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0" yWindow="15" windowWidth="19200" windowHeight="12090"/>
  </bookViews>
  <sheets>
    <sheet name="M60 Hourly Data" sheetId="4" r:id="rId1"/>
  </sheets>
  <calcPr calcId="125725"/>
</workbook>
</file>

<file path=xl/calcChain.xml><?xml version="1.0" encoding="utf-8"?>
<calcChain xmlns="http://schemas.openxmlformats.org/spreadsheetml/2006/main">
  <c r="B8490" i="4"/>
  <c r="P6233"/>
  <c r="T6224"/>
  <c r="P6224"/>
  <c r="P6208"/>
  <c r="P6192"/>
  <c r="P6184"/>
  <c r="P6160"/>
  <c r="P4948"/>
  <c r="P4732"/>
  <c r="T2853"/>
  <c r="T2854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99"/>
  <c r="P100"/>
  <c r="P101"/>
  <c r="P102"/>
  <c r="P103"/>
  <c r="P104"/>
  <c r="P105"/>
  <c r="P106"/>
  <c r="P107"/>
  <c r="P108"/>
  <c r="P109"/>
  <c r="P110"/>
  <c r="P111"/>
  <c r="P112"/>
  <c r="P113"/>
  <c r="P114"/>
  <c r="P115"/>
  <c r="P116"/>
  <c r="P117"/>
  <c r="P118"/>
  <c r="P119"/>
  <c r="P120"/>
  <c r="P121"/>
  <c r="P122"/>
  <c r="P123"/>
  <c r="P124"/>
  <c r="P125"/>
  <c r="P126"/>
  <c r="P127"/>
  <c r="P128"/>
  <c r="P129"/>
  <c r="P130"/>
  <c r="P131"/>
  <c r="P132"/>
  <c r="P133"/>
  <c r="P134"/>
  <c r="P135"/>
  <c r="P136"/>
  <c r="P137"/>
  <c r="P138"/>
  <c r="P139"/>
  <c r="P140"/>
  <c r="P141"/>
  <c r="P142"/>
  <c r="P143"/>
  <c r="P144"/>
  <c r="P145"/>
  <c r="P146"/>
  <c r="P147"/>
  <c r="P148"/>
  <c r="P149"/>
  <c r="P150"/>
  <c r="P151"/>
  <c r="P152"/>
  <c r="P153"/>
  <c r="P154"/>
  <c r="P155"/>
  <c r="P156"/>
  <c r="P157"/>
  <c r="P158"/>
  <c r="P159"/>
  <c r="P160"/>
  <c r="P161"/>
  <c r="P162"/>
  <c r="P163"/>
  <c r="P164"/>
  <c r="P165"/>
  <c r="P166"/>
  <c r="P167"/>
  <c r="P168"/>
  <c r="P169"/>
  <c r="P170"/>
  <c r="P171"/>
  <c r="P172"/>
  <c r="P173"/>
  <c r="P174"/>
  <c r="P175"/>
  <c r="P176"/>
  <c r="P177"/>
  <c r="P178"/>
  <c r="P179"/>
  <c r="P180"/>
  <c r="P181"/>
  <c r="P182"/>
  <c r="P183"/>
  <c r="P184"/>
  <c r="P185"/>
  <c r="P186"/>
  <c r="P187"/>
  <c r="P188"/>
  <c r="P189"/>
  <c r="P190"/>
  <c r="P191"/>
  <c r="P192"/>
  <c r="P193"/>
  <c r="P194"/>
  <c r="P195"/>
  <c r="P196"/>
  <c r="P197"/>
  <c r="P198"/>
  <c r="P199"/>
  <c r="P200"/>
  <c r="P201"/>
  <c r="P202"/>
  <c r="P203"/>
  <c r="P204"/>
  <c r="P205"/>
  <c r="P206"/>
  <c r="P207"/>
  <c r="P208"/>
  <c r="P209"/>
  <c r="P210"/>
  <c r="P211"/>
  <c r="P212"/>
  <c r="P213"/>
  <c r="P214"/>
  <c r="P215"/>
  <c r="P216"/>
  <c r="P217"/>
  <c r="P218"/>
  <c r="P219"/>
  <c r="P220"/>
  <c r="P221"/>
  <c r="P222"/>
  <c r="P223"/>
  <c r="P224"/>
  <c r="P225"/>
  <c r="P226"/>
  <c r="P227"/>
  <c r="P228"/>
  <c r="P229"/>
  <c r="P230"/>
  <c r="P231"/>
  <c r="P232"/>
  <c r="P233"/>
  <c r="P234"/>
  <c r="P235"/>
  <c r="P236"/>
  <c r="P237"/>
  <c r="P238"/>
  <c r="P239"/>
  <c r="P240"/>
  <c r="P241"/>
  <c r="P242"/>
  <c r="P243"/>
  <c r="P244"/>
  <c r="P245"/>
  <c r="P246"/>
  <c r="P247"/>
  <c r="P248"/>
  <c r="P249"/>
  <c r="P250"/>
  <c r="P251"/>
  <c r="P252"/>
  <c r="P253"/>
  <c r="P254"/>
  <c r="P255"/>
  <c r="P256"/>
  <c r="P257"/>
  <c r="P258"/>
  <c r="P259"/>
  <c r="P260"/>
  <c r="P261"/>
  <c r="P262"/>
  <c r="P263"/>
  <c r="P264"/>
  <c r="P265"/>
  <c r="P266"/>
  <c r="P267"/>
  <c r="P268"/>
  <c r="P269"/>
  <c r="P270"/>
  <c r="P271"/>
  <c r="P272"/>
  <c r="P273"/>
  <c r="P274"/>
  <c r="P275"/>
  <c r="P276"/>
  <c r="P277"/>
  <c r="P278"/>
  <c r="P279"/>
  <c r="P280"/>
  <c r="P281"/>
  <c r="P282"/>
  <c r="P283"/>
  <c r="P284"/>
  <c r="P285"/>
  <c r="P286"/>
  <c r="P287"/>
  <c r="P288"/>
  <c r="P289"/>
  <c r="P290"/>
  <c r="P291"/>
  <c r="P292"/>
  <c r="P293"/>
  <c r="P294"/>
  <c r="P295"/>
  <c r="P296"/>
  <c r="P297"/>
  <c r="P298"/>
  <c r="P299"/>
  <c r="P300"/>
  <c r="P301"/>
  <c r="P302"/>
  <c r="P303"/>
  <c r="P304"/>
  <c r="P305"/>
  <c r="P306"/>
  <c r="P307"/>
  <c r="P308"/>
  <c r="P309"/>
  <c r="P310"/>
  <c r="P311"/>
  <c r="P312"/>
  <c r="P313"/>
  <c r="P314"/>
  <c r="P315"/>
  <c r="P316"/>
  <c r="P317"/>
  <c r="P318"/>
  <c r="P319"/>
  <c r="P320"/>
  <c r="P321"/>
  <c r="P322"/>
  <c r="P323"/>
  <c r="P324"/>
  <c r="P325"/>
  <c r="P326"/>
  <c r="P327"/>
  <c r="P328"/>
  <c r="P329"/>
  <c r="P330"/>
  <c r="P331"/>
  <c r="P332"/>
  <c r="P333"/>
  <c r="P334"/>
  <c r="P335"/>
  <c r="P336"/>
  <c r="P337"/>
  <c r="P338"/>
  <c r="P339"/>
  <c r="P340"/>
  <c r="P341"/>
  <c r="P342"/>
  <c r="P343"/>
  <c r="P344"/>
  <c r="P345"/>
  <c r="P346"/>
  <c r="P347"/>
  <c r="P348"/>
  <c r="P349"/>
  <c r="P350"/>
  <c r="P351"/>
  <c r="P352"/>
  <c r="P353"/>
  <c r="P354"/>
  <c r="P355"/>
  <c r="P356"/>
  <c r="P357"/>
  <c r="P358"/>
  <c r="P359"/>
  <c r="P360"/>
  <c r="P361"/>
  <c r="P362"/>
  <c r="P363"/>
  <c r="P364"/>
  <c r="P365"/>
  <c r="P366"/>
  <c r="P367"/>
  <c r="P368"/>
  <c r="P369"/>
  <c r="P370"/>
  <c r="P371"/>
  <c r="P372"/>
  <c r="P373"/>
  <c r="P374"/>
  <c r="P375"/>
  <c r="P376"/>
  <c r="P377"/>
  <c r="P378"/>
  <c r="P379"/>
  <c r="P380"/>
  <c r="P381"/>
  <c r="P382"/>
  <c r="P383"/>
  <c r="P384"/>
  <c r="P385"/>
  <c r="P386"/>
  <c r="P387"/>
  <c r="P388"/>
  <c r="P389"/>
  <c r="P390"/>
  <c r="P391"/>
  <c r="P392"/>
  <c r="P393"/>
  <c r="P394"/>
  <c r="P395"/>
  <c r="P396"/>
  <c r="P397"/>
  <c r="P398"/>
  <c r="P399"/>
  <c r="P400"/>
  <c r="P401"/>
  <c r="P402"/>
  <c r="P403"/>
  <c r="P404"/>
  <c r="P405"/>
  <c r="P406"/>
  <c r="P407"/>
  <c r="P408"/>
  <c r="P409"/>
  <c r="P410"/>
  <c r="P411"/>
  <c r="P412"/>
  <c r="P413"/>
  <c r="P414"/>
  <c r="P415"/>
  <c r="P416"/>
  <c r="P417"/>
  <c r="P418"/>
  <c r="P419"/>
  <c r="P420"/>
  <c r="P421"/>
  <c r="P422"/>
  <c r="P423"/>
  <c r="P424"/>
  <c r="P425"/>
  <c r="P426"/>
  <c r="P427"/>
  <c r="P428"/>
  <c r="P429"/>
  <c r="P432"/>
  <c r="P433"/>
  <c r="P434"/>
  <c r="P435"/>
  <c r="P436"/>
  <c r="P437"/>
  <c r="P438"/>
  <c r="P439"/>
  <c r="P440"/>
  <c r="P441"/>
  <c r="P442"/>
  <c r="P443"/>
  <c r="P444"/>
  <c r="P445"/>
  <c r="P446"/>
  <c r="P447"/>
  <c r="P448"/>
  <c r="P449"/>
  <c r="P450"/>
  <c r="P451"/>
  <c r="P452"/>
  <c r="P453"/>
  <c r="P454"/>
  <c r="P455"/>
  <c r="P456"/>
  <c r="P457"/>
  <c r="P458"/>
  <c r="P459"/>
  <c r="P460"/>
  <c r="P461"/>
  <c r="P462"/>
  <c r="P463"/>
  <c r="P464"/>
  <c r="P465"/>
  <c r="P466"/>
  <c r="P467"/>
  <c r="P468"/>
  <c r="P469"/>
  <c r="P470"/>
  <c r="P471"/>
  <c r="P472"/>
  <c r="P473"/>
  <c r="P474"/>
  <c r="P475"/>
  <c r="P476"/>
  <c r="P477"/>
  <c r="P478"/>
  <c r="P479"/>
  <c r="P480"/>
  <c r="P481"/>
  <c r="P482"/>
  <c r="P483"/>
  <c r="P484"/>
  <c r="P485"/>
  <c r="P486"/>
  <c r="P487"/>
  <c r="P488"/>
  <c r="P489"/>
  <c r="P490"/>
  <c r="P491"/>
  <c r="P492"/>
  <c r="P493"/>
  <c r="P494"/>
  <c r="P495"/>
  <c r="P496"/>
  <c r="P497"/>
  <c r="P498"/>
  <c r="P501"/>
  <c r="P502"/>
  <c r="P503"/>
  <c r="P504"/>
  <c r="P505"/>
  <c r="P506"/>
  <c r="P507"/>
  <c r="P508"/>
  <c r="P509"/>
  <c r="P510"/>
  <c r="P511"/>
  <c r="P512"/>
  <c r="P513"/>
  <c r="P514"/>
  <c r="P515"/>
  <c r="P516"/>
  <c r="P517"/>
  <c r="P518"/>
  <c r="P519"/>
  <c r="P520"/>
  <c r="P521"/>
  <c r="P548"/>
  <c r="P549"/>
  <c r="P550"/>
  <c r="P551"/>
  <c r="P552"/>
  <c r="P553"/>
  <c r="P554"/>
  <c r="P555"/>
  <c r="P556"/>
  <c r="P557"/>
  <c r="P558"/>
  <c r="P559"/>
  <c r="P560"/>
  <c r="P561"/>
  <c r="P562"/>
  <c r="P563"/>
  <c r="P564"/>
  <c r="P565"/>
  <c r="P566"/>
  <c r="P567"/>
  <c r="P568"/>
  <c r="P569"/>
  <c r="P570"/>
  <c r="P571"/>
  <c r="P572"/>
  <c r="P573"/>
  <c r="P574"/>
  <c r="P575"/>
  <c r="P576"/>
  <c r="P577"/>
  <c r="P578"/>
  <c r="P579"/>
  <c r="P580"/>
  <c r="P581"/>
  <c r="P582"/>
  <c r="P583"/>
  <c r="P584"/>
  <c r="P585"/>
  <c r="P586"/>
  <c r="P587"/>
  <c r="P588"/>
  <c r="P589"/>
  <c r="P590"/>
  <c r="P591"/>
  <c r="P592"/>
  <c r="P593"/>
  <c r="P594"/>
  <c r="P595"/>
  <c r="P596"/>
  <c r="P597"/>
  <c r="P598"/>
  <c r="P599"/>
  <c r="P600"/>
  <c r="P601"/>
  <c r="P602"/>
  <c r="P603"/>
  <c r="P604"/>
  <c r="P605"/>
  <c r="P606"/>
  <c r="P607"/>
  <c r="P608"/>
  <c r="P609"/>
  <c r="P610"/>
  <c r="P611"/>
  <c r="P612"/>
  <c r="P613"/>
  <c r="P614"/>
  <c r="P615"/>
  <c r="P616"/>
  <c r="P617"/>
  <c r="P618"/>
  <c r="P619"/>
  <c r="P620"/>
  <c r="P621"/>
  <c r="P622"/>
  <c r="P623"/>
  <c r="P624"/>
  <c r="P625"/>
  <c r="P626"/>
  <c r="P627"/>
  <c r="P628"/>
  <c r="P629"/>
  <c r="P630"/>
  <c r="P631"/>
  <c r="P632"/>
  <c r="P633"/>
  <c r="P634"/>
  <c r="P635"/>
  <c r="P636"/>
  <c r="P637"/>
  <c r="P638"/>
  <c r="P639"/>
  <c r="P640"/>
  <c r="P641"/>
  <c r="P642"/>
  <c r="P643"/>
  <c r="P644"/>
  <c r="P645"/>
  <c r="P646"/>
  <c r="P647"/>
  <c r="P648"/>
  <c r="P649"/>
  <c r="P650"/>
  <c r="P651"/>
  <c r="P652"/>
  <c r="P653"/>
  <c r="P654"/>
  <c r="P655"/>
  <c r="P656"/>
  <c r="P657"/>
  <c r="P658"/>
  <c r="P659"/>
  <c r="P660"/>
  <c r="P661"/>
  <c r="P662"/>
  <c r="P663"/>
  <c r="P664"/>
  <c r="P665"/>
  <c r="P666"/>
  <c r="P667"/>
  <c r="P668"/>
  <c r="P669"/>
  <c r="P670"/>
  <c r="P671"/>
  <c r="P672"/>
  <c r="P673"/>
  <c r="P674"/>
  <c r="P675"/>
  <c r="P676"/>
  <c r="P677"/>
  <c r="P678"/>
  <c r="P679"/>
  <c r="P680"/>
  <c r="P681"/>
  <c r="P682"/>
  <c r="P683"/>
  <c r="P684"/>
  <c r="P685"/>
  <c r="P686"/>
  <c r="P687"/>
  <c r="P688"/>
  <c r="P689"/>
  <c r="P690"/>
  <c r="P691"/>
  <c r="P692"/>
  <c r="P693"/>
  <c r="P698"/>
  <c r="P699"/>
  <c r="P700"/>
  <c r="P701"/>
  <c r="P702"/>
  <c r="P703"/>
  <c r="P704"/>
  <c r="P705"/>
  <c r="P706"/>
  <c r="P707"/>
  <c r="P708"/>
  <c r="P709"/>
  <c r="P710"/>
  <c r="P711"/>
  <c r="P712"/>
  <c r="P713"/>
  <c r="P714"/>
  <c r="P715"/>
  <c r="P716"/>
  <c r="P717"/>
  <c r="P718"/>
  <c r="P719"/>
  <c r="P720"/>
  <c r="P721"/>
  <c r="P722"/>
  <c r="P723"/>
  <c r="P724"/>
  <c r="P725"/>
  <c r="P726"/>
  <c r="P727"/>
  <c r="P728"/>
  <c r="P729"/>
  <c r="P730"/>
  <c r="P731"/>
  <c r="P732"/>
  <c r="P733"/>
  <c r="P734"/>
  <c r="P735"/>
  <c r="P736"/>
  <c r="P737"/>
  <c r="P738"/>
  <c r="P739"/>
  <c r="P740"/>
  <c r="P741"/>
  <c r="P742"/>
  <c r="P743"/>
  <c r="P744"/>
  <c r="P745"/>
  <c r="P746"/>
  <c r="P747"/>
  <c r="P748"/>
  <c r="P749"/>
  <c r="P750"/>
  <c r="P751"/>
  <c r="P752"/>
  <c r="P753"/>
  <c r="P754"/>
  <c r="P755"/>
  <c r="P756"/>
  <c r="P757"/>
  <c r="P758"/>
  <c r="P759"/>
  <c r="P760"/>
  <c r="P761"/>
  <c r="P762"/>
  <c r="P763"/>
  <c r="P767"/>
  <c r="P768"/>
  <c r="P769"/>
  <c r="P770"/>
  <c r="P771"/>
  <c r="P772"/>
  <c r="P773"/>
  <c r="P774"/>
  <c r="P775"/>
  <c r="P776"/>
  <c r="P777"/>
  <c r="P778"/>
  <c r="P779"/>
  <c r="P780"/>
  <c r="P781"/>
  <c r="P782"/>
  <c r="P783"/>
  <c r="P784"/>
  <c r="P785"/>
  <c r="P786"/>
  <c r="P787"/>
  <c r="P788"/>
  <c r="P789"/>
  <c r="P790"/>
  <c r="P791"/>
  <c r="P792"/>
  <c r="P793"/>
  <c r="P794"/>
  <c r="P795"/>
  <c r="P796"/>
  <c r="P797"/>
  <c r="P798"/>
  <c r="P799"/>
  <c r="P800"/>
  <c r="P801"/>
  <c r="P802"/>
  <c r="P803"/>
  <c r="P804"/>
  <c r="P805"/>
  <c r="P806"/>
  <c r="P807"/>
  <c r="P808"/>
  <c r="P809"/>
  <c r="P810"/>
  <c r="P811"/>
  <c r="P812"/>
  <c r="P813"/>
  <c r="P814"/>
  <c r="P815"/>
  <c r="P816"/>
  <c r="P817"/>
  <c r="P818"/>
  <c r="P819"/>
  <c r="P820"/>
  <c r="P821"/>
  <c r="P822"/>
  <c r="P823"/>
  <c r="P824"/>
  <c r="P825"/>
  <c r="P826"/>
  <c r="P827"/>
  <c r="P828"/>
  <c r="P829"/>
  <c r="P830"/>
  <c r="P831"/>
  <c r="P832"/>
  <c r="P833"/>
  <c r="P834"/>
  <c r="P835"/>
  <c r="P836"/>
  <c r="P837"/>
  <c r="P838"/>
  <c r="P839"/>
  <c r="P840"/>
  <c r="P841"/>
  <c r="P842"/>
  <c r="P843"/>
  <c r="P844"/>
  <c r="P845"/>
  <c r="P846"/>
  <c r="P847"/>
  <c r="P848"/>
  <c r="P849"/>
  <c r="P850"/>
  <c r="P851"/>
  <c r="P852"/>
  <c r="P853"/>
  <c r="P854"/>
  <c r="P855"/>
  <c r="P856"/>
  <c r="P857"/>
  <c r="P858"/>
  <c r="P859"/>
  <c r="P860"/>
  <c r="P861"/>
  <c r="P862"/>
  <c r="P863"/>
  <c r="P864"/>
  <c r="P865"/>
  <c r="P866"/>
  <c r="P867"/>
  <c r="P868"/>
  <c r="P869"/>
  <c r="P870"/>
  <c r="P871"/>
  <c r="P872"/>
  <c r="P873"/>
  <c r="P874"/>
  <c r="P875"/>
  <c r="P876"/>
  <c r="P877"/>
  <c r="P878"/>
  <c r="P879"/>
  <c r="P880"/>
  <c r="P881"/>
  <c r="P882"/>
  <c r="P883"/>
  <c r="P884"/>
  <c r="P885"/>
  <c r="P886"/>
  <c r="P887"/>
  <c r="P888"/>
  <c r="P889"/>
  <c r="P890"/>
  <c r="P891"/>
  <c r="P892"/>
  <c r="P893"/>
  <c r="P894"/>
  <c r="P895"/>
  <c r="P896"/>
  <c r="P897"/>
  <c r="P898"/>
  <c r="P899"/>
  <c r="P900"/>
  <c r="P901"/>
  <c r="P902"/>
  <c r="P903"/>
  <c r="P904"/>
  <c r="P905"/>
  <c r="P906"/>
  <c r="P907"/>
  <c r="P908"/>
  <c r="P909"/>
  <c r="P910"/>
  <c r="P911"/>
  <c r="P912"/>
  <c r="P913"/>
  <c r="P914"/>
  <c r="P915"/>
  <c r="P916"/>
  <c r="P917"/>
  <c r="P918"/>
  <c r="P919"/>
  <c r="P920"/>
  <c r="P921"/>
  <c r="P922"/>
  <c r="P923"/>
  <c r="P924"/>
  <c r="P925"/>
  <c r="P926"/>
  <c r="P927"/>
  <c r="P928"/>
  <c r="P929"/>
  <c r="P930"/>
  <c r="P931"/>
  <c r="P932"/>
  <c r="P933"/>
  <c r="P934"/>
  <c r="P935"/>
  <c r="P936"/>
  <c r="P937"/>
  <c r="P938"/>
  <c r="P939"/>
  <c r="P940"/>
  <c r="P941"/>
  <c r="P942"/>
  <c r="P943"/>
  <c r="P944"/>
  <c r="P945"/>
  <c r="P946"/>
  <c r="P947"/>
  <c r="P948"/>
  <c r="P949"/>
  <c r="P950"/>
  <c r="P951"/>
  <c r="P952"/>
  <c r="P953"/>
  <c r="P954"/>
  <c r="P955"/>
  <c r="P956"/>
  <c r="P957"/>
  <c r="P958"/>
  <c r="P959"/>
  <c r="P960"/>
  <c r="P961"/>
  <c r="P962"/>
  <c r="P963"/>
  <c r="P964"/>
  <c r="P965"/>
  <c r="P966"/>
  <c r="P967"/>
  <c r="P968"/>
  <c r="P969"/>
  <c r="P970"/>
  <c r="P971"/>
  <c r="P972"/>
  <c r="P973"/>
  <c r="P974"/>
  <c r="P975"/>
  <c r="P976"/>
  <c r="P977"/>
  <c r="P978"/>
  <c r="P979"/>
  <c r="P980"/>
  <c r="P981"/>
  <c r="P982"/>
  <c r="P983"/>
  <c r="P984"/>
  <c r="P985"/>
  <c r="P986"/>
  <c r="P987"/>
  <c r="P988"/>
  <c r="P989"/>
  <c r="P990"/>
  <c r="P991"/>
  <c r="P992"/>
  <c r="P993"/>
  <c r="P994"/>
  <c r="P995"/>
  <c r="P996"/>
  <c r="P997"/>
  <c r="P998"/>
  <c r="P999"/>
  <c r="P1000"/>
  <c r="P1001"/>
  <c r="P1002"/>
  <c r="P1003"/>
  <c r="P1004"/>
  <c r="P1005"/>
  <c r="P1006"/>
  <c r="P1007"/>
  <c r="P1008"/>
  <c r="P1009"/>
  <c r="P1010"/>
  <c r="P1011"/>
  <c r="P1012"/>
  <c r="P1013"/>
  <c r="P1014"/>
  <c r="P1015"/>
  <c r="P1016"/>
  <c r="P1017"/>
  <c r="P1018"/>
  <c r="P1019"/>
  <c r="P1020"/>
  <c r="P1021"/>
  <c r="P1022"/>
  <c r="P1023"/>
  <c r="P1024"/>
  <c r="P1025"/>
  <c r="P1026"/>
  <c r="P1027"/>
  <c r="P1028"/>
  <c r="P1029"/>
  <c r="P1030"/>
  <c r="P1031"/>
  <c r="P1032"/>
  <c r="P1033"/>
  <c r="P1034"/>
  <c r="P1035"/>
  <c r="P1036"/>
  <c r="P1037"/>
  <c r="P1038"/>
  <c r="P1039"/>
  <c r="P1040"/>
  <c r="P1041"/>
  <c r="P1042"/>
  <c r="P1043"/>
  <c r="P1044"/>
  <c r="P1045"/>
  <c r="P1046"/>
  <c r="P1047"/>
  <c r="P1048"/>
  <c r="P1049"/>
  <c r="P1050"/>
  <c r="P1051"/>
  <c r="P1052"/>
  <c r="P1053"/>
  <c r="P1054"/>
  <c r="P1055"/>
  <c r="P1056"/>
  <c r="P1057"/>
  <c r="P1058"/>
  <c r="P1059"/>
  <c r="P1060"/>
  <c r="P1061"/>
  <c r="P1062"/>
  <c r="P1063"/>
  <c r="P1064"/>
  <c r="P1065"/>
  <c r="P1066"/>
  <c r="P1067"/>
  <c r="P1068"/>
  <c r="P1069"/>
  <c r="P1070"/>
  <c r="P1071"/>
  <c r="P1072"/>
  <c r="P1073"/>
  <c r="P1074"/>
  <c r="P1075"/>
  <c r="P1076"/>
  <c r="P1077"/>
  <c r="P1078"/>
  <c r="P1079"/>
  <c r="P1080"/>
  <c r="P1081"/>
  <c r="P1082"/>
  <c r="P1083"/>
  <c r="P1084"/>
  <c r="P1085"/>
  <c r="P1086"/>
  <c r="P1087"/>
  <c r="P1088"/>
  <c r="P1089"/>
  <c r="P1090"/>
  <c r="P1091"/>
  <c r="P1092"/>
  <c r="P1093"/>
  <c r="P1094"/>
  <c r="P1095"/>
  <c r="P1096"/>
  <c r="P1097"/>
  <c r="P1098"/>
  <c r="P1099"/>
  <c r="P1100"/>
  <c r="P1101"/>
  <c r="P1102"/>
  <c r="P1103"/>
  <c r="P1104"/>
  <c r="P1105"/>
  <c r="P1106"/>
  <c r="P1107"/>
  <c r="P1108"/>
  <c r="P1109"/>
  <c r="P1110"/>
  <c r="P1111"/>
  <c r="P1112"/>
  <c r="P1113"/>
  <c r="P1114"/>
  <c r="P1115"/>
  <c r="P1116"/>
  <c r="P1117"/>
  <c r="P1118"/>
  <c r="P1119"/>
  <c r="P1120"/>
  <c r="P1121"/>
  <c r="P1122"/>
  <c r="P1123"/>
  <c r="P1124"/>
  <c r="P1127"/>
  <c r="P1128"/>
  <c r="P1129"/>
  <c r="P1130"/>
  <c r="P1131"/>
  <c r="P1132"/>
  <c r="P1133"/>
  <c r="P1134"/>
  <c r="P1135"/>
  <c r="P1136"/>
  <c r="P1137"/>
  <c r="P1138"/>
  <c r="P1139"/>
  <c r="P1140"/>
  <c r="P1141"/>
  <c r="P1142"/>
  <c r="P1143"/>
  <c r="P1144"/>
  <c r="P1145"/>
  <c r="P1146"/>
  <c r="P1147"/>
  <c r="P1148"/>
  <c r="P1149"/>
  <c r="P1150"/>
  <c r="P1151"/>
  <c r="P1152"/>
  <c r="P1153"/>
  <c r="P1154"/>
  <c r="P1155"/>
  <c r="P1156"/>
  <c r="P1157"/>
  <c r="P1158"/>
  <c r="P1159"/>
  <c r="P1160"/>
  <c r="P1161"/>
  <c r="P1162"/>
  <c r="P1163"/>
  <c r="P1164"/>
  <c r="P1165"/>
  <c r="P1166"/>
  <c r="P1167"/>
  <c r="P1168"/>
  <c r="P1169"/>
  <c r="P1170"/>
  <c r="P1171"/>
  <c r="P1172"/>
  <c r="P1173"/>
  <c r="P1174"/>
  <c r="P1175"/>
  <c r="P1176"/>
  <c r="P1177"/>
  <c r="P1178"/>
  <c r="P1179"/>
  <c r="P1180"/>
  <c r="P1181"/>
  <c r="P1182"/>
  <c r="P1183"/>
  <c r="P1184"/>
  <c r="P1185"/>
  <c r="P1186"/>
  <c r="P1187"/>
  <c r="P1188"/>
  <c r="P1189"/>
  <c r="P1190"/>
  <c r="P1191"/>
  <c r="P1192"/>
  <c r="P1193"/>
  <c r="P1194"/>
  <c r="P1195"/>
  <c r="P1196"/>
  <c r="P1197"/>
  <c r="P1198"/>
  <c r="P1199"/>
  <c r="P1200"/>
  <c r="P1201"/>
  <c r="P1202"/>
  <c r="P1203"/>
  <c r="P1204"/>
  <c r="P1205"/>
  <c r="P1206"/>
  <c r="P1207"/>
  <c r="P1208"/>
  <c r="P1209"/>
  <c r="P1210"/>
  <c r="P1211"/>
  <c r="P1212"/>
  <c r="P1213"/>
  <c r="P1214"/>
  <c r="P1215"/>
  <c r="P1216"/>
  <c r="P1217"/>
  <c r="P1218"/>
  <c r="P1219"/>
  <c r="P1220"/>
  <c r="P1221"/>
  <c r="P1222"/>
  <c r="P1223"/>
  <c r="P1224"/>
  <c r="P1225"/>
  <c r="P1226"/>
  <c r="P1227"/>
  <c r="P1228"/>
  <c r="P1229"/>
  <c r="P1230"/>
  <c r="P1231"/>
  <c r="P1232"/>
  <c r="P1233"/>
  <c r="P1234"/>
  <c r="P1235"/>
  <c r="P1236"/>
  <c r="P1237"/>
  <c r="P1238"/>
  <c r="P1239"/>
  <c r="P1240"/>
  <c r="P1241"/>
  <c r="P1242"/>
  <c r="P1243"/>
  <c r="P1244"/>
  <c r="P1245"/>
  <c r="P1246"/>
  <c r="P1247"/>
  <c r="P1248"/>
  <c r="P1249"/>
  <c r="P1250"/>
  <c r="P1251"/>
  <c r="P1252"/>
  <c r="P1253"/>
  <c r="P1254"/>
  <c r="P1255"/>
  <c r="P1256"/>
  <c r="P1257"/>
  <c r="P1258"/>
  <c r="P1259"/>
  <c r="P1260"/>
  <c r="P1261"/>
  <c r="P1262"/>
  <c r="P1263"/>
  <c r="P1264"/>
  <c r="P1265"/>
  <c r="P1266"/>
  <c r="P1267"/>
  <c r="P1268"/>
  <c r="P1269"/>
  <c r="P1270"/>
  <c r="P1271"/>
  <c r="P1272"/>
  <c r="P1273"/>
  <c r="P1274"/>
  <c r="P1275"/>
  <c r="P1276"/>
  <c r="P1277"/>
  <c r="P1278"/>
  <c r="P1279"/>
  <c r="P1280"/>
  <c r="P1281"/>
  <c r="P1282"/>
  <c r="P1283"/>
  <c r="P1284"/>
  <c r="P1285"/>
  <c r="P1286"/>
  <c r="P1287"/>
  <c r="P1288"/>
  <c r="P1289"/>
  <c r="P1290"/>
  <c r="P1291"/>
  <c r="P1292"/>
  <c r="P1293"/>
  <c r="P1294"/>
  <c r="P1295"/>
  <c r="P1296"/>
  <c r="P1297"/>
  <c r="P1298"/>
  <c r="P1299"/>
  <c r="P1300"/>
  <c r="P1301"/>
  <c r="P1302"/>
  <c r="P1303"/>
  <c r="P1304"/>
  <c r="P1305"/>
  <c r="P1306"/>
  <c r="P1307"/>
  <c r="P1308"/>
  <c r="P1309"/>
  <c r="P1310"/>
  <c r="P1311"/>
  <c r="P1312"/>
  <c r="P1313"/>
  <c r="P1314"/>
  <c r="P1315"/>
  <c r="P1316"/>
  <c r="P1317"/>
  <c r="P1318"/>
  <c r="P1319"/>
  <c r="P1320"/>
  <c r="P1321"/>
  <c r="P1322"/>
  <c r="P1323"/>
  <c r="P1324"/>
  <c r="P1325"/>
  <c r="P1326"/>
  <c r="P1327"/>
  <c r="P1328"/>
  <c r="P1329"/>
  <c r="P1330"/>
  <c r="P1331"/>
  <c r="P1332"/>
  <c r="P1333"/>
  <c r="P1334"/>
  <c r="P1335"/>
  <c r="P1336"/>
  <c r="P1337"/>
  <c r="P1338"/>
  <c r="P1339"/>
  <c r="P1340"/>
  <c r="P1341"/>
  <c r="P1342"/>
  <c r="P1343"/>
  <c r="P1344"/>
  <c r="P1345"/>
  <c r="P1346"/>
  <c r="P1347"/>
  <c r="P1348"/>
  <c r="P1349"/>
  <c r="P1350"/>
  <c r="P1351"/>
  <c r="P1352"/>
  <c r="P1353"/>
  <c r="P1354"/>
  <c r="P1355"/>
  <c r="P1356"/>
  <c r="P1357"/>
  <c r="P1358"/>
  <c r="P1359"/>
  <c r="P1360"/>
  <c r="P1361"/>
  <c r="P1362"/>
  <c r="P1363"/>
  <c r="P1364"/>
  <c r="P1365"/>
  <c r="P1366"/>
  <c r="P1367"/>
  <c r="P1368"/>
  <c r="P1369"/>
  <c r="P1370"/>
  <c r="P1371"/>
  <c r="P1372"/>
  <c r="P1373"/>
  <c r="P1374"/>
  <c r="P1375"/>
  <c r="P1376"/>
  <c r="P1377"/>
  <c r="P1378"/>
  <c r="P1379"/>
  <c r="P1380"/>
  <c r="P1381"/>
  <c r="P1382"/>
  <c r="P1383"/>
  <c r="P1384"/>
  <c r="P1385"/>
  <c r="P1386"/>
  <c r="P1387"/>
  <c r="P1388"/>
  <c r="P1389"/>
  <c r="P1390"/>
  <c r="P1391"/>
  <c r="P1392"/>
  <c r="P1393"/>
  <c r="P1394"/>
  <c r="P1395"/>
  <c r="P1396"/>
  <c r="P1397"/>
  <c r="P1398"/>
  <c r="P1399"/>
  <c r="P1400"/>
  <c r="P1401"/>
  <c r="P1402"/>
  <c r="P1403"/>
  <c r="P1404"/>
  <c r="P1405"/>
  <c r="P1406"/>
  <c r="P1407"/>
  <c r="P1408"/>
  <c r="P1409"/>
  <c r="P1410"/>
  <c r="P1411"/>
  <c r="P1412"/>
  <c r="P1413"/>
  <c r="P1414"/>
  <c r="P1415"/>
  <c r="P1416"/>
  <c r="P1417"/>
  <c r="P1418"/>
  <c r="P1419"/>
  <c r="P1420"/>
  <c r="P1421"/>
  <c r="P1422"/>
  <c r="P1423"/>
  <c r="P1424"/>
  <c r="P1425"/>
  <c r="P1426"/>
  <c r="P1427"/>
  <c r="P1428"/>
  <c r="P1429"/>
  <c r="P1430"/>
  <c r="P1431"/>
  <c r="P1432"/>
  <c r="P1433"/>
  <c r="P1434"/>
  <c r="P1435"/>
  <c r="P1436"/>
  <c r="P1437"/>
  <c r="P1441"/>
  <c r="P1442"/>
  <c r="P1443"/>
  <c r="P1444"/>
  <c r="P1445"/>
  <c r="P1446"/>
  <c r="P1447"/>
  <c r="P1448"/>
  <c r="P1449"/>
  <c r="P1450"/>
  <c r="P1451"/>
  <c r="P1452"/>
  <c r="P1453"/>
  <c r="P1454"/>
  <c r="P1455"/>
  <c r="P1456"/>
  <c r="P1457"/>
  <c r="P1458"/>
  <c r="P1459"/>
  <c r="P1460"/>
  <c r="P1461"/>
  <c r="P1462"/>
  <c r="P1463"/>
  <c r="P1464"/>
  <c r="P1465"/>
  <c r="P1466"/>
  <c r="P1467"/>
  <c r="P1468"/>
  <c r="P1469"/>
  <c r="P1470"/>
  <c r="P1471"/>
  <c r="P1472"/>
  <c r="P1473"/>
  <c r="P1474"/>
  <c r="P1475"/>
  <c r="P1476"/>
  <c r="P1477"/>
  <c r="P1478"/>
  <c r="P1479"/>
  <c r="P1480"/>
  <c r="P1481"/>
  <c r="P1482"/>
  <c r="P1483"/>
  <c r="P1484"/>
  <c r="P1485"/>
  <c r="P1486"/>
  <c r="P1487"/>
  <c r="P1488"/>
  <c r="P1489"/>
  <c r="P1490"/>
  <c r="P1491"/>
  <c r="P1492"/>
  <c r="P1493"/>
  <c r="P1494"/>
  <c r="P1495"/>
  <c r="P1496"/>
  <c r="P1497"/>
  <c r="P1498"/>
  <c r="P1499"/>
  <c r="P1500"/>
  <c r="P1501"/>
  <c r="P1502"/>
  <c r="P1503"/>
  <c r="P1504"/>
  <c r="P1505"/>
  <c r="P1506"/>
  <c r="P1507"/>
  <c r="P1508"/>
  <c r="P1509"/>
  <c r="P1511"/>
  <c r="P1512"/>
  <c r="P1513"/>
  <c r="P1514"/>
  <c r="P1515"/>
  <c r="P1516"/>
  <c r="P1517"/>
  <c r="P1518"/>
  <c r="P1519"/>
  <c r="P1520"/>
  <c r="P1521"/>
  <c r="P1522"/>
  <c r="P1523"/>
  <c r="P1524"/>
  <c r="P1525"/>
  <c r="P1526"/>
  <c r="P1527"/>
  <c r="P1528"/>
  <c r="P1529"/>
  <c r="P1530"/>
  <c r="P1531"/>
  <c r="P1532"/>
  <c r="P1533"/>
  <c r="P1534"/>
  <c r="P1535"/>
  <c r="P1536"/>
  <c r="P1537"/>
  <c r="P1538"/>
  <c r="P1539"/>
  <c r="P1540"/>
  <c r="P1541"/>
  <c r="P1542"/>
  <c r="P1543"/>
  <c r="P1544"/>
  <c r="P1545"/>
  <c r="P1546"/>
  <c r="P1547"/>
  <c r="P1548"/>
  <c r="P1549"/>
  <c r="P1550"/>
  <c r="P1551"/>
  <c r="P1552"/>
  <c r="P1553"/>
  <c r="P1554"/>
  <c r="P1555"/>
  <c r="P1556"/>
  <c r="P1557"/>
  <c r="P1558"/>
  <c r="P1559"/>
  <c r="P1560"/>
  <c r="P1561"/>
  <c r="P1562"/>
  <c r="P1563"/>
  <c r="P1564"/>
  <c r="P1565"/>
  <c r="P1566"/>
  <c r="P1567"/>
  <c r="P1568"/>
  <c r="P1569"/>
  <c r="P1570"/>
  <c r="P1571"/>
  <c r="P1572"/>
  <c r="P1573"/>
  <c r="P1574"/>
  <c r="P1575"/>
  <c r="P1576"/>
  <c r="P1577"/>
  <c r="P1578"/>
  <c r="P1579"/>
  <c r="P1580"/>
  <c r="P1581"/>
  <c r="P1582"/>
  <c r="P1583"/>
  <c r="P1584"/>
  <c r="P1585"/>
  <c r="P1586"/>
  <c r="P1587"/>
  <c r="P1588"/>
  <c r="P1589"/>
  <c r="P1590"/>
  <c r="P1591"/>
  <c r="P1592"/>
  <c r="P1593"/>
  <c r="P1594"/>
  <c r="P1595"/>
  <c r="P1596"/>
  <c r="P1597"/>
  <c r="P1598"/>
  <c r="P1599"/>
  <c r="P1600"/>
  <c r="P1601"/>
  <c r="P1602"/>
  <c r="P1603"/>
  <c r="P1604"/>
  <c r="P1605"/>
  <c r="P1606"/>
  <c r="P1607"/>
  <c r="P1608"/>
  <c r="P1609"/>
  <c r="P1610"/>
  <c r="P1611"/>
  <c r="P1612"/>
  <c r="P1613"/>
  <c r="P1614"/>
  <c r="P1615"/>
  <c r="P1616"/>
  <c r="P1617"/>
  <c r="P1618"/>
  <c r="P1619"/>
  <c r="P1620"/>
  <c r="P1621"/>
  <c r="P1622"/>
  <c r="P1623"/>
  <c r="P1624"/>
  <c r="P1625"/>
  <c r="P1626"/>
  <c r="P1627"/>
  <c r="P1628"/>
  <c r="P1629"/>
  <c r="P1630"/>
  <c r="P1631"/>
  <c r="P1632"/>
  <c r="P1633"/>
  <c r="P1634"/>
  <c r="P1635"/>
  <c r="P1636"/>
  <c r="P1637"/>
  <c r="P1638"/>
  <c r="P1639"/>
  <c r="P1640"/>
  <c r="P1641"/>
  <c r="P1642"/>
  <c r="P1643"/>
  <c r="P1644"/>
  <c r="P1645"/>
  <c r="P1646"/>
  <c r="P1647"/>
  <c r="P1648"/>
  <c r="P1649"/>
  <c r="P1650"/>
  <c r="P1651"/>
  <c r="P1652"/>
  <c r="P1653"/>
  <c r="P1654"/>
  <c r="P1655"/>
  <c r="P1656"/>
  <c r="P1657"/>
  <c r="P1658"/>
  <c r="P1659"/>
  <c r="P1660"/>
  <c r="P1661"/>
  <c r="P1662"/>
  <c r="P1663"/>
  <c r="P1664"/>
  <c r="P1665"/>
  <c r="P1666"/>
  <c r="P1667"/>
  <c r="P1668"/>
  <c r="P1669"/>
  <c r="P1670"/>
  <c r="P1671"/>
  <c r="P1672"/>
  <c r="P1673"/>
  <c r="P1674"/>
  <c r="P1675"/>
  <c r="P1676"/>
  <c r="P1677"/>
  <c r="P1678"/>
  <c r="P1679"/>
  <c r="P1680"/>
  <c r="P1681"/>
  <c r="P1682"/>
  <c r="P1683"/>
  <c r="P1684"/>
  <c r="P1685"/>
  <c r="P1686"/>
  <c r="P1687"/>
  <c r="P1688"/>
  <c r="P1689"/>
  <c r="P1690"/>
  <c r="P1691"/>
  <c r="P1692"/>
  <c r="P1693"/>
  <c r="P1694"/>
  <c r="P1695"/>
  <c r="P1696"/>
  <c r="P1697"/>
  <c r="P1698"/>
  <c r="P1699"/>
  <c r="P1700"/>
  <c r="P1701"/>
  <c r="P1702"/>
  <c r="P1703"/>
  <c r="P1704"/>
  <c r="P1705"/>
  <c r="P1706"/>
  <c r="P1707"/>
  <c r="P1708"/>
  <c r="P1709"/>
  <c r="P1710"/>
  <c r="P1711"/>
  <c r="P1712"/>
  <c r="P1713"/>
  <c r="P1714"/>
  <c r="P1715"/>
  <c r="P1716"/>
  <c r="P1717"/>
  <c r="P1718"/>
  <c r="P1719"/>
  <c r="P1720"/>
  <c r="P1721"/>
  <c r="P1722"/>
  <c r="P1723"/>
  <c r="P1724"/>
  <c r="P1725"/>
  <c r="P1726"/>
  <c r="P1727"/>
  <c r="P1728"/>
  <c r="P1729"/>
  <c r="P1730"/>
  <c r="P1731"/>
  <c r="P1732"/>
  <c r="P1733"/>
  <c r="P1734"/>
  <c r="P1735"/>
  <c r="P1736"/>
  <c r="P1737"/>
  <c r="P1738"/>
  <c r="P1739"/>
  <c r="P1740"/>
  <c r="P1741"/>
  <c r="P1742"/>
  <c r="P1743"/>
  <c r="P1744"/>
  <c r="P1745"/>
  <c r="P1746"/>
  <c r="P1747"/>
  <c r="P1748"/>
  <c r="P1749"/>
  <c r="P1750"/>
  <c r="P1751"/>
  <c r="P1752"/>
  <c r="P1753"/>
  <c r="P1754"/>
  <c r="P1755"/>
  <c r="P1756"/>
  <c r="P1757"/>
  <c r="P1758"/>
  <c r="P1759"/>
  <c r="P1760"/>
  <c r="P1761"/>
  <c r="P1762"/>
  <c r="P1763"/>
  <c r="P1764"/>
  <c r="P1765"/>
  <c r="P1766"/>
  <c r="P1767"/>
  <c r="P1776"/>
  <c r="P1777"/>
  <c r="P1778"/>
  <c r="P1779"/>
  <c r="P1780"/>
  <c r="P1781"/>
  <c r="P1782"/>
  <c r="P1783"/>
  <c r="P1784"/>
  <c r="P1785"/>
  <c r="P1786"/>
  <c r="P1787"/>
  <c r="P1788"/>
  <c r="P1789"/>
  <c r="P1790"/>
  <c r="P1791"/>
  <c r="P1792"/>
  <c r="P1793"/>
  <c r="P1794"/>
  <c r="P1795"/>
  <c r="P1796"/>
  <c r="P1797"/>
  <c r="P1798"/>
  <c r="P1799"/>
  <c r="P1800"/>
  <c r="P1801"/>
  <c r="P1802"/>
  <c r="P1803"/>
  <c r="P1804"/>
  <c r="P1805"/>
  <c r="P1806"/>
  <c r="P1807"/>
  <c r="P1808"/>
  <c r="P1809"/>
  <c r="P1810"/>
  <c r="P1811"/>
  <c r="P1812"/>
  <c r="P1813"/>
  <c r="P1814"/>
  <c r="P1815"/>
  <c r="P1816"/>
  <c r="P1817"/>
  <c r="P1818"/>
  <c r="P1819"/>
  <c r="P1820"/>
  <c r="P1821"/>
  <c r="P1822"/>
  <c r="P1823"/>
  <c r="P1824"/>
  <c r="P1825"/>
  <c r="P1826"/>
  <c r="P1827"/>
  <c r="P1828"/>
  <c r="P1829"/>
  <c r="P1830"/>
  <c r="P1831"/>
  <c r="P1832"/>
  <c r="P1833"/>
  <c r="P1834"/>
  <c r="P1835"/>
  <c r="P1836"/>
  <c r="P1837"/>
  <c r="P1838"/>
  <c r="P1839"/>
  <c r="P1840"/>
  <c r="P1841"/>
  <c r="P1842"/>
  <c r="P1843"/>
  <c r="P1844"/>
  <c r="P1845"/>
  <c r="P1846"/>
  <c r="P1847"/>
  <c r="P1848"/>
  <c r="P1849"/>
  <c r="P1850"/>
  <c r="P1851"/>
  <c r="P1852"/>
  <c r="P1853"/>
  <c r="P1854"/>
  <c r="P1855"/>
  <c r="P1856"/>
  <c r="P1857"/>
  <c r="P1858"/>
  <c r="P1859"/>
  <c r="P1860"/>
  <c r="P1861"/>
  <c r="P1862"/>
  <c r="P1863"/>
  <c r="P1864"/>
  <c r="P1865"/>
  <c r="P1866"/>
  <c r="P1867"/>
  <c r="P1868"/>
  <c r="P1869"/>
  <c r="P1870"/>
  <c r="P1871"/>
  <c r="P1872"/>
  <c r="P1873"/>
  <c r="P1874"/>
  <c r="P1875"/>
  <c r="P1876"/>
  <c r="P1877"/>
  <c r="P1878"/>
  <c r="P1879"/>
  <c r="P1880"/>
  <c r="P1881"/>
  <c r="P1882"/>
  <c r="P1883"/>
  <c r="P1884"/>
  <c r="P1885"/>
  <c r="P1886"/>
  <c r="P1887"/>
  <c r="P1888"/>
  <c r="P1889"/>
  <c r="P1890"/>
  <c r="P1891"/>
  <c r="P1892"/>
  <c r="P1893"/>
  <c r="P1894"/>
  <c r="P1895"/>
  <c r="P1896"/>
  <c r="P1897"/>
  <c r="P1898"/>
  <c r="P1899"/>
  <c r="P1900"/>
  <c r="P1901"/>
  <c r="P1902"/>
  <c r="P1903"/>
  <c r="P1904"/>
  <c r="P1905"/>
  <c r="P1906"/>
  <c r="P1907"/>
  <c r="P1908"/>
  <c r="P1909"/>
  <c r="P1910"/>
  <c r="P1911"/>
  <c r="P1912"/>
  <c r="P1913"/>
  <c r="P1914"/>
  <c r="P1915"/>
  <c r="P1916"/>
  <c r="P1917"/>
  <c r="P1918"/>
  <c r="P1919"/>
  <c r="P1920"/>
  <c r="P1921"/>
  <c r="P1922"/>
  <c r="P1923"/>
  <c r="P1924"/>
  <c r="P1925"/>
  <c r="P1926"/>
  <c r="P1927"/>
  <c r="P1928"/>
  <c r="P1929"/>
  <c r="P1930"/>
  <c r="P1931"/>
  <c r="P1932"/>
  <c r="P1933"/>
  <c r="P1934"/>
  <c r="P1935"/>
  <c r="P1936"/>
  <c r="P1937"/>
  <c r="P1938"/>
  <c r="P1939"/>
  <c r="P1940"/>
  <c r="P1941"/>
  <c r="P1942"/>
  <c r="P1943"/>
  <c r="P1944"/>
  <c r="P1945"/>
  <c r="P1946"/>
  <c r="P1947"/>
  <c r="P1948"/>
  <c r="P1949"/>
  <c r="P1950"/>
  <c r="P1951"/>
  <c r="P1952"/>
  <c r="P1953"/>
  <c r="P1954"/>
  <c r="P1955"/>
  <c r="P1956"/>
  <c r="P1957"/>
  <c r="P1958"/>
  <c r="P1959"/>
  <c r="P1960"/>
  <c r="P1961"/>
  <c r="P1962"/>
  <c r="P1963"/>
  <c r="P1964"/>
  <c r="P1965"/>
  <c r="P1966"/>
  <c r="P1967"/>
  <c r="P1968"/>
  <c r="P1969"/>
  <c r="P1970"/>
  <c r="P1971"/>
  <c r="P1972"/>
  <c r="P1973"/>
  <c r="P1974"/>
  <c r="P1975"/>
  <c r="P1976"/>
  <c r="P1977"/>
  <c r="P1978"/>
  <c r="P1979"/>
  <c r="P1980"/>
  <c r="P1981"/>
  <c r="P1982"/>
  <c r="P1983"/>
  <c r="P1984"/>
  <c r="P1985"/>
  <c r="P1986"/>
  <c r="P1987"/>
  <c r="P1988"/>
  <c r="P1989"/>
  <c r="P1990"/>
  <c r="P1991"/>
  <c r="P1992"/>
  <c r="P1993"/>
  <c r="P1994"/>
  <c r="P1995"/>
  <c r="P1996"/>
  <c r="P1997"/>
  <c r="P1998"/>
  <c r="P1999"/>
  <c r="P2000"/>
  <c r="P2001"/>
  <c r="P2002"/>
  <c r="P2003"/>
  <c r="P2004"/>
  <c r="P2005"/>
  <c r="P2006"/>
  <c r="P2007"/>
  <c r="P2008"/>
  <c r="P2009"/>
  <c r="P2010"/>
  <c r="P2011"/>
  <c r="P2012"/>
  <c r="P2013"/>
  <c r="P2014"/>
  <c r="P2015"/>
  <c r="P2016"/>
  <c r="P2017"/>
  <c r="P2018"/>
  <c r="P2019"/>
  <c r="P2020"/>
  <c r="P2021"/>
  <c r="P2022"/>
  <c r="P2023"/>
  <c r="P2024"/>
  <c r="P2025"/>
  <c r="P2026"/>
  <c r="P2027"/>
  <c r="P2028"/>
  <c r="P2029"/>
  <c r="P2030"/>
  <c r="P2031"/>
  <c r="P2032"/>
  <c r="P2033"/>
  <c r="P2034"/>
  <c r="P2035"/>
  <c r="P2036"/>
  <c r="P2037"/>
  <c r="P2038"/>
  <c r="P2039"/>
  <c r="P2040"/>
  <c r="P2041"/>
  <c r="P2042"/>
  <c r="P2043"/>
  <c r="P2044"/>
  <c r="P2045"/>
  <c r="P2046"/>
  <c r="P2047"/>
  <c r="P2048"/>
  <c r="P2049"/>
  <c r="P2050"/>
  <c r="P2051"/>
  <c r="P2052"/>
  <c r="P2053"/>
  <c r="P2054"/>
  <c r="P2055"/>
  <c r="P2056"/>
  <c r="P2057"/>
  <c r="P2058"/>
  <c r="P2059"/>
  <c r="P2060"/>
  <c r="P2061"/>
  <c r="P2062"/>
  <c r="P2063"/>
  <c r="P2064"/>
  <c r="P2065"/>
  <c r="P2066"/>
  <c r="P2067"/>
  <c r="P2068"/>
  <c r="P2069"/>
  <c r="P2070"/>
  <c r="P2071"/>
  <c r="P2072"/>
  <c r="P2073"/>
  <c r="P2074"/>
  <c r="P2075"/>
  <c r="P2076"/>
  <c r="P2077"/>
  <c r="P2078"/>
  <c r="P2079"/>
  <c r="P2080"/>
  <c r="P2081"/>
  <c r="P2082"/>
  <c r="P2083"/>
  <c r="P2084"/>
  <c r="P2085"/>
  <c r="P2086"/>
  <c r="P2087"/>
  <c r="P2088"/>
  <c r="P2089"/>
  <c r="P2090"/>
  <c r="P2091"/>
  <c r="P2092"/>
  <c r="P2093"/>
  <c r="P2094"/>
  <c r="P2095"/>
  <c r="P2096"/>
  <c r="P2097"/>
  <c r="P2098"/>
  <c r="P2099"/>
  <c r="P2100"/>
  <c r="P2101"/>
  <c r="P2102"/>
  <c r="P2103"/>
  <c r="P2104"/>
  <c r="P2105"/>
  <c r="P2106"/>
  <c r="P2111"/>
  <c r="P2112"/>
  <c r="P2113"/>
  <c r="P2114"/>
  <c r="P2115"/>
  <c r="P2116"/>
  <c r="P2117"/>
  <c r="P2118"/>
  <c r="P2119"/>
  <c r="P2120"/>
  <c r="P2121"/>
  <c r="P2122"/>
  <c r="P2123"/>
  <c r="P2124"/>
  <c r="P2125"/>
  <c r="P2126"/>
  <c r="P2127"/>
  <c r="P2128"/>
  <c r="P2129"/>
  <c r="P2130"/>
  <c r="P2131"/>
  <c r="P2132"/>
  <c r="P2133"/>
  <c r="P2134"/>
  <c r="P2135"/>
  <c r="P2136"/>
  <c r="P2137"/>
  <c r="P2138"/>
  <c r="P2139"/>
  <c r="P2140"/>
  <c r="P2141"/>
  <c r="P2142"/>
  <c r="P2143"/>
  <c r="P2144"/>
  <c r="P2145"/>
  <c r="P2146"/>
  <c r="P2147"/>
  <c r="P2148"/>
  <c r="P2149"/>
  <c r="P2150"/>
  <c r="P2151"/>
  <c r="P2152"/>
  <c r="P2153"/>
  <c r="P2154"/>
  <c r="P2155"/>
  <c r="P2156"/>
  <c r="P2157"/>
  <c r="P2158"/>
  <c r="P2159"/>
  <c r="P2160"/>
  <c r="P2161"/>
  <c r="P2162"/>
  <c r="P2163"/>
  <c r="P2164"/>
  <c r="P2165"/>
  <c r="P2166"/>
  <c r="P2167"/>
  <c r="P2168"/>
  <c r="P2169"/>
  <c r="P2170"/>
  <c r="P2171"/>
  <c r="P2172"/>
  <c r="P2173"/>
  <c r="P2174"/>
  <c r="P2175"/>
  <c r="P2176"/>
  <c r="P2177"/>
  <c r="P2178"/>
  <c r="P2179"/>
  <c r="P2180"/>
  <c r="P2181"/>
  <c r="P2182"/>
  <c r="P2183"/>
  <c r="P2184"/>
  <c r="P2185"/>
  <c r="P2186"/>
  <c r="P2187"/>
  <c r="P2188"/>
  <c r="P2189"/>
  <c r="P2190"/>
  <c r="P2191"/>
  <c r="P2192"/>
  <c r="P2193"/>
  <c r="P2194"/>
  <c r="P2195"/>
  <c r="P2196"/>
  <c r="P2197"/>
  <c r="P2198"/>
  <c r="P2199"/>
  <c r="P2200"/>
  <c r="P2201"/>
  <c r="P2202"/>
  <c r="P2203"/>
  <c r="P2204"/>
  <c r="P2205"/>
  <c r="P2206"/>
  <c r="P2207"/>
  <c r="P2208"/>
  <c r="P2209"/>
  <c r="P2210"/>
  <c r="P2211"/>
  <c r="P2212"/>
  <c r="P2213"/>
  <c r="P2214"/>
  <c r="P2215"/>
  <c r="P2216"/>
  <c r="P2217"/>
  <c r="P2218"/>
  <c r="P2219"/>
  <c r="P2220"/>
  <c r="P2221"/>
  <c r="P2222"/>
  <c r="P2223"/>
  <c r="P2224"/>
  <c r="P2225"/>
  <c r="P2226"/>
  <c r="P2227"/>
  <c r="P2228"/>
  <c r="P2229"/>
  <c r="P2230"/>
  <c r="P2231"/>
  <c r="P2232"/>
  <c r="P2233"/>
  <c r="P2234"/>
  <c r="P2235"/>
  <c r="P2236"/>
  <c r="P2237"/>
  <c r="P2238"/>
  <c r="P2239"/>
  <c r="P2240"/>
  <c r="P2241"/>
  <c r="P2242"/>
  <c r="P2243"/>
  <c r="P2244"/>
  <c r="P2245"/>
  <c r="P2252"/>
  <c r="P2253"/>
  <c r="P2254"/>
  <c r="P2255"/>
  <c r="P2256"/>
  <c r="P2257"/>
  <c r="P2258"/>
  <c r="P2259"/>
  <c r="P2260"/>
  <c r="P2261"/>
  <c r="P2262"/>
  <c r="P2263"/>
  <c r="P2264"/>
  <c r="P2265"/>
  <c r="P2266"/>
  <c r="P2267"/>
  <c r="P2268"/>
  <c r="P2269"/>
  <c r="P2270"/>
  <c r="P2271"/>
  <c r="P2272"/>
  <c r="P2273"/>
  <c r="P2274"/>
  <c r="P2275"/>
  <c r="P2276"/>
  <c r="P2277"/>
  <c r="P2278"/>
  <c r="P2279"/>
  <c r="P2280"/>
  <c r="P2281"/>
  <c r="P2282"/>
  <c r="P2283"/>
  <c r="P2284"/>
  <c r="P2285"/>
  <c r="P2286"/>
  <c r="P2287"/>
  <c r="P2288"/>
  <c r="P2289"/>
  <c r="P2291"/>
  <c r="P2293"/>
  <c r="P2294"/>
  <c r="P2295"/>
  <c r="P2296"/>
  <c r="P2297"/>
  <c r="P2298"/>
  <c r="P2299"/>
  <c r="P2300"/>
  <c r="P2301"/>
  <c r="P2302"/>
  <c r="P2303"/>
  <c r="P2304"/>
  <c r="P2305"/>
  <c r="P2306"/>
  <c r="P2307"/>
  <c r="P2308"/>
  <c r="P2309"/>
  <c r="P2310"/>
  <c r="P2311"/>
  <c r="P2312"/>
  <c r="P2313"/>
  <c r="P2314"/>
  <c r="P2315"/>
  <c r="P2316"/>
  <c r="P2317"/>
  <c r="P2318"/>
  <c r="P2319"/>
  <c r="P2320"/>
  <c r="P2321"/>
  <c r="P2322"/>
  <c r="P2323"/>
  <c r="P2324"/>
  <c r="P2325"/>
  <c r="P2326"/>
  <c r="P2327"/>
  <c r="P2328"/>
  <c r="P2329"/>
  <c r="P2330"/>
  <c r="P2331"/>
  <c r="P2332"/>
  <c r="P2333"/>
  <c r="P2334"/>
  <c r="P2335"/>
  <c r="P2336"/>
  <c r="P2337"/>
  <c r="P2338"/>
  <c r="P2339"/>
  <c r="P2340"/>
  <c r="P2341"/>
  <c r="P2342"/>
  <c r="P2343"/>
  <c r="P2344"/>
  <c r="P2345"/>
  <c r="P2346"/>
  <c r="P2347"/>
  <c r="P2348"/>
  <c r="P2349"/>
  <c r="P2350"/>
  <c r="P2351"/>
  <c r="P2352"/>
  <c r="P2353"/>
  <c r="P2354"/>
  <c r="P2355"/>
  <c r="P2356"/>
  <c r="P2357"/>
  <c r="P2358"/>
  <c r="P2359"/>
  <c r="P2360"/>
  <c r="P2361"/>
  <c r="P2362"/>
  <c r="P2363"/>
  <c r="P2364"/>
  <c r="P2365"/>
  <c r="P2366"/>
  <c r="P2367"/>
  <c r="P2368"/>
  <c r="P2369"/>
  <c r="P2370"/>
  <c r="P2371"/>
  <c r="P2372"/>
  <c r="P2374"/>
  <c r="P2375"/>
  <c r="P2376"/>
  <c r="P2377"/>
  <c r="P2378"/>
  <c r="P2379"/>
  <c r="P2380"/>
  <c r="P2381"/>
  <c r="P2382"/>
  <c r="P2383"/>
  <c r="P2384"/>
  <c r="P2385"/>
  <c r="P2386"/>
  <c r="P2387"/>
  <c r="P2388"/>
  <c r="P2389"/>
  <c r="P2390"/>
  <c r="P2391"/>
  <c r="P2392"/>
  <c r="P2393"/>
  <c r="P2394"/>
  <c r="P2395"/>
  <c r="P2396"/>
  <c r="P2397"/>
  <c r="P2398"/>
  <c r="P2399"/>
  <c r="P2400"/>
  <c r="P2401"/>
  <c r="P2402"/>
  <c r="P2403"/>
  <c r="P2404"/>
  <c r="P2405"/>
  <c r="P2406"/>
  <c r="P2407"/>
  <c r="P2408"/>
  <c r="P2409"/>
  <c r="P2410"/>
  <c r="P2411"/>
  <c r="P2412"/>
  <c r="P2413"/>
  <c r="P2414"/>
  <c r="P2415"/>
  <c r="P2416"/>
  <c r="P2417"/>
  <c r="P2418"/>
  <c r="P2419"/>
  <c r="P2420"/>
  <c r="P2421"/>
  <c r="P2422"/>
  <c r="P2423"/>
  <c r="P2424"/>
  <c r="P2425"/>
  <c r="P2426"/>
  <c r="P2427"/>
  <c r="P2428"/>
  <c r="P2429"/>
  <c r="P2430"/>
  <c r="P2431"/>
  <c r="P2432"/>
  <c r="P2433"/>
  <c r="P2434"/>
  <c r="P2435"/>
  <c r="P2436"/>
  <c r="P2437"/>
  <c r="P2438"/>
  <c r="P2439"/>
  <c r="P2440"/>
  <c r="P2441"/>
  <c r="P2442"/>
  <c r="P2443"/>
  <c r="P2444"/>
  <c r="P2445"/>
  <c r="P2446"/>
  <c r="P2447"/>
  <c r="P2448"/>
  <c r="P2449"/>
  <c r="P2450"/>
  <c r="P2451"/>
  <c r="P2452"/>
  <c r="P2453"/>
  <c r="P2454"/>
  <c r="P2455"/>
  <c r="P2456"/>
  <c r="P2457"/>
  <c r="P2458"/>
  <c r="P2459"/>
  <c r="P2460"/>
  <c r="P2461"/>
  <c r="P2462"/>
  <c r="P2463"/>
  <c r="P2464"/>
  <c r="P2465"/>
  <c r="P2466"/>
  <c r="P2467"/>
  <c r="P2468"/>
  <c r="P2469"/>
  <c r="P2470"/>
  <c r="P2471"/>
  <c r="P2472"/>
  <c r="P2473"/>
  <c r="P2474"/>
  <c r="P2475"/>
  <c r="P2476"/>
  <c r="P2477"/>
  <c r="P2478"/>
  <c r="P2479"/>
  <c r="P2480"/>
  <c r="P2481"/>
  <c r="P2482"/>
  <c r="P2483"/>
  <c r="P2484"/>
  <c r="P2485"/>
  <c r="P2486"/>
  <c r="P2487"/>
  <c r="P2488"/>
  <c r="P2489"/>
  <c r="P2490"/>
  <c r="P2491"/>
  <c r="P2492"/>
  <c r="P2495"/>
  <c r="P2496"/>
  <c r="P2497"/>
  <c r="P2498"/>
  <c r="P2499"/>
  <c r="P2500"/>
  <c r="P2501"/>
  <c r="P2502"/>
  <c r="P2503"/>
  <c r="P2504"/>
  <c r="P2505"/>
  <c r="P2506"/>
  <c r="P2507"/>
  <c r="P2508"/>
  <c r="P2509"/>
  <c r="P2510"/>
  <c r="P2511"/>
  <c r="P2512"/>
  <c r="P2513"/>
  <c r="P2514"/>
  <c r="P2515"/>
  <c r="P2516"/>
  <c r="P2517"/>
  <c r="P2518"/>
  <c r="P2519"/>
  <c r="P2520"/>
  <c r="P2521"/>
  <c r="P2522"/>
  <c r="P2523"/>
  <c r="P2524"/>
  <c r="P2525"/>
  <c r="P2526"/>
  <c r="P2527"/>
  <c r="P2528"/>
  <c r="P2529"/>
  <c r="P2530"/>
  <c r="P2531"/>
  <c r="P2532"/>
  <c r="P2533"/>
  <c r="P2534"/>
  <c r="P2535"/>
  <c r="P2536"/>
  <c r="P2537"/>
  <c r="P2538"/>
  <c r="P2539"/>
  <c r="P2540"/>
  <c r="P2541"/>
  <c r="P2542"/>
  <c r="P2543"/>
  <c r="P2544"/>
  <c r="P2545"/>
  <c r="P2546"/>
  <c r="P2547"/>
  <c r="P2548"/>
  <c r="P2549"/>
  <c r="P2550"/>
  <c r="P2551"/>
  <c r="P2552"/>
  <c r="P2553"/>
  <c r="P2554"/>
  <c r="P2555"/>
  <c r="P2556"/>
  <c r="P2557"/>
  <c r="P2558"/>
  <c r="P2559"/>
  <c r="P2560"/>
  <c r="P2561"/>
  <c r="P2562"/>
  <c r="P2563"/>
  <c r="P2564"/>
  <c r="P2565"/>
  <c r="P2566"/>
  <c r="P2567"/>
  <c r="P2568"/>
  <c r="P2569"/>
  <c r="P2570"/>
  <c r="P2571"/>
  <c r="P2572"/>
  <c r="P2573"/>
  <c r="P2574"/>
  <c r="P2575"/>
  <c r="P2576"/>
  <c r="P2577"/>
  <c r="P2578"/>
  <c r="P2579"/>
  <c r="P2580"/>
  <c r="P2581"/>
  <c r="P2582"/>
  <c r="P2583"/>
  <c r="P2584"/>
  <c r="P2585"/>
  <c r="P2586"/>
  <c r="P2587"/>
  <c r="P2588"/>
  <c r="P2589"/>
  <c r="P2590"/>
  <c r="P2591"/>
  <c r="P2592"/>
  <c r="P2593"/>
  <c r="P2594"/>
  <c r="P2595"/>
  <c r="P2596"/>
  <c r="P2597"/>
  <c r="P2598"/>
  <c r="P2599"/>
  <c r="P2600"/>
  <c r="P2601"/>
  <c r="P2602"/>
  <c r="P2603"/>
  <c r="P2604"/>
  <c r="P2605"/>
  <c r="P2606"/>
  <c r="P2607"/>
  <c r="P2608"/>
  <c r="P2609"/>
  <c r="P2610"/>
  <c r="P2611"/>
  <c r="P2612"/>
  <c r="P2613"/>
  <c r="P2614"/>
  <c r="P2615"/>
  <c r="P2616"/>
  <c r="P2617"/>
  <c r="P2618"/>
  <c r="P2619"/>
  <c r="P2620"/>
  <c r="P2621"/>
  <c r="P2622"/>
  <c r="P2623"/>
  <c r="P2624"/>
  <c r="P2625"/>
  <c r="P2626"/>
  <c r="P2627"/>
  <c r="P2628"/>
  <c r="P2629"/>
  <c r="P2630"/>
  <c r="P2631"/>
  <c r="P2632"/>
  <c r="P2633"/>
  <c r="P2634"/>
  <c r="P2635"/>
  <c r="P2636"/>
  <c r="P2637"/>
  <c r="P2638"/>
  <c r="P2639"/>
  <c r="P2640"/>
  <c r="P2641"/>
  <c r="P2642"/>
  <c r="P2643"/>
  <c r="P2644"/>
  <c r="P2645"/>
  <c r="P2646"/>
  <c r="P2647"/>
  <c r="P2648"/>
  <c r="P2649"/>
  <c r="P2650"/>
  <c r="P2651"/>
  <c r="P2652"/>
  <c r="P2653"/>
  <c r="P2654"/>
  <c r="P2655"/>
  <c r="P2656"/>
  <c r="P2657"/>
  <c r="P2658"/>
  <c r="P2659"/>
  <c r="P2660"/>
  <c r="P2661"/>
  <c r="P2662"/>
  <c r="P2663"/>
  <c r="P2664"/>
  <c r="P2665"/>
  <c r="P2666"/>
  <c r="P2667"/>
  <c r="P2668"/>
  <c r="P2669"/>
  <c r="P2670"/>
  <c r="P2671"/>
  <c r="P2672"/>
  <c r="P2673"/>
  <c r="P2674"/>
  <c r="P2675"/>
  <c r="P2676"/>
  <c r="P2677"/>
  <c r="P2678"/>
  <c r="P2679"/>
  <c r="P2680"/>
  <c r="P2681"/>
  <c r="P2682"/>
  <c r="P2683"/>
  <c r="P2684"/>
  <c r="P2685"/>
  <c r="P2686"/>
  <c r="P2687"/>
  <c r="P2688"/>
  <c r="P2689"/>
  <c r="P2690"/>
  <c r="P2691"/>
  <c r="P2692"/>
  <c r="P2693"/>
  <c r="P2694"/>
  <c r="P2695"/>
  <c r="P2696"/>
  <c r="P2697"/>
  <c r="P2698"/>
  <c r="P2699"/>
  <c r="P2700"/>
  <c r="P2701"/>
  <c r="P2702"/>
  <c r="P2703"/>
  <c r="P2704"/>
  <c r="P2705"/>
  <c r="P2706"/>
  <c r="P2707"/>
  <c r="P2708"/>
  <c r="P2709"/>
  <c r="P2710"/>
  <c r="P2711"/>
  <c r="P2712"/>
  <c r="P2713"/>
  <c r="P2714"/>
  <c r="P2715"/>
  <c r="P2716"/>
  <c r="P2717"/>
  <c r="P2718"/>
  <c r="P2719"/>
  <c r="P2720"/>
  <c r="P2721"/>
  <c r="P2722"/>
  <c r="P2723"/>
  <c r="P2724"/>
  <c r="P2726"/>
  <c r="P2727"/>
  <c r="P2728"/>
  <c r="P2729"/>
  <c r="P2730"/>
  <c r="P2731"/>
  <c r="P2732"/>
  <c r="P2733"/>
  <c r="P2734"/>
  <c r="P2735"/>
  <c r="P2736"/>
  <c r="P2737"/>
  <c r="P2738"/>
  <c r="P2739"/>
  <c r="P2740"/>
  <c r="P2741"/>
  <c r="P2742"/>
  <c r="P2743"/>
  <c r="P2744"/>
  <c r="P2745"/>
  <c r="P2746"/>
  <c r="P2747"/>
  <c r="P2748"/>
  <c r="P2749"/>
  <c r="P2750"/>
  <c r="P2751"/>
  <c r="P2752"/>
  <c r="P2753"/>
  <c r="P2754"/>
  <c r="P2755"/>
  <c r="P2756"/>
  <c r="P2757"/>
  <c r="P2758"/>
  <c r="P2759"/>
  <c r="P2760"/>
  <c r="P2761"/>
  <c r="P2762"/>
  <c r="P2763"/>
  <c r="P2764"/>
  <c r="P2765"/>
  <c r="P2766"/>
  <c r="P2767"/>
  <c r="P2768"/>
  <c r="P2769"/>
  <c r="P2770"/>
  <c r="P2771"/>
  <c r="P2772"/>
  <c r="P2773"/>
  <c r="P2774"/>
  <c r="P2775"/>
  <c r="P2776"/>
  <c r="P2777"/>
  <c r="P2778"/>
  <c r="P2779"/>
  <c r="P2780"/>
  <c r="P2781"/>
  <c r="P2782"/>
  <c r="P2783"/>
  <c r="P2784"/>
  <c r="P2786"/>
  <c r="P2787"/>
  <c r="P2788"/>
  <c r="P2789"/>
  <c r="P2790"/>
  <c r="P2791"/>
  <c r="P2792"/>
  <c r="P2793"/>
  <c r="P2794"/>
  <c r="P2795"/>
  <c r="P2796"/>
  <c r="P2797"/>
  <c r="P2798"/>
  <c r="P2799"/>
  <c r="P2800"/>
  <c r="P2801"/>
  <c r="P2802"/>
  <c r="P2803"/>
  <c r="P2804"/>
  <c r="P2805"/>
  <c r="P2806"/>
  <c r="P2807"/>
  <c r="P2808"/>
  <c r="P2810"/>
  <c r="P2811"/>
  <c r="P2812"/>
  <c r="P2813"/>
  <c r="P2814"/>
  <c r="P2816"/>
  <c r="P2817"/>
  <c r="P2818"/>
  <c r="P2819"/>
  <c r="P2820"/>
  <c r="P2821"/>
  <c r="P2822"/>
  <c r="P2823"/>
  <c r="P2824"/>
  <c r="P2825"/>
  <c r="P2826"/>
  <c r="P2827"/>
  <c r="P2828"/>
  <c r="P2829"/>
  <c r="P2830"/>
  <c r="P2831"/>
  <c r="P2832"/>
  <c r="P2834"/>
  <c r="P2835"/>
  <c r="P2836"/>
  <c r="P2837"/>
  <c r="P2838"/>
  <c r="P2839"/>
  <c r="P2840"/>
  <c r="P2841"/>
  <c r="P2842"/>
  <c r="P2843"/>
  <c r="P2844"/>
  <c r="P2845"/>
  <c r="P2846"/>
  <c r="P2847"/>
  <c r="P2848"/>
  <c r="P2849"/>
  <c r="P2853"/>
  <c r="P2854"/>
  <c r="P2855"/>
  <c r="P2856"/>
  <c r="P2857"/>
  <c r="P2858"/>
  <c r="P2859"/>
  <c r="P2860"/>
  <c r="P2861"/>
  <c r="P2862"/>
  <c r="P2863"/>
  <c r="P2864"/>
  <c r="P2865"/>
  <c r="P2866"/>
  <c r="P2867"/>
  <c r="P2868"/>
  <c r="P2869"/>
  <c r="P2870"/>
  <c r="P2871"/>
  <c r="P2872"/>
  <c r="P2873"/>
  <c r="P2874"/>
  <c r="P2875"/>
  <c r="P2876"/>
  <c r="P2877"/>
  <c r="P2878"/>
  <c r="P2879"/>
  <c r="P2880"/>
  <c r="P2881"/>
  <c r="P2882"/>
  <c r="P2883"/>
  <c r="P2884"/>
  <c r="P2885"/>
  <c r="P2886"/>
  <c r="P2887"/>
  <c r="P2888"/>
  <c r="P2889"/>
  <c r="P2890"/>
  <c r="P2891"/>
  <c r="P2892"/>
  <c r="P2893"/>
  <c r="P2894"/>
  <c r="P2895"/>
  <c r="P2896"/>
  <c r="P2897"/>
  <c r="P2898"/>
  <c r="P2899"/>
  <c r="P2900"/>
  <c r="P2901"/>
  <c r="P2902"/>
  <c r="P2903"/>
  <c r="P2904"/>
  <c r="P2905"/>
  <c r="P2906"/>
  <c r="P2907"/>
  <c r="P2908"/>
  <c r="P2909"/>
  <c r="P2910"/>
  <c r="P2911"/>
  <c r="P2912"/>
  <c r="P2913"/>
  <c r="P2914"/>
  <c r="P2915"/>
  <c r="P2916"/>
  <c r="P2917"/>
  <c r="P2918"/>
  <c r="P2919"/>
  <c r="P2920"/>
  <c r="P2921"/>
  <c r="P2922"/>
  <c r="P2923"/>
  <c r="P2924"/>
  <c r="P2925"/>
  <c r="P2926"/>
  <c r="P2927"/>
  <c r="P2928"/>
  <c r="P2929"/>
  <c r="P2930"/>
  <c r="P2931"/>
  <c r="P2932"/>
  <c r="P2933"/>
  <c r="P2934"/>
  <c r="P2935"/>
  <c r="P2936"/>
  <c r="P2937"/>
  <c r="P2938"/>
  <c r="P2939"/>
  <c r="P2940"/>
  <c r="P2941"/>
  <c r="P2942"/>
  <c r="P2943"/>
  <c r="P2944"/>
  <c r="P2945"/>
  <c r="P2946"/>
  <c r="P2947"/>
  <c r="P2948"/>
  <c r="P2949"/>
  <c r="P2950"/>
  <c r="P2951"/>
  <c r="P2952"/>
  <c r="P2953"/>
  <c r="P2954"/>
  <c r="P2955"/>
  <c r="P2956"/>
  <c r="P2957"/>
  <c r="P2958"/>
  <c r="P2959"/>
  <c r="P2960"/>
  <c r="P2961"/>
  <c r="P2962"/>
  <c r="P2963"/>
  <c r="P2964"/>
  <c r="P2965"/>
  <c r="P2966"/>
  <c r="P2967"/>
  <c r="P2968"/>
  <c r="P2969"/>
  <c r="P2970"/>
  <c r="P2971"/>
  <c r="P2972"/>
  <c r="P2973"/>
  <c r="P2974"/>
  <c r="P2975"/>
  <c r="P2976"/>
  <c r="P2977"/>
  <c r="P2978"/>
  <c r="P2979"/>
  <c r="P2980"/>
  <c r="P2981"/>
  <c r="P2982"/>
  <c r="P2983"/>
  <c r="P2984"/>
  <c r="P2985"/>
  <c r="P2986"/>
  <c r="P2987"/>
  <c r="P2988"/>
  <c r="P2989"/>
  <c r="P2990"/>
  <c r="P2991"/>
  <c r="P2992"/>
  <c r="P2993"/>
  <c r="P2994"/>
  <c r="P2995"/>
  <c r="P2996"/>
  <c r="P2997"/>
  <c r="P2998"/>
  <c r="P2999"/>
  <c r="P3000"/>
  <c r="P3001"/>
  <c r="P3002"/>
  <c r="P3003"/>
  <c r="P3004"/>
  <c r="P3005"/>
  <c r="P3006"/>
  <c r="P3007"/>
  <c r="P3008"/>
  <c r="P3009"/>
  <c r="P3010"/>
  <c r="P3011"/>
  <c r="P3012"/>
  <c r="P3013"/>
  <c r="P3014"/>
  <c r="P3015"/>
  <c r="P3016"/>
  <c r="P3017"/>
  <c r="P3018"/>
  <c r="P3019"/>
  <c r="P3020"/>
  <c r="P3021"/>
  <c r="P3022"/>
  <c r="P3023"/>
  <c r="P3024"/>
  <c r="P3025"/>
  <c r="P3026"/>
  <c r="P3027"/>
  <c r="P3028"/>
  <c r="P3029"/>
  <c r="P3030"/>
  <c r="P3031"/>
  <c r="P3032"/>
  <c r="P3033"/>
  <c r="P3034"/>
  <c r="P3035"/>
  <c r="P3036"/>
  <c r="P3037"/>
  <c r="P3038"/>
  <c r="P3039"/>
  <c r="P3040"/>
  <c r="P3041"/>
  <c r="P3042"/>
  <c r="P3043"/>
  <c r="P3044"/>
  <c r="P3045"/>
  <c r="P3046"/>
  <c r="P3047"/>
  <c r="P3048"/>
  <c r="P3049"/>
  <c r="P3050"/>
  <c r="P3051"/>
  <c r="P3052"/>
  <c r="P3053"/>
  <c r="P3054"/>
  <c r="P3055"/>
  <c r="P3056"/>
  <c r="P3057"/>
  <c r="P3058"/>
  <c r="P3059"/>
  <c r="P3060"/>
  <c r="P3061"/>
  <c r="P3062"/>
  <c r="P3063"/>
  <c r="P3064"/>
  <c r="P3065"/>
  <c r="P3066"/>
  <c r="P3067"/>
  <c r="P3068"/>
  <c r="P3069"/>
  <c r="P3070"/>
  <c r="P3071"/>
  <c r="P3072"/>
  <c r="P3073"/>
  <c r="P3074"/>
  <c r="P3075"/>
  <c r="P3076"/>
  <c r="P3077"/>
  <c r="P3078"/>
  <c r="P3079"/>
  <c r="P3080"/>
  <c r="P3081"/>
  <c r="P3082"/>
  <c r="P3083"/>
  <c r="P3084"/>
  <c r="P3085"/>
  <c r="P3086"/>
  <c r="P3087"/>
  <c r="P3088"/>
  <c r="P3089"/>
  <c r="P3090"/>
  <c r="P3091"/>
  <c r="P3092"/>
  <c r="P3093"/>
  <c r="P3094"/>
  <c r="P3095"/>
  <c r="P3096"/>
  <c r="P3097"/>
  <c r="P3098"/>
  <c r="P3099"/>
  <c r="P3100"/>
  <c r="P3101"/>
  <c r="P3102"/>
  <c r="P3103"/>
  <c r="P3104"/>
  <c r="P3105"/>
  <c r="P3106"/>
  <c r="P3107"/>
  <c r="P3108"/>
  <c r="P3109"/>
  <c r="P3110"/>
  <c r="P3111"/>
  <c r="P3112"/>
  <c r="P3113"/>
  <c r="P3114"/>
  <c r="P3115"/>
  <c r="P3116"/>
  <c r="P3117"/>
  <c r="P3118"/>
  <c r="P3121"/>
  <c r="P3122"/>
  <c r="P3123"/>
  <c r="P3124"/>
  <c r="P3125"/>
  <c r="P3126"/>
  <c r="P3127"/>
  <c r="P3128"/>
  <c r="P3129"/>
  <c r="P3130"/>
  <c r="P3131"/>
  <c r="P3132"/>
  <c r="P3133"/>
  <c r="P3134"/>
  <c r="P3135"/>
  <c r="P3136"/>
  <c r="P3137"/>
  <c r="P3138"/>
  <c r="P3139"/>
  <c r="P3140"/>
  <c r="P3141"/>
  <c r="P3142"/>
  <c r="P3143"/>
  <c r="P3144"/>
  <c r="P3145"/>
  <c r="P3146"/>
  <c r="P3147"/>
  <c r="P3148"/>
  <c r="P3149"/>
  <c r="P3150"/>
  <c r="P3151"/>
  <c r="P3152"/>
  <c r="P3153"/>
  <c r="P3154"/>
  <c r="P3155"/>
  <c r="P3156"/>
  <c r="P3157"/>
  <c r="P3158"/>
  <c r="P3159"/>
  <c r="P3160"/>
  <c r="P3161"/>
  <c r="P3162"/>
  <c r="P3163"/>
  <c r="P3164"/>
  <c r="P3165"/>
  <c r="P3166"/>
  <c r="P3167"/>
  <c r="P3168"/>
  <c r="P3169"/>
  <c r="P3170"/>
  <c r="P3171"/>
  <c r="P3172"/>
  <c r="P3173"/>
  <c r="P3174"/>
  <c r="P3175"/>
  <c r="P3176"/>
  <c r="P3177"/>
  <c r="P3178"/>
  <c r="P3179"/>
  <c r="P3180"/>
  <c r="P3181"/>
  <c r="P3182"/>
  <c r="P3183"/>
  <c r="P3184"/>
  <c r="P3185"/>
  <c r="P3186"/>
  <c r="P3187"/>
  <c r="P3188"/>
  <c r="P3189"/>
  <c r="P3190"/>
  <c r="P3191"/>
  <c r="P3192"/>
  <c r="P3193"/>
  <c r="P3194"/>
  <c r="P3195"/>
  <c r="P3196"/>
  <c r="P3197"/>
  <c r="P3198"/>
  <c r="P3199"/>
  <c r="P3200"/>
  <c r="P3201"/>
  <c r="P3202"/>
  <c r="P3203"/>
  <c r="P3204"/>
  <c r="P3205"/>
  <c r="P3206"/>
  <c r="P3207"/>
  <c r="P3208"/>
  <c r="P3209"/>
  <c r="P3210"/>
  <c r="P3211"/>
  <c r="P3212"/>
  <c r="P3213"/>
  <c r="P3214"/>
  <c r="P3215"/>
  <c r="P3216"/>
  <c r="P3217"/>
  <c r="P3218"/>
  <c r="P3219"/>
  <c r="P3220"/>
  <c r="P3221"/>
  <c r="P3222"/>
  <c r="P3223"/>
  <c r="P3224"/>
  <c r="P3225"/>
  <c r="P3226"/>
  <c r="P3227"/>
  <c r="P3228"/>
  <c r="P3229"/>
  <c r="P3230"/>
  <c r="P3231"/>
  <c r="P3232"/>
  <c r="P3233"/>
  <c r="P3234"/>
  <c r="P3235"/>
  <c r="P3236"/>
  <c r="P3237"/>
  <c r="P3238"/>
  <c r="P3239"/>
  <c r="P3240"/>
  <c r="P3241"/>
  <c r="P3242"/>
  <c r="P3243"/>
  <c r="P3244"/>
  <c r="P3245"/>
  <c r="P3246"/>
  <c r="P3247"/>
  <c r="P3248"/>
  <c r="P3249"/>
  <c r="P3250"/>
  <c r="P3251"/>
  <c r="P3252"/>
  <c r="P3253"/>
  <c r="P3254"/>
  <c r="P3255"/>
  <c r="P3256"/>
  <c r="P3257"/>
  <c r="P3258"/>
  <c r="P3259"/>
  <c r="P3260"/>
  <c r="P3261"/>
  <c r="P3262"/>
  <c r="P3263"/>
  <c r="P3264"/>
  <c r="P3265"/>
  <c r="P3266"/>
  <c r="P3267"/>
  <c r="P3268"/>
  <c r="P3269"/>
  <c r="P3270"/>
  <c r="P3271"/>
  <c r="P3272"/>
  <c r="P3273"/>
  <c r="P3274"/>
  <c r="P3275"/>
  <c r="P3276"/>
  <c r="P3277"/>
  <c r="P3278"/>
  <c r="P3279"/>
  <c r="P3280"/>
  <c r="P3281"/>
  <c r="P3282"/>
  <c r="P3283"/>
  <c r="P3284"/>
  <c r="P3285"/>
  <c r="P3286"/>
  <c r="P3287"/>
  <c r="P3288"/>
  <c r="P3289"/>
  <c r="P3290"/>
  <c r="P3291"/>
  <c r="P3292"/>
  <c r="P3293"/>
  <c r="P3294"/>
  <c r="P3295"/>
  <c r="P3296"/>
  <c r="P3297"/>
  <c r="P3298"/>
  <c r="P3299"/>
  <c r="P3300"/>
  <c r="P3301"/>
  <c r="P3302"/>
  <c r="P3303"/>
  <c r="P3304"/>
  <c r="P3305"/>
  <c r="P3306"/>
  <c r="P3307"/>
  <c r="P3308"/>
  <c r="P3309"/>
  <c r="P3310"/>
  <c r="P3311"/>
  <c r="P3312"/>
  <c r="P3313"/>
  <c r="P3314"/>
  <c r="P3315"/>
  <c r="P3316"/>
  <c r="P3317"/>
  <c r="P3318"/>
  <c r="P3319"/>
  <c r="P3320"/>
  <c r="P3321"/>
  <c r="P3322"/>
  <c r="P3323"/>
  <c r="P3324"/>
  <c r="P3325"/>
  <c r="P3326"/>
  <c r="P3327"/>
  <c r="P3328"/>
  <c r="P3329"/>
  <c r="P3330"/>
  <c r="P3331"/>
  <c r="P3332"/>
  <c r="P3333"/>
  <c r="P3334"/>
  <c r="P3335"/>
  <c r="P3336"/>
  <c r="P3337"/>
  <c r="P3338"/>
  <c r="P3339"/>
  <c r="P3340"/>
  <c r="P3341"/>
  <c r="P3342"/>
  <c r="P3343"/>
  <c r="P3344"/>
  <c r="P3345"/>
  <c r="P3346"/>
  <c r="P3347"/>
  <c r="P3348"/>
  <c r="P3349"/>
  <c r="P3350"/>
  <c r="P3351"/>
  <c r="P3352"/>
  <c r="P3353"/>
  <c r="P3354"/>
  <c r="P3355"/>
  <c r="P3356"/>
  <c r="P3357"/>
  <c r="P3358"/>
  <c r="P3359"/>
  <c r="P3360"/>
  <c r="P3362"/>
  <c r="P3363"/>
  <c r="P3364"/>
  <c r="P3365"/>
  <c r="P3366"/>
  <c r="P3367"/>
  <c r="P3368"/>
  <c r="P3369"/>
  <c r="P3370"/>
  <c r="P3371"/>
  <c r="P3372"/>
  <c r="P3373"/>
  <c r="P3374"/>
  <c r="P3375"/>
  <c r="P3376"/>
  <c r="P3377"/>
  <c r="P3378"/>
  <c r="P3379"/>
  <c r="P3380"/>
  <c r="P3381"/>
  <c r="P3382"/>
  <c r="P3383"/>
  <c r="P3385"/>
  <c r="P3386"/>
  <c r="P3387"/>
  <c r="P3388"/>
  <c r="P3389"/>
  <c r="P3390"/>
  <c r="P3391"/>
  <c r="P3392"/>
  <c r="P3393"/>
  <c r="P3394"/>
  <c r="P3395"/>
  <c r="P3396"/>
  <c r="P3397"/>
  <c r="P3398"/>
  <c r="P3399"/>
  <c r="P3400"/>
  <c r="P3401"/>
  <c r="P3402"/>
  <c r="P3404"/>
  <c r="P3405"/>
  <c r="P3406"/>
  <c r="P3407"/>
  <c r="P3408"/>
  <c r="P3409"/>
  <c r="P3410"/>
  <c r="P3411"/>
  <c r="P3412"/>
  <c r="P3413"/>
  <c r="P3414"/>
  <c r="P3415"/>
  <c r="P3416"/>
  <c r="P3417"/>
  <c r="P3418"/>
  <c r="P3419"/>
  <c r="P3420"/>
  <c r="P3421"/>
  <c r="P3422"/>
  <c r="P3423"/>
  <c r="P3424"/>
  <c r="P3425"/>
  <c r="P3426"/>
  <c r="P3427"/>
  <c r="P3428"/>
  <c r="P3429"/>
  <c r="P3430"/>
  <c r="P3431"/>
  <c r="P3432"/>
  <c r="P3433"/>
  <c r="P3434"/>
  <c r="P3435"/>
  <c r="P3436"/>
  <c r="P3437"/>
  <c r="P3438"/>
  <c r="P3439"/>
  <c r="P3440"/>
  <c r="P3441"/>
  <c r="P3442"/>
  <c r="P3443"/>
  <c r="P3444"/>
  <c r="P3445"/>
  <c r="P3446"/>
  <c r="P3447"/>
  <c r="P3448"/>
  <c r="P3449"/>
  <c r="P3450"/>
  <c r="P3451"/>
  <c r="P3452"/>
  <c r="P3455"/>
  <c r="P3456"/>
  <c r="P3457"/>
  <c r="P3458"/>
  <c r="P3459"/>
  <c r="P3460"/>
  <c r="P3461"/>
  <c r="P3462"/>
  <c r="P3463"/>
  <c r="P3464"/>
  <c r="P3465"/>
  <c r="P3466"/>
  <c r="P3467"/>
  <c r="P3468"/>
  <c r="P3469"/>
  <c r="P3470"/>
  <c r="P3471"/>
  <c r="P3472"/>
  <c r="P3473"/>
  <c r="P3474"/>
  <c r="P3475"/>
  <c r="P3476"/>
  <c r="P3477"/>
  <c r="P3478"/>
  <c r="P3479"/>
  <c r="P3480"/>
  <c r="P3481"/>
  <c r="P3482"/>
  <c r="P3483"/>
  <c r="P3484"/>
  <c r="P3485"/>
  <c r="P3486"/>
  <c r="P3487"/>
  <c r="P3488"/>
  <c r="P3489"/>
  <c r="P3490"/>
  <c r="P3491"/>
  <c r="P3492"/>
  <c r="P3493"/>
  <c r="P3494"/>
  <c r="P3495"/>
  <c r="P3496"/>
  <c r="P3497"/>
  <c r="P3498"/>
  <c r="P3499"/>
  <c r="P3500"/>
  <c r="P3501"/>
  <c r="P3502"/>
  <c r="P3503"/>
  <c r="P3504"/>
  <c r="P3505"/>
  <c r="P3506"/>
  <c r="P3507"/>
  <c r="P3508"/>
  <c r="P3509"/>
  <c r="P3510"/>
  <c r="P3511"/>
  <c r="P3512"/>
  <c r="P3513"/>
  <c r="P3514"/>
  <c r="P3515"/>
  <c r="P3516"/>
  <c r="P3517"/>
  <c r="P3518"/>
  <c r="P3519"/>
  <c r="P3520"/>
  <c r="P3521"/>
  <c r="P3522"/>
  <c r="P3523"/>
  <c r="P3524"/>
  <c r="P3525"/>
  <c r="P3526"/>
  <c r="P3527"/>
  <c r="P3528"/>
  <c r="P3529"/>
  <c r="P3530"/>
  <c r="P3531"/>
  <c r="P3532"/>
  <c r="P3533"/>
  <c r="P3534"/>
  <c r="P3535"/>
  <c r="P3536"/>
  <c r="P3537"/>
  <c r="P3538"/>
  <c r="P3539"/>
  <c r="P3540"/>
  <c r="P3541"/>
  <c r="P3542"/>
  <c r="P3543"/>
  <c r="P3544"/>
  <c r="P3545"/>
  <c r="P3546"/>
  <c r="P3547"/>
  <c r="P3548"/>
  <c r="P3549"/>
  <c r="P3550"/>
  <c r="P3551"/>
  <c r="P3552"/>
  <c r="P3553"/>
  <c r="P3554"/>
  <c r="P3555"/>
  <c r="P3556"/>
  <c r="P3557"/>
  <c r="P3558"/>
  <c r="P3559"/>
  <c r="P3560"/>
  <c r="P3561"/>
  <c r="P3562"/>
  <c r="P3563"/>
  <c r="P3564"/>
  <c r="P3565"/>
  <c r="P3566"/>
  <c r="P3567"/>
  <c r="P3568"/>
  <c r="P3569"/>
  <c r="P3570"/>
  <c r="P3571"/>
  <c r="P3572"/>
  <c r="P3573"/>
  <c r="P3574"/>
  <c r="P3575"/>
  <c r="P3576"/>
  <c r="P3577"/>
  <c r="P3578"/>
  <c r="P3579"/>
  <c r="P3580"/>
  <c r="P3581"/>
  <c r="P3582"/>
  <c r="P3583"/>
  <c r="P3584"/>
  <c r="P3585"/>
  <c r="P3586"/>
  <c r="P3587"/>
  <c r="P3588"/>
  <c r="P3589"/>
  <c r="P3590"/>
  <c r="P3591"/>
  <c r="P3592"/>
  <c r="P3593"/>
  <c r="P3594"/>
  <c r="P3595"/>
  <c r="P3596"/>
  <c r="P3597"/>
  <c r="P3598"/>
  <c r="P3599"/>
  <c r="P3600"/>
  <c r="P3601"/>
  <c r="P3602"/>
  <c r="P3603"/>
  <c r="P3604"/>
  <c r="P3605"/>
  <c r="P3606"/>
  <c r="P3607"/>
  <c r="P3608"/>
  <c r="P3609"/>
  <c r="P3610"/>
  <c r="P3611"/>
  <c r="P3612"/>
  <c r="P3613"/>
  <c r="P3614"/>
  <c r="P3615"/>
  <c r="P3616"/>
  <c r="P3617"/>
  <c r="P3618"/>
  <c r="P3619"/>
  <c r="P3620"/>
  <c r="P3621"/>
  <c r="P3622"/>
  <c r="P3623"/>
  <c r="P3624"/>
  <c r="P3625"/>
  <c r="P3626"/>
  <c r="P3627"/>
  <c r="P3628"/>
  <c r="P3629"/>
  <c r="P3630"/>
  <c r="P3631"/>
  <c r="P3632"/>
  <c r="P3633"/>
  <c r="P3634"/>
  <c r="P3635"/>
  <c r="P3636"/>
  <c r="P3637"/>
  <c r="P3638"/>
  <c r="P3639"/>
  <c r="P3640"/>
  <c r="P3641"/>
  <c r="P3642"/>
  <c r="P3643"/>
  <c r="P3644"/>
  <c r="P3645"/>
  <c r="P3646"/>
  <c r="P3647"/>
  <c r="P3648"/>
  <c r="P3649"/>
  <c r="P3650"/>
  <c r="P3651"/>
  <c r="P3652"/>
  <c r="P3653"/>
  <c r="P3654"/>
  <c r="P3655"/>
  <c r="P3656"/>
  <c r="P3657"/>
  <c r="P3658"/>
  <c r="P3659"/>
  <c r="P3660"/>
  <c r="P3661"/>
  <c r="P3662"/>
  <c r="P3663"/>
  <c r="P3664"/>
  <c r="P3665"/>
  <c r="P3666"/>
  <c r="P3667"/>
  <c r="P3668"/>
  <c r="P3669"/>
  <c r="P3670"/>
  <c r="P3671"/>
  <c r="P3672"/>
  <c r="P3673"/>
  <c r="P3674"/>
  <c r="P3675"/>
  <c r="P3676"/>
  <c r="P3677"/>
  <c r="P3678"/>
  <c r="P3679"/>
  <c r="P3680"/>
  <c r="P3681"/>
  <c r="P3682"/>
  <c r="P3683"/>
  <c r="P3684"/>
  <c r="P3685"/>
  <c r="P3686"/>
  <c r="P3687"/>
  <c r="P3688"/>
  <c r="P3689"/>
  <c r="P3690"/>
  <c r="P3691"/>
  <c r="P3692"/>
  <c r="P3693"/>
  <c r="P3694"/>
  <c r="P3695"/>
  <c r="P3696"/>
  <c r="P3697"/>
  <c r="P3698"/>
  <c r="P3699"/>
  <c r="P3700"/>
  <c r="P3701"/>
  <c r="P3702"/>
  <c r="P3703"/>
  <c r="P3704"/>
  <c r="P3705"/>
  <c r="P3706"/>
  <c r="P3707"/>
  <c r="P3708"/>
  <c r="P3709"/>
  <c r="P3710"/>
  <c r="P3711"/>
  <c r="P3712"/>
  <c r="P3713"/>
  <c r="P3714"/>
  <c r="P3715"/>
  <c r="P3716"/>
  <c r="P3717"/>
  <c r="P3718"/>
  <c r="P3719"/>
  <c r="P3720"/>
  <c r="P3721"/>
  <c r="P3722"/>
  <c r="P3723"/>
  <c r="P3724"/>
  <c r="P3725"/>
  <c r="P3726"/>
  <c r="P3727"/>
  <c r="P3728"/>
  <c r="P3729"/>
  <c r="P3730"/>
  <c r="P3731"/>
  <c r="P3732"/>
  <c r="P3733"/>
  <c r="P3734"/>
  <c r="P3735"/>
  <c r="P3736"/>
  <c r="P3737"/>
  <c r="P3738"/>
  <c r="P3739"/>
  <c r="P3740"/>
  <c r="P3741"/>
  <c r="P3742"/>
  <c r="P3743"/>
  <c r="P3744"/>
  <c r="P3745"/>
  <c r="P3746"/>
  <c r="P3747"/>
  <c r="P3748"/>
  <c r="P3749"/>
  <c r="P3750"/>
  <c r="P3751"/>
  <c r="P3752"/>
  <c r="P3753"/>
  <c r="P3754"/>
  <c r="P3755"/>
  <c r="P3756"/>
  <c r="P3757"/>
  <c r="P3758"/>
  <c r="P3759"/>
  <c r="P3760"/>
  <c r="P3761"/>
  <c r="P3762"/>
  <c r="P3763"/>
  <c r="P3764"/>
  <c r="P3765"/>
  <c r="P3766"/>
  <c r="P3767"/>
  <c r="P3768"/>
  <c r="P3769"/>
  <c r="P3770"/>
  <c r="P3771"/>
  <c r="P3772"/>
  <c r="P3773"/>
  <c r="P3774"/>
  <c r="P3775"/>
  <c r="P3776"/>
  <c r="P3777"/>
  <c r="P3778"/>
  <c r="P3779"/>
  <c r="P3780"/>
  <c r="P3781"/>
  <c r="P3782"/>
  <c r="P3783"/>
  <c r="P3784"/>
  <c r="P3785"/>
  <c r="P3786"/>
  <c r="P3787"/>
  <c r="P3788"/>
  <c r="P3791"/>
  <c r="P3792"/>
  <c r="P3793"/>
  <c r="P3794"/>
  <c r="P3795"/>
  <c r="P3796"/>
  <c r="P3797"/>
  <c r="P3798"/>
  <c r="P3799"/>
  <c r="P3800"/>
  <c r="P3801"/>
  <c r="P3802"/>
  <c r="P3803"/>
  <c r="P3804"/>
  <c r="P3806"/>
  <c r="P3807"/>
  <c r="P3808"/>
  <c r="P3809"/>
  <c r="P3810"/>
  <c r="P3811"/>
  <c r="P3812"/>
  <c r="P3813"/>
  <c r="P3814"/>
  <c r="P3815"/>
  <c r="P3816"/>
  <c r="P3817"/>
  <c r="P3818"/>
  <c r="P3819"/>
  <c r="P3820"/>
  <c r="P3821"/>
  <c r="P3822"/>
  <c r="P3823"/>
  <c r="P3824"/>
  <c r="P3825"/>
  <c r="P3826"/>
  <c r="P3827"/>
  <c r="P3828"/>
  <c r="P3829"/>
  <c r="P3830"/>
  <c r="P3831"/>
  <c r="P3832"/>
  <c r="P3833"/>
  <c r="P3834"/>
  <c r="P3835"/>
  <c r="P3836"/>
  <c r="P3837"/>
  <c r="P3838"/>
  <c r="P3839"/>
  <c r="P3840"/>
  <c r="P3841"/>
  <c r="P3842"/>
  <c r="P3843"/>
  <c r="P3844"/>
  <c r="P3845"/>
  <c r="P3846"/>
  <c r="P3847"/>
  <c r="P3848"/>
  <c r="P3849"/>
  <c r="P3850"/>
  <c r="P3851"/>
  <c r="P3852"/>
  <c r="P3853"/>
  <c r="P3854"/>
  <c r="P3855"/>
  <c r="P3856"/>
  <c r="P3857"/>
  <c r="P3858"/>
  <c r="P3859"/>
  <c r="P3860"/>
  <c r="P3861"/>
  <c r="P3862"/>
  <c r="P3863"/>
  <c r="P3864"/>
  <c r="P3865"/>
  <c r="P3866"/>
  <c r="P3867"/>
  <c r="P3868"/>
  <c r="P3869"/>
  <c r="P3870"/>
  <c r="P3871"/>
  <c r="P3872"/>
  <c r="P3873"/>
  <c r="P3874"/>
  <c r="P3875"/>
  <c r="P3876"/>
  <c r="P3877"/>
  <c r="P3878"/>
  <c r="P3879"/>
  <c r="P3880"/>
  <c r="P3881"/>
  <c r="P3882"/>
  <c r="P3883"/>
  <c r="P3884"/>
  <c r="P3885"/>
  <c r="P3886"/>
  <c r="P3887"/>
  <c r="P3888"/>
  <c r="P3889"/>
  <c r="P3890"/>
  <c r="P3891"/>
  <c r="P3892"/>
  <c r="P3893"/>
  <c r="P3894"/>
  <c r="P3895"/>
  <c r="P3896"/>
  <c r="P3897"/>
  <c r="P3898"/>
  <c r="P3899"/>
  <c r="P3900"/>
  <c r="P3901"/>
  <c r="P3902"/>
  <c r="P3903"/>
  <c r="P3904"/>
  <c r="P3905"/>
  <c r="P3906"/>
  <c r="P3907"/>
  <c r="P3908"/>
  <c r="P3909"/>
  <c r="P3910"/>
  <c r="P3911"/>
  <c r="P3912"/>
  <c r="P3913"/>
  <c r="P3914"/>
  <c r="P3915"/>
  <c r="P3916"/>
  <c r="P3917"/>
  <c r="P3918"/>
  <c r="P3919"/>
  <c r="P3920"/>
  <c r="P3921"/>
  <c r="P3922"/>
  <c r="P3923"/>
  <c r="P3924"/>
  <c r="P3925"/>
  <c r="P3926"/>
  <c r="P3927"/>
  <c r="P3928"/>
  <c r="P3929"/>
  <c r="P3930"/>
  <c r="P3931"/>
  <c r="P3932"/>
  <c r="P3933"/>
  <c r="P3934"/>
  <c r="P3935"/>
  <c r="P3936"/>
  <c r="P3937"/>
  <c r="P3938"/>
  <c r="P3939"/>
  <c r="P3940"/>
  <c r="P3941"/>
  <c r="P3942"/>
  <c r="P3943"/>
  <c r="P3944"/>
  <c r="P3945"/>
  <c r="P3946"/>
  <c r="P3947"/>
  <c r="P3948"/>
  <c r="P3949"/>
  <c r="P3950"/>
  <c r="P3951"/>
  <c r="P3952"/>
  <c r="P3953"/>
  <c r="P3954"/>
  <c r="P3955"/>
  <c r="P3956"/>
  <c r="P3957"/>
  <c r="P3958"/>
  <c r="P3959"/>
  <c r="P3960"/>
  <c r="P3961"/>
  <c r="P3962"/>
  <c r="P3963"/>
  <c r="P3964"/>
  <c r="P3965"/>
  <c r="P3966"/>
  <c r="P3967"/>
  <c r="P3968"/>
  <c r="P3969"/>
  <c r="P3970"/>
  <c r="P3971"/>
  <c r="P3972"/>
  <c r="P3973"/>
  <c r="P3974"/>
  <c r="P3975"/>
  <c r="P3976"/>
  <c r="P3977"/>
  <c r="P3978"/>
  <c r="P3979"/>
  <c r="P3980"/>
  <c r="P3981"/>
  <c r="P3982"/>
  <c r="P3983"/>
  <c r="P3984"/>
  <c r="P3985"/>
  <c r="P3986"/>
  <c r="P3987"/>
  <c r="P3988"/>
  <c r="P3989"/>
  <c r="P3990"/>
  <c r="P3991"/>
  <c r="P3992"/>
  <c r="P3993"/>
  <c r="P3994"/>
  <c r="P3995"/>
  <c r="P3996"/>
  <c r="P3997"/>
  <c r="P3998"/>
  <c r="P3999"/>
  <c r="P4000"/>
  <c r="P4001"/>
  <c r="P4002"/>
  <c r="P4003"/>
  <c r="P4004"/>
  <c r="P4005"/>
  <c r="P4006"/>
  <c r="P4007"/>
  <c r="P4008"/>
  <c r="P4009"/>
  <c r="P4010"/>
  <c r="P4011"/>
  <c r="P4012"/>
  <c r="P4013"/>
  <c r="P4014"/>
  <c r="P4015"/>
  <c r="P4016"/>
  <c r="P4017"/>
  <c r="P4018"/>
  <c r="P4019"/>
  <c r="P4020"/>
  <c r="P4021"/>
  <c r="P4022"/>
  <c r="P4023"/>
  <c r="P4024"/>
  <c r="P4025"/>
  <c r="P4026"/>
  <c r="P4027"/>
  <c r="P4028"/>
  <c r="P4029"/>
  <c r="P4030"/>
  <c r="P4031"/>
  <c r="P4032"/>
  <c r="P4033"/>
  <c r="P4034"/>
  <c r="P4035"/>
  <c r="P4036"/>
  <c r="P4037"/>
  <c r="P4038"/>
  <c r="P4039"/>
  <c r="P4040"/>
  <c r="P4041"/>
  <c r="P4042"/>
  <c r="P4043"/>
  <c r="P4044"/>
  <c r="P4045"/>
  <c r="P4046"/>
  <c r="P4047"/>
  <c r="P4048"/>
  <c r="P4049"/>
  <c r="P4050"/>
  <c r="P4051"/>
  <c r="P4052"/>
  <c r="P4053"/>
  <c r="P4054"/>
  <c r="P4055"/>
  <c r="P4056"/>
  <c r="P4057"/>
  <c r="P4058"/>
  <c r="P4059"/>
  <c r="P4060"/>
  <c r="P4061"/>
  <c r="P4062"/>
  <c r="P4063"/>
  <c r="P4064"/>
  <c r="P4065"/>
  <c r="P4066"/>
  <c r="P4067"/>
  <c r="P4068"/>
  <c r="P4069"/>
  <c r="P4070"/>
  <c r="P4071"/>
  <c r="P4072"/>
  <c r="P4073"/>
  <c r="P4074"/>
  <c r="P4075"/>
  <c r="P4076"/>
  <c r="P4077"/>
  <c r="P4078"/>
  <c r="P4079"/>
  <c r="P4080"/>
  <c r="P4081"/>
  <c r="P4082"/>
  <c r="P4083"/>
  <c r="P4084"/>
  <c r="P4085"/>
  <c r="P4086"/>
  <c r="P4087"/>
  <c r="P4088"/>
  <c r="P4089"/>
  <c r="P4090"/>
  <c r="P4091"/>
  <c r="P4092"/>
  <c r="P4093"/>
  <c r="P4094"/>
  <c r="P4095"/>
  <c r="P4096"/>
  <c r="P4097"/>
  <c r="P4098"/>
  <c r="P4099"/>
  <c r="P4100"/>
  <c r="P4101"/>
  <c r="P4102"/>
  <c r="P4103"/>
  <c r="P4104"/>
  <c r="P4105"/>
  <c r="P4106"/>
  <c r="P4107"/>
  <c r="P4108"/>
  <c r="P4109"/>
  <c r="P4110"/>
  <c r="P4111"/>
  <c r="P4112"/>
  <c r="P4113"/>
  <c r="P4114"/>
  <c r="P4115"/>
  <c r="P4116"/>
  <c r="P4117"/>
  <c r="P4118"/>
  <c r="P4119"/>
  <c r="P4120"/>
  <c r="P4121"/>
  <c r="P4122"/>
  <c r="P4123"/>
  <c r="P4124"/>
  <c r="P4125"/>
  <c r="P4126"/>
  <c r="P4127"/>
  <c r="P4128"/>
  <c r="P4129"/>
  <c r="P4130"/>
  <c r="P4131"/>
  <c r="P4132"/>
  <c r="P4133"/>
  <c r="P4134"/>
  <c r="P4135"/>
  <c r="P4136"/>
  <c r="P4137"/>
  <c r="P4138"/>
  <c r="P4139"/>
  <c r="P4140"/>
  <c r="P4141"/>
  <c r="P4142"/>
  <c r="P4143"/>
  <c r="P4144"/>
  <c r="P4145"/>
  <c r="P4146"/>
  <c r="P4147"/>
  <c r="P4148"/>
  <c r="P4149"/>
  <c r="P4150"/>
  <c r="P4151"/>
  <c r="P4152"/>
  <c r="P4153"/>
  <c r="P4154"/>
  <c r="P4155"/>
  <c r="P4156"/>
  <c r="P4157"/>
  <c r="P4158"/>
  <c r="P4159"/>
  <c r="P4160"/>
  <c r="P4161"/>
  <c r="P4162"/>
  <c r="P4163"/>
  <c r="P4164"/>
  <c r="P4165"/>
  <c r="P4166"/>
  <c r="P4167"/>
  <c r="P4168"/>
  <c r="P4169"/>
  <c r="P4170"/>
  <c r="P4171"/>
  <c r="P4172"/>
  <c r="P4173"/>
  <c r="P4174"/>
  <c r="P4175"/>
  <c r="P4176"/>
  <c r="P4177"/>
  <c r="P4178"/>
  <c r="P4179"/>
  <c r="P4180"/>
  <c r="P4181"/>
  <c r="P4182"/>
  <c r="P4183"/>
  <c r="P4184"/>
  <c r="P4185"/>
  <c r="P4186"/>
  <c r="P4187"/>
  <c r="P4188"/>
  <c r="P4189"/>
  <c r="P4190"/>
  <c r="P4191"/>
  <c r="P4192"/>
  <c r="P4193"/>
  <c r="P4194"/>
  <c r="P4195"/>
  <c r="P4198"/>
  <c r="P4199"/>
  <c r="P4200"/>
  <c r="P4201"/>
  <c r="P4202"/>
  <c r="P4203"/>
  <c r="P4204"/>
  <c r="P4205"/>
  <c r="P4206"/>
  <c r="P4207"/>
  <c r="P4208"/>
  <c r="P4209"/>
  <c r="P4210"/>
  <c r="P4211"/>
  <c r="P4212"/>
  <c r="P4213"/>
  <c r="P4214"/>
  <c r="P4215"/>
  <c r="P4216"/>
  <c r="P4217"/>
  <c r="P4218"/>
  <c r="P4219"/>
  <c r="P4220"/>
  <c r="P4221"/>
  <c r="P4222"/>
  <c r="P4223"/>
  <c r="P4224"/>
  <c r="P4225"/>
  <c r="P4226"/>
  <c r="P4227"/>
  <c r="P4228"/>
  <c r="P4229"/>
  <c r="P4230"/>
  <c r="P4231"/>
  <c r="P4232"/>
  <c r="P4233"/>
  <c r="P4234"/>
  <c r="P4235"/>
  <c r="P4236"/>
  <c r="P4237"/>
  <c r="P4238"/>
  <c r="P4239"/>
  <c r="P4240"/>
  <c r="P4241"/>
  <c r="P4242"/>
  <c r="P4243"/>
  <c r="P4244"/>
  <c r="P4245"/>
  <c r="P4246"/>
  <c r="P4247"/>
  <c r="P4248"/>
  <c r="P4249"/>
  <c r="P4250"/>
  <c r="P4251"/>
  <c r="P4252"/>
  <c r="P4253"/>
  <c r="P4254"/>
  <c r="P4255"/>
  <c r="P4256"/>
  <c r="P4257"/>
  <c r="P4258"/>
  <c r="P4259"/>
  <c r="P4260"/>
  <c r="P4261"/>
  <c r="P4262"/>
  <c r="P4263"/>
  <c r="P4264"/>
  <c r="P4265"/>
  <c r="P4266"/>
  <c r="P4267"/>
  <c r="P4268"/>
  <c r="P4269"/>
  <c r="P4270"/>
  <c r="P4271"/>
  <c r="P4272"/>
  <c r="P4273"/>
  <c r="P4274"/>
  <c r="P4275"/>
  <c r="P4276"/>
  <c r="P4277"/>
  <c r="P4278"/>
  <c r="P4279"/>
  <c r="P4280"/>
  <c r="P4281"/>
  <c r="P4282"/>
  <c r="P4283"/>
  <c r="P4284"/>
  <c r="P4285"/>
  <c r="P4286"/>
  <c r="P4287"/>
  <c r="P4288"/>
  <c r="P4289"/>
  <c r="P4290"/>
  <c r="P4291"/>
  <c r="P4292"/>
  <c r="P4293"/>
  <c r="P4294"/>
  <c r="P4295"/>
  <c r="P4296"/>
  <c r="P4297"/>
  <c r="P4298"/>
  <c r="P4299"/>
  <c r="P4300"/>
  <c r="P4301"/>
  <c r="P4302"/>
  <c r="P4303"/>
  <c r="P4304"/>
  <c r="P4305"/>
  <c r="P4306"/>
  <c r="P4307"/>
  <c r="P4308"/>
  <c r="P4309"/>
  <c r="P4310"/>
  <c r="P4311"/>
  <c r="P4312"/>
  <c r="P4313"/>
  <c r="P4314"/>
  <c r="P4315"/>
  <c r="P4316"/>
  <c r="P4317"/>
  <c r="P4318"/>
  <c r="P4319"/>
  <c r="P4320"/>
  <c r="P4321"/>
  <c r="P4322"/>
  <c r="P4323"/>
  <c r="P4324"/>
  <c r="P4325"/>
  <c r="P4326"/>
  <c r="P4327"/>
  <c r="P4328"/>
  <c r="P4329"/>
  <c r="P4330"/>
  <c r="P4331"/>
  <c r="P4332"/>
  <c r="P4333"/>
  <c r="P4334"/>
  <c r="P4335"/>
  <c r="P4336"/>
  <c r="P4337"/>
  <c r="P4338"/>
  <c r="P4339"/>
  <c r="P4340"/>
  <c r="P4341"/>
  <c r="P4342"/>
  <c r="P4343"/>
  <c r="P4344"/>
  <c r="P4345"/>
  <c r="P4346"/>
  <c r="P4347"/>
  <c r="P4348"/>
  <c r="P4349"/>
  <c r="P4350"/>
  <c r="P4351"/>
  <c r="P4352"/>
  <c r="P4353"/>
  <c r="P4354"/>
  <c r="P4355"/>
  <c r="P4356"/>
  <c r="P4357"/>
  <c r="P4358"/>
  <c r="P4359"/>
  <c r="P4360"/>
  <c r="P4361"/>
  <c r="P4362"/>
  <c r="P4363"/>
  <c r="P4364"/>
  <c r="P4365"/>
  <c r="P4366"/>
  <c r="P4367"/>
  <c r="P4368"/>
  <c r="P4369"/>
  <c r="P4370"/>
  <c r="P4371"/>
  <c r="P4372"/>
  <c r="P4373"/>
  <c r="P4374"/>
  <c r="P4375"/>
  <c r="P4376"/>
  <c r="P4377"/>
  <c r="P4378"/>
  <c r="P4379"/>
  <c r="P4380"/>
  <c r="P4381"/>
  <c r="P4382"/>
  <c r="P4383"/>
  <c r="P4384"/>
  <c r="P4385"/>
  <c r="P4386"/>
  <c r="P4387"/>
  <c r="P4388"/>
  <c r="P4389"/>
  <c r="P4390"/>
  <c r="P4391"/>
  <c r="P4392"/>
  <c r="P4393"/>
  <c r="P4394"/>
  <c r="P4395"/>
  <c r="P4396"/>
  <c r="P4397"/>
  <c r="P4398"/>
  <c r="P4399"/>
  <c r="P4400"/>
  <c r="P4401"/>
  <c r="P4402"/>
  <c r="P4403"/>
  <c r="P4404"/>
  <c r="P4405"/>
  <c r="P4406"/>
  <c r="P4407"/>
  <c r="P4408"/>
  <c r="P4409"/>
  <c r="P4410"/>
  <c r="P4411"/>
  <c r="P4412"/>
  <c r="P4413"/>
  <c r="P4414"/>
  <c r="P4415"/>
  <c r="P4416"/>
  <c r="P4417"/>
  <c r="P4418"/>
  <c r="P4419"/>
  <c r="P4420"/>
  <c r="P4421"/>
  <c r="P4422"/>
  <c r="P4423"/>
  <c r="P4424"/>
  <c r="P4425"/>
  <c r="P4426"/>
  <c r="P4427"/>
  <c r="P4428"/>
  <c r="P4429"/>
  <c r="P4430"/>
  <c r="P4431"/>
  <c r="P4432"/>
  <c r="P4433"/>
  <c r="P4434"/>
  <c r="P4435"/>
  <c r="P4436"/>
  <c r="P4437"/>
  <c r="P4438"/>
  <c r="P4439"/>
  <c r="P4440"/>
  <c r="P4441"/>
  <c r="P4442"/>
  <c r="P4443"/>
  <c r="P4444"/>
  <c r="P4445"/>
  <c r="P4446"/>
  <c r="P4447"/>
  <c r="P4448"/>
  <c r="P4449"/>
  <c r="P4450"/>
  <c r="P4451"/>
  <c r="P4452"/>
  <c r="P4453"/>
  <c r="P4454"/>
  <c r="P4455"/>
  <c r="P4456"/>
  <c r="P4457"/>
  <c r="P4458"/>
  <c r="P4459"/>
  <c r="P4460"/>
  <c r="P4461"/>
  <c r="P4462"/>
  <c r="P4463"/>
  <c r="P4464"/>
  <c r="P4465"/>
  <c r="P4466"/>
  <c r="P4467"/>
  <c r="P4468"/>
  <c r="P4469"/>
  <c r="P4470"/>
  <c r="P4471"/>
  <c r="P4472"/>
  <c r="P4473"/>
  <c r="P4474"/>
  <c r="P4475"/>
  <c r="P4476"/>
  <c r="P4477"/>
  <c r="P4478"/>
  <c r="P4479"/>
  <c r="P4480"/>
  <c r="P4481"/>
  <c r="P4482"/>
  <c r="P4483"/>
  <c r="P4484"/>
  <c r="P4485"/>
  <c r="P4486"/>
  <c r="P4487"/>
  <c r="P4488"/>
  <c r="P4489"/>
  <c r="P4490"/>
  <c r="P4491"/>
  <c r="P4492"/>
  <c r="P4493"/>
  <c r="P4494"/>
  <c r="P4495"/>
  <c r="P4496"/>
  <c r="P4497"/>
  <c r="P4498"/>
  <c r="P4499"/>
  <c r="P4500"/>
  <c r="P4501"/>
  <c r="P4502"/>
  <c r="P4503"/>
  <c r="P4504"/>
  <c r="P4505"/>
  <c r="P4506"/>
  <c r="P4507"/>
  <c r="P4508"/>
  <c r="P4509"/>
  <c r="P4510"/>
  <c r="P4511"/>
  <c r="P4512"/>
  <c r="P4513"/>
  <c r="P4514"/>
  <c r="P4515"/>
  <c r="P4516"/>
  <c r="P4517"/>
  <c r="P4518"/>
  <c r="P4519"/>
  <c r="P4520"/>
  <c r="P4521"/>
  <c r="P4522"/>
  <c r="P4523"/>
  <c r="P4524"/>
  <c r="P4525"/>
  <c r="P4526"/>
  <c r="P4527"/>
  <c r="P4528"/>
  <c r="P4529"/>
  <c r="P4530"/>
  <c r="P4531"/>
  <c r="P4532"/>
  <c r="P4533"/>
  <c r="P4534"/>
  <c r="P4535"/>
  <c r="P4536"/>
  <c r="P4537"/>
  <c r="P4538"/>
  <c r="P4539"/>
  <c r="P4540"/>
  <c r="P4541"/>
  <c r="P4542"/>
  <c r="P4543"/>
  <c r="P4544"/>
  <c r="P4545"/>
  <c r="P4546"/>
  <c r="P4547"/>
  <c r="P4548"/>
  <c r="P4549"/>
  <c r="P4550"/>
  <c r="P4551"/>
  <c r="P4552"/>
  <c r="P4553"/>
  <c r="P4554"/>
  <c r="P4555"/>
  <c r="P4556"/>
  <c r="P4557"/>
  <c r="P4558"/>
  <c r="P4559"/>
  <c r="P4560"/>
  <c r="P4561"/>
  <c r="P4562"/>
  <c r="P4563"/>
  <c r="P4564"/>
  <c r="P4565"/>
  <c r="P4566"/>
  <c r="P4567"/>
  <c r="P4568"/>
  <c r="P4569"/>
  <c r="P4570"/>
  <c r="P4571"/>
  <c r="P4572"/>
  <c r="P4573"/>
  <c r="P4574"/>
  <c r="P4575"/>
  <c r="P4576"/>
  <c r="P4577"/>
  <c r="P4578"/>
  <c r="P4579"/>
  <c r="P4580"/>
  <c r="P4581"/>
  <c r="P4582"/>
  <c r="P4583"/>
  <c r="P4584"/>
  <c r="P4585"/>
  <c r="P4586"/>
  <c r="P4587"/>
  <c r="P4588"/>
  <c r="P4589"/>
  <c r="P4590"/>
  <c r="P4591"/>
  <c r="P4592"/>
  <c r="P4593"/>
  <c r="P4594"/>
  <c r="P4595"/>
  <c r="P4596"/>
  <c r="P4597"/>
  <c r="P4598"/>
  <c r="P4599"/>
  <c r="P4600"/>
  <c r="P4601"/>
  <c r="P4602"/>
  <c r="P4603"/>
  <c r="P4604"/>
  <c r="P4605"/>
  <c r="P4606"/>
  <c r="P4607"/>
  <c r="P4608"/>
  <c r="P4609"/>
  <c r="P4610"/>
  <c r="P4611"/>
  <c r="P4612"/>
  <c r="P4613"/>
  <c r="P4614"/>
  <c r="P4615"/>
  <c r="P4616"/>
  <c r="P4617"/>
  <c r="P4618"/>
  <c r="P4619"/>
  <c r="P4620"/>
  <c r="P4621"/>
  <c r="P4622"/>
  <c r="P4623"/>
  <c r="P4624"/>
  <c r="P4625"/>
  <c r="P4626"/>
  <c r="P4627"/>
  <c r="P4628"/>
  <c r="P4629"/>
  <c r="P4630"/>
  <c r="P4631"/>
  <c r="P4632"/>
  <c r="P4633"/>
  <c r="P4634"/>
  <c r="P4635"/>
  <c r="P4636"/>
  <c r="P4637"/>
  <c r="P4638"/>
  <c r="P4639"/>
  <c r="P4640"/>
  <c r="P4641"/>
  <c r="P4642"/>
  <c r="P4643"/>
  <c r="P4644"/>
  <c r="P4645"/>
  <c r="P4646"/>
  <c r="P4647"/>
  <c r="P4648"/>
  <c r="P4649"/>
  <c r="P4650"/>
  <c r="P4651"/>
  <c r="P4652"/>
  <c r="P4653"/>
  <c r="P4654"/>
  <c r="P4655"/>
  <c r="P4656"/>
  <c r="P4657"/>
  <c r="P4658"/>
  <c r="P4659"/>
  <c r="P4660"/>
  <c r="P4661"/>
  <c r="P4662"/>
  <c r="P4663"/>
  <c r="P4664"/>
  <c r="P4665"/>
  <c r="P4666"/>
  <c r="P4667"/>
  <c r="P4668"/>
  <c r="P4669"/>
  <c r="P4670"/>
  <c r="P4671"/>
  <c r="P4672"/>
  <c r="P4673"/>
  <c r="P4674"/>
  <c r="P4675"/>
  <c r="P4676"/>
  <c r="P4677"/>
  <c r="P4678"/>
  <c r="P4679"/>
  <c r="P4680"/>
  <c r="P4681"/>
  <c r="P4682"/>
  <c r="P4683"/>
  <c r="P4684"/>
  <c r="P4685"/>
  <c r="P4686"/>
  <c r="P4687"/>
  <c r="P4688"/>
  <c r="P4689"/>
  <c r="P4690"/>
  <c r="P4691"/>
  <c r="P4692"/>
  <c r="P4693"/>
  <c r="P4694"/>
  <c r="P4695"/>
  <c r="P4696"/>
  <c r="P4697"/>
  <c r="P4698"/>
  <c r="P4699"/>
  <c r="P4700"/>
  <c r="P4701"/>
  <c r="P4702"/>
  <c r="P4703"/>
  <c r="P4704"/>
  <c r="P4705"/>
  <c r="P4706"/>
  <c r="P4707"/>
  <c r="P4708"/>
  <c r="P4709"/>
  <c r="P4710"/>
  <c r="P4711"/>
  <c r="P4712"/>
  <c r="P4713"/>
  <c r="P4714"/>
  <c r="P4715"/>
  <c r="P4716"/>
  <c r="P4717"/>
  <c r="P4718"/>
  <c r="P4719"/>
  <c r="P4720"/>
  <c r="P4721"/>
  <c r="P4722"/>
  <c r="P4723"/>
  <c r="P4724"/>
  <c r="P4725"/>
  <c r="P4726"/>
  <c r="P4727"/>
  <c r="P4728"/>
  <c r="P4729"/>
  <c r="P4730"/>
  <c r="P4731"/>
  <c r="P4736"/>
  <c r="P4737"/>
  <c r="P4738"/>
  <c r="P4739"/>
  <c r="P4740"/>
  <c r="P4741"/>
  <c r="P4742"/>
  <c r="P4743"/>
  <c r="P4744"/>
  <c r="P4745"/>
  <c r="P4746"/>
  <c r="P4747"/>
  <c r="P4748"/>
  <c r="P4749"/>
  <c r="P4750"/>
  <c r="P4751"/>
  <c r="P4752"/>
  <c r="P4753"/>
  <c r="P4754"/>
  <c r="P4755"/>
  <c r="P4756"/>
  <c r="P4757"/>
  <c r="P4758"/>
  <c r="P4759"/>
  <c r="P4760"/>
  <c r="P4761"/>
  <c r="P4762"/>
  <c r="P4763"/>
  <c r="P4764"/>
  <c r="P4765"/>
  <c r="P4766"/>
  <c r="P4767"/>
  <c r="P4768"/>
  <c r="P4769"/>
  <c r="P4770"/>
  <c r="P4771"/>
  <c r="P4772"/>
  <c r="P4773"/>
  <c r="P4774"/>
  <c r="P4775"/>
  <c r="P4776"/>
  <c r="P4777"/>
  <c r="P4778"/>
  <c r="P4779"/>
  <c r="P4780"/>
  <c r="P4781"/>
  <c r="P4782"/>
  <c r="P4783"/>
  <c r="P4784"/>
  <c r="P4785"/>
  <c r="P4786"/>
  <c r="P4787"/>
  <c r="P4788"/>
  <c r="P4789"/>
  <c r="P4790"/>
  <c r="P4791"/>
  <c r="P4792"/>
  <c r="P4793"/>
  <c r="P4794"/>
  <c r="P4795"/>
  <c r="P4796"/>
  <c r="P4799"/>
  <c r="P4800"/>
  <c r="P4801"/>
  <c r="P4802"/>
  <c r="P4803"/>
  <c r="P4804"/>
  <c r="P4805"/>
  <c r="P4806"/>
  <c r="P4807"/>
  <c r="P4808"/>
  <c r="P4809"/>
  <c r="P4810"/>
  <c r="P4811"/>
  <c r="P4812"/>
  <c r="P4813"/>
  <c r="P4814"/>
  <c r="P4815"/>
  <c r="P4816"/>
  <c r="P4817"/>
  <c r="P4818"/>
  <c r="P4819"/>
  <c r="P4820"/>
  <c r="P4821"/>
  <c r="P4822"/>
  <c r="P4823"/>
  <c r="P4824"/>
  <c r="P4825"/>
  <c r="P4826"/>
  <c r="P4827"/>
  <c r="P4828"/>
  <c r="P4829"/>
  <c r="P4830"/>
  <c r="P4831"/>
  <c r="P4832"/>
  <c r="P4833"/>
  <c r="P4834"/>
  <c r="P4835"/>
  <c r="P4836"/>
  <c r="P4837"/>
  <c r="P4838"/>
  <c r="P4839"/>
  <c r="P4840"/>
  <c r="P4841"/>
  <c r="P4842"/>
  <c r="P4843"/>
  <c r="P4844"/>
  <c r="P4845"/>
  <c r="P4846"/>
  <c r="P4847"/>
  <c r="P4848"/>
  <c r="P4849"/>
  <c r="P4850"/>
  <c r="P4851"/>
  <c r="P4852"/>
  <c r="P4853"/>
  <c r="P4854"/>
  <c r="P4855"/>
  <c r="P4856"/>
  <c r="P4857"/>
  <c r="P4858"/>
  <c r="P4859"/>
  <c r="P4860"/>
  <c r="P4861"/>
  <c r="P4862"/>
  <c r="P4863"/>
  <c r="P4864"/>
  <c r="P4865"/>
  <c r="P4866"/>
  <c r="P4867"/>
  <c r="P4868"/>
  <c r="P4869"/>
  <c r="P4870"/>
  <c r="P4871"/>
  <c r="P4872"/>
  <c r="P4873"/>
  <c r="P4874"/>
  <c r="P4875"/>
  <c r="P4876"/>
  <c r="P4877"/>
  <c r="P4878"/>
  <c r="P4879"/>
  <c r="P4880"/>
  <c r="P4881"/>
  <c r="P4882"/>
  <c r="P4883"/>
  <c r="P4884"/>
  <c r="P4885"/>
  <c r="P4886"/>
  <c r="P4887"/>
  <c r="P4888"/>
  <c r="P4889"/>
  <c r="P4890"/>
  <c r="P4891"/>
  <c r="P4892"/>
  <c r="P4893"/>
  <c r="P4894"/>
  <c r="P4895"/>
  <c r="P4896"/>
  <c r="P4897"/>
  <c r="P4898"/>
  <c r="P4899"/>
  <c r="P4900"/>
  <c r="P4901"/>
  <c r="P4902"/>
  <c r="P4903"/>
  <c r="P4904"/>
  <c r="P4905"/>
  <c r="P4906"/>
  <c r="P4907"/>
  <c r="P4908"/>
  <c r="P4909"/>
  <c r="P4910"/>
  <c r="P4911"/>
  <c r="P4912"/>
  <c r="P4913"/>
  <c r="P4914"/>
  <c r="P4915"/>
  <c r="P4916"/>
  <c r="P4917"/>
  <c r="P4918"/>
  <c r="P4919"/>
  <c r="P4920"/>
  <c r="P4921"/>
  <c r="P4922"/>
  <c r="P4923"/>
  <c r="P4924"/>
  <c r="P4925"/>
  <c r="P4926"/>
  <c r="P4927"/>
  <c r="P4934"/>
  <c r="P4935"/>
  <c r="P4936"/>
  <c r="P4937"/>
  <c r="P4938"/>
  <c r="P4939"/>
  <c r="P4940"/>
  <c r="P4941"/>
  <c r="P4942"/>
  <c r="P4943"/>
  <c r="P4944"/>
  <c r="P4945"/>
  <c r="P4946"/>
  <c r="P4947"/>
  <c r="P4952"/>
  <c r="P4953"/>
  <c r="P4954"/>
  <c r="P4955"/>
  <c r="P4956"/>
  <c r="P4957"/>
  <c r="P4958"/>
  <c r="P4959"/>
  <c r="P4960"/>
  <c r="P4961"/>
  <c r="P4962"/>
  <c r="P4963"/>
  <c r="P4964"/>
  <c r="P4965"/>
  <c r="P4966"/>
  <c r="P4967"/>
  <c r="P4968"/>
  <c r="P4969"/>
  <c r="P4970"/>
  <c r="P4971"/>
  <c r="P4972"/>
  <c r="P4973"/>
  <c r="P4974"/>
  <c r="P4975"/>
  <c r="P4976"/>
  <c r="P4977"/>
  <c r="P4978"/>
  <c r="P4979"/>
  <c r="P4980"/>
  <c r="P4981"/>
  <c r="P4982"/>
  <c r="P4983"/>
  <c r="P4984"/>
  <c r="P4985"/>
  <c r="P4986"/>
  <c r="P4987"/>
  <c r="P4988"/>
  <c r="P4989"/>
  <c r="P4990"/>
  <c r="P4991"/>
  <c r="P4992"/>
  <c r="P4993"/>
  <c r="P4994"/>
  <c r="P4995"/>
  <c r="P4996"/>
  <c r="P4997"/>
  <c r="P4998"/>
  <c r="P4999"/>
  <c r="P5000"/>
  <c r="P5001"/>
  <c r="P5002"/>
  <c r="P5003"/>
  <c r="P5004"/>
  <c r="P5005"/>
  <c r="P5006"/>
  <c r="P5007"/>
  <c r="P5008"/>
  <c r="P5009"/>
  <c r="P5010"/>
  <c r="P5011"/>
  <c r="P5012"/>
  <c r="P5013"/>
  <c r="P5014"/>
  <c r="P5015"/>
  <c r="P5016"/>
  <c r="P5017"/>
  <c r="P5018"/>
  <c r="P5019"/>
  <c r="P5020"/>
  <c r="P5021"/>
  <c r="P5022"/>
  <c r="P5023"/>
  <c r="P5024"/>
  <c r="P5025"/>
  <c r="P5026"/>
  <c r="P5027"/>
  <c r="P5028"/>
  <c r="P5029"/>
  <c r="P5030"/>
  <c r="P5031"/>
  <c r="P5032"/>
  <c r="P5033"/>
  <c r="P5034"/>
  <c r="P5035"/>
  <c r="P5036"/>
  <c r="P5037"/>
  <c r="P5038"/>
  <c r="P5039"/>
  <c r="P5040"/>
  <c r="P5041"/>
  <c r="P5042"/>
  <c r="P5043"/>
  <c r="P5044"/>
  <c r="P5045"/>
  <c r="P5046"/>
  <c r="P5047"/>
  <c r="P5048"/>
  <c r="P5049"/>
  <c r="P5050"/>
  <c r="P5051"/>
  <c r="P5052"/>
  <c r="P5053"/>
  <c r="P5054"/>
  <c r="P5055"/>
  <c r="P5056"/>
  <c r="P5057"/>
  <c r="P5058"/>
  <c r="P5059"/>
  <c r="P5060"/>
  <c r="P5061"/>
  <c r="P5062"/>
  <c r="P5063"/>
  <c r="P5064"/>
  <c r="P5065"/>
  <c r="P5066"/>
  <c r="P5067"/>
  <c r="P5068"/>
  <c r="P5069"/>
  <c r="P5070"/>
  <c r="P5071"/>
  <c r="P5072"/>
  <c r="P5073"/>
  <c r="P5074"/>
  <c r="P5075"/>
  <c r="P5076"/>
  <c r="P5077"/>
  <c r="P5078"/>
  <c r="P5079"/>
  <c r="P5080"/>
  <c r="P5081"/>
  <c r="P5082"/>
  <c r="P5083"/>
  <c r="P5084"/>
  <c r="P5085"/>
  <c r="P5086"/>
  <c r="P5087"/>
  <c r="P5088"/>
  <c r="P5089"/>
  <c r="P5090"/>
  <c r="P5091"/>
  <c r="P5092"/>
  <c r="P5093"/>
  <c r="P5094"/>
  <c r="P5095"/>
  <c r="P5096"/>
  <c r="P5097"/>
  <c r="P5098"/>
  <c r="P5099"/>
  <c r="P5100"/>
  <c r="P5101"/>
  <c r="P5102"/>
  <c r="P5103"/>
  <c r="P5104"/>
  <c r="P5105"/>
  <c r="P5106"/>
  <c r="P5107"/>
  <c r="P5108"/>
  <c r="P5109"/>
  <c r="P5110"/>
  <c r="P5111"/>
  <c r="P5112"/>
  <c r="P5113"/>
  <c r="P5114"/>
  <c r="P5115"/>
  <c r="P5116"/>
  <c r="P5117"/>
  <c r="P5118"/>
  <c r="P5119"/>
  <c r="P5120"/>
  <c r="P5121"/>
  <c r="P5122"/>
  <c r="P5123"/>
  <c r="P5124"/>
  <c r="P5125"/>
  <c r="P5126"/>
  <c r="P5127"/>
  <c r="P5128"/>
  <c r="P5129"/>
  <c r="P5130"/>
  <c r="P5131"/>
  <c r="P5132"/>
  <c r="P5133"/>
  <c r="P5136"/>
  <c r="P5137"/>
  <c r="P5138"/>
  <c r="P5139"/>
  <c r="P5140"/>
  <c r="P5141"/>
  <c r="P5142"/>
  <c r="P5143"/>
  <c r="P5144"/>
  <c r="P5145"/>
  <c r="P5146"/>
  <c r="P5147"/>
  <c r="P5148"/>
  <c r="P5149"/>
  <c r="P5150"/>
  <c r="P5151"/>
  <c r="P5152"/>
  <c r="P5153"/>
  <c r="P5154"/>
  <c r="P5155"/>
  <c r="P5156"/>
  <c r="P5157"/>
  <c r="P5158"/>
  <c r="P5159"/>
  <c r="P5160"/>
  <c r="P5161"/>
  <c r="P5162"/>
  <c r="P5163"/>
  <c r="P5164"/>
  <c r="P5165"/>
  <c r="P5166"/>
  <c r="P5167"/>
  <c r="P5168"/>
  <c r="P5169"/>
  <c r="P5170"/>
  <c r="P5171"/>
  <c r="P5172"/>
  <c r="P5173"/>
  <c r="P5174"/>
  <c r="P5175"/>
  <c r="P5176"/>
  <c r="P5177"/>
  <c r="P5178"/>
  <c r="P5179"/>
  <c r="P5180"/>
  <c r="P5181"/>
  <c r="P5182"/>
  <c r="P5183"/>
  <c r="P5184"/>
  <c r="P5185"/>
  <c r="P5186"/>
  <c r="P5187"/>
  <c r="P5188"/>
  <c r="P5189"/>
  <c r="P5190"/>
  <c r="P5191"/>
  <c r="P5192"/>
  <c r="P5193"/>
  <c r="P5194"/>
  <c r="P5195"/>
  <c r="P5196"/>
  <c r="P5197"/>
  <c r="P5198"/>
  <c r="P5199"/>
  <c r="P5200"/>
  <c r="P5201"/>
  <c r="P5202"/>
  <c r="P5203"/>
  <c r="P5204"/>
  <c r="P5205"/>
  <c r="P5206"/>
  <c r="P5207"/>
  <c r="P5208"/>
  <c r="P5209"/>
  <c r="P5210"/>
  <c r="P5211"/>
  <c r="P5212"/>
  <c r="P5213"/>
  <c r="P5214"/>
  <c r="P5215"/>
  <c r="P5216"/>
  <c r="P5217"/>
  <c r="P5218"/>
  <c r="P5219"/>
  <c r="P5220"/>
  <c r="P5221"/>
  <c r="P5222"/>
  <c r="P5223"/>
  <c r="P5224"/>
  <c r="P5225"/>
  <c r="P5226"/>
  <c r="P5227"/>
  <c r="P5228"/>
  <c r="P5229"/>
  <c r="P5230"/>
  <c r="P5231"/>
  <c r="P5232"/>
  <c r="P5233"/>
  <c r="P5234"/>
  <c r="P5235"/>
  <c r="P5236"/>
  <c r="P5237"/>
  <c r="P5238"/>
  <c r="P5239"/>
  <c r="P5240"/>
  <c r="P5241"/>
  <c r="P5242"/>
  <c r="P5243"/>
  <c r="P5244"/>
  <c r="P5245"/>
  <c r="P5246"/>
  <c r="P5247"/>
  <c r="P5248"/>
  <c r="P5249"/>
  <c r="P5250"/>
  <c r="P5251"/>
  <c r="P5252"/>
  <c r="P5253"/>
  <c r="P5254"/>
  <c r="P5255"/>
  <c r="P5256"/>
  <c r="P5257"/>
  <c r="P5258"/>
  <c r="P5259"/>
  <c r="P5260"/>
  <c r="P5261"/>
  <c r="P5262"/>
  <c r="P5263"/>
  <c r="P5264"/>
  <c r="P5265"/>
  <c r="P5266"/>
  <c r="P5267"/>
  <c r="P5268"/>
  <c r="P5269"/>
  <c r="P5270"/>
  <c r="P5271"/>
  <c r="P5272"/>
  <c r="P5273"/>
  <c r="P5274"/>
  <c r="P5275"/>
  <c r="P5276"/>
  <c r="P5277"/>
  <c r="P5278"/>
  <c r="P5279"/>
  <c r="P5280"/>
  <c r="P5281"/>
  <c r="P5282"/>
  <c r="P5283"/>
  <c r="P5284"/>
  <c r="P5285"/>
  <c r="P5286"/>
  <c r="P5287"/>
  <c r="P5288"/>
  <c r="P5289"/>
  <c r="P5290"/>
  <c r="P5291"/>
  <c r="P5292"/>
  <c r="P5293"/>
  <c r="P5294"/>
  <c r="P5295"/>
  <c r="P5296"/>
  <c r="P5299"/>
  <c r="P5300"/>
  <c r="P5301"/>
  <c r="P5302"/>
  <c r="P5303"/>
  <c r="P5304"/>
  <c r="P5305"/>
  <c r="P5306"/>
  <c r="P5307"/>
  <c r="P5308"/>
  <c r="P5309"/>
  <c r="P5310"/>
  <c r="P5311"/>
  <c r="P5312"/>
  <c r="P5313"/>
  <c r="P5314"/>
  <c r="P5315"/>
  <c r="P5316"/>
  <c r="P5317"/>
  <c r="P5318"/>
  <c r="P5319"/>
  <c r="P5320"/>
  <c r="P5321"/>
  <c r="P5322"/>
  <c r="P5323"/>
  <c r="P5324"/>
  <c r="P5325"/>
  <c r="P5326"/>
  <c r="P5327"/>
  <c r="P5328"/>
  <c r="P5329"/>
  <c r="P5330"/>
  <c r="P5331"/>
  <c r="P5332"/>
  <c r="P5333"/>
  <c r="P5334"/>
  <c r="P5335"/>
  <c r="P5336"/>
  <c r="P5337"/>
  <c r="P5338"/>
  <c r="P5339"/>
  <c r="P5340"/>
  <c r="P5341"/>
  <c r="P5342"/>
  <c r="P5343"/>
  <c r="P5344"/>
  <c r="P5345"/>
  <c r="P5346"/>
  <c r="P5347"/>
  <c r="P5348"/>
  <c r="P5349"/>
  <c r="P5350"/>
  <c r="P5351"/>
  <c r="P5352"/>
  <c r="P5353"/>
  <c r="P5354"/>
  <c r="P5355"/>
  <c r="P5356"/>
  <c r="P5357"/>
  <c r="P5358"/>
  <c r="P5359"/>
  <c r="P5360"/>
  <c r="P5361"/>
  <c r="P5362"/>
  <c r="P5363"/>
  <c r="P5364"/>
  <c r="P5365"/>
  <c r="P5366"/>
  <c r="P5367"/>
  <c r="P5368"/>
  <c r="P5369"/>
  <c r="P5370"/>
  <c r="P5371"/>
  <c r="P5372"/>
  <c r="P5373"/>
  <c r="P5374"/>
  <c r="P5375"/>
  <c r="P5376"/>
  <c r="P5377"/>
  <c r="P5378"/>
  <c r="P5379"/>
  <c r="P5380"/>
  <c r="P5381"/>
  <c r="P5382"/>
  <c r="P5383"/>
  <c r="P5384"/>
  <c r="P5385"/>
  <c r="P5386"/>
  <c r="P5387"/>
  <c r="P5388"/>
  <c r="P5389"/>
  <c r="P5390"/>
  <c r="P5391"/>
  <c r="P5392"/>
  <c r="P5393"/>
  <c r="P5394"/>
  <c r="P5395"/>
  <c r="P5396"/>
  <c r="P5397"/>
  <c r="P5398"/>
  <c r="P5399"/>
  <c r="P5400"/>
  <c r="P5401"/>
  <c r="P5402"/>
  <c r="P5403"/>
  <c r="P5404"/>
  <c r="P5405"/>
  <c r="P5406"/>
  <c r="P5407"/>
  <c r="P5408"/>
  <c r="P5409"/>
  <c r="P5410"/>
  <c r="P5411"/>
  <c r="P5412"/>
  <c r="P5413"/>
  <c r="P5414"/>
  <c r="P5415"/>
  <c r="P5416"/>
  <c r="P5417"/>
  <c r="P5418"/>
  <c r="P5419"/>
  <c r="P5420"/>
  <c r="P5421"/>
  <c r="P5422"/>
  <c r="P5423"/>
  <c r="P5424"/>
  <c r="P5425"/>
  <c r="P5426"/>
  <c r="P5427"/>
  <c r="P5428"/>
  <c r="P5429"/>
  <c r="P5430"/>
  <c r="P5431"/>
  <c r="P5432"/>
  <c r="P5433"/>
  <c r="P5434"/>
  <c r="P5435"/>
  <c r="P5436"/>
  <c r="P5437"/>
  <c r="P5438"/>
  <c r="P5439"/>
  <c r="P5440"/>
  <c r="P5441"/>
  <c r="P5442"/>
  <c r="P5443"/>
  <c r="P5444"/>
  <c r="P5445"/>
  <c r="P5446"/>
  <c r="P5447"/>
  <c r="P5448"/>
  <c r="P5449"/>
  <c r="P5450"/>
  <c r="P5451"/>
  <c r="P5452"/>
  <c r="P5453"/>
  <c r="P5454"/>
  <c r="P5455"/>
  <c r="P5456"/>
  <c r="P5457"/>
  <c r="P5458"/>
  <c r="P5459"/>
  <c r="P5460"/>
  <c r="P5461"/>
  <c r="P5462"/>
  <c r="P5463"/>
  <c r="P5464"/>
  <c r="P5465"/>
  <c r="P5466"/>
  <c r="P5467"/>
  <c r="P5468"/>
  <c r="P5469"/>
  <c r="P5470"/>
  <c r="P5471"/>
  <c r="P5472"/>
  <c r="P5473"/>
  <c r="P5474"/>
  <c r="P5475"/>
  <c r="P5476"/>
  <c r="P5477"/>
  <c r="P5478"/>
  <c r="P5479"/>
  <c r="P5480"/>
  <c r="P5481"/>
  <c r="P5482"/>
  <c r="P5483"/>
  <c r="P5484"/>
  <c r="P5485"/>
  <c r="P5486"/>
  <c r="P5487"/>
  <c r="P5488"/>
  <c r="P5489"/>
  <c r="P5490"/>
  <c r="P5491"/>
  <c r="P5492"/>
  <c r="P5493"/>
  <c r="P5494"/>
  <c r="P5495"/>
  <c r="P5496"/>
  <c r="P5497"/>
  <c r="P5498"/>
  <c r="P5499"/>
  <c r="P5500"/>
  <c r="P5501"/>
  <c r="P5502"/>
  <c r="P5503"/>
  <c r="P5504"/>
  <c r="P5505"/>
  <c r="P5506"/>
  <c r="P5507"/>
  <c r="P5508"/>
  <c r="P5509"/>
  <c r="P5510"/>
  <c r="P5511"/>
  <c r="P5512"/>
  <c r="P5513"/>
  <c r="P5514"/>
  <c r="P5515"/>
  <c r="P5516"/>
  <c r="P5517"/>
  <c r="P5523"/>
  <c r="P5524"/>
  <c r="P5525"/>
  <c r="P5526"/>
  <c r="P5527"/>
  <c r="P5528"/>
  <c r="P5529"/>
  <c r="P5530"/>
  <c r="P5531"/>
  <c r="P5532"/>
  <c r="P5533"/>
  <c r="P5534"/>
  <c r="P5535"/>
  <c r="P5536"/>
  <c r="P5537"/>
  <c r="P5538"/>
  <c r="P5539"/>
  <c r="P5540"/>
  <c r="P5541"/>
  <c r="P5542"/>
  <c r="P5543"/>
  <c r="P5544"/>
  <c r="P5545"/>
  <c r="P5546"/>
  <c r="P5547"/>
  <c r="P5565"/>
  <c r="P5566"/>
  <c r="P5567"/>
  <c r="P5568"/>
  <c r="P5569"/>
  <c r="P5570"/>
  <c r="P5571"/>
  <c r="P5572"/>
  <c r="P5573"/>
  <c r="P5574"/>
  <c r="P5575"/>
  <c r="P5576"/>
  <c r="P5577"/>
  <c r="P5578"/>
  <c r="P5579"/>
  <c r="P5580"/>
  <c r="P5581"/>
  <c r="P5582"/>
  <c r="P5583"/>
  <c r="P5584"/>
  <c r="P5585"/>
  <c r="P5586"/>
  <c r="P5587"/>
  <c r="P5588"/>
  <c r="P5589"/>
  <c r="P5590"/>
  <c r="P5591"/>
  <c r="P5592"/>
  <c r="P5593"/>
  <c r="P5594"/>
  <c r="P5595"/>
  <c r="P5596"/>
  <c r="P5597"/>
  <c r="P5598"/>
  <c r="P5599"/>
  <c r="P5600"/>
  <c r="P5601"/>
  <c r="P5602"/>
  <c r="P5603"/>
  <c r="P5604"/>
  <c r="P5605"/>
  <c r="P5606"/>
  <c r="P5607"/>
  <c r="P5608"/>
  <c r="P5609"/>
  <c r="P5610"/>
  <c r="P5611"/>
  <c r="P5612"/>
  <c r="P5613"/>
  <c r="P5614"/>
  <c r="P5615"/>
  <c r="P5616"/>
  <c r="P5617"/>
  <c r="P5618"/>
  <c r="P5619"/>
  <c r="P5620"/>
  <c r="P5621"/>
  <c r="P5622"/>
  <c r="P5623"/>
  <c r="P5624"/>
  <c r="P5625"/>
  <c r="P5626"/>
  <c r="P5627"/>
  <c r="P5628"/>
  <c r="P5629"/>
  <c r="P5630"/>
  <c r="P5631"/>
  <c r="P5632"/>
  <c r="P5633"/>
  <c r="P5634"/>
  <c r="P5635"/>
  <c r="P5636"/>
  <c r="P5637"/>
  <c r="P5638"/>
  <c r="P5639"/>
  <c r="P5640"/>
  <c r="P5641"/>
  <c r="P5642"/>
  <c r="P5643"/>
  <c r="P5644"/>
  <c r="P5645"/>
  <c r="P5646"/>
  <c r="P5647"/>
  <c r="P5648"/>
  <c r="P5649"/>
  <c r="P5650"/>
  <c r="P5651"/>
  <c r="P5652"/>
  <c r="P5653"/>
  <c r="P5654"/>
  <c r="P5655"/>
  <c r="P5656"/>
  <c r="P5657"/>
  <c r="P5658"/>
  <c r="P5659"/>
  <c r="P5660"/>
  <c r="P5661"/>
  <c r="P5662"/>
  <c r="P5663"/>
  <c r="P5664"/>
  <c r="P5665"/>
  <c r="P5666"/>
  <c r="P5667"/>
  <c r="P5668"/>
  <c r="P5669"/>
  <c r="P5670"/>
  <c r="P5671"/>
  <c r="P5672"/>
  <c r="P5673"/>
  <c r="P5674"/>
  <c r="P5675"/>
  <c r="P5676"/>
  <c r="P5677"/>
  <c r="P5678"/>
  <c r="P5679"/>
  <c r="P5680"/>
  <c r="P5681"/>
  <c r="P5682"/>
  <c r="P5683"/>
  <c r="P5684"/>
  <c r="P5685"/>
  <c r="P5686"/>
  <c r="P5687"/>
  <c r="P5688"/>
  <c r="P5689"/>
  <c r="P5690"/>
  <c r="P5691"/>
  <c r="P5692"/>
  <c r="P5693"/>
  <c r="P5694"/>
  <c r="P5695"/>
  <c r="P5696"/>
  <c r="P5697"/>
  <c r="P5698"/>
  <c r="P5699"/>
  <c r="P5700"/>
  <c r="P5701"/>
  <c r="P5702"/>
  <c r="P5703"/>
  <c r="P5704"/>
  <c r="P5705"/>
  <c r="P5706"/>
  <c r="P5707"/>
  <c r="P5708"/>
  <c r="P5709"/>
  <c r="P5710"/>
  <c r="P5711"/>
  <c r="P5712"/>
  <c r="P5713"/>
  <c r="P5714"/>
  <c r="P5715"/>
  <c r="P5716"/>
  <c r="P5717"/>
  <c r="P5718"/>
  <c r="P5719"/>
  <c r="P5720"/>
  <c r="P5721"/>
  <c r="P5722"/>
  <c r="P5723"/>
  <c r="P5724"/>
  <c r="P5725"/>
  <c r="P5726"/>
  <c r="P5727"/>
  <c r="P5728"/>
  <c r="P5729"/>
  <c r="P5730"/>
  <c r="P5731"/>
  <c r="P5732"/>
  <c r="P5733"/>
  <c r="P5734"/>
  <c r="P5735"/>
  <c r="P5736"/>
  <c r="P5737"/>
  <c r="P5738"/>
  <c r="P5739"/>
  <c r="P5740"/>
  <c r="P5741"/>
  <c r="P5742"/>
  <c r="P5743"/>
  <c r="P5744"/>
  <c r="P5745"/>
  <c r="P5746"/>
  <c r="P5747"/>
  <c r="P5748"/>
  <c r="P5749"/>
  <c r="P5750"/>
  <c r="P5751"/>
  <c r="P5752"/>
  <c r="P5753"/>
  <c r="P5754"/>
  <c r="P5755"/>
  <c r="P5756"/>
  <c r="P5757"/>
  <c r="P5758"/>
  <c r="P5759"/>
  <c r="P5760"/>
  <c r="P5761"/>
  <c r="P5762"/>
  <c r="P5763"/>
  <c r="P5764"/>
  <c r="P5765"/>
  <c r="P5766"/>
  <c r="P5767"/>
  <c r="P5768"/>
  <c r="P5769"/>
  <c r="P5770"/>
  <c r="P5771"/>
  <c r="P5772"/>
  <c r="P5773"/>
  <c r="P5774"/>
  <c r="P5775"/>
  <c r="P5776"/>
  <c r="P5777"/>
  <c r="P5778"/>
  <c r="P5779"/>
  <c r="P5780"/>
  <c r="P5781"/>
  <c r="P5782"/>
  <c r="P5783"/>
  <c r="P5784"/>
  <c r="P5785"/>
  <c r="P5786"/>
  <c r="P5787"/>
  <c r="P5788"/>
  <c r="P5789"/>
  <c r="P5790"/>
  <c r="P5791"/>
  <c r="P5792"/>
  <c r="P5793"/>
  <c r="P5794"/>
  <c r="P5795"/>
  <c r="P5796"/>
  <c r="P5797"/>
  <c r="P5798"/>
  <c r="P5799"/>
  <c r="P5800"/>
  <c r="P5801"/>
  <c r="P5802"/>
  <c r="P5803"/>
  <c r="P5804"/>
  <c r="P5805"/>
  <c r="P5806"/>
  <c r="P5807"/>
  <c r="P5808"/>
  <c r="P5809"/>
  <c r="P5810"/>
  <c r="P5811"/>
  <c r="P5812"/>
  <c r="P5813"/>
  <c r="P5814"/>
  <c r="P5815"/>
  <c r="P5816"/>
  <c r="P5817"/>
  <c r="P5818"/>
  <c r="P5819"/>
  <c r="P5820"/>
  <c r="P5821"/>
  <c r="P5822"/>
  <c r="P5823"/>
  <c r="P5824"/>
  <c r="P5825"/>
  <c r="P5826"/>
  <c r="P5827"/>
  <c r="P5828"/>
  <c r="P5829"/>
  <c r="P5830"/>
  <c r="P5831"/>
  <c r="P5832"/>
  <c r="P5833"/>
  <c r="P5834"/>
  <c r="P5835"/>
  <c r="P5836"/>
  <c r="P5837"/>
  <c r="P5838"/>
  <c r="P5839"/>
  <c r="P5840"/>
  <c r="P5841"/>
  <c r="P5842"/>
  <c r="P5843"/>
  <c r="P5844"/>
  <c r="P5845"/>
  <c r="P5846"/>
  <c r="P5847"/>
  <c r="P5848"/>
  <c r="P5849"/>
  <c r="P5850"/>
  <c r="P5851"/>
  <c r="P5852"/>
  <c r="P5853"/>
  <c r="P5854"/>
  <c r="P5855"/>
  <c r="P5856"/>
  <c r="P5857"/>
  <c r="P5858"/>
  <c r="P5859"/>
  <c r="P5860"/>
  <c r="P5861"/>
  <c r="P5862"/>
  <c r="P5863"/>
  <c r="P5864"/>
  <c r="P5865"/>
  <c r="P5866"/>
  <c r="P5867"/>
  <c r="P5868"/>
  <c r="P5869"/>
  <c r="P5870"/>
  <c r="P5871"/>
  <c r="P5872"/>
  <c r="P5873"/>
  <c r="P5874"/>
  <c r="P5875"/>
  <c r="P5876"/>
  <c r="P5877"/>
  <c r="P5878"/>
  <c r="P5879"/>
  <c r="P5880"/>
  <c r="P5881"/>
  <c r="P5882"/>
  <c r="P5883"/>
  <c r="P5884"/>
  <c r="P5885"/>
  <c r="P5886"/>
  <c r="P5887"/>
  <c r="P5888"/>
  <c r="P5889"/>
  <c r="P5890"/>
  <c r="P5891"/>
  <c r="P5892"/>
  <c r="P5893"/>
  <c r="P5894"/>
  <c r="P5895"/>
  <c r="P5896"/>
  <c r="P5897"/>
  <c r="P5898"/>
  <c r="P5899"/>
  <c r="P5900"/>
  <c r="P5901"/>
  <c r="P5902"/>
  <c r="P5903"/>
  <c r="P5904"/>
  <c r="P5905"/>
  <c r="P5906"/>
  <c r="P5907"/>
  <c r="P5908"/>
  <c r="P5909"/>
  <c r="P5910"/>
  <c r="P5911"/>
  <c r="P5912"/>
  <c r="P5913"/>
  <c r="P5914"/>
  <c r="P5915"/>
  <c r="P5916"/>
  <c r="P5917"/>
  <c r="P5918"/>
  <c r="P5919"/>
  <c r="P5920"/>
  <c r="P5921"/>
  <c r="P5922"/>
  <c r="P5923"/>
  <c r="P5924"/>
  <c r="P5925"/>
  <c r="P5926"/>
  <c r="P5927"/>
  <c r="P5928"/>
  <c r="P5929"/>
  <c r="P5930"/>
  <c r="P5931"/>
  <c r="P5932"/>
  <c r="P5933"/>
  <c r="P5934"/>
  <c r="P5935"/>
  <c r="P5936"/>
  <c r="P5937"/>
  <c r="P5938"/>
  <c r="P5939"/>
  <c r="P5940"/>
  <c r="P5941"/>
  <c r="P5942"/>
  <c r="P5943"/>
  <c r="P5944"/>
  <c r="P5945"/>
  <c r="P5946"/>
  <c r="P5947"/>
  <c r="P5948"/>
  <c r="P5949"/>
  <c r="P5950"/>
  <c r="P5951"/>
  <c r="P5952"/>
  <c r="P5953"/>
  <c r="P5954"/>
  <c r="P5955"/>
  <c r="P5956"/>
  <c r="P5957"/>
  <c r="P5958"/>
  <c r="P5959"/>
  <c r="P5960"/>
  <c r="P5961"/>
  <c r="P5962"/>
  <c r="P5963"/>
  <c r="P5964"/>
  <c r="P5965"/>
  <c r="P5966"/>
  <c r="P5967"/>
  <c r="P5968"/>
  <c r="P5969"/>
  <c r="P5970"/>
  <c r="P5971"/>
  <c r="P5972"/>
  <c r="P5973"/>
  <c r="P5974"/>
  <c r="P5975"/>
  <c r="P5976"/>
  <c r="P5977"/>
  <c r="P5978"/>
  <c r="P5979"/>
  <c r="P5980"/>
  <c r="P5981"/>
  <c r="P5982"/>
  <c r="P5983"/>
  <c r="P5984"/>
  <c r="P5985"/>
  <c r="P5986"/>
  <c r="P5987"/>
  <c r="P5988"/>
  <c r="P5989"/>
  <c r="P5990"/>
  <c r="P5991"/>
  <c r="P5992"/>
  <c r="P5993"/>
  <c r="P5994"/>
  <c r="P5995"/>
  <c r="P5997"/>
  <c r="P5998"/>
  <c r="P5999"/>
  <c r="P6000"/>
  <c r="P6001"/>
  <c r="P6002"/>
  <c r="P6003"/>
  <c r="P6004"/>
  <c r="P6005"/>
  <c r="P6006"/>
  <c r="P6007"/>
  <c r="P6008"/>
  <c r="P6009"/>
  <c r="P6010"/>
  <c r="P6011"/>
  <c r="P6012"/>
  <c r="P6013"/>
  <c r="P6014"/>
  <c r="P6015"/>
  <c r="P6016"/>
  <c r="P6017"/>
  <c r="P6018"/>
  <c r="P6019"/>
  <c r="P6020"/>
  <c r="P6021"/>
  <c r="P6022"/>
  <c r="P6023"/>
  <c r="P6024"/>
  <c r="P6025"/>
  <c r="P6026"/>
  <c r="P6027"/>
  <c r="P6028"/>
  <c r="P6029"/>
  <c r="P6030"/>
  <c r="P6031"/>
  <c r="P6032"/>
  <c r="P6033"/>
  <c r="P6034"/>
  <c r="P6035"/>
  <c r="P6036"/>
  <c r="P6037"/>
  <c r="P6038"/>
  <c r="P6039"/>
  <c r="P6040"/>
  <c r="P6041"/>
  <c r="P6042"/>
  <c r="P6043"/>
  <c r="P6044"/>
  <c r="P6045"/>
  <c r="P6046"/>
  <c r="P6047"/>
  <c r="P6048"/>
  <c r="P6049"/>
  <c r="P6050"/>
  <c r="P6051"/>
  <c r="P6052"/>
  <c r="P6053"/>
  <c r="P6054"/>
  <c r="P6055"/>
  <c r="P6056"/>
  <c r="P6057"/>
  <c r="P6058"/>
  <c r="P6059"/>
  <c r="P6060"/>
  <c r="P6061"/>
  <c r="P6062"/>
  <c r="P6063"/>
  <c r="P6064"/>
  <c r="P6065"/>
  <c r="P6066"/>
  <c r="P6067"/>
  <c r="P6068"/>
  <c r="P6069"/>
  <c r="P6070"/>
  <c r="P6071"/>
  <c r="P6072"/>
  <c r="P6073"/>
  <c r="P6074"/>
  <c r="P6075"/>
  <c r="P6076"/>
  <c r="P6077"/>
  <c r="P6078"/>
  <c r="P6079"/>
  <c r="P6080"/>
  <c r="P6081"/>
  <c r="P6082"/>
  <c r="P6083"/>
  <c r="P6084"/>
  <c r="P6085"/>
  <c r="P6086"/>
  <c r="P6087"/>
  <c r="P6088"/>
  <c r="P6089"/>
  <c r="P6090"/>
  <c r="P6091"/>
  <c r="P6092"/>
  <c r="P6093"/>
  <c r="P6094"/>
  <c r="P6095"/>
  <c r="P6096"/>
  <c r="P6097"/>
  <c r="P6098"/>
  <c r="P6099"/>
  <c r="P6100"/>
  <c r="P6101"/>
  <c r="P6102"/>
  <c r="P6103"/>
  <c r="P6104"/>
  <c r="P6105"/>
  <c r="P6106"/>
  <c r="P6107"/>
  <c r="P6108"/>
  <c r="P6109"/>
  <c r="P6110"/>
  <c r="P6111"/>
  <c r="P6112"/>
  <c r="P6113"/>
  <c r="P6114"/>
  <c r="P6115"/>
  <c r="P6116"/>
  <c r="P6117"/>
  <c r="P6118"/>
  <c r="P6119"/>
  <c r="P6120"/>
  <c r="P6121"/>
  <c r="P6122"/>
  <c r="P6123"/>
  <c r="P6124"/>
  <c r="P6125"/>
  <c r="P6126"/>
  <c r="P6127"/>
  <c r="P6128"/>
  <c r="P6129"/>
  <c r="P6130"/>
  <c r="P6131"/>
  <c r="P6132"/>
  <c r="P6133"/>
  <c r="P6134"/>
  <c r="P6135"/>
  <c r="P6136"/>
  <c r="P6137"/>
  <c r="P6138"/>
  <c r="P6139"/>
  <c r="P6140"/>
  <c r="P6141"/>
  <c r="P6142"/>
  <c r="P6143"/>
  <c r="P6146"/>
  <c r="P6147"/>
  <c r="P6148"/>
  <c r="P6149"/>
  <c r="P6150"/>
  <c r="P6151"/>
  <c r="P6152"/>
  <c r="P6153"/>
  <c r="P6154"/>
  <c r="P6155"/>
  <c r="P6156"/>
  <c r="P6157"/>
  <c r="P6158"/>
  <c r="P6159"/>
  <c r="P6170"/>
  <c r="P6171"/>
  <c r="P6172"/>
  <c r="P6173"/>
  <c r="P6174"/>
  <c r="P6175"/>
  <c r="P6176"/>
  <c r="P6177"/>
  <c r="P6178"/>
  <c r="P6179"/>
  <c r="P6180"/>
  <c r="P6181"/>
  <c r="P6182"/>
  <c r="P6183"/>
  <c r="P6188"/>
  <c r="P6189"/>
  <c r="P6190"/>
  <c r="P6191"/>
  <c r="P6194"/>
  <c r="P6195"/>
  <c r="P6196"/>
  <c r="P6197"/>
  <c r="P6198"/>
  <c r="P6199"/>
  <c r="P6206"/>
  <c r="P6207"/>
  <c r="P6232"/>
  <c r="P6235"/>
  <c r="P6236"/>
  <c r="P6237"/>
  <c r="P6238"/>
  <c r="P6239"/>
  <c r="P6240"/>
  <c r="P6241"/>
  <c r="P6242"/>
  <c r="P6243"/>
  <c r="P6244"/>
  <c r="P6245"/>
  <c r="P6246"/>
  <c r="P6247"/>
  <c r="P6248"/>
  <c r="P6249"/>
  <c r="P6250"/>
  <c r="P6251"/>
  <c r="P6252"/>
  <c r="P6253"/>
  <c r="P6254"/>
  <c r="P6255"/>
  <c r="P6256"/>
  <c r="P6257"/>
  <c r="P6258"/>
  <c r="P6259"/>
  <c r="P6260"/>
  <c r="P6261"/>
  <c r="P6262"/>
  <c r="P6263"/>
  <c r="P6264"/>
  <c r="P6265"/>
  <c r="P6266"/>
  <c r="P6267"/>
  <c r="P6268"/>
  <c r="P6269"/>
  <c r="P6270"/>
  <c r="P6271"/>
  <c r="P6272"/>
  <c r="P6273"/>
  <c r="P6274"/>
  <c r="P6275"/>
  <c r="P6276"/>
  <c r="P6277"/>
  <c r="P6278"/>
  <c r="P6279"/>
  <c r="P6280"/>
  <c r="P6281"/>
  <c r="P6282"/>
  <c r="P6283"/>
  <c r="P6284"/>
  <c r="P6285"/>
  <c r="P6286"/>
  <c r="P6287"/>
  <c r="P6288"/>
  <c r="P6289"/>
  <c r="P6290"/>
  <c r="P6291"/>
  <c r="P6292"/>
  <c r="P6293"/>
  <c r="P6294"/>
  <c r="P6295"/>
  <c r="P6296"/>
  <c r="P6297"/>
  <c r="P6298"/>
  <c r="P6299"/>
  <c r="P6300"/>
  <c r="P6301"/>
  <c r="P6302"/>
  <c r="P6303"/>
  <c r="P6304"/>
  <c r="P6305"/>
  <c r="P6307"/>
  <c r="P6308"/>
  <c r="P6306"/>
  <c r="P6311"/>
  <c r="P6312"/>
  <c r="P6313"/>
  <c r="P6314"/>
  <c r="P6315"/>
  <c r="P6316"/>
  <c r="P6317"/>
  <c r="P6318"/>
  <c r="P6319"/>
  <c r="P6320"/>
  <c r="P6321"/>
  <c r="P6322"/>
  <c r="P6323"/>
  <c r="P6324"/>
  <c r="P6325"/>
  <c r="P6326"/>
  <c r="P6327"/>
  <c r="P6328"/>
  <c r="P6329"/>
  <c r="P6330"/>
  <c r="P6331"/>
  <c r="P6332"/>
  <c r="P6333"/>
  <c r="P6334"/>
  <c r="P6335"/>
  <c r="P6336"/>
  <c r="P6337"/>
  <c r="P6338"/>
  <c r="P6339"/>
  <c r="P6340"/>
  <c r="P6341"/>
  <c r="P6342"/>
  <c r="P6343"/>
  <c r="P6344"/>
  <c r="P6345"/>
  <c r="P6346"/>
  <c r="P6347"/>
  <c r="P6348"/>
  <c r="P6349"/>
  <c r="P6350"/>
  <c r="P6351"/>
  <c r="P6352"/>
  <c r="P6353"/>
  <c r="P6354"/>
  <c r="P6355"/>
  <c r="P6356"/>
  <c r="P6357"/>
  <c r="P6358"/>
  <c r="P6359"/>
  <c r="P6360"/>
  <c r="P6361"/>
  <c r="P6362"/>
  <c r="P6363"/>
  <c r="P6364"/>
  <c r="P6365"/>
  <c r="P6366"/>
  <c r="P6367"/>
  <c r="P6368"/>
  <c r="P6369"/>
  <c r="P6370"/>
  <c r="P6371"/>
  <c r="P6372"/>
  <c r="P6373"/>
  <c r="P6374"/>
  <c r="P6375"/>
  <c r="P6376"/>
  <c r="P6377"/>
  <c r="P6378"/>
  <c r="P6379"/>
  <c r="P6380"/>
  <c r="P6381"/>
  <c r="P6382"/>
  <c r="P6383"/>
  <c r="P6384"/>
  <c r="P6385"/>
  <c r="P6386"/>
  <c r="P6387"/>
  <c r="P6388"/>
  <c r="P6389"/>
  <c r="P6390"/>
  <c r="P6391"/>
  <c r="P6392"/>
  <c r="P6393"/>
  <c r="P6394"/>
  <c r="P6395"/>
  <c r="P6396"/>
  <c r="P6397"/>
  <c r="P6398"/>
  <c r="P6399"/>
  <c r="P6400"/>
  <c r="P6401"/>
  <c r="P6402"/>
  <c r="P6403"/>
  <c r="P6404"/>
  <c r="P6405"/>
  <c r="P6406"/>
  <c r="P6407"/>
  <c r="P6408"/>
  <c r="P6409"/>
  <c r="P6410"/>
  <c r="P6411"/>
  <c r="P6412"/>
  <c r="P6413"/>
  <c r="P6414"/>
  <c r="P6415"/>
  <c r="P6416"/>
  <c r="P6417"/>
  <c r="P6418"/>
  <c r="P6419"/>
  <c r="P6420"/>
  <c r="P6421"/>
  <c r="P6422"/>
  <c r="P6423"/>
  <c r="P6424"/>
  <c r="P6425"/>
  <c r="P6426"/>
  <c r="P6427"/>
  <c r="P6428"/>
  <c r="P6429"/>
  <c r="P6430"/>
  <c r="P6431"/>
  <c r="P6432"/>
  <c r="P6433"/>
  <c r="P6434"/>
  <c r="P6435"/>
  <c r="P6436"/>
  <c r="P6437"/>
  <c r="P6438"/>
  <c r="P6439"/>
  <c r="P6440"/>
  <c r="P6441"/>
  <c r="P6442"/>
  <c r="P6443"/>
  <c r="P6444"/>
  <c r="P6445"/>
  <c r="P6446"/>
  <c r="P6447"/>
  <c r="P6448"/>
  <c r="P6449"/>
  <c r="P6450"/>
  <c r="P6451"/>
  <c r="P6452"/>
  <c r="P6453"/>
  <c r="P6454"/>
  <c r="P6455"/>
  <c r="P6456"/>
  <c r="P6457"/>
  <c r="P6458"/>
  <c r="P6459"/>
  <c r="P6460"/>
  <c r="P6461"/>
  <c r="P6462"/>
  <c r="P6463"/>
  <c r="P6464"/>
  <c r="P6465"/>
  <c r="P6466"/>
  <c r="P6467"/>
  <c r="P6468"/>
  <c r="P6469"/>
  <c r="P6470"/>
  <c r="P6471"/>
  <c r="P6472"/>
  <c r="P6473"/>
  <c r="P6474"/>
  <c r="P6475"/>
  <c r="P6476"/>
  <c r="P6477"/>
  <c r="P6478"/>
  <c r="P6479"/>
  <c r="P6480"/>
  <c r="P6481"/>
  <c r="P6482"/>
  <c r="P6483"/>
  <c r="P6484"/>
  <c r="P6485"/>
  <c r="P6486"/>
  <c r="P6487"/>
  <c r="P6488"/>
  <c r="P6489"/>
  <c r="P6490"/>
  <c r="P6491"/>
  <c r="P6492"/>
  <c r="P6493"/>
  <c r="P6494"/>
  <c r="P6495"/>
  <c r="P6496"/>
  <c r="P6497"/>
  <c r="P6498"/>
  <c r="P6499"/>
  <c r="P6500"/>
  <c r="P6501"/>
  <c r="P6502"/>
  <c r="P6503"/>
  <c r="P6504"/>
  <c r="P6505"/>
  <c r="P6506"/>
  <c r="P6507"/>
  <c r="P6508"/>
  <c r="P6509"/>
  <c r="P6510"/>
  <c r="P6511"/>
  <c r="P6512"/>
  <c r="P6513"/>
  <c r="P6514"/>
  <c r="P6515"/>
  <c r="P6516"/>
  <c r="P6517"/>
  <c r="P6518"/>
  <c r="P6519"/>
  <c r="P6520"/>
  <c r="P6521"/>
  <c r="P6522"/>
  <c r="P6523"/>
  <c r="P6524"/>
  <c r="P6525"/>
  <c r="P6526"/>
  <c r="P6527"/>
  <c r="P6528"/>
  <c r="P6529"/>
  <c r="P6530"/>
  <c r="P6531"/>
  <c r="P6532"/>
  <c r="P6533"/>
  <c r="P6534"/>
  <c r="P6535"/>
  <c r="P6536"/>
  <c r="P6537"/>
  <c r="P6538"/>
  <c r="P6539"/>
  <c r="P6540"/>
  <c r="P6541"/>
  <c r="P6542"/>
  <c r="P6543"/>
  <c r="P6544"/>
  <c r="P6545"/>
  <c r="P6546"/>
  <c r="P6547"/>
  <c r="P6548"/>
  <c r="P6549"/>
  <c r="P6550"/>
  <c r="P6551"/>
  <c r="P6552"/>
  <c r="P6553"/>
  <c r="P6554"/>
  <c r="P6555"/>
  <c r="P6556"/>
  <c r="P6557"/>
  <c r="P6558"/>
  <c r="P6559"/>
  <c r="P6560"/>
  <c r="P6561"/>
  <c r="P6562"/>
  <c r="P6563"/>
  <c r="P6564"/>
  <c r="P6565"/>
  <c r="P6566"/>
  <c r="P6567"/>
  <c r="P6568"/>
  <c r="P6569"/>
  <c r="P6570"/>
  <c r="P6571"/>
  <c r="P6572"/>
  <c r="P6573"/>
  <c r="P6574"/>
  <c r="P6575"/>
  <c r="P6576"/>
  <c r="P6577"/>
  <c r="P6578"/>
  <c r="P6579"/>
  <c r="P6580"/>
  <c r="P6581"/>
  <c r="P6582"/>
  <c r="P6583"/>
  <c r="P6584"/>
  <c r="P6585"/>
  <c r="P6586"/>
  <c r="P6587"/>
  <c r="P6588"/>
  <c r="P6589"/>
  <c r="P6590"/>
  <c r="P6591"/>
  <c r="P6592"/>
  <c r="P6593"/>
  <c r="P6594"/>
  <c r="P6595"/>
  <c r="P6596"/>
  <c r="P6597"/>
  <c r="P6598"/>
  <c r="P6599"/>
  <c r="P6600"/>
  <c r="P6601"/>
  <c r="P6602"/>
  <c r="P6603"/>
  <c r="P6604"/>
  <c r="P6605"/>
  <c r="P6606"/>
  <c r="P6607"/>
  <c r="P6608"/>
  <c r="P6609"/>
  <c r="P6610"/>
  <c r="P6611"/>
  <c r="P6612"/>
  <c r="P6613"/>
  <c r="P6614"/>
  <c r="P6615"/>
  <c r="P6616"/>
  <c r="P6617"/>
  <c r="P6618"/>
  <c r="P6619"/>
  <c r="P6620"/>
  <c r="P6621"/>
  <c r="P6622"/>
  <c r="P6623"/>
  <c r="P6624"/>
  <c r="P6625"/>
  <c r="P6626"/>
  <c r="P6627"/>
  <c r="P6628"/>
  <c r="P6629"/>
  <c r="P6630"/>
  <c r="P6631"/>
  <c r="P6632"/>
  <c r="P6633"/>
  <c r="P6634"/>
  <c r="P6635"/>
  <c r="P6636"/>
  <c r="P6637"/>
  <c r="P6638"/>
  <c r="P6639"/>
  <c r="P6640"/>
  <c r="P6641"/>
  <c r="P6642"/>
  <c r="P6643"/>
  <c r="P6644"/>
  <c r="P6645"/>
  <c r="P6646"/>
  <c r="P6647"/>
  <c r="P6648"/>
  <c r="P6649"/>
  <c r="P6650"/>
  <c r="P6651"/>
  <c r="P6652"/>
  <c r="P6653"/>
  <c r="P6654"/>
  <c r="P6655"/>
  <c r="P6656"/>
  <c r="P6657"/>
  <c r="P6658"/>
  <c r="P6659"/>
  <c r="P6660"/>
  <c r="P6661"/>
  <c r="P6662"/>
  <c r="P6663"/>
  <c r="P6664"/>
  <c r="P6665"/>
  <c r="P6666"/>
  <c r="P6667"/>
  <c r="P6668"/>
  <c r="P6669"/>
  <c r="P6670"/>
  <c r="P6671"/>
  <c r="P6672"/>
  <c r="P6673"/>
  <c r="P6674"/>
  <c r="P6675"/>
  <c r="P6676"/>
  <c r="P6677"/>
  <c r="P6678"/>
  <c r="P6679"/>
  <c r="P6680"/>
  <c r="P6681"/>
  <c r="P6682"/>
  <c r="P6683"/>
  <c r="P6684"/>
  <c r="P6685"/>
  <c r="P6686"/>
  <c r="P6687"/>
  <c r="P6688"/>
  <c r="P6689"/>
  <c r="P6690"/>
  <c r="P6691"/>
  <c r="P6692"/>
  <c r="P6693"/>
  <c r="P6694"/>
  <c r="P6695"/>
  <c r="P6696"/>
  <c r="P6697"/>
  <c r="P6698"/>
  <c r="P6699"/>
  <c r="P6700"/>
  <c r="P6701"/>
  <c r="P6702"/>
  <c r="P6703"/>
  <c r="P6704"/>
  <c r="P6705"/>
  <c r="P6706"/>
  <c r="P6707"/>
  <c r="P6708"/>
  <c r="P6709"/>
  <c r="P6710"/>
  <c r="P6711"/>
  <c r="P6712"/>
  <c r="P6713"/>
  <c r="P6714"/>
  <c r="P6715"/>
  <c r="P6716"/>
  <c r="P6717"/>
  <c r="P6718"/>
  <c r="P6719"/>
  <c r="P6720"/>
  <c r="P6721"/>
  <c r="P6722"/>
  <c r="P6723"/>
  <c r="P6724"/>
  <c r="P6725"/>
  <c r="P6726"/>
  <c r="P6727"/>
  <c r="P6728"/>
  <c r="P6729"/>
  <c r="P6730"/>
  <c r="P6731"/>
  <c r="P6732"/>
  <c r="P6733"/>
  <c r="P6734"/>
  <c r="P6735"/>
  <c r="P6736"/>
  <c r="P6737"/>
  <c r="P6738"/>
  <c r="P6739"/>
  <c r="P6740"/>
  <c r="P6741"/>
  <c r="P6742"/>
  <c r="P6743"/>
  <c r="P6744"/>
  <c r="P6745"/>
  <c r="P6746"/>
  <c r="P6747"/>
  <c r="P6748"/>
  <c r="P6749"/>
  <c r="P6750"/>
  <c r="P6751"/>
  <c r="P6752"/>
  <c r="P6753"/>
  <c r="P6754"/>
  <c r="P6755"/>
  <c r="P6756"/>
  <c r="P6757"/>
  <c r="P6758"/>
  <c r="P6759"/>
  <c r="P6760"/>
  <c r="P6761"/>
  <c r="P6762"/>
  <c r="P6763"/>
  <c r="P6764"/>
  <c r="P6765"/>
  <c r="P6766"/>
  <c r="P6767"/>
  <c r="P6768"/>
  <c r="P6769"/>
  <c r="P6770"/>
  <c r="P6771"/>
  <c r="P6772"/>
  <c r="P6773"/>
  <c r="P6774"/>
  <c r="P6775"/>
  <c r="P6776"/>
  <c r="P6777"/>
  <c r="P6778"/>
  <c r="P6779"/>
  <c r="P6780"/>
  <c r="P6781"/>
  <c r="P6782"/>
  <c r="P6783"/>
  <c r="P6784"/>
  <c r="P6785"/>
  <c r="P6786"/>
  <c r="P6787"/>
  <c r="P6788"/>
  <c r="P6789"/>
  <c r="P6790"/>
  <c r="P6791"/>
  <c r="P6792"/>
  <c r="P6793"/>
  <c r="P6794"/>
  <c r="P6795"/>
  <c r="P6796"/>
  <c r="P6797"/>
  <c r="P6798"/>
  <c r="P6799"/>
  <c r="P6800"/>
  <c r="P6801"/>
  <c r="P6806"/>
  <c r="P6808"/>
  <c r="P6809"/>
  <c r="P6810"/>
  <c r="P6811"/>
  <c r="P6812"/>
  <c r="P6813"/>
  <c r="P6814"/>
  <c r="P6815"/>
  <c r="P6816"/>
  <c r="P6817"/>
  <c r="P6818"/>
  <c r="P6819"/>
  <c r="P6820"/>
  <c r="P6821"/>
  <c r="P6822"/>
  <c r="P6823"/>
  <c r="P6825"/>
  <c r="P6826"/>
  <c r="P6827"/>
  <c r="P6828"/>
  <c r="P6829"/>
  <c r="P6830"/>
  <c r="P6831"/>
  <c r="P6832"/>
  <c r="P6833"/>
  <c r="P6834"/>
  <c r="P6835"/>
  <c r="P6836"/>
  <c r="P6837"/>
  <c r="P6838"/>
  <c r="P6839"/>
  <c r="P6840"/>
  <c r="P6841"/>
  <c r="P6842"/>
  <c r="P6843"/>
  <c r="P6849"/>
  <c r="P6850"/>
  <c r="P6851"/>
  <c r="P6852"/>
  <c r="P6853"/>
  <c r="P6854"/>
  <c r="P6855"/>
  <c r="P6902"/>
  <c r="P6903"/>
  <c r="P6904"/>
  <c r="P6905"/>
  <c r="P6906"/>
  <c r="P6907"/>
  <c r="P6908"/>
  <c r="P6909"/>
  <c r="P6910"/>
  <c r="P6911"/>
  <c r="P6912"/>
  <c r="P6913"/>
  <c r="P6914"/>
  <c r="P6915"/>
  <c r="P6916"/>
  <c r="P6917"/>
  <c r="P6918"/>
  <c r="P6919"/>
  <c r="P6921"/>
  <c r="P6922"/>
  <c r="P6923"/>
  <c r="P6924"/>
  <c r="P6925"/>
  <c r="P6926"/>
  <c r="P6927"/>
  <c r="P7040"/>
  <c r="P7041"/>
  <c r="P7042"/>
  <c r="P7043"/>
  <c r="P7044"/>
  <c r="P7045"/>
  <c r="P7046"/>
  <c r="P7047"/>
  <c r="P7048"/>
  <c r="P7049"/>
  <c r="P7050"/>
  <c r="P7051"/>
  <c r="P7052"/>
  <c r="P7053"/>
  <c r="P7054"/>
  <c r="P7055"/>
  <c r="P7056"/>
  <c r="P7057"/>
  <c r="P7058"/>
  <c r="P7059"/>
  <c r="P7060"/>
  <c r="P7061"/>
  <c r="P7062"/>
  <c r="P7063"/>
  <c r="P7064"/>
  <c r="P7065"/>
  <c r="P7066"/>
  <c r="P7067"/>
  <c r="P7068"/>
  <c r="P7069"/>
  <c r="P7070"/>
  <c r="P7071"/>
  <c r="P7072"/>
  <c r="P7073"/>
  <c r="P7074"/>
  <c r="P7075"/>
  <c r="P7076"/>
  <c r="P7077"/>
  <c r="P7078"/>
  <c r="P7079"/>
  <c r="P7080"/>
  <c r="P7081"/>
  <c r="P7082"/>
  <c r="P7083"/>
  <c r="P7084"/>
  <c r="P7085"/>
  <c r="P7086"/>
  <c r="P7087"/>
  <c r="P7088"/>
  <c r="P7089"/>
  <c r="P7090"/>
  <c r="P7091"/>
  <c r="P7092"/>
  <c r="P7093"/>
  <c r="P7094"/>
  <c r="P7095"/>
  <c r="P7096"/>
  <c r="P7097"/>
  <c r="P7098"/>
  <c r="P7099"/>
  <c r="P7100"/>
  <c r="P7101"/>
  <c r="P7102"/>
  <c r="P7103"/>
  <c r="P7104"/>
  <c r="P7105"/>
  <c r="P7106"/>
  <c r="P7107"/>
  <c r="P7108"/>
  <c r="P7109"/>
  <c r="P7110"/>
  <c r="P7111"/>
  <c r="P7112"/>
  <c r="P7113"/>
  <c r="P7114"/>
  <c r="P7115"/>
  <c r="P7116"/>
  <c r="P7117"/>
  <c r="P7118"/>
  <c r="P7119"/>
  <c r="P7120"/>
  <c r="P7121"/>
  <c r="P7122"/>
  <c r="P7123"/>
  <c r="P7124"/>
  <c r="P7125"/>
  <c r="P7126"/>
  <c r="P7127"/>
  <c r="P7128"/>
  <c r="P7129"/>
  <c r="P7130"/>
  <c r="P7131"/>
  <c r="P7132"/>
  <c r="P7133"/>
  <c r="P7134"/>
  <c r="P7135"/>
  <c r="P7581"/>
  <c r="P7582"/>
  <c r="P7583"/>
  <c r="P7584"/>
  <c r="P7585"/>
  <c r="P7586"/>
  <c r="P7587"/>
  <c r="P7588"/>
  <c r="P7589"/>
  <c r="P7590"/>
  <c r="P7591"/>
  <c r="P7592"/>
  <c r="P7593"/>
  <c r="P7594"/>
  <c r="P7595"/>
  <c r="P7596"/>
  <c r="P7597"/>
  <c r="P7598"/>
  <c r="P7599"/>
  <c r="P7600"/>
  <c r="P7601"/>
  <c r="P7602"/>
  <c r="P7603"/>
  <c r="P7604"/>
  <c r="P7605"/>
  <c r="P7606"/>
  <c r="P7607"/>
  <c r="P7608"/>
  <c r="P7609"/>
  <c r="P7610"/>
  <c r="P7611"/>
  <c r="P7612"/>
  <c r="P7613"/>
  <c r="P7614"/>
  <c r="P7615"/>
  <c r="P7616"/>
  <c r="P7617"/>
  <c r="P7618"/>
  <c r="P7619"/>
  <c r="P7620"/>
  <c r="P7622"/>
  <c r="P7623"/>
  <c r="P7624"/>
  <c r="P7625"/>
  <c r="P7626"/>
  <c r="P7627"/>
  <c r="P7628"/>
  <c r="P7629"/>
  <c r="P7630"/>
  <c r="P7631"/>
  <c r="P7632"/>
  <c r="P7633"/>
  <c r="P7634"/>
  <c r="P7635"/>
  <c r="P7636"/>
  <c r="P7637"/>
  <c r="P7638"/>
  <c r="P7639"/>
  <c r="P7640"/>
  <c r="P7641"/>
  <c r="P7642"/>
  <c r="P7643"/>
  <c r="P7644"/>
  <c r="P7645"/>
  <c r="P7646"/>
  <c r="P7648"/>
  <c r="P7649"/>
  <c r="P7651"/>
  <c r="P7652"/>
  <c r="P7653"/>
  <c r="P7654"/>
  <c r="P7656"/>
  <c r="P7657"/>
  <c r="P7658"/>
  <c r="P7661"/>
  <c r="P7662"/>
  <c r="P7663"/>
  <c r="P7664"/>
  <c r="P7665"/>
  <c r="P7666"/>
  <c r="P7669"/>
  <c r="P7671"/>
  <c r="P7672"/>
  <c r="P7673"/>
  <c r="P7674"/>
  <c r="P7675"/>
  <c r="P7676"/>
  <c r="P7677"/>
  <c r="P7678"/>
  <c r="P7680"/>
  <c r="P7681"/>
  <c r="P7682"/>
  <c r="P7683"/>
  <c r="P7684"/>
  <c r="P7685"/>
  <c r="P7686"/>
  <c r="P7687"/>
  <c r="P7688"/>
  <c r="P7689"/>
  <c r="P7690"/>
  <c r="P7691"/>
  <c r="P7692"/>
  <c r="P7693"/>
  <c r="P7694"/>
  <c r="P7695"/>
  <c r="P7697"/>
  <c r="P7698"/>
  <c r="P7699"/>
  <c r="P7700"/>
  <c r="P7701"/>
  <c r="P7702"/>
  <c r="P7703"/>
  <c r="P7704"/>
  <c r="P7705"/>
  <c r="P7706"/>
  <c r="P7707"/>
  <c r="P7708"/>
  <c r="P7709"/>
  <c r="P7710"/>
  <c r="P7711"/>
  <c r="P7713"/>
  <c r="P7714"/>
  <c r="P7715"/>
  <c r="P7716"/>
  <c r="P7717"/>
  <c r="P7718"/>
  <c r="P7719"/>
  <c r="P7720"/>
  <c r="P7841"/>
  <c r="P7842"/>
  <c r="P7843"/>
  <c r="P7844"/>
  <c r="P7845"/>
  <c r="P7846"/>
  <c r="P7847"/>
  <c r="P7848"/>
  <c r="P7849"/>
  <c r="P7850"/>
  <c r="P7851"/>
  <c r="P7852"/>
  <c r="P7853"/>
  <c r="P7854"/>
  <c r="P8065"/>
  <c r="P8066"/>
  <c r="P8067"/>
  <c r="P8068"/>
  <c r="P8069"/>
  <c r="P8070"/>
  <c r="P8071"/>
  <c r="P8079"/>
  <c r="P8080"/>
  <c r="P8081"/>
  <c r="P8082"/>
  <c r="P8083"/>
  <c r="P8084"/>
  <c r="P8085"/>
  <c r="P8086"/>
  <c r="P8087"/>
  <c r="P8088"/>
  <c r="P8089"/>
  <c r="P8090"/>
  <c r="P8091"/>
  <c r="P8092"/>
  <c r="P8093"/>
  <c r="P8094"/>
  <c r="P8095"/>
  <c r="P8096"/>
  <c r="P8097"/>
  <c r="P8098"/>
  <c r="P8099"/>
  <c r="P8100"/>
  <c r="P8102"/>
  <c r="P8103"/>
  <c r="P8104"/>
  <c r="P8107"/>
  <c r="P8108"/>
  <c r="P8109"/>
  <c r="P8110"/>
  <c r="P8112"/>
  <c r="P8113"/>
  <c r="P8114"/>
  <c r="P8115"/>
  <c r="P8117"/>
  <c r="P8118"/>
  <c r="P8119"/>
  <c r="P8120"/>
  <c r="P8121"/>
  <c r="P8122"/>
  <c r="P8123"/>
  <c r="P8124"/>
  <c r="P8125"/>
  <c r="P8126"/>
  <c r="P8127"/>
  <c r="P8128"/>
  <c r="P8129"/>
  <c r="P8130"/>
  <c r="P8131"/>
  <c r="P8132"/>
  <c r="P8134"/>
  <c r="P8135"/>
  <c r="P8136"/>
  <c r="P8137"/>
  <c r="P8138"/>
  <c r="P8139"/>
  <c r="P8140"/>
  <c r="P8141"/>
  <c r="P8142"/>
  <c r="P8143"/>
  <c r="P8145"/>
  <c r="P8146"/>
  <c r="P8151"/>
  <c r="P8152"/>
  <c r="P8153"/>
  <c r="P8154"/>
  <c r="P8155"/>
  <c r="P8156"/>
  <c r="P8157"/>
  <c r="P8158"/>
  <c r="P8159"/>
  <c r="P8178"/>
  <c r="P8179"/>
  <c r="P8180"/>
  <c r="P8181"/>
  <c r="P8182"/>
  <c r="P8183"/>
  <c r="P8184"/>
  <c r="P8185"/>
  <c r="P8186"/>
  <c r="P8187"/>
  <c r="P8192"/>
  <c r="P8193"/>
  <c r="P8194"/>
  <c r="P8195"/>
  <c r="P8196"/>
  <c r="P8197"/>
  <c r="P8198"/>
  <c r="P8199"/>
  <c r="P8200"/>
  <c r="P8201"/>
  <c r="P8202"/>
  <c r="P8203"/>
  <c r="P8204"/>
  <c r="P8205"/>
  <c r="P8206"/>
  <c r="P8207"/>
  <c r="P8209"/>
  <c r="P8210"/>
  <c r="P8211"/>
  <c r="P8212"/>
  <c r="P8213"/>
  <c r="P8214"/>
  <c r="P8215"/>
  <c r="P8216"/>
  <c r="P8217"/>
  <c r="P8218"/>
  <c r="P8219"/>
  <c r="P8220"/>
  <c r="P8221"/>
  <c r="P8222"/>
  <c r="P8223"/>
  <c r="P8224"/>
  <c r="P8225"/>
  <c r="P8226"/>
  <c r="P8227"/>
  <c r="P8228"/>
  <c r="P8229"/>
  <c r="P8230"/>
  <c r="P8231"/>
  <c r="P8232"/>
  <c r="P8233"/>
  <c r="P8234"/>
  <c r="P8235"/>
  <c r="P8236"/>
  <c r="P8237"/>
  <c r="P8238"/>
  <c r="P8239"/>
  <c r="P8240"/>
  <c r="P8241"/>
  <c r="P8242"/>
  <c r="P8243"/>
  <c r="P8244"/>
  <c r="P8245"/>
  <c r="P8246"/>
  <c r="P8247"/>
  <c r="P8248"/>
  <c r="P8249"/>
  <c r="P8250"/>
  <c r="P8251"/>
  <c r="P8252"/>
  <c r="P8253"/>
  <c r="P8254"/>
  <c r="P8255"/>
  <c r="P8256"/>
  <c r="P8257"/>
  <c r="P8258"/>
  <c r="P8259"/>
  <c r="P8260"/>
  <c r="P8261"/>
  <c r="P8262"/>
  <c r="P8263"/>
  <c r="P8265"/>
  <c r="P8266"/>
  <c r="P8267"/>
  <c r="P8268"/>
  <c r="P8269"/>
  <c r="P8270"/>
  <c r="P8271"/>
  <c r="P8272"/>
  <c r="P8273"/>
  <c r="P8274"/>
  <c r="P8275"/>
  <c r="P8276"/>
  <c r="P8277"/>
  <c r="P8278"/>
  <c r="P8279"/>
  <c r="P8280"/>
  <c r="P8281"/>
  <c r="P8282"/>
  <c r="P8283"/>
  <c r="P8284"/>
  <c r="P8285"/>
  <c r="P8301"/>
  <c r="P8302"/>
  <c r="P8303"/>
  <c r="P8304"/>
  <c r="P8305"/>
  <c r="P8306"/>
  <c r="P8307"/>
  <c r="P8308"/>
  <c r="P8309"/>
  <c r="P8310"/>
  <c r="P8312"/>
  <c r="P8313"/>
  <c r="P8314"/>
  <c r="P8316"/>
  <c r="P8317"/>
  <c r="P8318"/>
  <c r="P8320"/>
  <c r="P8321"/>
  <c r="P8322"/>
  <c r="P8323"/>
  <c r="P8324"/>
  <c r="P8325"/>
  <c r="P8326"/>
  <c r="P8327"/>
  <c r="P8328"/>
  <c r="P8329"/>
  <c r="P8330"/>
  <c r="P8331"/>
  <c r="P8332"/>
  <c r="P8334"/>
  <c r="P8335"/>
  <c r="P8336"/>
  <c r="P8337"/>
  <c r="P8338"/>
  <c r="P8339"/>
  <c r="P8344"/>
  <c r="P8345"/>
  <c r="P8346"/>
  <c r="P8347"/>
  <c r="P8348"/>
  <c r="P8349"/>
  <c r="P8350"/>
  <c r="P8351"/>
  <c r="P8352"/>
  <c r="P8353"/>
  <c r="P8354"/>
  <c r="P8355"/>
  <c r="P8356"/>
  <c r="P8357"/>
  <c r="P8358"/>
  <c r="P8359"/>
  <c r="P8361"/>
  <c r="P8362"/>
  <c r="P8363"/>
  <c r="P8364"/>
  <c r="P8365"/>
  <c r="P8366"/>
  <c r="P8367"/>
  <c r="J4196"/>
  <c r="J4197"/>
  <c r="J4198"/>
  <c r="J4199"/>
  <c r="J4200"/>
  <c r="J4201"/>
  <c r="J4202"/>
  <c r="J4203"/>
  <c r="J4204"/>
  <c r="J4205"/>
  <c r="J4206"/>
  <c r="J3453"/>
  <c r="J3454"/>
  <c r="J3455"/>
  <c r="J3456"/>
  <c r="J3457"/>
  <c r="J3458"/>
  <c r="J3115"/>
  <c r="J3116"/>
  <c r="J3117"/>
  <c r="J3118"/>
  <c r="J3119"/>
  <c r="J3120"/>
  <c r="J3121"/>
  <c r="J3122"/>
  <c r="J3123"/>
  <c r="J3124"/>
  <c r="J3125"/>
  <c r="J3126"/>
  <c r="J3127"/>
  <c r="J3128"/>
  <c r="J3129"/>
  <c r="J2829"/>
  <c r="J2830"/>
  <c r="J2831"/>
  <c r="J2832"/>
  <c r="J2834"/>
  <c r="J2835"/>
  <c r="J2836"/>
  <c r="J2837"/>
  <c r="J2838"/>
  <c r="J2839"/>
  <c r="J2840"/>
  <c r="J2841"/>
  <c r="J2842"/>
  <c r="J2843"/>
  <c r="J2844"/>
  <c r="J2845"/>
  <c r="J2846"/>
  <c r="J2847"/>
  <c r="J2848"/>
  <c r="J2849"/>
  <c r="J2850"/>
  <c r="J2851"/>
  <c r="J2852"/>
  <c r="J2488"/>
  <c r="J2489"/>
  <c r="J2490"/>
  <c r="J2491"/>
  <c r="J2492"/>
  <c r="J2493"/>
  <c r="J2494"/>
  <c r="J2495"/>
  <c r="J2496"/>
  <c r="J2497"/>
  <c r="J2498"/>
  <c r="J2499"/>
  <c r="J2500"/>
  <c r="J2501"/>
  <c r="J2502"/>
  <c r="J2503"/>
  <c r="J2504"/>
  <c r="J2505"/>
  <c r="J1123"/>
  <c r="J1124"/>
  <c r="J1125"/>
  <c r="J1126"/>
  <c r="J1127"/>
  <c r="J1128"/>
  <c r="J1129"/>
  <c r="J1130"/>
  <c r="J1131"/>
  <c r="J1132"/>
  <c r="J1133"/>
  <c r="J1134"/>
  <c r="J7121"/>
  <c r="J7122"/>
  <c r="J7123"/>
  <c r="J7124"/>
  <c r="J7125"/>
  <c r="J7126"/>
  <c r="J7127"/>
  <c r="J7128"/>
  <c r="J7129"/>
  <c r="J7130"/>
  <c r="J7131"/>
  <c r="J7132"/>
  <c r="J7133"/>
  <c r="J7134"/>
  <c r="J7135"/>
  <c r="J7137"/>
  <c r="J7138"/>
  <c r="J7139"/>
  <c r="J7083"/>
  <c r="J7084"/>
  <c r="J7085"/>
  <c r="J7086"/>
  <c r="J7087"/>
  <c r="J7088"/>
  <c r="J7089"/>
  <c r="J7090"/>
  <c r="J7091"/>
  <c r="J7092"/>
  <c r="J7093"/>
  <c r="J7094"/>
  <c r="J7095"/>
  <c r="J7096"/>
  <c r="J7097"/>
  <c r="J7098"/>
  <c r="J7099"/>
  <c r="J7100"/>
  <c r="J7101"/>
  <c r="J7102"/>
  <c r="J7103"/>
  <c r="J7104"/>
  <c r="J7105"/>
  <c r="J7106"/>
  <c r="J7107"/>
  <c r="J7108"/>
  <c r="J7109"/>
  <c r="J7110"/>
  <c r="J7111"/>
  <c r="J7112"/>
  <c r="J7113"/>
  <c r="J7114"/>
  <c r="J7115"/>
  <c r="J7116"/>
  <c r="J7117"/>
  <c r="J7118"/>
  <c r="J7040"/>
  <c r="J7041"/>
  <c r="J7042"/>
  <c r="J7043"/>
  <c r="J7044"/>
  <c r="J7045"/>
  <c r="J7046"/>
  <c r="J7047"/>
  <c r="J7048"/>
  <c r="J7049"/>
  <c r="J7050"/>
  <c r="J7051"/>
  <c r="J7052"/>
  <c r="J7053"/>
  <c r="J7054"/>
  <c r="J7055"/>
  <c r="J7056"/>
  <c r="J7057"/>
  <c r="J7058"/>
  <c r="J7059"/>
  <c r="J7060"/>
  <c r="J7061"/>
  <c r="J7062"/>
  <c r="J7063"/>
  <c r="J7064"/>
  <c r="J7065"/>
  <c r="J7066"/>
  <c r="J7067"/>
  <c r="J7068"/>
  <c r="J7069"/>
  <c r="J7070"/>
  <c r="J7071"/>
  <c r="J7072"/>
  <c r="J7073"/>
  <c r="J7074"/>
  <c r="J7075"/>
  <c r="J7076"/>
  <c r="J7077"/>
  <c r="J7078"/>
  <c r="J7079"/>
  <c r="J7080"/>
  <c r="J7081"/>
  <c r="J7082"/>
  <c r="J6993"/>
  <c r="J6994"/>
  <c r="J6995"/>
  <c r="J6996"/>
  <c r="J6997"/>
  <c r="J6998"/>
  <c r="J6999"/>
  <c r="J6919"/>
  <c r="J6920"/>
  <c r="J6921"/>
  <c r="J6922"/>
  <c r="J6923"/>
  <c r="J6924"/>
  <c r="J6925"/>
  <c r="J6926"/>
  <c r="J6927"/>
  <c r="J6928"/>
  <c r="J6929"/>
  <c r="J6930"/>
  <c r="J6931"/>
  <c r="J6932"/>
  <c r="J6933"/>
  <c r="J6934"/>
  <c r="J6935"/>
  <c r="J6936"/>
  <c r="J6937"/>
  <c r="J6938"/>
  <c r="J6939"/>
  <c r="J6940"/>
  <c r="J6941"/>
  <c r="J6942"/>
  <c r="J6943"/>
  <c r="J6944"/>
  <c r="J6945"/>
  <c r="J6946"/>
  <c r="J6947"/>
  <c r="J6948"/>
  <c r="J6949"/>
  <c r="J6950"/>
  <c r="J6951"/>
  <c r="J6952"/>
  <c r="J6953"/>
  <c r="J6954"/>
  <c r="J6955"/>
  <c r="J6956"/>
  <c r="J6957"/>
  <c r="J6958"/>
  <c r="J6959"/>
  <c r="J6960"/>
  <c r="J6961"/>
  <c r="J6962"/>
  <c r="J6963"/>
  <c r="J6964"/>
  <c r="J6965"/>
  <c r="J6966"/>
  <c r="J6967"/>
  <c r="J6968"/>
  <c r="J6969"/>
  <c r="J6970"/>
  <c r="J6971"/>
  <c r="J6972"/>
  <c r="J6973"/>
  <c r="J6974"/>
  <c r="J6975"/>
  <c r="J6976"/>
  <c r="J6977"/>
  <c r="J6978"/>
  <c r="J6979"/>
  <c r="J6980"/>
  <c r="J6981"/>
  <c r="J6982"/>
  <c r="J6983"/>
  <c r="J6984"/>
  <c r="J6985"/>
  <c r="J6986"/>
  <c r="J6987"/>
  <c r="J6988"/>
  <c r="J6989"/>
  <c r="J6990"/>
  <c r="J6991"/>
  <c r="J6906"/>
  <c r="J6907"/>
  <c r="J6908"/>
  <c r="J6909"/>
  <c r="J6910"/>
  <c r="J6911"/>
  <c r="J6912"/>
  <c r="J6913"/>
  <c r="J6914"/>
  <c r="J6915"/>
  <c r="J6916"/>
  <c r="J6917"/>
  <c r="J6918"/>
  <c r="J6814"/>
  <c r="J6815"/>
  <c r="J6816"/>
  <c r="J6817"/>
  <c r="J6818"/>
  <c r="J6819"/>
  <c r="J6820"/>
  <c r="J6821"/>
  <c r="J6822"/>
  <c r="J6823"/>
  <c r="J6824"/>
  <c r="J6825"/>
  <c r="J6826"/>
  <c r="J6827"/>
  <c r="J6828"/>
  <c r="J6829"/>
  <c r="J6830"/>
  <c r="J6831"/>
  <c r="J6832"/>
  <c r="J6833"/>
  <c r="J6834"/>
  <c r="J6835"/>
  <c r="J6836"/>
  <c r="J6837"/>
  <c r="J6838"/>
  <c r="J6839"/>
  <c r="J6840"/>
  <c r="J6841"/>
  <c r="J6842"/>
  <c r="J6843"/>
  <c r="J6844"/>
  <c r="J6845"/>
  <c r="J6846"/>
  <c r="J6847"/>
  <c r="J6848"/>
  <c r="J6849"/>
  <c r="J6850"/>
  <c r="J6851"/>
  <c r="J6852"/>
  <c r="J6853"/>
  <c r="J6854"/>
  <c r="J6855"/>
  <c r="J6856"/>
  <c r="J6857"/>
  <c r="J6858"/>
  <c r="J6859"/>
  <c r="J6860"/>
  <c r="J6861"/>
  <c r="J6862"/>
  <c r="J6863"/>
  <c r="J6864"/>
  <c r="J6865"/>
  <c r="J6866"/>
  <c r="J6867"/>
  <c r="J6868"/>
  <c r="J6869"/>
  <c r="J6870"/>
  <c r="J6871"/>
  <c r="J6872"/>
  <c r="J6873"/>
  <c r="J6874"/>
  <c r="J6875"/>
  <c r="J6876"/>
  <c r="J6877"/>
  <c r="J6878"/>
  <c r="J6879"/>
  <c r="J6880"/>
  <c r="J6881"/>
  <c r="J6882"/>
  <c r="J6883"/>
  <c r="J6884"/>
  <c r="J6885"/>
  <c r="J6886"/>
  <c r="J6887"/>
  <c r="J6888"/>
  <c r="J6889"/>
  <c r="J6890"/>
  <c r="J6891"/>
  <c r="J6892"/>
  <c r="J6893"/>
  <c r="J6894"/>
  <c r="J6895"/>
  <c r="J6896"/>
  <c r="J6897"/>
  <c r="J6801"/>
  <c r="J6802"/>
  <c r="J6803"/>
  <c r="J6804"/>
  <c r="J6805"/>
  <c r="J6806"/>
  <c r="J6807"/>
  <c r="J6808"/>
  <c r="J6809"/>
  <c r="J6810"/>
  <c r="J6811"/>
  <c r="J6812"/>
  <c r="J6813"/>
  <c r="J6353"/>
  <c r="J6354"/>
  <c r="J6355"/>
  <c r="J6356"/>
  <c r="J6357"/>
  <c r="J6358"/>
  <c r="J6359"/>
  <c r="J6360"/>
  <c r="J6361"/>
  <c r="J6362"/>
  <c r="J6363"/>
  <c r="J6364"/>
  <c r="J6365"/>
  <c r="J6366"/>
  <c r="J6367"/>
  <c r="J6368"/>
  <c r="J6369"/>
  <c r="J6370"/>
  <c r="J6371"/>
  <c r="J6372"/>
  <c r="J6373"/>
  <c r="J6374"/>
  <c r="J6375"/>
  <c r="J6376"/>
  <c r="J6377"/>
  <c r="J6378"/>
  <c r="J6379"/>
  <c r="J6380"/>
  <c r="J6381"/>
  <c r="J6382"/>
  <c r="J6383"/>
  <c r="J6384"/>
  <c r="J6385"/>
  <c r="J6386"/>
  <c r="J6387"/>
  <c r="J6388"/>
  <c r="J6389"/>
  <c r="J6390"/>
  <c r="J6391"/>
  <c r="J6392"/>
  <c r="J6393"/>
  <c r="J6394"/>
  <c r="J6395"/>
  <c r="J6396"/>
  <c r="J6397"/>
  <c r="J6398"/>
  <c r="J6399"/>
  <c r="J6400"/>
  <c r="J6401"/>
  <c r="J6402"/>
  <c r="J6403"/>
  <c r="J6404"/>
  <c r="J6405"/>
  <c r="J6406"/>
  <c r="J6407"/>
  <c r="J6408"/>
  <c r="J6409"/>
  <c r="J6410"/>
  <c r="J6411"/>
  <c r="J6412"/>
  <c r="J6413"/>
  <c r="J6414"/>
  <c r="J6415"/>
  <c r="J6416"/>
  <c r="J6417"/>
  <c r="J6418"/>
  <c r="J6419"/>
  <c r="J6420"/>
  <c r="J6421"/>
  <c r="J6422"/>
  <c r="J6423"/>
  <c r="J6424"/>
  <c r="J6425"/>
  <c r="J6426"/>
  <c r="J6427"/>
  <c r="J6428"/>
  <c r="J6429"/>
  <c r="J6430"/>
  <c r="J6431"/>
  <c r="J6432"/>
  <c r="J6433"/>
  <c r="J6434"/>
  <c r="J6435"/>
  <c r="J6436"/>
  <c r="J6437"/>
  <c r="J6438"/>
  <c r="J6439"/>
  <c r="J6440"/>
  <c r="J6441"/>
  <c r="J6442"/>
  <c r="J6443"/>
  <c r="J6444"/>
  <c r="J6445"/>
  <c r="J6446"/>
  <c r="J6447"/>
  <c r="J6448"/>
  <c r="J6449"/>
  <c r="J6450"/>
  <c r="J6451"/>
  <c r="J6452"/>
  <c r="J6453"/>
  <c r="J6454"/>
  <c r="J6455"/>
  <c r="J6456"/>
  <c r="J6457"/>
  <c r="J6458"/>
  <c r="J6459"/>
  <c r="J6460"/>
  <c r="J6461"/>
  <c r="J6462"/>
  <c r="J6463"/>
  <c r="J6464"/>
  <c r="J6465"/>
  <c r="J6466"/>
  <c r="J6467"/>
  <c r="J6468"/>
  <c r="J6469"/>
  <c r="J6470"/>
  <c r="J6471"/>
  <c r="J6472"/>
  <c r="J6473"/>
  <c r="J6474"/>
  <c r="J6475"/>
  <c r="J6476"/>
  <c r="J6477"/>
  <c r="J6478"/>
  <c r="J6479"/>
  <c r="J6480"/>
  <c r="J6481"/>
  <c r="J6482"/>
  <c r="J6483"/>
  <c r="J6484"/>
  <c r="J6485"/>
  <c r="J6486"/>
  <c r="J6487"/>
  <c r="J6488"/>
  <c r="J6489"/>
  <c r="J6490"/>
  <c r="J6491"/>
  <c r="J6492"/>
  <c r="J6493"/>
  <c r="J6494"/>
  <c r="J6495"/>
  <c r="J6496"/>
  <c r="J6497"/>
  <c r="J6498"/>
  <c r="J6499"/>
  <c r="J6500"/>
  <c r="J6501"/>
  <c r="J6502"/>
  <c r="J6503"/>
  <c r="J6504"/>
  <c r="J6505"/>
  <c r="J6506"/>
  <c r="J6507"/>
  <c r="J6508"/>
  <c r="J6509"/>
  <c r="J6510"/>
  <c r="J6511"/>
  <c r="J6512"/>
  <c r="J6513"/>
  <c r="J6514"/>
  <c r="J6515"/>
  <c r="J6516"/>
  <c r="J6517"/>
  <c r="J6518"/>
  <c r="J6519"/>
  <c r="J6520"/>
  <c r="J6521"/>
  <c r="J6522"/>
  <c r="J6523"/>
  <c r="J6524"/>
  <c r="J6525"/>
  <c r="J6526"/>
  <c r="J6527"/>
  <c r="J6528"/>
  <c r="J6529"/>
  <c r="J6530"/>
  <c r="J6531"/>
  <c r="J6532"/>
  <c r="J6533"/>
  <c r="J6534"/>
  <c r="J6535"/>
  <c r="J6536"/>
  <c r="J6537"/>
  <c r="J6538"/>
  <c r="J6539"/>
  <c r="J6540"/>
  <c r="J6541"/>
  <c r="J6542"/>
  <c r="J6543"/>
  <c r="J6544"/>
  <c r="J6545"/>
  <c r="J6546"/>
  <c r="J6547"/>
  <c r="J6548"/>
  <c r="J6549"/>
  <c r="J6550"/>
  <c r="J6551"/>
  <c r="J6552"/>
  <c r="J6553"/>
  <c r="J6554"/>
  <c r="J6555"/>
  <c r="J6556"/>
  <c r="J6557"/>
  <c r="J6558"/>
  <c r="J6559"/>
  <c r="J6560"/>
  <c r="J6561"/>
  <c r="J6562"/>
  <c r="J6563"/>
  <c r="J6564"/>
  <c r="J6565"/>
  <c r="J6566"/>
  <c r="J6567"/>
  <c r="J6568"/>
  <c r="J6569"/>
  <c r="J6570"/>
  <c r="J6571"/>
  <c r="J6572"/>
  <c r="J6573"/>
  <c r="J6574"/>
  <c r="J6575"/>
  <c r="J6576"/>
  <c r="J6577"/>
  <c r="J6578"/>
  <c r="J6579"/>
  <c r="J6580"/>
  <c r="J6581"/>
  <c r="J6582"/>
  <c r="J6583"/>
  <c r="J6584"/>
  <c r="J6585"/>
  <c r="J6586"/>
  <c r="J6587"/>
  <c r="J6588"/>
  <c r="J6589"/>
  <c r="J6590"/>
  <c r="J6591"/>
  <c r="J6592"/>
  <c r="J6593"/>
  <c r="J6594"/>
  <c r="J6595"/>
  <c r="J6596"/>
  <c r="J6597"/>
  <c r="J6598"/>
  <c r="J6599"/>
  <c r="J6600"/>
  <c r="J6601"/>
  <c r="J6602"/>
  <c r="J6603"/>
  <c r="J6604"/>
  <c r="J6605"/>
  <c r="J6606"/>
  <c r="J6607"/>
  <c r="J6608"/>
  <c r="J6609"/>
  <c r="J6610"/>
  <c r="J6611"/>
  <c r="J6612"/>
  <c r="J6613"/>
  <c r="J6614"/>
  <c r="J6615"/>
  <c r="J6616"/>
  <c r="J6617"/>
  <c r="J6618"/>
  <c r="J6619"/>
  <c r="J6620"/>
  <c r="J6621"/>
  <c r="J6622"/>
  <c r="J6623"/>
  <c r="J6624"/>
  <c r="J6625"/>
  <c r="J6626"/>
  <c r="J6627"/>
  <c r="J6628"/>
  <c r="J6629"/>
  <c r="J6630"/>
  <c r="J6631"/>
  <c r="J6632"/>
  <c r="J6633"/>
  <c r="J6634"/>
  <c r="J6635"/>
  <c r="J6636"/>
  <c r="J6637"/>
  <c r="J6638"/>
  <c r="J6639"/>
  <c r="J6640"/>
  <c r="J6641"/>
  <c r="J6642"/>
  <c r="J6643"/>
  <c r="J6644"/>
  <c r="J6645"/>
  <c r="J6646"/>
  <c r="J6647"/>
  <c r="J6648"/>
  <c r="J6649"/>
  <c r="J6650"/>
  <c r="J6651"/>
  <c r="J6652"/>
  <c r="J6653"/>
  <c r="J6654"/>
  <c r="J6655"/>
  <c r="J6656"/>
  <c r="J6657"/>
  <c r="J6658"/>
  <c r="J6659"/>
  <c r="J6660"/>
  <c r="J6661"/>
  <c r="J6662"/>
  <c r="J6663"/>
  <c r="J6664"/>
  <c r="J6665"/>
  <c r="J6666"/>
  <c r="J6667"/>
  <c r="J6668"/>
  <c r="J6669"/>
  <c r="J6670"/>
  <c r="J6671"/>
  <c r="J6672"/>
  <c r="J6673"/>
  <c r="J6674"/>
  <c r="J6675"/>
  <c r="J6676"/>
  <c r="J6677"/>
  <c r="J6678"/>
  <c r="J6679"/>
  <c r="J6680"/>
  <c r="J6681"/>
  <c r="J6682"/>
  <c r="J6683"/>
  <c r="J6684"/>
  <c r="J6685"/>
  <c r="J6686"/>
  <c r="J6687"/>
  <c r="J6688"/>
  <c r="J6689"/>
  <c r="J6690"/>
  <c r="J6691"/>
  <c r="J6692"/>
  <c r="J6693"/>
  <c r="J6694"/>
  <c r="J6695"/>
  <c r="J6696"/>
  <c r="J6697"/>
  <c r="J6698"/>
  <c r="J6699"/>
  <c r="J6700"/>
  <c r="J6701"/>
  <c r="J6702"/>
  <c r="J6703"/>
  <c r="J6704"/>
  <c r="J6705"/>
  <c r="J6706"/>
  <c r="J6707"/>
  <c r="J6708"/>
  <c r="J6709"/>
  <c r="J6710"/>
  <c r="J6711"/>
  <c r="J6712"/>
  <c r="J6713"/>
  <c r="J6714"/>
  <c r="J6715"/>
  <c r="J6716"/>
  <c r="J6717"/>
  <c r="J6718"/>
  <c r="J6719"/>
  <c r="J6720"/>
  <c r="J6721"/>
  <c r="J6722"/>
  <c r="J6723"/>
  <c r="J6724"/>
  <c r="J6725"/>
  <c r="J6726"/>
  <c r="J6727"/>
  <c r="J6728"/>
  <c r="J6729"/>
  <c r="J6730"/>
  <c r="J6731"/>
  <c r="J6732"/>
  <c r="J6733"/>
  <c r="J6734"/>
  <c r="J6735"/>
  <c r="J6736"/>
  <c r="J6737"/>
  <c r="J6738"/>
  <c r="J6739"/>
  <c r="J6740"/>
  <c r="J6741"/>
  <c r="J6742"/>
  <c r="J6743"/>
  <c r="J6744"/>
  <c r="J6745"/>
  <c r="J6746"/>
  <c r="J6747"/>
  <c r="J6748"/>
  <c r="J6749"/>
  <c r="J6750"/>
  <c r="J6751"/>
  <c r="J6752"/>
  <c r="J6753"/>
  <c r="J6754"/>
  <c r="J6755"/>
  <c r="J6756"/>
  <c r="J6757"/>
  <c r="J6758"/>
  <c r="J6759"/>
  <c r="J6760"/>
  <c r="J6761"/>
  <c r="J6762"/>
  <c r="J6763"/>
  <c r="J6764"/>
  <c r="J6765"/>
  <c r="J6766"/>
  <c r="J6767"/>
  <c r="J6768"/>
  <c r="J6769"/>
  <c r="J6770"/>
  <c r="J6771"/>
  <c r="J6772"/>
  <c r="J6773"/>
  <c r="J6774"/>
  <c r="J6775"/>
  <c r="J6776"/>
  <c r="J6777"/>
  <c r="J6778"/>
  <c r="J6779"/>
  <c r="J6780"/>
  <c r="J6781"/>
  <c r="J6782"/>
  <c r="J6783"/>
  <c r="J6784"/>
  <c r="J6785"/>
  <c r="J6786"/>
  <c r="J6787"/>
  <c r="J6788"/>
  <c r="J6789"/>
  <c r="J6790"/>
  <c r="J6791"/>
  <c r="J6792"/>
  <c r="J6793"/>
  <c r="J6794"/>
  <c r="J6795"/>
  <c r="J6796"/>
  <c r="J6797"/>
  <c r="J6798"/>
  <c r="J6799"/>
  <c r="J6343"/>
  <c r="J6344"/>
  <c r="J6345"/>
  <c r="J6346"/>
  <c r="J6347"/>
  <c r="J6348"/>
  <c r="J6349"/>
  <c r="J6350"/>
  <c r="J6351"/>
  <c r="J6352"/>
  <c r="J6315"/>
  <c r="J6316"/>
  <c r="J6317"/>
  <c r="J6318"/>
  <c r="J6319"/>
  <c r="J6320"/>
  <c r="J6321"/>
  <c r="J6322"/>
  <c r="J6323"/>
  <c r="J6324"/>
  <c r="J6325"/>
  <c r="J6326"/>
  <c r="J6327"/>
  <c r="J6328"/>
  <c r="J6329"/>
  <c r="J6330"/>
  <c r="J6331"/>
  <c r="J6332"/>
  <c r="J6333"/>
  <c r="J6334"/>
  <c r="J6335"/>
  <c r="J6336"/>
  <c r="J6337"/>
  <c r="J6338"/>
  <c r="J6339"/>
  <c r="J6340"/>
  <c r="J6341"/>
  <c r="J6307"/>
  <c r="J6308"/>
  <c r="J6309"/>
  <c r="J6310"/>
  <c r="J6311"/>
  <c r="J6312"/>
  <c r="J6313"/>
  <c r="J6314"/>
  <c r="J6244"/>
  <c r="J6245"/>
  <c r="J6246"/>
  <c r="J6247"/>
  <c r="J6248"/>
  <c r="J6249"/>
  <c r="J6250"/>
  <c r="J6251"/>
  <c r="J6252"/>
  <c r="J6253"/>
  <c r="J6254"/>
  <c r="J6255"/>
  <c r="J6256"/>
  <c r="J6257"/>
  <c r="J6258"/>
  <c r="J6259"/>
  <c r="J6260"/>
  <c r="J6261"/>
  <c r="J6262"/>
  <c r="J6263"/>
  <c r="J6264"/>
  <c r="J6265"/>
  <c r="J6266"/>
  <c r="J6267"/>
  <c r="J6268"/>
  <c r="J6269"/>
  <c r="J6270"/>
  <c r="J6271"/>
  <c r="J6272"/>
  <c r="J6273"/>
  <c r="J6274"/>
  <c r="J6275"/>
  <c r="J6276"/>
  <c r="J6277"/>
  <c r="J6278"/>
  <c r="J6279"/>
  <c r="J6280"/>
  <c r="J6281"/>
  <c r="J6282"/>
  <c r="J6283"/>
  <c r="J6284"/>
  <c r="J6285"/>
  <c r="J6286"/>
  <c r="J6287"/>
  <c r="J6288"/>
  <c r="J6289"/>
  <c r="J6290"/>
  <c r="J6291"/>
  <c r="J6292"/>
  <c r="J6293"/>
  <c r="J6294"/>
  <c r="J6295"/>
  <c r="J6296"/>
  <c r="J6297"/>
  <c r="J6298"/>
  <c r="J6299"/>
  <c r="J6300"/>
  <c r="J6301"/>
  <c r="J6302"/>
  <c r="J6303"/>
  <c r="J6304"/>
  <c r="J6305"/>
  <c r="J6224"/>
  <c r="J6225"/>
  <c r="J6226"/>
  <c r="J6227"/>
  <c r="J6230"/>
  <c r="J6231"/>
  <c r="J6232"/>
  <c r="J6235"/>
  <c r="J6236"/>
  <c r="J6237"/>
  <c r="J6238"/>
  <c r="J6239"/>
  <c r="J6240"/>
  <c r="J6241"/>
  <c r="J6242"/>
  <c r="J6243"/>
  <c r="J6206"/>
  <c r="J6207"/>
  <c r="J6218"/>
  <c r="J6219"/>
  <c r="J6220"/>
  <c r="J6183"/>
  <c r="J6184"/>
  <c r="J6185"/>
  <c r="J6186"/>
  <c r="J6187"/>
  <c r="J6188"/>
  <c r="J6189"/>
  <c r="J6190"/>
  <c r="J6191"/>
  <c r="J6192"/>
  <c r="J6193"/>
  <c r="J6194"/>
  <c r="J6195"/>
  <c r="J6196"/>
  <c r="J6197"/>
  <c r="J6198"/>
  <c r="J6199"/>
  <c r="J6170"/>
  <c r="J6171"/>
  <c r="J6172"/>
  <c r="J6173"/>
  <c r="J6174"/>
  <c r="J6175"/>
  <c r="J6176"/>
  <c r="J6177"/>
  <c r="J6178"/>
  <c r="J6179"/>
  <c r="J6180"/>
  <c r="J6181"/>
  <c r="J6182"/>
  <c r="J5445"/>
  <c r="J5446"/>
  <c r="J5447"/>
  <c r="J5448"/>
  <c r="J5449"/>
  <c r="J5450"/>
  <c r="J5451"/>
  <c r="J5452"/>
  <c r="J5453"/>
  <c r="J5454"/>
  <c r="J5455"/>
  <c r="J5456"/>
  <c r="J5457"/>
  <c r="J5458"/>
  <c r="J5459"/>
  <c r="J5460"/>
  <c r="J5461"/>
  <c r="J5462"/>
  <c r="J5463"/>
  <c r="J5464"/>
  <c r="J5465"/>
  <c r="J5466"/>
  <c r="J5467"/>
  <c r="J5468"/>
  <c r="J5469"/>
  <c r="J5470"/>
  <c r="J5471"/>
  <c r="J5472"/>
  <c r="J5473"/>
  <c r="J5474"/>
  <c r="J5475"/>
  <c r="J5476"/>
  <c r="J5477"/>
  <c r="J5478"/>
  <c r="J5479"/>
  <c r="J5480"/>
  <c r="J5481"/>
  <c r="J5482"/>
  <c r="J5483"/>
  <c r="J5484"/>
  <c r="J5485"/>
  <c r="J5486"/>
  <c r="J5487"/>
  <c r="J5488"/>
  <c r="J5489"/>
  <c r="J5490"/>
  <c r="J5491"/>
  <c r="J5492"/>
  <c r="J5493"/>
  <c r="J5494"/>
  <c r="J5495"/>
  <c r="J5496"/>
  <c r="J5497"/>
  <c r="J5498"/>
  <c r="J5499"/>
  <c r="J5500"/>
  <c r="J5501"/>
  <c r="J5502"/>
  <c r="J5503"/>
  <c r="J5504"/>
  <c r="J5505"/>
  <c r="J5506"/>
  <c r="J5507"/>
  <c r="J5508"/>
  <c r="J5509"/>
  <c r="J5510"/>
  <c r="J5511"/>
  <c r="J5512"/>
  <c r="J5513"/>
  <c r="J5514"/>
  <c r="J5515"/>
  <c r="J5516"/>
  <c r="J5517"/>
  <c r="J5518"/>
  <c r="J5519"/>
  <c r="J5520"/>
  <c r="J5521"/>
  <c r="J5522"/>
  <c r="J5523"/>
  <c r="J5524"/>
  <c r="J5525"/>
  <c r="J5526"/>
  <c r="J5527"/>
  <c r="J5528"/>
  <c r="J5529"/>
  <c r="J5530"/>
  <c r="J5531"/>
  <c r="J5532"/>
  <c r="J5533"/>
  <c r="J5534"/>
  <c r="J5535"/>
  <c r="J5536"/>
  <c r="J5537"/>
  <c r="J5538"/>
  <c r="J5539"/>
  <c r="J5540"/>
  <c r="J5541"/>
  <c r="J5542"/>
  <c r="J5543"/>
  <c r="J5544"/>
  <c r="J5545"/>
  <c r="J5546"/>
  <c r="J5547"/>
  <c r="J5548"/>
  <c r="J5549"/>
  <c r="J5550"/>
  <c r="J5551"/>
  <c r="J5552"/>
  <c r="J5553"/>
  <c r="J5554"/>
  <c r="J5555"/>
  <c r="J5556"/>
  <c r="J5557"/>
  <c r="J5558"/>
  <c r="J5559"/>
  <c r="J5560"/>
  <c r="J5561"/>
  <c r="J5562"/>
  <c r="J5563"/>
  <c r="J5564"/>
  <c r="J5565"/>
  <c r="J5566"/>
  <c r="J5567"/>
  <c r="J5568"/>
  <c r="J5569"/>
  <c r="J5570"/>
  <c r="J5571"/>
  <c r="J5572"/>
  <c r="J5573"/>
  <c r="J5574"/>
  <c r="J5575"/>
  <c r="J5576"/>
  <c r="J5577"/>
  <c r="J5578"/>
  <c r="J5579"/>
  <c r="J5580"/>
  <c r="J5581"/>
  <c r="J5582"/>
  <c r="J5583"/>
  <c r="J5584"/>
  <c r="J5585"/>
  <c r="J5586"/>
  <c r="J5587"/>
  <c r="J5588"/>
  <c r="J5589"/>
  <c r="J5590"/>
  <c r="J5591"/>
  <c r="J5592"/>
  <c r="J5593"/>
  <c r="J5594"/>
  <c r="J5595"/>
  <c r="J5596"/>
  <c r="J5597"/>
  <c r="J5598"/>
  <c r="J5599"/>
  <c r="J5600"/>
  <c r="J5601"/>
  <c r="J5602"/>
  <c r="J5603"/>
  <c r="J5604"/>
  <c r="J5605"/>
  <c r="J5606"/>
  <c r="J5607"/>
  <c r="J5608"/>
  <c r="J5609"/>
  <c r="J5610"/>
  <c r="J5611"/>
  <c r="J5612"/>
  <c r="J5613"/>
  <c r="J5614"/>
  <c r="J5615"/>
  <c r="J5616"/>
  <c r="J5617"/>
  <c r="J5618"/>
  <c r="J5619"/>
  <c r="J5620"/>
  <c r="J5621"/>
  <c r="J5622"/>
  <c r="J5623"/>
  <c r="J5624"/>
  <c r="J5625"/>
  <c r="J5626"/>
  <c r="J5627"/>
  <c r="J5628"/>
  <c r="J5629"/>
  <c r="J5630"/>
  <c r="J5631"/>
  <c r="J5632"/>
  <c r="J5633"/>
  <c r="J5634"/>
  <c r="J5635"/>
  <c r="J5636"/>
  <c r="J5637"/>
  <c r="J5638"/>
  <c r="J5639"/>
  <c r="J5640"/>
  <c r="J5641"/>
  <c r="J5642"/>
  <c r="J5643"/>
  <c r="J5644"/>
  <c r="J5645"/>
  <c r="J5646"/>
  <c r="J5647"/>
  <c r="J5648"/>
  <c r="J5649"/>
  <c r="J5650"/>
  <c r="J5651"/>
  <c r="J5652"/>
  <c r="J5653"/>
  <c r="J5654"/>
  <c r="J5655"/>
  <c r="J5656"/>
  <c r="J5657"/>
  <c r="J5658"/>
  <c r="J5659"/>
  <c r="J5660"/>
  <c r="J5661"/>
  <c r="J5662"/>
  <c r="J5663"/>
  <c r="J5664"/>
  <c r="J5665"/>
  <c r="J5666"/>
  <c r="J5667"/>
  <c r="J5668"/>
  <c r="J5669"/>
  <c r="J5670"/>
  <c r="J5671"/>
  <c r="J5672"/>
  <c r="J5673"/>
  <c r="J5674"/>
  <c r="J5675"/>
  <c r="J5676"/>
  <c r="J5677"/>
  <c r="J5678"/>
  <c r="J5679"/>
  <c r="J5680"/>
  <c r="J5681"/>
  <c r="J5682"/>
  <c r="J5683"/>
  <c r="J5684"/>
  <c r="J5685"/>
  <c r="J5686"/>
  <c r="J5687"/>
  <c r="J5688"/>
  <c r="J5689"/>
  <c r="J5690"/>
  <c r="J5691"/>
  <c r="J5692"/>
  <c r="J5693"/>
  <c r="J5694"/>
  <c r="J5695"/>
  <c r="J5696"/>
  <c r="J5697"/>
  <c r="J5698"/>
  <c r="J5699"/>
  <c r="J5700"/>
  <c r="J5701"/>
  <c r="J5702"/>
  <c r="J5703"/>
  <c r="J5704"/>
  <c r="J5705"/>
  <c r="J5706"/>
  <c r="J5707"/>
  <c r="J5708"/>
  <c r="J5709"/>
  <c r="J5710"/>
  <c r="J5711"/>
  <c r="J5712"/>
  <c r="J5713"/>
  <c r="J5714"/>
  <c r="J5715"/>
  <c r="J5716"/>
  <c r="J5717"/>
  <c r="J5718"/>
  <c r="J5719"/>
  <c r="J5720"/>
  <c r="J5721"/>
  <c r="J5722"/>
  <c r="J5723"/>
  <c r="J5724"/>
  <c r="J5725"/>
  <c r="J5726"/>
  <c r="J5727"/>
  <c r="J5728"/>
  <c r="J5729"/>
  <c r="J5730"/>
  <c r="J5731"/>
  <c r="J5732"/>
  <c r="J5733"/>
  <c r="J5734"/>
  <c r="J5735"/>
  <c r="J5736"/>
  <c r="J5737"/>
  <c r="J5738"/>
  <c r="J5739"/>
  <c r="J5740"/>
  <c r="J5741"/>
  <c r="J5742"/>
  <c r="J5743"/>
  <c r="J5744"/>
  <c r="J5745"/>
  <c r="J5746"/>
  <c r="J5747"/>
  <c r="J5748"/>
  <c r="J5749"/>
  <c r="J5750"/>
  <c r="J5751"/>
  <c r="J5752"/>
  <c r="J5753"/>
  <c r="J5754"/>
  <c r="J5755"/>
  <c r="J5756"/>
  <c r="J5757"/>
  <c r="J5758"/>
  <c r="J5759"/>
  <c r="J5760"/>
  <c r="J5761"/>
  <c r="J5762"/>
  <c r="J5763"/>
  <c r="J5764"/>
  <c r="J5765"/>
  <c r="J5766"/>
  <c r="J5767"/>
  <c r="J5768"/>
  <c r="J5769"/>
  <c r="J5770"/>
  <c r="J5771"/>
  <c r="J5772"/>
  <c r="J5773"/>
  <c r="J5774"/>
  <c r="J5775"/>
  <c r="J5776"/>
  <c r="J5777"/>
  <c r="J5778"/>
  <c r="J5779"/>
  <c r="J5780"/>
  <c r="J5781"/>
  <c r="J5782"/>
  <c r="J5783"/>
  <c r="J5784"/>
  <c r="J5785"/>
  <c r="J5786"/>
  <c r="J5787"/>
  <c r="J5788"/>
  <c r="J5789"/>
  <c r="J5790"/>
  <c r="J5791"/>
  <c r="J5792"/>
  <c r="J5793"/>
  <c r="J5794"/>
  <c r="J5795"/>
  <c r="J5796"/>
  <c r="J5797"/>
  <c r="J5798"/>
  <c r="J5799"/>
  <c r="J5800"/>
  <c r="J5801"/>
  <c r="J5802"/>
  <c r="J5803"/>
  <c r="J5804"/>
  <c r="J5805"/>
  <c r="J5806"/>
  <c r="J5807"/>
  <c r="J5808"/>
  <c r="J5809"/>
  <c r="J5810"/>
  <c r="J5811"/>
  <c r="J5812"/>
  <c r="J5813"/>
  <c r="J5814"/>
  <c r="J5815"/>
  <c r="J5816"/>
  <c r="J5817"/>
  <c r="J5818"/>
  <c r="J5819"/>
  <c r="J5820"/>
  <c r="J5821"/>
  <c r="J5822"/>
  <c r="J5823"/>
  <c r="J5824"/>
  <c r="J5825"/>
  <c r="J5826"/>
  <c r="J5827"/>
  <c r="J5828"/>
  <c r="J5829"/>
  <c r="J5830"/>
  <c r="J5831"/>
  <c r="J5832"/>
  <c r="J5833"/>
  <c r="J5834"/>
  <c r="J5835"/>
  <c r="J5836"/>
  <c r="J5837"/>
  <c r="J5838"/>
  <c r="J5839"/>
  <c r="J5840"/>
  <c r="J5841"/>
  <c r="J5842"/>
  <c r="J5843"/>
  <c r="J5844"/>
  <c r="J5845"/>
  <c r="J5846"/>
  <c r="J5847"/>
  <c r="J5848"/>
  <c r="J5849"/>
  <c r="J5850"/>
  <c r="J5851"/>
  <c r="J5852"/>
  <c r="J5853"/>
  <c r="J5854"/>
  <c r="J5855"/>
  <c r="J5856"/>
  <c r="J5857"/>
  <c r="J5858"/>
  <c r="J5859"/>
  <c r="J5860"/>
  <c r="J5861"/>
  <c r="J5862"/>
  <c r="J5863"/>
  <c r="J5864"/>
  <c r="J5865"/>
  <c r="J5866"/>
  <c r="J5867"/>
  <c r="J5868"/>
  <c r="J5869"/>
  <c r="J5870"/>
  <c r="J5871"/>
  <c r="J5872"/>
  <c r="J5873"/>
  <c r="J5874"/>
  <c r="J5875"/>
  <c r="J5876"/>
  <c r="J5877"/>
  <c r="J5878"/>
  <c r="J5879"/>
  <c r="J5880"/>
  <c r="J5881"/>
  <c r="J5882"/>
  <c r="J5883"/>
  <c r="J5884"/>
  <c r="J5885"/>
  <c r="J5886"/>
  <c r="J5887"/>
  <c r="J5888"/>
  <c r="J5889"/>
  <c r="J5890"/>
  <c r="J5891"/>
  <c r="J5892"/>
  <c r="J5893"/>
  <c r="J5894"/>
  <c r="J5895"/>
  <c r="J5896"/>
  <c r="J5897"/>
  <c r="J5898"/>
  <c r="J5899"/>
  <c r="J5900"/>
  <c r="J5901"/>
  <c r="J5902"/>
  <c r="J5903"/>
  <c r="J5904"/>
  <c r="J5905"/>
  <c r="J5906"/>
  <c r="J5907"/>
  <c r="J5908"/>
  <c r="J5909"/>
  <c r="J5910"/>
  <c r="J5911"/>
  <c r="J5912"/>
  <c r="J5913"/>
  <c r="J5914"/>
  <c r="J5915"/>
  <c r="J5916"/>
  <c r="J5917"/>
  <c r="J5918"/>
  <c r="J5919"/>
  <c r="J5920"/>
  <c r="J5921"/>
  <c r="J5922"/>
  <c r="J5923"/>
  <c r="J5924"/>
  <c r="J5925"/>
  <c r="J5926"/>
  <c r="J5927"/>
  <c r="J5928"/>
  <c r="J5929"/>
  <c r="J5930"/>
  <c r="J5931"/>
  <c r="J5932"/>
  <c r="J5933"/>
  <c r="J5934"/>
  <c r="J5935"/>
  <c r="J5936"/>
  <c r="J5937"/>
  <c r="J5938"/>
  <c r="J5939"/>
  <c r="J5940"/>
  <c r="J5941"/>
  <c r="J5942"/>
  <c r="J5943"/>
  <c r="J5944"/>
  <c r="J5945"/>
  <c r="J5946"/>
  <c r="J5947"/>
  <c r="J5948"/>
  <c r="J5949"/>
  <c r="J5950"/>
  <c r="J5951"/>
  <c r="J5952"/>
  <c r="J5953"/>
  <c r="J5954"/>
  <c r="J5955"/>
  <c r="J5956"/>
  <c r="J5957"/>
  <c r="J5958"/>
  <c r="J5959"/>
  <c r="J5960"/>
  <c r="J5961"/>
  <c r="J5962"/>
  <c r="J5963"/>
  <c r="J5964"/>
  <c r="J5965"/>
  <c r="J5966"/>
  <c r="J5967"/>
  <c r="J5968"/>
  <c r="J5969"/>
  <c r="J5970"/>
  <c r="J5971"/>
  <c r="J5972"/>
  <c r="J5973"/>
  <c r="J5974"/>
  <c r="J5975"/>
  <c r="J5976"/>
  <c r="J5977"/>
  <c r="J5978"/>
  <c r="J5979"/>
  <c r="J5980"/>
  <c r="J5981"/>
  <c r="J5982"/>
  <c r="J5983"/>
  <c r="J5984"/>
  <c r="J5985"/>
  <c r="J5986"/>
  <c r="J5987"/>
  <c r="J5988"/>
  <c r="J5989"/>
  <c r="J5990"/>
  <c r="J5991"/>
  <c r="J5992"/>
  <c r="J5993"/>
  <c r="J5994"/>
  <c r="J5995"/>
  <c r="J5996"/>
  <c r="J5997"/>
  <c r="J5998"/>
  <c r="J5999"/>
  <c r="J6000"/>
  <c r="J6001"/>
  <c r="J6002"/>
  <c r="J6003"/>
  <c r="J6004"/>
  <c r="J6005"/>
  <c r="J6006"/>
  <c r="J6007"/>
  <c r="J6008"/>
  <c r="J6009"/>
  <c r="J6010"/>
  <c r="J6011"/>
  <c r="J6012"/>
  <c r="J6013"/>
  <c r="J6014"/>
  <c r="J6015"/>
  <c r="J6016"/>
  <c r="J6017"/>
  <c r="J6018"/>
  <c r="J6019"/>
  <c r="J6020"/>
  <c r="J6021"/>
  <c r="J6022"/>
  <c r="J6023"/>
  <c r="J6024"/>
  <c r="J6025"/>
  <c r="J6026"/>
  <c r="J6027"/>
  <c r="J6028"/>
  <c r="J6029"/>
  <c r="J6030"/>
  <c r="J6031"/>
  <c r="J6032"/>
  <c r="J6033"/>
  <c r="J6034"/>
  <c r="J6035"/>
  <c r="J6036"/>
  <c r="J6037"/>
  <c r="J6038"/>
  <c r="J6039"/>
  <c r="J6040"/>
  <c r="J6041"/>
  <c r="J6042"/>
  <c r="J6043"/>
  <c r="J6044"/>
  <c r="J6045"/>
  <c r="J6046"/>
  <c r="J6047"/>
  <c r="J6048"/>
  <c r="J6049"/>
  <c r="J6050"/>
  <c r="J6051"/>
  <c r="J6052"/>
  <c r="J6053"/>
  <c r="J6054"/>
  <c r="J6055"/>
  <c r="J6056"/>
  <c r="J6057"/>
  <c r="J6058"/>
  <c r="J6059"/>
  <c r="J6060"/>
  <c r="J6061"/>
  <c r="J6062"/>
  <c r="J6063"/>
  <c r="J6064"/>
  <c r="J6065"/>
  <c r="J6066"/>
  <c r="J6067"/>
  <c r="J6068"/>
  <c r="J6069"/>
  <c r="J6070"/>
  <c r="J6071"/>
  <c r="J6072"/>
  <c r="J6073"/>
  <c r="J6074"/>
  <c r="J6075"/>
  <c r="J6076"/>
  <c r="J6077"/>
  <c r="J6078"/>
  <c r="J6079"/>
  <c r="J6080"/>
  <c r="J6081"/>
  <c r="J6082"/>
  <c r="J6083"/>
  <c r="J6084"/>
  <c r="J6085"/>
  <c r="J6086"/>
  <c r="J6087"/>
  <c r="J6088"/>
  <c r="J6089"/>
  <c r="J6090"/>
  <c r="J6091"/>
  <c r="J6092"/>
  <c r="J6093"/>
  <c r="J6094"/>
  <c r="J6095"/>
  <c r="J6096"/>
  <c r="J6097"/>
  <c r="J6098"/>
  <c r="J6099"/>
  <c r="J6100"/>
  <c r="J6101"/>
  <c r="J6102"/>
  <c r="J6103"/>
  <c r="J6104"/>
  <c r="J6105"/>
  <c r="J6106"/>
  <c r="J6107"/>
  <c r="J6108"/>
  <c r="J6109"/>
  <c r="J6110"/>
  <c r="J6111"/>
  <c r="J6112"/>
  <c r="J6113"/>
  <c r="J6114"/>
  <c r="J6115"/>
  <c r="J6116"/>
  <c r="J6117"/>
  <c r="J6118"/>
  <c r="J6119"/>
  <c r="J6120"/>
  <c r="J6121"/>
  <c r="J6122"/>
  <c r="J6123"/>
  <c r="J6124"/>
  <c r="J6125"/>
  <c r="J6126"/>
  <c r="J6127"/>
  <c r="J6128"/>
  <c r="J6129"/>
  <c r="J6130"/>
  <c r="J6131"/>
  <c r="J6132"/>
  <c r="J6133"/>
  <c r="J6134"/>
  <c r="J6135"/>
  <c r="J6136"/>
  <c r="J6137"/>
  <c r="J6138"/>
  <c r="J6139"/>
  <c r="J6140"/>
  <c r="J6141"/>
  <c r="J6142"/>
  <c r="J6143"/>
  <c r="J6144"/>
  <c r="J6145"/>
  <c r="J6146"/>
  <c r="J6147"/>
  <c r="J6148"/>
  <c r="J6149"/>
  <c r="J6150"/>
  <c r="J6151"/>
  <c r="J6152"/>
  <c r="J6153"/>
  <c r="J6154"/>
  <c r="J6155"/>
  <c r="J6156"/>
  <c r="J6157"/>
  <c r="J6158"/>
  <c r="J6159"/>
  <c r="J6160"/>
  <c r="J6161"/>
  <c r="J6162"/>
  <c r="J5433"/>
  <c r="J5434"/>
  <c r="J5435"/>
  <c r="J5436"/>
  <c r="J5437"/>
  <c r="J5438"/>
  <c r="J5439"/>
  <c r="J5440"/>
  <c r="J5441"/>
  <c r="J5442"/>
  <c r="J5443"/>
  <c r="J5444"/>
  <c r="J5308"/>
  <c r="J5309"/>
  <c r="J5310"/>
  <c r="J5311"/>
  <c r="J5312"/>
  <c r="J5313"/>
  <c r="J5314"/>
  <c r="J5315"/>
  <c r="J5316"/>
  <c r="J5317"/>
  <c r="J5318"/>
  <c r="J5319"/>
  <c r="J5320"/>
  <c r="J5321"/>
  <c r="J5322"/>
  <c r="J5323"/>
  <c r="J5324"/>
  <c r="J5325"/>
  <c r="J5326"/>
  <c r="J5327"/>
  <c r="J5328"/>
  <c r="J5329"/>
  <c r="J5330"/>
  <c r="J5331"/>
  <c r="J5332"/>
  <c r="J5333"/>
  <c r="J5334"/>
  <c r="J5335"/>
  <c r="J5336"/>
  <c r="J5337"/>
  <c r="J5338"/>
  <c r="J5339"/>
  <c r="J5340"/>
  <c r="J5341"/>
  <c r="J5342"/>
  <c r="J5343"/>
  <c r="J5344"/>
  <c r="J5345"/>
  <c r="J5346"/>
  <c r="J5347"/>
  <c r="J5348"/>
  <c r="J5349"/>
  <c r="J5350"/>
  <c r="J5351"/>
  <c r="J5352"/>
  <c r="J5353"/>
  <c r="J5354"/>
  <c r="J5355"/>
  <c r="J5356"/>
  <c r="J5357"/>
  <c r="J5358"/>
  <c r="J5359"/>
  <c r="J5360"/>
  <c r="J5361"/>
  <c r="J5362"/>
  <c r="J5363"/>
  <c r="J5364"/>
  <c r="J5365"/>
  <c r="J5366"/>
  <c r="J5367"/>
  <c r="J5368"/>
  <c r="J5369"/>
  <c r="J5370"/>
  <c r="J5371"/>
  <c r="J5372"/>
  <c r="J5373"/>
  <c r="J5374"/>
  <c r="J5375"/>
  <c r="J5376"/>
  <c r="J5377"/>
  <c r="J5378"/>
  <c r="J5379"/>
  <c r="J5380"/>
  <c r="J5381"/>
  <c r="J5382"/>
  <c r="J5383"/>
  <c r="J5384"/>
  <c r="J5385"/>
  <c r="J5386"/>
  <c r="J5387"/>
  <c r="J5388"/>
  <c r="J5389"/>
  <c r="J5390"/>
  <c r="J5391"/>
  <c r="J5392"/>
  <c r="J5393"/>
  <c r="J5394"/>
  <c r="J5395"/>
  <c r="J5396"/>
  <c r="J5397"/>
  <c r="J5398"/>
  <c r="J5399"/>
  <c r="J5400"/>
  <c r="J5401"/>
  <c r="J5402"/>
  <c r="J5403"/>
  <c r="J5404"/>
  <c r="J5405"/>
  <c r="J5406"/>
  <c r="J5407"/>
  <c r="J5408"/>
  <c r="J5409"/>
  <c r="J5410"/>
  <c r="J5411"/>
  <c r="J5412"/>
  <c r="J5413"/>
  <c r="J5414"/>
  <c r="J5415"/>
  <c r="J5416"/>
  <c r="J5417"/>
  <c r="J5418"/>
  <c r="J5419"/>
  <c r="J5420"/>
  <c r="J5421"/>
  <c r="J5422"/>
  <c r="J5423"/>
  <c r="J5424"/>
  <c r="J5425"/>
  <c r="J5426"/>
  <c r="J5427"/>
  <c r="J5428"/>
  <c r="J5299"/>
  <c r="J5300"/>
  <c r="J5301"/>
  <c r="J5302"/>
  <c r="J5303"/>
  <c r="J5304"/>
  <c r="J5305"/>
  <c r="J5306"/>
  <c r="J5307"/>
  <c r="J5096"/>
  <c r="J5097"/>
  <c r="J5098"/>
  <c r="J5099"/>
  <c r="J5100"/>
  <c r="J5101"/>
  <c r="J5102"/>
  <c r="J5103"/>
  <c r="J5104"/>
  <c r="J5105"/>
  <c r="J5106"/>
  <c r="J5107"/>
  <c r="J5108"/>
  <c r="J5109"/>
  <c r="J5110"/>
  <c r="J5111"/>
  <c r="J5112"/>
  <c r="J5113"/>
  <c r="J5114"/>
  <c r="J5115"/>
  <c r="J5116"/>
  <c r="J5117"/>
  <c r="J5118"/>
  <c r="J5119"/>
  <c r="J5120"/>
  <c r="J5121"/>
  <c r="J5122"/>
  <c r="J5123"/>
  <c r="J5124"/>
  <c r="J5125"/>
  <c r="J5126"/>
  <c r="J5127"/>
  <c r="J5128"/>
  <c r="J5129"/>
  <c r="J5130"/>
  <c r="J5131"/>
  <c r="J5132"/>
  <c r="J5133"/>
  <c r="J5134"/>
  <c r="J5135"/>
  <c r="J5136"/>
  <c r="J5137"/>
  <c r="J5138"/>
  <c r="J5139"/>
  <c r="J5140"/>
  <c r="J5141"/>
  <c r="J5142"/>
  <c r="J5143"/>
  <c r="J5144"/>
  <c r="J5145"/>
  <c r="J5146"/>
  <c r="J5147"/>
  <c r="J5148"/>
  <c r="J5149"/>
  <c r="J5150"/>
  <c r="J5151"/>
  <c r="J5152"/>
  <c r="J5153"/>
  <c r="J5154"/>
  <c r="J5155"/>
  <c r="J5156"/>
  <c r="J5157"/>
  <c r="J5158"/>
  <c r="J5159"/>
  <c r="J5160"/>
  <c r="J5161"/>
  <c r="J5162"/>
  <c r="J5163"/>
  <c r="J5164"/>
  <c r="J5165"/>
  <c r="J5166"/>
  <c r="J5167"/>
  <c r="J5168"/>
  <c r="J5169"/>
  <c r="J5170"/>
  <c r="J5171"/>
  <c r="J5172"/>
  <c r="J5173"/>
  <c r="J5174"/>
  <c r="J5175"/>
  <c r="J5176"/>
  <c r="J5177"/>
  <c r="J5178"/>
  <c r="J5179"/>
  <c r="J5180"/>
  <c r="J5181"/>
  <c r="J5182"/>
  <c r="J5183"/>
  <c r="J5184"/>
  <c r="J5185"/>
  <c r="J5186"/>
  <c r="J5187"/>
  <c r="J5188"/>
  <c r="J5189"/>
  <c r="J5190"/>
  <c r="J5191"/>
  <c r="J5192"/>
  <c r="J5193"/>
  <c r="J5194"/>
  <c r="J5195"/>
  <c r="J5196"/>
  <c r="J5197"/>
  <c r="J5198"/>
  <c r="J5199"/>
  <c r="J5200"/>
  <c r="J5201"/>
  <c r="J5202"/>
  <c r="J5203"/>
  <c r="J5204"/>
  <c r="J5205"/>
  <c r="J5206"/>
  <c r="J5207"/>
  <c r="J5208"/>
  <c r="J5209"/>
  <c r="J5210"/>
  <c r="J5211"/>
  <c r="J5212"/>
  <c r="J5213"/>
  <c r="J5214"/>
  <c r="J5215"/>
  <c r="J5216"/>
  <c r="J5217"/>
  <c r="J5218"/>
  <c r="J5219"/>
  <c r="J5220"/>
  <c r="J5221"/>
  <c r="J5222"/>
  <c r="J5223"/>
  <c r="J5224"/>
  <c r="J5225"/>
  <c r="J5226"/>
  <c r="J5227"/>
  <c r="J5228"/>
  <c r="J5229"/>
  <c r="J5230"/>
  <c r="J5231"/>
  <c r="J5232"/>
  <c r="J5233"/>
  <c r="J5234"/>
  <c r="J5235"/>
  <c r="J5236"/>
  <c r="J5237"/>
  <c r="J5238"/>
  <c r="J5239"/>
  <c r="J5240"/>
  <c r="J5241"/>
  <c r="J5242"/>
  <c r="J5243"/>
  <c r="J5244"/>
  <c r="J5245"/>
  <c r="J5246"/>
  <c r="J5247"/>
  <c r="J5248"/>
  <c r="J5249"/>
  <c r="J5250"/>
  <c r="J5251"/>
  <c r="J5252"/>
  <c r="J5253"/>
  <c r="J5254"/>
  <c r="J5255"/>
  <c r="J5256"/>
  <c r="J5257"/>
  <c r="J5258"/>
  <c r="J5259"/>
  <c r="J5260"/>
  <c r="J5261"/>
  <c r="J5262"/>
  <c r="J5263"/>
  <c r="J5264"/>
  <c r="J5265"/>
  <c r="J5266"/>
  <c r="J5267"/>
  <c r="J5268"/>
  <c r="J5269"/>
  <c r="J5270"/>
  <c r="J5271"/>
  <c r="J5272"/>
  <c r="J5273"/>
  <c r="J5274"/>
  <c r="J5275"/>
  <c r="J5276"/>
  <c r="J5277"/>
  <c r="J5278"/>
  <c r="J5279"/>
  <c r="J5280"/>
  <c r="J5281"/>
  <c r="J5282"/>
  <c r="J5283"/>
  <c r="J5284"/>
  <c r="J5285"/>
  <c r="J5286"/>
  <c r="J5287"/>
  <c r="J5288"/>
  <c r="J5289"/>
  <c r="J5290"/>
  <c r="J5291"/>
  <c r="J5292"/>
  <c r="J5293"/>
  <c r="J5294"/>
  <c r="J5295"/>
  <c r="J5296"/>
  <c r="J3789"/>
  <c r="J3790"/>
  <c r="J3791"/>
  <c r="J3792"/>
  <c r="J2109"/>
  <c r="J2110"/>
  <c r="J1605"/>
  <c r="J1509"/>
  <c r="D8495"/>
  <c r="D8496" s="1"/>
  <c r="F8495"/>
  <c r="F8496" s="1"/>
  <c r="I8495"/>
  <c r="I8496" s="1"/>
  <c r="K8495"/>
  <c r="K8496" s="1"/>
  <c r="M8495"/>
  <c r="M8496" s="1"/>
  <c r="O8495"/>
  <c r="O8496" s="1"/>
  <c r="Q8495"/>
  <c r="Q8496" s="1"/>
  <c r="S8495"/>
  <c r="S8496" s="1"/>
  <c r="U8495"/>
  <c r="U8496" s="1"/>
  <c r="W8495"/>
  <c r="W8496" s="1"/>
  <c r="X8495"/>
  <c r="X8496" s="1"/>
  <c r="Y8495"/>
  <c r="Y8496" s="1"/>
  <c r="Z8495"/>
  <c r="Z8496" s="1"/>
  <c r="AA8495"/>
  <c r="AA8496" s="1"/>
  <c r="AB8495"/>
  <c r="AB8496" s="1"/>
  <c r="B8495"/>
  <c r="B8496" s="1"/>
  <c r="D8494"/>
  <c r="F8494"/>
  <c r="I8494"/>
  <c r="K8494"/>
  <c r="M8494"/>
  <c r="O8494"/>
  <c r="Q8494"/>
  <c r="S8494"/>
  <c r="U8494"/>
  <c r="W8494"/>
  <c r="X8494"/>
  <c r="Y8494"/>
  <c r="Z8494"/>
  <c r="AA8494"/>
  <c r="AB8494"/>
  <c r="B8494"/>
  <c r="D8493"/>
  <c r="F8493"/>
  <c r="I8493"/>
  <c r="K8493"/>
  <c r="M8493"/>
  <c r="O8493"/>
  <c r="Q8493"/>
  <c r="S8493"/>
  <c r="U8493"/>
  <c r="W8493"/>
  <c r="X8493"/>
  <c r="Y8493"/>
  <c r="Z8493"/>
  <c r="AA8493"/>
  <c r="AB8493"/>
  <c r="B8493"/>
  <c r="D8492"/>
  <c r="F8492"/>
  <c r="I8492"/>
  <c r="K8492"/>
  <c r="M8492"/>
  <c r="O8492"/>
  <c r="Q8492"/>
  <c r="S8492"/>
  <c r="U8492"/>
  <c r="W8492"/>
  <c r="X8492"/>
  <c r="Y8492"/>
  <c r="Z8492"/>
  <c r="AA8492"/>
  <c r="AB8492"/>
  <c r="B8492"/>
  <c r="D8491"/>
  <c r="F8491"/>
  <c r="I8491"/>
  <c r="K8491"/>
  <c r="M8491"/>
  <c r="O8491"/>
  <c r="Q8491"/>
  <c r="S8491"/>
  <c r="U8491"/>
  <c r="W8491"/>
  <c r="X8491"/>
  <c r="Y8491"/>
  <c r="Z8491"/>
  <c r="AA8491"/>
  <c r="AB8491"/>
  <c r="B8491"/>
  <c r="D8490"/>
  <c r="F8490"/>
  <c r="I8490"/>
  <c r="K8490"/>
  <c r="M8490"/>
  <c r="O8490"/>
  <c r="Q8490"/>
  <c r="S8490"/>
  <c r="U8490"/>
  <c r="W8490"/>
  <c r="X8490"/>
  <c r="Y8490"/>
  <c r="Z8490"/>
  <c r="AA8490"/>
  <c r="AB8490"/>
  <c r="G1127"/>
  <c r="V8486"/>
  <c r="N8486"/>
  <c r="L8486"/>
  <c r="G8486"/>
  <c r="H8486" s="1"/>
  <c r="E8486"/>
  <c r="C8486"/>
  <c r="V8485"/>
  <c r="N8485"/>
  <c r="L8485"/>
  <c r="G8485"/>
  <c r="E8485"/>
  <c r="C8485"/>
  <c r="V8484"/>
  <c r="N8484"/>
  <c r="L8484"/>
  <c r="G8484"/>
  <c r="E8484"/>
  <c r="C8484"/>
  <c r="V8483"/>
  <c r="N8483"/>
  <c r="L8483"/>
  <c r="G8483"/>
  <c r="E8483"/>
  <c r="C8483"/>
  <c r="V8482"/>
  <c r="N8482"/>
  <c r="L8482"/>
  <c r="G8482"/>
  <c r="H8482" s="1"/>
  <c r="E8482"/>
  <c r="C8482"/>
  <c r="V8481"/>
  <c r="N8481"/>
  <c r="L8481"/>
  <c r="G8481"/>
  <c r="E8481"/>
  <c r="C8481"/>
  <c r="V8479"/>
  <c r="N8479"/>
  <c r="L8479"/>
  <c r="G8479"/>
  <c r="H8479" s="1"/>
  <c r="E8479"/>
  <c r="C8479"/>
  <c r="V8478"/>
  <c r="N8478"/>
  <c r="L8478"/>
  <c r="G8478"/>
  <c r="E8478"/>
  <c r="C8478"/>
  <c r="V8477"/>
  <c r="N8477"/>
  <c r="L8477"/>
  <c r="G8477"/>
  <c r="E8477"/>
  <c r="C8477"/>
  <c r="V8476"/>
  <c r="N8476"/>
  <c r="L8476"/>
  <c r="G8476"/>
  <c r="E8476"/>
  <c r="C8476"/>
  <c r="V8475"/>
  <c r="N8475"/>
  <c r="L8475"/>
  <c r="G8475"/>
  <c r="H8475" s="1"/>
  <c r="E8475"/>
  <c r="C8475"/>
  <c r="V8474"/>
  <c r="N8474"/>
  <c r="L8474"/>
  <c r="G8474"/>
  <c r="E8474"/>
  <c r="C8474"/>
  <c r="V8473"/>
  <c r="N8473"/>
  <c r="L8473"/>
  <c r="G8473"/>
  <c r="E8473"/>
  <c r="C8473"/>
  <c r="V8472"/>
  <c r="N8472"/>
  <c r="L8472"/>
  <c r="G8472"/>
  <c r="H8472" s="1"/>
  <c r="E8472"/>
  <c r="C8472"/>
  <c r="V8471"/>
  <c r="N8471"/>
  <c r="L8471"/>
  <c r="G8471"/>
  <c r="E8471"/>
  <c r="C8471"/>
  <c r="V8470"/>
  <c r="N8470"/>
  <c r="L8470"/>
  <c r="G8470"/>
  <c r="E8470"/>
  <c r="C8470"/>
  <c r="V8469"/>
  <c r="N8469"/>
  <c r="L8469"/>
  <c r="G8469"/>
  <c r="E8469"/>
  <c r="C8469"/>
  <c r="V8468"/>
  <c r="N8468"/>
  <c r="L8468"/>
  <c r="G8468"/>
  <c r="H8468" s="1"/>
  <c r="E8468"/>
  <c r="C8468"/>
  <c r="V8467"/>
  <c r="N8467"/>
  <c r="L8467"/>
  <c r="G8467"/>
  <c r="E8467"/>
  <c r="C8467"/>
  <c r="V8466"/>
  <c r="N8466"/>
  <c r="L8466"/>
  <c r="G8466"/>
  <c r="E8466"/>
  <c r="C8466"/>
  <c r="V8465"/>
  <c r="N8465"/>
  <c r="L8465"/>
  <c r="G8465"/>
  <c r="E8465"/>
  <c r="C8465"/>
  <c r="V8464"/>
  <c r="N8464"/>
  <c r="L8464"/>
  <c r="G8464"/>
  <c r="H8464" s="1"/>
  <c r="E8464"/>
  <c r="C8464"/>
  <c r="V8463"/>
  <c r="N8463"/>
  <c r="L8463"/>
  <c r="G8463"/>
  <c r="E8463"/>
  <c r="C8463"/>
  <c r="V8462"/>
  <c r="N8462"/>
  <c r="L8462"/>
  <c r="G8462"/>
  <c r="E8462"/>
  <c r="C8462"/>
  <c r="V8461"/>
  <c r="N8461"/>
  <c r="L8461"/>
  <c r="G8461"/>
  <c r="E8461"/>
  <c r="C8461"/>
  <c r="V8460"/>
  <c r="N8460"/>
  <c r="L8460"/>
  <c r="G8460"/>
  <c r="H8460" s="1"/>
  <c r="E8460"/>
  <c r="C8460"/>
  <c r="V8459"/>
  <c r="N8459"/>
  <c r="L8459"/>
  <c r="G8459"/>
  <c r="E8459"/>
  <c r="C8459"/>
  <c r="V8458"/>
  <c r="N8458"/>
  <c r="L8458"/>
  <c r="G8458"/>
  <c r="E8458"/>
  <c r="C8458"/>
  <c r="V8457"/>
  <c r="N8457"/>
  <c r="L8457"/>
  <c r="G8457"/>
  <c r="H8457" s="1"/>
  <c r="E8457"/>
  <c r="C8457"/>
  <c r="V8456"/>
  <c r="N8456"/>
  <c r="L8456"/>
  <c r="G8456"/>
  <c r="E8456"/>
  <c r="C8456"/>
  <c r="V8455"/>
  <c r="N8455"/>
  <c r="L8455"/>
  <c r="G8455"/>
  <c r="E8455"/>
  <c r="C8455"/>
  <c r="V8454"/>
  <c r="N8454"/>
  <c r="L8454"/>
  <c r="G8454"/>
  <c r="H8454" s="1"/>
  <c r="E8454"/>
  <c r="C8454"/>
  <c r="V8453"/>
  <c r="N8453"/>
  <c r="L8453"/>
  <c r="G8453"/>
  <c r="E8453"/>
  <c r="C8453"/>
  <c r="V8452"/>
  <c r="N8452"/>
  <c r="L8452"/>
  <c r="G8452"/>
  <c r="E8452"/>
  <c r="C8452"/>
  <c r="V8451"/>
  <c r="N8451"/>
  <c r="L8451"/>
  <c r="G8451"/>
  <c r="E8451"/>
  <c r="C8451"/>
  <c r="V8450"/>
  <c r="N8450"/>
  <c r="L8450"/>
  <c r="G8450"/>
  <c r="H8450" s="1"/>
  <c r="E8450"/>
  <c r="C8450"/>
  <c r="V8449"/>
  <c r="N8449"/>
  <c r="L8449"/>
  <c r="G8449"/>
  <c r="E8449"/>
  <c r="C8449"/>
  <c r="V8448"/>
  <c r="N8448"/>
  <c r="L8448"/>
  <c r="G8448"/>
  <c r="E8448"/>
  <c r="C8448"/>
  <c r="V8447"/>
  <c r="N8447"/>
  <c r="L8447"/>
  <c r="G8447"/>
  <c r="E8447"/>
  <c r="C8447"/>
  <c r="V8446"/>
  <c r="N8446"/>
  <c r="L8446"/>
  <c r="G8446"/>
  <c r="H8446" s="1"/>
  <c r="E8446"/>
  <c r="C8446"/>
  <c r="V8445"/>
  <c r="N8445"/>
  <c r="L8445"/>
  <c r="G8445"/>
  <c r="E8445"/>
  <c r="C8445"/>
  <c r="V8444"/>
  <c r="N8444"/>
  <c r="L8444"/>
  <c r="G8444"/>
  <c r="E8444"/>
  <c r="C8444"/>
  <c r="V8443"/>
  <c r="N8443"/>
  <c r="L8443"/>
  <c r="G8443"/>
  <c r="E8443"/>
  <c r="C8443"/>
  <c r="V8442"/>
  <c r="N8442"/>
  <c r="L8442"/>
  <c r="G8442"/>
  <c r="E8442"/>
  <c r="C8442"/>
  <c r="V8441"/>
  <c r="N8441"/>
  <c r="L8441"/>
  <c r="G8441"/>
  <c r="H8441" s="1"/>
  <c r="E8441"/>
  <c r="C8441"/>
  <c r="V8440"/>
  <c r="N8440"/>
  <c r="L8440"/>
  <c r="G8440"/>
  <c r="E8440"/>
  <c r="C8440"/>
  <c r="V8439"/>
  <c r="N8439"/>
  <c r="L8439"/>
  <c r="G8439"/>
  <c r="E8439"/>
  <c r="C8439"/>
  <c r="V8438"/>
  <c r="N8438"/>
  <c r="L8438"/>
  <c r="G8438"/>
  <c r="H8438" s="1"/>
  <c r="E8438"/>
  <c r="C8438"/>
  <c r="V8437"/>
  <c r="N8437"/>
  <c r="L8437"/>
  <c r="G8437"/>
  <c r="E8437"/>
  <c r="C8437"/>
  <c r="V8436"/>
  <c r="N8436"/>
  <c r="L8436"/>
  <c r="G8436"/>
  <c r="E8436"/>
  <c r="C8436"/>
  <c r="V8435"/>
  <c r="N8435"/>
  <c r="L8435"/>
  <c r="G8435"/>
  <c r="E8435"/>
  <c r="C8435"/>
  <c r="V8434"/>
  <c r="N8434"/>
  <c r="L8434"/>
  <c r="G8434"/>
  <c r="H8434" s="1"/>
  <c r="E8434"/>
  <c r="C8434"/>
  <c r="V8433"/>
  <c r="N8433"/>
  <c r="L8433"/>
  <c r="G8433"/>
  <c r="E8433"/>
  <c r="C8433"/>
  <c r="V8432"/>
  <c r="N8432"/>
  <c r="L8432"/>
  <c r="G8432"/>
  <c r="E8432"/>
  <c r="C8432"/>
  <c r="V8431"/>
  <c r="N8431"/>
  <c r="L8431"/>
  <c r="G8431"/>
  <c r="E8431"/>
  <c r="C8431"/>
  <c r="V8430"/>
  <c r="N8430"/>
  <c r="L8430"/>
  <c r="G8430"/>
  <c r="H8430" s="1"/>
  <c r="E8430"/>
  <c r="C8430"/>
  <c r="V8429"/>
  <c r="N8429"/>
  <c r="L8429"/>
  <c r="G8429"/>
  <c r="E8429"/>
  <c r="C8429"/>
  <c r="V8428"/>
  <c r="N8428"/>
  <c r="L8428"/>
  <c r="G8428"/>
  <c r="E8428"/>
  <c r="C8428"/>
  <c r="V8427"/>
  <c r="N8427"/>
  <c r="L8427"/>
  <c r="G8427"/>
  <c r="E8427"/>
  <c r="C8427"/>
  <c r="V8426"/>
  <c r="N8426"/>
  <c r="L8426"/>
  <c r="G8426"/>
  <c r="H8426" s="1"/>
  <c r="E8426"/>
  <c r="C8426"/>
  <c r="V8425"/>
  <c r="N8425"/>
  <c r="L8425"/>
  <c r="G8425"/>
  <c r="E8425"/>
  <c r="C8425"/>
  <c r="V8424"/>
  <c r="N8424"/>
  <c r="L8424"/>
  <c r="G8424"/>
  <c r="E8424"/>
  <c r="C8424"/>
  <c r="V8423"/>
  <c r="N8423"/>
  <c r="L8423"/>
  <c r="G8423"/>
  <c r="E8423"/>
  <c r="C8423"/>
  <c r="V8422"/>
  <c r="N8422"/>
  <c r="L8422"/>
  <c r="G8422"/>
  <c r="H8422" s="1"/>
  <c r="E8422"/>
  <c r="C8422"/>
  <c r="V8421"/>
  <c r="N8421"/>
  <c r="L8421"/>
  <c r="G8421"/>
  <c r="E8421"/>
  <c r="C8421"/>
  <c r="V8420"/>
  <c r="N8420"/>
  <c r="L8420"/>
  <c r="G8420"/>
  <c r="E8420"/>
  <c r="C8420"/>
  <c r="V8419"/>
  <c r="N8419"/>
  <c r="L8419"/>
  <c r="G8419"/>
  <c r="E8419"/>
  <c r="C8419"/>
  <c r="V8418"/>
  <c r="N8418"/>
  <c r="L8418"/>
  <c r="G8418"/>
  <c r="H8418" s="1"/>
  <c r="E8418"/>
  <c r="C8418"/>
  <c r="V8417"/>
  <c r="N8417"/>
  <c r="L8417"/>
  <c r="G8417"/>
  <c r="E8417"/>
  <c r="C8417"/>
  <c r="V8416"/>
  <c r="N8416"/>
  <c r="L8416"/>
  <c r="G8416"/>
  <c r="H8416" s="1"/>
  <c r="E8416"/>
  <c r="C8416"/>
  <c r="V8415"/>
  <c r="N8415"/>
  <c r="L8415"/>
  <c r="G8415"/>
  <c r="E8415"/>
  <c r="C8415"/>
  <c r="V8414"/>
  <c r="N8414"/>
  <c r="L8414"/>
  <c r="G8414"/>
  <c r="H8414" s="1"/>
  <c r="E8414"/>
  <c r="C8414"/>
  <c r="V8413"/>
  <c r="N8413"/>
  <c r="L8413"/>
  <c r="G8413"/>
  <c r="E8413"/>
  <c r="C8413"/>
  <c r="V8412"/>
  <c r="N8412"/>
  <c r="L8412"/>
  <c r="G8412"/>
  <c r="E8412"/>
  <c r="C8412"/>
  <c r="V8411"/>
  <c r="N8411"/>
  <c r="L8411"/>
  <c r="G8411"/>
  <c r="E8411"/>
  <c r="C8411"/>
  <c r="V8410"/>
  <c r="N8410"/>
  <c r="L8410"/>
  <c r="G8410"/>
  <c r="E8410"/>
  <c r="C8410"/>
  <c r="V8409"/>
  <c r="N8409"/>
  <c r="L8409"/>
  <c r="G8409"/>
  <c r="E8409"/>
  <c r="C8409"/>
  <c r="V8408"/>
  <c r="N8408"/>
  <c r="L8408"/>
  <c r="G8408"/>
  <c r="H8408" s="1"/>
  <c r="E8408"/>
  <c r="C8408"/>
  <c r="V8407"/>
  <c r="N8407"/>
  <c r="L8407"/>
  <c r="G8407"/>
  <c r="E8407"/>
  <c r="C8407"/>
  <c r="V8406"/>
  <c r="N8406"/>
  <c r="L8406"/>
  <c r="G8406"/>
  <c r="E8406"/>
  <c r="C8406"/>
  <c r="V8405"/>
  <c r="N8405"/>
  <c r="L8405"/>
  <c r="G8405"/>
  <c r="E8405"/>
  <c r="C8405"/>
  <c r="V8404"/>
  <c r="N8404"/>
  <c r="L8404"/>
  <c r="G8404"/>
  <c r="H8404" s="1"/>
  <c r="E8404"/>
  <c r="C8404"/>
  <c r="V8403"/>
  <c r="N8403"/>
  <c r="L8403"/>
  <c r="G8403"/>
  <c r="E8403"/>
  <c r="C8403"/>
  <c r="V8402"/>
  <c r="N8402"/>
  <c r="L8402"/>
  <c r="G8402"/>
  <c r="H8402" s="1"/>
  <c r="E8402"/>
  <c r="C8402"/>
  <c r="V8401"/>
  <c r="N8401"/>
  <c r="L8401"/>
  <c r="G8401"/>
  <c r="E8401"/>
  <c r="C8401"/>
  <c r="V8400"/>
  <c r="N8400"/>
  <c r="L8400"/>
  <c r="G8400"/>
  <c r="E8400"/>
  <c r="C8400"/>
  <c r="V8399"/>
  <c r="N8399"/>
  <c r="L8399"/>
  <c r="G8399"/>
  <c r="H8399" s="1"/>
  <c r="E8399"/>
  <c r="C8399"/>
  <c r="V8398"/>
  <c r="N8398"/>
  <c r="L8398"/>
  <c r="G8398"/>
  <c r="E8398"/>
  <c r="C8398"/>
  <c r="V8397"/>
  <c r="N8397"/>
  <c r="L8397"/>
  <c r="G8397"/>
  <c r="E8397"/>
  <c r="C8397"/>
  <c r="V8396"/>
  <c r="N8396"/>
  <c r="L8396"/>
  <c r="G8396"/>
  <c r="H8396" s="1"/>
  <c r="E8396"/>
  <c r="C8396"/>
  <c r="V8395"/>
  <c r="N8395"/>
  <c r="L8395"/>
  <c r="G8395"/>
  <c r="E8395"/>
  <c r="C8395"/>
  <c r="V8394"/>
  <c r="N8394"/>
  <c r="L8394"/>
  <c r="G8394"/>
  <c r="H8394" s="1"/>
  <c r="E8394"/>
  <c r="C8394"/>
  <c r="V8393"/>
  <c r="N8393"/>
  <c r="L8393"/>
  <c r="G8393"/>
  <c r="E8393"/>
  <c r="C8393"/>
  <c r="V8392"/>
  <c r="N8392"/>
  <c r="L8392"/>
  <c r="G8392"/>
  <c r="H8392" s="1"/>
  <c r="E8392"/>
  <c r="C8392"/>
  <c r="V8391"/>
  <c r="N8391"/>
  <c r="L8391"/>
  <c r="G8391"/>
  <c r="E8391"/>
  <c r="C8391"/>
  <c r="V8390"/>
  <c r="N8390"/>
  <c r="L8390"/>
  <c r="G8390"/>
  <c r="E8390"/>
  <c r="C8390"/>
  <c r="V8389"/>
  <c r="N8389"/>
  <c r="L8389"/>
  <c r="G8389"/>
  <c r="E8389"/>
  <c r="C8389"/>
  <c r="V8388"/>
  <c r="N8388"/>
  <c r="L8388"/>
  <c r="G8388"/>
  <c r="H8388" s="1"/>
  <c r="E8388"/>
  <c r="C8388"/>
  <c r="V8387"/>
  <c r="N8387"/>
  <c r="L8387"/>
  <c r="G8387"/>
  <c r="E8387"/>
  <c r="C8387"/>
  <c r="V8386"/>
  <c r="N8386"/>
  <c r="L8386"/>
  <c r="G8386"/>
  <c r="H8386" s="1"/>
  <c r="E8386"/>
  <c r="C8386"/>
  <c r="V8385"/>
  <c r="N8385"/>
  <c r="L8385"/>
  <c r="G8385"/>
  <c r="E8385"/>
  <c r="C8385"/>
  <c r="V8384"/>
  <c r="N8384"/>
  <c r="L8384"/>
  <c r="G8384"/>
  <c r="H8384" s="1"/>
  <c r="E8384"/>
  <c r="C8384"/>
  <c r="V8383"/>
  <c r="N8383"/>
  <c r="L8383"/>
  <c r="G8383"/>
  <c r="E8383"/>
  <c r="C8383"/>
  <c r="V8382"/>
  <c r="N8382"/>
  <c r="L8382"/>
  <c r="G8382"/>
  <c r="H8382" s="1"/>
  <c r="E8382"/>
  <c r="C8382"/>
  <c r="V8381"/>
  <c r="N8381"/>
  <c r="L8381"/>
  <c r="G8381"/>
  <c r="E8381"/>
  <c r="C8381"/>
  <c r="V8380"/>
  <c r="N8380"/>
  <c r="L8380"/>
  <c r="G8380"/>
  <c r="H8380" s="1"/>
  <c r="E8380"/>
  <c r="C8380"/>
  <c r="V8379"/>
  <c r="N8379"/>
  <c r="L8379"/>
  <c r="G8379"/>
  <c r="E8379"/>
  <c r="C8379"/>
  <c r="V8378"/>
  <c r="N8378"/>
  <c r="L8378"/>
  <c r="G8378"/>
  <c r="H8378" s="1"/>
  <c r="E8378"/>
  <c r="C8378"/>
  <c r="V8377"/>
  <c r="N8377"/>
  <c r="L8377"/>
  <c r="G8377"/>
  <c r="E8377"/>
  <c r="C8377"/>
  <c r="V8376"/>
  <c r="N8376"/>
  <c r="L8376"/>
  <c r="G8376"/>
  <c r="H8376" s="1"/>
  <c r="E8376"/>
  <c r="C8376"/>
  <c r="V8375"/>
  <c r="N8375"/>
  <c r="L8375"/>
  <c r="G8375"/>
  <c r="E8375"/>
  <c r="C8375"/>
  <c r="V8374"/>
  <c r="N8374"/>
  <c r="L8374"/>
  <c r="G8374"/>
  <c r="E8374"/>
  <c r="C8374"/>
  <c r="V8373"/>
  <c r="N8373"/>
  <c r="L8373"/>
  <c r="G8373"/>
  <c r="E8373"/>
  <c r="C8373"/>
  <c r="V8372"/>
  <c r="N8372"/>
  <c r="L8372"/>
  <c r="G8372"/>
  <c r="H8372" s="1"/>
  <c r="E8372"/>
  <c r="C8372"/>
  <c r="V8371"/>
  <c r="N8371"/>
  <c r="L8371"/>
  <c r="G8371"/>
  <c r="E8371"/>
  <c r="C8371"/>
  <c r="V8370"/>
  <c r="N8370"/>
  <c r="L8370"/>
  <c r="G8370"/>
  <c r="E8370"/>
  <c r="C8370"/>
  <c r="V8369"/>
  <c r="N8369"/>
  <c r="L8369"/>
  <c r="G8369"/>
  <c r="E8369"/>
  <c r="C8369"/>
  <c r="V8368"/>
  <c r="N8368"/>
  <c r="L8368"/>
  <c r="G8368"/>
  <c r="H8368" s="1"/>
  <c r="E8368"/>
  <c r="C8368"/>
  <c r="V8367"/>
  <c r="T8367"/>
  <c r="N8367"/>
  <c r="L8367"/>
  <c r="G8367"/>
  <c r="E8367"/>
  <c r="H8367" s="1"/>
  <c r="C8367"/>
  <c r="V8366"/>
  <c r="T8366"/>
  <c r="R8366"/>
  <c r="N8366"/>
  <c r="L8366"/>
  <c r="G8366"/>
  <c r="E8366"/>
  <c r="C8366"/>
  <c r="V8365"/>
  <c r="T8365"/>
  <c r="R8365"/>
  <c r="N8365"/>
  <c r="L8365"/>
  <c r="G8365"/>
  <c r="E8365"/>
  <c r="C8365"/>
  <c r="V8364"/>
  <c r="T8364"/>
  <c r="R8364"/>
  <c r="N8364"/>
  <c r="L8364"/>
  <c r="G8364"/>
  <c r="E8364"/>
  <c r="C8364"/>
  <c r="V8363"/>
  <c r="T8363"/>
  <c r="N8363"/>
  <c r="L8363"/>
  <c r="G8363"/>
  <c r="E8363"/>
  <c r="C8363"/>
  <c r="V8362"/>
  <c r="T8362"/>
  <c r="R8362" s="1"/>
  <c r="N8362"/>
  <c r="L8362"/>
  <c r="G8362"/>
  <c r="E8362"/>
  <c r="C8362"/>
  <c r="V8361"/>
  <c r="T8361"/>
  <c r="R8361" s="1"/>
  <c r="N8361"/>
  <c r="L8361"/>
  <c r="G8361"/>
  <c r="H8361" s="1"/>
  <c r="E8361"/>
  <c r="C8361"/>
  <c r="V8360"/>
  <c r="N8360"/>
  <c r="L8360"/>
  <c r="G8360"/>
  <c r="E8360"/>
  <c r="C8360"/>
  <c r="V8359"/>
  <c r="T8359"/>
  <c r="R8359" s="1"/>
  <c r="N8359"/>
  <c r="L8359"/>
  <c r="G8359"/>
  <c r="E8359"/>
  <c r="C8359"/>
  <c r="V8358"/>
  <c r="T8358"/>
  <c r="R8358" s="1"/>
  <c r="N8358"/>
  <c r="L8358"/>
  <c r="G8358"/>
  <c r="H8358" s="1"/>
  <c r="E8358"/>
  <c r="C8358"/>
  <c r="V8357"/>
  <c r="T8357"/>
  <c r="N8357"/>
  <c r="L8357"/>
  <c r="G8357"/>
  <c r="E8357"/>
  <c r="H8357" s="1"/>
  <c r="C8357"/>
  <c r="V8356"/>
  <c r="T8356"/>
  <c r="R8356"/>
  <c r="N8356"/>
  <c r="L8356"/>
  <c r="G8356"/>
  <c r="E8356"/>
  <c r="C8356"/>
  <c r="V8355"/>
  <c r="T8355"/>
  <c r="R8355"/>
  <c r="N8355"/>
  <c r="L8355"/>
  <c r="G8355"/>
  <c r="E8355"/>
  <c r="C8355"/>
  <c r="V8354"/>
  <c r="T8354"/>
  <c r="R8354"/>
  <c r="N8354"/>
  <c r="L8354"/>
  <c r="G8354"/>
  <c r="E8354"/>
  <c r="C8354"/>
  <c r="V8353"/>
  <c r="T8353"/>
  <c r="N8353"/>
  <c r="L8353"/>
  <c r="G8353"/>
  <c r="E8353"/>
  <c r="C8353"/>
  <c r="V8352"/>
  <c r="T8352"/>
  <c r="R8352" s="1"/>
  <c r="N8352"/>
  <c r="L8352"/>
  <c r="G8352"/>
  <c r="E8352"/>
  <c r="C8352"/>
  <c r="V8351"/>
  <c r="T8351"/>
  <c r="R8351" s="1"/>
  <c r="N8351"/>
  <c r="L8351"/>
  <c r="G8351"/>
  <c r="H8351" s="1"/>
  <c r="E8351"/>
  <c r="C8351"/>
  <c r="V8350"/>
  <c r="T8350"/>
  <c r="N8350"/>
  <c r="L8350"/>
  <c r="G8350"/>
  <c r="E8350"/>
  <c r="C8350"/>
  <c r="V8349"/>
  <c r="T8349"/>
  <c r="R8349"/>
  <c r="N8349"/>
  <c r="L8349"/>
  <c r="G8349"/>
  <c r="E8349"/>
  <c r="C8349"/>
  <c r="V8348"/>
  <c r="T8348"/>
  <c r="N8348"/>
  <c r="L8348"/>
  <c r="G8348"/>
  <c r="E8348"/>
  <c r="C8348"/>
  <c r="V8347"/>
  <c r="T8347"/>
  <c r="R8347" s="1"/>
  <c r="N8347"/>
  <c r="L8347"/>
  <c r="G8347"/>
  <c r="E8347"/>
  <c r="C8347"/>
  <c r="V8346"/>
  <c r="T8346"/>
  <c r="R8346" s="1"/>
  <c r="N8346"/>
  <c r="L8346"/>
  <c r="G8346"/>
  <c r="H8346" s="1"/>
  <c r="E8346"/>
  <c r="C8346"/>
  <c r="V8345"/>
  <c r="T8345"/>
  <c r="N8345"/>
  <c r="L8345"/>
  <c r="G8345"/>
  <c r="E8345"/>
  <c r="H8345" s="1"/>
  <c r="C8345"/>
  <c r="V8344"/>
  <c r="T8344"/>
  <c r="R8344"/>
  <c r="N8344"/>
  <c r="L8344"/>
  <c r="G8344"/>
  <c r="E8344"/>
  <c r="C8344"/>
  <c r="V8343"/>
  <c r="N8343"/>
  <c r="L8343"/>
  <c r="G8343"/>
  <c r="E8343"/>
  <c r="C8343"/>
  <c r="V8342"/>
  <c r="N8342"/>
  <c r="L8342"/>
  <c r="G8342"/>
  <c r="E8342"/>
  <c r="C8342"/>
  <c r="V8341"/>
  <c r="N8341"/>
  <c r="L8341"/>
  <c r="G8341"/>
  <c r="E8341"/>
  <c r="H8341" s="1"/>
  <c r="C8341"/>
  <c r="V8340"/>
  <c r="N8340"/>
  <c r="L8340"/>
  <c r="G8340"/>
  <c r="E8340"/>
  <c r="C8340"/>
  <c r="V8339"/>
  <c r="T8339"/>
  <c r="R8339"/>
  <c r="N8339"/>
  <c r="L8339"/>
  <c r="G8339"/>
  <c r="E8339"/>
  <c r="C8339"/>
  <c r="V8338"/>
  <c r="T8338"/>
  <c r="R8338"/>
  <c r="N8338"/>
  <c r="L8338"/>
  <c r="G8338"/>
  <c r="E8338"/>
  <c r="C8338"/>
  <c r="V8337"/>
  <c r="T8337"/>
  <c r="N8337"/>
  <c r="L8337"/>
  <c r="G8337"/>
  <c r="E8337"/>
  <c r="C8337"/>
  <c r="V8336"/>
  <c r="T8336"/>
  <c r="R8336" s="1"/>
  <c r="N8336"/>
  <c r="L8336"/>
  <c r="G8336"/>
  <c r="E8336"/>
  <c r="C8336"/>
  <c r="V8335"/>
  <c r="T8335"/>
  <c r="R8335" s="1"/>
  <c r="N8335"/>
  <c r="L8335"/>
  <c r="G8335"/>
  <c r="H8335" s="1"/>
  <c r="E8335"/>
  <c r="C8335"/>
  <c r="V8334"/>
  <c r="T8334"/>
  <c r="R8334" s="1"/>
  <c r="N8334"/>
  <c r="L8334"/>
  <c r="G8334"/>
  <c r="E8334"/>
  <c r="C8334"/>
  <c r="V8333"/>
  <c r="N8333"/>
  <c r="L8333"/>
  <c r="G8333"/>
  <c r="E8333"/>
  <c r="C8333"/>
  <c r="V8332"/>
  <c r="T8332"/>
  <c r="R8332" s="1"/>
  <c r="N8332"/>
  <c r="L8332"/>
  <c r="G8332"/>
  <c r="E8332"/>
  <c r="C8332"/>
  <c r="V8331"/>
  <c r="T8331"/>
  <c r="R8331" s="1"/>
  <c r="N8331"/>
  <c r="L8331"/>
  <c r="G8331"/>
  <c r="E8331"/>
  <c r="C8331"/>
  <c r="V8330"/>
  <c r="T8330"/>
  <c r="N8330"/>
  <c r="L8330"/>
  <c r="G8330"/>
  <c r="E8330"/>
  <c r="C8330"/>
  <c r="V8329"/>
  <c r="T8329"/>
  <c r="R8329" s="1"/>
  <c r="N8329"/>
  <c r="L8329"/>
  <c r="G8329"/>
  <c r="E8329"/>
  <c r="C8329"/>
  <c r="V8328"/>
  <c r="T8328"/>
  <c r="R8328" s="1"/>
  <c r="N8328"/>
  <c r="L8328"/>
  <c r="G8328"/>
  <c r="E8328"/>
  <c r="C8328"/>
  <c r="V8327"/>
  <c r="T8327"/>
  <c r="N8327"/>
  <c r="L8327"/>
  <c r="G8327"/>
  <c r="E8327"/>
  <c r="C8327"/>
  <c r="V8326"/>
  <c r="T8326"/>
  <c r="R8326" s="1"/>
  <c r="N8326"/>
  <c r="L8326"/>
  <c r="G8326"/>
  <c r="E8326"/>
  <c r="C8326"/>
  <c r="V8325"/>
  <c r="T8325"/>
  <c r="R8325" s="1"/>
  <c r="N8325"/>
  <c r="L8325"/>
  <c r="G8325"/>
  <c r="E8325"/>
  <c r="C8325"/>
  <c r="V8324"/>
  <c r="T8324"/>
  <c r="N8324"/>
  <c r="L8324"/>
  <c r="G8324"/>
  <c r="E8324"/>
  <c r="C8324"/>
  <c r="V8323"/>
  <c r="T8323"/>
  <c r="R8323" s="1"/>
  <c r="N8323"/>
  <c r="L8323"/>
  <c r="G8323"/>
  <c r="E8323"/>
  <c r="C8323"/>
  <c r="V8322"/>
  <c r="T8322"/>
  <c r="R8322" s="1"/>
  <c r="N8322"/>
  <c r="L8322"/>
  <c r="G8322"/>
  <c r="E8322"/>
  <c r="C8322"/>
  <c r="V8321"/>
  <c r="T8321"/>
  <c r="N8321"/>
  <c r="L8321"/>
  <c r="G8321"/>
  <c r="E8321"/>
  <c r="C8321"/>
  <c r="V8320"/>
  <c r="T8320"/>
  <c r="R8320" s="1"/>
  <c r="N8320"/>
  <c r="L8320"/>
  <c r="G8320"/>
  <c r="E8320"/>
  <c r="C8320"/>
  <c r="V8319"/>
  <c r="N8319"/>
  <c r="L8319"/>
  <c r="G8319"/>
  <c r="E8319"/>
  <c r="C8319"/>
  <c r="V8318"/>
  <c r="T8318"/>
  <c r="R8318" s="1"/>
  <c r="N8318"/>
  <c r="L8318"/>
  <c r="G8318"/>
  <c r="E8318"/>
  <c r="C8318"/>
  <c r="V8317"/>
  <c r="T8317"/>
  <c r="N8317"/>
  <c r="L8317"/>
  <c r="G8317"/>
  <c r="E8317"/>
  <c r="C8317"/>
  <c r="V8316"/>
  <c r="T8316"/>
  <c r="R8316" s="1"/>
  <c r="N8316"/>
  <c r="L8316"/>
  <c r="G8316"/>
  <c r="E8316"/>
  <c r="C8316"/>
  <c r="V8315"/>
  <c r="N8315"/>
  <c r="L8315"/>
  <c r="G8315"/>
  <c r="E8315"/>
  <c r="C8315"/>
  <c r="V8314"/>
  <c r="T8314"/>
  <c r="R8314" s="1"/>
  <c r="N8314"/>
  <c r="L8314"/>
  <c r="G8314"/>
  <c r="E8314"/>
  <c r="C8314"/>
  <c r="V8313"/>
  <c r="T8313"/>
  <c r="N8313"/>
  <c r="L8313"/>
  <c r="G8313"/>
  <c r="E8313"/>
  <c r="C8313"/>
  <c r="V8312"/>
  <c r="T8312"/>
  <c r="R8312" s="1"/>
  <c r="N8312"/>
  <c r="L8312"/>
  <c r="G8312"/>
  <c r="E8312"/>
  <c r="C8312"/>
  <c r="V8311"/>
  <c r="N8311"/>
  <c r="L8311"/>
  <c r="G8311"/>
  <c r="E8311"/>
  <c r="C8311"/>
  <c r="V8310"/>
  <c r="T8310"/>
  <c r="R8310" s="1"/>
  <c r="N8310"/>
  <c r="L8310"/>
  <c r="G8310"/>
  <c r="E8310"/>
  <c r="C8310"/>
  <c r="V8309"/>
  <c r="T8309"/>
  <c r="N8309"/>
  <c r="L8309"/>
  <c r="G8309"/>
  <c r="E8309"/>
  <c r="C8309"/>
  <c r="V8308"/>
  <c r="T8308"/>
  <c r="R8308" s="1"/>
  <c r="N8308"/>
  <c r="L8308"/>
  <c r="G8308"/>
  <c r="E8308"/>
  <c r="C8308"/>
  <c r="V8307"/>
  <c r="T8307"/>
  <c r="R8307" s="1"/>
  <c r="N8307"/>
  <c r="L8307"/>
  <c r="G8307"/>
  <c r="E8307"/>
  <c r="C8307"/>
  <c r="V8306"/>
  <c r="T8306"/>
  <c r="R8306" s="1"/>
  <c r="N8306"/>
  <c r="L8306"/>
  <c r="G8306"/>
  <c r="E8306"/>
  <c r="C8306"/>
  <c r="V8305"/>
  <c r="T8305"/>
  <c r="N8305"/>
  <c r="L8305"/>
  <c r="G8305"/>
  <c r="E8305"/>
  <c r="C8305"/>
  <c r="V8304"/>
  <c r="T8304"/>
  <c r="R8304" s="1"/>
  <c r="N8304"/>
  <c r="L8304"/>
  <c r="G8304"/>
  <c r="E8304"/>
  <c r="C8304"/>
  <c r="V8303"/>
  <c r="T8303"/>
  <c r="R8303" s="1"/>
  <c r="N8303"/>
  <c r="L8303"/>
  <c r="G8303"/>
  <c r="E8303"/>
  <c r="C8303"/>
  <c r="V8302"/>
  <c r="T8302"/>
  <c r="R8302" s="1"/>
  <c r="N8302"/>
  <c r="L8302"/>
  <c r="G8302"/>
  <c r="E8302"/>
  <c r="C8302"/>
  <c r="V8301"/>
  <c r="T8301"/>
  <c r="N8301"/>
  <c r="L8301"/>
  <c r="G8301"/>
  <c r="E8301"/>
  <c r="C8301"/>
  <c r="V8300"/>
  <c r="N8300"/>
  <c r="L8300"/>
  <c r="G8300"/>
  <c r="E8300"/>
  <c r="C8300"/>
  <c r="V8299"/>
  <c r="N8299"/>
  <c r="L8299"/>
  <c r="G8299"/>
  <c r="E8299"/>
  <c r="C8299"/>
  <c r="V8298"/>
  <c r="N8298"/>
  <c r="L8298"/>
  <c r="G8298"/>
  <c r="E8298"/>
  <c r="C8298"/>
  <c r="V8297"/>
  <c r="N8297"/>
  <c r="L8297"/>
  <c r="G8297"/>
  <c r="E8297"/>
  <c r="C8297"/>
  <c r="V8296"/>
  <c r="N8296"/>
  <c r="L8296"/>
  <c r="G8296"/>
  <c r="E8296"/>
  <c r="C8296"/>
  <c r="V8295"/>
  <c r="N8295"/>
  <c r="L8295"/>
  <c r="G8295"/>
  <c r="E8295"/>
  <c r="C8295"/>
  <c r="V8294"/>
  <c r="N8294"/>
  <c r="L8294"/>
  <c r="G8294"/>
  <c r="E8294"/>
  <c r="C8294"/>
  <c r="V8293"/>
  <c r="N8293"/>
  <c r="L8293"/>
  <c r="G8293"/>
  <c r="E8293"/>
  <c r="C8293"/>
  <c r="V8292"/>
  <c r="N8292"/>
  <c r="L8292"/>
  <c r="G8292"/>
  <c r="E8292"/>
  <c r="C8292"/>
  <c r="V8291"/>
  <c r="N8291"/>
  <c r="L8291"/>
  <c r="G8291"/>
  <c r="E8291"/>
  <c r="C8291"/>
  <c r="V8290"/>
  <c r="N8290"/>
  <c r="L8290"/>
  <c r="G8290"/>
  <c r="E8290"/>
  <c r="C8290"/>
  <c r="V8289"/>
  <c r="N8289"/>
  <c r="L8289"/>
  <c r="G8289"/>
  <c r="E8289"/>
  <c r="C8289"/>
  <c r="V8288"/>
  <c r="N8288"/>
  <c r="L8288"/>
  <c r="G8288"/>
  <c r="E8288"/>
  <c r="C8288"/>
  <c r="V8287"/>
  <c r="N8287"/>
  <c r="L8287"/>
  <c r="G8287"/>
  <c r="E8287"/>
  <c r="C8287"/>
  <c r="V8286"/>
  <c r="N8286"/>
  <c r="L8286"/>
  <c r="G8286"/>
  <c r="E8286"/>
  <c r="C8286"/>
  <c r="V8285"/>
  <c r="T8285"/>
  <c r="R8285" s="1"/>
  <c r="N8285"/>
  <c r="L8285"/>
  <c r="G8285"/>
  <c r="E8285"/>
  <c r="C8285"/>
  <c r="V8284"/>
  <c r="T8284"/>
  <c r="N8284"/>
  <c r="L8284"/>
  <c r="G8284"/>
  <c r="E8284"/>
  <c r="C8284"/>
  <c r="V8283"/>
  <c r="T8283"/>
  <c r="N8283"/>
  <c r="L8283"/>
  <c r="G8283"/>
  <c r="E8283"/>
  <c r="C8283"/>
  <c r="V8282"/>
  <c r="T8282"/>
  <c r="R8282" s="1"/>
  <c r="N8282"/>
  <c r="L8282"/>
  <c r="G8282"/>
  <c r="E8282"/>
  <c r="C8282"/>
  <c r="V8281"/>
  <c r="T8281"/>
  <c r="R8281" s="1"/>
  <c r="N8281"/>
  <c r="L8281"/>
  <c r="G8281"/>
  <c r="E8281"/>
  <c r="C8281"/>
  <c r="V8280"/>
  <c r="T8280"/>
  <c r="N8280"/>
  <c r="L8280"/>
  <c r="G8280"/>
  <c r="E8280"/>
  <c r="C8280"/>
  <c r="V8279"/>
  <c r="T8279"/>
  <c r="R8279" s="1"/>
  <c r="N8279"/>
  <c r="L8279"/>
  <c r="G8279"/>
  <c r="E8279"/>
  <c r="C8279"/>
  <c r="V8278"/>
  <c r="T8278"/>
  <c r="N8278"/>
  <c r="L8278"/>
  <c r="G8278"/>
  <c r="E8278"/>
  <c r="C8278"/>
  <c r="V8277"/>
  <c r="T8277"/>
  <c r="R8277" s="1"/>
  <c r="N8277"/>
  <c r="L8277"/>
  <c r="G8277"/>
  <c r="E8277"/>
  <c r="C8277"/>
  <c r="V8276"/>
  <c r="T8276"/>
  <c r="N8276"/>
  <c r="L8276"/>
  <c r="G8276"/>
  <c r="E8276"/>
  <c r="C8276"/>
  <c r="V8275"/>
  <c r="T8275"/>
  <c r="R8275" s="1"/>
  <c r="N8275"/>
  <c r="L8275"/>
  <c r="G8275"/>
  <c r="E8275"/>
  <c r="C8275"/>
  <c r="V8274"/>
  <c r="T8274"/>
  <c r="N8274"/>
  <c r="L8274"/>
  <c r="G8274"/>
  <c r="E8274"/>
  <c r="C8274"/>
  <c r="V8273"/>
  <c r="T8273"/>
  <c r="R8273" s="1"/>
  <c r="N8273"/>
  <c r="L8273"/>
  <c r="G8273"/>
  <c r="E8273"/>
  <c r="C8273"/>
  <c r="V8272"/>
  <c r="T8272"/>
  <c r="N8272"/>
  <c r="L8272"/>
  <c r="G8272"/>
  <c r="E8272"/>
  <c r="C8272"/>
  <c r="V8271"/>
  <c r="T8271"/>
  <c r="R8271" s="1"/>
  <c r="N8271"/>
  <c r="L8271"/>
  <c r="G8271"/>
  <c r="E8271"/>
  <c r="C8271"/>
  <c r="V8270"/>
  <c r="T8270"/>
  <c r="N8270"/>
  <c r="L8270"/>
  <c r="G8270"/>
  <c r="E8270"/>
  <c r="C8270"/>
  <c r="V8269"/>
  <c r="T8269"/>
  <c r="R8269" s="1"/>
  <c r="N8269"/>
  <c r="L8269"/>
  <c r="G8269"/>
  <c r="E8269"/>
  <c r="C8269"/>
  <c r="V8268"/>
  <c r="T8268"/>
  <c r="R8268" s="1"/>
  <c r="N8268"/>
  <c r="L8268"/>
  <c r="G8268"/>
  <c r="E8268"/>
  <c r="C8268"/>
  <c r="V8267"/>
  <c r="T8267"/>
  <c r="N8267"/>
  <c r="L8267"/>
  <c r="G8267"/>
  <c r="E8267"/>
  <c r="C8267"/>
  <c r="V8266"/>
  <c r="T8266"/>
  <c r="R8266" s="1"/>
  <c r="N8266"/>
  <c r="L8266"/>
  <c r="G8266"/>
  <c r="E8266"/>
  <c r="C8266"/>
  <c r="V8265"/>
  <c r="T8265"/>
  <c r="N8265"/>
  <c r="L8265"/>
  <c r="G8265"/>
  <c r="E8265"/>
  <c r="C8265"/>
  <c r="V8264"/>
  <c r="N8264"/>
  <c r="L8264"/>
  <c r="G8264"/>
  <c r="E8264"/>
  <c r="C8264"/>
  <c r="V8263"/>
  <c r="T8263"/>
  <c r="N8263"/>
  <c r="L8263"/>
  <c r="G8263"/>
  <c r="E8263"/>
  <c r="C8263"/>
  <c r="V8262"/>
  <c r="T8262"/>
  <c r="R8262" s="1"/>
  <c r="N8262"/>
  <c r="L8262"/>
  <c r="G8262"/>
  <c r="E8262"/>
  <c r="C8262"/>
  <c r="V8261"/>
  <c r="T8261"/>
  <c r="N8261"/>
  <c r="L8261"/>
  <c r="G8261"/>
  <c r="E8261"/>
  <c r="C8261"/>
  <c r="V8260"/>
  <c r="T8260"/>
  <c r="R8260" s="1"/>
  <c r="N8260"/>
  <c r="L8260"/>
  <c r="G8260"/>
  <c r="E8260"/>
  <c r="C8260"/>
  <c r="V8259"/>
  <c r="T8259"/>
  <c r="R8259" s="1"/>
  <c r="N8259"/>
  <c r="L8259"/>
  <c r="G8259"/>
  <c r="E8259"/>
  <c r="C8259"/>
  <c r="V8258"/>
  <c r="T8258"/>
  <c r="N8258"/>
  <c r="L8258"/>
  <c r="G8258"/>
  <c r="E8258"/>
  <c r="C8258"/>
  <c r="V8257"/>
  <c r="T8257"/>
  <c r="N8257"/>
  <c r="L8257"/>
  <c r="G8257"/>
  <c r="E8257"/>
  <c r="C8257"/>
  <c r="V8256"/>
  <c r="T8256"/>
  <c r="R8256" s="1"/>
  <c r="N8256"/>
  <c r="L8256"/>
  <c r="G8256"/>
  <c r="E8256"/>
  <c r="C8256"/>
  <c r="V8255"/>
  <c r="T8255"/>
  <c r="R8255" s="1"/>
  <c r="N8255"/>
  <c r="L8255"/>
  <c r="G8255"/>
  <c r="E8255"/>
  <c r="C8255"/>
  <c r="V8254"/>
  <c r="T8254"/>
  <c r="R8254" s="1"/>
  <c r="N8254"/>
  <c r="L8254"/>
  <c r="G8254"/>
  <c r="E8254"/>
  <c r="C8254"/>
  <c r="V8253"/>
  <c r="T8253"/>
  <c r="N8253"/>
  <c r="L8253"/>
  <c r="G8253"/>
  <c r="E8253"/>
  <c r="C8253"/>
  <c r="V8252"/>
  <c r="T8252"/>
  <c r="R8252" s="1"/>
  <c r="N8252"/>
  <c r="L8252"/>
  <c r="G8252"/>
  <c r="E8252"/>
  <c r="C8252"/>
  <c r="V8251"/>
  <c r="T8251"/>
  <c r="N8251"/>
  <c r="L8251"/>
  <c r="G8251"/>
  <c r="E8251"/>
  <c r="C8251"/>
  <c r="V8250"/>
  <c r="T8250"/>
  <c r="R8250" s="1"/>
  <c r="N8250"/>
  <c r="L8250"/>
  <c r="G8250"/>
  <c r="E8250"/>
  <c r="C8250"/>
  <c r="V8249"/>
  <c r="T8249"/>
  <c r="R8249" s="1"/>
  <c r="N8249"/>
  <c r="L8249"/>
  <c r="G8249"/>
  <c r="E8249"/>
  <c r="C8249"/>
  <c r="V8248"/>
  <c r="T8248"/>
  <c r="N8248"/>
  <c r="L8248"/>
  <c r="G8248"/>
  <c r="E8248"/>
  <c r="C8248"/>
  <c r="V8247"/>
  <c r="T8247"/>
  <c r="R8247" s="1"/>
  <c r="N8247"/>
  <c r="L8247"/>
  <c r="G8247"/>
  <c r="E8247"/>
  <c r="C8247"/>
  <c r="V8246"/>
  <c r="T8246"/>
  <c r="N8246"/>
  <c r="L8246"/>
  <c r="G8246"/>
  <c r="E8246"/>
  <c r="C8246"/>
  <c r="V8245"/>
  <c r="T8245"/>
  <c r="N8245"/>
  <c r="L8245"/>
  <c r="G8245"/>
  <c r="E8245"/>
  <c r="C8245"/>
  <c r="V8244"/>
  <c r="T8244"/>
  <c r="R8244" s="1"/>
  <c r="N8244"/>
  <c r="L8244"/>
  <c r="G8244"/>
  <c r="E8244"/>
  <c r="C8244"/>
  <c r="V8243"/>
  <c r="T8243"/>
  <c r="R8243" s="1"/>
  <c r="N8243"/>
  <c r="L8243"/>
  <c r="G8243"/>
  <c r="E8243"/>
  <c r="C8243"/>
  <c r="V8242"/>
  <c r="T8242"/>
  <c r="R8242" s="1"/>
  <c r="N8242"/>
  <c r="L8242"/>
  <c r="G8242"/>
  <c r="E8242"/>
  <c r="C8242"/>
  <c r="V8241"/>
  <c r="T8241"/>
  <c r="N8241"/>
  <c r="L8241"/>
  <c r="G8241"/>
  <c r="E8241"/>
  <c r="C8241"/>
  <c r="V8240"/>
  <c r="T8240"/>
  <c r="R8240" s="1"/>
  <c r="N8240"/>
  <c r="L8240"/>
  <c r="G8240"/>
  <c r="E8240"/>
  <c r="C8240"/>
  <c r="V8239"/>
  <c r="T8239"/>
  <c r="R8239" s="1"/>
  <c r="N8239"/>
  <c r="L8239"/>
  <c r="G8239"/>
  <c r="E8239"/>
  <c r="C8239"/>
  <c r="V8238"/>
  <c r="T8238"/>
  <c r="N8238"/>
  <c r="L8238"/>
  <c r="G8238"/>
  <c r="E8238"/>
  <c r="C8238"/>
  <c r="V8237"/>
  <c r="T8237"/>
  <c r="N8237"/>
  <c r="L8237"/>
  <c r="G8237"/>
  <c r="E8237"/>
  <c r="C8237"/>
  <c r="V8236"/>
  <c r="T8236"/>
  <c r="R8236" s="1"/>
  <c r="N8236"/>
  <c r="L8236"/>
  <c r="G8236"/>
  <c r="E8236"/>
  <c r="C8236"/>
  <c r="V8235"/>
  <c r="T8235"/>
  <c r="R8235" s="1"/>
  <c r="N8235"/>
  <c r="L8235"/>
  <c r="G8235"/>
  <c r="E8235"/>
  <c r="C8235"/>
  <c r="V8234"/>
  <c r="T8234"/>
  <c r="R8234" s="1"/>
  <c r="N8234"/>
  <c r="L8234"/>
  <c r="G8234"/>
  <c r="E8234"/>
  <c r="C8234"/>
  <c r="V8233"/>
  <c r="T8233"/>
  <c r="N8233"/>
  <c r="L8233"/>
  <c r="G8233"/>
  <c r="E8233"/>
  <c r="C8233"/>
  <c r="V8232"/>
  <c r="T8232"/>
  <c r="R8232" s="1"/>
  <c r="N8232"/>
  <c r="L8232"/>
  <c r="G8232"/>
  <c r="E8232"/>
  <c r="C8232"/>
  <c r="V8231"/>
  <c r="T8231"/>
  <c r="R8231" s="1"/>
  <c r="N8231"/>
  <c r="L8231"/>
  <c r="G8231"/>
  <c r="E8231"/>
  <c r="C8231"/>
  <c r="V8230"/>
  <c r="T8230"/>
  <c r="N8230"/>
  <c r="L8230"/>
  <c r="G8230"/>
  <c r="E8230"/>
  <c r="C8230"/>
  <c r="V8229"/>
  <c r="T8229"/>
  <c r="N8229"/>
  <c r="L8229"/>
  <c r="G8229"/>
  <c r="E8229"/>
  <c r="C8229"/>
  <c r="V8228"/>
  <c r="T8228"/>
  <c r="R8228" s="1"/>
  <c r="N8228"/>
  <c r="L8228"/>
  <c r="G8228"/>
  <c r="E8228"/>
  <c r="C8228"/>
  <c r="V8227"/>
  <c r="T8227"/>
  <c r="R8227" s="1"/>
  <c r="N8227"/>
  <c r="L8227"/>
  <c r="G8227"/>
  <c r="E8227"/>
  <c r="C8227"/>
  <c r="V8226"/>
  <c r="T8226"/>
  <c r="R8226" s="1"/>
  <c r="N8226"/>
  <c r="L8226"/>
  <c r="G8226"/>
  <c r="E8226"/>
  <c r="C8226"/>
  <c r="V8225"/>
  <c r="T8225"/>
  <c r="N8225"/>
  <c r="L8225"/>
  <c r="G8225"/>
  <c r="E8225"/>
  <c r="C8225"/>
  <c r="V8224"/>
  <c r="T8224"/>
  <c r="R8224" s="1"/>
  <c r="N8224"/>
  <c r="L8224"/>
  <c r="G8224"/>
  <c r="E8224"/>
  <c r="C8224"/>
  <c r="V8223"/>
  <c r="T8223"/>
  <c r="R8223" s="1"/>
  <c r="N8223"/>
  <c r="L8223"/>
  <c r="G8223"/>
  <c r="E8223"/>
  <c r="C8223"/>
  <c r="V8222"/>
  <c r="T8222"/>
  <c r="N8222"/>
  <c r="L8222"/>
  <c r="G8222"/>
  <c r="E8222"/>
  <c r="C8222"/>
  <c r="V8221"/>
  <c r="T8221"/>
  <c r="N8221"/>
  <c r="L8221"/>
  <c r="G8221"/>
  <c r="E8221"/>
  <c r="C8221"/>
  <c r="V8220"/>
  <c r="T8220"/>
  <c r="R8220" s="1"/>
  <c r="N8220"/>
  <c r="L8220"/>
  <c r="G8220"/>
  <c r="E8220"/>
  <c r="C8220"/>
  <c r="V8219"/>
  <c r="T8219"/>
  <c r="R8219" s="1"/>
  <c r="N8219"/>
  <c r="L8219"/>
  <c r="G8219"/>
  <c r="E8219"/>
  <c r="C8219"/>
  <c r="V8218"/>
  <c r="T8218"/>
  <c r="R8218" s="1"/>
  <c r="N8218"/>
  <c r="L8218"/>
  <c r="G8218"/>
  <c r="E8218"/>
  <c r="C8218"/>
  <c r="V8217"/>
  <c r="T8217"/>
  <c r="N8217"/>
  <c r="L8217"/>
  <c r="G8217"/>
  <c r="E8217"/>
  <c r="C8217"/>
  <c r="V8216"/>
  <c r="T8216"/>
  <c r="R8216" s="1"/>
  <c r="N8216"/>
  <c r="L8216"/>
  <c r="G8216"/>
  <c r="E8216"/>
  <c r="C8216"/>
  <c r="V8215"/>
  <c r="T8215"/>
  <c r="R8215" s="1"/>
  <c r="N8215"/>
  <c r="L8215"/>
  <c r="G8215"/>
  <c r="E8215"/>
  <c r="C8215"/>
  <c r="V8214"/>
  <c r="T8214"/>
  <c r="L8214"/>
  <c r="G8214"/>
  <c r="E8214"/>
  <c r="C8214"/>
  <c r="V8213"/>
  <c r="T8213"/>
  <c r="L8213"/>
  <c r="G8213"/>
  <c r="E8213"/>
  <c r="C8213"/>
  <c r="V8212"/>
  <c r="T8212"/>
  <c r="R8212" s="1"/>
  <c r="L8212"/>
  <c r="G8212"/>
  <c r="E8212"/>
  <c r="C8212"/>
  <c r="V8211"/>
  <c r="T8211"/>
  <c r="R8211" s="1"/>
  <c r="L8211"/>
  <c r="G8211"/>
  <c r="E8211"/>
  <c r="C8211"/>
  <c r="V8210"/>
  <c r="T8210"/>
  <c r="R8210" s="1"/>
  <c r="L8210"/>
  <c r="G8210"/>
  <c r="E8210"/>
  <c r="C8210"/>
  <c r="V8209"/>
  <c r="T8209"/>
  <c r="L8209"/>
  <c r="G8209"/>
  <c r="E8209"/>
  <c r="C8209"/>
  <c r="V8208"/>
  <c r="L8208"/>
  <c r="G8208"/>
  <c r="E8208"/>
  <c r="C8208"/>
  <c r="V8207"/>
  <c r="T8207"/>
  <c r="R8207" s="1"/>
  <c r="L8207"/>
  <c r="G8207"/>
  <c r="E8207"/>
  <c r="C8207"/>
  <c r="V8206"/>
  <c r="T8206"/>
  <c r="L8206"/>
  <c r="G8206"/>
  <c r="E8206"/>
  <c r="C8206"/>
  <c r="V8205"/>
  <c r="T8205"/>
  <c r="L8205"/>
  <c r="G8205"/>
  <c r="E8205"/>
  <c r="C8205"/>
  <c r="V8204"/>
  <c r="T8204"/>
  <c r="R8204" s="1"/>
  <c r="L8204"/>
  <c r="G8204"/>
  <c r="E8204"/>
  <c r="C8204"/>
  <c r="V8203"/>
  <c r="T8203"/>
  <c r="R8203" s="1"/>
  <c r="L8203"/>
  <c r="G8203"/>
  <c r="E8203"/>
  <c r="C8203"/>
  <c r="V8202"/>
  <c r="T8202"/>
  <c r="R8202" s="1"/>
  <c r="L8202"/>
  <c r="G8202"/>
  <c r="E8202"/>
  <c r="C8202"/>
  <c r="V8201"/>
  <c r="T8201"/>
  <c r="L8201"/>
  <c r="G8201"/>
  <c r="E8201"/>
  <c r="C8201"/>
  <c r="V8200"/>
  <c r="T8200"/>
  <c r="R8200" s="1"/>
  <c r="L8200"/>
  <c r="G8200"/>
  <c r="E8200"/>
  <c r="C8200"/>
  <c r="V8199"/>
  <c r="T8199"/>
  <c r="R8199" s="1"/>
  <c r="L8199"/>
  <c r="G8199"/>
  <c r="E8199"/>
  <c r="C8199"/>
  <c r="V8198"/>
  <c r="T8198"/>
  <c r="L8198"/>
  <c r="G8198"/>
  <c r="E8198"/>
  <c r="C8198"/>
  <c r="V8197"/>
  <c r="T8197"/>
  <c r="L8197"/>
  <c r="G8197"/>
  <c r="E8197"/>
  <c r="C8197"/>
  <c r="V8196"/>
  <c r="T8196"/>
  <c r="R8196" s="1"/>
  <c r="L8196"/>
  <c r="G8196"/>
  <c r="E8196"/>
  <c r="C8196"/>
  <c r="V8195"/>
  <c r="T8195"/>
  <c r="R8195" s="1"/>
  <c r="L8195"/>
  <c r="G8195"/>
  <c r="E8195"/>
  <c r="C8195"/>
  <c r="V8194"/>
  <c r="T8194"/>
  <c r="R8194" s="1"/>
  <c r="L8194"/>
  <c r="G8194"/>
  <c r="E8194"/>
  <c r="C8194"/>
  <c r="V8193"/>
  <c r="T8193"/>
  <c r="L8193"/>
  <c r="G8193"/>
  <c r="E8193"/>
  <c r="C8193"/>
  <c r="V8192"/>
  <c r="T8192"/>
  <c r="R8192" s="1"/>
  <c r="L8192"/>
  <c r="G8192"/>
  <c r="E8192"/>
  <c r="C8192"/>
  <c r="V8191"/>
  <c r="L8191"/>
  <c r="G8191"/>
  <c r="E8191"/>
  <c r="C8191"/>
  <c r="V8190"/>
  <c r="L8190"/>
  <c r="G8190"/>
  <c r="E8190"/>
  <c r="C8190"/>
  <c r="V8189"/>
  <c r="L8189"/>
  <c r="G8189"/>
  <c r="E8189"/>
  <c r="C8189"/>
  <c r="V8188"/>
  <c r="L8188"/>
  <c r="G8188"/>
  <c r="E8188"/>
  <c r="C8188"/>
  <c r="V8187"/>
  <c r="T8187"/>
  <c r="R8187" s="1"/>
  <c r="L8187"/>
  <c r="G8187"/>
  <c r="E8187"/>
  <c r="C8187"/>
  <c r="V8186"/>
  <c r="T8186"/>
  <c r="L8186"/>
  <c r="G8186"/>
  <c r="E8186"/>
  <c r="C8186"/>
  <c r="V8185"/>
  <c r="T8185"/>
  <c r="R8185" s="1"/>
  <c r="L8185"/>
  <c r="G8185"/>
  <c r="E8185"/>
  <c r="C8185"/>
  <c r="V8184"/>
  <c r="T8184"/>
  <c r="R8184" s="1"/>
  <c r="L8184"/>
  <c r="G8184"/>
  <c r="E8184"/>
  <c r="C8184"/>
  <c r="V8183"/>
  <c r="T8183"/>
  <c r="L8183"/>
  <c r="G8183"/>
  <c r="E8183"/>
  <c r="C8183"/>
  <c r="V8182"/>
  <c r="T8182"/>
  <c r="R8182" s="1"/>
  <c r="L8182"/>
  <c r="G8182"/>
  <c r="E8182"/>
  <c r="C8182"/>
  <c r="V8181"/>
  <c r="T8181"/>
  <c r="R8181" s="1"/>
  <c r="L8181"/>
  <c r="G8181"/>
  <c r="E8181"/>
  <c r="C8181"/>
  <c r="V8180"/>
  <c r="T8180"/>
  <c r="L8180"/>
  <c r="G8180"/>
  <c r="E8180"/>
  <c r="C8180"/>
  <c r="V8179"/>
  <c r="T8179"/>
  <c r="L8179"/>
  <c r="G8179"/>
  <c r="E8179"/>
  <c r="C8179"/>
  <c r="V8178"/>
  <c r="T8178"/>
  <c r="R8178" s="1"/>
  <c r="L8178"/>
  <c r="G8178"/>
  <c r="E8178"/>
  <c r="C8178"/>
  <c r="V8177"/>
  <c r="L8177"/>
  <c r="G8177"/>
  <c r="E8177"/>
  <c r="C8177"/>
  <c r="V8176"/>
  <c r="L8176"/>
  <c r="G8176"/>
  <c r="E8176"/>
  <c r="C8176"/>
  <c r="V8175"/>
  <c r="L8175"/>
  <c r="G8175"/>
  <c r="E8175"/>
  <c r="C8175"/>
  <c r="V8174"/>
  <c r="L8174"/>
  <c r="G8174"/>
  <c r="E8174"/>
  <c r="C8174"/>
  <c r="V8173"/>
  <c r="L8173"/>
  <c r="G8173"/>
  <c r="E8173"/>
  <c r="C8173"/>
  <c r="V8172"/>
  <c r="L8172"/>
  <c r="G8172"/>
  <c r="E8172"/>
  <c r="C8172"/>
  <c r="V8171"/>
  <c r="L8171"/>
  <c r="G8171"/>
  <c r="E8171"/>
  <c r="C8171"/>
  <c r="V8170"/>
  <c r="L8170"/>
  <c r="G8170"/>
  <c r="E8170"/>
  <c r="C8170"/>
  <c r="V8169"/>
  <c r="L8169"/>
  <c r="G8169"/>
  <c r="E8169"/>
  <c r="C8169"/>
  <c r="V8168"/>
  <c r="L8168"/>
  <c r="G8168"/>
  <c r="E8168"/>
  <c r="C8168"/>
  <c r="V8167"/>
  <c r="L8167"/>
  <c r="G8167"/>
  <c r="E8167"/>
  <c r="C8167"/>
  <c r="V8166"/>
  <c r="L8166"/>
  <c r="G8166"/>
  <c r="E8166"/>
  <c r="C8166"/>
  <c r="V8165"/>
  <c r="L8165"/>
  <c r="G8165"/>
  <c r="E8165"/>
  <c r="C8165"/>
  <c r="V8164"/>
  <c r="L8164"/>
  <c r="G8164"/>
  <c r="E8164"/>
  <c r="C8164"/>
  <c r="V8163"/>
  <c r="L8163"/>
  <c r="G8163"/>
  <c r="E8163"/>
  <c r="C8163"/>
  <c r="V8162"/>
  <c r="L8162"/>
  <c r="G8162"/>
  <c r="E8162"/>
  <c r="C8162"/>
  <c r="V8161"/>
  <c r="L8161"/>
  <c r="G8161"/>
  <c r="E8161"/>
  <c r="C8161"/>
  <c r="V8160"/>
  <c r="L8160"/>
  <c r="G8160"/>
  <c r="E8160"/>
  <c r="C8160"/>
  <c r="V8159"/>
  <c r="T8159"/>
  <c r="L8159"/>
  <c r="G8159"/>
  <c r="E8159"/>
  <c r="C8159"/>
  <c r="V8158"/>
  <c r="T8158"/>
  <c r="R8158" s="1"/>
  <c r="L8158"/>
  <c r="G8158"/>
  <c r="E8158"/>
  <c r="C8158"/>
  <c r="V8157"/>
  <c r="T8157"/>
  <c r="R8157"/>
  <c r="L8157"/>
  <c r="G8157"/>
  <c r="E8157"/>
  <c r="C8157"/>
  <c r="V8156"/>
  <c r="T8156"/>
  <c r="L8156"/>
  <c r="G8156"/>
  <c r="H8156" s="1"/>
  <c r="E8156"/>
  <c r="C8156"/>
  <c r="V8155"/>
  <c r="T8155"/>
  <c r="L8155"/>
  <c r="G8155"/>
  <c r="E8155"/>
  <c r="C8155"/>
  <c r="V8154"/>
  <c r="T8154"/>
  <c r="R8154" s="1"/>
  <c r="L8154"/>
  <c r="G8154"/>
  <c r="E8154"/>
  <c r="C8154"/>
  <c r="V8153"/>
  <c r="T8153"/>
  <c r="R8153" s="1"/>
  <c r="L8153"/>
  <c r="G8153"/>
  <c r="E8153"/>
  <c r="C8153"/>
  <c r="V8152"/>
  <c r="T8152"/>
  <c r="L8152"/>
  <c r="G8152"/>
  <c r="E8152"/>
  <c r="C8152"/>
  <c r="V8151"/>
  <c r="T8151"/>
  <c r="R8151" s="1"/>
  <c r="L8151"/>
  <c r="G8151"/>
  <c r="E8151"/>
  <c r="C8151"/>
  <c r="V8150"/>
  <c r="L8150"/>
  <c r="G8150"/>
  <c r="E8150"/>
  <c r="C8150"/>
  <c r="V8149"/>
  <c r="L8149"/>
  <c r="G8149"/>
  <c r="E8149"/>
  <c r="C8149"/>
  <c r="V8148"/>
  <c r="L8148"/>
  <c r="G8148"/>
  <c r="E8148"/>
  <c r="C8148"/>
  <c r="V8147"/>
  <c r="L8147"/>
  <c r="G8147"/>
  <c r="E8147"/>
  <c r="C8147"/>
  <c r="V8146"/>
  <c r="T8146"/>
  <c r="R8146" s="1"/>
  <c r="L8146"/>
  <c r="G8146"/>
  <c r="E8146"/>
  <c r="C8146"/>
  <c r="V8145"/>
  <c r="T8145"/>
  <c r="L8145"/>
  <c r="C8145"/>
  <c r="V8143"/>
  <c r="T8143"/>
  <c r="L8143"/>
  <c r="G8143"/>
  <c r="E8143"/>
  <c r="C8143"/>
  <c r="V8142"/>
  <c r="T8142"/>
  <c r="L8142"/>
  <c r="G8142"/>
  <c r="E8142"/>
  <c r="C8142"/>
  <c r="V8141"/>
  <c r="T8141"/>
  <c r="R8141" s="1"/>
  <c r="L8141"/>
  <c r="G8141"/>
  <c r="E8141"/>
  <c r="C8141"/>
  <c r="V8140"/>
  <c r="T8140"/>
  <c r="R8140" s="1"/>
  <c r="L8140"/>
  <c r="G8140"/>
  <c r="E8140"/>
  <c r="C8140"/>
  <c r="V8139"/>
  <c r="T8139"/>
  <c r="R8139" s="1"/>
  <c r="L8139"/>
  <c r="G8139"/>
  <c r="E8139"/>
  <c r="C8139"/>
  <c r="V8138"/>
  <c r="T8138"/>
  <c r="L8138"/>
  <c r="G8138"/>
  <c r="E8138"/>
  <c r="C8138"/>
  <c r="V8137"/>
  <c r="T8137"/>
  <c r="R8137" s="1"/>
  <c r="L8137"/>
  <c r="G8137"/>
  <c r="E8137"/>
  <c r="C8137"/>
  <c r="V8136"/>
  <c r="T8136"/>
  <c r="L8136"/>
  <c r="G8136"/>
  <c r="E8136"/>
  <c r="C8136"/>
  <c r="V8135"/>
  <c r="T8135"/>
  <c r="L8135"/>
  <c r="G8135"/>
  <c r="E8135"/>
  <c r="C8135"/>
  <c r="V8134"/>
  <c r="T8134"/>
  <c r="R8134" s="1"/>
  <c r="L8134"/>
  <c r="G8134"/>
  <c r="E8134"/>
  <c r="C8134"/>
  <c r="V8133"/>
  <c r="L8133"/>
  <c r="G8133"/>
  <c r="E8133"/>
  <c r="C8133"/>
  <c r="V8132"/>
  <c r="T8132"/>
  <c r="R8132" s="1"/>
  <c r="L8132"/>
  <c r="G8132"/>
  <c r="E8132"/>
  <c r="C8132"/>
  <c r="V8131"/>
  <c r="T8131"/>
  <c r="L8131"/>
  <c r="G8131"/>
  <c r="E8131"/>
  <c r="C8131"/>
  <c r="V8130"/>
  <c r="T8130"/>
  <c r="R8130" s="1"/>
  <c r="L8130"/>
  <c r="G8130"/>
  <c r="E8130"/>
  <c r="C8130"/>
  <c r="V8129"/>
  <c r="T8129"/>
  <c r="R8129" s="1"/>
  <c r="L8129"/>
  <c r="G8129"/>
  <c r="E8129"/>
  <c r="C8129"/>
  <c r="V8128"/>
  <c r="T8128"/>
  <c r="L8128"/>
  <c r="G8128"/>
  <c r="E8128"/>
  <c r="C8128"/>
  <c r="V8127"/>
  <c r="T8127"/>
  <c r="L8127"/>
  <c r="G8127"/>
  <c r="E8127"/>
  <c r="C8127"/>
  <c r="V8126"/>
  <c r="T8126"/>
  <c r="R8126" s="1"/>
  <c r="L8126"/>
  <c r="G8126"/>
  <c r="E8126"/>
  <c r="C8126"/>
  <c r="V8125"/>
  <c r="T8125"/>
  <c r="R8125" s="1"/>
  <c r="L8125"/>
  <c r="G8125"/>
  <c r="E8125"/>
  <c r="C8125"/>
  <c r="V8124"/>
  <c r="T8124"/>
  <c r="R8124" s="1"/>
  <c r="L8124"/>
  <c r="G8124"/>
  <c r="E8124"/>
  <c r="C8124"/>
  <c r="V8123"/>
  <c r="T8123"/>
  <c r="L8123"/>
  <c r="G8123"/>
  <c r="E8123"/>
  <c r="C8123"/>
  <c r="V8122"/>
  <c r="T8122"/>
  <c r="R8122" s="1"/>
  <c r="L8122"/>
  <c r="G8122"/>
  <c r="E8122"/>
  <c r="C8122"/>
  <c r="V8121"/>
  <c r="T8121"/>
  <c r="R8121" s="1"/>
  <c r="L8121"/>
  <c r="G8121"/>
  <c r="E8121"/>
  <c r="C8121"/>
  <c r="V8120"/>
  <c r="T8120"/>
  <c r="L8120"/>
  <c r="G8120"/>
  <c r="E8120"/>
  <c r="C8120"/>
  <c r="V8119"/>
  <c r="T8119"/>
  <c r="L8119"/>
  <c r="G8119"/>
  <c r="E8119"/>
  <c r="C8119"/>
  <c r="V8118"/>
  <c r="T8118"/>
  <c r="R8118" s="1"/>
  <c r="L8118"/>
  <c r="G8118"/>
  <c r="E8118"/>
  <c r="C8118"/>
  <c r="V8117"/>
  <c r="T8117"/>
  <c r="R8117"/>
  <c r="L8117"/>
  <c r="G8117"/>
  <c r="E8117"/>
  <c r="C8117"/>
  <c r="V8116"/>
  <c r="L8116"/>
  <c r="G8116"/>
  <c r="E8116"/>
  <c r="C8116"/>
  <c r="V8115"/>
  <c r="T8115"/>
  <c r="L8115"/>
  <c r="G8115"/>
  <c r="E8115"/>
  <c r="H8115" s="1"/>
  <c r="C8115"/>
  <c r="V8114"/>
  <c r="T8114"/>
  <c r="R8114"/>
  <c r="L8114"/>
  <c r="G8114"/>
  <c r="E8114"/>
  <c r="C8114"/>
  <c r="V8113"/>
  <c r="T8113"/>
  <c r="R8113" s="1"/>
  <c r="L8113"/>
  <c r="G8113"/>
  <c r="E8113"/>
  <c r="C8113"/>
  <c r="V8112"/>
  <c r="T8112"/>
  <c r="L8112"/>
  <c r="G8112"/>
  <c r="E8112"/>
  <c r="C8112"/>
  <c r="V8111"/>
  <c r="L8111"/>
  <c r="G8111"/>
  <c r="E8111"/>
  <c r="C8111"/>
  <c r="V8110"/>
  <c r="T8110"/>
  <c r="R8110" s="1"/>
  <c r="L8110"/>
  <c r="G8110"/>
  <c r="E8110"/>
  <c r="C8110"/>
  <c r="V8109"/>
  <c r="T8109"/>
  <c r="R8109"/>
  <c r="L8109"/>
  <c r="G8109"/>
  <c r="E8109"/>
  <c r="C8109"/>
  <c r="V8108"/>
  <c r="T8108"/>
  <c r="R8108" s="1"/>
  <c r="L8108"/>
  <c r="G8108"/>
  <c r="E8108"/>
  <c r="C8108"/>
  <c r="V8107"/>
  <c r="T8107"/>
  <c r="L8107"/>
  <c r="G8107"/>
  <c r="E8107"/>
  <c r="C8107"/>
  <c r="V8106"/>
  <c r="L8106"/>
  <c r="G8106"/>
  <c r="E8106"/>
  <c r="C8106"/>
  <c r="V8105"/>
  <c r="L8105"/>
  <c r="G8105"/>
  <c r="E8105"/>
  <c r="C8105"/>
  <c r="V8104"/>
  <c r="T8104"/>
  <c r="R8104" s="1"/>
  <c r="L8104"/>
  <c r="G8104"/>
  <c r="E8104"/>
  <c r="C8104"/>
  <c r="V8103"/>
  <c r="T8103"/>
  <c r="L8103"/>
  <c r="G8103"/>
  <c r="E8103"/>
  <c r="C8103"/>
  <c r="V8102"/>
  <c r="T8102"/>
  <c r="R8102" s="1"/>
  <c r="L8102"/>
  <c r="G8102"/>
  <c r="E8102"/>
  <c r="C8102"/>
  <c r="V8101"/>
  <c r="L8101"/>
  <c r="G8101"/>
  <c r="E8101"/>
  <c r="C8101"/>
  <c r="V8100"/>
  <c r="T8100"/>
  <c r="L8100"/>
  <c r="G8100"/>
  <c r="E8100"/>
  <c r="C8100"/>
  <c r="V8099"/>
  <c r="T8099"/>
  <c r="R8099" s="1"/>
  <c r="L8099"/>
  <c r="G8099"/>
  <c r="E8099"/>
  <c r="C8099"/>
  <c r="V8098"/>
  <c r="T8098"/>
  <c r="R8098" s="1"/>
  <c r="L8098"/>
  <c r="G8098"/>
  <c r="E8098"/>
  <c r="C8098"/>
  <c r="V8097"/>
  <c r="T8097"/>
  <c r="R8097" s="1"/>
  <c r="L8097"/>
  <c r="G8097"/>
  <c r="E8097"/>
  <c r="C8097"/>
  <c r="V8096"/>
  <c r="T8096"/>
  <c r="L8096"/>
  <c r="G8096"/>
  <c r="E8096"/>
  <c r="H8096" s="1"/>
  <c r="C8096"/>
  <c r="V8095"/>
  <c r="T8095"/>
  <c r="R8095"/>
  <c r="L8095"/>
  <c r="G8095"/>
  <c r="E8095"/>
  <c r="C8095"/>
  <c r="V8094"/>
  <c r="T8094"/>
  <c r="R8094" s="1"/>
  <c r="L8094"/>
  <c r="G8094"/>
  <c r="E8094"/>
  <c r="C8094"/>
  <c r="V8093"/>
  <c r="T8093"/>
  <c r="L8093"/>
  <c r="G8093"/>
  <c r="E8093"/>
  <c r="C8093"/>
  <c r="V8092"/>
  <c r="T8092"/>
  <c r="L8092"/>
  <c r="G8092"/>
  <c r="E8092"/>
  <c r="C8092"/>
  <c r="V8091"/>
  <c r="T8091"/>
  <c r="R8091" s="1"/>
  <c r="L8091"/>
  <c r="G8091"/>
  <c r="E8091"/>
  <c r="C8091"/>
  <c r="V8090"/>
  <c r="T8090"/>
  <c r="L8090"/>
  <c r="G8090"/>
  <c r="E8090"/>
  <c r="C8090"/>
  <c r="V8089"/>
  <c r="T8089"/>
  <c r="R8089" s="1"/>
  <c r="L8089"/>
  <c r="G8089"/>
  <c r="E8089"/>
  <c r="C8089"/>
  <c r="V8088"/>
  <c r="T8088"/>
  <c r="R8088" s="1"/>
  <c r="L8088"/>
  <c r="G8088"/>
  <c r="E8088"/>
  <c r="C8088"/>
  <c r="V8087"/>
  <c r="T8087"/>
  <c r="L8087"/>
  <c r="G8087"/>
  <c r="E8087"/>
  <c r="C8087"/>
  <c r="V8086"/>
  <c r="T8086"/>
  <c r="R8086" s="1"/>
  <c r="L8086"/>
  <c r="G8086"/>
  <c r="E8086"/>
  <c r="C8086"/>
  <c r="V8085"/>
  <c r="T8085"/>
  <c r="R8085" s="1"/>
  <c r="L8085"/>
  <c r="G8085"/>
  <c r="E8085"/>
  <c r="C8085"/>
  <c r="V8084"/>
  <c r="T8084"/>
  <c r="L8084"/>
  <c r="G8084"/>
  <c r="E8084"/>
  <c r="C8084"/>
  <c r="V8083"/>
  <c r="T8083"/>
  <c r="R8083" s="1"/>
  <c r="L8083"/>
  <c r="G8083"/>
  <c r="E8083"/>
  <c r="C8083"/>
  <c r="V8082"/>
  <c r="T8082"/>
  <c r="L8082"/>
  <c r="G8082"/>
  <c r="E8082"/>
  <c r="C8082"/>
  <c r="V8081"/>
  <c r="T8081"/>
  <c r="L8081"/>
  <c r="G8081"/>
  <c r="E8081"/>
  <c r="C8081"/>
  <c r="V8080"/>
  <c r="T8080"/>
  <c r="R8080" s="1"/>
  <c r="L8080"/>
  <c r="G8080"/>
  <c r="E8080"/>
  <c r="C8080"/>
  <c r="V8079"/>
  <c r="T8079"/>
  <c r="R8079" s="1"/>
  <c r="L8079"/>
  <c r="G8079"/>
  <c r="E8079"/>
  <c r="C8079"/>
  <c r="V8078"/>
  <c r="L8078"/>
  <c r="G8078"/>
  <c r="E8078"/>
  <c r="C8078"/>
  <c r="V8077"/>
  <c r="L8077"/>
  <c r="G8077"/>
  <c r="E8077"/>
  <c r="C8077"/>
  <c r="V8076"/>
  <c r="L8076"/>
  <c r="G8076"/>
  <c r="E8076"/>
  <c r="C8076"/>
  <c r="V8075"/>
  <c r="L8075"/>
  <c r="G8075"/>
  <c r="E8075"/>
  <c r="C8075"/>
  <c r="V8074"/>
  <c r="L8074"/>
  <c r="G8074"/>
  <c r="E8074"/>
  <c r="C8074"/>
  <c r="V8073"/>
  <c r="L8073"/>
  <c r="G8073"/>
  <c r="E8073"/>
  <c r="C8073"/>
  <c r="V8072"/>
  <c r="L8072"/>
  <c r="G8072"/>
  <c r="E8072"/>
  <c r="C8072"/>
  <c r="V8071"/>
  <c r="T8071"/>
  <c r="L8071"/>
  <c r="G8071"/>
  <c r="E8071"/>
  <c r="C8071"/>
  <c r="V8070"/>
  <c r="T8070"/>
  <c r="R8070" s="1"/>
  <c r="L8070"/>
  <c r="G8070"/>
  <c r="E8070"/>
  <c r="C8070"/>
  <c r="V8069"/>
  <c r="T8069"/>
  <c r="R8069" s="1"/>
  <c r="L8069"/>
  <c r="G8069"/>
  <c r="E8069"/>
  <c r="C8069"/>
  <c r="V8068"/>
  <c r="T8068"/>
  <c r="L8068"/>
  <c r="G8068"/>
  <c r="E8068"/>
  <c r="C8068"/>
  <c r="V8067"/>
  <c r="T8067"/>
  <c r="L8067"/>
  <c r="G8067"/>
  <c r="E8067"/>
  <c r="C8067"/>
  <c r="V8066"/>
  <c r="T8066"/>
  <c r="R8066" s="1"/>
  <c r="L8066"/>
  <c r="G8066"/>
  <c r="E8066"/>
  <c r="C8066"/>
  <c r="V8065"/>
  <c r="T8065"/>
  <c r="L8065"/>
  <c r="G8065"/>
  <c r="E8065"/>
  <c r="C8065"/>
  <c r="V8064"/>
  <c r="G8064"/>
  <c r="E8064"/>
  <c r="C8064"/>
  <c r="V8063"/>
  <c r="V8062"/>
  <c r="N8062"/>
  <c r="L8062"/>
  <c r="V8061"/>
  <c r="N8061"/>
  <c r="L8061"/>
  <c r="V8060"/>
  <c r="N8060"/>
  <c r="L8060"/>
  <c r="C8060"/>
  <c r="V8059"/>
  <c r="N8059"/>
  <c r="L8059"/>
  <c r="C8059"/>
  <c r="V8058"/>
  <c r="N8058"/>
  <c r="L8058"/>
  <c r="C8058"/>
  <c r="V8057"/>
  <c r="N8057"/>
  <c r="L8057"/>
  <c r="C8057"/>
  <c r="V8056"/>
  <c r="N8056"/>
  <c r="L8056"/>
  <c r="C8056"/>
  <c r="V8055"/>
  <c r="N8055"/>
  <c r="L8055"/>
  <c r="C8055"/>
  <c r="V8054"/>
  <c r="N8054"/>
  <c r="L8054"/>
  <c r="C8054"/>
  <c r="V8053"/>
  <c r="N8053"/>
  <c r="L8053"/>
  <c r="C8053"/>
  <c r="V8052"/>
  <c r="N8052"/>
  <c r="L8052"/>
  <c r="C8052"/>
  <c r="V8051"/>
  <c r="N8051"/>
  <c r="L8051"/>
  <c r="C8051"/>
  <c r="V8050"/>
  <c r="N8050"/>
  <c r="L8050"/>
  <c r="C8050"/>
  <c r="V8049"/>
  <c r="N8049"/>
  <c r="L8049"/>
  <c r="C8049"/>
  <c r="V8048"/>
  <c r="N8048"/>
  <c r="L8048"/>
  <c r="C8048"/>
  <c r="V8047"/>
  <c r="N8047"/>
  <c r="L8047"/>
  <c r="C8047"/>
  <c r="V8046"/>
  <c r="N8046"/>
  <c r="L8046"/>
  <c r="C8046"/>
  <c r="V8045"/>
  <c r="N8045"/>
  <c r="L8045"/>
  <c r="C8045"/>
  <c r="V8044"/>
  <c r="N8044"/>
  <c r="L8044"/>
  <c r="C8044"/>
  <c r="V8043"/>
  <c r="N8043"/>
  <c r="L8043"/>
  <c r="C8043"/>
  <c r="V8042"/>
  <c r="N8042"/>
  <c r="L8042"/>
  <c r="C8042"/>
  <c r="V8041"/>
  <c r="N8041"/>
  <c r="L8041"/>
  <c r="C8041"/>
  <c r="V8040"/>
  <c r="N8040"/>
  <c r="L8040"/>
  <c r="C8040"/>
  <c r="V8039"/>
  <c r="N8039"/>
  <c r="L8039"/>
  <c r="C8039"/>
  <c r="V8038"/>
  <c r="N8038"/>
  <c r="L8038"/>
  <c r="C8038"/>
  <c r="V8037"/>
  <c r="N8037"/>
  <c r="L8037"/>
  <c r="C8037"/>
  <c r="V8036"/>
  <c r="N8036"/>
  <c r="L8036"/>
  <c r="C8036"/>
  <c r="V8035"/>
  <c r="N8035"/>
  <c r="L8035"/>
  <c r="C8035"/>
  <c r="V8034"/>
  <c r="N8034"/>
  <c r="L8034"/>
  <c r="C8034"/>
  <c r="V8033"/>
  <c r="N8033"/>
  <c r="L8033"/>
  <c r="C8033"/>
  <c r="V8032"/>
  <c r="N8032"/>
  <c r="L8032"/>
  <c r="C8032"/>
  <c r="V8031"/>
  <c r="N8031"/>
  <c r="L8031"/>
  <c r="C8031"/>
  <c r="V8030"/>
  <c r="N8030"/>
  <c r="L8030"/>
  <c r="C8030"/>
  <c r="V8029"/>
  <c r="N8029"/>
  <c r="L8029"/>
  <c r="C8029"/>
  <c r="V8028"/>
  <c r="N8028"/>
  <c r="L8028"/>
  <c r="C8028"/>
  <c r="V8027"/>
  <c r="N8027"/>
  <c r="L8027"/>
  <c r="C8027"/>
  <c r="V8026"/>
  <c r="N8026"/>
  <c r="L8026"/>
  <c r="C8026"/>
  <c r="V8025"/>
  <c r="N8025"/>
  <c r="L8025"/>
  <c r="C8025"/>
  <c r="V8024"/>
  <c r="N8024"/>
  <c r="L8024"/>
  <c r="C8024"/>
  <c r="V8023"/>
  <c r="N8023"/>
  <c r="L8023"/>
  <c r="C8023"/>
  <c r="V8022"/>
  <c r="N8022"/>
  <c r="L8022"/>
  <c r="C8022"/>
  <c r="V8021"/>
  <c r="N8021"/>
  <c r="L8021"/>
  <c r="C8021"/>
  <c r="V8020"/>
  <c r="N8020"/>
  <c r="L8020"/>
  <c r="C8020"/>
  <c r="V8019"/>
  <c r="N8019"/>
  <c r="L8019"/>
  <c r="C8019"/>
  <c r="V8018"/>
  <c r="N8018"/>
  <c r="L8018"/>
  <c r="C8018"/>
  <c r="V8017"/>
  <c r="N8017"/>
  <c r="L8017"/>
  <c r="C8017"/>
  <c r="V8016"/>
  <c r="N8016"/>
  <c r="L8016"/>
  <c r="C8016"/>
  <c r="V8015"/>
  <c r="N8015"/>
  <c r="L8015"/>
  <c r="C8015"/>
  <c r="V8014"/>
  <c r="N8014"/>
  <c r="L8014"/>
  <c r="C8014"/>
  <c r="V8013"/>
  <c r="N8013"/>
  <c r="L8013"/>
  <c r="C8013"/>
  <c r="V8012"/>
  <c r="N8012"/>
  <c r="L8012"/>
  <c r="C8012"/>
  <c r="V8011"/>
  <c r="N8011"/>
  <c r="L8011"/>
  <c r="C8011"/>
  <c r="V8010"/>
  <c r="N8010"/>
  <c r="L8010"/>
  <c r="C8010"/>
  <c r="V8009"/>
  <c r="N8009"/>
  <c r="L8009"/>
  <c r="C8009"/>
  <c r="V8008"/>
  <c r="N8008"/>
  <c r="L8008"/>
  <c r="C8008"/>
  <c r="V8007"/>
  <c r="N8007"/>
  <c r="L8007"/>
  <c r="C8007"/>
  <c r="V8006"/>
  <c r="N8006"/>
  <c r="L8006"/>
  <c r="C8006"/>
  <c r="V8005"/>
  <c r="N8005"/>
  <c r="L8005"/>
  <c r="C8005"/>
  <c r="V8004"/>
  <c r="N8004"/>
  <c r="L8004"/>
  <c r="C8004"/>
  <c r="V8003"/>
  <c r="N8003"/>
  <c r="L8003"/>
  <c r="C8003"/>
  <c r="V8002"/>
  <c r="N8002"/>
  <c r="L8002"/>
  <c r="C8002"/>
  <c r="V8001"/>
  <c r="N8001"/>
  <c r="L8001"/>
  <c r="C8001"/>
  <c r="V8000"/>
  <c r="N8000"/>
  <c r="L8000"/>
  <c r="C8000"/>
  <c r="V7999"/>
  <c r="N7999"/>
  <c r="L7999"/>
  <c r="C7999"/>
  <c r="V7998"/>
  <c r="N7998"/>
  <c r="L7998"/>
  <c r="C7998"/>
  <c r="V7997"/>
  <c r="N7997"/>
  <c r="L7997"/>
  <c r="C7997"/>
  <c r="V7996"/>
  <c r="N7996"/>
  <c r="L7996"/>
  <c r="C7996"/>
  <c r="V7995"/>
  <c r="N7995"/>
  <c r="L7995"/>
  <c r="C7995"/>
  <c r="V7994"/>
  <c r="N7994"/>
  <c r="L7994"/>
  <c r="C7994"/>
  <c r="V7993"/>
  <c r="N7993"/>
  <c r="L7993"/>
  <c r="C7993"/>
  <c r="V7992"/>
  <c r="N7992"/>
  <c r="L7992"/>
  <c r="C7992"/>
  <c r="V7991"/>
  <c r="N7991"/>
  <c r="L7991"/>
  <c r="C7991"/>
  <c r="V7990"/>
  <c r="N7990"/>
  <c r="L7990"/>
  <c r="C7990"/>
  <c r="V7989"/>
  <c r="N7989"/>
  <c r="L7989"/>
  <c r="C7989"/>
  <c r="V7988"/>
  <c r="N7988"/>
  <c r="L7988"/>
  <c r="C7988"/>
  <c r="V7987"/>
  <c r="N7987"/>
  <c r="L7987"/>
  <c r="C7987"/>
  <c r="V7986"/>
  <c r="N7986"/>
  <c r="L7986"/>
  <c r="C7986"/>
  <c r="V7985"/>
  <c r="N7985"/>
  <c r="L7985"/>
  <c r="C7985"/>
  <c r="V7984"/>
  <c r="N7984"/>
  <c r="L7984"/>
  <c r="C7984"/>
  <c r="V7983"/>
  <c r="N7983"/>
  <c r="L7983"/>
  <c r="C7983"/>
  <c r="V7982"/>
  <c r="N7982"/>
  <c r="L7982"/>
  <c r="C7982"/>
  <c r="V7981"/>
  <c r="N7981"/>
  <c r="L7981"/>
  <c r="C7981"/>
  <c r="V7980"/>
  <c r="N7980"/>
  <c r="L7980"/>
  <c r="C7980"/>
  <c r="V7979"/>
  <c r="N7979"/>
  <c r="L7979"/>
  <c r="C7979"/>
  <c r="V7978"/>
  <c r="N7978"/>
  <c r="L7978"/>
  <c r="C7978"/>
  <c r="V7977"/>
  <c r="N7977"/>
  <c r="L7977"/>
  <c r="C7977"/>
  <c r="V7976"/>
  <c r="N7976"/>
  <c r="L7976"/>
  <c r="C7976"/>
  <c r="V7975"/>
  <c r="N7975"/>
  <c r="L7975"/>
  <c r="C7975"/>
  <c r="V7974"/>
  <c r="N7974"/>
  <c r="L7974"/>
  <c r="C7974"/>
  <c r="V7973"/>
  <c r="N7973"/>
  <c r="L7973"/>
  <c r="C7973"/>
  <c r="V7972"/>
  <c r="N7972"/>
  <c r="L7972"/>
  <c r="C7972"/>
  <c r="V7971"/>
  <c r="N7971"/>
  <c r="L7971"/>
  <c r="C7971"/>
  <c r="V7970"/>
  <c r="N7970"/>
  <c r="L7970"/>
  <c r="C7970"/>
  <c r="V7969"/>
  <c r="N7969"/>
  <c r="L7969"/>
  <c r="C7969"/>
  <c r="V7968"/>
  <c r="N7968"/>
  <c r="L7968"/>
  <c r="C7968"/>
  <c r="V7967"/>
  <c r="N7967"/>
  <c r="L7967"/>
  <c r="C7967"/>
  <c r="V7966"/>
  <c r="N7966"/>
  <c r="L7966"/>
  <c r="C7966"/>
  <c r="V7965"/>
  <c r="N7965"/>
  <c r="L7965"/>
  <c r="C7965"/>
  <c r="V7964"/>
  <c r="N7964"/>
  <c r="L7964"/>
  <c r="C7964"/>
  <c r="V7963"/>
  <c r="N7963"/>
  <c r="L7963"/>
  <c r="C7963"/>
  <c r="V7962"/>
  <c r="N7962"/>
  <c r="L7962"/>
  <c r="C7962"/>
  <c r="V7961"/>
  <c r="N7961"/>
  <c r="L7961"/>
  <c r="C7961"/>
  <c r="V7960"/>
  <c r="N7960"/>
  <c r="L7960"/>
  <c r="C7960"/>
  <c r="V7959"/>
  <c r="N7959"/>
  <c r="L7959"/>
  <c r="C7959"/>
  <c r="V7958"/>
  <c r="N7958"/>
  <c r="L7958"/>
  <c r="C7958"/>
  <c r="V7957"/>
  <c r="N7957"/>
  <c r="L7957"/>
  <c r="C7957"/>
  <c r="V7956"/>
  <c r="N7956"/>
  <c r="L7956"/>
  <c r="C7956"/>
  <c r="V7955"/>
  <c r="N7955"/>
  <c r="L7955"/>
  <c r="C7955"/>
  <c r="V7954"/>
  <c r="N7954"/>
  <c r="L7954"/>
  <c r="C7954"/>
  <c r="V7953"/>
  <c r="N7953"/>
  <c r="L7953"/>
  <c r="C7953"/>
  <c r="V7952"/>
  <c r="N7952"/>
  <c r="L7952"/>
  <c r="C7952"/>
  <c r="V7951"/>
  <c r="N7951"/>
  <c r="L7951"/>
  <c r="C7951"/>
  <c r="V7950"/>
  <c r="N7950"/>
  <c r="L7950"/>
  <c r="C7950"/>
  <c r="V7949"/>
  <c r="N7949"/>
  <c r="L7949"/>
  <c r="C7949"/>
  <c r="V7948"/>
  <c r="N7948"/>
  <c r="L7948"/>
  <c r="C7948"/>
  <c r="V7947"/>
  <c r="N7947"/>
  <c r="L7947"/>
  <c r="C7947"/>
  <c r="V7946"/>
  <c r="N7946"/>
  <c r="L7946"/>
  <c r="C7946"/>
  <c r="V7945"/>
  <c r="N7945"/>
  <c r="L7945"/>
  <c r="C7945"/>
  <c r="V7944"/>
  <c r="N7944"/>
  <c r="L7944"/>
  <c r="C7944"/>
  <c r="V7943"/>
  <c r="N7943"/>
  <c r="L7943"/>
  <c r="C7943"/>
  <c r="V7942"/>
  <c r="N7942"/>
  <c r="L7942"/>
  <c r="C7942"/>
  <c r="V7941"/>
  <c r="N7941"/>
  <c r="L7941"/>
  <c r="C7941"/>
  <c r="V7940"/>
  <c r="N7940"/>
  <c r="L7940"/>
  <c r="C7940"/>
  <c r="V7939"/>
  <c r="N7939"/>
  <c r="L7939"/>
  <c r="C7939"/>
  <c r="V7938"/>
  <c r="N7938"/>
  <c r="L7938"/>
  <c r="C7938"/>
  <c r="V7937"/>
  <c r="N7937"/>
  <c r="L7937"/>
  <c r="C7937"/>
  <c r="V7936"/>
  <c r="N7936"/>
  <c r="L7936"/>
  <c r="C7936"/>
  <c r="V7935"/>
  <c r="N7935"/>
  <c r="L7935"/>
  <c r="C7935"/>
  <c r="V7934"/>
  <c r="N7934"/>
  <c r="L7934"/>
  <c r="C7934"/>
  <c r="V7933"/>
  <c r="N7933"/>
  <c r="L7933"/>
  <c r="C7933"/>
  <c r="V7932"/>
  <c r="N7932"/>
  <c r="L7932"/>
  <c r="C7932"/>
  <c r="V7931"/>
  <c r="N7931"/>
  <c r="L7931"/>
  <c r="C7931"/>
  <c r="V7930"/>
  <c r="N7930"/>
  <c r="L7930"/>
  <c r="C7930"/>
  <c r="V7929"/>
  <c r="N7929"/>
  <c r="L7929"/>
  <c r="C7929"/>
  <c r="V7928"/>
  <c r="N7928"/>
  <c r="L7928"/>
  <c r="C7928"/>
  <c r="V7927"/>
  <c r="N7927"/>
  <c r="L7927"/>
  <c r="C7927"/>
  <c r="V7926"/>
  <c r="N7926"/>
  <c r="L7926"/>
  <c r="C7926"/>
  <c r="V7925"/>
  <c r="N7925"/>
  <c r="L7925"/>
  <c r="C7925"/>
  <c r="V7924"/>
  <c r="N7924"/>
  <c r="L7924"/>
  <c r="C7924"/>
  <c r="V7923"/>
  <c r="N7923"/>
  <c r="L7923"/>
  <c r="C7923"/>
  <c r="V7922"/>
  <c r="N7922"/>
  <c r="L7922"/>
  <c r="C7922"/>
  <c r="V7921"/>
  <c r="N7921"/>
  <c r="L7921"/>
  <c r="C7921"/>
  <c r="V7920"/>
  <c r="N7920"/>
  <c r="L7920"/>
  <c r="C7920"/>
  <c r="V7919"/>
  <c r="N7919"/>
  <c r="L7919"/>
  <c r="C7919"/>
  <c r="V7918"/>
  <c r="N7918"/>
  <c r="L7918"/>
  <c r="C7918"/>
  <c r="V7917"/>
  <c r="N7917"/>
  <c r="L7917"/>
  <c r="C7917"/>
  <c r="V7916"/>
  <c r="N7916"/>
  <c r="L7916"/>
  <c r="C7916"/>
  <c r="V7915"/>
  <c r="N7915"/>
  <c r="L7915"/>
  <c r="C7915"/>
  <c r="V7914"/>
  <c r="N7914"/>
  <c r="L7914"/>
  <c r="C7914"/>
  <c r="V7913"/>
  <c r="N7913"/>
  <c r="L7913"/>
  <c r="C7913"/>
  <c r="V7912"/>
  <c r="N7912"/>
  <c r="L7912"/>
  <c r="C7912"/>
  <c r="V7911"/>
  <c r="N7911"/>
  <c r="L7911"/>
  <c r="C7911"/>
  <c r="V7910"/>
  <c r="N7910"/>
  <c r="L7910"/>
  <c r="C7910"/>
  <c r="V7909"/>
  <c r="N7909"/>
  <c r="L7909"/>
  <c r="C7909"/>
  <c r="V7908"/>
  <c r="N7908"/>
  <c r="L7908"/>
  <c r="C7908"/>
  <c r="V7907"/>
  <c r="N7907"/>
  <c r="L7907"/>
  <c r="C7907"/>
  <c r="V7906"/>
  <c r="N7906"/>
  <c r="L7906"/>
  <c r="C7906"/>
  <c r="V7905"/>
  <c r="N7905"/>
  <c r="L7905"/>
  <c r="C7905"/>
  <c r="V7904"/>
  <c r="N7904"/>
  <c r="L7904"/>
  <c r="C7904"/>
  <c r="V7903"/>
  <c r="N7903"/>
  <c r="L7903"/>
  <c r="C7903"/>
  <c r="V7902"/>
  <c r="N7902"/>
  <c r="L7902"/>
  <c r="C7902"/>
  <c r="V7901"/>
  <c r="N7901"/>
  <c r="L7901"/>
  <c r="C7901"/>
  <c r="V7900"/>
  <c r="N7900"/>
  <c r="L7900"/>
  <c r="C7900"/>
  <c r="V7899"/>
  <c r="N7899"/>
  <c r="L7899"/>
  <c r="C7899"/>
  <c r="V7898"/>
  <c r="N7898"/>
  <c r="L7898"/>
  <c r="C7898"/>
  <c r="V7897"/>
  <c r="N7897"/>
  <c r="L7897"/>
  <c r="C7897"/>
  <c r="V7896"/>
  <c r="N7896"/>
  <c r="L7896"/>
  <c r="C7896"/>
  <c r="V7895"/>
  <c r="N7895"/>
  <c r="L7895"/>
  <c r="C7895"/>
  <c r="V7894"/>
  <c r="N7894"/>
  <c r="L7894"/>
  <c r="C7894"/>
  <c r="V7893"/>
  <c r="N7893"/>
  <c r="L7893"/>
  <c r="C7893"/>
  <c r="V7892"/>
  <c r="N7892"/>
  <c r="L7892"/>
  <c r="C7892"/>
  <c r="V7891"/>
  <c r="N7891"/>
  <c r="L7891"/>
  <c r="C7891"/>
  <c r="V7890"/>
  <c r="N7890"/>
  <c r="L7890"/>
  <c r="C7890"/>
  <c r="V7889"/>
  <c r="N7889"/>
  <c r="L7889"/>
  <c r="C7889"/>
  <c r="V7888"/>
  <c r="N7888"/>
  <c r="L7888"/>
  <c r="C7888"/>
  <c r="V7887"/>
  <c r="N7887"/>
  <c r="L7887"/>
  <c r="C7887"/>
  <c r="V7886"/>
  <c r="N7886"/>
  <c r="L7886"/>
  <c r="C7886"/>
  <c r="V7885"/>
  <c r="N7885"/>
  <c r="L7885"/>
  <c r="C7885"/>
  <c r="V7884"/>
  <c r="N7884"/>
  <c r="L7884"/>
  <c r="C7884"/>
  <c r="V7883"/>
  <c r="N7883"/>
  <c r="L7883"/>
  <c r="C7883"/>
  <c r="V7882"/>
  <c r="N7882"/>
  <c r="L7882"/>
  <c r="C7882"/>
  <c r="V7881"/>
  <c r="N7881"/>
  <c r="L7881"/>
  <c r="C7881"/>
  <c r="V7880"/>
  <c r="N7880"/>
  <c r="L7880"/>
  <c r="C7880"/>
  <c r="V7879"/>
  <c r="N7879"/>
  <c r="L7879"/>
  <c r="C7879"/>
  <c r="V7878"/>
  <c r="N7878"/>
  <c r="L7878"/>
  <c r="C7878"/>
  <c r="V7877"/>
  <c r="N7877"/>
  <c r="L7877"/>
  <c r="C7877"/>
  <c r="V7876"/>
  <c r="N7876"/>
  <c r="L7876"/>
  <c r="C7876"/>
  <c r="V7875"/>
  <c r="N7875"/>
  <c r="L7875"/>
  <c r="C7875"/>
  <c r="V7874"/>
  <c r="N7874"/>
  <c r="L7874"/>
  <c r="C7874"/>
  <c r="V7873"/>
  <c r="N7873"/>
  <c r="L7873"/>
  <c r="C7873"/>
  <c r="V7872"/>
  <c r="N7872"/>
  <c r="L7872"/>
  <c r="C7872"/>
  <c r="V7871"/>
  <c r="N7871"/>
  <c r="L7871"/>
  <c r="C7871"/>
  <c r="V7870"/>
  <c r="N7870"/>
  <c r="L7870"/>
  <c r="C7870"/>
  <c r="V7869"/>
  <c r="N7869"/>
  <c r="L7869"/>
  <c r="C7869"/>
  <c r="V7868"/>
  <c r="N7868"/>
  <c r="L7868"/>
  <c r="C7868"/>
  <c r="V7867"/>
  <c r="N7867"/>
  <c r="L7867"/>
  <c r="C7867"/>
  <c r="V7866"/>
  <c r="N7866"/>
  <c r="L7866"/>
  <c r="C7866"/>
  <c r="V7865"/>
  <c r="N7865"/>
  <c r="L7865"/>
  <c r="C7865"/>
  <c r="V7864"/>
  <c r="N7864"/>
  <c r="L7864"/>
  <c r="C7864"/>
  <c r="V7863"/>
  <c r="N7863"/>
  <c r="L7863"/>
  <c r="C7863"/>
  <c r="V7862"/>
  <c r="N7862"/>
  <c r="L7862"/>
  <c r="C7862"/>
  <c r="V7861"/>
  <c r="N7861"/>
  <c r="L7861"/>
  <c r="C7861"/>
  <c r="V7860"/>
  <c r="N7860"/>
  <c r="L7860"/>
  <c r="C7860"/>
  <c r="V7859"/>
  <c r="N7859"/>
  <c r="L7859"/>
  <c r="C7859"/>
  <c r="V7858"/>
  <c r="N7858"/>
  <c r="L7858"/>
  <c r="C7858"/>
  <c r="V7857"/>
  <c r="N7857"/>
  <c r="L7857"/>
  <c r="C7857"/>
  <c r="V7856"/>
  <c r="N7856"/>
  <c r="L7856"/>
  <c r="C7856"/>
  <c r="V7855"/>
  <c r="N7855"/>
  <c r="L7855"/>
  <c r="C7855"/>
  <c r="V7854"/>
  <c r="T7854"/>
  <c r="R7854" s="1"/>
  <c r="N7854"/>
  <c r="L7854"/>
  <c r="C7854"/>
  <c r="V7853"/>
  <c r="T7853"/>
  <c r="N7853"/>
  <c r="L7853"/>
  <c r="C7853"/>
  <c r="V7852"/>
  <c r="T7852"/>
  <c r="R7852" s="1"/>
  <c r="N7852"/>
  <c r="L7852"/>
  <c r="C7852"/>
  <c r="V7851"/>
  <c r="T7851"/>
  <c r="R7851" s="1"/>
  <c r="N7851"/>
  <c r="L7851"/>
  <c r="C7851"/>
  <c r="V7850"/>
  <c r="T7850"/>
  <c r="R7850" s="1"/>
  <c r="N7850"/>
  <c r="L7850"/>
  <c r="C7850"/>
  <c r="V7849"/>
  <c r="T7849"/>
  <c r="R7849" s="1"/>
  <c r="N7849"/>
  <c r="L7849"/>
  <c r="C7849"/>
  <c r="V7848"/>
  <c r="T7848"/>
  <c r="R7848" s="1"/>
  <c r="N7848"/>
  <c r="L7848"/>
  <c r="C7848"/>
  <c r="V7847"/>
  <c r="T7847"/>
  <c r="N7847"/>
  <c r="L7847"/>
  <c r="C7847"/>
  <c r="V7846"/>
  <c r="T7846"/>
  <c r="R7846" s="1"/>
  <c r="N7846"/>
  <c r="L7846"/>
  <c r="C7846"/>
  <c r="V7845"/>
  <c r="T7845"/>
  <c r="R7845" s="1"/>
  <c r="N7845"/>
  <c r="L7845"/>
  <c r="C7845"/>
  <c r="V7844"/>
  <c r="T7844"/>
  <c r="R7844" s="1"/>
  <c r="N7844"/>
  <c r="L7844"/>
  <c r="C7844"/>
  <c r="V7843"/>
  <c r="T7843"/>
  <c r="R7843" s="1"/>
  <c r="N7843"/>
  <c r="L7843"/>
  <c r="C7843"/>
  <c r="V7842"/>
  <c r="T7842"/>
  <c r="N7842"/>
  <c r="L7842"/>
  <c r="C7842"/>
  <c r="V7841"/>
  <c r="T7841"/>
  <c r="R7841" s="1"/>
  <c r="N7841"/>
  <c r="L7841"/>
  <c r="C7841"/>
  <c r="V7840"/>
  <c r="N7840"/>
  <c r="L7840"/>
  <c r="C7840"/>
  <c r="V7839"/>
  <c r="N7839"/>
  <c r="L7839"/>
  <c r="C7839"/>
  <c r="V7838"/>
  <c r="N7838"/>
  <c r="L7838"/>
  <c r="C7838"/>
  <c r="V7837"/>
  <c r="N7837"/>
  <c r="L7837"/>
  <c r="C7837"/>
  <c r="V7836"/>
  <c r="N7836"/>
  <c r="L7836"/>
  <c r="C7836"/>
  <c r="V7835"/>
  <c r="N7835"/>
  <c r="L7835"/>
  <c r="C7835"/>
  <c r="V7834"/>
  <c r="N7834"/>
  <c r="L7834"/>
  <c r="C7834"/>
  <c r="V7833"/>
  <c r="N7833"/>
  <c r="L7833"/>
  <c r="C7833"/>
  <c r="V7832"/>
  <c r="N7832"/>
  <c r="L7832"/>
  <c r="C7832"/>
  <c r="V7831"/>
  <c r="N7831"/>
  <c r="L7831"/>
  <c r="C7831"/>
  <c r="V7830"/>
  <c r="N7830"/>
  <c r="L7830"/>
  <c r="C7830"/>
  <c r="V7829"/>
  <c r="N7829"/>
  <c r="L7829"/>
  <c r="C7829"/>
  <c r="V7828"/>
  <c r="N7828"/>
  <c r="L7828"/>
  <c r="C7828"/>
  <c r="V7827"/>
  <c r="N7827"/>
  <c r="L7827"/>
  <c r="C7827"/>
  <c r="V7826"/>
  <c r="N7826"/>
  <c r="L7826"/>
  <c r="C7826"/>
  <c r="V7825"/>
  <c r="N7825"/>
  <c r="L7825"/>
  <c r="C7825"/>
  <c r="V7824"/>
  <c r="N7824"/>
  <c r="L7824"/>
  <c r="C7824"/>
  <c r="V7823"/>
  <c r="N7823"/>
  <c r="L7823"/>
  <c r="C7823"/>
  <c r="V7822"/>
  <c r="N7822"/>
  <c r="L7822"/>
  <c r="C7822"/>
  <c r="V7821"/>
  <c r="N7821"/>
  <c r="L7821"/>
  <c r="C7821"/>
  <c r="V7820"/>
  <c r="N7820"/>
  <c r="L7820"/>
  <c r="C7820"/>
  <c r="V7819"/>
  <c r="N7819"/>
  <c r="L7819"/>
  <c r="C7819"/>
  <c r="V7818"/>
  <c r="N7818"/>
  <c r="L7818"/>
  <c r="C7818"/>
  <c r="V7817"/>
  <c r="N7817"/>
  <c r="L7817"/>
  <c r="C7817"/>
  <c r="V7816"/>
  <c r="N7816"/>
  <c r="L7816"/>
  <c r="C7816"/>
  <c r="V7815"/>
  <c r="N7815"/>
  <c r="L7815"/>
  <c r="C7815"/>
  <c r="V7814"/>
  <c r="N7814"/>
  <c r="L7814"/>
  <c r="C7814"/>
  <c r="V7813"/>
  <c r="N7813"/>
  <c r="L7813"/>
  <c r="C7813"/>
  <c r="V7812"/>
  <c r="N7812"/>
  <c r="L7812"/>
  <c r="C7812"/>
  <c r="V7811"/>
  <c r="N7811"/>
  <c r="L7811"/>
  <c r="C7811"/>
  <c r="V7810"/>
  <c r="N7810"/>
  <c r="L7810"/>
  <c r="C7810"/>
  <c r="V7809"/>
  <c r="N7809"/>
  <c r="L7809"/>
  <c r="C7809"/>
  <c r="V7808"/>
  <c r="N7808"/>
  <c r="L7808"/>
  <c r="C7808"/>
  <c r="V7807"/>
  <c r="N7807"/>
  <c r="L7807"/>
  <c r="C7807"/>
  <c r="V7806"/>
  <c r="N7806"/>
  <c r="L7806"/>
  <c r="C7806"/>
  <c r="V7805"/>
  <c r="N7805"/>
  <c r="L7805"/>
  <c r="C7805"/>
  <c r="V7804"/>
  <c r="N7804"/>
  <c r="L7804"/>
  <c r="C7804"/>
  <c r="V7803"/>
  <c r="N7803"/>
  <c r="L7803"/>
  <c r="C7803"/>
  <c r="V7802"/>
  <c r="N7802"/>
  <c r="L7802"/>
  <c r="C7802"/>
  <c r="V7801"/>
  <c r="N7801"/>
  <c r="L7801"/>
  <c r="C7801"/>
  <c r="V7800"/>
  <c r="N7800"/>
  <c r="L7800"/>
  <c r="C7800"/>
  <c r="V7799"/>
  <c r="N7799"/>
  <c r="L7799"/>
  <c r="C7799"/>
  <c r="V7798"/>
  <c r="N7798"/>
  <c r="L7798"/>
  <c r="C7798"/>
  <c r="V7797"/>
  <c r="N7797"/>
  <c r="L7797"/>
  <c r="C7797"/>
  <c r="V7796"/>
  <c r="N7796"/>
  <c r="L7796"/>
  <c r="C7796"/>
  <c r="V7795"/>
  <c r="N7795"/>
  <c r="L7795"/>
  <c r="C7795"/>
  <c r="V7794"/>
  <c r="N7794"/>
  <c r="L7794"/>
  <c r="C7794"/>
  <c r="V7793"/>
  <c r="N7793"/>
  <c r="L7793"/>
  <c r="C7793"/>
  <c r="V7792"/>
  <c r="N7792"/>
  <c r="L7792"/>
  <c r="C7792"/>
  <c r="V7791"/>
  <c r="N7791"/>
  <c r="L7791"/>
  <c r="C7791"/>
  <c r="V7790"/>
  <c r="N7790"/>
  <c r="L7790"/>
  <c r="C7790"/>
  <c r="V7789"/>
  <c r="N7789"/>
  <c r="L7789"/>
  <c r="C7789"/>
  <c r="V7788"/>
  <c r="N7788"/>
  <c r="L7788"/>
  <c r="C7788"/>
  <c r="V7787"/>
  <c r="N7787"/>
  <c r="L7787"/>
  <c r="C7787"/>
  <c r="V7786"/>
  <c r="N7786"/>
  <c r="L7786"/>
  <c r="C7786"/>
  <c r="V7785"/>
  <c r="N7785"/>
  <c r="L7785"/>
  <c r="C7785"/>
  <c r="V7784"/>
  <c r="N7784"/>
  <c r="L7784"/>
  <c r="C7784"/>
  <c r="V7783"/>
  <c r="N7783"/>
  <c r="L7783"/>
  <c r="C7783"/>
  <c r="V7782"/>
  <c r="N7782"/>
  <c r="L7782"/>
  <c r="C7782"/>
  <c r="V7781"/>
  <c r="N7781"/>
  <c r="L7781"/>
  <c r="C7781"/>
  <c r="V7780"/>
  <c r="N7780"/>
  <c r="L7780"/>
  <c r="C7780"/>
  <c r="V7779"/>
  <c r="N7779"/>
  <c r="L7779"/>
  <c r="C7779"/>
  <c r="V7778"/>
  <c r="N7778"/>
  <c r="L7778"/>
  <c r="C7778"/>
  <c r="V7777"/>
  <c r="N7777"/>
  <c r="L7777"/>
  <c r="C7777"/>
  <c r="V7776"/>
  <c r="N7776"/>
  <c r="L7776"/>
  <c r="C7776"/>
  <c r="V7775"/>
  <c r="N7775"/>
  <c r="L7775"/>
  <c r="C7775"/>
  <c r="V7774"/>
  <c r="N7774"/>
  <c r="L7774"/>
  <c r="C7774"/>
  <c r="V7773"/>
  <c r="N7773"/>
  <c r="L7773"/>
  <c r="C7773"/>
  <c r="V7772"/>
  <c r="N7772"/>
  <c r="L7772"/>
  <c r="C7772"/>
  <c r="V7771"/>
  <c r="N7771"/>
  <c r="L7771"/>
  <c r="C7771"/>
  <c r="V7770"/>
  <c r="N7770"/>
  <c r="L7770"/>
  <c r="C7770"/>
  <c r="V7769"/>
  <c r="N7769"/>
  <c r="L7769"/>
  <c r="C7769"/>
  <c r="V7768"/>
  <c r="N7768"/>
  <c r="L7768"/>
  <c r="C7768"/>
  <c r="V7767"/>
  <c r="N7767"/>
  <c r="L7767"/>
  <c r="C7767"/>
  <c r="V7766"/>
  <c r="N7766"/>
  <c r="L7766"/>
  <c r="C7766"/>
  <c r="V7765"/>
  <c r="N7765"/>
  <c r="L7765"/>
  <c r="C7765"/>
  <c r="V7764"/>
  <c r="N7764"/>
  <c r="L7764"/>
  <c r="C7764"/>
  <c r="V7763"/>
  <c r="N7763"/>
  <c r="L7763"/>
  <c r="C7763"/>
  <c r="V7762"/>
  <c r="N7762"/>
  <c r="L7762"/>
  <c r="C7762"/>
  <c r="V7761"/>
  <c r="N7761"/>
  <c r="L7761"/>
  <c r="C7761"/>
  <c r="V7760"/>
  <c r="N7760"/>
  <c r="L7760"/>
  <c r="C7760"/>
  <c r="V7759"/>
  <c r="N7759"/>
  <c r="L7759"/>
  <c r="C7759"/>
  <c r="V7758"/>
  <c r="N7758"/>
  <c r="L7758"/>
  <c r="C7758"/>
  <c r="V7757"/>
  <c r="N7757"/>
  <c r="L7757"/>
  <c r="C7757"/>
  <c r="V7756"/>
  <c r="N7756"/>
  <c r="L7756"/>
  <c r="C7756"/>
  <c r="V7755"/>
  <c r="N7755"/>
  <c r="L7755"/>
  <c r="C7755"/>
  <c r="V7754"/>
  <c r="N7754"/>
  <c r="L7754"/>
  <c r="C7754"/>
  <c r="V7753"/>
  <c r="N7753"/>
  <c r="L7753"/>
  <c r="C7753"/>
  <c r="V7752"/>
  <c r="N7752"/>
  <c r="L7752"/>
  <c r="C7752"/>
  <c r="V7751"/>
  <c r="N7751"/>
  <c r="L7751"/>
  <c r="C7751"/>
  <c r="V7750"/>
  <c r="N7750"/>
  <c r="L7750"/>
  <c r="C7750"/>
  <c r="V7749"/>
  <c r="N7749"/>
  <c r="L7749"/>
  <c r="C7749"/>
  <c r="V7748"/>
  <c r="N7748"/>
  <c r="L7748"/>
  <c r="C7748"/>
  <c r="V7747"/>
  <c r="N7747"/>
  <c r="L7747"/>
  <c r="C7747"/>
  <c r="V7746"/>
  <c r="N7746"/>
  <c r="L7746"/>
  <c r="C7746"/>
  <c r="V7745"/>
  <c r="N7745"/>
  <c r="L7745"/>
  <c r="C7745"/>
  <c r="V7744"/>
  <c r="N7744"/>
  <c r="L7744"/>
  <c r="C7744"/>
  <c r="V7743"/>
  <c r="N7743"/>
  <c r="L7743"/>
  <c r="C7743"/>
  <c r="V7742"/>
  <c r="N7742"/>
  <c r="L7742"/>
  <c r="C7742"/>
  <c r="V7741"/>
  <c r="N7741"/>
  <c r="L7741"/>
  <c r="C7741"/>
  <c r="V7740"/>
  <c r="N7740"/>
  <c r="L7740"/>
  <c r="C7740"/>
  <c r="V7739"/>
  <c r="N7739"/>
  <c r="L7739"/>
  <c r="C7739"/>
  <c r="V7738"/>
  <c r="N7738"/>
  <c r="L7738"/>
  <c r="C7738"/>
  <c r="V7737"/>
  <c r="N7737"/>
  <c r="L7737"/>
  <c r="C7737"/>
  <c r="V7736"/>
  <c r="N7736"/>
  <c r="L7736"/>
  <c r="C7736"/>
  <c r="V7735"/>
  <c r="N7735"/>
  <c r="L7735"/>
  <c r="C7735"/>
  <c r="V7734"/>
  <c r="N7734"/>
  <c r="L7734"/>
  <c r="C7734"/>
  <c r="V7733"/>
  <c r="N7733"/>
  <c r="L7733"/>
  <c r="C7733"/>
  <c r="V7732"/>
  <c r="N7732"/>
  <c r="L7732"/>
  <c r="C7732"/>
  <c r="V7731"/>
  <c r="N7731"/>
  <c r="L7731"/>
  <c r="C7731"/>
  <c r="V7730"/>
  <c r="N7730"/>
  <c r="L7730"/>
  <c r="C7730"/>
  <c r="V7729"/>
  <c r="N7729"/>
  <c r="L7729"/>
  <c r="C7729"/>
  <c r="V7728"/>
  <c r="N7728"/>
  <c r="L7728"/>
  <c r="C7728"/>
  <c r="V7727"/>
  <c r="N7727"/>
  <c r="L7727"/>
  <c r="C7727"/>
  <c r="V7726"/>
  <c r="N7726"/>
  <c r="L7726"/>
  <c r="C7726"/>
  <c r="V7725"/>
  <c r="N7725"/>
  <c r="L7725"/>
  <c r="C7725"/>
  <c r="V7724"/>
  <c r="N7724"/>
  <c r="L7724"/>
  <c r="C7724"/>
  <c r="V7723"/>
  <c r="N7723"/>
  <c r="L7723"/>
  <c r="C7723"/>
  <c r="V7722"/>
  <c r="N7722"/>
  <c r="L7722"/>
  <c r="C7722"/>
  <c r="V7721"/>
  <c r="N7721"/>
  <c r="L7721"/>
  <c r="C7721"/>
  <c r="V7720"/>
  <c r="T7720"/>
  <c r="N7720"/>
  <c r="L7720"/>
  <c r="C7720"/>
  <c r="V7719"/>
  <c r="T7719"/>
  <c r="R7719" s="1"/>
  <c r="N7719"/>
  <c r="L7719"/>
  <c r="C7719"/>
  <c r="V7718"/>
  <c r="T7718"/>
  <c r="R7718" s="1"/>
  <c r="N7718"/>
  <c r="L7718"/>
  <c r="C7718"/>
  <c r="V7717"/>
  <c r="T7717"/>
  <c r="R7717" s="1"/>
  <c r="N7717"/>
  <c r="L7717"/>
  <c r="C7717"/>
  <c r="V7716"/>
  <c r="T7716"/>
  <c r="R7716" s="1"/>
  <c r="N7716"/>
  <c r="L7716"/>
  <c r="C7716"/>
  <c r="V7715"/>
  <c r="T7715"/>
  <c r="R7715" s="1"/>
  <c r="N7715"/>
  <c r="L7715"/>
  <c r="C7715"/>
  <c r="V7714"/>
  <c r="T7714"/>
  <c r="R7714" s="1"/>
  <c r="N7714"/>
  <c r="L7714"/>
  <c r="C7714"/>
  <c r="V7713"/>
  <c r="T7713"/>
  <c r="R7713" s="1"/>
  <c r="N7713"/>
  <c r="L7713"/>
  <c r="C7713"/>
  <c r="V7712"/>
  <c r="N7712"/>
  <c r="L7712"/>
  <c r="C7712"/>
  <c r="V7711"/>
  <c r="T7711"/>
  <c r="R7711" s="1"/>
  <c r="N7711"/>
  <c r="L7711"/>
  <c r="C7711"/>
  <c r="V7710"/>
  <c r="T7710"/>
  <c r="N7710"/>
  <c r="L7710"/>
  <c r="C7710"/>
  <c r="V7709"/>
  <c r="T7709"/>
  <c r="R7709" s="1"/>
  <c r="N7709"/>
  <c r="L7709"/>
  <c r="C7709"/>
  <c r="V7708"/>
  <c r="T7708"/>
  <c r="R7708" s="1"/>
  <c r="N7708"/>
  <c r="L7708"/>
  <c r="C7708"/>
  <c r="V7707"/>
  <c r="T7707"/>
  <c r="R7707" s="1"/>
  <c r="N7707"/>
  <c r="L7707"/>
  <c r="C7707"/>
  <c r="V7706"/>
  <c r="T7706"/>
  <c r="R7706" s="1"/>
  <c r="N7706"/>
  <c r="L7706"/>
  <c r="C7706"/>
  <c r="V7705"/>
  <c r="T7705"/>
  <c r="R7705" s="1"/>
  <c r="N7705"/>
  <c r="L7705"/>
  <c r="C7705"/>
  <c r="V7704"/>
  <c r="T7704"/>
  <c r="R7704" s="1"/>
  <c r="N7704"/>
  <c r="L7704"/>
  <c r="C7704"/>
  <c r="V7703"/>
  <c r="T7703"/>
  <c r="R7703" s="1"/>
  <c r="N7703"/>
  <c r="L7703"/>
  <c r="C7703"/>
  <c r="V7702"/>
  <c r="T7702"/>
  <c r="N7702"/>
  <c r="L7702"/>
  <c r="C7702"/>
  <c r="V7701"/>
  <c r="T7701"/>
  <c r="R7701" s="1"/>
  <c r="N7701"/>
  <c r="L7701"/>
  <c r="C7701"/>
  <c r="V7700"/>
  <c r="T7700"/>
  <c r="R7700" s="1"/>
  <c r="N7700"/>
  <c r="L7700"/>
  <c r="C7700"/>
  <c r="V7699"/>
  <c r="T7699"/>
  <c r="R7699" s="1"/>
  <c r="N7699"/>
  <c r="L7699"/>
  <c r="C7699"/>
  <c r="V7698"/>
  <c r="T7698"/>
  <c r="N7698"/>
  <c r="L7698"/>
  <c r="C7698"/>
  <c r="V7697"/>
  <c r="T7697"/>
  <c r="R7697" s="1"/>
  <c r="N7697"/>
  <c r="L7697"/>
  <c r="C7697"/>
  <c r="V7696"/>
  <c r="N7696"/>
  <c r="L7696"/>
  <c r="C7696"/>
  <c r="V7695"/>
  <c r="T7695"/>
  <c r="N7695"/>
  <c r="L7695"/>
  <c r="C7695"/>
  <c r="V7694"/>
  <c r="T7694"/>
  <c r="R7694" s="1"/>
  <c r="N7694"/>
  <c r="L7694"/>
  <c r="C7694"/>
  <c r="V7693"/>
  <c r="T7693"/>
  <c r="N7693"/>
  <c r="L7693"/>
  <c r="C7693"/>
  <c r="V7692"/>
  <c r="T7692"/>
  <c r="R7692" s="1"/>
  <c r="N7692"/>
  <c r="L7692"/>
  <c r="C7692"/>
  <c r="V7691"/>
  <c r="T7691"/>
  <c r="R7691" s="1"/>
  <c r="N7691"/>
  <c r="L7691"/>
  <c r="C7691"/>
  <c r="V7690"/>
  <c r="T7690"/>
  <c r="R7690" s="1"/>
  <c r="N7690"/>
  <c r="L7690"/>
  <c r="C7690"/>
  <c r="V7689"/>
  <c r="T7689"/>
  <c r="R7689" s="1"/>
  <c r="N7689"/>
  <c r="L7689"/>
  <c r="C7689"/>
  <c r="V7688"/>
  <c r="T7688"/>
  <c r="R7688" s="1"/>
  <c r="N7688"/>
  <c r="L7688"/>
  <c r="C7688"/>
  <c r="V7687"/>
  <c r="T7687"/>
  <c r="R7687" s="1"/>
  <c r="N7687"/>
  <c r="L7687"/>
  <c r="C7687"/>
  <c r="V7686"/>
  <c r="T7686"/>
  <c r="R7686" s="1"/>
  <c r="N7686"/>
  <c r="L7686"/>
  <c r="C7686"/>
  <c r="V7685"/>
  <c r="T7685"/>
  <c r="N7685"/>
  <c r="L7685"/>
  <c r="C7685"/>
  <c r="V7684"/>
  <c r="T7684"/>
  <c r="R7684" s="1"/>
  <c r="N7684"/>
  <c r="L7684"/>
  <c r="C7684"/>
  <c r="V7683"/>
  <c r="T7683"/>
  <c r="N7683"/>
  <c r="L7683"/>
  <c r="C7683"/>
  <c r="V7682"/>
  <c r="T7682"/>
  <c r="R7682" s="1"/>
  <c r="N7682"/>
  <c r="L7682"/>
  <c r="C7682"/>
  <c r="V7681"/>
  <c r="T7681"/>
  <c r="R7681" s="1"/>
  <c r="N7681"/>
  <c r="L7681"/>
  <c r="C7681"/>
  <c r="V7680"/>
  <c r="T7680"/>
  <c r="R7680" s="1"/>
  <c r="N7680"/>
  <c r="L7680"/>
  <c r="C7680"/>
  <c r="V7679"/>
  <c r="N7679"/>
  <c r="C7679"/>
  <c r="V7678"/>
  <c r="T7678"/>
  <c r="R7678" s="1"/>
  <c r="N7678"/>
  <c r="L7678"/>
  <c r="C7678"/>
  <c r="V7677"/>
  <c r="T7677"/>
  <c r="R7677" s="1"/>
  <c r="N7677"/>
  <c r="L7677"/>
  <c r="C7677"/>
  <c r="V7676"/>
  <c r="T7676"/>
  <c r="R7676" s="1"/>
  <c r="N7676"/>
  <c r="L7676"/>
  <c r="C7676"/>
  <c r="V7675"/>
  <c r="T7675"/>
  <c r="R7675" s="1"/>
  <c r="N7675"/>
  <c r="L7675"/>
  <c r="C7675"/>
  <c r="V7674"/>
  <c r="T7674"/>
  <c r="R7674" s="1"/>
  <c r="N7674"/>
  <c r="L7674"/>
  <c r="C7674"/>
  <c r="V7673"/>
  <c r="T7673"/>
  <c r="N7673"/>
  <c r="L7673"/>
  <c r="C7673"/>
  <c r="V7672"/>
  <c r="T7672"/>
  <c r="R7672" s="1"/>
  <c r="N7672"/>
  <c r="L7672"/>
  <c r="C7672"/>
  <c r="V7671"/>
  <c r="T7671"/>
  <c r="R7671" s="1"/>
  <c r="N7671"/>
  <c r="L7671"/>
  <c r="C7671"/>
  <c r="V7670"/>
  <c r="N7670"/>
  <c r="L7670"/>
  <c r="C7670"/>
  <c r="V7669"/>
  <c r="T7669"/>
  <c r="N7669"/>
  <c r="L7669"/>
  <c r="C7669"/>
  <c r="V7668"/>
  <c r="N7668"/>
  <c r="L7668"/>
  <c r="C7668"/>
  <c r="V7667"/>
  <c r="N7667"/>
  <c r="L7667"/>
  <c r="C7667"/>
  <c r="V7666"/>
  <c r="T7666"/>
  <c r="R7666" s="1"/>
  <c r="N7666"/>
  <c r="L7666"/>
  <c r="C7666"/>
  <c r="V7665"/>
  <c r="T7665"/>
  <c r="R7665" s="1"/>
  <c r="N7665"/>
  <c r="L7665"/>
  <c r="C7665"/>
  <c r="V7664"/>
  <c r="T7664"/>
  <c r="R7664" s="1"/>
  <c r="N7664"/>
  <c r="L7664"/>
  <c r="C7664"/>
  <c r="V7663"/>
  <c r="T7663"/>
  <c r="N7663"/>
  <c r="L7663"/>
  <c r="C7663"/>
  <c r="V7662"/>
  <c r="T7662"/>
  <c r="R7662" s="1"/>
  <c r="N7662"/>
  <c r="L7662"/>
  <c r="C7662"/>
  <c r="V7661"/>
  <c r="T7661"/>
  <c r="R7661" s="1"/>
  <c r="N7661"/>
  <c r="L7661"/>
  <c r="C7661"/>
  <c r="V7660"/>
  <c r="N7660"/>
  <c r="L7660"/>
  <c r="C7660"/>
  <c r="V7659"/>
  <c r="N7659"/>
  <c r="L7659"/>
  <c r="C7659"/>
  <c r="V7658"/>
  <c r="T7658"/>
  <c r="R7658" s="1"/>
  <c r="N7658"/>
  <c r="L7658"/>
  <c r="C7658"/>
  <c r="V7657"/>
  <c r="T7657"/>
  <c r="R7657" s="1"/>
  <c r="N7657"/>
  <c r="L7657"/>
  <c r="C7657"/>
  <c r="V7656"/>
  <c r="T7656"/>
  <c r="R7656" s="1"/>
  <c r="C7656"/>
  <c r="N7655"/>
  <c r="L7655"/>
  <c r="V7654"/>
  <c r="T7654"/>
  <c r="R7654" s="1"/>
  <c r="N7654"/>
  <c r="L7654"/>
  <c r="G7654"/>
  <c r="E7654"/>
  <c r="C7654"/>
  <c r="V7653"/>
  <c r="T7653"/>
  <c r="N7653"/>
  <c r="L7653"/>
  <c r="G7653"/>
  <c r="E7653"/>
  <c r="C7653"/>
  <c r="V7652"/>
  <c r="T7652"/>
  <c r="R7652" s="1"/>
  <c r="N7652"/>
  <c r="L7652"/>
  <c r="G7652"/>
  <c r="E7652"/>
  <c r="C7652"/>
  <c r="V7651"/>
  <c r="T7651"/>
  <c r="R7651" s="1"/>
  <c r="N7651"/>
  <c r="L7651"/>
  <c r="G7651"/>
  <c r="E7651"/>
  <c r="C7651"/>
  <c r="V7650"/>
  <c r="N7650"/>
  <c r="L7650"/>
  <c r="G7650"/>
  <c r="E7650"/>
  <c r="C7650"/>
  <c r="V7649"/>
  <c r="T7649"/>
  <c r="R7649" s="1"/>
  <c r="N7649"/>
  <c r="L7649"/>
  <c r="G7649"/>
  <c r="E7649"/>
  <c r="C7649"/>
  <c r="V7648"/>
  <c r="T7648"/>
  <c r="R7648" s="1"/>
  <c r="N7648"/>
  <c r="L7648"/>
  <c r="G7648"/>
  <c r="E7648"/>
  <c r="C7648"/>
  <c r="V7647"/>
  <c r="N7647"/>
  <c r="L7647"/>
  <c r="G7647"/>
  <c r="E7647"/>
  <c r="C7647"/>
  <c r="V7646"/>
  <c r="T7646"/>
  <c r="R7646" s="1"/>
  <c r="N7646"/>
  <c r="L7646"/>
  <c r="G7646"/>
  <c r="E7646"/>
  <c r="C7646"/>
  <c r="V7645"/>
  <c r="T7645"/>
  <c r="R7645" s="1"/>
  <c r="N7645"/>
  <c r="L7645"/>
  <c r="G7645"/>
  <c r="E7645"/>
  <c r="C7645"/>
  <c r="V7644"/>
  <c r="T7644"/>
  <c r="R7644" s="1"/>
  <c r="N7644"/>
  <c r="L7644"/>
  <c r="G7644"/>
  <c r="E7644"/>
  <c r="C7644"/>
  <c r="V7643"/>
  <c r="T7643"/>
  <c r="R7643" s="1"/>
  <c r="N7643"/>
  <c r="L7643"/>
  <c r="G7643"/>
  <c r="E7643"/>
  <c r="C7643"/>
  <c r="V7642"/>
  <c r="T7642"/>
  <c r="R7642" s="1"/>
  <c r="N7642"/>
  <c r="L7642"/>
  <c r="G7642"/>
  <c r="E7642"/>
  <c r="C7642"/>
  <c r="V7641"/>
  <c r="T7641"/>
  <c r="R7641" s="1"/>
  <c r="N7641"/>
  <c r="L7641"/>
  <c r="G7641"/>
  <c r="E7641"/>
  <c r="C7641"/>
  <c r="V7640"/>
  <c r="T7640"/>
  <c r="N7640"/>
  <c r="L7640"/>
  <c r="C7640"/>
  <c r="V7639"/>
  <c r="T7639"/>
  <c r="R7639" s="1"/>
  <c r="N7639"/>
  <c r="L7639"/>
  <c r="G7639"/>
  <c r="E7639"/>
  <c r="C7639"/>
  <c r="V7638"/>
  <c r="T7638"/>
  <c r="R7638" s="1"/>
  <c r="N7638"/>
  <c r="L7638"/>
  <c r="G7638"/>
  <c r="E7638"/>
  <c r="C7638"/>
  <c r="V7637"/>
  <c r="T7637"/>
  <c r="N7637"/>
  <c r="L7637"/>
  <c r="G7637"/>
  <c r="E7637"/>
  <c r="C7637"/>
  <c r="V7636"/>
  <c r="T7636"/>
  <c r="R7636" s="1"/>
  <c r="N7636"/>
  <c r="L7636"/>
  <c r="G7636"/>
  <c r="E7636"/>
  <c r="C7636"/>
  <c r="V7635"/>
  <c r="T7635"/>
  <c r="R7635" s="1"/>
  <c r="N7635"/>
  <c r="L7635"/>
  <c r="G7635"/>
  <c r="E7635"/>
  <c r="C7635"/>
  <c r="V7634"/>
  <c r="T7634"/>
  <c r="R7634" s="1"/>
  <c r="N7634"/>
  <c r="L7634"/>
  <c r="G7634"/>
  <c r="E7634"/>
  <c r="C7634"/>
  <c r="V7633"/>
  <c r="T7633"/>
  <c r="N7633"/>
  <c r="L7633"/>
  <c r="G7633"/>
  <c r="E7633"/>
  <c r="C7633"/>
  <c r="V7632"/>
  <c r="T7632"/>
  <c r="R7632" s="1"/>
  <c r="N7632"/>
  <c r="L7632"/>
  <c r="G7632"/>
  <c r="E7632"/>
  <c r="C7632"/>
  <c r="V7631"/>
  <c r="T7631"/>
  <c r="R7631" s="1"/>
  <c r="N7631"/>
  <c r="L7631"/>
  <c r="G7631"/>
  <c r="E7631"/>
  <c r="C7631"/>
  <c r="V7630"/>
  <c r="T7630"/>
  <c r="R7630" s="1"/>
  <c r="N7630"/>
  <c r="L7630"/>
  <c r="G7630"/>
  <c r="E7630"/>
  <c r="C7630"/>
  <c r="V7629"/>
  <c r="T7629"/>
  <c r="R7629" s="1"/>
  <c r="N7629"/>
  <c r="L7629"/>
  <c r="G7629"/>
  <c r="E7629"/>
  <c r="C7629"/>
  <c r="V7628"/>
  <c r="T7628"/>
  <c r="R7628" s="1"/>
  <c r="N7628"/>
  <c r="L7628"/>
  <c r="G7628"/>
  <c r="E7628"/>
  <c r="C7628"/>
  <c r="V7627"/>
  <c r="T7627"/>
  <c r="R7627" s="1"/>
  <c r="N7627"/>
  <c r="L7627"/>
  <c r="G7627"/>
  <c r="E7627"/>
  <c r="C7627"/>
  <c r="V7626"/>
  <c r="T7626"/>
  <c r="R7626" s="1"/>
  <c r="N7626"/>
  <c r="L7626"/>
  <c r="G7626"/>
  <c r="E7626"/>
  <c r="C7626"/>
  <c r="V7625"/>
  <c r="T7625"/>
  <c r="R7625" s="1"/>
  <c r="N7625"/>
  <c r="L7625"/>
  <c r="G7625"/>
  <c r="E7625"/>
  <c r="C7625"/>
  <c r="V7624"/>
  <c r="T7624"/>
  <c r="R7624" s="1"/>
  <c r="N7624"/>
  <c r="L7624"/>
  <c r="G7624"/>
  <c r="E7624"/>
  <c r="C7624"/>
  <c r="V7623"/>
  <c r="T7623"/>
  <c r="R7623" s="1"/>
  <c r="N7623"/>
  <c r="L7623"/>
  <c r="G7623"/>
  <c r="E7623"/>
  <c r="C7623"/>
  <c r="V7622"/>
  <c r="T7622"/>
  <c r="R7622" s="1"/>
  <c r="N7622"/>
  <c r="L7622"/>
  <c r="G7622"/>
  <c r="E7622"/>
  <c r="C7622"/>
  <c r="V7621"/>
  <c r="N7621"/>
  <c r="L7621"/>
  <c r="G7621"/>
  <c r="E7621"/>
  <c r="C7621"/>
  <c r="V7620"/>
  <c r="T7620"/>
  <c r="R7620" s="1"/>
  <c r="N7620"/>
  <c r="L7620"/>
  <c r="G7620"/>
  <c r="E7620"/>
  <c r="C7620"/>
  <c r="V7619"/>
  <c r="T7619"/>
  <c r="R7619" s="1"/>
  <c r="N7619"/>
  <c r="L7619"/>
  <c r="G7619"/>
  <c r="E7619"/>
  <c r="C7619"/>
  <c r="V7618"/>
  <c r="T7618"/>
  <c r="R7618" s="1"/>
  <c r="N7618"/>
  <c r="L7618"/>
  <c r="G7618"/>
  <c r="E7618"/>
  <c r="C7618"/>
  <c r="V7617"/>
  <c r="T7617"/>
  <c r="R7617" s="1"/>
  <c r="N7617"/>
  <c r="L7617"/>
  <c r="G7617"/>
  <c r="E7617"/>
  <c r="C7617"/>
  <c r="V7616"/>
  <c r="T7616"/>
  <c r="R7616" s="1"/>
  <c r="N7616"/>
  <c r="L7616"/>
  <c r="G7616"/>
  <c r="E7616"/>
  <c r="C7616"/>
  <c r="V7615"/>
  <c r="T7615"/>
  <c r="R7615" s="1"/>
  <c r="N7615"/>
  <c r="L7615"/>
  <c r="G7615"/>
  <c r="E7615"/>
  <c r="C7615"/>
  <c r="V7614"/>
  <c r="T7614"/>
  <c r="R7614" s="1"/>
  <c r="N7614"/>
  <c r="L7614"/>
  <c r="G7614"/>
  <c r="E7614"/>
  <c r="C7614"/>
  <c r="V7613"/>
  <c r="T7613"/>
  <c r="R7613" s="1"/>
  <c r="N7613"/>
  <c r="L7613"/>
  <c r="G7613"/>
  <c r="E7613"/>
  <c r="C7613"/>
  <c r="V7612"/>
  <c r="T7612"/>
  <c r="R7612" s="1"/>
  <c r="N7612"/>
  <c r="L7612"/>
  <c r="G7612"/>
  <c r="E7612"/>
  <c r="C7612"/>
  <c r="V7611"/>
  <c r="T7611"/>
  <c r="R7611" s="1"/>
  <c r="N7611"/>
  <c r="L7611"/>
  <c r="G7611"/>
  <c r="E7611"/>
  <c r="C7611"/>
  <c r="V7610"/>
  <c r="T7610"/>
  <c r="R7610" s="1"/>
  <c r="N7610"/>
  <c r="L7610"/>
  <c r="G7610"/>
  <c r="E7610"/>
  <c r="C7610"/>
  <c r="V7609"/>
  <c r="T7609"/>
  <c r="R7609" s="1"/>
  <c r="N7609"/>
  <c r="L7609"/>
  <c r="G7609"/>
  <c r="E7609"/>
  <c r="C7609"/>
  <c r="V7608"/>
  <c r="T7608"/>
  <c r="R7608" s="1"/>
  <c r="N7608"/>
  <c r="L7608"/>
  <c r="G7608"/>
  <c r="E7608"/>
  <c r="C7608"/>
  <c r="V7607"/>
  <c r="T7607"/>
  <c r="R7607" s="1"/>
  <c r="N7607"/>
  <c r="L7607"/>
  <c r="G7607"/>
  <c r="E7607"/>
  <c r="C7607"/>
  <c r="V7606"/>
  <c r="T7606"/>
  <c r="R7606" s="1"/>
  <c r="N7606"/>
  <c r="L7606"/>
  <c r="G7606"/>
  <c r="E7606"/>
  <c r="C7606"/>
  <c r="V7605"/>
  <c r="T7605"/>
  <c r="N7605"/>
  <c r="L7605"/>
  <c r="G7605"/>
  <c r="E7605"/>
  <c r="C7605"/>
  <c r="V7604"/>
  <c r="T7604"/>
  <c r="R7604" s="1"/>
  <c r="N7604"/>
  <c r="L7604"/>
  <c r="G7604"/>
  <c r="E7604"/>
  <c r="C7604"/>
  <c r="V7603"/>
  <c r="T7603"/>
  <c r="R7603" s="1"/>
  <c r="N7603"/>
  <c r="L7603"/>
  <c r="G7603"/>
  <c r="E7603"/>
  <c r="C7603"/>
  <c r="V7602"/>
  <c r="T7602"/>
  <c r="R7602" s="1"/>
  <c r="N7602"/>
  <c r="L7602"/>
  <c r="G7602"/>
  <c r="E7602"/>
  <c r="C7602"/>
  <c r="V7601"/>
  <c r="T7601"/>
  <c r="N7601"/>
  <c r="L7601"/>
  <c r="G7601"/>
  <c r="E7601"/>
  <c r="C7601"/>
  <c r="V7600"/>
  <c r="T7600"/>
  <c r="R7600" s="1"/>
  <c r="N7600"/>
  <c r="L7600"/>
  <c r="G7600"/>
  <c r="E7600"/>
  <c r="C7600"/>
  <c r="V7599"/>
  <c r="T7599"/>
  <c r="R7599" s="1"/>
  <c r="N7599"/>
  <c r="L7599"/>
  <c r="G7599"/>
  <c r="E7599"/>
  <c r="C7599"/>
  <c r="V7598"/>
  <c r="T7598"/>
  <c r="R7598" s="1"/>
  <c r="N7598"/>
  <c r="L7598"/>
  <c r="G7598"/>
  <c r="E7598"/>
  <c r="C7598"/>
  <c r="V7597"/>
  <c r="T7597"/>
  <c r="N7597"/>
  <c r="L7597"/>
  <c r="G7597"/>
  <c r="E7597"/>
  <c r="C7597"/>
  <c r="V7596"/>
  <c r="T7596"/>
  <c r="R7596" s="1"/>
  <c r="N7596"/>
  <c r="L7596"/>
  <c r="G7596"/>
  <c r="E7596"/>
  <c r="C7596"/>
  <c r="V7595"/>
  <c r="T7595"/>
  <c r="R7595" s="1"/>
  <c r="N7595"/>
  <c r="L7595"/>
  <c r="G7595"/>
  <c r="E7595"/>
  <c r="C7595"/>
  <c r="V7594"/>
  <c r="T7594"/>
  <c r="R7594" s="1"/>
  <c r="N7594"/>
  <c r="L7594"/>
  <c r="G7594"/>
  <c r="E7594"/>
  <c r="C7594"/>
  <c r="V7593"/>
  <c r="T7593"/>
  <c r="R7593" s="1"/>
  <c r="N7593"/>
  <c r="L7593"/>
  <c r="G7593"/>
  <c r="E7593"/>
  <c r="C7593"/>
  <c r="V7592"/>
  <c r="T7592"/>
  <c r="R7592" s="1"/>
  <c r="N7592"/>
  <c r="L7592"/>
  <c r="G7592"/>
  <c r="E7592"/>
  <c r="C7592"/>
  <c r="V7591"/>
  <c r="T7591"/>
  <c r="R7591" s="1"/>
  <c r="N7591"/>
  <c r="L7591"/>
  <c r="G7591"/>
  <c r="E7591"/>
  <c r="C7591"/>
  <c r="V7590"/>
  <c r="T7590"/>
  <c r="R7590" s="1"/>
  <c r="N7590"/>
  <c r="L7590"/>
  <c r="G7590"/>
  <c r="E7590"/>
  <c r="C7590"/>
  <c r="V7589"/>
  <c r="T7589"/>
  <c r="N7589"/>
  <c r="L7589"/>
  <c r="G7589"/>
  <c r="E7589"/>
  <c r="C7589"/>
  <c r="V7588"/>
  <c r="T7588"/>
  <c r="R7588" s="1"/>
  <c r="N7588"/>
  <c r="L7588"/>
  <c r="G7588"/>
  <c r="E7588"/>
  <c r="C7588"/>
  <c r="V7587"/>
  <c r="T7587"/>
  <c r="R7587" s="1"/>
  <c r="N7587"/>
  <c r="L7587"/>
  <c r="G7587"/>
  <c r="E7587"/>
  <c r="C7587"/>
  <c r="V7586"/>
  <c r="T7586"/>
  <c r="R7586" s="1"/>
  <c r="N7586"/>
  <c r="L7586"/>
  <c r="G7586"/>
  <c r="E7586"/>
  <c r="C7586"/>
  <c r="V7585"/>
  <c r="T7585"/>
  <c r="R7585" s="1"/>
  <c r="N7585"/>
  <c r="L7585"/>
  <c r="G7585"/>
  <c r="E7585"/>
  <c r="C7585"/>
  <c r="V7584"/>
  <c r="T7584"/>
  <c r="R7584" s="1"/>
  <c r="N7584"/>
  <c r="L7584"/>
  <c r="G7584"/>
  <c r="E7584"/>
  <c r="C7584"/>
  <c r="V7583"/>
  <c r="T7583"/>
  <c r="R7583" s="1"/>
  <c r="N7583"/>
  <c r="L7583"/>
  <c r="G7583"/>
  <c r="E7583"/>
  <c r="C7583"/>
  <c r="V7582"/>
  <c r="T7582"/>
  <c r="R7582" s="1"/>
  <c r="N7582"/>
  <c r="L7582"/>
  <c r="G7582"/>
  <c r="E7582"/>
  <c r="C7582"/>
  <c r="V7581"/>
  <c r="T7581"/>
  <c r="R7581" s="1"/>
  <c r="N7581"/>
  <c r="L7581"/>
  <c r="G7581"/>
  <c r="E7581"/>
  <c r="C7581"/>
  <c r="V7139"/>
  <c r="N7139"/>
  <c r="L7139"/>
  <c r="G7139"/>
  <c r="E7139"/>
  <c r="C7139"/>
  <c r="V7138"/>
  <c r="N7138"/>
  <c r="L7138"/>
  <c r="G7138"/>
  <c r="E7138"/>
  <c r="C7138"/>
  <c r="V7137"/>
  <c r="N7137"/>
  <c r="L7137"/>
  <c r="G7137"/>
  <c r="E7137"/>
  <c r="C7137"/>
  <c r="V7136"/>
  <c r="N7136"/>
  <c r="L7136"/>
  <c r="G7136"/>
  <c r="E7136"/>
  <c r="C7136"/>
  <c r="V7135"/>
  <c r="T7135"/>
  <c r="R7135" s="1"/>
  <c r="N7135"/>
  <c r="L7135"/>
  <c r="G7135"/>
  <c r="E7135"/>
  <c r="C7135"/>
  <c r="V7134"/>
  <c r="T7134"/>
  <c r="R7134" s="1"/>
  <c r="N7134"/>
  <c r="L7134"/>
  <c r="G7134"/>
  <c r="E7134"/>
  <c r="C7134"/>
  <c r="V7133"/>
  <c r="T7133"/>
  <c r="R7133" s="1"/>
  <c r="N7133"/>
  <c r="L7133"/>
  <c r="G7133"/>
  <c r="E7133"/>
  <c r="C7133"/>
  <c r="V7132"/>
  <c r="T7132"/>
  <c r="R7132" s="1"/>
  <c r="N7132"/>
  <c r="L7132"/>
  <c r="G7132"/>
  <c r="E7132"/>
  <c r="C7132"/>
  <c r="V7131"/>
  <c r="T7131"/>
  <c r="R7131" s="1"/>
  <c r="N7131"/>
  <c r="L7131"/>
  <c r="G7131"/>
  <c r="E7131"/>
  <c r="C7131"/>
  <c r="V7130"/>
  <c r="T7130"/>
  <c r="R7130" s="1"/>
  <c r="N7130"/>
  <c r="L7130"/>
  <c r="G7130"/>
  <c r="E7130"/>
  <c r="C7130"/>
  <c r="V7129"/>
  <c r="T7129"/>
  <c r="R7129" s="1"/>
  <c r="N7129"/>
  <c r="L7129"/>
  <c r="G7129"/>
  <c r="E7129"/>
  <c r="C7129"/>
  <c r="V7128"/>
  <c r="T7128"/>
  <c r="R7128" s="1"/>
  <c r="N7128"/>
  <c r="L7128"/>
  <c r="G7128"/>
  <c r="E7128"/>
  <c r="C7128"/>
  <c r="V7127"/>
  <c r="T7127"/>
  <c r="R7127" s="1"/>
  <c r="N7127"/>
  <c r="L7127"/>
  <c r="G7127"/>
  <c r="E7127"/>
  <c r="C7127"/>
  <c r="V7126"/>
  <c r="T7126"/>
  <c r="R7126" s="1"/>
  <c r="N7126"/>
  <c r="L7126"/>
  <c r="G7126"/>
  <c r="E7126"/>
  <c r="C7126"/>
  <c r="V7125"/>
  <c r="T7125"/>
  <c r="R7125" s="1"/>
  <c r="N7125"/>
  <c r="L7125"/>
  <c r="G7125"/>
  <c r="E7125"/>
  <c r="C7125"/>
  <c r="V7124"/>
  <c r="T7124"/>
  <c r="R7124" s="1"/>
  <c r="N7124"/>
  <c r="L7124"/>
  <c r="G7124"/>
  <c r="E7124"/>
  <c r="C7124"/>
  <c r="V7123"/>
  <c r="T7123"/>
  <c r="R7123" s="1"/>
  <c r="N7123"/>
  <c r="L7123"/>
  <c r="G7123"/>
  <c r="E7123"/>
  <c r="C7123"/>
  <c r="V7122"/>
  <c r="T7122"/>
  <c r="R7122" s="1"/>
  <c r="N7122"/>
  <c r="L7122"/>
  <c r="G7122"/>
  <c r="E7122"/>
  <c r="C7122"/>
  <c r="V7121"/>
  <c r="T7121"/>
  <c r="R7121" s="1"/>
  <c r="N7121"/>
  <c r="L7121"/>
  <c r="G7121"/>
  <c r="E7121"/>
  <c r="C7121"/>
  <c r="V7120"/>
  <c r="T7120"/>
  <c r="R7120" s="1"/>
  <c r="N7120"/>
  <c r="L7120"/>
  <c r="G7120"/>
  <c r="E7120"/>
  <c r="C7120"/>
  <c r="V7119"/>
  <c r="T7119"/>
  <c r="R7119" s="1"/>
  <c r="N7119"/>
  <c r="L7119"/>
  <c r="G7119"/>
  <c r="E7119"/>
  <c r="C7119"/>
  <c r="V7118"/>
  <c r="T7118"/>
  <c r="R7118" s="1"/>
  <c r="N7118"/>
  <c r="L7118"/>
  <c r="G7118"/>
  <c r="E7118"/>
  <c r="C7118"/>
  <c r="V7117"/>
  <c r="T7117"/>
  <c r="R7117" s="1"/>
  <c r="N7117"/>
  <c r="L7117"/>
  <c r="G7117"/>
  <c r="E7117"/>
  <c r="C7117"/>
  <c r="V7116"/>
  <c r="T7116"/>
  <c r="R7116" s="1"/>
  <c r="N7116"/>
  <c r="L7116"/>
  <c r="G7116"/>
  <c r="E7116"/>
  <c r="C7116"/>
  <c r="V7115"/>
  <c r="T7115"/>
  <c r="R7115" s="1"/>
  <c r="N7115"/>
  <c r="L7115"/>
  <c r="G7115"/>
  <c r="E7115"/>
  <c r="C7115"/>
  <c r="V7114"/>
  <c r="T7114"/>
  <c r="R7114" s="1"/>
  <c r="N7114"/>
  <c r="L7114"/>
  <c r="G7114"/>
  <c r="E7114"/>
  <c r="C7114"/>
  <c r="V7113"/>
  <c r="T7113"/>
  <c r="R7113" s="1"/>
  <c r="N7113"/>
  <c r="L7113"/>
  <c r="G7113"/>
  <c r="E7113"/>
  <c r="C7113"/>
  <c r="V7112"/>
  <c r="T7112"/>
  <c r="R7112" s="1"/>
  <c r="N7112"/>
  <c r="L7112"/>
  <c r="G7112"/>
  <c r="E7112"/>
  <c r="C7112"/>
  <c r="V7111"/>
  <c r="T7111"/>
  <c r="R7111" s="1"/>
  <c r="N7111"/>
  <c r="L7111"/>
  <c r="G7111"/>
  <c r="E7111"/>
  <c r="C7111"/>
  <c r="V7110"/>
  <c r="T7110"/>
  <c r="R7110" s="1"/>
  <c r="N7110"/>
  <c r="L7110"/>
  <c r="G7110"/>
  <c r="E7110"/>
  <c r="C7110"/>
  <c r="V7109"/>
  <c r="T7109"/>
  <c r="R7109" s="1"/>
  <c r="N7109"/>
  <c r="L7109"/>
  <c r="G7109"/>
  <c r="E7109"/>
  <c r="C7109"/>
  <c r="V7108"/>
  <c r="T7108"/>
  <c r="R7108" s="1"/>
  <c r="N7108"/>
  <c r="L7108"/>
  <c r="G7108"/>
  <c r="E7108"/>
  <c r="C7108"/>
  <c r="V7107"/>
  <c r="T7107"/>
  <c r="R7107" s="1"/>
  <c r="N7107"/>
  <c r="L7107"/>
  <c r="G7107"/>
  <c r="E7107"/>
  <c r="C7107"/>
  <c r="V7106"/>
  <c r="T7106"/>
  <c r="R7106" s="1"/>
  <c r="N7106"/>
  <c r="L7106"/>
  <c r="G7106"/>
  <c r="E7106"/>
  <c r="C7106"/>
  <c r="V7105"/>
  <c r="T7105"/>
  <c r="R7105" s="1"/>
  <c r="N7105"/>
  <c r="L7105"/>
  <c r="G7105"/>
  <c r="E7105"/>
  <c r="C7105"/>
  <c r="V7104"/>
  <c r="T7104"/>
  <c r="R7104" s="1"/>
  <c r="N7104"/>
  <c r="L7104"/>
  <c r="G7104"/>
  <c r="E7104"/>
  <c r="C7104"/>
  <c r="V7103"/>
  <c r="T7103"/>
  <c r="R7103" s="1"/>
  <c r="N7103"/>
  <c r="L7103"/>
  <c r="G7103"/>
  <c r="E7103"/>
  <c r="C7103"/>
  <c r="V7102"/>
  <c r="T7102"/>
  <c r="R7102" s="1"/>
  <c r="N7102"/>
  <c r="L7102"/>
  <c r="G7102"/>
  <c r="E7102"/>
  <c r="C7102"/>
  <c r="V7101"/>
  <c r="T7101"/>
  <c r="R7101" s="1"/>
  <c r="N7101"/>
  <c r="L7101"/>
  <c r="G7101"/>
  <c r="E7101"/>
  <c r="C7101"/>
  <c r="V7100"/>
  <c r="T7100"/>
  <c r="R7100" s="1"/>
  <c r="N7100"/>
  <c r="L7100"/>
  <c r="G7100"/>
  <c r="E7100"/>
  <c r="C7100"/>
  <c r="V7099"/>
  <c r="T7099"/>
  <c r="R7099" s="1"/>
  <c r="N7099"/>
  <c r="L7099"/>
  <c r="G7099"/>
  <c r="E7099"/>
  <c r="C7099"/>
  <c r="V7098"/>
  <c r="T7098"/>
  <c r="R7098" s="1"/>
  <c r="N7098"/>
  <c r="L7098"/>
  <c r="G7098"/>
  <c r="E7098"/>
  <c r="C7098"/>
  <c r="V7097"/>
  <c r="T7097"/>
  <c r="R7097" s="1"/>
  <c r="N7097"/>
  <c r="L7097"/>
  <c r="G7097"/>
  <c r="E7097"/>
  <c r="C7097"/>
  <c r="V7096"/>
  <c r="T7096"/>
  <c r="R7096" s="1"/>
  <c r="N7096"/>
  <c r="L7096"/>
  <c r="G7096"/>
  <c r="E7096"/>
  <c r="C7096"/>
  <c r="V7095"/>
  <c r="T7095"/>
  <c r="R7095" s="1"/>
  <c r="N7095"/>
  <c r="L7095"/>
  <c r="G7095"/>
  <c r="E7095"/>
  <c r="C7095"/>
  <c r="V7094"/>
  <c r="T7094"/>
  <c r="R7094" s="1"/>
  <c r="N7094"/>
  <c r="L7094"/>
  <c r="G7094"/>
  <c r="E7094"/>
  <c r="C7094"/>
  <c r="V7093"/>
  <c r="T7093"/>
  <c r="R7093" s="1"/>
  <c r="N7093"/>
  <c r="L7093"/>
  <c r="G7093"/>
  <c r="E7093"/>
  <c r="C7093"/>
  <c r="V7092"/>
  <c r="T7092"/>
  <c r="R7092" s="1"/>
  <c r="N7092"/>
  <c r="L7092"/>
  <c r="G7092"/>
  <c r="E7092"/>
  <c r="C7092"/>
  <c r="V7091"/>
  <c r="T7091"/>
  <c r="R7091" s="1"/>
  <c r="N7091"/>
  <c r="L7091"/>
  <c r="G7091"/>
  <c r="E7091"/>
  <c r="C7091"/>
  <c r="V7090"/>
  <c r="T7090"/>
  <c r="R7090" s="1"/>
  <c r="N7090"/>
  <c r="L7090"/>
  <c r="G7090"/>
  <c r="E7090"/>
  <c r="C7090"/>
  <c r="V7089"/>
  <c r="T7089"/>
  <c r="R7089" s="1"/>
  <c r="N7089"/>
  <c r="L7089"/>
  <c r="G7089"/>
  <c r="E7089"/>
  <c r="C7089"/>
  <c r="V7088"/>
  <c r="T7088"/>
  <c r="R7088" s="1"/>
  <c r="N7088"/>
  <c r="L7088"/>
  <c r="G7088"/>
  <c r="E7088"/>
  <c r="C7088"/>
  <c r="V7087"/>
  <c r="T7087"/>
  <c r="R7087" s="1"/>
  <c r="N7087"/>
  <c r="L7087"/>
  <c r="G7087"/>
  <c r="E7087"/>
  <c r="C7087"/>
  <c r="V7086"/>
  <c r="T7086"/>
  <c r="R7086" s="1"/>
  <c r="N7086"/>
  <c r="L7086"/>
  <c r="G7086"/>
  <c r="E7086"/>
  <c r="C7086"/>
  <c r="V7085"/>
  <c r="T7085"/>
  <c r="R7085" s="1"/>
  <c r="N7085"/>
  <c r="L7085"/>
  <c r="G7085"/>
  <c r="E7085"/>
  <c r="C7085"/>
  <c r="V7084"/>
  <c r="T7084"/>
  <c r="R7084" s="1"/>
  <c r="N7084"/>
  <c r="L7084"/>
  <c r="G7084"/>
  <c r="E7084"/>
  <c r="C7084"/>
  <c r="V7083"/>
  <c r="T7083"/>
  <c r="R7083" s="1"/>
  <c r="N7083"/>
  <c r="L7083"/>
  <c r="G7083"/>
  <c r="E7083"/>
  <c r="C7083"/>
  <c r="V7082"/>
  <c r="T7082"/>
  <c r="R7082" s="1"/>
  <c r="N7082"/>
  <c r="L7082"/>
  <c r="G7082"/>
  <c r="E7082"/>
  <c r="C7082"/>
  <c r="V7081"/>
  <c r="T7081"/>
  <c r="R7081" s="1"/>
  <c r="N7081"/>
  <c r="L7081"/>
  <c r="G7081"/>
  <c r="E7081"/>
  <c r="C7081"/>
  <c r="V7080"/>
  <c r="T7080"/>
  <c r="R7080" s="1"/>
  <c r="N7080"/>
  <c r="L7080"/>
  <c r="G7080"/>
  <c r="E7080"/>
  <c r="C7080"/>
  <c r="V7079"/>
  <c r="T7079"/>
  <c r="R7079" s="1"/>
  <c r="N7079"/>
  <c r="L7079"/>
  <c r="G7079"/>
  <c r="E7079"/>
  <c r="C7079"/>
  <c r="V7078"/>
  <c r="T7078"/>
  <c r="R7078" s="1"/>
  <c r="N7078"/>
  <c r="L7078"/>
  <c r="G7078"/>
  <c r="E7078"/>
  <c r="C7078"/>
  <c r="V7077"/>
  <c r="T7077"/>
  <c r="R7077" s="1"/>
  <c r="N7077"/>
  <c r="L7077"/>
  <c r="G7077"/>
  <c r="E7077"/>
  <c r="C7077"/>
  <c r="V7076"/>
  <c r="T7076"/>
  <c r="R7076" s="1"/>
  <c r="N7076"/>
  <c r="L7076"/>
  <c r="G7076"/>
  <c r="E7076"/>
  <c r="C7076"/>
  <c r="V7075"/>
  <c r="T7075"/>
  <c r="R7075" s="1"/>
  <c r="N7075"/>
  <c r="L7075"/>
  <c r="G7075"/>
  <c r="E7075"/>
  <c r="C7075"/>
  <c r="V7074"/>
  <c r="T7074"/>
  <c r="R7074" s="1"/>
  <c r="N7074"/>
  <c r="L7074"/>
  <c r="G7074"/>
  <c r="E7074"/>
  <c r="C7074"/>
  <c r="V7073"/>
  <c r="T7073"/>
  <c r="R7073" s="1"/>
  <c r="N7073"/>
  <c r="L7073"/>
  <c r="G7073"/>
  <c r="E7073"/>
  <c r="C7073"/>
  <c r="V7072"/>
  <c r="T7072"/>
  <c r="R7072" s="1"/>
  <c r="N7072"/>
  <c r="L7072"/>
  <c r="G7072"/>
  <c r="E7072"/>
  <c r="C7072"/>
  <c r="V7071"/>
  <c r="T7071"/>
  <c r="R7071" s="1"/>
  <c r="N7071"/>
  <c r="L7071"/>
  <c r="G7071"/>
  <c r="E7071"/>
  <c r="C7071"/>
  <c r="V7070"/>
  <c r="T7070"/>
  <c r="R7070" s="1"/>
  <c r="N7070"/>
  <c r="L7070"/>
  <c r="G7070"/>
  <c r="E7070"/>
  <c r="C7070"/>
  <c r="V7069"/>
  <c r="T7069"/>
  <c r="R7069" s="1"/>
  <c r="N7069"/>
  <c r="L7069"/>
  <c r="G7069"/>
  <c r="E7069"/>
  <c r="C7069"/>
  <c r="V7068"/>
  <c r="T7068"/>
  <c r="R7068" s="1"/>
  <c r="N7068"/>
  <c r="L7068"/>
  <c r="G7068"/>
  <c r="E7068"/>
  <c r="C7068"/>
  <c r="V7067"/>
  <c r="T7067"/>
  <c r="R7067" s="1"/>
  <c r="N7067"/>
  <c r="L7067"/>
  <c r="G7067"/>
  <c r="E7067"/>
  <c r="C7067"/>
  <c r="V7066"/>
  <c r="T7066"/>
  <c r="R7066" s="1"/>
  <c r="N7066"/>
  <c r="L7066"/>
  <c r="G7066"/>
  <c r="E7066"/>
  <c r="C7066"/>
  <c r="V7065"/>
  <c r="T7065"/>
  <c r="R7065" s="1"/>
  <c r="N7065"/>
  <c r="L7065"/>
  <c r="G7065"/>
  <c r="E7065"/>
  <c r="C7065"/>
  <c r="V7064"/>
  <c r="T7064"/>
  <c r="R7064" s="1"/>
  <c r="N7064"/>
  <c r="L7064"/>
  <c r="G7064"/>
  <c r="E7064"/>
  <c r="C7064"/>
  <c r="V7063"/>
  <c r="T7063"/>
  <c r="R7063" s="1"/>
  <c r="N7063"/>
  <c r="L7063"/>
  <c r="G7063"/>
  <c r="E7063"/>
  <c r="C7063"/>
  <c r="V7062"/>
  <c r="T7062"/>
  <c r="R7062" s="1"/>
  <c r="N7062"/>
  <c r="L7062"/>
  <c r="G7062"/>
  <c r="E7062"/>
  <c r="C7062"/>
  <c r="V7061"/>
  <c r="T7061"/>
  <c r="R7061" s="1"/>
  <c r="N7061"/>
  <c r="L7061"/>
  <c r="G7061"/>
  <c r="E7061"/>
  <c r="C7061"/>
  <c r="V7060"/>
  <c r="T7060"/>
  <c r="R7060" s="1"/>
  <c r="N7060"/>
  <c r="L7060"/>
  <c r="G7060"/>
  <c r="E7060"/>
  <c r="C7060"/>
  <c r="V7059"/>
  <c r="T7059"/>
  <c r="R7059" s="1"/>
  <c r="N7059"/>
  <c r="L7059"/>
  <c r="G7059"/>
  <c r="E7059"/>
  <c r="C7059"/>
  <c r="V7058"/>
  <c r="T7058"/>
  <c r="R7058" s="1"/>
  <c r="N7058"/>
  <c r="L7058"/>
  <c r="G7058"/>
  <c r="E7058"/>
  <c r="C7058"/>
  <c r="V7057"/>
  <c r="T7057"/>
  <c r="R7057" s="1"/>
  <c r="N7057"/>
  <c r="L7057"/>
  <c r="G7057"/>
  <c r="E7057"/>
  <c r="C7057"/>
  <c r="V7056"/>
  <c r="T7056"/>
  <c r="R7056" s="1"/>
  <c r="N7056"/>
  <c r="L7056"/>
  <c r="G7056"/>
  <c r="E7056"/>
  <c r="C7056"/>
  <c r="V7055"/>
  <c r="T7055"/>
  <c r="R7055" s="1"/>
  <c r="N7055"/>
  <c r="L7055"/>
  <c r="G7055"/>
  <c r="E7055"/>
  <c r="C7055"/>
  <c r="V7054"/>
  <c r="T7054"/>
  <c r="R7054" s="1"/>
  <c r="N7054"/>
  <c r="L7054"/>
  <c r="G7054"/>
  <c r="E7054"/>
  <c r="C7054"/>
  <c r="V7053"/>
  <c r="T7053"/>
  <c r="R7053" s="1"/>
  <c r="N7053"/>
  <c r="L7053"/>
  <c r="G7053"/>
  <c r="E7053"/>
  <c r="C7053"/>
  <c r="V7052"/>
  <c r="T7052"/>
  <c r="R7052" s="1"/>
  <c r="N7052"/>
  <c r="L7052"/>
  <c r="G7052"/>
  <c r="E7052"/>
  <c r="C7052"/>
  <c r="V7051"/>
  <c r="T7051"/>
  <c r="R7051" s="1"/>
  <c r="N7051"/>
  <c r="L7051"/>
  <c r="G7051"/>
  <c r="E7051"/>
  <c r="C7051"/>
  <c r="V7050"/>
  <c r="T7050"/>
  <c r="R7050" s="1"/>
  <c r="N7050"/>
  <c r="L7050"/>
  <c r="G7050"/>
  <c r="E7050"/>
  <c r="C7050"/>
  <c r="V7049"/>
  <c r="T7049"/>
  <c r="R7049" s="1"/>
  <c r="N7049"/>
  <c r="L7049"/>
  <c r="G7049"/>
  <c r="E7049"/>
  <c r="C7049"/>
  <c r="V7048"/>
  <c r="T7048"/>
  <c r="R7048" s="1"/>
  <c r="N7048"/>
  <c r="L7048"/>
  <c r="G7048"/>
  <c r="E7048"/>
  <c r="C7048"/>
  <c r="V7047"/>
  <c r="T7047"/>
  <c r="R7047" s="1"/>
  <c r="N7047"/>
  <c r="L7047"/>
  <c r="G7047"/>
  <c r="E7047"/>
  <c r="C7047"/>
  <c r="V7046"/>
  <c r="T7046"/>
  <c r="R7046" s="1"/>
  <c r="N7046"/>
  <c r="L7046"/>
  <c r="G7046"/>
  <c r="E7046"/>
  <c r="C7046"/>
  <c r="V7045"/>
  <c r="T7045"/>
  <c r="R7045" s="1"/>
  <c r="N7045"/>
  <c r="L7045"/>
  <c r="G7045"/>
  <c r="E7045"/>
  <c r="C7045"/>
  <c r="V7044"/>
  <c r="T7044"/>
  <c r="R7044" s="1"/>
  <c r="N7044"/>
  <c r="L7044"/>
  <c r="G7044"/>
  <c r="E7044"/>
  <c r="C7044"/>
  <c r="V7043"/>
  <c r="T7043"/>
  <c r="R7043" s="1"/>
  <c r="N7043"/>
  <c r="L7043"/>
  <c r="G7043"/>
  <c r="E7043"/>
  <c r="C7043"/>
  <c r="V7042"/>
  <c r="T7042"/>
  <c r="R7042" s="1"/>
  <c r="N7042"/>
  <c r="L7042"/>
  <c r="G7042"/>
  <c r="E7042"/>
  <c r="C7042"/>
  <c r="V7041"/>
  <c r="T7041"/>
  <c r="R7041" s="1"/>
  <c r="N7041"/>
  <c r="L7041"/>
  <c r="G7041"/>
  <c r="E7041"/>
  <c r="C7041"/>
  <c r="V7040"/>
  <c r="T7040"/>
  <c r="R7040" s="1"/>
  <c r="N7040"/>
  <c r="L7040"/>
  <c r="G7040"/>
  <c r="E7040"/>
  <c r="C7040"/>
  <c r="G6999"/>
  <c r="E6999"/>
  <c r="C6999"/>
  <c r="G6998"/>
  <c r="E6998"/>
  <c r="C6998"/>
  <c r="G6997"/>
  <c r="E6997"/>
  <c r="C6997"/>
  <c r="G6996"/>
  <c r="E6996"/>
  <c r="C6996"/>
  <c r="G6995"/>
  <c r="E6995"/>
  <c r="C6995"/>
  <c r="G6994"/>
  <c r="E6994"/>
  <c r="C6994"/>
  <c r="G6993"/>
  <c r="E6993"/>
  <c r="C6993"/>
  <c r="G6992"/>
  <c r="E6992"/>
  <c r="C6992"/>
  <c r="G6991"/>
  <c r="E6991"/>
  <c r="C6991"/>
  <c r="G6990"/>
  <c r="E6990"/>
  <c r="C6990"/>
  <c r="V6989"/>
  <c r="N6989"/>
  <c r="L6989"/>
  <c r="G6989"/>
  <c r="E6989"/>
  <c r="C6989"/>
  <c r="V6988"/>
  <c r="N6988"/>
  <c r="L6988"/>
  <c r="G6988"/>
  <c r="E6988"/>
  <c r="C6988"/>
  <c r="V6987"/>
  <c r="N6987"/>
  <c r="L6987"/>
  <c r="G6987"/>
  <c r="E6987"/>
  <c r="C6987"/>
  <c r="V6986"/>
  <c r="N6986"/>
  <c r="L6986"/>
  <c r="G6986"/>
  <c r="E6986"/>
  <c r="C6986"/>
  <c r="V6985"/>
  <c r="N6985"/>
  <c r="L6985"/>
  <c r="G6985"/>
  <c r="E6985"/>
  <c r="C6985"/>
  <c r="V6984"/>
  <c r="N6984"/>
  <c r="L6984"/>
  <c r="G6984"/>
  <c r="E6984"/>
  <c r="C6984"/>
  <c r="V6983"/>
  <c r="N6983"/>
  <c r="L6983"/>
  <c r="G6983"/>
  <c r="E6983"/>
  <c r="C6983"/>
  <c r="V6982"/>
  <c r="N6982"/>
  <c r="L6982"/>
  <c r="G6982"/>
  <c r="E6982"/>
  <c r="C6982"/>
  <c r="V6981"/>
  <c r="N6981"/>
  <c r="L6981"/>
  <c r="G6981"/>
  <c r="E6981"/>
  <c r="C6981"/>
  <c r="V6980"/>
  <c r="N6980"/>
  <c r="L6980"/>
  <c r="G6980"/>
  <c r="E6980"/>
  <c r="C6980"/>
  <c r="V6979"/>
  <c r="N6979"/>
  <c r="L6979"/>
  <c r="G6979"/>
  <c r="E6979"/>
  <c r="C6979"/>
  <c r="V6978"/>
  <c r="N6978"/>
  <c r="L6978"/>
  <c r="G6978"/>
  <c r="E6978"/>
  <c r="C6978"/>
  <c r="V6977"/>
  <c r="N6977"/>
  <c r="L6977"/>
  <c r="G6977"/>
  <c r="E6977"/>
  <c r="C6977"/>
  <c r="V6976"/>
  <c r="N6976"/>
  <c r="L6976"/>
  <c r="G6976"/>
  <c r="E6976"/>
  <c r="C6976"/>
  <c r="V6975"/>
  <c r="N6975"/>
  <c r="L6975"/>
  <c r="G6975"/>
  <c r="E6975"/>
  <c r="C6975"/>
  <c r="V6974"/>
  <c r="N6974"/>
  <c r="L6974"/>
  <c r="G6974"/>
  <c r="E6974"/>
  <c r="C6974"/>
  <c r="V6973"/>
  <c r="N6973"/>
  <c r="L6973"/>
  <c r="G6973"/>
  <c r="E6973"/>
  <c r="C6973"/>
  <c r="V6972"/>
  <c r="N6972"/>
  <c r="L6972"/>
  <c r="G6972"/>
  <c r="E6972"/>
  <c r="C6972"/>
  <c r="V6971"/>
  <c r="N6971"/>
  <c r="L6971"/>
  <c r="G6971"/>
  <c r="E6971"/>
  <c r="C6971"/>
  <c r="V6970"/>
  <c r="N6970"/>
  <c r="L6970"/>
  <c r="G6970"/>
  <c r="E6970"/>
  <c r="C6970"/>
  <c r="V6969"/>
  <c r="N6969"/>
  <c r="L6969"/>
  <c r="G6969"/>
  <c r="E6969"/>
  <c r="C6969"/>
  <c r="V6968"/>
  <c r="N6968"/>
  <c r="L6968"/>
  <c r="G6968"/>
  <c r="E6968"/>
  <c r="C6968"/>
  <c r="V6967"/>
  <c r="N6967"/>
  <c r="L6967"/>
  <c r="G6967"/>
  <c r="E6967"/>
  <c r="C6967"/>
  <c r="V6966"/>
  <c r="N6966"/>
  <c r="L6966"/>
  <c r="G6966"/>
  <c r="E6966"/>
  <c r="C6966"/>
  <c r="V6965"/>
  <c r="N6965"/>
  <c r="L6965"/>
  <c r="G6965"/>
  <c r="E6965"/>
  <c r="C6965"/>
  <c r="V6964"/>
  <c r="N6964"/>
  <c r="L6964"/>
  <c r="G6964"/>
  <c r="E6964"/>
  <c r="C6964"/>
  <c r="V6963"/>
  <c r="N6963"/>
  <c r="L6963"/>
  <c r="G6963"/>
  <c r="E6963"/>
  <c r="C6963"/>
  <c r="V6962"/>
  <c r="N6962"/>
  <c r="L6962"/>
  <c r="G6962"/>
  <c r="E6962"/>
  <c r="C6962"/>
  <c r="V6961"/>
  <c r="N6961"/>
  <c r="L6961"/>
  <c r="G6961"/>
  <c r="E6961"/>
  <c r="C6961"/>
  <c r="V6960"/>
  <c r="N6960"/>
  <c r="L6960"/>
  <c r="G6960"/>
  <c r="E6960"/>
  <c r="C6960"/>
  <c r="V6959"/>
  <c r="N6959"/>
  <c r="L6959"/>
  <c r="G6959"/>
  <c r="E6959"/>
  <c r="C6959"/>
  <c r="V6958"/>
  <c r="N6958"/>
  <c r="L6958"/>
  <c r="G6958"/>
  <c r="E6958"/>
  <c r="C6958"/>
  <c r="V6957"/>
  <c r="N6957"/>
  <c r="L6957"/>
  <c r="G6957"/>
  <c r="E6957"/>
  <c r="C6957"/>
  <c r="V6956"/>
  <c r="N6956"/>
  <c r="L6956"/>
  <c r="G6956"/>
  <c r="E6956"/>
  <c r="C6956"/>
  <c r="V6955"/>
  <c r="N6955"/>
  <c r="L6955"/>
  <c r="G6955"/>
  <c r="E6955"/>
  <c r="C6955"/>
  <c r="V6954"/>
  <c r="N6954"/>
  <c r="L6954"/>
  <c r="G6954"/>
  <c r="E6954"/>
  <c r="C6954"/>
  <c r="V6953"/>
  <c r="N6953"/>
  <c r="L6953"/>
  <c r="G6953"/>
  <c r="E6953"/>
  <c r="C6953"/>
  <c r="V6952"/>
  <c r="N6952"/>
  <c r="L6952"/>
  <c r="G6952"/>
  <c r="E6952"/>
  <c r="C6952"/>
  <c r="V6951"/>
  <c r="N6951"/>
  <c r="L6951"/>
  <c r="G6951"/>
  <c r="E6951"/>
  <c r="C6951"/>
  <c r="V6950"/>
  <c r="N6950"/>
  <c r="L6950"/>
  <c r="G6950"/>
  <c r="E6950"/>
  <c r="C6950"/>
  <c r="V6949"/>
  <c r="N6949"/>
  <c r="L6949"/>
  <c r="G6949"/>
  <c r="E6949"/>
  <c r="C6949"/>
  <c r="V6948"/>
  <c r="N6948"/>
  <c r="L6948"/>
  <c r="G6948"/>
  <c r="E6948"/>
  <c r="C6948"/>
  <c r="V6947"/>
  <c r="N6947"/>
  <c r="L6947"/>
  <c r="G6947"/>
  <c r="E6947"/>
  <c r="C6947"/>
  <c r="V6946"/>
  <c r="N6946"/>
  <c r="L6946"/>
  <c r="G6946"/>
  <c r="E6946"/>
  <c r="C6946"/>
  <c r="V6945"/>
  <c r="N6945"/>
  <c r="L6945"/>
  <c r="G6945"/>
  <c r="E6945"/>
  <c r="C6945"/>
  <c r="V6944"/>
  <c r="N6944"/>
  <c r="L6944"/>
  <c r="G6944"/>
  <c r="E6944"/>
  <c r="C6944"/>
  <c r="V6943"/>
  <c r="N6943"/>
  <c r="L6943"/>
  <c r="G6943"/>
  <c r="E6943"/>
  <c r="C6943"/>
  <c r="V6942"/>
  <c r="N6942"/>
  <c r="L6942"/>
  <c r="G6942"/>
  <c r="E6942"/>
  <c r="C6942"/>
  <c r="V6941"/>
  <c r="N6941"/>
  <c r="L6941"/>
  <c r="G6941"/>
  <c r="E6941"/>
  <c r="C6941"/>
  <c r="V6940"/>
  <c r="N6940"/>
  <c r="L6940"/>
  <c r="G6940"/>
  <c r="E6940"/>
  <c r="C6940"/>
  <c r="V6939"/>
  <c r="N6939"/>
  <c r="L6939"/>
  <c r="G6939"/>
  <c r="E6939"/>
  <c r="C6939"/>
  <c r="V6938"/>
  <c r="N6938"/>
  <c r="L6938"/>
  <c r="G6938"/>
  <c r="E6938"/>
  <c r="C6938"/>
  <c r="V6937"/>
  <c r="N6937"/>
  <c r="L6937"/>
  <c r="G6937"/>
  <c r="E6937"/>
  <c r="C6937"/>
  <c r="V6936"/>
  <c r="N6936"/>
  <c r="L6936"/>
  <c r="G6936"/>
  <c r="E6936"/>
  <c r="C6936"/>
  <c r="V6935"/>
  <c r="N6935"/>
  <c r="L6935"/>
  <c r="G6935"/>
  <c r="E6935"/>
  <c r="C6935"/>
  <c r="V6934"/>
  <c r="N6934"/>
  <c r="L6934"/>
  <c r="G6934"/>
  <c r="E6934"/>
  <c r="C6934"/>
  <c r="V6933"/>
  <c r="N6933"/>
  <c r="L6933"/>
  <c r="G6933"/>
  <c r="E6933"/>
  <c r="C6933"/>
  <c r="V6932"/>
  <c r="N6932"/>
  <c r="L6932"/>
  <c r="G6932"/>
  <c r="E6932"/>
  <c r="C6932"/>
  <c r="V6931"/>
  <c r="N6931"/>
  <c r="L6931"/>
  <c r="G6931"/>
  <c r="E6931"/>
  <c r="C6931"/>
  <c r="V6930"/>
  <c r="N6930"/>
  <c r="L6930"/>
  <c r="G6930"/>
  <c r="E6930"/>
  <c r="C6930"/>
  <c r="V6929"/>
  <c r="N6929"/>
  <c r="L6929"/>
  <c r="G6929"/>
  <c r="E6929"/>
  <c r="C6929"/>
  <c r="V6928"/>
  <c r="N6928"/>
  <c r="L6928"/>
  <c r="G6928"/>
  <c r="E6928"/>
  <c r="C6928"/>
  <c r="V6927"/>
  <c r="T6927"/>
  <c r="R6927" s="1"/>
  <c r="N6927"/>
  <c r="L6927"/>
  <c r="G6927"/>
  <c r="E6927"/>
  <c r="V6926"/>
  <c r="T6926"/>
  <c r="N6926"/>
  <c r="L6926"/>
  <c r="G6926"/>
  <c r="E6926"/>
  <c r="V6925"/>
  <c r="T6925"/>
  <c r="R6925" s="1"/>
  <c r="N6925"/>
  <c r="L6925"/>
  <c r="G6925"/>
  <c r="E6925"/>
  <c r="V6924"/>
  <c r="T6924"/>
  <c r="R6924" s="1"/>
  <c r="N6924"/>
  <c r="L6924"/>
  <c r="G6924"/>
  <c r="E6924"/>
  <c r="V6923"/>
  <c r="T6923"/>
  <c r="R6923" s="1"/>
  <c r="N6923"/>
  <c r="L6923"/>
  <c r="G6923"/>
  <c r="E6923"/>
  <c r="V6922"/>
  <c r="T6922"/>
  <c r="R6922" s="1"/>
  <c r="N6922"/>
  <c r="L6922"/>
  <c r="G6922"/>
  <c r="E6922"/>
  <c r="V6921"/>
  <c r="T6921"/>
  <c r="R6921" s="1"/>
  <c r="N6921"/>
  <c r="L6921"/>
  <c r="G6921"/>
  <c r="E6921"/>
  <c r="V6920"/>
  <c r="N6920"/>
  <c r="L6920"/>
  <c r="G6920"/>
  <c r="E6920"/>
  <c r="C6920"/>
  <c r="V6919"/>
  <c r="T6919"/>
  <c r="N6919"/>
  <c r="L6919"/>
  <c r="G6919"/>
  <c r="E6919"/>
  <c r="C6919"/>
  <c r="V6918"/>
  <c r="T6918"/>
  <c r="R6918" s="1"/>
  <c r="N6918"/>
  <c r="L6918"/>
  <c r="G6918"/>
  <c r="E6918"/>
  <c r="C6918"/>
  <c r="V6917"/>
  <c r="T6917"/>
  <c r="R6917" s="1"/>
  <c r="N6917"/>
  <c r="L6917"/>
  <c r="G6917"/>
  <c r="E6917"/>
  <c r="C6917"/>
  <c r="V6916"/>
  <c r="T6916"/>
  <c r="R6916" s="1"/>
  <c r="N6916"/>
  <c r="L6916"/>
  <c r="G6916"/>
  <c r="E6916"/>
  <c r="C6916"/>
  <c r="V6915"/>
  <c r="T6915"/>
  <c r="R6915" s="1"/>
  <c r="N6915"/>
  <c r="L6915"/>
  <c r="G6915"/>
  <c r="E6915"/>
  <c r="C6915"/>
  <c r="V6914"/>
  <c r="T6914"/>
  <c r="R6914" s="1"/>
  <c r="N6914"/>
  <c r="L6914"/>
  <c r="G6914"/>
  <c r="E6914"/>
  <c r="C6914"/>
  <c r="V6913"/>
  <c r="T6913"/>
  <c r="R6913" s="1"/>
  <c r="N6913"/>
  <c r="L6913"/>
  <c r="G6913"/>
  <c r="E6913"/>
  <c r="C6913"/>
  <c r="V6912"/>
  <c r="T6912"/>
  <c r="R6912" s="1"/>
  <c r="N6912"/>
  <c r="L6912"/>
  <c r="G6912"/>
  <c r="E6912"/>
  <c r="C6912"/>
  <c r="V6911"/>
  <c r="T6911"/>
  <c r="N6911"/>
  <c r="L6911"/>
  <c r="G6911"/>
  <c r="E6911"/>
  <c r="C6911"/>
  <c r="V6910"/>
  <c r="T6910"/>
  <c r="R6910" s="1"/>
  <c r="N6910"/>
  <c r="L6910"/>
  <c r="G6910"/>
  <c r="E6910"/>
  <c r="C6910"/>
  <c r="V6909"/>
  <c r="T6909"/>
  <c r="R6909" s="1"/>
  <c r="N6909"/>
  <c r="L6909"/>
  <c r="G6909"/>
  <c r="E6909"/>
  <c r="C6909"/>
  <c r="V6908"/>
  <c r="T6908"/>
  <c r="R6908" s="1"/>
  <c r="N6908"/>
  <c r="L6908"/>
  <c r="G6908"/>
  <c r="E6908"/>
  <c r="C6908"/>
  <c r="V6907"/>
  <c r="T6907"/>
  <c r="R6907" s="1"/>
  <c r="N6907"/>
  <c r="L6907"/>
  <c r="G6907"/>
  <c r="E6907"/>
  <c r="C6907"/>
  <c r="V6906"/>
  <c r="T6906"/>
  <c r="R6906" s="1"/>
  <c r="N6906"/>
  <c r="L6906"/>
  <c r="G6906"/>
  <c r="E6906"/>
  <c r="C6906"/>
  <c r="V6905"/>
  <c r="T6905"/>
  <c r="R6905" s="1"/>
  <c r="N6905"/>
  <c r="L6905"/>
  <c r="G6905"/>
  <c r="E6905"/>
  <c r="C6905"/>
  <c r="V6904"/>
  <c r="T6904"/>
  <c r="R6904" s="1"/>
  <c r="N6904"/>
  <c r="L6904"/>
  <c r="G6904"/>
  <c r="E6904"/>
  <c r="C6904"/>
  <c r="V6903"/>
  <c r="T6903"/>
  <c r="N6903"/>
  <c r="L6903"/>
  <c r="G6903"/>
  <c r="E6903"/>
  <c r="V6902"/>
  <c r="T6902"/>
  <c r="R6902" s="1"/>
  <c r="N6902"/>
  <c r="L6902"/>
  <c r="G6902"/>
  <c r="E6902"/>
  <c r="V6901"/>
  <c r="N6901"/>
  <c r="L6901"/>
  <c r="G6901"/>
  <c r="E6901"/>
  <c r="V6900"/>
  <c r="N6900"/>
  <c r="L6900"/>
  <c r="G6900"/>
  <c r="E6900"/>
  <c r="V6899"/>
  <c r="N6899"/>
  <c r="L6899"/>
  <c r="G6899"/>
  <c r="E6899"/>
  <c r="V6898"/>
  <c r="N6898"/>
  <c r="L6898"/>
  <c r="G6898"/>
  <c r="E6898"/>
  <c r="V6897"/>
  <c r="N6897"/>
  <c r="L6897"/>
  <c r="G6897"/>
  <c r="E6897"/>
  <c r="C6897"/>
  <c r="V6896"/>
  <c r="N6896"/>
  <c r="L6896"/>
  <c r="G6896"/>
  <c r="E6896"/>
  <c r="C6896"/>
  <c r="V6895"/>
  <c r="N6895"/>
  <c r="L6895"/>
  <c r="G6895"/>
  <c r="E6895"/>
  <c r="C6895"/>
  <c r="V6894"/>
  <c r="N6894"/>
  <c r="L6894"/>
  <c r="G6894"/>
  <c r="E6894"/>
  <c r="C6894"/>
  <c r="V6893"/>
  <c r="N6893"/>
  <c r="L6893"/>
  <c r="G6893"/>
  <c r="E6893"/>
  <c r="C6893"/>
  <c r="V6892"/>
  <c r="N6892"/>
  <c r="L6892"/>
  <c r="G6892"/>
  <c r="E6892"/>
  <c r="C6892"/>
  <c r="V6891"/>
  <c r="N6891"/>
  <c r="L6891"/>
  <c r="G6891"/>
  <c r="E6891"/>
  <c r="C6891"/>
  <c r="V6890"/>
  <c r="N6890"/>
  <c r="L6890"/>
  <c r="G6890"/>
  <c r="E6890"/>
  <c r="C6890"/>
  <c r="V6889"/>
  <c r="N6889"/>
  <c r="L6889"/>
  <c r="G6889"/>
  <c r="E6889"/>
  <c r="C6889"/>
  <c r="V6888"/>
  <c r="N6888"/>
  <c r="L6888"/>
  <c r="G6888"/>
  <c r="E6888"/>
  <c r="C6888"/>
  <c r="V6887"/>
  <c r="V6886"/>
  <c r="V6885"/>
  <c r="N6885"/>
  <c r="L6885"/>
  <c r="G6885"/>
  <c r="E6885"/>
  <c r="C6885"/>
  <c r="V6884"/>
  <c r="N6884"/>
  <c r="L6884"/>
  <c r="G6884"/>
  <c r="E6884"/>
  <c r="C6884"/>
  <c r="V6883"/>
  <c r="N6883"/>
  <c r="L6883"/>
  <c r="G6883"/>
  <c r="E6883"/>
  <c r="C6883"/>
  <c r="V6882"/>
  <c r="N6882"/>
  <c r="L6882"/>
  <c r="G6882"/>
  <c r="E6882"/>
  <c r="C6882"/>
  <c r="V6881"/>
  <c r="N6881"/>
  <c r="L6881"/>
  <c r="G6881"/>
  <c r="E6881"/>
  <c r="C6881"/>
  <c r="V6880"/>
  <c r="N6880"/>
  <c r="L6880"/>
  <c r="G6880"/>
  <c r="E6880"/>
  <c r="C6880"/>
  <c r="V6879"/>
  <c r="N6879"/>
  <c r="L6879"/>
  <c r="G6879"/>
  <c r="E6879"/>
  <c r="C6879"/>
  <c r="V6878"/>
  <c r="N6878"/>
  <c r="L6878"/>
  <c r="G6878"/>
  <c r="E6878"/>
  <c r="C6878"/>
  <c r="V6877"/>
  <c r="N6877"/>
  <c r="L6877"/>
  <c r="G6877"/>
  <c r="E6877"/>
  <c r="C6877"/>
  <c r="V6876"/>
  <c r="N6876"/>
  <c r="L6876"/>
  <c r="G6876"/>
  <c r="E6876"/>
  <c r="C6876"/>
  <c r="V6875"/>
  <c r="N6875"/>
  <c r="L6875"/>
  <c r="G6875"/>
  <c r="E6875"/>
  <c r="C6875"/>
  <c r="V6874"/>
  <c r="N6874"/>
  <c r="L6874"/>
  <c r="G6874"/>
  <c r="E6874"/>
  <c r="C6874"/>
  <c r="V6873"/>
  <c r="N6873"/>
  <c r="L6873"/>
  <c r="G6873"/>
  <c r="E6873"/>
  <c r="C6873"/>
  <c r="V6872"/>
  <c r="N6872"/>
  <c r="L6872"/>
  <c r="G6872"/>
  <c r="E6872"/>
  <c r="C6872"/>
  <c r="V6871"/>
  <c r="N6871"/>
  <c r="L6871"/>
  <c r="G6871"/>
  <c r="E6871"/>
  <c r="C6871"/>
  <c r="V6870"/>
  <c r="N6870"/>
  <c r="L6870"/>
  <c r="G6870"/>
  <c r="E6870"/>
  <c r="C6870"/>
  <c r="V6869"/>
  <c r="N6869"/>
  <c r="L6869"/>
  <c r="G6869"/>
  <c r="E6869"/>
  <c r="C6869"/>
  <c r="V6868"/>
  <c r="N6868"/>
  <c r="L6868"/>
  <c r="G6868"/>
  <c r="E6868"/>
  <c r="C6868"/>
  <c r="V6867"/>
  <c r="N6867"/>
  <c r="L6867"/>
  <c r="G6867"/>
  <c r="E6867"/>
  <c r="C6867"/>
  <c r="V6866"/>
  <c r="N6866"/>
  <c r="L6866"/>
  <c r="G6866"/>
  <c r="E6866"/>
  <c r="C6866"/>
  <c r="V6865"/>
  <c r="N6865"/>
  <c r="L6865"/>
  <c r="G6865"/>
  <c r="E6865"/>
  <c r="C6865"/>
  <c r="V6864"/>
  <c r="N6864"/>
  <c r="L6864"/>
  <c r="G6864"/>
  <c r="E6864"/>
  <c r="C6864"/>
  <c r="V6863"/>
  <c r="N6863"/>
  <c r="L6863"/>
  <c r="G6863"/>
  <c r="E6863"/>
  <c r="C6863"/>
  <c r="V6862"/>
  <c r="N6862"/>
  <c r="L6862"/>
  <c r="G6862"/>
  <c r="E6862"/>
  <c r="C6862"/>
  <c r="V6861"/>
  <c r="N6861"/>
  <c r="L6861"/>
  <c r="G6861"/>
  <c r="E6861"/>
  <c r="C6861"/>
  <c r="V6860"/>
  <c r="N6860"/>
  <c r="L6860"/>
  <c r="G6860"/>
  <c r="E6860"/>
  <c r="C6860"/>
  <c r="V6859"/>
  <c r="N6859"/>
  <c r="L6859"/>
  <c r="G6859"/>
  <c r="E6859"/>
  <c r="C6859"/>
  <c r="V6858"/>
  <c r="N6858"/>
  <c r="L6858"/>
  <c r="G6858"/>
  <c r="E6858"/>
  <c r="C6858"/>
  <c r="V6857"/>
  <c r="N6857"/>
  <c r="L6857"/>
  <c r="G6857"/>
  <c r="E6857"/>
  <c r="C6857"/>
  <c r="V6856"/>
  <c r="N6856"/>
  <c r="L6856"/>
  <c r="G6856"/>
  <c r="E6856"/>
  <c r="C6856"/>
  <c r="V6855"/>
  <c r="T6855"/>
  <c r="R6855" s="1"/>
  <c r="N6855"/>
  <c r="L6855"/>
  <c r="G6855"/>
  <c r="E6855"/>
  <c r="C6855"/>
  <c r="V6854"/>
  <c r="T6854"/>
  <c r="R6854" s="1"/>
  <c r="N6854"/>
  <c r="L6854"/>
  <c r="G6854"/>
  <c r="E6854"/>
  <c r="C6854"/>
  <c r="V6853"/>
  <c r="T6853"/>
  <c r="R6853" s="1"/>
  <c r="N6853"/>
  <c r="L6853"/>
  <c r="G6853"/>
  <c r="E6853"/>
  <c r="C6853"/>
  <c r="V6852"/>
  <c r="T6852"/>
  <c r="R6852" s="1"/>
  <c r="N6852"/>
  <c r="L6852"/>
  <c r="G6852"/>
  <c r="E6852"/>
  <c r="C6852"/>
  <c r="V6851"/>
  <c r="T6851"/>
  <c r="R6851" s="1"/>
  <c r="N6851"/>
  <c r="L6851"/>
  <c r="G6851"/>
  <c r="E6851"/>
  <c r="C6851"/>
  <c r="V6850"/>
  <c r="T6850"/>
  <c r="R6850" s="1"/>
  <c r="N6850"/>
  <c r="L6850"/>
  <c r="G6850"/>
  <c r="E6850"/>
  <c r="C6850"/>
  <c r="V6849"/>
  <c r="T6849"/>
  <c r="R6849" s="1"/>
  <c r="N6849"/>
  <c r="L6849"/>
  <c r="G6849"/>
  <c r="E6849"/>
  <c r="C6849"/>
  <c r="V6848"/>
  <c r="N6848"/>
  <c r="L6848"/>
  <c r="G6848"/>
  <c r="E6848"/>
  <c r="C6848"/>
  <c r="V6843"/>
  <c r="T6843"/>
  <c r="R6843" s="1"/>
  <c r="N6843"/>
  <c r="L6843"/>
  <c r="G6843"/>
  <c r="E6843"/>
  <c r="C6843"/>
  <c r="V6842"/>
  <c r="T6842"/>
  <c r="R6842" s="1"/>
  <c r="N6842"/>
  <c r="L6842"/>
  <c r="G6842"/>
  <c r="E6842"/>
  <c r="C6842"/>
  <c r="V6841"/>
  <c r="T6841"/>
  <c r="R6841" s="1"/>
  <c r="N6841"/>
  <c r="L6841"/>
  <c r="G6841"/>
  <c r="E6841"/>
  <c r="C6841"/>
  <c r="V6840"/>
  <c r="T6840"/>
  <c r="R6840" s="1"/>
  <c r="N6840"/>
  <c r="L6840"/>
  <c r="G6840"/>
  <c r="E6840"/>
  <c r="C6840"/>
  <c r="V6839"/>
  <c r="T6839"/>
  <c r="R6839" s="1"/>
  <c r="N6839"/>
  <c r="L6839"/>
  <c r="G6839"/>
  <c r="E6839"/>
  <c r="C6839"/>
  <c r="V6838"/>
  <c r="T6838"/>
  <c r="N6838"/>
  <c r="L6838"/>
  <c r="G6838"/>
  <c r="E6838"/>
  <c r="C6838"/>
  <c r="V6837"/>
  <c r="T6837"/>
  <c r="R6837" s="1"/>
  <c r="N6837"/>
  <c r="L6837"/>
  <c r="G6837"/>
  <c r="E6837"/>
  <c r="C6837"/>
  <c r="V6836"/>
  <c r="T6836"/>
  <c r="R6836" s="1"/>
  <c r="N6836"/>
  <c r="L6836"/>
  <c r="G6836"/>
  <c r="E6836"/>
  <c r="C6836"/>
  <c r="V6835"/>
  <c r="T6835"/>
  <c r="R6835" s="1"/>
  <c r="N6835"/>
  <c r="L6835"/>
  <c r="G6835"/>
  <c r="E6835"/>
  <c r="C6835"/>
  <c r="V6834"/>
  <c r="T6834"/>
  <c r="R6834" s="1"/>
  <c r="N6834"/>
  <c r="L6834"/>
  <c r="G6834"/>
  <c r="E6834"/>
  <c r="C6834"/>
  <c r="V6833"/>
  <c r="T6833"/>
  <c r="R6833" s="1"/>
  <c r="N6833"/>
  <c r="L6833"/>
  <c r="G6833"/>
  <c r="E6833"/>
  <c r="C6833"/>
  <c r="V6832"/>
  <c r="T6832"/>
  <c r="R6832" s="1"/>
  <c r="N6832"/>
  <c r="L6832"/>
  <c r="G6832"/>
  <c r="E6832"/>
  <c r="C6832"/>
  <c r="V6831"/>
  <c r="T6831"/>
  <c r="R6831" s="1"/>
  <c r="N6831"/>
  <c r="L6831"/>
  <c r="G6831"/>
  <c r="E6831"/>
  <c r="C6831"/>
  <c r="V6830"/>
  <c r="T6830"/>
  <c r="N6830"/>
  <c r="L6830"/>
  <c r="G6830"/>
  <c r="E6830"/>
  <c r="C6830"/>
  <c r="V6829"/>
  <c r="T6829"/>
  <c r="R6829" s="1"/>
  <c r="N6829"/>
  <c r="L6829"/>
  <c r="G6829"/>
  <c r="E6829"/>
  <c r="C6829"/>
  <c r="V6828"/>
  <c r="T6828"/>
  <c r="R6828" s="1"/>
  <c r="N6828"/>
  <c r="L6828"/>
  <c r="G6828"/>
  <c r="E6828"/>
  <c r="C6828"/>
  <c r="V6827"/>
  <c r="T6827"/>
  <c r="R6827" s="1"/>
  <c r="N6827"/>
  <c r="L6827"/>
  <c r="G6827"/>
  <c r="E6827"/>
  <c r="C6827"/>
  <c r="V6826"/>
  <c r="T6826"/>
  <c r="R6826" s="1"/>
  <c r="N6826"/>
  <c r="L6826"/>
  <c r="G6826"/>
  <c r="E6826"/>
  <c r="C6826"/>
  <c r="V6825"/>
  <c r="T6825"/>
  <c r="R6825" s="1"/>
  <c r="N6825"/>
  <c r="L6825"/>
  <c r="G6825"/>
  <c r="E6825"/>
  <c r="C6825"/>
  <c r="V6824"/>
  <c r="N6824"/>
  <c r="L6824"/>
  <c r="G6824"/>
  <c r="E6824"/>
  <c r="C6824"/>
  <c r="V6823"/>
  <c r="T6823"/>
  <c r="R6823" s="1"/>
  <c r="N6823"/>
  <c r="L6823"/>
  <c r="G6823"/>
  <c r="E6823"/>
  <c r="C6823"/>
  <c r="V6822"/>
  <c r="T6822"/>
  <c r="R6822" s="1"/>
  <c r="N6822"/>
  <c r="L6822"/>
  <c r="G6822"/>
  <c r="E6822"/>
  <c r="C6822"/>
  <c r="V6821"/>
  <c r="T6821"/>
  <c r="R6821" s="1"/>
  <c r="N6821"/>
  <c r="L6821"/>
  <c r="G6821"/>
  <c r="E6821"/>
  <c r="C6821"/>
  <c r="V6820"/>
  <c r="T6820"/>
  <c r="R6820" s="1"/>
  <c r="N6820"/>
  <c r="L6820"/>
  <c r="G6820"/>
  <c r="E6820"/>
  <c r="C6820"/>
  <c r="V6819"/>
  <c r="T6819"/>
  <c r="R6819" s="1"/>
  <c r="N6819"/>
  <c r="L6819"/>
  <c r="G6819"/>
  <c r="E6819"/>
  <c r="C6819"/>
  <c r="V6818"/>
  <c r="T6818"/>
  <c r="R6818" s="1"/>
  <c r="N6818"/>
  <c r="L6818"/>
  <c r="G6818"/>
  <c r="E6818"/>
  <c r="C6818"/>
  <c r="V6817"/>
  <c r="T6817"/>
  <c r="R6817" s="1"/>
  <c r="N6817"/>
  <c r="L6817"/>
  <c r="G6817"/>
  <c r="E6817"/>
  <c r="C6817"/>
  <c r="V6816"/>
  <c r="T6816"/>
  <c r="R6816" s="1"/>
  <c r="N6816"/>
  <c r="L6816"/>
  <c r="G6816"/>
  <c r="E6816"/>
  <c r="C6816"/>
  <c r="V6815"/>
  <c r="T6815"/>
  <c r="R6815" s="1"/>
  <c r="N6815"/>
  <c r="L6815"/>
  <c r="G6815"/>
  <c r="E6815"/>
  <c r="C6815"/>
  <c r="V6814"/>
  <c r="T6814"/>
  <c r="R6814" s="1"/>
  <c r="N6814"/>
  <c r="L6814"/>
  <c r="G6814"/>
  <c r="E6814"/>
  <c r="C6814"/>
  <c r="V6813"/>
  <c r="T6813"/>
  <c r="R6813" s="1"/>
  <c r="N6813"/>
  <c r="L6813"/>
  <c r="G6813"/>
  <c r="E6813"/>
  <c r="C6813"/>
  <c r="V6812"/>
  <c r="T6812"/>
  <c r="R6812" s="1"/>
  <c r="N6812"/>
  <c r="L6812"/>
  <c r="G6812"/>
  <c r="E6812"/>
  <c r="C6812"/>
  <c r="V6811"/>
  <c r="T6811"/>
  <c r="R6811" s="1"/>
  <c r="N6811"/>
  <c r="L6811"/>
  <c r="G6811"/>
  <c r="E6811"/>
  <c r="C6811"/>
  <c r="V6810"/>
  <c r="T6810"/>
  <c r="R6810" s="1"/>
  <c r="N6810"/>
  <c r="L6810"/>
  <c r="G6810"/>
  <c r="E6810"/>
  <c r="C6810"/>
  <c r="V6809"/>
  <c r="T6809"/>
  <c r="R6809" s="1"/>
  <c r="N6809"/>
  <c r="L6809"/>
  <c r="G6809"/>
  <c r="E6809"/>
  <c r="C6809"/>
  <c r="V6808"/>
  <c r="T6808"/>
  <c r="R6808" s="1"/>
  <c r="N6808"/>
  <c r="L6808"/>
  <c r="G6808"/>
  <c r="E6808"/>
  <c r="C6808"/>
  <c r="V6807"/>
  <c r="N6807"/>
  <c r="L6807"/>
  <c r="G6807"/>
  <c r="E6807"/>
  <c r="C6807"/>
  <c r="V6806"/>
  <c r="T6806"/>
  <c r="R6806" s="1"/>
  <c r="N6806"/>
  <c r="L6806"/>
  <c r="G6806"/>
  <c r="E6806"/>
  <c r="C6806"/>
  <c r="G6805"/>
  <c r="E6805"/>
  <c r="G6804"/>
  <c r="E6804"/>
  <c r="G6803"/>
  <c r="E6803"/>
  <c r="V6802"/>
  <c r="N6802"/>
  <c r="L6802"/>
  <c r="C6802"/>
  <c r="V6801"/>
  <c r="T6801"/>
  <c r="R6801" s="1"/>
  <c r="N6801"/>
  <c r="L6801"/>
  <c r="C6801"/>
  <c r="V6800"/>
  <c r="T6800"/>
  <c r="R6800" s="1"/>
  <c r="N6800"/>
  <c r="L6800"/>
  <c r="C6800"/>
  <c r="V6799"/>
  <c r="T6799"/>
  <c r="R6799" s="1"/>
  <c r="N6799"/>
  <c r="L6799"/>
  <c r="C6799"/>
  <c r="V6798"/>
  <c r="T6798"/>
  <c r="R6798" s="1"/>
  <c r="N6798"/>
  <c r="L6798"/>
  <c r="G6798"/>
  <c r="E6798"/>
  <c r="C6798"/>
  <c r="V6797"/>
  <c r="T6797"/>
  <c r="R6797" s="1"/>
  <c r="N6797"/>
  <c r="L6797"/>
  <c r="G6797"/>
  <c r="E6797"/>
  <c r="C6797"/>
  <c r="V6796"/>
  <c r="T6796"/>
  <c r="R6796" s="1"/>
  <c r="N6796"/>
  <c r="L6796"/>
  <c r="G6796"/>
  <c r="E6796"/>
  <c r="C6796"/>
  <c r="V6795"/>
  <c r="T6795"/>
  <c r="R6795" s="1"/>
  <c r="N6795"/>
  <c r="L6795"/>
  <c r="G6795"/>
  <c r="E6795"/>
  <c r="C6795"/>
  <c r="V6794"/>
  <c r="T6794"/>
  <c r="R6794" s="1"/>
  <c r="N6794"/>
  <c r="L6794"/>
  <c r="G6794"/>
  <c r="E6794"/>
  <c r="C6794"/>
  <c r="V6793"/>
  <c r="T6793"/>
  <c r="R6793" s="1"/>
  <c r="N6793"/>
  <c r="L6793"/>
  <c r="G6793"/>
  <c r="E6793"/>
  <c r="C6793"/>
  <c r="V6792"/>
  <c r="T6792"/>
  <c r="R6792" s="1"/>
  <c r="N6792"/>
  <c r="L6792"/>
  <c r="G6792"/>
  <c r="E6792"/>
  <c r="C6792"/>
  <c r="V6791"/>
  <c r="T6791"/>
  <c r="R6791" s="1"/>
  <c r="N6791"/>
  <c r="L6791"/>
  <c r="G6791"/>
  <c r="E6791"/>
  <c r="C6791"/>
  <c r="V6790"/>
  <c r="T6790"/>
  <c r="R6790" s="1"/>
  <c r="N6790"/>
  <c r="L6790"/>
  <c r="G6790"/>
  <c r="E6790"/>
  <c r="C6790"/>
  <c r="V6789"/>
  <c r="T6789"/>
  <c r="R6789" s="1"/>
  <c r="N6789"/>
  <c r="L6789"/>
  <c r="G6789"/>
  <c r="E6789"/>
  <c r="C6789"/>
  <c r="V6788"/>
  <c r="T6788"/>
  <c r="R6788" s="1"/>
  <c r="N6788"/>
  <c r="L6788"/>
  <c r="G6788"/>
  <c r="E6788"/>
  <c r="C6788"/>
  <c r="V6787"/>
  <c r="T6787"/>
  <c r="R6787" s="1"/>
  <c r="N6787"/>
  <c r="L6787"/>
  <c r="G6787"/>
  <c r="E6787"/>
  <c r="C6787"/>
  <c r="V6786"/>
  <c r="T6786"/>
  <c r="R6786" s="1"/>
  <c r="N6786"/>
  <c r="L6786"/>
  <c r="G6786"/>
  <c r="E6786"/>
  <c r="C6786"/>
  <c r="V6785"/>
  <c r="T6785"/>
  <c r="R6785" s="1"/>
  <c r="N6785"/>
  <c r="L6785"/>
  <c r="G6785"/>
  <c r="E6785"/>
  <c r="C6785"/>
  <c r="V6784"/>
  <c r="T6784"/>
  <c r="R6784" s="1"/>
  <c r="N6784"/>
  <c r="L6784"/>
  <c r="G6784"/>
  <c r="E6784"/>
  <c r="C6784"/>
  <c r="V6783"/>
  <c r="T6783"/>
  <c r="R6783" s="1"/>
  <c r="N6783"/>
  <c r="L6783"/>
  <c r="G6783"/>
  <c r="E6783"/>
  <c r="C6783"/>
  <c r="V6782"/>
  <c r="T6782"/>
  <c r="R6782" s="1"/>
  <c r="N6782"/>
  <c r="L6782"/>
  <c r="G6782"/>
  <c r="E6782"/>
  <c r="C6782"/>
  <c r="V6781"/>
  <c r="T6781"/>
  <c r="R6781" s="1"/>
  <c r="N6781"/>
  <c r="L6781"/>
  <c r="G6781"/>
  <c r="E6781"/>
  <c r="C6781"/>
  <c r="V6780"/>
  <c r="T6780"/>
  <c r="R6780" s="1"/>
  <c r="N6780"/>
  <c r="L6780"/>
  <c r="C6780"/>
  <c r="V6779"/>
  <c r="T6779"/>
  <c r="R6779" s="1"/>
  <c r="N6779"/>
  <c r="L6779"/>
  <c r="C6779"/>
  <c r="V6778"/>
  <c r="T6778"/>
  <c r="R6778" s="1"/>
  <c r="N6778"/>
  <c r="L6778"/>
  <c r="C6778"/>
  <c r="V6777"/>
  <c r="T6777"/>
  <c r="R6777" s="1"/>
  <c r="N6777"/>
  <c r="L6777"/>
  <c r="C6777"/>
  <c r="V6776"/>
  <c r="T6776"/>
  <c r="R6776" s="1"/>
  <c r="N6776"/>
  <c r="L6776"/>
  <c r="C6776"/>
  <c r="V6775"/>
  <c r="T6775"/>
  <c r="R6775" s="1"/>
  <c r="N6775"/>
  <c r="L6775"/>
  <c r="G6775"/>
  <c r="E6775"/>
  <c r="C6775"/>
  <c r="V6774"/>
  <c r="T6774"/>
  <c r="R6774" s="1"/>
  <c r="N6774"/>
  <c r="L6774"/>
  <c r="G6774"/>
  <c r="E6774"/>
  <c r="C6774"/>
  <c r="V6773"/>
  <c r="T6773"/>
  <c r="R6773" s="1"/>
  <c r="N6773"/>
  <c r="L6773"/>
  <c r="G6773"/>
  <c r="E6773"/>
  <c r="C6773"/>
  <c r="V6772"/>
  <c r="T6772"/>
  <c r="N6772"/>
  <c r="L6772"/>
  <c r="G6772"/>
  <c r="E6772"/>
  <c r="C6772"/>
  <c r="V6771"/>
  <c r="T6771"/>
  <c r="N6771"/>
  <c r="L6771"/>
  <c r="G6771"/>
  <c r="E6771"/>
  <c r="C6771"/>
  <c r="V6770"/>
  <c r="T6770"/>
  <c r="N6770"/>
  <c r="L6770"/>
  <c r="G6770"/>
  <c r="E6770"/>
  <c r="C6770"/>
  <c r="V6769"/>
  <c r="T6769"/>
  <c r="N6769"/>
  <c r="L6769"/>
  <c r="G6769"/>
  <c r="E6769"/>
  <c r="C6769"/>
  <c r="V6768"/>
  <c r="T6768"/>
  <c r="N6768"/>
  <c r="L6768"/>
  <c r="G6768"/>
  <c r="E6768"/>
  <c r="C6768"/>
  <c r="V6767"/>
  <c r="T6767"/>
  <c r="R6767" s="1"/>
  <c r="N6767"/>
  <c r="L6767"/>
  <c r="G6767"/>
  <c r="E6767"/>
  <c r="C6767"/>
  <c r="V6766"/>
  <c r="T6766"/>
  <c r="N6766"/>
  <c r="L6766"/>
  <c r="G6766"/>
  <c r="E6766"/>
  <c r="C6766"/>
  <c r="V6765"/>
  <c r="T6765"/>
  <c r="N6765"/>
  <c r="L6765"/>
  <c r="G6765"/>
  <c r="E6765"/>
  <c r="C6765"/>
  <c r="V6764"/>
  <c r="T6764"/>
  <c r="N6764"/>
  <c r="L6764"/>
  <c r="G6764"/>
  <c r="E6764"/>
  <c r="C6764"/>
  <c r="V6763"/>
  <c r="T6763"/>
  <c r="R6763" s="1"/>
  <c r="N6763"/>
  <c r="L6763"/>
  <c r="G6763"/>
  <c r="E6763"/>
  <c r="C6763"/>
  <c r="V6762"/>
  <c r="T6762"/>
  <c r="R6762" s="1"/>
  <c r="N6762"/>
  <c r="L6762"/>
  <c r="G6762"/>
  <c r="E6762"/>
  <c r="C6762"/>
  <c r="V6761"/>
  <c r="T6761"/>
  <c r="R6761" s="1"/>
  <c r="N6761"/>
  <c r="L6761"/>
  <c r="G6761"/>
  <c r="E6761"/>
  <c r="C6761"/>
  <c r="V6760"/>
  <c r="T6760"/>
  <c r="R6760" s="1"/>
  <c r="N6760"/>
  <c r="L6760"/>
  <c r="G6760"/>
  <c r="E6760"/>
  <c r="C6760"/>
  <c r="V6759"/>
  <c r="T6759"/>
  <c r="N6759"/>
  <c r="L6759"/>
  <c r="G6759"/>
  <c r="E6759"/>
  <c r="C6759"/>
  <c r="V6758"/>
  <c r="T6758"/>
  <c r="N6758"/>
  <c r="L6758"/>
  <c r="G6758"/>
  <c r="E6758"/>
  <c r="C6758"/>
  <c r="V6757"/>
  <c r="T6757"/>
  <c r="R6757" s="1"/>
  <c r="N6757"/>
  <c r="L6757"/>
  <c r="G6757"/>
  <c r="E6757"/>
  <c r="C6757"/>
  <c r="V6756"/>
  <c r="T6756"/>
  <c r="R6756" s="1"/>
  <c r="N6756"/>
  <c r="L6756"/>
  <c r="G6756"/>
  <c r="E6756"/>
  <c r="C6756"/>
  <c r="V6755"/>
  <c r="T6755"/>
  <c r="R6755" s="1"/>
  <c r="N6755"/>
  <c r="L6755"/>
  <c r="G6755"/>
  <c r="E6755"/>
  <c r="C6755"/>
  <c r="V6754"/>
  <c r="T6754"/>
  <c r="R6754" s="1"/>
  <c r="N6754"/>
  <c r="L6754"/>
  <c r="G6754"/>
  <c r="E6754"/>
  <c r="C6754"/>
  <c r="V6753"/>
  <c r="T6753"/>
  <c r="R6753" s="1"/>
  <c r="N6753"/>
  <c r="L6753"/>
  <c r="G6753"/>
  <c r="E6753"/>
  <c r="C6753"/>
  <c r="V6752"/>
  <c r="T6752"/>
  <c r="R6752" s="1"/>
  <c r="N6752"/>
  <c r="L6752"/>
  <c r="G6752"/>
  <c r="E6752"/>
  <c r="C6752"/>
  <c r="V6751"/>
  <c r="T6751"/>
  <c r="R6751" s="1"/>
  <c r="N6751"/>
  <c r="L6751"/>
  <c r="G6751"/>
  <c r="E6751"/>
  <c r="C6751"/>
  <c r="V6750"/>
  <c r="T6750"/>
  <c r="R6750" s="1"/>
  <c r="N6750"/>
  <c r="L6750"/>
  <c r="G6750"/>
  <c r="E6750"/>
  <c r="C6750"/>
  <c r="V6749"/>
  <c r="T6749"/>
  <c r="R6749" s="1"/>
  <c r="N6749"/>
  <c r="L6749"/>
  <c r="G6749"/>
  <c r="E6749"/>
  <c r="C6749"/>
  <c r="V6748"/>
  <c r="T6748"/>
  <c r="R6748" s="1"/>
  <c r="N6748"/>
  <c r="L6748"/>
  <c r="G6748"/>
  <c r="E6748"/>
  <c r="C6748"/>
  <c r="V6747"/>
  <c r="T6747"/>
  <c r="R6747" s="1"/>
  <c r="N6747"/>
  <c r="L6747"/>
  <c r="G6747"/>
  <c r="E6747"/>
  <c r="C6747"/>
  <c r="V6746"/>
  <c r="T6746"/>
  <c r="R6746" s="1"/>
  <c r="N6746"/>
  <c r="L6746"/>
  <c r="G6746"/>
  <c r="E6746"/>
  <c r="C6746"/>
  <c r="V6745"/>
  <c r="T6745"/>
  <c r="R6745" s="1"/>
  <c r="N6745"/>
  <c r="L6745"/>
  <c r="G6745"/>
  <c r="E6745"/>
  <c r="C6745"/>
  <c r="V6744"/>
  <c r="T6744"/>
  <c r="R6744" s="1"/>
  <c r="N6744"/>
  <c r="L6744"/>
  <c r="G6744"/>
  <c r="E6744"/>
  <c r="C6744"/>
  <c r="V6743"/>
  <c r="T6743"/>
  <c r="R6743" s="1"/>
  <c r="N6743"/>
  <c r="L6743"/>
  <c r="G6743"/>
  <c r="E6743"/>
  <c r="C6743"/>
  <c r="V6742"/>
  <c r="T6742"/>
  <c r="R6742" s="1"/>
  <c r="N6742"/>
  <c r="L6742"/>
  <c r="G6742"/>
  <c r="E6742"/>
  <c r="C6742"/>
  <c r="V6741"/>
  <c r="T6741"/>
  <c r="R6741" s="1"/>
  <c r="N6741"/>
  <c r="L6741"/>
  <c r="G6741"/>
  <c r="E6741"/>
  <c r="C6741"/>
  <c r="V6740"/>
  <c r="T6740"/>
  <c r="R6740" s="1"/>
  <c r="N6740"/>
  <c r="L6740"/>
  <c r="G6740"/>
  <c r="E6740"/>
  <c r="C6740"/>
  <c r="V6739"/>
  <c r="T6739"/>
  <c r="R6739" s="1"/>
  <c r="N6739"/>
  <c r="L6739"/>
  <c r="G6739"/>
  <c r="E6739"/>
  <c r="C6739"/>
  <c r="V6738"/>
  <c r="T6738"/>
  <c r="R6738" s="1"/>
  <c r="N6738"/>
  <c r="L6738"/>
  <c r="G6738"/>
  <c r="E6738"/>
  <c r="C6738"/>
  <c r="V6737"/>
  <c r="T6737"/>
  <c r="R6737" s="1"/>
  <c r="N6737"/>
  <c r="L6737"/>
  <c r="G6737"/>
  <c r="E6737"/>
  <c r="C6737"/>
  <c r="V6736"/>
  <c r="T6736"/>
  <c r="R6736" s="1"/>
  <c r="N6736"/>
  <c r="L6736"/>
  <c r="G6736"/>
  <c r="E6736"/>
  <c r="C6736"/>
  <c r="V6735"/>
  <c r="T6735"/>
  <c r="R6735" s="1"/>
  <c r="N6735"/>
  <c r="L6735"/>
  <c r="G6735"/>
  <c r="E6735"/>
  <c r="C6735"/>
  <c r="V6734"/>
  <c r="T6734"/>
  <c r="R6734" s="1"/>
  <c r="N6734"/>
  <c r="L6734"/>
  <c r="G6734"/>
  <c r="E6734"/>
  <c r="C6734"/>
  <c r="V6733"/>
  <c r="T6733"/>
  <c r="R6733" s="1"/>
  <c r="N6733"/>
  <c r="L6733"/>
  <c r="G6733"/>
  <c r="E6733"/>
  <c r="C6733"/>
  <c r="V6732"/>
  <c r="T6732"/>
  <c r="R6732" s="1"/>
  <c r="N6732"/>
  <c r="L6732"/>
  <c r="G6732"/>
  <c r="E6732"/>
  <c r="C6732"/>
  <c r="V6731"/>
  <c r="T6731"/>
  <c r="R6731" s="1"/>
  <c r="N6731"/>
  <c r="L6731"/>
  <c r="G6731"/>
  <c r="E6731"/>
  <c r="C6731"/>
  <c r="V6730"/>
  <c r="T6730"/>
  <c r="R6730" s="1"/>
  <c r="N6730"/>
  <c r="L6730"/>
  <c r="G6730"/>
  <c r="E6730"/>
  <c r="C6730"/>
  <c r="V6729"/>
  <c r="T6729"/>
  <c r="R6729" s="1"/>
  <c r="N6729"/>
  <c r="L6729"/>
  <c r="G6729"/>
  <c r="E6729"/>
  <c r="C6729"/>
  <c r="V6728"/>
  <c r="T6728"/>
  <c r="R6728" s="1"/>
  <c r="N6728"/>
  <c r="L6728"/>
  <c r="G6728"/>
  <c r="E6728"/>
  <c r="C6728"/>
  <c r="V6727"/>
  <c r="T6727"/>
  <c r="R6727" s="1"/>
  <c r="N6727"/>
  <c r="L6727"/>
  <c r="G6727"/>
  <c r="E6727"/>
  <c r="C6727"/>
  <c r="V6726"/>
  <c r="T6726"/>
  <c r="R6726" s="1"/>
  <c r="N6726"/>
  <c r="L6726"/>
  <c r="G6726"/>
  <c r="E6726"/>
  <c r="C6726"/>
  <c r="V6725"/>
  <c r="T6725"/>
  <c r="R6725" s="1"/>
  <c r="N6725"/>
  <c r="L6725"/>
  <c r="G6725"/>
  <c r="E6725"/>
  <c r="C6725"/>
  <c r="V6724"/>
  <c r="T6724"/>
  <c r="R6724" s="1"/>
  <c r="N6724"/>
  <c r="L6724"/>
  <c r="G6724"/>
  <c r="E6724"/>
  <c r="C6724"/>
  <c r="V6723"/>
  <c r="T6723"/>
  <c r="R6723" s="1"/>
  <c r="N6723"/>
  <c r="L6723"/>
  <c r="G6723"/>
  <c r="E6723"/>
  <c r="C6723"/>
  <c r="V6722"/>
  <c r="T6722"/>
  <c r="R6722" s="1"/>
  <c r="N6722"/>
  <c r="L6722"/>
  <c r="G6722"/>
  <c r="E6722"/>
  <c r="C6722"/>
  <c r="V6721"/>
  <c r="T6721"/>
  <c r="R6721" s="1"/>
  <c r="N6721"/>
  <c r="L6721"/>
  <c r="G6721"/>
  <c r="E6721"/>
  <c r="C6721"/>
  <c r="V6720"/>
  <c r="T6720"/>
  <c r="R6720" s="1"/>
  <c r="N6720"/>
  <c r="L6720"/>
  <c r="G6720"/>
  <c r="E6720"/>
  <c r="C6720"/>
  <c r="V6719"/>
  <c r="T6719"/>
  <c r="R6719" s="1"/>
  <c r="N6719"/>
  <c r="L6719"/>
  <c r="G6719"/>
  <c r="E6719"/>
  <c r="C6719"/>
  <c r="V6718"/>
  <c r="T6718"/>
  <c r="R6718" s="1"/>
  <c r="N6718"/>
  <c r="L6718"/>
  <c r="G6718"/>
  <c r="E6718"/>
  <c r="C6718"/>
  <c r="V6717"/>
  <c r="T6717"/>
  <c r="R6717" s="1"/>
  <c r="N6717"/>
  <c r="L6717"/>
  <c r="G6717"/>
  <c r="E6717"/>
  <c r="C6717"/>
  <c r="V6716"/>
  <c r="T6716"/>
  <c r="R6716" s="1"/>
  <c r="N6716"/>
  <c r="L6716"/>
  <c r="G6716"/>
  <c r="E6716"/>
  <c r="C6716"/>
  <c r="V6715"/>
  <c r="T6715"/>
  <c r="R6715" s="1"/>
  <c r="N6715"/>
  <c r="L6715"/>
  <c r="G6715"/>
  <c r="E6715"/>
  <c r="C6715"/>
  <c r="V6714"/>
  <c r="T6714"/>
  <c r="R6714" s="1"/>
  <c r="N6714"/>
  <c r="L6714"/>
  <c r="G6714"/>
  <c r="E6714"/>
  <c r="C6714"/>
  <c r="V6713"/>
  <c r="T6713"/>
  <c r="R6713" s="1"/>
  <c r="N6713"/>
  <c r="L6713"/>
  <c r="G6713"/>
  <c r="E6713"/>
  <c r="C6713"/>
  <c r="V6712"/>
  <c r="T6712"/>
  <c r="R6712" s="1"/>
  <c r="N6712"/>
  <c r="L6712"/>
  <c r="G6712"/>
  <c r="E6712"/>
  <c r="C6712"/>
  <c r="V6711"/>
  <c r="T6711"/>
  <c r="R6711" s="1"/>
  <c r="N6711"/>
  <c r="L6711"/>
  <c r="G6711"/>
  <c r="E6711"/>
  <c r="C6711"/>
  <c r="V6710"/>
  <c r="T6710"/>
  <c r="R6710" s="1"/>
  <c r="N6710"/>
  <c r="L6710"/>
  <c r="G6710"/>
  <c r="E6710"/>
  <c r="C6710"/>
  <c r="V6709"/>
  <c r="T6709"/>
  <c r="R6709" s="1"/>
  <c r="N6709"/>
  <c r="L6709"/>
  <c r="G6709"/>
  <c r="E6709"/>
  <c r="C6709"/>
  <c r="V6708"/>
  <c r="T6708"/>
  <c r="R6708" s="1"/>
  <c r="N6708"/>
  <c r="L6708"/>
  <c r="G6708"/>
  <c r="E6708"/>
  <c r="C6708"/>
  <c r="V6707"/>
  <c r="T6707"/>
  <c r="R6707" s="1"/>
  <c r="N6707"/>
  <c r="L6707"/>
  <c r="G6707"/>
  <c r="E6707"/>
  <c r="C6707"/>
  <c r="V6706"/>
  <c r="T6706"/>
  <c r="R6706" s="1"/>
  <c r="N6706"/>
  <c r="L6706"/>
  <c r="G6706"/>
  <c r="E6706"/>
  <c r="C6706"/>
  <c r="V6705"/>
  <c r="T6705"/>
  <c r="R6705" s="1"/>
  <c r="N6705"/>
  <c r="L6705"/>
  <c r="G6705"/>
  <c r="E6705"/>
  <c r="C6705"/>
  <c r="V6704"/>
  <c r="T6704"/>
  <c r="R6704" s="1"/>
  <c r="N6704"/>
  <c r="L6704"/>
  <c r="G6704"/>
  <c r="E6704"/>
  <c r="C6704"/>
  <c r="V6703"/>
  <c r="T6703"/>
  <c r="R6703" s="1"/>
  <c r="N6703"/>
  <c r="L6703"/>
  <c r="G6703"/>
  <c r="E6703"/>
  <c r="C6703"/>
  <c r="V6702"/>
  <c r="T6702"/>
  <c r="R6702" s="1"/>
  <c r="N6702"/>
  <c r="L6702"/>
  <c r="G6702"/>
  <c r="E6702"/>
  <c r="C6702"/>
  <c r="V6701"/>
  <c r="T6701"/>
  <c r="R6701" s="1"/>
  <c r="N6701"/>
  <c r="L6701"/>
  <c r="G6701"/>
  <c r="E6701"/>
  <c r="C6701"/>
  <c r="V6700"/>
  <c r="T6700"/>
  <c r="R6700" s="1"/>
  <c r="N6700"/>
  <c r="L6700"/>
  <c r="G6700"/>
  <c r="E6700"/>
  <c r="C6700"/>
  <c r="V6699"/>
  <c r="T6699"/>
  <c r="R6699" s="1"/>
  <c r="N6699"/>
  <c r="L6699"/>
  <c r="G6699"/>
  <c r="E6699"/>
  <c r="C6699"/>
  <c r="V6698"/>
  <c r="T6698"/>
  <c r="R6698" s="1"/>
  <c r="N6698"/>
  <c r="L6698"/>
  <c r="G6698"/>
  <c r="E6698"/>
  <c r="C6698"/>
  <c r="V6697"/>
  <c r="T6697"/>
  <c r="R6697" s="1"/>
  <c r="N6697"/>
  <c r="L6697"/>
  <c r="G6697"/>
  <c r="E6697"/>
  <c r="C6697"/>
  <c r="V6696"/>
  <c r="T6696"/>
  <c r="R6696" s="1"/>
  <c r="N6696"/>
  <c r="L6696"/>
  <c r="G6696"/>
  <c r="E6696"/>
  <c r="C6696"/>
  <c r="V6695"/>
  <c r="T6695"/>
  <c r="R6695" s="1"/>
  <c r="N6695"/>
  <c r="L6695"/>
  <c r="G6695"/>
  <c r="E6695"/>
  <c r="C6695"/>
  <c r="V6694"/>
  <c r="T6694"/>
  <c r="R6694" s="1"/>
  <c r="N6694"/>
  <c r="L6694"/>
  <c r="G6694"/>
  <c r="E6694"/>
  <c r="C6694"/>
  <c r="V6693"/>
  <c r="T6693"/>
  <c r="R6693" s="1"/>
  <c r="N6693"/>
  <c r="L6693"/>
  <c r="G6693"/>
  <c r="E6693"/>
  <c r="C6693"/>
  <c r="V6692"/>
  <c r="T6692"/>
  <c r="R6692" s="1"/>
  <c r="N6692"/>
  <c r="L6692"/>
  <c r="G6692"/>
  <c r="E6692"/>
  <c r="C6692"/>
  <c r="V6691"/>
  <c r="T6691"/>
  <c r="R6691" s="1"/>
  <c r="N6691"/>
  <c r="L6691"/>
  <c r="G6691"/>
  <c r="E6691"/>
  <c r="C6691"/>
  <c r="V6690"/>
  <c r="T6690"/>
  <c r="R6690" s="1"/>
  <c r="N6690"/>
  <c r="L6690"/>
  <c r="G6690"/>
  <c r="E6690"/>
  <c r="C6690"/>
  <c r="V6689"/>
  <c r="T6689"/>
  <c r="R6689" s="1"/>
  <c r="N6689"/>
  <c r="L6689"/>
  <c r="G6689"/>
  <c r="E6689"/>
  <c r="C6689"/>
  <c r="V6688"/>
  <c r="T6688"/>
  <c r="R6688" s="1"/>
  <c r="N6688"/>
  <c r="L6688"/>
  <c r="G6688"/>
  <c r="E6688"/>
  <c r="C6688"/>
  <c r="V6687"/>
  <c r="T6687"/>
  <c r="R6687" s="1"/>
  <c r="N6687"/>
  <c r="L6687"/>
  <c r="G6687"/>
  <c r="E6687"/>
  <c r="C6687"/>
  <c r="V6686"/>
  <c r="T6686"/>
  <c r="R6686" s="1"/>
  <c r="N6686"/>
  <c r="L6686"/>
  <c r="G6686"/>
  <c r="E6686"/>
  <c r="C6686"/>
  <c r="V6685"/>
  <c r="T6685"/>
  <c r="R6685" s="1"/>
  <c r="N6685"/>
  <c r="L6685"/>
  <c r="G6685"/>
  <c r="E6685"/>
  <c r="C6685"/>
  <c r="V6684"/>
  <c r="T6684"/>
  <c r="R6684" s="1"/>
  <c r="N6684"/>
  <c r="L6684"/>
  <c r="G6684"/>
  <c r="E6684"/>
  <c r="C6684"/>
  <c r="V6683"/>
  <c r="T6683"/>
  <c r="R6683" s="1"/>
  <c r="N6683"/>
  <c r="L6683"/>
  <c r="G6683"/>
  <c r="E6683"/>
  <c r="C6683"/>
  <c r="V6682"/>
  <c r="T6682"/>
  <c r="R6682" s="1"/>
  <c r="N6682"/>
  <c r="L6682"/>
  <c r="G6682"/>
  <c r="E6682"/>
  <c r="C6682"/>
  <c r="V6681"/>
  <c r="T6681"/>
  <c r="R6681" s="1"/>
  <c r="N6681"/>
  <c r="L6681"/>
  <c r="G6681"/>
  <c r="E6681"/>
  <c r="C6681"/>
  <c r="V6680"/>
  <c r="T6680"/>
  <c r="R6680" s="1"/>
  <c r="N6680"/>
  <c r="L6680"/>
  <c r="G6680"/>
  <c r="E6680"/>
  <c r="C6680"/>
  <c r="V6679"/>
  <c r="T6679"/>
  <c r="R6679" s="1"/>
  <c r="N6679"/>
  <c r="L6679"/>
  <c r="G6679"/>
  <c r="E6679"/>
  <c r="C6679"/>
  <c r="V6678"/>
  <c r="T6678"/>
  <c r="R6678" s="1"/>
  <c r="N6678"/>
  <c r="L6678"/>
  <c r="G6678"/>
  <c r="E6678"/>
  <c r="C6678"/>
  <c r="V6677"/>
  <c r="T6677"/>
  <c r="R6677" s="1"/>
  <c r="N6677"/>
  <c r="L6677"/>
  <c r="G6677"/>
  <c r="E6677"/>
  <c r="C6677"/>
  <c r="V6676"/>
  <c r="T6676"/>
  <c r="R6676" s="1"/>
  <c r="N6676"/>
  <c r="L6676"/>
  <c r="G6676"/>
  <c r="E6676"/>
  <c r="C6676"/>
  <c r="V6675"/>
  <c r="T6675"/>
  <c r="R6675" s="1"/>
  <c r="N6675"/>
  <c r="L6675"/>
  <c r="G6675"/>
  <c r="E6675"/>
  <c r="C6675"/>
  <c r="V6674"/>
  <c r="T6674"/>
  <c r="R6674" s="1"/>
  <c r="N6674"/>
  <c r="L6674"/>
  <c r="G6674"/>
  <c r="E6674"/>
  <c r="C6674"/>
  <c r="V6673"/>
  <c r="T6673"/>
  <c r="R6673" s="1"/>
  <c r="N6673"/>
  <c r="L6673"/>
  <c r="G6673"/>
  <c r="E6673"/>
  <c r="C6673"/>
  <c r="V6672"/>
  <c r="T6672"/>
  <c r="R6672" s="1"/>
  <c r="N6672"/>
  <c r="L6672"/>
  <c r="G6672"/>
  <c r="E6672"/>
  <c r="C6672"/>
  <c r="V6671"/>
  <c r="T6671"/>
  <c r="R6671" s="1"/>
  <c r="N6671"/>
  <c r="L6671"/>
  <c r="G6671"/>
  <c r="E6671"/>
  <c r="C6671"/>
  <c r="V6670"/>
  <c r="T6670"/>
  <c r="R6670" s="1"/>
  <c r="N6670"/>
  <c r="L6670"/>
  <c r="G6670"/>
  <c r="E6670"/>
  <c r="C6670"/>
  <c r="V6669"/>
  <c r="T6669"/>
  <c r="R6669" s="1"/>
  <c r="N6669"/>
  <c r="L6669"/>
  <c r="G6669"/>
  <c r="E6669"/>
  <c r="C6669"/>
  <c r="V6668"/>
  <c r="T6668"/>
  <c r="R6668" s="1"/>
  <c r="N6668"/>
  <c r="L6668"/>
  <c r="G6668"/>
  <c r="E6668"/>
  <c r="C6668"/>
  <c r="V6667"/>
  <c r="T6667"/>
  <c r="R6667" s="1"/>
  <c r="N6667"/>
  <c r="L6667"/>
  <c r="G6667"/>
  <c r="E6667"/>
  <c r="C6667"/>
  <c r="V6666"/>
  <c r="T6666"/>
  <c r="R6666" s="1"/>
  <c r="N6666"/>
  <c r="L6666"/>
  <c r="G6666"/>
  <c r="E6666"/>
  <c r="C6666"/>
  <c r="V6665"/>
  <c r="T6665"/>
  <c r="R6665" s="1"/>
  <c r="N6665"/>
  <c r="L6665"/>
  <c r="G6665"/>
  <c r="E6665"/>
  <c r="C6665"/>
  <c r="V6664"/>
  <c r="T6664"/>
  <c r="R6664" s="1"/>
  <c r="N6664"/>
  <c r="L6664"/>
  <c r="G6664"/>
  <c r="E6664"/>
  <c r="C6664"/>
  <c r="V6663"/>
  <c r="T6663"/>
  <c r="R6663" s="1"/>
  <c r="N6663"/>
  <c r="L6663"/>
  <c r="G6663"/>
  <c r="E6663"/>
  <c r="C6663"/>
  <c r="V6662"/>
  <c r="T6662"/>
  <c r="R6662" s="1"/>
  <c r="N6662"/>
  <c r="L6662"/>
  <c r="G6662"/>
  <c r="E6662"/>
  <c r="C6662"/>
  <c r="V6661"/>
  <c r="T6661"/>
  <c r="R6661" s="1"/>
  <c r="N6661"/>
  <c r="L6661"/>
  <c r="G6661"/>
  <c r="E6661"/>
  <c r="C6661"/>
  <c r="V6660"/>
  <c r="T6660"/>
  <c r="R6660" s="1"/>
  <c r="N6660"/>
  <c r="L6660"/>
  <c r="G6660"/>
  <c r="E6660"/>
  <c r="C6660"/>
  <c r="V6659"/>
  <c r="T6659"/>
  <c r="R6659" s="1"/>
  <c r="N6659"/>
  <c r="L6659"/>
  <c r="G6659"/>
  <c r="E6659"/>
  <c r="C6659"/>
  <c r="V6658"/>
  <c r="T6658"/>
  <c r="R6658" s="1"/>
  <c r="N6658"/>
  <c r="L6658"/>
  <c r="G6658"/>
  <c r="E6658"/>
  <c r="C6658"/>
  <c r="V6657"/>
  <c r="T6657"/>
  <c r="R6657" s="1"/>
  <c r="N6657"/>
  <c r="L6657"/>
  <c r="G6657"/>
  <c r="E6657"/>
  <c r="C6657"/>
  <c r="V6656"/>
  <c r="T6656"/>
  <c r="R6656" s="1"/>
  <c r="N6656"/>
  <c r="L6656"/>
  <c r="G6656"/>
  <c r="E6656"/>
  <c r="C6656"/>
  <c r="V6655"/>
  <c r="T6655"/>
  <c r="R6655" s="1"/>
  <c r="N6655"/>
  <c r="L6655"/>
  <c r="G6655"/>
  <c r="E6655"/>
  <c r="C6655"/>
  <c r="V6654"/>
  <c r="T6654"/>
  <c r="R6654" s="1"/>
  <c r="N6654"/>
  <c r="L6654"/>
  <c r="G6654"/>
  <c r="E6654"/>
  <c r="C6654"/>
  <c r="V6653"/>
  <c r="T6653"/>
  <c r="R6653" s="1"/>
  <c r="N6653"/>
  <c r="L6653"/>
  <c r="G6653"/>
  <c r="E6653"/>
  <c r="C6653"/>
  <c r="V6652"/>
  <c r="T6652"/>
  <c r="R6652" s="1"/>
  <c r="N6652"/>
  <c r="L6652"/>
  <c r="G6652"/>
  <c r="E6652"/>
  <c r="C6652"/>
  <c r="V6651"/>
  <c r="T6651"/>
  <c r="R6651" s="1"/>
  <c r="N6651"/>
  <c r="L6651"/>
  <c r="G6651"/>
  <c r="E6651"/>
  <c r="C6651"/>
  <c r="V6650"/>
  <c r="T6650"/>
  <c r="R6650" s="1"/>
  <c r="N6650"/>
  <c r="L6650"/>
  <c r="G6650"/>
  <c r="E6650"/>
  <c r="C6650"/>
  <c r="V6649"/>
  <c r="T6649"/>
  <c r="R6649" s="1"/>
  <c r="N6649"/>
  <c r="L6649"/>
  <c r="G6649"/>
  <c r="E6649"/>
  <c r="C6649"/>
  <c r="V6648"/>
  <c r="T6648"/>
  <c r="R6648" s="1"/>
  <c r="N6648"/>
  <c r="L6648"/>
  <c r="G6648"/>
  <c r="E6648"/>
  <c r="C6648"/>
  <c r="V6647"/>
  <c r="T6647"/>
  <c r="R6647" s="1"/>
  <c r="N6647"/>
  <c r="L6647"/>
  <c r="G6647"/>
  <c r="E6647"/>
  <c r="C6647"/>
  <c r="V6646"/>
  <c r="T6646"/>
  <c r="R6646" s="1"/>
  <c r="N6646"/>
  <c r="L6646"/>
  <c r="G6646"/>
  <c r="E6646"/>
  <c r="C6646"/>
  <c r="V6645"/>
  <c r="T6645"/>
  <c r="R6645" s="1"/>
  <c r="N6645"/>
  <c r="L6645"/>
  <c r="G6645"/>
  <c r="E6645"/>
  <c r="C6645"/>
  <c r="V6644"/>
  <c r="T6644"/>
  <c r="R6644" s="1"/>
  <c r="N6644"/>
  <c r="L6644"/>
  <c r="G6644"/>
  <c r="E6644"/>
  <c r="C6644"/>
  <c r="V6643"/>
  <c r="T6643"/>
  <c r="R6643" s="1"/>
  <c r="N6643"/>
  <c r="L6643"/>
  <c r="G6643"/>
  <c r="E6643"/>
  <c r="C6643"/>
  <c r="V6642"/>
  <c r="T6642"/>
  <c r="R6642" s="1"/>
  <c r="N6642"/>
  <c r="L6642"/>
  <c r="G6642"/>
  <c r="E6642"/>
  <c r="C6642"/>
  <c r="V6641"/>
  <c r="T6641"/>
  <c r="R6641" s="1"/>
  <c r="N6641"/>
  <c r="L6641"/>
  <c r="G6641"/>
  <c r="E6641"/>
  <c r="C6641"/>
  <c r="V6640"/>
  <c r="T6640"/>
  <c r="R6640" s="1"/>
  <c r="N6640"/>
  <c r="L6640"/>
  <c r="G6640"/>
  <c r="E6640"/>
  <c r="C6640"/>
  <c r="V6639"/>
  <c r="T6639"/>
  <c r="R6639" s="1"/>
  <c r="N6639"/>
  <c r="L6639"/>
  <c r="G6639"/>
  <c r="E6639"/>
  <c r="C6639"/>
  <c r="V6638"/>
  <c r="T6638"/>
  <c r="R6638" s="1"/>
  <c r="N6638"/>
  <c r="L6638"/>
  <c r="G6638"/>
  <c r="E6638"/>
  <c r="C6638"/>
  <c r="V6637"/>
  <c r="T6637"/>
  <c r="R6637" s="1"/>
  <c r="N6637"/>
  <c r="L6637"/>
  <c r="G6637"/>
  <c r="E6637"/>
  <c r="C6637"/>
  <c r="V6636"/>
  <c r="T6636"/>
  <c r="R6636" s="1"/>
  <c r="N6636"/>
  <c r="L6636"/>
  <c r="G6636"/>
  <c r="E6636"/>
  <c r="C6636"/>
  <c r="V6635"/>
  <c r="T6635"/>
  <c r="R6635" s="1"/>
  <c r="N6635"/>
  <c r="L6635"/>
  <c r="G6635"/>
  <c r="E6635"/>
  <c r="C6635"/>
  <c r="V6634"/>
  <c r="T6634"/>
  <c r="R6634" s="1"/>
  <c r="N6634"/>
  <c r="L6634"/>
  <c r="G6634"/>
  <c r="E6634"/>
  <c r="C6634"/>
  <c r="V6633"/>
  <c r="T6633"/>
  <c r="R6633" s="1"/>
  <c r="N6633"/>
  <c r="L6633"/>
  <c r="G6633"/>
  <c r="E6633"/>
  <c r="C6633"/>
  <c r="V6632"/>
  <c r="T6632"/>
  <c r="R6632" s="1"/>
  <c r="N6632"/>
  <c r="L6632"/>
  <c r="G6632"/>
  <c r="E6632"/>
  <c r="C6632"/>
  <c r="V6631"/>
  <c r="T6631"/>
  <c r="R6631" s="1"/>
  <c r="N6631"/>
  <c r="L6631"/>
  <c r="G6631"/>
  <c r="E6631"/>
  <c r="C6631"/>
  <c r="V6630"/>
  <c r="T6630"/>
  <c r="R6630" s="1"/>
  <c r="N6630"/>
  <c r="L6630"/>
  <c r="G6630"/>
  <c r="E6630"/>
  <c r="C6630"/>
  <c r="V6629"/>
  <c r="T6629"/>
  <c r="R6629" s="1"/>
  <c r="N6629"/>
  <c r="L6629"/>
  <c r="G6629"/>
  <c r="E6629"/>
  <c r="C6629"/>
  <c r="V6628"/>
  <c r="T6628"/>
  <c r="R6628" s="1"/>
  <c r="N6628"/>
  <c r="L6628"/>
  <c r="G6628"/>
  <c r="E6628"/>
  <c r="C6628"/>
  <c r="V6627"/>
  <c r="T6627"/>
  <c r="R6627" s="1"/>
  <c r="N6627"/>
  <c r="L6627"/>
  <c r="G6627"/>
  <c r="E6627"/>
  <c r="C6627"/>
  <c r="V6626"/>
  <c r="T6626"/>
  <c r="R6626" s="1"/>
  <c r="N6626"/>
  <c r="L6626"/>
  <c r="G6626"/>
  <c r="E6626"/>
  <c r="C6626"/>
  <c r="V6625"/>
  <c r="T6625"/>
  <c r="R6625" s="1"/>
  <c r="N6625"/>
  <c r="L6625"/>
  <c r="G6625"/>
  <c r="E6625"/>
  <c r="C6625"/>
  <c r="V6624"/>
  <c r="T6624"/>
  <c r="R6624" s="1"/>
  <c r="N6624"/>
  <c r="L6624"/>
  <c r="G6624"/>
  <c r="E6624"/>
  <c r="C6624"/>
  <c r="V6623"/>
  <c r="T6623"/>
  <c r="R6623" s="1"/>
  <c r="N6623"/>
  <c r="L6623"/>
  <c r="G6623"/>
  <c r="E6623"/>
  <c r="C6623"/>
  <c r="V6622"/>
  <c r="T6622"/>
  <c r="R6622" s="1"/>
  <c r="N6622"/>
  <c r="L6622"/>
  <c r="G6622"/>
  <c r="E6622"/>
  <c r="C6622"/>
  <c r="V6621"/>
  <c r="T6621"/>
  <c r="R6621" s="1"/>
  <c r="N6621"/>
  <c r="L6621"/>
  <c r="G6621"/>
  <c r="E6621"/>
  <c r="C6621"/>
  <c r="V6620"/>
  <c r="T6620"/>
  <c r="R6620" s="1"/>
  <c r="N6620"/>
  <c r="L6620"/>
  <c r="G6620"/>
  <c r="E6620"/>
  <c r="C6620"/>
  <c r="V6619"/>
  <c r="T6619"/>
  <c r="R6619" s="1"/>
  <c r="N6619"/>
  <c r="L6619"/>
  <c r="G6619"/>
  <c r="E6619"/>
  <c r="C6619"/>
  <c r="V6618"/>
  <c r="T6618"/>
  <c r="R6618" s="1"/>
  <c r="N6618"/>
  <c r="L6618"/>
  <c r="G6618"/>
  <c r="E6618"/>
  <c r="C6618"/>
  <c r="V6617"/>
  <c r="T6617"/>
  <c r="R6617" s="1"/>
  <c r="N6617"/>
  <c r="L6617"/>
  <c r="G6617"/>
  <c r="E6617"/>
  <c r="C6617"/>
  <c r="V6616"/>
  <c r="T6616"/>
  <c r="R6616" s="1"/>
  <c r="N6616"/>
  <c r="L6616"/>
  <c r="G6616"/>
  <c r="E6616"/>
  <c r="C6616"/>
  <c r="V6615"/>
  <c r="T6615"/>
  <c r="R6615" s="1"/>
  <c r="N6615"/>
  <c r="L6615"/>
  <c r="G6615"/>
  <c r="E6615"/>
  <c r="C6615"/>
  <c r="V6614"/>
  <c r="T6614"/>
  <c r="R6614" s="1"/>
  <c r="N6614"/>
  <c r="L6614"/>
  <c r="G6614"/>
  <c r="E6614"/>
  <c r="C6614"/>
  <c r="V6613"/>
  <c r="T6613"/>
  <c r="R6613" s="1"/>
  <c r="N6613"/>
  <c r="L6613"/>
  <c r="G6613"/>
  <c r="E6613"/>
  <c r="C6613"/>
  <c r="V6612"/>
  <c r="T6612"/>
  <c r="R6612" s="1"/>
  <c r="N6612"/>
  <c r="L6612"/>
  <c r="G6612"/>
  <c r="E6612"/>
  <c r="C6612"/>
  <c r="V6611"/>
  <c r="T6611"/>
  <c r="R6611" s="1"/>
  <c r="N6611"/>
  <c r="L6611"/>
  <c r="G6611"/>
  <c r="E6611"/>
  <c r="C6611"/>
  <c r="V6610"/>
  <c r="T6610"/>
  <c r="R6610" s="1"/>
  <c r="N6610"/>
  <c r="L6610"/>
  <c r="G6610"/>
  <c r="E6610"/>
  <c r="C6610"/>
  <c r="V6609"/>
  <c r="T6609"/>
  <c r="R6609" s="1"/>
  <c r="N6609"/>
  <c r="L6609"/>
  <c r="G6609"/>
  <c r="E6609"/>
  <c r="C6609"/>
  <c r="V6608"/>
  <c r="T6608"/>
  <c r="R6608" s="1"/>
  <c r="N6608"/>
  <c r="L6608"/>
  <c r="G6608"/>
  <c r="E6608"/>
  <c r="C6608"/>
  <c r="V6607"/>
  <c r="T6607"/>
  <c r="R6607" s="1"/>
  <c r="N6607"/>
  <c r="L6607"/>
  <c r="G6607"/>
  <c r="E6607"/>
  <c r="C6607"/>
  <c r="V6606"/>
  <c r="T6606"/>
  <c r="R6606" s="1"/>
  <c r="N6606"/>
  <c r="L6606"/>
  <c r="G6606"/>
  <c r="E6606"/>
  <c r="C6606"/>
  <c r="V6605"/>
  <c r="T6605"/>
  <c r="R6605" s="1"/>
  <c r="N6605"/>
  <c r="L6605"/>
  <c r="G6605"/>
  <c r="E6605"/>
  <c r="C6605"/>
  <c r="V6604"/>
  <c r="T6604"/>
  <c r="R6604" s="1"/>
  <c r="N6604"/>
  <c r="L6604"/>
  <c r="G6604"/>
  <c r="E6604"/>
  <c r="C6604"/>
  <c r="V6603"/>
  <c r="T6603"/>
  <c r="R6603" s="1"/>
  <c r="N6603"/>
  <c r="L6603"/>
  <c r="G6603"/>
  <c r="E6603"/>
  <c r="C6603"/>
  <c r="V6602"/>
  <c r="T6602"/>
  <c r="R6602" s="1"/>
  <c r="N6602"/>
  <c r="L6602"/>
  <c r="G6602"/>
  <c r="E6602"/>
  <c r="C6602"/>
  <c r="V6601"/>
  <c r="T6601"/>
  <c r="N6601"/>
  <c r="L6601"/>
  <c r="G6601"/>
  <c r="E6601"/>
  <c r="C6601"/>
  <c r="V6600"/>
  <c r="T6600"/>
  <c r="R6600" s="1"/>
  <c r="N6600"/>
  <c r="L6600"/>
  <c r="G6600"/>
  <c r="E6600"/>
  <c r="C6600"/>
  <c r="V6599"/>
  <c r="T6599"/>
  <c r="R6599" s="1"/>
  <c r="N6599"/>
  <c r="L6599"/>
  <c r="G6599"/>
  <c r="E6599"/>
  <c r="C6599"/>
  <c r="V6598"/>
  <c r="T6598"/>
  <c r="R6598" s="1"/>
  <c r="N6598"/>
  <c r="L6598"/>
  <c r="G6598"/>
  <c r="E6598"/>
  <c r="C6598"/>
  <c r="V6597"/>
  <c r="T6597"/>
  <c r="R6597" s="1"/>
  <c r="N6597"/>
  <c r="L6597"/>
  <c r="G6597"/>
  <c r="E6597"/>
  <c r="C6597"/>
  <c r="V6596"/>
  <c r="T6596"/>
  <c r="R6596" s="1"/>
  <c r="N6596"/>
  <c r="L6596"/>
  <c r="G6596"/>
  <c r="E6596"/>
  <c r="C6596"/>
  <c r="V6595"/>
  <c r="T6595"/>
  <c r="R6595" s="1"/>
  <c r="N6595"/>
  <c r="L6595"/>
  <c r="G6595"/>
  <c r="E6595"/>
  <c r="C6595"/>
  <c r="V6594"/>
  <c r="T6594"/>
  <c r="R6594" s="1"/>
  <c r="N6594"/>
  <c r="L6594"/>
  <c r="G6594"/>
  <c r="E6594"/>
  <c r="C6594"/>
  <c r="V6593"/>
  <c r="T6593"/>
  <c r="R6593" s="1"/>
  <c r="N6593"/>
  <c r="L6593"/>
  <c r="G6593"/>
  <c r="E6593"/>
  <c r="C6593"/>
  <c r="V6592"/>
  <c r="T6592"/>
  <c r="R6592" s="1"/>
  <c r="N6592"/>
  <c r="L6592"/>
  <c r="G6592"/>
  <c r="E6592"/>
  <c r="C6592"/>
  <c r="V6591"/>
  <c r="T6591"/>
  <c r="R6591" s="1"/>
  <c r="N6591"/>
  <c r="L6591"/>
  <c r="G6591"/>
  <c r="E6591"/>
  <c r="C6591"/>
  <c r="V6590"/>
  <c r="T6590"/>
  <c r="R6590" s="1"/>
  <c r="N6590"/>
  <c r="L6590"/>
  <c r="G6590"/>
  <c r="E6590"/>
  <c r="C6590"/>
  <c r="V6589"/>
  <c r="T6589"/>
  <c r="R6589" s="1"/>
  <c r="N6589"/>
  <c r="L6589"/>
  <c r="G6589"/>
  <c r="E6589"/>
  <c r="C6589"/>
  <c r="V6588"/>
  <c r="T6588"/>
  <c r="R6588" s="1"/>
  <c r="N6588"/>
  <c r="L6588"/>
  <c r="G6588"/>
  <c r="E6588"/>
  <c r="C6588"/>
  <c r="V6587"/>
  <c r="T6587"/>
  <c r="R6587" s="1"/>
  <c r="N6587"/>
  <c r="L6587"/>
  <c r="G6587"/>
  <c r="E6587"/>
  <c r="C6587"/>
  <c r="V6586"/>
  <c r="T6586"/>
  <c r="R6586" s="1"/>
  <c r="N6586"/>
  <c r="L6586"/>
  <c r="G6586"/>
  <c r="E6586"/>
  <c r="C6586"/>
  <c r="V6585"/>
  <c r="T6585"/>
  <c r="R6585" s="1"/>
  <c r="N6585"/>
  <c r="L6585"/>
  <c r="G6585"/>
  <c r="E6585"/>
  <c r="C6585"/>
  <c r="V6584"/>
  <c r="T6584"/>
  <c r="R6584" s="1"/>
  <c r="N6584"/>
  <c r="L6584"/>
  <c r="G6584"/>
  <c r="E6584"/>
  <c r="C6584"/>
  <c r="V6583"/>
  <c r="T6583"/>
  <c r="R6583" s="1"/>
  <c r="N6583"/>
  <c r="L6583"/>
  <c r="G6583"/>
  <c r="E6583"/>
  <c r="C6583"/>
  <c r="V6582"/>
  <c r="T6582"/>
  <c r="R6582" s="1"/>
  <c r="N6582"/>
  <c r="L6582"/>
  <c r="G6582"/>
  <c r="E6582"/>
  <c r="C6582"/>
  <c r="V6581"/>
  <c r="T6581"/>
  <c r="R6581" s="1"/>
  <c r="N6581"/>
  <c r="L6581"/>
  <c r="G6581"/>
  <c r="E6581"/>
  <c r="C6581"/>
  <c r="V6580"/>
  <c r="T6580"/>
  <c r="R6580" s="1"/>
  <c r="N6580"/>
  <c r="L6580"/>
  <c r="G6580"/>
  <c r="E6580"/>
  <c r="C6580"/>
  <c r="V6579"/>
  <c r="T6579"/>
  <c r="R6579" s="1"/>
  <c r="N6579"/>
  <c r="L6579"/>
  <c r="G6579"/>
  <c r="E6579"/>
  <c r="C6579"/>
  <c r="V6578"/>
  <c r="T6578"/>
  <c r="R6578" s="1"/>
  <c r="N6578"/>
  <c r="L6578"/>
  <c r="G6578"/>
  <c r="E6578"/>
  <c r="C6578"/>
  <c r="V6577"/>
  <c r="T6577"/>
  <c r="R6577" s="1"/>
  <c r="N6577"/>
  <c r="L6577"/>
  <c r="G6577"/>
  <c r="E6577"/>
  <c r="C6577"/>
  <c r="V6576"/>
  <c r="T6576"/>
  <c r="R6576" s="1"/>
  <c r="N6576"/>
  <c r="L6576"/>
  <c r="G6576"/>
  <c r="E6576"/>
  <c r="C6576"/>
  <c r="V6575"/>
  <c r="T6575"/>
  <c r="R6575" s="1"/>
  <c r="N6575"/>
  <c r="L6575"/>
  <c r="G6575"/>
  <c r="E6575"/>
  <c r="C6575"/>
  <c r="V6574"/>
  <c r="T6574"/>
  <c r="R6574" s="1"/>
  <c r="N6574"/>
  <c r="L6574"/>
  <c r="G6574"/>
  <c r="E6574"/>
  <c r="C6574"/>
  <c r="V6573"/>
  <c r="T6573"/>
  <c r="R6573" s="1"/>
  <c r="N6573"/>
  <c r="L6573"/>
  <c r="G6573"/>
  <c r="E6573"/>
  <c r="C6573"/>
  <c r="V6572"/>
  <c r="T6572"/>
  <c r="R6572" s="1"/>
  <c r="N6572"/>
  <c r="L6572"/>
  <c r="G6572"/>
  <c r="E6572"/>
  <c r="C6572"/>
  <c r="V6571"/>
  <c r="T6571"/>
  <c r="R6571" s="1"/>
  <c r="N6571"/>
  <c r="L6571"/>
  <c r="G6571"/>
  <c r="E6571"/>
  <c r="C6571"/>
  <c r="V6570"/>
  <c r="T6570"/>
  <c r="R6570" s="1"/>
  <c r="N6570"/>
  <c r="L6570"/>
  <c r="G6570"/>
  <c r="E6570"/>
  <c r="C6570"/>
  <c r="V6569"/>
  <c r="T6569"/>
  <c r="R6569" s="1"/>
  <c r="N6569"/>
  <c r="L6569"/>
  <c r="G6569"/>
  <c r="E6569"/>
  <c r="C6569"/>
  <c r="V6568"/>
  <c r="T6568"/>
  <c r="R6568" s="1"/>
  <c r="N6568"/>
  <c r="L6568"/>
  <c r="G6568"/>
  <c r="E6568"/>
  <c r="C6568"/>
  <c r="V6567"/>
  <c r="T6567"/>
  <c r="R6567" s="1"/>
  <c r="N6567"/>
  <c r="L6567"/>
  <c r="G6567"/>
  <c r="E6567"/>
  <c r="C6567"/>
  <c r="V6566"/>
  <c r="T6566"/>
  <c r="R6566" s="1"/>
  <c r="N6566"/>
  <c r="L6566"/>
  <c r="G6566"/>
  <c r="E6566"/>
  <c r="C6566"/>
  <c r="V6565"/>
  <c r="T6565"/>
  <c r="R6565" s="1"/>
  <c r="N6565"/>
  <c r="L6565"/>
  <c r="G6565"/>
  <c r="E6565"/>
  <c r="C6565"/>
  <c r="V6564"/>
  <c r="T6564"/>
  <c r="R6564" s="1"/>
  <c r="N6564"/>
  <c r="L6564"/>
  <c r="G6564"/>
  <c r="E6564"/>
  <c r="C6564"/>
  <c r="V6563"/>
  <c r="T6563"/>
  <c r="R6563" s="1"/>
  <c r="N6563"/>
  <c r="L6563"/>
  <c r="G6563"/>
  <c r="E6563"/>
  <c r="C6563"/>
  <c r="V6562"/>
  <c r="T6562"/>
  <c r="R6562" s="1"/>
  <c r="N6562"/>
  <c r="L6562"/>
  <c r="G6562"/>
  <c r="E6562"/>
  <c r="C6562"/>
  <c r="V6561"/>
  <c r="T6561"/>
  <c r="R6561" s="1"/>
  <c r="N6561"/>
  <c r="L6561"/>
  <c r="G6561"/>
  <c r="E6561"/>
  <c r="C6561"/>
  <c r="V6560"/>
  <c r="T6560"/>
  <c r="R6560" s="1"/>
  <c r="N6560"/>
  <c r="L6560"/>
  <c r="G6560"/>
  <c r="E6560"/>
  <c r="C6560"/>
  <c r="V6559"/>
  <c r="T6559"/>
  <c r="R6559" s="1"/>
  <c r="N6559"/>
  <c r="L6559"/>
  <c r="G6559"/>
  <c r="E6559"/>
  <c r="C6559"/>
  <c r="V6558"/>
  <c r="T6558"/>
  <c r="R6558" s="1"/>
  <c r="N6558"/>
  <c r="L6558"/>
  <c r="G6558"/>
  <c r="E6558"/>
  <c r="C6558"/>
  <c r="V6557"/>
  <c r="T6557"/>
  <c r="R6557" s="1"/>
  <c r="N6557"/>
  <c r="L6557"/>
  <c r="G6557"/>
  <c r="E6557"/>
  <c r="C6557"/>
  <c r="V6556"/>
  <c r="T6556"/>
  <c r="R6556" s="1"/>
  <c r="N6556"/>
  <c r="L6556"/>
  <c r="G6556"/>
  <c r="E6556"/>
  <c r="C6556"/>
  <c r="V6555"/>
  <c r="T6555"/>
  <c r="R6555" s="1"/>
  <c r="N6555"/>
  <c r="L6555"/>
  <c r="G6555"/>
  <c r="E6555"/>
  <c r="C6555"/>
  <c r="V6554"/>
  <c r="T6554"/>
  <c r="R6554" s="1"/>
  <c r="N6554"/>
  <c r="L6554"/>
  <c r="G6554"/>
  <c r="E6554"/>
  <c r="C6554"/>
  <c r="V6553"/>
  <c r="T6553"/>
  <c r="R6553" s="1"/>
  <c r="N6553"/>
  <c r="L6553"/>
  <c r="G6553"/>
  <c r="E6553"/>
  <c r="C6553"/>
  <c r="V6552"/>
  <c r="T6552"/>
  <c r="R6552" s="1"/>
  <c r="N6552"/>
  <c r="L6552"/>
  <c r="G6552"/>
  <c r="E6552"/>
  <c r="C6552"/>
  <c r="V6551"/>
  <c r="T6551"/>
  <c r="R6551" s="1"/>
  <c r="N6551"/>
  <c r="L6551"/>
  <c r="G6551"/>
  <c r="E6551"/>
  <c r="C6551"/>
  <c r="V6550"/>
  <c r="T6550"/>
  <c r="R6550" s="1"/>
  <c r="N6550"/>
  <c r="L6550"/>
  <c r="G6550"/>
  <c r="E6550"/>
  <c r="C6550"/>
  <c r="V6549"/>
  <c r="T6549"/>
  <c r="R6549" s="1"/>
  <c r="N6549"/>
  <c r="L6549"/>
  <c r="G6549"/>
  <c r="E6549"/>
  <c r="C6549"/>
  <c r="V6548"/>
  <c r="T6548"/>
  <c r="R6548" s="1"/>
  <c r="N6548"/>
  <c r="L6548"/>
  <c r="G6548"/>
  <c r="E6548"/>
  <c r="C6548"/>
  <c r="V6547"/>
  <c r="T6547"/>
  <c r="R6547" s="1"/>
  <c r="N6547"/>
  <c r="L6547"/>
  <c r="G6547"/>
  <c r="E6547"/>
  <c r="C6547"/>
  <c r="V6546"/>
  <c r="T6546"/>
  <c r="R6546" s="1"/>
  <c r="N6546"/>
  <c r="L6546"/>
  <c r="G6546"/>
  <c r="E6546"/>
  <c r="C6546"/>
  <c r="V6545"/>
  <c r="T6545"/>
  <c r="R6545" s="1"/>
  <c r="N6545"/>
  <c r="L6545"/>
  <c r="G6545"/>
  <c r="E6545"/>
  <c r="C6545"/>
  <c r="V6544"/>
  <c r="T6544"/>
  <c r="R6544" s="1"/>
  <c r="N6544"/>
  <c r="L6544"/>
  <c r="G6544"/>
  <c r="E6544"/>
  <c r="C6544"/>
  <c r="V6543"/>
  <c r="T6543"/>
  <c r="R6543" s="1"/>
  <c r="N6543"/>
  <c r="L6543"/>
  <c r="G6543"/>
  <c r="E6543"/>
  <c r="C6543"/>
  <c r="V6542"/>
  <c r="T6542"/>
  <c r="R6542" s="1"/>
  <c r="N6542"/>
  <c r="L6542"/>
  <c r="G6542"/>
  <c r="E6542"/>
  <c r="C6542"/>
  <c r="V6541"/>
  <c r="T6541"/>
  <c r="R6541" s="1"/>
  <c r="N6541"/>
  <c r="L6541"/>
  <c r="G6541"/>
  <c r="E6541"/>
  <c r="C6541"/>
  <c r="V6540"/>
  <c r="T6540"/>
  <c r="R6540" s="1"/>
  <c r="N6540"/>
  <c r="L6540"/>
  <c r="G6540"/>
  <c r="E6540"/>
  <c r="C6540"/>
  <c r="V6539"/>
  <c r="T6539"/>
  <c r="R6539" s="1"/>
  <c r="N6539"/>
  <c r="L6539"/>
  <c r="G6539"/>
  <c r="E6539"/>
  <c r="C6539"/>
  <c r="V6538"/>
  <c r="T6538"/>
  <c r="R6538" s="1"/>
  <c r="N6538"/>
  <c r="L6538"/>
  <c r="G6538"/>
  <c r="E6538"/>
  <c r="C6538"/>
  <c r="V6537"/>
  <c r="T6537"/>
  <c r="R6537" s="1"/>
  <c r="N6537"/>
  <c r="L6537"/>
  <c r="G6537"/>
  <c r="E6537"/>
  <c r="C6537"/>
  <c r="V6536"/>
  <c r="T6536"/>
  <c r="R6536" s="1"/>
  <c r="N6536"/>
  <c r="L6536"/>
  <c r="G6536"/>
  <c r="E6536"/>
  <c r="C6536"/>
  <c r="V6535"/>
  <c r="T6535"/>
  <c r="R6535" s="1"/>
  <c r="N6535"/>
  <c r="L6535"/>
  <c r="G6535"/>
  <c r="E6535"/>
  <c r="C6535"/>
  <c r="V6534"/>
  <c r="T6534"/>
  <c r="R6534" s="1"/>
  <c r="N6534"/>
  <c r="L6534"/>
  <c r="G6534"/>
  <c r="E6534"/>
  <c r="C6534"/>
  <c r="V6533"/>
  <c r="T6533"/>
  <c r="R6533" s="1"/>
  <c r="N6533"/>
  <c r="L6533"/>
  <c r="G6533"/>
  <c r="E6533"/>
  <c r="C6533"/>
  <c r="V6532"/>
  <c r="T6532"/>
  <c r="R6532" s="1"/>
  <c r="N6532"/>
  <c r="L6532"/>
  <c r="G6532"/>
  <c r="E6532"/>
  <c r="C6532"/>
  <c r="V6531"/>
  <c r="T6531"/>
  <c r="R6531" s="1"/>
  <c r="N6531"/>
  <c r="L6531"/>
  <c r="G6531"/>
  <c r="E6531"/>
  <c r="C6531"/>
  <c r="V6530"/>
  <c r="T6530"/>
  <c r="R6530" s="1"/>
  <c r="N6530"/>
  <c r="L6530"/>
  <c r="G6530"/>
  <c r="E6530"/>
  <c r="C6530"/>
  <c r="V6529"/>
  <c r="T6529"/>
  <c r="R6529" s="1"/>
  <c r="N6529"/>
  <c r="L6529"/>
  <c r="G6529"/>
  <c r="E6529"/>
  <c r="C6529"/>
  <c r="V6528"/>
  <c r="T6528"/>
  <c r="R6528" s="1"/>
  <c r="N6528"/>
  <c r="L6528"/>
  <c r="G6528"/>
  <c r="E6528"/>
  <c r="C6528"/>
  <c r="V6527"/>
  <c r="T6527"/>
  <c r="R6527" s="1"/>
  <c r="N6527"/>
  <c r="L6527"/>
  <c r="G6527"/>
  <c r="E6527"/>
  <c r="C6527"/>
  <c r="V6526"/>
  <c r="T6526"/>
  <c r="R6526" s="1"/>
  <c r="N6526"/>
  <c r="L6526"/>
  <c r="G6526"/>
  <c r="E6526"/>
  <c r="C6526"/>
  <c r="V6525"/>
  <c r="T6525"/>
  <c r="R6525" s="1"/>
  <c r="N6525"/>
  <c r="L6525"/>
  <c r="G6525"/>
  <c r="E6525"/>
  <c r="C6525"/>
  <c r="V6524"/>
  <c r="T6524"/>
  <c r="R6524" s="1"/>
  <c r="N6524"/>
  <c r="L6524"/>
  <c r="G6524"/>
  <c r="E6524"/>
  <c r="C6524"/>
  <c r="V6523"/>
  <c r="T6523"/>
  <c r="R6523" s="1"/>
  <c r="N6523"/>
  <c r="L6523"/>
  <c r="G6523"/>
  <c r="E6523"/>
  <c r="C6523"/>
  <c r="V6522"/>
  <c r="T6522"/>
  <c r="R6522" s="1"/>
  <c r="N6522"/>
  <c r="L6522"/>
  <c r="G6522"/>
  <c r="E6522"/>
  <c r="C6522"/>
  <c r="V6521"/>
  <c r="T6521"/>
  <c r="R6521" s="1"/>
  <c r="N6521"/>
  <c r="L6521"/>
  <c r="G6521"/>
  <c r="E6521"/>
  <c r="C6521"/>
  <c r="V6520"/>
  <c r="T6520"/>
  <c r="R6520" s="1"/>
  <c r="N6520"/>
  <c r="L6520"/>
  <c r="G6520"/>
  <c r="E6520"/>
  <c r="C6520"/>
  <c r="V6519"/>
  <c r="T6519"/>
  <c r="R6519" s="1"/>
  <c r="N6519"/>
  <c r="L6519"/>
  <c r="G6519"/>
  <c r="E6519"/>
  <c r="C6519"/>
  <c r="V6518"/>
  <c r="T6518"/>
  <c r="R6518" s="1"/>
  <c r="N6518"/>
  <c r="L6518"/>
  <c r="G6518"/>
  <c r="E6518"/>
  <c r="C6518"/>
  <c r="V6517"/>
  <c r="T6517"/>
  <c r="R6517" s="1"/>
  <c r="N6517"/>
  <c r="L6517"/>
  <c r="G6517"/>
  <c r="E6517"/>
  <c r="C6517"/>
  <c r="V6516"/>
  <c r="T6516"/>
  <c r="R6516" s="1"/>
  <c r="N6516"/>
  <c r="L6516"/>
  <c r="G6516"/>
  <c r="E6516"/>
  <c r="C6516"/>
  <c r="V6515"/>
  <c r="T6515"/>
  <c r="R6515" s="1"/>
  <c r="N6515"/>
  <c r="L6515"/>
  <c r="G6515"/>
  <c r="E6515"/>
  <c r="C6515"/>
  <c r="V6514"/>
  <c r="T6514"/>
  <c r="R6514" s="1"/>
  <c r="N6514"/>
  <c r="L6514"/>
  <c r="G6514"/>
  <c r="E6514"/>
  <c r="C6514"/>
  <c r="V6513"/>
  <c r="T6513"/>
  <c r="R6513" s="1"/>
  <c r="N6513"/>
  <c r="L6513"/>
  <c r="G6513"/>
  <c r="E6513"/>
  <c r="C6513"/>
  <c r="V6512"/>
  <c r="T6512"/>
  <c r="R6512" s="1"/>
  <c r="N6512"/>
  <c r="L6512"/>
  <c r="G6512"/>
  <c r="E6512"/>
  <c r="C6512"/>
  <c r="V6511"/>
  <c r="T6511"/>
  <c r="R6511" s="1"/>
  <c r="N6511"/>
  <c r="L6511"/>
  <c r="G6511"/>
  <c r="E6511"/>
  <c r="C6511"/>
  <c r="V6510"/>
  <c r="T6510"/>
  <c r="R6510" s="1"/>
  <c r="N6510"/>
  <c r="L6510"/>
  <c r="G6510"/>
  <c r="E6510"/>
  <c r="C6510"/>
  <c r="V6509"/>
  <c r="T6509"/>
  <c r="R6509" s="1"/>
  <c r="N6509"/>
  <c r="L6509"/>
  <c r="G6509"/>
  <c r="E6509"/>
  <c r="C6509"/>
  <c r="V6508"/>
  <c r="T6508"/>
  <c r="R6508" s="1"/>
  <c r="N6508"/>
  <c r="L6508"/>
  <c r="G6508"/>
  <c r="E6508"/>
  <c r="C6508"/>
  <c r="V6507"/>
  <c r="T6507"/>
  <c r="R6507" s="1"/>
  <c r="N6507"/>
  <c r="L6507"/>
  <c r="G6507"/>
  <c r="E6507"/>
  <c r="C6507"/>
  <c r="V6506"/>
  <c r="T6506"/>
  <c r="R6506" s="1"/>
  <c r="N6506"/>
  <c r="L6506"/>
  <c r="G6506"/>
  <c r="E6506"/>
  <c r="C6506"/>
  <c r="V6505"/>
  <c r="T6505"/>
  <c r="R6505" s="1"/>
  <c r="N6505"/>
  <c r="L6505"/>
  <c r="G6505"/>
  <c r="E6505"/>
  <c r="C6505"/>
  <c r="V6504"/>
  <c r="T6504"/>
  <c r="R6504" s="1"/>
  <c r="N6504"/>
  <c r="L6504"/>
  <c r="G6504"/>
  <c r="E6504"/>
  <c r="C6504"/>
  <c r="V6503"/>
  <c r="T6503"/>
  <c r="R6503" s="1"/>
  <c r="N6503"/>
  <c r="L6503"/>
  <c r="G6503"/>
  <c r="E6503"/>
  <c r="C6503"/>
  <c r="V6502"/>
  <c r="T6502"/>
  <c r="R6502" s="1"/>
  <c r="N6502"/>
  <c r="L6502"/>
  <c r="G6502"/>
  <c r="E6502"/>
  <c r="C6502"/>
  <c r="V6501"/>
  <c r="T6501"/>
  <c r="R6501" s="1"/>
  <c r="N6501"/>
  <c r="L6501"/>
  <c r="G6501"/>
  <c r="E6501"/>
  <c r="C6501"/>
  <c r="V6500"/>
  <c r="T6500"/>
  <c r="R6500" s="1"/>
  <c r="N6500"/>
  <c r="L6500"/>
  <c r="G6500"/>
  <c r="E6500"/>
  <c r="C6500"/>
  <c r="V6499"/>
  <c r="T6499"/>
  <c r="R6499" s="1"/>
  <c r="N6499"/>
  <c r="L6499"/>
  <c r="G6499"/>
  <c r="E6499"/>
  <c r="C6499"/>
  <c r="V6498"/>
  <c r="T6498"/>
  <c r="R6498" s="1"/>
  <c r="N6498"/>
  <c r="L6498"/>
  <c r="G6498"/>
  <c r="E6498"/>
  <c r="C6498"/>
  <c r="V6497"/>
  <c r="T6497"/>
  <c r="R6497" s="1"/>
  <c r="N6497"/>
  <c r="L6497"/>
  <c r="G6497"/>
  <c r="E6497"/>
  <c r="C6497"/>
  <c r="V6496"/>
  <c r="T6496"/>
  <c r="R6496" s="1"/>
  <c r="N6496"/>
  <c r="L6496"/>
  <c r="G6496"/>
  <c r="E6496"/>
  <c r="C6496"/>
  <c r="V6495"/>
  <c r="T6495"/>
  <c r="R6495" s="1"/>
  <c r="N6495"/>
  <c r="L6495"/>
  <c r="G6495"/>
  <c r="E6495"/>
  <c r="C6495"/>
  <c r="V6494"/>
  <c r="T6494"/>
  <c r="R6494" s="1"/>
  <c r="N6494"/>
  <c r="L6494"/>
  <c r="G6494"/>
  <c r="E6494"/>
  <c r="C6494"/>
  <c r="V6493"/>
  <c r="T6493"/>
  <c r="R6493" s="1"/>
  <c r="N6493"/>
  <c r="L6493"/>
  <c r="G6493"/>
  <c r="E6493"/>
  <c r="C6493"/>
  <c r="V6492"/>
  <c r="T6492"/>
  <c r="R6492" s="1"/>
  <c r="N6492"/>
  <c r="L6492"/>
  <c r="G6492"/>
  <c r="E6492"/>
  <c r="C6492"/>
  <c r="V6491"/>
  <c r="T6491"/>
  <c r="R6491" s="1"/>
  <c r="N6491"/>
  <c r="L6491"/>
  <c r="G6491"/>
  <c r="E6491"/>
  <c r="C6491"/>
  <c r="V6490"/>
  <c r="T6490"/>
  <c r="R6490" s="1"/>
  <c r="N6490"/>
  <c r="L6490"/>
  <c r="G6490"/>
  <c r="E6490"/>
  <c r="C6490"/>
  <c r="V6489"/>
  <c r="T6489"/>
  <c r="R6489" s="1"/>
  <c r="N6489"/>
  <c r="L6489"/>
  <c r="G6489"/>
  <c r="E6489"/>
  <c r="C6489"/>
  <c r="V6488"/>
  <c r="T6488"/>
  <c r="R6488" s="1"/>
  <c r="N6488"/>
  <c r="L6488"/>
  <c r="G6488"/>
  <c r="E6488"/>
  <c r="C6488"/>
  <c r="V6487"/>
  <c r="T6487"/>
  <c r="R6487" s="1"/>
  <c r="N6487"/>
  <c r="L6487"/>
  <c r="G6487"/>
  <c r="E6487"/>
  <c r="C6487"/>
  <c r="V6486"/>
  <c r="T6486"/>
  <c r="R6486" s="1"/>
  <c r="N6486"/>
  <c r="L6486"/>
  <c r="G6486"/>
  <c r="E6486"/>
  <c r="C6486"/>
  <c r="V6485"/>
  <c r="T6485"/>
  <c r="R6485" s="1"/>
  <c r="N6485"/>
  <c r="L6485"/>
  <c r="G6485"/>
  <c r="E6485"/>
  <c r="C6485"/>
  <c r="V6484"/>
  <c r="T6484"/>
  <c r="R6484" s="1"/>
  <c r="N6484"/>
  <c r="L6484"/>
  <c r="G6484"/>
  <c r="E6484"/>
  <c r="C6484"/>
  <c r="V6483"/>
  <c r="T6483"/>
  <c r="R6483" s="1"/>
  <c r="N6483"/>
  <c r="L6483"/>
  <c r="G6483"/>
  <c r="E6483"/>
  <c r="C6483"/>
  <c r="V6482"/>
  <c r="T6482"/>
  <c r="R6482" s="1"/>
  <c r="N6482"/>
  <c r="L6482"/>
  <c r="G6482"/>
  <c r="E6482"/>
  <c r="C6482"/>
  <c r="V6481"/>
  <c r="T6481"/>
  <c r="R6481" s="1"/>
  <c r="N6481"/>
  <c r="L6481"/>
  <c r="G6481"/>
  <c r="E6481"/>
  <c r="C6481"/>
  <c r="V6480"/>
  <c r="T6480"/>
  <c r="R6480" s="1"/>
  <c r="N6480"/>
  <c r="L6480"/>
  <c r="G6480"/>
  <c r="E6480"/>
  <c r="C6480"/>
  <c r="V6479"/>
  <c r="T6479"/>
  <c r="R6479" s="1"/>
  <c r="N6479"/>
  <c r="L6479"/>
  <c r="G6479"/>
  <c r="E6479"/>
  <c r="C6479"/>
  <c r="V6478"/>
  <c r="T6478"/>
  <c r="R6478" s="1"/>
  <c r="N6478"/>
  <c r="L6478"/>
  <c r="G6478"/>
  <c r="E6478"/>
  <c r="C6478"/>
  <c r="V6477"/>
  <c r="T6477"/>
  <c r="R6477" s="1"/>
  <c r="N6477"/>
  <c r="L6477"/>
  <c r="G6477"/>
  <c r="E6477"/>
  <c r="C6477"/>
  <c r="V6476"/>
  <c r="T6476"/>
  <c r="R6476" s="1"/>
  <c r="N6476"/>
  <c r="L6476"/>
  <c r="G6476"/>
  <c r="E6476"/>
  <c r="C6476"/>
  <c r="V6475"/>
  <c r="T6475"/>
  <c r="R6475" s="1"/>
  <c r="N6475"/>
  <c r="L6475"/>
  <c r="G6475"/>
  <c r="E6475"/>
  <c r="C6475"/>
  <c r="V6474"/>
  <c r="T6474"/>
  <c r="R6474" s="1"/>
  <c r="N6474"/>
  <c r="L6474"/>
  <c r="G6474"/>
  <c r="E6474"/>
  <c r="C6474"/>
  <c r="V6473"/>
  <c r="T6473"/>
  <c r="R6473" s="1"/>
  <c r="N6473"/>
  <c r="L6473"/>
  <c r="G6473"/>
  <c r="E6473"/>
  <c r="C6473"/>
  <c r="V6472"/>
  <c r="T6472"/>
  <c r="R6472" s="1"/>
  <c r="N6472"/>
  <c r="L6472"/>
  <c r="G6472"/>
  <c r="E6472"/>
  <c r="C6472"/>
  <c r="V6471"/>
  <c r="T6471"/>
  <c r="R6471" s="1"/>
  <c r="N6471"/>
  <c r="L6471"/>
  <c r="G6471"/>
  <c r="E6471"/>
  <c r="C6471"/>
  <c r="V6470"/>
  <c r="T6470"/>
  <c r="R6470" s="1"/>
  <c r="N6470"/>
  <c r="L6470"/>
  <c r="G6470"/>
  <c r="E6470"/>
  <c r="C6470"/>
  <c r="V6469"/>
  <c r="T6469"/>
  <c r="R6469" s="1"/>
  <c r="N6469"/>
  <c r="L6469"/>
  <c r="G6469"/>
  <c r="E6469"/>
  <c r="C6469"/>
  <c r="V6468"/>
  <c r="T6468"/>
  <c r="R6468" s="1"/>
  <c r="N6468"/>
  <c r="L6468"/>
  <c r="G6468"/>
  <c r="E6468"/>
  <c r="C6468"/>
  <c r="V6467"/>
  <c r="T6467"/>
  <c r="R6467" s="1"/>
  <c r="N6467"/>
  <c r="L6467"/>
  <c r="G6467"/>
  <c r="E6467"/>
  <c r="C6467"/>
  <c r="V6466"/>
  <c r="T6466"/>
  <c r="R6466" s="1"/>
  <c r="N6466"/>
  <c r="L6466"/>
  <c r="G6466"/>
  <c r="E6466"/>
  <c r="C6466"/>
  <c r="V6465"/>
  <c r="T6465"/>
  <c r="R6465" s="1"/>
  <c r="N6465"/>
  <c r="L6465"/>
  <c r="G6465"/>
  <c r="E6465"/>
  <c r="C6465"/>
  <c r="V6464"/>
  <c r="T6464"/>
  <c r="R6464" s="1"/>
  <c r="N6464"/>
  <c r="L6464"/>
  <c r="G6464"/>
  <c r="E6464"/>
  <c r="C6464"/>
  <c r="V6463"/>
  <c r="T6463"/>
  <c r="R6463" s="1"/>
  <c r="N6463"/>
  <c r="L6463"/>
  <c r="G6463"/>
  <c r="E6463"/>
  <c r="C6463"/>
  <c r="V6462"/>
  <c r="T6462"/>
  <c r="R6462" s="1"/>
  <c r="N6462"/>
  <c r="L6462"/>
  <c r="G6462"/>
  <c r="E6462"/>
  <c r="C6462"/>
  <c r="V6461"/>
  <c r="T6461"/>
  <c r="R6461" s="1"/>
  <c r="N6461"/>
  <c r="L6461"/>
  <c r="G6461"/>
  <c r="E6461"/>
  <c r="C6461"/>
  <c r="V6460"/>
  <c r="T6460"/>
  <c r="R6460" s="1"/>
  <c r="N6460"/>
  <c r="L6460"/>
  <c r="G6460"/>
  <c r="E6460"/>
  <c r="C6460"/>
  <c r="V6459"/>
  <c r="T6459"/>
  <c r="R6459" s="1"/>
  <c r="N6459"/>
  <c r="L6459"/>
  <c r="G6459"/>
  <c r="E6459"/>
  <c r="C6459"/>
  <c r="V6458"/>
  <c r="T6458"/>
  <c r="R6458" s="1"/>
  <c r="N6458"/>
  <c r="L6458"/>
  <c r="G6458"/>
  <c r="E6458"/>
  <c r="C6458"/>
  <c r="V6457"/>
  <c r="T6457"/>
  <c r="R6457" s="1"/>
  <c r="N6457"/>
  <c r="L6457"/>
  <c r="G6457"/>
  <c r="E6457"/>
  <c r="C6457"/>
  <c r="V6456"/>
  <c r="T6456"/>
  <c r="R6456" s="1"/>
  <c r="N6456"/>
  <c r="L6456"/>
  <c r="G6456"/>
  <c r="E6456"/>
  <c r="C6456"/>
  <c r="V6455"/>
  <c r="T6455"/>
  <c r="R6455" s="1"/>
  <c r="N6455"/>
  <c r="L6455"/>
  <c r="G6455"/>
  <c r="E6455"/>
  <c r="C6455"/>
  <c r="V6454"/>
  <c r="T6454"/>
  <c r="R6454" s="1"/>
  <c r="N6454"/>
  <c r="L6454"/>
  <c r="G6454"/>
  <c r="E6454"/>
  <c r="C6454"/>
  <c r="V6453"/>
  <c r="T6453"/>
  <c r="R6453" s="1"/>
  <c r="N6453"/>
  <c r="L6453"/>
  <c r="G6453"/>
  <c r="E6453"/>
  <c r="C6453"/>
  <c r="V6452"/>
  <c r="T6452"/>
  <c r="R6452" s="1"/>
  <c r="N6452"/>
  <c r="L6452"/>
  <c r="G6452"/>
  <c r="E6452"/>
  <c r="C6452"/>
  <c r="V6451"/>
  <c r="T6451"/>
  <c r="R6451" s="1"/>
  <c r="N6451"/>
  <c r="L6451"/>
  <c r="G6451"/>
  <c r="E6451"/>
  <c r="C6451"/>
  <c r="V6450"/>
  <c r="T6450"/>
  <c r="R6450" s="1"/>
  <c r="N6450"/>
  <c r="L6450"/>
  <c r="G6450"/>
  <c r="E6450"/>
  <c r="C6450"/>
  <c r="V6449"/>
  <c r="T6449"/>
  <c r="R6449" s="1"/>
  <c r="N6449"/>
  <c r="L6449"/>
  <c r="G6449"/>
  <c r="E6449"/>
  <c r="C6449"/>
  <c r="V6448"/>
  <c r="T6448"/>
  <c r="R6448" s="1"/>
  <c r="N6448"/>
  <c r="L6448"/>
  <c r="G6448"/>
  <c r="E6448"/>
  <c r="C6448"/>
  <c r="V6447"/>
  <c r="T6447"/>
  <c r="R6447" s="1"/>
  <c r="N6447"/>
  <c r="L6447"/>
  <c r="G6447"/>
  <c r="E6447"/>
  <c r="C6447"/>
  <c r="V6446"/>
  <c r="T6446"/>
  <c r="R6446" s="1"/>
  <c r="N6446"/>
  <c r="L6446"/>
  <c r="G6446"/>
  <c r="E6446"/>
  <c r="C6446"/>
  <c r="V6445"/>
  <c r="T6445"/>
  <c r="R6445" s="1"/>
  <c r="N6445"/>
  <c r="L6445"/>
  <c r="G6445"/>
  <c r="E6445"/>
  <c r="C6445"/>
  <c r="V6444"/>
  <c r="T6444"/>
  <c r="R6444" s="1"/>
  <c r="N6444"/>
  <c r="L6444"/>
  <c r="G6444"/>
  <c r="E6444"/>
  <c r="C6444"/>
  <c r="V6443"/>
  <c r="T6443"/>
  <c r="R6443" s="1"/>
  <c r="N6443"/>
  <c r="L6443"/>
  <c r="G6443"/>
  <c r="E6443"/>
  <c r="C6443"/>
  <c r="V6442"/>
  <c r="T6442"/>
  <c r="R6442" s="1"/>
  <c r="N6442"/>
  <c r="L6442"/>
  <c r="G6442"/>
  <c r="E6442"/>
  <c r="C6442"/>
  <c r="V6441"/>
  <c r="T6441"/>
  <c r="R6441" s="1"/>
  <c r="N6441"/>
  <c r="L6441"/>
  <c r="G6441"/>
  <c r="E6441"/>
  <c r="C6441"/>
  <c r="V6440"/>
  <c r="T6440"/>
  <c r="R6440" s="1"/>
  <c r="N6440"/>
  <c r="L6440"/>
  <c r="G6440"/>
  <c r="E6440"/>
  <c r="C6440"/>
  <c r="V6439"/>
  <c r="T6439"/>
  <c r="R6439" s="1"/>
  <c r="N6439"/>
  <c r="L6439"/>
  <c r="G6439"/>
  <c r="E6439"/>
  <c r="C6439"/>
  <c r="V6438"/>
  <c r="T6438"/>
  <c r="R6438" s="1"/>
  <c r="N6438"/>
  <c r="L6438"/>
  <c r="G6438"/>
  <c r="E6438"/>
  <c r="C6438"/>
  <c r="V6437"/>
  <c r="T6437"/>
  <c r="R6437" s="1"/>
  <c r="N6437"/>
  <c r="L6437"/>
  <c r="G6437"/>
  <c r="E6437"/>
  <c r="C6437"/>
  <c r="V6436"/>
  <c r="T6436"/>
  <c r="R6436" s="1"/>
  <c r="N6436"/>
  <c r="L6436"/>
  <c r="G6436"/>
  <c r="E6436"/>
  <c r="C6436"/>
  <c r="V6435"/>
  <c r="T6435"/>
  <c r="R6435" s="1"/>
  <c r="N6435"/>
  <c r="L6435"/>
  <c r="G6435"/>
  <c r="E6435"/>
  <c r="C6435"/>
  <c r="V6434"/>
  <c r="T6434"/>
  <c r="R6434" s="1"/>
  <c r="N6434"/>
  <c r="L6434"/>
  <c r="G6434"/>
  <c r="E6434"/>
  <c r="C6434"/>
  <c r="V6433"/>
  <c r="T6433"/>
  <c r="R6433" s="1"/>
  <c r="N6433"/>
  <c r="L6433"/>
  <c r="G6433"/>
  <c r="E6433"/>
  <c r="C6433"/>
  <c r="V6432"/>
  <c r="T6432"/>
  <c r="R6432" s="1"/>
  <c r="N6432"/>
  <c r="L6432"/>
  <c r="G6432"/>
  <c r="E6432"/>
  <c r="C6432"/>
  <c r="V6431"/>
  <c r="T6431"/>
  <c r="R6431" s="1"/>
  <c r="N6431"/>
  <c r="L6431"/>
  <c r="G6431"/>
  <c r="E6431"/>
  <c r="C6431"/>
  <c r="V6430"/>
  <c r="T6430"/>
  <c r="R6430" s="1"/>
  <c r="N6430"/>
  <c r="L6430"/>
  <c r="G6430"/>
  <c r="E6430"/>
  <c r="C6430"/>
  <c r="V6429"/>
  <c r="T6429"/>
  <c r="R6429" s="1"/>
  <c r="N6429"/>
  <c r="L6429"/>
  <c r="G6429"/>
  <c r="E6429"/>
  <c r="C6429"/>
  <c r="V6428"/>
  <c r="T6428"/>
  <c r="R6428" s="1"/>
  <c r="N6428"/>
  <c r="L6428"/>
  <c r="G6428"/>
  <c r="E6428"/>
  <c r="C6428"/>
  <c r="V6427"/>
  <c r="T6427"/>
  <c r="R6427" s="1"/>
  <c r="N6427"/>
  <c r="L6427"/>
  <c r="G6427"/>
  <c r="E6427"/>
  <c r="C6427"/>
  <c r="V6426"/>
  <c r="T6426"/>
  <c r="R6426" s="1"/>
  <c r="N6426"/>
  <c r="L6426"/>
  <c r="G6426"/>
  <c r="E6426"/>
  <c r="C6426"/>
  <c r="V6425"/>
  <c r="T6425"/>
  <c r="R6425" s="1"/>
  <c r="N6425"/>
  <c r="L6425"/>
  <c r="G6425"/>
  <c r="E6425"/>
  <c r="C6425"/>
  <c r="V6424"/>
  <c r="T6424"/>
  <c r="R6424" s="1"/>
  <c r="N6424"/>
  <c r="L6424"/>
  <c r="G6424"/>
  <c r="E6424"/>
  <c r="C6424"/>
  <c r="V6423"/>
  <c r="T6423"/>
  <c r="R6423" s="1"/>
  <c r="N6423"/>
  <c r="L6423"/>
  <c r="G6423"/>
  <c r="E6423"/>
  <c r="C6423"/>
  <c r="V6422"/>
  <c r="T6422"/>
  <c r="R6422" s="1"/>
  <c r="N6422"/>
  <c r="L6422"/>
  <c r="G6422"/>
  <c r="E6422"/>
  <c r="C6422"/>
  <c r="V6421"/>
  <c r="T6421"/>
  <c r="R6421" s="1"/>
  <c r="N6421"/>
  <c r="L6421"/>
  <c r="G6421"/>
  <c r="E6421"/>
  <c r="C6421"/>
  <c r="V6420"/>
  <c r="T6420"/>
  <c r="R6420" s="1"/>
  <c r="N6420"/>
  <c r="L6420"/>
  <c r="G6420"/>
  <c r="E6420"/>
  <c r="C6420"/>
  <c r="V6419"/>
  <c r="T6419"/>
  <c r="R6419" s="1"/>
  <c r="N6419"/>
  <c r="L6419"/>
  <c r="G6419"/>
  <c r="E6419"/>
  <c r="C6419"/>
  <c r="V6418"/>
  <c r="T6418"/>
  <c r="R6418" s="1"/>
  <c r="N6418"/>
  <c r="L6418"/>
  <c r="G6418"/>
  <c r="E6418"/>
  <c r="C6418"/>
  <c r="V6417"/>
  <c r="T6417"/>
  <c r="R6417" s="1"/>
  <c r="N6417"/>
  <c r="L6417"/>
  <c r="G6417"/>
  <c r="E6417"/>
  <c r="C6417"/>
  <c r="V6416"/>
  <c r="T6416"/>
  <c r="R6416" s="1"/>
  <c r="N6416"/>
  <c r="L6416"/>
  <c r="G6416"/>
  <c r="E6416"/>
  <c r="C6416"/>
  <c r="V6415"/>
  <c r="T6415"/>
  <c r="R6415" s="1"/>
  <c r="N6415"/>
  <c r="L6415"/>
  <c r="G6415"/>
  <c r="E6415"/>
  <c r="C6415"/>
  <c r="V6414"/>
  <c r="T6414"/>
  <c r="R6414" s="1"/>
  <c r="N6414"/>
  <c r="L6414"/>
  <c r="G6414"/>
  <c r="E6414"/>
  <c r="C6414"/>
  <c r="V6413"/>
  <c r="T6413"/>
  <c r="R6413" s="1"/>
  <c r="N6413"/>
  <c r="L6413"/>
  <c r="G6413"/>
  <c r="E6413"/>
  <c r="C6413"/>
  <c r="V6412"/>
  <c r="T6412"/>
  <c r="R6412" s="1"/>
  <c r="N6412"/>
  <c r="L6412"/>
  <c r="G6412"/>
  <c r="E6412"/>
  <c r="C6412"/>
  <c r="V6411"/>
  <c r="T6411"/>
  <c r="R6411" s="1"/>
  <c r="N6411"/>
  <c r="L6411"/>
  <c r="G6411"/>
  <c r="E6411"/>
  <c r="C6411"/>
  <c r="V6410"/>
  <c r="T6410"/>
  <c r="R6410" s="1"/>
  <c r="N6410"/>
  <c r="L6410"/>
  <c r="G6410"/>
  <c r="E6410"/>
  <c r="C6410"/>
  <c r="V6409"/>
  <c r="T6409"/>
  <c r="R6409" s="1"/>
  <c r="N6409"/>
  <c r="L6409"/>
  <c r="G6409"/>
  <c r="E6409"/>
  <c r="C6409"/>
  <c r="V6408"/>
  <c r="T6408"/>
  <c r="R6408" s="1"/>
  <c r="N6408"/>
  <c r="L6408"/>
  <c r="G6408"/>
  <c r="E6408"/>
  <c r="C6408"/>
  <c r="V6407"/>
  <c r="T6407"/>
  <c r="R6407" s="1"/>
  <c r="N6407"/>
  <c r="L6407"/>
  <c r="G6407"/>
  <c r="E6407"/>
  <c r="C6407"/>
  <c r="V6406"/>
  <c r="T6406"/>
  <c r="R6406" s="1"/>
  <c r="N6406"/>
  <c r="L6406"/>
  <c r="G6406"/>
  <c r="E6406"/>
  <c r="C6406"/>
  <c r="V6405"/>
  <c r="T6405"/>
  <c r="R6405" s="1"/>
  <c r="N6405"/>
  <c r="L6405"/>
  <c r="G6405"/>
  <c r="E6405"/>
  <c r="C6405"/>
  <c r="V6404"/>
  <c r="T6404"/>
  <c r="R6404" s="1"/>
  <c r="N6404"/>
  <c r="L6404"/>
  <c r="G6404"/>
  <c r="E6404"/>
  <c r="C6404"/>
  <c r="V6403"/>
  <c r="T6403"/>
  <c r="R6403" s="1"/>
  <c r="N6403"/>
  <c r="L6403"/>
  <c r="G6403"/>
  <c r="E6403"/>
  <c r="C6403"/>
  <c r="V6402"/>
  <c r="T6402"/>
  <c r="R6402" s="1"/>
  <c r="N6402"/>
  <c r="L6402"/>
  <c r="G6402"/>
  <c r="E6402"/>
  <c r="C6402"/>
  <c r="V6401"/>
  <c r="T6401"/>
  <c r="R6401" s="1"/>
  <c r="N6401"/>
  <c r="L6401"/>
  <c r="G6401"/>
  <c r="E6401"/>
  <c r="C6401"/>
  <c r="V6400"/>
  <c r="T6400"/>
  <c r="R6400" s="1"/>
  <c r="N6400"/>
  <c r="L6400"/>
  <c r="G6400"/>
  <c r="E6400"/>
  <c r="C6400"/>
  <c r="V6399"/>
  <c r="T6399"/>
  <c r="R6399" s="1"/>
  <c r="N6399"/>
  <c r="L6399"/>
  <c r="G6399"/>
  <c r="E6399"/>
  <c r="C6399"/>
  <c r="V6398"/>
  <c r="T6398"/>
  <c r="R6398" s="1"/>
  <c r="N6398"/>
  <c r="L6398"/>
  <c r="G6398"/>
  <c r="E6398"/>
  <c r="C6398"/>
  <c r="V6397"/>
  <c r="T6397"/>
  <c r="R6397" s="1"/>
  <c r="N6397"/>
  <c r="L6397"/>
  <c r="G6397"/>
  <c r="E6397"/>
  <c r="C6397"/>
  <c r="V6396"/>
  <c r="T6396"/>
  <c r="R6396" s="1"/>
  <c r="N6396"/>
  <c r="L6396"/>
  <c r="G6396"/>
  <c r="E6396"/>
  <c r="C6396"/>
  <c r="V6395"/>
  <c r="T6395"/>
  <c r="R6395" s="1"/>
  <c r="N6395"/>
  <c r="L6395"/>
  <c r="G6395"/>
  <c r="E6395"/>
  <c r="C6395"/>
  <c r="V6394"/>
  <c r="T6394"/>
  <c r="R6394" s="1"/>
  <c r="N6394"/>
  <c r="L6394"/>
  <c r="G6394"/>
  <c r="E6394"/>
  <c r="C6394"/>
  <c r="V6393"/>
  <c r="T6393"/>
  <c r="R6393" s="1"/>
  <c r="N6393"/>
  <c r="L6393"/>
  <c r="G6393"/>
  <c r="E6393"/>
  <c r="C6393"/>
  <c r="V6392"/>
  <c r="T6392"/>
  <c r="R6392" s="1"/>
  <c r="N6392"/>
  <c r="L6392"/>
  <c r="G6392"/>
  <c r="E6392"/>
  <c r="C6392"/>
  <c r="V6391"/>
  <c r="T6391"/>
  <c r="R6391" s="1"/>
  <c r="N6391"/>
  <c r="L6391"/>
  <c r="G6391"/>
  <c r="E6391"/>
  <c r="C6391"/>
  <c r="V6390"/>
  <c r="T6390"/>
  <c r="R6390" s="1"/>
  <c r="N6390"/>
  <c r="L6390"/>
  <c r="G6390"/>
  <c r="E6390"/>
  <c r="C6390"/>
  <c r="V6389"/>
  <c r="T6389"/>
  <c r="R6389" s="1"/>
  <c r="N6389"/>
  <c r="L6389"/>
  <c r="G6389"/>
  <c r="E6389"/>
  <c r="C6389"/>
  <c r="V6388"/>
  <c r="T6388"/>
  <c r="R6388" s="1"/>
  <c r="N6388"/>
  <c r="L6388"/>
  <c r="G6388"/>
  <c r="E6388"/>
  <c r="C6388"/>
  <c r="V6387"/>
  <c r="T6387"/>
  <c r="R6387" s="1"/>
  <c r="N6387"/>
  <c r="L6387"/>
  <c r="G6387"/>
  <c r="E6387"/>
  <c r="C6387"/>
  <c r="V6386"/>
  <c r="T6386"/>
  <c r="R6386" s="1"/>
  <c r="N6386"/>
  <c r="L6386"/>
  <c r="G6386"/>
  <c r="E6386"/>
  <c r="C6386"/>
  <c r="V6385"/>
  <c r="T6385"/>
  <c r="R6385" s="1"/>
  <c r="N6385"/>
  <c r="L6385"/>
  <c r="G6385"/>
  <c r="E6385"/>
  <c r="C6385"/>
  <c r="V6384"/>
  <c r="T6384"/>
  <c r="R6384" s="1"/>
  <c r="N6384"/>
  <c r="L6384"/>
  <c r="G6384"/>
  <c r="E6384"/>
  <c r="C6384"/>
  <c r="V6383"/>
  <c r="T6383"/>
  <c r="R6383" s="1"/>
  <c r="N6383"/>
  <c r="L6383"/>
  <c r="G6383"/>
  <c r="E6383"/>
  <c r="C6383"/>
  <c r="V6382"/>
  <c r="T6382"/>
  <c r="R6382" s="1"/>
  <c r="N6382"/>
  <c r="L6382"/>
  <c r="G6382"/>
  <c r="E6382"/>
  <c r="C6382"/>
  <c r="V6381"/>
  <c r="T6381"/>
  <c r="R6381" s="1"/>
  <c r="N6381"/>
  <c r="L6381"/>
  <c r="G6381"/>
  <c r="E6381"/>
  <c r="C6381"/>
  <c r="V6380"/>
  <c r="T6380"/>
  <c r="R6380" s="1"/>
  <c r="N6380"/>
  <c r="L6380"/>
  <c r="G6380"/>
  <c r="E6380"/>
  <c r="C6380"/>
  <c r="V6379"/>
  <c r="T6379"/>
  <c r="R6379" s="1"/>
  <c r="N6379"/>
  <c r="L6379"/>
  <c r="G6379"/>
  <c r="E6379"/>
  <c r="C6379"/>
  <c r="V6378"/>
  <c r="T6378"/>
  <c r="R6378" s="1"/>
  <c r="N6378"/>
  <c r="L6378"/>
  <c r="G6378"/>
  <c r="E6378"/>
  <c r="C6378"/>
  <c r="V6377"/>
  <c r="T6377"/>
  <c r="R6377" s="1"/>
  <c r="N6377"/>
  <c r="L6377"/>
  <c r="G6377"/>
  <c r="E6377"/>
  <c r="C6377"/>
  <c r="V6376"/>
  <c r="T6376"/>
  <c r="R6376" s="1"/>
  <c r="N6376"/>
  <c r="L6376"/>
  <c r="G6376"/>
  <c r="E6376"/>
  <c r="C6376"/>
  <c r="V6375"/>
  <c r="T6375"/>
  <c r="R6375" s="1"/>
  <c r="N6375"/>
  <c r="L6375"/>
  <c r="G6375"/>
  <c r="E6375"/>
  <c r="C6375"/>
  <c r="V6374"/>
  <c r="T6374"/>
  <c r="R6374" s="1"/>
  <c r="N6374"/>
  <c r="L6374"/>
  <c r="G6374"/>
  <c r="E6374"/>
  <c r="C6374"/>
  <c r="V6373"/>
  <c r="T6373"/>
  <c r="R6373" s="1"/>
  <c r="N6373"/>
  <c r="L6373"/>
  <c r="G6373"/>
  <c r="E6373"/>
  <c r="C6373"/>
  <c r="V6372"/>
  <c r="T6372"/>
  <c r="R6372" s="1"/>
  <c r="N6372"/>
  <c r="L6372"/>
  <c r="G6372"/>
  <c r="E6372"/>
  <c r="C6372"/>
  <c r="V6371"/>
  <c r="T6371"/>
  <c r="R6371" s="1"/>
  <c r="N6371"/>
  <c r="L6371"/>
  <c r="G6371"/>
  <c r="E6371"/>
  <c r="C6371"/>
  <c r="V6370"/>
  <c r="T6370"/>
  <c r="R6370" s="1"/>
  <c r="N6370"/>
  <c r="L6370"/>
  <c r="G6370"/>
  <c r="E6370"/>
  <c r="C6370"/>
  <c r="V6369"/>
  <c r="T6369"/>
  <c r="R6369" s="1"/>
  <c r="N6369"/>
  <c r="L6369"/>
  <c r="G6369"/>
  <c r="E6369"/>
  <c r="C6369"/>
  <c r="V6368"/>
  <c r="T6368"/>
  <c r="R6368" s="1"/>
  <c r="N6368"/>
  <c r="L6368"/>
  <c r="G6368"/>
  <c r="E6368"/>
  <c r="C6368"/>
  <c r="V6367"/>
  <c r="T6367"/>
  <c r="R6367" s="1"/>
  <c r="N6367"/>
  <c r="L6367"/>
  <c r="G6367"/>
  <c r="E6367"/>
  <c r="C6367"/>
  <c r="V6366"/>
  <c r="T6366"/>
  <c r="R6366" s="1"/>
  <c r="N6366"/>
  <c r="L6366"/>
  <c r="G6366"/>
  <c r="E6366"/>
  <c r="C6366"/>
  <c r="V6365"/>
  <c r="T6365"/>
  <c r="R6365" s="1"/>
  <c r="N6365"/>
  <c r="L6365"/>
  <c r="G6365"/>
  <c r="E6365"/>
  <c r="C6365"/>
  <c r="V6364"/>
  <c r="T6364"/>
  <c r="R6364" s="1"/>
  <c r="N6364"/>
  <c r="L6364"/>
  <c r="G6364"/>
  <c r="E6364"/>
  <c r="C6364"/>
  <c r="V6363"/>
  <c r="T6363"/>
  <c r="R6363" s="1"/>
  <c r="N6363"/>
  <c r="L6363"/>
  <c r="G6363"/>
  <c r="E6363"/>
  <c r="C6363"/>
  <c r="V6362"/>
  <c r="T6362"/>
  <c r="R6362" s="1"/>
  <c r="N6362"/>
  <c r="L6362"/>
  <c r="G6362"/>
  <c r="E6362"/>
  <c r="C6362"/>
  <c r="V6361"/>
  <c r="T6361"/>
  <c r="R6361" s="1"/>
  <c r="N6361"/>
  <c r="L6361"/>
  <c r="G6361"/>
  <c r="E6361"/>
  <c r="C6361"/>
  <c r="V6360"/>
  <c r="T6360"/>
  <c r="R6360" s="1"/>
  <c r="N6360"/>
  <c r="L6360"/>
  <c r="G6360"/>
  <c r="E6360"/>
  <c r="C6360"/>
  <c r="V6359"/>
  <c r="T6359"/>
  <c r="R6359" s="1"/>
  <c r="N6359"/>
  <c r="L6359"/>
  <c r="G6359"/>
  <c r="E6359"/>
  <c r="C6359"/>
  <c r="V6358"/>
  <c r="T6358"/>
  <c r="R6358" s="1"/>
  <c r="N6358"/>
  <c r="L6358"/>
  <c r="G6358"/>
  <c r="E6358"/>
  <c r="C6358"/>
  <c r="V6357"/>
  <c r="T6357"/>
  <c r="R6357" s="1"/>
  <c r="N6357"/>
  <c r="L6357"/>
  <c r="G6357"/>
  <c r="E6357"/>
  <c r="C6357"/>
  <c r="V6356"/>
  <c r="T6356"/>
  <c r="R6356" s="1"/>
  <c r="N6356"/>
  <c r="L6356"/>
  <c r="G6356"/>
  <c r="E6356"/>
  <c r="C6356"/>
  <c r="V6355"/>
  <c r="T6355"/>
  <c r="R6355" s="1"/>
  <c r="N6355"/>
  <c r="L6355"/>
  <c r="G6355"/>
  <c r="E6355"/>
  <c r="C6355"/>
  <c r="V6354"/>
  <c r="T6354"/>
  <c r="R6354" s="1"/>
  <c r="N6354"/>
  <c r="L6354"/>
  <c r="G6354"/>
  <c r="E6354"/>
  <c r="C6354"/>
  <c r="V6353"/>
  <c r="T6353"/>
  <c r="R6353" s="1"/>
  <c r="N6353"/>
  <c r="L6353"/>
  <c r="G6353"/>
  <c r="E6353"/>
  <c r="C6353"/>
  <c r="V6352"/>
  <c r="T6352"/>
  <c r="R6352" s="1"/>
  <c r="N6352"/>
  <c r="L6352"/>
  <c r="G6352"/>
  <c r="E6352"/>
  <c r="C6352"/>
  <c r="V6351"/>
  <c r="T6351"/>
  <c r="R6351" s="1"/>
  <c r="N6351"/>
  <c r="L6351"/>
  <c r="G6351"/>
  <c r="E6351"/>
  <c r="C6351"/>
  <c r="V6350"/>
  <c r="T6350"/>
  <c r="R6350" s="1"/>
  <c r="N6350"/>
  <c r="L6350"/>
  <c r="G6350"/>
  <c r="E6350"/>
  <c r="C6350"/>
  <c r="V6349"/>
  <c r="T6349"/>
  <c r="R6349" s="1"/>
  <c r="N6349"/>
  <c r="L6349"/>
  <c r="G6349"/>
  <c r="E6349"/>
  <c r="C6349"/>
  <c r="V6348"/>
  <c r="T6348"/>
  <c r="R6348" s="1"/>
  <c r="N6348"/>
  <c r="L6348"/>
  <c r="G6348"/>
  <c r="E6348"/>
  <c r="C6348"/>
  <c r="V6347"/>
  <c r="T6347"/>
  <c r="R6347" s="1"/>
  <c r="N6347"/>
  <c r="L6347"/>
  <c r="G6347"/>
  <c r="E6347"/>
  <c r="C6347"/>
  <c r="V6346"/>
  <c r="T6346"/>
  <c r="R6346" s="1"/>
  <c r="N6346"/>
  <c r="L6346"/>
  <c r="G6346"/>
  <c r="E6346"/>
  <c r="C6346"/>
  <c r="V6345"/>
  <c r="T6345"/>
  <c r="R6345" s="1"/>
  <c r="N6345"/>
  <c r="L6345"/>
  <c r="G6345"/>
  <c r="E6345"/>
  <c r="C6345"/>
  <c r="V6344"/>
  <c r="T6344"/>
  <c r="R6344" s="1"/>
  <c r="N6344"/>
  <c r="L6344"/>
  <c r="G6344"/>
  <c r="E6344"/>
  <c r="C6344"/>
  <c r="V6343"/>
  <c r="T6343"/>
  <c r="R6343" s="1"/>
  <c r="N6343"/>
  <c r="L6343"/>
  <c r="G6343"/>
  <c r="E6343"/>
  <c r="C6343"/>
  <c r="V6342"/>
  <c r="T6342"/>
  <c r="R6342" s="1"/>
  <c r="N6342"/>
  <c r="L6342"/>
  <c r="G6342"/>
  <c r="E6342"/>
  <c r="C6342"/>
  <c r="V6341"/>
  <c r="T6341"/>
  <c r="R6341" s="1"/>
  <c r="N6341"/>
  <c r="L6341"/>
  <c r="G6341"/>
  <c r="E6341"/>
  <c r="C6341"/>
  <c r="V6340"/>
  <c r="T6340"/>
  <c r="R6340" s="1"/>
  <c r="N6340"/>
  <c r="L6340"/>
  <c r="G6340"/>
  <c r="E6340"/>
  <c r="C6340"/>
  <c r="V6339"/>
  <c r="T6339"/>
  <c r="R6339" s="1"/>
  <c r="N6339"/>
  <c r="L6339"/>
  <c r="G6339"/>
  <c r="E6339"/>
  <c r="C6339"/>
  <c r="V6338"/>
  <c r="T6338"/>
  <c r="R6338" s="1"/>
  <c r="N6338"/>
  <c r="L6338"/>
  <c r="G6338"/>
  <c r="E6338"/>
  <c r="C6338"/>
  <c r="V6337"/>
  <c r="T6337"/>
  <c r="R6337" s="1"/>
  <c r="N6337"/>
  <c r="L6337"/>
  <c r="G6337"/>
  <c r="E6337"/>
  <c r="C6337"/>
  <c r="V6336"/>
  <c r="T6336"/>
  <c r="R6336" s="1"/>
  <c r="N6336"/>
  <c r="L6336"/>
  <c r="G6336"/>
  <c r="E6336"/>
  <c r="C6336"/>
  <c r="V6335"/>
  <c r="T6335"/>
  <c r="R6335" s="1"/>
  <c r="N6335"/>
  <c r="L6335"/>
  <c r="G6335"/>
  <c r="E6335"/>
  <c r="C6335"/>
  <c r="V6334"/>
  <c r="T6334"/>
  <c r="R6334" s="1"/>
  <c r="N6334"/>
  <c r="L6334"/>
  <c r="G6334"/>
  <c r="E6334"/>
  <c r="C6334"/>
  <c r="V6333"/>
  <c r="T6333"/>
  <c r="R6333" s="1"/>
  <c r="N6333"/>
  <c r="L6333"/>
  <c r="G6333"/>
  <c r="E6333"/>
  <c r="C6333"/>
  <c r="V6332"/>
  <c r="T6332"/>
  <c r="R6332" s="1"/>
  <c r="N6332"/>
  <c r="L6332"/>
  <c r="G6332"/>
  <c r="E6332"/>
  <c r="C6332"/>
  <c r="V6331"/>
  <c r="T6331"/>
  <c r="R6331" s="1"/>
  <c r="N6331"/>
  <c r="L6331"/>
  <c r="G6331"/>
  <c r="E6331"/>
  <c r="C6331"/>
  <c r="V6330"/>
  <c r="T6330"/>
  <c r="R6330" s="1"/>
  <c r="N6330"/>
  <c r="G6330"/>
  <c r="E6330"/>
  <c r="C6330"/>
  <c r="V6329"/>
  <c r="T6329"/>
  <c r="N6329"/>
  <c r="G6329"/>
  <c r="E6329"/>
  <c r="C6329"/>
  <c r="V6328"/>
  <c r="T6328"/>
  <c r="R6328" s="1"/>
  <c r="N6328"/>
  <c r="G6328"/>
  <c r="E6328"/>
  <c r="C6328"/>
  <c r="V6327"/>
  <c r="T6327"/>
  <c r="R6327" s="1"/>
  <c r="N6327"/>
  <c r="G6327"/>
  <c r="E6327"/>
  <c r="C6327"/>
  <c r="V6326"/>
  <c r="T6326"/>
  <c r="R6326" s="1"/>
  <c r="N6326"/>
  <c r="G6326"/>
  <c r="E6326"/>
  <c r="C6326"/>
  <c r="V6325"/>
  <c r="T6325"/>
  <c r="R6325" s="1"/>
  <c r="N6325"/>
  <c r="G6325"/>
  <c r="E6325"/>
  <c r="C6325"/>
  <c r="V6324"/>
  <c r="T6324"/>
  <c r="R6324" s="1"/>
  <c r="N6324"/>
  <c r="G6324"/>
  <c r="E6324"/>
  <c r="C6324"/>
  <c r="V6323"/>
  <c r="T6323"/>
  <c r="R6323" s="1"/>
  <c r="N6323"/>
  <c r="G6323"/>
  <c r="E6323"/>
  <c r="C6323"/>
  <c r="V6322"/>
  <c r="T6322"/>
  <c r="R6322" s="1"/>
  <c r="N6322"/>
  <c r="G6322"/>
  <c r="E6322"/>
  <c r="C6322"/>
  <c r="V6321"/>
  <c r="T6321"/>
  <c r="R6321" s="1"/>
  <c r="N6321"/>
  <c r="G6321"/>
  <c r="E6321"/>
  <c r="C6321"/>
  <c r="V6320"/>
  <c r="T6320"/>
  <c r="R6320" s="1"/>
  <c r="N6320"/>
  <c r="G6320"/>
  <c r="E6320"/>
  <c r="C6320"/>
  <c r="V6319"/>
  <c r="T6319"/>
  <c r="R6319" s="1"/>
  <c r="N6319"/>
  <c r="G6319"/>
  <c r="E6319"/>
  <c r="C6319"/>
  <c r="V6318"/>
  <c r="T6318"/>
  <c r="R6318" s="1"/>
  <c r="N6318"/>
  <c r="G6318"/>
  <c r="E6318"/>
  <c r="C6318"/>
  <c r="V6317"/>
  <c r="T6317"/>
  <c r="R6317" s="1"/>
  <c r="N6317"/>
  <c r="G6317"/>
  <c r="E6317"/>
  <c r="C6317"/>
  <c r="V6316"/>
  <c r="T6316"/>
  <c r="R6316" s="1"/>
  <c r="N6316"/>
  <c r="G6316"/>
  <c r="E6316"/>
  <c r="C6316"/>
  <c r="V6315"/>
  <c r="T6315"/>
  <c r="R6315" s="1"/>
  <c r="N6315"/>
  <c r="G6315"/>
  <c r="E6315"/>
  <c r="C6315"/>
  <c r="V6314"/>
  <c r="T6314"/>
  <c r="R6314"/>
  <c r="N6314"/>
  <c r="G6314"/>
  <c r="H6314" s="1"/>
  <c r="E6314"/>
  <c r="C6314"/>
  <c r="V6313"/>
  <c r="T6313"/>
  <c r="R6313" s="1"/>
  <c r="N6313"/>
  <c r="G6313"/>
  <c r="E6313"/>
  <c r="C6313"/>
  <c r="V6312"/>
  <c r="T6312"/>
  <c r="R6312" s="1"/>
  <c r="N6312"/>
  <c r="G6312"/>
  <c r="E6312"/>
  <c r="C6312"/>
  <c r="V6311"/>
  <c r="T6311"/>
  <c r="R6311" s="1"/>
  <c r="N6311"/>
  <c r="G6311"/>
  <c r="E6311"/>
  <c r="C6311"/>
  <c r="V6310"/>
  <c r="G6310"/>
  <c r="E6310"/>
  <c r="C6310"/>
  <c r="V6309"/>
  <c r="N6309"/>
  <c r="L6309"/>
  <c r="V6308"/>
  <c r="T6308"/>
  <c r="N6308"/>
  <c r="L6308"/>
  <c r="G6308"/>
  <c r="E6308"/>
  <c r="C6308"/>
  <c r="V6307"/>
  <c r="T6307"/>
  <c r="N6307"/>
  <c r="L6307"/>
  <c r="G6307"/>
  <c r="E6307"/>
  <c r="C6307"/>
  <c r="V6306"/>
  <c r="T6306"/>
  <c r="N6306"/>
  <c r="L6306"/>
  <c r="G6306"/>
  <c r="E6306"/>
  <c r="C6306"/>
  <c r="V6305"/>
  <c r="T6305"/>
  <c r="R6305" s="1"/>
  <c r="N6305"/>
  <c r="L6305"/>
  <c r="G6305"/>
  <c r="E6305"/>
  <c r="C6305"/>
  <c r="V6304"/>
  <c r="T6304"/>
  <c r="R6304" s="1"/>
  <c r="N6304"/>
  <c r="L6304"/>
  <c r="G6304"/>
  <c r="E6304"/>
  <c r="C6304"/>
  <c r="V6303"/>
  <c r="T6303"/>
  <c r="R6303" s="1"/>
  <c r="N6303"/>
  <c r="L6303"/>
  <c r="G6303"/>
  <c r="E6303"/>
  <c r="C6303"/>
  <c r="V6302"/>
  <c r="T6302"/>
  <c r="R6302" s="1"/>
  <c r="N6302"/>
  <c r="L6302"/>
  <c r="G6302"/>
  <c r="E6302"/>
  <c r="C6302"/>
  <c r="V6301"/>
  <c r="T6301"/>
  <c r="N6301"/>
  <c r="L6301"/>
  <c r="G6301"/>
  <c r="E6301"/>
  <c r="C6301"/>
  <c r="V6300"/>
  <c r="T6300"/>
  <c r="R6300" s="1"/>
  <c r="N6300"/>
  <c r="L6300"/>
  <c r="G6300"/>
  <c r="E6300"/>
  <c r="C6300"/>
  <c r="V6299"/>
  <c r="T6299"/>
  <c r="R6299" s="1"/>
  <c r="N6299"/>
  <c r="L6299"/>
  <c r="G6299"/>
  <c r="E6299"/>
  <c r="C6299"/>
  <c r="V6298"/>
  <c r="T6298"/>
  <c r="R6298" s="1"/>
  <c r="N6298"/>
  <c r="L6298"/>
  <c r="G6298"/>
  <c r="E6298"/>
  <c r="C6298"/>
  <c r="V6297"/>
  <c r="T6297"/>
  <c r="R6297" s="1"/>
  <c r="N6297"/>
  <c r="L6297"/>
  <c r="G6297"/>
  <c r="E6297"/>
  <c r="C6297"/>
  <c r="V6296"/>
  <c r="T6296"/>
  <c r="R6296" s="1"/>
  <c r="N6296"/>
  <c r="L6296"/>
  <c r="G6296"/>
  <c r="E6296"/>
  <c r="C6296"/>
  <c r="V6295"/>
  <c r="T6295"/>
  <c r="R6295" s="1"/>
  <c r="N6295"/>
  <c r="L6295"/>
  <c r="G6295"/>
  <c r="E6295"/>
  <c r="C6295"/>
  <c r="V6294"/>
  <c r="T6294"/>
  <c r="R6294" s="1"/>
  <c r="N6294"/>
  <c r="L6294"/>
  <c r="G6294"/>
  <c r="E6294"/>
  <c r="C6294"/>
  <c r="V6293"/>
  <c r="T6293"/>
  <c r="R6293" s="1"/>
  <c r="N6293"/>
  <c r="L6293"/>
  <c r="G6293"/>
  <c r="E6293"/>
  <c r="C6293"/>
  <c r="V6292"/>
  <c r="T6292"/>
  <c r="R6292" s="1"/>
  <c r="N6292"/>
  <c r="L6292"/>
  <c r="G6292"/>
  <c r="E6292"/>
  <c r="C6292"/>
  <c r="V6291"/>
  <c r="T6291"/>
  <c r="R6291" s="1"/>
  <c r="N6291"/>
  <c r="L6291"/>
  <c r="G6291"/>
  <c r="E6291"/>
  <c r="C6291"/>
  <c r="V6290"/>
  <c r="T6290"/>
  <c r="R6290" s="1"/>
  <c r="N6290"/>
  <c r="L6290"/>
  <c r="G6290"/>
  <c r="E6290"/>
  <c r="C6290"/>
  <c r="V6289"/>
  <c r="T6289"/>
  <c r="R6289" s="1"/>
  <c r="N6289"/>
  <c r="L6289"/>
  <c r="G6289"/>
  <c r="E6289"/>
  <c r="C6289"/>
  <c r="V6288"/>
  <c r="T6288"/>
  <c r="R6288" s="1"/>
  <c r="N6288"/>
  <c r="L6288"/>
  <c r="G6288"/>
  <c r="E6288"/>
  <c r="C6288"/>
  <c r="V6287"/>
  <c r="T6287"/>
  <c r="R6287" s="1"/>
  <c r="N6287"/>
  <c r="L6287"/>
  <c r="G6287"/>
  <c r="E6287"/>
  <c r="C6287"/>
  <c r="V6286"/>
  <c r="T6286"/>
  <c r="R6286" s="1"/>
  <c r="N6286"/>
  <c r="L6286"/>
  <c r="G6286"/>
  <c r="E6286"/>
  <c r="C6286"/>
  <c r="V6285"/>
  <c r="T6285"/>
  <c r="R6285" s="1"/>
  <c r="N6285"/>
  <c r="L6285"/>
  <c r="G6285"/>
  <c r="E6285"/>
  <c r="C6285"/>
  <c r="V6284"/>
  <c r="T6284"/>
  <c r="R6284" s="1"/>
  <c r="N6284"/>
  <c r="L6284"/>
  <c r="G6284"/>
  <c r="E6284"/>
  <c r="C6284"/>
  <c r="V6283"/>
  <c r="T6283"/>
  <c r="R6283" s="1"/>
  <c r="N6283"/>
  <c r="L6283"/>
  <c r="G6283"/>
  <c r="E6283"/>
  <c r="C6283"/>
  <c r="V6282"/>
  <c r="T6282"/>
  <c r="R6282" s="1"/>
  <c r="N6282"/>
  <c r="L6282"/>
  <c r="G6282"/>
  <c r="E6282"/>
  <c r="C6282"/>
  <c r="V6281"/>
  <c r="T6281"/>
  <c r="R6281" s="1"/>
  <c r="N6281"/>
  <c r="L6281"/>
  <c r="G6281"/>
  <c r="E6281"/>
  <c r="C6281"/>
  <c r="V6280"/>
  <c r="T6280"/>
  <c r="R6280" s="1"/>
  <c r="N6280"/>
  <c r="L6280"/>
  <c r="G6280"/>
  <c r="E6280"/>
  <c r="C6280"/>
  <c r="V6279"/>
  <c r="T6279"/>
  <c r="R6279" s="1"/>
  <c r="N6279"/>
  <c r="L6279"/>
  <c r="G6279"/>
  <c r="E6279"/>
  <c r="C6279"/>
  <c r="V6278"/>
  <c r="T6278"/>
  <c r="R6278" s="1"/>
  <c r="N6278"/>
  <c r="L6278"/>
  <c r="G6278"/>
  <c r="E6278"/>
  <c r="C6278"/>
  <c r="V6277"/>
  <c r="T6277"/>
  <c r="R6277" s="1"/>
  <c r="N6277"/>
  <c r="L6277"/>
  <c r="G6277"/>
  <c r="E6277"/>
  <c r="C6277"/>
  <c r="V6276"/>
  <c r="T6276"/>
  <c r="R6276" s="1"/>
  <c r="N6276"/>
  <c r="L6276"/>
  <c r="G6276"/>
  <c r="E6276"/>
  <c r="C6276"/>
  <c r="V6275"/>
  <c r="T6275"/>
  <c r="R6275" s="1"/>
  <c r="N6275"/>
  <c r="L6275"/>
  <c r="G6275"/>
  <c r="E6275"/>
  <c r="C6275"/>
  <c r="V6274"/>
  <c r="T6274"/>
  <c r="R6274" s="1"/>
  <c r="N6274"/>
  <c r="L6274"/>
  <c r="G6274"/>
  <c r="E6274"/>
  <c r="C6274"/>
  <c r="V6273"/>
  <c r="T6273"/>
  <c r="R6273" s="1"/>
  <c r="N6273"/>
  <c r="L6273"/>
  <c r="G6273"/>
  <c r="E6273"/>
  <c r="C6273"/>
  <c r="V6272"/>
  <c r="T6272"/>
  <c r="R6272" s="1"/>
  <c r="N6272"/>
  <c r="L6272"/>
  <c r="G6272"/>
  <c r="E6272"/>
  <c r="C6272"/>
  <c r="V6271"/>
  <c r="T6271"/>
  <c r="R6271" s="1"/>
  <c r="N6271"/>
  <c r="L6271"/>
  <c r="G6271"/>
  <c r="E6271"/>
  <c r="C6271"/>
  <c r="V6270"/>
  <c r="T6270"/>
  <c r="R6270" s="1"/>
  <c r="N6270"/>
  <c r="L6270"/>
  <c r="G6270"/>
  <c r="E6270"/>
  <c r="C6270"/>
  <c r="V6269"/>
  <c r="T6269"/>
  <c r="R6269" s="1"/>
  <c r="N6269"/>
  <c r="L6269"/>
  <c r="G6269"/>
  <c r="E6269"/>
  <c r="C6269"/>
  <c r="V6268"/>
  <c r="T6268"/>
  <c r="R6268" s="1"/>
  <c r="N6268"/>
  <c r="L6268"/>
  <c r="G6268"/>
  <c r="E6268"/>
  <c r="C6268"/>
  <c r="V6267"/>
  <c r="T6267"/>
  <c r="R6267" s="1"/>
  <c r="N6267"/>
  <c r="L6267"/>
  <c r="G6267"/>
  <c r="E6267"/>
  <c r="C6267"/>
  <c r="V6266"/>
  <c r="T6266"/>
  <c r="R6266" s="1"/>
  <c r="N6266"/>
  <c r="L6266"/>
  <c r="G6266"/>
  <c r="E6266"/>
  <c r="C6266"/>
  <c r="V6265"/>
  <c r="T6265"/>
  <c r="R6265" s="1"/>
  <c r="N6265"/>
  <c r="L6265"/>
  <c r="G6265"/>
  <c r="E6265"/>
  <c r="C6265"/>
  <c r="V6264"/>
  <c r="T6264"/>
  <c r="R6264" s="1"/>
  <c r="N6264"/>
  <c r="L6264"/>
  <c r="G6264"/>
  <c r="E6264"/>
  <c r="C6264"/>
  <c r="V6263"/>
  <c r="T6263"/>
  <c r="R6263" s="1"/>
  <c r="N6263"/>
  <c r="L6263"/>
  <c r="G6263"/>
  <c r="E6263"/>
  <c r="C6263"/>
  <c r="V6262"/>
  <c r="T6262"/>
  <c r="R6262" s="1"/>
  <c r="N6262"/>
  <c r="L6262"/>
  <c r="G6262"/>
  <c r="E6262"/>
  <c r="C6262"/>
  <c r="V6261"/>
  <c r="T6261"/>
  <c r="R6261" s="1"/>
  <c r="N6261"/>
  <c r="L6261"/>
  <c r="G6261"/>
  <c r="E6261"/>
  <c r="C6261"/>
  <c r="V6260"/>
  <c r="T6260"/>
  <c r="R6260" s="1"/>
  <c r="N6260"/>
  <c r="L6260"/>
  <c r="G6260"/>
  <c r="E6260"/>
  <c r="C6260"/>
  <c r="V6259"/>
  <c r="T6259"/>
  <c r="R6259" s="1"/>
  <c r="N6259"/>
  <c r="L6259"/>
  <c r="G6259"/>
  <c r="E6259"/>
  <c r="C6259"/>
  <c r="V6258"/>
  <c r="T6258"/>
  <c r="R6258" s="1"/>
  <c r="N6258"/>
  <c r="L6258"/>
  <c r="G6258"/>
  <c r="E6258"/>
  <c r="C6258"/>
  <c r="V6257"/>
  <c r="T6257"/>
  <c r="R6257" s="1"/>
  <c r="N6257"/>
  <c r="L6257"/>
  <c r="G6257"/>
  <c r="E6257"/>
  <c r="C6257"/>
  <c r="V6256"/>
  <c r="T6256"/>
  <c r="R6256" s="1"/>
  <c r="N6256"/>
  <c r="L6256"/>
  <c r="G6256"/>
  <c r="E6256"/>
  <c r="C6256"/>
  <c r="V6255"/>
  <c r="T6255"/>
  <c r="R6255" s="1"/>
  <c r="N6255"/>
  <c r="L6255"/>
  <c r="G6255"/>
  <c r="E6255"/>
  <c r="C6255"/>
  <c r="V6254"/>
  <c r="T6254"/>
  <c r="R6254" s="1"/>
  <c r="N6254"/>
  <c r="L6254"/>
  <c r="G6254"/>
  <c r="E6254"/>
  <c r="C6254"/>
  <c r="V6253"/>
  <c r="T6253"/>
  <c r="R6253" s="1"/>
  <c r="N6253"/>
  <c r="L6253"/>
  <c r="G6253"/>
  <c r="E6253"/>
  <c r="C6253"/>
  <c r="V6252"/>
  <c r="T6252"/>
  <c r="R6252" s="1"/>
  <c r="N6252"/>
  <c r="L6252"/>
  <c r="G6252"/>
  <c r="E6252"/>
  <c r="C6252"/>
  <c r="V6251"/>
  <c r="T6251"/>
  <c r="R6251" s="1"/>
  <c r="N6251"/>
  <c r="L6251"/>
  <c r="G6251"/>
  <c r="E6251"/>
  <c r="C6251"/>
  <c r="V6250"/>
  <c r="T6250"/>
  <c r="R6250" s="1"/>
  <c r="N6250"/>
  <c r="L6250"/>
  <c r="G6250"/>
  <c r="E6250"/>
  <c r="C6250"/>
  <c r="V6249"/>
  <c r="T6249"/>
  <c r="R6249" s="1"/>
  <c r="N6249"/>
  <c r="L6249"/>
  <c r="G6249"/>
  <c r="E6249"/>
  <c r="C6249"/>
  <c r="V6248"/>
  <c r="T6248"/>
  <c r="R6248" s="1"/>
  <c r="N6248"/>
  <c r="L6248"/>
  <c r="G6248"/>
  <c r="E6248"/>
  <c r="C6248"/>
  <c r="V6247"/>
  <c r="T6247"/>
  <c r="R6247" s="1"/>
  <c r="N6247"/>
  <c r="L6247"/>
  <c r="G6247"/>
  <c r="E6247"/>
  <c r="C6247"/>
  <c r="V6246"/>
  <c r="T6246"/>
  <c r="R6246" s="1"/>
  <c r="N6246"/>
  <c r="L6246"/>
  <c r="G6246"/>
  <c r="E6246"/>
  <c r="C6246"/>
  <c r="V6245"/>
  <c r="T6245"/>
  <c r="R6245" s="1"/>
  <c r="N6245"/>
  <c r="L6245"/>
  <c r="G6245"/>
  <c r="E6245"/>
  <c r="C6245"/>
  <c r="V6244"/>
  <c r="T6244"/>
  <c r="R6244" s="1"/>
  <c r="N6244"/>
  <c r="L6244"/>
  <c r="G6244"/>
  <c r="E6244"/>
  <c r="C6244"/>
  <c r="V6243"/>
  <c r="T6243"/>
  <c r="R6243" s="1"/>
  <c r="N6243"/>
  <c r="L6243"/>
  <c r="G6243"/>
  <c r="E6243"/>
  <c r="C6243"/>
  <c r="V6242"/>
  <c r="T6242"/>
  <c r="R6242" s="1"/>
  <c r="N6242"/>
  <c r="L6242"/>
  <c r="G6242"/>
  <c r="E6242"/>
  <c r="C6242"/>
  <c r="V6241"/>
  <c r="T6241"/>
  <c r="R6241" s="1"/>
  <c r="N6241"/>
  <c r="L6241"/>
  <c r="G6241"/>
  <c r="E6241"/>
  <c r="C6241"/>
  <c r="V6240"/>
  <c r="T6240"/>
  <c r="R6240" s="1"/>
  <c r="N6240"/>
  <c r="L6240"/>
  <c r="G6240"/>
  <c r="E6240"/>
  <c r="C6240"/>
  <c r="V6239"/>
  <c r="T6239"/>
  <c r="R6239" s="1"/>
  <c r="N6239"/>
  <c r="L6239"/>
  <c r="G6239"/>
  <c r="E6239"/>
  <c r="C6239"/>
  <c r="V6238"/>
  <c r="T6238"/>
  <c r="R6238" s="1"/>
  <c r="N6238"/>
  <c r="L6238"/>
  <c r="G6238"/>
  <c r="E6238"/>
  <c r="C6238"/>
  <c r="V6237"/>
  <c r="T6237"/>
  <c r="R6237" s="1"/>
  <c r="N6237"/>
  <c r="L6237"/>
  <c r="G6237"/>
  <c r="E6237"/>
  <c r="C6237"/>
  <c r="V6236"/>
  <c r="T6236"/>
  <c r="R6236" s="1"/>
  <c r="N6236"/>
  <c r="L6236"/>
  <c r="G6236"/>
  <c r="E6236"/>
  <c r="C6236"/>
  <c r="V6235"/>
  <c r="T6235"/>
  <c r="R6235" s="1"/>
  <c r="N6235"/>
  <c r="L6235"/>
  <c r="G6235"/>
  <c r="E6235"/>
  <c r="C6235"/>
  <c r="V6233"/>
  <c r="T6233"/>
  <c r="R6233" s="1"/>
  <c r="N6233"/>
  <c r="L6233"/>
  <c r="G6233"/>
  <c r="E6233"/>
  <c r="C6233"/>
  <c r="V6232"/>
  <c r="T6232"/>
  <c r="R6232" s="1"/>
  <c r="N6232"/>
  <c r="L6232"/>
  <c r="G6232"/>
  <c r="E6232"/>
  <c r="C6232"/>
  <c r="G6231"/>
  <c r="E6231"/>
  <c r="G6230"/>
  <c r="E6230"/>
  <c r="G6228"/>
  <c r="E6228"/>
  <c r="G6227"/>
  <c r="E6227"/>
  <c r="G6226"/>
  <c r="E6226"/>
  <c r="G6225"/>
  <c r="E6225"/>
  <c r="V6224"/>
  <c r="R6224"/>
  <c r="N6224"/>
  <c r="L6224"/>
  <c r="G6224"/>
  <c r="E6224"/>
  <c r="C6224"/>
  <c r="G6220"/>
  <c r="E6220"/>
  <c r="G6219"/>
  <c r="E6219"/>
  <c r="G6218"/>
  <c r="E6218"/>
  <c r="V6208"/>
  <c r="T6208"/>
  <c r="R6208" s="1"/>
  <c r="N6208"/>
  <c r="L6208"/>
  <c r="G6208"/>
  <c r="E6208"/>
  <c r="C6208"/>
  <c r="V6207"/>
  <c r="T6207"/>
  <c r="R6207" s="1"/>
  <c r="N6207"/>
  <c r="L6207"/>
  <c r="G6207"/>
  <c r="E6207"/>
  <c r="C6207"/>
  <c r="V6206"/>
  <c r="T6206"/>
  <c r="R6206" s="1"/>
  <c r="N6206"/>
  <c r="L6206"/>
  <c r="G6206"/>
  <c r="E6206"/>
  <c r="C6206"/>
  <c r="V6199"/>
  <c r="T6199"/>
  <c r="R6199" s="1"/>
  <c r="N6199"/>
  <c r="L6199"/>
  <c r="G6199"/>
  <c r="E6199"/>
  <c r="C6199"/>
  <c r="V6198"/>
  <c r="T6198"/>
  <c r="R6198" s="1"/>
  <c r="N6198"/>
  <c r="L6198"/>
  <c r="G6198"/>
  <c r="E6198"/>
  <c r="C6198"/>
  <c r="V6197"/>
  <c r="T6197"/>
  <c r="R6197" s="1"/>
  <c r="N6197"/>
  <c r="L6197"/>
  <c r="G6197"/>
  <c r="E6197"/>
  <c r="C6197"/>
  <c r="V6196"/>
  <c r="T6196"/>
  <c r="R6196" s="1"/>
  <c r="N6196"/>
  <c r="L6196"/>
  <c r="G6196"/>
  <c r="E6196"/>
  <c r="C6196"/>
  <c r="V6195"/>
  <c r="T6195"/>
  <c r="R6195" s="1"/>
  <c r="N6195"/>
  <c r="L6195"/>
  <c r="G6195"/>
  <c r="E6195"/>
  <c r="C6195"/>
  <c r="V6194"/>
  <c r="T6194"/>
  <c r="R6194" s="1"/>
  <c r="N6194"/>
  <c r="L6194"/>
  <c r="G6194"/>
  <c r="E6194"/>
  <c r="C6194"/>
  <c r="G6193"/>
  <c r="E6193"/>
  <c r="V6192"/>
  <c r="T6192"/>
  <c r="R6192" s="1"/>
  <c r="N6192"/>
  <c r="L6192"/>
  <c r="G6192"/>
  <c r="E6192"/>
  <c r="C6192"/>
  <c r="V6191"/>
  <c r="T6191"/>
  <c r="R6191" s="1"/>
  <c r="N6191"/>
  <c r="L6191"/>
  <c r="G6191"/>
  <c r="E6191"/>
  <c r="C6191"/>
  <c r="V6190"/>
  <c r="T6190"/>
  <c r="R6190" s="1"/>
  <c r="N6190"/>
  <c r="L6190"/>
  <c r="G6190"/>
  <c r="E6190"/>
  <c r="C6190"/>
  <c r="V6189"/>
  <c r="T6189"/>
  <c r="N6189"/>
  <c r="L6189"/>
  <c r="G6189"/>
  <c r="E6189"/>
  <c r="C6189"/>
  <c r="V6188"/>
  <c r="T6188"/>
  <c r="R6188" s="1"/>
  <c r="N6188"/>
  <c r="L6188"/>
  <c r="G6188"/>
  <c r="E6188"/>
  <c r="C6188"/>
  <c r="G6187"/>
  <c r="E6187"/>
  <c r="G6186"/>
  <c r="E6186"/>
  <c r="G6185"/>
  <c r="E6185"/>
  <c r="V6184"/>
  <c r="T6184"/>
  <c r="R6184" s="1"/>
  <c r="N6184"/>
  <c r="L6184"/>
  <c r="G6184"/>
  <c r="E6184"/>
  <c r="C6184"/>
  <c r="V6183"/>
  <c r="T6183"/>
  <c r="R6183" s="1"/>
  <c r="N6183"/>
  <c r="L6183"/>
  <c r="G6183"/>
  <c r="E6183"/>
  <c r="C6183"/>
  <c r="V6182"/>
  <c r="T6182"/>
  <c r="R6182" s="1"/>
  <c r="N6182"/>
  <c r="L6182"/>
  <c r="G6182"/>
  <c r="E6182"/>
  <c r="C6182"/>
  <c r="V6181"/>
  <c r="T6181"/>
  <c r="R6181" s="1"/>
  <c r="N6181"/>
  <c r="L6181"/>
  <c r="G6181"/>
  <c r="E6181"/>
  <c r="C6181"/>
  <c r="V6180"/>
  <c r="T6180"/>
  <c r="R6180" s="1"/>
  <c r="N6180"/>
  <c r="L6180"/>
  <c r="G6180"/>
  <c r="E6180"/>
  <c r="C6180"/>
  <c r="V6179"/>
  <c r="T6179"/>
  <c r="R6179" s="1"/>
  <c r="N6179"/>
  <c r="L6179"/>
  <c r="G6179"/>
  <c r="E6179"/>
  <c r="C6179"/>
  <c r="V6178"/>
  <c r="T6178"/>
  <c r="R6178" s="1"/>
  <c r="N6178"/>
  <c r="L6178"/>
  <c r="G6178"/>
  <c r="E6178"/>
  <c r="C6178"/>
  <c r="V6177"/>
  <c r="T6177"/>
  <c r="R6177" s="1"/>
  <c r="N6177"/>
  <c r="L6177"/>
  <c r="G6177"/>
  <c r="E6177"/>
  <c r="C6177"/>
  <c r="V6176"/>
  <c r="T6176"/>
  <c r="R6176" s="1"/>
  <c r="N6176"/>
  <c r="L6176"/>
  <c r="G6176"/>
  <c r="E6176"/>
  <c r="C6176"/>
  <c r="V6175"/>
  <c r="T6175"/>
  <c r="R6175" s="1"/>
  <c r="N6175"/>
  <c r="L6175"/>
  <c r="G6175"/>
  <c r="E6175"/>
  <c r="C6175"/>
  <c r="V6174"/>
  <c r="T6174"/>
  <c r="R6174" s="1"/>
  <c r="N6174"/>
  <c r="L6174"/>
  <c r="G6174"/>
  <c r="E6174"/>
  <c r="C6174"/>
  <c r="V6173"/>
  <c r="T6173"/>
  <c r="R6173" s="1"/>
  <c r="N6173"/>
  <c r="L6173"/>
  <c r="G6173"/>
  <c r="E6173"/>
  <c r="C6173"/>
  <c r="V6172"/>
  <c r="T6172"/>
  <c r="R6172" s="1"/>
  <c r="N6172"/>
  <c r="L6172"/>
  <c r="G6172"/>
  <c r="E6172"/>
  <c r="C6172"/>
  <c r="V6171"/>
  <c r="T6171"/>
  <c r="R6171" s="1"/>
  <c r="N6171"/>
  <c r="L6171"/>
  <c r="G6171"/>
  <c r="E6171"/>
  <c r="C6171"/>
  <c r="V6170"/>
  <c r="T6170"/>
  <c r="R6170" s="1"/>
  <c r="N6170"/>
  <c r="L6170"/>
  <c r="G6170"/>
  <c r="E6170"/>
  <c r="C6170"/>
  <c r="G6162"/>
  <c r="E6162"/>
  <c r="G6161"/>
  <c r="E6161"/>
  <c r="V6160"/>
  <c r="T6160"/>
  <c r="R6160" s="1"/>
  <c r="N6160"/>
  <c r="L6160"/>
  <c r="G6160"/>
  <c r="E6160"/>
  <c r="C6160"/>
  <c r="V6159"/>
  <c r="T6159"/>
  <c r="R6159" s="1"/>
  <c r="N6159"/>
  <c r="L6159"/>
  <c r="G6159"/>
  <c r="E6159"/>
  <c r="C6159"/>
  <c r="V6158"/>
  <c r="T6158"/>
  <c r="R6158" s="1"/>
  <c r="N6158"/>
  <c r="L6158"/>
  <c r="G6158"/>
  <c r="E6158"/>
  <c r="C6158"/>
  <c r="V6157"/>
  <c r="T6157"/>
  <c r="R6157" s="1"/>
  <c r="N6157"/>
  <c r="L6157"/>
  <c r="G6157"/>
  <c r="E6157"/>
  <c r="C6157"/>
  <c r="V6156"/>
  <c r="T6156"/>
  <c r="R6156" s="1"/>
  <c r="N6156"/>
  <c r="L6156"/>
  <c r="G6156"/>
  <c r="E6156"/>
  <c r="C6156"/>
  <c r="V6155"/>
  <c r="T6155"/>
  <c r="R6155" s="1"/>
  <c r="N6155"/>
  <c r="L6155"/>
  <c r="G6155"/>
  <c r="E6155"/>
  <c r="C6155"/>
  <c r="V6154"/>
  <c r="T6154"/>
  <c r="R6154" s="1"/>
  <c r="N6154"/>
  <c r="L6154"/>
  <c r="G6154"/>
  <c r="E6154"/>
  <c r="C6154"/>
  <c r="V6153"/>
  <c r="T6153"/>
  <c r="R6153" s="1"/>
  <c r="N6153"/>
  <c r="L6153"/>
  <c r="G6153"/>
  <c r="E6153"/>
  <c r="C6153"/>
  <c r="V6152"/>
  <c r="T6152"/>
  <c r="R6152" s="1"/>
  <c r="N6152"/>
  <c r="L6152"/>
  <c r="G6152"/>
  <c r="E6152"/>
  <c r="C6152"/>
  <c r="V6151"/>
  <c r="T6151"/>
  <c r="R6151" s="1"/>
  <c r="N6151"/>
  <c r="L6151"/>
  <c r="G6151"/>
  <c r="E6151"/>
  <c r="C6151"/>
  <c r="V6150"/>
  <c r="T6150"/>
  <c r="R6150" s="1"/>
  <c r="N6150"/>
  <c r="L6150"/>
  <c r="G6150"/>
  <c r="E6150"/>
  <c r="C6150"/>
  <c r="V6149"/>
  <c r="T6149"/>
  <c r="R6149" s="1"/>
  <c r="N6149"/>
  <c r="L6149"/>
  <c r="G6149"/>
  <c r="E6149"/>
  <c r="C6149"/>
  <c r="V6148"/>
  <c r="T6148"/>
  <c r="R6148" s="1"/>
  <c r="N6148"/>
  <c r="L6148"/>
  <c r="G6148"/>
  <c r="E6148"/>
  <c r="C6148"/>
  <c r="V6147"/>
  <c r="T6147"/>
  <c r="R6147" s="1"/>
  <c r="N6147"/>
  <c r="L6147"/>
  <c r="G6147"/>
  <c r="E6147"/>
  <c r="C6147"/>
  <c r="V6146"/>
  <c r="T6146"/>
  <c r="R6146" s="1"/>
  <c r="N6146"/>
  <c r="L6146"/>
  <c r="G6146"/>
  <c r="E6146"/>
  <c r="C6146"/>
  <c r="G6145"/>
  <c r="E6145"/>
  <c r="G6144"/>
  <c r="E6144"/>
  <c r="V6143"/>
  <c r="T6143"/>
  <c r="R6143" s="1"/>
  <c r="N6143"/>
  <c r="L6143"/>
  <c r="G6143"/>
  <c r="E6143"/>
  <c r="C6143"/>
  <c r="V6142"/>
  <c r="T6142"/>
  <c r="R6142" s="1"/>
  <c r="N6142"/>
  <c r="L6142"/>
  <c r="G6142"/>
  <c r="E6142"/>
  <c r="C6142"/>
  <c r="V6141"/>
  <c r="T6141"/>
  <c r="R6141" s="1"/>
  <c r="N6141"/>
  <c r="L6141"/>
  <c r="G6141"/>
  <c r="E6141"/>
  <c r="C6141"/>
  <c r="V6140"/>
  <c r="T6140"/>
  <c r="R6140" s="1"/>
  <c r="N6140"/>
  <c r="L6140"/>
  <c r="G6140"/>
  <c r="E6140"/>
  <c r="C6140"/>
  <c r="V6139"/>
  <c r="T6139"/>
  <c r="R6139" s="1"/>
  <c r="N6139"/>
  <c r="L6139"/>
  <c r="G6139"/>
  <c r="E6139"/>
  <c r="C6139"/>
  <c r="V6138"/>
  <c r="T6138"/>
  <c r="R6138" s="1"/>
  <c r="N6138"/>
  <c r="L6138"/>
  <c r="G6138"/>
  <c r="E6138"/>
  <c r="C6138"/>
  <c r="V6137"/>
  <c r="T6137"/>
  <c r="R6137" s="1"/>
  <c r="N6137"/>
  <c r="L6137"/>
  <c r="G6137"/>
  <c r="E6137"/>
  <c r="C6137"/>
  <c r="V6136"/>
  <c r="T6136"/>
  <c r="R6136" s="1"/>
  <c r="N6136"/>
  <c r="L6136"/>
  <c r="G6136"/>
  <c r="E6136"/>
  <c r="C6136"/>
  <c r="V6135"/>
  <c r="T6135"/>
  <c r="R6135" s="1"/>
  <c r="N6135"/>
  <c r="L6135"/>
  <c r="G6135"/>
  <c r="E6135"/>
  <c r="C6135"/>
  <c r="V6134"/>
  <c r="T6134"/>
  <c r="R6134" s="1"/>
  <c r="N6134"/>
  <c r="L6134"/>
  <c r="G6134"/>
  <c r="E6134"/>
  <c r="C6134"/>
  <c r="V6133"/>
  <c r="T6133"/>
  <c r="R6133" s="1"/>
  <c r="N6133"/>
  <c r="L6133"/>
  <c r="G6133"/>
  <c r="E6133"/>
  <c r="C6133"/>
  <c r="V6132"/>
  <c r="T6132"/>
  <c r="R6132" s="1"/>
  <c r="N6132"/>
  <c r="L6132"/>
  <c r="G6132"/>
  <c r="E6132"/>
  <c r="C6132"/>
  <c r="V6131"/>
  <c r="T6131"/>
  <c r="R6131" s="1"/>
  <c r="N6131"/>
  <c r="L6131"/>
  <c r="G6131"/>
  <c r="E6131"/>
  <c r="C6131"/>
  <c r="V6130"/>
  <c r="T6130"/>
  <c r="R6130" s="1"/>
  <c r="N6130"/>
  <c r="L6130"/>
  <c r="G6130"/>
  <c r="E6130"/>
  <c r="C6130"/>
  <c r="V6129"/>
  <c r="T6129"/>
  <c r="R6129" s="1"/>
  <c r="N6129"/>
  <c r="L6129"/>
  <c r="G6129"/>
  <c r="E6129"/>
  <c r="C6129"/>
  <c r="V6128"/>
  <c r="T6128"/>
  <c r="R6128" s="1"/>
  <c r="N6128"/>
  <c r="L6128"/>
  <c r="G6128"/>
  <c r="E6128"/>
  <c r="C6128"/>
  <c r="V6127"/>
  <c r="T6127"/>
  <c r="R6127" s="1"/>
  <c r="N6127"/>
  <c r="L6127"/>
  <c r="G6127"/>
  <c r="E6127"/>
  <c r="C6127"/>
  <c r="V6126"/>
  <c r="T6126"/>
  <c r="R6126" s="1"/>
  <c r="N6126"/>
  <c r="L6126"/>
  <c r="G6126"/>
  <c r="E6126"/>
  <c r="C6126"/>
  <c r="V6125"/>
  <c r="T6125"/>
  <c r="R6125" s="1"/>
  <c r="N6125"/>
  <c r="L6125"/>
  <c r="G6125"/>
  <c r="E6125"/>
  <c r="C6125"/>
  <c r="V6124"/>
  <c r="T6124"/>
  <c r="R6124" s="1"/>
  <c r="N6124"/>
  <c r="L6124"/>
  <c r="G6124"/>
  <c r="E6124"/>
  <c r="C6124"/>
  <c r="V6123"/>
  <c r="T6123"/>
  <c r="R6123" s="1"/>
  <c r="N6123"/>
  <c r="L6123"/>
  <c r="G6123"/>
  <c r="E6123"/>
  <c r="C6123"/>
  <c r="V6122"/>
  <c r="T6122"/>
  <c r="R6122" s="1"/>
  <c r="N6122"/>
  <c r="L6122"/>
  <c r="G6122"/>
  <c r="E6122"/>
  <c r="C6122"/>
  <c r="V6121"/>
  <c r="T6121"/>
  <c r="R6121" s="1"/>
  <c r="N6121"/>
  <c r="L6121"/>
  <c r="G6121"/>
  <c r="E6121"/>
  <c r="C6121"/>
  <c r="V6120"/>
  <c r="T6120"/>
  <c r="R6120" s="1"/>
  <c r="N6120"/>
  <c r="L6120"/>
  <c r="G6120"/>
  <c r="E6120"/>
  <c r="C6120"/>
  <c r="V6119"/>
  <c r="T6119"/>
  <c r="R6119" s="1"/>
  <c r="N6119"/>
  <c r="L6119"/>
  <c r="G6119"/>
  <c r="E6119"/>
  <c r="C6119"/>
  <c r="V6118"/>
  <c r="T6118"/>
  <c r="R6118" s="1"/>
  <c r="N6118"/>
  <c r="L6118"/>
  <c r="G6118"/>
  <c r="E6118"/>
  <c r="C6118"/>
  <c r="V6117"/>
  <c r="T6117"/>
  <c r="R6117" s="1"/>
  <c r="N6117"/>
  <c r="L6117"/>
  <c r="G6117"/>
  <c r="E6117"/>
  <c r="C6117"/>
  <c r="V6116"/>
  <c r="T6116"/>
  <c r="R6116" s="1"/>
  <c r="N6116"/>
  <c r="L6116"/>
  <c r="G6116"/>
  <c r="E6116"/>
  <c r="C6116"/>
  <c r="V6115"/>
  <c r="T6115"/>
  <c r="R6115" s="1"/>
  <c r="N6115"/>
  <c r="L6115"/>
  <c r="G6115"/>
  <c r="E6115"/>
  <c r="C6115"/>
  <c r="V6114"/>
  <c r="T6114"/>
  <c r="R6114" s="1"/>
  <c r="N6114"/>
  <c r="L6114"/>
  <c r="G6114"/>
  <c r="E6114"/>
  <c r="C6114"/>
  <c r="V6113"/>
  <c r="T6113"/>
  <c r="R6113" s="1"/>
  <c r="N6113"/>
  <c r="L6113"/>
  <c r="G6113"/>
  <c r="E6113"/>
  <c r="C6113"/>
  <c r="V6112"/>
  <c r="T6112"/>
  <c r="R6112" s="1"/>
  <c r="N6112"/>
  <c r="L6112"/>
  <c r="G6112"/>
  <c r="E6112"/>
  <c r="C6112"/>
  <c r="V6111"/>
  <c r="T6111"/>
  <c r="R6111" s="1"/>
  <c r="N6111"/>
  <c r="L6111"/>
  <c r="G6111"/>
  <c r="E6111"/>
  <c r="C6111"/>
  <c r="V6110"/>
  <c r="T6110"/>
  <c r="R6110" s="1"/>
  <c r="N6110"/>
  <c r="L6110"/>
  <c r="G6110"/>
  <c r="E6110"/>
  <c r="C6110"/>
  <c r="V6109"/>
  <c r="T6109"/>
  <c r="R6109" s="1"/>
  <c r="N6109"/>
  <c r="L6109"/>
  <c r="G6109"/>
  <c r="E6109"/>
  <c r="C6109"/>
  <c r="V6108"/>
  <c r="T6108"/>
  <c r="R6108" s="1"/>
  <c r="N6108"/>
  <c r="L6108"/>
  <c r="G6108"/>
  <c r="E6108"/>
  <c r="C6108"/>
  <c r="V6107"/>
  <c r="T6107"/>
  <c r="R6107" s="1"/>
  <c r="N6107"/>
  <c r="L6107"/>
  <c r="G6107"/>
  <c r="E6107"/>
  <c r="C6107"/>
  <c r="V6106"/>
  <c r="T6106"/>
  <c r="R6106" s="1"/>
  <c r="N6106"/>
  <c r="L6106"/>
  <c r="G6106"/>
  <c r="E6106"/>
  <c r="C6106"/>
  <c r="V6105"/>
  <c r="T6105"/>
  <c r="R6105" s="1"/>
  <c r="N6105"/>
  <c r="L6105"/>
  <c r="G6105"/>
  <c r="E6105"/>
  <c r="C6105"/>
  <c r="V6104"/>
  <c r="T6104"/>
  <c r="R6104" s="1"/>
  <c r="N6104"/>
  <c r="L6104"/>
  <c r="G6104"/>
  <c r="E6104"/>
  <c r="C6104"/>
  <c r="V6103"/>
  <c r="T6103"/>
  <c r="R6103" s="1"/>
  <c r="N6103"/>
  <c r="L6103"/>
  <c r="G6103"/>
  <c r="E6103"/>
  <c r="C6103"/>
  <c r="V6102"/>
  <c r="T6102"/>
  <c r="R6102" s="1"/>
  <c r="N6102"/>
  <c r="L6102"/>
  <c r="G6102"/>
  <c r="E6102"/>
  <c r="C6102"/>
  <c r="V6101"/>
  <c r="T6101"/>
  <c r="R6101" s="1"/>
  <c r="N6101"/>
  <c r="L6101"/>
  <c r="G6101"/>
  <c r="E6101"/>
  <c r="C6101"/>
  <c r="V6100"/>
  <c r="T6100"/>
  <c r="R6100" s="1"/>
  <c r="N6100"/>
  <c r="L6100"/>
  <c r="G6100"/>
  <c r="E6100"/>
  <c r="C6100"/>
  <c r="V6099"/>
  <c r="T6099"/>
  <c r="R6099" s="1"/>
  <c r="N6099"/>
  <c r="L6099"/>
  <c r="G6099"/>
  <c r="E6099"/>
  <c r="C6099"/>
  <c r="V6098"/>
  <c r="T6098"/>
  <c r="R6098" s="1"/>
  <c r="N6098"/>
  <c r="L6098"/>
  <c r="G6098"/>
  <c r="E6098"/>
  <c r="C6098"/>
  <c r="V6097"/>
  <c r="T6097"/>
  <c r="R6097" s="1"/>
  <c r="N6097"/>
  <c r="L6097"/>
  <c r="G6097"/>
  <c r="E6097"/>
  <c r="C6097"/>
  <c r="V6096"/>
  <c r="T6096"/>
  <c r="R6096" s="1"/>
  <c r="N6096"/>
  <c r="L6096"/>
  <c r="G6096"/>
  <c r="E6096"/>
  <c r="C6096"/>
  <c r="V6095"/>
  <c r="T6095"/>
  <c r="R6095" s="1"/>
  <c r="N6095"/>
  <c r="L6095"/>
  <c r="G6095"/>
  <c r="E6095"/>
  <c r="C6095"/>
  <c r="V6094"/>
  <c r="T6094"/>
  <c r="R6094" s="1"/>
  <c r="N6094"/>
  <c r="L6094"/>
  <c r="G6094"/>
  <c r="E6094"/>
  <c r="C6094"/>
  <c r="V6093"/>
  <c r="T6093"/>
  <c r="R6093" s="1"/>
  <c r="N6093"/>
  <c r="L6093"/>
  <c r="G6093"/>
  <c r="E6093"/>
  <c r="C6093"/>
  <c r="V6092"/>
  <c r="T6092"/>
  <c r="R6092" s="1"/>
  <c r="N6092"/>
  <c r="L6092"/>
  <c r="G6092"/>
  <c r="E6092"/>
  <c r="C6092"/>
  <c r="V6091"/>
  <c r="T6091"/>
  <c r="R6091" s="1"/>
  <c r="N6091"/>
  <c r="L6091"/>
  <c r="G6091"/>
  <c r="E6091"/>
  <c r="C6091"/>
  <c r="V6090"/>
  <c r="T6090"/>
  <c r="R6090" s="1"/>
  <c r="N6090"/>
  <c r="L6090"/>
  <c r="G6090"/>
  <c r="E6090"/>
  <c r="C6090"/>
  <c r="V6089"/>
  <c r="T6089"/>
  <c r="R6089" s="1"/>
  <c r="N6089"/>
  <c r="L6089"/>
  <c r="G6089"/>
  <c r="E6089"/>
  <c r="C6089"/>
  <c r="V6088"/>
  <c r="T6088"/>
  <c r="R6088" s="1"/>
  <c r="N6088"/>
  <c r="L6088"/>
  <c r="G6088"/>
  <c r="E6088"/>
  <c r="C6088"/>
  <c r="V6087"/>
  <c r="T6087"/>
  <c r="R6087" s="1"/>
  <c r="N6087"/>
  <c r="L6087"/>
  <c r="G6087"/>
  <c r="E6087"/>
  <c r="C6087"/>
  <c r="V6086"/>
  <c r="T6086"/>
  <c r="R6086" s="1"/>
  <c r="N6086"/>
  <c r="L6086"/>
  <c r="G6086"/>
  <c r="E6086"/>
  <c r="C6086"/>
  <c r="V6085"/>
  <c r="T6085"/>
  <c r="R6085" s="1"/>
  <c r="N6085"/>
  <c r="L6085"/>
  <c r="G6085"/>
  <c r="E6085"/>
  <c r="C6085"/>
  <c r="V6084"/>
  <c r="T6084"/>
  <c r="R6084" s="1"/>
  <c r="N6084"/>
  <c r="L6084"/>
  <c r="G6084"/>
  <c r="E6084"/>
  <c r="C6084"/>
  <c r="V6083"/>
  <c r="T6083"/>
  <c r="R6083" s="1"/>
  <c r="N6083"/>
  <c r="L6083"/>
  <c r="G6083"/>
  <c r="E6083"/>
  <c r="C6083"/>
  <c r="V6082"/>
  <c r="T6082"/>
  <c r="R6082" s="1"/>
  <c r="N6082"/>
  <c r="L6082"/>
  <c r="G6082"/>
  <c r="E6082"/>
  <c r="C6082"/>
  <c r="V6081"/>
  <c r="T6081"/>
  <c r="R6081" s="1"/>
  <c r="N6081"/>
  <c r="L6081"/>
  <c r="G6081"/>
  <c r="E6081"/>
  <c r="C6081"/>
  <c r="V6080"/>
  <c r="T6080"/>
  <c r="R6080" s="1"/>
  <c r="N6080"/>
  <c r="L6080"/>
  <c r="G6080"/>
  <c r="E6080"/>
  <c r="C6080"/>
  <c r="V6079"/>
  <c r="T6079"/>
  <c r="R6079" s="1"/>
  <c r="N6079"/>
  <c r="L6079"/>
  <c r="G6079"/>
  <c r="E6079"/>
  <c r="C6079"/>
  <c r="V6078"/>
  <c r="T6078"/>
  <c r="R6078" s="1"/>
  <c r="N6078"/>
  <c r="L6078"/>
  <c r="G6078"/>
  <c r="E6078"/>
  <c r="C6078"/>
  <c r="V6077"/>
  <c r="T6077"/>
  <c r="R6077" s="1"/>
  <c r="N6077"/>
  <c r="L6077"/>
  <c r="G6077"/>
  <c r="E6077"/>
  <c r="C6077"/>
  <c r="V6076"/>
  <c r="T6076"/>
  <c r="R6076" s="1"/>
  <c r="N6076"/>
  <c r="L6076"/>
  <c r="G6076"/>
  <c r="E6076"/>
  <c r="C6076"/>
  <c r="V6075"/>
  <c r="T6075"/>
  <c r="R6075" s="1"/>
  <c r="N6075"/>
  <c r="L6075"/>
  <c r="G6075"/>
  <c r="E6075"/>
  <c r="C6075"/>
  <c r="V6074"/>
  <c r="T6074"/>
  <c r="R6074" s="1"/>
  <c r="N6074"/>
  <c r="L6074"/>
  <c r="G6074"/>
  <c r="E6074"/>
  <c r="C6074"/>
  <c r="V6073"/>
  <c r="T6073"/>
  <c r="R6073" s="1"/>
  <c r="N6073"/>
  <c r="L6073"/>
  <c r="G6073"/>
  <c r="E6073"/>
  <c r="C6073"/>
  <c r="V6072"/>
  <c r="T6072"/>
  <c r="R6072" s="1"/>
  <c r="N6072"/>
  <c r="L6072"/>
  <c r="G6072"/>
  <c r="E6072"/>
  <c r="C6072"/>
  <c r="V6071"/>
  <c r="T6071"/>
  <c r="R6071" s="1"/>
  <c r="N6071"/>
  <c r="L6071"/>
  <c r="G6071"/>
  <c r="E6071"/>
  <c r="C6071"/>
  <c r="V6070"/>
  <c r="T6070"/>
  <c r="R6070" s="1"/>
  <c r="N6070"/>
  <c r="L6070"/>
  <c r="G6070"/>
  <c r="E6070"/>
  <c r="C6070"/>
  <c r="V6069"/>
  <c r="T6069"/>
  <c r="R6069" s="1"/>
  <c r="N6069"/>
  <c r="L6069"/>
  <c r="G6069"/>
  <c r="E6069"/>
  <c r="C6069"/>
  <c r="V6068"/>
  <c r="T6068"/>
  <c r="R6068" s="1"/>
  <c r="N6068"/>
  <c r="L6068"/>
  <c r="G6068"/>
  <c r="E6068"/>
  <c r="C6068"/>
  <c r="V6067"/>
  <c r="T6067"/>
  <c r="R6067" s="1"/>
  <c r="N6067"/>
  <c r="L6067"/>
  <c r="G6067"/>
  <c r="E6067"/>
  <c r="C6067"/>
  <c r="V6066"/>
  <c r="T6066"/>
  <c r="R6066" s="1"/>
  <c r="N6066"/>
  <c r="L6066"/>
  <c r="G6066"/>
  <c r="E6066"/>
  <c r="C6066"/>
  <c r="V6065"/>
  <c r="T6065"/>
  <c r="R6065" s="1"/>
  <c r="N6065"/>
  <c r="L6065"/>
  <c r="G6065"/>
  <c r="E6065"/>
  <c r="C6065"/>
  <c r="V6064"/>
  <c r="T6064"/>
  <c r="R6064" s="1"/>
  <c r="N6064"/>
  <c r="L6064"/>
  <c r="G6064"/>
  <c r="E6064"/>
  <c r="C6064"/>
  <c r="V6063"/>
  <c r="T6063"/>
  <c r="R6063" s="1"/>
  <c r="N6063"/>
  <c r="L6063"/>
  <c r="G6063"/>
  <c r="E6063"/>
  <c r="C6063"/>
  <c r="V6062"/>
  <c r="T6062"/>
  <c r="R6062" s="1"/>
  <c r="N6062"/>
  <c r="L6062"/>
  <c r="G6062"/>
  <c r="E6062"/>
  <c r="C6062"/>
  <c r="V6061"/>
  <c r="T6061"/>
  <c r="R6061" s="1"/>
  <c r="N6061"/>
  <c r="L6061"/>
  <c r="G6061"/>
  <c r="E6061"/>
  <c r="C6061"/>
  <c r="V6060"/>
  <c r="T6060"/>
  <c r="R6060" s="1"/>
  <c r="N6060"/>
  <c r="L6060"/>
  <c r="G6060"/>
  <c r="E6060"/>
  <c r="C6060"/>
  <c r="V6059"/>
  <c r="T6059"/>
  <c r="R6059" s="1"/>
  <c r="N6059"/>
  <c r="L6059"/>
  <c r="G6059"/>
  <c r="E6059"/>
  <c r="C6059"/>
  <c r="V6058"/>
  <c r="T6058"/>
  <c r="R6058" s="1"/>
  <c r="N6058"/>
  <c r="L6058"/>
  <c r="G6058"/>
  <c r="E6058"/>
  <c r="C6058"/>
  <c r="V6057"/>
  <c r="T6057"/>
  <c r="R6057" s="1"/>
  <c r="N6057"/>
  <c r="L6057"/>
  <c r="G6057"/>
  <c r="E6057"/>
  <c r="C6057"/>
  <c r="V6056"/>
  <c r="T6056"/>
  <c r="R6056" s="1"/>
  <c r="N6056"/>
  <c r="L6056"/>
  <c r="G6056"/>
  <c r="E6056"/>
  <c r="C6056"/>
  <c r="V6055"/>
  <c r="T6055"/>
  <c r="R6055" s="1"/>
  <c r="N6055"/>
  <c r="L6055"/>
  <c r="G6055"/>
  <c r="E6055"/>
  <c r="C6055"/>
  <c r="V6054"/>
  <c r="T6054"/>
  <c r="R6054" s="1"/>
  <c r="N6054"/>
  <c r="L6054"/>
  <c r="G6054"/>
  <c r="E6054"/>
  <c r="C6054"/>
  <c r="V6053"/>
  <c r="T6053"/>
  <c r="R6053" s="1"/>
  <c r="N6053"/>
  <c r="L6053"/>
  <c r="G6053"/>
  <c r="E6053"/>
  <c r="C6053"/>
  <c r="V6052"/>
  <c r="T6052"/>
  <c r="R6052" s="1"/>
  <c r="N6052"/>
  <c r="L6052"/>
  <c r="G6052"/>
  <c r="E6052"/>
  <c r="C6052"/>
  <c r="V6051"/>
  <c r="T6051"/>
  <c r="R6051" s="1"/>
  <c r="N6051"/>
  <c r="L6051"/>
  <c r="G6051"/>
  <c r="E6051"/>
  <c r="C6051"/>
  <c r="V6050"/>
  <c r="T6050"/>
  <c r="R6050" s="1"/>
  <c r="N6050"/>
  <c r="L6050"/>
  <c r="G6050"/>
  <c r="E6050"/>
  <c r="C6050"/>
  <c r="V6049"/>
  <c r="T6049"/>
  <c r="R6049" s="1"/>
  <c r="N6049"/>
  <c r="L6049"/>
  <c r="G6049"/>
  <c r="E6049"/>
  <c r="C6049"/>
  <c r="V6048"/>
  <c r="T6048"/>
  <c r="R6048" s="1"/>
  <c r="N6048"/>
  <c r="L6048"/>
  <c r="G6048"/>
  <c r="E6048"/>
  <c r="C6048"/>
  <c r="V6047"/>
  <c r="T6047"/>
  <c r="R6047" s="1"/>
  <c r="N6047"/>
  <c r="L6047"/>
  <c r="G6047"/>
  <c r="E6047"/>
  <c r="C6047"/>
  <c r="V6046"/>
  <c r="T6046"/>
  <c r="R6046" s="1"/>
  <c r="N6046"/>
  <c r="L6046"/>
  <c r="G6046"/>
  <c r="E6046"/>
  <c r="C6046"/>
  <c r="V6045"/>
  <c r="T6045"/>
  <c r="R6045" s="1"/>
  <c r="N6045"/>
  <c r="L6045"/>
  <c r="G6045"/>
  <c r="E6045"/>
  <c r="C6045"/>
  <c r="V6044"/>
  <c r="T6044"/>
  <c r="R6044" s="1"/>
  <c r="N6044"/>
  <c r="L6044"/>
  <c r="G6044"/>
  <c r="E6044"/>
  <c r="C6044"/>
  <c r="V6043"/>
  <c r="T6043"/>
  <c r="R6043" s="1"/>
  <c r="N6043"/>
  <c r="L6043"/>
  <c r="G6043"/>
  <c r="E6043"/>
  <c r="C6043"/>
  <c r="V6042"/>
  <c r="T6042"/>
  <c r="R6042" s="1"/>
  <c r="N6042"/>
  <c r="L6042"/>
  <c r="G6042"/>
  <c r="E6042"/>
  <c r="C6042"/>
  <c r="V6041"/>
  <c r="T6041"/>
  <c r="R6041" s="1"/>
  <c r="N6041"/>
  <c r="L6041"/>
  <c r="G6041"/>
  <c r="E6041"/>
  <c r="C6041"/>
  <c r="V6040"/>
  <c r="T6040"/>
  <c r="R6040" s="1"/>
  <c r="N6040"/>
  <c r="L6040"/>
  <c r="G6040"/>
  <c r="E6040"/>
  <c r="C6040"/>
  <c r="V6039"/>
  <c r="T6039"/>
  <c r="R6039" s="1"/>
  <c r="N6039"/>
  <c r="L6039"/>
  <c r="G6039"/>
  <c r="E6039"/>
  <c r="C6039"/>
  <c r="V6038"/>
  <c r="T6038"/>
  <c r="R6038" s="1"/>
  <c r="N6038"/>
  <c r="L6038"/>
  <c r="G6038"/>
  <c r="E6038"/>
  <c r="C6038"/>
  <c r="V6037"/>
  <c r="T6037"/>
  <c r="R6037" s="1"/>
  <c r="N6037"/>
  <c r="L6037"/>
  <c r="G6037"/>
  <c r="E6037"/>
  <c r="C6037"/>
  <c r="V6036"/>
  <c r="T6036"/>
  <c r="R6036" s="1"/>
  <c r="N6036"/>
  <c r="L6036"/>
  <c r="G6036"/>
  <c r="E6036"/>
  <c r="C6036"/>
  <c r="V6035"/>
  <c r="T6035"/>
  <c r="R6035" s="1"/>
  <c r="N6035"/>
  <c r="L6035"/>
  <c r="G6035"/>
  <c r="E6035"/>
  <c r="C6035"/>
  <c r="V6034"/>
  <c r="T6034"/>
  <c r="R6034" s="1"/>
  <c r="N6034"/>
  <c r="L6034"/>
  <c r="G6034"/>
  <c r="E6034"/>
  <c r="C6034"/>
  <c r="V6033"/>
  <c r="T6033"/>
  <c r="R6033" s="1"/>
  <c r="N6033"/>
  <c r="L6033"/>
  <c r="G6033"/>
  <c r="E6033"/>
  <c r="C6033"/>
  <c r="V6032"/>
  <c r="T6032"/>
  <c r="R6032" s="1"/>
  <c r="N6032"/>
  <c r="L6032"/>
  <c r="G6032"/>
  <c r="E6032"/>
  <c r="C6032"/>
  <c r="V6031"/>
  <c r="T6031"/>
  <c r="R6031" s="1"/>
  <c r="N6031"/>
  <c r="L6031"/>
  <c r="G6031"/>
  <c r="E6031"/>
  <c r="C6031"/>
  <c r="V6030"/>
  <c r="T6030"/>
  <c r="R6030" s="1"/>
  <c r="N6030"/>
  <c r="L6030"/>
  <c r="G6030"/>
  <c r="E6030"/>
  <c r="C6030"/>
  <c r="V6029"/>
  <c r="T6029"/>
  <c r="R6029" s="1"/>
  <c r="N6029"/>
  <c r="L6029"/>
  <c r="G6029"/>
  <c r="E6029"/>
  <c r="C6029"/>
  <c r="V6028"/>
  <c r="T6028"/>
  <c r="R6028" s="1"/>
  <c r="N6028"/>
  <c r="L6028"/>
  <c r="G6028"/>
  <c r="E6028"/>
  <c r="C6028"/>
  <c r="V6027"/>
  <c r="T6027"/>
  <c r="R6027" s="1"/>
  <c r="N6027"/>
  <c r="L6027"/>
  <c r="G6027"/>
  <c r="E6027"/>
  <c r="C6027"/>
  <c r="V6026"/>
  <c r="T6026"/>
  <c r="R6026" s="1"/>
  <c r="N6026"/>
  <c r="L6026"/>
  <c r="G6026"/>
  <c r="E6026"/>
  <c r="C6026"/>
  <c r="V6025"/>
  <c r="T6025"/>
  <c r="R6025" s="1"/>
  <c r="N6025"/>
  <c r="L6025"/>
  <c r="G6025"/>
  <c r="E6025"/>
  <c r="C6025"/>
  <c r="V6024"/>
  <c r="T6024"/>
  <c r="R6024" s="1"/>
  <c r="N6024"/>
  <c r="L6024"/>
  <c r="G6024"/>
  <c r="E6024"/>
  <c r="C6024"/>
  <c r="V6023"/>
  <c r="T6023"/>
  <c r="R6023" s="1"/>
  <c r="N6023"/>
  <c r="L6023"/>
  <c r="G6023"/>
  <c r="E6023"/>
  <c r="C6023"/>
  <c r="V6022"/>
  <c r="T6022"/>
  <c r="R6022" s="1"/>
  <c r="N6022"/>
  <c r="L6022"/>
  <c r="G6022"/>
  <c r="E6022"/>
  <c r="C6022"/>
  <c r="V6021"/>
  <c r="T6021"/>
  <c r="R6021" s="1"/>
  <c r="N6021"/>
  <c r="L6021"/>
  <c r="G6021"/>
  <c r="E6021"/>
  <c r="C6021"/>
  <c r="V6020"/>
  <c r="T6020"/>
  <c r="R6020" s="1"/>
  <c r="N6020"/>
  <c r="L6020"/>
  <c r="G6020"/>
  <c r="E6020"/>
  <c r="C6020"/>
  <c r="V6019"/>
  <c r="T6019"/>
  <c r="R6019" s="1"/>
  <c r="N6019"/>
  <c r="L6019"/>
  <c r="G6019"/>
  <c r="E6019"/>
  <c r="C6019"/>
  <c r="V6018"/>
  <c r="T6018"/>
  <c r="R6018" s="1"/>
  <c r="N6018"/>
  <c r="L6018"/>
  <c r="G6018"/>
  <c r="E6018"/>
  <c r="C6018"/>
  <c r="V6017"/>
  <c r="T6017"/>
  <c r="R6017" s="1"/>
  <c r="N6017"/>
  <c r="L6017"/>
  <c r="G6017"/>
  <c r="E6017"/>
  <c r="C6017"/>
  <c r="V6016"/>
  <c r="T6016"/>
  <c r="R6016" s="1"/>
  <c r="N6016"/>
  <c r="L6016"/>
  <c r="G6016"/>
  <c r="E6016"/>
  <c r="C6016"/>
  <c r="V6015"/>
  <c r="T6015"/>
  <c r="R6015" s="1"/>
  <c r="N6015"/>
  <c r="L6015"/>
  <c r="G6015"/>
  <c r="E6015"/>
  <c r="C6015"/>
  <c r="V6014"/>
  <c r="T6014"/>
  <c r="R6014" s="1"/>
  <c r="N6014"/>
  <c r="L6014"/>
  <c r="G6014"/>
  <c r="E6014"/>
  <c r="C6014"/>
  <c r="V6013"/>
  <c r="T6013"/>
  <c r="R6013" s="1"/>
  <c r="N6013"/>
  <c r="L6013"/>
  <c r="G6013"/>
  <c r="E6013"/>
  <c r="C6013"/>
  <c r="V6012"/>
  <c r="T6012"/>
  <c r="R6012" s="1"/>
  <c r="N6012"/>
  <c r="L6012"/>
  <c r="G6012"/>
  <c r="E6012"/>
  <c r="C6012"/>
  <c r="V6011"/>
  <c r="T6011"/>
  <c r="R6011" s="1"/>
  <c r="N6011"/>
  <c r="L6011"/>
  <c r="G6011"/>
  <c r="E6011"/>
  <c r="C6011"/>
  <c r="V6010"/>
  <c r="T6010"/>
  <c r="R6010" s="1"/>
  <c r="N6010"/>
  <c r="L6010"/>
  <c r="G6010"/>
  <c r="E6010"/>
  <c r="C6010"/>
  <c r="V6009"/>
  <c r="T6009"/>
  <c r="R6009" s="1"/>
  <c r="N6009"/>
  <c r="L6009"/>
  <c r="G6009"/>
  <c r="E6009"/>
  <c r="C6009"/>
  <c r="V6008"/>
  <c r="T6008"/>
  <c r="R6008" s="1"/>
  <c r="N6008"/>
  <c r="L6008"/>
  <c r="G6008"/>
  <c r="E6008"/>
  <c r="C6008"/>
  <c r="V6007"/>
  <c r="T6007"/>
  <c r="R6007" s="1"/>
  <c r="N6007"/>
  <c r="L6007"/>
  <c r="G6007"/>
  <c r="E6007"/>
  <c r="C6007"/>
  <c r="V6006"/>
  <c r="T6006"/>
  <c r="R6006" s="1"/>
  <c r="N6006"/>
  <c r="L6006"/>
  <c r="G6006"/>
  <c r="E6006"/>
  <c r="C6006"/>
  <c r="V6005"/>
  <c r="T6005"/>
  <c r="R6005" s="1"/>
  <c r="N6005"/>
  <c r="L6005"/>
  <c r="G6005"/>
  <c r="E6005"/>
  <c r="C6005"/>
  <c r="V6004"/>
  <c r="T6004"/>
  <c r="R6004" s="1"/>
  <c r="N6004"/>
  <c r="L6004"/>
  <c r="G6004"/>
  <c r="E6004"/>
  <c r="C6004"/>
  <c r="V6003"/>
  <c r="T6003"/>
  <c r="R6003" s="1"/>
  <c r="N6003"/>
  <c r="L6003"/>
  <c r="G6003"/>
  <c r="E6003"/>
  <c r="C6003"/>
  <c r="V6002"/>
  <c r="T6002"/>
  <c r="R6002" s="1"/>
  <c r="N6002"/>
  <c r="L6002"/>
  <c r="G6002"/>
  <c r="E6002"/>
  <c r="C6002"/>
  <c r="V6001"/>
  <c r="T6001"/>
  <c r="R6001" s="1"/>
  <c r="N6001"/>
  <c r="L6001"/>
  <c r="G6001"/>
  <c r="E6001"/>
  <c r="C6001"/>
  <c r="V6000"/>
  <c r="T6000"/>
  <c r="R6000" s="1"/>
  <c r="N6000"/>
  <c r="L6000"/>
  <c r="G6000"/>
  <c r="E6000"/>
  <c r="C6000"/>
  <c r="V5999"/>
  <c r="T5999"/>
  <c r="R5999" s="1"/>
  <c r="N5999"/>
  <c r="L5999"/>
  <c r="G5999"/>
  <c r="E5999"/>
  <c r="C5999"/>
  <c r="V5998"/>
  <c r="T5998"/>
  <c r="R5998" s="1"/>
  <c r="N5998"/>
  <c r="L5998"/>
  <c r="G5998"/>
  <c r="E5998"/>
  <c r="C5998"/>
  <c r="V5997"/>
  <c r="T5997"/>
  <c r="R5997" s="1"/>
  <c r="N5997"/>
  <c r="L5997"/>
  <c r="G5997"/>
  <c r="E5997"/>
  <c r="C5997"/>
  <c r="V5996"/>
  <c r="V5995"/>
  <c r="T5995"/>
  <c r="R5995" s="1"/>
  <c r="N5995"/>
  <c r="L5995"/>
  <c r="G5995"/>
  <c r="E5995"/>
  <c r="C5995"/>
  <c r="V5994"/>
  <c r="T5994"/>
  <c r="R5994" s="1"/>
  <c r="N5994"/>
  <c r="L5994"/>
  <c r="G5994"/>
  <c r="E5994"/>
  <c r="C5994"/>
  <c r="V5993"/>
  <c r="T5993"/>
  <c r="R5993" s="1"/>
  <c r="N5993"/>
  <c r="L5993"/>
  <c r="G5993"/>
  <c r="E5993"/>
  <c r="C5993"/>
  <c r="V5992"/>
  <c r="T5992"/>
  <c r="R5992" s="1"/>
  <c r="N5992"/>
  <c r="L5992"/>
  <c r="G5992"/>
  <c r="E5992"/>
  <c r="C5992"/>
  <c r="V5991"/>
  <c r="T5991"/>
  <c r="R5991" s="1"/>
  <c r="N5991"/>
  <c r="L5991"/>
  <c r="G5991"/>
  <c r="E5991"/>
  <c r="C5991"/>
  <c r="V5990"/>
  <c r="T5990"/>
  <c r="R5990" s="1"/>
  <c r="N5990"/>
  <c r="L5990"/>
  <c r="G5990"/>
  <c r="E5990"/>
  <c r="C5990"/>
  <c r="V5989"/>
  <c r="T5989"/>
  <c r="R5989" s="1"/>
  <c r="N5989"/>
  <c r="L5989"/>
  <c r="G5989"/>
  <c r="E5989"/>
  <c r="C5989"/>
  <c r="V5988"/>
  <c r="T5988"/>
  <c r="R5988" s="1"/>
  <c r="N5988"/>
  <c r="L5988"/>
  <c r="G5988"/>
  <c r="E5988"/>
  <c r="C5988"/>
  <c r="V5987"/>
  <c r="T5987"/>
  <c r="R5987" s="1"/>
  <c r="N5987"/>
  <c r="L5987"/>
  <c r="G5987"/>
  <c r="E5987"/>
  <c r="C5987"/>
  <c r="V5986"/>
  <c r="T5986"/>
  <c r="R5986" s="1"/>
  <c r="N5986"/>
  <c r="L5986"/>
  <c r="G5986"/>
  <c r="E5986"/>
  <c r="C5986"/>
  <c r="V5985"/>
  <c r="T5985"/>
  <c r="R5985" s="1"/>
  <c r="N5985"/>
  <c r="L5985"/>
  <c r="G5985"/>
  <c r="E5985"/>
  <c r="C5985"/>
  <c r="V5984"/>
  <c r="T5984"/>
  <c r="R5984" s="1"/>
  <c r="N5984"/>
  <c r="L5984"/>
  <c r="G5984"/>
  <c r="E5984"/>
  <c r="C5984"/>
  <c r="V5983"/>
  <c r="T5983"/>
  <c r="R5983" s="1"/>
  <c r="N5983"/>
  <c r="L5983"/>
  <c r="G5983"/>
  <c r="E5983"/>
  <c r="C5983"/>
  <c r="V5982"/>
  <c r="T5982"/>
  <c r="R5982" s="1"/>
  <c r="N5982"/>
  <c r="L5982"/>
  <c r="G5982"/>
  <c r="E5982"/>
  <c r="C5982"/>
  <c r="V5981"/>
  <c r="T5981"/>
  <c r="R5981" s="1"/>
  <c r="N5981"/>
  <c r="L5981"/>
  <c r="G5981"/>
  <c r="E5981"/>
  <c r="C5981"/>
  <c r="V5980"/>
  <c r="T5980"/>
  <c r="R5980" s="1"/>
  <c r="N5980"/>
  <c r="L5980"/>
  <c r="G5980"/>
  <c r="E5980"/>
  <c r="C5980"/>
  <c r="V5979"/>
  <c r="T5979"/>
  <c r="R5979" s="1"/>
  <c r="N5979"/>
  <c r="L5979"/>
  <c r="G5979"/>
  <c r="E5979"/>
  <c r="C5979"/>
  <c r="V5978"/>
  <c r="T5978"/>
  <c r="R5978" s="1"/>
  <c r="N5978"/>
  <c r="L5978"/>
  <c r="G5978"/>
  <c r="E5978"/>
  <c r="C5978"/>
  <c r="V5977"/>
  <c r="T5977"/>
  <c r="R5977" s="1"/>
  <c r="N5977"/>
  <c r="L5977"/>
  <c r="G5977"/>
  <c r="E5977"/>
  <c r="C5977"/>
  <c r="V5976"/>
  <c r="T5976"/>
  <c r="N5976"/>
  <c r="L5976"/>
  <c r="G5976"/>
  <c r="E5976"/>
  <c r="C5976"/>
  <c r="V5975"/>
  <c r="T5975"/>
  <c r="R5975" s="1"/>
  <c r="N5975"/>
  <c r="L5975"/>
  <c r="G5975"/>
  <c r="E5975"/>
  <c r="C5975"/>
  <c r="V5974"/>
  <c r="T5974"/>
  <c r="R5974" s="1"/>
  <c r="N5974"/>
  <c r="L5974"/>
  <c r="G5974"/>
  <c r="E5974"/>
  <c r="C5974"/>
  <c r="V5973"/>
  <c r="T5973"/>
  <c r="R5973" s="1"/>
  <c r="N5973"/>
  <c r="L5973"/>
  <c r="G5973"/>
  <c r="E5973"/>
  <c r="C5973"/>
  <c r="V5972"/>
  <c r="T5972"/>
  <c r="N5972"/>
  <c r="L5972"/>
  <c r="G5972"/>
  <c r="E5972"/>
  <c r="C5972"/>
  <c r="V5971"/>
  <c r="T5971"/>
  <c r="N5971"/>
  <c r="L5971"/>
  <c r="G5971"/>
  <c r="E5971"/>
  <c r="C5971"/>
  <c r="V5970"/>
  <c r="T5970"/>
  <c r="R5970" s="1"/>
  <c r="N5970"/>
  <c r="L5970"/>
  <c r="G5970"/>
  <c r="E5970"/>
  <c r="C5970"/>
  <c r="V5969"/>
  <c r="T5969"/>
  <c r="R5969" s="1"/>
  <c r="N5969"/>
  <c r="L5969"/>
  <c r="G5969"/>
  <c r="E5969"/>
  <c r="C5969"/>
  <c r="V5968"/>
  <c r="T5968"/>
  <c r="R5968" s="1"/>
  <c r="N5968"/>
  <c r="L5968"/>
  <c r="G5968"/>
  <c r="E5968"/>
  <c r="C5968"/>
  <c r="V5967"/>
  <c r="T5967"/>
  <c r="R5967" s="1"/>
  <c r="N5967"/>
  <c r="L5967"/>
  <c r="G5967"/>
  <c r="E5967"/>
  <c r="C5967"/>
  <c r="V5966"/>
  <c r="T5966"/>
  <c r="R5966" s="1"/>
  <c r="N5966"/>
  <c r="L5966"/>
  <c r="G5966"/>
  <c r="E5966"/>
  <c r="C5966"/>
  <c r="V5965"/>
  <c r="T5965"/>
  <c r="R5965" s="1"/>
  <c r="N5965"/>
  <c r="L5965"/>
  <c r="G5965"/>
  <c r="E5965"/>
  <c r="C5965"/>
  <c r="V5964"/>
  <c r="T5964"/>
  <c r="N5964"/>
  <c r="L5964"/>
  <c r="G5964"/>
  <c r="E5964"/>
  <c r="C5964"/>
  <c r="V5963"/>
  <c r="T5963"/>
  <c r="R5963" s="1"/>
  <c r="N5963"/>
  <c r="L5963"/>
  <c r="G5963"/>
  <c r="E5963"/>
  <c r="C5963"/>
  <c r="V5962"/>
  <c r="T5962"/>
  <c r="R5962" s="1"/>
  <c r="N5962"/>
  <c r="L5962"/>
  <c r="G5962"/>
  <c r="E5962"/>
  <c r="C5962"/>
  <c r="V5961"/>
  <c r="T5961"/>
  <c r="R5961" s="1"/>
  <c r="N5961"/>
  <c r="L5961"/>
  <c r="G5961"/>
  <c r="E5961"/>
  <c r="C5961"/>
  <c r="V5960"/>
  <c r="T5960"/>
  <c r="N5960"/>
  <c r="L5960"/>
  <c r="G5960"/>
  <c r="E5960"/>
  <c r="C5960"/>
  <c r="V5959"/>
  <c r="T5959"/>
  <c r="R5959" s="1"/>
  <c r="N5959"/>
  <c r="L5959"/>
  <c r="G5959"/>
  <c r="E5959"/>
  <c r="C5959"/>
  <c r="V5958"/>
  <c r="T5958"/>
  <c r="N5958"/>
  <c r="L5958"/>
  <c r="G5958"/>
  <c r="E5958"/>
  <c r="C5958"/>
  <c r="V5957"/>
  <c r="T5957"/>
  <c r="N5957"/>
  <c r="L5957"/>
  <c r="G5957"/>
  <c r="E5957"/>
  <c r="C5957"/>
  <c r="V5956"/>
  <c r="T5956"/>
  <c r="R5956" s="1"/>
  <c r="N5956"/>
  <c r="L5956"/>
  <c r="G5956"/>
  <c r="E5956"/>
  <c r="C5956"/>
  <c r="V5955"/>
  <c r="T5955"/>
  <c r="R5955" s="1"/>
  <c r="N5955"/>
  <c r="L5955"/>
  <c r="G5955"/>
  <c r="E5955"/>
  <c r="C5955"/>
  <c r="V5954"/>
  <c r="T5954"/>
  <c r="R5954" s="1"/>
  <c r="N5954"/>
  <c r="L5954"/>
  <c r="G5954"/>
  <c r="E5954"/>
  <c r="C5954"/>
  <c r="V5953"/>
  <c r="T5953"/>
  <c r="R5953" s="1"/>
  <c r="N5953"/>
  <c r="L5953"/>
  <c r="G5953"/>
  <c r="E5953"/>
  <c r="C5953"/>
  <c r="V5952"/>
  <c r="T5952"/>
  <c r="R5952" s="1"/>
  <c r="N5952"/>
  <c r="L5952"/>
  <c r="G5952"/>
  <c r="E5952"/>
  <c r="C5952"/>
  <c r="V5951"/>
  <c r="T5951"/>
  <c r="R5951" s="1"/>
  <c r="N5951"/>
  <c r="L5951"/>
  <c r="G5951"/>
  <c r="E5951"/>
  <c r="C5951"/>
  <c r="V5950"/>
  <c r="T5950"/>
  <c r="R5950" s="1"/>
  <c r="N5950"/>
  <c r="L5950"/>
  <c r="G5950"/>
  <c r="E5950"/>
  <c r="C5950"/>
  <c r="V5949"/>
  <c r="T5949"/>
  <c r="R5949" s="1"/>
  <c r="N5949"/>
  <c r="L5949"/>
  <c r="G5949"/>
  <c r="E5949"/>
  <c r="C5949"/>
  <c r="V5948"/>
  <c r="T5948"/>
  <c r="N5948"/>
  <c r="L5948"/>
  <c r="G5948"/>
  <c r="E5948"/>
  <c r="C5948"/>
  <c r="V5947"/>
  <c r="T5947"/>
  <c r="R5947" s="1"/>
  <c r="N5947"/>
  <c r="L5947"/>
  <c r="G5947"/>
  <c r="E5947"/>
  <c r="C5947"/>
  <c r="V5946"/>
  <c r="T5946"/>
  <c r="R5946" s="1"/>
  <c r="N5946"/>
  <c r="L5946"/>
  <c r="G5946"/>
  <c r="E5946"/>
  <c r="C5946"/>
  <c r="V5945"/>
  <c r="T5945"/>
  <c r="R5945" s="1"/>
  <c r="N5945"/>
  <c r="L5945"/>
  <c r="G5945"/>
  <c r="E5945"/>
  <c r="C5945"/>
  <c r="V5944"/>
  <c r="T5944"/>
  <c r="R5944" s="1"/>
  <c r="N5944"/>
  <c r="L5944"/>
  <c r="G5944"/>
  <c r="E5944"/>
  <c r="C5944"/>
  <c r="V5943"/>
  <c r="T5943"/>
  <c r="R5943" s="1"/>
  <c r="N5943"/>
  <c r="L5943"/>
  <c r="G5943"/>
  <c r="E5943"/>
  <c r="C5943"/>
  <c r="V5942"/>
  <c r="T5942"/>
  <c r="R5942" s="1"/>
  <c r="N5942"/>
  <c r="L5942"/>
  <c r="G5942"/>
  <c r="E5942"/>
  <c r="C5942"/>
  <c r="V5941"/>
  <c r="T5941"/>
  <c r="R5941" s="1"/>
  <c r="N5941"/>
  <c r="L5941"/>
  <c r="G5941"/>
  <c r="E5941"/>
  <c r="C5941"/>
  <c r="V5940"/>
  <c r="T5940"/>
  <c r="R5940" s="1"/>
  <c r="N5940"/>
  <c r="L5940"/>
  <c r="G5940"/>
  <c r="E5940"/>
  <c r="C5940"/>
  <c r="V5939"/>
  <c r="T5939"/>
  <c r="R5939" s="1"/>
  <c r="N5939"/>
  <c r="L5939"/>
  <c r="G5939"/>
  <c r="E5939"/>
  <c r="C5939"/>
  <c r="V5938"/>
  <c r="T5938"/>
  <c r="R5938" s="1"/>
  <c r="N5938"/>
  <c r="L5938"/>
  <c r="G5938"/>
  <c r="E5938"/>
  <c r="C5938"/>
  <c r="V5937"/>
  <c r="T5937"/>
  <c r="R5937" s="1"/>
  <c r="N5937"/>
  <c r="L5937"/>
  <c r="G5937"/>
  <c r="E5937"/>
  <c r="C5937"/>
  <c r="V5936"/>
  <c r="T5936"/>
  <c r="R5936" s="1"/>
  <c r="N5936"/>
  <c r="L5936"/>
  <c r="G5936"/>
  <c r="E5936"/>
  <c r="C5936"/>
  <c r="V5935"/>
  <c r="T5935"/>
  <c r="R5935" s="1"/>
  <c r="N5935"/>
  <c r="L5935"/>
  <c r="G5935"/>
  <c r="E5935"/>
  <c r="C5935"/>
  <c r="V5934"/>
  <c r="T5934"/>
  <c r="R5934" s="1"/>
  <c r="N5934"/>
  <c r="L5934"/>
  <c r="G5934"/>
  <c r="E5934"/>
  <c r="C5934"/>
  <c r="V5933"/>
  <c r="T5933"/>
  <c r="R5933" s="1"/>
  <c r="N5933"/>
  <c r="L5933"/>
  <c r="G5933"/>
  <c r="E5933"/>
  <c r="C5933"/>
  <c r="V5932"/>
  <c r="T5932"/>
  <c r="R5932" s="1"/>
  <c r="N5932"/>
  <c r="L5932"/>
  <c r="G5932"/>
  <c r="E5932"/>
  <c r="C5932"/>
  <c r="V5931"/>
  <c r="T5931"/>
  <c r="R5931" s="1"/>
  <c r="N5931"/>
  <c r="L5931"/>
  <c r="G5931"/>
  <c r="E5931"/>
  <c r="C5931"/>
  <c r="V5930"/>
  <c r="T5930"/>
  <c r="R5930" s="1"/>
  <c r="N5930"/>
  <c r="L5930"/>
  <c r="G5930"/>
  <c r="E5930"/>
  <c r="C5930"/>
  <c r="V5929"/>
  <c r="T5929"/>
  <c r="R5929" s="1"/>
  <c r="N5929"/>
  <c r="L5929"/>
  <c r="G5929"/>
  <c r="E5929"/>
  <c r="C5929"/>
  <c r="V5928"/>
  <c r="T5928"/>
  <c r="R5928" s="1"/>
  <c r="N5928"/>
  <c r="L5928"/>
  <c r="G5928"/>
  <c r="E5928"/>
  <c r="C5928"/>
  <c r="V5927"/>
  <c r="T5927"/>
  <c r="N5927"/>
  <c r="L5927"/>
  <c r="G5927"/>
  <c r="E5927"/>
  <c r="C5927"/>
  <c r="V5926"/>
  <c r="T5926"/>
  <c r="N5926"/>
  <c r="L5926"/>
  <c r="G5926"/>
  <c r="E5926"/>
  <c r="C5926"/>
  <c r="V5925"/>
  <c r="T5925"/>
  <c r="R5925" s="1"/>
  <c r="N5925"/>
  <c r="L5925"/>
  <c r="G5925"/>
  <c r="E5925"/>
  <c r="C5925"/>
  <c r="V5924"/>
  <c r="T5924"/>
  <c r="R5924" s="1"/>
  <c r="N5924"/>
  <c r="L5924"/>
  <c r="G5924"/>
  <c r="E5924"/>
  <c r="C5924"/>
  <c r="V5923"/>
  <c r="T5923"/>
  <c r="R5923" s="1"/>
  <c r="N5923"/>
  <c r="L5923"/>
  <c r="G5923"/>
  <c r="E5923"/>
  <c r="C5923"/>
  <c r="V5922"/>
  <c r="T5922"/>
  <c r="R5922" s="1"/>
  <c r="N5922"/>
  <c r="L5922"/>
  <c r="G5922"/>
  <c r="E5922"/>
  <c r="C5922"/>
  <c r="V5921"/>
  <c r="T5921"/>
  <c r="R5921" s="1"/>
  <c r="N5921"/>
  <c r="L5921"/>
  <c r="G5921"/>
  <c r="E5921"/>
  <c r="C5921"/>
  <c r="V5920"/>
  <c r="T5920"/>
  <c r="R5920" s="1"/>
  <c r="N5920"/>
  <c r="L5920"/>
  <c r="G5920"/>
  <c r="E5920"/>
  <c r="C5920"/>
  <c r="V5919"/>
  <c r="T5919"/>
  <c r="R5919" s="1"/>
  <c r="N5919"/>
  <c r="L5919"/>
  <c r="G5919"/>
  <c r="E5919"/>
  <c r="C5919"/>
  <c r="V5918"/>
  <c r="T5918"/>
  <c r="R5918" s="1"/>
  <c r="N5918"/>
  <c r="L5918"/>
  <c r="G5918"/>
  <c r="E5918"/>
  <c r="C5918"/>
  <c r="V5917"/>
  <c r="T5917"/>
  <c r="R5917" s="1"/>
  <c r="N5917"/>
  <c r="L5917"/>
  <c r="G5917"/>
  <c r="E5917"/>
  <c r="C5917"/>
  <c r="V5916"/>
  <c r="T5916"/>
  <c r="R5916" s="1"/>
  <c r="N5916"/>
  <c r="L5916"/>
  <c r="G5916"/>
  <c r="E5916"/>
  <c r="C5916"/>
  <c r="V5915"/>
  <c r="T5915"/>
  <c r="R5915" s="1"/>
  <c r="N5915"/>
  <c r="L5915"/>
  <c r="G5915"/>
  <c r="E5915"/>
  <c r="C5915"/>
  <c r="V5914"/>
  <c r="T5914"/>
  <c r="R5914" s="1"/>
  <c r="N5914"/>
  <c r="L5914"/>
  <c r="G5914"/>
  <c r="E5914"/>
  <c r="C5914"/>
  <c r="V5913"/>
  <c r="T5913"/>
  <c r="R5913" s="1"/>
  <c r="N5913"/>
  <c r="L5913"/>
  <c r="G5913"/>
  <c r="E5913"/>
  <c r="C5913"/>
  <c r="V5912"/>
  <c r="T5912"/>
  <c r="R5912" s="1"/>
  <c r="N5912"/>
  <c r="L5912"/>
  <c r="G5912"/>
  <c r="E5912"/>
  <c r="C5912"/>
  <c r="V5911"/>
  <c r="T5911"/>
  <c r="R5911" s="1"/>
  <c r="N5911"/>
  <c r="L5911"/>
  <c r="G5911"/>
  <c r="E5911"/>
  <c r="C5911"/>
  <c r="V5910"/>
  <c r="T5910"/>
  <c r="R5910" s="1"/>
  <c r="N5910"/>
  <c r="L5910"/>
  <c r="G5910"/>
  <c r="E5910"/>
  <c r="C5910"/>
  <c r="V5909"/>
  <c r="T5909"/>
  <c r="N5909"/>
  <c r="L5909"/>
  <c r="G5909"/>
  <c r="E5909"/>
  <c r="C5909"/>
  <c r="V5908"/>
  <c r="T5908"/>
  <c r="R5908" s="1"/>
  <c r="N5908"/>
  <c r="L5908"/>
  <c r="G5908"/>
  <c r="E5908"/>
  <c r="C5908"/>
  <c r="V5907"/>
  <c r="T5907"/>
  <c r="N5907"/>
  <c r="L5907"/>
  <c r="G5907"/>
  <c r="E5907"/>
  <c r="C5907"/>
  <c r="V5906"/>
  <c r="T5906"/>
  <c r="N5906"/>
  <c r="L5906"/>
  <c r="G5906"/>
  <c r="E5906"/>
  <c r="C5906"/>
  <c r="V5905"/>
  <c r="T5905"/>
  <c r="N5905"/>
  <c r="L5905"/>
  <c r="G5905"/>
  <c r="E5905"/>
  <c r="C5905"/>
  <c r="V5904"/>
  <c r="T5904"/>
  <c r="R5904" s="1"/>
  <c r="N5904"/>
  <c r="L5904"/>
  <c r="G5904"/>
  <c r="E5904"/>
  <c r="C5904"/>
  <c r="V5903"/>
  <c r="T5903"/>
  <c r="N5903"/>
  <c r="L5903"/>
  <c r="G5903"/>
  <c r="E5903"/>
  <c r="C5903"/>
  <c r="V5902"/>
  <c r="T5902"/>
  <c r="R5902" s="1"/>
  <c r="N5902"/>
  <c r="L5902"/>
  <c r="G5902"/>
  <c r="E5902"/>
  <c r="C5902"/>
  <c r="V5901"/>
  <c r="T5901"/>
  <c r="R5901" s="1"/>
  <c r="N5901"/>
  <c r="L5901"/>
  <c r="G5901"/>
  <c r="E5901"/>
  <c r="C5901"/>
  <c r="V5900"/>
  <c r="T5900"/>
  <c r="R5900" s="1"/>
  <c r="N5900"/>
  <c r="L5900"/>
  <c r="G5900"/>
  <c r="E5900"/>
  <c r="C5900"/>
  <c r="V5899"/>
  <c r="T5899"/>
  <c r="R5899" s="1"/>
  <c r="N5899"/>
  <c r="L5899"/>
  <c r="G5899"/>
  <c r="E5899"/>
  <c r="C5899"/>
  <c r="V5898"/>
  <c r="T5898"/>
  <c r="R5898" s="1"/>
  <c r="N5898"/>
  <c r="L5898"/>
  <c r="G5898"/>
  <c r="E5898"/>
  <c r="C5898"/>
  <c r="V5897"/>
  <c r="T5897"/>
  <c r="R5897" s="1"/>
  <c r="N5897"/>
  <c r="L5897"/>
  <c r="G5897"/>
  <c r="E5897"/>
  <c r="C5897"/>
  <c r="V5896"/>
  <c r="T5896"/>
  <c r="R5896" s="1"/>
  <c r="N5896"/>
  <c r="L5896"/>
  <c r="G5896"/>
  <c r="E5896"/>
  <c r="C5896"/>
  <c r="V5895"/>
  <c r="T5895"/>
  <c r="R5895" s="1"/>
  <c r="N5895"/>
  <c r="L5895"/>
  <c r="G5895"/>
  <c r="E5895"/>
  <c r="C5895"/>
  <c r="V5894"/>
  <c r="T5894"/>
  <c r="R5894" s="1"/>
  <c r="N5894"/>
  <c r="L5894"/>
  <c r="G5894"/>
  <c r="E5894"/>
  <c r="C5894"/>
  <c r="V5893"/>
  <c r="T5893"/>
  <c r="R5893" s="1"/>
  <c r="N5893"/>
  <c r="L5893"/>
  <c r="G5893"/>
  <c r="E5893"/>
  <c r="C5893"/>
  <c r="V5892"/>
  <c r="T5892"/>
  <c r="R5892" s="1"/>
  <c r="N5892"/>
  <c r="L5892"/>
  <c r="G5892"/>
  <c r="E5892"/>
  <c r="C5892"/>
  <c r="V5891"/>
  <c r="T5891"/>
  <c r="R5891" s="1"/>
  <c r="N5891"/>
  <c r="L5891"/>
  <c r="G5891"/>
  <c r="E5891"/>
  <c r="C5891"/>
  <c r="V5890"/>
  <c r="T5890"/>
  <c r="R5890" s="1"/>
  <c r="N5890"/>
  <c r="L5890"/>
  <c r="G5890"/>
  <c r="E5890"/>
  <c r="C5890"/>
  <c r="V5889"/>
  <c r="T5889"/>
  <c r="R5889" s="1"/>
  <c r="N5889"/>
  <c r="L5889"/>
  <c r="G5889"/>
  <c r="E5889"/>
  <c r="C5889"/>
  <c r="V5888"/>
  <c r="T5888"/>
  <c r="R5888" s="1"/>
  <c r="N5888"/>
  <c r="L5888"/>
  <c r="G5888"/>
  <c r="E5888"/>
  <c r="C5888"/>
  <c r="V5887"/>
  <c r="T5887"/>
  <c r="R5887" s="1"/>
  <c r="N5887"/>
  <c r="L5887"/>
  <c r="G5887"/>
  <c r="E5887"/>
  <c r="C5887"/>
  <c r="V5886"/>
  <c r="T5886"/>
  <c r="R5886" s="1"/>
  <c r="N5886"/>
  <c r="L5886"/>
  <c r="G5886"/>
  <c r="E5886"/>
  <c r="C5886"/>
  <c r="V5885"/>
  <c r="T5885"/>
  <c r="R5885" s="1"/>
  <c r="N5885"/>
  <c r="L5885"/>
  <c r="G5885"/>
  <c r="E5885"/>
  <c r="C5885"/>
  <c r="V5884"/>
  <c r="T5884"/>
  <c r="R5884" s="1"/>
  <c r="N5884"/>
  <c r="L5884"/>
  <c r="G5884"/>
  <c r="E5884"/>
  <c r="C5884"/>
  <c r="V5883"/>
  <c r="T5883"/>
  <c r="R5883" s="1"/>
  <c r="N5883"/>
  <c r="L5883"/>
  <c r="G5883"/>
  <c r="E5883"/>
  <c r="C5883"/>
  <c r="V5882"/>
  <c r="T5882"/>
  <c r="R5882" s="1"/>
  <c r="N5882"/>
  <c r="L5882"/>
  <c r="G5882"/>
  <c r="E5882"/>
  <c r="C5882"/>
  <c r="V5881"/>
  <c r="T5881"/>
  <c r="R5881" s="1"/>
  <c r="N5881"/>
  <c r="L5881"/>
  <c r="G5881"/>
  <c r="E5881"/>
  <c r="C5881"/>
  <c r="V5880"/>
  <c r="T5880"/>
  <c r="R5880" s="1"/>
  <c r="N5880"/>
  <c r="L5880"/>
  <c r="G5880"/>
  <c r="E5880"/>
  <c r="C5880"/>
  <c r="V5879"/>
  <c r="T5879"/>
  <c r="N5879"/>
  <c r="L5879"/>
  <c r="G5879"/>
  <c r="E5879"/>
  <c r="C5879"/>
  <c r="V5878"/>
  <c r="T5878"/>
  <c r="R5878" s="1"/>
  <c r="N5878"/>
  <c r="L5878"/>
  <c r="G5878"/>
  <c r="E5878"/>
  <c r="C5878"/>
  <c r="V5877"/>
  <c r="T5877"/>
  <c r="R5877" s="1"/>
  <c r="N5877"/>
  <c r="L5877"/>
  <c r="G5877"/>
  <c r="E5877"/>
  <c r="C5877"/>
  <c r="V5876"/>
  <c r="T5876"/>
  <c r="R5876" s="1"/>
  <c r="N5876"/>
  <c r="L5876"/>
  <c r="G5876"/>
  <c r="E5876"/>
  <c r="C5876"/>
  <c r="V5875"/>
  <c r="T5875"/>
  <c r="R5875" s="1"/>
  <c r="N5875"/>
  <c r="L5875"/>
  <c r="G5875"/>
  <c r="E5875"/>
  <c r="C5875"/>
  <c r="V5874"/>
  <c r="T5874"/>
  <c r="R5874" s="1"/>
  <c r="N5874"/>
  <c r="L5874"/>
  <c r="G5874"/>
  <c r="E5874"/>
  <c r="C5874"/>
  <c r="V5873"/>
  <c r="T5873"/>
  <c r="R5873" s="1"/>
  <c r="N5873"/>
  <c r="L5873"/>
  <c r="G5873"/>
  <c r="E5873"/>
  <c r="C5873"/>
  <c r="V5872"/>
  <c r="T5872"/>
  <c r="R5872" s="1"/>
  <c r="N5872"/>
  <c r="L5872"/>
  <c r="G5872"/>
  <c r="E5872"/>
  <c r="C5872"/>
  <c r="V5871"/>
  <c r="T5871"/>
  <c r="R5871" s="1"/>
  <c r="N5871"/>
  <c r="L5871"/>
  <c r="G5871"/>
  <c r="E5871"/>
  <c r="C5871"/>
  <c r="V5870"/>
  <c r="T5870"/>
  <c r="R5870" s="1"/>
  <c r="N5870"/>
  <c r="L5870"/>
  <c r="G5870"/>
  <c r="E5870"/>
  <c r="C5870"/>
  <c r="V5869"/>
  <c r="T5869"/>
  <c r="R5869" s="1"/>
  <c r="N5869"/>
  <c r="L5869"/>
  <c r="G5869"/>
  <c r="E5869"/>
  <c r="C5869"/>
  <c r="V5868"/>
  <c r="T5868"/>
  <c r="R5868" s="1"/>
  <c r="N5868"/>
  <c r="L5868"/>
  <c r="G5868"/>
  <c r="E5868"/>
  <c r="C5868"/>
  <c r="V5867"/>
  <c r="T5867"/>
  <c r="R5867" s="1"/>
  <c r="N5867"/>
  <c r="L5867"/>
  <c r="G5867"/>
  <c r="E5867"/>
  <c r="C5867"/>
  <c r="V5866"/>
  <c r="T5866"/>
  <c r="R5866" s="1"/>
  <c r="N5866"/>
  <c r="L5866"/>
  <c r="G5866"/>
  <c r="E5866"/>
  <c r="C5866"/>
  <c r="V5865"/>
  <c r="T5865"/>
  <c r="R5865" s="1"/>
  <c r="N5865"/>
  <c r="L5865"/>
  <c r="G5865"/>
  <c r="E5865"/>
  <c r="C5865"/>
  <c r="V5864"/>
  <c r="T5864"/>
  <c r="N5864"/>
  <c r="L5864"/>
  <c r="G5864"/>
  <c r="E5864"/>
  <c r="C5864"/>
  <c r="V5863"/>
  <c r="T5863"/>
  <c r="R5863" s="1"/>
  <c r="N5863"/>
  <c r="L5863"/>
  <c r="G5863"/>
  <c r="E5863"/>
  <c r="C5863"/>
  <c r="V5862"/>
  <c r="T5862"/>
  <c r="R5862" s="1"/>
  <c r="N5862"/>
  <c r="L5862"/>
  <c r="G5862"/>
  <c r="E5862"/>
  <c r="C5862"/>
  <c r="V5861"/>
  <c r="T5861"/>
  <c r="N5861"/>
  <c r="L5861"/>
  <c r="G5861"/>
  <c r="E5861"/>
  <c r="C5861"/>
  <c r="V5860"/>
  <c r="T5860"/>
  <c r="N5860"/>
  <c r="L5860"/>
  <c r="G5860"/>
  <c r="E5860"/>
  <c r="C5860"/>
  <c r="V5859"/>
  <c r="T5859"/>
  <c r="N5859"/>
  <c r="L5859"/>
  <c r="G5859"/>
  <c r="E5859"/>
  <c r="C5859"/>
  <c r="V5858"/>
  <c r="T5858"/>
  <c r="R5858" s="1"/>
  <c r="N5858"/>
  <c r="L5858"/>
  <c r="G5858"/>
  <c r="E5858"/>
  <c r="C5858"/>
  <c r="V5857"/>
  <c r="T5857"/>
  <c r="N5857"/>
  <c r="L5857"/>
  <c r="G5857"/>
  <c r="E5857"/>
  <c r="C5857"/>
  <c r="V5856"/>
  <c r="T5856"/>
  <c r="R5856" s="1"/>
  <c r="N5856"/>
  <c r="L5856"/>
  <c r="G5856"/>
  <c r="E5856"/>
  <c r="C5856"/>
  <c r="V5855"/>
  <c r="T5855"/>
  <c r="R5855" s="1"/>
  <c r="N5855"/>
  <c r="L5855"/>
  <c r="G5855"/>
  <c r="E5855"/>
  <c r="C5855"/>
  <c r="V5854"/>
  <c r="T5854"/>
  <c r="R5854" s="1"/>
  <c r="N5854"/>
  <c r="L5854"/>
  <c r="G5854"/>
  <c r="E5854"/>
  <c r="C5854"/>
  <c r="V5853"/>
  <c r="T5853"/>
  <c r="R5853" s="1"/>
  <c r="N5853"/>
  <c r="L5853"/>
  <c r="G5853"/>
  <c r="E5853"/>
  <c r="C5853"/>
  <c r="V5852"/>
  <c r="T5852"/>
  <c r="R5852" s="1"/>
  <c r="N5852"/>
  <c r="L5852"/>
  <c r="G5852"/>
  <c r="E5852"/>
  <c r="C5852"/>
  <c r="V5851"/>
  <c r="T5851"/>
  <c r="R5851" s="1"/>
  <c r="N5851"/>
  <c r="L5851"/>
  <c r="G5851"/>
  <c r="E5851"/>
  <c r="C5851"/>
  <c r="V5850"/>
  <c r="T5850"/>
  <c r="R5850" s="1"/>
  <c r="N5850"/>
  <c r="L5850"/>
  <c r="G5850"/>
  <c r="E5850"/>
  <c r="C5850"/>
  <c r="V5849"/>
  <c r="T5849"/>
  <c r="R5849" s="1"/>
  <c r="N5849"/>
  <c r="L5849"/>
  <c r="G5849"/>
  <c r="E5849"/>
  <c r="C5849"/>
  <c r="V5848"/>
  <c r="T5848"/>
  <c r="R5848" s="1"/>
  <c r="N5848"/>
  <c r="L5848"/>
  <c r="G5848"/>
  <c r="E5848"/>
  <c r="C5848"/>
  <c r="V5847"/>
  <c r="T5847"/>
  <c r="R5847" s="1"/>
  <c r="N5847"/>
  <c r="L5847"/>
  <c r="G5847"/>
  <c r="E5847"/>
  <c r="C5847"/>
  <c r="V5846"/>
  <c r="T5846"/>
  <c r="R5846" s="1"/>
  <c r="N5846"/>
  <c r="L5846"/>
  <c r="G5846"/>
  <c r="E5846"/>
  <c r="C5846"/>
  <c r="V5845"/>
  <c r="T5845"/>
  <c r="R5845" s="1"/>
  <c r="N5845"/>
  <c r="L5845"/>
  <c r="G5845"/>
  <c r="E5845"/>
  <c r="C5845"/>
  <c r="V5844"/>
  <c r="T5844"/>
  <c r="R5844" s="1"/>
  <c r="N5844"/>
  <c r="L5844"/>
  <c r="G5844"/>
  <c r="E5844"/>
  <c r="C5844"/>
  <c r="V5843"/>
  <c r="T5843"/>
  <c r="N5843"/>
  <c r="L5843"/>
  <c r="G5843"/>
  <c r="E5843"/>
  <c r="C5843"/>
  <c r="V5842"/>
  <c r="T5842"/>
  <c r="N5842"/>
  <c r="L5842"/>
  <c r="G5842"/>
  <c r="E5842"/>
  <c r="C5842"/>
  <c r="V5841"/>
  <c r="T5841"/>
  <c r="R5841" s="1"/>
  <c r="N5841"/>
  <c r="L5841"/>
  <c r="G5841"/>
  <c r="E5841"/>
  <c r="C5841"/>
  <c r="V5840"/>
  <c r="T5840"/>
  <c r="R5840" s="1"/>
  <c r="N5840"/>
  <c r="L5840"/>
  <c r="G5840"/>
  <c r="E5840"/>
  <c r="C5840"/>
  <c r="V5839"/>
  <c r="T5839"/>
  <c r="R5839" s="1"/>
  <c r="N5839"/>
  <c r="L5839"/>
  <c r="G5839"/>
  <c r="E5839"/>
  <c r="C5839"/>
  <c r="V5838"/>
  <c r="T5838"/>
  <c r="R5838" s="1"/>
  <c r="N5838"/>
  <c r="L5838"/>
  <c r="G5838"/>
  <c r="E5838"/>
  <c r="C5838"/>
  <c r="V5837"/>
  <c r="T5837"/>
  <c r="R5837" s="1"/>
  <c r="N5837"/>
  <c r="L5837"/>
  <c r="G5837"/>
  <c r="E5837"/>
  <c r="C5837"/>
  <c r="V5836"/>
  <c r="T5836"/>
  <c r="R5836" s="1"/>
  <c r="N5836"/>
  <c r="L5836"/>
  <c r="G5836"/>
  <c r="E5836"/>
  <c r="C5836"/>
  <c r="V5835"/>
  <c r="T5835"/>
  <c r="R5835" s="1"/>
  <c r="N5835"/>
  <c r="L5835"/>
  <c r="G5835"/>
  <c r="E5835"/>
  <c r="C5835"/>
  <c r="V5834"/>
  <c r="T5834"/>
  <c r="R5834" s="1"/>
  <c r="N5834"/>
  <c r="L5834"/>
  <c r="G5834"/>
  <c r="E5834"/>
  <c r="C5834"/>
  <c r="V5833"/>
  <c r="T5833"/>
  <c r="R5833" s="1"/>
  <c r="N5833"/>
  <c r="L5833"/>
  <c r="G5833"/>
  <c r="E5833"/>
  <c r="C5833"/>
  <c r="V5832"/>
  <c r="T5832"/>
  <c r="R5832" s="1"/>
  <c r="N5832"/>
  <c r="L5832"/>
  <c r="G5832"/>
  <c r="E5832"/>
  <c r="C5832"/>
  <c r="V5831"/>
  <c r="T5831"/>
  <c r="R5831" s="1"/>
  <c r="N5831"/>
  <c r="L5831"/>
  <c r="G5831"/>
  <c r="E5831"/>
  <c r="C5831"/>
  <c r="V5830"/>
  <c r="T5830"/>
  <c r="R5830" s="1"/>
  <c r="N5830"/>
  <c r="L5830"/>
  <c r="G5830"/>
  <c r="E5830"/>
  <c r="C5830"/>
  <c r="V5829"/>
  <c r="T5829"/>
  <c r="R5829" s="1"/>
  <c r="N5829"/>
  <c r="L5829"/>
  <c r="G5829"/>
  <c r="E5829"/>
  <c r="C5829"/>
  <c r="V5828"/>
  <c r="T5828"/>
  <c r="R5828" s="1"/>
  <c r="N5828"/>
  <c r="L5828"/>
  <c r="G5828"/>
  <c r="E5828"/>
  <c r="C5828"/>
  <c r="V5827"/>
  <c r="T5827"/>
  <c r="R5827" s="1"/>
  <c r="N5827"/>
  <c r="L5827"/>
  <c r="G5827"/>
  <c r="E5827"/>
  <c r="C5827"/>
  <c r="V5826"/>
  <c r="T5826"/>
  <c r="R5826" s="1"/>
  <c r="N5826"/>
  <c r="L5826"/>
  <c r="G5826"/>
  <c r="E5826"/>
  <c r="C5826"/>
  <c r="V5825"/>
  <c r="T5825"/>
  <c r="R5825" s="1"/>
  <c r="N5825"/>
  <c r="L5825"/>
  <c r="G5825"/>
  <c r="E5825"/>
  <c r="C5825"/>
  <c r="V5824"/>
  <c r="T5824"/>
  <c r="R5824" s="1"/>
  <c r="N5824"/>
  <c r="L5824"/>
  <c r="G5824"/>
  <c r="E5824"/>
  <c r="C5824"/>
  <c r="V5823"/>
  <c r="T5823"/>
  <c r="R5823" s="1"/>
  <c r="N5823"/>
  <c r="L5823"/>
  <c r="G5823"/>
  <c r="E5823"/>
  <c r="C5823"/>
  <c r="V5822"/>
  <c r="T5822"/>
  <c r="N5822"/>
  <c r="L5822"/>
  <c r="G5822"/>
  <c r="E5822"/>
  <c r="C5822"/>
  <c r="V5821"/>
  <c r="T5821"/>
  <c r="R5821" s="1"/>
  <c r="N5821"/>
  <c r="L5821"/>
  <c r="G5821"/>
  <c r="E5821"/>
  <c r="C5821"/>
  <c r="V5820"/>
  <c r="T5820"/>
  <c r="R5820" s="1"/>
  <c r="N5820"/>
  <c r="L5820"/>
  <c r="G5820"/>
  <c r="E5820"/>
  <c r="C5820"/>
  <c r="V5819"/>
  <c r="T5819"/>
  <c r="R5819" s="1"/>
  <c r="N5819"/>
  <c r="L5819"/>
  <c r="G5819"/>
  <c r="E5819"/>
  <c r="C5819"/>
  <c r="V5818"/>
  <c r="T5818"/>
  <c r="R5818" s="1"/>
  <c r="N5818"/>
  <c r="L5818"/>
  <c r="G5818"/>
  <c r="E5818"/>
  <c r="C5818"/>
  <c r="V5817"/>
  <c r="T5817"/>
  <c r="R5817" s="1"/>
  <c r="N5817"/>
  <c r="L5817"/>
  <c r="G5817"/>
  <c r="E5817"/>
  <c r="C5817"/>
  <c r="V5816"/>
  <c r="T5816"/>
  <c r="R5816" s="1"/>
  <c r="N5816"/>
  <c r="L5816"/>
  <c r="G5816"/>
  <c r="E5816"/>
  <c r="C5816"/>
  <c r="V5815"/>
  <c r="T5815"/>
  <c r="R5815" s="1"/>
  <c r="N5815"/>
  <c r="L5815"/>
  <c r="G5815"/>
  <c r="E5815"/>
  <c r="C5815"/>
  <c r="V5814"/>
  <c r="T5814"/>
  <c r="R5814" s="1"/>
  <c r="N5814"/>
  <c r="L5814"/>
  <c r="G5814"/>
  <c r="E5814"/>
  <c r="C5814"/>
  <c r="V5813"/>
  <c r="T5813"/>
  <c r="R5813" s="1"/>
  <c r="N5813"/>
  <c r="L5813"/>
  <c r="G5813"/>
  <c r="E5813"/>
  <c r="C5813"/>
  <c r="V5812"/>
  <c r="T5812"/>
  <c r="R5812" s="1"/>
  <c r="N5812"/>
  <c r="L5812"/>
  <c r="G5812"/>
  <c r="E5812"/>
  <c r="C5812"/>
  <c r="V5811"/>
  <c r="T5811"/>
  <c r="R5811" s="1"/>
  <c r="N5811"/>
  <c r="L5811"/>
  <c r="G5811"/>
  <c r="E5811"/>
  <c r="C5811"/>
  <c r="V5810"/>
  <c r="T5810"/>
  <c r="R5810" s="1"/>
  <c r="N5810"/>
  <c r="L5810"/>
  <c r="G5810"/>
  <c r="E5810"/>
  <c r="C5810"/>
  <c r="V5809"/>
  <c r="T5809"/>
  <c r="R5809" s="1"/>
  <c r="N5809"/>
  <c r="L5809"/>
  <c r="G5809"/>
  <c r="E5809"/>
  <c r="C5809"/>
  <c r="V5808"/>
  <c r="T5808"/>
  <c r="R5808" s="1"/>
  <c r="N5808"/>
  <c r="L5808"/>
  <c r="G5808"/>
  <c r="E5808"/>
  <c r="C5808"/>
  <c r="V5807"/>
  <c r="T5807"/>
  <c r="R5807" s="1"/>
  <c r="N5807"/>
  <c r="L5807"/>
  <c r="G5807"/>
  <c r="E5807"/>
  <c r="C5807"/>
  <c r="V5806"/>
  <c r="T5806"/>
  <c r="R5806" s="1"/>
  <c r="N5806"/>
  <c r="L5806"/>
  <c r="G5806"/>
  <c r="E5806"/>
  <c r="C5806"/>
  <c r="V5805"/>
  <c r="T5805"/>
  <c r="R5805" s="1"/>
  <c r="N5805"/>
  <c r="L5805"/>
  <c r="G5805"/>
  <c r="E5805"/>
  <c r="C5805"/>
  <c r="V5804"/>
  <c r="T5804"/>
  <c r="R5804" s="1"/>
  <c r="N5804"/>
  <c r="L5804"/>
  <c r="G5804"/>
  <c r="E5804"/>
  <c r="C5804"/>
  <c r="V5803"/>
  <c r="T5803"/>
  <c r="R5803" s="1"/>
  <c r="N5803"/>
  <c r="L5803"/>
  <c r="G5803"/>
  <c r="E5803"/>
  <c r="C5803"/>
  <c r="V5802"/>
  <c r="T5802"/>
  <c r="R5802" s="1"/>
  <c r="N5802"/>
  <c r="L5802"/>
  <c r="G5802"/>
  <c r="E5802"/>
  <c r="C5802"/>
  <c r="V5801"/>
  <c r="T5801"/>
  <c r="R5801" s="1"/>
  <c r="N5801"/>
  <c r="L5801"/>
  <c r="G5801"/>
  <c r="E5801"/>
  <c r="C5801"/>
  <c r="V5800"/>
  <c r="T5800"/>
  <c r="R5800" s="1"/>
  <c r="N5800"/>
  <c r="L5800"/>
  <c r="G5800"/>
  <c r="E5800"/>
  <c r="C5800"/>
  <c r="V5799"/>
  <c r="T5799"/>
  <c r="R5799" s="1"/>
  <c r="N5799"/>
  <c r="L5799"/>
  <c r="G5799"/>
  <c r="E5799"/>
  <c r="C5799"/>
  <c r="V5798"/>
  <c r="T5798"/>
  <c r="R5798" s="1"/>
  <c r="N5798"/>
  <c r="L5798"/>
  <c r="G5798"/>
  <c r="E5798"/>
  <c r="C5798"/>
  <c r="V5797"/>
  <c r="T5797"/>
  <c r="R5797" s="1"/>
  <c r="N5797"/>
  <c r="L5797"/>
  <c r="G5797"/>
  <c r="E5797"/>
  <c r="C5797"/>
  <c r="V5796"/>
  <c r="T5796"/>
  <c r="R5796" s="1"/>
  <c r="N5796"/>
  <c r="L5796"/>
  <c r="G5796"/>
  <c r="E5796"/>
  <c r="C5796"/>
  <c r="V5795"/>
  <c r="T5795"/>
  <c r="R5795" s="1"/>
  <c r="N5795"/>
  <c r="L5795"/>
  <c r="G5795"/>
  <c r="E5795"/>
  <c r="C5795"/>
  <c r="V5794"/>
  <c r="T5794"/>
  <c r="R5794" s="1"/>
  <c r="N5794"/>
  <c r="L5794"/>
  <c r="G5794"/>
  <c r="E5794"/>
  <c r="C5794"/>
  <c r="V5793"/>
  <c r="T5793"/>
  <c r="R5793" s="1"/>
  <c r="N5793"/>
  <c r="L5793"/>
  <c r="G5793"/>
  <c r="E5793"/>
  <c r="C5793"/>
  <c r="V5792"/>
  <c r="T5792"/>
  <c r="R5792" s="1"/>
  <c r="N5792"/>
  <c r="L5792"/>
  <c r="G5792"/>
  <c r="E5792"/>
  <c r="C5792"/>
  <c r="V5791"/>
  <c r="T5791"/>
  <c r="R5791" s="1"/>
  <c r="N5791"/>
  <c r="L5791"/>
  <c r="G5791"/>
  <c r="E5791"/>
  <c r="C5791"/>
  <c r="V5790"/>
  <c r="T5790"/>
  <c r="R5790" s="1"/>
  <c r="N5790"/>
  <c r="L5790"/>
  <c r="G5790"/>
  <c r="E5790"/>
  <c r="C5790"/>
  <c r="V5789"/>
  <c r="T5789"/>
  <c r="R5789" s="1"/>
  <c r="N5789"/>
  <c r="L5789"/>
  <c r="G5789"/>
  <c r="E5789"/>
  <c r="C5789"/>
  <c r="V5788"/>
  <c r="T5788"/>
  <c r="R5788" s="1"/>
  <c r="N5788"/>
  <c r="L5788"/>
  <c r="G5788"/>
  <c r="E5788"/>
  <c r="C5788"/>
  <c r="V5787"/>
  <c r="T5787"/>
  <c r="R5787" s="1"/>
  <c r="N5787"/>
  <c r="L5787"/>
  <c r="G5787"/>
  <c r="E5787"/>
  <c r="C5787"/>
  <c r="V5786"/>
  <c r="T5786"/>
  <c r="R5786" s="1"/>
  <c r="N5786"/>
  <c r="L5786"/>
  <c r="G5786"/>
  <c r="E5786"/>
  <c r="C5786"/>
  <c r="V5785"/>
  <c r="T5785"/>
  <c r="R5785" s="1"/>
  <c r="N5785"/>
  <c r="L5785"/>
  <c r="G5785"/>
  <c r="E5785"/>
  <c r="C5785"/>
  <c r="V5784"/>
  <c r="T5784"/>
  <c r="R5784" s="1"/>
  <c r="N5784"/>
  <c r="L5784"/>
  <c r="G5784"/>
  <c r="E5784"/>
  <c r="C5784"/>
  <c r="V5783"/>
  <c r="T5783"/>
  <c r="R5783" s="1"/>
  <c r="N5783"/>
  <c r="L5783"/>
  <c r="G5783"/>
  <c r="E5783"/>
  <c r="C5783"/>
  <c r="V5782"/>
  <c r="T5782"/>
  <c r="R5782" s="1"/>
  <c r="N5782"/>
  <c r="L5782"/>
  <c r="G5782"/>
  <c r="E5782"/>
  <c r="C5782"/>
  <c r="V5781"/>
  <c r="T5781"/>
  <c r="R5781" s="1"/>
  <c r="N5781"/>
  <c r="L5781"/>
  <c r="G5781"/>
  <c r="E5781"/>
  <c r="C5781"/>
  <c r="V5780"/>
  <c r="T5780"/>
  <c r="R5780" s="1"/>
  <c r="N5780"/>
  <c r="L5780"/>
  <c r="G5780"/>
  <c r="E5780"/>
  <c r="C5780"/>
  <c r="V5779"/>
  <c r="T5779"/>
  <c r="R5779" s="1"/>
  <c r="N5779"/>
  <c r="L5779"/>
  <c r="G5779"/>
  <c r="E5779"/>
  <c r="C5779"/>
  <c r="V5778"/>
  <c r="T5778"/>
  <c r="R5778" s="1"/>
  <c r="N5778"/>
  <c r="L5778"/>
  <c r="G5778"/>
  <c r="E5778"/>
  <c r="C5778"/>
  <c r="V5777"/>
  <c r="T5777"/>
  <c r="R5777" s="1"/>
  <c r="N5777"/>
  <c r="L5777"/>
  <c r="G5777"/>
  <c r="E5777"/>
  <c r="C5777"/>
  <c r="V5776"/>
  <c r="T5776"/>
  <c r="R5776" s="1"/>
  <c r="N5776"/>
  <c r="L5776"/>
  <c r="G5776"/>
  <c r="E5776"/>
  <c r="C5776"/>
  <c r="V5775"/>
  <c r="T5775"/>
  <c r="R5775" s="1"/>
  <c r="N5775"/>
  <c r="L5775"/>
  <c r="G5775"/>
  <c r="E5775"/>
  <c r="C5775"/>
  <c r="V5774"/>
  <c r="T5774"/>
  <c r="N5774"/>
  <c r="L5774"/>
  <c r="G5774"/>
  <c r="E5774"/>
  <c r="C5774"/>
  <c r="V5773"/>
  <c r="T5773"/>
  <c r="R5773" s="1"/>
  <c r="N5773"/>
  <c r="L5773"/>
  <c r="G5773"/>
  <c r="E5773"/>
  <c r="C5773"/>
  <c r="V5772"/>
  <c r="T5772"/>
  <c r="R5772" s="1"/>
  <c r="N5772"/>
  <c r="L5772"/>
  <c r="G5772"/>
  <c r="E5772"/>
  <c r="C5772"/>
  <c r="V5771"/>
  <c r="T5771"/>
  <c r="R5771" s="1"/>
  <c r="N5771"/>
  <c r="L5771"/>
  <c r="G5771"/>
  <c r="E5771"/>
  <c r="C5771"/>
  <c r="V5770"/>
  <c r="T5770"/>
  <c r="R5770" s="1"/>
  <c r="N5770"/>
  <c r="L5770"/>
  <c r="G5770"/>
  <c r="E5770"/>
  <c r="C5770"/>
  <c r="V5769"/>
  <c r="T5769"/>
  <c r="R5769" s="1"/>
  <c r="N5769"/>
  <c r="L5769"/>
  <c r="G5769"/>
  <c r="E5769"/>
  <c r="C5769"/>
  <c r="V5768"/>
  <c r="T5768"/>
  <c r="R5768" s="1"/>
  <c r="N5768"/>
  <c r="L5768"/>
  <c r="G5768"/>
  <c r="E5768"/>
  <c r="C5768"/>
  <c r="V5767"/>
  <c r="T5767"/>
  <c r="R5767" s="1"/>
  <c r="N5767"/>
  <c r="L5767"/>
  <c r="G5767"/>
  <c r="E5767"/>
  <c r="C5767"/>
  <c r="V5766"/>
  <c r="T5766"/>
  <c r="R5766" s="1"/>
  <c r="N5766"/>
  <c r="L5766"/>
  <c r="G5766"/>
  <c r="E5766"/>
  <c r="C5766"/>
  <c r="V5765"/>
  <c r="T5765"/>
  <c r="R5765" s="1"/>
  <c r="N5765"/>
  <c r="L5765"/>
  <c r="G5765"/>
  <c r="E5765"/>
  <c r="C5765"/>
  <c r="V5764"/>
  <c r="T5764"/>
  <c r="R5764" s="1"/>
  <c r="N5764"/>
  <c r="L5764"/>
  <c r="G5764"/>
  <c r="E5764"/>
  <c r="C5764"/>
  <c r="V5763"/>
  <c r="T5763"/>
  <c r="R5763" s="1"/>
  <c r="N5763"/>
  <c r="L5763"/>
  <c r="G5763"/>
  <c r="E5763"/>
  <c r="C5763"/>
  <c r="V5762"/>
  <c r="T5762"/>
  <c r="R5762" s="1"/>
  <c r="N5762"/>
  <c r="L5762"/>
  <c r="G5762"/>
  <c r="E5762"/>
  <c r="C5762"/>
  <c r="V5761"/>
  <c r="T5761"/>
  <c r="R5761" s="1"/>
  <c r="N5761"/>
  <c r="L5761"/>
  <c r="G5761"/>
  <c r="E5761"/>
  <c r="C5761"/>
  <c r="V5760"/>
  <c r="T5760"/>
  <c r="R5760" s="1"/>
  <c r="N5760"/>
  <c r="L5760"/>
  <c r="G5760"/>
  <c r="E5760"/>
  <c r="C5760"/>
  <c r="V5759"/>
  <c r="T5759"/>
  <c r="R5759" s="1"/>
  <c r="N5759"/>
  <c r="L5759"/>
  <c r="G5759"/>
  <c r="E5759"/>
  <c r="C5759"/>
  <c r="V5758"/>
  <c r="T5758"/>
  <c r="R5758" s="1"/>
  <c r="N5758"/>
  <c r="L5758"/>
  <c r="G5758"/>
  <c r="E5758"/>
  <c r="C5758"/>
  <c r="V5757"/>
  <c r="T5757"/>
  <c r="R5757" s="1"/>
  <c r="N5757"/>
  <c r="L5757"/>
  <c r="G5757"/>
  <c r="E5757"/>
  <c r="C5757"/>
  <c r="V5756"/>
  <c r="T5756"/>
  <c r="R5756" s="1"/>
  <c r="N5756"/>
  <c r="L5756"/>
  <c r="G5756"/>
  <c r="E5756"/>
  <c r="C5756"/>
  <c r="V5755"/>
  <c r="T5755"/>
  <c r="R5755" s="1"/>
  <c r="N5755"/>
  <c r="L5755"/>
  <c r="G5755"/>
  <c r="E5755"/>
  <c r="C5755"/>
  <c r="V5754"/>
  <c r="T5754"/>
  <c r="R5754" s="1"/>
  <c r="N5754"/>
  <c r="L5754"/>
  <c r="G5754"/>
  <c r="E5754"/>
  <c r="C5754"/>
  <c r="V5753"/>
  <c r="T5753"/>
  <c r="R5753" s="1"/>
  <c r="N5753"/>
  <c r="L5753"/>
  <c r="G5753"/>
  <c r="E5753"/>
  <c r="C5753"/>
  <c r="V5752"/>
  <c r="T5752"/>
  <c r="N5752"/>
  <c r="L5752"/>
  <c r="G5752"/>
  <c r="E5752"/>
  <c r="C5752"/>
  <c r="V5751"/>
  <c r="T5751"/>
  <c r="R5751" s="1"/>
  <c r="N5751"/>
  <c r="L5751"/>
  <c r="G5751"/>
  <c r="E5751"/>
  <c r="C5751"/>
  <c r="V5750"/>
  <c r="T5750"/>
  <c r="R5750" s="1"/>
  <c r="N5750"/>
  <c r="L5750"/>
  <c r="G5750"/>
  <c r="E5750"/>
  <c r="C5750"/>
  <c r="V5749"/>
  <c r="T5749"/>
  <c r="R5749" s="1"/>
  <c r="N5749"/>
  <c r="L5749"/>
  <c r="G5749"/>
  <c r="E5749"/>
  <c r="C5749"/>
  <c r="V5748"/>
  <c r="T5748"/>
  <c r="N5748"/>
  <c r="L5748"/>
  <c r="G5748"/>
  <c r="E5748"/>
  <c r="C5748"/>
  <c r="V5747"/>
  <c r="T5747"/>
  <c r="R5747" s="1"/>
  <c r="N5747"/>
  <c r="L5747"/>
  <c r="G5747"/>
  <c r="E5747"/>
  <c r="C5747"/>
  <c r="V5746"/>
  <c r="T5746"/>
  <c r="R5746" s="1"/>
  <c r="N5746"/>
  <c r="L5746"/>
  <c r="G5746"/>
  <c r="E5746"/>
  <c r="C5746"/>
  <c r="V5745"/>
  <c r="T5745"/>
  <c r="R5745" s="1"/>
  <c r="N5745"/>
  <c r="L5745"/>
  <c r="G5745"/>
  <c r="E5745"/>
  <c r="C5745"/>
  <c r="V5744"/>
  <c r="T5744"/>
  <c r="R5744" s="1"/>
  <c r="N5744"/>
  <c r="L5744"/>
  <c r="G5744"/>
  <c r="E5744"/>
  <c r="C5744"/>
  <c r="V5743"/>
  <c r="T5743"/>
  <c r="N5743"/>
  <c r="L5743"/>
  <c r="G5743"/>
  <c r="E5743"/>
  <c r="C5743"/>
  <c r="V5742"/>
  <c r="T5742"/>
  <c r="R5742" s="1"/>
  <c r="N5742"/>
  <c r="L5742"/>
  <c r="G5742"/>
  <c r="E5742"/>
  <c r="C5742"/>
  <c r="V5741"/>
  <c r="T5741"/>
  <c r="R5741" s="1"/>
  <c r="N5741"/>
  <c r="L5741"/>
  <c r="G5741"/>
  <c r="E5741"/>
  <c r="C5741"/>
  <c r="V5740"/>
  <c r="T5740"/>
  <c r="N5740"/>
  <c r="L5740"/>
  <c r="G5740"/>
  <c r="E5740"/>
  <c r="C5740"/>
  <c r="V5739"/>
  <c r="T5739"/>
  <c r="R5739" s="1"/>
  <c r="N5739"/>
  <c r="L5739"/>
  <c r="G5739"/>
  <c r="E5739"/>
  <c r="C5739"/>
  <c r="V5738"/>
  <c r="T5738"/>
  <c r="R5738" s="1"/>
  <c r="N5738"/>
  <c r="L5738"/>
  <c r="G5738"/>
  <c r="E5738"/>
  <c r="C5738"/>
  <c r="V5737"/>
  <c r="T5737"/>
  <c r="R5737" s="1"/>
  <c r="N5737"/>
  <c r="L5737"/>
  <c r="G5737"/>
  <c r="E5737"/>
  <c r="C5737"/>
  <c r="V5736"/>
  <c r="T5736"/>
  <c r="R5736" s="1"/>
  <c r="N5736"/>
  <c r="L5736"/>
  <c r="G5736"/>
  <c r="E5736"/>
  <c r="C5736"/>
  <c r="V5735"/>
  <c r="T5735"/>
  <c r="R5735" s="1"/>
  <c r="N5735"/>
  <c r="L5735"/>
  <c r="G5735"/>
  <c r="E5735"/>
  <c r="C5735"/>
  <c r="V5734"/>
  <c r="T5734"/>
  <c r="R5734" s="1"/>
  <c r="N5734"/>
  <c r="L5734"/>
  <c r="G5734"/>
  <c r="E5734"/>
  <c r="C5734"/>
  <c r="V5733"/>
  <c r="T5733"/>
  <c r="R5733" s="1"/>
  <c r="N5733"/>
  <c r="L5733"/>
  <c r="G5733"/>
  <c r="E5733"/>
  <c r="C5733"/>
  <c r="V5732"/>
  <c r="T5732"/>
  <c r="R5732" s="1"/>
  <c r="N5732"/>
  <c r="L5732"/>
  <c r="G5732"/>
  <c r="E5732"/>
  <c r="C5732"/>
  <c r="V5731"/>
  <c r="T5731"/>
  <c r="R5731" s="1"/>
  <c r="N5731"/>
  <c r="L5731"/>
  <c r="G5731"/>
  <c r="E5731"/>
  <c r="C5731"/>
  <c r="V5730"/>
  <c r="T5730"/>
  <c r="R5730" s="1"/>
  <c r="N5730"/>
  <c r="L5730"/>
  <c r="G5730"/>
  <c r="E5730"/>
  <c r="C5730"/>
  <c r="V5729"/>
  <c r="T5729"/>
  <c r="R5729" s="1"/>
  <c r="N5729"/>
  <c r="L5729"/>
  <c r="G5729"/>
  <c r="E5729"/>
  <c r="C5729"/>
  <c r="V5728"/>
  <c r="T5728"/>
  <c r="R5728" s="1"/>
  <c r="N5728"/>
  <c r="L5728"/>
  <c r="G5728"/>
  <c r="E5728"/>
  <c r="C5728"/>
  <c r="V5727"/>
  <c r="T5727"/>
  <c r="R5727" s="1"/>
  <c r="N5727"/>
  <c r="L5727"/>
  <c r="G5727"/>
  <c r="E5727"/>
  <c r="C5727"/>
  <c r="V5726"/>
  <c r="T5726"/>
  <c r="R5726" s="1"/>
  <c r="N5726"/>
  <c r="L5726"/>
  <c r="G5726"/>
  <c r="E5726"/>
  <c r="C5726"/>
  <c r="V5725"/>
  <c r="T5725"/>
  <c r="R5725" s="1"/>
  <c r="N5725"/>
  <c r="L5725"/>
  <c r="G5725"/>
  <c r="E5725"/>
  <c r="C5725"/>
  <c r="V5724"/>
  <c r="T5724"/>
  <c r="R5724" s="1"/>
  <c r="N5724"/>
  <c r="L5724"/>
  <c r="G5724"/>
  <c r="E5724"/>
  <c r="C5724"/>
  <c r="V5723"/>
  <c r="T5723"/>
  <c r="R5723" s="1"/>
  <c r="N5723"/>
  <c r="L5723"/>
  <c r="G5723"/>
  <c r="E5723"/>
  <c r="C5723"/>
  <c r="V5722"/>
  <c r="T5722"/>
  <c r="R5722" s="1"/>
  <c r="N5722"/>
  <c r="L5722"/>
  <c r="G5722"/>
  <c r="E5722"/>
  <c r="C5722"/>
  <c r="V5721"/>
  <c r="T5721"/>
  <c r="R5721" s="1"/>
  <c r="N5721"/>
  <c r="L5721"/>
  <c r="G5721"/>
  <c r="E5721"/>
  <c r="C5721"/>
  <c r="V5720"/>
  <c r="T5720"/>
  <c r="R5720" s="1"/>
  <c r="N5720"/>
  <c r="L5720"/>
  <c r="G5720"/>
  <c r="E5720"/>
  <c r="C5720"/>
  <c r="V5719"/>
  <c r="T5719"/>
  <c r="R5719" s="1"/>
  <c r="N5719"/>
  <c r="L5719"/>
  <c r="G5719"/>
  <c r="E5719"/>
  <c r="C5719"/>
  <c r="V5718"/>
  <c r="T5718"/>
  <c r="R5718" s="1"/>
  <c r="N5718"/>
  <c r="L5718"/>
  <c r="G5718"/>
  <c r="E5718"/>
  <c r="C5718"/>
  <c r="V5717"/>
  <c r="T5717"/>
  <c r="R5717" s="1"/>
  <c r="N5717"/>
  <c r="L5717"/>
  <c r="G5717"/>
  <c r="E5717"/>
  <c r="C5717"/>
  <c r="V5716"/>
  <c r="T5716"/>
  <c r="R5716" s="1"/>
  <c r="N5716"/>
  <c r="L5716"/>
  <c r="G5716"/>
  <c r="E5716"/>
  <c r="C5716"/>
  <c r="V5715"/>
  <c r="T5715"/>
  <c r="R5715" s="1"/>
  <c r="N5715"/>
  <c r="L5715"/>
  <c r="G5715"/>
  <c r="E5715"/>
  <c r="C5715"/>
  <c r="V5714"/>
  <c r="T5714"/>
  <c r="R5714" s="1"/>
  <c r="N5714"/>
  <c r="L5714"/>
  <c r="G5714"/>
  <c r="E5714"/>
  <c r="C5714"/>
  <c r="V5713"/>
  <c r="T5713"/>
  <c r="R5713" s="1"/>
  <c r="N5713"/>
  <c r="L5713"/>
  <c r="G5713"/>
  <c r="E5713"/>
  <c r="C5713"/>
  <c r="V5712"/>
  <c r="T5712"/>
  <c r="R5712" s="1"/>
  <c r="N5712"/>
  <c r="L5712"/>
  <c r="G5712"/>
  <c r="E5712"/>
  <c r="C5712"/>
  <c r="V5711"/>
  <c r="T5711"/>
  <c r="R5711" s="1"/>
  <c r="N5711"/>
  <c r="L5711"/>
  <c r="G5711"/>
  <c r="E5711"/>
  <c r="C5711"/>
  <c r="V5710"/>
  <c r="T5710"/>
  <c r="R5710" s="1"/>
  <c r="N5710"/>
  <c r="L5710"/>
  <c r="G5710"/>
  <c r="E5710"/>
  <c r="C5710"/>
  <c r="V5709"/>
  <c r="T5709"/>
  <c r="R5709" s="1"/>
  <c r="N5709"/>
  <c r="L5709"/>
  <c r="G5709"/>
  <c r="E5709"/>
  <c r="C5709"/>
  <c r="V5708"/>
  <c r="T5708"/>
  <c r="R5708" s="1"/>
  <c r="N5708"/>
  <c r="L5708"/>
  <c r="G5708"/>
  <c r="E5708"/>
  <c r="C5708"/>
  <c r="V5707"/>
  <c r="T5707"/>
  <c r="R5707" s="1"/>
  <c r="N5707"/>
  <c r="L5707"/>
  <c r="G5707"/>
  <c r="E5707"/>
  <c r="C5707"/>
  <c r="V5706"/>
  <c r="T5706"/>
  <c r="R5706" s="1"/>
  <c r="N5706"/>
  <c r="L5706"/>
  <c r="G5706"/>
  <c r="E5706"/>
  <c r="C5706"/>
  <c r="V5705"/>
  <c r="T5705"/>
  <c r="R5705" s="1"/>
  <c r="N5705"/>
  <c r="L5705"/>
  <c r="G5705"/>
  <c r="E5705"/>
  <c r="C5705"/>
  <c r="V5704"/>
  <c r="T5704"/>
  <c r="R5704" s="1"/>
  <c r="N5704"/>
  <c r="L5704"/>
  <c r="G5704"/>
  <c r="E5704"/>
  <c r="C5704"/>
  <c r="V5703"/>
  <c r="T5703"/>
  <c r="R5703" s="1"/>
  <c r="N5703"/>
  <c r="L5703"/>
  <c r="G5703"/>
  <c r="E5703"/>
  <c r="C5703"/>
  <c r="V5702"/>
  <c r="T5702"/>
  <c r="R5702" s="1"/>
  <c r="N5702"/>
  <c r="L5702"/>
  <c r="G5702"/>
  <c r="E5702"/>
  <c r="C5702"/>
  <c r="V5701"/>
  <c r="T5701"/>
  <c r="R5701" s="1"/>
  <c r="N5701"/>
  <c r="L5701"/>
  <c r="G5701"/>
  <c r="E5701"/>
  <c r="C5701"/>
  <c r="V5700"/>
  <c r="T5700"/>
  <c r="R5700" s="1"/>
  <c r="N5700"/>
  <c r="L5700"/>
  <c r="G5700"/>
  <c r="E5700"/>
  <c r="C5700"/>
  <c r="V5699"/>
  <c r="T5699"/>
  <c r="R5699" s="1"/>
  <c r="N5699"/>
  <c r="L5699"/>
  <c r="G5699"/>
  <c r="E5699"/>
  <c r="C5699"/>
  <c r="V5698"/>
  <c r="T5698"/>
  <c r="R5698" s="1"/>
  <c r="N5698"/>
  <c r="L5698"/>
  <c r="G5698"/>
  <c r="E5698"/>
  <c r="C5698"/>
  <c r="V5697"/>
  <c r="T5697"/>
  <c r="R5697" s="1"/>
  <c r="N5697"/>
  <c r="L5697"/>
  <c r="G5697"/>
  <c r="E5697"/>
  <c r="C5697"/>
  <c r="V5696"/>
  <c r="T5696"/>
  <c r="R5696" s="1"/>
  <c r="N5696"/>
  <c r="L5696"/>
  <c r="G5696"/>
  <c r="E5696"/>
  <c r="C5696"/>
  <c r="V5695"/>
  <c r="T5695"/>
  <c r="R5695" s="1"/>
  <c r="N5695"/>
  <c r="L5695"/>
  <c r="G5695"/>
  <c r="E5695"/>
  <c r="C5695"/>
  <c r="V5694"/>
  <c r="T5694"/>
  <c r="R5694" s="1"/>
  <c r="N5694"/>
  <c r="L5694"/>
  <c r="G5694"/>
  <c r="E5694"/>
  <c r="C5694"/>
  <c r="V5693"/>
  <c r="T5693"/>
  <c r="R5693" s="1"/>
  <c r="N5693"/>
  <c r="L5693"/>
  <c r="G5693"/>
  <c r="E5693"/>
  <c r="C5693"/>
  <c r="V5692"/>
  <c r="T5692"/>
  <c r="R5692" s="1"/>
  <c r="N5692"/>
  <c r="L5692"/>
  <c r="G5692"/>
  <c r="E5692"/>
  <c r="C5692"/>
  <c r="V5691"/>
  <c r="T5691"/>
  <c r="R5691" s="1"/>
  <c r="N5691"/>
  <c r="L5691"/>
  <c r="G5691"/>
  <c r="E5691"/>
  <c r="C5691"/>
  <c r="V5690"/>
  <c r="T5690"/>
  <c r="R5690" s="1"/>
  <c r="N5690"/>
  <c r="L5690"/>
  <c r="G5690"/>
  <c r="E5690"/>
  <c r="C5690"/>
  <c r="V5689"/>
  <c r="T5689"/>
  <c r="R5689" s="1"/>
  <c r="N5689"/>
  <c r="L5689"/>
  <c r="G5689"/>
  <c r="E5689"/>
  <c r="C5689"/>
  <c r="V5688"/>
  <c r="T5688"/>
  <c r="R5688" s="1"/>
  <c r="N5688"/>
  <c r="L5688"/>
  <c r="G5688"/>
  <c r="E5688"/>
  <c r="C5688"/>
  <c r="V5687"/>
  <c r="T5687"/>
  <c r="R5687" s="1"/>
  <c r="N5687"/>
  <c r="L5687"/>
  <c r="G5687"/>
  <c r="E5687"/>
  <c r="C5687"/>
  <c r="V5686"/>
  <c r="T5686"/>
  <c r="N5686"/>
  <c r="L5686"/>
  <c r="G5686"/>
  <c r="E5686"/>
  <c r="C5686"/>
  <c r="V5685"/>
  <c r="T5685"/>
  <c r="N5685"/>
  <c r="L5685"/>
  <c r="G5685"/>
  <c r="E5685"/>
  <c r="C5685"/>
  <c r="V5684"/>
  <c r="T5684"/>
  <c r="R5684" s="1"/>
  <c r="N5684"/>
  <c r="L5684"/>
  <c r="G5684"/>
  <c r="E5684"/>
  <c r="C5684"/>
  <c r="V5683"/>
  <c r="T5683"/>
  <c r="R5683" s="1"/>
  <c r="N5683"/>
  <c r="L5683"/>
  <c r="G5683"/>
  <c r="E5683"/>
  <c r="C5683"/>
  <c r="V5682"/>
  <c r="T5682"/>
  <c r="R5682" s="1"/>
  <c r="N5682"/>
  <c r="L5682"/>
  <c r="G5682"/>
  <c r="E5682"/>
  <c r="C5682"/>
  <c r="V5681"/>
  <c r="T5681"/>
  <c r="R5681" s="1"/>
  <c r="N5681"/>
  <c r="L5681"/>
  <c r="G5681"/>
  <c r="E5681"/>
  <c r="C5681"/>
  <c r="V5680"/>
  <c r="T5680"/>
  <c r="R5680" s="1"/>
  <c r="N5680"/>
  <c r="L5680"/>
  <c r="G5680"/>
  <c r="E5680"/>
  <c r="C5680"/>
  <c r="V5679"/>
  <c r="T5679"/>
  <c r="R5679" s="1"/>
  <c r="N5679"/>
  <c r="L5679"/>
  <c r="G5679"/>
  <c r="E5679"/>
  <c r="C5679"/>
  <c r="V5678"/>
  <c r="T5678"/>
  <c r="R5678" s="1"/>
  <c r="N5678"/>
  <c r="L5678"/>
  <c r="G5678"/>
  <c r="E5678"/>
  <c r="C5678"/>
  <c r="V5677"/>
  <c r="T5677"/>
  <c r="N5677"/>
  <c r="L5677"/>
  <c r="G5677"/>
  <c r="E5677"/>
  <c r="C5677"/>
  <c r="V5676"/>
  <c r="T5676"/>
  <c r="N5676"/>
  <c r="L5676"/>
  <c r="G5676"/>
  <c r="E5676"/>
  <c r="C5676"/>
  <c r="V5675"/>
  <c r="T5675"/>
  <c r="R5675" s="1"/>
  <c r="N5675"/>
  <c r="L5675"/>
  <c r="G5675"/>
  <c r="E5675"/>
  <c r="C5675"/>
  <c r="V5674"/>
  <c r="T5674"/>
  <c r="R5674" s="1"/>
  <c r="N5674"/>
  <c r="L5674"/>
  <c r="G5674"/>
  <c r="E5674"/>
  <c r="C5674"/>
  <c r="V5673"/>
  <c r="T5673"/>
  <c r="R5673" s="1"/>
  <c r="N5673"/>
  <c r="L5673"/>
  <c r="G5673"/>
  <c r="E5673"/>
  <c r="C5673"/>
  <c r="V5672"/>
  <c r="T5672"/>
  <c r="N5672"/>
  <c r="L5672"/>
  <c r="G5672"/>
  <c r="E5672"/>
  <c r="C5672"/>
  <c r="V5671"/>
  <c r="T5671"/>
  <c r="N5671"/>
  <c r="L5671"/>
  <c r="G5671"/>
  <c r="E5671"/>
  <c r="C5671"/>
  <c r="V5670"/>
  <c r="T5670"/>
  <c r="R5670" s="1"/>
  <c r="N5670"/>
  <c r="L5670"/>
  <c r="G5670"/>
  <c r="E5670"/>
  <c r="C5670"/>
  <c r="V5669"/>
  <c r="T5669"/>
  <c r="R5669" s="1"/>
  <c r="N5669"/>
  <c r="L5669"/>
  <c r="G5669"/>
  <c r="E5669"/>
  <c r="C5669"/>
  <c r="V5668"/>
  <c r="T5668"/>
  <c r="R5668" s="1"/>
  <c r="N5668"/>
  <c r="L5668"/>
  <c r="G5668"/>
  <c r="E5668"/>
  <c r="C5668"/>
  <c r="V5667"/>
  <c r="T5667"/>
  <c r="R5667" s="1"/>
  <c r="N5667"/>
  <c r="L5667"/>
  <c r="G5667"/>
  <c r="E5667"/>
  <c r="C5667"/>
  <c r="V5666"/>
  <c r="T5666"/>
  <c r="R5666" s="1"/>
  <c r="N5666"/>
  <c r="L5666"/>
  <c r="G5666"/>
  <c r="E5666"/>
  <c r="C5666"/>
  <c r="V5665"/>
  <c r="T5665"/>
  <c r="N5665"/>
  <c r="L5665"/>
  <c r="G5665"/>
  <c r="E5665"/>
  <c r="C5665"/>
  <c r="V5664"/>
  <c r="T5664"/>
  <c r="N5664"/>
  <c r="L5664"/>
  <c r="G5664"/>
  <c r="E5664"/>
  <c r="C5664"/>
  <c r="V5663"/>
  <c r="T5663"/>
  <c r="N5663"/>
  <c r="L5663"/>
  <c r="G5663"/>
  <c r="E5663"/>
  <c r="C5663"/>
  <c r="V5662"/>
  <c r="T5662"/>
  <c r="N5662"/>
  <c r="L5662"/>
  <c r="G5662"/>
  <c r="E5662"/>
  <c r="C5662"/>
  <c r="V5661"/>
  <c r="T5661"/>
  <c r="N5661"/>
  <c r="L5661"/>
  <c r="G5661"/>
  <c r="E5661"/>
  <c r="C5661"/>
  <c r="V5660"/>
  <c r="T5660"/>
  <c r="N5660"/>
  <c r="L5660"/>
  <c r="G5660"/>
  <c r="E5660"/>
  <c r="C5660"/>
  <c r="V5659"/>
  <c r="T5659"/>
  <c r="N5659"/>
  <c r="L5659"/>
  <c r="G5659"/>
  <c r="E5659"/>
  <c r="C5659"/>
  <c r="V5658"/>
  <c r="T5658"/>
  <c r="N5658"/>
  <c r="L5658"/>
  <c r="G5658"/>
  <c r="E5658"/>
  <c r="C5658"/>
  <c r="V5657"/>
  <c r="T5657"/>
  <c r="N5657"/>
  <c r="L5657"/>
  <c r="G5657"/>
  <c r="E5657"/>
  <c r="C5657"/>
  <c r="V5656"/>
  <c r="T5656"/>
  <c r="N5656"/>
  <c r="L5656"/>
  <c r="G5656"/>
  <c r="E5656"/>
  <c r="C5656"/>
  <c r="V5655"/>
  <c r="T5655"/>
  <c r="N5655"/>
  <c r="L5655"/>
  <c r="G5655"/>
  <c r="E5655"/>
  <c r="C5655"/>
  <c r="V5654"/>
  <c r="T5654"/>
  <c r="N5654"/>
  <c r="L5654"/>
  <c r="G5654"/>
  <c r="E5654"/>
  <c r="C5654"/>
  <c r="V5653"/>
  <c r="T5653"/>
  <c r="N5653"/>
  <c r="L5653"/>
  <c r="G5653"/>
  <c r="E5653"/>
  <c r="C5653"/>
  <c r="V5652"/>
  <c r="T5652"/>
  <c r="N5652"/>
  <c r="L5652"/>
  <c r="G5652"/>
  <c r="E5652"/>
  <c r="C5652"/>
  <c r="V5651"/>
  <c r="T5651"/>
  <c r="N5651"/>
  <c r="L5651"/>
  <c r="G5651"/>
  <c r="E5651"/>
  <c r="C5651"/>
  <c r="V5650"/>
  <c r="T5650"/>
  <c r="N5650"/>
  <c r="L5650"/>
  <c r="G5650"/>
  <c r="E5650"/>
  <c r="C5650"/>
  <c r="V5649"/>
  <c r="T5649"/>
  <c r="N5649"/>
  <c r="L5649"/>
  <c r="G5649"/>
  <c r="E5649"/>
  <c r="C5649"/>
  <c r="V5648"/>
  <c r="T5648"/>
  <c r="N5648"/>
  <c r="L5648"/>
  <c r="G5648"/>
  <c r="E5648"/>
  <c r="C5648"/>
  <c r="V5647"/>
  <c r="T5647"/>
  <c r="N5647"/>
  <c r="L5647"/>
  <c r="G5647"/>
  <c r="E5647"/>
  <c r="C5647"/>
  <c r="V5646"/>
  <c r="T5646"/>
  <c r="N5646"/>
  <c r="L5646"/>
  <c r="G5646"/>
  <c r="E5646"/>
  <c r="C5646"/>
  <c r="V5645"/>
  <c r="T5645"/>
  <c r="N5645"/>
  <c r="L5645"/>
  <c r="G5645"/>
  <c r="E5645"/>
  <c r="C5645"/>
  <c r="V5644"/>
  <c r="T5644"/>
  <c r="N5644"/>
  <c r="L5644"/>
  <c r="G5644"/>
  <c r="E5644"/>
  <c r="C5644"/>
  <c r="V5643"/>
  <c r="T5643"/>
  <c r="N5643"/>
  <c r="L5643"/>
  <c r="G5643"/>
  <c r="E5643"/>
  <c r="C5643"/>
  <c r="V5642"/>
  <c r="T5642"/>
  <c r="N5642"/>
  <c r="L5642"/>
  <c r="G5642"/>
  <c r="E5642"/>
  <c r="C5642"/>
  <c r="V5641"/>
  <c r="T5641"/>
  <c r="N5641"/>
  <c r="L5641"/>
  <c r="G5641"/>
  <c r="E5641"/>
  <c r="C5641"/>
  <c r="V5640"/>
  <c r="T5640"/>
  <c r="N5640"/>
  <c r="L5640"/>
  <c r="G5640"/>
  <c r="E5640"/>
  <c r="C5640"/>
  <c r="V5639"/>
  <c r="T5639"/>
  <c r="N5639"/>
  <c r="L5639"/>
  <c r="G5639"/>
  <c r="E5639"/>
  <c r="C5639"/>
  <c r="V5638"/>
  <c r="T5638"/>
  <c r="N5638"/>
  <c r="L5638"/>
  <c r="G5638"/>
  <c r="E5638"/>
  <c r="C5638"/>
  <c r="V5637"/>
  <c r="T5637"/>
  <c r="N5637"/>
  <c r="L5637"/>
  <c r="G5637"/>
  <c r="E5637"/>
  <c r="C5637"/>
  <c r="V5636"/>
  <c r="T5636"/>
  <c r="N5636"/>
  <c r="L5636"/>
  <c r="G5636"/>
  <c r="E5636"/>
  <c r="C5636"/>
  <c r="V5635"/>
  <c r="T5635"/>
  <c r="N5635"/>
  <c r="L5635"/>
  <c r="G5635"/>
  <c r="E5635"/>
  <c r="C5635"/>
  <c r="V5634"/>
  <c r="T5634"/>
  <c r="N5634"/>
  <c r="L5634"/>
  <c r="G5634"/>
  <c r="E5634"/>
  <c r="C5634"/>
  <c r="V5633"/>
  <c r="T5633"/>
  <c r="N5633"/>
  <c r="L5633"/>
  <c r="G5633"/>
  <c r="E5633"/>
  <c r="C5633"/>
  <c r="V5632"/>
  <c r="T5632"/>
  <c r="N5632"/>
  <c r="L5632"/>
  <c r="G5632"/>
  <c r="E5632"/>
  <c r="C5632"/>
  <c r="V5631"/>
  <c r="T5631"/>
  <c r="N5631"/>
  <c r="L5631"/>
  <c r="G5631"/>
  <c r="E5631"/>
  <c r="C5631"/>
  <c r="V5630"/>
  <c r="T5630"/>
  <c r="N5630"/>
  <c r="L5630"/>
  <c r="G5630"/>
  <c r="E5630"/>
  <c r="C5630"/>
  <c r="V5629"/>
  <c r="T5629"/>
  <c r="N5629"/>
  <c r="L5629"/>
  <c r="G5629"/>
  <c r="E5629"/>
  <c r="C5629"/>
  <c r="V5628"/>
  <c r="T5628"/>
  <c r="N5628"/>
  <c r="L5628"/>
  <c r="G5628"/>
  <c r="E5628"/>
  <c r="C5628"/>
  <c r="V5627"/>
  <c r="T5627"/>
  <c r="N5627"/>
  <c r="L5627"/>
  <c r="G5627"/>
  <c r="E5627"/>
  <c r="C5627"/>
  <c r="V5626"/>
  <c r="T5626"/>
  <c r="N5626"/>
  <c r="L5626"/>
  <c r="G5626"/>
  <c r="E5626"/>
  <c r="C5626"/>
  <c r="V5625"/>
  <c r="T5625"/>
  <c r="N5625"/>
  <c r="L5625"/>
  <c r="G5625"/>
  <c r="E5625"/>
  <c r="C5625"/>
  <c r="V5624"/>
  <c r="T5624"/>
  <c r="N5624"/>
  <c r="L5624"/>
  <c r="G5624"/>
  <c r="E5624"/>
  <c r="C5624"/>
  <c r="V5623"/>
  <c r="T5623"/>
  <c r="N5623"/>
  <c r="L5623"/>
  <c r="G5623"/>
  <c r="E5623"/>
  <c r="C5623"/>
  <c r="V5622"/>
  <c r="T5622"/>
  <c r="N5622"/>
  <c r="L5622"/>
  <c r="G5622"/>
  <c r="E5622"/>
  <c r="C5622"/>
  <c r="V5621"/>
  <c r="T5621"/>
  <c r="N5621"/>
  <c r="L5621"/>
  <c r="G5621"/>
  <c r="E5621"/>
  <c r="C5621"/>
  <c r="V5620"/>
  <c r="T5620"/>
  <c r="N5620"/>
  <c r="L5620"/>
  <c r="G5620"/>
  <c r="E5620"/>
  <c r="C5620"/>
  <c r="V5619"/>
  <c r="T5619"/>
  <c r="N5619"/>
  <c r="L5619"/>
  <c r="G5619"/>
  <c r="E5619"/>
  <c r="C5619"/>
  <c r="V5618"/>
  <c r="T5618"/>
  <c r="N5618"/>
  <c r="L5618"/>
  <c r="G5618"/>
  <c r="E5618"/>
  <c r="C5618"/>
  <c r="V5617"/>
  <c r="T5617"/>
  <c r="N5617"/>
  <c r="L5617"/>
  <c r="G5617"/>
  <c r="E5617"/>
  <c r="C5617"/>
  <c r="V5616"/>
  <c r="T5616"/>
  <c r="N5616"/>
  <c r="L5616"/>
  <c r="G5616"/>
  <c r="E5616"/>
  <c r="C5616"/>
  <c r="V5615"/>
  <c r="T5615"/>
  <c r="N5615"/>
  <c r="L5615"/>
  <c r="G5615"/>
  <c r="E5615"/>
  <c r="C5615"/>
  <c r="V5614"/>
  <c r="T5614"/>
  <c r="N5614"/>
  <c r="L5614"/>
  <c r="G5614"/>
  <c r="E5614"/>
  <c r="C5614"/>
  <c r="V5613"/>
  <c r="T5613"/>
  <c r="N5613"/>
  <c r="L5613"/>
  <c r="G5613"/>
  <c r="E5613"/>
  <c r="C5613"/>
  <c r="V5612"/>
  <c r="T5612"/>
  <c r="N5612"/>
  <c r="L5612"/>
  <c r="G5612"/>
  <c r="E5612"/>
  <c r="C5612"/>
  <c r="V5611"/>
  <c r="T5611"/>
  <c r="N5611"/>
  <c r="L5611"/>
  <c r="G5611"/>
  <c r="E5611"/>
  <c r="C5611"/>
  <c r="V5610"/>
  <c r="T5610"/>
  <c r="N5610"/>
  <c r="L5610"/>
  <c r="G5610"/>
  <c r="E5610"/>
  <c r="C5610"/>
  <c r="V5609"/>
  <c r="T5609"/>
  <c r="N5609"/>
  <c r="L5609"/>
  <c r="G5609"/>
  <c r="E5609"/>
  <c r="C5609"/>
  <c r="V5608"/>
  <c r="T5608"/>
  <c r="N5608"/>
  <c r="L5608"/>
  <c r="G5608"/>
  <c r="E5608"/>
  <c r="C5608"/>
  <c r="V5607"/>
  <c r="T5607"/>
  <c r="N5607"/>
  <c r="L5607"/>
  <c r="G5607"/>
  <c r="E5607"/>
  <c r="C5607"/>
  <c r="V5606"/>
  <c r="T5606"/>
  <c r="N5606"/>
  <c r="L5606"/>
  <c r="G5606"/>
  <c r="E5606"/>
  <c r="C5606"/>
  <c r="V5605"/>
  <c r="T5605"/>
  <c r="N5605"/>
  <c r="L5605"/>
  <c r="G5605"/>
  <c r="E5605"/>
  <c r="C5605"/>
  <c r="V5604"/>
  <c r="T5604"/>
  <c r="N5604"/>
  <c r="L5604"/>
  <c r="G5604"/>
  <c r="E5604"/>
  <c r="C5604"/>
  <c r="V5603"/>
  <c r="T5603"/>
  <c r="N5603"/>
  <c r="L5603"/>
  <c r="G5603"/>
  <c r="E5603"/>
  <c r="C5603"/>
  <c r="V5602"/>
  <c r="T5602"/>
  <c r="N5602"/>
  <c r="L5602"/>
  <c r="G5602"/>
  <c r="E5602"/>
  <c r="C5602"/>
  <c r="V5601"/>
  <c r="T5601"/>
  <c r="N5601"/>
  <c r="L5601"/>
  <c r="G5601"/>
  <c r="E5601"/>
  <c r="C5601"/>
  <c r="V5600"/>
  <c r="T5600"/>
  <c r="N5600"/>
  <c r="L5600"/>
  <c r="G5600"/>
  <c r="E5600"/>
  <c r="C5600"/>
  <c r="V5599"/>
  <c r="T5599"/>
  <c r="N5599"/>
  <c r="L5599"/>
  <c r="G5599"/>
  <c r="E5599"/>
  <c r="C5599"/>
  <c r="V5598"/>
  <c r="T5598"/>
  <c r="N5598"/>
  <c r="L5598"/>
  <c r="G5598"/>
  <c r="E5598"/>
  <c r="C5598"/>
  <c r="V5597"/>
  <c r="T5597"/>
  <c r="N5597"/>
  <c r="L5597"/>
  <c r="G5597"/>
  <c r="E5597"/>
  <c r="C5597"/>
  <c r="V5596"/>
  <c r="T5596"/>
  <c r="N5596"/>
  <c r="L5596"/>
  <c r="G5596"/>
  <c r="E5596"/>
  <c r="C5596"/>
  <c r="V5595"/>
  <c r="T5595"/>
  <c r="N5595"/>
  <c r="L5595"/>
  <c r="G5595"/>
  <c r="E5595"/>
  <c r="C5595"/>
  <c r="V5594"/>
  <c r="T5594"/>
  <c r="N5594"/>
  <c r="L5594"/>
  <c r="G5594"/>
  <c r="E5594"/>
  <c r="C5594"/>
  <c r="V5593"/>
  <c r="T5593"/>
  <c r="N5593"/>
  <c r="L5593"/>
  <c r="G5593"/>
  <c r="E5593"/>
  <c r="C5593"/>
  <c r="V5592"/>
  <c r="T5592"/>
  <c r="N5592"/>
  <c r="L5592"/>
  <c r="G5592"/>
  <c r="E5592"/>
  <c r="C5592"/>
  <c r="V5591"/>
  <c r="T5591"/>
  <c r="N5591"/>
  <c r="L5591"/>
  <c r="G5591"/>
  <c r="E5591"/>
  <c r="C5591"/>
  <c r="V5590"/>
  <c r="T5590"/>
  <c r="N5590"/>
  <c r="L5590"/>
  <c r="G5590"/>
  <c r="E5590"/>
  <c r="C5590"/>
  <c r="V5589"/>
  <c r="T5589"/>
  <c r="N5589"/>
  <c r="L5589"/>
  <c r="G5589"/>
  <c r="E5589"/>
  <c r="C5589"/>
  <c r="V5588"/>
  <c r="T5588"/>
  <c r="N5588"/>
  <c r="L5588"/>
  <c r="G5588"/>
  <c r="E5588"/>
  <c r="C5588"/>
  <c r="V5587"/>
  <c r="T5587"/>
  <c r="N5587"/>
  <c r="L5587"/>
  <c r="G5587"/>
  <c r="E5587"/>
  <c r="C5587"/>
  <c r="V5586"/>
  <c r="T5586"/>
  <c r="N5586"/>
  <c r="L5586"/>
  <c r="G5586"/>
  <c r="E5586"/>
  <c r="C5586"/>
  <c r="V5585"/>
  <c r="T5585"/>
  <c r="N5585"/>
  <c r="L5585"/>
  <c r="G5585"/>
  <c r="E5585"/>
  <c r="C5585"/>
  <c r="V5584"/>
  <c r="T5584"/>
  <c r="N5584"/>
  <c r="L5584"/>
  <c r="G5584"/>
  <c r="E5584"/>
  <c r="C5584"/>
  <c r="V5583"/>
  <c r="T5583"/>
  <c r="N5583"/>
  <c r="L5583"/>
  <c r="G5583"/>
  <c r="E5583"/>
  <c r="C5583"/>
  <c r="V5582"/>
  <c r="T5582"/>
  <c r="N5582"/>
  <c r="L5582"/>
  <c r="G5582"/>
  <c r="E5582"/>
  <c r="C5582"/>
  <c r="V5581"/>
  <c r="T5581"/>
  <c r="N5581"/>
  <c r="L5581"/>
  <c r="G5581"/>
  <c r="E5581"/>
  <c r="C5581"/>
  <c r="V5580"/>
  <c r="T5580"/>
  <c r="N5580"/>
  <c r="L5580"/>
  <c r="G5580"/>
  <c r="E5580"/>
  <c r="C5580"/>
  <c r="V5579"/>
  <c r="T5579"/>
  <c r="N5579"/>
  <c r="L5579"/>
  <c r="G5579"/>
  <c r="E5579"/>
  <c r="C5579"/>
  <c r="V5578"/>
  <c r="T5578"/>
  <c r="N5578"/>
  <c r="L5578"/>
  <c r="G5578"/>
  <c r="E5578"/>
  <c r="C5578"/>
  <c r="V5577"/>
  <c r="T5577"/>
  <c r="N5577"/>
  <c r="L5577"/>
  <c r="G5577"/>
  <c r="E5577"/>
  <c r="C5577"/>
  <c r="V5576"/>
  <c r="T5576"/>
  <c r="N5576"/>
  <c r="L5576"/>
  <c r="G5576"/>
  <c r="E5576"/>
  <c r="C5576"/>
  <c r="T5575"/>
  <c r="R5575" s="1"/>
  <c r="N5575"/>
  <c r="L5575"/>
  <c r="G5575"/>
  <c r="E5575"/>
  <c r="C5575"/>
  <c r="V5574"/>
  <c r="T5574"/>
  <c r="R5574" s="1"/>
  <c r="N5574"/>
  <c r="L5574"/>
  <c r="G5574"/>
  <c r="E5574"/>
  <c r="C5574"/>
  <c r="V5573"/>
  <c r="T5573"/>
  <c r="R5573" s="1"/>
  <c r="N5573"/>
  <c r="L5573"/>
  <c r="G5573"/>
  <c r="E5573"/>
  <c r="C5573"/>
  <c r="V5572"/>
  <c r="T5572"/>
  <c r="R5572" s="1"/>
  <c r="N5572"/>
  <c r="L5572"/>
  <c r="G5572"/>
  <c r="E5572"/>
  <c r="C5572"/>
  <c r="V5571"/>
  <c r="T5571"/>
  <c r="R5571" s="1"/>
  <c r="N5571"/>
  <c r="L5571"/>
  <c r="G5571"/>
  <c r="E5571"/>
  <c r="C5571"/>
  <c r="V5570"/>
  <c r="T5570"/>
  <c r="R5570" s="1"/>
  <c r="N5570"/>
  <c r="L5570"/>
  <c r="G5570"/>
  <c r="E5570"/>
  <c r="C5570"/>
  <c r="V5569"/>
  <c r="T5569"/>
  <c r="R5569" s="1"/>
  <c r="N5569"/>
  <c r="L5569"/>
  <c r="G5569"/>
  <c r="E5569"/>
  <c r="C5569"/>
  <c r="V5568"/>
  <c r="T5568"/>
  <c r="R5568" s="1"/>
  <c r="N5568"/>
  <c r="L5568"/>
  <c r="G5568"/>
  <c r="E5568"/>
  <c r="C5568"/>
  <c r="V5567"/>
  <c r="T5567"/>
  <c r="R5567" s="1"/>
  <c r="N5567"/>
  <c r="L5567"/>
  <c r="G5567"/>
  <c r="E5567"/>
  <c r="C5567"/>
  <c r="V5566"/>
  <c r="T5566"/>
  <c r="R5566" s="1"/>
  <c r="N5566"/>
  <c r="L5566"/>
  <c r="G5566"/>
  <c r="E5566"/>
  <c r="C5566"/>
  <c r="V5565"/>
  <c r="T5565"/>
  <c r="R5565" s="1"/>
  <c r="N5565"/>
  <c r="L5565"/>
  <c r="G5565"/>
  <c r="E5565"/>
  <c r="C5565"/>
  <c r="N5564"/>
  <c r="L5564"/>
  <c r="G5564"/>
  <c r="E5564"/>
  <c r="C5564"/>
  <c r="V5563"/>
  <c r="N5563"/>
  <c r="L5563"/>
  <c r="G5563"/>
  <c r="E5563"/>
  <c r="C5563"/>
  <c r="V5562"/>
  <c r="N5562"/>
  <c r="L5562"/>
  <c r="G5562"/>
  <c r="E5562"/>
  <c r="C5562"/>
  <c r="V5561"/>
  <c r="N5561"/>
  <c r="L5561"/>
  <c r="G5561"/>
  <c r="E5561"/>
  <c r="C5561"/>
  <c r="V5560"/>
  <c r="N5560"/>
  <c r="L5560"/>
  <c r="G5560"/>
  <c r="E5560"/>
  <c r="C5560"/>
  <c r="V5559"/>
  <c r="N5559"/>
  <c r="L5559"/>
  <c r="G5559"/>
  <c r="E5559"/>
  <c r="C5559"/>
  <c r="V5558"/>
  <c r="N5558"/>
  <c r="L5558"/>
  <c r="G5558"/>
  <c r="E5558"/>
  <c r="C5558"/>
  <c r="V5557"/>
  <c r="N5557"/>
  <c r="L5557"/>
  <c r="G5557"/>
  <c r="E5557"/>
  <c r="C5557"/>
  <c r="V5556"/>
  <c r="N5556"/>
  <c r="L5556"/>
  <c r="G5556"/>
  <c r="E5556"/>
  <c r="C5556"/>
  <c r="V5555"/>
  <c r="N5555"/>
  <c r="L5555"/>
  <c r="G5555"/>
  <c r="E5555"/>
  <c r="C5555"/>
  <c r="V5554"/>
  <c r="N5554"/>
  <c r="L5554"/>
  <c r="G5554"/>
  <c r="E5554"/>
  <c r="C5554"/>
  <c r="V5553"/>
  <c r="N5553"/>
  <c r="L5553"/>
  <c r="G5553"/>
  <c r="E5553"/>
  <c r="C5553"/>
  <c r="V5552"/>
  <c r="N5552"/>
  <c r="L5552"/>
  <c r="G5552"/>
  <c r="E5552"/>
  <c r="C5552"/>
  <c r="V5551"/>
  <c r="N5551"/>
  <c r="L5551"/>
  <c r="G5551"/>
  <c r="E5551"/>
  <c r="C5551"/>
  <c r="V5550"/>
  <c r="N5550"/>
  <c r="L5550"/>
  <c r="G5550"/>
  <c r="E5550"/>
  <c r="C5550"/>
  <c r="V5549"/>
  <c r="N5549"/>
  <c r="L5549"/>
  <c r="G5549"/>
  <c r="E5549"/>
  <c r="C5549"/>
  <c r="V5548"/>
  <c r="N5548"/>
  <c r="L5548"/>
  <c r="G5548"/>
  <c r="E5548"/>
  <c r="C5548"/>
  <c r="V5547"/>
  <c r="T5547"/>
  <c r="N5547"/>
  <c r="L5547"/>
  <c r="G5547"/>
  <c r="E5547"/>
  <c r="C5547"/>
  <c r="V5546"/>
  <c r="T5546"/>
  <c r="N5546"/>
  <c r="L5546"/>
  <c r="G5546"/>
  <c r="E5546"/>
  <c r="C5546"/>
  <c r="V5545"/>
  <c r="T5545"/>
  <c r="N5545"/>
  <c r="L5545"/>
  <c r="G5545"/>
  <c r="E5545"/>
  <c r="C5545"/>
  <c r="V5544"/>
  <c r="T5544"/>
  <c r="N5544"/>
  <c r="L5544"/>
  <c r="G5544"/>
  <c r="E5544"/>
  <c r="C5544"/>
  <c r="V5543"/>
  <c r="T5543"/>
  <c r="N5543"/>
  <c r="L5543"/>
  <c r="G5543"/>
  <c r="E5543"/>
  <c r="C5543"/>
  <c r="V5542"/>
  <c r="T5542"/>
  <c r="N5542"/>
  <c r="L5542"/>
  <c r="G5542"/>
  <c r="E5542"/>
  <c r="C5542"/>
  <c r="V5541"/>
  <c r="T5541"/>
  <c r="N5541"/>
  <c r="L5541"/>
  <c r="G5541"/>
  <c r="E5541"/>
  <c r="C5541"/>
  <c r="V5540"/>
  <c r="T5540"/>
  <c r="N5540"/>
  <c r="L5540"/>
  <c r="G5540"/>
  <c r="E5540"/>
  <c r="C5540"/>
  <c r="V5539"/>
  <c r="T5539"/>
  <c r="N5539"/>
  <c r="L5539"/>
  <c r="G5539"/>
  <c r="E5539"/>
  <c r="C5539"/>
  <c r="V5538"/>
  <c r="T5538"/>
  <c r="N5538"/>
  <c r="L5538"/>
  <c r="G5538"/>
  <c r="E5538"/>
  <c r="C5538"/>
  <c r="V5537"/>
  <c r="T5537"/>
  <c r="R5537" s="1"/>
  <c r="N5537"/>
  <c r="L5537"/>
  <c r="G5537"/>
  <c r="E5537"/>
  <c r="C5537"/>
  <c r="V5536"/>
  <c r="T5536"/>
  <c r="R5536" s="1"/>
  <c r="N5536"/>
  <c r="L5536"/>
  <c r="G5536"/>
  <c r="E5536"/>
  <c r="C5536"/>
  <c r="V5535"/>
  <c r="T5535"/>
  <c r="R5535" s="1"/>
  <c r="N5535"/>
  <c r="L5535"/>
  <c r="G5535"/>
  <c r="E5535"/>
  <c r="C5535"/>
  <c r="V5534"/>
  <c r="T5534"/>
  <c r="R5534" s="1"/>
  <c r="N5534"/>
  <c r="L5534"/>
  <c r="G5534"/>
  <c r="E5534"/>
  <c r="C5534"/>
  <c r="V5533"/>
  <c r="T5533"/>
  <c r="R5533" s="1"/>
  <c r="N5533"/>
  <c r="L5533"/>
  <c r="G5533"/>
  <c r="E5533"/>
  <c r="C5533"/>
  <c r="V5532"/>
  <c r="T5532"/>
  <c r="R5532" s="1"/>
  <c r="N5532"/>
  <c r="L5532"/>
  <c r="G5532"/>
  <c r="E5532"/>
  <c r="C5532"/>
  <c r="V5531"/>
  <c r="T5531"/>
  <c r="R5531" s="1"/>
  <c r="N5531"/>
  <c r="L5531"/>
  <c r="G5531"/>
  <c r="E5531"/>
  <c r="C5531"/>
  <c r="V5530"/>
  <c r="T5530"/>
  <c r="R5530" s="1"/>
  <c r="N5530"/>
  <c r="L5530"/>
  <c r="G5530"/>
  <c r="E5530"/>
  <c r="C5530"/>
  <c r="V5529"/>
  <c r="T5529"/>
  <c r="R5529" s="1"/>
  <c r="N5529"/>
  <c r="L5529"/>
  <c r="G5529"/>
  <c r="E5529"/>
  <c r="C5529"/>
  <c r="V5528"/>
  <c r="T5528"/>
  <c r="R5528" s="1"/>
  <c r="N5528"/>
  <c r="L5528"/>
  <c r="G5528"/>
  <c r="E5528"/>
  <c r="C5528"/>
  <c r="V5527"/>
  <c r="T5527"/>
  <c r="R5527" s="1"/>
  <c r="N5527"/>
  <c r="L5527"/>
  <c r="G5527"/>
  <c r="E5527"/>
  <c r="C5527"/>
  <c r="V5526"/>
  <c r="T5526"/>
  <c r="R5526" s="1"/>
  <c r="N5526"/>
  <c r="L5526"/>
  <c r="G5526"/>
  <c r="E5526"/>
  <c r="C5526"/>
  <c r="V5525"/>
  <c r="T5525"/>
  <c r="R5525" s="1"/>
  <c r="N5525"/>
  <c r="L5525"/>
  <c r="G5525"/>
  <c r="E5525"/>
  <c r="C5525"/>
  <c r="V5524"/>
  <c r="T5524"/>
  <c r="R5524" s="1"/>
  <c r="N5524"/>
  <c r="L5524"/>
  <c r="G5524"/>
  <c r="E5524"/>
  <c r="C5524"/>
  <c r="V5523"/>
  <c r="T5523"/>
  <c r="R5523" s="1"/>
  <c r="N5523"/>
  <c r="L5523"/>
  <c r="G5523"/>
  <c r="E5523"/>
  <c r="C5523"/>
  <c r="V5522"/>
  <c r="N5522"/>
  <c r="L5522"/>
  <c r="G5522"/>
  <c r="E5522"/>
  <c r="C5522"/>
  <c r="V5521"/>
  <c r="N5521"/>
  <c r="L5521"/>
  <c r="G5521"/>
  <c r="E5521"/>
  <c r="C5521"/>
  <c r="V5520"/>
  <c r="N5520"/>
  <c r="L5520"/>
  <c r="G5520"/>
  <c r="E5520"/>
  <c r="C5520"/>
  <c r="V5519"/>
  <c r="N5519"/>
  <c r="L5519"/>
  <c r="G5519"/>
  <c r="E5519"/>
  <c r="C5519"/>
  <c r="V5518"/>
  <c r="N5518"/>
  <c r="L5518"/>
  <c r="G5518"/>
  <c r="E5518"/>
  <c r="C5518"/>
  <c r="V5517"/>
  <c r="T5517"/>
  <c r="R5517" s="1"/>
  <c r="N5517"/>
  <c r="L5517"/>
  <c r="G5517"/>
  <c r="E5517"/>
  <c r="C5517"/>
  <c r="V5516"/>
  <c r="T5516"/>
  <c r="R5516" s="1"/>
  <c r="N5516"/>
  <c r="L5516"/>
  <c r="G5516"/>
  <c r="E5516"/>
  <c r="C5516"/>
  <c r="V5515"/>
  <c r="T5515"/>
  <c r="R5515" s="1"/>
  <c r="N5515"/>
  <c r="L5515"/>
  <c r="G5515"/>
  <c r="E5515"/>
  <c r="C5515"/>
  <c r="V5514"/>
  <c r="T5514"/>
  <c r="R5514" s="1"/>
  <c r="N5514"/>
  <c r="L5514"/>
  <c r="G5514"/>
  <c r="E5514"/>
  <c r="C5514"/>
  <c r="V5513"/>
  <c r="T5513"/>
  <c r="R5513" s="1"/>
  <c r="N5513"/>
  <c r="L5513"/>
  <c r="G5513"/>
  <c r="E5513"/>
  <c r="C5513"/>
  <c r="V5512"/>
  <c r="T5512"/>
  <c r="R5512" s="1"/>
  <c r="N5512"/>
  <c r="L5512"/>
  <c r="G5512"/>
  <c r="E5512"/>
  <c r="C5512"/>
  <c r="V5511"/>
  <c r="T5511"/>
  <c r="R5511" s="1"/>
  <c r="N5511"/>
  <c r="L5511"/>
  <c r="G5511"/>
  <c r="E5511"/>
  <c r="C5511"/>
  <c r="V5510"/>
  <c r="T5510"/>
  <c r="R5510" s="1"/>
  <c r="N5510"/>
  <c r="L5510"/>
  <c r="G5510"/>
  <c r="E5510"/>
  <c r="C5510"/>
  <c r="V5509"/>
  <c r="T5509"/>
  <c r="R5509" s="1"/>
  <c r="N5509"/>
  <c r="L5509"/>
  <c r="G5509"/>
  <c r="E5509"/>
  <c r="C5509"/>
  <c r="V5508"/>
  <c r="T5508"/>
  <c r="R5508" s="1"/>
  <c r="N5508"/>
  <c r="L5508"/>
  <c r="G5508"/>
  <c r="E5508"/>
  <c r="C5508"/>
  <c r="V5507"/>
  <c r="T5507"/>
  <c r="R5507" s="1"/>
  <c r="N5507"/>
  <c r="L5507"/>
  <c r="G5507"/>
  <c r="E5507"/>
  <c r="C5507"/>
  <c r="V5506"/>
  <c r="T5506"/>
  <c r="R5506" s="1"/>
  <c r="N5506"/>
  <c r="L5506"/>
  <c r="G5506"/>
  <c r="E5506"/>
  <c r="C5506"/>
  <c r="V5505"/>
  <c r="T5505"/>
  <c r="R5505" s="1"/>
  <c r="N5505"/>
  <c r="L5505"/>
  <c r="G5505"/>
  <c r="E5505"/>
  <c r="C5505"/>
  <c r="V5504"/>
  <c r="T5504"/>
  <c r="R5504" s="1"/>
  <c r="N5504"/>
  <c r="L5504"/>
  <c r="G5504"/>
  <c r="E5504"/>
  <c r="C5504"/>
  <c r="V5503"/>
  <c r="T5503"/>
  <c r="R5503" s="1"/>
  <c r="N5503"/>
  <c r="L5503"/>
  <c r="G5503"/>
  <c r="E5503"/>
  <c r="C5503"/>
  <c r="V5502"/>
  <c r="T5502"/>
  <c r="R5502" s="1"/>
  <c r="N5502"/>
  <c r="L5502"/>
  <c r="G5502"/>
  <c r="E5502"/>
  <c r="C5502"/>
  <c r="V5501"/>
  <c r="T5501"/>
  <c r="R5501" s="1"/>
  <c r="N5501"/>
  <c r="L5501"/>
  <c r="G5501"/>
  <c r="E5501"/>
  <c r="C5501"/>
  <c r="V5500"/>
  <c r="T5500"/>
  <c r="R5500" s="1"/>
  <c r="N5500"/>
  <c r="L5500"/>
  <c r="G5500"/>
  <c r="E5500"/>
  <c r="C5500"/>
  <c r="V5499"/>
  <c r="T5499"/>
  <c r="R5499" s="1"/>
  <c r="N5499"/>
  <c r="L5499"/>
  <c r="G5499"/>
  <c r="E5499"/>
  <c r="C5499"/>
  <c r="V5498"/>
  <c r="T5498"/>
  <c r="R5498" s="1"/>
  <c r="N5498"/>
  <c r="L5498"/>
  <c r="G5498"/>
  <c r="E5498"/>
  <c r="C5498"/>
  <c r="V5497"/>
  <c r="T5497"/>
  <c r="R5497" s="1"/>
  <c r="N5497"/>
  <c r="L5497"/>
  <c r="G5497"/>
  <c r="E5497"/>
  <c r="C5497"/>
  <c r="V5496"/>
  <c r="T5496"/>
  <c r="R5496" s="1"/>
  <c r="N5496"/>
  <c r="L5496"/>
  <c r="G5496"/>
  <c r="E5496"/>
  <c r="C5496"/>
  <c r="V5495"/>
  <c r="T5495"/>
  <c r="R5495" s="1"/>
  <c r="N5495"/>
  <c r="L5495"/>
  <c r="G5495"/>
  <c r="E5495"/>
  <c r="C5495"/>
  <c r="V5494"/>
  <c r="T5494"/>
  <c r="R5494" s="1"/>
  <c r="N5494"/>
  <c r="L5494"/>
  <c r="G5494"/>
  <c r="E5494"/>
  <c r="C5494"/>
  <c r="V5493"/>
  <c r="T5493"/>
  <c r="R5493" s="1"/>
  <c r="N5493"/>
  <c r="L5493"/>
  <c r="G5493"/>
  <c r="E5493"/>
  <c r="C5493"/>
  <c r="V5492"/>
  <c r="T5492"/>
  <c r="R5492" s="1"/>
  <c r="N5492"/>
  <c r="L5492"/>
  <c r="G5492"/>
  <c r="E5492"/>
  <c r="C5492"/>
  <c r="V5491"/>
  <c r="T5491"/>
  <c r="R5491" s="1"/>
  <c r="N5491"/>
  <c r="L5491"/>
  <c r="G5491"/>
  <c r="E5491"/>
  <c r="C5491"/>
  <c r="V5490"/>
  <c r="T5490"/>
  <c r="R5490" s="1"/>
  <c r="N5490"/>
  <c r="L5490"/>
  <c r="G5490"/>
  <c r="E5490"/>
  <c r="C5490"/>
  <c r="V5489"/>
  <c r="T5489"/>
  <c r="R5489" s="1"/>
  <c r="N5489"/>
  <c r="L5489"/>
  <c r="G5489"/>
  <c r="E5489"/>
  <c r="C5489"/>
  <c r="V5488"/>
  <c r="T5488"/>
  <c r="R5488" s="1"/>
  <c r="N5488"/>
  <c r="L5488"/>
  <c r="G5488"/>
  <c r="E5488"/>
  <c r="C5488"/>
  <c r="V5487"/>
  <c r="T5487"/>
  <c r="R5487" s="1"/>
  <c r="N5487"/>
  <c r="L5487"/>
  <c r="G5487"/>
  <c r="E5487"/>
  <c r="C5487"/>
  <c r="V5486"/>
  <c r="T5486"/>
  <c r="R5486" s="1"/>
  <c r="N5486"/>
  <c r="L5486"/>
  <c r="G5486"/>
  <c r="E5486"/>
  <c r="C5486"/>
  <c r="V5485"/>
  <c r="T5485"/>
  <c r="R5485" s="1"/>
  <c r="N5485"/>
  <c r="L5485"/>
  <c r="G5485"/>
  <c r="E5485"/>
  <c r="C5485"/>
  <c r="V5484"/>
  <c r="T5484"/>
  <c r="R5484" s="1"/>
  <c r="N5484"/>
  <c r="L5484"/>
  <c r="G5484"/>
  <c r="E5484"/>
  <c r="C5484"/>
  <c r="V5483"/>
  <c r="T5483"/>
  <c r="R5483" s="1"/>
  <c r="N5483"/>
  <c r="L5483"/>
  <c r="G5483"/>
  <c r="E5483"/>
  <c r="C5483"/>
  <c r="V5482"/>
  <c r="T5482"/>
  <c r="R5482" s="1"/>
  <c r="N5482"/>
  <c r="L5482"/>
  <c r="G5482"/>
  <c r="E5482"/>
  <c r="C5482"/>
  <c r="V5481"/>
  <c r="T5481"/>
  <c r="R5481" s="1"/>
  <c r="N5481"/>
  <c r="L5481"/>
  <c r="G5481"/>
  <c r="E5481"/>
  <c r="C5481"/>
  <c r="V5480"/>
  <c r="T5480"/>
  <c r="R5480" s="1"/>
  <c r="N5480"/>
  <c r="L5480"/>
  <c r="G5480"/>
  <c r="E5480"/>
  <c r="C5480"/>
  <c r="V5479"/>
  <c r="T5479"/>
  <c r="R5479" s="1"/>
  <c r="N5479"/>
  <c r="L5479"/>
  <c r="G5479"/>
  <c r="E5479"/>
  <c r="C5479"/>
  <c r="V5478"/>
  <c r="T5478"/>
  <c r="R5478" s="1"/>
  <c r="N5478"/>
  <c r="L5478"/>
  <c r="G5478"/>
  <c r="E5478"/>
  <c r="C5478"/>
  <c r="V5477"/>
  <c r="T5477"/>
  <c r="R5477" s="1"/>
  <c r="N5477"/>
  <c r="L5477"/>
  <c r="G5477"/>
  <c r="E5477"/>
  <c r="C5477"/>
  <c r="V5476"/>
  <c r="T5476"/>
  <c r="R5476" s="1"/>
  <c r="N5476"/>
  <c r="L5476"/>
  <c r="G5476"/>
  <c r="E5476"/>
  <c r="C5476"/>
  <c r="V5475"/>
  <c r="T5475"/>
  <c r="R5475" s="1"/>
  <c r="N5475"/>
  <c r="L5475"/>
  <c r="G5475"/>
  <c r="E5475"/>
  <c r="C5475"/>
  <c r="V5474"/>
  <c r="T5474"/>
  <c r="R5474" s="1"/>
  <c r="N5474"/>
  <c r="L5474"/>
  <c r="G5474"/>
  <c r="E5474"/>
  <c r="C5474"/>
  <c r="V5473"/>
  <c r="T5473"/>
  <c r="R5473" s="1"/>
  <c r="N5473"/>
  <c r="L5473"/>
  <c r="G5473"/>
  <c r="E5473"/>
  <c r="C5473"/>
  <c r="V5472"/>
  <c r="T5472"/>
  <c r="R5472" s="1"/>
  <c r="N5472"/>
  <c r="L5472"/>
  <c r="G5472"/>
  <c r="E5472"/>
  <c r="C5472"/>
  <c r="V5471"/>
  <c r="T5471"/>
  <c r="R5471" s="1"/>
  <c r="N5471"/>
  <c r="L5471"/>
  <c r="G5471"/>
  <c r="E5471"/>
  <c r="C5471"/>
  <c r="V5470"/>
  <c r="T5470"/>
  <c r="R5470" s="1"/>
  <c r="N5470"/>
  <c r="L5470"/>
  <c r="G5470"/>
  <c r="E5470"/>
  <c r="C5470"/>
  <c r="V5469"/>
  <c r="T5469"/>
  <c r="R5469" s="1"/>
  <c r="N5469"/>
  <c r="L5469"/>
  <c r="G5469"/>
  <c r="E5469"/>
  <c r="C5469"/>
  <c r="V5468"/>
  <c r="T5468"/>
  <c r="R5468" s="1"/>
  <c r="N5468"/>
  <c r="L5468"/>
  <c r="G5468"/>
  <c r="E5468"/>
  <c r="C5468"/>
  <c r="V5467"/>
  <c r="T5467"/>
  <c r="R5467" s="1"/>
  <c r="N5467"/>
  <c r="L5467"/>
  <c r="G5467"/>
  <c r="E5467"/>
  <c r="C5467"/>
  <c r="V5466"/>
  <c r="T5466"/>
  <c r="R5466" s="1"/>
  <c r="N5466"/>
  <c r="L5466"/>
  <c r="G5466"/>
  <c r="E5466"/>
  <c r="C5466"/>
  <c r="V5465"/>
  <c r="T5465"/>
  <c r="R5465" s="1"/>
  <c r="N5465"/>
  <c r="L5465"/>
  <c r="G5465"/>
  <c r="E5465"/>
  <c r="C5465"/>
  <c r="V5464"/>
  <c r="T5464"/>
  <c r="R5464" s="1"/>
  <c r="N5464"/>
  <c r="L5464"/>
  <c r="G5464"/>
  <c r="E5464"/>
  <c r="C5464"/>
  <c r="V5463"/>
  <c r="T5463"/>
  <c r="R5463" s="1"/>
  <c r="N5463"/>
  <c r="L5463"/>
  <c r="G5463"/>
  <c r="E5463"/>
  <c r="C5463"/>
  <c r="V5462"/>
  <c r="T5462"/>
  <c r="R5462" s="1"/>
  <c r="N5462"/>
  <c r="L5462"/>
  <c r="G5462"/>
  <c r="E5462"/>
  <c r="C5462"/>
  <c r="V5461"/>
  <c r="T5461"/>
  <c r="R5461" s="1"/>
  <c r="N5461"/>
  <c r="L5461"/>
  <c r="G5461"/>
  <c r="E5461"/>
  <c r="C5461"/>
  <c r="V5460"/>
  <c r="T5460"/>
  <c r="R5460" s="1"/>
  <c r="N5460"/>
  <c r="L5460"/>
  <c r="G5460"/>
  <c r="E5460"/>
  <c r="C5460"/>
  <c r="V5459"/>
  <c r="T5459"/>
  <c r="R5459" s="1"/>
  <c r="N5459"/>
  <c r="L5459"/>
  <c r="G5459"/>
  <c r="E5459"/>
  <c r="C5459"/>
  <c r="V5458"/>
  <c r="T5458"/>
  <c r="R5458" s="1"/>
  <c r="N5458"/>
  <c r="L5458"/>
  <c r="G5458"/>
  <c r="E5458"/>
  <c r="C5458"/>
  <c r="V5457"/>
  <c r="T5457"/>
  <c r="R5457" s="1"/>
  <c r="N5457"/>
  <c r="L5457"/>
  <c r="G5457"/>
  <c r="E5457"/>
  <c r="C5457"/>
  <c r="V5456"/>
  <c r="T5456"/>
  <c r="R5456" s="1"/>
  <c r="N5456"/>
  <c r="L5456"/>
  <c r="G5456"/>
  <c r="E5456"/>
  <c r="C5456"/>
  <c r="V5455"/>
  <c r="T5455"/>
  <c r="R5455" s="1"/>
  <c r="N5455"/>
  <c r="L5455"/>
  <c r="G5455"/>
  <c r="E5455"/>
  <c r="C5455"/>
  <c r="V5454"/>
  <c r="T5454"/>
  <c r="R5454" s="1"/>
  <c r="N5454"/>
  <c r="L5454"/>
  <c r="G5454"/>
  <c r="E5454"/>
  <c r="C5454"/>
  <c r="V5453"/>
  <c r="T5453"/>
  <c r="R5453" s="1"/>
  <c r="N5453"/>
  <c r="L5453"/>
  <c r="G5453"/>
  <c r="E5453"/>
  <c r="C5453"/>
  <c r="V5452"/>
  <c r="T5452"/>
  <c r="R5452" s="1"/>
  <c r="N5452"/>
  <c r="L5452"/>
  <c r="G5452"/>
  <c r="E5452"/>
  <c r="C5452"/>
  <c r="V5451"/>
  <c r="T5451"/>
  <c r="R5451" s="1"/>
  <c r="N5451"/>
  <c r="L5451"/>
  <c r="G5451"/>
  <c r="E5451"/>
  <c r="C5451"/>
  <c r="V5450"/>
  <c r="T5450"/>
  <c r="R5450" s="1"/>
  <c r="N5450"/>
  <c r="L5450"/>
  <c r="G5450"/>
  <c r="E5450"/>
  <c r="C5450"/>
  <c r="V5449"/>
  <c r="T5449"/>
  <c r="R5449" s="1"/>
  <c r="N5449"/>
  <c r="L5449"/>
  <c r="G5449"/>
  <c r="E5449"/>
  <c r="C5449"/>
  <c r="V5448"/>
  <c r="T5448"/>
  <c r="R5448" s="1"/>
  <c r="N5448"/>
  <c r="L5448"/>
  <c r="G5448"/>
  <c r="E5448"/>
  <c r="C5448"/>
  <c r="V5447"/>
  <c r="T5447"/>
  <c r="R5447" s="1"/>
  <c r="N5447"/>
  <c r="L5447"/>
  <c r="G5447"/>
  <c r="E5447"/>
  <c r="C5447"/>
  <c r="V5446"/>
  <c r="T5446"/>
  <c r="R5446" s="1"/>
  <c r="N5446"/>
  <c r="L5446"/>
  <c r="G5446"/>
  <c r="E5446"/>
  <c r="C5446"/>
  <c r="V5445"/>
  <c r="T5445"/>
  <c r="R5445" s="1"/>
  <c r="N5445"/>
  <c r="L5445"/>
  <c r="G5445"/>
  <c r="E5445"/>
  <c r="C5445"/>
  <c r="V5444"/>
  <c r="T5444"/>
  <c r="R5444" s="1"/>
  <c r="N5444"/>
  <c r="L5444"/>
  <c r="G5444"/>
  <c r="E5444"/>
  <c r="C5444"/>
  <c r="V5443"/>
  <c r="T5443"/>
  <c r="R5443" s="1"/>
  <c r="N5443"/>
  <c r="L5443"/>
  <c r="G5443"/>
  <c r="E5443"/>
  <c r="C5443"/>
  <c r="V5442"/>
  <c r="T5442"/>
  <c r="R5442" s="1"/>
  <c r="N5442"/>
  <c r="L5442"/>
  <c r="G5442"/>
  <c r="E5442"/>
  <c r="C5442"/>
  <c r="V5441"/>
  <c r="T5441"/>
  <c r="R5441" s="1"/>
  <c r="N5441"/>
  <c r="L5441"/>
  <c r="G5441"/>
  <c r="E5441"/>
  <c r="C5441"/>
  <c r="V5440"/>
  <c r="T5440"/>
  <c r="R5440" s="1"/>
  <c r="N5440"/>
  <c r="L5440"/>
  <c r="G5440"/>
  <c r="E5440"/>
  <c r="C5440"/>
  <c r="V5439"/>
  <c r="T5439"/>
  <c r="R5439" s="1"/>
  <c r="N5439"/>
  <c r="L5439"/>
  <c r="G5439"/>
  <c r="E5439"/>
  <c r="C5439"/>
  <c r="V5438"/>
  <c r="T5438"/>
  <c r="R5438" s="1"/>
  <c r="N5438"/>
  <c r="L5438"/>
  <c r="G5438"/>
  <c r="E5438"/>
  <c r="C5438"/>
  <c r="V5437"/>
  <c r="T5437"/>
  <c r="R5437" s="1"/>
  <c r="N5437"/>
  <c r="L5437"/>
  <c r="G5437"/>
  <c r="E5437"/>
  <c r="C5437"/>
  <c r="V5436"/>
  <c r="T5436"/>
  <c r="R5436" s="1"/>
  <c r="N5436"/>
  <c r="L5436"/>
  <c r="G5436"/>
  <c r="E5436"/>
  <c r="C5436"/>
  <c r="V5435"/>
  <c r="T5435"/>
  <c r="R5435" s="1"/>
  <c r="N5435"/>
  <c r="L5435"/>
  <c r="G5435"/>
  <c r="E5435"/>
  <c r="C5435"/>
  <c r="V5434"/>
  <c r="T5434"/>
  <c r="R5434" s="1"/>
  <c r="N5434"/>
  <c r="L5434"/>
  <c r="G5434"/>
  <c r="E5434"/>
  <c r="C5434"/>
  <c r="V5433"/>
  <c r="T5433"/>
  <c r="R5433" s="1"/>
  <c r="N5433"/>
  <c r="L5433"/>
  <c r="G5433"/>
  <c r="E5433"/>
  <c r="C5433"/>
  <c r="V5432"/>
  <c r="T5432"/>
  <c r="R5432" s="1"/>
  <c r="N5432"/>
  <c r="L5432"/>
  <c r="G5432"/>
  <c r="E5432"/>
  <c r="C5432"/>
  <c r="V5431"/>
  <c r="T5431"/>
  <c r="R5431" s="1"/>
  <c r="N5431"/>
  <c r="L5431"/>
  <c r="G5431"/>
  <c r="E5431"/>
  <c r="C5431"/>
  <c r="V5430"/>
  <c r="T5430"/>
  <c r="R5430" s="1"/>
  <c r="N5430"/>
  <c r="L5430"/>
  <c r="G5430"/>
  <c r="E5430"/>
  <c r="C5430"/>
  <c r="V5429"/>
  <c r="T5429"/>
  <c r="R5429" s="1"/>
  <c r="N5429"/>
  <c r="L5429"/>
  <c r="G5429"/>
  <c r="E5429"/>
  <c r="C5429"/>
  <c r="V5428"/>
  <c r="T5428"/>
  <c r="R5428" s="1"/>
  <c r="N5428"/>
  <c r="L5428"/>
  <c r="G5428"/>
  <c r="E5428"/>
  <c r="C5428"/>
  <c r="V5427"/>
  <c r="T5427"/>
  <c r="R5427" s="1"/>
  <c r="N5427"/>
  <c r="L5427"/>
  <c r="G5427"/>
  <c r="E5427"/>
  <c r="C5427"/>
  <c r="V5426"/>
  <c r="T5426"/>
  <c r="R5426" s="1"/>
  <c r="N5426"/>
  <c r="L5426"/>
  <c r="G5426"/>
  <c r="E5426"/>
  <c r="C5426"/>
  <c r="V5425"/>
  <c r="T5425"/>
  <c r="R5425" s="1"/>
  <c r="N5425"/>
  <c r="L5425"/>
  <c r="G5425"/>
  <c r="E5425"/>
  <c r="C5425"/>
  <c r="V5424"/>
  <c r="T5424"/>
  <c r="R5424" s="1"/>
  <c r="N5424"/>
  <c r="L5424"/>
  <c r="G5424"/>
  <c r="E5424"/>
  <c r="C5424"/>
  <c r="V5423"/>
  <c r="T5423"/>
  <c r="R5423" s="1"/>
  <c r="N5423"/>
  <c r="L5423"/>
  <c r="G5423"/>
  <c r="E5423"/>
  <c r="C5423"/>
  <c r="V5422"/>
  <c r="T5422"/>
  <c r="R5422" s="1"/>
  <c r="N5422"/>
  <c r="L5422"/>
  <c r="G5422"/>
  <c r="E5422"/>
  <c r="C5422"/>
  <c r="V5421"/>
  <c r="T5421"/>
  <c r="R5421" s="1"/>
  <c r="N5421"/>
  <c r="L5421"/>
  <c r="G5421"/>
  <c r="E5421"/>
  <c r="C5421"/>
  <c r="V5420"/>
  <c r="T5420"/>
  <c r="R5420" s="1"/>
  <c r="N5420"/>
  <c r="L5420"/>
  <c r="G5420"/>
  <c r="E5420"/>
  <c r="C5420"/>
  <c r="V5419"/>
  <c r="T5419"/>
  <c r="R5419" s="1"/>
  <c r="N5419"/>
  <c r="L5419"/>
  <c r="G5419"/>
  <c r="E5419"/>
  <c r="C5419"/>
  <c r="V5418"/>
  <c r="T5418"/>
  <c r="R5418" s="1"/>
  <c r="N5418"/>
  <c r="L5418"/>
  <c r="G5418"/>
  <c r="E5418"/>
  <c r="C5418"/>
  <c r="V5417"/>
  <c r="T5417"/>
  <c r="R5417" s="1"/>
  <c r="N5417"/>
  <c r="L5417"/>
  <c r="G5417"/>
  <c r="E5417"/>
  <c r="C5417"/>
  <c r="V5416"/>
  <c r="T5416"/>
  <c r="R5416" s="1"/>
  <c r="N5416"/>
  <c r="L5416"/>
  <c r="G5416"/>
  <c r="E5416"/>
  <c r="C5416"/>
  <c r="V5415"/>
  <c r="T5415"/>
  <c r="R5415" s="1"/>
  <c r="N5415"/>
  <c r="L5415"/>
  <c r="G5415"/>
  <c r="E5415"/>
  <c r="C5415"/>
  <c r="V5414"/>
  <c r="T5414"/>
  <c r="R5414" s="1"/>
  <c r="N5414"/>
  <c r="L5414"/>
  <c r="G5414"/>
  <c r="E5414"/>
  <c r="C5414"/>
  <c r="V5413"/>
  <c r="T5413"/>
  <c r="R5413" s="1"/>
  <c r="N5413"/>
  <c r="L5413"/>
  <c r="G5413"/>
  <c r="E5413"/>
  <c r="C5413"/>
  <c r="V5412"/>
  <c r="T5412"/>
  <c r="R5412" s="1"/>
  <c r="N5412"/>
  <c r="L5412"/>
  <c r="G5412"/>
  <c r="E5412"/>
  <c r="C5412"/>
  <c r="V5411"/>
  <c r="T5411"/>
  <c r="R5411" s="1"/>
  <c r="N5411"/>
  <c r="L5411"/>
  <c r="G5411"/>
  <c r="E5411"/>
  <c r="C5411"/>
  <c r="V5410"/>
  <c r="T5410"/>
  <c r="R5410" s="1"/>
  <c r="N5410"/>
  <c r="L5410"/>
  <c r="G5410"/>
  <c r="E5410"/>
  <c r="C5410"/>
  <c r="V5409"/>
  <c r="T5409"/>
  <c r="R5409" s="1"/>
  <c r="N5409"/>
  <c r="L5409"/>
  <c r="G5409"/>
  <c r="E5409"/>
  <c r="C5409"/>
  <c r="V5408"/>
  <c r="T5408"/>
  <c r="R5408" s="1"/>
  <c r="N5408"/>
  <c r="L5408"/>
  <c r="G5408"/>
  <c r="E5408"/>
  <c r="C5408"/>
  <c r="V5407"/>
  <c r="T5407"/>
  <c r="R5407" s="1"/>
  <c r="N5407"/>
  <c r="L5407"/>
  <c r="G5407"/>
  <c r="E5407"/>
  <c r="C5407"/>
  <c r="V5406"/>
  <c r="T5406"/>
  <c r="R5406" s="1"/>
  <c r="N5406"/>
  <c r="L5406"/>
  <c r="G5406"/>
  <c r="E5406"/>
  <c r="C5406"/>
  <c r="V5405"/>
  <c r="T5405"/>
  <c r="R5405" s="1"/>
  <c r="N5405"/>
  <c r="L5405"/>
  <c r="G5405"/>
  <c r="E5405"/>
  <c r="C5405"/>
  <c r="V5404"/>
  <c r="T5404"/>
  <c r="R5404" s="1"/>
  <c r="N5404"/>
  <c r="L5404"/>
  <c r="G5404"/>
  <c r="E5404"/>
  <c r="C5404"/>
  <c r="V5403"/>
  <c r="T5403"/>
  <c r="R5403" s="1"/>
  <c r="N5403"/>
  <c r="L5403"/>
  <c r="G5403"/>
  <c r="E5403"/>
  <c r="C5403"/>
  <c r="V5402"/>
  <c r="T5402"/>
  <c r="R5402" s="1"/>
  <c r="N5402"/>
  <c r="L5402"/>
  <c r="G5402"/>
  <c r="E5402"/>
  <c r="C5402"/>
  <c r="V5401"/>
  <c r="T5401"/>
  <c r="R5401" s="1"/>
  <c r="N5401"/>
  <c r="L5401"/>
  <c r="G5401"/>
  <c r="E5401"/>
  <c r="C5401"/>
  <c r="V5400"/>
  <c r="T5400"/>
  <c r="R5400" s="1"/>
  <c r="N5400"/>
  <c r="L5400"/>
  <c r="G5400"/>
  <c r="E5400"/>
  <c r="C5400"/>
  <c r="V5399"/>
  <c r="T5399"/>
  <c r="R5399" s="1"/>
  <c r="N5399"/>
  <c r="L5399"/>
  <c r="G5399"/>
  <c r="E5399"/>
  <c r="C5399"/>
  <c r="V5398"/>
  <c r="T5398"/>
  <c r="R5398" s="1"/>
  <c r="N5398"/>
  <c r="L5398"/>
  <c r="G5398"/>
  <c r="E5398"/>
  <c r="C5398"/>
  <c r="V5397"/>
  <c r="T5397"/>
  <c r="R5397" s="1"/>
  <c r="N5397"/>
  <c r="L5397"/>
  <c r="G5397"/>
  <c r="E5397"/>
  <c r="C5397"/>
  <c r="V5396"/>
  <c r="T5396"/>
  <c r="R5396" s="1"/>
  <c r="N5396"/>
  <c r="L5396"/>
  <c r="G5396"/>
  <c r="E5396"/>
  <c r="C5396"/>
  <c r="V5395"/>
  <c r="T5395"/>
  <c r="R5395" s="1"/>
  <c r="N5395"/>
  <c r="L5395"/>
  <c r="G5395"/>
  <c r="E5395"/>
  <c r="C5395"/>
  <c r="V5394"/>
  <c r="T5394"/>
  <c r="R5394" s="1"/>
  <c r="N5394"/>
  <c r="L5394"/>
  <c r="G5394"/>
  <c r="E5394"/>
  <c r="C5394"/>
  <c r="V5393"/>
  <c r="T5393"/>
  <c r="R5393" s="1"/>
  <c r="N5393"/>
  <c r="L5393"/>
  <c r="G5393"/>
  <c r="E5393"/>
  <c r="C5393"/>
  <c r="V5392"/>
  <c r="T5392"/>
  <c r="R5392" s="1"/>
  <c r="N5392"/>
  <c r="L5392"/>
  <c r="G5392"/>
  <c r="E5392"/>
  <c r="C5392"/>
  <c r="V5391"/>
  <c r="T5391"/>
  <c r="R5391" s="1"/>
  <c r="N5391"/>
  <c r="L5391"/>
  <c r="G5391"/>
  <c r="E5391"/>
  <c r="C5391"/>
  <c r="V5390"/>
  <c r="T5390"/>
  <c r="R5390" s="1"/>
  <c r="N5390"/>
  <c r="L5390"/>
  <c r="G5390"/>
  <c r="E5390"/>
  <c r="C5390"/>
  <c r="V5389"/>
  <c r="T5389"/>
  <c r="R5389" s="1"/>
  <c r="N5389"/>
  <c r="L5389"/>
  <c r="G5389"/>
  <c r="E5389"/>
  <c r="C5389"/>
  <c r="V5388"/>
  <c r="T5388"/>
  <c r="R5388" s="1"/>
  <c r="N5388"/>
  <c r="L5388"/>
  <c r="G5388"/>
  <c r="E5388"/>
  <c r="C5388"/>
  <c r="V5387"/>
  <c r="T5387"/>
  <c r="R5387" s="1"/>
  <c r="N5387"/>
  <c r="L5387"/>
  <c r="G5387"/>
  <c r="E5387"/>
  <c r="C5387"/>
  <c r="V5386"/>
  <c r="T5386"/>
  <c r="R5386" s="1"/>
  <c r="N5386"/>
  <c r="L5386"/>
  <c r="G5386"/>
  <c r="E5386"/>
  <c r="C5386"/>
  <c r="V5385"/>
  <c r="T5385"/>
  <c r="R5385" s="1"/>
  <c r="N5385"/>
  <c r="L5385"/>
  <c r="G5385"/>
  <c r="E5385"/>
  <c r="C5385"/>
  <c r="V5384"/>
  <c r="T5384"/>
  <c r="R5384" s="1"/>
  <c r="N5384"/>
  <c r="L5384"/>
  <c r="G5384"/>
  <c r="E5384"/>
  <c r="C5384"/>
  <c r="V5383"/>
  <c r="T5383"/>
  <c r="R5383" s="1"/>
  <c r="N5383"/>
  <c r="L5383"/>
  <c r="G5383"/>
  <c r="E5383"/>
  <c r="C5383"/>
  <c r="V5382"/>
  <c r="T5382"/>
  <c r="R5382" s="1"/>
  <c r="N5382"/>
  <c r="L5382"/>
  <c r="G5382"/>
  <c r="E5382"/>
  <c r="C5382"/>
  <c r="V5381"/>
  <c r="T5381"/>
  <c r="R5381" s="1"/>
  <c r="N5381"/>
  <c r="L5381"/>
  <c r="G5381"/>
  <c r="E5381"/>
  <c r="C5381"/>
  <c r="V5380"/>
  <c r="T5380"/>
  <c r="R5380" s="1"/>
  <c r="N5380"/>
  <c r="L5380"/>
  <c r="G5380"/>
  <c r="E5380"/>
  <c r="C5380"/>
  <c r="V5379"/>
  <c r="T5379"/>
  <c r="R5379" s="1"/>
  <c r="N5379"/>
  <c r="L5379"/>
  <c r="G5379"/>
  <c r="E5379"/>
  <c r="C5379"/>
  <c r="V5378"/>
  <c r="T5378"/>
  <c r="R5378" s="1"/>
  <c r="N5378"/>
  <c r="L5378"/>
  <c r="G5378"/>
  <c r="E5378"/>
  <c r="C5378"/>
  <c r="V5377"/>
  <c r="T5377"/>
  <c r="R5377" s="1"/>
  <c r="N5377"/>
  <c r="L5377"/>
  <c r="G5377"/>
  <c r="E5377"/>
  <c r="C5377"/>
  <c r="V5376"/>
  <c r="T5376"/>
  <c r="R5376" s="1"/>
  <c r="N5376"/>
  <c r="L5376"/>
  <c r="G5376"/>
  <c r="E5376"/>
  <c r="C5376"/>
  <c r="V5375"/>
  <c r="T5375"/>
  <c r="R5375" s="1"/>
  <c r="N5375"/>
  <c r="L5375"/>
  <c r="G5375"/>
  <c r="E5375"/>
  <c r="C5375"/>
  <c r="V5374"/>
  <c r="T5374"/>
  <c r="R5374" s="1"/>
  <c r="N5374"/>
  <c r="L5374"/>
  <c r="G5374"/>
  <c r="E5374"/>
  <c r="C5374"/>
  <c r="V5373"/>
  <c r="T5373"/>
  <c r="R5373" s="1"/>
  <c r="N5373"/>
  <c r="L5373"/>
  <c r="G5373"/>
  <c r="E5373"/>
  <c r="C5373"/>
  <c r="V5372"/>
  <c r="T5372"/>
  <c r="R5372" s="1"/>
  <c r="N5372"/>
  <c r="L5372"/>
  <c r="G5372"/>
  <c r="E5372"/>
  <c r="C5372"/>
  <c r="V5371"/>
  <c r="T5371"/>
  <c r="R5371" s="1"/>
  <c r="N5371"/>
  <c r="L5371"/>
  <c r="G5371"/>
  <c r="E5371"/>
  <c r="C5371"/>
  <c r="V5370"/>
  <c r="T5370"/>
  <c r="R5370" s="1"/>
  <c r="N5370"/>
  <c r="L5370"/>
  <c r="G5370"/>
  <c r="E5370"/>
  <c r="C5370"/>
  <c r="V5369"/>
  <c r="T5369"/>
  <c r="R5369" s="1"/>
  <c r="N5369"/>
  <c r="L5369"/>
  <c r="G5369"/>
  <c r="E5369"/>
  <c r="C5369"/>
  <c r="V5368"/>
  <c r="T5368"/>
  <c r="R5368" s="1"/>
  <c r="N5368"/>
  <c r="L5368"/>
  <c r="G5368"/>
  <c r="E5368"/>
  <c r="C5368"/>
  <c r="V5367"/>
  <c r="T5367"/>
  <c r="R5367" s="1"/>
  <c r="N5367"/>
  <c r="L5367"/>
  <c r="G5367"/>
  <c r="E5367"/>
  <c r="C5367"/>
  <c r="V5366"/>
  <c r="T5366"/>
  <c r="R5366" s="1"/>
  <c r="N5366"/>
  <c r="L5366"/>
  <c r="G5366"/>
  <c r="E5366"/>
  <c r="C5366"/>
  <c r="V5365"/>
  <c r="T5365"/>
  <c r="R5365" s="1"/>
  <c r="N5365"/>
  <c r="L5365"/>
  <c r="G5365"/>
  <c r="E5365"/>
  <c r="C5365"/>
  <c r="V5364"/>
  <c r="T5364"/>
  <c r="R5364" s="1"/>
  <c r="N5364"/>
  <c r="L5364"/>
  <c r="G5364"/>
  <c r="E5364"/>
  <c r="C5364"/>
  <c r="V5363"/>
  <c r="T5363"/>
  <c r="R5363" s="1"/>
  <c r="N5363"/>
  <c r="L5363"/>
  <c r="G5363"/>
  <c r="E5363"/>
  <c r="C5363"/>
  <c r="V5362"/>
  <c r="T5362"/>
  <c r="R5362" s="1"/>
  <c r="N5362"/>
  <c r="L5362"/>
  <c r="G5362"/>
  <c r="E5362"/>
  <c r="C5362"/>
  <c r="V5361"/>
  <c r="T5361"/>
  <c r="R5361" s="1"/>
  <c r="N5361"/>
  <c r="L5361"/>
  <c r="G5361"/>
  <c r="E5361"/>
  <c r="C5361"/>
  <c r="V5360"/>
  <c r="T5360"/>
  <c r="R5360" s="1"/>
  <c r="N5360"/>
  <c r="L5360"/>
  <c r="G5360"/>
  <c r="E5360"/>
  <c r="C5360"/>
  <c r="V5359"/>
  <c r="T5359"/>
  <c r="R5359" s="1"/>
  <c r="N5359"/>
  <c r="L5359"/>
  <c r="G5359"/>
  <c r="E5359"/>
  <c r="C5359"/>
  <c r="V5358"/>
  <c r="T5358"/>
  <c r="R5358" s="1"/>
  <c r="N5358"/>
  <c r="L5358"/>
  <c r="G5358"/>
  <c r="E5358"/>
  <c r="C5358"/>
  <c r="V5357"/>
  <c r="T5357"/>
  <c r="R5357" s="1"/>
  <c r="N5357"/>
  <c r="L5357"/>
  <c r="G5357"/>
  <c r="E5357"/>
  <c r="C5357"/>
  <c r="V5356"/>
  <c r="T5356"/>
  <c r="R5356" s="1"/>
  <c r="N5356"/>
  <c r="L5356"/>
  <c r="G5356"/>
  <c r="E5356"/>
  <c r="C5356"/>
  <c r="V5355"/>
  <c r="T5355"/>
  <c r="R5355" s="1"/>
  <c r="N5355"/>
  <c r="L5355"/>
  <c r="G5355"/>
  <c r="E5355"/>
  <c r="C5355"/>
  <c r="V5354"/>
  <c r="T5354"/>
  <c r="R5354" s="1"/>
  <c r="N5354"/>
  <c r="L5354"/>
  <c r="G5354"/>
  <c r="E5354"/>
  <c r="C5354"/>
  <c r="V5353"/>
  <c r="T5353"/>
  <c r="R5353" s="1"/>
  <c r="N5353"/>
  <c r="L5353"/>
  <c r="G5353"/>
  <c r="E5353"/>
  <c r="C5353"/>
  <c r="V5352"/>
  <c r="T5352"/>
  <c r="R5352" s="1"/>
  <c r="N5352"/>
  <c r="L5352"/>
  <c r="G5352"/>
  <c r="E5352"/>
  <c r="C5352"/>
  <c r="V5351"/>
  <c r="T5351"/>
  <c r="R5351" s="1"/>
  <c r="N5351"/>
  <c r="L5351"/>
  <c r="G5351"/>
  <c r="E5351"/>
  <c r="C5351"/>
  <c r="V5350"/>
  <c r="T5350"/>
  <c r="R5350" s="1"/>
  <c r="N5350"/>
  <c r="L5350"/>
  <c r="G5350"/>
  <c r="E5350"/>
  <c r="C5350"/>
  <c r="V5349"/>
  <c r="T5349"/>
  <c r="R5349" s="1"/>
  <c r="N5349"/>
  <c r="L5349"/>
  <c r="G5349"/>
  <c r="E5349"/>
  <c r="C5349"/>
  <c r="V5348"/>
  <c r="T5348"/>
  <c r="R5348" s="1"/>
  <c r="N5348"/>
  <c r="L5348"/>
  <c r="G5348"/>
  <c r="E5348"/>
  <c r="C5348"/>
  <c r="V5347"/>
  <c r="T5347"/>
  <c r="R5347" s="1"/>
  <c r="N5347"/>
  <c r="L5347"/>
  <c r="G5347"/>
  <c r="E5347"/>
  <c r="C5347"/>
  <c r="V5346"/>
  <c r="T5346"/>
  <c r="R5346" s="1"/>
  <c r="N5346"/>
  <c r="L5346"/>
  <c r="G5346"/>
  <c r="E5346"/>
  <c r="C5346"/>
  <c r="V5345"/>
  <c r="T5345"/>
  <c r="R5345" s="1"/>
  <c r="N5345"/>
  <c r="L5345"/>
  <c r="G5345"/>
  <c r="E5345"/>
  <c r="C5345"/>
  <c r="V5344"/>
  <c r="T5344"/>
  <c r="R5344" s="1"/>
  <c r="N5344"/>
  <c r="L5344"/>
  <c r="G5344"/>
  <c r="E5344"/>
  <c r="C5344"/>
  <c r="V5343"/>
  <c r="T5343"/>
  <c r="R5343" s="1"/>
  <c r="N5343"/>
  <c r="L5343"/>
  <c r="G5343"/>
  <c r="E5343"/>
  <c r="C5343"/>
  <c r="V5342"/>
  <c r="T5342"/>
  <c r="R5342" s="1"/>
  <c r="N5342"/>
  <c r="L5342"/>
  <c r="G5342"/>
  <c r="E5342"/>
  <c r="C5342"/>
  <c r="V5341"/>
  <c r="T5341"/>
  <c r="R5341" s="1"/>
  <c r="N5341"/>
  <c r="L5341"/>
  <c r="G5341"/>
  <c r="E5341"/>
  <c r="C5341"/>
  <c r="V5340"/>
  <c r="T5340"/>
  <c r="R5340" s="1"/>
  <c r="N5340"/>
  <c r="L5340"/>
  <c r="G5340"/>
  <c r="E5340"/>
  <c r="C5340"/>
  <c r="V5339"/>
  <c r="T5339"/>
  <c r="R5339" s="1"/>
  <c r="N5339"/>
  <c r="L5339"/>
  <c r="G5339"/>
  <c r="E5339"/>
  <c r="C5339"/>
  <c r="V5338"/>
  <c r="T5338"/>
  <c r="R5338" s="1"/>
  <c r="N5338"/>
  <c r="L5338"/>
  <c r="G5338"/>
  <c r="E5338"/>
  <c r="C5338"/>
  <c r="V5337"/>
  <c r="T5337"/>
  <c r="R5337" s="1"/>
  <c r="N5337"/>
  <c r="L5337"/>
  <c r="G5337"/>
  <c r="E5337"/>
  <c r="C5337"/>
  <c r="V5336"/>
  <c r="T5336"/>
  <c r="R5336" s="1"/>
  <c r="N5336"/>
  <c r="L5336"/>
  <c r="G5336"/>
  <c r="E5336"/>
  <c r="C5336"/>
  <c r="V5335"/>
  <c r="T5335"/>
  <c r="R5335" s="1"/>
  <c r="N5335"/>
  <c r="L5335"/>
  <c r="G5335"/>
  <c r="E5335"/>
  <c r="C5335"/>
  <c r="V5334"/>
  <c r="T5334"/>
  <c r="R5334" s="1"/>
  <c r="N5334"/>
  <c r="L5334"/>
  <c r="G5334"/>
  <c r="E5334"/>
  <c r="C5334"/>
  <c r="V5333"/>
  <c r="T5333"/>
  <c r="R5333" s="1"/>
  <c r="N5333"/>
  <c r="L5333"/>
  <c r="G5333"/>
  <c r="E5333"/>
  <c r="C5333"/>
  <c r="V5332"/>
  <c r="T5332"/>
  <c r="R5332" s="1"/>
  <c r="N5332"/>
  <c r="L5332"/>
  <c r="G5332"/>
  <c r="E5332"/>
  <c r="C5332"/>
  <c r="V5331"/>
  <c r="T5331"/>
  <c r="R5331" s="1"/>
  <c r="N5331"/>
  <c r="L5331"/>
  <c r="G5331"/>
  <c r="E5331"/>
  <c r="C5331"/>
  <c r="V5330"/>
  <c r="T5330"/>
  <c r="R5330" s="1"/>
  <c r="N5330"/>
  <c r="L5330"/>
  <c r="G5330"/>
  <c r="E5330"/>
  <c r="C5330"/>
  <c r="V5329"/>
  <c r="T5329"/>
  <c r="R5329" s="1"/>
  <c r="N5329"/>
  <c r="L5329"/>
  <c r="G5329"/>
  <c r="E5329"/>
  <c r="C5329"/>
  <c r="V5328"/>
  <c r="T5328"/>
  <c r="R5328" s="1"/>
  <c r="N5328"/>
  <c r="L5328"/>
  <c r="G5328"/>
  <c r="E5328"/>
  <c r="C5328"/>
  <c r="V5327"/>
  <c r="T5327"/>
  <c r="R5327" s="1"/>
  <c r="N5327"/>
  <c r="L5327"/>
  <c r="G5327"/>
  <c r="E5327"/>
  <c r="C5327"/>
  <c r="V5326"/>
  <c r="T5326"/>
  <c r="R5326" s="1"/>
  <c r="N5326"/>
  <c r="L5326"/>
  <c r="G5326"/>
  <c r="E5326"/>
  <c r="C5326"/>
  <c r="V5325"/>
  <c r="T5325"/>
  <c r="R5325" s="1"/>
  <c r="N5325"/>
  <c r="L5325"/>
  <c r="G5325"/>
  <c r="E5325"/>
  <c r="C5325"/>
  <c r="V5324"/>
  <c r="T5324"/>
  <c r="R5324" s="1"/>
  <c r="N5324"/>
  <c r="L5324"/>
  <c r="G5324"/>
  <c r="E5324"/>
  <c r="C5324"/>
  <c r="V5323"/>
  <c r="T5323"/>
  <c r="R5323" s="1"/>
  <c r="N5323"/>
  <c r="L5323"/>
  <c r="G5323"/>
  <c r="E5323"/>
  <c r="C5323"/>
  <c r="V5322"/>
  <c r="T5322"/>
  <c r="R5322" s="1"/>
  <c r="N5322"/>
  <c r="L5322"/>
  <c r="G5322"/>
  <c r="E5322"/>
  <c r="C5322"/>
  <c r="V5321"/>
  <c r="T5321"/>
  <c r="R5321" s="1"/>
  <c r="N5321"/>
  <c r="L5321"/>
  <c r="G5321"/>
  <c r="E5321"/>
  <c r="C5321"/>
  <c r="V5320"/>
  <c r="T5320"/>
  <c r="R5320" s="1"/>
  <c r="N5320"/>
  <c r="L5320"/>
  <c r="G5320"/>
  <c r="E5320"/>
  <c r="C5320"/>
  <c r="V5319"/>
  <c r="T5319"/>
  <c r="R5319" s="1"/>
  <c r="N5319"/>
  <c r="L5319"/>
  <c r="G5319"/>
  <c r="E5319"/>
  <c r="C5319"/>
  <c r="V5318"/>
  <c r="T5318"/>
  <c r="R5318" s="1"/>
  <c r="N5318"/>
  <c r="L5318"/>
  <c r="G5318"/>
  <c r="E5318"/>
  <c r="C5318"/>
  <c r="V5317"/>
  <c r="T5317"/>
  <c r="R5317" s="1"/>
  <c r="N5317"/>
  <c r="L5317"/>
  <c r="G5317"/>
  <c r="E5317"/>
  <c r="C5317"/>
  <c r="V5316"/>
  <c r="T5316"/>
  <c r="R5316" s="1"/>
  <c r="N5316"/>
  <c r="L5316"/>
  <c r="G5316"/>
  <c r="E5316"/>
  <c r="C5316"/>
  <c r="V5315"/>
  <c r="T5315"/>
  <c r="R5315" s="1"/>
  <c r="N5315"/>
  <c r="L5315"/>
  <c r="G5315"/>
  <c r="E5315"/>
  <c r="C5315"/>
  <c r="V5314"/>
  <c r="T5314"/>
  <c r="R5314" s="1"/>
  <c r="N5314"/>
  <c r="L5314"/>
  <c r="G5314"/>
  <c r="E5314"/>
  <c r="C5314"/>
  <c r="V5313"/>
  <c r="T5313"/>
  <c r="R5313" s="1"/>
  <c r="N5313"/>
  <c r="L5313"/>
  <c r="G5313"/>
  <c r="E5313"/>
  <c r="C5313"/>
  <c r="V5312"/>
  <c r="T5312"/>
  <c r="R5312" s="1"/>
  <c r="N5312"/>
  <c r="L5312"/>
  <c r="G5312"/>
  <c r="E5312"/>
  <c r="C5312"/>
  <c r="V5311"/>
  <c r="T5311"/>
  <c r="R5311" s="1"/>
  <c r="N5311"/>
  <c r="L5311"/>
  <c r="G5311"/>
  <c r="E5311"/>
  <c r="C5311"/>
  <c r="V5310"/>
  <c r="T5310"/>
  <c r="R5310" s="1"/>
  <c r="N5310"/>
  <c r="L5310"/>
  <c r="G5310"/>
  <c r="E5310"/>
  <c r="C5310"/>
  <c r="V5309"/>
  <c r="T5309"/>
  <c r="R5309" s="1"/>
  <c r="N5309"/>
  <c r="L5309"/>
  <c r="G5309"/>
  <c r="E5309"/>
  <c r="C5309"/>
  <c r="V5308"/>
  <c r="T5308"/>
  <c r="R5308" s="1"/>
  <c r="N5308"/>
  <c r="L5308"/>
  <c r="G5308"/>
  <c r="E5308"/>
  <c r="C5308"/>
  <c r="V5307"/>
  <c r="T5307"/>
  <c r="R5307" s="1"/>
  <c r="N5307"/>
  <c r="L5307"/>
  <c r="G5307"/>
  <c r="E5307"/>
  <c r="C5307"/>
  <c r="V5306"/>
  <c r="T5306"/>
  <c r="R5306" s="1"/>
  <c r="N5306"/>
  <c r="L5306"/>
  <c r="G5306"/>
  <c r="E5306"/>
  <c r="C5306"/>
  <c r="V5305"/>
  <c r="T5305"/>
  <c r="R5305" s="1"/>
  <c r="N5305"/>
  <c r="L5305"/>
  <c r="G5305"/>
  <c r="E5305"/>
  <c r="C5305"/>
  <c r="V5304"/>
  <c r="T5304"/>
  <c r="R5304" s="1"/>
  <c r="N5304"/>
  <c r="L5304"/>
  <c r="G5304"/>
  <c r="E5304"/>
  <c r="C5304"/>
  <c r="V5303"/>
  <c r="T5303"/>
  <c r="R5303" s="1"/>
  <c r="N5303"/>
  <c r="L5303"/>
  <c r="G5303"/>
  <c r="E5303"/>
  <c r="C5303"/>
  <c r="V5302"/>
  <c r="T5302"/>
  <c r="R5302" s="1"/>
  <c r="N5302"/>
  <c r="L5302"/>
  <c r="G5302"/>
  <c r="E5302"/>
  <c r="C5302"/>
  <c r="V5301"/>
  <c r="T5301"/>
  <c r="R5301" s="1"/>
  <c r="N5301"/>
  <c r="L5301"/>
  <c r="G5301"/>
  <c r="E5301"/>
  <c r="C5301"/>
  <c r="V5300"/>
  <c r="T5300"/>
  <c r="R5300" s="1"/>
  <c r="N5300"/>
  <c r="L5300"/>
  <c r="G5300"/>
  <c r="E5300"/>
  <c r="C5300"/>
  <c r="V5299"/>
  <c r="T5299"/>
  <c r="R5299" s="1"/>
  <c r="N5299"/>
  <c r="L5299"/>
  <c r="G5299"/>
  <c r="E5299"/>
  <c r="C5299"/>
  <c r="V5296"/>
  <c r="T5296"/>
  <c r="R5296" s="1"/>
  <c r="N5296"/>
  <c r="L5296"/>
  <c r="G5296"/>
  <c r="E5296"/>
  <c r="C5296"/>
  <c r="V5295"/>
  <c r="T5295"/>
  <c r="R5295" s="1"/>
  <c r="N5295"/>
  <c r="L5295"/>
  <c r="G5295"/>
  <c r="E5295"/>
  <c r="C5295"/>
  <c r="V5294"/>
  <c r="T5294"/>
  <c r="R5294" s="1"/>
  <c r="N5294"/>
  <c r="L5294"/>
  <c r="G5294"/>
  <c r="E5294"/>
  <c r="C5294"/>
  <c r="V5293"/>
  <c r="T5293"/>
  <c r="R5293" s="1"/>
  <c r="N5293"/>
  <c r="L5293"/>
  <c r="G5293"/>
  <c r="E5293"/>
  <c r="C5293"/>
  <c r="V5292"/>
  <c r="T5292"/>
  <c r="R5292" s="1"/>
  <c r="N5292"/>
  <c r="L5292"/>
  <c r="G5292"/>
  <c r="E5292"/>
  <c r="C5292"/>
  <c r="V5291"/>
  <c r="T5291"/>
  <c r="R5291" s="1"/>
  <c r="N5291"/>
  <c r="L5291"/>
  <c r="G5291"/>
  <c r="E5291"/>
  <c r="C5291"/>
  <c r="V5290"/>
  <c r="T5290"/>
  <c r="R5290" s="1"/>
  <c r="N5290"/>
  <c r="L5290"/>
  <c r="G5290"/>
  <c r="E5290"/>
  <c r="C5290"/>
  <c r="V5289"/>
  <c r="T5289"/>
  <c r="R5289" s="1"/>
  <c r="N5289"/>
  <c r="L5289"/>
  <c r="G5289"/>
  <c r="E5289"/>
  <c r="C5289"/>
  <c r="V5288"/>
  <c r="T5288"/>
  <c r="R5288" s="1"/>
  <c r="N5288"/>
  <c r="L5288"/>
  <c r="G5288"/>
  <c r="E5288"/>
  <c r="C5288"/>
  <c r="V5287"/>
  <c r="T5287"/>
  <c r="R5287" s="1"/>
  <c r="N5287"/>
  <c r="L5287"/>
  <c r="G5287"/>
  <c r="E5287"/>
  <c r="C5287"/>
  <c r="V5286"/>
  <c r="T5286"/>
  <c r="R5286" s="1"/>
  <c r="N5286"/>
  <c r="L5286"/>
  <c r="G5286"/>
  <c r="E5286"/>
  <c r="C5286"/>
  <c r="V5285"/>
  <c r="T5285"/>
  <c r="R5285" s="1"/>
  <c r="N5285"/>
  <c r="L5285"/>
  <c r="G5285"/>
  <c r="E5285"/>
  <c r="C5285"/>
  <c r="V5284"/>
  <c r="T5284"/>
  <c r="R5284" s="1"/>
  <c r="N5284"/>
  <c r="L5284"/>
  <c r="G5284"/>
  <c r="E5284"/>
  <c r="C5284"/>
  <c r="V5283"/>
  <c r="T5283"/>
  <c r="R5283" s="1"/>
  <c r="N5283"/>
  <c r="L5283"/>
  <c r="G5283"/>
  <c r="E5283"/>
  <c r="C5283"/>
  <c r="V5282"/>
  <c r="T5282"/>
  <c r="R5282" s="1"/>
  <c r="N5282"/>
  <c r="L5282"/>
  <c r="G5282"/>
  <c r="E5282"/>
  <c r="C5282"/>
  <c r="V5281"/>
  <c r="T5281"/>
  <c r="R5281" s="1"/>
  <c r="N5281"/>
  <c r="L5281"/>
  <c r="G5281"/>
  <c r="E5281"/>
  <c r="C5281"/>
  <c r="V5280"/>
  <c r="T5280"/>
  <c r="R5280" s="1"/>
  <c r="N5280"/>
  <c r="L5280"/>
  <c r="G5280"/>
  <c r="E5280"/>
  <c r="C5280"/>
  <c r="V5279"/>
  <c r="T5279"/>
  <c r="R5279" s="1"/>
  <c r="N5279"/>
  <c r="L5279"/>
  <c r="G5279"/>
  <c r="E5279"/>
  <c r="C5279"/>
  <c r="V5278"/>
  <c r="T5278"/>
  <c r="R5278" s="1"/>
  <c r="N5278"/>
  <c r="L5278"/>
  <c r="G5278"/>
  <c r="E5278"/>
  <c r="C5278"/>
  <c r="V5277"/>
  <c r="T5277"/>
  <c r="R5277" s="1"/>
  <c r="N5277"/>
  <c r="L5277"/>
  <c r="G5277"/>
  <c r="E5277"/>
  <c r="C5277"/>
  <c r="V5276"/>
  <c r="T5276"/>
  <c r="R5276" s="1"/>
  <c r="N5276"/>
  <c r="L5276"/>
  <c r="G5276"/>
  <c r="E5276"/>
  <c r="C5276"/>
  <c r="V5275"/>
  <c r="T5275"/>
  <c r="R5275" s="1"/>
  <c r="N5275"/>
  <c r="L5275"/>
  <c r="G5275"/>
  <c r="E5275"/>
  <c r="C5275"/>
  <c r="V5274"/>
  <c r="T5274"/>
  <c r="R5274" s="1"/>
  <c r="N5274"/>
  <c r="L5274"/>
  <c r="G5274"/>
  <c r="E5274"/>
  <c r="C5274"/>
  <c r="V5273"/>
  <c r="T5273"/>
  <c r="R5273" s="1"/>
  <c r="N5273"/>
  <c r="L5273"/>
  <c r="G5273"/>
  <c r="E5273"/>
  <c r="C5273"/>
  <c r="V5272"/>
  <c r="T5272"/>
  <c r="R5272" s="1"/>
  <c r="N5272"/>
  <c r="L5272"/>
  <c r="G5272"/>
  <c r="E5272"/>
  <c r="C5272"/>
  <c r="V5271"/>
  <c r="T5271"/>
  <c r="R5271" s="1"/>
  <c r="N5271"/>
  <c r="L5271"/>
  <c r="G5271"/>
  <c r="E5271"/>
  <c r="C5271"/>
  <c r="V5270"/>
  <c r="T5270"/>
  <c r="R5270" s="1"/>
  <c r="N5270"/>
  <c r="L5270"/>
  <c r="G5270"/>
  <c r="E5270"/>
  <c r="C5270"/>
  <c r="V5269"/>
  <c r="T5269"/>
  <c r="R5269" s="1"/>
  <c r="N5269"/>
  <c r="L5269"/>
  <c r="G5269"/>
  <c r="E5269"/>
  <c r="C5269"/>
  <c r="V5268"/>
  <c r="T5268"/>
  <c r="R5268" s="1"/>
  <c r="N5268"/>
  <c r="L5268"/>
  <c r="G5268"/>
  <c r="E5268"/>
  <c r="C5268"/>
  <c r="V5267"/>
  <c r="T5267"/>
  <c r="R5267" s="1"/>
  <c r="N5267"/>
  <c r="L5267"/>
  <c r="G5267"/>
  <c r="E5267"/>
  <c r="C5267"/>
  <c r="V5266"/>
  <c r="T5266"/>
  <c r="R5266" s="1"/>
  <c r="N5266"/>
  <c r="L5266"/>
  <c r="G5266"/>
  <c r="E5266"/>
  <c r="C5266"/>
  <c r="V5265"/>
  <c r="T5265"/>
  <c r="R5265" s="1"/>
  <c r="N5265"/>
  <c r="L5265"/>
  <c r="G5265"/>
  <c r="E5265"/>
  <c r="C5265"/>
  <c r="V5264"/>
  <c r="T5264"/>
  <c r="R5264" s="1"/>
  <c r="N5264"/>
  <c r="L5264"/>
  <c r="G5264"/>
  <c r="E5264"/>
  <c r="C5264"/>
  <c r="V5263"/>
  <c r="T5263"/>
  <c r="R5263" s="1"/>
  <c r="N5263"/>
  <c r="L5263"/>
  <c r="G5263"/>
  <c r="E5263"/>
  <c r="C5263"/>
  <c r="V5262"/>
  <c r="T5262"/>
  <c r="R5262" s="1"/>
  <c r="N5262"/>
  <c r="L5262"/>
  <c r="G5262"/>
  <c r="E5262"/>
  <c r="C5262"/>
  <c r="V5261"/>
  <c r="T5261"/>
  <c r="R5261" s="1"/>
  <c r="N5261"/>
  <c r="L5261"/>
  <c r="G5261"/>
  <c r="E5261"/>
  <c r="C5261"/>
  <c r="V5260"/>
  <c r="T5260"/>
  <c r="R5260" s="1"/>
  <c r="N5260"/>
  <c r="L5260"/>
  <c r="G5260"/>
  <c r="E5260"/>
  <c r="C5260"/>
  <c r="V5259"/>
  <c r="T5259"/>
  <c r="R5259" s="1"/>
  <c r="N5259"/>
  <c r="L5259"/>
  <c r="G5259"/>
  <c r="E5259"/>
  <c r="C5259"/>
  <c r="V5258"/>
  <c r="T5258"/>
  <c r="R5258" s="1"/>
  <c r="N5258"/>
  <c r="L5258"/>
  <c r="G5258"/>
  <c r="E5258"/>
  <c r="C5258"/>
  <c r="V5257"/>
  <c r="T5257"/>
  <c r="R5257" s="1"/>
  <c r="N5257"/>
  <c r="L5257"/>
  <c r="G5257"/>
  <c r="E5257"/>
  <c r="C5257"/>
  <c r="V5256"/>
  <c r="T5256"/>
  <c r="R5256" s="1"/>
  <c r="N5256"/>
  <c r="L5256"/>
  <c r="G5256"/>
  <c r="E5256"/>
  <c r="C5256"/>
  <c r="V5255"/>
  <c r="T5255"/>
  <c r="R5255" s="1"/>
  <c r="N5255"/>
  <c r="L5255"/>
  <c r="G5255"/>
  <c r="E5255"/>
  <c r="C5255"/>
  <c r="V5254"/>
  <c r="T5254"/>
  <c r="R5254" s="1"/>
  <c r="N5254"/>
  <c r="L5254"/>
  <c r="G5254"/>
  <c r="E5254"/>
  <c r="C5254"/>
  <c r="V5253"/>
  <c r="T5253"/>
  <c r="R5253" s="1"/>
  <c r="N5253"/>
  <c r="L5253"/>
  <c r="G5253"/>
  <c r="E5253"/>
  <c r="C5253"/>
  <c r="V5252"/>
  <c r="T5252"/>
  <c r="R5252" s="1"/>
  <c r="N5252"/>
  <c r="L5252"/>
  <c r="G5252"/>
  <c r="E5252"/>
  <c r="C5252"/>
  <c r="V5251"/>
  <c r="T5251"/>
  <c r="R5251" s="1"/>
  <c r="N5251"/>
  <c r="L5251"/>
  <c r="G5251"/>
  <c r="E5251"/>
  <c r="C5251"/>
  <c r="V5250"/>
  <c r="T5250"/>
  <c r="R5250" s="1"/>
  <c r="N5250"/>
  <c r="L5250"/>
  <c r="G5250"/>
  <c r="E5250"/>
  <c r="C5250"/>
  <c r="V5249"/>
  <c r="T5249"/>
  <c r="R5249" s="1"/>
  <c r="N5249"/>
  <c r="L5249"/>
  <c r="G5249"/>
  <c r="E5249"/>
  <c r="C5249"/>
  <c r="V5248"/>
  <c r="T5248"/>
  <c r="R5248" s="1"/>
  <c r="N5248"/>
  <c r="L5248"/>
  <c r="G5248"/>
  <c r="E5248"/>
  <c r="C5248"/>
  <c r="V5247"/>
  <c r="T5247"/>
  <c r="R5247" s="1"/>
  <c r="N5247"/>
  <c r="L5247"/>
  <c r="G5247"/>
  <c r="E5247"/>
  <c r="C5247"/>
  <c r="V5246"/>
  <c r="T5246"/>
  <c r="R5246" s="1"/>
  <c r="N5246"/>
  <c r="L5246"/>
  <c r="G5246"/>
  <c r="E5246"/>
  <c r="C5246"/>
  <c r="V5245"/>
  <c r="T5245"/>
  <c r="R5245" s="1"/>
  <c r="N5245"/>
  <c r="L5245"/>
  <c r="G5245"/>
  <c r="E5245"/>
  <c r="C5245"/>
  <c r="V5244"/>
  <c r="T5244"/>
  <c r="R5244" s="1"/>
  <c r="N5244"/>
  <c r="L5244"/>
  <c r="G5244"/>
  <c r="E5244"/>
  <c r="C5244"/>
  <c r="V5243"/>
  <c r="T5243"/>
  <c r="R5243" s="1"/>
  <c r="N5243"/>
  <c r="L5243"/>
  <c r="G5243"/>
  <c r="E5243"/>
  <c r="C5243"/>
  <c r="V5242"/>
  <c r="T5242"/>
  <c r="R5242" s="1"/>
  <c r="N5242"/>
  <c r="L5242"/>
  <c r="G5242"/>
  <c r="E5242"/>
  <c r="C5242"/>
  <c r="V5241"/>
  <c r="T5241"/>
  <c r="R5241" s="1"/>
  <c r="N5241"/>
  <c r="L5241"/>
  <c r="G5241"/>
  <c r="E5241"/>
  <c r="C5241"/>
  <c r="V5240"/>
  <c r="T5240"/>
  <c r="R5240" s="1"/>
  <c r="N5240"/>
  <c r="L5240"/>
  <c r="G5240"/>
  <c r="E5240"/>
  <c r="C5240"/>
  <c r="V5239"/>
  <c r="T5239"/>
  <c r="R5239" s="1"/>
  <c r="N5239"/>
  <c r="L5239"/>
  <c r="G5239"/>
  <c r="E5239"/>
  <c r="C5239"/>
  <c r="V5238"/>
  <c r="T5238"/>
  <c r="R5238" s="1"/>
  <c r="N5238"/>
  <c r="L5238"/>
  <c r="G5238"/>
  <c r="E5238"/>
  <c r="C5238"/>
  <c r="V5237"/>
  <c r="T5237"/>
  <c r="R5237" s="1"/>
  <c r="N5237"/>
  <c r="L5237"/>
  <c r="G5237"/>
  <c r="E5237"/>
  <c r="C5237"/>
  <c r="V5236"/>
  <c r="T5236"/>
  <c r="R5236" s="1"/>
  <c r="N5236"/>
  <c r="L5236"/>
  <c r="G5236"/>
  <c r="E5236"/>
  <c r="C5236"/>
  <c r="V5235"/>
  <c r="T5235"/>
  <c r="R5235" s="1"/>
  <c r="N5235"/>
  <c r="L5235"/>
  <c r="G5235"/>
  <c r="E5235"/>
  <c r="C5235"/>
  <c r="V5234"/>
  <c r="T5234"/>
  <c r="R5234" s="1"/>
  <c r="N5234"/>
  <c r="L5234"/>
  <c r="G5234"/>
  <c r="E5234"/>
  <c r="C5234"/>
  <c r="V5233"/>
  <c r="T5233"/>
  <c r="R5233" s="1"/>
  <c r="N5233"/>
  <c r="L5233"/>
  <c r="G5233"/>
  <c r="E5233"/>
  <c r="C5233"/>
  <c r="V5232"/>
  <c r="T5232"/>
  <c r="R5232" s="1"/>
  <c r="N5232"/>
  <c r="L5232"/>
  <c r="G5232"/>
  <c r="E5232"/>
  <c r="C5232"/>
  <c r="V5231"/>
  <c r="T5231"/>
  <c r="R5231" s="1"/>
  <c r="N5231"/>
  <c r="L5231"/>
  <c r="G5231"/>
  <c r="E5231"/>
  <c r="C5231"/>
  <c r="V5230"/>
  <c r="T5230"/>
  <c r="R5230" s="1"/>
  <c r="N5230"/>
  <c r="L5230"/>
  <c r="G5230"/>
  <c r="E5230"/>
  <c r="C5230"/>
  <c r="V5229"/>
  <c r="T5229"/>
  <c r="R5229" s="1"/>
  <c r="N5229"/>
  <c r="L5229"/>
  <c r="G5229"/>
  <c r="E5229"/>
  <c r="C5229"/>
  <c r="V5228"/>
  <c r="T5228"/>
  <c r="R5228" s="1"/>
  <c r="N5228"/>
  <c r="L5228"/>
  <c r="G5228"/>
  <c r="E5228"/>
  <c r="C5228"/>
  <c r="V5227"/>
  <c r="T5227"/>
  <c r="R5227" s="1"/>
  <c r="N5227"/>
  <c r="L5227"/>
  <c r="G5227"/>
  <c r="E5227"/>
  <c r="C5227"/>
  <c r="V5226"/>
  <c r="T5226"/>
  <c r="R5226" s="1"/>
  <c r="N5226"/>
  <c r="L5226"/>
  <c r="G5226"/>
  <c r="E5226"/>
  <c r="C5226"/>
  <c r="V5225"/>
  <c r="T5225"/>
  <c r="R5225" s="1"/>
  <c r="N5225"/>
  <c r="L5225"/>
  <c r="G5225"/>
  <c r="E5225"/>
  <c r="C5225"/>
  <c r="V5224"/>
  <c r="T5224"/>
  <c r="R5224" s="1"/>
  <c r="N5224"/>
  <c r="L5224"/>
  <c r="G5224"/>
  <c r="E5224"/>
  <c r="C5224"/>
  <c r="V5223"/>
  <c r="T5223"/>
  <c r="R5223" s="1"/>
  <c r="N5223"/>
  <c r="L5223"/>
  <c r="G5223"/>
  <c r="E5223"/>
  <c r="C5223"/>
  <c r="V5222"/>
  <c r="T5222"/>
  <c r="R5222" s="1"/>
  <c r="N5222"/>
  <c r="L5222"/>
  <c r="G5222"/>
  <c r="E5222"/>
  <c r="C5222"/>
  <c r="V5221"/>
  <c r="T5221"/>
  <c r="R5221" s="1"/>
  <c r="N5221"/>
  <c r="L5221"/>
  <c r="G5221"/>
  <c r="E5221"/>
  <c r="C5221"/>
  <c r="V5220"/>
  <c r="T5220"/>
  <c r="R5220" s="1"/>
  <c r="N5220"/>
  <c r="L5220"/>
  <c r="G5220"/>
  <c r="E5220"/>
  <c r="C5220"/>
  <c r="V5219"/>
  <c r="T5219"/>
  <c r="R5219" s="1"/>
  <c r="N5219"/>
  <c r="L5219"/>
  <c r="G5219"/>
  <c r="E5219"/>
  <c r="C5219"/>
  <c r="V5218"/>
  <c r="T5218"/>
  <c r="R5218" s="1"/>
  <c r="N5218"/>
  <c r="L5218"/>
  <c r="G5218"/>
  <c r="E5218"/>
  <c r="C5218"/>
  <c r="V5217"/>
  <c r="T5217"/>
  <c r="R5217" s="1"/>
  <c r="N5217"/>
  <c r="L5217"/>
  <c r="G5217"/>
  <c r="E5217"/>
  <c r="C5217"/>
  <c r="V5216"/>
  <c r="T5216"/>
  <c r="R5216" s="1"/>
  <c r="N5216"/>
  <c r="L5216"/>
  <c r="G5216"/>
  <c r="E5216"/>
  <c r="C5216"/>
  <c r="V5215"/>
  <c r="T5215"/>
  <c r="R5215" s="1"/>
  <c r="N5215"/>
  <c r="L5215"/>
  <c r="G5215"/>
  <c r="E5215"/>
  <c r="C5215"/>
  <c r="V5214"/>
  <c r="T5214"/>
  <c r="R5214" s="1"/>
  <c r="N5214"/>
  <c r="L5214"/>
  <c r="G5214"/>
  <c r="E5214"/>
  <c r="C5214"/>
  <c r="V5213"/>
  <c r="T5213"/>
  <c r="R5213" s="1"/>
  <c r="N5213"/>
  <c r="L5213"/>
  <c r="G5213"/>
  <c r="E5213"/>
  <c r="C5213"/>
  <c r="V5212"/>
  <c r="T5212"/>
  <c r="R5212" s="1"/>
  <c r="N5212"/>
  <c r="L5212"/>
  <c r="G5212"/>
  <c r="E5212"/>
  <c r="C5212"/>
  <c r="V5211"/>
  <c r="T5211"/>
  <c r="R5211" s="1"/>
  <c r="N5211"/>
  <c r="L5211"/>
  <c r="G5211"/>
  <c r="E5211"/>
  <c r="C5211"/>
  <c r="V5210"/>
  <c r="T5210"/>
  <c r="R5210" s="1"/>
  <c r="N5210"/>
  <c r="L5210"/>
  <c r="G5210"/>
  <c r="E5210"/>
  <c r="C5210"/>
  <c r="V5209"/>
  <c r="T5209"/>
  <c r="R5209" s="1"/>
  <c r="N5209"/>
  <c r="L5209"/>
  <c r="G5209"/>
  <c r="E5209"/>
  <c r="C5209"/>
  <c r="V5208"/>
  <c r="T5208"/>
  <c r="R5208" s="1"/>
  <c r="N5208"/>
  <c r="L5208"/>
  <c r="G5208"/>
  <c r="E5208"/>
  <c r="C5208"/>
  <c r="V5207"/>
  <c r="T5207"/>
  <c r="R5207" s="1"/>
  <c r="N5207"/>
  <c r="L5207"/>
  <c r="G5207"/>
  <c r="E5207"/>
  <c r="C5207"/>
  <c r="V5206"/>
  <c r="T5206"/>
  <c r="R5206" s="1"/>
  <c r="N5206"/>
  <c r="L5206"/>
  <c r="G5206"/>
  <c r="E5206"/>
  <c r="C5206"/>
  <c r="V5205"/>
  <c r="T5205"/>
  <c r="R5205" s="1"/>
  <c r="N5205"/>
  <c r="L5205"/>
  <c r="G5205"/>
  <c r="E5205"/>
  <c r="C5205"/>
  <c r="V5204"/>
  <c r="T5204"/>
  <c r="R5204" s="1"/>
  <c r="N5204"/>
  <c r="L5204"/>
  <c r="G5204"/>
  <c r="E5204"/>
  <c r="C5204"/>
  <c r="V5203"/>
  <c r="T5203"/>
  <c r="R5203" s="1"/>
  <c r="N5203"/>
  <c r="L5203"/>
  <c r="G5203"/>
  <c r="E5203"/>
  <c r="C5203"/>
  <c r="V5202"/>
  <c r="T5202"/>
  <c r="R5202" s="1"/>
  <c r="N5202"/>
  <c r="L5202"/>
  <c r="G5202"/>
  <c r="E5202"/>
  <c r="C5202"/>
  <c r="V5201"/>
  <c r="T5201"/>
  <c r="R5201" s="1"/>
  <c r="N5201"/>
  <c r="L5201"/>
  <c r="G5201"/>
  <c r="E5201"/>
  <c r="C5201"/>
  <c r="V5200"/>
  <c r="T5200"/>
  <c r="R5200" s="1"/>
  <c r="N5200"/>
  <c r="L5200"/>
  <c r="G5200"/>
  <c r="E5200"/>
  <c r="C5200"/>
  <c r="V5199"/>
  <c r="T5199"/>
  <c r="R5199" s="1"/>
  <c r="N5199"/>
  <c r="L5199"/>
  <c r="G5199"/>
  <c r="E5199"/>
  <c r="C5199"/>
  <c r="V5198"/>
  <c r="T5198"/>
  <c r="R5198" s="1"/>
  <c r="N5198"/>
  <c r="L5198"/>
  <c r="G5198"/>
  <c r="E5198"/>
  <c r="C5198"/>
  <c r="V5197"/>
  <c r="T5197"/>
  <c r="R5197" s="1"/>
  <c r="N5197"/>
  <c r="L5197"/>
  <c r="G5197"/>
  <c r="E5197"/>
  <c r="C5197"/>
  <c r="V5196"/>
  <c r="T5196"/>
  <c r="R5196" s="1"/>
  <c r="N5196"/>
  <c r="L5196"/>
  <c r="G5196"/>
  <c r="E5196"/>
  <c r="C5196"/>
  <c r="V5195"/>
  <c r="T5195"/>
  <c r="R5195" s="1"/>
  <c r="N5195"/>
  <c r="L5195"/>
  <c r="G5195"/>
  <c r="E5195"/>
  <c r="C5195"/>
  <c r="V5194"/>
  <c r="T5194"/>
  <c r="R5194" s="1"/>
  <c r="N5194"/>
  <c r="L5194"/>
  <c r="G5194"/>
  <c r="E5194"/>
  <c r="C5194"/>
  <c r="V5193"/>
  <c r="T5193"/>
  <c r="R5193" s="1"/>
  <c r="N5193"/>
  <c r="L5193"/>
  <c r="G5193"/>
  <c r="E5193"/>
  <c r="C5193"/>
  <c r="V5192"/>
  <c r="T5192"/>
  <c r="R5192" s="1"/>
  <c r="N5192"/>
  <c r="L5192"/>
  <c r="G5192"/>
  <c r="E5192"/>
  <c r="C5192"/>
  <c r="V5191"/>
  <c r="T5191"/>
  <c r="R5191" s="1"/>
  <c r="N5191"/>
  <c r="L5191"/>
  <c r="G5191"/>
  <c r="E5191"/>
  <c r="C5191"/>
  <c r="V5190"/>
  <c r="T5190"/>
  <c r="R5190" s="1"/>
  <c r="N5190"/>
  <c r="L5190"/>
  <c r="G5190"/>
  <c r="E5190"/>
  <c r="C5190"/>
  <c r="V5189"/>
  <c r="T5189"/>
  <c r="R5189" s="1"/>
  <c r="N5189"/>
  <c r="L5189"/>
  <c r="G5189"/>
  <c r="E5189"/>
  <c r="C5189"/>
  <c r="V5188"/>
  <c r="T5188"/>
  <c r="R5188" s="1"/>
  <c r="N5188"/>
  <c r="L5188"/>
  <c r="G5188"/>
  <c r="E5188"/>
  <c r="C5188"/>
  <c r="V5187"/>
  <c r="T5187"/>
  <c r="R5187" s="1"/>
  <c r="N5187"/>
  <c r="L5187"/>
  <c r="G5187"/>
  <c r="E5187"/>
  <c r="C5187"/>
  <c r="V5186"/>
  <c r="T5186"/>
  <c r="R5186" s="1"/>
  <c r="N5186"/>
  <c r="L5186"/>
  <c r="G5186"/>
  <c r="E5186"/>
  <c r="C5186"/>
  <c r="V5185"/>
  <c r="T5185"/>
  <c r="R5185" s="1"/>
  <c r="N5185"/>
  <c r="L5185"/>
  <c r="G5185"/>
  <c r="E5185"/>
  <c r="C5185"/>
  <c r="V5184"/>
  <c r="T5184"/>
  <c r="R5184" s="1"/>
  <c r="N5184"/>
  <c r="L5184"/>
  <c r="G5184"/>
  <c r="E5184"/>
  <c r="C5184"/>
  <c r="V5183"/>
  <c r="T5183"/>
  <c r="R5183" s="1"/>
  <c r="N5183"/>
  <c r="L5183"/>
  <c r="G5183"/>
  <c r="E5183"/>
  <c r="C5183"/>
  <c r="V5182"/>
  <c r="T5182"/>
  <c r="R5182" s="1"/>
  <c r="N5182"/>
  <c r="L5182"/>
  <c r="G5182"/>
  <c r="E5182"/>
  <c r="C5182"/>
  <c r="V5181"/>
  <c r="T5181"/>
  <c r="R5181" s="1"/>
  <c r="N5181"/>
  <c r="L5181"/>
  <c r="G5181"/>
  <c r="E5181"/>
  <c r="C5181"/>
  <c r="V5180"/>
  <c r="T5180"/>
  <c r="R5180" s="1"/>
  <c r="N5180"/>
  <c r="L5180"/>
  <c r="G5180"/>
  <c r="E5180"/>
  <c r="C5180"/>
  <c r="V5179"/>
  <c r="T5179"/>
  <c r="R5179" s="1"/>
  <c r="N5179"/>
  <c r="L5179"/>
  <c r="G5179"/>
  <c r="E5179"/>
  <c r="C5179"/>
  <c r="V5178"/>
  <c r="T5178"/>
  <c r="R5178" s="1"/>
  <c r="N5178"/>
  <c r="L5178"/>
  <c r="G5178"/>
  <c r="E5178"/>
  <c r="C5178"/>
  <c r="V5177"/>
  <c r="T5177"/>
  <c r="R5177" s="1"/>
  <c r="N5177"/>
  <c r="L5177"/>
  <c r="G5177"/>
  <c r="E5177"/>
  <c r="C5177"/>
  <c r="V5176"/>
  <c r="T5176"/>
  <c r="R5176" s="1"/>
  <c r="N5176"/>
  <c r="L5176"/>
  <c r="G5176"/>
  <c r="E5176"/>
  <c r="C5176"/>
  <c r="V5175"/>
  <c r="T5175"/>
  <c r="R5175" s="1"/>
  <c r="N5175"/>
  <c r="L5175"/>
  <c r="G5175"/>
  <c r="E5175"/>
  <c r="C5175"/>
  <c r="V5174"/>
  <c r="T5174"/>
  <c r="R5174" s="1"/>
  <c r="N5174"/>
  <c r="L5174"/>
  <c r="G5174"/>
  <c r="E5174"/>
  <c r="C5174"/>
  <c r="V5173"/>
  <c r="T5173"/>
  <c r="R5173" s="1"/>
  <c r="N5173"/>
  <c r="L5173"/>
  <c r="G5173"/>
  <c r="E5173"/>
  <c r="C5173"/>
  <c r="V5172"/>
  <c r="T5172"/>
  <c r="R5172" s="1"/>
  <c r="N5172"/>
  <c r="L5172"/>
  <c r="G5172"/>
  <c r="E5172"/>
  <c r="C5172"/>
  <c r="V5171"/>
  <c r="T5171"/>
  <c r="R5171" s="1"/>
  <c r="N5171"/>
  <c r="L5171"/>
  <c r="G5171"/>
  <c r="E5171"/>
  <c r="C5171"/>
  <c r="V5170"/>
  <c r="T5170"/>
  <c r="R5170" s="1"/>
  <c r="N5170"/>
  <c r="L5170"/>
  <c r="G5170"/>
  <c r="E5170"/>
  <c r="C5170"/>
  <c r="V5169"/>
  <c r="T5169"/>
  <c r="R5169" s="1"/>
  <c r="N5169"/>
  <c r="L5169"/>
  <c r="G5169"/>
  <c r="E5169"/>
  <c r="C5169"/>
  <c r="V5168"/>
  <c r="T5168"/>
  <c r="R5168" s="1"/>
  <c r="N5168"/>
  <c r="L5168"/>
  <c r="G5168"/>
  <c r="E5168"/>
  <c r="C5168"/>
  <c r="V5167"/>
  <c r="T5167"/>
  <c r="R5167" s="1"/>
  <c r="N5167"/>
  <c r="L5167"/>
  <c r="G5167"/>
  <c r="E5167"/>
  <c r="C5167"/>
  <c r="V5166"/>
  <c r="T5166"/>
  <c r="R5166" s="1"/>
  <c r="N5166"/>
  <c r="L5166"/>
  <c r="G5166"/>
  <c r="E5166"/>
  <c r="C5166"/>
  <c r="V5165"/>
  <c r="T5165"/>
  <c r="R5165" s="1"/>
  <c r="N5165"/>
  <c r="L5165"/>
  <c r="G5165"/>
  <c r="E5165"/>
  <c r="C5165"/>
  <c r="V5164"/>
  <c r="T5164"/>
  <c r="R5164" s="1"/>
  <c r="N5164"/>
  <c r="L5164"/>
  <c r="G5164"/>
  <c r="E5164"/>
  <c r="C5164"/>
  <c r="V5163"/>
  <c r="T5163"/>
  <c r="R5163" s="1"/>
  <c r="N5163"/>
  <c r="L5163"/>
  <c r="G5163"/>
  <c r="E5163"/>
  <c r="C5163"/>
  <c r="V5162"/>
  <c r="T5162"/>
  <c r="R5162" s="1"/>
  <c r="N5162"/>
  <c r="L5162"/>
  <c r="G5162"/>
  <c r="E5162"/>
  <c r="C5162"/>
  <c r="V5161"/>
  <c r="T5161"/>
  <c r="R5161" s="1"/>
  <c r="N5161"/>
  <c r="L5161"/>
  <c r="G5161"/>
  <c r="E5161"/>
  <c r="C5161"/>
  <c r="V5160"/>
  <c r="T5160"/>
  <c r="R5160" s="1"/>
  <c r="N5160"/>
  <c r="L5160"/>
  <c r="G5160"/>
  <c r="E5160"/>
  <c r="C5160"/>
  <c r="V5159"/>
  <c r="T5159"/>
  <c r="R5159" s="1"/>
  <c r="N5159"/>
  <c r="L5159"/>
  <c r="G5159"/>
  <c r="E5159"/>
  <c r="C5159"/>
  <c r="V5158"/>
  <c r="T5158"/>
  <c r="R5158" s="1"/>
  <c r="N5158"/>
  <c r="L5158"/>
  <c r="G5158"/>
  <c r="E5158"/>
  <c r="C5158"/>
  <c r="V5157"/>
  <c r="T5157"/>
  <c r="R5157" s="1"/>
  <c r="N5157"/>
  <c r="L5157"/>
  <c r="G5157"/>
  <c r="E5157"/>
  <c r="C5157"/>
  <c r="V5156"/>
  <c r="T5156"/>
  <c r="R5156" s="1"/>
  <c r="N5156"/>
  <c r="L5156"/>
  <c r="G5156"/>
  <c r="E5156"/>
  <c r="C5156"/>
  <c r="V5155"/>
  <c r="T5155"/>
  <c r="R5155" s="1"/>
  <c r="N5155"/>
  <c r="L5155"/>
  <c r="G5155"/>
  <c r="E5155"/>
  <c r="C5155"/>
  <c r="V5154"/>
  <c r="T5154"/>
  <c r="R5154" s="1"/>
  <c r="N5154"/>
  <c r="L5154"/>
  <c r="G5154"/>
  <c r="E5154"/>
  <c r="C5154"/>
  <c r="V5153"/>
  <c r="T5153"/>
  <c r="R5153" s="1"/>
  <c r="N5153"/>
  <c r="L5153"/>
  <c r="G5153"/>
  <c r="E5153"/>
  <c r="C5153"/>
  <c r="V5152"/>
  <c r="T5152"/>
  <c r="R5152" s="1"/>
  <c r="N5152"/>
  <c r="L5152"/>
  <c r="G5152"/>
  <c r="E5152"/>
  <c r="C5152"/>
  <c r="V5151"/>
  <c r="T5151"/>
  <c r="R5151" s="1"/>
  <c r="N5151"/>
  <c r="L5151"/>
  <c r="G5151"/>
  <c r="E5151"/>
  <c r="C5151"/>
  <c r="V5150"/>
  <c r="T5150"/>
  <c r="R5150" s="1"/>
  <c r="N5150"/>
  <c r="L5150"/>
  <c r="G5150"/>
  <c r="E5150"/>
  <c r="C5150"/>
  <c r="V5149"/>
  <c r="T5149"/>
  <c r="R5149" s="1"/>
  <c r="N5149"/>
  <c r="L5149"/>
  <c r="G5149"/>
  <c r="E5149"/>
  <c r="C5149"/>
  <c r="V5148"/>
  <c r="T5148"/>
  <c r="R5148" s="1"/>
  <c r="N5148"/>
  <c r="L5148"/>
  <c r="G5148"/>
  <c r="E5148"/>
  <c r="C5148"/>
  <c r="V5147"/>
  <c r="T5147"/>
  <c r="R5147" s="1"/>
  <c r="N5147"/>
  <c r="L5147"/>
  <c r="G5147"/>
  <c r="E5147"/>
  <c r="C5147"/>
  <c r="V5146"/>
  <c r="T5146"/>
  <c r="R5146" s="1"/>
  <c r="N5146"/>
  <c r="L5146"/>
  <c r="G5146"/>
  <c r="E5146"/>
  <c r="C5146"/>
  <c r="V5145"/>
  <c r="T5145"/>
  <c r="R5145" s="1"/>
  <c r="N5145"/>
  <c r="L5145"/>
  <c r="G5145"/>
  <c r="E5145"/>
  <c r="C5145"/>
  <c r="V5144"/>
  <c r="T5144"/>
  <c r="R5144" s="1"/>
  <c r="N5144"/>
  <c r="L5144"/>
  <c r="G5144"/>
  <c r="E5144"/>
  <c r="C5144"/>
  <c r="V5143"/>
  <c r="T5143"/>
  <c r="R5143" s="1"/>
  <c r="N5143"/>
  <c r="L5143"/>
  <c r="G5143"/>
  <c r="E5143"/>
  <c r="C5143"/>
  <c r="V5142"/>
  <c r="T5142"/>
  <c r="R5142" s="1"/>
  <c r="N5142"/>
  <c r="L5142"/>
  <c r="G5142"/>
  <c r="E5142"/>
  <c r="C5142"/>
  <c r="V5141"/>
  <c r="T5141"/>
  <c r="R5141" s="1"/>
  <c r="N5141"/>
  <c r="L5141"/>
  <c r="G5141"/>
  <c r="E5141"/>
  <c r="C5141"/>
  <c r="V5140"/>
  <c r="T5140"/>
  <c r="R5140" s="1"/>
  <c r="N5140"/>
  <c r="L5140"/>
  <c r="G5140"/>
  <c r="E5140"/>
  <c r="C5140"/>
  <c r="V5139"/>
  <c r="T5139"/>
  <c r="R5139" s="1"/>
  <c r="N5139"/>
  <c r="L5139"/>
  <c r="G5139"/>
  <c r="E5139"/>
  <c r="C5139"/>
  <c r="V5138"/>
  <c r="T5138"/>
  <c r="R5138" s="1"/>
  <c r="N5138"/>
  <c r="L5138"/>
  <c r="G5138"/>
  <c r="E5138"/>
  <c r="C5138"/>
  <c r="V5137"/>
  <c r="T5137"/>
  <c r="R5137" s="1"/>
  <c r="N5137"/>
  <c r="L5137"/>
  <c r="G5137"/>
  <c r="E5137"/>
  <c r="C5137"/>
  <c r="V5136"/>
  <c r="T5136"/>
  <c r="R5136" s="1"/>
  <c r="N5136"/>
  <c r="L5136"/>
  <c r="G5136"/>
  <c r="E5136"/>
  <c r="C5136"/>
  <c r="V5135"/>
  <c r="G5135"/>
  <c r="E5135"/>
  <c r="C5135"/>
  <c r="V5134"/>
  <c r="N5134"/>
  <c r="L5134"/>
  <c r="V5133"/>
  <c r="T5133"/>
  <c r="R5133" s="1"/>
  <c r="N5133"/>
  <c r="L5133"/>
  <c r="G5133"/>
  <c r="E5133"/>
  <c r="C5133"/>
  <c r="V5132"/>
  <c r="T5132"/>
  <c r="R5132" s="1"/>
  <c r="N5132"/>
  <c r="L5132"/>
  <c r="G5132"/>
  <c r="E5132"/>
  <c r="C5132"/>
  <c r="V5131"/>
  <c r="T5131"/>
  <c r="R5131" s="1"/>
  <c r="N5131"/>
  <c r="L5131"/>
  <c r="G5131"/>
  <c r="E5131"/>
  <c r="C5131"/>
  <c r="V5130"/>
  <c r="T5130"/>
  <c r="R5130" s="1"/>
  <c r="N5130"/>
  <c r="L5130"/>
  <c r="G5130"/>
  <c r="E5130"/>
  <c r="C5130"/>
  <c r="V5129"/>
  <c r="T5129"/>
  <c r="R5129" s="1"/>
  <c r="N5129"/>
  <c r="L5129"/>
  <c r="G5129"/>
  <c r="E5129"/>
  <c r="C5129"/>
  <c r="V5128"/>
  <c r="T5128"/>
  <c r="R5128" s="1"/>
  <c r="N5128"/>
  <c r="L5128"/>
  <c r="G5128"/>
  <c r="E5128"/>
  <c r="C5128"/>
  <c r="V5127"/>
  <c r="T5127"/>
  <c r="R5127" s="1"/>
  <c r="N5127"/>
  <c r="L5127"/>
  <c r="G5127"/>
  <c r="E5127"/>
  <c r="C5127"/>
  <c r="V5126"/>
  <c r="T5126"/>
  <c r="R5126" s="1"/>
  <c r="N5126"/>
  <c r="L5126"/>
  <c r="G5126"/>
  <c r="E5126"/>
  <c r="C5126"/>
  <c r="V5125"/>
  <c r="T5125"/>
  <c r="R5125" s="1"/>
  <c r="N5125"/>
  <c r="L5125"/>
  <c r="G5125"/>
  <c r="E5125"/>
  <c r="C5125"/>
  <c r="V5124"/>
  <c r="T5124"/>
  <c r="R5124" s="1"/>
  <c r="N5124"/>
  <c r="L5124"/>
  <c r="G5124"/>
  <c r="E5124"/>
  <c r="C5124"/>
  <c r="V5123"/>
  <c r="T5123"/>
  <c r="R5123" s="1"/>
  <c r="N5123"/>
  <c r="L5123"/>
  <c r="G5123"/>
  <c r="E5123"/>
  <c r="C5123"/>
  <c r="V5122"/>
  <c r="T5122"/>
  <c r="R5122" s="1"/>
  <c r="N5122"/>
  <c r="L5122"/>
  <c r="G5122"/>
  <c r="E5122"/>
  <c r="C5122"/>
  <c r="V5121"/>
  <c r="T5121"/>
  <c r="R5121" s="1"/>
  <c r="N5121"/>
  <c r="L5121"/>
  <c r="G5121"/>
  <c r="E5121"/>
  <c r="C5121"/>
  <c r="V5120"/>
  <c r="T5120"/>
  <c r="R5120" s="1"/>
  <c r="N5120"/>
  <c r="L5120"/>
  <c r="G5120"/>
  <c r="E5120"/>
  <c r="C5120"/>
  <c r="V5119"/>
  <c r="T5119"/>
  <c r="R5119" s="1"/>
  <c r="N5119"/>
  <c r="L5119"/>
  <c r="G5119"/>
  <c r="E5119"/>
  <c r="C5119"/>
  <c r="V5118"/>
  <c r="T5118"/>
  <c r="R5118" s="1"/>
  <c r="N5118"/>
  <c r="L5118"/>
  <c r="G5118"/>
  <c r="E5118"/>
  <c r="C5118"/>
  <c r="V5117"/>
  <c r="T5117"/>
  <c r="R5117" s="1"/>
  <c r="N5117"/>
  <c r="L5117"/>
  <c r="G5117"/>
  <c r="E5117"/>
  <c r="C5117"/>
  <c r="V5116"/>
  <c r="T5116"/>
  <c r="R5116" s="1"/>
  <c r="N5116"/>
  <c r="L5116"/>
  <c r="G5116"/>
  <c r="E5116"/>
  <c r="C5116"/>
  <c r="V5115"/>
  <c r="T5115"/>
  <c r="R5115" s="1"/>
  <c r="N5115"/>
  <c r="L5115"/>
  <c r="G5115"/>
  <c r="E5115"/>
  <c r="C5115"/>
  <c r="V5114"/>
  <c r="T5114"/>
  <c r="R5114" s="1"/>
  <c r="N5114"/>
  <c r="L5114"/>
  <c r="G5114"/>
  <c r="E5114"/>
  <c r="C5114"/>
  <c r="V5113"/>
  <c r="T5113"/>
  <c r="R5113" s="1"/>
  <c r="N5113"/>
  <c r="L5113"/>
  <c r="G5113"/>
  <c r="E5113"/>
  <c r="C5113"/>
  <c r="V5112"/>
  <c r="T5112"/>
  <c r="R5112" s="1"/>
  <c r="N5112"/>
  <c r="L5112"/>
  <c r="G5112"/>
  <c r="E5112"/>
  <c r="C5112"/>
  <c r="V5111"/>
  <c r="T5111"/>
  <c r="R5111" s="1"/>
  <c r="N5111"/>
  <c r="L5111"/>
  <c r="G5111"/>
  <c r="E5111"/>
  <c r="C5111"/>
  <c r="V5110"/>
  <c r="T5110"/>
  <c r="R5110" s="1"/>
  <c r="N5110"/>
  <c r="L5110"/>
  <c r="G5110"/>
  <c r="E5110"/>
  <c r="C5110"/>
  <c r="V5109"/>
  <c r="T5109"/>
  <c r="R5109" s="1"/>
  <c r="N5109"/>
  <c r="L5109"/>
  <c r="G5109"/>
  <c r="E5109"/>
  <c r="C5109"/>
  <c r="V5108"/>
  <c r="T5108"/>
  <c r="R5108" s="1"/>
  <c r="N5108"/>
  <c r="L5108"/>
  <c r="G5108"/>
  <c r="E5108"/>
  <c r="C5108"/>
  <c r="V5107"/>
  <c r="T5107"/>
  <c r="R5107" s="1"/>
  <c r="N5107"/>
  <c r="L5107"/>
  <c r="G5107"/>
  <c r="E5107"/>
  <c r="C5107"/>
  <c r="V5106"/>
  <c r="T5106"/>
  <c r="R5106" s="1"/>
  <c r="N5106"/>
  <c r="L5106"/>
  <c r="G5106"/>
  <c r="E5106"/>
  <c r="C5106"/>
  <c r="V5105"/>
  <c r="T5105"/>
  <c r="R5105" s="1"/>
  <c r="N5105"/>
  <c r="L5105"/>
  <c r="G5105"/>
  <c r="E5105"/>
  <c r="C5105"/>
  <c r="V5104"/>
  <c r="T5104"/>
  <c r="R5104" s="1"/>
  <c r="N5104"/>
  <c r="L5104"/>
  <c r="G5104"/>
  <c r="E5104"/>
  <c r="C5104"/>
  <c r="V5103"/>
  <c r="T5103"/>
  <c r="R5103" s="1"/>
  <c r="N5103"/>
  <c r="L5103"/>
  <c r="G5103"/>
  <c r="E5103"/>
  <c r="C5103"/>
  <c r="V5102"/>
  <c r="T5102"/>
  <c r="R5102" s="1"/>
  <c r="N5102"/>
  <c r="L5102"/>
  <c r="G5102"/>
  <c r="E5102"/>
  <c r="C5102"/>
  <c r="V5101"/>
  <c r="T5101"/>
  <c r="R5101" s="1"/>
  <c r="N5101"/>
  <c r="L5101"/>
  <c r="G5101"/>
  <c r="E5101"/>
  <c r="C5101"/>
  <c r="V5100"/>
  <c r="T5100"/>
  <c r="R5100" s="1"/>
  <c r="N5100"/>
  <c r="L5100"/>
  <c r="G5100"/>
  <c r="E5100"/>
  <c r="C5100"/>
  <c r="V5099"/>
  <c r="T5099"/>
  <c r="R5099" s="1"/>
  <c r="N5099"/>
  <c r="L5099"/>
  <c r="G5099"/>
  <c r="E5099"/>
  <c r="C5099"/>
  <c r="V5098"/>
  <c r="T5098"/>
  <c r="R5098" s="1"/>
  <c r="N5098"/>
  <c r="L5098"/>
  <c r="G5098"/>
  <c r="E5098"/>
  <c r="C5098"/>
  <c r="V5097"/>
  <c r="T5097"/>
  <c r="R5097" s="1"/>
  <c r="N5097"/>
  <c r="L5097"/>
  <c r="G5097"/>
  <c r="E5097"/>
  <c r="C5097"/>
  <c r="V5096"/>
  <c r="T5096"/>
  <c r="R5096" s="1"/>
  <c r="N5096"/>
  <c r="L5096"/>
  <c r="G5096"/>
  <c r="E5096"/>
  <c r="C5096"/>
  <c r="V5095"/>
  <c r="T5095"/>
  <c r="R5095" s="1"/>
  <c r="N5095"/>
  <c r="L5095"/>
  <c r="J5095"/>
  <c r="G5095"/>
  <c r="E5095"/>
  <c r="C5095"/>
  <c r="V5094"/>
  <c r="T5094"/>
  <c r="R5094" s="1"/>
  <c r="N5094"/>
  <c r="L5094"/>
  <c r="J5094"/>
  <c r="G5094"/>
  <c r="E5094"/>
  <c r="C5094"/>
  <c r="V5093"/>
  <c r="T5093"/>
  <c r="R5093" s="1"/>
  <c r="N5093"/>
  <c r="L5093"/>
  <c r="J5093"/>
  <c r="G5093"/>
  <c r="E5093"/>
  <c r="C5093"/>
  <c r="V5092"/>
  <c r="T5092"/>
  <c r="R5092"/>
  <c r="N5092"/>
  <c r="L5092"/>
  <c r="J5092"/>
  <c r="G5092"/>
  <c r="E5092"/>
  <c r="C5092"/>
  <c r="V5091"/>
  <c r="T5091"/>
  <c r="R5091" s="1"/>
  <c r="N5091"/>
  <c r="L5091"/>
  <c r="J5091"/>
  <c r="G5091"/>
  <c r="E5091"/>
  <c r="C5091"/>
  <c r="V5090"/>
  <c r="T5090"/>
  <c r="R5090" s="1"/>
  <c r="N5090"/>
  <c r="L5090"/>
  <c r="J5090"/>
  <c r="G5090"/>
  <c r="E5090"/>
  <c r="C5090"/>
  <c r="V5089"/>
  <c r="T5089"/>
  <c r="R5089" s="1"/>
  <c r="N5089"/>
  <c r="L5089"/>
  <c r="J5089"/>
  <c r="G5089"/>
  <c r="E5089"/>
  <c r="C5089"/>
  <c r="V5088"/>
  <c r="T5088"/>
  <c r="R5088" s="1"/>
  <c r="N5088"/>
  <c r="L5088"/>
  <c r="J5088"/>
  <c r="G5088"/>
  <c r="E5088"/>
  <c r="C5088"/>
  <c r="V5087"/>
  <c r="T5087"/>
  <c r="R5087" s="1"/>
  <c r="N5087"/>
  <c r="L5087"/>
  <c r="J5087"/>
  <c r="G5087"/>
  <c r="E5087"/>
  <c r="C5087"/>
  <c r="V5086"/>
  <c r="T5086"/>
  <c r="R5086" s="1"/>
  <c r="N5086"/>
  <c r="L5086"/>
  <c r="J5086"/>
  <c r="G5086"/>
  <c r="E5086"/>
  <c r="C5086"/>
  <c r="V5085"/>
  <c r="T5085"/>
  <c r="R5085" s="1"/>
  <c r="N5085"/>
  <c r="L5085"/>
  <c r="J5085"/>
  <c r="G5085"/>
  <c r="E5085"/>
  <c r="C5085"/>
  <c r="V5084"/>
  <c r="T5084"/>
  <c r="R5084" s="1"/>
  <c r="N5084"/>
  <c r="L5084"/>
  <c r="J5084"/>
  <c r="G5084"/>
  <c r="E5084"/>
  <c r="C5084"/>
  <c r="V5083"/>
  <c r="T5083"/>
  <c r="R5083" s="1"/>
  <c r="N5083"/>
  <c r="L5083"/>
  <c r="J5083"/>
  <c r="G5083"/>
  <c r="E5083"/>
  <c r="C5083"/>
  <c r="V5082"/>
  <c r="T5082"/>
  <c r="R5082" s="1"/>
  <c r="N5082"/>
  <c r="L5082"/>
  <c r="J5082"/>
  <c r="G5082"/>
  <c r="E5082"/>
  <c r="C5082"/>
  <c r="V5081"/>
  <c r="T5081"/>
  <c r="R5081" s="1"/>
  <c r="N5081"/>
  <c r="L5081"/>
  <c r="J5081"/>
  <c r="G5081"/>
  <c r="E5081"/>
  <c r="C5081"/>
  <c r="V5080"/>
  <c r="T5080"/>
  <c r="N5080"/>
  <c r="L5080"/>
  <c r="J5080"/>
  <c r="G5080"/>
  <c r="E5080"/>
  <c r="C5080"/>
  <c r="V5079"/>
  <c r="T5079"/>
  <c r="R5079" s="1"/>
  <c r="N5079"/>
  <c r="L5079"/>
  <c r="J5079"/>
  <c r="G5079"/>
  <c r="E5079"/>
  <c r="C5079"/>
  <c r="V5078"/>
  <c r="T5078"/>
  <c r="R5078" s="1"/>
  <c r="N5078"/>
  <c r="L5078"/>
  <c r="J5078"/>
  <c r="G5078"/>
  <c r="E5078"/>
  <c r="C5078"/>
  <c r="V5077"/>
  <c r="T5077"/>
  <c r="R5077" s="1"/>
  <c r="N5077"/>
  <c r="L5077"/>
  <c r="J5077"/>
  <c r="G5077"/>
  <c r="E5077"/>
  <c r="C5077"/>
  <c r="V5076"/>
  <c r="T5076"/>
  <c r="R5076" s="1"/>
  <c r="N5076"/>
  <c r="L5076"/>
  <c r="J5076"/>
  <c r="G5076"/>
  <c r="E5076"/>
  <c r="C5076"/>
  <c r="V5075"/>
  <c r="T5075"/>
  <c r="R5075" s="1"/>
  <c r="N5075"/>
  <c r="L5075"/>
  <c r="J5075"/>
  <c r="G5075"/>
  <c r="E5075"/>
  <c r="C5075"/>
  <c r="V5074"/>
  <c r="T5074"/>
  <c r="R5074" s="1"/>
  <c r="N5074"/>
  <c r="L5074"/>
  <c r="J5074"/>
  <c r="G5074"/>
  <c r="E5074"/>
  <c r="C5074"/>
  <c r="V5073"/>
  <c r="T5073"/>
  <c r="R5073" s="1"/>
  <c r="N5073"/>
  <c r="L5073"/>
  <c r="J5073"/>
  <c r="G5073"/>
  <c r="E5073"/>
  <c r="C5073"/>
  <c r="V5072"/>
  <c r="T5072"/>
  <c r="N5072"/>
  <c r="L5072"/>
  <c r="J5072"/>
  <c r="G5072"/>
  <c r="E5072"/>
  <c r="C5072"/>
  <c r="V5071"/>
  <c r="T5071"/>
  <c r="R5071" s="1"/>
  <c r="N5071"/>
  <c r="L5071"/>
  <c r="J5071"/>
  <c r="G5071"/>
  <c r="E5071"/>
  <c r="C5071"/>
  <c r="V5070"/>
  <c r="T5070"/>
  <c r="R5070" s="1"/>
  <c r="N5070"/>
  <c r="L5070"/>
  <c r="J5070"/>
  <c r="G5070"/>
  <c r="E5070"/>
  <c r="C5070"/>
  <c r="V5069"/>
  <c r="T5069"/>
  <c r="R5069" s="1"/>
  <c r="N5069"/>
  <c r="L5069"/>
  <c r="J5069"/>
  <c r="G5069"/>
  <c r="E5069"/>
  <c r="C5069"/>
  <c r="V5068"/>
  <c r="T5068"/>
  <c r="N5068"/>
  <c r="L5068"/>
  <c r="J5068"/>
  <c r="G5068"/>
  <c r="E5068"/>
  <c r="C5068"/>
  <c r="V5067"/>
  <c r="T5067"/>
  <c r="R5067" s="1"/>
  <c r="N5067"/>
  <c r="L5067"/>
  <c r="J5067"/>
  <c r="G5067"/>
  <c r="E5067"/>
  <c r="C5067"/>
  <c r="V5066"/>
  <c r="T5066"/>
  <c r="R5066" s="1"/>
  <c r="N5066"/>
  <c r="L5066"/>
  <c r="J5066"/>
  <c r="G5066"/>
  <c r="E5066"/>
  <c r="C5066"/>
  <c r="V5065"/>
  <c r="T5065"/>
  <c r="R5065" s="1"/>
  <c r="N5065"/>
  <c r="L5065"/>
  <c r="J5065"/>
  <c r="G5065"/>
  <c r="E5065"/>
  <c r="C5065"/>
  <c r="V5064"/>
  <c r="T5064"/>
  <c r="R5064" s="1"/>
  <c r="N5064"/>
  <c r="L5064"/>
  <c r="J5064"/>
  <c r="G5064"/>
  <c r="E5064"/>
  <c r="C5064"/>
  <c r="V5063"/>
  <c r="T5063"/>
  <c r="R5063" s="1"/>
  <c r="N5063"/>
  <c r="L5063"/>
  <c r="J5063"/>
  <c r="G5063"/>
  <c r="E5063"/>
  <c r="C5063"/>
  <c r="V5062"/>
  <c r="T5062"/>
  <c r="R5062" s="1"/>
  <c r="N5062"/>
  <c r="L5062"/>
  <c r="J5062"/>
  <c r="G5062"/>
  <c r="E5062"/>
  <c r="C5062"/>
  <c r="V5061"/>
  <c r="T5061"/>
  <c r="R5061" s="1"/>
  <c r="N5061"/>
  <c r="L5061"/>
  <c r="J5061"/>
  <c r="G5061"/>
  <c r="E5061"/>
  <c r="C5061"/>
  <c r="V5060"/>
  <c r="T5060"/>
  <c r="N5060"/>
  <c r="L5060"/>
  <c r="J5060"/>
  <c r="G5060"/>
  <c r="E5060"/>
  <c r="C5060"/>
  <c r="V5059"/>
  <c r="T5059"/>
  <c r="R5059" s="1"/>
  <c r="N5059"/>
  <c r="L5059"/>
  <c r="J5059"/>
  <c r="G5059"/>
  <c r="E5059"/>
  <c r="C5059"/>
  <c r="V5058"/>
  <c r="T5058"/>
  <c r="N5058"/>
  <c r="L5058"/>
  <c r="J5058"/>
  <c r="G5058"/>
  <c r="E5058"/>
  <c r="C5058"/>
  <c r="V5057"/>
  <c r="T5057"/>
  <c r="R5057" s="1"/>
  <c r="N5057"/>
  <c r="L5057"/>
  <c r="J5057"/>
  <c r="G5057"/>
  <c r="E5057"/>
  <c r="C5057"/>
  <c r="V5056"/>
  <c r="T5056"/>
  <c r="R5056" s="1"/>
  <c r="N5056"/>
  <c r="L5056"/>
  <c r="J5056"/>
  <c r="G5056"/>
  <c r="E5056"/>
  <c r="C5056"/>
  <c r="V5055"/>
  <c r="T5055"/>
  <c r="R5055"/>
  <c r="N5055"/>
  <c r="L5055"/>
  <c r="J5055"/>
  <c r="G5055"/>
  <c r="H5055" s="1"/>
  <c r="E5055"/>
  <c r="C5055"/>
  <c r="V5054"/>
  <c r="T5054"/>
  <c r="N5054"/>
  <c r="L5054"/>
  <c r="J5054"/>
  <c r="G5054"/>
  <c r="E5054"/>
  <c r="C5054"/>
  <c r="V5053"/>
  <c r="T5053"/>
  <c r="R5053" s="1"/>
  <c r="N5053"/>
  <c r="L5053"/>
  <c r="J5053"/>
  <c r="G5053"/>
  <c r="E5053"/>
  <c r="C5053"/>
  <c r="V5052"/>
  <c r="T5052"/>
  <c r="R5052" s="1"/>
  <c r="N5052"/>
  <c r="L5052"/>
  <c r="J5052"/>
  <c r="G5052"/>
  <c r="E5052"/>
  <c r="C5052"/>
  <c r="V5051"/>
  <c r="T5051"/>
  <c r="R5051" s="1"/>
  <c r="N5051"/>
  <c r="L5051"/>
  <c r="J5051"/>
  <c r="G5051"/>
  <c r="E5051"/>
  <c r="C5051"/>
  <c r="V5050"/>
  <c r="T5050"/>
  <c r="R5050" s="1"/>
  <c r="N5050"/>
  <c r="L5050"/>
  <c r="J5050"/>
  <c r="G5050"/>
  <c r="E5050"/>
  <c r="C5050"/>
  <c r="V5049"/>
  <c r="T5049"/>
  <c r="R5049" s="1"/>
  <c r="N5049"/>
  <c r="L5049"/>
  <c r="J5049"/>
  <c r="G5049"/>
  <c r="E5049"/>
  <c r="C5049"/>
  <c r="V5048"/>
  <c r="T5048"/>
  <c r="R5048" s="1"/>
  <c r="N5048"/>
  <c r="L5048"/>
  <c r="J5048"/>
  <c r="G5048"/>
  <c r="E5048"/>
  <c r="C5048"/>
  <c r="V5047"/>
  <c r="T5047"/>
  <c r="R5047" s="1"/>
  <c r="N5047"/>
  <c r="L5047"/>
  <c r="J5047"/>
  <c r="G5047"/>
  <c r="E5047"/>
  <c r="C5047"/>
  <c r="V5046"/>
  <c r="T5046"/>
  <c r="R5046" s="1"/>
  <c r="N5046"/>
  <c r="L5046"/>
  <c r="J5046"/>
  <c r="G5046"/>
  <c r="E5046"/>
  <c r="C5046"/>
  <c r="V5045"/>
  <c r="T5045"/>
  <c r="R5045" s="1"/>
  <c r="N5045"/>
  <c r="L5045"/>
  <c r="J5045"/>
  <c r="G5045"/>
  <c r="E5045"/>
  <c r="C5045"/>
  <c r="V5044"/>
  <c r="T5044"/>
  <c r="N5044"/>
  <c r="L5044"/>
  <c r="J5044"/>
  <c r="G5044"/>
  <c r="E5044"/>
  <c r="C5044"/>
  <c r="V5043"/>
  <c r="T5043"/>
  <c r="R5043" s="1"/>
  <c r="N5043"/>
  <c r="L5043"/>
  <c r="J5043"/>
  <c r="G5043"/>
  <c r="E5043"/>
  <c r="C5043"/>
  <c r="V5042"/>
  <c r="T5042"/>
  <c r="R5042" s="1"/>
  <c r="N5042"/>
  <c r="L5042"/>
  <c r="J5042"/>
  <c r="G5042"/>
  <c r="E5042"/>
  <c r="C5042"/>
  <c r="V5041"/>
  <c r="T5041"/>
  <c r="R5041" s="1"/>
  <c r="N5041"/>
  <c r="L5041"/>
  <c r="J5041"/>
  <c r="G5041"/>
  <c r="E5041"/>
  <c r="C5041"/>
  <c r="V5040"/>
  <c r="T5040"/>
  <c r="R5040" s="1"/>
  <c r="N5040"/>
  <c r="L5040"/>
  <c r="J5040"/>
  <c r="G5040"/>
  <c r="E5040"/>
  <c r="C5040"/>
  <c r="V5039"/>
  <c r="T5039"/>
  <c r="R5039" s="1"/>
  <c r="N5039"/>
  <c r="L5039"/>
  <c r="J5039"/>
  <c r="G5039"/>
  <c r="E5039"/>
  <c r="C5039"/>
  <c r="V5038"/>
  <c r="T5038"/>
  <c r="R5038" s="1"/>
  <c r="N5038"/>
  <c r="L5038"/>
  <c r="J5038"/>
  <c r="G5038"/>
  <c r="E5038"/>
  <c r="C5038"/>
  <c r="V5037"/>
  <c r="T5037"/>
  <c r="R5037" s="1"/>
  <c r="N5037"/>
  <c r="L5037"/>
  <c r="J5037"/>
  <c r="G5037"/>
  <c r="E5037"/>
  <c r="C5037"/>
  <c r="V5036"/>
  <c r="T5036"/>
  <c r="R5036" s="1"/>
  <c r="N5036"/>
  <c r="L5036"/>
  <c r="J5036"/>
  <c r="G5036"/>
  <c r="E5036"/>
  <c r="C5036"/>
  <c r="V5035"/>
  <c r="T5035"/>
  <c r="R5035" s="1"/>
  <c r="N5035"/>
  <c r="L5035"/>
  <c r="J5035"/>
  <c r="G5035"/>
  <c r="E5035"/>
  <c r="C5035"/>
  <c r="V5034"/>
  <c r="T5034"/>
  <c r="R5034" s="1"/>
  <c r="N5034"/>
  <c r="L5034"/>
  <c r="J5034"/>
  <c r="G5034"/>
  <c r="E5034"/>
  <c r="C5034"/>
  <c r="V5033"/>
  <c r="T5033"/>
  <c r="R5033" s="1"/>
  <c r="N5033"/>
  <c r="L5033"/>
  <c r="J5033"/>
  <c r="G5033"/>
  <c r="E5033"/>
  <c r="C5033"/>
  <c r="V5032"/>
  <c r="T5032"/>
  <c r="N5032"/>
  <c r="L5032"/>
  <c r="J5032"/>
  <c r="G5032"/>
  <c r="E5032"/>
  <c r="C5032"/>
  <c r="V5031"/>
  <c r="T5031"/>
  <c r="R5031" s="1"/>
  <c r="N5031"/>
  <c r="L5031"/>
  <c r="J5031"/>
  <c r="G5031"/>
  <c r="E5031"/>
  <c r="C5031"/>
  <c r="V5030"/>
  <c r="T5030"/>
  <c r="N5030"/>
  <c r="L5030"/>
  <c r="J5030"/>
  <c r="G5030"/>
  <c r="E5030"/>
  <c r="C5030"/>
  <c r="V5029"/>
  <c r="T5029"/>
  <c r="R5029" s="1"/>
  <c r="N5029"/>
  <c r="L5029"/>
  <c r="J5029"/>
  <c r="G5029"/>
  <c r="E5029"/>
  <c r="C5029"/>
  <c r="V5028"/>
  <c r="T5028"/>
  <c r="R5028" s="1"/>
  <c r="N5028"/>
  <c r="L5028"/>
  <c r="J5028"/>
  <c r="G5028"/>
  <c r="E5028"/>
  <c r="C5028"/>
  <c r="V5027"/>
  <c r="T5027"/>
  <c r="R5027" s="1"/>
  <c r="N5027"/>
  <c r="L5027"/>
  <c r="J5027"/>
  <c r="G5027"/>
  <c r="E5027"/>
  <c r="C5027"/>
  <c r="V5026"/>
  <c r="T5026"/>
  <c r="R5026" s="1"/>
  <c r="N5026"/>
  <c r="L5026"/>
  <c r="J5026"/>
  <c r="G5026"/>
  <c r="E5026"/>
  <c r="C5026"/>
  <c r="V5025"/>
  <c r="T5025"/>
  <c r="R5025" s="1"/>
  <c r="N5025"/>
  <c r="L5025"/>
  <c r="J5025"/>
  <c r="G5025"/>
  <c r="E5025"/>
  <c r="C5025"/>
  <c r="V5024"/>
  <c r="T5024"/>
  <c r="R5024" s="1"/>
  <c r="N5024"/>
  <c r="L5024"/>
  <c r="J5024"/>
  <c r="G5024"/>
  <c r="E5024"/>
  <c r="C5024"/>
  <c r="V5023"/>
  <c r="T5023"/>
  <c r="R5023" s="1"/>
  <c r="N5023"/>
  <c r="L5023"/>
  <c r="J5023"/>
  <c r="G5023"/>
  <c r="E5023"/>
  <c r="C5023"/>
  <c r="V5022"/>
  <c r="T5022"/>
  <c r="R5022" s="1"/>
  <c r="N5022"/>
  <c r="L5022"/>
  <c r="J5022"/>
  <c r="G5022"/>
  <c r="E5022"/>
  <c r="C5022"/>
  <c r="V5021"/>
  <c r="T5021"/>
  <c r="R5021" s="1"/>
  <c r="N5021"/>
  <c r="L5021"/>
  <c r="J5021"/>
  <c r="G5021"/>
  <c r="E5021"/>
  <c r="C5021"/>
  <c r="V5020"/>
  <c r="T5020"/>
  <c r="R5020" s="1"/>
  <c r="N5020"/>
  <c r="L5020"/>
  <c r="J5020"/>
  <c r="G5020"/>
  <c r="E5020"/>
  <c r="H5020" s="1"/>
  <c r="C5020"/>
  <c r="V5019"/>
  <c r="T5019"/>
  <c r="R5019"/>
  <c r="N5019"/>
  <c r="L5019"/>
  <c r="J5019"/>
  <c r="G5019"/>
  <c r="E5019"/>
  <c r="C5019"/>
  <c r="V5018"/>
  <c r="T5018"/>
  <c r="R5018" s="1"/>
  <c r="N5018"/>
  <c r="L5018"/>
  <c r="J5018"/>
  <c r="G5018"/>
  <c r="E5018"/>
  <c r="C5018"/>
  <c r="V5017"/>
  <c r="T5017"/>
  <c r="R5017" s="1"/>
  <c r="N5017"/>
  <c r="L5017"/>
  <c r="J5017"/>
  <c r="G5017"/>
  <c r="E5017"/>
  <c r="C5017"/>
  <c r="V5016"/>
  <c r="T5016"/>
  <c r="R5016" s="1"/>
  <c r="N5016"/>
  <c r="L5016"/>
  <c r="J5016"/>
  <c r="G5016"/>
  <c r="E5016"/>
  <c r="C5016"/>
  <c r="V5015"/>
  <c r="T5015"/>
  <c r="R5015" s="1"/>
  <c r="N5015"/>
  <c r="L5015"/>
  <c r="J5015"/>
  <c r="G5015"/>
  <c r="E5015"/>
  <c r="C5015"/>
  <c r="V5014"/>
  <c r="T5014"/>
  <c r="R5014" s="1"/>
  <c r="N5014"/>
  <c r="L5014"/>
  <c r="J5014"/>
  <c r="G5014"/>
  <c r="E5014"/>
  <c r="C5014"/>
  <c r="V5013"/>
  <c r="T5013"/>
  <c r="R5013" s="1"/>
  <c r="N5013"/>
  <c r="L5013"/>
  <c r="J5013"/>
  <c r="G5013"/>
  <c r="E5013"/>
  <c r="C5013"/>
  <c r="V5012"/>
  <c r="T5012"/>
  <c r="N5012"/>
  <c r="L5012"/>
  <c r="J5012"/>
  <c r="G5012"/>
  <c r="E5012"/>
  <c r="C5012"/>
  <c r="V5011"/>
  <c r="T5011"/>
  <c r="R5011" s="1"/>
  <c r="N5011"/>
  <c r="L5011"/>
  <c r="J5011"/>
  <c r="G5011"/>
  <c r="E5011"/>
  <c r="C5011"/>
  <c r="V5010"/>
  <c r="T5010"/>
  <c r="R5010" s="1"/>
  <c r="N5010"/>
  <c r="L5010"/>
  <c r="J5010"/>
  <c r="G5010"/>
  <c r="E5010"/>
  <c r="C5010"/>
  <c r="V5009"/>
  <c r="T5009"/>
  <c r="R5009" s="1"/>
  <c r="N5009"/>
  <c r="L5009"/>
  <c r="J5009"/>
  <c r="G5009"/>
  <c r="E5009"/>
  <c r="C5009"/>
  <c r="V5008"/>
  <c r="T5008"/>
  <c r="N5008"/>
  <c r="L5008"/>
  <c r="J5008"/>
  <c r="G5008"/>
  <c r="E5008"/>
  <c r="C5008"/>
  <c r="V5007"/>
  <c r="T5007"/>
  <c r="R5007" s="1"/>
  <c r="N5007"/>
  <c r="L5007"/>
  <c r="J5007"/>
  <c r="G5007"/>
  <c r="E5007"/>
  <c r="C5007"/>
  <c r="V5006"/>
  <c r="T5006"/>
  <c r="R5006" s="1"/>
  <c r="N5006"/>
  <c r="L5006"/>
  <c r="J5006"/>
  <c r="G5006"/>
  <c r="E5006"/>
  <c r="C5006"/>
  <c r="V5005"/>
  <c r="T5005"/>
  <c r="R5005" s="1"/>
  <c r="N5005"/>
  <c r="L5005"/>
  <c r="J5005"/>
  <c r="G5005"/>
  <c r="E5005"/>
  <c r="C5005"/>
  <c r="V5004"/>
  <c r="T5004"/>
  <c r="N5004"/>
  <c r="L5004"/>
  <c r="J5004"/>
  <c r="G5004"/>
  <c r="E5004"/>
  <c r="C5004"/>
  <c r="V5003"/>
  <c r="T5003"/>
  <c r="R5003" s="1"/>
  <c r="N5003"/>
  <c r="L5003"/>
  <c r="J5003"/>
  <c r="G5003"/>
  <c r="E5003"/>
  <c r="C5003"/>
  <c r="V5002"/>
  <c r="T5002"/>
  <c r="R5002" s="1"/>
  <c r="N5002"/>
  <c r="L5002"/>
  <c r="J5002"/>
  <c r="G5002"/>
  <c r="E5002"/>
  <c r="C5002"/>
  <c r="V5001"/>
  <c r="T5001"/>
  <c r="R5001" s="1"/>
  <c r="N5001"/>
  <c r="L5001"/>
  <c r="J5001"/>
  <c r="G5001"/>
  <c r="E5001"/>
  <c r="C5001"/>
  <c r="V5000"/>
  <c r="T5000"/>
  <c r="R5000" s="1"/>
  <c r="N5000"/>
  <c r="L5000"/>
  <c r="J5000"/>
  <c r="G5000"/>
  <c r="E5000"/>
  <c r="C5000"/>
  <c r="V4999"/>
  <c r="T4999"/>
  <c r="R4999" s="1"/>
  <c r="N4999"/>
  <c r="L4999"/>
  <c r="J4999"/>
  <c r="G4999"/>
  <c r="E4999"/>
  <c r="C4999"/>
  <c r="V4998"/>
  <c r="T4998"/>
  <c r="R4998" s="1"/>
  <c r="N4998"/>
  <c r="L4998"/>
  <c r="J4998"/>
  <c r="G4998"/>
  <c r="E4998"/>
  <c r="C4998"/>
  <c r="V4997"/>
  <c r="T4997"/>
  <c r="R4997" s="1"/>
  <c r="N4997"/>
  <c r="L4997"/>
  <c r="J4997"/>
  <c r="G4997"/>
  <c r="E4997"/>
  <c r="C4997"/>
  <c r="V4996"/>
  <c r="T4996"/>
  <c r="R4996" s="1"/>
  <c r="N4996"/>
  <c r="L4996"/>
  <c r="J4996"/>
  <c r="G4996"/>
  <c r="E4996"/>
  <c r="C4996"/>
  <c r="V4995"/>
  <c r="T4995"/>
  <c r="R4995" s="1"/>
  <c r="N4995"/>
  <c r="L4995"/>
  <c r="J4995"/>
  <c r="G4995"/>
  <c r="E4995"/>
  <c r="C4995"/>
  <c r="V4994"/>
  <c r="T4994"/>
  <c r="R4994" s="1"/>
  <c r="N4994"/>
  <c r="L4994"/>
  <c r="J4994"/>
  <c r="G4994"/>
  <c r="E4994"/>
  <c r="C4994"/>
  <c r="V4993"/>
  <c r="T4993"/>
  <c r="R4993" s="1"/>
  <c r="N4993"/>
  <c r="L4993"/>
  <c r="J4993"/>
  <c r="G4993"/>
  <c r="E4993"/>
  <c r="C4993"/>
  <c r="V4992"/>
  <c r="T4992"/>
  <c r="R4992" s="1"/>
  <c r="N4992"/>
  <c r="L4992"/>
  <c r="J4992"/>
  <c r="G4992"/>
  <c r="E4992"/>
  <c r="C4992"/>
  <c r="V4991"/>
  <c r="T4991"/>
  <c r="R4991" s="1"/>
  <c r="N4991"/>
  <c r="L4991"/>
  <c r="J4991"/>
  <c r="G4991"/>
  <c r="E4991"/>
  <c r="C4991"/>
  <c r="V4990"/>
  <c r="T4990"/>
  <c r="R4990" s="1"/>
  <c r="N4990"/>
  <c r="L4990"/>
  <c r="J4990"/>
  <c r="G4990"/>
  <c r="E4990"/>
  <c r="C4990"/>
  <c r="V4989"/>
  <c r="T4989"/>
  <c r="R4989" s="1"/>
  <c r="N4989"/>
  <c r="L4989"/>
  <c r="J4989"/>
  <c r="G4989"/>
  <c r="E4989"/>
  <c r="C4989"/>
  <c r="V4988"/>
  <c r="T4988"/>
  <c r="R4988" s="1"/>
  <c r="N4988"/>
  <c r="L4988"/>
  <c r="J4988"/>
  <c r="G4988"/>
  <c r="E4988"/>
  <c r="C4988"/>
  <c r="V4987"/>
  <c r="T4987"/>
  <c r="R4987" s="1"/>
  <c r="N4987"/>
  <c r="L4987"/>
  <c r="J4987"/>
  <c r="G4987"/>
  <c r="E4987"/>
  <c r="C4987"/>
  <c r="V4986"/>
  <c r="T4986"/>
  <c r="R4986" s="1"/>
  <c r="N4986"/>
  <c r="L4986"/>
  <c r="J4986"/>
  <c r="G4986"/>
  <c r="E4986"/>
  <c r="C4986"/>
  <c r="V4985"/>
  <c r="T4985"/>
  <c r="R4985" s="1"/>
  <c r="N4985"/>
  <c r="L4985"/>
  <c r="J4985"/>
  <c r="G4985"/>
  <c r="E4985"/>
  <c r="C4985"/>
  <c r="V4984"/>
  <c r="T4984"/>
  <c r="R4984"/>
  <c r="N4984"/>
  <c r="L4984"/>
  <c r="J4984"/>
  <c r="G4984"/>
  <c r="E4984"/>
  <c r="C4984"/>
  <c r="V4983"/>
  <c r="T4983"/>
  <c r="R4983" s="1"/>
  <c r="N4983"/>
  <c r="L4983"/>
  <c r="J4983"/>
  <c r="G4983"/>
  <c r="E4983"/>
  <c r="C4983"/>
  <c r="V4982"/>
  <c r="T4982"/>
  <c r="R4982" s="1"/>
  <c r="N4982"/>
  <c r="L4982"/>
  <c r="J4982"/>
  <c r="G4982"/>
  <c r="E4982"/>
  <c r="C4982"/>
  <c r="V4981"/>
  <c r="T4981"/>
  <c r="R4981" s="1"/>
  <c r="N4981"/>
  <c r="L4981"/>
  <c r="J4981"/>
  <c r="G4981"/>
  <c r="E4981"/>
  <c r="C4981"/>
  <c r="V4980"/>
  <c r="T4980"/>
  <c r="R4980" s="1"/>
  <c r="N4980"/>
  <c r="L4980"/>
  <c r="J4980"/>
  <c r="G4980"/>
  <c r="E4980"/>
  <c r="C4980"/>
  <c r="V4979"/>
  <c r="T4979"/>
  <c r="R4979" s="1"/>
  <c r="N4979"/>
  <c r="L4979"/>
  <c r="J4979"/>
  <c r="G4979"/>
  <c r="E4979"/>
  <c r="C4979"/>
  <c r="V4978"/>
  <c r="T4978"/>
  <c r="N4978"/>
  <c r="L4978"/>
  <c r="J4978"/>
  <c r="G4978"/>
  <c r="E4978"/>
  <c r="C4978"/>
  <c r="V4977"/>
  <c r="T4977"/>
  <c r="R4977" s="1"/>
  <c r="N4977"/>
  <c r="L4977"/>
  <c r="J4977"/>
  <c r="G4977"/>
  <c r="E4977"/>
  <c r="C4977"/>
  <c r="V4976"/>
  <c r="T4976"/>
  <c r="R4976" s="1"/>
  <c r="N4976"/>
  <c r="L4976"/>
  <c r="J4976"/>
  <c r="G4976"/>
  <c r="E4976"/>
  <c r="C4976"/>
  <c r="V4975"/>
  <c r="T4975"/>
  <c r="R4975" s="1"/>
  <c r="N4975"/>
  <c r="L4975"/>
  <c r="J4975"/>
  <c r="G4975"/>
  <c r="E4975"/>
  <c r="C4975"/>
  <c r="V4974"/>
  <c r="T4974"/>
  <c r="N4974"/>
  <c r="L4974"/>
  <c r="J4974"/>
  <c r="G4974"/>
  <c r="E4974"/>
  <c r="C4974"/>
  <c r="V4973"/>
  <c r="T4973"/>
  <c r="R4973" s="1"/>
  <c r="N4973"/>
  <c r="L4973"/>
  <c r="J4973"/>
  <c r="G4973"/>
  <c r="E4973"/>
  <c r="C4973"/>
  <c r="V4972"/>
  <c r="T4972"/>
  <c r="R4972" s="1"/>
  <c r="N4972"/>
  <c r="L4972"/>
  <c r="J4972"/>
  <c r="G4972"/>
  <c r="E4972"/>
  <c r="C4972"/>
  <c r="V4971"/>
  <c r="T4971"/>
  <c r="R4971" s="1"/>
  <c r="N4971"/>
  <c r="L4971"/>
  <c r="J4971"/>
  <c r="G4971"/>
  <c r="E4971"/>
  <c r="C4971"/>
  <c r="V4970"/>
  <c r="T4970"/>
  <c r="R4970" s="1"/>
  <c r="N4970"/>
  <c r="L4970"/>
  <c r="J4970"/>
  <c r="G4970"/>
  <c r="E4970"/>
  <c r="C4970"/>
  <c r="V4969"/>
  <c r="T4969"/>
  <c r="R4969" s="1"/>
  <c r="N4969"/>
  <c r="L4969"/>
  <c r="J4969"/>
  <c r="G4969"/>
  <c r="E4969"/>
  <c r="C4969"/>
  <c r="V4968"/>
  <c r="T4968"/>
  <c r="R4968" s="1"/>
  <c r="N4968"/>
  <c r="L4968"/>
  <c r="J4968"/>
  <c r="G4968"/>
  <c r="E4968"/>
  <c r="C4968"/>
  <c r="V4967"/>
  <c r="T4967"/>
  <c r="R4967" s="1"/>
  <c r="N4967"/>
  <c r="L4967"/>
  <c r="J4967"/>
  <c r="G4967"/>
  <c r="E4967"/>
  <c r="C4967"/>
  <c r="V4966"/>
  <c r="T4966"/>
  <c r="R4966" s="1"/>
  <c r="N4966"/>
  <c r="L4966"/>
  <c r="J4966"/>
  <c r="G4966"/>
  <c r="E4966"/>
  <c r="C4966"/>
  <c r="V4965"/>
  <c r="T4965"/>
  <c r="R4965" s="1"/>
  <c r="N4965"/>
  <c r="L4965"/>
  <c r="J4965"/>
  <c r="G4965"/>
  <c r="E4965"/>
  <c r="C4965"/>
  <c r="V4964"/>
  <c r="T4964"/>
  <c r="R4964" s="1"/>
  <c r="N4964"/>
  <c r="L4964"/>
  <c r="J4964"/>
  <c r="G4964"/>
  <c r="E4964"/>
  <c r="C4964"/>
  <c r="V4963"/>
  <c r="T4963"/>
  <c r="R4963" s="1"/>
  <c r="N4963"/>
  <c r="L4963"/>
  <c r="J4963"/>
  <c r="G4963"/>
  <c r="E4963"/>
  <c r="C4963"/>
  <c r="V4962"/>
  <c r="T4962"/>
  <c r="R4962" s="1"/>
  <c r="N4962"/>
  <c r="L4962"/>
  <c r="J4962"/>
  <c r="G4962"/>
  <c r="E4962"/>
  <c r="C4962"/>
  <c r="V4961"/>
  <c r="T4961"/>
  <c r="R4961" s="1"/>
  <c r="N4961"/>
  <c r="L4961"/>
  <c r="J4961"/>
  <c r="G4961"/>
  <c r="E4961"/>
  <c r="C4961"/>
  <c r="V4960"/>
  <c r="T4960"/>
  <c r="R4960" s="1"/>
  <c r="N4960"/>
  <c r="L4960"/>
  <c r="J4960"/>
  <c r="G4960"/>
  <c r="E4960"/>
  <c r="C4960"/>
  <c r="V4959"/>
  <c r="T4959"/>
  <c r="R4959" s="1"/>
  <c r="N4959"/>
  <c r="L4959"/>
  <c r="J4959"/>
  <c r="G4959"/>
  <c r="E4959"/>
  <c r="C4959"/>
  <c r="V4958"/>
  <c r="T4958"/>
  <c r="N4958"/>
  <c r="L4958"/>
  <c r="J4958"/>
  <c r="G4958"/>
  <c r="E4958"/>
  <c r="C4958"/>
  <c r="V4957"/>
  <c r="T4957"/>
  <c r="R4957" s="1"/>
  <c r="N4957"/>
  <c r="L4957"/>
  <c r="J4957"/>
  <c r="G4957"/>
  <c r="E4957"/>
  <c r="C4957"/>
  <c r="V4956"/>
  <c r="T4956"/>
  <c r="N4956"/>
  <c r="L4956"/>
  <c r="J4956"/>
  <c r="G4956"/>
  <c r="E4956"/>
  <c r="C4956"/>
  <c r="V4955"/>
  <c r="T4955"/>
  <c r="R4955" s="1"/>
  <c r="N4955"/>
  <c r="L4955"/>
  <c r="J4955"/>
  <c r="G4955"/>
  <c r="E4955"/>
  <c r="C4955"/>
  <c r="V4954"/>
  <c r="T4954"/>
  <c r="N4954"/>
  <c r="L4954"/>
  <c r="J4954"/>
  <c r="G4954"/>
  <c r="E4954"/>
  <c r="C4954"/>
  <c r="V4953"/>
  <c r="T4953"/>
  <c r="R4953" s="1"/>
  <c r="N4953"/>
  <c r="L4953"/>
  <c r="J4953"/>
  <c r="G4953"/>
  <c r="E4953"/>
  <c r="C4953"/>
  <c r="V4952"/>
  <c r="T4952"/>
  <c r="R4952" s="1"/>
  <c r="N4952"/>
  <c r="L4952"/>
  <c r="J4952"/>
  <c r="G4952"/>
  <c r="E4952"/>
  <c r="C4952"/>
  <c r="J4949"/>
  <c r="G4949"/>
  <c r="E4949"/>
  <c r="V4948"/>
  <c r="T4948"/>
  <c r="R4948" s="1"/>
  <c r="N4948"/>
  <c r="L4948"/>
  <c r="J4948"/>
  <c r="G4948"/>
  <c r="E4948"/>
  <c r="C4948"/>
  <c r="V4947"/>
  <c r="T4947"/>
  <c r="R4947" s="1"/>
  <c r="N4947"/>
  <c r="L4947"/>
  <c r="J4947"/>
  <c r="G4947"/>
  <c r="E4947"/>
  <c r="C4947"/>
  <c r="V4946"/>
  <c r="T4946"/>
  <c r="R4946" s="1"/>
  <c r="N4946"/>
  <c r="L4946"/>
  <c r="J4946"/>
  <c r="G4946"/>
  <c r="E4946"/>
  <c r="C4946"/>
  <c r="V4945"/>
  <c r="T4945"/>
  <c r="R4945" s="1"/>
  <c r="N4945"/>
  <c r="L4945"/>
  <c r="J4945"/>
  <c r="G4945"/>
  <c r="E4945"/>
  <c r="C4945"/>
  <c r="V4944"/>
  <c r="T4944"/>
  <c r="R4944" s="1"/>
  <c r="N4944"/>
  <c r="L4944"/>
  <c r="J4944"/>
  <c r="G4944"/>
  <c r="E4944"/>
  <c r="C4944"/>
  <c r="V4943"/>
  <c r="T4943"/>
  <c r="R4943" s="1"/>
  <c r="N4943"/>
  <c r="L4943"/>
  <c r="J4943"/>
  <c r="G4943"/>
  <c r="E4943"/>
  <c r="C4943"/>
  <c r="V4942"/>
  <c r="T4942"/>
  <c r="R4942" s="1"/>
  <c r="N4942"/>
  <c r="L4942"/>
  <c r="J4942"/>
  <c r="G4942"/>
  <c r="E4942"/>
  <c r="C4942"/>
  <c r="V4941"/>
  <c r="T4941"/>
  <c r="N4941"/>
  <c r="L4941"/>
  <c r="J4941"/>
  <c r="G4941"/>
  <c r="E4941"/>
  <c r="C4941"/>
  <c r="V4940"/>
  <c r="T4940"/>
  <c r="R4940" s="1"/>
  <c r="N4940"/>
  <c r="L4940"/>
  <c r="J4940"/>
  <c r="G4940"/>
  <c r="E4940"/>
  <c r="C4940"/>
  <c r="V4939"/>
  <c r="T4939"/>
  <c r="R4939" s="1"/>
  <c r="N4939"/>
  <c r="L4939"/>
  <c r="J4939"/>
  <c r="G4939"/>
  <c r="E4939"/>
  <c r="C4939"/>
  <c r="V4938"/>
  <c r="T4938"/>
  <c r="N4938"/>
  <c r="L4938"/>
  <c r="J4938"/>
  <c r="G4938"/>
  <c r="E4938"/>
  <c r="C4938"/>
  <c r="V4937"/>
  <c r="T4937"/>
  <c r="R4937" s="1"/>
  <c r="N4937"/>
  <c r="L4937"/>
  <c r="J4937"/>
  <c r="G4937"/>
  <c r="E4937"/>
  <c r="C4937"/>
  <c r="V4936"/>
  <c r="T4936"/>
  <c r="R4936" s="1"/>
  <c r="N4936"/>
  <c r="L4936"/>
  <c r="J4936"/>
  <c r="G4936"/>
  <c r="E4936"/>
  <c r="C4936"/>
  <c r="V4935"/>
  <c r="T4935"/>
  <c r="N4935"/>
  <c r="L4935"/>
  <c r="J4935"/>
  <c r="G4935"/>
  <c r="E4935"/>
  <c r="C4935"/>
  <c r="V4934"/>
  <c r="T4934"/>
  <c r="R4934" s="1"/>
  <c r="N4934"/>
  <c r="L4934"/>
  <c r="J4934"/>
  <c r="G4934"/>
  <c r="E4934"/>
  <c r="C4934"/>
  <c r="V4927"/>
  <c r="T4927"/>
  <c r="R4927" s="1"/>
  <c r="N4927"/>
  <c r="L4927"/>
  <c r="J4927"/>
  <c r="G4927"/>
  <c r="E4927"/>
  <c r="C4927"/>
  <c r="V4926"/>
  <c r="T4926"/>
  <c r="R4926" s="1"/>
  <c r="N4926"/>
  <c r="L4926"/>
  <c r="J4926"/>
  <c r="G4926"/>
  <c r="E4926"/>
  <c r="C4926"/>
  <c r="V4925"/>
  <c r="T4925"/>
  <c r="N4925"/>
  <c r="L4925"/>
  <c r="J4925"/>
  <c r="G4925"/>
  <c r="E4925"/>
  <c r="C4925"/>
  <c r="V4924"/>
  <c r="T4924"/>
  <c r="R4924" s="1"/>
  <c r="N4924"/>
  <c r="L4924"/>
  <c r="J4924"/>
  <c r="G4924"/>
  <c r="E4924"/>
  <c r="C4924"/>
  <c r="V4923"/>
  <c r="T4923"/>
  <c r="R4923" s="1"/>
  <c r="N4923"/>
  <c r="L4923"/>
  <c r="J4923"/>
  <c r="G4923"/>
  <c r="E4923"/>
  <c r="C4923"/>
  <c r="V4922"/>
  <c r="T4922"/>
  <c r="R4922" s="1"/>
  <c r="N4922"/>
  <c r="L4922"/>
  <c r="J4922"/>
  <c r="G4922"/>
  <c r="E4922"/>
  <c r="C4922"/>
  <c r="V4921"/>
  <c r="T4921"/>
  <c r="R4921" s="1"/>
  <c r="N4921"/>
  <c r="L4921"/>
  <c r="J4921"/>
  <c r="G4921"/>
  <c r="E4921"/>
  <c r="C4921"/>
  <c r="V4920"/>
  <c r="T4920"/>
  <c r="R4920" s="1"/>
  <c r="N4920"/>
  <c r="L4920"/>
  <c r="J4920"/>
  <c r="G4920"/>
  <c r="E4920"/>
  <c r="C4920"/>
  <c r="V4919"/>
  <c r="T4919"/>
  <c r="R4919" s="1"/>
  <c r="N4919"/>
  <c r="L4919"/>
  <c r="J4919"/>
  <c r="G4919"/>
  <c r="E4919"/>
  <c r="C4919"/>
  <c r="V4918"/>
  <c r="T4918"/>
  <c r="N4918"/>
  <c r="L4918"/>
  <c r="J4918"/>
  <c r="G4918"/>
  <c r="E4918"/>
  <c r="C4918"/>
  <c r="V4917"/>
  <c r="T4917"/>
  <c r="R4917" s="1"/>
  <c r="N4917"/>
  <c r="L4917"/>
  <c r="J4917"/>
  <c r="G4917"/>
  <c r="E4917"/>
  <c r="C4917"/>
  <c r="V4916"/>
  <c r="T4916"/>
  <c r="R4916" s="1"/>
  <c r="N4916"/>
  <c r="L4916"/>
  <c r="J4916"/>
  <c r="G4916"/>
  <c r="E4916"/>
  <c r="C4916"/>
  <c r="V4915"/>
  <c r="T4915"/>
  <c r="R4915" s="1"/>
  <c r="N4915"/>
  <c r="L4915"/>
  <c r="J4915"/>
  <c r="G4915"/>
  <c r="E4915"/>
  <c r="C4915"/>
  <c r="V4914"/>
  <c r="T4914"/>
  <c r="N4914"/>
  <c r="L4914"/>
  <c r="J4914"/>
  <c r="G4914"/>
  <c r="E4914"/>
  <c r="C4914"/>
  <c r="V4913"/>
  <c r="T4913"/>
  <c r="R4913" s="1"/>
  <c r="N4913"/>
  <c r="L4913"/>
  <c r="J4913"/>
  <c r="G4913"/>
  <c r="E4913"/>
  <c r="C4913"/>
  <c r="V4912"/>
  <c r="T4912"/>
  <c r="R4912" s="1"/>
  <c r="N4912"/>
  <c r="L4912"/>
  <c r="J4912"/>
  <c r="G4912"/>
  <c r="E4912"/>
  <c r="C4912"/>
  <c r="V4911"/>
  <c r="T4911"/>
  <c r="R4911" s="1"/>
  <c r="N4911"/>
  <c r="L4911"/>
  <c r="J4911"/>
  <c r="G4911"/>
  <c r="E4911"/>
  <c r="C4911"/>
  <c r="V4910"/>
  <c r="T4910"/>
  <c r="R4910" s="1"/>
  <c r="N4910"/>
  <c r="L4910"/>
  <c r="J4910"/>
  <c r="G4910"/>
  <c r="E4910"/>
  <c r="C4910"/>
  <c r="V4909"/>
  <c r="T4909"/>
  <c r="R4909"/>
  <c r="N4909"/>
  <c r="L4909"/>
  <c r="J4909"/>
  <c r="G4909"/>
  <c r="E4909"/>
  <c r="C4909"/>
  <c r="V4908"/>
  <c r="T4908"/>
  <c r="R4908" s="1"/>
  <c r="N4908"/>
  <c r="L4908"/>
  <c r="J4908"/>
  <c r="G4908"/>
  <c r="E4908"/>
  <c r="C4908"/>
  <c r="V4907"/>
  <c r="T4907"/>
  <c r="R4907" s="1"/>
  <c r="N4907"/>
  <c r="L4907"/>
  <c r="J4907"/>
  <c r="G4907"/>
  <c r="E4907"/>
  <c r="C4907"/>
  <c r="V4906"/>
  <c r="T4906"/>
  <c r="R4906" s="1"/>
  <c r="N4906"/>
  <c r="L4906"/>
  <c r="J4906"/>
  <c r="G4906"/>
  <c r="E4906"/>
  <c r="C4906"/>
  <c r="V4905"/>
  <c r="T4905"/>
  <c r="R4905" s="1"/>
  <c r="N4905"/>
  <c r="L4905"/>
  <c r="J4905"/>
  <c r="G4905"/>
  <c r="E4905"/>
  <c r="C4905"/>
  <c r="V4904"/>
  <c r="T4904"/>
  <c r="R4904" s="1"/>
  <c r="N4904"/>
  <c r="L4904"/>
  <c r="J4904"/>
  <c r="G4904"/>
  <c r="E4904"/>
  <c r="C4904"/>
  <c r="V4903"/>
  <c r="T4903"/>
  <c r="R4903" s="1"/>
  <c r="N4903"/>
  <c r="L4903"/>
  <c r="J4903"/>
  <c r="G4903"/>
  <c r="E4903"/>
  <c r="C4903"/>
  <c r="V4902"/>
  <c r="T4902"/>
  <c r="R4902" s="1"/>
  <c r="N4902"/>
  <c r="L4902"/>
  <c r="J4902"/>
  <c r="G4902"/>
  <c r="E4902"/>
  <c r="C4902"/>
  <c r="V4901"/>
  <c r="T4901"/>
  <c r="R4901" s="1"/>
  <c r="N4901"/>
  <c r="L4901"/>
  <c r="J4901"/>
  <c r="G4901"/>
  <c r="E4901"/>
  <c r="C4901"/>
  <c r="V4900"/>
  <c r="T4900"/>
  <c r="R4900" s="1"/>
  <c r="N4900"/>
  <c r="L4900"/>
  <c r="J4900"/>
  <c r="G4900"/>
  <c r="E4900"/>
  <c r="C4900"/>
  <c r="V4899"/>
  <c r="T4899"/>
  <c r="R4899" s="1"/>
  <c r="N4899"/>
  <c r="L4899"/>
  <c r="J4899"/>
  <c r="G4899"/>
  <c r="E4899"/>
  <c r="C4899"/>
  <c r="V4898"/>
  <c r="T4898"/>
  <c r="R4898" s="1"/>
  <c r="N4898"/>
  <c r="L4898"/>
  <c r="J4898"/>
  <c r="G4898"/>
  <c r="E4898"/>
  <c r="C4898"/>
  <c r="V4897"/>
  <c r="T4897"/>
  <c r="R4897" s="1"/>
  <c r="N4897"/>
  <c r="L4897"/>
  <c r="J4897"/>
  <c r="G4897"/>
  <c r="E4897"/>
  <c r="C4897"/>
  <c r="V4896"/>
  <c r="T4896"/>
  <c r="R4896" s="1"/>
  <c r="N4896"/>
  <c r="L4896"/>
  <c r="J4896"/>
  <c r="G4896"/>
  <c r="E4896"/>
  <c r="C4896"/>
  <c r="V4895"/>
  <c r="T4895"/>
  <c r="N4895"/>
  <c r="L4895"/>
  <c r="J4895"/>
  <c r="G4895"/>
  <c r="E4895"/>
  <c r="C4895"/>
  <c r="V4894"/>
  <c r="T4894"/>
  <c r="R4894" s="1"/>
  <c r="N4894"/>
  <c r="L4894"/>
  <c r="J4894"/>
  <c r="G4894"/>
  <c r="E4894"/>
  <c r="C4894"/>
  <c r="V4893"/>
  <c r="T4893"/>
  <c r="R4893" s="1"/>
  <c r="N4893"/>
  <c r="L4893"/>
  <c r="J4893"/>
  <c r="G4893"/>
  <c r="E4893"/>
  <c r="C4893"/>
  <c r="V4892"/>
  <c r="T4892"/>
  <c r="R4892" s="1"/>
  <c r="N4892"/>
  <c r="L4892"/>
  <c r="J4892"/>
  <c r="G4892"/>
  <c r="E4892"/>
  <c r="C4892"/>
  <c r="V4891"/>
  <c r="T4891"/>
  <c r="R4891" s="1"/>
  <c r="N4891"/>
  <c r="L4891"/>
  <c r="J4891"/>
  <c r="G4891"/>
  <c r="E4891"/>
  <c r="C4891"/>
  <c r="V4890"/>
  <c r="T4890"/>
  <c r="R4890" s="1"/>
  <c r="N4890"/>
  <c r="L4890"/>
  <c r="J4890"/>
  <c r="G4890"/>
  <c r="E4890"/>
  <c r="C4890"/>
  <c r="V4889"/>
  <c r="T4889"/>
  <c r="R4889" s="1"/>
  <c r="N4889"/>
  <c r="L4889"/>
  <c r="J4889"/>
  <c r="G4889"/>
  <c r="E4889"/>
  <c r="C4889"/>
  <c r="V4888"/>
  <c r="T4888"/>
  <c r="R4888" s="1"/>
  <c r="N4888"/>
  <c r="L4888"/>
  <c r="J4888"/>
  <c r="G4888"/>
  <c r="E4888"/>
  <c r="C4888"/>
  <c r="V4887"/>
  <c r="T4887"/>
  <c r="R4887" s="1"/>
  <c r="N4887"/>
  <c r="L4887"/>
  <c r="J4887"/>
  <c r="G4887"/>
  <c r="E4887"/>
  <c r="C4887"/>
  <c r="V4886"/>
  <c r="T4886"/>
  <c r="R4886" s="1"/>
  <c r="N4886"/>
  <c r="L4886"/>
  <c r="J4886"/>
  <c r="G4886"/>
  <c r="E4886"/>
  <c r="C4886"/>
  <c r="V4885"/>
  <c r="T4885"/>
  <c r="R4885" s="1"/>
  <c r="N4885"/>
  <c r="L4885"/>
  <c r="J4885"/>
  <c r="G4885"/>
  <c r="E4885"/>
  <c r="C4885"/>
  <c r="V4884"/>
  <c r="T4884"/>
  <c r="R4884" s="1"/>
  <c r="N4884"/>
  <c r="L4884"/>
  <c r="J4884"/>
  <c r="G4884"/>
  <c r="E4884"/>
  <c r="C4884"/>
  <c r="V4883"/>
  <c r="T4883"/>
  <c r="N4883"/>
  <c r="L4883"/>
  <c r="J4883"/>
  <c r="G4883"/>
  <c r="E4883"/>
  <c r="C4883"/>
  <c r="V4882"/>
  <c r="T4882"/>
  <c r="R4882" s="1"/>
  <c r="N4882"/>
  <c r="L4882"/>
  <c r="J4882"/>
  <c r="G4882"/>
  <c r="E4882"/>
  <c r="C4882"/>
  <c r="V4881"/>
  <c r="T4881"/>
  <c r="R4881" s="1"/>
  <c r="N4881"/>
  <c r="L4881"/>
  <c r="J4881"/>
  <c r="G4881"/>
  <c r="E4881"/>
  <c r="C4881"/>
  <c r="V4880"/>
  <c r="T4880"/>
  <c r="N4880"/>
  <c r="L4880"/>
  <c r="J4880"/>
  <c r="G4880"/>
  <c r="E4880"/>
  <c r="C4880"/>
  <c r="V4879"/>
  <c r="T4879"/>
  <c r="R4879" s="1"/>
  <c r="N4879"/>
  <c r="L4879"/>
  <c r="J4879"/>
  <c r="G4879"/>
  <c r="E4879"/>
  <c r="C4879"/>
  <c r="V4878"/>
  <c r="T4878"/>
  <c r="R4878" s="1"/>
  <c r="N4878"/>
  <c r="L4878"/>
  <c r="J4878"/>
  <c r="G4878"/>
  <c r="E4878"/>
  <c r="C4878"/>
  <c r="V4877"/>
  <c r="T4877"/>
  <c r="R4877" s="1"/>
  <c r="N4877"/>
  <c r="L4877"/>
  <c r="J4877"/>
  <c r="G4877"/>
  <c r="E4877"/>
  <c r="C4877"/>
  <c r="V4876"/>
  <c r="T4876"/>
  <c r="R4876" s="1"/>
  <c r="N4876"/>
  <c r="L4876"/>
  <c r="J4876"/>
  <c r="G4876"/>
  <c r="E4876"/>
  <c r="C4876"/>
  <c r="V4875"/>
  <c r="T4875"/>
  <c r="R4875" s="1"/>
  <c r="N4875"/>
  <c r="L4875"/>
  <c r="J4875"/>
  <c r="G4875"/>
  <c r="E4875"/>
  <c r="C4875"/>
  <c r="V4874"/>
  <c r="T4874"/>
  <c r="R4874"/>
  <c r="N4874"/>
  <c r="L4874"/>
  <c r="J4874"/>
  <c r="G4874"/>
  <c r="H4874" s="1"/>
  <c r="E4874"/>
  <c r="C4874"/>
  <c r="V4873"/>
  <c r="T4873"/>
  <c r="R4873" s="1"/>
  <c r="N4873"/>
  <c r="L4873"/>
  <c r="J4873"/>
  <c r="G4873"/>
  <c r="E4873"/>
  <c r="C4873"/>
  <c r="V4872"/>
  <c r="T4872"/>
  <c r="N4872"/>
  <c r="L4872"/>
  <c r="J4872"/>
  <c r="G4872"/>
  <c r="E4872"/>
  <c r="C4872"/>
  <c r="V4871"/>
  <c r="T4871"/>
  <c r="R4871" s="1"/>
  <c r="N4871"/>
  <c r="L4871"/>
  <c r="J4871"/>
  <c r="G4871"/>
  <c r="E4871"/>
  <c r="C4871"/>
  <c r="V4870"/>
  <c r="T4870"/>
  <c r="N4870"/>
  <c r="L4870"/>
  <c r="J4870"/>
  <c r="G4870"/>
  <c r="E4870"/>
  <c r="C4870"/>
  <c r="V4869"/>
  <c r="T4869"/>
  <c r="R4869" s="1"/>
  <c r="N4869"/>
  <c r="L4869"/>
  <c r="J4869"/>
  <c r="G4869"/>
  <c r="E4869"/>
  <c r="C4869"/>
  <c r="V4868"/>
  <c r="T4868"/>
  <c r="R4868" s="1"/>
  <c r="N4868"/>
  <c r="L4868"/>
  <c r="J4868"/>
  <c r="G4868"/>
  <c r="E4868"/>
  <c r="C4868"/>
  <c r="V4867"/>
  <c r="T4867"/>
  <c r="R4867" s="1"/>
  <c r="N4867"/>
  <c r="L4867"/>
  <c r="J4867"/>
  <c r="G4867"/>
  <c r="E4867"/>
  <c r="C4867"/>
  <c r="V4866"/>
  <c r="T4866"/>
  <c r="N4866"/>
  <c r="L4866"/>
  <c r="J4866"/>
  <c r="G4866"/>
  <c r="E4866"/>
  <c r="C4866"/>
  <c r="V4865"/>
  <c r="T4865"/>
  <c r="R4865" s="1"/>
  <c r="N4865"/>
  <c r="L4865"/>
  <c r="J4865"/>
  <c r="G4865"/>
  <c r="E4865"/>
  <c r="C4865"/>
  <c r="V4864"/>
  <c r="T4864"/>
  <c r="N4864"/>
  <c r="L4864"/>
  <c r="J4864"/>
  <c r="G4864"/>
  <c r="E4864"/>
  <c r="C4864"/>
  <c r="V4863"/>
  <c r="T4863"/>
  <c r="R4863" s="1"/>
  <c r="N4863"/>
  <c r="L4863"/>
  <c r="J4863"/>
  <c r="G4863"/>
  <c r="E4863"/>
  <c r="C4863"/>
  <c r="V4862"/>
  <c r="T4862"/>
  <c r="R4862" s="1"/>
  <c r="N4862"/>
  <c r="L4862"/>
  <c r="J4862"/>
  <c r="G4862"/>
  <c r="E4862"/>
  <c r="C4862"/>
  <c r="V4861"/>
  <c r="T4861"/>
  <c r="R4861" s="1"/>
  <c r="N4861"/>
  <c r="L4861"/>
  <c r="J4861"/>
  <c r="G4861"/>
  <c r="E4861"/>
  <c r="C4861"/>
  <c r="V4860"/>
  <c r="T4860"/>
  <c r="R4860" s="1"/>
  <c r="N4860"/>
  <c r="L4860"/>
  <c r="J4860"/>
  <c r="G4860"/>
  <c r="E4860"/>
  <c r="C4860"/>
  <c r="V4859"/>
  <c r="T4859"/>
  <c r="R4859" s="1"/>
  <c r="N4859"/>
  <c r="L4859"/>
  <c r="J4859"/>
  <c r="G4859"/>
  <c r="E4859"/>
  <c r="C4859"/>
  <c r="V4858"/>
  <c r="T4858"/>
  <c r="N4858"/>
  <c r="L4858"/>
  <c r="J4858"/>
  <c r="G4858"/>
  <c r="E4858"/>
  <c r="C4858"/>
  <c r="V4857"/>
  <c r="T4857"/>
  <c r="R4857" s="1"/>
  <c r="N4857"/>
  <c r="L4857"/>
  <c r="J4857"/>
  <c r="G4857"/>
  <c r="E4857"/>
  <c r="C4857"/>
  <c r="V4856"/>
  <c r="T4856"/>
  <c r="N4856"/>
  <c r="L4856"/>
  <c r="J4856"/>
  <c r="G4856"/>
  <c r="E4856"/>
  <c r="C4856"/>
  <c r="V4855"/>
  <c r="T4855"/>
  <c r="R4855" s="1"/>
  <c r="N4855"/>
  <c r="L4855"/>
  <c r="J4855"/>
  <c r="G4855"/>
  <c r="E4855"/>
  <c r="C4855"/>
  <c r="V4854"/>
  <c r="T4854"/>
  <c r="R4854" s="1"/>
  <c r="N4854"/>
  <c r="L4854"/>
  <c r="J4854"/>
  <c r="G4854"/>
  <c r="E4854"/>
  <c r="C4854"/>
  <c r="V4853"/>
  <c r="T4853"/>
  <c r="N4853"/>
  <c r="L4853"/>
  <c r="J4853"/>
  <c r="G4853"/>
  <c r="E4853"/>
  <c r="C4853"/>
  <c r="V4852"/>
  <c r="T4852"/>
  <c r="R4852" s="1"/>
  <c r="N4852"/>
  <c r="L4852"/>
  <c r="J4852"/>
  <c r="G4852"/>
  <c r="E4852"/>
  <c r="C4852"/>
  <c r="V4851"/>
  <c r="T4851"/>
  <c r="R4851" s="1"/>
  <c r="N4851"/>
  <c r="L4851"/>
  <c r="J4851"/>
  <c r="G4851"/>
  <c r="E4851"/>
  <c r="C4851"/>
  <c r="V4850"/>
  <c r="T4850"/>
  <c r="R4850" s="1"/>
  <c r="N4850"/>
  <c r="L4850"/>
  <c r="J4850"/>
  <c r="G4850"/>
  <c r="E4850"/>
  <c r="C4850"/>
  <c r="V4849"/>
  <c r="T4849"/>
  <c r="N4849"/>
  <c r="L4849"/>
  <c r="J4849"/>
  <c r="G4849"/>
  <c r="E4849"/>
  <c r="C4849"/>
  <c r="V4848"/>
  <c r="T4848"/>
  <c r="R4848" s="1"/>
  <c r="N4848"/>
  <c r="L4848"/>
  <c r="J4848"/>
  <c r="G4848"/>
  <c r="E4848"/>
  <c r="C4848"/>
  <c r="V4847"/>
  <c r="T4847"/>
  <c r="R4847" s="1"/>
  <c r="N4847"/>
  <c r="L4847"/>
  <c r="J4847"/>
  <c r="G4847"/>
  <c r="E4847"/>
  <c r="C4847"/>
  <c r="V4846"/>
  <c r="T4846"/>
  <c r="R4846" s="1"/>
  <c r="N4846"/>
  <c r="L4846"/>
  <c r="J4846"/>
  <c r="G4846"/>
  <c r="E4846"/>
  <c r="C4846"/>
  <c r="V4845"/>
  <c r="T4845"/>
  <c r="R4845" s="1"/>
  <c r="N4845"/>
  <c r="L4845"/>
  <c r="J4845"/>
  <c r="G4845"/>
  <c r="E4845"/>
  <c r="C4845"/>
  <c r="V4844"/>
  <c r="T4844"/>
  <c r="R4844" s="1"/>
  <c r="N4844"/>
  <c r="L4844"/>
  <c r="J4844"/>
  <c r="G4844"/>
  <c r="E4844"/>
  <c r="C4844"/>
  <c r="V4843"/>
  <c r="T4843"/>
  <c r="R4843" s="1"/>
  <c r="N4843"/>
  <c r="L4843"/>
  <c r="J4843"/>
  <c r="G4843"/>
  <c r="E4843"/>
  <c r="C4843"/>
  <c r="V4842"/>
  <c r="T4842"/>
  <c r="R4842" s="1"/>
  <c r="N4842"/>
  <c r="L4842"/>
  <c r="J4842"/>
  <c r="G4842"/>
  <c r="E4842"/>
  <c r="C4842"/>
  <c r="V4841"/>
  <c r="T4841"/>
  <c r="N4841"/>
  <c r="L4841"/>
  <c r="J4841"/>
  <c r="G4841"/>
  <c r="E4841"/>
  <c r="C4841"/>
  <c r="V4840"/>
  <c r="T4840"/>
  <c r="R4840" s="1"/>
  <c r="N4840"/>
  <c r="L4840"/>
  <c r="J4840"/>
  <c r="G4840"/>
  <c r="E4840"/>
  <c r="C4840"/>
  <c r="V4839"/>
  <c r="T4839"/>
  <c r="R4839" s="1"/>
  <c r="N4839"/>
  <c r="L4839"/>
  <c r="J4839"/>
  <c r="G4839"/>
  <c r="E4839"/>
  <c r="C4839"/>
  <c r="V4838"/>
  <c r="T4838"/>
  <c r="R4838" s="1"/>
  <c r="N4838"/>
  <c r="L4838"/>
  <c r="J4838"/>
  <c r="G4838"/>
  <c r="E4838"/>
  <c r="C4838"/>
  <c r="V4837"/>
  <c r="T4837"/>
  <c r="N4837"/>
  <c r="L4837"/>
  <c r="J4837"/>
  <c r="G4837"/>
  <c r="E4837"/>
  <c r="C4837"/>
  <c r="V4836"/>
  <c r="T4836"/>
  <c r="R4836" s="1"/>
  <c r="N4836"/>
  <c r="L4836"/>
  <c r="J4836"/>
  <c r="G4836"/>
  <c r="E4836"/>
  <c r="C4836"/>
  <c r="V4835"/>
  <c r="T4835"/>
  <c r="R4835" s="1"/>
  <c r="N4835"/>
  <c r="L4835"/>
  <c r="J4835"/>
  <c r="G4835"/>
  <c r="E4835"/>
  <c r="C4835"/>
  <c r="T4834"/>
  <c r="R4834" s="1"/>
  <c r="N4834"/>
  <c r="L4834"/>
  <c r="J4834"/>
  <c r="G4834"/>
  <c r="E4834"/>
  <c r="C4834"/>
  <c r="V4833"/>
  <c r="T4833"/>
  <c r="R4833" s="1"/>
  <c r="N4833"/>
  <c r="L4833"/>
  <c r="J4833"/>
  <c r="G4833"/>
  <c r="E4833"/>
  <c r="C4833"/>
  <c r="V4832"/>
  <c r="T4832"/>
  <c r="N4832"/>
  <c r="L4832"/>
  <c r="J4832"/>
  <c r="G4832"/>
  <c r="E4832"/>
  <c r="C4832"/>
  <c r="V4831"/>
  <c r="T4831"/>
  <c r="R4831" s="1"/>
  <c r="N4831"/>
  <c r="L4831"/>
  <c r="J4831"/>
  <c r="G4831"/>
  <c r="E4831"/>
  <c r="C4831"/>
  <c r="V4830"/>
  <c r="T4830"/>
  <c r="R4830" s="1"/>
  <c r="N4830"/>
  <c r="L4830"/>
  <c r="J4830"/>
  <c r="G4830"/>
  <c r="E4830"/>
  <c r="C4830"/>
  <c r="V4829"/>
  <c r="T4829"/>
  <c r="R4829" s="1"/>
  <c r="N4829"/>
  <c r="L4829"/>
  <c r="J4829"/>
  <c r="G4829"/>
  <c r="E4829"/>
  <c r="C4829"/>
  <c r="V4828"/>
  <c r="T4828"/>
  <c r="N4828"/>
  <c r="L4828"/>
  <c r="J4828"/>
  <c r="G4828"/>
  <c r="E4828"/>
  <c r="C4828"/>
  <c r="V4827"/>
  <c r="T4827"/>
  <c r="R4827" s="1"/>
  <c r="N4827"/>
  <c r="L4827"/>
  <c r="J4827"/>
  <c r="G4827"/>
  <c r="E4827"/>
  <c r="C4827"/>
  <c r="V4826"/>
  <c r="T4826"/>
  <c r="R4826" s="1"/>
  <c r="N4826"/>
  <c r="L4826"/>
  <c r="J4826"/>
  <c r="G4826"/>
  <c r="E4826"/>
  <c r="C4826"/>
  <c r="V4825"/>
  <c r="T4825"/>
  <c r="R4825" s="1"/>
  <c r="N4825"/>
  <c r="L4825"/>
  <c r="J4825"/>
  <c r="G4825"/>
  <c r="E4825"/>
  <c r="C4825"/>
  <c r="V4824"/>
  <c r="T4824"/>
  <c r="R4824" s="1"/>
  <c r="N4824"/>
  <c r="L4824"/>
  <c r="J4824"/>
  <c r="G4824"/>
  <c r="E4824"/>
  <c r="C4824"/>
  <c r="V4823"/>
  <c r="T4823"/>
  <c r="R4823" s="1"/>
  <c r="N4823"/>
  <c r="L4823"/>
  <c r="J4823"/>
  <c r="G4823"/>
  <c r="E4823"/>
  <c r="C4823"/>
  <c r="V4822"/>
  <c r="T4822"/>
  <c r="N4822"/>
  <c r="L4822"/>
  <c r="J4822"/>
  <c r="G4822"/>
  <c r="E4822"/>
  <c r="C4822"/>
  <c r="V4821"/>
  <c r="T4821"/>
  <c r="R4821" s="1"/>
  <c r="N4821"/>
  <c r="L4821"/>
  <c r="J4821"/>
  <c r="G4821"/>
  <c r="E4821"/>
  <c r="C4821"/>
  <c r="V4820"/>
  <c r="T4820"/>
  <c r="R4820" s="1"/>
  <c r="N4820"/>
  <c r="L4820"/>
  <c r="J4820"/>
  <c r="G4820"/>
  <c r="E4820"/>
  <c r="C4820"/>
  <c r="V4819"/>
  <c r="T4819"/>
  <c r="R4819" s="1"/>
  <c r="N4819"/>
  <c r="L4819"/>
  <c r="J4819"/>
  <c r="G4819"/>
  <c r="E4819"/>
  <c r="C4819"/>
  <c r="V4818"/>
  <c r="T4818"/>
  <c r="N4818"/>
  <c r="L4818"/>
  <c r="J4818"/>
  <c r="G4818"/>
  <c r="E4818"/>
  <c r="C4818"/>
  <c r="V4817"/>
  <c r="T4817"/>
  <c r="R4817" s="1"/>
  <c r="N4817"/>
  <c r="L4817"/>
  <c r="J4817"/>
  <c r="G4817"/>
  <c r="E4817"/>
  <c r="C4817"/>
  <c r="V4816"/>
  <c r="T4816"/>
  <c r="R4816" s="1"/>
  <c r="N4816"/>
  <c r="L4816"/>
  <c r="J4816"/>
  <c r="G4816"/>
  <c r="E4816"/>
  <c r="C4816"/>
  <c r="V4815"/>
  <c r="T4815"/>
  <c r="R4815" s="1"/>
  <c r="N4815"/>
  <c r="L4815"/>
  <c r="J4815"/>
  <c r="G4815"/>
  <c r="E4815"/>
  <c r="C4815"/>
  <c r="V4814"/>
  <c r="T4814"/>
  <c r="N4814"/>
  <c r="L4814"/>
  <c r="J4814"/>
  <c r="G4814"/>
  <c r="E4814"/>
  <c r="C4814"/>
  <c r="V4813"/>
  <c r="T4813"/>
  <c r="R4813" s="1"/>
  <c r="N4813"/>
  <c r="L4813"/>
  <c r="J4813"/>
  <c r="G4813"/>
  <c r="E4813"/>
  <c r="C4813"/>
  <c r="V4812"/>
  <c r="T4812"/>
  <c r="R4812" s="1"/>
  <c r="N4812"/>
  <c r="L4812"/>
  <c r="J4812"/>
  <c r="G4812"/>
  <c r="E4812"/>
  <c r="C4812"/>
  <c r="V4811"/>
  <c r="T4811"/>
  <c r="R4811" s="1"/>
  <c r="N4811"/>
  <c r="L4811"/>
  <c r="J4811"/>
  <c r="G4811"/>
  <c r="E4811"/>
  <c r="C4811"/>
  <c r="V4810"/>
  <c r="T4810"/>
  <c r="R4810" s="1"/>
  <c r="N4810"/>
  <c r="L4810"/>
  <c r="J4810"/>
  <c r="G4810"/>
  <c r="E4810"/>
  <c r="C4810"/>
  <c r="V4809"/>
  <c r="T4809"/>
  <c r="R4809" s="1"/>
  <c r="N4809"/>
  <c r="L4809"/>
  <c r="J4809"/>
  <c r="G4809"/>
  <c r="E4809"/>
  <c r="C4809"/>
  <c r="V4808"/>
  <c r="T4808"/>
  <c r="R4808" s="1"/>
  <c r="N4808"/>
  <c r="L4808"/>
  <c r="J4808"/>
  <c r="G4808"/>
  <c r="E4808"/>
  <c r="C4808"/>
  <c r="V4807"/>
  <c r="T4807"/>
  <c r="R4807" s="1"/>
  <c r="N4807"/>
  <c r="L4807"/>
  <c r="J4807"/>
  <c r="G4807"/>
  <c r="E4807"/>
  <c r="C4807"/>
  <c r="V4806"/>
  <c r="T4806"/>
  <c r="N4806"/>
  <c r="L4806"/>
  <c r="J4806"/>
  <c r="G4806"/>
  <c r="E4806"/>
  <c r="C4806"/>
  <c r="V4805"/>
  <c r="T4805"/>
  <c r="R4805" s="1"/>
  <c r="N4805"/>
  <c r="L4805"/>
  <c r="J4805"/>
  <c r="G4805"/>
  <c r="E4805"/>
  <c r="C4805"/>
  <c r="V4804"/>
  <c r="T4804"/>
  <c r="R4804" s="1"/>
  <c r="N4804"/>
  <c r="L4804"/>
  <c r="J4804"/>
  <c r="G4804"/>
  <c r="E4804"/>
  <c r="C4804"/>
  <c r="V4803"/>
  <c r="T4803"/>
  <c r="R4803" s="1"/>
  <c r="N4803"/>
  <c r="L4803"/>
  <c r="J4803"/>
  <c r="G4803"/>
  <c r="E4803"/>
  <c r="C4803"/>
  <c r="V4802"/>
  <c r="T4802"/>
  <c r="R4802" s="1"/>
  <c r="N4802"/>
  <c r="L4802"/>
  <c r="J4802"/>
  <c r="G4802"/>
  <c r="E4802"/>
  <c r="C4802"/>
  <c r="V4801"/>
  <c r="T4801"/>
  <c r="N4801"/>
  <c r="L4801"/>
  <c r="J4801"/>
  <c r="G4801"/>
  <c r="E4801"/>
  <c r="C4801"/>
  <c r="V4800"/>
  <c r="T4800"/>
  <c r="N4800"/>
  <c r="L4800"/>
  <c r="J4800"/>
  <c r="G4800"/>
  <c r="E4800"/>
  <c r="C4800"/>
  <c r="V4799"/>
  <c r="T4799"/>
  <c r="R4799" s="1"/>
  <c r="N4799"/>
  <c r="L4799"/>
  <c r="J4799"/>
  <c r="G4799"/>
  <c r="E4799"/>
  <c r="C4799"/>
  <c r="V4796"/>
  <c r="T4796"/>
  <c r="R4796" s="1"/>
  <c r="N4796"/>
  <c r="L4796"/>
  <c r="J4796"/>
  <c r="G4796"/>
  <c r="E4796"/>
  <c r="H4796" s="1"/>
  <c r="C4796"/>
  <c r="V4795"/>
  <c r="T4795"/>
  <c r="R4795"/>
  <c r="N4795"/>
  <c r="L4795"/>
  <c r="J4795"/>
  <c r="G4795"/>
  <c r="E4795"/>
  <c r="C4795"/>
  <c r="V4794"/>
  <c r="T4794"/>
  <c r="R4794" s="1"/>
  <c r="N4794"/>
  <c r="L4794"/>
  <c r="J4794"/>
  <c r="G4794"/>
  <c r="E4794"/>
  <c r="C4794"/>
  <c r="V4793"/>
  <c r="T4793"/>
  <c r="R4793" s="1"/>
  <c r="N4793"/>
  <c r="L4793"/>
  <c r="J4793"/>
  <c r="G4793"/>
  <c r="E4793"/>
  <c r="C4793"/>
  <c r="V4792"/>
  <c r="T4792"/>
  <c r="R4792" s="1"/>
  <c r="N4792"/>
  <c r="L4792"/>
  <c r="J4792"/>
  <c r="G4792"/>
  <c r="E4792"/>
  <c r="C4792"/>
  <c r="V4791"/>
  <c r="T4791"/>
  <c r="R4791" s="1"/>
  <c r="N4791"/>
  <c r="L4791"/>
  <c r="J4791"/>
  <c r="G4791"/>
  <c r="E4791"/>
  <c r="C4791"/>
  <c r="V4790"/>
  <c r="T4790"/>
  <c r="R4790" s="1"/>
  <c r="N4790"/>
  <c r="L4790"/>
  <c r="J4790"/>
  <c r="G4790"/>
  <c r="E4790"/>
  <c r="C4790"/>
  <c r="V4789"/>
  <c r="T4789"/>
  <c r="R4789" s="1"/>
  <c r="N4789"/>
  <c r="L4789"/>
  <c r="J4789"/>
  <c r="G4789"/>
  <c r="E4789"/>
  <c r="C4789"/>
  <c r="V4788"/>
  <c r="T4788"/>
  <c r="R4788" s="1"/>
  <c r="N4788"/>
  <c r="L4788"/>
  <c r="J4788"/>
  <c r="G4788"/>
  <c r="E4788"/>
  <c r="C4788"/>
  <c r="V4787"/>
  <c r="T4787"/>
  <c r="R4787" s="1"/>
  <c r="N4787"/>
  <c r="L4787"/>
  <c r="J4787"/>
  <c r="G4787"/>
  <c r="E4787"/>
  <c r="C4787"/>
  <c r="V4786"/>
  <c r="T4786"/>
  <c r="R4786" s="1"/>
  <c r="N4786"/>
  <c r="L4786"/>
  <c r="J4786"/>
  <c r="G4786"/>
  <c r="E4786"/>
  <c r="C4786"/>
  <c r="V4785"/>
  <c r="T4785"/>
  <c r="R4785" s="1"/>
  <c r="N4785"/>
  <c r="L4785"/>
  <c r="J4785"/>
  <c r="G4785"/>
  <c r="E4785"/>
  <c r="C4785"/>
  <c r="V4784"/>
  <c r="T4784"/>
  <c r="R4784" s="1"/>
  <c r="N4784"/>
  <c r="L4784"/>
  <c r="J4784"/>
  <c r="G4784"/>
  <c r="E4784"/>
  <c r="C4784"/>
  <c r="T4783"/>
  <c r="R4783" s="1"/>
  <c r="N4783"/>
  <c r="L4783"/>
  <c r="J4783"/>
  <c r="G4783"/>
  <c r="E4783"/>
  <c r="C4783"/>
  <c r="T4782"/>
  <c r="R4782" s="1"/>
  <c r="N4782"/>
  <c r="L4782"/>
  <c r="J4782"/>
  <c r="G4782"/>
  <c r="E4782"/>
  <c r="C4782"/>
  <c r="V4781"/>
  <c r="T4781"/>
  <c r="R4781" s="1"/>
  <c r="N4781"/>
  <c r="L4781"/>
  <c r="J4781"/>
  <c r="G4781"/>
  <c r="E4781"/>
  <c r="C4781"/>
  <c r="V4780"/>
  <c r="T4780"/>
  <c r="R4780" s="1"/>
  <c r="N4780"/>
  <c r="L4780"/>
  <c r="J4780"/>
  <c r="G4780"/>
  <c r="E4780"/>
  <c r="C4780"/>
  <c r="V4779"/>
  <c r="T4779"/>
  <c r="N4779"/>
  <c r="L4779"/>
  <c r="J4779"/>
  <c r="G4779"/>
  <c r="E4779"/>
  <c r="C4779"/>
  <c r="V4778"/>
  <c r="T4778"/>
  <c r="R4778" s="1"/>
  <c r="N4778"/>
  <c r="L4778"/>
  <c r="J4778"/>
  <c r="G4778"/>
  <c r="E4778"/>
  <c r="C4778"/>
  <c r="V4777"/>
  <c r="T4777"/>
  <c r="N4777"/>
  <c r="L4777"/>
  <c r="J4777"/>
  <c r="G4777"/>
  <c r="E4777"/>
  <c r="C4777"/>
  <c r="V4776"/>
  <c r="T4776"/>
  <c r="R4776" s="1"/>
  <c r="N4776"/>
  <c r="L4776"/>
  <c r="J4776"/>
  <c r="G4776"/>
  <c r="E4776"/>
  <c r="C4776"/>
  <c r="V4775"/>
  <c r="T4775"/>
  <c r="N4775"/>
  <c r="L4775"/>
  <c r="J4775"/>
  <c r="G4775"/>
  <c r="E4775"/>
  <c r="C4775"/>
  <c r="V4774"/>
  <c r="T4774"/>
  <c r="R4774" s="1"/>
  <c r="N4774"/>
  <c r="L4774"/>
  <c r="J4774"/>
  <c r="G4774"/>
  <c r="E4774"/>
  <c r="C4774"/>
  <c r="V4773"/>
  <c r="T4773"/>
  <c r="R4773" s="1"/>
  <c r="N4773"/>
  <c r="L4773"/>
  <c r="J4773"/>
  <c r="G4773"/>
  <c r="E4773"/>
  <c r="C4773"/>
  <c r="V4772"/>
  <c r="T4772"/>
  <c r="R4772" s="1"/>
  <c r="N4772"/>
  <c r="L4772"/>
  <c r="J4772"/>
  <c r="G4772"/>
  <c r="E4772"/>
  <c r="C4772"/>
  <c r="V4771"/>
  <c r="T4771"/>
  <c r="R4771" s="1"/>
  <c r="N4771"/>
  <c r="L4771"/>
  <c r="J4771"/>
  <c r="G4771"/>
  <c r="E4771"/>
  <c r="C4771"/>
  <c r="V4770"/>
  <c r="T4770"/>
  <c r="R4770" s="1"/>
  <c r="N4770"/>
  <c r="L4770"/>
  <c r="J4770"/>
  <c r="G4770"/>
  <c r="E4770"/>
  <c r="C4770"/>
  <c r="V4769"/>
  <c r="T4769"/>
  <c r="R4769" s="1"/>
  <c r="N4769"/>
  <c r="L4769"/>
  <c r="J4769"/>
  <c r="G4769"/>
  <c r="E4769"/>
  <c r="C4769"/>
  <c r="V4768"/>
  <c r="T4768"/>
  <c r="R4768" s="1"/>
  <c r="N4768"/>
  <c r="L4768"/>
  <c r="J4768"/>
  <c r="G4768"/>
  <c r="E4768"/>
  <c r="C4768"/>
  <c r="V4767"/>
  <c r="T4767"/>
  <c r="R4767" s="1"/>
  <c r="N4767"/>
  <c r="L4767"/>
  <c r="J4767"/>
  <c r="G4767"/>
  <c r="E4767"/>
  <c r="C4767"/>
  <c r="V4766"/>
  <c r="T4766"/>
  <c r="R4766" s="1"/>
  <c r="N4766"/>
  <c r="L4766"/>
  <c r="J4766"/>
  <c r="G4766"/>
  <c r="E4766"/>
  <c r="C4766"/>
  <c r="V4765"/>
  <c r="T4765"/>
  <c r="R4765" s="1"/>
  <c r="N4765"/>
  <c r="L4765"/>
  <c r="J4765"/>
  <c r="G4765"/>
  <c r="E4765"/>
  <c r="C4765"/>
  <c r="V4764"/>
  <c r="T4764"/>
  <c r="R4764" s="1"/>
  <c r="N4764"/>
  <c r="L4764"/>
  <c r="J4764"/>
  <c r="G4764"/>
  <c r="E4764"/>
  <c r="C4764"/>
  <c r="V4763"/>
  <c r="T4763"/>
  <c r="R4763" s="1"/>
  <c r="N4763"/>
  <c r="L4763"/>
  <c r="J4763"/>
  <c r="G4763"/>
  <c r="E4763"/>
  <c r="C4763"/>
  <c r="V4762"/>
  <c r="T4762"/>
  <c r="R4762" s="1"/>
  <c r="N4762"/>
  <c r="L4762"/>
  <c r="J4762"/>
  <c r="G4762"/>
  <c r="E4762"/>
  <c r="C4762"/>
  <c r="V4761"/>
  <c r="T4761"/>
  <c r="N4761"/>
  <c r="L4761"/>
  <c r="J4761"/>
  <c r="G4761"/>
  <c r="E4761"/>
  <c r="C4761"/>
  <c r="V4760"/>
  <c r="T4760"/>
  <c r="R4760" s="1"/>
  <c r="N4760"/>
  <c r="L4760"/>
  <c r="J4760"/>
  <c r="G4760"/>
  <c r="E4760"/>
  <c r="C4760"/>
  <c r="V4759"/>
  <c r="T4759"/>
  <c r="R4759" s="1"/>
  <c r="N4759"/>
  <c r="L4759"/>
  <c r="J4759"/>
  <c r="G4759"/>
  <c r="E4759"/>
  <c r="C4759"/>
  <c r="V4758"/>
  <c r="T4758"/>
  <c r="R4758" s="1"/>
  <c r="N4758"/>
  <c r="L4758"/>
  <c r="J4758"/>
  <c r="G4758"/>
  <c r="E4758"/>
  <c r="C4758"/>
  <c r="V4757"/>
  <c r="T4757"/>
  <c r="R4757"/>
  <c r="N4757"/>
  <c r="L4757"/>
  <c r="J4757"/>
  <c r="G4757"/>
  <c r="H4757" s="1"/>
  <c r="E4757"/>
  <c r="C4757"/>
  <c r="V4756"/>
  <c r="T4756"/>
  <c r="N4756"/>
  <c r="L4756"/>
  <c r="J4756"/>
  <c r="G4756"/>
  <c r="E4756"/>
  <c r="C4756"/>
  <c r="V4755"/>
  <c r="T4755"/>
  <c r="R4755" s="1"/>
  <c r="N4755"/>
  <c r="L4755"/>
  <c r="J4755"/>
  <c r="G4755"/>
  <c r="E4755"/>
  <c r="C4755"/>
  <c r="V4754"/>
  <c r="T4754"/>
  <c r="R4754" s="1"/>
  <c r="N4754"/>
  <c r="L4754"/>
  <c r="J4754"/>
  <c r="G4754"/>
  <c r="E4754"/>
  <c r="C4754"/>
  <c r="V4753"/>
  <c r="T4753"/>
  <c r="R4753" s="1"/>
  <c r="N4753"/>
  <c r="L4753"/>
  <c r="J4753"/>
  <c r="G4753"/>
  <c r="E4753"/>
  <c r="C4753"/>
  <c r="V4752"/>
  <c r="T4752"/>
  <c r="R4752" s="1"/>
  <c r="N4752"/>
  <c r="L4752"/>
  <c r="J4752"/>
  <c r="G4752"/>
  <c r="E4752"/>
  <c r="C4752"/>
  <c r="V4751"/>
  <c r="T4751"/>
  <c r="R4751" s="1"/>
  <c r="N4751"/>
  <c r="L4751"/>
  <c r="J4751"/>
  <c r="G4751"/>
  <c r="E4751"/>
  <c r="C4751"/>
  <c r="V4750"/>
  <c r="T4750"/>
  <c r="N4750"/>
  <c r="L4750"/>
  <c r="J4750"/>
  <c r="G4750"/>
  <c r="E4750"/>
  <c r="C4750"/>
  <c r="V4749"/>
  <c r="T4749"/>
  <c r="R4749" s="1"/>
  <c r="N4749"/>
  <c r="L4749"/>
  <c r="J4749"/>
  <c r="G4749"/>
  <c r="E4749"/>
  <c r="C4749"/>
  <c r="V4748"/>
  <c r="T4748"/>
  <c r="R4748" s="1"/>
  <c r="N4748"/>
  <c r="L4748"/>
  <c r="J4748"/>
  <c r="G4748"/>
  <c r="E4748"/>
  <c r="C4748"/>
  <c r="V4747"/>
  <c r="T4747"/>
  <c r="R4747" s="1"/>
  <c r="N4747"/>
  <c r="L4747"/>
  <c r="J4747"/>
  <c r="G4747"/>
  <c r="E4747"/>
  <c r="C4747"/>
  <c r="V4746"/>
  <c r="T4746"/>
  <c r="N4746"/>
  <c r="L4746"/>
  <c r="J4746"/>
  <c r="G4746"/>
  <c r="E4746"/>
  <c r="C4746"/>
  <c r="V4745"/>
  <c r="T4745"/>
  <c r="R4745" s="1"/>
  <c r="N4745"/>
  <c r="L4745"/>
  <c r="J4745"/>
  <c r="G4745"/>
  <c r="E4745"/>
  <c r="C4745"/>
  <c r="V4744"/>
  <c r="T4744"/>
  <c r="R4744" s="1"/>
  <c r="N4744"/>
  <c r="L4744"/>
  <c r="J4744"/>
  <c r="G4744"/>
  <c r="E4744"/>
  <c r="C4744"/>
  <c r="V4743"/>
  <c r="T4743"/>
  <c r="R4743" s="1"/>
  <c r="N4743"/>
  <c r="L4743"/>
  <c r="J4743"/>
  <c r="G4743"/>
  <c r="E4743"/>
  <c r="C4743"/>
  <c r="V4742"/>
  <c r="T4742"/>
  <c r="R4742" s="1"/>
  <c r="N4742"/>
  <c r="L4742"/>
  <c r="J4742"/>
  <c r="G4742"/>
  <c r="E4742"/>
  <c r="C4742"/>
  <c r="V4741"/>
  <c r="T4741"/>
  <c r="R4741" s="1"/>
  <c r="N4741"/>
  <c r="L4741"/>
  <c r="J4741"/>
  <c r="G4741"/>
  <c r="E4741"/>
  <c r="C4741"/>
  <c r="V4740"/>
  <c r="T4740"/>
  <c r="N4740"/>
  <c r="L4740"/>
  <c r="J4740"/>
  <c r="G4740"/>
  <c r="E4740"/>
  <c r="C4740"/>
  <c r="V4739"/>
  <c r="T4739"/>
  <c r="R4739" s="1"/>
  <c r="N4739"/>
  <c r="L4739"/>
  <c r="J4739"/>
  <c r="G4739"/>
  <c r="E4739"/>
  <c r="C4739"/>
  <c r="V4738"/>
  <c r="T4738"/>
  <c r="R4738" s="1"/>
  <c r="N4738"/>
  <c r="L4738"/>
  <c r="J4738"/>
  <c r="G4738"/>
  <c r="E4738"/>
  <c r="C4738"/>
  <c r="V4737"/>
  <c r="T4737"/>
  <c r="R4737" s="1"/>
  <c r="N4737"/>
  <c r="L4737"/>
  <c r="J4737"/>
  <c r="G4737"/>
  <c r="E4737"/>
  <c r="C4737"/>
  <c r="V4736"/>
  <c r="T4736"/>
  <c r="R4736" s="1"/>
  <c r="N4736"/>
  <c r="L4736"/>
  <c r="J4736"/>
  <c r="G4736"/>
  <c r="E4736"/>
  <c r="C4736"/>
  <c r="V4732"/>
  <c r="T4732"/>
  <c r="R4732" s="1"/>
  <c r="N4732"/>
  <c r="L4732"/>
  <c r="J4732"/>
  <c r="G4732"/>
  <c r="E4732"/>
  <c r="C4732"/>
  <c r="V4731"/>
  <c r="T4731"/>
  <c r="R4731" s="1"/>
  <c r="N4731"/>
  <c r="L4731"/>
  <c r="J4731"/>
  <c r="G4731"/>
  <c r="E4731"/>
  <c r="C4731"/>
  <c r="V4730"/>
  <c r="T4730"/>
  <c r="R4730" s="1"/>
  <c r="N4730"/>
  <c r="L4730"/>
  <c r="J4730"/>
  <c r="G4730"/>
  <c r="E4730"/>
  <c r="C4730"/>
  <c r="V4729"/>
  <c r="T4729"/>
  <c r="N4729"/>
  <c r="L4729"/>
  <c r="J4729"/>
  <c r="G4729"/>
  <c r="E4729"/>
  <c r="C4729"/>
  <c r="V4728"/>
  <c r="T4728"/>
  <c r="R4728" s="1"/>
  <c r="N4728"/>
  <c r="L4728"/>
  <c r="J4728"/>
  <c r="G4728"/>
  <c r="E4728"/>
  <c r="C4728"/>
  <c r="V4727"/>
  <c r="T4727"/>
  <c r="N4727"/>
  <c r="L4727"/>
  <c r="J4727"/>
  <c r="G4727"/>
  <c r="E4727"/>
  <c r="C4727"/>
  <c r="V4726"/>
  <c r="T4726"/>
  <c r="R4726" s="1"/>
  <c r="N4726"/>
  <c r="L4726"/>
  <c r="J4726"/>
  <c r="G4726"/>
  <c r="E4726"/>
  <c r="C4726"/>
  <c r="V4725"/>
  <c r="T4725"/>
  <c r="R4725" s="1"/>
  <c r="N4725"/>
  <c r="L4725"/>
  <c r="J4725"/>
  <c r="G4725"/>
  <c r="E4725"/>
  <c r="C4725"/>
  <c r="V4724"/>
  <c r="T4724"/>
  <c r="R4724" s="1"/>
  <c r="N4724"/>
  <c r="L4724"/>
  <c r="J4724"/>
  <c r="G4724"/>
  <c r="E4724"/>
  <c r="C4724"/>
  <c r="V4723"/>
  <c r="T4723"/>
  <c r="N4723"/>
  <c r="L4723"/>
  <c r="J4723"/>
  <c r="G4723"/>
  <c r="E4723"/>
  <c r="C4723"/>
  <c r="V4722"/>
  <c r="T4722"/>
  <c r="R4722" s="1"/>
  <c r="N4722"/>
  <c r="L4722"/>
  <c r="J4722"/>
  <c r="G4722"/>
  <c r="E4722"/>
  <c r="C4722"/>
  <c r="V4721"/>
  <c r="T4721"/>
  <c r="R4721" s="1"/>
  <c r="N4721"/>
  <c r="L4721"/>
  <c r="J4721"/>
  <c r="G4721"/>
  <c r="E4721"/>
  <c r="C4721"/>
  <c r="V4720"/>
  <c r="T4720"/>
  <c r="R4720" s="1"/>
  <c r="N4720"/>
  <c r="L4720"/>
  <c r="J4720"/>
  <c r="G4720"/>
  <c r="E4720"/>
  <c r="C4720"/>
  <c r="V4719"/>
  <c r="T4719"/>
  <c r="N4719"/>
  <c r="L4719"/>
  <c r="J4719"/>
  <c r="G4719"/>
  <c r="E4719"/>
  <c r="C4719"/>
  <c r="V4718"/>
  <c r="T4718"/>
  <c r="R4718" s="1"/>
  <c r="N4718"/>
  <c r="L4718"/>
  <c r="J4718"/>
  <c r="G4718"/>
  <c r="E4718"/>
  <c r="C4718"/>
  <c r="V4717"/>
  <c r="T4717"/>
  <c r="R4717" s="1"/>
  <c r="N4717"/>
  <c r="L4717"/>
  <c r="J4717"/>
  <c r="G4717"/>
  <c r="E4717"/>
  <c r="C4717"/>
  <c r="V4716"/>
  <c r="T4716"/>
  <c r="R4716" s="1"/>
  <c r="N4716"/>
  <c r="L4716"/>
  <c r="J4716"/>
  <c r="G4716"/>
  <c r="E4716"/>
  <c r="C4716"/>
  <c r="V4715"/>
  <c r="T4715"/>
  <c r="R4715" s="1"/>
  <c r="N4715"/>
  <c r="L4715"/>
  <c r="J4715"/>
  <c r="G4715"/>
  <c r="E4715"/>
  <c r="H4715" s="1"/>
  <c r="C4715"/>
  <c r="V4714"/>
  <c r="T4714"/>
  <c r="R4714"/>
  <c r="N4714"/>
  <c r="L4714"/>
  <c r="J4714"/>
  <c r="G4714"/>
  <c r="E4714"/>
  <c r="C4714"/>
  <c r="V4713"/>
  <c r="T4713"/>
  <c r="R4713" s="1"/>
  <c r="N4713"/>
  <c r="L4713"/>
  <c r="J4713"/>
  <c r="G4713"/>
  <c r="E4713"/>
  <c r="C4713"/>
  <c r="V4712"/>
  <c r="T4712"/>
  <c r="R4712" s="1"/>
  <c r="N4712"/>
  <c r="L4712"/>
  <c r="J4712"/>
  <c r="G4712"/>
  <c r="E4712"/>
  <c r="C4712"/>
  <c r="V4711"/>
  <c r="T4711"/>
  <c r="R4711" s="1"/>
  <c r="N4711"/>
  <c r="L4711"/>
  <c r="J4711"/>
  <c r="G4711"/>
  <c r="E4711"/>
  <c r="C4711"/>
  <c r="V4710"/>
  <c r="T4710"/>
  <c r="R4710" s="1"/>
  <c r="N4710"/>
  <c r="L4710"/>
  <c r="J4710"/>
  <c r="G4710"/>
  <c r="E4710"/>
  <c r="C4710"/>
  <c r="V4709"/>
  <c r="T4709"/>
  <c r="R4709" s="1"/>
  <c r="N4709"/>
  <c r="L4709"/>
  <c r="J4709"/>
  <c r="G4709"/>
  <c r="E4709"/>
  <c r="C4709"/>
  <c r="V4708"/>
  <c r="T4708"/>
  <c r="R4708" s="1"/>
  <c r="N4708"/>
  <c r="L4708"/>
  <c r="J4708"/>
  <c r="G4708"/>
  <c r="E4708"/>
  <c r="C4708"/>
  <c r="V4707"/>
  <c r="T4707"/>
  <c r="R4707" s="1"/>
  <c r="N4707"/>
  <c r="L4707"/>
  <c r="J4707"/>
  <c r="G4707"/>
  <c r="E4707"/>
  <c r="C4707"/>
  <c r="V4706"/>
  <c r="T4706"/>
  <c r="R4706" s="1"/>
  <c r="N4706"/>
  <c r="L4706"/>
  <c r="J4706"/>
  <c r="G4706"/>
  <c r="E4706"/>
  <c r="C4706"/>
  <c r="V4705"/>
  <c r="T4705"/>
  <c r="R4705" s="1"/>
  <c r="N4705"/>
  <c r="L4705"/>
  <c r="J4705"/>
  <c r="G4705"/>
  <c r="E4705"/>
  <c r="C4705"/>
  <c r="V4704"/>
  <c r="T4704"/>
  <c r="R4704" s="1"/>
  <c r="N4704"/>
  <c r="L4704"/>
  <c r="J4704"/>
  <c r="G4704"/>
  <c r="E4704"/>
  <c r="C4704"/>
  <c r="V4703"/>
  <c r="T4703"/>
  <c r="R4703" s="1"/>
  <c r="N4703"/>
  <c r="L4703"/>
  <c r="J4703"/>
  <c r="G4703"/>
  <c r="E4703"/>
  <c r="C4703"/>
  <c r="V4702"/>
  <c r="T4702"/>
  <c r="R4702" s="1"/>
  <c r="N4702"/>
  <c r="L4702"/>
  <c r="J4702"/>
  <c r="G4702"/>
  <c r="E4702"/>
  <c r="C4702"/>
  <c r="V4701"/>
  <c r="T4701"/>
  <c r="R4701" s="1"/>
  <c r="N4701"/>
  <c r="L4701"/>
  <c r="J4701"/>
  <c r="G4701"/>
  <c r="E4701"/>
  <c r="C4701"/>
  <c r="V4700"/>
  <c r="T4700"/>
  <c r="R4700" s="1"/>
  <c r="N4700"/>
  <c r="L4700"/>
  <c r="J4700"/>
  <c r="G4700"/>
  <c r="E4700"/>
  <c r="C4700"/>
  <c r="V4699"/>
  <c r="T4699"/>
  <c r="R4699" s="1"/>
  <c r="N4699"/>
  <c r="L4699"/>
  <c r="J4699"/>
  <c r="G4699"/>
  <c r="E4699"/>
  <c r="C4699"/>
  <c r="V4698"/>
  <c r="T4698"/>
  <c r="R4698" s="1"/>
  <c r="N4698"/>
  <c r="L4698"/>
  <c r="J4698"/>
  <c r="G4698"/>
  <c r="E4698"/>
  <c r="C4698"/>
  <c r="V4697"/>
  <c r="T4697"/>
  <c r="R4697" s="1"/>
  <c r="N4697"/>
  <c r="L4697"/>
  <c r="J4697"/>
  <c r="G4697"/>
  <c r="E4697"/>
  <c r="C4697"/>
  <c r="V4696"/>
  <c r="T4696"/>
  <c r="R4696" s="1"/>
  <c r="N4696"/>
  <c r="L4696"/>
  <c r="J4696"/>
  <c r="G4696"/>
  <c r="E4696"/>
  <c r="C4696"/>
  <c r="V4695"/>
  <c r="T4695"/>
  <c r="R4695" s="1"/>
  <c r="N4695"/>
  <c r="L4695"/>
  <c r="J4695"/>
  <c r="G4695"/>
  <c r="E4695"/>
  <c r="C4695"/>
  <c r="V4694"/>
  <c r="T4694"/>
  <c r="R4694" s="1"/>
  <c r="N4694"/>
  <c r="L4694"/>
  <c r="J4694"/>
  <c r="G4694"/>
  <c r="E4694"/>
  <c r="C4694"/>
  <c r="V4693"/>
  <c r="T4693"/>
  <c r="R4693" s="1"/>
  <c r="N4693"/>
  <c r="L4693"/>
  <c r="J4693"/>
  <c r="G4693"/>
  <c r="E4693"/>
  <c r="C4693"/>
  <c r="V4692"/>
  <c r="T4692"/>
  <c r="R4692" s="1"/>
  <c r="N4692"/>
  <c r="L4692"/>
  <c r="J4692"/>
  <c r="G4692"/>
  <c r="E4692"/>
  <c r="C4692"/>
  <c r="V4691"/>
  <c r="T4691"/>
  <c r="R4691" s="1"/>
  <c r="N4691"/>
  <c r="L4691"/>
  <c r="J4691"/>
  <c r="G4691"/>
  <c r="E4691"/>
  <c r="C4691"/>
  <c r="V4690"/>
  <c r="T4690"/>
  <c r="R4690" s="1"/>
  <c r="N4690"/>
  <c r="L4690"/>
  <c r="J4690"/>
  <c r="G4690"/>
  <c r="E4690"/>
  <c r="C4690"/>
  <c r="V4689"/>
  <c r="T4689"/>
  <c r="R4689" s="1"/>
  <c r="N4689"/>
  <c r="L4689"/>
  <c r="J4689"/>
  <c r="G4689"/>
  <c r="E4689"/>
  <c r="C4689"/>
  <c r="V4688"/>
  <c r="T4688"/>
  <c r="R4688" s="1"/>
  <c r="N4688"/>
  <c r="L4688"/>
  <c r="J4688"/>
  <c r="G4688"/>
  <c r="E4688"/>
  <c r="C4688"/>
  <c r="V4687"/>
  <c r="T4687"/>
  <c r="R4687" s="1"/>
  <c r="N4687"/>
  <c r="L4687"/>
  <c r="J4687"/>
  <c r="G4687"/>
  <c r="E4687"/>
  <c r="C4687"/>
  <c r="V4686"/>
  <c r="T4686"/>
  <c r="R4686" s="1"/>
  <c r="N4686"/>
  <c r="L4686"/>
  <c r="J4686"/>
  <c r="G4686"/>
  <c r="E4686"/>
  <c r="C4686"/>
  <c r="V4685"/>
  <c r="T4685"/>
  <c r="R4685" s="1"/>
  <c r="N4685"/>
  <c r="L4685"/>
  <c r="J4685"/>
  <c r="G4685"/>
  <c r="E4685"/>
  <c r="C4685"/>
  <c r="V4684"/>
  <c r="T4684"/>
  <c r="R4684" s="1"/>
  <c r="N4684"/>
  <c r="L4684"/>
  <c r="J4684"/>
  <c r="G4684"/>
  <c r="E4684"/>
  <c r="C4684"/>
  <c r="V4683"/>
  <c r="T4683"/>
  <c r="R4683" s="1"/>
  <c r="N4683"/>
  <c r="L4683"/>
  <c r="J4683"/>
  <c r="G4683"/>
  <c r="E4683"/>
  <c r="H4683" s="1"/>
  <c r="C4683"/>
  <c r="V4682"/>
  <c r="T4682"/>
  <c r="R4682"/>
  <c r="N4682"/>
  <c r="L4682"/>
  <c r="J4682"/>
  <c r="G4682"/>
  <c r="E4682"/>
  <c r="C4682"/>
  <c r="V4681"/>
  <c r="T4681"/>
  <c r="R4681" s="1"/>
  <c r="N4681"/>
  <c r="L4681"/>
  <c r="J4681"/>
  <c r="G4681"/>
  <c r="E4681"/>
  <c r="C4681"/>
  <c r="V4680"/>
  <c r="T4680"/>
  <c r="R4680" s="1"/>
  <c r="N4680"/>
  <c r="L4680"/>
  <c r="J4680"/>
  <c r="G4680"/>
  <c r="E4680"/>
  <c r="C4680"/>
  <c r="V4679"/>
  <c r="T4679"/>
  <c r="N4679"/>
  <c r="L4679"/>
  <c r="J4679"/>
  <c r="G4679"/>
  <c r="E4679"/>
  <c r="C4679"/>
  <c r="V4678"/>
  <c r="T4678"/>
  <c r="R4678" s="1"/>
  <c r="N4678"/>
  <c r="L4678"/>
  <c r="J4678"/>
  <c r="G4678"/>
  <c r="E4678"/>
  <c r="C4678"/>
  <c r="V4677"/>
  <c r="T4677"/>
  <c r="R4677" s="1"/>
  <c r="N4677"/>
  <c r="L4677"/>
  <c r="J4677"/>
  <c r="G4677"/>
  <c r="E4677"/>
  <c r="C4677"/>
  <c r="V4676"/>
  <c r="T4676"/>
  <c r="R4676" s="1"/>
  <c r="N4676"/>
  <c r="L4676"/>
  <c r="J4676"/>
  <c r="G4676"/>
  <c r="E4676"/>
  <c r="C4676"/>
  <c r="V4675"/>
  <c r="T4675"/>
  <c r="N4675"/>
  <c r="L4675"/>
  <c r="J4675"/>
  <c r="G4675"/>
  <c r="E4675"/>
  <c r="C4675"/>
  <c r="V4674"/>
  <c r="T4674"/>
  <c r="R4674" s="1"/>
  <c r="N4674"/>
  <c r="L4674"/>
  <c r="J4674"/>
  <c r="G4674"/>
  <c r="E4674"/>
  <c r="C4674"/>
  <c r="V4673"/>
  <c r="T4673"/>
  <c r="R4673" s="1"/>
  <c r="N4673"/>
  <c r="L4673"/>
  <c r="J4673"/>
  <c r="G4673"/>
  <c r="E4673"/>
  <c r="C4673"/>
  <c r="V4672"/>
  <c r="T4672"/>
  <c r="R4672" s="1"/>
  <c r="N4672"/>
  <c r="L4672"/>
  <c r="J4672"/>
  <c r="G4672"/>
  <c r="E4672"/>
  <c r="C4672"/>
  <c r="V4671"/>
  <c r="T4671"/>
  <c r="N4671"/>
  <c r="L4671"/>
  <c r="J4671"/>
  <c r="G4671"/>
  <c r="E4671"/>
  <c r="C4671"/>
  <c r="V4670"/>
  <c r="T4670"/>
  <c r="R4670" s="1"/>
  <c r="N4670"/>
  <c r="L4670"/>
  <c r="J4670"/>
  <c r="G4670"/>
  <c r="E4670"/>
  <c r="C4670"/>
  <c r="V4669"/>
  <c r="T4669"/>
  <c r="R4669" s="1"/>
  <c r="N4669"/>
  <c r="L4669"/>
  <c r="J4669"/>
  <c r="G4669"/>
  <c r="E4669"/>
  <c r="C4669"/>
  <c r="V4668"/>
  <c r="T4668"/>
  <c r="R4668" s="1"/>
  <c r="N4668"/>
  <c r="L4668"/>
  <c r="J4668"/>
  <c r="G4668"/>
  <c r="E4668"/>
  <c r="C4668"/>
  <c r="V4667"/>
  <c r="T4667"/>
  <c r="N4667"/>
  <c r="L4667"/>
  <c r="J4667"/>
  <c r="G4667"/>
  <c r="E4667"/>
  <c r="C4667"/>
  <c r="V4666"/>
  <c r="T4666"/>
  <c r="R4666" s="1"/>
  <c r="N4666"/>
  <c r="L4666"/>
  <c r="J4666"/>
  <c r="G4666"/>
  <c r="E4666"/>
  <c r="C4666"/>
  <c r="V4665"/>
  <c r="T4665"/>
  <c r="R4665" s="1"/>
  <c r="N4665"/>
  <c r="L4665"/>
  <c r="J4665"/>
  <c r="G4665"/>
  <c r="E4665"/>
  <c r="C4665"/>
  <c r="V4664"/>
  <c r="T4664"/>
  <c r="R4664" s="1"/>
  <c r="N4664"/>
  <c r="L4664"/>
  <c r="J4664"/>
  <c r="G4664"/>
  <c r="E4664"/>
  <c r="C4664"/>
  <c r="V4663"/>
  <c r="T4663"/>
  <c r="R4663" s="1"/>
  <c r="N4663"/>
  <c r="L4663"/>
  <c r="J4663"/>
  <c r="G4663"/>
  <c r="E4663"/>
  <c r="C4663"/>
  <c r="V4662"/>
  <c r="T4662"/>
  <c r="R4662" s="1"/>
  <c r="N4662"/>
  <c r="L4662"/>
  <c r="J4662"/>
  <c r="G4662"/>
  <c r="E4662"/>
  <c r="C4662"/>
  <c r="V4661"/>
  <c r="T4661"/>
  <c r="R4661" s="1"/>
  <c r="N4661"/>
  <c r="L4661"/>
  <c r="J4661"/>
  <c r="G4661"/>
  <c r="E4661"/>
  <c r="C4661"/>
  <c r="V4660"/>
  <c r="T4660"/>
  <c r="R4660" s="1"/>
  <c r="N4660"/>
  <c r="L4660"/>
  <c r="J4660"/>
  <c r="G4660"/>
  <c r="E4660"/>
  <c r="C4660"/>
  <c r="V4659"/>
  <c r="T4659"/>
  <c r="R4659" s="1"/>
  <c r="N4659"/>
  <c r="L4659"/>
  <c r="J4659"/>
  <c r="G4659"/>
  <c r="E4659"/>
  <c r="C4659"/>
  <c r="V4658"/>
  <c r="T4658"/>
  <c r="R4658" s="1"/>
  <c r="N4658"/>
  <c r="L4658"/>
  <c r="J4658"/>
  <c r="G4658"/>
  <c r="E4658"/>
  <c r="C4658"/>
  <c r="V4657"/>
  <c r="T4657"/>
  <c r="R4657" s="1"/>
  <c r="N4657"/>
  <c r="L4657"/>
  <c r="J4657"/>
  <c r="G4657"/>
  <c r="E4657"/>
  <c r="C4657"/>
  <c r="V4656"/>
  <c r="T4656"/>
  <c r="R4656" s="1"/>
  <c r="N4656"/>
  <c r="L4656"/>
  <c r="J4656"/>
  <c r="G4656"/>
  <c r="E4656"/>
  <c r="C4656"/>
  <c r="V4655"/>
  <c r="T4655"/>
  <c r="R4655" s="1"/>
  <c r="N4655"/>
  <c r="L4655"/>
  <c r="J4655"/>
  <c r="G4655"/>
  <c r="E4655"/>
  <c r="C4655"/>
  <c r="V4654"/>
  <c r="T4654"/>
  <c r="R4654" s="1"/>
  <c r="N4654"/>
  <c r="L4654"/>
  <c r="J4654"/>
  <c r="G4654"/>
  <c r="E4654"/>
  <c r="C4654"/>
  <c r="V4653"/>
  <c r="T4653"/>
  <c r="R4653" s="1"/>
  <c r="N4653"/>
  <c r="L4653"/>
  <c r="J4653"/>
  <c r="G4653"/>
  <c r="E4653"/>
  <c r="C4653"/>
  <c r="V4652"/>
  <c r="T4652"/>
  <c r="R4652" s="1"/>
  <c r="N4652"/>
  <c r="L4652"/>
  <c r="J4652"/>
  <c r="G4652"/>
  <c r="E4652"/>
  <c r="C4652"/>
  <c r="V4651"/>
  <c r="T4651"/>
  <c r="R4651" s="1"/>
  <c r="N4651"/>
  <c r="L4651"/>
  <c r="J4651"/>
  <c r="G4651"/>
  <c r="E4651"/>
  <c r="C4651"/>
  <c r="V4650"/>
  <c r="T4650"/>
  <c r="R4650" s="1"/>
  <c r="N4650"/>
  <c r="L4650"/>
  <c r="J4650"/>
  <c r="G4650"/>
  <c r="E4650"/>
  <c r="C4650"/>
  <c r="V4649"/>
  <c r="T4649"/>
  <c r="N4649"/>
  <c r="L4649"/>
  <c r="J4649"/>
  <c r="G4649"/>
  <c r="E4649"/>
  <c r="C4649"/>
  <c r="V4648"/>
  <c r="T4648"/>
  <c r="R4648" s="1"/>
  <c r="N4648"/>
  <c r="L4648"/>
  <c r="J4648"/>
  <c r="G4648"/>
  <c r="E4648"/>
  <c r="C4648"/>
  <c r="V4647"/>
  <c r="T4647"/>
  <c r="N4647"/>
  <c r="L4647"/>
  <c r="J4647"/>
  <c r="G4647"/>
  <c r="E4647"/>
  <c r="C4647"/>
  <c r="V4646"/>
  <c r="T4646"/>
  <c r="R4646" s="1"/>
  <c r="N4646"/>
  <c r="L4646"/>
  <c r="J4646"/>
  <c r="G4646"/>
  <c r="E4646"/>
  <c r="C4646"/>
  <c r="V4645"/>
  <c r="T4645"/>
  <c r="R4645" s="1"/>
  <c r="N4645"/>
  <c r="L4645"/>
  <c r="J4645"/>
  <c r="G4645"/>
  <c r="E4645"/>
  <c r="C4645"/>
  <c r="V4644"/>
  <c r="T4644"/>
  <c r="R4644"/>
  <c r="N4644"/>
  <c r="L4644"/>
  <c r="J4644"/>
  <c r="G4644"/>
  <c r="H4644" s="1"/>
  <c r="E4644"/>
  <c r="C4644"/>
  <c r="V4643"/>
  <c r="T4643"/>
  <c r="N4643"/>
  <c r="L4643"/>
  <c r="J4643"/>
  <c r="G4643"/>
  <c r="E4643"/>
  <c r="C4643"/>
  <c r="V4642"/>
  <c r="T4642"/>
  <c r="R4642" s="1"/>
  <c r="N4642"/>
  <c r="L4642"/>
  <c r="J4642"/>
  <c r="G4642"/>
  <c r="E4642"/>
  <c r="C4642"/>
  <c r="V4641"/>
  <c r="T4641"/>
  <c r="N4641"/>
  <c r="L4641"/>
  <c r="J4641"/>
  <c r="G4641"/>
  <c r="E4641"/>
  <c r="C4641"/>
  <c r="V4640"/>
  <c r="T4640"/>
  <c r="R4640" s="1"/>
  <c r="N4640"/>
  <c r="L4640"/>
  <c r="J4640"/>
  <c r="G4640"/>
  <c r="E4640"/>
  <c r="C4640"/>
  <c r="V4639"/>
  <c r="T4639"/>
  <c r="R4639" s="1"/>
  <c r="N4639"/>
  <c r="L4639"/>
  <c r="J4639"/>
  <c r="G4639"/>
  <c r="E4639"/>
  <c r="C4639"/>
  <c r="V4638"/>
  <c r="T4638"/>
  <c r="R4638" s="1"/>
  <c r="N4638"/>
  <c r="L4638"/>
  <c r="J4638"/>
  <c r="G4638"/>
  <c r="E4638"/>
  <c r="C4638"/>
  <c r="V4637"/>
  <c r="T4637"/>
  <c r="N4637"/>
  <c r="L4637"/>
  <c r="J4637"/>
  <c r="G4637"/>
  <c r="E4637"/>
  <c r="C4637"/>
  <c r="V4636"/>
  <c r="T4636"/>
  <c r="R4636" s="1"/>
  <c r="N4636"/>
  <c r="L4636"/>
  <c r="J4636"/>
  <c r="G4636"/>
  <c r="E4636"/>
  <c r="C4636"/>
  <c r="V4635"/>
  <c r="T4635"/>
  <c r="R4635" s="1"/>
  <c r="N4635"/>
  <c r="L4635"/>
  <c r="J4635"/>
  <c r="G4635"/>
  <c r="E4635"/>
  <c r="C4635"/>
  <c r="V4634"/>
  <c r="T4634"/>
  <c r="R4634" s="1"/>
  <c r="N4634"/>
  <c r="L4634"/>
  <c r="J4634"/>
  <c r="G4634"/>
  <c r="E4634"/>
  <c r="C4634"/>
  <c r="V4633"/>
  <c r="T4633"/>
  <c r="R4633" s="1"/>
  <c r="N4633"/>
  <c r="L4633"/>
  <c r="J4633"/>
  <c r="G4633"/>
  <c r="E4633"/>
  <c r="C4633"/>
  <c r="V4632"/>
  <c r="T4632"/>
  <c r="R4632" s="1"/>
  <c r="N4632"/>
  <c r="L4632"/>
  <c r="J4632"/>
  <c r="G4632"/>
  <c r="E4632"/>
  <c r="C4632"/>
  <c r="V4631"/>
  <c r="T4631"/>
  <c r="R4631" s="1"/>
  <c r="N4631"/>
  <c r="L4631"/>
  <c r="J4631"/>
  <c r="G4631"/>
  <c r="E4631"/>
  <c r="C4631"/>
  <c r="V4630"/>
  <c r="T4630"/>
  <c r="R4630" s="1"/>
  <c r="N4630"/>
  <c r="L4630"/>
  <c r="J4630"/>
  <c r="G4630"/>
  <c r="E4630"/>
  <c r="C4630"/>
  <c r="V4629"/>
  <c r="T4629"/>
  <c r="R4629" s="1"/>
  <c r="N4629"/>
  <c r="L4629"/>
  <c r="J4629"/>
  <c r="G4629"/>
  <c r="E4629"/>
  <c r="C4629"/>
  <c r="V4628"/>
  <c r="T4628"/>
  <c r="R4628" s="1"/>
  <c r="N4628"/>
  <c r="L4628"/>
  <c r="J4628"/>
  <c r="G4628"/>
  <c r="E4628"/>
  <c r="C4628"/>
  <c r="V4627"/>
  <c r="T4627"/>
  <c r="R4627" s="1"/>
  <c r="N4627"/>
  <c r="L4627"/>
  <c r="J4627"/>
  <c r="G4627"/>
  <c r="E4627"/>
  <c r="C4627"/>
  <c r="V4626"/>
  <c r="T4626"/>
  <c r="R4626" s="1"/>
  <c r="N4626"/>
  <c r="L4626"/>
  <c r="J4626"/>
  <c r="G4626"/>
  <c r="E4626"/>
  <c r="C4626"/>
  <c r="V4625"/>
  <c r="T4625"/>
  <c r="R4625" s="1"/>
  <c r="N4625"/>
  <c r="L4625"/>
  <c r="J4625"/>
  <c r="G4625"/>
  <c r="E4625"/>
  <c r="C4625"/>
  <c r="V4624"/>
  <c r="T4624"/>
  <c r="R4624" s="1"/>
  <c r="N4624"/>
  <c r="L4624"/>
  <c r="J4624"/>
  <c r="G4624"/>
  <c r="E4624"/>
  <c r="C4624"/>
  <c r="V4623"/>
  <c r="T4623"/>
  <c r="R4623" s="1"/>
  <c r="N4623"/>
  <c r="L4623"/>
  <c r="J4623"/>
  <c r="G4623"/>
  <c r="E4623"/>
  <c r="C4623"/>
  <c r="V4622"/>
  <c r="T4622"/>
  <c r="R4622" s="1"/>
  <c r="N4622"/>
  <c r="L4622"/>
  <c r="J4622"/>
  <c r="G4622"/>
  <c r="E4622"/>
  <c r="C4622"/>
  <c r="V4621"/>
  <c r="T4621"/>
  <c r="N4621"/>
  <c r="L4621"/>
  <c r="J4621"/>
  <c r="G4621"/>
  <c r="E4621"/>
  <c r="C4621"/>
  <c r="V4620"/>
  <c r="T4620"/>
  <c r="R4620" s="1"/>
  <c r="N4620"/>
  <c r="L4620"/>
  <c r="J4620"/>
  <c r="G4620"/>
  <c r="E4620"/>
  <c r="C4620"/>
  <c r="V4619"/>
  <c r="T4619"/>
  <c r="R4619" s="1"/>
  <c r="N4619"/>
  <c r="L4619"/>
  <c r="J4619"/>
  <c r="G4619"/>
  <c r="E4619"/>
  <c r="C4619"/>
  <c r="V4618"/>
  <c r="T4618"/>
  <c r="R4618" s="1"/>
  <c r="N4618"/>
  <c r="L4618"/>
  <c r="J4618"/>
  <c r="G4618"/>
  <c r="E4618"/>
  <c r="C4618"/>
  <c r="V4617"/>
  <c r="T4617"/>
  <c r="R4617" s="1"/>
  <c r="N4617"/>
  <c r="L4617"/>
  <c r="J4617"/>
  <c r="G4617"/>
  <c r="E4617"/>
  <c r="C4617"/>
  <c r="V4616"/>
  <c r="T4616"/>
  <c r="R4616" s="1"/>
  <c r="N4616"/>
  <c r="L4616"/>
  <c r="J4616"/>
  <c r="G4616"/>
  <c r="E4616"/>
  <c r="C4616"/>
  <c r="V4615"/>
  <c r="T4615"/>
  <c r="R4615" s="1"/>
  <c r="N4615"/>
  <c r="L4615"/>
  <c r="J4615"/>
  <c r="G4615"/>
  <c r="E4615"/>
  <c r="C4615"/>
  <c r="V4614"/>
  <c r="T4614"/>
  <c r="R4614" s="1"/>
  <c r="N4614"/>
  <c r="L4614"/>
  <c r="J4614"/>
  <c r="G4614"/>
  <c r="E4614"/>
  <c r="C4614"/>
  <c r="V4613"/>
  <c r="T4613"/>
  <c r="R4613" s="1"/>
  <c r="N4613"/>
  <c r="L4613"/>
  <c r="J4613"/>
  <c r="G4613"/>
  <c r="E4613"/>
  <c r="C4613"/>
  <c r="V4612"/>
  <c r="T4612"/>
  <c r="R4612" s="1"/>
  <c r="N4612"/>
  <c r="L4612"/>
  <c r="J4612"/>
  <c r="G4612"/>
  <c r="E4612"/>
  <c r="C4612"/>
  <c r="V4611"/>
  <c r="T4611"/>
  <c r="R4611" s="1"/>
  <c r="N4611"/>
  <c r="L4611"/>
  <c r="J4611"/>
  <c r="G4611"/>
  <c r="E4611"/>
  <c r="C4611"/>
  <c r="V4610"/>
  <c r="T4610"/>
  <c r="R4610" s="1"/>
  <c r="N4610"/>
  <c r="L4610"/>
  <c r="J4610"/>
  <c r="G4610"/>
  <c r="E4610"/>
  <c r="C4610"/>
  <c r="V4609"/>
  <c r="T4609"/>
  <c r="R4609" s="1"/>
  <c r="N4609"/>
  <c r="L4609"/>
  <c r="J4609"/>
  <c r="G4609"/>
  <c r="E4609"/>
  <c r="H4609" s="1"/>
  <c r="C4609"/>
  <c r="V4608"/>
  <c r="T4608"/>
  <c r="R4608"/>
  <c r="N4608"/>
  <c r="L4608"/>
  <c r="J4608"/>
  <c r="G4608"/>
  <c r="E4608"/>
  <c r="C4608"/>
  <c r="V4607"/>
  <c r="T4607"/>
  <c r="R4607" s="1"/>
  <c r="N4607"/>
  <c r="L4607"/>
  <c r="J4607"/>
  <c r="G4607"/>
  <c r="E4607"/>
  <c r="C4607"/>
  <c r="V4606"/>
  <c r="T4606"/>
  <c r="R4606" s="1"/>
  <c r="N4606"/>
  <c r="L4606"/>
  <c r="J4606"/>
  <c r="G4606"/>
  <c r="E4606"/>
  <c r="C4606"/>
  <c r="V4605"/>
  <c r="T4605"/>
  <c r="N4605"/>
  <c r="L4605"/>
  <c r="J4605"/>
  <c r="G4605"/>
  <c r="E4605"/>
  <c r="C4605"/>
  <c r="V4604"/>
  <c r="T4604"/>
  <c r="R4604" s="1"/>
  <c r="N4604"/>
  <c r="L4604"/>
  <c r="J4604"/>
  <c r="G4604"/>
  <c r="E4604"/>
  <c r="C4604"/>
  <c r="V4603"/>
  <c r="T4603"/>
  <c r="R4603" s="1"/>
  <c r="N4603"/>
  <c r="L4603"/>
  <c r="J4603"/>
  <c r="G4603"/>
  <c r="E4603"/>
  <c r="C4603"/>
  <c r="V4602"/>
  <c r="T4602"/>
  <c r="R4602" s="1"/>
  <c r="N4602"/>
  <c r="L4602"/>
  <c r="J4602"/>
  <c r="G4602"/>
  <c r="E4602"/>
  <c r="C4602"/>
  <c r="V4601"/>
  <c r="T4601"/>
  <c r="R4601" s="1"/>
  <c r="N4601"/>
  <c r="L4601"/>
  <c r="J4601"/>
  <c r="G4601"/>
  <c r="E4601"/>
  <c r="C4601"/>
  <c r="V4600"/>
  <c r="T4600"/>
  <c r="R4600" s="1"/>
  <c r="N4600"/>
  <c r="L4600"/>
  <c r="J4600"/>
  <c r="G4600"/>
  <c r="E4600"/>
  <c r="C4600"/>
  <c r="V4599"/>
  <c r="T4599"/>
  <c r="N4599"/>
  <c r="L4599"/>
  <c r="J4599"/>
  <c r="G4599"/>
  <c r="E4599"/>
  <c r="C4599"/>
  <c r="V4598"/>
  <c r="T4598"/>
  <c r="R4598" s="1"/>
  <c r="N4598"/>
  <c r="L4598"/>
  <c r="J4598"/>
  <c r="G4598"/>
  <c r="E4598"/>
  <c r="C4598"/>
  <c r="V4597"/>
  <c r="T4597"/>
  <c r="R4597" s="1"/>
  <c r="N4597"/>
  <c r="L4597"/>
  <c r="J4597"/>
  <c r="G4597"/>
  <c r="E4597"/>
  <c r="C4597"/>
  <c r="V4596"/>
  <c r="T4596"/>
  <c r="R4596" s="1"/>
  <c r="N4596"/>
  <c r="L4596"/>
  <c r="J4596"/>
  <c r="G4596"/>
  <c r="E4596"/>
  <c r="C4596"/>
  <c r="V4595"/>
  <c r="T4595"/>
  <c r="N4595"/>
  <c r="L4595"/>
  <c r="J4595"/>
  <c r="G4595"/>
  <c r="E4595"/>
  <c r="C4595"/>
  <c r="V4594"/>
  <c r="T4594"/>
  <c r="R4594" s="1"/>
  <c r="N4594"/>
  <c r="L4594"/>
  <c r="J4594"/>
  <c r="G4594"/>
  <c r="E4594"/>
  <c r="C4594"/>
  <c r="V4593"/>
  <c r="T4593"/>
  <c r="R4593" s="1"/>
  <c r="N4593"/>
  <c r="L4593"/>
  <c r="J4593"/>
  <c r="G4593"/>
  <c r="E4593"/>
  <c r="C4593"/>
  <c r="V4592"/>
  <c r="T4592"/>
  <c r="R4592" s="1"/>
  <c r="N4592"/>
  <c r="L4592"/>
  <c r="J4592"/>
  <c r="G4592"/>
  <c r="E4592"/>
  <c r="C4592"/>
  <c r="V4591"/>
  <c r="T4591"/>
  <c r="R4591" s="1"/>
  <c r="N4591"/>
  <c r="L4591"/>
  <c r="J4591"/>
  <c r="G4591"/>
  <c r="E4591"/>
  <c r="C4591"/>
  <c r="V4590"/>
  <c r="T4590"/>
  <c r="R4590" s="1"/>
  <c r="N4590"/>
  <c r="L4590"/>
  <c r="J4590"/>
  <c r="G4590"/>
  <c r="E4590"/>
  <c r="C4590"/>
  <c r="V4589"/>
  <c r="T4589"/>
  <c r="R4589" s="1"/>
  <c r="N4589"/>
  <c r="L4589"/>
  <c r="J4589"/>
  <c r="G4589"/>
  <c r="E4589"/>
  <c r="C4589"/>
  <c r="V4588"/>
  <c r="T4588"/>
  <c r="R4588" s="1"/>
  <c r="N4588"/>
  <c r="L4588"/>
  <c r="J4588"/>
  <c r="G4588"/>
  <c r="E4588"/>
  <c r="C4588"/>
  <c r="V4587"/>
  <c r="T4587"/>
  <c r="R4587" s="1"/>
  <c r="N4587"/>
  <c r="L4587"/>
  <c r="J4587"/>
  <c r="G4587"/>
  <c r="E4587"/>
  <c r="C4587"/>
  <c r="V4586"/>
  <c r="T4586"/>
  <c r="R4586" s="1"/>
  <c r="N4586"/>
  <c r="L4586"/>
  <c r="J4586"/>
  <c r="G4586"/>
  <c r="E4586"/>
  <c r="C4586"/>
  <c r="V4585"/>
  <c r="T4585"/>
  <c r="R4585" s="1"/>
  <c r="N4585"/>
  <c r="L4585"/>
  <c r="J4585"/>
  <c r="G4585"/>
  <c r="E4585"/>
  <c r="C4585"/>
  <c r="V4584"/>
  <c r="T4584"/>
  <c r="R4584" s="1"/>
  <c r="N4584"/>
  <c r="L4584"/>
  <c r="J4584"/>
  <c r="G4584"/>
  <c r="E4584"/>
  <c r="C4584"/>
  <c r="V4583"/>
  <c r="T4583"/>
  <c r="N4583"/>
  <c r="L4583"/>
  <c r="J4583"/>
  <c r="G4583"/>
  <c r="E4583"/>
  <c r="C4583"/>
  <c r="V4582"/>
  <c r="T4582"/>
  <c r="R4582" s="1"/>
  <c r="N4582"/>
  <c r="L4582"/>
  <c r="J4582"/>
  <c r="G4582"/>
  <c r="E4582"/>
  <c r="C4582"/>
  <c r="V4581"/>
  <c r="T4581"/>
  <c r="R4581" s="1"/>
  <c r="N4581"/>
  <c r="L4581"/>
  <c r="J4581"/>
  <c r="G4581"/>
  <c r="E4581"/>
  <c r="C4581"/>
  <c r="V4580"/>
  <c r="T4580"/>
  <c r="R4580" s="1"/>
  <c r="N4580"/>
  <c r="L4580"/>
  <c r="J4580"/>
  <c r="G4580"/>
  <c r="E4580"/>
  <c r="C4580"/>
  <c r="V4579"/>
  <c r="T4579"/>
  <c r="N4579"/>
  <c r="L4579"/>
  <c r="J4579"/>
  <c r="G4579"/>
  <c r="E4579"/>
  <c r="C4579"/>
  <c r="V4578"/>
  <c r="T4578"/>
  <c r="R4578" s="1"/>
  <c r="N4578"/>
  <c r="L4578"/>
  <c r="J4578"/>
  <c r="G4578"/>
  <c r="E4578"/>
  <c r="C4578"/>
  <c r="V4577"/>
  <c r="T4577"/>
  <c r="R4577" s="1"/>
  <c r="N4577"/>
  <c r="L4577"/>
  <c r="J4577"/>
  <c r="G4577"/>
  <c r="E4577"/>
  <c r="C4577"/>
  <c r="V4576"/>
  <c r="T4576"/>
  <c r="R4576" s="1"/>
  <c r="N4576"/>
  <c r="L4576"/>
  <c r="J4576"/>
  <c r="G4576"/>
  <c r="E4576"/>
  <c r="C4576"/>
  <c r="V4575"/>
  <c r="T4575"/>
  <c r="N4575"/>
  <c r="L4575"/>
  <c r="J4575"/>
  <c r="G4575"/>
  <c r="E4575"/>
  <c r="C4575"/>
  <c r="V4574"/>
  <c r="T4574"/>
  <c r="R4574" s="1"/>
  <c r="N4574"/>
  <c r="L4574"/>
  <c r="J4574"/>
  <c r="G4574"/>
  <c r="E4574"/>
  <c r="C4574"/>
  <c r="V4573"/>
  <c r="T4573"/>
  <c r="R4573" s="1"/>
  <c r="N4573"/>
  <c r="L4573"/>
  <c r="J4573"/>
  <c r="G4573"/>
  <c r="E4573"/>
  <c r="C4573"/>
  <c r="V4572"/>
  <c r="T4572"/>
  <c r="R4572" s="1"/>
  <c r="N4572"/>
  <c r="L4572"/>
  <c r="J4572"/>
  <c r="G4572"/>
  <c r="E4572"/>
  <c r="C4572"/>
  <c r="V4571"/>
  <c r="T4571"/>
  <c r="R4571" s="1"/>
  <c r="N4571"/>
  <c r="L4571"/>
  <c r="J4571"/>
  <c r="G4571"/>
  <c r="E4571"/>
  <c r="C4571"/>
  <c r="V4570"/>
  <c r="T4570"/>
  <c r="R4570"/>
  <c r="N4570"/>
  <c r="L4570"/>
  <c r="J4570"/>
  <c r="G4570"/>
  <c r="E4570"/>
  <c r="C4570"/>
  <c r="V4569"/>
  <c r="T4569"/>
  <c r="R4569" s="1"/>
  <c r="N4569"/>
  <c r="L4569"/>
  <c r="J4569"/>
  <c r="G4569"/>
  <c r="E4569"/>
  <c r="C4569"/>
  <c r="V4568"/>
  <c r="T4568"/>
  <c r="R4568" s="1"/>
  <c r="N4568"/>
  <c r="L4568"/>
  <c r="J4568"/>
  <c r="G4568"/>
  <c r="E4568"/>
  <c r="C4568"/>
  <c r="V4567"/>
  <c r="T4567"/>
  <c r="N4567"/>
  <c r="L4567"/>
  <c r="J4567"/>
  <c r="G4567"/>
  <c r="E4567"/>
  <c r="C4567"/>
  <c r="V4566"/>
  <c r="T4566"/>
  <c r="R4566" s="1"/>
  <c r="N4566"/>
  <c r="L4566"/>
  <c r="J4566"/>
  <c r="G4566"/>
  <c r="E4566"/>
  <c r="C4566"/>
  <c r="V4565"/>
  <c r="T4565"/>
  <c r="R4565" s="1"/>
  <c r="N4565"/>
  <c r="L4565"/>
  <c r="J4565"/>
  <c r="G4565"/>
  <c r="E4565"/>
  <c r="C4565"/>
  <c r="V4564"/>
  <c r="T4564"/>
  <c r="R4564" s="1"/>
  <c r="N4564"/>
  <c r="L4564"/>
  <c r="J4564"/>
  <c r="G4564"/>
  <c r="E4564"/>
  <c r="C4564"/>
  <c r="V4563"/>
  <c r="T4563"/>
  <c r="R4563" s="1"/>
  <c r="N4563"/>
  <c r="L4563"/>
  <c r="J4563"/>
  <c r="G4563"/>
  <c r="E4563"/>
  <c r="C4563"/>
  <c r="V4562"/>
  <c r="T4562"/>
  <c r="R4562" s="1"/>
  <c r="N4562"/>
  <c r="L4562"/>
  <c r="J4562"/>
  <c r="G4562"/>
  <c r="E4562"/>
  <c r="C4562"/>
  <c r="V4561"/>
  <c r="T4561"/>
  <c r="R4561" s="1"/>
  <c r="N4561"/>
  <c r="L4561"/>
  <c r="J4561"/>
  <c r="G4561"/>
  <c r="E4561"/>
  <c r="C4561"/>
  <c r="V4560"/>
  <c r="T4560"/>
  <c r="R4560" s="1"/>
  <c r="N4560"/>
  <c r="L4560"/>
  <c r="J4560"/>
  <c r="G4560"/>
  <c r="E4560"/>
  <c r="C4560"/>
  <c r="V4559"/>
  <c r="T4559"/>
  <c r="R4559" s="1"/>
  <c r="N4559"/>
  <c r="L4559"/>
  <c r="J4559"/>
  <c r="G4559"/>
  <c r="E4559"/>
  <c r="C4559"/>
  <c r="V4558"/>
  <c r="T4558"/>
  <c r="R4558" s="1"/>
  <c r="N4558"/>
  <c r="L4558"/>
  <c r="J4558"/>
  <c r="G4558"/>
  <c r="E4558"/>
  <c r="C4558"/>
  <c r="V4557"/>
  <c r="T4557"/>
  <c r="R4557" s="1"/>
  <c r="N4557"/>
  <c r="L4557"/>
  <c r="J4557"/>
  <c r="G4557"/>
  <c r="E4557"/>
  <c r="C4557"/>
  <c r="V4556"/>
  <c r="T4556"/>
  <c r="R4556" s="1"/>
  <c r="N4556"/>
  <c r="L4556"/>
  <c r="J4556"/>
  <c r="G4556"/>
  <c r="E4556"/>
  <c r="C4556"/>
  <c r="V4555"/>
  <c r="T4555"/>
  <c r="R4555" s="1"/>
  <c r="N4555"/>
  <c r="L4555"/>
  <c r="J4555"/>
  <c r="G4555"/>
  <c r="E4555"/>
  <c r="C4555"/>
  <c r="V4554"/>
  <c r="T4554"/>
  <c r="R4554" s="1"/>
  <c r="N4554"/>
  <c r="L4554"/>
  <c r="J4554"/>
  <c r="G4554"/>
  <c r="E4554"/>
  <c r="C4554"/>
  <c r="V4553"/>
  <c r="T4553"/>
  <c r="R4553" s="1"/>
  <c r="N4553"/>
  <c r="L4553"/>
  <c r="J4553"/>
  <c r="G4553"/>
  <c r="E4553"/>
  <c r="C4553"/>
  <c r="V4552"/>
  <c r="T4552"/>
  <c r="R4552" s="1"/>
  <c r="N4552"/>
  <c r="L4552"/>
  <c r="J4552"/>
  <c r="G4552"/>
  <c r="E4552"/>
  <c r="C4552"/>
  <c r="V4551"/>
  <c r="T4551"/>
  <c r="R4551" s="1"/>
  <c r="N4551"/>
  <c r="L4551"/>
  <c r="J4551"/>
  <c r="G4551"/>
  <c r="E4551"/>
  <c r="C4551"/>
  <c r="V4550"/>
  <c r="T4550"/>
  <c r="R4550" s="1"/>
  <c r="N4550"/>
  <c r="L4550"/>
  <c r="J4550"/>
  <c r="G4550"/>
  <c r="E4550"/>
  <c r="C4550"/>
  <c r="V4549"/>
  <c r="T4549"/>
  <c r="N4549"/>
  <c r="L4549"/>
  <c r="J4549"/>
  <c r="G4549"/>
  <c r="E4549"/>
  <c r="C4549"/>
  <c r="V4548"/>
  <c r="T4548"/>
  <c r="R4548" s="1"/>
  <c r="N4548"/>
  <c r="L4548"/>
  <c r="J4548"/>
  <c r="G4548"/>
  <c r="E4548"/>
  <c r="C4548"/>
  <c r="V4547"/>
  <c r="T4547"/>
  <c r="R4547" s="1"/>
  <c r="N4547"/>
  <c r="L4547"/>
  <c r="J4547"/>
  <c r="G4547"/>
  <c r="E4547"/>
  <c r="C4547"/>
  <c r="V4546"/>
  <c r="T4546"/>
  <c r="N4546"/>
  <c r="L4546"/>
  <c r="J4546"/>
  <c r="G4546"/>
  <c r="E4546"/>
  <c r="C4546"/>
  <c r="V4545"/>
  <c r="T4545"/>
  <c r="R4545" s="1"/>
  <c r="N4545"/>
  <c r="L4545"/>
  <c r="J4545"/>
  <c r="G4545"/>
  <c r="E4545"/>
  <c r="C4545"/>
  <c r="V4544"/>
  <c r="T4544"/>
  <c r="R4544" s="1"/>
  <c r="N4544"/>
  <c r="L4544"/>
  <c r="J4544"/>
  <c r="G4544"/>
  <c r="E4544"/>
  <c r="C4544"/>
  <c r="V4543"/>
  <c r="T4543"/>
  <c r="N4543"/>
  <c r="L4543"/>
  <c r="J4543"/>
  <c r="G4543"/>
  <c r="E4543"/>
  <c r="C4543"/>
  <c r="V4542"/>
  <c r="T4542"/>
  <c r="R4542" s="1"/>
  <c r="N4542"/>
  <c r="L4542"/>
  <c r="J4542"/>
  <c r="G4542"/>
  <c r="E4542"/>
  <c r="C4542"/>
  <c r="V4541"/>
  <c r="T4541"/>
  <c r="N4541"/>
  <c r="L4541"/>
  <c r="J4541"/>
  <c r="G4541"/>
  <c r="E4541"/>
  <c r="C4541"/>
  <c r="V4540"/>
  <c r="T4540"/>
  <c r="R4540" s="1"/>
  <c r="N4540"/>
  <c r="L4540"/>
  <c r="J4540"/>
  <c r="G4540"/>
  <c r="E4540"/>
  <c r="C4540"/>
  <c r="V4539"/>
  <c r="T4539"/>
  <c r="R4539" s="1"/>
  <c r="N4539"/>
  <c r="L4539"/>
  <c r="J4539"/>
  <c r="G4539"/>
  <c r="E4539"/>
  <c r="C4539"/>
  <c r="V4538"/>
  <c r="T4538"/>
  <c r="R4538" s="1"/>
  <c r="N4538"/>
  <c r="L4538"/>
  <c r="J4538"/>
  <c r="G4538"/>
  <c r="E4538"/>
  <c r="C4538"/>
  <c r="V4537"/>
  <c r="T4537"/>
  <c r="R4537" s="1"/>
  <c r="N4537"/>
  <c r="L4537"/>
  <c r="J4537"/>
  <c r="G4537"/>
  <c r="E4537"/>
  <c r="C4537"/>
  <c r="V4536"/>
  <c r="T4536"/>
  <c r="R4536" s="1"/>
  <c r="N4536"/>
  <c r="L4536"/>
  <c r="J4536"/>
  <c r="G4536"/>
  <c r="E4536"/>
  <c r="C4536"/>
  <c r="V4535"/>
  <c r="T4535"/>
  <c r="R4535" s="1"/>
  <c r="N4535"/>
  <c r="L4535"/>
  <c r="J4535"/>
  <c r="G4535"/>
  <c r="E4535"/>
  <c r="C4535"/>
  <c r="V4534"/>
  <c r="T4534"/>
  <c r="R4534" s="1"/>
  <c r="N4534"/>
  <c r="L4534"/>
  <c r="J4534"/>
  <c r="G4534"/>
  <c r="E4534"/>
  <c r="C4534"/>
  <c r="V4533"/>
  <c r="T4533"/>
  <c r="R4533"/>
  <c r="N4533"/>
  <c r="L4533"/>
  <c r="J4533"/>
  <c r="G4533"/>
  <c r="E4533"/>
  <c r="C4533"/>
  <c r="V4532"/>
  <c r="T4532"/>
  <c r="R4532" s="1"/>
  <c r="N4532"/>
  <c r="L4532"/>
  <c r="J4532"/>
  <c r="G4532"/>
  <c r="E4532"/>
  <c r="C4532"/>
  <c r="V4531"/>
  <c r="T4531"/>
  <c r="N4531"/>
  <c r="L4531"/>
  <c r="J4531"/>
  <c r="G4531"/>
  <c r="E4531"/>
  <c r="C4531"/>
  <c r="V4530"/>
  <c r="T4530"/>
  <c r="R4530" s="1"/>
  <c r="N4530"/>
  <c r="L4530"/>
  <c r="J4530"/>
  <c r="G4530"/>
  <c r="E4530"/>
  <c r="C4530"/>
  <c r="V4529"/>
  <c r="T4529"/>
  <c r="R4529" s="1"/>
  <c r="N4529"/>
  <c r="L4529"/>
  <c r="J4529"/>
  <c r="G4529"/>
  <c r="E4529"/>
  <c r="C4529"/>
  <c r="V4528"/>
  <c r="T4528"/>
  <c r="R4528" s="1"/>
  <c r="N4528"/>
  <c r="L4528"/>
  <c r="J4528"/>
  <c r="G4528"/>
  <c r="E4528"/>
  <c r="C4528"/>
  <c r="V4527"/>
  <c r="T4527"/>
  <c r="R4527" s="1"/>
  <c r="N4527"/>
  <c r="L4527"/>
  <c r="J4527"/>
  <c r="G4527"/>
  <c r="E4527"/>
  <c r="C4527"/>
  <c r="V4526"/>
  <c r="T4526"/>
  <c r="R4526" s="1"/>
  <c r="N4526"/>
  <c r="L4526"/>
  <c r="J4526"/>
  <c r="G4526"/>
  <c r="E4526"/>
  <c r="C4526"/>
  <c r="V4525"/>
  <c r="T4525"/>
  <c r="N4525"/>
  <c r="L4525"/>
  <c r="J4525"/>
  <c r="G4525"/>
  <c r="E4525"/>
  <c r="C4525"/>
  <c r="V4524"/>
  <c r="T4524"/>
  <c r="R4524" s="1"/>
  <c r="N4524"/>
  <c r="L4524"/>
  <c r="J4524"/>
  <c r="G4524"/>
  <c r="E4524"/>
  <c r="C4524"/>
  <c r="V4523"/>
  <c r="T4523"/>
  <c r="R4523" s="1"/>
  <c r="N4523"/>
  <c r="L4523"/>
  <c r="J4523"/>
  <c r="G4523"/>
  <c r="E4523"/>
  <c r="C4523"/>
  <c r="V4522"/>
  <c r="T4522"/>
  <c r="R4522" s="1"/>
  <c r="N4522"/>
  <c r="L4522"/>
  <c r="J4522"/>
  <c r="G4522"/>
  <c r="E4522"/>
  <c r="C4522"/>
  <c r="V4521"/>
  <c r="T4521"/>
  <c r="N4521"/>
  <c r="L4521"/>
  <c r="J4521"/>
  <c r="G4521"/>
  <c r="E4521"/>
  <c r="C4521"/>
  <c r="V4520"/>
  <c r="T4520"/>
  <c r="R4520" s="1"/>
  <c r="N4520"/>
  <c r="L4520"/>
  <c r="J4520"/>
  <c r="G4520"/>
  <c r="E4520"/>
  <c r="C4520"/>
  <c r="V4519"/>
  <c r="T4519"/>
  <c r="R4519" s="1"/>
  <c r="N4519"/>
  <c r="L4519"/>
  <c r="J4519"/>
  <c r="G4519"/>
  <c r="E4519"/>
  <c r="C4519"/>
  <c r="V4518"/>
  <c r="T4518"/>
  <c r="R4518" s="1"/>
  <c r="N4518"/>
  <c r="L4518"/>
  <c r="J4518"/>
  <c r="G4518"/>
  <c r="E4518"/>
  <c r="C4518"/>
  <c r="V4517"/>
  <c r="T4517"/>
  <c r="R4517" s="1"/>
  <c r="N4517"/>
  <c r="L4517"/>
  <c r="J4517"/>
  <c r="G4517"/>
  <c r="E4517"/>
  <c r="C4517"/>
  <c r="T4516"/>
  <c r="R4516" s="1"/>
  <c r="N4516"/>
  <c r="L4516"/>
  <c r="J4516"/>
  <c r="G4516"/>
  <c r="E4516"/>
  <c r="C4516"/>
  <c r="V4515"/>
  <c r="T4515"/>
  <c r="R4515" s="1"/>
  <c r="N4515"/>
  <c r="L4515"/>
  <c r="J4515"/>
  <c r="G4515"/>
  <c r="E4515"/>
  <c r="C4515"/>
  <c r="V4514"/>
  <c r="T4514"/>
  <c r="N4514"/>
  <c r="L4514"/>
  <c r="J4514"/>
  <c r="G4514"/>
  <c r="E4514"/>
  <c r="C4514"/>
  <c r="V4513"/>
  <c r="T4513"/>
  <c r="R4513" s="1"/>
  <c r="N4513"/>
  <c r="L4513"/>
  <c r="J4513"/>
  <c r="G4513"/>
  <c r="E4513"/>
  <c r="C4513"/>
  <c r="V4512"/>
  <c r="T4512"/>
  <c r="R4512" s="1"/>
  <c r="N4512"/>
  <c r="L4512"/>
  <c r="J4512"/>
  <c r="G4512"/>
  <c r="E4512"/>
  <c r="C4512"/>
  <c r="V4511"/>
  <c r="T4511"/>
  <c r="R4511" s="1"/>
  <c r="N4511"/>
  <c r="L4511"/>
  <c r="J4511"/>
  <c r="G4511"/>
  <c r="E4511"/>
  <c r="C4511"/>
  <c r="V4510"/>
  <c r="T4510"/>
  <c r="N4510"/>
  <c r="L4510"/>
  <c r="J4510"/>
  <c r="G4510"/>
  <c r="E4510"/>
  <c r="C4510"/>
  <c r="V4509"/>
  <c r="T4509"/>
  <c r="R4509" s="1"/>
  <c r="N4509"/>
  <c r="L4509"/>
  <c r="J4509"/>
  <c r="G4509"/>
  <c r="E4509"/>
  <c r="C4509"/>
  <c r="V4508"/>
  <c r="T4508"/>
  <c r="R4508" s="1"/>
  <c r="N4508"/>
  <c r="L4508"/>
  <c r="J4508"/>
  <c r="G4508"/>
  <c r="E4508"/>
  <c r="C4508"/>
  <c r="V4507"/>
  <c r="T4507"/>
  <c r="R4507" s="1"/>
  <c r="N4507"/>
  <c r="L4507"/>
  <c r="J4507"/>
  <c r="G4507"/>
  <c r="E4507"/>
  <c r="C4507"/>
  <c r="V4506"/>
  <c r="T4506"/>
  <c r="R4506" s="1"/>
  <c r="N4506"/>
  <c r="L4506"/>
  <c r="J4506"/>
  <c r="G4506"/>
  <c r="E4506"/>
  <c r="C4506"/>
  <c r="V4505"/>
  <c r="T4505"/>
  <c r="R4505" s="1"/>
  <c r="N4505"/>
  <c r="L4505"/>
  <c r="J4505"/>
  <c r="G4505"/>
  <c r="E4505"/>
  <c r="C4505"/>
  <c r="V4504"/>
  <c r="T4504"/>
  <c r="R4504" s="1"/>
  <c r="N4504"/>
  <c r="L4504"/>
  <c r="J4504"/>
  <c r="G4504"/>
  <c r="E4504"/>
  <c r="C4504"/>
  <c r="V4503"/>
  <c r="T4503"/>
  <c r="R4503" s="1"/>
  <c r="N4503"/>
  <c r="L4503"/>
  <c r="J4503"/>
  <c r="G4503"/>
  <c r="E4503"/>
  <c r="C4503"/>
  <c r="V4502"/>
  <c r="T4502"/>
  <c r="R4502" s="1"/>
  <c r="N4502"/>
  <c r="L4502"/>
  <c r="J4502"/>
  <c r="G4502"/>
  <c r="E4502"/>
  <c r="C4502"/>
  <c r="V4501"/>
  <c r="T4501"/>
  <c r="R4501"/>
  <c r="N4501"/>
  <c r="L4501"/>
  <c r="J4501"/>
  <c r="G4501"/>
  <c r="H4501" s="1"/>
  <c r="E4501"/>
  <c r="C4501"/>
  <c r="V4500"/>
  <c r="T4500"/>
  <c r="N4500"/>
  <c r="L4500"/>
  <c r="J4500"/>
  <c r="G4500"/>
  <c r="E4500"/>
  <c r="C4500"/>
  <c r="V4499"/>
  <c r="T4499"/>
  <c r="R4499" s="1"/>
  <c r="N4499"/>
  <c r="L4499"/>
  <c r="J4499"/>
  <c r="G4499"/>
  <c r="E4499"/>
  <c r="C4499"/>
  <c r="V4498"/>
  <c r="T4498"/>
  <c r="N4498"/>
  <c r="L4498"/>
  <c r="J4498"/>
  <c r="G4498"/>
  <c r="E4498"/>
  <c r="C4498"/>
  <c r="V4497"/>
  <c r="T4497"/>
  <c r="R4497" s="1"/>
  <c r="N4497"/>
  <c r="L4497"/>
  <c r="J4497"/>
  <c r="G4497"/>
  <c r="E4497"/>
  <c r="C4497"/>
  <c r="V4496"/>
  <c r="T4496"/>
  <c r="R4496" s="1"/>
  <c r="N4496"/>
  <c r="L4496"/>
  <c r="J4496"/>
  <c r="G4496"/>
  <c r="E4496"/>
  <c r="C4496"/>
  <c r="V4495"/>
  <c r="T4495"/>
  <c r="N4495"/>
  <c r="L4495"/>
  <c r="J4495"/>
  <c r="G4495"/>
  <c r="E4495"/>
  <c r="C4495"/>
  <c r="V4494"/>
  <c r="T4494"/>
  <c r="R4494" s="1"/>
  <c r="N4494"/>
  <c r="L4494"/>
  <c r="J4494"/>
  <c r="G4494"/>
  <c r="E4494"/>
  <c r="C4494"/>
  <c r="V4493"/>
  <c r="T4493"/>
  <c r="N4493"/>
  <c r="L4493"/>
  <c r="J4493"/>
  <c r="G4493"/>
  <c r="E4493"/>
  <c r="C4493"/>
  <c r="V4492"/>
  <c r="T4492"/>
  <c r="R4492" s="1"/>
  <c r="N4492"/>
  <c r="L4492"/>
  <c r="J4492"/>
  <c r="G4492"/>
  <c r="E4492"/>
  <c r="C4492"/>
  <c r="V4491"/>
  <c r="T4491"/>
  <c r="R4491" s="1"/>
  <c r="N4491"/>
  <c r="L4491"/>
  <c r="J4491"/>
  <c r="G4491"/>
  <c r="E4491"/>
  <c r="C4491"/>
  <c r="V4490"/>
  <c r="T4490"/>
  <c r="R4490" s="1"/>
  <c r="N4490"/>
  <c r="L4490"/>
  <c r="J4490"/>
  <c r="G4490"/>
  <c r="E4490"/>
  <c r="C4490"/>
  <c r="V4489"/>
  <c r="T4489"/>
  <c r="N4489"/>
  <c r="L4489"/>
  <c r="J4489"/>
  <c r="G4489"/>
  <c r="E4489"/>
  <c r="C4489"/>
  <c r="V4488"/>
  <c r="T4488"/>
  <c r="R4488" s="1"/>
  <c r="N4488"/>
  <c r="L4488"/>
  <c r="J4488"/>
  <c r="G4488"/>
  <c r="E4488"/>
  <c r="C4488"/>
  <c r="V4487"/>
  <c r="T4487"/>
  <c r="N4487"/>
  <c r="L4487"/>
  <c r="J4487"/>
  <c r="G4487"/>
  <c r="E4487"/>
  <c r="C4487"/>
  <c r="V4486"/>
  <c r="T4486"/>
  <c r="R4486" s="1"/>
  <c r="N4486"/>
  <c r="L4486"/>
  <c r="J4486"/>
  <c r="G4486"/>
  <c r="E4486"/>
  <c r="C4486"/>
  <c r="V4485"/>
  <c r="T4485"/>
  <c r="R4485" s="1"/>
  <c r="N4485"/>
  <c r="L4485"/>
  <c r="J4485"/>
  <c r="G4485"/>
  <c r="E4485"/>
  <c r="C4485"/>
  <c r="V4484"/>
  <c r="T4484"/>
  <c r="R4484" s="1"/>
  <c r="N4484"/>
  <c r="L4484"/>
  <c r="J4484"/>
  <c r="G4484"/>
  <c r="E4484"/>
  <c r="C4484"/>
  <c r="V4483"/>
  <c r="T4483"/>
  <c r="R4483" s="1"/>
  <c r="N4483"/>
  <c r="L4483"/>
  <c r="J4483"/>
  <c r="G4483"/>
  <c r="E4483"/>
  <c r="C4483"/>
  <c r="V4482"/>
  <c r="T4482"/>
  <c r="R4482" s="1"/>
  <c r="N4482"/>
  <c r="L4482"/>
  <c r="J4482"/>
  <c r="G4482"/>
  <c r="E4482"/>
  <c r="C4482"/>
  <c r="V4481"/>
  <c r="T4481"/>
  <c r="R4481" s="1"/>
  <c r="N4481"/>
  <c r="L4481"/>
  <c r="J4481"/>
  <c r="G4481"/>
  <c r="E4481"/>
  <c r="C4481"/>
  <c r="V4480"/>
  <c r="T4480"/>
  <c r="R4480" s="1"/>
  <c r="N4480"/>
  <c r="L4480"/>
  <c r="J4480"/>
  <c r="G4480"/>
  <c r="E4480"/>
  <c r="C4480"/>
  <c r="V4479"/>
  <c r="T4479"/>
  <c r="N4479"/>
  <c r="L4479"/>
  <c r="J4479"/>
  <c r="G4479"/>
  <c r="E4479"/>
  <c r="C4479"/>
  <c r="V4478"/>
  <c r="T4478"/>
  <c r="R4478" s="1"/>
  <c r="N4478"/>
  <c r="L4478"/>
  <c r="J4478"/>
  <c r="G4478"/>
  <c r="E4478"/>
  <c r="C4478"/>
  <c r="V4477"/>
  <c r="T4477"/>
  <c r="R4477" s="1"/>
  <c r="N4477"/>
  <c r="L4477"/>
  <c r="J4477"/>
  <c r="G4477"/>
  <c r="E4477"/>
  <c r="C4477"/>
  <c r="V4476"/>
  <c r="T4476"/>
  <c r="R4476" s="1"/>
  <c r="N4476"/>
  <c r="L4476"/>
  <c r="J4476"/>
  <c r="G4476"/>
  <c r="E4476"/>
  <c r="C4476"/>
  <c r="V4475"/>
  <c r="T4475"/>
  <c r="R4475" s="1"/>
  <c r="N4475"/>
  <c r="L4475"/>
  <c r="J4475"/>
  <c r="G4475"/>
  <c r="E4475"/>
  <c r="C4475"/>
  <c r="V4474"/>
  <c r="T4474"/>
  <c r="R4474" s="1"/>
  <c r="N4474"/>
  <c r="L4474"/>
  <c r="J4474"/>
  <c r="G4474"/>
  <c r="E4474"/>
  <c r="C4474"/>
  <c r="V4473"/>
  <c r="T4473"/>
  <c r="R4473" s="1"/>
  <c r="N4473"/>
  <c r="L4473"/>
  <c r="J4473"/>
  <c r="G4473"/>
  <c r="E4473"/>
  <c r="C4473"/>
  <c r="V4472"/>
  <c r="T4472"/>
  <c r="R4472" s="1"/>
  <c r="N4472"/>
  <c r="L4472"/>
  <c r="J4472"/>
  <c r="G4472"/>
  <c r="E4472"/>
  <c r="C4472"/>
  <c r="V4471"/>
  <c r="T4471"/>
  <c r="N4471"/>
  <c r="L4471"/>
  <c r="J4471"/>
  <c r="G4471"/>
  <c r="E4471"/>
  <c r="C4471"/>
  <c r="V4470"/>
  <c r="T4470"/>
  <c r="R4470" s="1"/>
  <c r="N4470"/>
  <c r="L4470"/>
  <c r="J4470"/>
  <c r="G4470"/>
  <c r="E4470"/>
  <c r="C4470"/>
  <c r="V4469"/>
  <c r="T4469"/>
  <c r="R4469" s="1"/>
  <c r="N4469"/>
  <c r="L4469"/>
  <c r="J4469"/>
  <c r="G4469"/>
  <c r="E4469"/>
  <c r="C4469"/>
  <c r="V4468"/>
  <c r="T4468"/>
  <c r="R4468" s="1"/>
  <c r="N4468"/>
  <c r="L4468"/>
  <c r="J4468"/>
  <c r="G4468"/>
  <c r="E4468"/>
  <c r="C4468"/>
  <c r="V4467"/>
  <c r="T4467"/>
  <c r="N4467"/>
  <c r="L4467"/>
  <c r="J4467"/>
  <c r="G4467"/>
  <c r="E4467"/>
  <c r="C4467"/>
  <c r="V4466"/>
  <c r="T4466"/>
  <c r="R4466" s="1"/>
  <c r="N4466"/>
  <c r="L4466"/>
  <c r="J4466"/>
  <c r="G4466"/>
  <c r="E4466"/>
  <c r="C4466"/>
  <c r="V4465"/>
  <c r="T4465"/>
  <c r="R4465" s="1"/>
  <c r="N4465"/>
  <c r="L4465"/>
  <c r="J4465"/>
  <c r="G4465"/>
  <c r="E4465"/>
  <c r="C4465"/>
  <c r="V4464"/>
  <c r="T4464"/>
  <c r="R4464" s="1"/>
  <c r="N4464"/>
  <c r="L4464"/>
  <c r="J4464"/>
  <c r="G4464"/>
  <c r="E4464"/>
  <c r="C4464"/>
  <c r="V4463"/>
  <c r="T4463"/>
  <c r="N4463"/>
  <c r="L4463"/>
  <c r="J4463"/>
  <c r="G4463"/>
  <c r="E4463"/>
  <c r="C4463"/>
  <c r="V4462"/>
  <c r="T4462"/>
  <c r="R4462" s="1"/>
  <c r="N4462"/>
  <c r="L4462"/>
  <c r="J4462"/>
  <c r="G4462"/>
  <c r="E4462"/>
  <c r="C4462"/>
  <c r="V4461"/>
  <c r="T4461"/>
  <c r="R4461" s="1"/>
  <c r="N4461"/>
  <c r="L4461"/>
  <c r="J4461"/>
  <c r="G4461"/>
  <c r="E4461"/>
  <c r="C4461"/>
  <c r="V4460"/>
  <c r="T4460"/>
  <c r="R4460" s="1"/>
  <c r="N4460"/>
  <c r="L4460"/>
  <c r="J4460"/>
  <c r="G4460"/>
  <c r="E4460"/>
  <c r="C4460"/>
  <c r="V4459"/>
  <c r="T4459"/>
  <c r="R4459"/>
  <c r="N4459"/>
  <c r="L4459"/>
  <c r="J4459"/>
  <c r="G4459"/>
  <c r="E4459"/>
  <c r="C4459"/>
  <c r="V4458"/>
  <c r="T4458"/>
  <c r="R4458" s="1"/>
  <c r="N4458"/>
  <c r="L4458"/>
  <c r="J4458"/>
  <c r="G4458"/>
  <c r="E4458"/>
  <c r="C4458"/>
  <c r="V4457"/>
  <c r="T4457"/>
  <c r="R4457" s="1"/>
  <c r="N4457"/>
  <c r="L4457"/>
  <c r="J4457"/>
  <c r="G4457"/>
  <c r="E4457"/>
  <c r="C4457"/>
  <c r="V4456"/>
  <c r="T4456"/>
  <c r="N4456"/>
  <c r="L4456"/>
  <c r="J4456"/>
  <c r="G4456"/>
  <c r="E4456"/>
  <c r="C4456"/>
  <c r="V4455"/>
  <c r="T4455"/>
  <c r="R4455" s="1"/>
  <c r="N4455"/>
  <c r="L4455"/>
  <c r="J4455"/>
  <c r="G4455"/>
  <c r="E4455"/>
  <c r="C4455"/>
  <c r="V4454"/>
  <c r="T4454"/>
  <c r="R4454" s="1"/>
  <c r="N4454"/>
  <c r="L4454"/>
  <c r="J4454"/>
  <c r="G4454"/>
  <c r="E4454"/>
  <c r="C4454"/>
  <c r="V4453"/>
  <c r="T4453"/>
  <c r="R4453" s="1"/>
  <c r="N4453"/>
  <c r="L4453"/>
  <c r="J4453"/>
  <c r="G4453"/>
  <c r="E4453"/>
  <c r="C4453"/>
  <c r="V4452"/>
  <c r="T4452"/>
  <c r="R4452" s="1"/>
  <c r="N4452"/>
  <c r="L4452"/>
  <c r="J4452"/>
  <c r="G4452"/>
  <c r="E4452"/>
  <c r="C4452"/>
  <c r="V4451"/>
  <c r="T4451"/>
  <c r="R4451" s="1"/>
  <c r="N4451"/>
  <c r="L4451"/>
  <c r="J4451"/>
  <c r="G4451"/>
  <c r="E4451"/>
  <c r="C4451"/>
  <c r="V4450"/>
  <c r="T4450"/>
  <c r="R4450" s="1"/>
  <c r="N4450"/>
  <c r="L4450"/>
  <c r="J4450"/>
  <c r="G4450"/>
  <c r="E4450"/>
  <c r="C4450"/>
  <c r="V4449"/>
  <c r="T4449"/>
  <c r="R4449" s="1"/>
  <c r="N4449"/>
  <c r="L4449"/>
  <c r="J4449"/>
  <c r="G4449"/>
  <c r="E4449"/>
  <c r="C4449"/>
  <c r="V4448"/>
  <c r="T4448"/>
  <c r="R4448" s="1"/>
  <c r="N4448"/>
  <c r="L4448"/>
  <c r="J4448"/>
  <c r="G4448"/>
  <c r="E4448"/>
  <c r="C4448"/>
  <c r="V4447"/>
  <c r="T4447"/>
  <c r="R4447" s="1"/>
  <c r="N4447"/>
  <c r="L4447"/>
  <c r="J4447"/>
  <c r="G4447"/>
  <c r="E4447"/>
  <c r="C4447"/>
  <c r="V4446"/>
  <c r="T4446"/>
  <c r="R4446" s="1"/>
  <c r="N4446"/>
  <c r="L4446"/>
  <c r="J4446"/>
  <c r="G4446"/>
  <c r="E4446"/>
  <c r="C4446"/>
  <c r="V4445"/>
  <c r="T4445"/>
  <c r="R4445" s="1"/>
  <c r="N4445"/>
  <c r="L4445"/>
  <c r="J4445"/>
  <c r="G4445"/>
  <c r="E4445"/>
  <c r="C4445"/>
  <c r="V4444"/>
  <c r="T4444"/>
  <c r="R4444" s="1"/>
  <c r="N4444"/>
  <c r="L4444"/>
  <c r="J4444"/>
  <c r="G4444"/>
  <c r="E4444"/>
  <c r="C4444"/>
  <c r="V4443"/>
  <c r="T4443"/>
  <c r="R4443" s="1"/>
  <c r="N4443"/>
  <c r="L4443"/>
  <c r="J4443"/>
  <c r="G4443"/>
  <c r="E4443"/>
  <c r="C4443"/>
  <c r="V4442"/>
  <c r="T4442"/>
  <c r="R4442" s="1"/>
  <c r="N4442"/>
  <c r="L4442"/>
  <c r="J4442"/>
  <c r="G4442"/>
  <c r="E4442"/>
  <c r="C4442"/>
  <c r="V4441"/>
  <c r="T4441"/>
  <c r="R4441" s="1"/>
  <c r="N4441"/>
  <c r="L4441"/>
  <c r="J4441"/>
  <c r="G4441"/>
  <c r="E4441"/>
  <c r="C4441"/>
  <c r="V4440"/>
  <c r="T4440"/>
  <c r="R4440" s="1"/>
  <c r="N4440"/>
  <c r="L4440"/>
  <c r="J4440"/>
  <c r="G4440"/>
  <c r="E4440"/>
  <c r="C4440"/>
  <c r="V4439"/>
  <c r="T4439"/>
  <c r="N4439"/>
  <c r="L4439"/>
  <c r="J4439"/>
  <c r="G4439"/>
  <c r="E4439"/>
  <c r="C4439"/>
  <c r="V4438"/>
  <c r="T4438"/>
  <c r="R4438" s="1"/>
  <c r="N4438"/>
  <c r="L4438"/>
  <c r="J4438"/>
  <c r="G4438"/>
  <c r="E4438"/>
  <c r="C4438"/>
  <c r="V4437"/>
  <c r="T4437"/>
  <c r="R4437" s="1"/>
  <c r="N4437"/>
  <c r="L4437"/>
  <c r="J4437"/>
  <c r="G4437"/>
  <c r="E4437"/>
  <c r="C4437"/>
  <c r="V4436"/>
  <c r="T4436"/>
  <c r="R4436" s="1"/>
  <c r="N4436"/>
  <c r="L4436"/>
  <c r="J4436"/>
  <c r="G4436"/>
  <c r="E4436"/>
  <c r="C4436"/>
  <c r="V4435"/>
  <c r="T4435"/>
  <c r="N4435"/>
  <c r="L4435"/>
  <c r="J4435"/>
  <c r="G4435"/>
  <c r="E4435"/>
  <c r="C4435"/>
  <c r="V4434"/>
  <c r="T4434"/>
  <c r="R4434" s="1"/>
  <c r="N4434"/>
  <c r="L4434"/>
  <c r="J4434"/>
  <c r="G4434"/>
  <c r="E4434"/>
  <c r="C4434"/>
  <c r="V4433"/>
  <c r="T4433"/>
  <c r="R4433" s="1"/>
  <c r="N4433"/>
  <c r="L4433"/>
  <c r="J4433"/>
  <c r="G4433"/>
  <c r="E4433"/>
  <c r="C4433"/>
  <c r="V4432"/>
  <c r="T4432"/>
  <c r="R4432" s="1"/>
  <c r="N4432"/>
  <c r="L4432"/>
  <c r="J4432"/>
  <c r="G4432"/>
  <c r="E4432"/>
  <c r="C4432"/>
  <c r="V4431"/>
  <c r="T4431"/>
  <c r="R4431" s="1"/>
  <c r="N4431"/>
  <c r="L4431"/>
  <c r="J4431"/>
  <c r="G4431"/>
  <c r="E4431"/>
  <c r="C4431"/>
  <c r="V4430"/>
  <c r="T4430"/>
  <c r="R4430" s="1"/>
  <c r="N4430"/>
  <c r="L4430"/>
  <c r="J4430"/>
  <c r="G4430"/>
  <c r="E4430"/>
  <c r="C4430"/>
  <c r="V4429"/>
  <c r="T4429"/>
  <c r="N4429"/>
  <c r="L4429"/>
  <c r="J4429"/>
  <c r="G4429"/>
  <c r="E4429"/>
  <c r="C4429"/>
  <c r="V4428"/>
  <c r="T4428"/>
  <c r="R4428" s="1"/>
  <c r="N4428"/>
  <c r="L4428"/>
  <c r="J4428"/>
  <c r="G4428"/>
  <c r="E4428"/>
  <c r="C4428"/>
  <c r="V4427"/>
  <c r="T4427"/>
  <c r="R4427" s="1"/>
  <c r="N4427"/>
  <c r="L4427"/>
  <c r="J4427"/>
  <c r="G4427"/>
  <c r="E4427"/>
  <c r="C4427"/>
  <c r="V4426"/>
  <c r="T4426"/>
  <c r="R4426" s="1"/>
  <c r="N4426"/>
  <c r="L4426"/>
  <c r="J4426"/>
  <c r="G4426"/>
  <c r="E4426"/>
  <c r="C4426"/>
  <c r="V4425"/>
  <c r="T4425"/>
  <c r="R4425" s="1"/>
  <c r="N4425"/>
  <c r="L4425"/>
  <c r="J4425"/>
  <c r="G4425"/>
  <c r="E4425"/>
  <c r="C4425"/>
  <c r="V4424"/>
  <c r="T4424"/>
  <c r="N4424"/>
  <c r="L4424"/>
  <c r="J4424"/>
  <c r="G4424"/>
  <c r="E4424"/>
  <c r="C4424"/>
  <c r="V4423"/>
  <c r="T4423"/>
  <c r="R4423" s="1"/>
  <c r="N4423"/>
  <c r="L4423"/>
  <c r="J4423"/>
  <c r="G4423"/>
  <c r="E4423"/>
  <c r="C4423"/>
  <c r="V4422"/>
  <c r="T4422"/>
  <c r="R4422"/>
  <c r="N4422"/>
  <c r="L4422"/>
  <c r="J4422"/>
  <c r="G4422"/>
  <c r="H4422" s="1"/>
  <c r="E4422"/>
  <c r="C4422"/>
  <c r="V4421"/>
  <c r="T4421"/>
  <c r="R4421" s="1"/>
  <c r="N4421"/>
  <c r="L4421"/>
  <c r="J4421"/>
  <c r="G4421"/>
  <c r="E4421"/>
  <c r="C4421"/>
  <c r="V4420"/>
  <c r="T4420"/>
  <c r="R4420" s="1"/>
  <c r="N4420"/>
  <c r="L4420"/>
  <c r="J4420"/>
  <c r="G4420"/>
  <c r="E4420"/>
  <c r="C4420"/>
  <c r="V4419"/>
  <c r="T4419"/>
  <c r="R4419" s="1"/>
  <c r="N4419"/>
  <c r="L4419"/>
  <c r="J4419"/>
  <c r="G4419"/>
  <c r="E4419"/>
  <c r="C4419"/>
  <c r="V4418"/>
  <c r="T4418"/>
  <c r="R4418" s="1"/>
  <c r="N4418"/>
  <c r="L4418"/>
  <c r="J4418"/>
  <c r="G4418"/>
  <c r="E4418"/>
  <c r="C4418"/>
  <c r="V4417"/>
  <c r="T4417"/>
  <c r="R4417" s="1"/>
  <c r="N4417"/>
  <c r="L4417"/>
  <c r="J4417"/>
  <c r="G4417"/>
  <c r="E4417"/>
  <c r="C4417"/>
  <c r="V4416"/>
  <c r="T4416"/>
  <c r="R4416" s="1"/>
  <c r="N4416"/>
  <c r="L4416"/>
  <c r="J4416"/>
  <c r="G4416"/>
  <c r="E4416"/>
  <c r="C4416"/>
  <c r="V4415"/>
  <c r="T4415"/>
  <c r="R4415" s="1"/>
  <c r="N4415"/>
  <c r="L4415"/>
  <c r="J4415"/>
  <c r="G4415"/>
  <c r="E4415"/>
  <c r="C4415"/>
  <c r="V4414"/>
  <c r="T4414"/>
  <c r="R4414" s="1"/>
  <c r="N4414"/>
  <c r="L4414"/>
  <c r="J4414"/>
  <c r="G4414"/>
  <c r="E4414"/>
  <c r="C4414"/>
  <c r="V4413"/>
  <c r="T4413"/>
  <c r="R4413" s="1"/>
  <c r="N4413"/>
  <c r="L4413"/>
  <c r="J4413"/>
  <c r="G4413"/>
  <c r="E4413"/>
  <c r="C4413"/>
  <c r="V4412"/>
  <c r="T4412"/>
  <c r="R4412" s="1"/>
  <c r="N4412"/>
  <c r="L4412"/>
  <c r="J4412"/>
  <c r="G4412"/>
  <c r="E4412"/>
  <c r="C4412"/>
  <c r="V4411"/>
  <c r="T4411"/>
  <c r="R4411" s="1"/>
  <c r="N4411"/>
  <c r="L4411"/>
  <c r="J4411"/>
  <c r="G4411"/>
  <c r="E4411"/>
  <c r="C4411"/>
  <c r="V4410"/>
  <c r="T4410"/>
  <c r="N4410"/>
  <c r="L4410"/>
  <c r="J4410"/>
  <c r="G4410"/>
  <c r="E4410"/>
  <c r="C4410"/>
  <c r="V4409"/>
  <c r="T4409"/>
  <c r="R4409" s="1"/>
  <c r="N4409"/>
  <c r="L4409"/>
  <c r="J4409"/>
  <c r="G4409"/>
  <c r="E4409"/>
  <c r="C4409"/>
  <c r="V4408"/>
  <c r="T4408"/>
  <c r="R4408" s="1"/>
  <c r="N4408"/>
  <c r="L4408"/>
  <c r="J4408"/>
  <c r="G4408"/>
  <c r="E4408"/>
  <c r="C4408"/>
  <c r="V4407"/>
  <c r="T4407"/>
  <c r="N4407"/>
  <c r="L4407"/>
  <c r="J4407"/>
  <c r="G4407"/>
  <c r="E4407"/>
  <c r="C4407"/>
  <c r="V4406"/>
  <c r="T4406"/>
  <c r="R4406" s="1"/>
  <c r="N4406"/>
  <c r="L4406"/>
  <c r="J4406"/>
  <c r="G4406"/>
  <c r="E4406"/>
  <c r="C4406"/>
  <c r="V4405"/>
  <c r="T4405"/>
  <c r="R4405" s="1"/>
  <c r="N4405"/>
  <c r="L4405"/>
  <c r="J4405"/>
  <c r="G4405"/>
  <c r="E4405"/>
  <c r="C4405"/>
  <c r="V4404"/>
  <c r="T4404"/>
  <c r="R4404" s="1"/>
  <c r="N4404"/>
  <c r="L4404"/>
  <c r="J4404"/>
  <c r="G4404"/>
  <c r="E4404"/>
  <c r="C4404"/>
  <c r="V4403"/>
  <c r="T4403"/>
  <c r="N4403"/>
  <c r="L4403"/>
  <c r="J4403"/>
  <c r="G4403"/>
  <c r="E4403"/>
  <c r="C4403"/>
  <c r="V4402"/>
  <c r="T4402"/>
  <c r="R4402" s="1"/>
  <c r="N4402"/>
  <c r="L4402"/>
  <c r="J4402"/>
  <c r="G4402"/>
  <c r="E4402"/>
  <c r="C4402"/>
  <c r="V4401"/>
  <c r="T4401"/>
  <c r="R4401" s="1"/>
  <c r="N4401"/>
  <c r="L4401"/>
  <c r="J4401"/>
  <c r="G4401"/>
  <c r="E4401"/>
  <c r="C4401"/>
  <c r="V4400"/>
  <c r="T4400"/>
  <c r="R4400" s="1"/>
  <c r="N4400"/>
  <c r="L4400"/>
  <c r="J4400"/>
  <c r="G4400"/>
  <c r="E4400"/>
  <c r="C4400"/>
  <c r="V4399"/>
  <c r="T4399"/>
  <c r="R4399" s="1"/>
  <c r="N4399"/>
  <c r="L4399"/>
  <c r="J4399"/>
  <c r="G4399"/>
  <c r="E4399"/>
  <c r="C4399"/>
  <c r="V4398"/>
  <c r="T4398"/>
  <c r="R4398" s="1"/>
  <c r="N4398"/>
  <c r="L4398"/>
  <c r="J4398"/>
  <c r="G4398"/>
  <c r="E4398"/>
  <c r="C4398"/>
  <c r="V4397"/>
  <c r="T4397"/>
  <c r="R4397" s="1"/>
  <c r="N4397"/>
  <c r="L4397"/>
  <c r="J4397"/>
  <c r="G4397"/>
  <c r="E4397"/>
  <c r="C4397"/>
  <c r="V4396"/>
  <c r="T4396"/>
  <c r="R4396" s="1"/>
  <c r="N4396"/>
  <c r="L4396"/>
  <c r="J4396"/>
  <c r="G4396"/>
  <c r="E4396"/>
  <c r="C4396"/>
  <c r="V4395"/>
  <c r="T4395"/>
  <c r="R4395" s="1"/>
  <c r="N4395"/>
  <c r="L4395"/>
  <c r="J4395"/>
  <c r="G4395"/>
  <c r="E4395"/>
  <c r="C4395"/>
  <c r="V4394"/>
  <c r="T4394"/>
  <c r="R4394" s="1"/>
  <c r="N4394"/>
  <c r="L4394"/>
  <c r="J4394"/>
  <c r="G4394"/>
  <c r="E4394"/>
  <c r="C4394"/>
  <c r="V4393"/>
  <c r="T4393"/>
  <c r="R4393" s="1"/>
  <c r="N4393"/>
  <c r="L4393"/>
  <c r="J4393"/>
  <c r="G4393"/>
  <c r="E4393"/>
  <c r="C4393"/>
  <c r="V4392"/>
  <c r="T4392"/>
  <c r="R4392" s="1"/>
  <c r="N4392"/>
  <c r="L4392"/>
  <c r="J4392"/>
  <c r="G4392"/>
  <c r="E4392"/>
  <c r="C4392"/>
  <c r="V4391"/>
  <c r="T4391"/>
  <c r="N4391"/>
  <c r="L4391"/>
  <c r="J4391"/>
  <c r="G4391"/>
  <c r="E4391"/>
  <c r="C4391"/>
  <c r="V4390"/>
  <c r="T4390"/>
  <c r="R4390" s="1"/>
  <c r="N4390"/>
  <c r="L4390"/>
  <c r="J4390"/>
  <c r="G4390"/>
  <c r="E4390"/>
  <c r="C4390"/>
  <c r="V4389"/>
  <c r="T4389"/>
  <c r="R4389" s="1"/>
  <c r="N4389"/>
  <c r="L4389"/>
  <c r="J4389"/>
  <c r="G4389"/>
  <c r="E4389"/>
  <c r="C4389"/>
  <c r="V4388"/>
  <c r="T4388"/>
  <c r="R4388" s="1"/>
  <c r="N4388"/>
  <c r="L4388"/>
  <c r="J4388"/>
  <c r="G4388"/>
  <c r="E4388"/>
  <c r="C4388"/>
  <c r="V4387"/>
  <c r="T4387"/>
  <c r="R4387" s="1"/>
  <c r="N4387"/>
  <c r="L4387"/>
  <c r="J4387"/>
  <c r="G4387"/>
  <c r="E4387"/>
  <c r="C4387"/>
  <c r="V4386"/>
  <c r="T4386"/>
  <c r="N4386"/>
  <c r="L4386"/>
  <c r="J4386"/>
  <c r="G4386"/>
  <c r="E4386"/>
  <c r="C4386"/>
  <c r="V4385"/>
  <c r="T4385"/>
  <c r="R4385"/>
  <c r="N4385"/>
  <c r="L4385"/>
  <c r="J4385"/>
  <c r="G4385"/>
  <c r="H4385" s="1"/>
  <c r="E4385"/>
  <c r="C4385"/>
  <c r="V4384"/>
  <c r="T4384"/>
  <c r="R4384" s="1"/>
  <c r="N4384"/>
  <c r="L4384"/>
  <c r="J4384"/>
  <c r="G4384"/>
  <c r="E4384"/>
  <c r="C4384"/>
  <c r="V4383"/>
  <c r="T4383"/>
  <c r="R4383" s="1"/>
  <c r="N4383"/>
  <c r="L4383"/>
  <c r="J4383"/>
  <c r="G4383"/>
  <c r="E4383"/>
  <c r="C4383"/>
  <c r="V4382"/>
  <c r="T4382"/>
  <c r="R4382" s="1"/>
  <c r="N4382"/>
  <c r="L4382"/>
  <c r="J4382"/>
  <c r="G4382"/>
  <c r="E4382"/>
  <c r="C4382"/>
  <c r="V4381"/>
  <c r="T4381"/>
  <c r="R4381" s="1"/>
  <c r="N4381"/>
  <c r="L4381"/>
  <c r="J4381"/>
  <c r="G4381"/>
  <c r="E4381"/>
  <c r="C4381"/>
  <c r="V4380"/>
  <c r="T4380"/>
  <c r="R4380" s="1"/>
  <c r="N4380"/>
  <c r="L4380"/>
  <c r="J4380"/>
  <c r="G4380"/>
  <c r="E4380"/>
  <c r="C4380"/>
  <c r="V4379"/>
  <c r="T4379"/>
  <c r="R4379" s="1"/>
  <c r="N4379"/>
  <c r="L4379"/>
  <c r="J4379"/>
  <c r="G4379"/>
  <c r="E4379"/>
  <c r="C4379"/>
  <c r="V4378"/>
  <c r="T4378"/>
  <c r="R4378" s="1"/>
  <c r="N4378"/>
  <c r="L4378"/>
  <c r="J4378"/>
  <c r="G4378"/>
  <c r="E4378"/>
  <c r="C4378"/>
  <c r="V4377"/>
  <c r="T4377"/>
  <c r="R4377" s="1"/>
  <c r="N4377"/>
  <c r="L4377"/>
  <c r="J4377"/>
  <c r="G4377"/>
  <c r="E4377"/>
  <c r="C4377"/>
  <c r="V4376"/>
  <c r="T4376"/>
  <c r="R4376" s="1"/>
  <c r="N4376"/>
  <c r="L4376"/>
  <c r="J4376"/>
  <c r="G4376"/>
  <c r="E4376"/>
  <c r="C4376"/>
  <c r="V4375"/>
  <c r="T4375"/>
  <c r="R4375" s="1"/>
  <c r="N4375"/>
  <c r="L4375"/>
  <c r="J4375"/>
  <c r="G4375"/>
  <c r="E4375"/>
  <c r="C4375"/>
  <c r="V4374"/>
  <c r="T4374"/>
  <c r="R4374" s="1"/>
  <c r="N4374"/>
  <c r="L4374"/>
  <c r="J4374"/>
  <c r="G4374"/>
  <c r="E4374"/>
  <c r="C4374"/>
  <c r="V4373"/>
  <c r="T4373"/>
  <c r="N4373"/>
  <c r="L4373"/>
  <c r="J4373"/>
  <c r="G4373"/>
  <c r="E4373"/>
  <c r="C4373"/>
  <c r="V4372"/>
  <c r="T4372"/>
  <c r="R4372" s="1"/>
  <c r="N4372"/>
  <c r="L4372"/>
  <c r="J4372"/>
  <c r="G4372"/>
  <c r="E4372"/>
  <c r="C4372"/>
  <c r="V4371"/>
  <c r="T4371"/>
  <c r="R4371" s="1"/>
  <c r="N4371"/>
  <c r="L4371"/>
  <c r="J4371"/>
  <c r="G4371"/>
  <c r="E4371"/>
  <c r="C4371"/>
  <c r="V4370"/>
  <c r="T4370"/>
  <c r="R4370" s="1"/>
  <c r="N4370"/>
  <c r="L4370"/>
  <c r="J4370"/>
  <c r="G4370"/>
  <c r="E4370"/>
  <c r="C4370"/>
  <c r="V4369"/>
  <c r="T4369"/>
  <c r="R4369" s="1"/>
  <c r="N4369"/>
  <c r="L4369"/>
  <c r="J4369"/>
  <c r="G4369"/>
  <c r="E4369"/>
  <c r="C4369"/>
  <c r="V4368"/>
  <c r="T4368"/>
  <c r="R4368" s="1"/>
  <c r="N4368"/>
  <c r="L4368"/>
  <c r="J4368"/>
  <c r="G4368"/>
  <c r="E4368"/>
  <c r="C4368"/>
  <c r="V4367"/>
  <c r="T4367"/>
  <c r="R4367" s="1"/>
  <c r="N4367"/>
  <c r="L4367"/>
  <c r="J4367"/>
  <c r="G4367"/>
  <c r="E4367"/>
  <c r="C4367"/>
  <c r="V4366"/>
  <c r="T4366"/>
  <c r="R4366" s="1"/>
  <c r="N4366"/>
  <c r="L4366"/>
  <c r="J4366"/>
  <c r="G4366"/>
  <c r="E4366"/>
  <c r="C4366"/>
  <c r="V4365"/>
  <c r="T4365"/>
  <c r="R4365" s="1"/>
  <c r="N4365"/>
  <c r="L4365"/>
  <c r="J4365"/>
  <c r="G4365"/>
  <c r="E4365"/>
  <c r="C4365"/>
  <c r="V4364"/>
  <c r="T4364"/>
  <c r="R4364" s="1"/>
  <c r="N4364"/>
  <c r="L4364"/>
  <c r="J4364"/>
  <c r="G4364"/>
  <c r="E4364"/>
  <c r="C4364"/>
  <c r="V4363"/>
  <c r="T4363"/>
  <c r="R4363" s="1"/>
  <c r="N4363"/>
  <c r="L4363"/>
  <c r="J4363"/>
  <c r="G4363"/>
  <c r="E4363"/>
  <c r="C4363"/>
  <c r="V4362"/>
  <c r="T4362"/>
  <c r="N4362"/>
  <c r="L4362"/>
  <c r="J4362"/>
  <c r="G4362"/>
  <c r="E4362"/>
  <c r="C4362"/>
  <c r="V4361"/>
  <c r="T4361"/>
  <c r="R4361" s="1"/>
  <c r="N4361"/>
  <c r="L4361"/>
  <c r="J4361"/>
  <c r="G4361"/>
  <c r="E4361"/>
  <c r="C4361"/>
  <c r="V4360"/>
  <c r="T4360"/>
  <c r="R4360" s="1"/>
  <c r="N4360"/>
  <c r="L4360"/>
  <c r="J4360"/>
  <c r="G4360"/>
  <c r="E4360"/>
  <c r="C4360"/>
  <c r="V4359"/>
  <c r="T4359"/>
  <c r="N4359"/>
  <c r="L4359"/>
  <c r="J4359"/>
  <c r="G4359"/>
  <c r="E4359"/>
  <c r="C4359"/>
  <c r="V4358"/>
  <c r="T4358"/>
  <c r="R4358" s="1"/>
  <c r="N4358"/>
  <c r="L4358"/>
  <c r="J4358"/>
  <c r="G4358"/>
  <c r="E4358"/>
  <c r="C4358"/>
  <c r="V4357"/>
  <c r="T4357"/>
  <c r="R4357" s="1"/>
  <c r="N4357"/>
  <c r="L4357"/>
  <c r="J4357"/>
  <c r="G4357"/>
  <c r="E4357"/>
  <c r="C4357"/>
  <c r="V4356"/>
  <c r="T4356"/>
  <c r="R4356" s="1"/>
  <c r="N4356"/>
  <c r="L4356"/>
  <c r="J4356"/>
  <c r="G4356"/>
  <c r="E4356"/>
  <c r="C4356"/>
  <c r="V4355"/>
  <c r="T4355"/>
  <c r="R4355" s="1"/>
  <c r="N4355"/>
  <c r="L4355"/>
  <c r="J4355"/>
  <c r="G4355"/>
  <c r="E4355"/>
  <c r="C4355"/>
  <c r="V4354"/>
  <c r="T4354"/>
  <c r="R4354" s="1"/>
  <c r="N4354"/>
  <c r="L4354"/>
  <c r="J4354"/>
  <c r="G4354"/>
  <c r="E4354"/>
  <c r="C4354"/>
  <c r="V4353"/>
  <c r="T4353"/>
  <c r="R4353" s="1"/>
  <c r="N4353"/>
  <c r="L4353"/>
  <c r="J4353"/>
  <c r="G4353"/>
  <c r="E4353"/>
  <c r="C4353"/>
  <c r="V4352"/>
  <c r="T4352"/>
  <c r="R4352" s="1"/>
  <c r="N4352"/>
  <c r="L4352"/>
  <c r="J4352"/>
  <c r="G4352"/>
  <c r="E4352"/>
  <c r="C4352"/>
  <c r="V4351"/>
  <c r="T4351"/>
  <c r="R4351" s="1"/>
  <c r="N4351"/>
  <c r="L4351"/>
  <c r="J4351"/>
  <c r="G4351"/>
  <c r="E4351"/>
  <c r="H4351" s="1"/>
  <c r="C4351"/>
  <c r="V4350"/>
  <c r="T4350"/>
  <c r="R4350"/>
  <c r="N4350"/>
  <c r="L4350"/>
  <c r="J4350"/>
  <c r="G4350"/>
  <c r="E4350"/>
  <c r="C4350"/>
  <c r="V4349"/>
  <c r="T4349"/>
  <c r="R4349" s="1"/>
  <c r="N4349"/>
  <c r="L4349"/>
  <c r="J4349"/>
  <c r="G4349"/>
  <c r="E4349"/>
  <c r="C4349"/>
  <c r="V4348"/>
  <c r="T4348"/>
  <c r="N4348"/>
  <c r="L4348"/>
  <c r="J4348"/>
  <c r="G4348"/>
  <c r="E4348"/>
  <c r="C4348"/>
  <c r="V4347"/>
  <c r="T4347"/>
  <c r="R4347" s="1"/>
  <c r="N4347"/>
  <c r="L4347"/>
  <c r="J4347"/>
  <c r="G4347"/>
  <c r="E4347"/>
  <c r="C4347"/>
  <c r="V4346"/>
  <c r="T4346"/>
  <c r="N4346"/>
  <c r="L4346"/>
  <c r="J4346"/>
  <c r="G4346"/>
  <c r="E4346"/>
  <c r="C4346"/>
  <c r="V4345"/>
  <c r="T4345"/>
  <c r="R4345" s="1"/>
  <c r="N4345"/>
  <c r="L4345"/>
  <c r="J4345"/>
  <c r="G4345"/>
  <c r="E4345"/>
  <c r="C4345"/>
  <c r="V4344"/>
  <c r="T4344"/>
  <c r="R4344" s="1"/>
  <c r="N4344"/>
  <c r="L4344"/>
  <c r="J4344"/>
  <c r="G4344"/>
  <c r="E4344"/>
  <c r="C4344"/>
  <c r="V4343"/>
  <c r="T4343"/>
  <c r="R4343" s="1"/>
  <c r="N4343"/>
  <c r="L4343"/>
  <c r="J4343"/>
  <c r="G4343"/>
  <c r="E4343"/>
  <c r="C4343"/>
  <c r="V4342"/>
  <c r="T4342"/>
  <c r="R4342" s="1"/>
  <c r="N4342"/>
  <c r="L4342"/>
  <c r="J4342"/>
  <c r="G4342"/>
  <c r="E4342"/>
  <c r="C4342"/>
  <c r="V4341"/>
  <c r="T4341"/>
  <c r="R4341" s="1"/>
  <c r="N4341"/>
  <c r="L4341"/>
  <c r="J4341"/>
  <c r="G4341"/>
  <c r="E4341"/>
  <c r="C4341"/>
  <c r="V4340"/>
  <c r="T4340"/>
  <c r="R4340" s="1"/>
  <c r="N4340"/>
  <c r="L4340"/>
  <c r="J4340"/>
  <c r="G4340"/>
  <c r="E4340"/>
  <c r="C4340"/>
  <c r="V4339"/>
  <c r="T4339"/>
  <c r="N4339"/>
  <c r="L4339"/>
  <c r="J4339"/>
  <c r="G4339"/>
  <c r="E4339"/>
  <c r="C4339"/>
  <c r="V4338"/>
  <c r="T4338"/>
  <c r="R4338" s="1"/>
  <c r="N4338"/>
  <c r="L4338"/>
  <c r="J4338"/>
  <c r="G4338"/>
  <c r="E4338"/>
  <c r="C4338"/>
  <c r="V4337"/>
  <c r="T4337"/>
  <c r="N4337"/>
  <c r="L4337"/>
  <c r="J4337"/>
  <c r="G4337"/>
  <c r="E4337"/>
  <c r="C4337"/>
  <c r="V4336"/>
  <c r="T4336"/>
  <c r="R4336" s="1"/>
  <c r="N4336"/>
  <c r="L4336"/>
  <c r="J4336"/>
  <c r="G4336"/>
  <c r="E4336"/>
  <c r="C4336"/>
  <c r="V4335"/>
  <c r="T4335"/>
  <c r="R4335" s="1"/>
  <c r="N4335"/>
  <c r="L4335"/>
  <c r="J4335"/>
  <c r="G4335"/>
  <c r="E4335"/>
  <c r="C4335"/>
  <c r="V4334"/>
  <c r="T4334"/>
  <c r="R4334" s="1"/>
  <c r="N4334"/>
  <c r="L4334"/>
  <c r="J4334"/>
  <c r="G4334"/>
  <c r="E4334"/>
  <c r="C4334"/>
  <c r="V4333"/>
  <c r="T4333"/>
  <c r="R4333" s="1"/>
  <c r="N4333"/>
  <c r="L4333"/>
  <c r="J4333"/>
  <c r="G4333"/>
  <c r="E4333"/>
  <c r="C4333"/>
  <c r="V4332"/>
  <c r="T4332"/>
  <c r="R4332" s="1"/>
  <c r="N4332"/>
  <c r="L4332"/>
  <c r="J4332"/>
  <c r="G4332"/>
  <c r="E4332"/>
  <c r="C4332"/>
  <c r="V4331"/>
  <c r="T4331"/>
  <c r="R4331" s="1"/>
  <c r="N4331"/>
  <c r="L4331"/>
  <c r="J4331"/>
  <c r="G4331"/>
  <c r="E4331"/>
  <c r="C4331"/>
  <c r="V4330"/>
  <c r="T4330"/>
  <c r="R4330" s="1"/>
  <c r="N4330"/>
  <c r="L4330"/>
  <c r="J4330"/>
  <c r="G4330"/>
  <c r="E4330"/>
  <c r="C4330"/>
  <c r="V4329"/>
  <c r="T4329"/>
  <c r="R4329" s="1"/>
  <c r="N4329"/>
  <c r="L4329"/>
  <c r="J4329"/>
  <c r="G4329"/>
  <c r="E4329"/>
  <c r="C4329"/>
  <c r="V4328"/>
  <c r="T4328"/>
  <c r="R4328" s="1"/>
  <c r="N4328"/>
  <c r="L4328"/>
  <c r="J4328"/>
  <c r="G4328"/>
  <c r="E4328"/>
  <c r="C4328"/>
  <c r="V4327"/>
  <c r="T4327"/>
  <c r="N4327"/>
  <c r="L4327"/>
  <c r="J4327"/>
  <c r="G4327"/>
  <c r="E4327"/>
  <c r="C4327"/>
  <c r="V4326"/>
  <c r="T4326"/>
  <c r="R4326" s="1"/>
  <c r="N4326"/>
  <c r="L4326"/>
  <c r="J4326"/>
  <c r="G4326"/>
  <c r="E4326"/>
  <c r="C4326"/>
  <c r="V4325"/>
  <c r="T4325"/>
  <c r="R4325" s="1"/>
  <c r="N4325"/>
  <c r="L4325"/>
  <c r="J4325"/>
  <c r="G4325"/>
  <c r="E4325"/>
  <c r="C4325"/>
  <c r="V4324"/>
  <c r="T4324"/>
  <c r="R4324" s="1"/>
  <c r="N4324"/>
  <c r="L4324"/>
  <c r="J4324"/>
  <c r="G4324"/>
  <c r="E4324"/>
  <c r="C4324"/>
  <c r="V4323"/>
  <c r="T4323"/>
  <c r="R4323" s="1"/>
  <c r="N4323"/>
  <c r="L4323"/>
  <c r="J4323"/>
  <c r="G4323"/>
  <c r="E4323"/>
  <c r="C4323"/>
  <c r="V4322"/>
  <c r="T4322"/>
  <c r="R4322" s="1"/>
  <c r="N4322"/>
  <c r="L4322"/>
  <c r="J4322"/>
  <c r="G4322"/>
  <c r="E4322"/>
  <c r="C4322"/>
  <c r="V4321"/>
  <c r="T4321"/>
  <c r="N4321"/>
  <c r="L4321"/>
  <c r="J4321"/>
  <c r="G4321"/>
  <c r="E4321"/>
  <c r="C4321"/>
  <c r="V4320"/>
  <c r="T4320"/>
  <c r="R4320" s="1"/>
  <c r="N4320"/>
  <c r="L4320"/>
  <c r="J4320"/>
  <c r="G4320"/>
  <c r="E4320"/>
  <c r="C4320"/>
  <c r="V4319"/>
  <c r="T4319"/>
  <c r="N4319"/>
  <c r="L4319"/>
  <c r="J4319"/>
  <c r="G4319"/>
  <c r="E4319"/>
  <c r="C4319"/>
  <c r="V4318"/>
  <c r="T4318"/>
  <c r="R4318" s="1"/>
  <c r="N4318"/>
  <c r="L4318"/>
  <c r="J4318"/>
  <c r="G4318"/>
  <c r="E4318"/>
  <c r="C4318"/>
  <c r="V4317"/>
  <c r="T4317"/>
  <c r="R4317" s="1"/>
  <c r="N4317"/>
  <c r="L4317"/>
  <c r="J4317"/>
  <c r="G4317"/>
  <c r="E4317"/>
  <c r="C4317"/>
  <c r="V4316"/>
  <c r="T4316"/>
  <c r="N4316"/>
  <c r="L4316"/>
  <c r="J4316"/>
  <c r="G4316"/>
  <c r="E4316"/>
  <c r="C4316"/>
  <c r="V4315"/>
  <c r="T4315"/>
  <c r="R4315" s="1"/>
  <c r="N4315"/>
  <c r="L4315"/>
  <c r="J4315"/>
  <c r="G4315"/>
  <c r="E4315"/>
  <c r="C4315"/>
  <c r="V4314"/>
  <c r="T4314"/>
  <c r="R4314" s="1"/>
  <c r="N4314"/>
  <c r="L4314"/>
  <c r="J4314"/>
  <c r="G4314"/>
  <c r="E4314"/>
  <c r="C4314"/>
  <c r="V4313"/>
  <c r="T4313"/>
  <c r="N4313"/>
  <c r="L4313"/>
  <c r="J4313"/>
  <c r="G4313"/>
  <c r="E4313"/>
  <c r="C4313"/>
  <c r="V4312"/>
  <c r="T4312"/>
  <c r="R4312" s="1"/>
  <c r="N4312"/>
  <c r="L4312"/>
  <c r="J4312"/>
  <c r="G4312"/>
  <c r="E4312"/>
  <c r="C4312"/>
  <c r="V4311"/>
  <c r="T4311"/>
  <c r="R4311" s="1"/>
  <c r="N4311"/>
  <c r="L4311"/>
  <c r="J4311"/>
  <c r="G4311"/>
  <c r="E4311"/>
  <c r="C4311"/>
  <c r="V4310"/>
  <c r="T4310"/>
  <c r="R4310" s="1"/>
  <c r="N4310"/>
  <c r="L4310"/>
  <c r="J4310"/>
  <c r="G4310"/>
  <c r="E4310"/>
  <c r="C4310"/>
  <c r="V4309"/>
  <c r="T4309"/>
  <c r="R4309"/>
  <c r="N4309"/>
  <c r="L4309"/>
  <c r="J4309"/>
  <c r="G4309"/>
  <c r="H4309" s="1"/>
  <c r="E4309"/>
  <c r="C4309"/>
  <c r="V4308"/>
  <c r="T4308"/>
  <c r="R4308" s="1"/>
  <c r="N4308"/>
  <c r="L4308"/>
  <c r="J4308"/>
  <c r="G4308"/>
  <c r="E4308"/>
  <c r="C4308"/>
  <c r="V4307"/>
  <c r="T4307"/>
  <c r="N4307"/>
  <c r="L4307"/>
  <c r="J4307"/>
  <c r="G4307"/>
  <c r="E4307"/>
  <c r="C4307"/>
  <c r="V4306"/>
  <c r="T4306"/>
  <c r="R4306" s="1"/>
  <c r="N4306"/>
  <c r="L4306"/>
  <c r="J4306"/>
  <c r="G4306"/>
  <c r="E4306"/>
  <c r="C4306"/>
  <c r="V4305"/>
  <c r="T4305"/>
  <c r="R4305" s="1"/>
  <c r="N4305"/>
  <c r="L4305"/>
  <c r="J4305"/>
  <c r="G4305"/>
  <c r="E4305"/>
  <c r="C4305"/>
  <c r="V4304"/>
  <c r="T4304"/>
  <c r="R4304" s="1"/>
  <c r="N4304"/>
  <c r="L4304"/>
  <c r="J4304"/>
  <c r="G4304"/>
  <c r="E4304"/>
  <c r="C4304"/>
  <c r="V4303"/>
  <c r="T4303"/>
  <c r="R4303" s="1"/>
  <c r="N4303"/>
  <c r="L4303"/>
  <c r="J4303"/>
  <c r="G4303"/>
  <c r="E4303"/>
  <c r="C4303"/>
  <c r="V4302"/>
  <c r="T4302"/>
  <c r="R4302" s="1"/>
  <c r="N4302"/>
  <c r="L4302"/>
  <c r="J4302"/>
  <c r="G4302"/>
  <c r="E4302"/>
  <c r="C4302"/>
  <c r="V4301"/>
  <c r="T4301"/>
  <c r="R4301" s="1"/>
  <c r="N4301"/>
  <c r="L4301"/>
  <c r="J4301"/>
  <c r="G4301"/>
  <c r="E4301"/>
  <c r="C4301"/>
  <c r="V4300"/>
  <c r="T4300"/>
  <c r="R4300" s="1"/>
  <c r="N4300"/>
  <c r="L4300"/>
  <c r="J4300"/>
  <c r="G4300"/>
  <c r="E4300"/>
  <c r="C4300"/>
  <c r="V4299"/>
  <c r="T4299"/>
  <c r="R4299" s="1"/>
  <c r="N4299"/>
  <c r="L4299"/>
  <c r="J4299"/>
  <c r="G4299"/>
  <c r="E4299"/>
  <c r="C4299"/>
  <c r="V4298"/>
  <c r="T4298"/>
  <c r="R4298" s="1"/>
  <c r="N4298"/>
  <c r="L4298"/>
  <c r="J4298"/>
  <c r="G4298"/>
  <c r="E4298"/>
  <c r="C4298"/>
  <c r="V4297"/>
  <c r="T4297"/>
  <c r="N4297"/>
  <c r="L4297"/>
  <c r="J4297"/>
  <c r="G4297"/>
  <c r="E4297"/>
  <c r="C4297"/>
  <c r="V4296"/>
  <c r="T4296"/>
  <c r="R4296" s="1"/>
  <c r="N4296"/>
  <c r="L4296"/>
  <c r="J4296"/>
  <c r="G4296"/>
  <c r="E4296"/>
  <c r="C4296"/>
  <c r="V4295"/>
  <c r="T4295"/>
  <c r="R4295" s="1"/>
  <c r="N4295"/>
  <c r="L4295"/>
  <c r="J4295"/>
  <c r="G4295"/>
  <c r="E4295"/>
  <c r="C4295"/>
  <c r="V4294"/>
  <c r="T4294"/>
  <c r="R4294" s="1"/>
  <c r="N4294"/>
  <c r="L4294"/>
  <c r="J4294"/>
  <c r="G4294"/>
  <c r="E4294"/>
  <c r="C4294"/>
  <c r="V4293"/>
  <c r="T4293"/>
  <c r="R4293" s="1"/>
  <c r="N4293"/>
  <c r="L4293"/>
  <c r="J4293"/>
  <c r="G4293"/>
  <c r="E4293"/>
  <c r="C4293"/>
  <c r="V4292"/>
  <c r="T4292"/>
  <c r="R4292" s="1"/>
  <c r="N4292"/>
  <c r="L4292"/>
  <c r="J4292"/>
  <c r="G4292"/>
  <c r="E4292"/>
  <c r="C4292"/>
  <c r="V4291"/>
  <c r="T4291"/>
  <c r="N4291"/>
  <c r="L4291"/>
  <c r="J4291"/>
  <c r="G4291"/>
  <c r="E4291"/>
  <c r="C4291"/>
  <c r="V4290"/>
  <c r="T4290"/>
  <c r="R4290" s="1"/>
  <c r="N4290"/>
  <c r="L4290"/>
  <c r="J4290"/>
  <c r="G4290"/>
  <c r="E4290"/>
  <c r="C4290"/>
  <c r="V4289"/>
  <c r="T4289"/>
  <c r="R4289" s="1"/>
  <c r="N4289"/>
  <c r="L4289"/>
  <c r="J4289"/>
  <c r="G4289"/>
  <c r="E4289"/>
  <c r="C4289"/>
  <c r="V4288"/>
  <c r="T4288"/>
  <c r="R4288" s="1"/>
  <c r="N4288"/>
  <c r="L4288"/>
  <c r="J4288"/>
  <c r="G4288"/>
  <c r="E4288"/>
  <c r="C4288"/>
  <c r="V4287"/>
  <c r="T4287"/>
  <c r="R4287" s="1"/>
  <c r="N4287"/>
  <c r="L4287"/>
  <c r="J4287"/>
  <c r="G4287"/>
  <c r="E4287"/>
  <c r="C4287"/>
  <c r="V4286"/>
  <c r="T4286"/>
  <c r="N4286"/>
  <c r="L4286"/>
  <c r="J4286"/>
  <c r="G4286"/>
  <c r="E4286"/>
  <c r="C4286"/>
  <c r="V4285"/>
  <c r="T4285"/>
  <c r="R4285" s="1"/>
  <c r="N4285"/>
  <c r="L4285"/>
  <c r="J4285"/>
  <c r="G4285"/>
  <c r="E4285"/>
  <c r="C4285"/>
  <c r="V4284"/>
  <c r="T4284"/>
  <c r="N4284"/>
  <c r="L4284"/>
  <c r="J4284"/>
  <c r="G4284"/>
  <c r="E4284"/>
  <c r="C4284"/>
  <c r="V4283"/>
  <c r="T4283"/>
  <c r="R4283" s="1"/>
  <c r="N4283"/>
  <c r="L4283"/>
  <c r="J4283"/>
  <c r="G4283"/>
  <c r="E4283"/>
  <c r="C4283"/>
  <c r="V4282"/>
  <c r="T4282"/>
  <c r="R4282" s="1"/>
  <c r="N4282"/>
  <c r="L4282"/>
  <c r="J4282"/>
  <c r="G4282"/>
  <c r="E4282"/>
  <c r="C4282"/>
  <c r="V4281"/>
  <c r="T4281"/>
  <c r="R4281" s="1"/>
  <c r="N4281"/>
  <c r="L4281"/>
  <c r="J4281"/>
  <c r="G4281"/>
  <c r="E4281"/>
  <c r="C4281"/>
  <c r="V4280"/>
  <c r="T4280"/>
  <c r="R4280" s="1"/>
  <c r="N4280"/>
  <c r="L4280"/>
  <c r="J4280"/>
  <c r="G4280"/>
  <c r="E4280"/>
  <c r="C4280"/>
  <c r="V4279"/>
  <c r="T4279"/>
  <c r="N4279"/>
  <c r="L4279"/>
  <c r="J4279"/>
  <c r="G4279"/>
  <c r="E4279"/>
  <c r="C4279"/>
  <c r="V4278"/>
  <c r="T4278"/>
  <c r="R4278" s="1"/>
  <c r="N4278"/>
  <c r="L4278"/>
  <c r="J4278"/>
  <c r="G4278"/>
  <c r="E4278"/>
  <c r="C4278"/>
  <c r="V4277"/>
  <c r="T4277"/>
  <c r="R4277" s="1"/>
  <c r="N4277"/>
  <c r="L4277"/>
  <c r="J4277"/>
  <c r="G4277"/>
  <c r="E4277"/>
  <c r="C4277"/>
  <c r="V4276"/>
  <c r="T4276"/>
  <c r="N4276"/>
  <c r="L4276"/>
  <c r="J4276"/>
  <c r="G4276"/>
  <c r="E4276"/>
  <c r="C4276"/>
  <c r="V4275"/>
  <c r="T4275"/>
  <c r="R4275" s="1"/>
  <c r="N4275"/>
  <c r="L4275"/>
  <c r="J4275"/>
  <c r="G4275"/>
  <c r="E4275"/>
  <c r="C4275"/>
  <c r="V4274"/>
  <c r="T4274"/>
  <c r="R4274" s="1"/>
  <c r="N4274"/>
  <c r="L4274"/>
  <c r="J4274"/>
  <c r="G4274"/>
  <c r="E4274"/>
  <c r="C4274"/>
  <c r="V4273"/>
  <c r="T4273"/>
  <c r="R4273" s="1"/>
  <c r="N4273"/>
  <c r="L4273"/>
  <c r="J4273"/>
  <c r="G4273"/>
  <c r="E4273"/>
  <c r="C4273"/>
  <c r="V4272"/>
  <c r="T4272"/>
  <c r="R4272" s="1"/>
  <c r="N4272"/>
  <c r="L4272"/>
  <c r="J4272"/>
  <c r="G4272"/>
  <c r="E4272"/>
  <c r="C4272"/>
  <c r="V4271"/>
  <c r="T4271"/>
  <c r="R4271" s="1"/>
  <c r="N4271"/>
  <c r="L4271"/>
  <c r="J4271"/>
  <c r="G4271"/>
  <c r="E4271"/>
  <c r="C4271"/>
  <c r="V4270"/>
  <c r="T4270"/>
  <c r="R4270"/>
  <c r="N4270"/>
  <c r="L4270"/>
  <c r="J4270"/>
  <c r="G4270"/>
  <c r="E4270"/>
  <c r="C4270"/>
  <c r="V4269"/>
  <c r="T4269"/>
  <c r="R4269" s="1"/>
  <c r="N4269"/>
  <c r="L4269"/>
  <c r="J4269"/>
  <c r="G4269"/>
  <c r="E4269"/>
  <c r="C4269"/>
  <c r="V4268"/>
  <c r="T4268"/>
  <c r="N4268"/>
  <c r="L4268"/>
  <c r="J4268"/>
  <c r="G4268"/>
  <c r="E4268"/>
  <c r="C4268"/>
  <c r="V4267"/>
  <c r="T4267"/>
  <c r="R4267" s="1"/>
  <c r="N4267"/>
  <c r="L4267"/>
  <c r="J4267"/>
  <c r="G4267"/>
  <c r="E4267"/>
  <c r="C4267"/>
  <c r="V4266"/>
  <c r="T4266"/>
  <c r="R4266" s="1"/>
  <c r="N4266"/>
  <c r="L4266"/>
  <c r="J4266"/>
  <c r="G4266"/>
  <c r="E4266"/>
  <c r="C4266"/>
  <c r="V4265"/>
  <c r="T4265"/>
  <c r="R4265" s="1"/>
  <c r="N4265"/>
  <c r="L4265"/>
  <c r="J4265"/>
  <c r="G4265"/>
  <c r="E4265"/>
  <c r="C4265"/>
  <c r="V4264"/>
  <c r="T4264"/>
  <c r="R4264" s="1"/>
  <c r="N4264"/>
  <c r="L4264"/>
  <c r="J4264"/>
  <c r="G4264"/>
  <c r="E4264"/>
  <c r="C4264"/>
  <c r="V4263"/>
  <c r="T4263"/>
  <c r="R4263" s="1"/>
  <c r="N4263"/>
  <c r="L4263"/>
  <c r="J4263"/>
  <c r="G4263"/>
  <c r="E4263"/>
  <c r="C4263"/>
  <c r="V4262"/>
  <c r="T4262"/>
  <c r="R4262" s="1"/>
  <c r="N4262"/>
  <c r="L4262"/>
  <c r="J4262"/>
  <c r="G4262"/>
  <c r="E4262"/>
  <c r="C4262"/>
  <c r="V4261"/>
  <c r="T4261"/>
  <c r="R4261" s="1"/>
  <c r="N4261"/>
  <c r="L4261"/>
  <c r="J4261"/>
  <c r="G4261"/>
  <c r="E4261"/>
  <c r="C4261"/>
  <c r="V4260"/>
  <c r="T4260"/>
  <c r="R4260" s="1"/>
  <c r="N4260"/>
  <c r="L4260"/>
  <c r="J4260"/>
  <c r="G4260"/>
  <c r="E4260"/>
  <c r="C4260"/>
  <c r="V4259"/>
  <c r="T4259"/>
  <c r="R4259" s="1"/>
  <c r="N4259"/>
  <c r="L4259"/>
  <c r="J4259"/>
  <c r="G4259"/>
  <c r="E4259"/>
  <c r="C4259"/>
  <c r="V4258"/>
  <c r="T4258"/>
  <c r="R4258" s="1"/>
  <c r="N4258"/>
  <c r="L4258"/>
  <c r="J4258"/>
  <c r="G4258"/>
  <c r="E4258"/>
  <c r="C4258"/>
  <c r="V4257"/>
  <c r="T4257"/>
  <c r="R4257" s="1"/>
  <c r="N4257"/>
  <c r="L4257"/>
  <c r="J4257"/>
  <c r="G4257"/>
  <c r="E4257"/>
  <c r="C4257"/>
  <c r="V4256"/>
  <c r="T4256"/>
  <c r="N4256"/>
  <c r="L4256"/>
  <c r="J4256"/>
  <c r="G4256"/>
  <c r="E4256"/>
  <c r="C4256"/>
  <c r="V4255"/>
  <c r="T4255"/>
  <c r="R4255" s="1"/>
  <c r="N4255"/>
  <c r="L4255"/>
  <c r="J4255"/>
  <c r="G4255"/>
  <c r="E4255"/>
  <c r="C4255"/>
  <c r="V4254"/>
  <c r="T4254"/>
  <c r="R4254" s="1"/>
  <c r="N4254"/>
  <c r="L4254"/>
  <c r="J4254"/>
  <c r="G4254"/>
  <c r="E4254"/>
  <c r="C4254"/>
  <c r="V4253"/>
  <c r="T4253"/>
  <c r="R4253" s="1"/>
  <c r="N4253"/>
  <c r="L4253"/>
  <c r="J4253"/>
  <c r="G4253"/>
  <c r="E4253"/>
  <c r="C4253"/>
  <c r="V4252"/>
  <c r="T4252"/>
  <c r="N4252"/>
  <c r="L4252"/>
  <c r="J4252"/>
  <c r="G4252"/>
  <c r="E4252"/>
  <c r="C4252"/>
  <c r="V4251"/>
  <c r="T4251"/>
  <c r="R4251" s="1"/>
  <c r="N4251"/>
  <c r="L4251"/>
  <c r="J4251"/>
  <c r="G4251"/>
  <c r="E4251"/>
  <c r="C4251"/>
  <c r="V4250"/>
  <c r="T4250"/>
  <c r="R4250" s="1"/>
  <c r="N4250"/>
  <c r="L4250"/>
  <c r="J4250"/>
  <c r="G4250"/>
  <c r="E4250"/>
  <c r="C4250"/>
  <c r="V4249"/>
  <c r="T4249"/>
  <c r="R4249" s="1"/>
  <c r="N4249"/>
  <c r="L4249"/>
  <c r="J4249"/>
  <c r="G4249"/>
  <c r="E4249"/>
  <c r="C4249"/>
  <c r="V4248"/>
  <c r="T4248"/>
  <c r="R4248" s="1"/>
  <c r="N4248"/>
  <c r="L4248"/>
  <c r="J4248"/>
  <c r="G4248"/>
  <c r="E4248"/>
  <c r="C4248"/>
  <c r="V4247"/>
  <c r="T4247"/>
  <c r="R4247" s="1"/>
  <c r="N4247"/>
  <c r="L4247"/>
  <c r="J4247"/>
  <c r="G4247"/>
  <c r="E4247"/>
  <c r="C4247"/>
  <c r="V4246"/>
  <c r="T4246"/>
  <c r="R4246" s="1"/>
  <c r="N4246"/>
  <c r="L4246"/>
  <c r="J4246"/>
  <c r="G4246"/>
  <c r="E4246"/>
  <c r="C4246"/>
  <c r="V4245"/>
  <c r="T4245"/>
  <c r="R4245" s="1"/>
  <c r="N4245"/>
  <c r="L4245"/>
  <c r="J4245"/>
  <c r="G4245"/>
  <c r="E4245"/>
  <c r="C4245"/>
  <c r="V4244"/>
  <c r="T4244"/>
  <c r="R4244" s="1"/>
  <c r="N4244"/>
  <c r="L4244"/>
  <c r="J4244"/>
  <c r="G4244"/>
  <c r="E4244"/>
  <c r="C4244"/>
  <c r="V4243"/>
  <c r="T4243"/>
  <c r="R4243" s="1"/>
  <c r="N4243"/>
  <c r="L4243"/>
  <c r="J4243"/>
  <c r="G4243"/>
  <c r="E4243"/>
  <c r="C4243"/>
  <c r="V4242"/>
  <c r="T4242"/>
  <c r="N4242"/>
  <c r="L4242"/>
  <c r="J4242"/>
  <c r="G4242"/>
  <c r="E4242"/>
  <c r="C4242"/>
  <c r="V4241"/>
  <c r="T4241"/>
  <c r="R4241" s="1"/>
  <c r="N4241"/>
  <c r="L4241"/>
  <c r="J4241"/>
  <c r="G4241"/>
  <c r="E4241"/>
  <c r="C4241"/>
  <c r="V4240"/>
  <c r="T4240"/>
  <c r="R4240" s="1"/>
  <c r="N4240"/>
  <c r="L4240"/>
  <c r="J4240"/>
  <c r="G4240"/>
  <c r="E4240"/>
  <c r="C4240"/>
  <c r="V4239"/>
  <c r="T4239"/>
  <c r="R4239" s="1"/>
  <c r="N4239"/>
  <c r="L4239"/>
  <c r="J4239"/>
  <c r="G4239"/>
  <c r="E4239"/>
  <c r="C4239"/>
  <c r="V4238"/>
  <c r="T4238"/>
  <c r="R4238" s="1"/>
  <c r="N4238"/>
  <c r="L4238"/>
  <c r="J4238"/>
  <c r="G4238"/>
  <c r="E4238"/>
  <c r="C4238"/>
  <c r="V4237"/>
  <c r="T4237"/>
  <c r="R4237" s="1"/>
  <c r="N4237"/>
  <c r="L4237"/>
  <c r="J4237"/>
  <c r="G4237"/>
  <c r="E4237"/>
  <c r="C4237"/>
  <c r="V4236"/>
  <c r="T4236"/>
  <c r="R4236" s="1"/>
  <c r="N4236"/>
  <c r="L4236"/>
  <c r="J4236"/>
  <c r="G4236"/>
  <c r="E4236"/>
  <c r="C4236"/>
  <c r="V4235"/>
  <c r="T4235"/>
  <c r="R4235" s="1"/>
  <c r="N4235"/>
  <c r="L4235"/>
  <c r="J4235"/>
  <c r="G4235"/>
  <c r="E4235"/>
  <c r="C4235"/>
  <c r="V4234"/>
  <c r="T4234"/>
  <c r="R4234"/>
  <c r="N4234"/>
  <c r="L4234"/>
  <c r="J4234"/>
  <c r="G4234"/>
  <c r="E4234"/>
  <c r="C4234"/>
  <c r="V4233"/>
  <c r="T4233"/>
  <c r="R4233" s="1"/>
  <c r="N4233"/>
  <c r="L4233"/>
  <c r="G4233"/>
  <c r="E4233"/>
  <c r="C4233"/>
  <c r="V4232"/>
  <c r="T4232"/>
  <c r="R4232" s="1"/>
  <c r="N4232"/>
  <c r="L4232"/>
  <c r="J4232"/>
  <c r="G4232"/>
  <c r="E4232"/>
  <c r="C4232"/>
  <c r="V4231"/>
  <c r="T4231"/>
  <c r="R4231"/>
  <c r="N4231"/>
  <c r="L4231"/>
  <c r="J4231"/>
  <c r="G4231"/>
  <c r="E4231"/>
  <c r="C4231"/>
  <c r="V4230"/>
  <c r="T4230"/>
  <c r="R4230" s="1"/>
  <c r="N4230"/>
  <c r="L4230"/>
  <c r="J4230"/>
  <c r="G4230"/>
  <c r="E4230"/>
  <c r="C4230"/>
  <c r="V4229"/>
  <c r="T4229"/>
  <c r="R4229" s="1"/>
  <c r="N4229"/>
  <c r="L4229"/>
  <c r="J4229"/>
  <c r="G4229"/>
  <c r="E4229"/>
  <c r="C4229"/>
  <c r="V4228"/>
  <c r="T4228"/>
  <c r="R4228" s="1"/>
  <c r="N4228"/>
  <c r="L4228"/>
  <c r="J4228"/>
  <c r="G4228"/>
  <c r="E4228"/>
  <c r="C4228"/>
  <c r="V4227"/>
  <c r="T4227"/>
  <c r="R4227" s="1"/>
  <c r="N4227"/>
  <c r="L4227"/>
  <c r="J4227"/>
  <c r="G4227"/>
  <c r="E4227"/>
  <c r="C4227"/>
  <c r="V4226"/>
  <c r="T4226"/>
  <c r="R4226" s="1"/>
  <c r="N4226"/>
  <c r="L4226"/>
  <c r="J4226"/>
  <c r="G4226"/>
  <c r="E4226"/>
  <c r="C4226"/>
  <c r="V4225"/>
  <c r="T4225"/>
  <c r="R4225" s="1"/>
  <c r="N4225"/>
  <c r="L4225"/>
  <c r="J4225"/>
  <c r="G4225"/>
  <c r="E4225"/>
  <c r="C4225"/>
  <c r="V4224"/>
  <c r="T4224"/>
  <c r="R4224" s="1"/>
  <c r="N4224"/>
  <c r="L4224"/>
  <c r="J4224"/>
  <c r="G4224"/>
  <c r="E4224"/>
  <c r="C4224"/>
  <c r="V4223"/>
  <c r="T4223"/>
  <c r="R4223" s="1"/>
  <c r="N4223"/>
  <c r="L4223"/>
  <c r="J4223"/>
  <c r="G4223"/>
  <c r="E4223"/>
  <c r="C4223"/>
  <c r="V4222"/>
  <c r="T4222"/>
  <c r="R4222" s="1"/>
  <c r="N4222"/>
  <c r="L4222"/>
  <c r="J4222"/>
  <c r="G4222"/>
  <c r="E4222"/>
  <c r="C4222"/>
  <c r="V4221"/>
  <c r="T4221"/>
  <c r="R4221" s="1"/>
  <c r="N4221"/>
  <c r="L4221"/>
  <c r="J4221"/>
  <c r="G4221"/>
  <c r="E4221"/>
  <c r="C4221"/>
  <c r="V4220"/>
  <c r="T4220"/>
  <c r="R4220" s="1"/>
  <c r="N4220"/>
  <c r="L4220"/>
  <c r="J4220"/>
  <c r="G4220"/>
  <c r="E4220"/>
  <c r="C4220"/>
  <c r="V4219"/>
  <c r="T4219"/>
  <c r="R4219" s="1"/>
  <c r="N4219"/>
  <c r="L4219"/>
  <c r="J4219"/>
  <c r="G4219"/>
  <c r="E4219"/>
  <c r="C4219"/>
  <c r="V4218"/>
  <c r="T4218"/>
  <c r="R4218" s="1"/>
  <c r="N4218"/>
  <c r="L4218"/>
  <c r="J4218"/>
  <c r="G4218"/>
  <c r="E4218"/>
  <c r="C4218"/>
  <c r="V4217"/>
  <c r="T4217"/>
  <c r="N4217"/>
  <c r="L4217"/>
  <c r="J4217"/>
  <c r="G4217"/>
  <c r="E4217"/>
  <c r="C4217"/>
  <c r="V4216"/>
  <c r="T4216"/>
  <c r="R4216" s="1"/>
  <c r="N4216"/>
  <c r="L4216"/>
  <c r="J4216"/>
  <c r="G4216"/>
  <c r="E4216"/>
  <c r="C4216"/>
  <c r="V4215"/>
  <c r="T4215"/>
  <c r="R4215" s="1"/>
  <c r="N4215"/>
  <c r="L4215"/>
  <c r="J4215"/>
  <c r="G4215"/>
  <c r="E4215"/>
  <c r="C4215"/>
  <c r="V4214"/>
  <c r="T4214"/>
  <c r="R4214" s="1"/>
  <c r="N4214"/>
  <c r="L4214"/>
  <c r="J4214"/>
  <c r="G4214"/>
  <c r="E4214"/>
  <c r="C4214"/>
  <c r="V4213"/>
  <c r="T4213"/>
  <c r="N4213"/>
  <c r="L4213"/>
  <c r="J4213"/>
  <c r="G4213"/>
  <c r="E4213"/>
  <c r="C4213"/>
  <c r="V4212"/>
  <c r="T4212"/>
  <c r="R4212" s="1"/>
  <c r="N4212"/>
  <c r="L4212"/>
  <c r="J4212"/>
  <c r="G4212"/>
  <c r="E4212"/>
  <c r="C4212"/>
  <c r="V4211"/>
  <c r="T4211"/>
  <c r="R4211" s="1"/>
  <c r="N4211"/>
  <c r="L4211"/>
  <c r="J4211"/>
  <c r="G4211"/>
  <c r="E4211"/>
  <c r="C4211"/>
  <c r="V4210"/>
  <c r="T4210"/>
  <c r="R4210" s="1"/>
  <c r="N4210"/>
  <c r="L4210"/>
  <c r="J4210"/>
  <c r="G4210"/>
  <c r="E4210"/>
  <c r="C4210"/>
  <c r="V4209"/>
  <c r="T4209"/>
  <c r="R4209" s="1"/>
  <c r="N4209"/>
  <c r="L4209"/>
  <c r="J4209"/>
  <c r="G4209"/>
  <c r="E4209"/>
  <c r="C4209"/>
  <c r="V4208"/>
  <c r="T4208"/>
  <c r="R4208" s="1"/>
  <c r="N4208"/>
  <c r="L4208"/>
  <c r="J4208"/>
  <c r="G4208"/>
  <c r="E4208"/>
  <c r="C4208"/>
  <c r="V4207"/>
  <c r="T4207"/>
  <c r="R4207" s="1"/>
  <c r="N4207"/>
  <c r="L4207"/>
  <c r="J4207"/>
  <c r="G4207"/>
  <c r="E4207"/>
  <c r="C4207"/>
  <c r="V4206"/>
  <c r="T4206"/>
  <c r="R4206" s="1"/>
  <c r="N4206"/>
  <c r="L4206"/>
  <c r="G4206"/>
  <c r="E4206"/>
  <c r="C4206"/>
  <c r="V4205"/>
  <c r="T4205"/>
  <c r="R4205" s="1"/>
  <c r="N4205"/>
  <c r="L4205"/>
  <c r="G4205"/>
  <c r="E4205"/>
  <c r="C4205"/>
  <c r="V4204"/>
  <c r="T4204"/>
  <c r="R4204" s="1"/>
  <c r="N4204"/>
  <c r="L4204"/>
  <c r="G4204"/>
  <c r="E4204"/>
  <c r="C4204"/>
  <c r="V4203"/>
  <c r="T4203"/>
  <c r="R4203" s="1"/>
  <c r="N4203"/>
  <c r="L4203"/>
  <c r="G4203"/>
  <c r="E4203"/>
  <c r="C4203"/>
  <c r="V4202"/>
  <c r="T4202"/>
  <c r="R4202" s="1"/>
  <c r="N4202"/>
  <c r="L4202"/>
  <c r="G4202"/>
  <c r="E4202"/>
  <c r="C4202"/>
  <c r="V4201"/>
  <c r="T4201"/>
  <c r="R4201" s="1"/>
  <c r="N4201"/>
  <c r="L4201"/>
  <c r="G4201"/>
  <c r="E4201"/>
  <c r="C4201"/>
  <c r="V4200"/>
  <c r="T4200"/>
  <c r="R4200" s="1"/>
  <c r="N4200"/>
  <c r="L4200"/>
  <c r="G4200"/>
  <c r="E4200"/>
  <c r="C4200"/>
  <c r="V4199"/>
  <c r="T4199"/>
  <c r="N4199"/>
  <c r="L4199"/>
  <c r="G4199"/>
  <c r="E4199"/>
  <c r="C4199"/>
  <c r="V4198"/>
  <c r="T4198"/>
  <c r="R4198" s="1"/>
  <c r="N4198"/>
  <c r="L4198"/>
  <c r="G4198"/>
  <c r="E4198"/>
  <c r="C4198"/>
  <c r="V4195"/>
  <c r="T4195"/>
  <c r="R4195" s="1"/>
  <c r="N4195"/>
  <c r="L4195"/>
  <c r="J4195"/>
  <c r="G4195"/>
  <c r="E4195"/>
  <c r="C4195"/>
  <c r="V4194"/>
  <c r="T4194"/>
  <c r="R4194" s="1"/>
  <c r="N4194"/>
  <c r="L4194"/>
  <c r="J4194"/>
  <c r="G4194"/>
  <c r="E4194"/>
  <c r="C4194"/>
  <c r="V4193"/>
  <c r="T4193"/>
  <c r="R4193" s="1"/>
  <c r="N4193"/>
  <c r="L4193"/>
  <c r="J4193"/>
  <c r="G4193"/>
  <c r="E4193"/>
  <c r="C4193"/>
  <c r="V4192"/>
  <c r="T4192"/>
  <c r="R4192" s="1"/>
  <c r="N4192"/>
  <c r="L4192"/>
  <c r="J4192"/>
  <c r="G4192"/>
  <c r="E4192"/>
  <c r="C4192"/>
  <c r="V4191"/>
  <c r="T4191"/>
  <c r="N4191"/>
  <c r="L4191"/>
  <c r="J4191"/>
  <c r="G4191"/>
  <c r="E4191"/>
  <c r="C4191"/>
  <c r="V4190"/>
  <c r="T4190"/>
  <c r="R4190" s="1"/>
  <c r="N4190"/>
  <c r="L4190"/>
  <c r="J4190"/>
  <c r="G4190"/>
  <c r="E4190"/>
  <c r="C4190"/>
  <c r="V4189"/>
  <c r="T4189"/>
  <c r="R4189" s="1"/>
  <c r="N4189"/>
  <c r="L4189"/>
  <c r="J4189"/>
  <c r="G4189"/>
  <c r="E4189"/>
  <c r="C4189"/>
  <c r="V4188"/>
  <c r="T4188"/>
  <c r="R4188" s="1"/>
  <c r="N4188"/>
  <c r="L4188"/>
  <c r="J4188"/>
  <c r="G4188"/>
  <c r="E4188"/>
  <c r="C4188"/>
  <c r="V4187"/>
  <c r="T4187"/>
  <c r="R4187" s="1"/>
  <c r="N4187"/>
  <c r="L4187"/>
  <c r="J4187"/>
  <c r="G4187"/>
  <c r="E4187"/>
  <c r="C4187"/>
  <c r="V4186"/>
  <c r="T4186"/>
  <c r="R4186" s="1"/>
  <c r="N4186"/>
  <c r="L4186"/>
  <c r="J4186"/>
  <c r="G4186"/>
  <c r="E4186"/>
  <c r="C4186"/>
  <c r="V4185"/>
  <c r="T4185"/>
  <c r="R4185" s="1"/>
  <c r="N4185"/>
  <c r="L4185"/>
  <c r="J4185"/>
  <c r="G4185"/>
  <c r="E4185"/>
  <c r="C4185"/>
  <c r="V4184"/>
  <c r="T4184"/>
  <c r="R4184" s="1"/>
  <c r="N4184"/>
  <c r="L4184"/>
  <c r="J4184"/>
  <c r="G4184"/>
  <c r="E4184"/>
  <c r="C4184"/>
  <c r="V4183"/>
  <c r="T4183"/>
  <c r="R4183" s="1"/>
  <c r="N4183"/>
  <c r="L4183"/>
  <c r="J4183"/>
  <c r="G4183"/>
  <c r="E4183"/>
  <c r="C4183"/>
  <c r="V4182"/>
  <c r="T4182"/>
  <c r="R4182" s="1"/>
  <c r="N4182"/>
  <c r="L4182"/>
  <c r="J4182"/>
  <c r="G4182"/>
  <c r="E4182"/>
  <c r="C4182"/>
  <c r="V4181"/>
  <c r="T4181"/>
  <c r="R4181" s="1"/>
  <c r="N4181"/>
  <c r="L4181"/>
  <c r="J4181"/>
  <c r="G4181"/>
  <c r="E4181"/>
  <c r="C4181"/>
  <c r="V4180"/>
  <c r="T4180"/>
  <c r="R4180" s="1"/>
  <c r="N4180"/>
  <c r="L4180"/>
  <c r="J4180"/>
  <c r="G4180"/>
  <c r="E4180"/>
  <c r="C4180"/>
  <c r="V4179"/>
  <c r="T4179"/>
  <c r="N4179"/>
  <c r="L4179"/>
  <c r="J4179"/>
  <c r="G4179"/>
  <c r="E4179"/>
  <c r="C4179"/>
  <c r="V4178"/>
  <c r="T4178"/>
  <c r="R4178" s="1"/>
  <c r="N4178"/>
  <c r="L4178"/>
  <c r="J4178"/>
  <c r="G4178"/>
  <c r="E4178"/>
  <c r="C4178"/>
  <c r="V4177"/>
  <c r="T4177"/>
  <c r="R4177" s="1"/>
  <c r="N4177"/>
  <c r="L4177"/>
  <c r="J4177"/>
  <c r="G4177"/>
  <c r="E4177"/>
  <c r="C4177"/>
  <c r="V4176"/>
  <c r="T4176"/>
  <c r="R4176" s="1"/>
  <c r="N4176"/>
  <c r="L4176"/>
  <c r="J4176"/>
  <c r="G4176"/>
  <c r="E4176"/>
  <c r="C4176"/>
  <c r="V4175"/>
  <c r="T4175"/>
  <c r="R4175" s="1"/>
  <c r="N4175"/>
  <c r="L4175"/>
  <c r="J4175"/>
  <c r="G4175"/>
  <c r="E4175"/>
  <c r="C4175"/>
  <c r="V4174"/>
  <c r="T4174"/>
  <c r="R4174" s="1"/>
  <c r="N4174"/>
  <c r="L4174"/>
  <c r="J4174"/>
  <c r="G4174"/>
  <c r="E4174"/>
  <c r="C4174"/>
  <c r="V4173"/>
  <c r="T4173"/>
  <c r="N4173"/>
  <c r="L4173"/>
  <c r="J4173"/>
  <c r="G4173"/>
  <c r="E4173"/>
  <c r="C4173"/>
  <c r="V4172"/>
  <c r="T4172"/>
  <c r="R4172" s="1"/>
  <c r="N4172"/>
  <c r="L4172"/>
  <c r="J4172"/>
  <c r="G4172"/>
  <c r="E4172"/>
  <c r="C4172"/>
  <c r="V4171"/>
  <c r="T4171"/>
  <c r="R4171" s="1"/>
  <c r="N4171"/>
  <c r="L4171"/>
  <c r="J4171"/>
  <c r="G4171"/>
  <c r="E4171"/>
  <c r="C4171"/>
  <c r="V4170"/>
  <c r="T4170"/>
  <c r="R4170" s="1"/>
  <c r="N4170"/>
  <c r="L4170"/>
  <c r="J4170"/>
  <c r="G4170"/>
  <c r="E4170"/>
  <c r="C4170"/>
  <c r="V4169"/>
  <c r="T4169"/>
  <c r="N4169"/>
  <c r="L4169"/>
  <c r="J4169"/>
  <c r="G4169"/>
  <c r="E4169"/>
  <c r="C4169"/>
  <c r="V4168"/>
  <c r="T4168"/>
  <c r="R4168" s="1"/>
  <c r="N4168"/>
  <c r="L4168"/>
  <c r="J4168"/>
  <c r="G4168"/>
  <c r="E4168"/>
  <c r="C4168"/>
  <c r="V4167"/>
  <c r="T4167"/>
  <c r="R4167"/>
  <c r="N4167"/>
  <c r="L4167"/>
  <c r="J4167"/>
  <c r="G4167"/>
  <c r="E4167"/>
  <c r="C4167"/>
  <c r="V4166"/>
  <c r="T4166"/>
  <c r="R4166" s="1"/>
  <c r="N4166"/>
  <c r="L4166"/>
  <c r="J4166"/>
  <c r="G4166"/>
  <c r="E4166"/>
  <c r="C4166"/>
  <c r="V4165"/>
  <c r="T4165"/>
  <c r="N4165"/>
  <c r="L4165"/>
  <c r="J4165"/>
  <c r="G4165"/>
  <c r="E4165"/>
  <c r="C4165"/>
  <c r="V4164"/>
  <c r="T4164"/>
  <c r="R4164" s="1"/>
  <c r="N4164"/>
  <c r="L4164"/>
  <c r="J4164"/>
  <c r="G4164"/>
  <c r="E4164"/>
  <c r="C4164"/>
  <c r="V4163"/>
  <c r="T4163"/>
  <c r="R4163" s="1"/>
  <c r="N4163"/>
  <c r="L4163"/>
  <c r="J4163"/>
  <c r="G4163"/>
  <c r="E4163"/>
  <c r="C4163"/>
  <c r="V4162"/>
  <c r="T4162"/>
  <c r="R4162" s="1"/>
  <c r="N4162"/>
  <c r="L4162"/>
  <c r="J4162"/>
  <c r="G4162"/>
  <c r="E4162"/>
  <c r="C4162"/>
  <c r="V4161"/>
  <c r="T4161"/>
  <c r="N4161"/>
  <c r="L4161"/>
  <c r="J4161"/>
  <c r="G4161"/>
  <c r="E4161"/>
  <c r="C4161"/>
  <c r="V4160"/>
  <c r="T4160"/>
  <c r="R4160" s="1"/>
  <c r="N4160"/>
  <c r="L4160"/>
  <c r="J4160"/>
  <c r="G4160"/>
  <c r="E4160"/>
  <c r="C4160"/>
  <c r="V4159"/>
  <c r="T4159"/>
  <c r="R4159" s="1"/>
  <c r="N4159"/>
  <c r="L4159"/>
  <c r="J4159"/>
  <c r="G4159"/>
  <c r="E4159"/>
  <c r="C4159"/>
  <c r="V4158"/>
  <c r="T4158"/>
  <c r="R4158" s="1"/>
  <c r="N4158"/>
  <c r="L4158"/>
  <c r="J4158"/>
  <c r="G4158"/>
  <c r="E4158"/>
  <c r="C4158"/>
  <c r="V4157"/>
  <c r="T4157"/>
  <c r="R4157" s="1"/>
  <c r="N4157"/>
  <c r="L4157"/>
  <c r="J4157"/>
  <c r="G4157"/>
  <c r="E4157"/>
  <c r="C4157"/>
  <c r="V4156"/>
  <c r="T4156"/>
  <c r="R4156" s="1"/>
  <c r="N4156"/>
  <c r="L4156"/>
  <c r="J4156"/>
  <c r="G4156"/>
  <c r="E4156"/>
  <c r="C4156"/>
  <c r="V4155"/>
  <c r="T4155"/>
  <c r="R4155" s="1"/>
  <c r="N4155"/>
  <c r="L4155"/>
  <c r="J4155"/>
  <c r="G4155"/>
  <c r="E4155"/>
  <c r="C4155"/>
  <c r="V4154"/>
  <c r="T4154"/>
  <c r="R4154" s="1"/>
  <c r="N4154"/>
  <c r="L4154"/>
  <c r="J4154"/>
  <c r="G4154"/>
  <c r="E4154"/>
  <c r="C4154"/>
  <c r="V4153"/>
  <c r="T4153"/>
  <c r="N4153"/>
  <c r="L4153"/>
  <c r="J4153"/>
  <c r="G4153"/>
  <c r="E4153"/>
  <c r="C4153"/>
  <c r="V4152"/>
  <c r="T4152"/>
  <c r="R4152" s="1"/>
  <c r="N4152"/>
  <c r="L4152"/>
  <c r="J4152"/>
  <c r="G4152"/>
  <c r="E4152"/>
  <c r="C4152"/>
  <c r="V4151"/>
  <c r="T4151"/>
  <c r="R4151" s="1"/>
  <c r="N4151"/>
  <c r="L4151"/>
  <c r="J4151"/>
  <c r="G4151"/>
  <c r="E4151"/>
  <c r="C4151"/>
  <c r="V4150"/>
  <c r="T4150"/>
  <c r="R4150" s="1"/>
  <c r="N4150"/>
  <c r="L4150"/>
  <c r="J4150"/>
  <c r="G4150"/>
  <c r="E4150"/>
  <c r="C4150"/>
  <c r="V4149"/>
  <c r="T4149"/>
  <c r="R4149" s="1"/>
  <c r="N4149"/>
  <c r="L4149"/>
  <c r="J4149"/>
  <c r="G4149"/>
  <c r="E4149"/>
  <c r="C4149"/>
  <c r="V4148"/>
  <c r="T4148"/>
  <c r="R4148" s="1"/>
  <c r="N4148"/>
  <c r="L4148"/>
  <c r="J4148"/>
  <c r="G4148"/>
  <c r="E4148"/>
  <c r="C4148"/>
  <c r="V4147"/>
  <c r="T4147"/>
  <c r="N4147"/>
  <c r="L4147"/>
  <c r="J4147"/>
  <c r="G4147"/>
  <c r="E4147"/>
  <c r="C4147"/>
  <c r="V4146"/>
  <c r="T4146"/>
  <c r="R4146" s="1"/>
  <c r="N4146"/>
  <c r="L4146"/>
  <c r="J4146"/>
  <c r="G4146"/>
  <c r="E4146"/>
  <c r="C4146"/>
  <c r="V4145"/>
  <c r="T4145"/>
  <c r="R4145" s="1"/>
  <c r="N4145"/>
  <c r="L4145"/>
  <c r="J4145"/>
  <c r="G4145"/>
  <c r="E4145"/>
  <c r="C4145"/>
  <c r="V4144"/>
  <c r="T4144"/>
  <c r="R4144" s="1"/>
  <c r="N4144"/>
  <c r="L4144"/>
  <c r="J4144"/>
  <c r="G4144"/>
  <c r="E4144"/>
  <c r="C4144"/>
  <c r="V4143"/>
  <c r="T4143"/>
  <c r="N4143"/>
  <c r="L4143"/>
  <c r="J4143"/>
  <c r="G4143"/>
  <c r="E4143"/>
  <c r="C4143"/>
  <c r="V4142"/>
  <c r="T4142"/>
  <c r="R4142" s="1"/>
  <c r="N4142"/>
  <c r="L4142"/>
  <c r="J4142"/>
  <c r="G4142"/>
  <c r="E4142"/>
  <c r="C4142"/>
  <c r="V4141"/>
  <c r="T4141"/>
  <c r="R4141" s="1"/>
  <c r="N4141"/>
  <c r="L4141"/>
  <c r="J4141"/>
  <c r="G4141"/>
  <c r="E4141"/>
  <c r="C4141"/>
  <c r="V4140"/>
  <c r="T4140"/>
  <c r="R4140" s="1"/>
  <c r="N4140"/>
  <c r="L4140"/>
  <c r="J4140"/>
  <c r="G4140"/>
  <c r="E4140"/>
  <c r="C4140"/>
  <c r="V4139"/>
  <c r="T4139"/>
  <c r="R4139" s="1"/>
  <c r="N4139"/>
  <c r="L4139"/>
  <c r="J4139"/>
  <c r="G4139"/>
  <c r="E4139"/>
  <c r="C4139"/>
  <c r="V4138"/>
  <c r="T4138"/>
  <c r="R4138" s="1"/>
  <c r="N4138"/>
  <c r="L4138"/>
  <c r="J4138"/>
  <c r="G4138"/>
  <c r="E4138"/>
  <c r="C4138"/>
  <c r="V4137"/>
  <c r="T4137"/>
  <c r="N4137"/>
  <c r="L4137"/>
  <c r="J4137"/>
  <c r="G4137"/>
  <c r="E4137"/>
  <c r="C4137"/>
  <c r="V4136"/>
  <c r="T4136"/>
  <c r="R4136" s="1"/>
  <c r="N4136"/>
  <c r="L4136"/>
  <c r="J4136"/>
  <c r="G4136"/>
  <c r="E4136"/>
  <c r="C4136"/>
  <c r="V4135"/>
  <c r="T4135"/>
  <c r="R4135" s="1"/>
  <c r="N4135"/>
  <c r="L4135"/>
  <c r="J4135"/>
  <c r="G4135"/>
  <c r="E4135"/>
  <c r="C4135"/>
  <c r="V4134"/>
  <c r="T4134"/>
  <c r="R4134" s="1"/>
  <c r="N4134"/>
  <c r="L4134"/>
  <c r="J4134"/>
  <c r="G4134"/>
  <c r="E4134"/>
  <c r="C4134"/>
  <c r="V4133"/>
  <c r="T4133"/>
  <c r="N4133"/>
  <c r="L4133"/>
  <c r="J4133"/>
  <c r="G4133"/>
  <c r="E4133"/>
  <c r="C4133"/>
  <c r="V4132"/>
  <c r="T4132"/>
  <c r="R4132" s="1"/>
  <c r="N4132"/>
  <c r="L4132"/>
  <c r="J4132"/>
  <c r="G4132"/>
  <c r="E4132"/>
  <c r="C4132"/>
  <c r="V4131"/>
  <c r="T4131"/>
  <c r="R4131" s="1"/>
  <c r="N4131"/>
  <c r="L4131"/>
  <c r="J4131"/>
  <c r="G4131"/>
  <c r="E4131"/>
  <c r="C4131"/>
  <c r="V4130"/>
  <c r="T4130"/>
  <c r="R4130" s="1"/>
  <c r="N4130"/>
  <c r="L4130"/>
  <c r="J4130"/>
  <c r="G4130"/>
  <c r="E4130"/>
  <c r="C4130"/>
  <c r="V4129"/>
  <c r="T4129"/>
  <c r="R4129" s="1"/>
  <c r="N4129"/>
  <c r="L4129"/>
  <c r="J4129"/>
  <c r="G4129"/>
  <c r="E4129"/>
  <c r="H4129" s="1"/>
  <c r="C4129"/>
  <c r="V4128"/>
  <c r="T4128"/>
  <c r="R4128"/>
  <c r="N4128"/>
  <c r="L4128"/>
  <c r="J4128"/>
  <c r="G4128"/>
  <c r="E4128"/>
  <c r="C4128"/>
  <c r="V4127"/>
  <c r="T4127"/>
  <c r="R4127" s="1"/>
  <c r="N4127"/>
  <c r="L4127"/>
  <c r="J4127"/>
  <c r="G4127"/>
  <c r="E4127"/>
  <c r="C4127"/>
  <c r="V4126"/>
  <c r="T4126"/>
  <c r="R4126" s="1"/>
  <c r="N4126"/>
  <c r="L4126"/>
  <c r="J4126"/>
  <c r="G4126"/>
  <c r="E4126"/>
  <c r="C4126"/>
  <c r="V4125"/>
  <c r="T4125"/>
  <c r="R4125" s="1"/>
  <c r="N4125"/>
  <c r="L4125"/>
  <c r="J4125"/>
  <c r="G4125"/>
  <c r="E4125"/>
  <c r="C4125"/>
  <c r="V4124"/>
  <c r="T4124"/>
  <c r="R4124" s="1"/>
  <c r="N4124"/>
  <c r="L4124"/>
  <c r="J4124"/>
  <c r="G4124"/>
  <c r="E4124"/>
  <c r="C4124"/>
  <c r="V4123"/>
  <c r="T4123"/>
  <c r="N4123"/>
  <c r="L4123"/>
  <c r="J4123"/>
  <c r="G4123"/>
  <c r="E4123"/>
  <c r="C4123"/>
  <c r="V4122"/>
  <c r="T4122"/>
  <c r="R4122" s="1"/>
  <c r="N4122"/>
  <c r="L4122"/>
  <c r="J4122"/>
  <c r="G4122"/>
  <c r="E4122"/>
  <c r="C4122"/>
  <c r="V4121"/>
  <c r="T4121"/>
  <c r="R4121" s="1"/>
  <c r="N4121"/>
  <c r="L4121"/>
  <c r="J4121"/>
  <c r="G4121"/>
  <c r="E4121"/>
  <c r="C4121"/>
  <c r="V4120"/>
  <c r="T4120"/>
  <c r="R4120" s="1"/>
  <c r="N4120"/>
  <c r="L4120"/>
  <c r="J4120"/>
  <c r="G4120"/>
  <c r="E4120"/>
  <c r="C4120"/>
  <c r="V4119"/>
  <c r="T4119"/>
  <c r="R4119" s="1"/>
  <c r="N4119"/>
  <c r="L4119"/>
  <c r="J4119"/>
  <c r="G4119"/>
  <c r="E4119"/>
  <c r="C4119"/>
  <c r="V4118"/>
  <c r="T4118"/>
  <c r="R4118" s="1"/>
  <c r="N4118"/>
  <c r="L4118"/>
  <c r="J4118"/>
  <c r="G4118"/>
  <c r="E4118"/>
  <c r="C4118"/>
  <c r="V4117"/>
  <c r="T4117"/>
  <c r="R4117" s="1"/>
  <c r="N4117"/>
  <c r="L4117"/>
  <c r="J4117"/>
  <c r="G4117"/>
  <c r="E4117"/>
  <c r="C4117"/>
  <c r="V4116"/>
  <c r="T4116"/>
  <c r="R4116" s="1"/>
  <c r="N4116"/>
  <c r="L4116"/>
  <c r="J4116"/>
  <c r="G4116"/>
  <c r="E4116"/>
  <c r="C4116"/>
  <c r="V4115"/>
  <c r="T4115"/>
  <c r="N4115"/>
  <c r="L4115"/>
  <c r="J4115"/>
  <c r="G4115"/>
  <c r="E4115"/>
  <c r="C4115"/>
  <c r="V4114"/>
  <c r="T4114"/>
  <c r="R4114" s="1"/>
  <c r="N4114"/>
  <c r="L4114"/>
  <c r="J4114"/>
  <c r="G4114"/>
  <c r="E4114"/>
  <c r="C4114"/>
  <c r="V4113"/>
  <c r="T4113"/>
  <c r="R4113" s="1"/>
  <c r="N4113"/>
  <c r="L4113"/>
  <c r="J4113"/>
  <c r="G4113"/>
  <c r="E4113"/>
  <c r="C4113"/>
  <c r="V4112"/>
  <c r="T4112"/>
  <c r="R4112" s="1"/>
  <c r="N4112"/>
  <c r="L4112"/>
  <c r="J4112"/>
  <c r="G4112"/>
  <c r="E4112"/>
  <c r="C4112"/>
  <c r="V4111"/>
  <c r="T4111"/>
  <c r="R4111" s="1"/>
  <c r="N4111"/>
  <c r="L4111"/>
  <c r="J4111"/>
  <c r="G4111"/>
  <c r="E4111"/>
  <c r="C4111"/>
  <c r="V4110"/>
  <c r="T4110"/>
  <c r="R4110" s="1"/>
  <c r="N4110"/>
  <c r="L4110"/>
  <c r="J4110"/>
  <c r="G4110"/>
  <c r="E4110"/>
  <c r="C4110"/>
  <c r="V4109"/>
  <c r="T4109"/>
  <c r="R4109" s="1"/>
  <c r="N4109"/>
  <c r="L4109"/>
  <c r="J4109"/>
  <c r="G4109"/>
  <c r="E4109"/>
  <c r="C4109"/>
  <c r="V4108"/>
  <c r="T4108"/>
  <c r="R4108" s="1"/>
  <c r="N4108"/>
  <c r="L4108"/>
  <c r="J4108"/>
  <c r="G4108"/>
  <c r="E4108"/>
  <c r="C4108"/>
  <c r="V4107"/>
  <c r="T4107"/>
  <c r="R4107" s="1"/>
  <c r="N4107"/>
  <c r="L4107"/>
  <c r="J4107"/>
  <c r="G4107"/>
  <c r="E4107"/>
  <c r="C4107"/>
  <c r="V4106"/>
  <c r="T4106"/>
  <c r="R4106" s="1"/>
  <c r="N4106"/>
  <c r="L4106"/>
  <c r="J4106"/>
  <c r="G4106"/>
  <c r="E4106"/>
  <c r="C4106"/>
  <c r="V4105"/>
  <c r="T4105"/>
  <c r="R4105" s="1"/>
  <c r="N4105"/>
  <c r="L4105"/>
  <c r="J4105"/>
  <c r="G4105"/>
  <c r="E4105"/>
  <c r="C4105"/>
  <c r="V4104"/>
  <c r="T4104"/>
  <c r="R4104" s="1"/>
  <c r="N4104"/>
  <c r="L4104"/>
  <c r="J4104"/>
  <c r="G4104"/>
  <c r="E4104"/>
  <c r="C4104"/>
  <c r="V4103"/>
  <c r="T4103"/>
  <c r="R4103" s="1"/>
  <c r="N4103"/>
  <c r="L4103"/>
  <c r="J4103"/>
  <c r="G4103"/>
  <c r="E4103"/>
  <c r="C4103"/>
  <c r="V4102"/>
  <c r="T4102"/>
  <c r="R4102" s="1"/>
  <c r="N4102"/>
  <c r="L4102"/>
  <c r="J4102"/>
  <c r="G4102"/>
  <c r="E4102"/>
  <c r="C4102"/>
  <c r="V4101"/>
  <c r="T4101"/>
  <c r="R4101" s="1"/>
  <c r="N4101"/>
  <c r="L4101"/>
  <c r="J4101"/>
  <c r="G4101"/>
  <c r="E4101"/>
  <c r="C4101"/>
  <c r="V4100"/>
  <c r="T4100"/>
  <c r="R4100" s="1"/>
  <c r="N4100"/>
  <c r="L4100"/>
  <c r="J4100"/>
  <c r="G4100"/>
  <c r="E4100"/>
  <c r="C4100"/>
  <c r="V4099"/>
  <c r="T4099"/>
  <c r="R4099" s="1"/>
  <c r="N4099"/>
  <c r="L4099"/>
  <c r="J4099"/>
  <c r="G4099"/>
  <c r="E4099"/>
  <c r="C4099"/>
  <c r="V4098"/>
  <c r="T4098"/>
  <c r="R4098" s="1"/>
  <c r="N4098"/>
  <c r="L4098"/>
  <c r="J4098"/>
  <c r="G4098"/>
  <c r="E4098"/>
  <c r="C4098"/>
  <c r="V4097"/>
  <c r="T4097"/>
  <c r="R4097" s="1"/>
  <c r="N4097"/>
  <c r="L4097"/>
  <c r="J4097"/>
  <c r="G4097"/>
  <c r="E4097"/>
  <c r="C4097"/>
  <c r="V4096"/>
  <c r="T4096"/>
  <c r="R4096" s="1"/>
  <c r="N4096"/>
  <c r="L4096"/>
  <c r="J4096"/>
  <c r="G4096"/>
  <c r="E4096"/>
  <c r="C4096"/>
  <c r="V4095"/>
  <c r="T4095"/>
  <c r="R4095" s="1"/>
  <c r="N4095"/>
  <c r="L4095"/>
  <c r="J4095"/>
  <c r="G4095"/>
  <c r="E4095"/>
  <c r="H4095" s="1"/>
  <c r="C4095"/>
  <c r="V4094"/>
  <c r="T4094"/>
  <c r="R4094"/>
  <c r="N4094"/>
  <c r="L4094"/>
  <c r="J4094"/>
  <c r="G4094"/>
  <c r="E4094"/>
  <c r="C4094"/>
  <c r="V4093"/>
  <c r="T4093"/>
  <c r="R4093" s="1"/>
  <c r="N4093"/>
  <c r="L4093"/>
  <c r="J4093"/>
  <c r="G4093"/>
  <c r="E4093"/>
  <c r="C4093"/>
  <c r="V4092"/>
  <c r="T4092"/>
  <c r="R4092" s="1"/>
  <c r="N4092"/>
  <c r="L4092"/>
  <c r="J4092"/>
  <c r="G4092"/>
  <c r="E4092"/>
  <c r="C4092"/>
  <c r="V4091"/>
  <c r="T4091"/>
  <c r="R4091" s="1"/>
  <c r="N4091"/>
  <c r="L4091"/>
  <c r="J4091"/>
  <c r="G4091"/>
  <c r="E4091"/>
  <c r="C4091"/>
  <c r="V4090"/>
  <c r="T4090"/>
  <c r="R4090" s="1"/>
  <c r="N4090"/>
  <c r="L4090"/>
  <c r="J4090"/>
  <c r="G4090"/>
  <c r="E4090"/>
  <c r="C4090"/>
  <c r="V4089"/>
  <c r="T4089"/>
  <c r="N4089"/>
  <c r="L4089"/>
  <c r="J4089"/>
  <c r="G4089"/>
  <c r="E4089"/>
  <c r="C4089"/>
  <c r="V4088"/>
  <c r="T4088"/>
  <c r="R4088" s="1"/>
  <c r="N4088"/>
  <c r="L4088"/>
  <c r="J4088"/>
  <c r="G4088"/>
  <c r="E4088"/>
  <c r="C4088"/>
  <c r="V4087"/>
  <c r="T4087"/>
  <c r="R4087" s="1"/>
  <c r="N4087"/>
  <c r="L4087"/>
  <c r="J4087"/>
  <c r="G4087"/>
  <c r="E4087"/>
  <c r="C4087"/>
  <c r="V4086"/>
  <c r="T4086"/>
  <c r="R4086" s="1"/>
  <c r="N4086"/>
  <c r="L4086"/>
  <c r="J4086"/>
  <c r="G4086"/>
  <c r="E4086"/>
  <c r="C4086"/>
  <c r="V4085"/>
  <c r="T4085"/>
  <c r="R4085" s="1"/>
  <c r="N4085"/>
  <c r="L4085"/>
  <c r="J4085"/>
  <c r="G4085"/>
  <c r="E4085"/>
  <c r="C4085"/>
  <c r="V4084"/>
  <c r="T4084"/>
  <c r="R4084" s="1"/>
  <c r="N4084"/>
  <c r="L4084"/>
  <c r="J4084"/>
  <c r="G4084"/>
  <c r="E4084"/>
  <c r="C4084"/>
  <c r="V4083"/>
  <c r="T4083"/>
  <c r="R4083" s="1"/>
  <c r="N4083"/>
  <c r="L4083"/>
  <c r="J4083"/>
  <c r="G4083"/>
  <c r="E4083"/>
  <c r="C4083"/>
  <c r="V4082"/>
  <c r="T4082"/>
  <c r="R4082" s="1"/>
  <c r="N4082"/>
  <c r="L4082"/>
  <c r="J4082"/>
  <c r="G4082"/>
  <c r="E4082"/>
  <c r="C4082"/>
  <c r="V4081"/>
  <c r="T4081"/>
  <c r="R4081" s="1"/>
  <c r="N4081"/>
  <c r="L4081"/>
  <c r="J4081"/>
  <c r="G4081"/>
  <c r="E4081"/>
  <c r="C4081"/>
  <c r="V4080"/>
  <c r="T4080"/>
  <c r="R4080" s="1"/>
  <c r="N4080"/>
  <c r="L4080"/>
  <c r="J4080"/>
  <c r="G4080"/>
  <c r="E4080"/>
  <c r="C4080"/>
  <c r="V4079"/>
  <c r="T4079"/>
  <c r="R4079" s="1"/>
  <c r="N4079"/>
  <c r="L4079"/>
  <c r="J4079"/>
  <c r="G4079"/>
  <c r="E4079"/>
  <c r="C4079"/>
  <c r="V4078"/>
  <c r="T4078"/>
  <c r="R4078" s="1"/>
  <c r="N4078"/>
  <c r="L4078"/>
  <c r="J4078"/>
  <c r="G4078"/>
  <c r="E4078"/>
  <c r="C4078"/>
  <c r="V4077"/>
  <c r="T4077"/>
  <c r="R4077" s="1"/>
  <c r="N4077"/>
  <c r="L4077"/>
  <c r="J4077"/>
  <c r="G4077"/>
  <c r="E4077"/>
  <c r="C4077"/>
  <c r="V4076"/>
  <c r="T4076"/>
  <c r="R4076" s="1"/>
  <c r="N4076"/>
  <c r="L4076"/>
  <c r="J4076"/>
  <c r="G4076"/>
  <c r="E4076"/>
  <c r="C4076"/>
  <c r="V4075"/>
  <c r="T4075"/>
  <c r="R4075" s="1"/>
  <c r="N4075"/>
  <c r="L4075"/>
  <c r="J4075"/>
  <c r="G4075"/>
  <c r="E4075"/>
  <c r="C4075"/>
  <c r="V4074"/>
  <c r="T4074"/>
  <c r="R4074" s="1"/>
  <c r="N4074"/>
  <c r="L4074"/>
  <c r="J4074"/>
  <c r="G4074"/>
  <c r="E4074"/>
  <c r="C4074"/>
  <c r="V4073"/>
  <c r="T4073"/>
  <c r="R4073" s="1"/>
  <c r="N4073"/>
  <c r="L4073"/>
  <c r="J4073"/>
  <c r="G4073"/>
  <c r="E4073"/>
  <c r="C4073"/>
  <c r="V4072"/>
  <c r="T4072"/>
  <c r="R4072" s="1"/>
  <c r="N4072"/>
  <c r="L4072"/>
  <c r="J4072"/>
  <c r="G4072"/>
  <c r="E4072"/>
  <c r="C4072"/>
  <c r="V4071"/>
  <c r="T4071"/>
  <c r="R4071" s="1"/>
  <c r="N4071"/>
  <c r="L4071"/>
  <c r="J4071"/>
  <c r="G4071"/>
  <c r="E4071"/>
  <c r="C4071"/>
  <c r="V4070"/>
  <c r="T4070"/>
  <c r="R4070" s="1"/>
  <c r="N4070"/>
  <c r="L4070"/>
  <c r="J4070"/>
  <c r="G4070"/>
  <c r="E4070"/>
  <c r="C4070"/>
  <c r="V4069"/>
  <c r="T4069"/>
  <c r="N4069"/>
  <c r="L4069"/>
  <c r="J4069"/>
  <c r="G4069"/>
  <c r="E4069"/>
  <c r="C4069"/>
  <c r="V4068"/>
  <c r="T4068"/>
  <c r="R4068" s="1"/>
  <c r="N4068"/>
  <c r="L4068"/>
  <c r="J4068"/>
  <c r="G4068"/>
  <c r="E4068"/>
  <c r="C4068"/>
  <c r="V4067"/>
  <c r="T4067"/>
  <c r="R4067" s="1"/>
  <c r="N4067"/>
  <c r="L4067"/>
  <c r="J4067"/>
  <c r="G4067"/>
  <c r="E4067"/>
  <c r="C4067"/>
  <c r="V4066"/>
  <c r="T4066"/>
  <c r="R4066" s="1"/>
  <c r="N4066"/>
  <c r="L4066"/>
  <c r="J4066"/>
  <c r="G4066"/>
  <c r="E4066"/>
  <c r="C4066"/>
  <c r="V4065"/>
  <c r="T4065"/>
  <c r="R4065" s="1"/>
  <c r="N4065"/>
  <c r="L4065"/>
  <c r="J4065"/>
  <c r="G4065"/>
  <c r="E4065"/>
  <c r="C4065"/>
  <c r="V4064"/>
  <c r="T4064"/>
  <c r="R4064" s="1"/>
  <c r="N4064"/>
  <c r="L4064"/>
  <c r="J4064"/>
  <c r="G4064"/>
  <c r="E4064"/>
  <c r="C4064"/>
  <c r="V4063"/>
  <c r="T4063"/>
  <c r="R4063" s="1"/>
  <c r="N4063"/>
  <c r="L4063"/>
  <c r="J4063"/>
  <c r="G4063"/>
  <c r="E4063"/>
  <c r="C4063"/>
  <c r="V4062"/>
  <c r="T4062"/>
  <c r="R4062" s="1"/>
  <c r="N4062"/>
  <c r="L4062"/>
  <c r="J4062"/>
  <c r="G4062"/>
  <c r="E4062"/>
  <c r="C4062"/>
  <c r="V4061"/>
  <c r="T4061"/>
  <c r="R4061" s="1"/>
  <c r="N4061"/>
  <c r="L4061"/>
  <c r="J4061"/>
  <c r="G4061"/>
  <c r="E4061"/>
  <c r="C4061"/>
  <c r="V4060"/>
  <c r="T4060"/>
  <c r="R4060"/>
  <c r="N4060"/>
  <c r="L4060"/>
  <c r="J4060"/>
  <c r="G4060"/>
  <c r="H4060" s="1"/>
  <c r="E4060"/>
  <c r="C4060"/>
  <c r="V4059"/>
  <c r="T4059"/>
  <c r="R4059" s="1"/>
  <c r="N4059"/>
  <c r="L4059"/>
  <c r="J4059"/>
  <c r="G4059"/>
  <c r="E4059"/>
  <c r="C4059"/>
  <c r="V4058"/>
  <c r="T4058"/>
  <c r="R4058" s="1"/>
  <c r="N4058"/>
  <c r="L4058"/>
  <c r="J4058"/>
  <c r="G4058"/>
  <c r="E4058"/>
  <c r="C4058"/>
  <c r="V4057"/>
  <c r="T4057"/>
  <c r="R4057" s="1"/>
  <c r="N4057"/>
  <c r="L4057"/>
  <c r="J4057"/>
  <c r="G4057"/>
  <c r="E4057"/>
  <c r="C4057"/>
  <c r="V4056"/>
  <c r="T4056"/>
  <c r="R4056" s="1"/>
  <c r="N4056"/>
  <c r="L4056"/>
  <c r="J4056"/>
  <c r="G4056"/>
  <c r="E4056"/>
  <c r="C4056"/>
  <c r="V4055"/>
  <c r="T4055"/>
  <c r="R4055" s="1"/>
  <c r="N4055"/>
  <c r="L4055"/>
  <c r="J4055"/>
  <c r="G4055"/>
  <c r="E4055"/>
  <c r="C4055"/>
  <c r="V4054"/>
  <c r="T4054"/>
  <c r="R4054" s="1"/>
  <c r="N4054"/>
  <c r="L4054"/>
  <c r="J4054"/>
  <c r="G4054"/>
  <c r="E4054"/>
  <c r="C4054"/>
  <c r="V4053"/>
  <c r="T4053"/>
  <c r="R4053" s="1"/>
  <c r="N4053"/>
  <c r="L4053"/>
  <c r="J4053"/>
  <c r="G4053"/>
  <c r="E4053"/>
  <c r="C4053"/>
  <c r="V4052"/>
  <c r="T4052"/>
  <c r="R4052" s="1"/>
  <c r="N4052"/>
  <c r="L4052"/>
  <c r="J4052"/>
  <c r="G4052"/>
  <c r="E4052"/>
  <c r="C4052"/>
  <c r="V4051"/>
  <c r="T4051"/>
  <c r="R4051" s="1"/>
  <c r="N4051"/>
  <c r="L4051"/>
  <c r="J4051"/>
  <c r="G4051"/>
  <c r="E4051"/>
  <c r="C4051"/>
  <c r="V4050"/>
  <c r="T4050"/>
  <c r="R4050" s="1"/>
  <c r="N4050"/>
  <c r="L4050"/>
  <c r="J4050"/>
  <c r="G4050"/>
  <c r="E4050"/>
  <c r="C4050"/>
  <c r="V4049"/>
  <c r="T4049"/>
  <c r="R4049" s="1"/>
  <c r="N4049"/>
  <c r="L4049"/>
  <c r="J4049"/>
  <c r="G4049"/>
  <c r="E4049"/>
  <c r="C4049"/>
  <c r="V4048"/>
  <c r="T4048"/>
  <c r="R4048" s="1"/>
  <c r="N4048"/>
  <c r="L4048"/>
  <c r="J4048"/>
  <c r="G4048"/>
  <c r="E4048"/>
  <c r="C4048"/>
  <c r="V4047"/>
  <c r="T4047"/>
  <c r="R4047" s="1"/>
  <c r="N4047"/>
  <c r="L4047"/>
  <c r="J4047"/>
  <c r="G4047"/>
  <c r="E4047"/>
  <c r="C4047"/>
  <c r="V4046"/>
  <c r="T4046"/>
  <c r="R4046" s="1"/>
  <c r="N4046"/>
  <c r="L4046"/>
  <c r="J4046"/>
  <c r="G4046"/>
  <c r="E4046"/>
  <c r="C4046"/>
  <c r="V4045"/>
  <c r="T4045"/>
  <c r="R4045" s="1"/>
  <c r="N4045"/>
  <c r="L4045"/>
  <c r="J4045"/>
  <c r="G4045"/>
  <c r="E4045"/>
  <c r="C4045"/>
  <c r="V4044"/>
  <c r="T4044"/>
  <c r="R4044" s="1"/>
  <c r="N4044"/>
  <c r="L4044"/>
  <c r="J4044"/>
  <c r="G4044"/>
  <c r="E4044"/>
  <c r="C4044"/>
  <c r="V4043"/>
  <c r="T4043"/>
  <c r="R4043" s="1"/>
  <c r="N4043"/>
  <c r="L4043"/>
  <c r="J4043"/>
  <c r="G4043"/>
  <c r="E4043"/>
  <c r="C4043"/>
  <c r="V4042"/>
  <c r="T4042"/>
  <c r="R4042" s="1"/>
  <c r="N4042"/>
  <c r="L4042"/>
  <c r="J4042"/>
  <c r="G4042"/>
  <c r="E4042"/>
  <c r="C4042"/>
  <c r="V4041"/>
  <c r="T4041"/>
  <c r="R4041" s="1"/>
  <c r="N4041"/>
  <c r="L4041"/>
  <c r="J4041"/>
  <c r="G4041"/>
  <c r="E4041"/>
  <c r="C4041"/>
  <c r="V4040"/>
  <c r="T4040"/>
  <c r="R4040" s="1"/>
  <c r="N4040"/>
  <c r="L4040"/>
  <c r="J4040"/>
  <c r="G4040"/>
  <c r="E4040"/>
  <c r="C4040"/>
  <c r="V4039"/>
  <c r="T4039"/>
  <c r="R4039" s="1"/>
  <c r="N4039"/>
  <c r="L4039"/>
  <c r="J4039"/>
  <c r="G4039"/>
  <c r="E4039"/>
  <c r="C4039"/>
  <c r="V4038"/>
  <c r="T4038"/>
  <c r="R4038" s="1"/>
  <c r="N4038"/>
  <c r="L4038"/>
  <c r="J4038"/>
  <c r="G4038"/>
  <c r="E4038"/>
  <c r="C4038"/>
  <c r="V4037"/>
  <c r="T4037"/>
  <c r="R4037" s="1"/>
  <c r="N4037"/>
  <c r="L4037"/>
  <c r="J4037"/>
  <c r="G4037"/>
  <c r="E4037"/>
  <c r="C4037"/>
  <c r="V4036"/>
  <c r="T4036"/>
  <c r="R4036" s="1"/>
  <c r="N4036"/>
  <c r="L4036"/>
  <c r="J4036"/>
  <c r="G4036"/>
  <c r="E4036"/>
  <c r="C4036"/>
  <c r="V4035"/>
  <c r="T4035"/>
  <c r="N4035"/>
  <c r="L4035"/>
  <c r="J4035"/>
  <c r="G4035"/>
  <c r="E4035"/>
  <c r="C4035"/>
  <c r="V4034"/>
  <c r="T4034"/>
  <c r="R4034" s="1"/>
  <c r="N4034"/>
  <c r="L4034"/>
  <c r="J4034"/>
  <c r="G4034"/>
  <c r="E4034"/>
  <c r="C4034"/>
  <c r="V4033"/>
  <c r="T4033"/>
  <c r="R4033" s="1"/>
  <c r="N4033"/>
  <c r="L4033"/>
  <c r="J4033"/>
  <c r="G4033"/>
  <c r="E4033"/>
  <c r="C4033"/>
  <c r="V4032"/>
  <c r="T4032"/>
  <c r="R4032" s="1"/>
  <c r="N4032"/>
  <c r="L4032"/>
  <c r="J4032"/>
  <c r="G4032"/>
  <c r="E4032"/>
  <c r="C4032"/>
  <c r="V4031"/>
  <c r="T4031"/>
  <c r="N4031"/>
  <c r="L4031"/>
  <c r="J4031"/>
  <c r="G4031"/>
  <c r="E4031"/>
  <c r="C4031"/>
  <c r="V4030"/>
  <c r="T4030"/>
  <c r="R4030" s="1"/>
  <c r="N4030"/>
  <c r="L4030"/>
  <c r="J4030"/>
  <c r="G4030"/>
  <c r="E4030"/>
  <c r="C4030"/>
  <c r="V4029"/>
  <c r="T4029"/>
  <c r="R4029" s="1"/>
  <c r="N4029"/>
  <c r="L4029"/>
  <c r="J4029"/>
  <c r="G4029"/>
  <c r="E4029"/>
  <c r="C4029"/>
  <c r="V4028"/>
  <c r="T4028"/>
  <c r="R4028" s="1"/>
  <c r="N4028"/>
  <c r="L4028"/>
  <c r="J4028"/>
  <c r="G4028"/>
  <c r="E4028"/>
  <c r="C4028"/>
  <c r="V4027"/>
  <c r="T4027"/>
  <c r="R4027" s="1"/>
  <c r="N4027"/>
  <c r="L4027"/>
  <c r="J4027"/>
  <c r="G4027"/>
  <c r="E4027"/>
  <c r="H4027" s="1"/>
  <c r="C4027"/>
  <c r="V4026"/>
  <c r="T4026"/>
  <c r="R4026"/>
  <c r="N4026"/>
  <c r="L4026"/>
  <c r="J4026"/>
  <c r="G4026"/>
  <c r="E4026"/>
  <c r="C4026"/>
  <c r="V4025"/>
  <c r="T4025"/>
  <c r="R4025" s="1"/>
  <c r="N4025"/>
  <c r="L4025"/>
  <c r="J4025"/>
  <c r="G4025"/>
  <c r="E4025"/>
  <c r="C4025"/>
  <c r="V4024"/>
  <c r="T4024"/>
  <c r="R4024" s="1"/>
  <c r="N4024"/>
  <c r="L4024"/>
  <c r="J4024"/>
  <c r="G4024"/>
  <c r="E4024"/>
  <c r="C4024"/>
  <c r="V4023"/>
  <c r="T4023"/>
  <c r="R4023" s="1"/>
  <c r="N4023"/>
  <c r="L4023"/>
  <c r="J4023"/>
  <c r="G4023"/>
  <c r="E4023"/>
  <c r="C4023"/>
  <c r="V4022"/>
  <c r="T4022"/>
  <c r="R4022" s="1"/>
  <c r="N4022"/>
  <c r="L4022"/>
  <c r="J4022"/>
  <c r="G4022"/>
  <c r="E4022"/>
  <c r="C4022"/>
  <c r="V4021"/>
  <c r="T4021"/>
  <c r="R4021" s="1"/>
  <c r="N4021"/>
  <c r="L4021"/>
  <c r="J4021"/>
  <c r="G4021"/>
  <c r="E4021"/>
  <c r="C4021"/>
  <c r="V4020"/>
  <c r="T4020"/>
  <c r="R4020" s="1"/>
  <c r="N4020"/>
  <c r="L4020"/>
  <c r="J4020"/>
  <c r="G4020"/>
  <c r="E4020"/>
  <c r="C4020"/>
  <c r="V4019"/>
  <c r="T4019"/>
  <c r="R4019" s="1"/>
  <c r="N4019"/>
  <c r="L4019"/>
  <c r="J4019"/>
  <c r="G4019"/>
  <c r="E4019"/>
  <c r="C4019"/>
  <c r="V4018"/>
  <c r="T4018"/>
  <c r="R4018" s="1"/>
  <c r="N4018"/>
  <c r="L4018"/>
  <c r="J4018"/>
  <c r="G4018"/>
  <c r="E4018"/>
  <c r="C4018"/>
  <c r="V4017"/>
  <c r="T4017"/>
  <c r="R4017" s="1"/>
  <c r="N4017"/>
  <c r="L4017"/>
  <c r="J4017"/>
  <c r="G4017"/>
  <c r="E4017"/>
  <c r="C4017"/>
  <c r="V4016"/>
  <c r="T4016"/>
  <c r="R4016" s="1"/>
  <c r="N4016"/>
  <c r="L4016"/>
  <c r="J4016"/>
  <c r="G4016"/>
  <c r="E4016"/>
  <c r="C4016"/>
  <c r="V4015"/>
  <c r="T4015"/>
  <c r="R4015" s="1"/>
  <c r="N4015"/>
  <c r="L4015"/>
  <c r="J4015"/>
  <c r="G4015"/>
  <c r="E4015"/>
  <c r="C4015"/>
  <c r="V4014"/>
  <c r="T4014"/>
  <c r="R4014" s="1"/>
  <c r="N4014"/>
  <c r="L4014"/>
  <c r="J4014"/>
  <c r="G4014"/>
  <c r="E4014"/>
  <c r="C4014"/>
  <c r="V4013"/>
  <c r="T4013"/>
  <c r="R4013" s="1"/>
  <c r="N4013"/>
  <c r="L4013"/>
  <c r="J4013"/>
  <c r="G4013"/>
  <c r="E4013"/>
  <c r="C4013"/>
  <c r="V4012"/>
  <c r="T4012"/>
  <c r="R4012" s="1"/>
  <c r="N4012"/>
  <c r="L4012"/>
  <c r="J4012"/>
  <c r="G4012"/>
  <c r="E4012"/>
  <c r="C4012"/>
  <c r="V4011"/>
  <c r="T4011"/>
  <c r="R4011" s="1"/>
  <c r="N4011"/>
  <c r="L4011"/>
  <c r="J4011"/>
  <c r="G4011"/>
  <c r="E4011"/>
  <c r="C4011"/>
  <c r="V4010"/>
  <c r="T4010"/>
  <c r="R4010" s="1"/>
  <c r="N4010"/>
  <c r="L4010"/>
  <c r="J4010"/>
  <c r="G4010"/>
  <c r="E4010"/>
  <c r="C4010"/>
  <c r="V4009"/>
  <c r="T4009"/>
  <c r="R4009" s="1"/>
  <c r="N4009"/>
  <c r="L4009"/>
  <c r="J4009"/>
  <c r="G4009"/>
  <c r="E4009"/>
  <c r="C4009"/>
  <c r="V4008"/>
  <c r="T4008"/>
  <c r="R4008" s="1"/>
  <c r="N4008"/>
  <c r="L4008"/>
  <c r="J4008"/>
  <c r="G4008"/>
  <c r="E4008"/>
  <c r="C4008"/>
  <c r="V4007"/>
  <c r="T4007"/>
  <c r="R4007" s="1"/>
  <c r="N4007"/>
  <c r="L4007"/>
  <c r="J4007"/>
  <c r="G4007"/>
  <c r="E4007"/>
  <c r="C4007"/>
  <c r="V4006"/>
  <c r="T4006"/>
  <c r="R4006" s="1"/>
  <c r="N4006"/>
  <c r="L4006"/>
  <c r="J4006"/>
  <c r="G4006"/>
  <c r="E4006"/>
  <c r="C4006"/>
  <c r="V4005"/>
  <c r="T4005"/>
  <c r="R4005" s="1"/>
  <c r="N4005"/>
  <c r="L4005"/>
  <c r="J4005"/>
  <c r="G4005"/>
  <c r="E4005"/>
  <c r="C4005"/>
  <c r="V4004"/>
  <c r="T4004"/>
  <c r="R4004" s="1"/>
  <c r="N4004"/>
  <c r="L4004"/>
  <c r="J4004"/>
  <c r="G4004"/>
  <c r="E4004"/>
  <c r="C4004"/>
  <c r="V4003"/>
  <c r="T4003"/>
  <c r="R4003" s="1"/>
  <c r="N4003"/>
  <c r="L4003"/>
  <c r="J4003"/>
  <c r="G4003"/>
  <c r="E4003"/>
  <c r="C4003"/>
  <c r="V4002"/>
  <c r="T4002"/>
  <c r="R4002" s="1"/>
  <c r="N4002"/>
  <c r="L4002"/>
  <c r="J4002"/>
  <c r="G4002"/>
  <c r="E4002"/>
  <c r="C4002"/>
  <c r="V4001"/>
  <c r="T4001"/>
  <c r="R4001" s="1"/>
  <c r="N4001"/>
  <c r="L4001"/>
  <c r="J4001"/>
  <c r="G4001"/>
  <c r="E4001"/>
  <c r="C4001"/>
  <c r="V4000"/>
  <c r="T4000"/>
  <c r="R4000" s="1"/>
  <c r="N4000"/>
  <c r="L4000"/>
  <c r="J4000"/>
  <c r="G4000"/>
  <c r="E4000"/>
  <c r="C4000"/>
  <c r="V3999"/>
  <c r="T3999"/>
  <c r="N3999"/>
  <c r="L3999"/>
  <c r="J3999"/>
  <c r="G3999"/>
  <c r="E3999"/>
  <c r="C3999"/>
  <c r="V3998"/>
  <c r="T3998"/>
  <c r="R3998" s="1"/>
  <c r="N3998"/>
  <c r="L3998"/>
  <c r="J3998"/>
  <c r="G3998"/>
  <c r="E3998"/>
  <c r="C3998"/>
  <c r="V3997"/>
  <c r="T3997"/>
  <c r="R3997" s="1"/>
  <c r="N3997"/>
  <c r="L3997"/>
  <c r="J3997"/>
  <c r="G3997"/>
  <c r="E3997"/>
  <c r="C3997"/>
  <c r="V3996"/>
  <c r="T3996"/>
  <c r="R3996" s="1"/>
  <c r="N3996"/>
  <c r="L3996"/>
  <c r="J3996"/>
  <c r="G3996"/>
  <c r="E3996"/>
  <c r="C3996"/>
  <c r="V3995"/>
  <c r="T3995"/>
  <c r="R3995" s="1"/>
  <c r="N3995"/>
  <c r="L3995"/>
  <c r="J3995"/>
  <c r="G3995"/>
  <c r="E3995"/>
  <c r="C3995"/>
  <c r="V3994"/>
  <c r="T3994"/>
  <c r="R3994" s="1"/>
  <c r="N3994"/>
  <c r="L3994"/>
  <c r="J3994"/>
  <c r="G3994"/>
  <c r="E3994"/>
  <c r="C3994"/>
  <c r="V3993"/>
  <c r="T3993"/>
  <c r="R3993"/>
  <c r="N3993"/>
  <c r="L3993"/>
  <c r="J3993"/>
  <c r="G3993"/>
  <c r="E3993"/>
  <c r="C3993"/>
  <c r="V3992"/>
  <c r="T3992"/>
  <c r="R3992" s="1"/>
  <c r="N3992"/>
  <c r="L3992"/>
  <c r="J3992"/>
  <c r="G3992"/>
  <c r="E3992"/>
  <c r="C3992"/>
  <c r="V3991"/>
  <c r="T3991"/>
  <c r="N3991"/>
  <c r="L3991"/>
  <c r="J3991"/>
  <c r="G3991"/>
  <c r="E3991"/>
  <c r="C3991"/>
  <c r="V3990"/>
  <c r="T3990"/>
  <c r="R3990" s="1"/>
  <c r="N3990"/>
  <c r="L3990"/>
  <c r="J3990"/>
  <c r="G3990"/>
  <c r="E3990"/>
  <c r="C3990"/>
  <c r="V3989"/>
  <c r="T3989"/>
  <c r="R3989" s="1"/>
  <c r="N3989"/>
  <c r="L3989"/>
  <c r="J3989"/>
  <c r="G3989"/>
  <c r="E3989"/>
  <c r="C3989"/>
  <c r="V3988"/>
  <c r="T3988"/>
  <c r="R3988" s="1"/>
  <c r="N3988"/>
  <c r="L3988"/>
  <c r="J3988"/>
  <c r="G3988"/>
  <c r="E3988"/>
  <c r="C3988"/>
  <c r="V3987"/>
  <c r="T3987"/>
  <c r="R3987" s="1"/>
  <c r="N3987"/>
  <c r="L3987"/>
  <c r="J3987"/>
  <c r="G3987"/>
  <c r="E3987"/>
  <c r="C3987"/>
  <c r="V3986"/>
  <c r="T3986"/>
  <c r="R3986" s="1"/>
  <c r="N3986"/>
  <c r="L3986"/>
  <c r="J3986"/>
  <c r="G3986"/>
  <c r="E3986"/>
  <c r="C3986"/>
  <c r="V3985"/>
  <c r="T3985"/>
  <c r="N3985"/>
  <c r="L3985"/>
  <c r="J3985"/>
  <c r="G3985"/>
  <c r="E3985"/>
  <c r="C3985"/>
  <c r="V3984"/>
  <c r="T3984"/>
  <c r="R3984" s="1"/>
  <c r="N3984"/>
  <c r="L3984"/>
  <c r="J3984"/>
  <c r="G3984"/>
  <c r="E3984"/>
  <c r="C3984"/>
  <c r="V3983"/>
  <c r="T3983"/>
  <c r="N3983"/>
  <c r="L3983"/>
  <c r="J3983"/>
  <c r="G3983"/>
  <c r="E3983"/>
  <c r="C3983"/>
  <c r="V3982"/>
  <c r="T3982"/>
  <c r="R3982" s="1"/>
  <c r="N3982"/>
  <c r="L3982"/>
  <c r="J3982"/>
  <c r="G3982"/>
  <c r="E3982"/>
  <c r="C3982"/>
  <c r="V3981"/>
  <c r="T3981"/>
  <c r="R3981" s="1"/>
  <c r="N3981"/>
  <c r="L3981"/>
  <c r="J3981"/>
  <c r="G3981"/>
  <c r="E3981"/>
  <c r="C3981"/>
  <c r="V3980"/>
  <c r="T3980"/>
  <c r="R3980" s="1"/>
  <c r="N3980"/>
  <c r="L3980"/>
  <c r="J3980"/>
  <c r="G3980"/>
  <c r="E3980"/>
  <c r="C3980"/>
  <c r="V3979"/>
  <c r="T3979"/>
  <c r="R3979" s="1"/>
  <c r="N3979"/>
  <c r="L3979"/>
  <c r="J3979"/>
  <c r="G3979"/>
  <c r="E3979"/>
  <c r="C3979"/>
  <c r="V3978"/>
  <c r="T3978"/>
  <c r="R3978" s="1"/>
  <c r="N3978"/>
  <c r="L3978"/>
  <c r="J3978"/>
  <c r="G3978"/>
  <c r="E3978"/>
  <c r="C3978"/>
  <c r="V3977"/>
  <c r="T3977"/>
  <c r="R3977" s="1"/>
  <c r="N3977"/>
  <c r="L3977"/>
  <c r="J3977"/>
  <c r="G3977"/>
  <c r="E3977"/>
  <c r="C3977"/>
  <c r="V3976"/>
  <c r="T3976"/>
  <c r="R3976" s="1"/>
  <c r="N3976"/>
  <c r="L3976"/>
  <c r="J3976"/>
  <c r="G3976"/>
  <c r="E3976"/>
  <c r="C3976"/>
  <c r="V3975"/>
  <c r="T3975"/>
  <c r="R3975" s="1"/>
  <c r="N3975"/>
  <c r="L3975"/>
  <c r="J3975"/>
  <c r="G3975"/>
  <c r="E3975"/>
  <c r="C3975"/>
  <c r="V3974"/>
  <c r="T3974"/>
  <c r="R3974" s="1"/>
  <c r="N3974"/>
  <c r="L3974"/>
  <c r="J3974"/>
  <c r="G3974"/>
  <c r="E3974"/>
  <c r="C3974"/>
  <c r="V3973"/>
  <c r="T3973"/>
  <c r="N3973"/>
  <c r="L3973"/>
  <c r="J3973"/>
  <c r="G3973"/>
  <c r="E3973"/>
  <c r="C3973"/>
  <c r="V3972"/>
  <c r="T3972"/>
  <c r="R3972" s="1"/>
  <c r="N3972"/>
  <c r="L3972"/>
  <c r="J3972"/>
  <c r="G3972"/>
  <c r="E3972"/>
  <c r="C3972"/>
  <c r="V3971"/>
  <c r="T3971"/>
  <c r="R3971" s="1"/>
  <c r="N3971"/>
  <c r="L3971"/>
  <c r="J3971"/>
  <c r="G3971"/>
  <c r="E3971"/>
  <c r="C3971"/>
  <c r="V3970"/>
  <c r="T3970"/>
  <c r="R3970" s="1"/>
  <c r="N3970"/>
  <c r="L3970"/>
  <c r="J3970"/>
  <c r="G3970"/>
  <c r="E3970"/>
  <c r="C3970"/>
  <c r="V3969"/>
  <c r="T3969"/>
  <c r="R3969" s="1"/>
  <c r="N3969"/>
  <c r="L3969"/>
  <c r="J3969"/>
  <c r="G3969"/>
  <c r="E3969"/>
  <c r="C3969"/>
  <c r="V3968"/>
  <c r="T3968"/>
  <c r="R3968" s="1"/>
  <c r="N3968"/>
  <c r="L3968"/>
  <c r="J3968"/>
  <c r="G3968"/>
  <c r="E3968"/>
  <c r="C3968"/>
  <c r="V3967"/>
  <c r="T3967"/>
  <c r="R3967" s="1"/>
  <c r="N3967"/>
  <c r="L3967"/>
  <c r="J3967"/>
  <c r="G3967"/>
  <c r="E3967"/>
  <c r="C3967"/>
  <c r="V3966"/>
  <c r="T3966"/>
  <c r="R3966" s="1"/>
  <c r="N3966"/>
  <c r="L3966"/>
  <c r="J3966"/>
  <c r="G3966"/>
  <c r="E3966"/>
  <c r="C3966"/>
  <c r="V3965"/>
  <c r="T3965"/>
  <c r="R3965" s="1"/>
  <c r="N3965"/>
  <c r="L3965"/>
  <c r="J3965"/>
  <c r="G3965"/>
  <c r="E3965"/>
  <c r="C3965"/>
  <c r="V3964"/>
  <c r="T3964"/>
  <c r="R3964" s="1"/>
  <c r="N3964"/>
  <c r="L3964"/>
  <c r="J3964"/>
  <c r="G3964"/>
  <c r="E3964"/>
  <c r="C3964"/>
  <c r="V3963"/>
  <c r="T3963"/>
  <c r="R3963" s="1"/>
  <c r="N3963"/>
  <c r="L3963"/>
  <c r="J3963"/>
  <c r="G3963"/>
  <c r="E3963"/>
  <c r="C3963"/>
  <c r="V3962"/>
  <c r="T3962"/>
  <c r="R3962" s="1"/>
  <c r="N3962"/>
  <c r="L3962"/>
  <c r="J3962"/>
  <c r="G3962"/>
  <c r="E3962"/>
  <c r="C3962"/>
  <c r="V3961"/>
  <c r="T3961"/>
  <c r="R3961" s="1"/>
  <c r="N3961"/>
  <c r="L3961"/>
  <c r="J3961"/>
  <c r="G3961"/>
  <c r="E3961"/>
  <c r="C3961"/>
  <c r="V3960"/>
  <c r="T3960"/>
  <c r="R3960" s="1"/>
  <c r="N3960"/>
  <c r="L3960"/>
  <c r="J3960"/>
  <c r="G3960"/>
  <c r="E3960"/>
  <c r="C3960"/>
  <c r="V3959"/>
  <c r="T3959"/>
  <c r="R3959" s="1"/>
  <c r="N3959"/>
  <c r="L3959"/>
  <c r="J3959"/>
  <c r="G3959"/>
  <c r="E3959"/>
  <c r="C3959"/>
  <c r="V3958"/>
  <c r="T3958"/>
  <c r="R3958" s="1"/>
  <c r="N3958"/>
  <c r="L3958"/>
  <c r="J3958"/>
  <c r="G3958"/>
  <c r="E3958"/>
  <c r="C3958"/>
  <c r="V3957"/>
  <c r="T3957"/>
  <c r="R3957"/>
  <c r="N3957"/>
  <c r="L3957"/>
  <c r="J3957"/>
  <c r="G3957"/>
  <c r="E3957"/>
  <c r="C3957"/>
  <c r="V3956"/>
  <c r="T3956"/>
  <c r="R3956" s="1"/>
  <c r="N3956"/>
  <c r="L3956"/>
  <c r="J3956"/>
  <c r="G3956"/>
  <c r="E3956"/>
  <c r="C3956"/>
  <c r="V3955"/>
  <c r="T3955"/>
  <c r="R3955" s="1"/>
  <c r="N3955"/>
  <c r="L3955"/>
  <c r="J3955"/>
  <c r="G3955"/>
  <c r="E3955"/>
  <c r="C3955"/>
  <c r="V3954"/>
  <c r="T3954"/>
  <c r="R3954" s="1"/>
  <c r="N3954"/>
  <c r="L3954"/>
  <c r="J3954"/>
  <c r="G3954"/>
  <c r="E3954"/>
  <c r="C3954"/>
  <c r="V3953"/>
  <c r="T3953"/>
  <c r="R3953" s="1"/>
  <c r="N3953"/>
  <c r="L3953"/>
  <c r="J3953"/>
  <c r="G3953"/>
  <c r="E3953"/>
  <c r="C3953"/>
  <c r="V3952"/>
  <c r="T3952"/>
  <c r="R3952" s="1"/>
  <c r="N3952"/>
  <c r="L3952"/>
  <c r="J3952"/>
  <c r="G3952"/>
  <c r="E3952"/>
  <c r="C3952"/>
  <c r="V3951"/>
  <c r="T3951"/>
  <c r="N3951"/>
  <c r="L3951"/>
  <c r="J3951"/>
  <c r="G3951"/>
  <c r="E3951"/>
  <c r="C3951"/>
  <c r="V3950"/>
  <c r="T3950"/>
  <c r="R3950" s="1"/>
  <c r="N3950"/>
  <c r="L3950"/>
  <c r="J3950"/>
  <c r="G3950"/>
  <c r="E3950"/>
  <c r="C3950"/>
  <c r="V3949"/>
  <c r="T3949"/>
  <c r="R3949" s="1"/>
  <c r="N3949"/>
  <c r="L3949"/>
  <c r="J3949"/>
  <c r="G3949"/>
  <c r="E3949"/>
  <c r="C3949"/>
  <c r="V3948"/>
  <c r="T3948"/>
  <c r="R3948" s="1"/>
  <c r="N3948"/>
  <c r="L3948"/>
  <c r="J3948"/>
  <c r="G3948"/>
  <c r="E3948"/>
  <c r="C3948"/>
  <c r="V3947"/>
  <c r="T3947"/>
  <c r="R3947" s="1"/>
  <c r="N3947"/>
  <c r="L3947"/>
  <c r="J3947"/>
  <c r="G3947"/>
  <c r="E3947"/>
  <c r="C3947"/>
  <c r="V3946"/>
  <c r="T3946"/>
  <c r="R3946" s="1"/>
  <c r="N3946"/>
  <c r="L3946"/>
  <c r="J3946"/>
  <c r="G3946"/>
  <c r="E3946"/>
  <c r="C3946"/>
  <c r="V3945"/>
  <c r="T3945"/>
  <c r="R3945" s="1"/>
  <c r="N3945"/>
  <c r="L3945"/>
  <c r="J3945"/>
  <c r="G3945"/>
  <c r="E3945"/>
  <c r="C3945"/>
  <c r="V3944"/>
  <c r="T3944"/>
  <c r="R3944" s="1"/>
  <c r="N3944"/>
  <c r="L3944"/>
  <c r="J3944"/>
  <c r="G3944"/>
  <c r="E3944"/>
  <c r="C3944"/>
  <c r="V3943"/>
  <c r="T3943"/>
  <c r="N3943"/>
  <c r="L3943"/>
  <c r="J3943"/>
  <c r="G3943"/>
  <c r="E3943"/>
  <c r="C3943"/>
  <c r="V3942"/>
  <c r="T3942"/>
  <c r="R3942" s="1"/>
  <c r="N3942"/>
  <c r="L3942"/>
  <c r="J3942"/>
  <c r="G3942"/>
  <c r="E3942"/>
  <c r="C3942"/>
  <c r="V3941"/>
  <c r="T3941"/>
  <c r="R3941" s="1"/>
  <c r="N3941"/>
  <c r="L3941"/>
  <c r="J3941"/>
  <c r="G3941"/>
  <c r="E3941"/>
  <c r="C3941"/>
  <c r="V3940"/>
  <c r="T3940"/>
  <c r="R3940" s="1"/>
  <c r="N3940"/>
  <c r="L3940"/>
  <c r="J3940"/>
  <c r="G3940"/>
  <c r="E3940"/>
  <c r="C3940"/>
  <c r="V3939"/>
  <c r="T3939"/>
  <c r="N3939"/>
  <c r="L3939"/>
  <c r="J3939"/>
  <c r="G3939"/>
  <c r="E3939"/>
  <c r="C3939"/>
  <c r="V3938"/>
  <c r="T3938"/>
  <c r="R3938" s="1"/>
  <c r="N3938"/>
  <c r="L3938"/>
  <c r="J3938"/>
  <c r="G3938"/>
  <c r="E3938"/>
  <c r="C3938"/>
  <c r="V3937"/>
  <c r="T3937"/>
  <c r="R3937" s="1"/>
  <c r="N3937"/>
  <c r="L3937"/>
  <c r="J3937"/>
  <c r="G3937"/>
  <c r="E3937"/>
  <c r="C3937"/>
  <c r="V3936"/>
  <c r="T3936"/>
  <c r="R3936" s="1"/>
  <c r="N3936"/>
  <c r="L3936"/>
  <c r="J3936"/>
  <c r="G3936"/>
  <c r="E3936"/>
  <c r="C3936"/>
  <c r="V3935"/>
  <c r="T3935"/>
  <c r="N3935"/>
  <c r="L3935"/>
  <c r="J3935"/>
  <c r="G3935"/>
  <c r="E3935"/>
  <c r="C3935"/>
  <c r="V3934"/>
  <c r="T3934"/>
  <c r="R3934" s="1"/>
  <c r="N3934"/>
  <c r="L3934"/>
  <c r="J3934"/>
  <c r="G3934"/>
  <c r="E3934"/>
  <c r="C3934"/>
  <c r="V3933"/>
  <c r="T3933"/>
  <c r="R3933" s="1"/>
  <c r="N3933"/>
  <c r="L3933"/>
  <c r="J3933"/>
  <c r="G3933"/>
  <c r="E3933"/>
  <c r="C3933"/>
  <c r="V3932"/>
  <c r="T3932"/>
  <c r="R3932" s="1"/>
  <c r="N3932"/>
  <c r="L3932"/>
  <c r="J3932"/>
  <c r="G3932"/>
  <c r="E3932"/>
  <c r="C3932"/>
  <c r="V3931"/>
  <c r="T3931"/>
  <c r="N3931"/>
  <c r="L3931"/>
  <c r="J3931"/>
  <c r="G3931"/>
  <c r="E3931"/>
  <c r="C3931"/>
  <c r="V3930"/>
  <c r="T3930"/>
  <c r="R3930" s="1"/>
  <c r="N3930"/>
  <c r="L3930"/>
  <c r="J3930"/>
  <c r="G3930"/>
  <c r="E3930"/>
  <c r="C3930"/>
  <c r="V3929"/>
  <c r="T3929"/>
  <c r="R3929" s="1"/>
  <c r="N3929"/>
  <c r="L3929"/>
  <c r="J3929"/>
  <c r="G3929"/>
  <c r="E3929"/>
  <c r="C3929"/>
  <c r="V3928"/>
  <c r="T3928"/>
  <c r="R3928" s="1"/>
  <c r="N3928"/>
  <c r="L3928"/>
  <c r="J3928"/>
  <c r="G3928"/>
  <c r="E3928"/>
  <c r="C3928"/>
  <c r="V3927"/>
  <c r="T3927"/>
  <c r="N3927"/>
  <c r="L3927"/>
  <c r="J3927"/>
  <c r="G3927"/>
  <c r="E3927"/>
  <c r="C3927"/>
  <c r="V3926"/>
  <c r="T3926"/>
  <c r="R3926" s="1"/>
  <c r="N3926"/>
  <c r="L3926"/>
  <c r="J3926"/>
  <c r="G3926"/>
  <c r="E3926"/>
  <c r="C3926"/>
  <c r="V3925"/>
  <c r="T3925"/>
  <c r="R3925" s="1"/>
  <c r="N3925"/>
  <c r="L3925"/>
  <c r="J3925"/>
  <c r="G3925"/>
  <c r="E3925"/>
  <c r="C3925"/>
  <c r="V3924"/>
  <c r="T3924"/>
  <c r="R3924" s="1"/>
  <c r="N3924"/>
  <c r="L3924"/>
  <c r="J3924"/>
  <c r="G3924"/>
  <c r="E3924"/>
  <c r="C3924"/>
  <c r="V3923"/>
  <c r="T3923"/>
  <c r="N3923"/>
  <c r="L3923"/>
  <c r="J3923"/>
  <c r="G3923"/>
  <c r="E3923"/>
  <c r="C3923"/>
  <c r="V3922"/>
  <c r="T3922"/>
  <c r="R3922" s="1"/>
  <c r="N3922"/>
  <c r="L3922"/>
  <c r="J3922"/>
  <c r="G3922"/>
  <c r="E3922"/>
  <c r="C3922"/>
  <c r="V3921"/>
  <c r="T3921"/>
  <c r="R3921" s="1"/>
  <c r="N3921"/>
  <c r="L3921"/>
  <c r="J3921"/>
  <c r="G3921"/>
  <c r="E3921"/>
  <c r="C3921"/>
  <c r="V3920"/>
  <c r="T3920"/>
  <c r="R3920" s="1"/>
  <c r="N3920"/>
  <c r="L3920"/>
  <c r="J3920"/>
  <c r="G3920"/>
  <c r="E3920"/>
  <c r="C3920"/>
  <c r="V3919"/>
  <c r="T3919"/>
  <c r="R3919" s="1"/>
  <c r="N3919"/>
  <c r="L3919"/>
  <c r="J3919"/>
  <c r="G3919"/>
  <c r="E3919"/>
  <c r="H3919" s="1"/>
  <c r="C3919"/>
  <c r="V3918"/>
  <c r="T3918"/>
  <c r="R3918"/>
  <c r="N3918"/>
  <c r="L3918"/>
  <c r="J3918"/>
  <c r="G3918"/>
  <c r="E3918"/>
  <c r="C3918"/>
  <c r="V3917"/>
  <c r="T3917"/>
  <c r="R3917" s="1"/>
  <c r="N3917"/>
  <c r="L3917"/>
  <c r="J3917"/>
  <c r="G3917"/>
  <c r="E3917"/>
  <c r="C3917"/>
  <c r="V3916"/>
  <c r="T3916"/>
  <c r="R3916" s="1"/>
  <c r="N3916"/>
  <c r="L3916"/>
  <c r="J3916"/>
  <c r="G3916"/>
  <c r="E3916"/>
  <c r="C3916"/>
  <c r="V3915"/>
  <c r="T3915"/>
  <c r="R3915" s="1"/>
  <c r="N3915"/>
  <c r="L3915"/>
  <c r="J3915"/>
  <c r="G3915"/>
  <c r="E3915"/>
  <c r="C3915"/>
  <c r="V3914"/>
  <c r="T3914"/>
  <c r="R3914" s="1"/>
  <c r="N3914"/>
  <c r="L3914"/>
  <c r="J3914"/>
  <c r="G3914"/>
  <c r="E3914"/>
  <c r="C3914"/>
  <c r="V3913"/>
  <c r="T3913"/>
  <c r="R3913" s="1"/>
  <c r="N3913"/>
  <c r="L3913"/>
  <c r="J3913"/>
  <c r="G3913"/>
  <c r="E3913"/>
  <c r="C3913"/>
  <c r="V3912"/>
  <c r="T3912"/>
  <c r="R3912" s="1"/>
  <c r="N3912"/>
  <c r="L3912"/>
  <c r="J3912"/>
  <c r="G3912"/>
  <c r="E3912"/>
  <c r="C3912"/>
  <c r="V3911"/>
  <c r="T3911"/>
  <c r="R3911" s="1"/>
  <c r="N3911"/>
  <c r="L3911"/>
  <c r="J3911"/>
  <c r="G3911"/>
  <c r="E3911"/>
  <c r="C3911"/>
  <c r="V3910"/>
  <c r="T3910"/>
  <c r="R3910" s="1"/>
  <c r="N3910"/>
  <c r="L3910"/>
  <c r="J3910"/>
  <c r="G3910"/>
  <c r="E3910"/>
  <c r="C3910"/>
  <c r="V3909"/>
  <c r="T3909"/>
  <c r="R3909" s="1"/>
  <c r="N3909"/>
  <c r="L3909"/>
  <c r="J3909"/>
  <c r="G3909"/>
  <c r="E3909"/>
  <c r="C3909"/>
  <c r="V3908"/>
  <c r="T3908"/>
  <c r="R3908" s="1"/>
  <c r="N3908"/>
  <c r="L3908"/>
  <c r="J3908"/>
  <c r="G3908"/>
  <c r="E3908"/>
  <c r="C3908"/>
  <c r="V3907"/>
  <c r="T3907"/>
  <c r="R3907" s="1"/>
  <c r="N3907"/>
  <c r="L3907"/>
  <c r="J3907"/>
  <c r="G3907"/>
  <c r="E3907"/>
  <c r="C3907"/>
  <c r="V3906"/>
  <c r="T3906"/>
  <c r="R3906" s="1"/>
  <c r="N3906"/>
  <c r="L3906"/>
  <c r="J3906"/>
  <c r="G3906"/>
  <c r="E3906"/>
  <c r="C3906"/>
  <c r="V3905"/>
  <c r="T3905"/>
  <c r="R3905" s="1"/>
  <c r="N3905"/>
  <c r="L3905"/>
  <c r="J3905"/>
  <c r="G3905"/>
  <c r="E3905"/>
  <c r="C3905"/>
  <c r="V3904"/>
  <c r="T3904"/>
  <c r="R3904" s="1"/>
  <c r="N3904"/>
  <c r="L3904"/>
  <c r="J3904"/>
  <c r="G3904"/>
  <c r="E3904"/>
  <c r="C3904"/>
  <c r="V3903"/>
  <c r="T3903"/>
  <c r="R3903" s="1"/>
  <c r="N3903"/>
  <c r="L3903"/>
  <c r="J3903"/>
  <c r="G3903"/>
  <c r="E3903"/>
  <c r="C3903"/>
  <c r="V3902"/>
  <c r="T3902"/>
  <c r="R3902" s="1"/>
  <c r="N3902"/>
  <c r="L3902"/>
  <c r="J3902"/>
  <c r="G3902"/>
  <c r="E3902"/>
  <c r="C3902"/>
  <c r="V3901"/>
  <c r="T3901"/>
  <c r="R3901" s="1"/>
  <c r="N3901"/>
  <c r="L3901"/>
  <c r="J3901"/>
  <c r="G3901"/>
  <c r="E3901"/>
  <c r="C3901"/>
  <c r="V3900"/>
  <c r="T3900"/>
  <c r="R3900" s="1"/>
  <c r="N3900"/>
  <c r="L3900"/>
  <c r="J3900"/>
  <c r="G3900"/>
  <c r="E3900"/>
  <c r="C3900"/>
  <c r="V3899"/>
  <c r="T3899"/>
  <c r="R3899" s="1"/>
  <c r="N3899"/>
  <c r="L3899"/>
  <c r="J3899"/>
  <c r="G3899"/>
  <c r="E3899"/>
  <c r="C3899"/>
  <c r="V3898"/>
  <c r="T3898"/>
  <c r="R3898" s="1"/>
  <c r="N3898"/>
  <c r="L3898"/>
  <c r="J3898"/>
  <c r="G3898"/>
  <c r="E3898"/>
  <c r="C3898"/>
  <c r="V3897"/>
  <c r="T3897"/>
  <c r="R3897" s="1"/>
  <c r="N3897"/>
  <c r="L3897"/>
  <c r="J3897"/>
  <c r="G3897"/>
  <c r="E3897"/>
  <c r="C3897"/>
  <c r="V3896"/>
  <c r="T3896"/>
  <c r="R3896" s="1"/>
  <c r="N3896"/>
  <c r="L3896"/>
  <c r="J3896"/>
  <c r="G3896"/>
  <c r="E3896"/>
  <c r="C3896"/>
  <c r="V3895"/>
  <c r="T3895"/>
  <c r="N3895"/>
  <c r="L3895"/>
  <c r="J3895"/>
  <c r="G3895"/>
  <c r="E3895"/>
  <c r="C3895"/>
  <c r="V3894"/>
  <c r="T3894"/>
  <c r="R3894" s="1"/>
  <c r="N3894"/>
  <c r="L3894"/>
  <c r="J3894"/>
  <c r="G3894"/>
  <c r="E3894"/>
  <c r="C3894"/>
  <c r="V3893"/>
  <c r="T3893"/>
  <c r="R3893" s="1"/>
  <c r="N3893"/>
  <c r="L3893"/>
  <c r="J3893"/>
  <c r="G3893"/>
  <c r="E3893"/>
  <c r="C3893"/>
  <c r="V3892"/>
  <c r="T3892"/>
  <c r="R3892" s="1"/>
  <c r="N3892"/>
  <c r="L3892"/>
  <c r="J3892"/>
  <c r="G3892"/>
  <c r="E3892"/>
  <c r="C3892"/>
  <c r="V3891"/>
  <c r="T3891"/>
  <c r="R3891" s="1"/>
  <c r="N3891"/>
  <c r="L3891"/>
  <c r="J3891"/>
  <c r="G3891"/>
  <c r="E3891"/>
  <c r="C3891"/>
  <c r="V3890"/>
  <c r="T3890"/>
  <c r="R3890" s="1"/>
  <c r="N3890"/>
  <c r="L3890"/>
  <c r="J3890"/>
  <c r="G3890"/>
  <c r="E3890"/>
  <c r="C3890"/>
  <c r="V3889"/>
  <c r="T3889"/>
  <c r="R3889" s="1"/>
  <c r="N3889"/>
  <c r="L3889"/>
  <c r="J3889"/>
  <c r="G3889"/>
  <c r="E3889"/>
  <c r="C3889"/>
  <c r="V3888"/>
  <c r="T3888"/>
  <c r="R3888" s="1"/>
  <c r="N3888"/>
  <c r="L3888"/>
  <c r="J3888"/>
  <c r="G3888"/>
  <c r="E3888"/>
  <c r="C3888"/>
  <c r="V3887"/>
  <c r="T3887"/>
  <c r="R3887" s="1"/>
  <c r="N3887"/>
  <c r="L3887"/>
  <c r="J3887"/>
  <c r="G3887"/>
  <c r="E3887"/>
  <c r="C3887"/>
  <c r="V3886"/>
  <c r="T3886"/>
  <c r="R3886" s="1"/>
  <c r="N3886"/>
  <c r="L3886"/>
  <c r="J3886"/>
  <c r="G3886"/>
  <c r="E3886"/>
  <c r="C3886"/>
  <c r="V3885"/>
  <c r="T3885"/>
  <c r="R3885"/>
  <c r="N3885"/>
  <c r="L3885"/>
  <c r="J3885"/>
  <c r="G3885"/>
  <c r="E3885"/>
  <c r="C3885"/>
  <c r="V3884"/>
  <c r="T3884"/>
  <c r="R3884" s="1"/>
  <c r="N3884"/>
  <c r="L3884"/>
  <c r="J3884"/>
  <c r="G3884"/>
  <c r="E3884"/>
  <c r="C3884"/>
  <c r="V3883"/>
  <c r="T3883"/>
  <c r="R3883" s="1"/>
  <c r="N3883"/>
  <c r="L3883"/>
  <c r="J3883"/>
  <c r="G3883"/>
  <c r="E3883"/>
  <c r="C3883"/>
  <c r="V3882"/>
  <c r="T3882"/>
  <c r="R3882" s="1"/>
  <c r="N3882"/>
  <c r="L3882"/>
  <c r="J3882"/>
  <c r="G3882"/>
  <c r="E3882"/>
  <c r="C3882"/>
  <c r="V3881"/>
  <c r="T3881"/>
  <c r="N3881"/>
  <c r="L3881"/>
  <c r="J3881"/>
  <c r="G3881"/>
  <c r="E3881"/>
  <c r="C3881"/>
  <c r="V3880"/>
  <c r="T3880"/>
  <c r="R3880" s="1"/>
  <c r="N3880"/>
  <c r="L3880"/>
  <c r="J3880"/>
  <c r="G3880"/>
  <c r="E3880"/>
  <c r="C3880"/>
  <c r="V3879"/>
  <c r="T3879"/>
  <c r="R3879" s="1"/>
  <c r="N3879"/>
  <c r="L3879"/>
  <c r="J3879"/>
  <c r="G3879"/>
  <c r="E3879"/>
  <c r="C3879"/>
  <c r="V3878"/>
  <c r="T3878"/>
  <c r="R3878" s="1"/>
  <c r="N3878"/>
  <c r="L3878"/>
  <c r="J3878"/>
  <c r="G3878"/>
  <c r="E3878"/>
  <c r="C3878"/>
  <c r="V3877"/>
  <c r="T3877"/>
  <c r="N3877"/>
  <c r="L3877"/>
  <c r="J3877"/>
  <c r="G3877"/>
  <c r="E3877"/>
  <c r="C3877"/>
  <c r="V3876"/>
  <c r="T3876"/>
  <c r="R3876" s="1"/>
  <c r="N3876"/>
  <c r="L3876"/>
  <c r="J3876"/>
  <c r="G3876"/>
  <c r="E3876"/>
  <c r="C3876"/>
  <c r="V3875"/>
  <c r="T3875"/>
  <c r="R3875" s="1"/>
  <c r="N3875"/>
  <c r="L3875"/>
  <c r="J3875"/>
  <c r="G3875"/>
  <c r="E3875"/>
  <c r="C3875"/>
  <c r="V3874"/>
  <c r="T3874"/>
  <c r="R3874" s="1"/>
  <c r="N3874"/>
  <c r="L3874"/>
  <c r="J3874"/>
  <c r="G3874"/>
  <c r="E3874"/>
  <c r="C3874"/>
  <c r="V3873"/>
  <c r="T3873"/>
  <c r="N3873"/>
  <c r="L3873"/>
  <c r="J3873"/>
  <c r="G3873"/>
  <c r="E3873"/>
  <c r="C3873"/>
  <c r="V3872"/>
  <c r="T3872"/>
  <c r="R3872" s="1"/>
  <c r="N3872"/>
  <c r="L3872"/>
  <c r="J3872"/>
  <c r="G3872"/>
  <c r="E3872"/>
  <c r="C3872"/>
  <c r="V3871"/>
  <c r="T3871"/>
  <c r="R3871" s="1"/>
  <c r="N3871"/>
  <c r="L3871"/>
  <c r="J3871"/>
  <c r="G3871"/>
  <c r="E3871"/>
  <c r="C3871"/>
  <c r="V3870"/>
  <c r="T3870"/>
  <c r="R3870" s="1"/>
  <c r="N3870"/>
  <c r="L3870"/>
  <c r="J3870"/>
  <c r="G3870"/>
  <c r="E3870"/>
  <c r="C3870"/>
  <c r="V3869"/>
  <c r="T3869"/>
  <c r="N3869"/>
  <c r="L3869"/>
  <c r="J3869"/>
  <c r="G3869"/>
  <c r="E3869"/>
  <c r="C3869"/>
  <c r="V3868"/>
  <c r="T3868"/>
  <c r="R3868" s="1"/>
  <c r="N3868"/>
  <c r="L3868"/>
  <c r="J3868"/>
  <c r="G3868"/>
  <c r="E3868"/>
  <c r="C3868"/>
  <c r="V3867"/>
  <c r="T3867"/>
  <c r="R3867" s="1"/>
  <c r="N3867"/>
  <c r="L3867"/>
  <c r="J3867"/>
  <c r="G3867"/>
  <c r="E3867"/>
  <c r="C3867"/>
  <c r="V3866"/>
  <c r="T3866"/>
  <c r="R3866" s="1"/>
  <c r="N3866"/>
  <c r="L3866"/>
  <c r="J3866"/>
  <c r="G3866"/>
  <c r="E3866"/>
  <c r="C3866"/>
  <c r="V3865"/>
  <c r="T3865"/>
  <c r="N3865"/>
  <c r="L3865"/>
  <c r="J3865"/>
  <c r="G3865"/>
  <c r="E3865"/>
  <c r="C3865"/>
  <c r="V3864"/>
  <c r="T3864"/>
  <c r="R3864" s="1"/>
  <c r="N3864"/>
  <c r="L3864"/>
  <c r="J3864"/>
  <c r="G3864"/>
  <c r="E3864"/>
  <c r="C3864"/>
  <c r="V3863"/>
  <c r="T3863"/>
  <c r="R3863" s="1"/>
  <c r="N3863"/>
  <c r="L3863"/>
  <c r="J3863"/>
  <c r="G3863"/>
  <c r="E3863"/>
  <c r="C3863"/>
  <c r="V3862"/>
  <c r="T3862"/>
  <c r="R3862" s="1"/>
  <c r="N3862"/>
  <c r="L3862"/>
  <c r="J3862"/>
  <c r="G3862"/>
  <c r="E3862"/>
  <c r="C3862"/>
  <c r="V3861"/>
  <c r="T3861"/>
  <c r="R3861" s="1"/>
  <c r="N3861"/>
  <c r="L3861"/>
  <c r="J3861"/>
  <c r="G3861"/>
  <c r="E3861"/>
  <c r="C3861"/>
  <c r="V3860"/>
  <c r="T3860"/>
  <c r="R3860" s="1"/>
  <c r="N3860"/>
  <c r="L3860"/>
  <c r="J3860"/>
  <c r="G3860"/>
  <c r="E3860"/>
  <c r="C3860"/>
  <c r="V3859"/>
  <c r="T3859"/>
  <c r="R3859" s="1"/>
  <c r="N3859"/>
  <c r="L3859"/>
  <c r="J3859"/>
  <c r="G3859"/>
  <c r="E3859"/>
  <c r="C3859"/>
  <c r="V3858"/>
  <c r="T3858"/>
  <c r="R3858" s="1"/>
  <c r="N3858"/>
  <c r="L3858"/>
  <c r="J3858"/>
  <c r="G3858"/>
  <c r="E3858"/>
  <c r="C3858"/>
  <c r="V3857"/>
  <c r="T3857"/>
  <c r="R3857" s="1"/>
  <c r="N3857"/>
  <c r="L3857"/>
  <c r="J3857"/>
  <c r="G3857"/>
  <c r="E3857"/>
  <c r="C3857"/>
  <c r="V3856"/>
  <c r="T3856"/>
  <c r="R3856" s="1"/>
  <c r="N3856"/>
  <c r="L3856"/>
  <c r="J3856"/>
  <c r="G3856"/>
  <c r="E3856"/>
  <c r="C3856"/>
  <c r="V3855"/>
  <c r="T3855"/>
  <c r="R3855" s="1"/>
  <c r="N3855"/>
  <c r="L3855"/>
  <c r="J3855"/>
  <c r="G3855"/>
  <c r="E3855"/>
  <c r="C3855"/>
  <c r="V3854"/>
  <c r="T3854"/>
  <c r="R3854" s="1"/>
  <c r="N3854"/>
  <c r="L3854"/>
  <c r="J3854"/>
  <c r="G3854"/>
  <c r="E3854"/>
  <c r="C3854"/>
  <c r="V3853"/>
  <c r="T3853"/>
  <c r="R3853" s="1"/>
  <c r="N3853"/>
  <c r="L3853"/>
  <c r="J3853"/>
  <c r="G3853"/>
  <c r="E3853"/>
  <c r="C3853"/>
  <c r="V3852"/>
  <c r="T3852"/>
  <c r="R3852" s="1"/>
  <c r="N3852"/>
  <c r="L3852"/>
  <c r="J3852"/>
  <c r="G3852"/>
  <c r="E3852"/>
  <c r="C3852"/>
  <c r="V3851"/>
  <c r="T3851"/>
  <c r="R3851" s="1"/>
  <c r="N3851"/>
  <c r="L3851"/>
  <c r="J3851"/>
  <c r="G3851"/>
  <c r="E3851"/>
  <c r="C3851"/>
  <c r="V3850"/>
  <c r="T3850"/>
  <c r="R3850" s="1"/>
  <c r="N3850"/>
  <c r="L3850"/>
  <c r="J3850"/>
  <c r="G3850"/>
  <c r="E3850"/>
  <c r="C3850"/>
  <c r="V3849"/>
  <c r="T3849"/>
  <c r="R3849" s="1"/>
  <c r="N3849"/>
  <c r="L3849"/>
  <c r="J3849"/>
  <c r="G3849"/>
  <c r="E3849"/>
  <c r="H3849" s="1"/>
  <c r="C3849"/>
  <c r="V3848"/>
  <c r="T3848"/>
  <c r="R3848"/>
  <c r="N3848"/>
  <c r="L3848"/>
  <c r="J3848"/>
  <c r="G3848"/>
  <c r="E3848"/>
  <c r="C3848"/>
  <c r="V3847"/>
  <c r="T3847"/>
  <c r="R3847" s="1"/>
  <c r="N3847"/>
  <c r="L3847"/>
  <c r="J3847"/>
  <c r="G3847"/>
  <c r="E3847"/>
  <c r="C3847"/>
  <c r="V3846"/>
  <c r="T3846"/>
  <c r="R3846" s="1"/>
  <c r="N3846"/>
  <c r="L3846"/>
  <c r="J3846"/>
  <c r="G3846"/>
  <c r="E3846"/>
  <c r="C3846"/>
  <c r="V3845"/>
  <c r="T3845"/>
  <c r="R3845" s="1"/>
  <c r="N3845"/>
  <c r="L3845"/>
  <c r="J3845"/>
  <c r="G3845"/>
  <c r="E3845"/>
  <c r="C3845"/>
  <c r="V3844"/>
  <c r="T3844"/>
  <c r="R3844" s="1"/>
  <c r="N3844"/>
  <c r="L3844"/>
  <c r="J3844"/>
  <c r="G3844"/>
  <c r="E3844"/>
  <c r="C3844"/>
  <c r="V3843"/>
  <c r="T3843"/>
  <c r="N3843"/>
  <c r="L3843"/>
  <c r="J3843"/>
  <c r="G3843"/>
  <c r="E3843"/>
  <c r="C3843"/>
  <c r="V3842"/>
  <c r="T3842"/>
  <c r="R3842" s="1"/>
  <c r="N3842"/>
  <c r="L3842"/>
  <c r="J3842"/>
  <c r="G3842"/>
  <c r="E3842"/>
  <c r="C3842"/>
  <c r="V3841"/>
  <c r="T3841"/>
  <c r="R3841" s="1"/>
  <c r="N3841"/>
  <c r="L3841"/>
  <c r="J3841"/>
  <c r="G3841"/>
  <c r="E3841"/>
  <c r="C3841"/>
  <c r="V3840"/>
  <c r="T3840"/>
  <c r="R3840" s="1"/>
  <c r="N3840"/>
  <c r="L3840"/>
  <c r="J3840"/>
  <c r="G3840"/>
  <c r="E3840"/>
  <c r="C3840"/>
  <c r="V3839"/>
  <c r="T3839"/>
  <c r="R3839" s="1"/>
  <c r="N3839"/>
  <c r="L3839"/>
  <c r="J3839"/>
  <c r="G3839"/>
  <c r="E3839"/>
  <c r="C3839"/>
  <c r="V3838"/>
  <c r="T3838"/>
  <c r="R3838" s="1"/>
  <c r="N3838"/>
  <c r="L3838"/>
  <c r="J3838"/>
  <c r="G3838"/>
  <c r="E3838"/>
  <c r="C3838"/>
  <c r="V3837"/>
  <c r="T3837"/>
  <c r="R3837" s="1"/>
  <c r="N3837"/>
  <c r="L3837"/>
  <c r="J3837"/>
  <c r="G3837"/>
  <c r="E3837"/>
  <c r="C3837"/>
  <c r="V3836"/>
  <c r="T3836"/>
  <c r="R3836" s="1"/>
  <c r="N3836"/>
  <c r="L3836"/>
  <c r="J3836"/>
  <c r="G3836"/>
  <c r="E3836"/>
  <c r="C3836"/>
  <c r="V3835"/>
  <c r="T3835"/>
  <c r="R3835" s="1"/>
  <c r="N3835"/>
  <c r="L3835"/>
  <c r="J3835"/>
  <c r="G3835"/>
  <c r="E3835"/>
  <c r="C3835"/>
  <c r="V3834"/>
  <c r="T3834"/>
  <c r="R3834" s="1"/>
  <c r="N3834"/>
  <c r="L3834"/>
  <c r="J3834"/>
  <c r="G3834"/>
  <c r="E3834"/>
  <c r="C3834"/>
  <c r="V3833"/>
  <c r="T3833"/>
  <c r="R3833" s="1"/>
  <c r="N3833"/>
  <c r="L3833"/>
  <c r="J3833"/>
  <c r="G3833"/>
  <c r="E3833"/>
  <c r="C3833"/>
  <c r="V3832"/>
  <c r="T3832"/>
  <c r="R3832" s="1"/>
  <c r="N3832"/>
  <c r="L3832"/>
  <c r="J3832"/>
  <c r="G3832"/>
  <c r="E3832"/>
  <c r="C3832"/>
  <c r="V3831"/>
  <c r="T3831"/>
  <c r="R3831" s="1"/>
  <c r="N3831"/>
  <c r="L3831"/>
  <c r="J3831"/>
  <c r="G3831"/>
  <c r="E3831"/>
  <c r="C3831"/>
  <c r="V3830"/>
  <c r="T3830"/>
  <c r="R3830" s="1"/>
  <c r="N3830"/>
  <c r="L3830"/>
  <c r="J3830"/>
  <c r="G3830"/>
  <c r="E3830"/>
  <c r="C3830"/>
  <c r="V3829"/>
  <c r="T3829"/>
  <c r="N3829"/>
  <c r="L3829"/>
  <c r="J3829"/>
  <c r="G3829"/>
  <c r="E3829"/>
  <c r="C3829"/>
  <c r="V3828"/>
  <c r="T3828"/>
  <c r="R3828" s="1"/>
  <c r="N3828"/>
  <c r="L3828"/>
  <c r="J3828"/>
  <c r="G3828"/>
  <c r="E3828"/>
  <c r="C3828"/>
  <c r="V3827"/>
  <c r="T3827"/>
  <c r="R3827" s="1"/>
  <c r="N3827"/>
  <c r="L3827"/>
  <c r="J3827"/>
  <c r="G3827"/>
  <c r="E3827"/>
  <c r="C3827"/>
  <c r="V3826"/>
  <c r="T3826"/>
  <c r="R3826" s="1"/>
  <c r="N3826"/>
  <c r="L3826"/>
  <c r="J3826"/>
  <c r="G3826"/>
  <c r="E3826"/>
  <c r="C3826"/>
  <c r="V3825"/>
  <c r="T3825"/>
  <c r="R3825" s="1"/>
  <c r="N3825"/>
  <c r="L3825"/>
  <c r="J3825"/>
  <c r="G3825"/>
  <c r="E3825"/>
  <c r="C3825"/>
  <c r="V3824"/>
  <c r="T3824"/>
  <c r="R3824" s="1"/>
  <c r="N3824"/>
  <c r="L3824"/>
  <c r="J3824"/>
  <c r="G3824"/>
  <c r="E3824"/>
  <c r="C3824"/>
  <c r="V3823"/>
  <c r="T3823"/>
  <c r="R3823" s="1"/>
  <c r="N3823"/>
  <c r="L3823"/>
  <c r="J3823"/>
  <c r="G3823"/>
  <c r="E3823"/>
  <c r="C3823"/>
  <c r="V3822"/>
  <c r="T3822"/>
  <c r="R3822" s="1"/>
  <c r="N3822"/>
  <c r="L3822"/>
  <c r="J3822"/>
  <c r="G3822"/>
  <c r="E3822"/>
  <c r="C3822"/>
  <c r="V3821"/>
  <c r="T3821"/>
  <c r="R3821" s="1"/>
  <c r="N3821"/>
  <c r="L3821"/>
  <c r="J3821"/>
  <c r="G3821"/>
  <c r="E3821"/>
  <c r="C3821"/>
  <c r="V3820"/>
  <c r="T3820"/>
  <c r="R3820" s="1"/>
  <c r="N3820"/>
  <c r="L3820"/>
  <c r="J3820"/>
  <c r="G3820"/>
  <c r="E3820"/>
  <c r="C3820"/>
  <c r="V3819"/>
  <c r="T3819"/>
  <c r="R3819" s="1"/>
  <c r="N3819"/>
  <c r="L3819"/>
  <c r="J3819"/>
  <c r="G3819"/>
  <c r="E3819"/>
  <c r="C3819"/>
  <c r="V3818"/>
  <c r="T3818"/>
  <c r="R3818" s="1"/>
  <c r="N3818"/>
  <c r="L3818"/>
  <c r="J3818"/>
  <c r="G3818"/>
  <c r="E3818"/>
  <c r="C3818"/>
  <c r="V3817"/>
  <c r="T3817"/>
  <c r="N3817"/>
  <c r="L3817"/>
  <c r="J3817"/>
  <c r="G3817"/>
  <c r="E3817"/>
  <c r="C3817"/>
  <c r="V3816"/>
  <c r="T3816"/>
  <c r="R3816" s="1"/>
  <c r="N3816"/>
  <c r="L3816"/>
  <c r="J3816"/>
  <c r="G3816"/>
  <c r="E3816"/>
  <c r="C3816"/>
  <c r="V3815"/>
  <c r="T3815"/>
  <c r="R3815" s="1"/>
  <c r="N3815"/>
  <c r="L3815"/>
  <c r="J3815"/>
  <c r="G3815"/>
  <c r="E3815"/>
  <c r="C3815"/>
  <c r="V3814"/>
  <c r="T3814"/>
  <c r="R3814" s="1"/>
  <c r="N3814"/>
  <c r="L3814"/>
  <c r="J3814"/>
  <c r="G3814"/>
  <c r="E3814"/>
  <c r="C3814"/>
  <c r="V3813"/>
  <c r="T3813"/>
  <c r="R3813"/>
  <c r="N3813"/>
  <c r="L3813"/>
  <c r="J3813"/>
  <c r="G3813"/>
  <c r="E3813"/>
  <c r="C3813"/>
  <c r="V3812"/>
  <c r="T3812"/>
  <c r="R3812" s="1"/>
  <c r="N3812"/>
  <c r="L3812"/>
  <c r="J3812"/>
  <c r="G3812"/>
  <c r="E3812"/>
  <c r="C3812"/>
  <c r="V3811"/>
  <c r="T3811"/>
  <c r="R3811" s="1"/>
  <c r="N3811"/>
  <c r="L3811"/>
  <c r="J3811"/>
  <c r="G3811"/>
  <c r="E3811"/>
  <c r="C3811"/>
  <c r="V3810"/>
  <c r="T3810"/>
  <c r="R3810" s="1"/>
  <c r="N3810"/>
  <c r="L3810"/>
  <c r="J3810"/>
  <c r="G3810"/>
  <c r="E3810"/>
  <c r="C3810"/>
  <c r="V3809"/>
  <c r="T3809"/>
  <c r="N3809"/>
  <c r="L3809"/>
  <c r="J3809"/>
  <c r="G3809"/>
  <c r="E3809"/>
  <c r="C3809"/>
  <c r="V3808"/>
  <c r="T3808"/>
  <c r="R3808" s="1"/>
  <c r="N3808"/>
  <c r="L3808"/>
  <c r="J3808"/>
  <c r="G3808"/>
  <c r="E3808"/>
  <c r="C3808"/>
  <c r="V3807"/>
  <c r="T3807"/>
  <c r="R3807" s="1"/>
  <c r="N3807"/>
  <c r="L3807"/>
  <c r="J3807"/>
  <c r="G3807"/>
  <c r="E3807"/>
  <c r="C3807"/>
  <c r="V3806"/>
  <c r="T3806"/>
  <c r="R3806" s="1"/>
  <c r="N3806"/>
  <c r="L3806"/>
  <c r="J3806"/>
  <c r="G3806"/>
  <c r="E3806"/>
  <c r="C3806"/>
  <c r="V3804"/>
  <c r="T3804"/>
  <c r="R3804" s="1"/>
  <c r="N3804"/>
  <c r="L3804"/>
  <c r="J3804"/>
  <c r="G3804"/>
  <c r="E3804"/>
  <c r="C3804"/>
  <c r="V3803"/>
  <c r="T3803"/>
  <c r="R3803" s="1"/>
  <c r="N3803"/>
  <c r="L3803"/>
  <c r="J3803"/>
  <c r="G3803"/>
  <c r="E3803"/>
  <c r="C3803"/>
  <c r="V3802"/>
  <c r="T3802"/>
  <c r="R3802" s="1"/>
  <c r="N3802"/>
  <c r="L3802"/>
  <c r="J3802"/>
  <c r="G3802"/>
  <c r="E3802"/>
  <c r="C3802"/>
  <c r="V3801"/>
  <c r="T3801"/>
  <c r="R3801" s="1"/>
  <c r="N3801"/>
  <c r="L3801"/>
  <c r="J3801"/>
  <c r="G3801"/>
  <c r="E3801"/>
  <c r="C3801"/>
  <c r="V3800"/>
  <c r="T3800"/>
  <c r="R3800" s="1"/>
  <c r="N3800"/>
  <c r="L3800"/>
  <c r="J3800"/>
  <c r="G3800"/>
  <c r="E3800"/>
  <c r="C3800"/>
  <c r="V3799"/>
  <c r="T3799"/>
  <c r="R3799" s="1"/>
  <c r="N3799"/>
  <c r="L3799"/>
  <c r="J3799"/>
  <c r="G3799"/>
  <c r="E3799"/>
  <c r="C3799"/>
  <c r="V3798"/>
  <c r="T3798"/>
  <c r="R3798" s="1"/>
  <c r="N3798"/>
  <c r="L3798"/>
  <c r="J3798"/>
  <c r="G3798"/>
  <c r="E3798"/>
  <c r="C3798"/>
  <c r="V3797"/>
  <c r="T3797"/>
  <c r="R3797" s="1"/>
  <c r="N3797"/>
  <c r="L3797"/>
  <c r="J3797"/>
  <c r="G3797"/>
  <c r="E3797"/>
  <c r="C3797"/>
  <c r="V3796"/>
  <c r="T3796"/>
  <c r="R3796" s="1"/>
  <c r="N3796"/>
  <c r="L3796"/>
  <c r="J3796"/>
  <c r="G3796"/>
  <c r="E3796"/>
  <c r="C3796"/>
  <c r="V3795"/>
  <c r="T3795"/>
  <c r="R3795" s="1"/>
  <c r="N3795"/>
  <c r="L3795"/>
  <c r="J3795"/>
  <c r="G3795"/>
  <c r="E3795"/>
  <c r="C3795"/>
  <c r="V3794"/>
  <c r="T3794"/>
  <c r="R3794" s="1"/>
  <c r="N3794"/>
  <c r="L3794"/>
  <c r="J3794"/>
  <c r="G3794"/>
  <c r="E3794"/>
  <c r="C3794"/>
  <c r="V3793"/>
  <c r="T3793"/>
  <c r="R3793" s="1"/>
  <c r="N3793"/>
  <c r="L3793"/>
  <c r="J3793"/>
  <c r="G3793"/>
  <c r="E3793"/>
  <c r="C3793"/>
  <c r="V3792"/>
  <c r="T3792"/>
  <c r="R3792" s="1"/>
  <c r="N3792"/>
  <c r="L3792"/>
  <c r="G3792"/>
  <c r="E3792"/>
  <c r="C3792"/>
  <c r="V3791"/>
  <c r="T3791"/>
  <c r="R3791" s="1"/>
  <c r="N3791"/>
  <c r="L3791"/>
  <c r="G3791"/>
  <c r="E3791"/>
  <c r="C3791"/>
  <c r="V3788"/>
  <c r="T3788"/>
  <c r="R3788" s="1"/>
  <c r="N3788"/>
  <c r="L3788"/>
  <c r="J3788"/>
  <c r="G3788"/>
  <c r="E3788"/>
  <c r="C3788"/>
  <c r="V3787"/>
  <c r="T3787"/>
  <c r="R3787" s="1"/>
  <c r="N3787"/>
  <c r="L3787"/>
  <c r="J3787"/>
  <c r="G3787"/>
  <c r="E3787"/>
  <c r="C3787"/>
  <c r="V3786"/>
  <c r="T3786"/>
  <c r="R3786" s="1"/>
  <c r="N3786"/>
  <c r="L3786"/>
  <c r="J3786"/>
  <c r="G3786"/>
  <c r="E3786"/>
  <c r="C3786"/>
  <c r="V3785"/>
  <c r="T3785"/>
  <c r="R3785" s="1"/>
  <c r="N3785"/>
  <c r="L3785"/>
  <c r="J3785"/>
  <c r="G3785"/>
  <c r="E3785"/>
  <c r="C3785"/>
  <c r="V3784"/>
  <c r="T3784"/>
  <c r="R3784" s="1"/>
  <c r="N3784"/>
  <c r="L3784"/>
  <c r="J3784"/>
  <c r="G3784"/>
  <c r="E3784"/>
  <c r="C3784"/>
  <c r="V3783"/>
  <c r="T3783"/>
  <c r="R3783" s="1"/>
  <c r="N3783"/>
  <c r="L3783"/>
  <c r="J3783"/>
  <c r="G3783"/>
  <c r="E3783"/>
  <c r="C3783"/>
  <c r="V3782"/>
  <c r="T3782"/>
  <c r="R3782" s="1"/>
  <c r="N3782"/>
  <c r="L3782"/>
  <c r="J3782"/>
  <c r="G3782"/>
  <c r="E3782"/>
  <c r="C3782"/>
  <c r="V3781"/>
  <c r="T3781"/>
  <c r="R3781" s="1"/>
  <c r="N3781"/>
  <c r="L3781"/>
  <c r="J3781"/>
  <c r="G3781"/>
  <c r="E3781"/>
  <c r="C3781"/>
  <c r="V3780"/>
  <c r="T3780"/>
  <c r="N3780"/>
  <c r="L3780"/>
  <c r="J3780"/>
  <c r="G3780"/>
  <c r="E3780"/>
  <c r="C3780"/>
  <c r="V3779"/>
  <c r="T3779"/>
  <c r="R3779" s="1"/>
  <c r="N3779"/>
  <c r="L3779"/>
  <c r="J3779"/>
  <c r="G3779"/>
  <c r="E3779"/>
  <c r="C3779"/>
  <c r="V3778"/>
  <c r="T3778"/>
  <c r="R3778" s="1"/>
  <c r="N3778"/>
  <c r="L3778"/>
  <c r="J3778"/>
  <c r="G3778"/>
  <c r="E3778"/>
  <c r="C3778"/>
  <c r="V3777"/>
  <c r="T3777"/>
  <c r="R3777" s="1"/>
  <c r="N3777"/>
  <c r="L3777"/>
  <c r="J3777"/>
  <c r="G3777"/>
  <c r="E3777"/>
  <c r="C3777"/>
  <c r="V3776"/>
  <c r="T3776"/>
  <c r="R3776" s="1"/>
  <c r="N3776"/>
  <c r="L3776"/>
  <c r="J3776"/>
  <c r="G3776"/>
  <c r="E3776"/>
  <c r="C3776"/>
  <c r="V3775"/>
  <c r="T3775"/>
  <c r="R3775" s="1"/>
  <c r="N3775"/>
  <c r="L3775"/>
  <c r="J3775"/>
  <c r="G3775"/>
  <c r="E3775"/>
  <c r="C3775"/>
  <c r="V3774"/>
  <c r="T3774"/>
  <c r="R3774"/>
  <c r="N3774"/>
  <c r="L3774"/>
  <c r="J3774"/>
  <c r="G3774"/>
  <c r="E3774"/>
  <c r="C3774"/>
  <c r="V3773"/>
  <c r="T3773"/>
  <c r="R3773" s="1"/>
  <c r="N3773"/>
  <c r="L3773"/>
  <c r="J3773"/>
  <c r="G3773"/>
  <c r="E3773"/>
  <c r="C3773"/>
  <c r="V3772"/>
  <c r="T3772"/>
  <c r="R3772" s="1"/>
  <c r="N3772"/>
  <c r="L3772"/>
  <c r="J3772"/>
  <c r="G3772"/>
  <c r="E3772"/>
  <c r="C3772"/>
  <c r="V3771"/>
  <c r="T3771"/>
  <c r="R3771" s="1"/>
  <c r="N3771"/>
  <c r="L3771"/>
  <c r="J3771"/>
  <c r="G3771"/>
  <c r="E3771"/>
  <c r="C3771"/>
  <c r="V3770"/>
  <c r="T3770"/>
  <c r="R3770" s="1"/>
  <c r="N3770"/>
  <c r="L3770"/>
  <c r="J3770"/>
  <c r="G3770"/>
  <c r="E3770"/>
  <c r="C3770"/>
  <c r="V3769"/>
  <c r="T3769"/>
  <c r="R3769" s="1"/>
  <c r="N3769"/>
  <c r="L3769"/>
  <c r="J3769"/>
  <c r="G3769"/>
  <c r="E3769"/>
  <c r="C3769"/>
  <c r="V3768"/>
  <c r="T3768"/>
  <c r="R3768" s="1"/>
  <c r="N3768"/>
  <c r="L3768"/>
  <c r="J3768"/>
  <c r="G3768"/>
  <c r="E3768"/>
  <c r="C3768"/>
  <c r="V3767"/>
  <c r="T3767"/>
  <c r="R3767" s="1"/>
  <c r="N3767"/>
  <c r="L3767"/>
  <c r="J3767"/>
  <c r="G3767"/>
  <c r="E3767"/>
  <c r="C3767"/>
  <c r="V3766"/>
  <c r="T3766"/>
  <c r="R3766" s="1"/>
  <c r="N3766"/>
  <c r="L3766"/>
  <c r="J3766"/>
  <c r="G3766"/>
  <c r="E3766"/>
  <c r="C3766"/>
  <c r="V3765"/>
  <c r="T3765"/>
  <c r="R3765" s="1"/>
  <c r="N3765"/>
  <c r="L3765"/>
  <c r="J3765"/>
  <c r="G3765"/>
  <c r="E3765"/>
  <c r="C3765"/>
  <c r="V3764"/>
  <c r="T3764"/>
  <c r="R3764" s="1"/>
  <c r="N3764"/>
  <c r="L3764"/>
  <c r="J3764"/>
  <c r="G3764"/>
  <c r="E3764"/>
  <c r="C3764"/>
  <c r="V3763"/>
  <c r="T3763"/>
  <c r="R3763" s="1"/>
  <c r="N3763"/>
  <c r="L3763"/>
  <c r="J3763"/>
  <c r="G3763"/>
  <c r="E3763"/>
  <c r="C3763"/>
  <c r="V3762"/>
  <c r="T3762"/>
  <c r="R3762" s="1"/>
  <c r="N3762"/>
  <c r="L3762"/>
  <c r="J3762"/>
  <c r="G3762"/>
  <c r="E3762"/>
  <c r="C3762"/>
  <c r="V3761"/>
  <c r="T3761"/>
  <c r="R3761" s="1"/>
  <c r="N3761"/>
  <c r="L3761"/>
  <c r="J3761"/>
  <c r="G3761"/>
  <c r="E3761"/>
  <c r="C3761"/>
  <c r="V3760"/>
  <c r="T3760"/>
  <c r="R3760" s="1"/>
  <c r="N3760"/>
  <c r="L3760"/>
  <c r="J3760"/>
  <c r="G3760"/>
  <c r="E3760"/>
  <c r="C3760"/>
  <c r="V3759"/>
  <c r="T3759"/>
  <c r="R3759" s="1"/>
  <c r="N3759"/>
  <c r="L3759"/>
  <c r="J3759"/>
  <c r="G3759"/>
  <c r="E3759"/>
  <c r="C3759"/>
  <c r="V3758"/>
  <c r="T3758"/>
  <c r="R3758" s="1"/>
  <c r="N3758"/>
  <c r="L3758"/>
  <c r="J3758"/>
  <c r="G3758"/>
  <c r="E3758"/>
  <c r="C3758"/>
  <c r="V3757"/>
  <c r="T3757"/>
  <c r="R3757" s="1"/>
  <c r="N3757"/>
  <c r="L3757"/>
  <c r="J3757"/>
  <c r="G3757"/>
  <c r="E3757"/>
  <c r="C3757"/>
  <c r="V3756"/>
  <c r="T3756"/>
  <c r="R3756" s="1"/>
  <c r="N3756"/>
  <c r="L3756"/>
  <c r="J3756"/>
  <c r="G3756"/>
  <c r="E3756"/>
  <c r="C3756"/>
  <c r="V3755"/>
  <c r="T3755"/>
  <c r="R3755" s="1"/>
  <c r="N3755"/>
  <c r="L3755"/>
  <c r="J3755"/>
  <c r="G3755"/>
  <c r="E3755"/>
  <c r="C3755"/>
  <c r="V3754"/>
  <c r="T3754"/>
  <c r="R3754" s="1"/>
  <c r="N3754"/>
  <c r="L3754"/>
  <c r="J3754"/>
  <c r="G3754"/>
  <c r="E3754"/>
  <c r="C3754"/>
  <c r="V3753"/>
  <c r="T3753"/>
  <c r="R3753" s="1"/>
  <c r="N3753"/>
  <c r="L3753"/>
  <c r="J3753"/>
  <c r="G3753"/>
  <c r="E3753"/>
  <c r="C3753"/>
  <c r="V3752"/>
  <c r="T3752"/>
  <c r="R3752" s="1"/>
  <c r="N3752"/>
  <c r="L3752"/>
  <c r="J3752"/>
  <c r="G3752"/>
  <c r="E3752"/>
  <c r="C3752"/>
  <c r="V3751"/>
  <c r="T3751"/>
  <c r="R3751" s="1"/>
  <c r="N3751"/>
  <c r="L3751"/>
  <c r="J3751"/>
  <c r="G3751"/>
  <c r="E3751"/>
  <c r="C3751"/>
  <c r="V3750"/>
  <c r="T3750"/>
  <c r="R3750" s="1"/>
  <c r="N3750"/>
  <c r="L3750"/>
  <c r="J3750"/>
  <c r="G3750"/>
  <c r="E3750"/>
  <c r="C3750"/>
  <c r="V3749"/>
  <c r="T3749"/>
  <c r="R3749" s="1"/>
  <c r="N3749"/>
  <c r="L3749"/>
  <c r="J3749"/>
  <c r="G3749"/>
  <c r="E3749"/>
  <c r="C3749"/>
  <c r="V3748"/>
  <c r="T3748"/>
  <c r="R3748" s="1"/>
  <c r="N3748"/>
  <c r="L3748"/>
  <c r="J3748"/>
  <c r="G3748"/>
  <c r="E3748"/>
  <c r="C3748"/>
  <c r="V3747"/>
  <c r="T3747"/>
  <c r="R3747" s="1"/>
  <c r="N3747"/>
  <c r="L3747"/>
  <c r="J3747"/>
  <c r="G3747"/>
  <c r="E3747"/>
  <c r="C3747"/>
  <c r="V3746"/>
  <c r="T3746"/>
  <c r="N3746"/>
  <c r="L3746"/>
  <c r="J3746"/>
  <c r="G3746"/>
  <c r="E3746"/>
  <c r="C3746"/>
  <c r="V3745"/>
  <c r="T3745"/>
  <c r="R3745" s="1"/>
  <c r="N3745"/>
  <c r="L3745"/>
  <c r="J3745"/>
  <c r="G3745"/>
  <c r="E3745"/>
  <c r="C3745"/>
  <c r="V3744"/>
  <c r="T3744"/>
  <c r="R3744" s="1"/>
  <c r="N3744"/>
  <c r="L3744"/>
  <c r="J3744"/>
  <c r="G3744"/>
  <c r="E3744"/>
  <c r="C3744"/>
  <c r="V3743"/>
  <c r="T3743"/>
  <c r="R3743" s="1"/>
  <c r="N3743"/>
  <c r="L3743"/>
  <c r="J3743"/>
  <c r="G3743"/>
  <c r="E3743"/>
  <c r="C3743"/>
  <c r="V3742"/>
  <c r="T3742"/>
  <c r="R3742" s="1"/>
  <c r="N3742"/>
  <c r="L3742"/>
  <c r="J3742"/>
  <c r="G3742"/>
  <c r="E3742"/>
  <c r="H3742" s="1"/>
  <c r="C3742"/>
  <c r="V3741"/>
  <c r="T3741"/>
  <c r="R3741"/>
  <c r="N3741"/>
  <c r="L3741"/>
  <c r="J3741"/>
  <c r="G3741"/>
  <c r="E3741"/>
  <c r="C3741"/>
  <c r="V3740"/>
  <c r="T3740"/>
  <c r="R3740" s="1"/>
  <c r="N3740"/>
  <c r="L3740"/>
  <c r="J3740"/>
  <c r="G3740"/>
  <c r="E3740"/>
  <c r="C3740"/>
  <c r="V3739"/>
  <c r="T3739"/>
  <c r="R3739" s="1"/>
  <c r="N3739"/>
  <c r="L3739"/>
  <c r="J3739"/>
  <c r="G3739"/>
  <c r="E3739"/>
  <c r="C3739"/>
  <c r="V3738"/>
  <c r="T3738"/>
  <c r="R3738" s="1"/>
  <c r="N3738"/>
  <c r="L3738"/>
  <c r="J3738"/>
  <c r="G3738"/>
  <c r="E3738"/>
  <c r="C3738"/>
  <c r="V3737"/>
  <c r="T3737"/>
  <c r="R3737" s="1"/>
  <c r="N3737"/>
  <c r="L3737"/>
  <c r="J3737"/>
  <c r="G3737"/>
  <c r="E3737"/>
  <c r="C3737"/>
  <c r="V3736"/>
  <c r="T3736"/>
  <c r="N3736"/>
  <c r="L3736"/>
  <c r="J3736"/>
  <c r="G3736"/>
  <c r="E3736"/>
  <c r="C3736"/>
  <c r="V3735"/>
  <c r="T3735"/>
  <c r="R3735" s="1"/>
  <c r="N3735"/>
  <c r="L3735"/>
  <c r="J3735"/>
  <c r="G3735"/>
  <c r="E3735"/>
  <c r="C3735"/>
  <c r="V3734"/>
  <c r="T3734"/>
  <c r="R3734" s="1"/>
  <c r="N3734"/>
  <c r="L3734"/>
  <c r="J3734"/>
  <c r="G3734"/>
  <c r="E3734"/>
  <c r="C3734"/>
  <c r="V3733"/>
  <c r="T3733"/>
  <c r="R3733" s="1"/>
  <c r="N3733"/>
  <c r="L3733"/>
  <c r="J3733"/>
  <c r="G3733"/>
  <c r="E3733"/>
  <c r="C3733"/>
  <c r="V3732"/>
  <c r="T3732"/>
  <c r="N3732"/>
  <c r="L3732"/>
  <c r="J3732"/>
  <c r="G3732"/>
  <c r="E3732"/>
  <c r="C3732"/>
  <c r="V3731"/>
  <c r="T3731"/>
  <c r="R3731" s="1"/>
  <c r="N3731"/>
  <c r="L3731"/>
  <c r="J3731"/>
  <c r="G3731"/>
  <c r="E3731"/>
  <c r="C3731"/>
  <c r="V3730"/>
  <c r="T3730"/>
  <c r="R3730" s="1"/>
  <c r="N3730"/>
  <c r="L3730"/>
  <c r="J3730"/>
  <c r="G3730"/>
  <c r="E3730"/>
  <c r="C3730"/>
  <c r="V3729"/>
  <c r="T3729"/>
  <c r="R3729" s="1"/>
  <c r="N3729"/>
  <c r="L3729"/>
  <c r="J3729"/>
  <c r="G3729"/>
  <c r="E3729"/>
  <c r="C3729"/>
  <c r="V3728"/>
  <c r="T3728"/>
  <c r="R3728" s="1"/>
  <c r="N3728"/>
  <c r="L3728"/>
  <c r="J3728"/>
  <c r="G3728"/>
  <c r="E3728"/>
  <c r="C3728"/>
  <c r="V3727"/>
  <c r="T3727"/>
  <c r="R3727" s="1"/>
  <c r="N3727"/>
  <c r="L3727"/>
  <c r="J3727"/>
  <c r="G3727"/>
  <c r="E3727"/>
  <c r="C3727"/>
  <c r="V3726"/>
  <c r="T3726"/>
  <c r="N3726"/>
  <c r="L3726"/>
  <c r="J3726"/>
  <c r="G3726"/>
  <c r="E3726"/>
  <c r="C3726"/>
  <c r="V3725"/>
  <c r="T3725"/>
  <c r="R3725" s="1"/>
  <c r="N3725"/>
  <c r="L3725"/>
  <c r="J3725"/>
  <c r="G3725"/>
  <c r="E3725"/>
  <c r="C3725"/>
  <c r="V3724"/>
  <c r="T3724"/>
  <c r="R3724" s="1"/>
  <c r="N3724"/>
  <c r="L3724"/>
  <c r="J3724"/>
  <c r="G3724"/>
  <c r="E3724"/>
  <c r="C3724"/>
  <c r="V3723"/>
  <c r="T3723"/>
  <c r="R3723" s="1"/>
  <c r="N3723"/>
  <c r="L3723"/>
  <c r="J3723"/>
  <c r="G3723"/>
  <c r="E3723"/>
  <c r="C3723"/>
  <c r="V3722"/>
  <c r="T3722"/>
  <c r="R3722" s="1"/>
  <c r="N3722"/>
  <c r="L3722"/>
  <c r="J3722"/>
  <c r="G3722"/>
  <c r="E3722"/>
  <c r="C3722"/>
  <c r="V3721"/>
  <c r="T3721"/>
  <c r="R3721" s="1"/>
  <c r="N3721"/>
  <c r="L3721"/>
  <c r="J3721"/>
  <c r="G3721"/>
  <c r="E3721"/>
  <c r="C3721"/>
  <c r="V3720"/>
  <c r="T3720"/>
  <c r="R3720" s="1"/>
  <c r="N3720"/>
  <c r="L3720"/>
  <c r="J3720"/>
  <c r="G3720"/>
  <c r="E3720"/>
  <c r="C3720"/>
  <c r="V3719"/>
  <c r="T3719"/>
  <c r="R3719" s="1"/>
  <c r="N3719"/>
  <c r="L3719"/>
  <c r="J3719"/>
  <c r="G3719"/>
  <c r="E3719"/>
  <c r="C3719"/>
  <c r="V3718"/>
  <c r="T3718"/>
  <c r="R3718" s="1"/>
  <c r="N3718"/>
  <c r="L3718"/>
  <c r="J3718"/>
  <c r="G3718"/>
  <c r="E3718"/>
  <c r="C3718"/>
  <c r="V3717"/>
  <c r="T3717"/>
  <c r="R3717" s="1"/>
  <c r="N3717"/>
  <c r="L3717"/>
  <c r="J3717"/>
  <c r="G3717"/>
  <c r="E3717"/>
  <c r="C3717"/>
  <c r="V3716"/>
  <c r="T3716"/>
  <c r="R3716" s="1"/>
  <c r="N3716"/>
  <c r="L3716"/>
  <c r="J3716"/>
  <c r="G3716"/>
  <c r="E3716"/>
  <c r="C3716"/>
  <c r="V3715"/>
  <c r="T3715"/>
  <c r="R3715" s="1"/>
  <c r="N3715"/>
  <c r="L3715"/>
  <c r="J3715"/>
  <c r="G3715"/>
  <c r="E3715"/>
  <c r="C3715"/>
  <c r="V3714"/>
  <c r="T3714"/>
  <c r="R3714" s="1"/>
  <c r="N3714"/>
  <c r="L3714"/>
  <c r="J3714"/>
  <c r="G3714"/>
  <c r="E3714"/>
  <c r="C3714"/>
  <c r="V3713"/>
  <c r="T3713"/>
  <c r="R3713" s="1"/>
  <c r="N3713"/>
  <c r="L3713"/>
  <c r="J3713"/>
  <c r="G3713"/>
  <c r="E3713"/>
  <c r="C3713"/>
  <c r="V3712"/>
  <c r="T3712"/>
  <c r="R3712" s="1"/>
  <c r="N3712"/>
  <c r="L3712"/>
  <c r="J3712"/>
  <c r="G3712"/>
  <c r="E3712"/>
  <c r="C3712"/>
  <c r="V3711"/>
  <c r="T3711"/>
  <c r="R3711" s="1"/>
  <c r="N3711"/>
  <c r="L3711"/>
  <c r="J3711"/>
  <c r="G3711"/>
  <c r="E3711"/>
  <c r="C3711"/>
  <c r="V3710"/>
  <c r="T3710"/>
  <c r="R3710" s="1"/>
  <c r="N3710"/>
  <c r="L3710"/>
  <c r="J3710"/>
  <c r="G3710"/>
  <c r="E3710"/>
  <c r="C3710"/>
  <c r="V3709"/>
  <c r="T3709"/>
  <c r="R3709" s="1"/>
  <c r="N3709"/>
  <c r="L3709"/>
  <c r="J3709"/>
  <c r="G3709"/>
  <c r="E3709"/>
  <c r="C3709"/>
  <c r="V3708"/>
  <c r="T3708"/>
  <c r="R3708" s="1"/>
  <c r="N3708"/>
  <c r="L3708"/>
  <c r="J3708"/>
  <c r="G3708"/>
  <c r="E3708"/>
  <c r="C3708"/>
  <c r="V3707"/>
  <c r="T3707"/>
  <c r="R3707" s="1"/>
  <c r="N3707"/>
  <c r="L3707"/>
  <c r="J3707"/>
  <c r="G3707"/>
  <c r="E3707"/>
  <c r="C3707"/>
  <c r="V3706"/>
  <c r="T3706"/>
  <c r="R3706"/>
  <c r="N3706"/>
  <c r="L3706"/>
  <c r="J3706"/>
  <c r="G3706"/>
  <c r="E3706"/>
  <c r="C3706"/>
  <c r="V3705"/>
  <c r="T3705"/>
  <c r="R3705" s="1"/>
  <c r="N3705"/>
  <c r="L3705"/>
  <c r="J3705"/>
  <c r="G3705"/>
  <c r="E3705"/>
  <c r="C3705"/>
  <c r="V3704"/>
  <c r="T3704"/>
  <c r="R3704" s="1"/>
  <c r="N3704"/>
  <c r="L3704"/>
  <c r="J3704"/>
  <c r="G3704"/>
  <c r="E3704"/>
  <c r="C3704"/>
  <c r="V3703"/>
  <c r="T3703"/>
  <c r="R3703" s="1"/>
  <c r="N3703"/>
  <c r="L3703"/>
  <c r="J3703"/>
  <c r="G3703"/>
  <c r="E3703"/>
  <c r="C3703"/>
  <c r="V3702"/>
  <c r="T3702"/>
  <c r="R3702" s="1"/>
  <c r="N3702"/>
  <c r="L3702"/>
  <c r="J3702"/>
  <c r="G3702"/>
  <c r="E3702"/>
  <c r="C3702"/>
  <c r="V3701"/>
  <c r="T3701"/>
  <c r="R3701" s="1"/>
  <c r="N3701"/>
  <c r="L3701"/>
  <c r="J3701"/>
  <c r="G3701"/>
  <c r="E3701"/>
  <c r="C3701"/>
  <c r="V3700"/>
  <c r="T3700"/>
  <c r="R3700" s="1"/>
  <c r="N3700"/>
  <c r="L3700"/>
  <c r="J3700"/>
  <c r="G3700"/>
  <c r="E3700"/>
  <c r="C3700"/>
  <c r="V3699"/>
  <c r="T3699"/>
  <c r="R3699" s="1"/>
  <c r="N3699"/>
  <c r="L3699"/>
  <c r="J3699"/>
  <c r="G3699"/>
  <c r="E3699"/>
  <c r="C3699"/>
  <c r="V3698"/>
  <c r="T3698"/>
  <c r="R3698" s="1"/>
  <c r="N3698"/>
  <c r="L3698"/>
  <c r="J3698"/>
  <c r="G3698"/>
  <c r="E3698"/>
  <c r="C3698"/>
  <c r="V3697"/>
  <c r="T3697"/>
  <c r="R3697" s="1"/>
  <c r="N3697"/>
  <c r="L3697"/>
  <c r="J3697"/>
  <c r="G3697"/>
  <c r="E3697"/>
  <c r="C3697"/>
  <c r="V3696"/>
  <c r="T3696"/>
  <c r="R3696" s="1"/>
  <c r="N3696"/>
  <c r="L3696"/>
  <c r="J3696"/>
  <c r="G3696"/>
  <c r="E3696"/>
  <c r="C3696"/>
  <c r="V3695"/>
  <c r="T3695"/>
  <c r="R3695" s="1"/>
  <c r="N3695"/>
  <c r="L3695"/>
  <c r="J3695"/>
  <c r="G3695"/>
  <c r="E3695"/>
  <c r="C3695"/>
  <c r="V3694"/>
  <c r="T3694"/>
  <c r="R3694" s="1"/>
  <c r="N3694"/>
  <c r="L3694"/>
  <c r="J3694"/>
  <c r="G3694"/>
  <c r="E3694"/>
  <c r="C3694"/>
  <c r="V3693"/>
  <c r="T3693"/>
  <c r="R3693" s="1"/>
  <c r="N3693"/>
  <c r="L3693"/>
  <c r="J3693"/>
  <c r="G3693"/>
  <c r="E3693"/>
  <c r="C3693"/>
  <c r="V3692"/>
  <c r="T3692"/>
  <c r="N3692"/>
  <c r="L3692"/>
  <c r="J3692"/>
  <c r="G3692"/>
  <c r="E3692"/>
  <c r="C3692"/>
  <c r="V3691"/>
  <c r="T3691"/>
  <c r="R3691" s="1"/>
  <c r="N3691"/>
  <c r="L3691"/>
  <c r="J3691"/>
  <c r="G3691"/>
  <c r="E3691"/>
  <c r="C3691"/>
  <c r="V3690"/>
  <c r="T3690"/>
  <c r="R3690" s="1"/>
  <c r="N3690"/>
  <c r="L3690"/>
  <c r="J3690"/>
  <c r="G3690"/>
  <c r="E3690"/>
  <c r="C3690"/>
  <c r="V3689"/>
  <c r="T3689"/>
  <c r="R3689" s="1"/>
  <c r="N3689"/>
  <c r="L3689"/>
  <c r="J3689"/>
  <c r="G3689"/>
  <c r="E3689"/>
  <c r="C3689"/>
  <c r="V3688"/>
  <c r="T3688"/>
  <c r="R3688" s="1"/>
  <c r="N3688"/>
  <c r="L3688"/>
  <c r="J3688"/>
  <c r="G3688"/>
  <c r="E3688"/>
  <c r="C3688"/>
  <c r="V3687"/>
  <c r="T3687"/>
  <c r="R3687" s="1"/>
  <c r="N3687"/>
  <c r="L3687"/>
  <c r="J3687"/>
  <c r="G3687"/>
  <c r="E3687"/>
  <c r="C3687"/>
  <c r="V3686"/>
  <c r="T3686"/>
  <c r="R3686" s="1"/>
  <c r="N3686"/>
  <c r="L3686"/>
  <c r="J3686"/>
  <c r="G3686"/>
  <c r="E3686"/>
  <c r="C3686"/>
  <c r="V3685"/>
  <c r="T3685"/>
  <c r="R3685" s="1"/>
  <c r="N3685"/>
  <c r="L3685"/>
  <c r="J3685"/>
  <c r="G3685"/>
  <c r="E3685"/>
  <c r="C3685"/>
  <c r="V3684"/>
  <c r="T3684"/>
  <c r="N3684"/>
  <c r="L3684"/>
  <c r="J3684"/>
  <c r="G3684"/>
  <c r="E3684"/>
  <c r="C3684"/>
  <c r="V3683"/>
  <c r="T3683"/>
  <c r="R3683" s="1"/>
  <c r="N3683"/>
  <c r="L3683"/>
  <c r="J3683"/>
  <c r="G3683"/>
  <c r="E3683"/>
  <c r="C3683"/>
  <c r="V3682"/>
  <c r="T3682"/>
  <c r="R3682" s="1"/>
  <c r="N3682"/>
  <c r="L3682"/>
  <c r="J3682"/>
  <c r="G3682"/>
  <c r="E3682"/>
  <c r="C3682"/>
  <c r="V3681"/>
  <c r="T3681"/>
  <c r="R3681" s="1"/>
  <c r="N3681"/>
  <c r="L3681"/>
  <c r="J3681"/>
  <c r="G3681"/>
  <c r="E3681"/>
  <c r="C3681"/>
  <c r="V3680"/>
  <c r="T3680"/>
  <c r="N3680"/>
  <c r="L3680"/>
  <c r="J3680"/>
  <c r="G3680"/>
  <c r="E3680"/>
  <c r="C3680"/>
  <c r="V3679"/>
  <c r="T3679"/>
  <c r="R3679" s="1"/>
  <c r="N3679"/>
  <c r="L3679"/>
  <c r="J3679"/>
  <c r="G3679"/>
  <c r="E3679"/>
  <c r="C3679"/>
  <c r="V3678"/>
  <c r="T3678"/>
  <c r="R3678" s="1"/>
  <c r="N3678"/>
  <c r="L3678"/>
  <c r="J3678"/>
  <c r="G3678"/>
  <c r="E3678"/>
  <c r="C3678"/>
  <c r="V3677"/>
  <c r="T3677"/>
  <c r="R3677" s="1"/>
  <c r="N3677"/>
  <c r="L3677"/>
  <c r="J3677"/>
  <c r="G3677"/>
  <c r="E3677"/>
  <c r="C3677"/>
  <c r="V3676"/>
  <c r="T3676"/>
  <c r="N3676"/>
  <c r="L3676"/>
  <c r="J3676"/>
  <c r="G3676"/>
  <c r="E3676"/>
  <c r="C3676"/>
  <c r="V3675"/>
  <c r="T3675"/>
  <c r="R3675" s="1"/>
  <c r="N3675"/>
  <c r="L3675"/>
  <c r="J3675"/>
  <c r="G3675"/>
  <c r="E3675"/>
  <c r="C3675"/>
  <c r="V3674"/>
  <c r="T3674"/>
  <c r="R3674" s="1"/>
  <c r="N3674"/>
  <c r="L3674"/>
  <c r="J3674"/>
  <c r="G3674"/>
  <c r="E3674"/>
  <c r="C3674"/>
  <c r="V3673"/>
  <c r="T3673"/>
  <c r="R3673" s="1"/>
  <c r="N3673"/>
  <c r="L3673"/>
  <c r="J3673"/>
  <c r="G3673"/>
  <c r="E3673"/>
  <c r="C3673"/>
  <c r="V3672"/>
  <c r="T3672"/>
  <c r="R3672" s="1"/>
  <c r="N3672"/>
  <c r="L3672"/>
  <c r="J3672"/>
  <c r="G3672"/>
  <c r="E3672"/>
  <c r="C3672"/>
  <c r="V3671"/>
  <c r="T3671"/>
  <c r="R3671" s="1"/>
  <c r="N3671"/>
  <c r="L3671"/>
  <c r="J3671"/>
  <c r="G3671"/>
  <c r="E3671"/>
  <c r="C3671"/>
  <c r="V3670"/>
  <c r="T3670"/>
  <c r="N3670"/>
  <c r="L3670"/>
  <c r="J3670"/>
  <c r="G3670"/>
  <c r="E3670"/>
  <c r="H3670" s="1"/>
  <c r="C3670"/>
  <c r="V3669"/>
  <c r="T3669"/>
  <c r="R3669"/>
  <c r="N3669"/>
  <c r="L3669"/>
  <c r="J3669"/>
  <c r="G3669"/>
  <c r="E3669"/>
  <c r="C3669"/>
  <c r="V3668"/>
  <c r="T3668"/>
  <c r="R3668" s="1"/>
  <c r="N3668"/>
  <c r="L3668"/>
  <c r="J3668"/>
  <c r="G3668"/>
  <c r="E3668"/>
  <c r="C3668"/>
  <c r="V3667"/>
  <c r="T3667"/>
  <c r="R3667" s="1"/>
  <c r="N3667"/>
  <c r="L3667"/>
  <c r="J3667"/>
  <c r="G3667"/>
  <c r="E3667"/>
  <c r="C3667"/>
  <c r="V3666"/>
  <c r="T3666"/>
  <c r="N3666"/>
  <c r="L3666"/>
  <c r="J3666"/>
  <c r="G3666"/>
  <c r="E3666"/>
  <c r="C3666"/>
  <c r="V3665"/>
  <c r="T3665"/>
  <c r="R3665" s="1"/>
  <c r="N3665"/>
  <c r="L3665"/>
  <c r="J3665"/>
  <c r="G3665"/>
  <c r="E3665"/>
  <c r="C3665"/>
  <c r="V3664"/>
  <c r="T3664"/>
  <c r="R3664" s="1"/>
  <c r="N3664"/>
  <c r="L3664"/>
  <c r="J3664"/>
  <c r="G3664"/>
  <c r="E3664"/>
  <c r="C3664"/>
  <c r="V3663"/>
  <c r="T3663"/>
  <c r="R3663" s="1"/>
  <c r="N3663"/>
  <c r="L3663"/>
  <c r="J3663"/>
  <c r="G3663"/>
  <c r="E3663"/>
  <c r="C3663"/>
  <c r="V3662"/>
  <c r="T3662"/>
  <c r="R3662" s="1"/>
  <c r="N3662"/>
  <c r="L3662"/>
  <c r="J3662"/>
  <c r="G3662"/>
  <c r="E3662"/>
  <c r="C3662"/>
  <c r="V3661"/>
  <c r="T3661"/>
  <c r="R3661" s="1"/>
  <c r="N3661"/>
  <c r="L3661"/>
  <c r="J3661"/>
  <c r="G3661"/>
  <c r="E3661"/>
  <c r="C3661"/>
  <c r="V3660"/>
  <c r="T3660"/>
  <c r="R3660" s="1"/>
  <c r="N3660"/>
  <c r="L3660"/>
  <c r="J3660"/>
  <c r="G3660"/>
  <c r="E3660"/>
  <c r="C3660"/>
  <c r="V3659"/>
  <c r="T3659"/>
  <c r="R3659" s="1"/>
  <c r="N3659"/>
  <c r="L3659"/>
  <c r="J3659"/>
  <c r="G3659"/>
  <c r="E3659"/>
  <c r="C3659"/>
  <c r="V3658"/>
  <c r="T3658"/>
  <c r="R3658" s="1"/>
  <c r="N3658"/>
  <c r="L3658"/>
  <c r="J3658"/>
  <c r="G3658"/>
  <c r="E3658"/>
  <c r="C3658"/>
  <c r="V3657"/>
  <c r="T3657"/>
  <c r="R3657" s="1"/>
  <c r="N3657"/>
  <c r="L3657"/>
  <c r="J3657"/>
  <c r="G3657"/>
  <c r="E3657"/>
  <c r="C3657"/>
  <c r="V3656"/>
  <c r="T3656"/>
  <c r="N3656"/>
  <c r="L3656"/>
  <c r="J3656"/>
  <c r="G3656"/>
  <c r="E3656"/>
  <c r="C3656"/>
  <c r="V3655"/>
  <c r="T3655"/>
  <c r="R3655" s="1"/>
  <c r="N3655"/>
  <c r="L3655"/>
  <c r="J3655"/>
  <c r="G3655"/>
  <c r="E3655"/>
  <c r="C3655"/>
  <c r="V3654"/>
  <c r="T3654"/>
  <c r="R3654" s="1"/>
  <c r="N3654"/>
  <c r="L3654"/>
  <c r="J3654"/>
  <c r="G3654"/>
  <c r="E3654"/>
  <c r="C3654"/>
  <c r="V3653"/>
  <c r="T3653"/>
  <c r="R3653" s="1"/>
  <c r="N3653"/>
  <c r="L3653"/>
  <c r="J3653"/>
  <c r="G3653"/>
  <c r="E3653"/>
  <c r="C3653"/>
  <c r="V3652"/>
  <c r="T3652"/>
  <c r="N3652"/>
  <c r="L3652"/>
  <c r="J3652"/>
  <c r="G3652"/>
  <c r="E3652"/>
  <c r="C3652"/>
  <c r="V3651"/>
  <c r="T3651"/>
  <c r="R3651" s="1"/>
  <c r="N3651"/>
  <c r="L3651"/>
  <c r="J3651"/>
  <c r="G3651"/>
  <c r="E3651"/>
  <c r="C3651"/>
  <c r="V3650"/>
  <c r="T3650"/>
  <c r="R3650" s="1"/>
  <c r="N3650"/>
  <c r="L3650"/>
  <c r="J3650"/>
  <c r="G3650"/>
  <c r="E3650"/>
  <c r="C3650"/>
  <c r="V3649"/>
  <c r="T3649"/>
  <c r="R3649" s="1"/>
  <c r="N3649"/>
  <c r="L3649"/>
  <c r="J3649"/>
  <c r="G3649"/>
  <c r="E3649"/>
  <c r="C3649"/>
  <c r="V3648"/>
  <c r="T3648"/>
  <c r="R3648" s="1"/>
  <c r="N3648"/>
  <c r="L3648"/>
  <c r="J3648"/>
  <c r="G3648"/>
  <c r="E3648"/>
  <c r="C3648"/>
  <c r="V3647"/>
  <c r="T3647"/>
  <c r="R3647" s="1"/>
  <c r="N3647"/>
  <c r="L3647"/>
  <c r="J3647"/>
  <c r="G3647"/>
  <c r="E3647"/>
  <c r="C3647"/>
  <c r="V3646"/>
  <c r="T3646"/>
  <c r="R3646" s="1"/>
  <c r="N3646"/>
  <c r="L3646"/>
  <c r="J3646"/>
  <c r="G3646"/>
  <c r="E3646"/>
  <c r="C3646"/>
  <c r="V3645"/>
  <c r="T3645"/>
  <c r="R3645" s="1"/>
  <c r="N3645"/>
  <c r="L3645"/>
  <c r="J3645"/>
  <c r="G3645"/>
  <c r="E3645"/>
  <c r="C3645"/>
  <c r="V3644"/>
  <c r="T3644"/>
  <c r="R3644" s="1"/>
  <c r="N3644"/>
  <c r="L3644"/>
  <c r="J3644"/>
  <c r="G3644"/>
  <c r="E3644"/>
  <c r="C3644"/>
  <c r="V3643"/>
  <c r="T3643"/>
  <c r="R3643" s="1"/>
  <c r="N3643"/>
  <c r="L3643"/>
  <c r="J3643"/>
  <c r="G3643"/>
  <c r="E3643"/>
  <c r="C3643"/>
  <c r="V3642"/>
  <c r="T3642"/>
  <c r="R3642" s="1"/>
  <c r="N3642"/>
  <c r="L3642"/>
  <c r="J3642"/>
  <c r="G3642"/>
  <c r="E3642"/>
  <c r="C3642"/>
  <c r="V3641"/>
  <c r="T3641"/>
  <c r="R3641" s="1"/>
  <c r="N3641"/>
  <c r="L3641"/>
  <c r="J3641"/>
  <c r="G3641"/>
  <c r="E3641"/>
  <c r="C3641"/>
  <c r="V3640"/>
  <c r="T3640"/>
  <c r="R3640" s="1"/>
  <c r="N3640"/>
  <c r="L3640"/>
  <c r="J3640"/>
  <c r="G3640"/>
  <c r="E3640"/>
  <c r="C3640"/>
  <c r="V3639"/>
  <c r="T3639"/>
  <c r="R3639" s="1"/>
  <c r="N3639"/>
  <c r="L3639"/>
  <c r="J3639"/>
  <c r="G3639"/>
  <c r="E3639"/>
  <c r="C3639"/>
  <c r="V3638"/>
  <c r="T3638"/>
  <c r="R3638" s="1"/>
  <c r="N3638"/>
  <c r="L3638"/>
  <c r="J3638"/>
  <c r="G3638"/>
  <c r="E3638"/>
  <c r="C3638"/>
  <c r="V3637"/>
  <c r="T3637"/>
  <c r="R3637" s="1"/>
  <c r="N3637"/>
  <c r="L3637"/>
  <c r="J3637"/>
  <c r="G3637"/>
  <c r="E3637"/>
  <c r="C3637"/>
  <c r="V3636"/>
  <c r="T3636"/>
  <c r="R3636" s="1"/>
  <c r="N3636"/>
  <c r="L3636"/>
  <c r="J3636"/>
  <c r="G3636"/>
  <c r="E3636"/>
  <c r="C3636"/>
  <c r="V3635"/>
  <c r="T3635"/>
  <c r="R3635" s="1"/>
  <c r="N3635"/>
  <c r="L3635"/>
  <c r="J3635"/>
  <c r="G3635"/>
  <c r="E3635"/>
  <c r="C3635"/>
  <c r="V3634"/>
  <c r="T3634"/>
  <c r="R3634"/>
  <c r="N3634"/>
  <c r="L3634"/>
  <c r="J3634"/>
  <c r="G3634"/>
  <c r="E3634"/>
  <c r="C3634"/>
  <c r="V3633"/>
  <c r="T3633"/>
  <c r="R3633" s="1"/>
  <c r="N3633"/>
  <c r="L3633"/>
  <c r="J3633"/>
  <c r="G3633"/>
  <c r="E3633"/>
  <c r="C3633"/>
  <c r="V3632"/>
  <c r="T3632"/>
  <c r="R3632" s="1"/>
  <c r="N3632"/>
  <c r="L3632"/>
  <c r="J3632"/>
  <c r="G3632"/>
  <c r="E3632"/>
  <c r="C3632"/>
  <c r="V3631"/>
  <c r="T3631"/>
  <c r="R3631" s="1"/>
  <c r="N3631"/>
  <c r="L3631"/>
  <c r="J3631"/>
  <c r="G3631"/>
  <c r="E3631"/>
  <c r="C3631"/>
  <c r="V3630"/>
  <c r="T3630"/>
  <c r="N3630"/>
  <c r="L3630"/>
  <c r="J3630"/>
  <c r="G3630"/>
  <c r="E3630"/>
  <c r="C3630"/>
  <c r="V3629"/>
  <c r="T3629"/>
  <c r="R3629" s="1"/>
  <c r="N3629"/>
  <c r="L3629"/>
  <c r="J3629"/>
  <c r="G3629"/>
  <c r="E3629"/>
  <c r="C3629"/>
  <c r="V3628"/>
  <c r="T3628"/>
  <c r="R3628" s="1"/>
  <c r="N3628"/>
  <c r="L3628"/>
  <c r="J3628"/>
  <c r="G3628"/>
  <c r="E3628"/>
  <c r="C3628"/>
  <c r="V3627"/>
  <c r="T3627"/>
  <c r="R3627" s="1"/>
  <c r="N3627"/>
  <c r="L3627"/>
  <c r="J3627"/>
  <c r="G3627"/>
  <c r="E3627"/>
  <c r="C3627"/>
  <c r="V3626"/>
  <c r="T3626"/>
  <c r="R3626" s="1"/>
  <c r="N3626"/>
  <c r="L3626"/>
  <c r="J3626"/>
  <c r="G3626"/>
  <c r="E3626"/>
  <c r="C3626"/>
  <c r="V3625"/>
  <c r="T3625"/>
  <c r="R3625" s="1"/>
  <c r="N3625"/>
  <c r="L3625"/>
  <c r="J3625"/>
  <c r="G3625"/>
  <c r="E3625"/>
  <c r="C3625"/>
  <c r="V3624"/>
  <c r="T3624"/>
  <c r="N3624"/>
  <c r="L3624"/>
  <c r="J3624"/>
  <c r="G3624"/>
  <c r="E3624"/>
  <c r="C3624"/>
  <c r="V3623"/>
  <c r="T3623"/>
  <c r="R3623" s="1"/>
  <c r="N3623"/>
  <c r="L3623"/>
  <c r="J3623"/>
  <c r="G3623"/>
  <c r="E3623"/>
  <c r="C3623"/>
  <c r="V3622"/>
  <c r="T3622"/>
  <c r="R3622" s="1"/>
  <c r="N3622"/>
  <c r="L3622"/>
  <c r="J3622"/>
  <c r="G3622"/>
  <c r="E3622"/>
  <c r="C3622"/>
  <c r="V3621"/>
  <c r="T3621"/>
  <c r="R3621" s="1"/>
  <c r="N3621"/>
  <c r="L3621"/>
  <c r="J3621"/>
  <c r="G3621"/>
  <c r="E3621"/>
  <c r="C3621"/>
  <c r="V3620"/>
  <c r="T3620"/>
  <c r="N3620"/>
  <c r="L3620"/>
  <c r="J3620"/>
  <c r="G3620"/>
  <c r="E3620"/>
  <c r="C3620"/>
  <c r="V3619"/>
  <c r="T3619"/>
  <c r="R3619" s="1"/>
  <c r="N3619"/>
  <c r="L3619"/>
  <c r="J3619"/>
  <c r="G3619"/>
  <c r="E3619"/>
  <c r="C3619"/>
  <c r="V3618"/>
  <c r="T3618"/>
  <c r="R3618" s="1"/>
  <c r="N3618"/>
  <c r="L3618"/>
  <c r="J3618"/>
  <c r="G3618"/>
  <c r="E3618"/>
  <c r="C3618"/>
  <c r="V3617"/>
  <c r="T3617"/>
  <c r="R3617" s="1"/>
  <c r="N3617"/>
  <c r="L3617"/>
  <c r="J3617"/>
  <c r="G3617"/>
  <c r="E3617"/>
  <c r="C3617"/>
  <c r="V3616"/>
  <c r="T3616"/>
  <c r="R3616" s="1"/>
  <c r="N3616"/>
  <c r="L3616"/>
  <c r="J3616"/>
  <c r="G3616"/>
  <c r="E3616"/>
  <c r="C3616"/>
  <c r="V3615"/>
  <c r="T3615"/>
  <c r="R3615" s="1"/>
  <c r="N3615"/>
  <c r="L3615"/>
  <c r="J3615"/>
  <c r="G3615"/>
  <c r="E3615"/>
  <c r="C3615"/>
  <c r="V3614"/>
  <c r="T3614"/>
  <c r="R3614" s="1"/>
  <c r="N3614"/>
  <c r="L3614"/>
  <c r="J3614"/>
  <c r="G3614"/>
  <c r="E3614"/>
  <c r="C3614"/>
  <c r="V3613"/>
  <c r="T3613"/>
  <c r="R3613" s="1"/>
  <c r="N3613"/>
  <c r="L3613"/>
  <c r="J3613"/>
  <c r="G3613"/>
  <c r="E3613"/>
  <c r="C3613"/>
  <c r="V3612"/>
  <c r="T3612"/>
  <c r="N3612"/>
  <c r="L3612"/>
  <c r="J3612"/>
  <c r="G3612"/>
  <c r="E3612"/>
  <c r="C3612"/>
  <c r="V3611"/>
  <c r="T3611"/>
  <c r="R3611" s="1"/>
  <c r="N3611"/>
  <c r="L3611"/>
  <c r="J3611"/>
  <c r="G3611"/>
  <c r="E3611"/>
  <c r="C3611"/>
  <c r="V3610"/>
  <c r="T3610"/>
  <c r="R3610" s="1"/>
  <c r="N3610"/>
  <c r="L3610"/>
  <c r="J3610"/>
  <c r="G3610"/>
  <c r="E3610"/>
  <c r="C3610"/>
  <c r="V3609"/>
  <c r="T3609"/>
  <c r="R3609" s="1"/>
  <c r="N3609"/>
  <c r="L3609"/>
  <c r="J3609"/>
  <c r="G3609"/>
  <c r="E3609"/>
  <c r="C3609"/>
  <c r="V3608"/>
  <c r="T3608"/>
  <c r="R3608" s="1"/>
  <c r="N3608"/>
  <c r="L3608"/>
  <c r="J3608"/>
  <c r="G3608"/>
  <c r="E3608"/>
  <c r="C3608"/>
  <c r="V3607"/>
  <c r="T3607"/>
  <c r="R3607" s="1"/>
  <c r="N3607"/>
  <c r="L3607"/>
  <c r="J3607"/>
  <c r="G3607"/>
  <c r="E3607"/>
  <c r="C3607"/>
  <c r="V3606"/>
  <c r="T3606"/>
  <c r="R3606" s="1"/>
  <c r="N3606"/>
  <c r="L3606"/>
  <c r="J3606"/>
  <c r="G3606"/>
  <c r="E3606"/>
  <c r="C3606"/>
  <c r="V3605"/>
  <c r="T3605"/>
  <c r="R3605" s="1"/>
  <c r="N3605"/>
  <c r="L3605"/>
  <c r="J3605"/>
  <c r="G3605"/>
  <c r="E3605"/>
  <c r="C3605"/>
  <c r="V3604"/>
  <c r="T3604"/>
  <c r="R3604" s="1"/>
  <c r="N3604"/>
  <c r="L3604"/>
  <c r="J3604"/>
  <c r="G3604"/>
  <c r="E3604"/>
  <c r="C3604"/>
  <c r="V3603"/>
  <c r="T3603"/>
  <c r="R3603" s="1"/>
  <c r="N3603"/>
  <c r="L3603"/>
  <c r="J3603"/>
  <c r="G3603"/>
  <c r="E3603"/>
  <c r="C3603"/>
  <c r="V3602"/>
  <c r="T3602"/>
  <c r="N3602"/>
  <c r="L3602"/>
  <c r="J3602"/>
  <c r="G3602"/>
  <c r="E3602"/>
  <c r="C3602"/>
  <c r="V3601"/>
  <c r="T3601"/>
  <c r="R3601" s="1"/>
  <c r="N3601"/>
  <c r="L3601"/>
  <c r="J3601"/>
  <c r="G3601"/>
  <c r="E3601"/>
  <c r="C3601"/>
  <c r="V3600"/>
  <c r="T3600"/>
  <c r="R3600" s="1"/>
  <c r="N3600"/>
  <c r="L3600"/>
  <c r="J3600"/>
  <c r="G3600"/>
  <c r="E3600"/>
  <c r="C3600"/>
  <c r="V3599"/>
  <c r="T3599"/>
  <c r="R3599" s="1"/>
  <c r="N3599"/>
  <c r="L3599"/>
  <c r="J3599"/>
  <c r="G3599"/>
  <c r="E3599"/>
  <c r="C3599"/>
  <c r="V3598"/>
  <c r="T3598"/>
  <c r="N3598"/>
  <c r="L3598"/>
  <c r="J3598"/>
  <c r="G3598"/>
  <c r="E3598"/>
  <c r="C3598"/>
  <c r="V3597"/>
  <c r="T3597"/>
  <c r="R3597" s="1"/>
  <c r="N3597"/>
  <c r="L3597"/>
  <c r="J3597"/>
  <c r="G3597"/>
  <c r="E3597"/>
  <c r="C3597"/>
  <c r="V3596"/>
  <c r="T3596"/>
  <c r="R3596"/>
  <c r="N3596"/>
  <c r="L3596"/>
  <c r="J3596"/>
  <c r="G3596"/>
  <c r="E3596"/>
  <c r="C3596"/>
  <c r="V3595"/>
  <c r="T3595"/>
  <c r="R3595" s="1"/>
  <c r="N3595"/>
  <c r="L3595"/>
  <c r="J3595"/>
  <c r="G3595"/>
  <c r="E3595"/>
  <c r="C3595"/>
  <c r="V3594"/>
  <c r="T3594"/>
  <c r="N3594"/>
  <c r="L3594"/>
  <c r="J3594"/>
  <c r="G3594"/>
  <c r="E3594"/>
  <c r="C3594"/>
  <c r="V3593"/>
  <c r="T3593"/>
  <c r="R3593" s="1"/>
  <c r="N3593"/>
  <c r="L3593"/>
  <c r="J3593"/>
  <c r="G3593"/>
  <c r="E3593"/>
  <c r="C3593"/>
  <c r="V3592"/>
  <c r="T3592"/>
  <c r="R3592" s="1"/>
  <c r="N3592"/>
  <c r="L3592"/>
  <c r="J3592"/>
  <c r="G3592"/>
  <c r="E3592"/>
  <c r="C3592"/>
  <c r="V3591"/>
  <c r="T3591"/>
  <c r="R3591" s="1"/>
  <c r="N3591"/>
  <c r="L3591"/>
  <c r="J3591"/>
  <c r="G3591"/>
  <c r="E3591"/>
  <c r="C3591"/>
  <c r="V3590"/>
  <c r="T3590"/>
  <c r="R3590" s="1"/>
  <c r="N3590"/>
  <c r="L3590"/>
  <c r="J3590"/>
  <c r="G3590"/>
  <c r="E3590"/>
  <c r="C3590"/>
  <c r="V3589"/>
  <c r="T3589"/>
  <c r="R3589" s="1"/>
  <c r="N3589"/>
  <c r="L3589"/>
  <c r="J3589"/>
  <c r="G3589"/>
  <c r="E3589"/>
  <c r="C3589"/>
  <c r="V3588"/>
  <c r="T3588"/>
  <c r="R3588" s="1"/>
  <c r="N3588"/>
  <c r="L3588"/>
  <c r="J3588"/>
  <c r="G3588"/>
  <c r="E3588"/>
  <c r="C3588"/>
  <c r="V3587"/>
  <c r="T3587"/>
  <c r="R3587" s="1"/>
  <c r="N3587"/>
  <c r="L3587"/>
  <c r="J3587"/>
  <c r="G3587"/>
  <c r="E3587"/>
  <c r="C3587"/>
  <c r="V3586"/>
  <c r="T3586"/>
  <c r="R3586" s="1"/>
  <c r="N3586"/>
  <c r="L3586"/>
  <c r="J3586"/>
  <c r="G3586"/>
  <c r="E3586"/>
  <c r="C3586"/>
  <c r="V3585"/>
  <c r="T3585"/>
  <c r="R3585" s="1"/>
  <c r="N3585"/>
  <c r="L3585"/>
  <c r="J3585"/>
  <c r="G3585"/>
  <c r="E3585"/>
  <c r="C3585"/>
  <c r="V3584"/>
  <c r="T3584"/>
  <c r="R3584" s="1"/>
  <c r="N3584"/>
  <c r="L3584"/>
  <c r="J3584"/>
  <c r="G3584"/>
  <c r="E3584"/>
  <c r="C3584"/>
  <c r="V3583"/>
  <c r="T3583"/>
  <c r="R3583" s="1"/>
  <c r="N3583"/>
  <c r="L3583"/>
  <c r="J3583"/>
  <c r="G3583"/>
  <c r="E3583"/>
  <c r="C3583"/>
  <c r="V3582"/>
  <c r="T3582"/>
  <c r="R3582" s="1"/>
  <c r="N3582"/>
  <c r="L3582"/>
  <c r="J3582"/>
  <c r="G3582"/>
  <c r="E3582"/>
  <c r="C3582"/>
  <c r="V3581"/>
  <c r="T3581"/>
  <c r="R3581" s="1"/>
  <c r="N3581"/>
  <c r="L3581"/>
  <c r="J3581"/>
  <c r="G3581"/>
  <c r="E3581"/>
  <c r="C3581"/>
  <c r="V3580"/>
  <c r="T3580"/>
  <c r="R3580" s="1"/>
  <c r="N3580"/>
  <c r="L3580"/>
  <c r="J3580"/>
  <c r="G3580"/>
  <c r="E3580"/>
  <c r="C3580"/>
  <c r="V3579"/>
  <c r="T3579"/>
  <c r="R3579" s="1"/>
  <c r="N3579"/>
  <c r="L3579"/>
  <c r="J3579"/>
  <c r="G3579"/>
  <c r="E3579"/>
  <c r="C3579"/>
  <c r="V3578"/>
  <c r="T3578"/>
  <c r="N3578"/>
  <c r="L3578"/>
  <c r="J3578"/>
  <c r="G3578"/>
  <c r="E3578"/>
  <c r="C3578"/>
  <c r="V3577"/>
  <c r="T3577"/>
  <c r="R3577" s="1"/>
  <c r="N3577"/>
  <c r="L3577"/>
  <c r="J3577"/>
  <c r="G3577"/>
  <c r="E3577"/>
  <c r="C3577"/>
  <c r="V3576"/>
  <c r="T3576"/>
  <c r="R3576" s="1"/>
  <c r="N3576"/>
  <c r="L3576"/>
  <c r="J3576"/>
  <c r="G3576"/>
  <c r="E3576"/>
  <c r="C3576"/>
  <c r="V3575"/>
  <c r="T3575"/>
  <c r="R3575" s="1"/>
  <c r="N3575"/>
  <c r="L3575"/>
  <c r="J3575"/>
  <c r="G3575"/>
  <c r="E3575"/>
  <c r="C3575"/>
  <c r="V3574"/>
  <c r="T3574"/>
  <c r="R3574" s="1"/>
  <c r="N3574"/>
  <c r="L3574"/>
  <c r="J3574"/>
  <c r="G3574"/>
  <c r="E3574"/>
  <c r="C3574"/>
  <c r="V3573"/>
  <c r="T3573"/>
  <c r="R3573" s="1"/>
  <c r="N3573"/>
  <c r="L3573"/>
  <c r="J3573"/>
  <c r="G3573"/>
  <c r="E3573"/>
  <c r="C3573"/>
  <c r="V3572"/>
  <c r="T3572"/>
  <c r="R3572" s="1"/>
  <c r="N3572"/>
  <c r="L3572"/>
  <c r="J3572"/>
  <c r="G3572"/>
  <c r="E3572"/>
  <c r="C3572"/>
  <c r="V3571"/>
  <c r="T3571"/>
  <c r="R3571" s="1"/>
  <c r="N3571"/>
  <c r="L3571"/>
  <c r="J3571"/>
  <c r="G3571"/>
  <c r="E3571"/>
  <c r="C3571"/>
  <c r="V3570"/>
  <c r="T3570"/>
  <c r="R3570" s="1"/>
  <c r="N3570"/>
  <c r="L3570"/>
  <c r="J3570"/>
  <c r="G3570"/>
  <c r="E3570"/>
  <c r="C3570"/>
  <c r="V3569"/>
  <c r="T3569"/>
  <c r="R3569" s="1"/>
  <c r="N3569"/>
  <c r="L3569"/>
  <c r="J3569"/>
  <c r="G3569"/>
  <c r="E3569"/>
  <c r="C3569"/>
  <c r="V3568"/>
  <c r="T3568"/>
  <c r="R3568" s="1"/>
  <c r="N3568"/>
  <c r="L3568"/>
  <c r="J3568"/>
  <c r="G3568"/>
  <c r="E3568"/>
  <c r="C3568"/>
  <c r="V3567"/>
  <c r="T3567"/>
  <c r="R3567" s="1"/>
  <c r="N3567"/>
  <c r="L3567"/>
  <c r="J3567"/>
  <c r="G3567"/>
  <c r="E3567"/>
  <c r="C3567"/>
  <c r="V3566"/>
  <c r="T3566"/>
  <c r="R3566" s="1"/>
  <c r="N3566"/>
  <c r="L3566"/>
  <c r="J3566"/>
  <c r="G3566"/>
  <c r="E3566"/>
  <c r="C3566"/>
  <c r="V3565"/>
  <c r="T3565"/>
  <c r="R3565" s="1"/>
  <c r="N3565"/>
  <c r="L3565"/>
  <c r="J3565"/>
  <c r="G3565"/>
  <c r="E3565"/>
  <c r="C3565"/>
  <c r="V3564"/>
  <c r="T3564"/>
  <c r="R3564" s="1"/>
  <c r="N3564"/>
  <c r="L3564"/>
  <c r="J3564"/>
  <c r="G3564"/>
  <c r="E3564"/>
  <c r="C3564"/>
  <c r="V3563"/>
  <c r="T3563"/>
  <c r="R3563" s="1"/>
  <c r="N3563"/>
  <c r="L3563"/>
  <c r="J3563"/>
  <c r="G3563"/>
  <c r="E3563"/>
  <c r="C3563"/>
  <c r="V3562"/>
  <c r="T3562"/>
  <c r="R3562"/>
  <c r="N3562"/>
  <c r="L3562"/>
  <c r="J3562"/>
  <c r="G3562"/>
  <c r="E3562"/>
  <c r="C3562"/>
  <c r="V3561"/>
  <c r="T3561"/>
  <c r="R3561" s="1"/>
  <c r="N3561"/>
  <c r="L3561"/>
  <c r="J3561"/>
  <c r="G3561"/>
  <c r="E3561"/>
  <c r="C3561"/>
  <c r="V3560"/>
  <c r="T3560"/>
  <c r="R3560" s="1"/>
  <c r="N3560"/>
  <c r="L3560"/>
  <c r="J3560"/>
  <c r="G3560"/>
  <c r="E3560"/>
  <c r="C3560"/>
  <c r="V3559"/>
  <c r="T3559"/>
  <c r="R3559" s="1"/>
  <c r="N3559"/>
  <c r="L3559"/>
  <c r="J3559"/>
  <c r="G3559"/>
  <c r="E3559"/>
  <c r="C3559"/>
  <c r="V3558"/>
  <c r="T3558"/>
  <c r="N3558"/>
  <c r="L3558"/>
  <c r="J3558"/>
  <c r="G3558"/>
  <c r="E3558"/>
  <c r="C3558"/>
  <c r="V3557"/>
  <c r="T3557"/>
  <c r="R3557" s="1"/>
  <c r="N3557"/>
  <c r="L3557"/>
  <c r="J3557"/>
  <c r="G3557"/>
  <c r="E3557"/>
  <c r="C3557"/>
  <c r="V3556"/>
  <c r="T3556"/>
  <c r="R3556" s="1"/>
  <c r="N3556"/>
  <c r="L3556"/>
  <c r="J3556"/>
  <c r="G3556"/>
  <c r="E3556"/>
  <c r="C3556"/>
  <c r="V3555"/>
  <c r="T3555"/>
  <c r="R3555" s="1"/>
  <c r="N3555"/>
  <c r="L3555"/>
  <c r="J3555"/>
  <c r="G3555"/>
  <c r="E3555"/>
  <c r="C3555"/>
  <c r="V3554"/>
  <c r="T3554"/>
  <c r="R3554" s="1"/>
  <c r="N3554"/>
  <c r="L3554"/>
  <c r="J3554"/>
  <c r="G3554"/>
  <c r="E3554"/>
  <c r="C3554"/>
  <c r="V3553"/>
  <c r="T3553"/>
  <c r="R3553" s="1"/>
  <c r="N3553"/>
  <c r="L3553"/>
  <c r="J3553"/>
  <c r="G3553"/>
  <c r="E3553"/>
  <c r="C3553"/>
  <c r="V3552"/>
  <c r="T3552"/>
  <c r="R3552" s="1"/>
  <c r="N3552"/>
  <c r="L3552"/>
  <c r="J3552"/>
  <c r="G3552"/>
  <c r="E3552"/>
  <c r="C3552"/>
  <c r="V3551"/>
  <c r="T3551"/>
  <c r="R3551" s="1"/>
  <c r="N3551"/>
  <c r="L3551"/>
  <c r="J3551"/>
  <c r="G3551"/>
  <c r="E3551"/>
  <c r="C3551"/>
  <c r="V3550"/>
  <c r="T3550"/>
  <c r="R3550" s="1"/>
  <c r="N3550"/>
  <c r="L3550"/>
  <c r="J3550"/>
  <c r="G3550"/>
  <c r="E3550"/>
  <c r="C3550"/>
  <c r="V3549"/>
  <c r="T3549"/>
  <c r="R3549" s="1"/>
  <c r="N3549"/>
  <c r="L3549"/>
  <c r="J3549"/>
  <c r="G3549"/>
  <c r="E3549"/>
  <c r="C3549"/>
  <c r="V3548"/>
  <c r="T3548"/>
  <c r="R3548" s="1"/>
  <c r="N3548"/>
  <c r="L3548"/>
  <c r="J3548"/>
  <c r="G3548"/>
  <c r="E3548"/>
  <c r="C3548"/>
  <c r="V3547"/>
  <c r="T3547"/>
  <c r="R3547" s="1"/>
  <c r="N3547"/>
  <c r="L3547"/>
  <c r="J3547"/>
  <c r="G3547"/>
  <c r="E3547"/>
  <c r="C3547"/>
  <c r="V3546"/>
  <c r="T3546"/>
  <c r="R3546" s="1"/>
  <c r="N3546"/>
  <c r="L3546"/>
  <c r="J3546"/>
  <c r="G3546"/>
  <c r="E3546"/>
  <c r="C3546"/>
  <c r="V3545"/>
  <c r="T3545"/>
  <c r="R3545" s="1"/>
  <c r="N3545"/>
  <c r="L3545"/>
  <c r="J3545"/>
  <c r="G3545"/>
  <c r="E3545"/>
  <c r="C3545"/>
  <c r="V3544"/>
  <c r="T3544"/>
  <c r="R3544" s="1"/>
  <c r="N3544"/>
  <c r="L3544"/>
  <c r="J3544"/>
  <c r="G3544"/>
  <c r="E3544"/>
  <c r="C3544"/>
  <c r="V3543"/>
  <c r="T3543"/>
  <c r="R3543" s="1"/>
  <c r="N3543"/>
  <c r="L3543"/>
  <c r="J3543"/>
  <c r="G3543"/>
  <c r="E3543"/>
  <c r="C3543"/>
  <c r="V3542"/>
  <c r="T3542"/>
  <c r="R3542" s="1"/>
  <c r="N3542"/>
  <c r="L3542"/>
  <c r="J3542"/>
  <c r="G3542"/>
  <c r="E3542"/>
  <c r="C3542"/>
  <c r="V3541"/>
  <c r="T3541"/>
  <c r="R3541" s="1"/>
  <c r="N3541"/>
  <c r="L3541"/>
  <c r="J3541"/>
  <c r="G3541"/>
  <c r="E3541"/>
  <c r="C3541"/>
  <c r="V3540"/>
  <c r="T3540"/>
  <c r="N3540"/>
  <c r="L3540"/>
  <c r="J3540"/>
  <c r="G3540"/>
  <c r="E3540"/>
  <c r="C3540"/>
  <c r="V3539"/>
  <c r="T3539"/>
  <c r="R3539" s="1"/>
  <c r="N3539"/>
  <c r="L3539"/>
  <c r="J3539"/>
  <c r="G3539"/>
  <c r="E3539"/>
  <c r="C3539"/>
  <c r="V3538"/>
  <c r="T3538"/>
  <c r="R3538" s="1"/>
  <c r="N3538"/>
  <c r="L3538"/>
  <c r="J3538"/>
  <c r="G3538"/>
  <c r="E3538"/>
  <c r="C3538"/>
  <c r="V3537"/>
  <c r="T3537"/>
  <c r="R3537" s="1"/>
  <c r="N3537"/>
  <c r="L3537"/>
  <c r="J3537"/>
  <c r="G3537"/>
  <c r="E3537"/>
  <c r="C3537"/>
  <c r="V3536"/>
  <c r="T3536"/>
  <c r="R3536" s="1"/>
  <c r="N3536"/>
  <c r="L3536"/>
  <c r="J3536"/>
  <c r="G3536"/>
  <c r="E3536"/>
  <c r="C3536"/>
  <c r="V3535"/>
  <c r="T3535"/>
  <c r="R3535" s="1"/>
  <c r="N3535"/>
  <c r="L3535"/>
  <c r="J3535"/>
  <c r="G3535"/>
  <c r="E3535"/>
  <c r="C3535"/>
  <c r="V3534"/>
  <c r="T3534"/>
  <c r="R3534" s="1"/>
  <c r="N3534"/>
  <c r="L3534"/>
  <c r="J3534"/>
  <c r="G3534"/>
  <c r="E3534"/>
  <c r="C3534"/>
  <c r="V3533"/>
  <c r="T3533"/>
  <c r="R3533" s="1"/>
  <c r="N3533"/>
  <c r="L3533"/>
  <c r="J3533"/>
  <c r="G3533"/>
  <c r="E3533"/>
  <c r="C3533"/>
  <c r="V3532"/>
  <c r="T3532"/>
  <c r="N3532"/>
  <c r="L3532"/>
  <c r="J3532"/>
  <c r="G3532"/>
  <c r="E3532"/>
  <c r="C3532"/>
  <c r="V3531"/>
  <c r="T3531"/>
  <c r="R3531" s="1"/>
  <c r="N3531"/>
  <c r="L3531"/>
  <c r="J3531"/>
  <c r="G3531"/>
  <c r="E3531"/>
  <c r="C3531"/>
  <c r="V3530"/>
  <c r="T3530"/>
  <c r="R3530" s="1"/>
  <c r="N3530"/>
  <c r="L3530"/>
  <c r="J3530"/>
  <c r="G3530"/>
  <c r="E3530"/>
  <c r="C3530"/>
  <c r="V3529"/>
  <c r="T3529"/>
  <c r="R3529" s="1"/>
  <c r="N3529"/>
  <c r="L3529"/>
  <c r="J3529"/>
  <c r="G3529"/>
  <c r="E3529"/>
  <c r="C3529"/>
  <c r="V3528"/>
  <c r="T3528"/>
  <c r="N3528"/>
  <c r="L3528"/>
  <c r="J3528"/>
  <c r="G3528"/>
  <c r="E3528"/>
  <c r="C3528"/>
  <c r="V3527"/>
  <c r="T3527"/>
  <c r="R3527" s="1"/>
  <c r="N3527"/>
  <c r="L3527"/>
  <c r="J3527"/>
  <c r="G3527"/>
  <c r="E3527"/>
  <c r="C3527"/>
  <c r="V3526"/>
  <c r="T3526"/>
  <c r="R3526"/>
  <c r="N3526"/>
  <c r="L3526"/>
  <c r="J3526"/>
  <c r="G3526"/>
  <c r="E3526"/>
  <c r="C3526"/>
  <c r="V3525"/>
  <c r="T3525"/>
  <c r="R3525" s="1"/>
  <c r="N3525"/>
  <c r="L3525"/>
  <c r="J3525"/>
  <c r="G3525"/>
  <c r="E3525"/>
  <c r="C3525"/>
  <c r="V3524"/>
  <c r="T3524"/>
  <c r="R3524" s="1"/>
  <c r="N3524"/>
  <c r="L3524"/>
  <c r="J3524"/>
  <c r="G3524"/>
  <c r="E3524"/>
  <c r="C3524"/>
  <c r="V3523"/>
  <c r="T3523"/>
  <c r="R3523" s="1"/>
  <c r="N3523"/>
  <c r="L3523"/>
  <c r="J3523"/>
  <c r="G3523"/>
  <c r="E3523"/>
  <c r="C3523"/>
  <c r="V3522"/>
  <c r="T3522"/>
  <c r="R3522" s="1"/>
  <c r="N3522"/>
  <c r="L3522"/>
  <c r="J3522"/>
  <c r="G3522"/>
  <c r="E3522"/>
  <c r="C3522"/>
  <c r="V3521"/>
  <c r="T3521"/>
  <c r="R3521" s="1"/>
  <c r="N3521"/>
  <c r="L3521"/>
  <c r="J3521"/>
  <c r="G3521"/>
  <c r="E3521"/>
  <c r="C3521"/>
  <c r="V3520"/>
  <c r="T3520"/>
  <c r="N3520"/>
  <c r="L3520"/>
  <c r="J3520"/>
  <c r="G3520"/>
  <c r="E3520"/>
  <c r="C3520"/>
  <c r="V3519"/>
  <c r="T3519"/>
  <c r="R3519" s="1"/>
  <c r="N3519"/>
  <c r="L3519"/>
  <c r="J3519"/>
  <c r="G3519"/>
  <c r="E3519"/>
  <c r="C3519"/>
  <c r="V3518"/>
  <c r="T3518"/>
  <c r="R3518" s="1"/>
  <c r="N3518"/>
  <c r="L3518"/>
  <c r="J3518"/>
  <c r="G3518"/>
  <c r="E3518"/>
  <c r="C3518"/>
  <c r="V3517"/>
  <c r="T3517"/>
  <c r="R3517" s="1"/>
  <c r="N3517"/>
  <c r="L3517"/>
  <c r="J3517"/>
  <c r="G3517"/>
  <c r="E3517"/>
  <c r="C3517"/>
  <c r="V3516"/>
  <c r="T3516"/>
  <c r="N3516"/>
  <c r="L3516"/>
  <c r="J3516"/>
  <c r="G3516"/>
  <c r="E3516"/>
  <c r="C3516"/>
  <c r="V3515"/>
  <c r="T3515"/>
  <c r="R3515" s="1"/>
  <c r="N3515"/>
  <c r="L3515"/>
  <c r="J3515"/>
  <c r="G3515"/>
  <c r="E3515"/>
  <c r="C3515"/>
  <c r="V3514"/>
  <c r="T3514"/>
  <c r="R3514" s="1"/>
  <c r="N3514"/>
  <c r="L3514"/>
  <c r="J3514"/>
  <c r="G3514"/>
  <c r="E3514"/>
  <c r="C3514"/>
  <c r="V3513"/>
  <c r="T3513"/>
  <c r="R3513" s="1"/>
  <c r="N3513"/>
  <c r="L3513"/>
  <c r="J3513"/>
  <c r="G3513"/>
  <c r="E3513"/>
  <c r="C3513"/>
  <c r="V3512"/>
  <c r="T3512"/>
  <c r="R3512" s="1"/>
  <c r="N3512"/>
  <c r="L3512"/>
  <c r="J3512"/>
  <c r="G3512"/>
  <c r="E3512"/>
  <c r="C3512"/>
  <c r="V3511"/>
  <c r="T3511"/>
  <c r="R3511" s="1"/>
  <c r="N3511"/>
  <c r="L3511"/>
  <c r="J3511"/>
  <c r="G3511"/>
  <c r="E3511"/>
  <c r="C3511"/>
  <c r="V3510"/>
  <c r="T3510"/>
  <c r="R3510" s="1"/>
  <c r="N3510"/>
  <c r="L3510"/>
  <c r="J3510"/>
  <c r="G3510"/>
  <c r="E3510"/>
  <c r="C3510"/>
  <c r="V3509"/>
  <c r="T3509"/>
  <c r="R3509" s="1"/>
  <c r="N3509"/>
  <c r="L3509"/>
  <c r="J3509"/>
  <c r="G3509"/>
  <c r="E3509"/>
  <c r="C3509"/>
  <c r="V3508"/>
  <c r="T3508"/>
  <c r="R3508" s="1"/>
  <c r="N3508"/>
  <c r="L3508"/>
  <c r="J3508"/>
  <c r="G3508"/>
  <c r="E3508"/>
  <c r="C3508"/>
  <c r="V3507"/>
  <c r="T3507"/>
  <c r="R3507" s="1"/>
  <c r="N3507"/>
  <c r="L3507"/>
  <c r="J3507"/>
  <c r="G3507"/>
  <c r="E3507"/>
  <c r="C3507"/>
  <c r="V3506"/>
  <c r="T3506"/>
  <c r="R3506" s="1"/>
  <c r="N3506"/>
  <c r="L3506"/>
  <c r="J3506"/>
  <c r="G3506"/>
  <c r="E3506"/>
  <c r="C3506"/>
  <c r="V3505"/>
  <c r="T3505"/>
  <c r="R3505" s="1"/>
  <c r="N3505"/>
  <c r="L3505"/>
  <c r="J3505"/>
  <c r="G3505"/>
  <c r="E3505"/>
  <c r="C3505"/>
  <c r="V3504"/>
  <c r="T3504"/>
  <c r="N3504"/>
  <c r="L3504"/>
  <c r="J3504"/>
  <c r="G3504"/>
  <c r="E3504"/>
  <c r="C3504"/>
  <c r="V3503"/>
  <c r="T3503"/>
  <c r="R3503" s="1"/>
  <c r="N3503"/>
  <c r="L3503"/>
  <c r="J3503"/>
  <c r="G3503"/>
  <c r="E3503"/>
  <c r="C3503"/>
  <c r="V3502"/>
  <c r="T3502"/>
  <c r="R3502" s="1"/>
  <c r="N3502"/>
  <c r="L3502"/>
  <c r="J3502"/>
  <c r="G3502"/>
  <c r="E3502"/>
  <c r="C3502"/>
  <c r="V3501"/>
  <c r="T3501"/>
  <c r="R3501" s="1"/>
  <c r="N3501"/>
  <c r="L3501"/>
  <c r="J3501"/>
  <c r="G3501"/>
  <c r="E3501"/>
  <c r="C3501"/>
  <c r="V3500"/>
  <c r="T3500"/>
  <c r="R3500" s="1"/>
  <c r="N3500"/>
  <c r="L3500"/>
  <c r="J3500"/>
  <c r="G3500"/>
  <c r="E3500"/>
  <c r="C3500"/>
  <c r="V3499"/>
  <c r="T3499"/>
  <c r="R3499" s="1"/>
  <c r="N3499"/>
  <c r="L3499"/>
  <c r="J3499"/>
  <c r="G3499"/>
  <c r="E3499"/>
  <c r="C3499"/>
  <c r="V3498"/>
  <c r="T3498"/>
  <c r="R3498" s="1"/>
  <c r="N3498"/>
  <c r="L3498"/>
  <c r="J3498"/>
  <c r="G3498"/>
  <c r="E3498"/>
  <c r="C3498"/>
  <c r="V3497"/>
  <c r="T3497"/>
  <c r="R3497" s="1"/>
  <c r="N3497"/>
  <c r="L3497"/>
  <c r="J3497"/>
  <c r="G3497"/>
  <c r="E3497"/>
  <c r="C3497"/>
  <c r="V3496"/>
  <c r="T3496"/>
  <c r="R3496" s="1"/>
  <c r="N3496"/>
  <c r="L3496"/>
  <c r="J3496"/>
  <c r="G3496"/>
  <c r="E3496"/>
  <c r="C3496"/>
  <c r="V3495"/>
  <c r="T3495"/>
  <c r="R3495" s="1"/>
  <c r="N3495"/>
  <c r="L3495"/>
  <c r="J3495"/>
  <c r="G3495"/>
  <c r="E3495"/>
  <c r="C3495"/>
  <c r="V3494"/>
  <c r="T3494"/>
  <c r="N3494"/>
  <c r="L3494"/>
  <c r="J3494"/>
  <c r="G3494"/>
  <c r="E3494"/>
  <c r="C3494"/>
  <c r="V3493"/>
  <c r="T3493"/>
  <c r="R3493" s="1"/>
  <c r="N3493"/>
  <c r="L3493"/>
  <c r="J3493"/>
  <c r="G3493"/>
  <c r="E3493"/>
  <c r="C3493"/>
  <c r="V3492"/>
  <c r="T3492"/>
  <c r="R3492" s="1"/>
  <c r="N3492"/>
  <c r="L3492"/>
  <c r="J3492"/>
  <c r="G3492"/>
  <c r="E3492"/>
  <c r="C3492"/>
  <c r="V3491"/>
  <c r="T3491"/>
  <c r="R3491" s="1"/>
  <c r="N3491"/>
  <c r="L3491"/>
  <c r="J3491"/>
  <c r="G3491"/>
  <c r="E3491"/>
  <c r="C3491"/>
  <c r="V3490"/>
  <c r="T3490"/>
  <c r="R3490"/>
  <c r="N3490"/>
  <c r="L3490"/>
  <c r="J3490"/>
  <c r="G3490"/>
  <c r="E3490"/>
  <c r="C3490"/>
  <c r="V3489"/>
  <c r="T3489"/>
  <c r="R3489" s="1"/>
  <c r="N3489"/>
  <c r="L3489"/>
  <c r="J3489"/>
  <c r="G3489"/>
  <c r="E3489"/>
  <c r="C3489"/>
  <c r="V3488"/>
  <c r="T3488"/>
  <c r="R3488" s="1"/>
  <c r="N3488"/>
  <c r="L3488"/>
  <c r="J3488"/>
  <c r="G3488"/>
  <c r="E3488"/>
  <c r="C3488"/>
  <c r="V3487"/>
  <c r="T3487"/>
  <c r="R3487" s="1"/>
  <c r="N3487"/>
  <c r="L3487"/>
  <c r="J3487"/>
  <c r="G3487"/>
  <c r="E3487"/>
  <c r="C3487"/>
  <c r="V3486"/>
  <c r="T3486"/>
  <c r="R3486" s="1"/>
  <c r="N3486"/>
  <c r="L3486"/>
  <c r="J3486"/>
  <c r="G3486"/>
  <c r="E3486"/>
  <c r="C3486"/>
  <c r="V3485"/>
  <c r="T3485"/>
  <c r="R3485" s="1"/>
  <c r="N3485"/>
  <c r="L3485"/>
  <c r="J3485"/>
  <c r="G3485"/>
  <c r="E3485"/>
  <c r="C3485"/>
  <c r="V3484"/>
  <c r="T3484"/>
  <c r="R3484" s="1"/>
  <c r="N3484"/>
  <c r="L3484"/>
  <c r="J3484"/>
  <c r="G3484"/>
  <c r="E3484"/>
  <c r="C3484"/>
  <c r="V3483"/>
  <c r="T3483"/>
  <c r="R3483" s="1"/>
  <c r="N3483"/>
  <c r="L3483"/>
  <c r="J3483"/>
  <c r="G3483"/>
  <c r="E3483"/>
  <c r="C3483"/>
  <c r="V3482"/>
  <c r="T3482"/>
  <c r="R3482" s="1"/>
  <c r="N3482"/>
  <c r="L3482"/>
  <c r="J3482"/>
  <c r="G3482"/>
  <c r="E3482"/>
  <c r="C3482"/>
  <c r="V3481"/>
  <c r="T3481"/>
  <c r="R3481" s="1"/>
  <c r="N3481"/>
  <c r="L3481"/>
  <c r="J3481"/>
  <c r="G3481"/>
  <c r="E3481"/>
  <c r="C3481"/>
  <c r="V3480"/>
  <c r="T3480"/>
  <c r="R3480" s="1"/>
  <c r="N3480"/>
  <c r="L3480"/>
  <c r="J3480"/>
  <c r="G3480"/>
  <c r="E3480"/>
  <c r="C3480"/>
  <c r="V3479"/>
  <c r="T3479"/>
  <c r="R3479" s="1"/>
  <c r="N3479"/>
  <c r="L3479"/>
  <c r="J3479"/>
  <c r="G3479"/>
  <c r="E3479"/>
  <c r="C3479"/>
  <c r="V3478"/>
  <c r="T3478"/>
  <c r="R3478" s="1"/>
  <c r="N3478"/>
  <c r="L3478"/>
  <c r="J3478"/>
  <c r="G3478"/>
  <c r="E3478"/>
  <c r="C3478"/>
  <c r="V3477"/>
  <c r="T3477"/>
  <c r="R3477" s="1"/>
  <c r="N3477"/>
  <c r="L3477"/>
  <c r="J3477"/>
  <c r="G3477"/>
  <c r="E3477"/>
  <c r="C3477"/>
  <c r="V3476"/>
  <c r="T3476"/>
  <c r="N3476"/>
  <c r="L3476"/>
  <c r="J3476"/>
  <c r="G3476"/>
  <c r="E3476"/>
  <c r="C3476"/>
  <c r="V3475"/>
  <c r="T3475"/>
  <c r="R3475" s="1"/>
  <c r="N3475"/>
  <c r="L3475"/>
  <c r="J3475"/>
  <c r="G3475"/>
  <c r="E3475"/>
  <c r="C3475"/>
  <c r="V3474"/>
  <c r="T3474"/>
  <c r="R3474" s="1"/>
  <c r="N3474"/>
  <c r="L3474"/>
  <c r="J3474"/>
  <c r="G3474"/>
  <c r="E3474"/>
  <c r="C3474"/>
  <c r="V3473"/>
  <c r="T3473"/>
  <c r="R3473" s="1"/>
  <c r="N3473"/>
  <c r="L3473"/>
  <c r="J3473"/>
  <c r="G3473"/>
  <c r="E3473"/>
  <c r="C3473"/>
  <c r="V3472"/>
  <c r="T3472"/>
  <c r="N3472"/>
  <c r="L3472"/>
  <c r="J3472"/>
  <c r="G3472"/>
  <c r="E3472"/>
  <c r="C3472"/>
  <c r="V3471"/>
  <c r="T3471"/>
  <c r="R3471" s="1"/>
  <c r="N3471"/>
  <c r="L3471"/>
  <c r="J3471"/>
  <c r="G3471"/>
  <c r="E3471"/>
  <c r="C3471"/>
  <c r="V3470"/>
  <c r="T3470"/>
  <c r="R3470" s="1"/>
  <c r="N3470"/>
  <c r="L3470"/>
  <c r="J3470"/>
  <c r="G3470"/>
  <c r="E3470"/>
  <c r="C3470"/>
  <c r="V3469"/>
  <c r="T3469"/>
  <c r="R3469" s="1"/>
  <c r="N3469"/>
  <c r="L3469"/>
  <c r="J3469"/>
  <c r="G3469"/>
  <c r="E3469"/>
  <c r="C3469"/>
  <c r="V3468"/>
  <c r="T3468"/>
  <c r="R3468" s="1"/>
  <c r="N3468"/>
  <c r="L3468"/>
  <c r="J3468"/>
  <c r="G3468"/>
  <c r="E3468"/>
  <c r="C3468"/>
  <c r="V3467"/>
  <c r="T3467"/>
  <c r="R3467" s="1"/>
  <c r="N3467"/>
  <c r="L3467"/>
  <c r="J3467"/>
  <c r="G3467"/>
  <c r="E3467"/>
  <c r="C3467"/>
  <c r="V3466"/>
  <c r="T3466"/>
  <c r="R3466" s="1"/>
  <c r="N3466"/>
  <c r="L3466"/>
  <c r="J3466"/>
  <c r="G3466"/>
  <c r="E3466"/>
  <c r="C3466"/>
  <c r="V3465"/>
  <c r="T3465"/>
  <c r="R3465" s="1"/>
  <c r="N3465"/>
  <c r="L3465"/>
  <c r="J3465"/>
  <c r="G3465"/>
  <c r="E3465"/>
  <c r="C3465"/>
  <c r="V3464"/>
  <c r="T3464"/>
  <c r="R3464" s="1"/>
  <c r="N3464"/>
  <c r="L3464"/>
  <c r="J3464"/>
  <c r="G3464"/>
  <c r="E3464"/>
  <c r="C3464"/>
  <c r="V3463"/>
  <c r="T3463"/>
  <c r="R3463" s="1"/>
  <c r="N3463"/>
  <c r="L3463"/>
  <c r="J3463"/>
  <c r="G3463"/>
  <c r="E3463"/>
  <c r="C3463"/>
  <c r="V3462"/>
  <c r="T3462"/>
  <c r="R3462" s="1"/>
  <c r="N3462"/>
  <c r="L3462"/>
  <c r="J3462"/>
  <c r="G3462"/>
  <c r="E3462"/>
  <c r="C3462"/>
  <c r="V3461"/>
  <c r="T3461"/>
  <c r="R3461" s="1"/>
  <c r="N3461"/>
  <c r="L3461"/>
  <c r="J3461"/>
  <c r="G3461"/>
  <c r="E3461"/>
  <c r="C3461"/>
  <c r="V3460"/>
  <c r="T3460"/>
  <c r="R3460" s="1"/>
  <c r="N3460"/>
  <c r="L3460"/>
  <c r="J3460"/>
  <c r="G3460"/>
  <c r="E3460"/>
  <c r="C3460"/>
  <c r="V3459"/>
  <c r="T3459"/>
  <c r="R3459" s="1"/>
  <c r="N3459"/>
  <c r="L3459"/>
  <c r="J3459"/>
  <c r="G3459"/>
  <c r="E3459"/>
  <c r="C3459"/>
  <c r="V3458"/>
  <c r="T3458"/>
  <c r="R3458" s="1"/>
  <c r="N3458"/>
  <c r="L3458"/>
  <c r="G3458"/>
  <c r="E3458"/>
  <c r="C3458"/>
  <c r="V3457"/>
  <c r="T3457"/>
  <c r="R3457" s="1"/>
  <c r="N3457"/>
  <c r="L3457"/>
  <c r="G3457"/>
  <c r="E3457"/>
  <c r="C3457"/>
  <c r="V3456"/>
  <c r="T3456"/>
  <c r="R3456" s="1"/>
  <c r="N3456"/>
  <c r="L3456"/>
  <c r="G3456"/>
  <c r="E3456"/>
  <c r="C3456"/>
  <c r="V3455"/>
  <c r="T3455"/>
  <c r="R3455" s="1"/>
  <c r="N3455"/>
  <c r="L3455"/>
  <c r="G3455"/>
  <c r="E3455"/>
  <c r="C3455"/>
  <c r="V3452"/>
  <c r="T3452"/>
  <c r="R3452" s="1"/>
  <c r="N3452"/>
  <c r="L3452"/>
  <c r="J3452"/>
  <c r="G3452"/>
  <c r="E3452"/>
  <c r="C3452"/>
  <c r="V3451"/>
  <c r="T3451"/>
  <c r="R3451" s="1"/>
  <c r="N3451"/>
  <c r="L3451"/>
  <c r="J3451"/>
  <c r="G3451"/>
  <c r="E3451"/>
  <c r="C3451"/>
  <c r="V3450"/>
  <c r="T3450"/>
  <c r="R3450"/>
  <c r="N3450"/>
  <c r="L3450"/>
  <c r="J3450"/>
  <c r="G3450"/>
  <c r="E3450"/>
  <c r="C3450"/>
  <c r="V3449"/>
  <c r="T3449"/>
  <c r="R3449" s="1"/>
  <c r="N3449"/>
  <c r="L3449"/>
  <c r="J3449"/>
  <c r="G3449"/>
  <c r="E3449"/>
  <c r="C3449"/>
  <c r="V3448"/>
  <c r="T3448"/>
  <c r="R3448" s="1"/>
  <c r="N3448"/>
  <c r="L3448"/>
  <c r="J3448"/>
  <c r="G3448"/>
  <c r="E3448"/>
  <c r="C3448"/>
  <c r="V3447"/>
  <c r="T3447"/>
  <c r="R3447" s="1"/>
  <c r="N3447"/>
  <c r="L3447"/>
  <c r="J3447"/>
  <c r="G3447"/>
  <c r="E3447"/>
  <c r="C3447"/>
  <c r="V3446"/>
  <c r="T3446"/>
  <c r="R3446" s="1"/>
  <c r="N3446"/>
  <c r="L3446"/>
  <c r="J3446"/>
  <c r="G3446"/>
  <c r="E3446"/>
  <c r="C3446"/>
  <c r="V3445"/>
  <c r="T3445"/>
  <c r="R3445" s="1"/>
  <c r="N3445"/>
  <c r="L3445"/>
  <c r="J3445"/>
  <c r="G3445"/>
  <c r="E3445"/>
  <c r="C3445"/>
  <c r="V3444"/>
  <c r="T3444"/>
  <c r="R3444" s="1"/>
  <c r="N3444"/>
  <c r="L3444"/>
  <c r="J3444"/>
  <c r="G3444"/>
  <c r="E3444"/>
  <c r="C3444"/>
  <c r="V3443"/>
  <c r="T3443"/>
  <c r="R3443" s="1"/>
  <c r="N3443"/>
  <c r="L3443"/>
  <c r="J3443"/>
  <c r="G3443"/>
  <c r="E3443"/>
  <c r="C3443"/>
  <c r="V3442"/>
  <c r="T3442"/>
  <c r="N3442"/>
  <c r="L3442"/>
  <c r="J3442"/>
  <c r="G3442"/>
  <c r="E3442"/>
  <c r="C3442"/>
  <c r="V3441"/>
  <c r="T3441"/>
  <c r="R3441" s="1"/>
  <c r="N3441"/>
  <c r="L3441"/>
  <c r="J3441"/>
  <c r="G3441"/>
  <c r="E3441"/>
  <c r="C3441"/>
  <c r="V3440"/>
  <c r="T3440"/>
  <c r="R3440" s="1"/>
  <c r="N3440"/>
  <c r="L3440"/>
  <c r="J3440"/>
  <c r="G3440"/>
  <c r="E3440"/>
  <c r="C3440"/>
  <c r="V3439"/>
  <c r="T3439"/>
  <c r="R3439" s="1"/>
  <c r="N3439"/>
  <c r="L3439"/>
  <c r="J3439"/>
  <c r="G3439"/>
  <c r="E3439"/>
  <c r="C3439"/>
  <c r="V3438"/>
  <c r="T3438"/>
  <c r="R3438" s="1"/>
  <c r="N3438"/>
  <c r="L3438"/>
  <c r="J3438"/>
  <c r="G3438"/>
  <c r="E3438"/>
  <c r="C3438"/>
  <c r="V3437"/>
  <c r="T3437"/>
  <c r="R3437" s="1"/>
  <c r="N3437"/>
  <c r="L3437"/>
  <c r="J3437"/>
  <c r="G3437"/>
  <c r="E3437"/>
  <c r="C3437"/>
  <c r="V3436"/>
  <c r="T3436"/>
  <c r="R3436" s="1"/>
  <c r="N3436"/>
  <c r="L3436"/>
  <c r="J3436"/>
  <c r="G3436"/>
  <c r="E3436"/>
  <c r="C3436"/>
  <c r="V3435"/>
  <c r="T3435"/>
  <c r="R3435" s="1"/>
  <c r="N3435"/>
  <c r="L3435"/>
  <c r="J3435"/>
  <c r="G3435"/>
  <c r="E3435"/>
  <c r="C3435"/>
  <c r="V3434"/>
  <c r="T3434"/>
  <c r="R3434" s="1"/>
  <c r="N3434"/>
  <c r="L3434"/>
  <c r="J3434"/>
  <c r="G3434"/>
  <c r="E3434"/>
  <c r="C3434"/>
  <c r="V3433"/>
  <c r="T3433"/>
  <c r="R3433" s="1"/>
  <c r="N3433"/>
  <c r="L3433"/>
  <c r="J3433"/>
  <c r="G3433"/>
  <c r="E3433"/>
  <c r="C3433"/>
  <c r="V3432"/>
  <c r="T3432"/>
  <c r="R3432" s="1"/>
  <c r="N3432"/>
  <c r="L3432"/>
  <c r="J3432"/>
  <c r="G3432"/>
  <c r="E3432"/>
  <c r="C3432"/>
  <c r="V3431"/>
  <c r="T3431"/>
  <c r="R3431" s="1"/>
  <c r="N3431"/>
  <c r="L3431"/>
  <c r="J3431"/>
  <c r="G3431"/>
  <c r="E3431"/>
  <c r="C3431"/>
  <c r="V3430"/>
  <c r="T3430"/>
  <c r="R3430" s="1"/>
  <c r="N3430"/>
  <c r="L3430"/>
  <c r="J3430"/>
  <c r="G3430"/>
  <c r="E3430"/>
  <c r="C3430"/>
  <c r="V3429"/>
  <c r="T3429"/>
  <c r="R3429" s="1"/>
  <c r="N3429"/>
  <c r="L3429"/>
  <c r="J3429"/>
  <c r="G3429"/>
  <c r="E3429"/>
  <c r="C3429"/>
  <c r="V3428"/>
  <c r="T3428"/>
  <c r="R3428" s="1"/>
  <c r="N3428"/>
  <c r="L3428"/>
  <c r="J3428"/>
  <c r="G3428"/>
  <c r="E3428"/>
  <c r="C3428"/>
  <c r="V3427"/>
  <c r="T3427"/>
  <c r="R3427" s="1"/>
  <c r="N3427"/>
  <c r="L3427"/>
  <c r="J3427"/>
  <c r="G3427"/>
  <c r="E3427"/>
  <c r="C3427"/>
  <c r="V3426"/>
  <c r="T3426"/>
  <c r="R3426" s="1"/>
  <c r="N3426"/>
  <c r="L3426"/>
  <c r="J3426"/>
  <c r="G3426"/>
  <c r="E3426"/>
  <c r="C3426"/>
  <c r="V3425"/>
  <c r="T3425"/>
  <c r="R3425" s="1"/>
  <c r="N3425"/>
  <c r="L3425"/>
  <c r="J3425"/>
  <c r="G3425"/>
  <c r="E3425"/>
  <c r="C3425"/>
  <c r="V3424"/>
  <c r="T3424"/>
  <c r="R3424" s="1"/>
  <c r="N3424"/>
  <c r="L3424"/>
  <c r="J3424"/>
  <c r="G3424"/>
  <c r="E3424"/>
  <c r="C3424"/>
  <c r="V3423"/>
  <c r="T3423"/>
  <c r="R3423" s="1"/>
  <c r="N3423"/>
  <c r="L3423"/>
  <c r="J3423"/>
  <c r="G3423"/>
  <c r="E3423"/>
  <c r="C3423"/>
  <c r="V3422"/>
  <c r="T3422"/>
  <c r="N3422"/>
  <c r="L3422"/>
  <c r="J3422"/>
  <c r="G3422"/>
  <c r="E3422"/>
  <c r="C3422"/>
  <c r="V3421"/>
  <c r="T3421"/>
  <c r="R3421" s="1"/>
  <c r="N3421"/>
  <c r="L3421"/>
  <c r="J3421"/>
  <c r="G3421"/>
  <c r="E3421"/>
  <c r="C3421"/>
  <c r="V3420"/>
  <c r="T3420"/>
  <c r="R3420" s="1"/>
  <c r="N3420"/>
  <c r="L3420"/>
  <c r="J3420"/>
  <c r="G3420"/>
  <c r="E3420"/>
  <c r="C3420"/>
  <c r="V3419"/>
  <c r="T3419"/>
  <c r="R3419" s="1"/>
  <c r="N3419"/>
  <c r="L3419"/>
  <c r="J3419"/>
  <c r="G3419"/>
  <c r="E3419"/>
  <c r="C3419"/>
  <c r="V3418"/>
  <c r="T3418"/>
  <c r="R3418" s="1"/>
  <c r="N3418"/>
  <c r="L3418"/>
  <c r="J3418"/>
  <c r="G3418"/>
  <c r="E3418"/>
  <c r="C3418"/>
  <c r="V3417"/>
  <c r="T3417"/>
  <c r="R3417" s="1"/>
  <c r="N3417"/>
  <c r="L3417"/>
  <c r="J3417"/>
  <c r="G3417"/>
  <c r="E3417"/>
  <c r="C3417"/>
  <c r="V3416"/>
  <c r="T3416"/>
  <c r="R3416"/>
  <c r="N3416"/>
  <c r="L3416"/>
  <c r="J3416"/>
  <c r="G3416"/>
  <c r="E3416"/>
  <c r="C3416"/>
  <c r="V3415"/>
  <c r="T3415"/>
  <c r="R3415" s="1"/>
  <c r="N3415"/>
  <c r="L3415"/>
  <c r="J3415"/>
  <c r="G3415"/>
  <c r="E3415"/>
  <c r="C3415"/>
  <c r="V3414"/>
  <c r="T3414"/>
  <c r="R3414" s="1"/>
  <c r="N3414"/>
  <c r="L3414"/>
  <c r="J3414"/>
  <c r="G3414"/>
  <c r="E3414"/>
  <c r="C3414"/>
  <c r="V3413"/>
  <c r="T3413"/>
  <c r="R3413" s="1"/>
  <c r="N3413"/>
  <c r="L3413"/>
  <c r="J3413"/>
  <c r="G3413"/>
  <c r="E3413"/>
  <c r="C3413"/>
  <c r="V3412"/>
  <c r="T3412"/>
  <c r="R3412" s="1"/>
  <c r="N3412"/>
  <c r="L3412"/>
  <c r="J3412"/>
  <c r="G3412"/>
  <c r="E3412"/>
  <c r="C3412"/>
  <c r="V3411"/>
  <c r="T3411"/>
  <c r="R3411" s="1"/>
  <c r="N3411"/>
  <c r="L3411"/>
  <c r="J3411"/>
  <c r="G3411"/>
  <c r="E3411"/>
  <c r="C3411"/>
  <c r="V3410"/>
  <c r="T3410"/>
  <c r="R3410" s="1"/>
  <c r="N3410"/>
  <c r="L3410"/>
  <c r="J3410"/>
  <c r="G3410"/>
  <c r="E3410"/>
  <c r="C3410"/>
  <c r="V3409"/>
  <c r="T3409"/>
  <c r="R3409" s="1"/>
  <c r="N3409"/>
  <c r="L3409"/>
  <c r="J3409"/>
  <c r="G3409"/>
  <c r="E3409"/>
  <c r="C3409"/>
  <c r="V3408"/>
  <c r="T3408"/>
  <c r="R3408" s="1"/>
  <c r="N3408"/>
  <c r="L3408"/>
  <c r="J3408"/>
  <c r="G3408"/>
  <c r="E3408"/>
  <c r="C3408"/>
  <c r="V3407"/>
  <c r="T3407"/>
  <c r="R3407" s="1"/>
  <c r="N3407"/>
  <c r="L3407"/>
  <c r="J3407"/>
  <c r="G3407"/>
  <c r="E3407"/>
  <c r="C3407"/>
  <c r="V3406"/>
  <c r="T3406"/>
  <c r="R3406" s="1"/>
  <c r="N3406"/>
  <c r="L3406"/>
  <c r="J3406"/>
  <c r="G3406"/>
  <c r="E3406"/>
  <c r="C3406"/>
  <c r="V3405"/>
  <c r="T3405"/>
  <c r="R3405" s="1"/>
  <c r="N3405"/>
  <c r="L3405"/>
  <c r="J3405"/>
  <c r="G3405"/>
  <c r="E3405"/>
  <c r="C3405"/>
  <c r="V3404"/>
  <c r="T3404"/>
  <c r="R3404" s="1"/>
  <c r="N3404"/>
  <c r="L3404"/>
  <c r="J3404"/>
  <c r="G3404"/>
  <c r="E3404"/>
  <c r="C3404"/>
  <c r="V3402"/>
  <c r="T3402"/>
  <c r="R3402" s="1"/>
  <c r="N3402"/>
  <c r="L3402"/>
  <c r="J3402"/>
  <c r="G3402"/>
  <c r="E3402"/>
  <c r="C3402"/>
  <c r="V3401"/>
  <c r="T3401"/>
  <c r="R3401" s="1"/>
  <c r="N3401"/>
  <c r="L3401"/>
  <c r="J3401"/>
  <c r="G3401"/>
  <c r="E3401"/>
  <c r="C3401"/>
  <c r="V3400"/>
  <c r="T3400"/>
  <c r="R3400" s="1"/>
  <c r="N3400"/>
  <c r="L3400"/>
  <c r="J3400"/>
  <c r="G3400"/>
  <c r="E3400"/>
  <c r="C3400"/>
  <c r="V3399"/>
  <c r="T3399"/>
  <c r="R3399" s="1"/>
  <c r="N3399"/>
  <c r="L3399"/>
  <c r="J3399"/>
  <c r="G3399"/>
  <c r="E3399"/>
  <c r="C3399"/>
  <c r="V3398"/>
  <c r="T3398"/>
  <c r="R3398" s="1"/>
  <c r="N3398"/>
  <c r="L3398"/>
  <c r="J3398"/>
  <c r="G3398"/>
  <c r="E3398"/>
  <c r="C3398"/>
  <c r="V3397"/>
  <c r="T3397"/>
  <c r="N3397"/>
  <c r="L3397"/>
  <c r="J3397"/>
  <c r="G3397"/>
  <c r="E3397"/>
  <c r="C3397"/>
  <c r="V3396"/>
  <c r="T3396"/>
  <c r="R3396" s="1"/>
  <c r="N3396"/>
  <c r="L3396"/>
  <c r="J3396"/>
  <c r="G3396"/>
  <c r="E3396"/>
  <c r="C3396"/>
  <c r="V3395"/>
  <c r="T3395"/>
  <c r="R3395" s="1"/>
  <c r="N3395"/>
  <c r="L3395"/>
  <c r="J3395"/>
  <c r="G3395"/>
  <c r="E3395"/>
  <c r="C3395"/>
  <c r="V3394"/>
  <c r="T3394"/>
  <c r="R3394" s="1"/>
  <c r="N3394"/>
  <c r="L3394"/>
  <c r="J3394"/>
  <c r="G3394"/>
  <c r="E3394"/>
  <c r="C3394"/>
  <c r="V3393"/>
  <c r="T3393"/>
  <c r="R3393" s="1"/>
  <c r="N3393"/>
  <c r="L3393"/>
  <c r="J3393"/>
  <c r="G3393"/>
  <c r="E3393"/>
  <c r="C3393"/>
  <c r="V3392"/>
  <c r="T3392"/>
  <c r="R3392" s="1"/>
  <c r="N3392"/>
  <c r="L3392"/>
  <c r="J3392"/>
  <c r="G3392"/>
  <c r="E3392"/>
  <c r="C3392"/>
  <c r="V3391"/>
  <c r="T3391"/>
  <c r="R3391" s="1"/>
  <c r="N3391"/>
  <c r="L3391"/>
  <c r="J3391"/>
  <c r="G3391"/>
  <c r="E3391"/>
  <c r="C3391"/>
  <c r="V3390"/>
  <c r="T3390"/>
  <c r="R3390" s="1"/>
  <c r="N3390"/>
  <c r="L3390"/>
  <c r="J3390"/>
  <c r="G3390"/>
  <c r="E3390"/>
  <c r="C3390"/>
  <c r="V3389"/>
  <c r="T3389"/>
  <c r="N3389"/>
  <c r="L3389"/>
  <c r="J3389"/>
  <c r="G3389"/>
  <c r="E3389"/>
  <c r="C3389"/>
  <c r="V3388"/>
  <c r="T3388"/>
  <c r="R3388" s="1"/>
  <c r="N3388"/>
  <c r="L3388"/>
  <c r="J3388"/>
  <c r="G3388"/>
  <c r="E3388"/>
  <c r="C3388"/>
  <c r="V3387"/>
  <c r="T3387"/>
  <c r="R3387" s="1"/>
  <c r="N3387"/>
  <c r="L3387"/>
  <c r="J3387"/>
  <c r="G3387"/>
  <c r="E3387"/>
  <c r="C3387"/>
  <c r="V3386"/>
  <c r="T3386"/>
  <c r="R3386" s="1"/>
  <c r="N3386"/>
  <c r="L3386"/>
  <c r="J3386"/>
  <c r="G3386"/>
  <c r="E3386"/>
  <c r="C3386"/>
  <c r="V3385"/>
  <c r="T3385"/>
  <c r="R3385" s="1"/>
  <c r="N3385"/>
  <c r="L3385"/>
  <c r="J3385"/>
  <c r="G3385"/>
  <c r="E3385"/>
  <c r="C3385"/>
  <c r="V3383"/>
  <c r="T3383"/>
  <c r="R3383" s="1"/>
  <c r="N3383"/>
  <c r="L3383"/>
  <c r="J3383"/>
  <c r="G3383"/>
  <c r="E3383"/>
  <c r="C3383"/>
  <c r="V3382"/>
  <c r="T3382"/>
  <c r="R3382" s="1"/>
  <c r="N3382"/>
  <c r="L3382"/>
  <c r="J3382"/>
  <c r="G3382"/>
  <c r="E3382"/>
  <c r="C3382"/>
  <c r="V3381"/>
  <c r="T3381"/>
  <c r="R3381" s="1"/>
  <c r="N3381"/>
  <c r="L3381"/>
  <c r="J3381"/>
  <c r="G3381"/>
  <c r="E3381"/>
  <c r="C3381"/>
  <c r="V3380"/>
  <c r="T3380"/>
  <c r="R3380"/>
  <c r="N3380"/>
  <c r="L3380"/>
  <c r="J3380"/>
  <c r="G3380"/>
  <c r="E3380"/>
  <c r="C3380"/>
  <c r="V3379"/>
  <c r="T3379"/>
  <c r="R3379" s="1"/>
  <c r="N3379"/>
  <c r="L3379"/>
  <c r="J3379"/>
  <c r="G3379"/>
  <c r="E3379"/>
  <c r="C3379"/>
  <c r="V3378"/>
  <c r="T3378"/>
  <c r="R3378" s="1"/>
  <c r="N3378"/>
  <c r="L3378"/>
  <c r="J3378"/>
  <c r="G3378"/>
  <c r="E3378"/>
  <c r="C3378"/>
  <c r="V3377"/>
  <c r="T3377"/>
  <c r="R3377" s="1"/>
  <c r="N3377"/>
  <c r="L3377"/>
  <c r="J3377"/>
  <c r="G3377"/>
  <c r="E3377"/>
  <c r="C3377"/>
  <c r="V3376"/>
  <c r="T3376"/>
  <c r="R3376" s="1"/>
  <c r="N3376"/>
  <c r="L3376"/>
  <c r="J3376"/>
  <c r="G3376"/>
  <c r="E3376"/>
  <c r="C3376"/>
  <c r="V3375"/>
  <c r="T3375"/>
  <c r="R3375" s="1"/>
  <c r="N3375"/>
  <c r="L3375"/>
  <c r="J3375"/>
  <c r="G3375"/>
  <c r="E3375"/>
  <c r="C3375"/>
  <c r="V3374"/>
  <c r="T3374"/>
  <c r="R3374" s="1"/>
  <c r="N3374"/>
  <c r="L3374"/>
  <c r="J3374"/>
  <c r="G3374"/>
  <c r="E3374"/>
  <c r="C3374"/>
  <c r="V3373"/>
  <c r="T3373"/>
  <c r="R3373" s="1"/>
  <c r="N3373"/>
  <c r="L3373"/>
  <c r="J3373"/>
  <c r="G3373"/>
  <c r="E3373"/>
  <c r="C3373"/>
  <c r="V3372"/>
  <c r="T3372"/>
  <c r="R3372" s="1"/>
  <c r="N3372"/>
  <c r="L3372"/>
  <c r="J3372"/>
  <c r="G3372"/>
  <c r="E3372"/>
  <c r="C3372"/>
  <c r="V3371"/>
  <c r="T3371"/>
  <c r="R3371" s="1"/>
  <c r="N3371"/>
  <c r="L3371"/>
  <c r="J3371"/>
  <c r="G3371"/>
  <c r="E3371"/>
  <c r="C3371"/>
  <c r="V3370"/>
  <c r="T3370"/>
  <c r="R3370" s="1"/>
  <c r="N3370"/>
  <c r="L3370"/>
  <c r="J3370"/>
  <c r="G3370"/>
  <c r="E3370"/>
  <c r="C3370"/>
  <c r="V3369"/>
  <c r="T3369"/>
  <c r="R3369" s="1"/>
  <c r="N3369"/>
  <c r="L3369"/>
  <c r="J3369"/>
  <c r="G3369"/>
  <c r="E3369"/>
  <c r="C3369"/>
  <c r="V3368"/>
  <c r="T3368"/>
  <c r="R3368" s="1"/>
  <c r="N3368"/>
  <c r="L3368"/>
  <c r="J3368"/>
  <c r="G3368"/>
  <c r="E3368"/>
  <c r="C3368"/>
  <c r="V3367"/>
  <c r="T3367"/>
  <c r="R3367" s="1"/>
  <c r="N3367"/>
  <c r="L3367"/>
  <c r="J3367"/>
  <c r="G3367"/>
  <c r="E3367"/>
  <c r="C3367"/>
  <c r="V3366"/>
  <c r="T3366"/>
  <c r="N3366"/>
  <c r="L3366"/>
  <c r="J3366"/>
  <c r="G3366"/>
  <c r="E3366"/>
  <c r="C3366"/>
  <c r="V3365"/>
  <c r="T3365"/>
  <c r="R3365" s="1"/>
  <c r="N3365"/>
  <c r="L3365"/>
  <c r="J3365"/>
  <c r="G3365"/>
  <c r="E3365"/>
  <c r="C3365"/>
  <c r="V3364"/>
  <c r="T3364"/>
  <c r="R3364" s="1"/>
  <c r="N3364"/>
  <c r="L3364"/>
  <c r="J3364"/>
  <c r="G3364"/>
  <c r="E3364"/>
  <c r="C3364"/>
  <c r="V3363"/>
  <c r="T3363"/>
  <c r="R3363" s="1"/>
  <c r="N3363"/>
  <c r="L3363"/>
  <c r="J3363"/>
  <c r="G3363"/>
  <c r="E3363"/>
  <c r="C3363"/>
  <c r="V3362"/>
  <c r="T3362"/>
  <c r="N3362"/>
  <c r="L3362"/>
  <c r="J3362"/>
  <c r="G3362"/>
  <c r="E3362"/>
  <c r="C3362"/>
  <c r="V3360"/>
  <c r="T3360"/>
  <c r="R3360" s="1"/>
  <c r="N3360"/>
  <c r="L3360"/>
  <c r="J3360"/>
  <c r="G3360"/>
  <c r="E3360"/>
  <c r="C3360"/>
  <c r="V3359"/>
  <c r="T3359"/>
  <c r="R3359" s="1"/>
  <c r="N3359"/>
  <c r="L3359"/>
  <c r="J3359"/>
  <c r="G3359"/>
  <c r="E3359"/>
  <c r="C3359"/>
  <c r="V3358"/>
  <c r="T3358"/>
  <c r="R3358" s="1"/>
  <c r="N3358"/>
  <c r="L3358"/>
  <c r="J3358"/>
  <c r="G3358"/>
  <c r="E3358"/>
  <c r="C3358"/>
  <c r="V3357"/>
  <c r="T3357"/>
  <c r="R3357" s="1"/>
  <c r="N3357"/>
  <c r="L3357"/>
  <c r="J3357"/>
  <c r="G3357"/>
  <c r="E3357"/>
  <c r="C3357"/>
  <c r="V3356"/>
  <c r="T3356"/>
  <c r="R3356" s="1"/>
  <c r="N3356"/>
  <c r="L3356"/>
  <c r="J3356"/>
  <c r="G3356"/>
  <c r="E3356"/>
  <c r="C3356"/>
  <c r="V3355"/>
  <c r="T3355"/>
  <c r="R3355" s="1"/>
  <c r="N3355"/>
  <c r="L3355"/>
  <c r="J3355"/>
  <c r="G3355"/>
  <c r="E3355"/>
  <c r="C3355"/>
  <c r="V3354"/>
  <c r="T3354"/>
  <c r="R3354" s="1"/>
  <c r="N3354"/>
  <c r="L3354"/>
  <c r="J3354"/>
  <c r="G3354"/>
  <c r="E3354"/>
  <c r="C3354"/>
  <c r="V3353"/>
  <c r="T3353"/>
  <c r="R3353" s="1"/>
  <c r="N3353"/>
  <c r="L3353"/>
  <c r="J3353"/>
  <c r="G3353"/>
  <c r="E3353"/>
  <c r="C3353"/>
  <c r="V3352"/>
  <c r="T3352"/>
  <c r="R3352" s="1"/>
  <c r="N3352"/>
  <c r="L3352"/>
  <c r="J3352"/>
  <c r="G3352"/>
  <c r="E3352"/>
  <c r="C3352"/>
  <c r="V3351"/>
  <c r="T3351"/>
  <c r="R3351" s="1"/>
  <c r="N3351"/>
  <c r="L3351"/>
  <c r="J3351"/>
  <c r="G3351"/>
  <c r="E3351"/>
  <c r="C3351"/>
  <c r="V3350"/>
  <c r="T3350"/>
  <c r="R3350" s="1"/>
  <c r="N3350"/>
  <c r="L3350"/>
  <c r="J3350"/>
  <c r="G3350"/>
  <c r="E3350"/>
  <c r="C3350"/>
  <c r="V3349"/>
  <c r="T3349"/>
  <c r="R3349" s="1"/>
  <c r="N3349"/>
  <c r="L3349"/>
  <c r="J3349"/>
  <c r="G3349"/>
  <c r="E3349"/>
  <c r="C3349"/>
  <c r="V3348"/>
  <c r="T3348"/>
  <c r="R3348" s="1"/>
  <c r="N3348"/>
  <c r="L3348"/>
  <c r="J3348"/>
  <c r="G3348"/>
  <c r="E3348"/>
  <c r="C3348"/>
  <c r="V3347"/>
  <c r="T3347"/>
  <c r="R3347" s="1"/>
  <c r="N3347"/>
  <c r="L3347"/>
  <c r="J3347"/>
  <c r="G3347"/>
  <c r="E3347"/>
  <c r="C3347"/>
  <c r="V3346"/>
  <c r="T3346"/>
  <c r="R3346" s="1"/>
  <c r="N3346"/>
  <c r="L3346"/>
  <c r="J3346"/>
  <c r="G3346"/>
  <c r="E3346"/>
  <c r="C3346"/>
  <c r="V3345"/>
  <c r="T3345"/>
  <c r="R3345"/>
  <c r="N3345"/>
  <c r="L3345"/>
  <c r="J3345"/>
  <c r="G3345"/>
  <c r="E3345"/>
  <c r="C3345"/>
  <c r="V3344"/>
  <c r="T3344"/>
  <c r="R3344" s="1"/>
  <c r="N3344"/>
  <c r="L3344"/>
  <c r="J3344"/>
  <c r="G3344"/>
  <c r="E3344"/>
  <c r="C3344"/>
  <c r="V3343"/>
  <c r="T3343"/>
  <c r="R3343" s="1"/>
  <c r="N3343"/>
  <c r="L3343"/>
  <c r="J3343"/>
  <c r="G3343"/>
  <c r="E3343"/>
  <c r="C3343"/>
  <c r="V3342"/>
  <c r="T3342"/>
  <c r="R3342" s="1"/>
  <c r="N3342"/>
  <c r="L3342"/>
  <c r="J3342"/>
  <c r="G3342"/>
  <c r="E3342"/>
  <c r="C3342"/>
  <c r="V3341"/>
  <c r="T3341"/>
  <c r="R3341" s="1"/>
  <c r="N3341"/>
  <c r="L3341"/>
  <c r="J3341"/>
  <c r="G3341"/>
  <c r="E3341"/>
  <c r="C3341"/>
  <c r="V3340"/>
  <c r="T3340"/>
  <c r="R3340" s="1"/>
  <c r="N3340"/>
  <c r="L3340"/>
  <c r="J3340"/>
  <c r="G3340"/>
  <c r="E3340"/>
  <c r="C3340"/>
  <c r="V3339"/>
  <c r="T3339"/>
  <c r="R3339" s="1"/>
  <c r="N3339"/>
  <c r="L3339"/>
  <c r="J3339"/>
  <c r="G3339"/>
  <c r="E3339"/>
  <c r="C3339"/>
  <c r="V3338"/>
  <c r="T3338"/>
  <c r="R3338" s="1"/>
  <c r="N3338"/>
  <c r="L3338"/>
  <c r="J3338"/>
  <c r="G3338"/>
  <c r="E3338"/>
  <c r="C3338"/>
  <c r="V3337"/>
  <c r="T3337"/>
  <c r="R3337" s="1"/>
  <c r="N3337"/>
  <c r="L3337"/>
  <c r="J3337"/>
  <c r="G3337"/>
  <c r="E3337"/>
  <c r="C3337"/>
  <c r="V3336"/>
  <c r="T3336"/>
  <c r="R3336" s="1"/>
  <c r="N3336"/>
  <c r="L3336"/>
  <c r="J3336"/>
  <c r="G3336"/>
  <c r="E3336"/>
  <c r="C3336"/>
  <c r="V3335"/>
  <c r="T3335"/>
  <c r="R3335" s="1"/>
  <c r="N3335"/>
  <c r="L3335"/>
  <c r="J3335"/>
  <c r="G3335"/>
  <c r="E3335"/>
  <c r="C3335"/>
  <c r="V3334"/>
  <c r="T3334"/>
  <c r="R3334" s="1"/>
  <c r="N3334"/>
  <c r="L3334"/>
  <c r="J3334"/>
  <c r="G3334"/>
  <c r="E3334"/>
  <c r="C3334"/>
  <c r="V3333"/>
  <c r="T3333"/>
  <c r="N3333"/>
  <c r="L3333"/>
  <c r="J3333"/>
  <c r="G3333"/>
  <c r="E3333"/>
  <c r="C3333"/>
  <c r="V3332"/>
  <c r="T3332"/>
  <c r="R3332" s="1"/>
  <c r="N3332"/>
  <c r="L3332"/>
  <c r="J3332"/>
  <c r="G3332"/>
  <c r="E3332"/>
  <c r="C3332"/>
  <c r="V3331"/>
  <c r="T3331"/>
  <c r="R3331" s="1"/>
  <c r="N3331"/>
  <c r="L3331"/>
  <c r="J3331"/>
  <c r="G3331"/>
  <c r="E3331"/>
  <c r="C3331"/>
  <c r="V3330"/>
  <c r="T3330"/>
  <c r="R3330" s="1"/>
  <c r="N3330"/>
  <c r="L3330"/>
  <c r="J3330"/>
  <c r="G3330"/>
  <c r="E3330"/>
  <c r="C3330"/>
  <c r="V3329"/>
  <c r="T3329"/>
  <c r="N3329"/>
  <c r="L3329"/>
  <c r="J3329"/>
  <c r="G3329"/>
  <c r="E3329"/>
  <c r="C3329"/>
  <c r="V3328"/>
  <c r="T3328"/>
  <c r="R3328" s="1"/>
  <c r="N3328"/>
  <c r="L3328"/>
  <c r="J3328"/>
  <c r="G3328"/>
  <c r="E3328"/>
  <c r="C3328"/>
  <c r="V3327"/>
  <c r="T3327"/>
  <c r="R3327" s="1"/>
  <c r="N3327"/>
  <c r="L3327"/>
  <c r="J3327"/>
  <c r="G3327"/>
  <c r="E3327"/>
  <c r="C3327"/>
  <c r="V3326"/>
  <c r="T3326"/>
  <c r="R3326" s="1"/>
  <c r="N3326"/>
  <c r="L3326"/>
  <c r="J3326"/>
  <c r="G3326"/>
  <c r="E3326"/>
  <c r="C3326"/>
  <c r="V3325"/>
  <c r="T3325"/>
  <c r="R3325" s="1"/>
  <c r="N3325"/>
  <c r="L3325"/>
  <c r="J3325"/>
  <c r="G3325"/>
  <c r="E3325"/>
  <c r="C3325"/>
  <c r="V3324"/>
  <c r="T3324"/>
  <c r="R3324" s="1"/>
  <c r="N3324"/>
  <c r="L3324"/>
  <c r="J3324"/>
  <c r="G3324"/>
  <c r="E3324"/>
  <c r="C3324"/>
  <c r="V3323"/>
  <c r="T3323"/>
  <c r="R3323" s="1"/>
  <c r="N3323"/>
  <c r="L3323"/>
  <c r="J3323"/>
  <c r="G3323"/>
  <c r="E3323"/>
  <c r="C3323"/>
  <c r="V3322"/>
  <c r="T3322"/>
  <c r="R3322" s="1"/>
  <c r="N3322"/>
  <c r="L3322"/>
  <c r="J3322"/>
  <c r="G3322"/>
  <c r="E3322"/>
  <c r="C3322"/>
  <c r="V3321"/>
  <c r="T3321"/>
  <c r="R3321" s="1"/>
  <c r="N3321"/>
  <c r="L3321"/>
  <c r="J3321"/>
  <c r="G3321"/>
  <c r="E3321"/>
  <c r="C3321"/>
  <c r="V3320"/>
  <c r="T3320"/>
  <c r="R3320" s="1"/>
  <c r="N3320"/>
  <c r="L3320"/>
  <c r="J3320"/>
  <c r="G3320"/>
  <c r="E3320"/>
  <c r="C3320"/>
  <c r="V3319"/>
  <c r="T3319"/>
  <c r="R3319" s="1"/>
  <c r="N3319"/>
  <c r="L3319"/>
  <c r="J3319"/>
  <c r="G3319"/>
  <c r="E3319"/>
  <c r="C3319"/>
  <c r="V3318"/>
  <c r="T3318"/>
  <c r="R3318" s="1"/>
  <c r="N3318"/>
  <c r="L3318"/>
  <c r="J3318"/>
  <c r="G3318"/>
  <c r="E3318"/>
  <c r="C3318"/>
  <c r="V3317"/>
  <c r="T3317"/>
  <c r="N3317"/>
  <c r="L3317"/>
  <c r="J3317"/>
  <c r="G3317"/>
  <c r="E3317"/>
  <c r="C3317"/>
  <c r="V3316"/>
  <c r="T3316"/>
  <c r="R3316" s="1"/>
  <c r="N3316"/>
  <c r="L3316"/>
  <c r="J3316"/>
  <c r="G3316"/>
  <c r="E3316"/>
  <c r="C3316"/>
  <c r="V3315"/>
  <c r="T3315"/>
  <c r="R3315" s="1"/>
  <c r="N3315"/>
  <c r="L3315"/>
  <c r="J3315"/>
  <c r="G3315"/>
  <c r="E3315"/>
  <c r="C3315"/>
  <c r="V3314"/>
  <c r="T3314"/>
  <c r="R3314" s="1"/>
  <c r="N3314"/>
  <c r="L3314"/>
  <c r="J3314"/>
  <c r="G3314"/>
  <c r="E3314"/>
  <c r="C3314"/>
  <c r="V3313"/>
  <c r="T3313"/>
  <c r="N3313"/>
  <c r="L3313"/>
  <c r="J3313"/>
  <c r="G3313"/>
  <c r="E3313"/>
  <c r="C3313"/>
  <c r="V3312"/>
  <c r="T3312"/>
  <c r="R3312" s="1"/>
  <c r="N3312"/>
  <c r="L3312"/>
  <c r="J3312"/>
  <c r="G3312"/>
  <c r="E3312"/>
  <c r="C3312"/>
  <c r="V3311"/>
  <c r="T3311"/>
  <c r="R3311" s="1"/>
  <c r="N3311"/>
  <c r="L3311"/>
  <c r="J3311"/>
  <c r="G3311"/>
  <c r="E3311"/>
  <c r="C3311"/>
  <c r="V3310"/>
  <c r="T3310"/>
  <c r="R3310" s="1"/>
  <c r="N3310"/>
  <c r="L3310"/>
  <c r="J3310"/>
  <c r="G3310"/>
  <c r="E3310"/>
  <c r="C3310"/>
  <c r="V3309"/>
  <c r="T3309"/>
  <c r="R3309"/>
  <c r="N3309"/>
  <c r="L3309"/>
  <c r="J3309"/>
  <c r="G3309"/>
  <c r="E3309"/>
  <c r="C3309"/>
  <c r="V3308"/>
  <c r="T3308"/>
  <c r="R3308" s="1"/>
  <c r="N3308"/>
  <c r="L3308"/>
  <c r="J3308"/>
  <c r="G3308"/>
  <c r="E3308"/>
  <c r="C3308"/>
  <c r="V3307"/>
  <c r="T3307"/>
  <c r="R3307" s="1"/>
  <c r="N3307"/>
  <c r="L3307"/>
  <c r="J3307"/>
  <c r="G3307"/>
  <c r="E3307"/>
  <c r="C3307"/>
  <c r="V3306"/>
  <c r="T3306"/>
  <c r="R3306" s="1"/>
  <c r="N3306"/>
  <c r="L3306"/>
  <c r="J3306"/>
  <c r="G3306"/>
  <c r="E3306"/>
  <c r="C3306"/>
  <c r="V3305"/>
  <c r="T3305"/>
  <c r="R3305" s="1"/>
  <c r="N3305"/>
  <c r="L3305"/>
  <c r="J3305"/>
  <c r="G3305"/>
  <c r="E3305"/>
  <c r="C3305"/>
  <c r="V3304"/>
  <c r="T3304"/>
  <c r="R3304" s="1"/>
  <c r="N3304"/>
  <c r="L3304"/>
  <c r="J3304"/>
  <c r="G3304"/>
  <c r="E3304"/>
  <c r="C3304"/>
  <c r="V3303"/>
  <c r="T3303"/>
  <c r="R3303" s="1"/>
  <c r="N3303"/>
  <c r="L3303"/>
  <c r="J3303"/>
  <c r="G3303"/>
  <c r="E3303"/>
  <c r="C3303"/>
  <c r="V3302"/>
  <c r="T3302"/>
  <c r="R3302" s="1"/>
  <c r="N3302"/>
  <c r="L3302"/>
  <c r="J3302"/>
  <c r="G3302"/>
  <c r="E3302"/>
  <c r="C3302"/>
  <c r="V3301"/>
  <c r="T3301"/>
  <c r="R3301" s="1"/>
  <c r="N3301"/>
  <c r="L3301"/>
  <c r="J3301"/>
  <c r="G3301"/>
  <c r="E3301"/>
  <c r="C3301"/>
  <c r="V3300"/>
  <c r="T3300"/>
  <c r="R3300" s="1"/>
  <c r="N3300"/>
  <c r="L3300"/>
  <c r="J3300"/>
  <c r="G3300"/>
  <c r="E3300"/>
  <c r="C3300"/>
  <c r="V3299"/>
  <c r="T3299"/>
  <c r="R3299" s="1"/>
  <c r="N3299"/>
  <c r="L3299"/>
  <c r="J3299"/>
  <c r="G3299"/>
  <c r="E3299"/>
  <c r="C3299"/>
  <c r="V3298"/>
  <c r="T3298"/>
  <c r="R3298" s="1"/>
  <c r="N3298"/>
  <c r="L3298"/>
  <c r="J3298"/>
  <c r="G3298"/>
  <c r="E3298"/>
  <c r="C3298"/>
  <c r="V3297"/>
  <c r="T3297"/>
  <c r="R3297" s="1"/>
  <c r="N3297"/>
  <c r="L3297"/>
  <c r="J3297"/>
  <c r="G3297"/>
  <c r="E3297"/>
  <c r="C3297"/>
  <c r="V3296"/>
  <c r="T3296"/>
  <c r="R3296" s="1"/>
  <c r="N3296"/>
  <c r="L3296"/>
  <c r="J3296"/>
  <c r="G3296"/>
  <c r="E3296"/>
  <c r="C3296"/>
  <c r="V3295"/>
  <c r="T3295"/>
  <c r="R3295" s="1"/>
  <c r="N3295"/>
  <c r="L3295"/>
  <c r="J3295"/>
  <c r="G3295"/>
  <c r="E3295"/>
  <c r="C3295"/>
  <c r="V3294"/>
  <c r="T3294"/>
  <c r="R3294" s="1"/>
  <c r="N3294"/>
  <c r="L3294"/>
  <c r="J3294"/>
  <c r="G3294"/>
  <c r="E3294"/>
  <c r="C3294"/>
  <c r="V3293"/>
  <c r="T3293"/>
  <c r="R3293" s="1"/>
  <c r="N3293"/>
  <c r="L3293"/>
  <c r="J3293"/>
  <c r="G3293"/>
  <c r="E3293"/>
  <c r="C3293"/>
  <c r="V3292"/>
  <c r="T3292"/>
  <c r="R3292" s="1"/>
  <c r="N3292"/>
  <c r="L3292"/>
  <c r="J3292"/>
  <c r="G3292"/>
  <c r="E3292"/>
  <c r="C3292"/>
  <c r="V3291"/>
  <c r="T3291"/>
  <c r="R3291" s="1"/>
  <c r="N3291"/>
  <c r="L3291"/>
  <c r="J3291"/>
  <c r="G3291"/>
  <c r="E3291"/>
  <c r="C3291"/>
  <c r="V3290"/>
  <c r="T3290"/>
  <c r="R3290" s="1"/>
  <c r="N3290"/>
  <c r="L3290"/>
  <c r="J3290"/>
  <c r="G3290"/>
  <c r="E3290"/>
  <c r="C3290"/>
  <c r="V3289"/>
  <c r="T3289"/>
  <c r="R3289" s="1"/>
  <c r="N3289"/>
  <c r="L3289"/>
  <c r="J3289"/>
  <c r="G3289"/>
  <c r="E3289"/>
  <c r="C3289"/>
  <c r="V3288"/>
  <c r="T3288"/>
  <c r="R3288" s="1"/>
  <c r="N3288"/>
  <c r="L3288"/>
  <c r="J3288"/>
  <c r="G3288"/>
  <c r="E3288"/>
  <c r="C3288"/>
  <c r="V3287"/>
  <c r="T3287"/>
  <c r="R3287" s="1"/>
  <c r="N3287"/>
  <c r="L3287"/>
  <c r="J3287"/>
  <c r="G3287"/>
  <c r="E3287"/>
  <c r="C3287"/>
  <c r="V3286"/>
  <c r="T3286"/>
  <c r="R3286" s="1"/>
  <c r="N3286"/>
  <c r="L3286"/>
  <c r="J3286"/>
  <c r="G3286"/>
  <c r="E3286"/>
  <c r="C3286"/>
  <c r="V3285"/>
  <c r="T3285"/>
  <c r="R3285" s="1"/>
  <c r="N3285"/>
  <c r="L3285"/>
  <c r="J3285"/>
  <c r="G3285"/>
  <c r="E3285"/>
  <c r="C3285"/>
  <c r="V3284"/>
  <c r="T3284"/>
  <c r="R3284" s="1"/>
  <c r="N3284"/>
  <c r="L3284"/>
  <c r="J3284"/>
  <c r="G3284"/>
  <c r="E3284"/>
  <c r="C3284"/>
  <c r="V3283"/>
  <c r="T3283"/>
  <c r="N3283"/>
  <c r="L3283"/>
  <c r="J3283"/>
  <c r="G3283"/>
  <c r="E3283"/>
  <c r="C3283"/>
  <c r="V3282"/>
  <c r="T3282"/>
  <c r="R3282" s="1"/>
  <c r="N3282"/>
  <c r="L3282"/>
  <c r="J3282"/>
  <c r="G3282"/>
  <c r="E3282"/>
  <c r="C3282"/>
  <c r="V3281"/>
  <c r="T3281"/>
  <c r="R3281" s="1"/>
  <c r="N3281"/>
  <c r="L3281"/>
  <c r="J3281"/>
  <c r="G3281"/>
  <c r="E3281"/>
  <c r="C3281"/>
  <c r="V3280"/>
  <c r="T3280"/>
  <c r="R3280" s="1"/>
  <c r="N3280"/>
  <c r="L3280"/>
  <c r="J3280"/>
  <c r="G3280"/>
  <c r="E3280"/>
  <c r="C3280"/>
  <c r="V3279"/>
  <c r="T3279"/>
  <c r="N3279"/>
  <c r="L3279"/>
  <c r="J3279"/>
  <c r="G3279"/>
  <c r="E3279"/>
  <c r="C3279"/>
  <c r="V3278"/>
  <c r="T3278"/>
  <c r="R3278" s="1"/>
  <c r="N3278"/>
  <c r="L3278"/>
  <c r="J3278"/>
  <c r="G3278"/>
  <c r="E3278"/>
  <c r="C3278"/>
  <c r="V3277"/>
  <c r="T3277"/>
  <c r="R3277" s="1"/>
  <c r="N3277"/>
  <c r="L3277"/>
  <c r="J3277"/>
  <c r="G3277"/>
  <c r="E3277"/>
  <c r="C3277"/>
  <c r="V3276"/>
  <c r="T3276"/>
  <c r="R3276" s="1"/>
  <c r="N3276"/>
  <c r="L3276"/>
  <c r="J3276"/>
  <c r="G3276"/>
  <c r="E3276"/>
  <c r="C3276"/>
  <c r="V3275"/>
  <c r="T3275"/>
  <c r="R3275"/>
  <c r="N3275"/>
  <c r="L3275"/>
  <c r="J3275"/>
  <c r="G3275"/>
  <c r="E3275"/>
  <c r="C3275"/>
  <c r="V3274"/>
  <c r="T3274"/>
  <c r="R3274" s="1"/>
  <c r="N3274"/>
  <c r="L3274"/>
  <c r="J3274"/>
  <c r="G3274"/>
  <c r="E3274"/>
  <c r="C3274"/>
  <c r="V3273"/>
  <c r="T3273"/>
  <c r="R3273" s="1"/>
  <c r="N3273"/>
  <c r="L3273"/>
  <c r="J3273"/>
  <c r="G3273"/>
  <c r="E3273"/>
  <c r="C3273"/>
  <c r="V3272"/>
  <c r="T3272"/>
  <c r="R3272" s="1"/>
  <c r="N3272"/>
  <c r="L3272"/>
  <c r="J3272"/>
  <c r="G3272"/>
  <c r="E3272"/>
  <c r="C3272"/>
  <c r="V3271"/>
  <c r="T3271"/>
  <c r="R3271" s="1"/>
  <c r="N3271"/>
  <c r="L3271"/>
  <c r="J3271"/>
  <c r="G3271"/>
  <c r="E3271"/>
  <c r="C3271"/>
  <c r="V3270"/>
  <c r="T3270"/>
  <c r="R3270" s="1"/>
  <c r="N3270"/>
  <c r="L3270"/>
  <c r="J3270"/>
  <c r="G3270"/>
  <c r="E3270"/>
  <c r="C3270"/>
  <c r="V3269"/>
  <c r="T3269"/>
  <c r="R3269" s="1"/>
  <c r="N3269"/>
  <c r="L3269"/>
  <c r="J3269"/>
  <c r="G3269"/>
  <c r="E3269"/>
  <c r="C3269"/>
  <c r="V3268"/>
  <c r="T3268"/>
  <c r="R3268" s="1"/>
  <c r="N3268"/>
  <c r="L3268"/>
  <c r="J3268"/>
  <c r="G3268"/>
  <c r="E3268"/>
  <c r="C3268"/>
  <c r="V3267"/>
  <c r="T3267"/>
  <c r="N3267"/>
  <c r="L3267"/>
  <c r="J3267"/>
  <c r="G3267"/>
  <c r="E3267"/>
  <c r="C3267"/>
  <c r="V3266"/>
  <c r="T3266"/>
  <c r="R3266" s="1"/>
  <c r="N3266"/>
  <c r="L3266"/>
  <c r="J3266"/>
  <c r="G3266"/>
  <c r="E3266"/>
  <c r="C3266"/>
  <c r="V3265"/>
  <c r="T3265"/>
  <c r="R3265" s="1"/>
  <c r="N3265"/>
  <c r="L3265"/>
  <c r="J3265"/>
  <c r="G3265"/>
  <c r="E3265"/>
  <c r="C3265"/>
  <c r="V3264"/>
  <c r="T3264"/>
  <c r="R3264" s="1"/>
  <c r="N3264"/>
  <c r="L3264"/>
  <c r="J3264"/>
  <c r="G3264"/>
  <c r="E3264"/>
  <c r="C3264"/>
  <c r="V3263"/>
  <c r="T3263"/>
  <c r="R3263" s="1"/>
  <c r="N3263"/>
  <c r="L3263"/>
  <c r="J3263"/>
  <c r="G3263"/>
  <c r="E3263"/>
  <c r="C3263"/>
  <c r="V3262"/>
  <c r="T3262"/>
  <c r="R3262" s="1"/>
  <c r="N3262"/>
  <c r="L3262"/>
  <c r="J3262"/>
  <c r="G3262"/>
  <c r="E3262"/>
  <c r="C3262"/>
  <c r="V3261"/>
  <c r="T3261"/>
  <c r="N3261"/>
  <c r="L3261"/>
  <c r="J3261"/>
  <c r="G3261"/>
  <c r="E3261"/>
  <c r="C3261"/>
  <c r="V3260"/>
  <c r="T3260"/>
  <c r="R3260" s="1"/>
  <c r="N3260"/>
  <c r="L3260"/>
  <c r="J3260"/>
  <c r="G3260"/>
  <c r="E3260"/>
  <c r="C3260"/>
  <c r="V3259"/>
  <c r="T3259"/>
  <c r="R3259" s="1"/>
  <c r="N3259"/>
  <c r="L3259"/>
  <c r="J3259"/>
  <c r="G3259"/>
  <c r="E3259"/>
  <c r="C3259"/>
  <c r="V3258"/>
  <c r="T3258"/>
  <c r="R3258" s="1"/>
  <c r="N3258"/>
  <c r="L3258"/>
  <c r="J3258"/>
  <c r="G3258"/>
  <c r="E3258"/>
  <c r="C3258"/>
  <c r="V3257"/>
  <c r="T3257"/>
  <c r="R3257" s="1"/>
  <c r="N3257"/>
  <c r="L3257"/>
  <c r="J3257"/>
  <c r="G3257"/>
  <c r="E3257"/>
  <c r="C3257"/>
  <c r="V3256"/>
  <c r="T3256"/>
  <c r="R3256" s="1"/>
  <c r="N3256"/>
  <c r="L3256"/>
  <c r="J3256"/>
  <c r="G3256"/>
  <c r="E3256"/>
  <c r="C3256"/>
  <c r="V3255"/>
  <c r="T3255"/>
  <c r="R3255" s="1"/>
  <c r="N3255"/>
  <c r="L3255"/>
  <c r="J3255"/>
  <c r="G3255"/>
  <c r="E3255"/>
  <c r="C3255"/>
  <c r="V3254"/>
  <c r="T3254"/>
  <c r="R3254" s="1"/>
  <c r="N3254"/>
  <c r="L3254"/>
  <c r="J3254"/>
  <c r="G3254"/>
  <c r="E3254"/>
  <c r="C3254"/>
  <c r="V3253"/>
  <c r="T3253"/>
  <c r="R3253" s="1"/>
  <c r="N3253"/>
  <c r="L3253"/>
  <c r="J3253"/>
  <c r="G3253"/>
  <c r="E3253"/>
  <c r="C3253"/>
  <c r="V3252"/>
  <c r="T3252"/>
  <c r="R3252" s="1"/>
  <c r="N3252"/>
  <c r="L3252"/>
  <c r="J3252"/>
  <c r="G3252"/>
  <c r="E3252"/>
  <c r="C3252"/>
  <c r="V3251"/>
  <c r="T3251"/>
  <c r="R3251" s="1"/>
  <c r="N3251"/>
  <c r="L3251"/>
  <c r="J3251"/>
  <c r="G3251"/>
  <c r="E3251"/>
  <c r="C3251"/>
  <c r="V3250"/>
  <c r="T3250"/>
  <c r="R3250" s="1"/>
  <c r="N3250"/>
  <c r="L3250"/>
  <c r="J3250"/>
  <c r="G3250"/>
  <c r="E3250"/>
  <c r="C3250"/>
  <c r="V3249"/>
  <c r="T3249"/>
  <c r="R3249" s="1"/>
  <c r="N3249"/>
  <c r="L3249"/>
  <c r="J3249"/>
  <c r="G3249"/>
  <c r="E3249"/>
  <c r="C3249"/>
  <c r="V3248"/>
  <c r="T3248"/>
  <c r="R3248" s="1"/>
  <c r="N3248"/>
  <c r="L3248"/>
  <c r="J3248"/>
  <c r="G3248"/>
  <c r="E3248"/>
  <c r="C3248"/>
  <c r="V3247"/>
  <c r="T3247"/>
  <c r="R3247" s="1"/>
  <c r="N3247"/>
  <c r="L3247"/>
  <c r="J3247"/>
  <c r="G3247"/>
  <c r="E3247"/>
  <c r="C3247"/>
  <c r="V3246"/>
  <c r="T3246"/>
  <c r="R3246" s="1"/>
  <c r="N3246"/>
  <c r="L3246"/>
  <c r="J3246"/>
  <c r="G3246"/>
  <c r="E3246"/>
  <c r="C3246"/>
  <c r="V3245"/>
  <c r="T3245"/>
  <c r="R3245" s="1"/>
  <c r="N3245"/>
  <c r="L3245"/>
  <c r="J3245"/>
  <c r="G3245"/>
  <c r="E3245"/>
  <c r="C3245"/>
  <c r="V3244"/>
  <c r="T3244"/>
  <c r="R3244" s="1"/>
  <c r="N3244"/>
  <c r="L3244"/>
  <c r="J3244"/>
  <c r="G3244"/>
  <c r="E3244"/>
  <c r="C3244"/>
  <c r="V3243"/>
  <c r="T3243"/>
  <c r="R3243" s="1"/>
  <c r="N3243"/>
  <c r="L3243"/>
  <c r="J3243"/>
  <c r="G3243"/>
  <c r="E3243"/>
  <c r="C3243"/>
  <c r="V3242"/>
  <c r="T3242"/>
  <c r="R3242" s="1"/>
  <c r="N3242"/>
  <c r="L3242"/>
  <c r="J3242"/>
  <c r="G3242"/>
  <c r="E3242"/>
  <c r="C3242"/>
  <c r="V3241"/>
  <c r="T3241"/>
  <c r="N3241"/>
  <c r="L3241"/>
  <c r="J3241"/>
  <c r="G3241"/>
  <c r="E3241"/>
  <c r="H3241" s="1"/>
  <c r="C3241"/>
  <c r="V3240"/>
  <c r="T3240"/>
  <c r="R3240"/>
  <c r="N3240"/>
  <c r="L3240"/>
  <c r="J3240"/>
  <c r="G3240"/>
  <c r="E3240"/>
  <c r="C3240"/>
  <c r="V3239"/>
  <c r="T3239"/>
  <c r="R3239" s="1"/>
  <c r="N3239"/>
  <c r="L3239"/>
  <c r="J3239"/>
  <c r="G3239"/>
  <c r="E3239"/>
  <c r="C3239"/>
  <c r="V3238"/>
  <c r="T3238"/>
  <c r="R3238" s="1"/>
  <c r="N3238"/>
  <c r="L3238"/>
  <c r="J3238"/>
  <c r="G3238"/>
  <c r="E3238"/>
  <c r="C3238"/>
  <c r="V3237"/>
  <c r="T3237"/>
  <c r="N3237"/>
  <c r="L3237"/>
  <c r="J3237"/>
  <c r="G3237"/>
  <c r="E3237"/>
  <c r="C3237"/>
  <c r="V3236"/>
  <c r="T3236"/>
  <c r="R3236" s="1"/>
  <c r="N3236"/>
  <c r="L3236"/>
  <c r="J3236"/>
  <c r="G3236"/>
  <c r="E3236"/>
  <c r="C3236"/>
  <c r="V3235"/>
  <c r="T3235"/>
  <c r="R3235" s="1"/>
  <c r="N3235"/>
  <c r="L3235"/>
  <c r="J3235"/>
  <c r="G3235"/>
  <c r="E3235"/>
  <c r="C3235"/>
  <c r="V3234"/>
  <c r="T3234"/>
  <c r="R3234" s="1"/>
  <c r="N3234"/>
  <c r="L3234"/>
  <c r="J3234"/>
  <c r="G3234"/>
  <c r="E3234"/>
  <c r="C3234"/>
  <c r="V3233"/>
  <c r="T3233"/>
  <c r="R3233" s="1"/>
  <c r="N3233"/>
  <c r="L3233"/>
  <c r="J3233"/>
  <c r="G3233"/>
  <c r="E3233"/>
  <c r="C3233"/>
  <c r="V3232"/>
  <c r="T3232"/>
  <c r="R3232" s="1"/>
  <c r="N3232"/>
  <c r="L3232"/>
  <c r="J3232"/>
  <c r="G3232"/>
  <c r="E3232"/>
  <c r="C3232"/>
  <c r="V3231"/>
  <c r="T3231"/>
  <c r="R3231" s="1"/>
  <c r="N3231"/>
  <c r="L3231"/>
  <c r="J3231"/>
  <c r="G3231"/>
  <c r="E3231"/>
  <c r="C3231"/>
  <c r="V3230"/>
  <c r="T3230"/>
  <c r="R3230" s="1"/>
  <c r="N3230"/>
  <c r="L3230"/>
  <c r="J3230"/>
  <c r="G3230"/>
  <c r="E3230"/>
  <c r="C3230"/>
  <c r="V3229"/>
  <c r="T3229"/>
  <c r="R3229" s="1"/>
  <c r="N3229"/>
  <c r="L3229"/>
  <c r="J3229"/>
  <c r="G3229"/>
  <c r="E3229"/>
  <c r="C3229"/>
  <c r="V3228"/>
  <c r="T3228"/>
  <c r="R3228" s="1"/>
  <c r="N3228"/>
  <c r="L3228"/>
  <c r="J3228"/>
  <c r="G3228"/>
  <c r="E3228"/>
  <c r="C3228"/>
  <c r="V3227"/>
  <c r="T3227"/>
  <c r="R3227" s="1"/>
  <c r="N3227"/>
  <c r="L3227"/>
  <c r="J3227"/>
  <c r="G3227"/>
  <c r="E3227"/>
  <c r="C3227"/>
  <c r="V3226"/>
  <c r="T3226"/>
  <c r="R3226" s="1"/>
  <c r="N3226"/>
  <c r="L3226"/>
  <c r="J3226"/>
  <c r="G3226"/>
  <c r="E3226"/>
  <c r="C3226"/>
  <c r="V3225"/>
  <c r="T3225"/>
  <c r="R3225" s="1"/>
  <c r="N3225"/>
  <c r="L3225"/>
  <c r="J3225"/>
  <c r="G3225"/>
  <c r="E3225"/>
  <c r="C3225"/>
  <c r="V3224"/>
  <c r="T3224"/>
  <c r="R3224" s="1"/>
  <c r="N3224"/>
  <c r="L3224"/>
  <c r="J3224"/>
  <c r="G3224"/>
  <c r="E3224"/>
  <c r="C3224"/>
  <c r="V3223"/>
  <c r="T3223"/>
  <c r="R3223" s="1"/>
  <c r="N3223"/>
  <c r="L3223"/>
  <c r="J3223"/>
  <c r="G3223"/>
  <c r="E3223"/>
  <c r="C3223"/>
  <c r="V3222"/>
  <c r="T3222"/>
  <c r="R3222" s="1"/>
  <c r="N3222"/>
  <c r="L3222"/>
  <c r="J3222"/>
  <c r="G3222"/>
  <c r="E3222"/>
  <c r="C3222"/>
  <c r="V3221"/>
  <c r="T3221"/>
  <c r="N3221"/>
  <c r="L3221"/>
  <c r="J3221"/>
  <c r="G3221"/>
  <c r="E3221"/>
  <c r="C3221"/>
  <c r="V3220"/>
  <c r="T3220"/>
  <c r="R3220" s="1"/>
  <c r="N3220"/>
  <c r="L3220"/>
  <c r="J3220"/>
  <c r="G3220"/>
  <c r="E3220"/>
  <c r="C3220"/>
  <c r="V3219"/>
  <c r="T3219"/>
  <c r="R3219" s="1"/>
  <c r="N3219"/>
  <c r="L3219"/>
  <c r="J3219"/>
  <c r="G3219"/>
  <c r="E3219"/>
  <c r="C3219"/>
  <c r="V3218"/>
  <c r="T3218"/>
  <c r="R3218" s="1"/>
  <c r="N3218"/>
  <c r="L3218"/>
  <c r="J3218"/>
  <c r="G3218"/>
  <c r="E3218"/>
  <c r="C3218"/>
  <c r="V3217"/>
  <c r="T3217"/>
  <c r="R3217" s="1"/>
  <c r="N3217"/>
  <c r="L3217"/>
  <c r="J3217"/>
  <c r="G3217"/>
  <c r="E3217"/>
  <c r="C3217"/>
  <c r="V3216"/>
  <c r="T3216"/>
  <c r="R3216" s="1"/>
  <c r="N3216"/>
  <c r="L3216"/>
  <c r="J3216"/>
  <c r="G3216"/>
  <c r="E3216"/>
  <c r="C3216"/>
  <c r="V3215"/>
  <c r="T3215"/>
  <c r="R3215" s="1"/>
  <c r="N3215"/>
  <c r="L3215"/>
  <c r="J3215"/>
  <c r="G3215"/>
  <c r="E3215"/>
  <c r="C3215"/>
  <c r="V3214"/>
  <c r="T3214"/>
  <c r="R3214" s="1"/>
  <c r="N3214"/>
  <c r="L3214"/>
  <c r="J3214"/>
  <c r="G3214"/>
  <c r="E3214"/>
  <c r="C3214"/>
  <c r="V3213"/>
  <c r="T3213"/>
  <c r="R3213" s="1"/>
  <c r="N3213"/>
  <c r="L3213"/>
  <c r="J3213"/>
  <c r="G3213"/>
  <c r="E3213"/>
  <c r="C3213"/>
  <c r="V3212"/>
  <c r="T3212"/>
  <c r="R3212" s="1"/>
  <c r="N3212"/>
  <c r="L3212"/>
  <c r="J3212"/>
  <c r="G3212"/>
  <c r="E3212"/>
  <c r="C3212"/>
  <c r="V3211"/>
  <c r="T3211"/>
  <c r="R3211" s="1"/>
  <c r="N3211"/>
  <c r="L3211"/>
  <c r="J3211"/>
  <c r="G3211"/>
  <c r="E3211"/>
  <c r="C3211"/>
  <c r="V3210"/>
  <c r="T3210"/>
  <c r="R3210" s="1"/>
  <c r="N3210"/>
  <c r="L3210"/>
  <c r="J3210"/>
  <c r="G3210"/>
  <c r="E3210"/>
  <c r="C3210"/>
  <c r="V3209"/>
  <c r="T3209"/>
  <c r="R3209" s="1"/>
  <c r="N3209"/>
  <c r="L3209"/>
  <c r="J3209"/>
  <c r="G3209"/>
  <c r="E3209"/>
  <c r="C3209"/>
  <c r="V3208"/>
  <c r="T3208"/>
  <c r="R3208" s="1"/>
  <c r="N3208"/>
  <c r="L3208"/>
  <c r="J3208"/>
  <c r="G3208"/>
  <c r="E3208"/>
  <c r="C3208"/>
  <c r="V3207"/>
  <c r="T3207"/>
  <c r="R3207" s="1"/>
  <c r="N3207"/>
  <c r="L3207"/>
  <c r="J3207"/>
  <c r="G3207"/>
  <c r="E3207"/>
  <c r="C3207"/>
  <c r="V3206"/>
  <c r="T3206"/>
  <c r="R3206"/>
  <c r="N3206"/>
  <c r="L3206"/>
  <c r="J3206"/>
  <c r="G3206"/>
  <c r="E3206"/>
  <c r="C3206"/>
  <c r="V3205"/>
  <c r="T3205"/>
  <c r="R3205" s="1"/>
  <c r="N3205"/>
  <c r="L3205"/>
  <c r="J3205"/>
  <c r="G3205"/>
  <c r="E3205"/>
  <c r="C3205"/>
  <c r="V3204"/>
  <c r="T3204"/>
  <c r="R3204" s="1"/>
  <c r="N3204"/>
  <c r="L3204"/>
  <c r="J3204"/>
  <c r="G3204"/>
  <c r="E3204"/>
  <c r="C3204"/>
  <c r="V3203"/>
  <c r="T3203"/>
  <c r="N3203"/>
  <c r="L3203"/>
  <c r="J3203"/>
  <c r="G3203"/>
  <c r="E3203"/>
  <c r="C3203"/>
  <c r="V3202"/>
  <c r="T3202"/>
  <c r="R3202" s="1"/>
  <c r="N3202"/>
  <c r="L3202"/>
  <c r="J3202"/>
  <c r="G3202"/>
  <c r="E3202"/>
  <c r="C3202"/>
  <c r="V3201"/>
  <c r="T3201"/>
  <c r="R3201" s="1"/>
  <c r="N3201"/>
  <c r="L3201"/>
  <c r="J3201"/>
  <c r="G3201"/>
  <c r="E3201"/>
  <c r="C3201"/>
  <c r="V3200"/>
  <c r="T3200"/>
  <c r="R3200" s="1"/>
  <c r="N3200"/>
  <c r="L3200"/>
  <c r="J3200"/>
  <c r="G3200"/>
  <c r="E3200"/>
  <c r="C3200"/>
  <c r="V3199"/>
  <c r="T3199"/>
  <c r="N3199"/>
  <c r="L3199"/>
  <c r="J3199"/>
  <c r="G3199"/>
  <c r="E3199"/>
  <c r="C3199"/>
  <c r="V3198"/>
  <c r="T3198"/>
  <c r="R3198" s="1"/>
  <c r="N3198"/>
  <c r="L3198"/>
  <c r="J3198"/>
  <c r="G3198"/>
  <c r="E3198"/>
  <c r="C3198"/>
  <c r="V3197"/>
  <c r="T3197"/>
  <c r="R3197" s="1"/>
  <c r="N3197"/>
  <c r="L3197"/>
  <c r="J3197"/>
  <c r="G3197"/>
  <c r="E3197"/>
  <c r="C3197"/>
  <c r="V3196"/>
  <c r="T3196"/>
  <c r="R3196" s="1"/>
  <c r="N3196"/>
  <c r="L3196"/>
  <c r="J3196"/>
  <c r="G3196"/>
  <c r="E3196"/>
  <c r="C3196"/>
  <c r="V3195"/>
  <c r="T3195"/>
  <c r="R3195" s="1"/>
  <c r="N3195"/>
  <c r="L3195"/>
  <c r="J3195"/>
  <c r="G3195"/>
  <c r="E3195"/>
  <c r="C3195"/>
  <c r="V3194"/>
  <c r="T3194"/>
  <c r="R3194" s="1"/>
  <c r="N3194"/>
  <c r="L3194"/>
  <c r="J3194"/>
  <c r="G3194"/>
  <c r="E3194"/>
  <c r="C3194"/>
  <c r="V3193"/>
  <c r="T3193"/>
  <c r="R3193" s="1"/>
  <c r="N3193"/>
  <c r="L3193"/>
  <c r="J3193"/>
  <c r="G3193"/>
  <c r="E3193"/>
  <c r="C3193"/>
  <c r="V3192"/>
  <c r="T3192"/>
  <c r="R3192" s="1"/>
  <c r="N3192"/>
  <c r="L3192"/>
  <c r="J3192"/>
  <c r="G3192"/>
  <c r="E3192"/>
  <c r="C3192"/>
  <c r="V3191"/>
  <c r="T3191"/>
  <c r="N3191"/>
  <c r="L3191"/>
  <c r="J3191"/>
  <c r="G3191"/>
  <c r="E3191"/>
  <c r="C3191"/>
  <c r="V3190"/>
  <c r="T3190"/>
  <c r="R3190" s="1"/>
  <c r="N3190"/>
  <c r="L3190"/>
  <c r="J3190"/>
  <c r="G3190"/>
  <c r="E3190"/>
  <c r="C3190"/>
  <c r="V3189"/>
  <c r="T3189"/>
  <c r="R3189" s="1"/>
  <c r="N3189"/>
  <c r="L3189"/>
  <c r="J3189"/>
  <c r="G3189"/>
  <c r="E3189"/>
  <c r="C3189"/>
  <c r="V3188"/>
  <c r="T3188"/>
  <c r="R3188" s="1"/>
  <c r="N3188"/>
  <c r="L3188"/>
  <c r="J3188"/>
  <c r="G3188"/>
  <c r="E3188"/>
  <c r="C3188"/>
  <c r="V3187"/>
  <c r="T3187"/>
  <c r="N3187"/>
  <c r="L3187"/>
  <c r="J3187"/>
  <c r="G3187"/>
  <c r="E3187"/>
  <c r="C3187"/>
  <c r="V3186"/>
  <c r="T3186"/>
  <c r="R3186" s="1"/>
  <c r="N3186"/>
  <c r="L3186"/>
  <c r="J3186"/>
  <c r="G3186"/>
  <c r="E3186"/>
  <c r="C3186"/>
  <c r="V3185"/>
  <c r="T3185"/>
  <c r="R3185" s="1"/>
  <c r="N3185"/>
  <c r="L3185"/>
  <c r="J3185"/>
  <c r="G3185"/>
  <c r="E3185"/>
  <c r="C3185"/>
  <c r="V3184"/>
  <c r="T3184"/>
  <c r="R3184" s="1"/>
  <c r="N3184"/>
  <c r="L3184"/>
  <c r="J3184"/>
  <c r="G3184"/>
  <c r="E3184"/>
  <c r="C3184"/>
  <c r="V3183"/>
  <c r="T3183"/>
  <c r="N3183"/>
  <c r="L3183"/>
  <c r="J3183"/>
  <c r="G3183"/>
  <c r="E3183"/>
  <c r="C3183"/>
  <c r="V3182"/>
  <c r="T3182"/>
  <c r="R3182" s="1"/>
  <c r="N3182"/>
  <c r="L3182"/>
  <c r="J3182"/>
  <c r="G3182"/>
  <c r="E3182"/>
  <c r="C3182"/>
  <c r="V3181"/>
  <c r="T3181"/>
  <c r="R3181" s="1"/>
  <c r="N3181"/>
  <c r="L3181"/>
  <c r="J3181"/>
  <c r="G3181"/>
  <c r="E3181"/>
  <c r="C3181"/>
  <c r="V3180"/>
  <c r="T3180"/>
  <c r="R3180" s="1"/>
  <c r="N3180"/>
  <c r="L3180"/>
  <c r="J3180"/>
  <c r="G3180"/>
  <c r="E3180"/>
  <c r="C3180"/>
  <c r="V3179"/>
  <c r="T3179"/>
  <c r="R3179" s="1"/>
  <c r="N3179"/>
  <c r="L3179"/>
  <c r="J3179"/>
  <c r="G3179"/>
  <c r="E3179"/>
  <c r="C3179"/>
  <c r="V3178"/>
  <c r="T3178"/>
  <c r="R3178" s="1"/>
  <c r="N3178"/>
  <c r="L3178"/>
  <c r="J3178"/>
  <c r="G3178"/>
  <c r="E3178"/>
  <c r="C3178"/>
  <c r="V3177"/>
  <c r="T3177"/>
  <c r="R3177" s="1"/>
  <c r="N3177"/>
  <c r="L3177"/>
  <c r="J3177"/>
  <c r="G3177"/>
  <c r="E3177"/>
  <c r="C3177"/>
  <c r="V3176"/>
  <c r="T3176"/>
  <c r="R3176" s="1"/>
  <c r="N3176"/>
  <c r="L3176"/>
  <c r="J3176"/>
  <c r="G3176"/>
  <c r="E3176"/>
  <c r="C3176"/>
  <c r="V3175"/>
  <c r="T3175"/>
  <c r="R3175" s="1"/>
  <c r="N3175"/>
  <c r="L3175"/>
  <c r="J3175"/>
  <c r="G3175"/>
  <c r="E3175"/>
  <c r="C3175"/>
  <c r="V3174"/>
  <c r="T3174"/>
  <c r="R3174" s="1"/>
  <c r="N3174"/>
  <c r="L3174"/>
  <c r="J3174"/>
  <c r="G3174"/>
  <c r="E3174"/>
  <c r="C3174"/>
  <c r="V3173"/>
  <c r="T3173"/>
  <c r="R3173" s="1"/>
  <c r="N3173"/>
  <c r="L3173"/>
  <c r="J3173"/>
  <c r="G3173"/>
  <c r="E3173"/>
  <c r="C3173"/>
  <c r="V3172"/>
  <c r="T3172"/>
  <c r="R3172" s="1"/>
  <c r="N3172"/>
  <c r="L3172"/>
  <c r="J3172"/>
  <c r="G3172"/>
  <c r="E3172"/>
  <c r="C3172"/>
  <c r="V3171"/>
  <c r="T3171"/>
  <c r="N3171"/>
  <c r="L3171"/>
  <c r="J3171"/>
  <c r="G3171"/>
  <c r="E3171"/>
  <c r="C3171"/>
  <c r="V3170"/>
  <c r="T3170"/>
  <c r="R3170" s="1"/>
  <c r="N3170"/>
  <c r="L3170"/>
  <c r="J3170"/>
  <c r="G3170"/>
  <c r="E3170"/>
  <c r="C3170"/>
  <c r="V3169"/>
  <c r="T3169"/>
  <c r="R3169" s="1"/>
  <c r="N3169"/>
  <c r="L3169"/>
  <c r="J3169"/>
  <c r="G3169"/>
  <c r="E3169"/>
  <c r="C3169"/>
  <c r="V3168"/>
  <c r="T3168"/>
  <c r="R3168"/>
  <c r="N3168"/>
  <c r="L3168"/>
  <c r="J3168"/>
  <c r="G3168"/>
  <c r="E3168"/>
  <c r="C3168"/>
  <c r="V3167"/>
  <c r="T3167"/>
  <c r="R3167" s="1"/>
  <c r="N3167"/>
  <c r="L3167"/>
  <c r="J3167"/>
  <c r="G3167"/>
  <c r="E3167"/>
  <c r="C3167"/>
  <c r="V3166"/>
  <c r="T3166"/>
  <c r="R3166" s="1"/>
  <c r="N3166"/>
  <c r="L3166"/>
  <c r="J3166"/>
  <c r="G3166"/>
  <c r="E3166"/>
  <c r="C3166"/>
  <c r="V3165"/>
  <c r="T3165"/>
  <c r="N3165"/>
  <c r="L3165"/>
  <c r="J3165"/>
  <c r="G3165"/>
  <c r="E3165"/>
  <c r="C3165"/>
  <c r="V3164"/>
  <c r="T3164"/>
  <c r="R3164" s="1"/>
  <c r="N3164"/>
  <c r="L3164"/>
  <c r="J3164"/>
  <c r="G3164"/>
  <c r="E3164"/>
  <c r="C3164"/>
  <c r="V3163"/>
  <c r="T3163"/>
  <c r="R3163" s="1"/>
  <c r="N3163"/>
  <c r="L3163"/>
  <c r="J3163"/>
  <c r="G3163"/>
  <c r="E3163"/>
  <c r="C3163"/>
  <c r="V3162"/>
  <c r="T3162"/>
  <c r="R3162" s="1"/>
  <c r="N3162"/>
  <c r="L3162"/>
  <c r="J3162"/>
  <c r="G3162"/>
  <c r="E3162"/>
  <c r="C3162"/>
  <c r="V3161"/>
  <c r="T3161"/>
  <c r="R3161" s="1"/>
  <c r="N3161"/>
  <c r="L3161"/>
  <c r="J3161"/>
  <c r="G3161"/>
  <c r="E3161"/>
  <c r="C3161"/>
  <c r="V3160"/>
  <c r="T3160"/>
  <c r="R3160" s="1"/>
  <c r="N3160"/>
  <c r="L3160"/>
  <c r="J3160"/>
  <c r="G3160"/>
  <c r="E3160"/>
  <c r="C3160"/>
  <c r="V3159"/>
  <c r="T3159"/>
  <c r="R3159" s="1"/>
  <c r="N3159"/>
  <c r="L3159"/>
  <c r="J3159"/>
  <c r="G3159"/>
  <c r="E3159"/>
  <c r="C3159"/>
  <c r="V3158"/>
  <c r="T3158"/>
  <c r="R3158" s="1"/>
  <c r="N3158"/>
  <c r="L3158"/>
  <c r="J3158"/>
  <c r="G3158"/>
  <c r="E3158"/>
  <c r="C3158"/>
  <c r="V3157"/>
  <c r="T3157"/>
  <c r="R3157" s="1"/>
  <c r="N3157"/>
  <c r="L3157"/>
  <c r="J3157"/>
  <c r="G3157"/>
  <c r="E3157"/>
  <c r="C3157"/>
  <c r="V3156"/>
  <c r="T3156"/>
  <c r="R3156" s="1"/>
  <c r="N3156"/>
  <c r="L3156"/>
  <c r="J3156"/>
  <c r="G3156"/>
  <c r="E3156"/>
  <c r="C3156"/>
  <c r="V3155"/>
  <c r="T3155"/>
  <c r="N3155"/>
  <c r="L3155"/>
  <c r="J3155"/>
  <c r="G3155"/>
  <c r="E3155"/>
  <c r="C3155"/>
  <c r="V3154"/>
  <c r="T3154"/>
  <c r="R3154" s="1"/>
  <c r="N3154"/>
  <c r="L3154"/>
  <c r="J3154"/>
  <c r="G3154"/>
  <c r="E3154"/>
  <c r="C3154"/>
  <c r="V3153"/>
  <c r="T3153"/>
  <c r="R3153" s="1"/>
  <c r="N3153"/>
  <c r="L3153"/>
  <c r="J3153"/>
  <c r="G3153"/>
  <c r="E3153"/>
  <c r="C3153"/>
  <c r="V3152"/>
  <c r="T3152"/>
  <c r="R3152" s="1"/>
  <c r="N3152"/>
  <c r="L3152"/>
  <c r="J3152"/>
  <c r="G3152"/>
  <c r="E3152"/>
  <c r="C3152"/>
  <c r="V3151"/>
  <c r="T3151"/>
  <c r="N3151"/>
  <c r="L3151"/>
  <c r="J3151"/>
  <c r="G3151"/>
  <c r="E3151"/>
  <c r="C3151"/>
  <c r="V3150"/>
  <c r="T3150"/>
  <c r="R3150" s="1"/>
  <c r="N3150"/>
  <c r="L3150"/>
  <c r="J3150"/>
  <c r="G3150"/>
  <c r="E3150"/>
  <c r="C3150"/>
  <c r="V3149"/>
  <c r="T3149"/>
  <c r="R3149" s="1"/>
  <c r="N3149"/>
  <c r="L3149"/>
  <c r="J3149"/>
  <c r="G3149"/>
  <c r="E3149"/>
  <c r="C3149"/>
  <c r="V3148"/>
  <c r="T3148"/>
  <c r="R3148" s="1"/>
  <c r="N3148"/>
  <c r="L3148"/>
  <c r="J3148"/>
  <c r="G3148"/>
  <c r="E3148"/>
  <c r="C3148"/>
  <c r="V3147"/>
  <c r="T3147"/>
  <c r="R3147" s="1"/>
  <c r="N3147"/>
  <c r="L3147"/>
  <c r="J3147"/>
  <c r="G3147"/>
  <c r="E3147"/>
  <c r="C3147"/>
  <c r="V3146"/>
  <c r="T3146"/>
  <c r="R3146" s="1"/>
  <c r="N3146"/>
  <c r="L3146"/>
  <c r="J3146"/>
  <c r="G3146"/>
  <c r="E3146"/>
  <c r="C3146"/>
  <c r="V3145"/>
  <c r="T3145"/>
  <c r="N3145"/>
  <c r="L3145"/>
  <c r="J3145"/>
  <c r="G3145"/>
  <c r="E3145"/>
  <c r="C3145"/>
  <c r="V3144"/>
  <c r="T3144"/>
  <c r="R3144" s="1"/>
  <c r="N3144"/>
  <c r="L3144"/>
  <c r="J3144"/>
  <c r="G3144"/>
  <c r="E3144"/>
  <c r="C3144"/>
  <c r="V3143"/>
  <c r="T3143"/>
  <c r="R3143" s="1"/>
  <c r="N3143"/>
  <c r="L3143"/>
  <c r="J3143"/>
  <c r="G3143"/>
  <c r="E3143"/>
  <c r="C3143"/>
  <c r="V3142"/>
  <c r="T3142"/>
  <c r="R3142" s="1"/>
  <c r="N3142"/>
  <c r="L3142"/>
  <c r="J3142"/>
  <c r="G3142"/>
  <c r="E3142"/>
  <c r="C3142"/>
  <c r="V3141"/>
  <c r="T3141"/>
  <c r="N3141"/>
  <c r="L3141"/>
  <c r="J3141"/>
  <c r="G3141"/>
  <c r="E3141"/>
  <c r="C3141"/>
  <c r="V3140"/>
  <c r="T3140"/>
  <c r="R3140" s="1"/>
  <c r="N3140"/>
  <c r="L3140"/>
  <c r="J3140"/>
  <c r="G3140"/>
  <c r="E3140"/>
  <c r="C3140"/>
  <c r="V3139"/>
  <c r="T3139"/>
  <c r="R3139" s="1"/>
  <c r="N3139"/>
  <c r="L3139"/>
  <c r="J3139"/>
  <c r="G3139"/>
  <c r="E3139"/>
  <c r="C3139"/>
  <c r="V3138"/>
  <c r="T3138"/>
  <c r="R3138" s="1"/>
  <c r="N3138"/>
  <c r="L3138"/>
  <c r="J3138"/>
  <c r="G3138"/>
  <c r="E3138"/>
  <c r="C3138"/>
  <c r="V3137"/>
  <c r="T3137"/>
  <c r="N3137"/>
  <c r="L3137"/>
  <c r="J3137"/>
  <c r="G3137"/>
  <c r="E3137"/>
  <c r="C3137"/>
  <c r="V3136"/>
  <c r="T3136"/>
  <c r="R3136" s="1"/>
  <c r="N3136"/>
  <c r="L3136"/>
  <c r="J3136"/>
  <c r="G3136"/>
  <c r="E3136"/>
  <c r="C3136"/>
  <c r="V3135"/>
  <c r="T3135"/>
  <c r="R3135" s="1"/>
  <c r="N3135"/>
  <c r="L3135"/>
  <c r="J3135"/>
  <c r="G3135"/>
  <c r="E3135"/>
  <c r="C3135"/>
  <c r="V3134"/>
  <c r="T3134"/>
  <c r="R3134" s="1"/>
  <c r="N3134"/>
  <c r="L3134"/>
  <c r="J3134"/>
  <c r="G3134"/>
  <c r="E3134"/>
  <c r="C3134"/>
  <c r="V3133"/>
  <c r="T3133"/>
  <c r="N3133"/>
  <c r="L3133"/>
  <c r="J3133"/>
  <c r="G3133"/>
  <c r="E3133"/>
  <c r="C3133"/>
  <c r="V3132"/>
  <c r="T3132"/>
  <c r="R3132" s="1"/>
  <c r="N3132"/>
  <c r="L3132"/>
  <c r="J3132"/>
  <c r="G3132"/>
  <c r="E3132"/>
  <c r="C3132"/>
  <c r="V3131"/>
  <c r="T3131"/>
  <c r="R3131" s="1"/>
  <c r="N3131"/>
  <c r="L3131"/>
  <c r="J3131"/>
  <c r="G3131"/>
  <c r="E3131"/>
  <c r="C3131"/>
  <c r="V3130"/>
  <c r="T3130"/>
  <c r="R3130" s="1"/>
  <c r="N3130"/>
  <c r="L3130"/>
  <c r="J3130"/>
  <c r="G3130"/>
  <c r="E3130"/>
  <c r="C3130"/>
  <c r="V3129"/>
  <c r="T3129"/>
  <c r="R3129"/>
  <c r="N3129"/>
  <c r="L3129"/>
  <c r="G3129"/>
  <c r="E3129"/>
  <c r="C3129"/>
  <c r="V3128"/>
  <c r="T3128"/>
  <c r="R3128"/>
  <c r="N3128"/>
  <c r="L3128"/>
  <c r="G3128"/>
  <c r="E3128"/>
  <c r="C3128"/>
  <c r="V3127"/>
  <c r="T3127"/>
  <c r="N3127"/>
  <c r="L3127"/>
  <c r="G3127"/>
  <c r="E3127"/>
  <c r="C3127"/>
  <c r="V3126"/>
  <c r="T3126"/>
  <c r="R3126" s="1"/>
  <c r="N3126"/>
  <c r="L3126"/>
  <c r="G3126"/>
  <c r="E3126"/>
  <c r="C3126"/>
  <c r="V3125"/>
  <c r="T3125"/>
  <c r="R3125" s="1"/>
  <c r="N3125"/>
  <c r="L3125"/>
  <c r="G3125"/>
  <c r="E3125"/>
  <c r="C3125"/>
  <c r="V3124"/>
  <c r="T3124"/>
  <c r="R3124" s="1"/>
  <c r="N3124"/>
  <c r="L3124"/>
  <c r="G3124"/>
  <c r="E3124"/>
  <c r="C3124"/>
  <c r="V3123"/>
  <c r="T3123"/>
  <c r="R3123" s="1"/>
  <c r="N3123"/>
  <c r="L3123"/>
  <c r="G3123"/>
  <c r="E3123"/>
  <c r="C3123"/>
  <c r="V3122"/>
  <c r="T3122"/>
  <c r="R3122" s="1"/>
  <c r="N3122"/>
  <c r="L3122"/>
  <c r="G3122"/>
  <c r="E3122"/>
  <c r="C3122"/>
  <c r="V3121"/>
  <c r="T3121"/>
  <c r="N3121"/>
  <c r="L3121"/>
  <c r="G3121"/>
  <c r="E3121"/>
  <c r="C3121"/>
  <c r="V3118"/>
  <c r="T3118"/>
  <c r="R3118" s="1"/>
  <c r="N3118"/>
  <c r="L3118"/>
  <c r="G3118"/>
  <c r="E3118"/>
  <c r="C3118"/>
  <c r="V3117"/>
  <c r="T3117"/>
  <c r="R3117" s="1"/>
  <c r="N3117"/>
  <c r="L3117"/>
  <c r="G3117"/>
  <c r="E3117"/>
  <c r="C3117"/>
  <c r="V3116"/>
  <c r="T3116"/>
  <c r="R3116" s="1"/>
  <c r="N3116"/>
  <c r="L3116"/>
  <c r="G3116"/>
  <c r="E3116"/>
  <c r="C3116"/>
  <c r="V3115"/>
  <c r="T3115"/>
  <c r="R3115" s="1"/>
  <c r="N3115"/>
  <c r="L3115"/>
  <c r="G3115"/>
  <c r="E3115"/>
  <c r="C3115"/>
  <c r="V3114"/>
  <c r="T3114"/>
  <c r="R3114" s="1"/>
  <c r="N3114"/>
  <c r="L3114"/>
  <c r="J3114"/>
  <c r="G3114"/>
  <c r="E3114"/>
  <c r="C3114"/>
  <c r="V3113"/>
  <c r="T3113"/>
  <c r="R3113" s="1"/>
  <c r="N3113"/>
  <c r="L3113"/>
  <c r="J3113"/>
  <c r="G3113"/>
  <c r="E3113"/>
  <c r="C3113"/>
  <c r="V3112"/>
  <c r="T3112"/>
  <c r="R3112" s="1"/>
  <c r="N3112"/>
  <c r="L3112"/>
  <c r="J3112"/>
  <c r="G3112"/>
  <c r="E3112"/>
  <c r="C3112"/>
  <c r="V3111"/>
  <c r="T3111"/>
  <c r="N3111"/>
  <c r="L3111"/>
  <c r="J3111"/>
  <c r="G3111"/>
  <c r="E3111"/>
  <c r="C3111"/>
  <c r="V3110"/>
  <c r="T3110"/>
  <c r="R3110" s="1"/>
  <c r="N3110"/>
  <c r="L3110"/>
  <c r="J3110"/>
  <c r="G3110"/>
  <c r="E3110"/>
  <c r="C3110"/>
  <c r="V3109"/>
  <c r="T3109"/>
  <c r="R3109" s="1"/>
  <c r="N3109"/>
  <c r="L3109"/>
  <c r="J3109"/>
  <c r="G3109"/>
  <c r="E3109"/>
  <c r="C3109"/>
  <c r="V3108"/>
  <c r="T3108"/>
  <c r="R3108" s="1"/>
  <c r="N3108"/>
  <c r="L3108"/>
  <c r="J3108"/>
  <c r="G3108"/>
  <c r="E3108"/>
  <c r="C3108"/>
  <c r="V3107"/>
  <c r="T3107"/>
  <c r="R3107" s="1"/>
  <c r="N3107"/>
  <c r="L3107"/>
  <c r="J3107"/>
  <c r="G3107"/>
  <c r="E3107"/>
  <c r="C3107"/>
  <c r="V3106"/>
  <c r="T3106"/>
  <c r="R3106" s="1"/>
  <c r="N3106"/>
  <c r="L3106"/>
  <c r="J3106"/>
  <c r="G3106"/>
  <c r="E3106"/>
  <c r="C3106"/>
  <c r="V3105"/>
  <c r="T3105"/>
  <c r="R3105" s="1"/>
  <c r="N3105"/>
  <c r="L3105"/>
  <c r="J3105"/>
  <c r="G3105"/>
  <c r="E3105"/>
  <c r="C3105"/>
  <c r="V3104"/>
  <c r="T3104"/>
  <c r="R3104" s="1"/>
  <c r="N3104"/>
  <c r="L3104"/>
  <c r="J3104"/>
  <c r="G3104"/>
  <c r="E3104"/>
  <c r="C3104"/>
  <c r="V3103"/>
  <c r="T3103"/>
  <c r="N3103"/>
  <c r="L3103"/>
  <c r="J3103"/>
  <c r="G3103"/>
  <c r="E3103"/>
  <c r="C3103"/>
  <c r="V3102"/>
  <c r="T3102"/>
  <c r="R3102" s="1"/>
  <c r="N3102"/>
  <c r="L3102"/>
  <c r="J3102"/>
  <c r="G3102"/>
  <c r="E3102"/>
  <c r="C3102"/>
  <c r="V3101"/>
  <c r="T3101"/>
  <c r="R3101" s="1"/>
  <c r="N3101"/>
  <c r="L3101"/>
  <c r="J3101"/>
  <c r="G3101"/>
  <c r="E3101"/>
  <c r="C3101"/>
  <c r="V3100"/>
  <c r="T3100"/>
  <c r="R3100" s="1"/>
  <c r="N3100"/>
  <c r="L3100"/>
  <c r="J3100"/>
  <c r="G3100"/>
  <c r="E3100"/>
  <c r="C3100"/>
  <c r="V3099"/>
  <c r="T3099"/>
  <c r="R3099" s="1"/>
  <c r="N3099"/>
  <c r="L3099"/>
  <c r="J3099"/>
  <c r="G3099"/>
  <c r="E3099"/>
  <c r="C3099"/>
  <c r="V3098"/>
  <c r="T3098"/>
  <c r="R3098" s="1"/>
  <c r="N3098"/>
  <c r="L3098"/>
  <c r="J3098"/>
  <c r="G3098"/>
  <c r="E3098"/>
  <c r="C3098"/>
  <c r="V3097"/>
  <c r="T3097"/>
  <c r="R3097" s="1"/>
  <c r="N3097"/>
  <c r="L3097"/>
  <c r="J3097"/>
  <c r="G3097"/>
  <c r="E3097"/>
  <c r="C3097"/>
  <c r="V3096"/>
  <c r="T3096"/>
  <c r="R3096" s="1"/>
  <c r="N3096"/>
  <c r="L3096"/>
  <c r="J3096"/>
  <c r="G3096"/>
  <c r="E3096"/>
  <c r="C3096"/>
  <c r="V3095"/>
  <c r="T3095"/>
  <c r="R3095" s="1"/>
  <c r="N3095"/>
  <c r="L3095"/>
  <c r="J3095"/>
  <c r="G3095"/>
  <c r="E3095"/>
  <c r="C3095"/>
  <c r="V3094"/>
  <c r="T3094"/>
  <c r="R3094" s="1"/>
  <c r="N3094"/>
  <c r="L3094"/>
  <c r="J3094"/>
  <c r="G3094"/>
  <c r="E3094"/>
  <c r="C3094"/>
  <c r="V3093"/>
  <c r="T3093"/>
  <c r="R3093" s="1"/>
  <c r="N3093"/>
  <c r="L3093"/>
  <c r="J3093"/>
  <c r="G3093"/>
  <c r="E3093"/>
  <c r="C3093"/>
  <c r="V3092"/>
  <c r="T3092"/>
  <c r="R3092" s="1"/>
  <c r="N3092"/>
  <c r="L3092"/>
  <c r="J3092"/>
  <c r="G3092"/>
  <c r="E3092"/>
  <c r="C3092"/>
  <c r="V3091"/>
  <c r="T3091"/>
  <c r="R3091" s="1"/>
  <c r="N3091"/>
  <c r="L3091"/>
  <c r="J3091"/>
  <c r="G3091"/>
  <c r="E3091"/>
  <c r="C3091"/>
  <c r="V3090"/>
  <c r="T3090"/>
  <c r="R3090" s="1"/>
  <c r="N3090"/>
  <c r="L3090"/>
  <c r="J3090"/>
  <c r="G3090"/>
  <c r="E3090"/>
  <c r="C3090"/>
  <c r="V3089"/>
  <c r="T3089"/>
  <c r="R3089" s="1"/>
  <c r="N3089"/>
  <c r="L3089"/>
  <c r="J3089"/>
  <c r="G3089"/>
  <c r="E3089"/>
  <c r="C3089"/>
  <c r="V3088"/>
  <c r="T3088"/>
  <c r="R3088" s="1"/>
  <c r="N3088"/>
  <c r="L3088"/>
  <c r="J3088"/>
  <c r="G3088"/>
  <c r="E3088"/>
  <c r="C3088"/>
  <c r="V3087"/>
  <c r="T3087"/>
  <c r="R3087" s="1"/>
  <c r="N3087"/>
  <c r="L3087"/>
  <c r="J3087"/>
  <c r="G3087"/>
  <c r="E3087"/>
  <c r="C3087"/>
  <c r="V3086"/>
  <c r="T3086"/>
  <c r="R3086" s="1"/>
  <c r="N3086"/>
  <c r="L3086"/>
  <c r="J3086"/>
  <c r="G3086"/>
  <c r="E3086"/>
  <c r="C3086"/>
  <c r="V3085"/>
  <c r="T3085"/>
  <c r="R3085" s="1"/>
  <c r="N3085"/>
  <c r="L3085"/>
  <c r="J3085"/>
  <c r="G3085"/>
  <c r="E3085"/>
  <c r="C3085"/>
  <c r="V3084"/>
  <c r="T3084"/>
  <c r="R3084" s="1"/>
  <c r="N3084"/>
  <c r="L3084"/>
  <c r="J3084"/>
  <c r="G3084"/>
  <c r="E3084"/>
  <c r="C3084"/>
  <c r="V3083"/>
  <c r="T3083"/>
  <c r="R3083" s="1"/>
  <c r="N3083"/>
  <c r="L3083"/>
  <c r="J3083"/>
  <c r="G3083"/>
  <c r="E3083"/>
  <c r="H3083" s="1"/>
  <c r="C3083"/>
  <c r="V3082"/>
  <c r="T3082"/>
  <c r="R3082"/>
  <c r="N3082"/>
  <c r="L3082"/>
  <c r="J3082"/>
  <c r="G3082"/>
  <c r="E3082"/>
  <c r="C3082"/>
  <c r="V3081"/>
  <c r="T3081"/>
  <c r="R3081" s="1"/>
  <c r="N3081"/>
  <c r="L3081"/>
  <c r="J3081"/>
  <c r="G3081"/>
  <c r="E3081"/>
  <c r="C3081"/>
  <c r="V3080"/>
  <c r="T3080"/>
  <c r="R3080" s="1"/>
  <c r="N3080"/>
  <c r="L3080"/>
  <c r="J3080"/>
  <c r="G3080"/>
  <c r="E3080"/>
  <c r="C3080"/>
  <c r="V3079"/>
  <c r="T3079"/>
  <c r="R3079" s="1"/>
  <c r="N3079"/>
  <c r="L3079"/>
  <c r="J3079"/>
  <c r="G3079"/>
  <c r="E3079"/>
  <c r="C3079"/>
  <c r="V3078"/>
  <c r="T3078"/>
  <c r="R3078" s="1"/>
  <c r="N3078"/>
  <c r="L3078"/>
  <c r="J3078"/>
  <c r="G3078"/>
  <c r="E3078"/>
  <c r="C3078"/>
  <c r="V3077"/>
  <c r="T3077"/>
  <c r="R3077" s="1"/>
  <c r="N3077"/>
  <c r="L3077"/>
  <c r="J3077"/>
  <c r="G3077"/>
  <c r="E3077"/>
  <c r="C3077"/>
  <c r="V3076"/>
  <c r="T3076"/>
  <c r="R3076" s="1"/>
  <c r="N3076"/>
  <c r="L3076"/>
  <c r="J3076"/>
  <c r="G3076"/>
  <c r="E3076"/>
  <c r="C3076"/>
  <c r="V3075"/>
  <c r="T3075"/>
  <c r="R3075" s="1"/>
  <c r="N3075"/>
  <c r="L3075"/>
  <c r="J3075"/>
  <c r="G3075"/>
  <c r="E3075"/>
  <c r="C3075"/>
  <c r="V3074"/>
  <c r="T3074"/>
  <c r="R3074" s="1"/>
  <c r="N3074"/>
  <c r="L3074"/>
  <c r="J3074"/>
  <c r="G3074"/>
  <c r="E3074"/>
  <c r="C3074"/>
  <c r="V3073"/>
  <c r="T3073"/>
  <c r="R3073" s="1"/>
  <c r="N3073"/>
  <c r="L3073"/>
  <c r="J3073"/>
  <c r="G3073"/>
  <c r="E3073"/>
  <c r="C3073"/>
  <c r="V3072"/>
  <c r="T3072"/>
  <c r="R3072" s="1"/>
  <c r="N3072"/>
  <c r="L3072"/>
  <c r="J3072"/>
  <c r="G3072"/>
  <c r="E3072"/>
  <c r="C3072"/>
  <c r="V3071"/>
  <c r="T3071"/>
  <c r="R3071" s="1"/>
  <c r="N3071"/>
  <c r="L3071"/>
  <c r="J3071"/>
  <c r="G3071"/>
  <c r="E3071"/>
  <c r="C3071"/>
  <c r="V3070"/>
  <c r="T3070"/>
  <c r="R3070" s="1"/>
  <c r="N3070"/>
  <c r="L3070"/>
  <c r="J3070"/>
  <c r="G3070"/>
  <c r="E3070"/>
  <c r="C3070"/>
  <c r="V3069"/>
  <c r="T3069"/>
  <c r="R3069" s="1"/>
  <c r="N3069"/>
  <c r="L3069"/>
  <c r="J3069"/>
  <c r="G3069"/>
  <c r="E3069"/>
  <c r="C3069"/>
  <c r="V3068"/>
  <c r="T3068"/>
  <c r="R3068" s="1"/>
  <c r="N3068"/>
  <c r="L3068"/>
  <c r="J3068"/>
  <c r="G3068"/>
  <c r="E3068"/>
  <c r="C3068"/>
  <c r="V3067"/>
  <c r="T3067"/>
  <c r="R3067" s="1"/>
  <c r="N3067"/>
  <c r="L3067"/>
  <c r="J3067"/>
  <c r="G3067"/>
  <c r="E3067"/>
  <c r="C3067"/>
  <c r="V3066"/>
  <c r="T3066"/>
  <c r="R3066" s="1"/>
  <c r="N3066"/>
  <c r="L3066"/>
  <c r="J3066"/>
  <c r="G3066"/>
  <c r="E3066"/>
  <c r="C3066"/>
  <c r="V3065"/>
  <c r="T3065"/>
  <c r="N3065"/>
  <c r="L3065"/>
  <c r="J3065"/>
  <c r="G3065"/>
  <c r="E3065"/>
  <c r="C3065"/>
  <c r="V3064"/>
  <c r="T3064"/>
  <c r="R3064" s="1"/>
  <c r="N3064"/>
  <c r="L3064"/>
  <c r="J3064"/>
  <c r="G3064"/>
  <c r="E3064"/>
  <c r="C3064"/>
  <c r="V3063"/>
  <c r="T3063"/>
  <c r="R3063" s="1"/>
  <c r="N3063"/>
  <c r="L3063"/>
  <c r="J3063"/>
  <c r="G3063"/>
  <c r="E3063"/>
  <c r="C3063"/>
  <c r="V3062"/>
  <c r="T3062"/>
  <c r="R3062" s="1"/>
  <c r="N3062"/>
  <c r="L3062"/>
  <c r="J3062"/>
  <c r="G3062"/>
  <c r="E3062"/>
  <c r="C3062"/>
  <c r="V3061"/>
  <c r="T3061"/>
  <c r="R3061" s="1"/>
  <c r="N3061"/>
  <c r="L3061"/>
  <c r="J3061"/>
  <c r="G3061"/>
  <c r="E3061"/>
  <c r="C3061"/>
  <c r="V3060"/>
  <c r="T3060"/>
  <c r="R3060" s="1"/>
  <c r="N3060"/>
  <c r="L3060"/>
  <c r="J3060"/>
  <c r="G3060"/>
  <c r="E3060"/>
  <c r="C3060"/>
  <c r="V3059"/>
  <c r="T3059"/>
  <c r="N3059"/>
  <c r="L3059"/>
  <c r="J3059"/>
  <c r="G3059"/>
  <c r="E3059"/>
  <c r="C3059"/>
  <c r="V3058"/>
  <c r="T3058"/>
  <c r="R3058" s="1"/>
  <c r="N3058"/>
  <c r="L3058"/>
  <c r="J3058"/>
  <c r="G3058"/>
  <c r="E3058"/>
  <c r="C3058"/>
  <c r="V3057"/>
  <c r="T3057"/>
  <c r="R3057" s="1"/>
  <c r="N3057"/>
  <c r="L3057"/>
  <c r="J3057"/>
  <c r="G3057"/>
  <c r="E3057"/>
  <c r="C3057"/>
  <c r="V3056"/>
  <c r="T3056"/>
  <c r="R3056" s="1"/>
  <c r="N3056"/>
  <c r="L3056"/>
  <c r="J3056"/>
  <c r="G3056"/>
  <c r="E3056"/>
  <c r="C3056"/>
  <c r="V3055"/>
  <c r="T3055"/>
  <c r="N3055"/>
  <c r="L3055"/>
  <c r="J3055"/>
  <c r="G3055"/>
  <c r="E3055"/>
  <c r="C3055"/>
  <c r="V3054"/>
  <c r="T3054"/>
  <c r="R3054" s="1"/>
  <c r="N3054"/>
  <c r="L3054"/>
  <c r="J3054"/>
  <c r="G3054"/>
  <c r="E3054"/>
  <c r="C3054"/>
  <c r="V3053"/>
  <c r="T3053"/>
  <c r="R3053" s="1"/>
  <c r="N3053"/>
  <c r="L3053"/>
  <c r="J3053"/>
  <c r="G3053"/>
  <c r="E3053"/>
  <c r="C3053"/>
  <c r="V3052"/>
  <c r="T3052"/>
  <c r="R3052" s="1"/>
  <c r="N3052"/>
  <c r="L3052"/>
  <c r="J3052"/>
  <c r="G3052"/>
  <c r="E3052"/>
  <c r="C3052"/>
  <c r="V3051"/>
  <c r="T3051"/>
  <c r="R3051" s="1"/>
  <c r="N3051"/>
  <c r="L3051"/>
  <c r="J3051"/>
  <c r="G3051"/>
  <c r="E3051"/>
  <c r="C3051"/>
  <c r="V3050"/>
  <c r="T3050"/>
  <c r="R3050" s="1"/>
  <c r="N3050"/>
  <c r="L3050"/>
  <c r="J3050"/>
  <c r="G3050"/>
  <c r="E3050"/>
  <c r="C3050"/>
  <c r="V3049"/>
  <c r="T3049"/>
  <c r="R3049" s="1"/>
  <c r="N3049"/>
  <c r="L3049"/>
  <c r="J3049"/>
  <c r="G3049"/>
  <c r="E3049"/>
  <c r="C3049"/>
  <c r="V3048"/>
  <c r="T3048"/>
  <c r="R3048" s="1"/>
  <c r="N3048"/>
  <c r="L3048"/>
  <c r="J3048"/>
  <c r="G3048"/>
  <c r="E3048"/>
  <c r="C3048"/>
  <c r="V3047"/>
  <c r="T3047"/>
  <c r="R3047"/>
  <c r="N3047"/>
  <c r="L3047"/>
  <c r="J3047"/>
  <c r="G3047"/>
  <c r="E3047"/>
  <c r="C3047"/>
  <c r="V3046"/>
  <c r="T3046"/>
  <c r="R3046" s="1"/>
  <c r="N3046"/>
  <c r="L3046"/>
  <c r="J3046"/>
  <c r="G3046"/>
  <c r="E3046"/>
  <c r="C3046"/>
  <c r="V3045"/>
  <c r="T3045"/>
  <c r="R3045" s="1"/>
  <c r="N3045"/>
  <c r="L3045"/>
  <c r="J3045"/>
  <c r="G3045"/>
  <c r="E3045"/>
  <c r="C3045"/>
  <c r="V3044"/>
  <c r="T3044"/>
  <c r="R3044" s="1"/>
  <c r="N3044"/>
  <c r="L3044"/>
  <c r="J3044"/>
  <c r="G3044"/>
  <c r="E3044"/>
  <c r="C3044"/>
  <c r="V3043"/>
  <c r="T3043"/>
  <c r="R3043" s="1"/>
  <c r="N3043"/>
  <c r="L3043"/>
  <c r="J3043"/>
  <c r="G3043"/>
  <c r="E3043"/>
  <c r="C3043"/>
  <c r="V3042"/>
  <c r="T3042"/>
  <c r="R3042" s="1"/>
  <c r="N3042"/>
  <c r="L3042"/>
  <c r="J3042"/>
  <c r="G3042"/>
  <c r="E3042"/>
  <c r="C3042"/>
  <c r="V3041"/>
  <c r="T3041"/>
  <c r="R3041" s="1"/>
  <c r="N3041"/>
  <c r="L3041"/>
  <c r="J3041"/>
  <c r="G3041"/>
  <c r="E3041"/>
  <c r="C3041"/>
  <c r="V3040"/>
  <c r="T3040"/>
  <c r="R3040" s="1"/>
  <c r="N3040"/>
  <c r="L3040"/>
  <c r="J3040"/>
  <c r="G3040"/>
  <c r="E3040"/>
  <c r="C3040"/>
  <c r="V3039"/>
  <c r="T3039"/>
  <c r="R3039" s="1"/>
  <c r="N3039"/>
  <c r="L3039"/>
  <c r="J3039"/>
  <c r="G3039"/>
  <c r="E3039"/>
  <c r="C3039"/>
  <c r="V3038"/>
  <c r="T3038"/>
  <c r="R3038" s="1"/>
  <c r="N3038"/>
  <c r="L3038"/>
  <c r="J3038"/>
  <c r="G3038"/>
  <c r="E3038"/>
  <c r="C3038"/>
  <c r="V3037"/>
  <c r="T3037"/>
  <c r="R3037" s="1"/>
  <c r="N3037"/>
  <c r="L3037"/>
  <c r="J3037"/>
  <c r="G3037"/>
  <c r="E3037"/>
  <c r="C3037"/>
  <c r="V3036"/>
  <c r="T3036"/>
  <c r="R3036" s="1"/>
  <c r="N3036"/>
  <c r="L3036"/>
  <c r="J3036"/>
  <c r="G3036"/>
  <c r="E3036"/>
  <c r="C3036"/>
  <c r="V3035"/>
  <c r="T3035"/>
  <c r="R3035" s="1"/>
  <c r="N3035"/>
  <c r="L3035"/>
  <c r="J3035"/>
  <c r="G3035"/>
  <c r="E3035"/>
  <c r="C3035"/>
  <c r="V3034"/>
  <c r="T3034"/>
  <c r="R3034" s="1"/>
  <c r="N3034"/>
  <c r="L3034"/>
  <c r="J3034"/>
  <c r="G3034"/>
  <c r="E3034"/>
  <c r="C3034"/>
  <c r="V3033"/>
  <c r="T3033"/>
  <c r="R3033" s="1"/>
  <c r="N3033"/>
  <c r="L3033"/>
  <c r="J3033"/>
  <c r="G3033"/>
  <c r="E3033"/>
  <c r="C3033"/>
  <c r="V3032"/>
  <c r="T3032"/>
  <c r="R3032" s="1"/>
  <c r="N3032"/>
  <c r="L3032"/>
  <c r="J3032"/>
  <c r="G3032"/>
  <c r="E3032"/>
  <c r="C3032"/>
  <c r="V3031"/>
  <c r="T3031"/>
  <c r="N3031"/>
  <c r="L3031"/>
  <c r="J3031"/>
  <c r="G3031"/>
  <c r="E3031"/>
  <c r="C3031"/>
  <c r="V3030"/>
  <c r="T3030"/>
  <c r="R3030" s="1"/>
  <c r="N3030"/>
  <c r="L3030"/>
  <c r="J3030"/>
  <c r="G3030"/>
  <c r="E3030"/>
  <c r="C3030"/>
  <c r="V3029"/>
  <c r="T3029"/>
  <c r="R3029" s="1"/>
  <c r="N3029"/>
  <c r="L3029"/>
  <c r="J3029"/>
  <c r="G3029"/>
  <c r="E3029"/>
  <c r="C3029"/>
  <c r="V3028"/>
  <c r="T3028"/>
  <c r="R3028" s="1"/>
  <c r="N3028"/>
  <c r="L3028"/>
  <c r="J3028"/>
  <c r="G3028"/>
  <c r="E3028"/>
  <c r="C3028"/>
  <c r="V3027"/>
  <c r="T3027"/>
  <c r="R3027" s="1"/>
  <c r="N3027"/>
  <c r="L3027"/>
  <c r="J3027"/>
  <c r="G3027"/>
  <c r="E3027"/>
  <c r="C3027"/>
  <c r="V3026"/>
  <c r="T3026"/>
  <c r="R3026" s="1"/>
  <c r="N3026"/>
  <c r="L3026"/>
  <c r="J3026"/>
  <c r="G3026"/>
  <c r="E3026"/>
  <c r="C3026"/>
  <c r="V3025"/>
  <c r="T3025"/>
  <c r="R3025" s="1"/>
  <c r="N3025"/>
  <c r="L3025"/>
  <c r="J3025"/>
  <c r="G3025"/>
  <c r="E3025"/>
  <c r="C3025"/>
  <c r="V3024"/>
  <c r="T3024"/>
  <c r="R3024" s="1"/>
  <c r="N3024"/>
  <c r="L3024"/>
  <c r="J3024"/>
  <c r="G3024"/>
  <c r="E3024"/>
  <c r="C3024"/>
  <c r="V3023"/>
  <c r="T3023"/>
  <c r="R3023" s="1"/>
  <c r="N3023"/>
  <c r="L3023"/>
  <c r="J3023"/>
  <c r="G3023"/>
  <c r="E3023"/>
  <c r="C3023"/>
  <c r="V3022"/>
  <c r="T3022"/>
  <c r="R3022" s="1"/>
  <c r="N3022"/>
  <c r="L3022"/>
  <c r="J3022"/>
  <c r="G3022"/>
  <c r="E3022"/>
  <c r="C3022"/>
  <c r="V3021"/>
  <c r="T3021"/>
  <c r="R3021" s="1"/>
  <c r="N3021"/>
  <c r="L3021"/>
  <c r="J3021"/>
  <c r="G3021"/>
  <c r="E3021"/>
  <c r="C3021"/>
  <c r="V3020"/>
  <c r="T3020"/>
  <c r="R3020" s="1"/>
  <c r="N3020"/>
  <c r="L3020"/>
  <c r="J3020"/>
  <c r="G3020"/>
  <c r="E3020"/>
  <c r="C3020"/>
  <c r="V3019"/>
  <c r="T3019"/>
  <c r="R3019" s="1"/>
  <c r="N3019"/>
  <c r="L3019"/>
  <c r="J3019"/>
  <c r="G3019"/>
  <c r="E3019"/>
  <c r="C3019"/>
  <c r="V3018"/>
  <c r="T3018"/>
  <c r="R3018" s="1"/>
  <c r="N3018"/>
  <c r="L3018"/>
  <c r="J3018"/>
  <c r="G3018"/>
  <c r="E3018"/>
  <c r="C3018"/>
  <c r="V3017"/>
  <c r="T3017"/>
  <c r="R3017" s="1"/>
  <c r="N3017"/>
  <c r="L3017"/>
  <c r="J3017"/>
  <c r="G3017"/>
  <c r="E3017"/>
  <c r="C3017"/>
  <c r="V3016"/>
  <c r="T3016"/>
  <c r="R3016" s="1"/>
  <c r="N3016"/>
  <c r="L3016"/>
  <c r="J3016"/>
  <c r="G3016"/>
  <c r="E3016"/>
  <c r="C3016"/>
  <c r="V3015"/>
  <c r="T3015"/>
  <c r="R3015" s="1"/>
  <c r="N3015"/>
  <c r="L3015"/>
  <c r="J3015"/>
  <c r="G3015"/>
  <c r="E3015"/>
  <c r="C3015"/>
  <c r="V3014"/>
  <c r="T3014"/>
  <c r="R3014" s="1"/>
  <c r="N3014"/>
  <c r="L3014"/>
  <c r="J3014"/>
  <c r="G3014"/>
  <c r="E3014"/>
  <c r="C3014"/>
  <c r="V3013"/>
  <c r="T3013"/>
  <c r="N3013"/>
  <c r="L3013"/>
  <c r="J3013"/>
  <c r="G3013"/>
  <c r="E3013"/>
  <c r="C3013"/>
  <c r="V3012"/>
  <c r="T3012"/>
  <c r="R3012" s="1"/>
  <c r="N3012"/>
  <c r="L3012"/>
  <c r="J3012"/>
  <c r="G3012"/>
  <c r="E3012"/>
  <c r="C3012"/>
  <c r="V3011"/>
  <c r="T3011"/>
  <c r="N3011"/>
  <c r="L3011"/>
  <c r="J3011"/>
  <c r="G3011"/>
  <c r="E3011"/>
  <c r="C3011"/>
  <c r="V3010"/>
  <c r="T3010"/>
  <c r="R3010" s="1"/>
  <c r="N3010"/>
  <c r="L3010"/>
  <c r="J3010"/>
  <c r="G3010"/>
  <c r="E3010"/>
  <c r="C3010"/>
  <c r="V3009"/>
  <c r="T3009"/>
  <c r="R3009" s="1"/>
  <c r="N3009"/>
  <c r="L3009"/>
  <c r="J3009"/>
  <c r="G3009"/>
  <c r="E3009"/>
  <c r="C3009"/>
  <c r="V3008"/>
  <c r="T3008"/>
  <c r="R3008" s="1"/>
  <c r="N3008"/>
  <c r="L3008"/>
  <c r="J3008"/>
  <c r="G3008"/>
  <c r="E3008"/>
  <c r="C3008"/>
  <c r="V3007"/>
  <c r="T3007"/>
  <c r="R3007" s="1"/>
  <c r="N3007"/>
  <c r="L3007"/>
  <c r="J3007"/>
  <c r="G3007"/>
  <c r="E3007"/>
  <c r="C3007"/>
  <c r="V3006"/>
  <c r="T3006"/>
  <c r="R3006" s="1"/>
  <c r="N3006"/>
  <c r="L3006"/>
  <c r="J3006"/>
  <c r="G3006"/>
  <c r="E3006"/>
  <c r="C3006"/>
  <c r="V3005"/>
  <c r="T3005"/>
  <c r="R3005" s="1"/>
  <c r="N3005"/>
  <c r="L3005"/>
  <c r="J3005"/>
  <c r="G3005"/>
  <c r="E3005"/>
  <c r="C3005"/>
  <c r="V3004"/>
  <c r="T3004"/>
  <c r="R3004"/>
  <c r="N3004"/>
  <c r="L3004"/>
  <c r="J3004"/>
  <c r="G3004"/>
  <c r="H3004" s="1"/>
  <c r="E3004"/>
  <c r="C3004"/>
  <c r="V3003"/>
  <c r="T3003"/>
  <c r="R3003" s="1"/>
  <c r="N3003"/>
  <c r="L3003"/>
  <c r="J3003"/>
  <c r="G3003"/>
  <c r="E3003"/>
  <c r="C3003"/>
  <c r="V3002"/>
  <c r="T3002"/>
  <c r="R3002" s="1"/>
  <c r="N3002"/>
  <c r="L3002"/>
  <c r="J3002"/>
  <c r="G3002"/>
  <c r="E3002"/>
  <c r="C3002"/>
  <c r="V3001"/>
  <c r="T3001"/>
  <c r="R3001" s="1"/>
  <c r="N3001"/>
  <c r="L3001"/>
  <c r="J3001"/>
  <c r="G3001"/>
  <c r="E3001"/>
  <c r="C3001"/>
  <c r="V3000"/>
  <c r="T3000"/>
  <c r="R3000" s="1"/>
  <c r="N3000"/>
  <c r="L3000"/>
  <c r="J3000"/>
  <c r="G3000"/>
  <c r="E3000"/>
  <c r="C3000"/>
  <c r="V2999"/>
  <c r="T2999"/>
  <c r="R2999" s="1"/>
  <c r="N2999"/>
  <c r="L2999"/>
  <c r="J2999"/>
  <c r="G2999"/>
  <c r="E2999"/>
  <c r="C2999"/>
  <c r="V2998"/>
  <c r="T2998"/>
  <c r="R2998" s="1"/>
  <c r="N2998"/>
  <c r="L2998"/>
  <c r="J2998"/>
  <c r="G2998"/>
  <c r="E2998"/>
  <c r="C2998"/>
  <c r="V2997"/>
  <c r="T2997"/>
  <c r="N2997"/>
  <c r="L2997"/>
  <c r="J2997"/>
  <c r="G2997"/>
  <c r="E2997"/>
  <c r="C2997"/>
  <c r="V2996"/>
  <c r="T2996"/>
  <c r="R2996" s="1"/>
  <c r="N2996"/>
  <c r="L2996"/>
  <c r="J2996"/>
  <c r="G2996"/>
  <c r="E2996"/>
  <c r="C2996"/>
  <c r="V2995"/>
  <c r="T2995"/>
  <c r="R2995" s="1"/>
  <c r="N2995"/>
  <c r="L2995"/>
  <c r="J2995"/>
  <c r="G2995"/>
  <c r="E2995"/>
  <c r="C2995"/>
  <c r="V2994"/>
  <c r="T2994"/>
  <c r="R2994" s="1"/>
  <c r="N2994"/>
  <c r="L2994"/>
  <c r="J2994"/>
  <c r="G2994"/>
  <c r="E2994"/>
  <c r="C2994"/>
  <c r="V2993"/>
  <c r="T2993"/>
  <c r="R2993" s="1"/>
  <c r="N2993"/>
  <c r="L2993"/>
  <c r="J2993"/>
  <c r="G2993"/>
  <c r="E2993"/>
  <c r="C2993"/>
  <c r="V2992"/>
  <c r="T2992"/>
  <c r="R2992" s="1"/>
  <c r="N2992"/>
  <c r="L2992"/>
  <c r="J2992"/>
  <c r="G2992"/>
  <c r="E2992"/>
  <c r="C2992"/>
  <c r="V2991"/>
  <c r="T2991"/>
  <c r="R2991" s="1"/>
  <c r="N2991"/>
  <c r="L2991"/>
  <c r="J2991"/>
  <c r="G2991"/>
  <c r="E2991"/>
  <c r="C2991"/>
  <c r="V2990"/>
  <c r="T2990"/>
  <c r="R2990" s="1"/>
  <c r="N2990"/>
  <c r="L2990"/>
  <c r="J2990"/>
  <c r="G2990"/>
  <c r="E2990"/>
  <c r="C2990"/>
  <c r="V2989"/>
  <c r="T2989"/>
  <c r="R2989" s="1"/>
  <c r="N2989"/>
  <c r="L2989"/>
  <c r="J2989"/>
  <c r="G2989"/>
  <c r="E2989"/>
  <c r="C2989"/>
  <c r="V2988"/>
  <c r="T2988"/>
  <c r="R2988" s="1"/>
  <c r="N2988"/>
  <c r="L2988"/>
  <c r="J2988"/>
  <c r="G2988"/>
  <c r="E2988"/>
  <c r="C2988"/>
  <c r="V2987"/>
  <c r="T2987"/>
  <c r="R2987" s="1"/>
  <c r="N2987"/>
  <c r="L2987"/>
  <c r="J2987"/>
  <c r="G2987"/>
  <c r="E2987"/>
  <c r="C2987"/>
  <c r="V2986"/>
  <c r="T2986"/>
  <c r="R2986" s="1"/>
  <c r="N2986"/>
  <c r="L2986"/>
  <c r="J2986"/>
  <c r="G2986"/>
  <c r="E2986"/>
  <c r="C2986"/>
  <c r="V2985"/>
  <c r="T2985"/>
  <c r="R2985" s="1"/>
  <c r="N2985"/>
  <c r="L2985"/>
  <c r="J2985"/>
  <c r="G2985"/>
  <c r="E2985"/>
  <c r="C2985"/>
  <c r="V2984"/>
  <c r="T2984"/>
  <c r="R2984" s="1"/>
  <c r="N2984"/>
  <c r="L2984"/>
  <c r="J2984"/>
  <c r="G2984"/>
  <c r="E2984"/>
  <c r="C2984"/>
  <c r="V2983"/>
  <c r="T2983"/>
  <c r="R2983" s="1"/>
  <c r="N2983"/>
  <c r="L2983"/>
  <c r="J2983"/>
  <c r="G2983"/>
  <c r="E2983"/>
  <c r="C2983"/>
  <c r="V2982"/>
  <c r="T2982"/>
  <c r="R2982" s="1"/>
  <c r="N2982"/>
  <c r="L2982"/>
  <c r="J2982"/>
  <c r="G2982"/>
  <c r="E2982"/>
  <c r="C2982"/>
  <c r="V2981"/>
  <c r="T2981"/>
  <c r="R2981" s="1"/>
  <c r="N2981"/>
  <c r="L2981"/>
  <c r="J2981"/>
  <c r="G2981"/>
  <c r="E2981"/>
  <c r="C2981"/>
  <c r="V2980"/>
  <c r="T2980"/>
  <c r="R2980" s="1"/>
  <c r="N2980"/>
  <c r="L2980"/>
  <c r="J2980"/>
  <c r="G2980"/>
  <c r="E2980"/>
  <c r="C2980"/>
  <c r="V2979"/>
  <c r="T2979"/>
  <c r="R2979" s="1"/>
  <c r="N2979"/>
  <c r="L2979"/>
  <c r="J2979"/>
  <c r="G2979"/>
  <c r="E2979"/>
  <c r="C2979"/>
  <c r="V2978"/>
  <c r="T2978"/>
  <c r="R2978" s="1"/>
  <c r="N2978"/>
  <c r="L2978"/>
  <c r="J2978"/>
  <c r="G2978"/>
  <c r="E2978"/>
  <c r="C2978"/>
  <c r="V2977"/>
  <c r="T2977"/>
  <c r="R2977" s="1"/>
  <c r="N2977"/>
  <c r="L2977"/>
  <c r="J2977"/>
  <c r="G2977"/>
  <c r="E2977"/>
  <c r="C2977"/>
  <c r="V2976"/>
  <c r="T2976"/>
  <c r="R2976" s="1"/>
  <c r="N2976"/>
  <c r="L2976"/>
  <c r="J2976"/>
  <c r="G2976"/>
  <c r="E2976"/>
  <c r="C2976"/>
  <c r="V2975"/>
  <c r="T2975"/>
  <c r="R2975" s="1"/>
  <c r="N2975"/>
  <c r="L2975"/>
  <c r="J2975"/>
  <c r="G2975"/>
  <c r="E2975"/>
  <c r="C2975"/>
  <c r="V2974"/>
  <c r="T2974"/>
  <c r="R2974" s="1"/>
  <c r="N2974"/>
  <c r="L2974"/>
  <c r="J2974"/>
  <c r="G2974"/>
  <c r="E2974"/>
  <c r="C2974"/>
  <c r="V2973"/>
  <c r="T2973"/>
  <c r="N2973"/>
  <c r="L2973"/>
  <c r="J2973"/>
  <c r="G2973"/>
  <c r="E2973"/>
  <c r="C2973"/>
  <c r="V2972"/>
  <c r="T2972"/>
  <c r="R2972" s="1"/>
  <c r="N2972"/>
  <c r="L2972"/>
  <c r="J2972"/>
  <c r="G2972"/>
  <c r="E2972"/>
  <c r="C2972"/>
  <c r="V2971"/>
  <c r="T2971"/>
  <c r="R2971" s="1"/>
  <c r="N2971"/>
  <c r="L2971"/>
  <c r="J2971"/>
  <c r="G2971"/>
  <c r="E2971"/>
  <c r="H2971" s="1"/>
  <c r="C2971"/>
  <c r="V2970"/>
  <c r="T2970"/>
  <c r="R2970"/>
  <c r="N2970"/>
  <c r="L2970"/>
  <c r="J2970"/>
  <c r="G2970"/>
  <c r="E2970"/>
  <c r="C2970"/>
  <c r="V2969"/>
  <c r="T2969"/>
  <c r="R2969" s="1"/>
  <c r="N2969"/>
  <c r="L2969"/>
  <c r="J2969"/>
  <c r="G2969"/>
  <c r="E2969"/>
  <c r="C2969"/>
  <c r="V2968"/>
  <c r="T2968"/>
  <c r="R2968" s="1"/>
  <c r="N2968"/>
  <c r="L2968"/>
  <c r="J2968"/>
  <c r="G2968"/>
  <c r="E2968"/>
  <c r="C2968"/>
  <c r="V2967"/>
  <c r="T2967"/>
  <c r="R2967" s="1"/>
  <c r="N2967"/>
  <c r="L2967"/>
  <c r="J2967"/>
  <c r="G2967"/>
  <c r="E2967"/>
  <c r="C2967"/>
  <c r="V2966"/>
  <c r="T2966"/>
  <c r="R2966" s="1"/>
  <c r="N2966"/>
  <c r="L2966"/>
  <c r="J2966"/>
  <c r="G2966"/>
  <c r="E2966"/>
  <c r="C2966"/>
  <c r="V2965"/>
  <c r="T2965"/>
  <c r="R2965" s="1"/>
  <c r="N2965"/>
  <c r="L2965"/>
  <c r="J2965"/>
  <c r="G2965"/>
  <c r="E2965"/>
  <c r="C2965"/>
  <c r="V2964"/>
  <c r="T2964"/>
  <c r="R2964" s="1"/>
  <c r="N2964"/>
  <c r="L2964"/>
  <c r="J2964"/>
  <c r="G2964"/>
  <c r="E2964"/>
  <c r="C2964"/>
  <c r="V2963"/>
  <c r="T2963"/>
  <c r="R2963" s="1"/>
  <c r="N2963"/>
  <c r="L2963"/>
  <c r="J2963"/>
  <c r="G2963"/>
  <c r="E2963"/>
  <c r="C2963"/>
  <c r="V2962"/>
  <c r="T2962"/>
  <c r="R2962" s="1"/>
  <c r="N2962"/>
  <c r="L2962"/>
  <c r="J2962"/>
  <c r="G2962"/>
  <c r="E2962"/>
  <c r="C2962"/>
  <c r="V2961"/>
  <c r="T2961"/>
  <c r="N2961"/>
  <c r="L2961"/>
  <c r="J2961"/>
  <c r="G2961"/>
  <c r="E2961"/>
  <c r="C2961"/>
  <c r="V2960"/>
  <c r="T2960"/>
  <c r="R2960" s="1"/>
  <c r="N2960"/>
  <c r="L2960"/>
  <c r="J2960"/>
  <c r="G2960"/>
  <c r="E2960"/>
  <c r="C2960"/>
  <c r="V2959"/>
  <c r="T2959"/>
  <c r="R2959" s="1"/>
  <c r="N2959"/>
  <c r="L2959"/>
  <c r="J2959"/>
  <c r="G2959"/>
  <c r="E2959"/>
  <c r="C2959"/>
  <c r="V2958"/>
  <c r="T2958"/>
  <c r="R2958" s="1"/>
  <c r="N2958"/>
  <c r="L2958"/>
  <c r="J2958"/>
  <c r="G2958"/>
  <c r="E2958"/>
  <c r="C2958"/>
  <c r="V2957"/>
  <c r="T2957"/>
  <c r="N2957"/>
  <c r="L2957"/>
  <c r="J2957"/>
  <c r="G2957"/>
  <c r="E2957"/>
  <c r="C2957"/>
  <c r="V2956"/>
  <c r="T2956"/>
  <c r="R2956" s="1"/>
  <c r="N2956"/>
  <c r="L2956"/>
  <c r="J2956"/>
  <c r="G2956"/>
  <c r="E2956"/>
  <c r="C2956"/>
  <c r="V2955"/>
  <c r="T2955"/>
  <c r="R2955" s="1"/>
  <c r="N2955"/>
  <c r="L2955"/>
  <c r="J2955"/>
  <c r="G2955"/>
  <c r="E2955"/>
  <c r="C2955"/>
  <c r="V2954"/>
  <c r="T2954"/>
  <c r="R2954" s="1"/>
  <c r="N2954"/>
  <c r="L2954"/>
  <c r="J2954"/>
  <c r="G2954"/>
  <c r="E2954"/>
  <c r="C2954"/>
  <c r="V2953"/>
  <c r="T2953"/>
  <c r="R2953" s="1"/>
  <c r="N2953"/>
  <c r="L2953"/>
  <c r="J2953"/>
  <c r="G2953"/>
  <c r="E2953"/>
  <c r="C2953"/>
  <c r="V2952"/>
  <c r="T2952"/>
  <c r="R2952" s="1"/>
  <c r="N2952"/>
  <c r="L2952"/>
  <c r="J2952"/>
  <c r="G2952"/>
  <c r="E2952"/>
  <c r="C2952"/>
  <c r="V2951"/>
  <c r="T2951"/>
  <c r="R2951" s="1"/>
  <c r="N2951"/>
  <c r="L2951"/>
  <c r="J2951"/>
  <c r="G2951"/>
  <c r="E2951"/>
  <c r="C2951"/>
  <c r="V2950"/>
  <c r="T2950"/>
  <c r="R2950" s="1"/>
  <c r="N2950"/>
  <c r="L2950"/>
  <c r="J2950"/>
  <c r="G2950"/>
  <c r="E2950"/>
  <c r="C2950"/>
  <c r="V2949"/>
  <c r="T2949"/>
  <c r="R2949" s="1"/>
  <c r="N2949"/>
  <c r="L2949"/>
  <c r="J2949"/>
  <c r="G2949"/>
  <c r="E2949"/>
  <c r="C2949"/>
  <c r="V2948"/>
  <c r="T2948"/>
  <c r="R2948" s="1"/>
  <c r="N2948"/>
  <c r="L2948"/>
  <c r="J2948"/>
  <c r="G2948"/>
  <c r="E2948"/>
  <c r="C2948"/>
  <c r="V2947"/>
  <c r="T2947"/>
  <c r="R2947" s="1"/>
  <c r="N2947"/>
  <c r="L2947"/>
  <c r="J2947"/>
  <c r="G2947"/>
  <c r="E2947"/>
  <c r="C2947"/>
  <c r="V2946"/>
  <c r="T2946"/>
  <c r="R2946" s="1"/>
  <c r="N2946"/>
  <c r="L2946"/>
  <c r="J2946"/>
  <c r="G2946"/>
  <c r="E2946"/>
  <c r="C2946"/>
  <c r="V2945"/>
  <c r="T2945"/>
  <c r="R2945" s="1"/>
  <c r="N2945"/>
  <c r="L2945"/>
  <c r="J2945"/>
  <c r="G2945"/>
  <c r="E2945"/>
  <c r="C2945"/>
  <c r="V2944"/>
  <c r="T2944"/>
  <c r="R2944" s="1"/>
  <c r="N2944"/>
  <c r="L2944"/>
  <c r="J2944"/>
  <c r="G2944"/>
  <c r="E2944"/>
  <c r="C2944"/>
  <c r="V2943"/>
  <c r="T2943"/>
  <c r="R2943" s="1"/>
  <c r="N2943"/>
  <c r="L2943"/>
  <c r="J2943"/>
  <c r="G2943"/>
  <c r="E2943"/>
  <c r="C2943"/>
  <c r="V2942"/>
  <c r="T2942"/>
  <c r="R2942" s="1"/>
  <c r="N2942"/>
  <c r="L2942"/>
  <c r="J2942"/>
  <c r="G2942"/>
  <c r="E2942"/>
  <c r="C2942"/>
  <c r="V2941"/>
  <c r="T2941"/>
  <c r="R2941" s="1"/>
  <c r="N2941"/>
  <c r="L2941"/>
  <c r="J2941"/>
  <c r="G2941"/>
  <c r="E2941"/>
  <c r="C2941"/>
  <c r="V2940"/>
  <c r="T2940"/>
  <c r="R2940" s="1"/>
  <c r="N2940"/>
  <c r="L2940"/>
  <c r="J2940"/>
  <c r="G2940"/>
  <c r="E2940"/>
  <c r="C2940"/>
  <c r="V2939"/>
  <c r="T2939"/>
  <c r="R2939" s="1"/>
  <c r="N2939"/>
  <c r="L2939"/>
  <c r="J2939"/>
  <c r="G2939"/>
  <c r="E2939"/>
  <c r="C2939"/>
  <c r="V2938"/>
  <c r="T2938"/>
  <c r="R2938" s="1"/>
  <c r="N2938"/>
  <c r="L2938"/>
  <c r="J2938"/>
  <c r="G2938"/>
  <c r="E2938"/>
  <c r="C2938"/>
  <c r="V2937"/>
  <c r="T2937"/>
  <c r="R2937" s="1"/>
  <c r="N2937"/>
  <c r="L2937"/>
  <c r="J2937"/>
  <c r="G2937"/>
  <c r="E2937"/>
  <c r="C2937"/>
  <c r="V2936"/>
  <c r="T2936"/>
  <c r="R2936"/>
  <c r="N2936"/>
  <c r="L2936"/>
  <c r="J2936"/>
  <c r="G2936"/>
  <c r="E2936"/>
  <c r="C2936"/>
  <c r="V2935"/>
  <c r="T2935"/>
  <c r="R2935" s="1"/>
  <c r="N2935"/>
  <c r="L2935"/>
  <c r="J2935"/>
  <c r="G2935"/>
  <c r="E2935"/>
  <c r="C2935"/>
  <c r="V2934"/>
  <c r="T2934"/>
  <c r="R2934" s="1"/>
  <c r="N2934"/>
  <c r="L2934"/>
  <c r="J2934"/>
  <c r="G2934"/>
  <c r="E2934"/>
  <c r="C2934"/>
  <c r="V2933"/>
  <c r="T2933"/>
  <c r="R2933" s="1"/>
  <c r="N2933"/>
  <c r="L2933"/>
  <c r="J2933"/>
  <c r="G2933"/>
  <c r="E2933"/>
  <c r="C2933"/>
  <c r="V2932"/>
  <c r="T2932"/>
  <c r="R2932" s="1"/>
  <c r="N2932"/>
  <c r="L2932"/>
  <c r="J2932"/>
  <c r="G2932"/>
  <c r="E2932"/>
  <c r="C2932"/>
  <c r="V2931"/>
  <c r="T2931"/>
  <c r="R2931" s="1"/>
  <c r="N2931"/>
  <c r="L2931"/>
  <c r="J2931"/>
  <c r="G2931"/>
  <c r="E2931"/>
  <c r="C2931"/>
  <c r="V2930"/>
  <c r="T2930"/>
  <c r="R2930" s="1"/>
  <c r="N2930"/>
  <c r="L2930"/>
  <c r="J2930"/>
  <c r="G2930"/>
  <c r="E2930"/>
  <c r="C2930"/>
  <c r="V2929"/>
  <c r="T2929"/>
  <c r="R2929" s="1"/>
  <c r="N2929"/>
  <c r="L2929"/>
  <c r="J2929"/>
  <c r="G2929"/>
  <c r="E2929"/>
  <c r="C2929"/>
  <c r="V2928"/>
  <c r="T2928"/>
  <c r="R2928" s="1"/>
  <c r="N2928"/>
  <c r="L2928"/>
  <c r="J2928"/>
  <c r="G2928"/>
  <c r="E2928"/>
  <c r="C2928"/>
  <c r="V2927"/>
  <c r="T2927"/>
  <c r="N2927"/>
  <c r="L2927"/>
  <c r="J2927"/>
  <c r="G2927"/>
  <c r="E2927"/>
  <c r="C2927"/>
  <c r="V2926"/>
  <c r="T2926"/>
  <c r="R2926" s="1"/>
  <c r="N2926"/>
  <c r="L2926"/>
  <c r="J2926"/>
  <c r="G2926"/>
  <c r="E2926"/>
  <c r="C2926"/>
  <c r="V2925"/>
  <c r="T2925"/>
  <c r="R2925" s="1"/>
  <c r="N2925"/>
  <c r="L2925"/>
  <c r="J2925"/>
  <c r="G2925"/>
  <c r="E2925"/>
  <c r="C2925"/>
  <c r="V2924"/>
  <c r="T2924"/>
  <c r="R2924" s="1"/>
  <c r="N2924"/>
  <c r="L2924"/>
  <c r="J2924"/>
  <c r="G2924"/>
  <c r="E2924"/>
  <c r="C2924"/>
  <c r="V2923"/>
  <c r="T2923"/>
  <c r="R2923" s="1"/>
  <c r="N2923"/>
  <c r="L2923"/>
  <c r="J2923"/>
  <c r="G2923"/>
  <c r="E2923"/>
  <c r="C2923"/>
  <c r="V2922"/>
  <c r="T2922"/>
  <c r="R2922" s="1"/>
  <c r="N2922"/>
  <c r="L2922"/>
  <c r="J2922"/>
  <c r="G2922"/>
  <c r="E2922"/>
  <c r="C2922"/>
  <c r="V2921"/>
  <c r="T2921"/>
  <c r="R2921" s="1"/>
  <c r="N2921"/>
  <c r="L2921"/>
  <c r="J2921"/>
  <c r="G2921"/>
  <c r="E2921"/>
  <c r="C2921"/>
  <c r="V2920"/>
  <c r="T2920"/>
  <c r="R2920" s="1"/>
  <c r="N2920"/>
  <c r="L2920"/>
  <c r="J2920"/>
  <c r="G2920"/>
  <c r="E2920"/>
  <c r="C2920"/>
  <c r="V2919"/>
  <c r="T2919"/>
  <c r="R2919" s="1"/>
  <c r="N2919"/>
  <c r="L2919"/>
  <c r="J2919"/>
  <c r="G2919"/>
  <c r="E2919"/>
  <c r="C2919"/>
  <c r="V2918"/>
  <c r="T2918"/>
  <c r="R2918" s="1"/>
  <c r="N2918"/>
  <c r="L2918"/>
  <c r="J2918"/>
  <c r="G2918"/>
  <c r="E2918"/>
  <c r="C2918"/>
  <c r="V2917"/>
  <c r="T2917"/>
  <c r="R2917" s="1"/>
  <c r="N2917"/>
  <c r="L2917"/>
  <c r="J2917"/>
  <c r="G2917"/>
  <c r="E2917"/>
  <c r="C2917"/>
  <c r="V2916"/>
  <c r="T2916"/>
  <c r="R2916" s="1"/>
  <c r="N2916"/>
  <c r="L2916"/>
  <c r="J2916"/>
  <c r="G2916"/>
  <c r="E2916"/>
  <c r="C2916"/>
  <c r="V2915"/>
  <c r="T2915"/>
  <c r="R2915" s="1"/>
  <c r="N2915"/>
  <c r="L2915"/>
  <c r="J2915"/>
  <c r="G2915"/>
  <c r="E2915"/>
  <c r="C2915"/>
  <c r="V2914"/>
  <c r="T2914"/>
  <c r="R2914" s="1"/>
  <c r="N2914"/>
  <c r="L2914"/>
  <c r="J2914"/>
  <c r="G2914"/>
  <c r="E2914"/>
  <c r="C2914"/>
  <c r="V2913"/>
  <c r="T2913"/>
  <c r="R2913" s="1"/>
  <c r="N2913"/>
  <c r="L2913"/>
  <c r="J2913"/>
  <c r="G2913"/>
  <c r="E2913"/>
  <c r="C2913"/>
  <c r="V2912"/>
  <c r="T2912"/>
  <c r="R2912" s="1"/>
  <c r="N2912"/>
  <c r="L2912"/>
  <c r="J2912"/>
  <c r="G2912"/>
  <c r="E2912"/>
  <c r="C2912"/>
  <c r="V2911"/>
  <c r="T2911"/>
  <c r="R2911" s="1"/>
  <c r="N2911"/>
  <c r="L2911"/>
  <c r="J2911"/>
  <c r="G2911"/>
  <c r="E2911"/>
  <c r="C2911"/>
  <c r="V2910"/>
  <c r="T2910"/>
  <c r="R2910" s="1"/>
  <c r="N2910"/>
  <c r="L2910"/>
  <c r="J2910"/>
  <c r="G2910"/>
  <c r="E2910"/>
  <c r="C2910"/>
  <c r="V2909"/>
  <c r="T2909"/>
  <c r="R2909" s="1"/>
  <c r="N2909"/>
  <c r="L2909"/>
  <c r="J2909"/>
  <c r="G2909"/>
  <c r="E2909"/>
  <c r="C2909"/>
  <c r="V2908"/>
  <c r="T2908"/>
  <c r="R2908" s="1"/>
  <c r="N2908"/>
  <c r="L2908"/>
  <c r="J2908"/>
  <c r="G2908"/>
  <c r="E2908"/>
  <c r="C2908"/>
  <c r="V2907"/>
  <c r="T2907"/>
  <c r="R2907" s="1"/>
  <c r="N2907"/>
  <c r="L2907"/>
  <c r="J2907"/>
  <c r="G2907"/>
  <c r="E2907"/>
  <c r="C2907"/>
  <c r="V2906"/>
  <c r="T2906"/>
  <c r="R2906" s="1"/>
  <c r="N2906"/>
  <c r="L2906"/>
  <c r="J2906"/>
  <c r="G2906"/>
  <c r="E2906"/>
  <c r="C2906"/>
  <c r="V2905"/>
  <c r="T2905"/>
  <c r="N2905"/>
  <c r="L2905"/>
  <c r="J2905"/>
  <c r="G2905"/>
  <c r="E2905"/>
  <c r="C2905"/>
  <c r="V2904"/>
  <c r="T2904"/>
  <c r="R2904" s="1"/>
  <c r="N2904"/>
  <c r="L2904"/>
  <c r="J2904"/>
  <c r="G2904"/>
  <c r="E2904"/>
  <c r="C2904"/>
  <c r="V2903"/>
  <c r="T2903"/>
  <c r="R2903" s="1"/>
  <c r="N2903"/>
  <c r="L2903"/>
  <c r="J2903"/>
  <c r="G2903"/>
  <c r="E2903"/>
  <c r="C2903"/>
  <c r="V2902"/>
  <c r="T2902"/>
  <c r="R2902"/>
  <c r="N2902"/>
  <c r="L2902"/>
  <c r="J2902"/>
  <c r="G2902"/>
  <c r="H2902" s="1"/>
  <c r="E2902"/>
  <c r="C2902"/>
  <c r="V2901"/>
  <c r="T2901"/>
  <c r="N2901"/>
  <c r="L2901"/>
  <c r="J2901"/>
  <c r="G2901"/>
  <c r="E2901"/>
  <c r="C2901"/>
  <c r="V2900"/>
  <c r="T2900"/>
  <c r="R2900" s="1"/>
  <c r="N2900"/>
  <c r="L2900"/>
  <c r="J2900"/>
  <c r="G2900"/>
  <c r="E2900"/>
  <c r="C2900"/>
  <c r="V2899"/>
  <c r="T2899"/>
  <c r="R2899" s="1"/>
  <c r="N2899"/>
  <c r="L2899"/>
  <c r="J2899"/>
  <c r="G2899"/>
  <c r="E2899"/>
  <c r="C2899"/>
  <c r="V2898"/>
  <c r="T2898"/>
  <c r="R2898" s="1"/>
  <c r="N2898"/>
  <c r="L2898"/>
  <c r="J2898"/>
  <c r="G2898"/>
  <c r="E2898"/>
  <c r="C2898"/>
  <c r="V2897"/>
  <c r="T2897"/>
  <c r="R2897" s="1"/>
  <c r="N2897"/>
  <c r="L2897"/>
  <c r="J2897"/>
  <c r="G2897"/>
  <c r="E2897"/>
  <c r="C2897"/>
  <c r="V2896"/>
  <c r="T2896"/>
  <c r="R2896" s="1"/>
  <c r="N2896"/>
  <c r="L2896"/>
  <c r="J2896"/>
  <c r="G2896"/>
  <c r="E2896"/>
  <c r="C2896"/>
  <c r="V2895"/>
  <c r="T2895"/>
  <c r="R2895" s="1"/>
  <c r="N2895"/>
  <c r="L2895"/>
  <c r="J2895"/>
  <c r="G2895"/>
  <c r="E2895"/>
  <c r="C2895"/>
  <c r="V2894"/>
  <c r="T2894"/>
  <c r="R2894" s="1"/>
  <c r="N2894"/>
  <c r="L2894"/>
  <c r="J2894"/>
  <c r="G2894"/>
  <c r="E2894"/>
  <c r="C2894"/>
  <c r="V2893"/>
  <c r="T2893"/>
  <c r="R2893" s="1"/>
  <c r="N2893"/>
  <c r="L2893"/>
  <c r="J2893"/>
  <c r="G2893"/>
  <c r="E2893"/>
  <c r="C2893"/>
  <c r="V2892"/>
  <c r="T2892"/>
  <c r="R2892" s="1"/>
  <c r="N2892"/>
  <c r="L2892"/>
  <c r="J2892"/>
  <c r="G2892"/>
  <c r="E2892"/>
  <c r="C2892"/>
  <c r="V2891"/>
  <c r="T2891"/>
  <c r="R2891" s="1"/>
  <c r="N2891"/>
  <c r="L2891"/>
  <c r="J2891"/>
  <c r="G2891"/>
  <c r="E2891"/>
  <c r="C2891"/>
  <c r="V2890"/>
  <c r="T2890"/>
  <c r="R2890" s="1"/>
  <c r="N2890"/>
  <c r="L2890"/>
  <c r="J2890"/>
  <c r="G2890"/>
  <c r="E2890"/>
  <c r="C2890"/>
  <c r="V2889"/>
  <c r="T2889"/>
  <c r="R2889" s="1"/>
  <c r="N2889"/>
  <c r="L2889"/>
  <c r="J2889"/>
  <c r="G2889"/>
  <c r="E2889"/>
  <c r="C2889"/>
  <c r="V2888"/>
  <c r="T2888"/>
  <c r="R2888" s="1"/>
  <c r="N2888"/>
  <c r="L2888"/>
  <c r="J2888"/>
  <c r="G2888"/>
  <c r="E2888"/>
  <c r="C2888"/>
  <c r="V2887"/>
  <c r="T2887"/>
  <c r="R2887" s="1"/>
  <c r="N2887"/>
  <c r="L2887"/>
  <c r="J2887"/>
  <c r="G2887"/>
  <c r="E2887"/>
  <c r="C2887"/>
  <c r="V2886"/>
  <c r="T2886"/>
  <c r="R2886" s="1"/>
  <c r="N2886"/>
  <c r="L2886"/>
  <c r="J2886"/>
  <c r="G2886"/>
  <c r="E2886"/>
  <c r="C2886"/>
  <c r="V2885"/>
  <c r="T2885"/>
  <c r="R2885" s="1"/>
  <c r="N2885"/>
  <c r="L2885"/>
  <c r="J2885"/>
  <c r="G2885"/>
  <c r="E2885"/>
  <c r="C2885"/>
  <c r="V2884"/>
  <c r="T2884"/>
  <c r="R2884" s="1"/>
  <c r="N2884"/>
  <c r="L2884"/>
  <c r="J2884"/>
  <c r="G2884"/>
  <c r="E2884"/>
  <c r="C2884"/>
  <c r="V2883"/>
  <c r="T2883"/>
  <c r="R2883" s="1"/>
  <c r="N2883"/>
  <c r="L2883"/>
  <c r="J2883"/>
  <c r="G2883"/>
  <c r="E2883"/>
  <c r="C2883"/>
  <c r="V2882"/>
  <c r="T2882"/>
  <c r="R2882" s="1"/>
  <c r="N2882"/>
  <c r="L2882"/>
  <c r="J2882"/>
  <c r="G2882"/>
  <c r="E2882"/>
  <c r="C2882"/>
  <c r="V2881"/>
  <c r="T2881"/>
  <c r="R2881" s="1"/>
  <c r="N2881"/>
  <c r="L2881"/>
  <c r="J2881"/>
  <c r="G2881"/>
  <c r="E2881"/>
  <c r="C2881"/>
  <c r="V2880"/>
  <c r="T2880"/>
  <c r="R2880" s="1"/>
  <c r="N2880"/>
  <c r="L2880"/>
  <c r="J2880"/>
  <c r="G2880"/>
  <c r="E2880"/>
  <c r="C2880"/>
  <c r="V2879"/>
  <c r="T2879"/>
  <c r="R2879" s="1"/>
  <c r="N2879"/>
  <c r="L2879"/>
  <c r="J2879"/>
  <c r="G2879"/>
  <c r="E2879"/>
  <c r="C2879"/>
  <c r="V2878"/>
  <c r="T2878"/>
  <c r="R2878" s="1"/>
  <c r="N2878"/>
  <c r="L2878"/>
  <c r="J2878"/>
  <c r="G2878"/>
  <c r="E2878"/>
  <c r="C2878"/>
  <c r="V2877"/>
  <c r="T2877"/>
  <c r="R2877" s="1"/>
  <c r="N2877"/>
  <c r="L2877"/>
  <c r="J2877"/>
  <c r="G2877"/>
  <c r="E2877"/>
  <c r="C2877"/>
  <c r="V2876"/>
  <c r="T2876"/>
  <c r="R2876" s="1"/>
  <c r="N2876"/>
  <c r="L2876"/>
  <c r="J2876"/>
  <c r="G2876"/>
  <c r="E2876"/>
  <c r="C2876"/>
  <c r="V2875"/>
  <c r="T2875"/>
  <c r="R2875" s="1"/>
  <c r="N2875"/>
  <c r="L2875"/>
  <c r="J2875"/>
  <c r="G2875"/>
  <c r="E2875"/>
  <c r="C2875"/>
  <c r="V2874"/>
  <c r="T2874"/>
  <c r="R2874" s="1"/>
  <c r="N2874"/>
  <c r="L2874"/>
  <c r="J2874"/>
  <c r="G2874"/>
  <c r="E2874"/>
  <c r="C2874"/>
  <c r="V2873"/>
  <c r="T2873"/>
  <c r="R2873" s="1"/>
  <c r="N2873"/>
  <c r="L2873"/>
  <c r="J2873"/>
  <c r="G2873"/>
  <c r="E2873"/>
  <c r="C2873"/>
  <c r="V2872"/>
  <c r="T2872"/>
  <c r="R2872" s="1"/>
  <c r="N2872"/>
  <c r="L2872"/>
  <c r="J2872"/>
  <c r="G2872"/>
  <c r="E2872"/>
  <c r="C2872"/>
  <c r="V2871"/>
  <c r="T2871"/>
  <c r="N2871"/>
  <c r="L2871"/>
  <c r="J2871"/>
  <c r="G2871"/>
  <c r="E2871"/>
  <c r="C2871"/>
  <c r="V2870"/>
  <c r="T2870"/>
  <c r="R2870" s="1"/>
  <c r="N2870"/>
  <c r="L2870"/>
  <c r="J2870"/>
  <c r="G2870"/>
  <c r="E2870"/>
  <c r="C2870"/>
  <c r="V2869"/>
  <c r="T2869"/>
  <c r="R2869" s="1"/>
  <c r="N2869"/>
  <c r="L2869"/>
  <c r="J2869"/>
  <c r="G2869"/>
  <c r="E2869"/>
  <c r="C2869"/>
  <c r="V2868"/>
  <c r="T2868"/>
  <c r="R2868"/>
  <c r="N2868"/>
  <c r="L2868"/>
  <c r="J2868"/>
  <c r="G2868"/>
  <c r="E2868"/>
  <c r="C2868"/>
  <c r="V2867"/>
  <c r="T2867"/>
  <c r="R2867" s="1"/>
  <c r="N2867"/>
  <c r="L2867"/>
  <c r="J2867"/>
  <c r="G2867"/>
  <c r="E2867"/>
  <c r="C2867"/>
  <c r="V2866"/>
  <c r="T2866"/>
  <c r="R2866" s="1"/>
  <c r="N2866"/>
  <c r="L2866"/>
  <c r="J2866"/>
  <c r="G2866"/>
  <c r="E2866"/>
  <c r="C2866"/>
  <c r="V2865"/>
  <c r="T2865"/>
  <c r="R2865" s="1"/>
  <c r="N2865"/>
  <c r="L2865"/>
  <c r="J2865"/>
  <c r="G2865"/>
  <c r="E2865"/>
  <c r="C2865"/>
  <c r="V2864"/>
  <c r="T2864"/>
  <c r="R2864" s="1"/>
  <c r="N2864"/>
  <c r="L2864"/>
  <c r="J2864"/>
  <c r="G2864"/>
  <c r="E2864"/>
  <c r="C2864"/>
  <c r="V2863"/>
  <c r="T2863"/>
  <c r="R2863" s="1"/>
  <c r="N2863"/>
  <c r="L2863"/>
  <c r="J2863"/>
  <c r="G2863"/>
  <c r="E2863"/>
  <c r="C2863"/>
  <c r="V2862"/>
  <c r="T2862"/>
  <c r="R2862" s="1"/>
  <c r="N2862"/>
  <c r="L2862"/>
  <c r="J2862"/>
  <c r="G2862"/>
  <c r="E2862"/>
  <c r="C2862"/>
  <c r="V2861"/>
  <c r="T2861"/>
  <c r="R2861" s="1"/>
  <c r="N2861"/>
  <c r="L2861"/>
  <c r="J2861"/>
  <c r="G2861"/>
  <c r="E2861"/>
  <c r="C2861"/>
  <c r="V2860"/>
  <c r="T2860"/>
  <c r="R2860" s="1"/>
  <c r="N2860"/>
  <c r="L2860"/>
  <c r="J2860"/>
  <c r="G2860"/>
  <c r="E2860"/>
  <c r="C2860"/>
  <c r="V2859"/>
  <c r="T2859"/>
  <c r="R2859" s="1"/>
  <c r="N2859"/>
  <c r="L2859"/>
  <c r="J2859"/>
  <c r="G2859"/>
  <c r="E2859"/>
  <c r="C2859"/>
  <c r="V2858"/>
  <c r="T2858"/>
  <c r="R2858" s="1"/>
  <c r="N2858"/>
  <c r="L2858"/>
  <c r="J2858"/>
  <c r="G2858"/>
  <c r="E2858"/>
  <c r="C2858"/>
  <c r="V2857"/>
  <c r="T2857"/>
  <c r="R2857" s="1"/>
  <c r="N2857"/>
  <c r="L2857"/>
  <c r="J2857"/>
  <c r="G2857"/>
  <c r="E2857"/>
  <c r="C2857"/>
  <c r="V2856"/>
  <c r="T2856"/>
  <c r="R2856" s="1"/>
  <c r="N2856"/>
  <c r="L2856"/>
  <c r="J2856"/>
  <c r="G2856"/>
  <c r="E2856"/>
  <c r="C2856"/>
  <c r="V2855"/>
  <c r="T2855"/>
  <c r="R2855" s="1"/>
  <c r="N2855"/>
  <c r="L2855"/>
  <c r="J2855"/>
  <c r="G2855"/>
  <c r="E2855"/>
  <c r="C2855"/>
  <c r="R2854"/>
  <c r="J2854"/>
  <c r="G2854"/>
  <c r="E2854"/>
  <c r="C2854"/>
  <c r="R2853"/>
  <c r="J2853"/>
  <c r="G2853"/>
  <c r="E2853"/>
  <c r="C2853"/>
  <c r="V2849"/>
  <c r="T2849"/>
  <c r="R2849" s="1"/>
  <c r="N2849"/>
  <c r="L2849"/>
  <c r="G2849"/>
  <c r="E2849"/>
  <c r="C2849"/>
  <c r="V2848"/>
  <c r="T2848"/>
  <c r="R2848" s="1"/>
  <c r="N2848"/>
  <c r="L2848"/>
  <c r="G2848"/>
  <c r="E2848"/>
  <c r="C2848"/>
  <c r="V2847"/>
  <c r="T2847"/>
  <c r="R2847" s="1"/>
  <c r="N2847"/>
  <c r="L2847"/>
  <c r="G2847"/>
  <c r="E2847"/>
  <c r="C2847"/>
  <c r="V2846"/>
  <c r="T2846"/>
  <c r="R2846" s="1"/>
  <c r="N2846"/>
  <c r="L2846"/>
  <c r="G2846"/>
  <c r="E2846"/>
  <c r="C2846"/>
  <c r="V2845"/>
  <c r="T2845"/>
  <c r="R2845" s="1"/>
  <c r="N2845"/>
  <c r="L2845"/>
  <c r="G2845"/>
  <c r="E2845"/>
  <c r="C2845"/>
  <c r="V2844"/>
  <c r="T2844"/>
  <c r="R2844" s="1"/>
  <c r="N2844"/>
  <c r="L2844"/>
  <c r="G2844"/>
  <c r="E2844"/>
  <c r="C2844"/>
  <c r="V2843"/>
  <c r="T2843"/>
  <c r="R2843" s="1"/>
  <c r="N2843"/>
  <c r="L2843"/>
  <c r="G2843"/>
  <c r="E2843"/>
  <c r="C2843"/>
  <c r="V2842"/>
  <c r="T2842"/>
  <c r="R2842" s="1"/>
  <c r="N2842"/>
  <c r="L2842"/>
  <c r="G2842"/>
  <c r="E2842"/>
  <c r="C2842"/>
  <c r="V2841"/>
  <c r="T2841"/>
  <c r="R2841" s="1"/>
  <c r="N2841"/>
  <c r="L2841"/>
  <c r="G2841"/>
  <c r="E2841"/>
  <c r="C2841"/>
  <c r="V2840"/>
  <c r="T2840"/>
  <c r="R2840" s="1"/>
  <c r="N2840"/>
  <c r="L2840"/>
  <c r="G2840"/>
  <c r="E2840"/>
  <c r="C2840"/>
  <c r="V2839"/>
  <c r="T2839"/>
  <c r="R2839" s="1"/>
  <c r="N2839"/>
  <c r="L2839"/>
  <c r="G2839"/>
  <c r="E2839"/>
  <c r="C2839"/>
  <c r="V2838"/>
  <c r="T2838"/>
  <c r="R2838" s="1"/>
  <c r="N2838"/>
  <c r="L2838"/>
  <c r="G2838"/>
  <c r="E2838"/>
  <c r="C2838"/>
  <c r="V2837"/>
  <c r="T2837"/>
  <c r="R2837" s="1"/>
  <c r="N2837"/>
  <c r="L2837"/>
  <c r="G2837"/>
  <c r="E2837"/>
  <c r="C2837"/>
  <c r="V2836"/>
  <c r="T2836"/>
  <c r="R2836" s="1"/>
  <c r="N2836"/>
  <c r="L2836"/>
  <c r="G2836"/>
  <c r="E2836"/>
  <c r="C2836"/>
  <c r="V2835"/>
  <c r="T2835"/>
  <c r="R2835" s="1"/>
  <c r="N2835"/>
  <c r="L2835"/>
  <c r="G2835"/>
  <c r="E2835"/>
  <c r="C2835"/>
  <c r="V2834"/>
  <c r="T2834"/>
  <c r="R2834" s="1"/>
  <c r="N2834"/>
  <c r="L2834"/>
  <c r="G2834"/>
  <c r="E2834"/>
  <c r="C2834"/>
  <c r="V2832"/>
  <c r="T2832"/>
  <c r="R2832" s="1"/>
  <c r="N2832"/>
  <c r="L2832"/>
  <c r="G2832"/>
  <c r="E2832"/>
  <c r="C2832"/>
  <c r="V2831"/>
  <c r="T2831"/>
  <c r="R2831" s="1"/>
  <c r="N2831"/>
  <c r="L2831"/>
  <c r="G2831"/>
  <c r="E2831"/>
  <c r="C2831"/>
  <c r="V2830"/>
  <c r="T2830"/>
  <c r="R2830" s="1"/>
  <c r="N2830"/>
  <c r="L2830"/>
  <c r="G2830"/>
  <c r="E2830"/>
  <c r="C2830"/>
  <c r="V2829"/>
  <c r="T2829"/>
  <c r="R2829" s="1"/>
  <c r="N2829"/>
  <c r="L2829"/>
  <c r="G2829"/>
  <c r="E2829"/>
  <c r="C2829"/>
  <c r="V2828"/>
  <c r="T2828"/>
  <c r="R2828" s="1"/>
  <c r="N2828"/>
  <c r="L2828"/>
  <c r="J2828"/>
  <c r="G2828"/>
  <c r="E2828"/>
  <c r="C2828"/>
  <c r="V2827"/>
  <c r="T2827"/>
  <c r="R2827" s="1"/>
  <c r="N2827"/>
  <c r="L2827"/>
  <c r="J2827"/>
  <c r="G2827"/>
  <c r="E2827"/>
  <c r="C2827"/>
  <c r="V2826"/>
  <c r="T2826"/>
  <c r="R2826" s="1"/>
  <c r="N2826"/>
  <c r="L2826"/>
  <c r="J2826"/>
  <c r="G2826"/>
  <c r="E2826"/>
  <c r="C2826"/>
  <c r="V2825"/>
  <c r="T2825"/>
  <c r="N2825"/>
  <c r="L2825"/>
  <c r="J2825"/>
  <c r="G2825"/>
  <c r="E2825"/>
  <c r="C2825"/>
  <c r="V2824"/>
  <c r="T2824"/>
  <c r="R2824" s="1"/>
  <c r="N2824"/>
  <c r="L2824"/>
  <c r="J2824"/>
  <c r="G2824"/>
  <c r="E2824"/>
  <c r="C2824"/>
  <c r="V2823"/>
  <c r="T2823"/>
  <c r="R2823" s="1"/>
  <c r="N2823"/>
  <c r="L2823"/>
  <c r="J2823"/>
  <c r="G2823"/>
  <c r="E2823"/>
  <c r="C2823"/>
  <c r="V2822"/>
  <c r="T2822"/>
  <c r="R2822" s="1"/>
  <c r="N2822"/>
  <c r="L2822"/>
  <c r="J2822"/>
  <c r="G2822"/>
  <c r="E2822"/>
  <c r="C2822"/>
  <c r="V2821"/>
  <c r="T2821"/>
  <c r="R2821" s="1"/>
  <c r="N2821"/>
  <c r="L2821"/>
  <c r="J2821"/>
  <c r="G2821"/>
  <c r="E2821"/>
  <c r="C2821"/>
  <c r="V2820"/>
  <c r="T2820"/>
  <c r="R2820" s="1"/>
  <c r="N2820"/>
  <c r="L2820"/>
  <c r="J2820"/>
  <c r="G2820"/>
  <c r="E2820"/>
  <c r="C2820"/>
  <c r="V2819"/>
  <c r="T2819"/>
  <c r="R2819" s="1"/>
  <c r="N2819"/>
  <c r="L2819"/>
  <c r="J2819"/>
  <c r="G2819"/>
  <c r="E2819"/>
  <c r="C2819"/>
  <c r="V2818"/>
  <c r="T2818"/>
  <c r="R2818" s="1"/>
  <c r="N2818"/>
  <c r="L2818"/>
  <c r="J2818"/>
  <c r="G2818"/>
  <c r="E2818"/>
  <c r="C2818"/>
  <c r="V2817"/>
  <c r="T2817"/>
  <c r="R2817" s="1"/>
  <c r="N2817"/>
  <c r="L2817"/>
  <c r="J2817"/>
  <c r="G2817"/>
  <c r="E2817"/>
  <c r="C2817"/>
  <c r="V2816"/>
  <c r="T2816"/>
  <c r="R2816" s="1"/>
  <c r="N2816"/>
  <c r="L2816"/>
  <c r="J2816"/>
  <c r="G2816"/>
  <c r="E2816"/>
  <c r="C2816"/>
  <c r="V2815"/>
  <c r="N2815"/>
  <c r="L2815"/>
  <c r="J2815"/>
  <c r="G2815"/>
  <c r="E2815"/>
  <c r="V2814"/>
  <c r="T2814"/>
  <c r="N2814"/>
  <c r="L2814"/>
  <c r="J2814"/>
  <c r="G2814"/>
  <c r="E2814"/>
  <c r="C2814"/>
  <c r="V2813"/>
  <c r="T2813"/>
  <c r="R2813" s="1"/>
  <c r="N2813"/>
  <c r="L2813"/>
  <c r="J2813"/>
  <c r="G2813"/>
  <c r="E2813"/>
  <c r="C2813"/>
  <c r="V2812"/>
  <c r="T2812"/>
  <c r="N2812"/>
  <c r="L2812"/>
  <c r="J2812"/>
  <c r="G2812"/>
  <c r="E2812"/>
  <c r="C2812"/>
  <c r="V2811"/>
  <c r="T2811"/>
  <c r="R2811" s="1"/>
  <c r="N2811"/>
  <c r="L2811"/>
  <c r="J2811"/>
  <c r="G2811"/>
  <c r="E2811"/>
  <c r="C2811"/>
  <c r="V2810"/>
  <c r="T2810"/>
  <c r="N2810"/>
  <c r="L2810"/>
  <c r="J2810"/>
  <c r="G2810"/>
  <c r="E2810"/>
  <c r="C2810"/>
  <c r="V2808"/>
  <c r="T2808"/>
  <c r="R2808" s="1"/>
  <c r="N2808"/>
  <c r="L2808"/>
  <c r="J2808"/>
  <c r="G2808"/>
  <c r="E2808"/>
  <c r="C2808"/>
  <c r="V2807"/>
  <c r="T2807"/>
  <c r="N2807"/>
  <c r="L2807"/>
  <c r="J2807"/>
  <c r="G2807"/>
  <c r="E2807"/>
  <c r="C2807"/>
  <c r="V2806"/>
  <c r="T2806"/>
  <c r="R2806" s="1"/>
  <c r="N2806"/>
  <c r="L2806"/>
  <c r="J2806"/>
  <c r="G2806"/>
  <c r="E2806"/>
  <c r="C2806"/>
  <c r="V2805"/>
  <c r="T2805"/>
  <c r="N2805"/>
  <c r="L2805"/>
  <c r="J2805"/>
  <c r="G2805"/>
  <c r="E2805"/>
  <c r="C2805"/>
  <c r="V2804"/>
  <c r="T2804"/>
  <c r="R2804" s="1"/>
  <c r="N2804"/>
  <c r="L2804"/>
  <c r="J2804"/>
  <c r="G2804"/>
  <c r="E2804"/>
  <c r="C2804"/>
  <c r="V2803"/>
  <c r="T2803"/>
  <c r="N2803"/>
  <c r="L2803"/>
  <c r="J2803"/>
  <c r="G2803"/>
  <c r="E2803"/>
  <c r="C2803"/>
  <c r="V2802"/>
  <c r="T2802"/>
  <c r="R2802" s="1"/>
  <c r="N2802"/>
  <c r="L2802"/>
  <c r="J2802"/>
  <c r="G2802"/>
  <c r="E2802"/>
  <c r="C2802"/>
  <c r="V2801"/>
  <c r="T2801"/>
  <c r="N2801"/>
  <c r="L2801"/>
  <c r="J2801"/>
  <c r="G2801"/>
  <c r="E2801"/>
  <c r="H2801" s="1"/>
  <c r="C2801"/>
  <c r="V2800"/>
  <c r="T2800"/>
  <c r="R2800"/>
  <c r="N2800"/>
  <c r="L2800"/>
  <c r="J2800"/>
  <c r="G2800"/>
  <c r="E2800"/>
  <c r="C2800"/>
  <c r="V2799"/>
  <c r="T2799"/>
  <c r="N2799"/>
  <c r="L2799"/>
  <c r="J2799"/>
  <c r="G2799"/>
  <c r="E2799"/>
  <c r="C2799"/>
  <c r="V2798"/>
  <c r="T2798"/>
  <c r="R2798" s="1"/>
  <c r="N2798"/>
  <c r="L2798"/>
  <c r="J2798"/>
  <c r="G2798"/>
  <c r="E2798"/>
  <c r="C2798"/>
  <c r="V2797"/>
  <c r="T2797"/>
  <c r="N2797"/>
  <c r="L2797"/>
  <c r="J2797"/>
  <c r="G2797"/>
  <c r="E2797"/>
  <c r="C2797"/>
  <c r="V2796"/>
  <c r="T2796"/>
  <c r="R2796" s="1"/>
  <c r="N2796"/>
  <c r="L2796"/>
  <c r="J2796"/>
  <c r="G2796"/>
  <c r="E2796"/>
  <c r="C2796"/>
  <c r="V2795"/>
  <c r="T2795"/>
  <c r="N2795"/>
  <c r="L2795"/>
  <c r="J2795"/>
  <c r="G2795"/>
  <c r="E2795"/>
  <c r="C2795"/>
  <c r="V2794"/>
  <c r="T2794"/>
  <c r="R2794" s="1"/>
  <c r="N2794"/>
  <c r="L2794"/>
  <c r="J2794"/>
  <c r="G2794"/>
  <c r="E2794"/>
  <c r="C2794"/>
  <c r="V2793"/>
  <c r="T2793"/>
  <c r="N2793"/>
  <c r="L2793"/>
  <c r="J2793"/>
  <c r="G2793"/>
  <c r="E2793"/>
  <c r="C2793"/>
  <c r="V2792"/>
  <c r="T2792"/>
  <c r="R2792" s="1"/>
  <c r="N2792"/>
  <c r="L2792"/>
  <c r="J2792"/>
  <c r="G2792"/>
  <c r="E2792"/>
  <c r="C2792"/>
  <c r="V2791"/>
  <c r="T2791"/>
  <c r="N2791"/>
  <c r="L2791"/>
  <c r="J2791"/>
  <c r="G2791"/>
  <c r="E2791"/>
  <c r="C2791"/>
  <c r="V2790"/>
  <c r="T2790"/>
  <c r="R2790" s="1"/>
  <c r="N2790"/>
  <c r="L2790"/>
  <c r="J2790"/>
  <c r="G2790"/>
  <c r="E2790"/>
  <c r="C2790"/>
  <c r="V2789"/>
  <c r="T2789"/>
  <c r="N2789"/>
  <c r="L2789"/>
  <c r="J2789"/>
  <c r="G2789"/>
  <c r="E2789"/>
  <c r="C2789"/>
  <c r="V2788"/>
  <c r="T2788"/>
  <c r="R2788" s="1"/>
  <c r="N2788"/>
  <c r="L2788"/>
  <c r="J2788"/>
  <c r="G2788"/>
  <c r="E2788"/>
  <c r="C2788"/>
  <c r="V2787"/>
  <c r="T2787"/>
  <c r="N2787"/>
  <c r="L2787"/>
  <c r="J2787"/>
  <c r="G2787"/>
  <c r="E2787"/>
  <c r="C2787"/>
  <c r="V2786"/>
  <c r="T2786"/>
  <c r="R2786" s="1"/>
  <c r="N2786"/>
  <c r="L2786"/>
  <c r="J2786"/>
  <c r="G2786"/>
  <c r="E2786"/>
  <c r="C2786"/>
  <c r="V2784"/>
  <c r="T2784"/>
  <c r="N2784"/>
  <c r="L2784"/>
  <c r="J2784"/>
  <c r="G2784"/>
  <c r="E2784"/>
  <c r="C2784"/>
  <c r="V2783"/>
  <c r="T2783"/>
  <c r="R2783" s="1"/>
  <c r="N2783"/>
  <c r="L2783"/>
  <c r="J2783"/>
  <c r="G2783"/>
  <c r="E2783"/>
  <c r="C2783"/>
  <c r="V2782"/>
  <c r="T2782"/>
  <c r="N2782"/>
  <c r="L2782"/>
  <c r="J2782"/>
  <c r="G2782"/>
  <c r="E2782"/>
  <c r="C2782"/>
  <c r="V2781"/>
  <c r="T2781"/>
  <c r="R2781" s="1"/>
  <c r="N2781"/>
  <c r="L2781"/>
  <c r="J2781"/>
  <c r="G2781"/>
  <c r="E2781"/>
  <c r="C2781"/>
  <c r="V2780"/>
  <c r="T2780"/>
  <c r="N2780"/>
  <c r="L2780"/>
  <c r="J2780"/>
  <c r="G2780"/>
  <c r="E2780"/>
  <c r="C2780"/>
  <c r="V2779"/>
  <c r="T2779"/>
  <c r="R2779" s="1"/>
  <c r="N2779"/>
  <c r="L2779"/>
  <c r="J2779"/>
  <c r="G2779"/>
  <c r="E2779"/>
  <c r="C2779"/>
  <c r="V2778"/>
  <c r="T2778"/>
  <c r="N2778"/>
  <c r="L2778"/>
  <c r="J2778"/>
  <c r="G2778"/>
  <c r="E2778"/>
  <c r="C2778"/>
  <c r="V2777"/>
  <c r="T2777"/>
  <c r="R2777" s="1"/>
  <c r="N2777"/>
  <c r="L2777"/>
  <c r="J2777"/>
  <c r="G2777"/>
  <c r="E2777"/>
  <c r="C2777"/>
  <c r="V2776"/>
  <c r="T2776"/>
  <c r="N2776"/>
  <c r="L2776"/>
  <c r="J2776"/>
  <c r="G2776"/>
  <c r="E2776"/>
  <c r="C2776"/>
  <c r="V2775"/>
  <c r="T2775"/>
  <c r="R2775" s="1"/>
  <c r="N2775"/>
  <c r="L2775"/>
  <c r="J2775"/>
  <c r="G2775"/>
  <c r="E2775"/>
  <c r="C2775"/>
  <c r="V2774"/>
  <c r="T2774"/>
  <c r="N2774"/>
  <c r="L2774"/>
  <c r="J2774"/>
  <c r="G2774"/>
  <c r="E2774"/>
  <c r="C2774"/>
  <c r="V2773"/>
  <c r="T2773"/>
  <c r="R2773" s="1"/>
  <c r="N2773"/>
  <c r="L2773"/>
  <c r="J2773"/>
  <c r="G2773"/>
  <c r="E2773"/>
  <c r="C2773"/>
  <c r="V2772"/>
  <c r="T2772"/>
  <c r="N2772"/>
  <c r="L2772"/>
  <c r="J2772"/>
  <c r="G2772"/>
  <c r="E2772"/>
  <c r="C2772"/>
  <c r="V2771"/>
  <c r="T2771"/>
  <c r="R2771" s="1"/>
  <c r="N2771"/>
  <c r="L2771"/>
  <c r="J2771"/>
  <c r="G2771"/>
  <c r="E2771"/>
  <c r="C2771"/>
  <c r="V2770"/>
  <c r="T2770"/>
  <c r="N2770"/>
  <c r="L2770"/>
  <c r="J2770"/>
  <c r="G2770"/>
  <c r="E2770"/>
  <c r="C2770"/>
  <c r="V2769"/>
  <c r="T2769"/>
  <c r="R2769" s="1"/>
  <c r="N2769"/>
  <c r="L2769"/>
  <c r="J2769"/>
  <c r="G2769"/>
  <c r="E2769"/>
  <c r="C2769"/>
  <c r="V2768"/>
  <c r="T2768"/>
  <c r="N2768"/>
  <c r="L2768"/>
  <c r="J2768"/>
  <c r="G2768"/>
  <c r="E2768"/>
  <c r="C2768"/>
  <c r="V2767"/>
  <c r="T2767"/>
  <c r="R2767" s="1"/>
  <c r="N2767"/>
  <c r="L2767"/>
  <c r="J2767"/>
  <c r="G2767"/>
  <c r="E2767"/>
  <c r="C2767"/>
  <c r="V2766"/>
  <c r="T2766"/>
  <c r="N2766"/>
  <c r="L2766"/>
  <c r="J2766"/>
  <c r="G2766"/>
  <c r="E2766"/>
  <c r="C2766"/>
  <c r="V2765"/>
  <c r="T2765"/>
  <c r="R2765" s="1"/>
  <c r="N2765"/>
  <c r="L2765"/>
  <c r="J2765"/>
  <c r="G2765"/>
  <c r="E2765"/>
  <c r="C2765"/>
  <c r="V2764"/>
  <c r="T2764"/>
  <c r="N2764"/>
  <c r="L2764"/>
  <c r="J2764"/>
  <c r="G2764"/>
  <c r="E2764"/>
  <c r="C2764"/>
  <c r="V2763"/>
  <c r="T2763"/>
  <c r="R2763" s="1"/>
  <c r="N2763"/>
  <c r="L2763"/>
  <c r="J2763"/>
  <c r="G2763"/>
  <c r="E2763"/>
  <c r="C2763"/>
  <c r="V2762"/>
  <c r="T2762"/>
  <c r="N2762"/>
  <c r="L2762"/>
  <c r="J2762"/>
  <c r="G2762"/>
  <c r="E2762"/>
  <c r="C2762"/>
  <c r="V2761"/>
  <c r="T2761"/>
  <c r="R2761" s="1"/>
  <c r="N2761"/>
  <c r="L2761"/>
  <c r="J2761"/>
  <c r="G2761"/>
  <c r="E2761"/>
  <c r="C2761"/>
  <c r="V2760"/>
  <c r="T2760"/>
  <c r="N2760"/>
  <c r="L2760"/>
  <c r="J2760"/>
  <c r="G2760"/>
  <c r="E2760"/>
  <c r="C2760"/>
  <c r="V2759"/>
  <c r="T2759"/>
  <c r="R2759" s="1"/>
  <c r="N2759"/>
  <c r="L2759"/>
  <c r="J2759"/>
  <c r="G2759"/>
  <c r="E2759"/>
  <c r="C2759"/>
  <c r="V2758"/>
  <c r="T2758"/>
  <c r="N2758"/>
  <c r="L2758"/>
  <c r="J2758"/>
  <c r="G2758"/>
  <c r="E2758"/>
  <c r="C2758"/>
  <c r="V2757"/>
  <c r="T2757"/>
  <c r="R2757" s="1"/>
  <c r="N2757"/>
  <c r="L2757"/>
  <c r="J2757"/>
  <c r="G2757"/>
  <c r="E2757"/>
  <c r="C2757"/>
  <c r="V2756"/>
  <c r="T2756"/>
  <c r="N2756"/>
  <c r="L2756"/>
  <c r="J2756"/>
  <c r="G2756"/>
  <c r="E2756"/>
  <c r="C2756"/>
  <c r="V2755"/>
  <c r="T2755"/>
  <c r="R2755" s="1"/>
  <c r="N2755"/>
  <c r="L2755"/>
  <c r="J2755"/>
  <c r="G2755"/>
  <c r="E2755"/>
  <c r="C2755"/>
  <c r="V2754"/>
  <c r="T2754"/>
  <c r="N2754"/>
  <c r="L2754"/>
  <c r="J2754"/>
  <c r="G2754"/>
  <c r="E2754"/>
  <c r="C2754"/>
  <c r="V2753"/>
  <c r="T2753"/>
  <c r="R2753" s="1"/>
  <c r="N2753"/>
  <c r="L2753"/>
  <c r="J2753"/>
  <c r="G2753"/>
  <c r="E2753"/>
  <c r="C2753"/>
  <c r="V2752"/>
  <c r="T2752"/>
  <c r="N2752"/>
  <c r="L2752"/>
  <c r="J2752"/>
  <c r="G2752"/>
  <c r="E2752"/>
  <c r="C2752"/>
  <c r="V2751"/>
  <c r="T2751"/>
  <c r="R2751" s="1"/>
  <c r="N2751"/>
  <c r="L2751"/>
  <c r="J2751"/>
  <c r="G2751"/>
  <c r="E2751"/>
  <c r="C2751"/>
  <c r="V2750"/>
  <c r="T2750"/>
  <c r="N2750"/>
  <c r="L2750"/>
  <c r="J2750"/>
  <c r="G2750"/>
  <c r="E2750"/>
  <c r="C2750"/>
  <c r="V2749"/>
  <c r="T2749"/>
  <c r="R2749" s="1"/>
  <c r="N2749"/>
  <c r="L2749"/>
  <c r="J2749"/>
  <c r="G2749"/>
  <c r="E2749"/>
  <c r="C2749"/>
  <c r="V2748"/>
  <c r="T2748"/>
  <c r="N2748"/>
  <c r="L2748"/>
  <c r="J2748"/>
  <c r="G2748"/>
  <c r="E2748"/>
  <c r="C2748"/>
  <c r="V2747"/>
  <c r="T2747"/>
  <c r="R2747" s="1"/>
  <c r="N2747"/>
  <c r="L2747"/>
  <c r="J2747"/>
  <c r="G2747"/>
  <c r="E2747"/>
  <c r="C2747"/>
  <c r="V2746"/>
  <c r="T2746"/>
  <c r="N2746"/>
  <c r="L2746"/>
  <c r="J2746"/>
  <c r="G2746"/>
  <c r="E2746"/>
  <c r="C2746"/>
  <c r="V2745"/>
  <c r="T2745"/>
  <c r="R2745" s="1"/>
  <c r="N2745"/>
  <c r="L2745"/>
  <c r="J2745"/>
  <c r="G2745"/>
  <c r="E2745"/>
  <c r="C2745"/>
  <c r="V2744"/>
  <c r="T2744"/>
  <c r="N2744"/>
  <c r="L2744"/>
  <c r="J2744"/>
  <c r="G2744"/>
  <c r="E2744"/>
  <c r="C2744"/>
  <c r="V2743"/>
  <c r="T2743"/>
  <c r="R2743" s="1"/>
  <c r="N2743"/>
  <c r="L2743"/>
  <c r="J2743"/>
  <c r="G2743"/>
  <c r="E2743"/>
  <c r="C2743"/>
  <c r="V2742"/>
  <c r="T2742"/>
  <c r="N2742"/>
  <c r="L2742"/>
  <c r="J2742"/>
  <c r="G2742"/>
  <c r="E2742"/>
  <c r="C2742"/>
  <c r="V2741"/>
  <c r="T2741"/>
  <c r="R2741" s="1"/>
  <c r="N2741"/>
  <c r="L2741"/>
  <c r="J2741"/>
  <c r="G2741"/>
  <c r="E2741"/>
  <c r="C2741"/>
  <c r="V2740"/>
  <c r="T2740"/>
  <c r="N2740"/>
  <c r="L2740"/>
  <c r="J2740"/>
  <c r="G2740"/>
  <c r="E2740"/>
  <c r="C2740"/>
  <c r="V2739"/>
  <c r="T2739"/>
  <c r="R2739" s="1"/>
  <c r="N2739"/>
  <c r="L2739"/>
  <c r="J2739"/>
  <c r="G2739"/>
  <c r="E2739"/>
  <c r="C2739"/>
  <c r="V2738"/>
  <c r="T2738"/>
  <c r="N2738"/>
  <c r="L2738"/>
  <c r="J2738"/>
  <c r="G2738"/>
  <c r="E2738"/>
  <c r="C2738"/>
  <c r="V2737"/>
  <c r="T2737"/>
  <c r="R2737" s="1"/>
  <c r="N2737"/>
  <c r="L2737"/>
  <c r="J2737"/>
  <c r="G2737"/>
  <c r="E2737"/>
  <c r="C2737"/>
  <c r="V2736"/>
  <c r="T2736"/>
  <c r="N2736"/>
  <c r="L2736"/>
  <c r="J2736"/>
  <c r="G2736"/>
  <c r="E2736"/>
  <c r="C2736"/>
  <c r="V2735"/>
  <c r="T2735"/>
  <c r="R2735"/>
  <c r="N2735"/>
  <c r="L2735"/>
  <c r="J2735"/>
  <c r="G2735"/>
  <c r="E2735"/>
  <c r="C2735"/>
  <c r="V2734"/>
  <c r="T2734"/>
  <c r="N2734"/>
  <c r="L2734"/>
  <c r="J2734"/>
  <c r="G2734"/>
  <c r="E2734"/>
  <c r="C2734"/>
  <c r="V2733"/>
  <c r="T2733"/>
  <c r="R2733" s="1"/>
  <c r="N2733"/>
  <c r="L2733"/>
  <c r="J2733"/>
  <c r="G2733"/>
  <c r="E2733"/>
  <c r="C2733"/>
  <c r="V2732"/>
  <c r="T2732"/>
  <c r="N2732"/>
  <c r="L2732"/>
  <c r="J2732"/>
  <c r="G2732"/>
  <c r="E2732"/>
  <c r="C2732"/>
  <c r="V2731"/>
  <c r="T2731"/>
  <c r="R2731" s="1"/>
  <c r="N2731"/>
  <c r="L2731"/>
  <c r="J2731"/>
  <c r="G2731"/>
  <c r="E2731"/>
  <c r="C2731"/>
  <c r="V2730"/>
  <c r="T2730"/>
  <c r="N2730"/>
  <c r="L2730"/>
  <c r="J2730"/>
  <c r="G2730"/>
  <c r="E2730"/>
  <c r="C2730"/>
  <c r="V2729"/>
  <c r="T2729"/>
  <c r="R2729" s="1"/>
  <c r="N2729"/>
  <c r="L2729"/>
  <c r="J2729"/>
  <c r="G2729"/>
  <c r="E2729"/>
  <c r="C2729"/>
  <c r="V2728"/>
  <c r="T2728"/>
  <c r="N2728"/>
  <c r="L2728"/>
  <c r="J2728"/>
  <c r="G2728"/>
  <c r="E2728"/>
  <c r="C2728"/>
  <c r="V2727"/>
  <c r="T2727"/>
  <c r="R2727" s="1"/>
  <c r="N2727"/>
  <c r="L2727"/>
  <c r="J2727"/>
  <c r="G2727"/>
  <c r="E2727"/>
  <c r="C2727"/>
  <c r="V2726"/>
  <c r="T2726"/>
  <c r="N2726"/>
  <c r="L2726"/>
  <c r="J2726"/>
  <c r="G2726"/>
  <c r="E2726"/>
  <c r="C2726"/>
  <c r="V2724"/>
  <c r="T2724"/>
  <c r="R2724" s="1"/>
  <c r="N2724"/>
  <c r="L2724"/>
  <c r="J2724"/>
  <c r="G2724"/>
  <c r="E2724"/>
  <c r="C2724"/>
  <c r="V2723"/>
  <c r="T2723"/>
  <c r="N2723"/>
  <c r="L2723"/>
  <c r="J2723"/>
  <c r="G2723"/>
  <c r="E2723"/>
  <c r="C2723"/>
  <c r="V2722"/>
  <c r="T2722"/>
  <c r="R2722" s="1"/>
  <c r="N2722"/>
  <c r="L2722"/>
  <c r="J2722"/>
  <c r="G2722"/>
  <c r="E2722"/>
  <c r="C2722"/>
  <c r="V2721"/>
  <c r="T2721"/>
  <c r="N2721"/>
  <c r="L2721"/>
  <c r="J2721"/>
  <c r="G2721"/>
  <c r="E2721"/>
  <c r="C2721"/>
  <c r="V2720"/>
  <c r="T2720"/>
  <c r="R2720" s="1"/>
  <c r="N2720"/>
  <c r="L2720"/>
  <c r="J2720"/>
  <c r="G2720"/>
  <c r="E2720"/>
  <c r="C2720"/>
  <c r="V2719"/>
  <c r="T2719"/>
  <c r="N2719"/>
  <c r="L2719"/>
  <c r="J2719"/>
  <c r="G2719"/>
  <c r="E2719"/>
  <c r="C2719"/>
  <c r="V2718"/>
  <c r="T2718"/>
  <c r="R2718" s="1"/>
  <c r="N2718"/>
  <c r="L2718"/>
  <c r="J2718"/>
  <c r="G2718"/>
  <c r="E2718"/>
  <c r="C2718"/>
  <c r="V2717"/>
  <c r="T2717"/>
  <c r="N2717"/>
  <c r="L2717"/>
  <c r="J2717"/>
  <c r="G2717"/>
  <c r="E2717"/>
  <c r="C2717"/>
  <c r="V2716"/>
  <c r="T2716"/>
  <c r="R2716" s="1"/>
  <c r="N2716"/>
  <c r="L2716"/>
  <c r="J2716"/>
  <c r="G2716"/>
  <c r="E2716"/>
  <c r="C2716"/>
  <c r="V2715"/>
  <c r="T2715"/>
  <c r="N2715"/>
  <c r="L2715"/>
  <c r="J2715"/>
  <c r="G2715"/>
  <c r="E2715"/>
  <c r="C2715"/>
  <c r="V2714"/>
  <c r="T2714"/>
  <c r="R2714" s="1"/>
  <c r="N2714"/>
  <c r="L2714"/>
  <c r="J2714"/>
  <c r="G2714"/>
  <c r="E2714"/>
  <c r="C2714"/>
  <c r="V2713"/>
  <c r="T2713"/>
  <c r="N2713"/>
  <c r="L2713"/>
  <c r="J2713"/>
  <c r="G2713"/>
  <c r="E2713"/>
  <c r="C2713"/>
  <c r="V2712"/>
  <c r="T2712"/>
  <c r="R2712" s="1"/>
  <c r="N2712"/>
  <c r="L2712"/>
  <c r="J2712"/>
  <c r="G2712"/>
  <c r="E2712"/>
  <c r="C2712"/>
  <c r="V2711"/>
  <c r="T2711"/>
  <c r="N2711"/>
  <c r="L2711"/>
  <c r="J2711"/>
  <c r="G2711"/>
  <c r="E2711"/>
  <c r="C2711"/>
  <c r="V2710"/>
  <c r="T2710"/>
  <c r="R2710" s="1"/>
  <c r="N2710"/>
  <c r="L2710"/>
  <c r="J2710"/>
  <c r="G2710"/>
  <c r="E2710"/>
  <c r="C2710"/>
  <c r="V2709"/>
  <c r="T2709"/>
  <c r="N2709"/>
  <c r="L2709"/>
  <c r="J2709"/>
  <c r="G2709"/>
  <c r="E2709"/>
  <c r="C2709"/>
  <c r="V2708"/>
  <c r="T2708"/>
  <c r="R2708" s="1"/>
  <c r="N2708"/>
  <c r="L2708"/>
  <c r="J2708"/>
  <c r="G2708"/>
  <c r="E2708"/>
  <c r="C2708"/>
  <c r="V2707"/>
  <c r="T2707"/>
  <c r="N2707"/>
  <c r="L2707"/>
  <c r="J2707"/>
  <c r="G2707"/>
  <c r="E2707"/>
  <c r="C2707"/>
  <c r="V2706"/>
  <c r="T2706"/>
  <c r="R2706" s="1"/>
  <c r="N2706"/>
  <c r="L2706"/>
  <c r="J2706"/>
  <c r="G2706"/>
  <c r="E2706"/>
  <c r="C2706"/>
  <c r="V2705"/>
  <c r="T2705"/>
  <c r="N2705"/>
  <c r="L2705"/>
  <c r="J2705"/>
  <c r="G2705"/>
  <c r="E2705"/>
  <c r="C2705"/>
  <c r="V2704"/>
  <c r="T2704"/>
  <c r="R2704" s="1"/>
  <c r="N2704"/>
  <c r="L2704"/>
  <c r="J2704"/>
  <c r="G2704"/>
  <c r="E2704"/>
  <c r="C2704"/>
  <c r="V2703"/>
  <c r="T2703"/>
  <c r="N2703"/>
  <c r="L2703"/>
  <c r="J2703"/>
  <c r="G2703"/>
  <c r="E2703"/>
  <c r="C2703"/>
  <c r="V2702"/>
  <c r="T2702"/>
  <c r="R2702" s="1"/>
  <c r="N2702"/>
  <c r="L2702"/>
  <c r="J2702"/>
  <c r="G2702"/>
  <c r="E2702"/>
  <c r="C2702"/>
  <c r="V2701"/>
  <c r="T2701"/>
  <c r="N2701"/>
  <c r="L2701"/>
  <c r="J2701"/>
  <c r="G2701"/>
  <c r="E2701"/>
  <c r="C2701"/>
  <c r="V2700"/>
  <c r="T2700"/>
  <c r="R2700" s="1"/>
  <c r="N2700"/>
  <c r="L2700"/>
  <c r="J2700"/>
  <c r="G2700"/>
  <c r="E2700"/>
  <c r="C2700"/>
  <c r="V2699"/>
  <c r="T2699"/>
  <c r="N2699"/>
  <c r="L2699"/>
  <c r="J2699"/>
  <c r="G2699"/>
  <c r="E2699"/>
  <c r="C2699"/>
  <c r="V2698"/>
  <c r="T2698"/>
  <c r="R2698" s="1"/>
  <c r="N2698"/>
  <c r="L2698"/>
  <c r="J2698"/>
  <c r="G2698"/>
  <c r="E2698"/>
  <c r="C2698"/>
  <c r="V2697"/>
  <c r="T2697"/>
  <c r="N2697"/>
  <c r="L2697"/>
  <c r="J2697"/>
  <c r="G2697"/>
  <c r="E2697"/>
  <c r="C2697"/>
  <c r="V2696"/>
  <c r="T2696"/>
  <c r="R2696" s="1"/>
  <c r="N2696"/>
  <c r="L2696"/>
  <c r="J2696"/>
  <c r="G2696"/>
  <c r="E2696"/>
  <c r="C2696"/>
  <c r="V2695"/>
  <c r="T2695"/>
  <c r="N2695"/>
  <c r="L2695"/>
  <c r="J2695"/>
  <c r="G2695"/>
  <c r="E2695"/>
  <c r="C2695"/>
  <c r="V2694"/>
  <c r="T2694"/>
  <c r="R2694" s="1"/>
  <c r="N2694"/>
  <c r="L2694"/>
  <c r="J2694"/>
  <c r="G2694"/>
  <c r="E2694"/>
  <c r="C2694"/>
  <c r="V2693"/>
  <c r="T2693"/>
  <c r="N2693"/>
  <c r="L2693"/>
  <c r="J2693"/>
  <c r="G2693"/>
  <c r="E2693"/>
  <c r="C2693"/>
  <c r="V2692"/>
  <c r="T2692"/>
  <c r="R2692" s="1"/>
  <c r="N2692"/>
  <c r="L2692"/>
  <c r="J2692"/>
  <c r="G2692"/>
  <c r="E2692"/>
  <c r="C2692"/>
  <c r="V2691"/>
  <c r="T2691"/>
  <c r="N2691"/>
  <c r="L2691"/>
  <c r="J2691"/>
  <c r="G2691"/>
  <c r="E2691"/>
  <c r="C2691"/>
  <c r="V2690"/>
  <c r="T2690"/>
  <c r="R2690" s="1"/>
  <c r="N2690"/>
  <c r="L2690"/>
  <c r="J2690"/>
  <c r="G2690"/>
  <c r="E2690"/>
  <c r="C2690"/>
  <c r="V2689"/>
  <c r="T2689"/>
  <c r="N2689"/>
  <c r="L2689"/>
  <c r="J2689"/>
  <c r="G2689"/>
  <c r="E2689"/>
  <c r="C2689"/>
  <c r="V2688"/>
  <c r="T2688"/>
  <c r="R2688" s="1"/>
  <c r="N2688"/>
  <c r="L2688"/>
  <c r="J2688"/>
  <c r="G2688"/>
  <c r="E2688"/>
  <c r="C2688"/>
  <c r="V2687"/>
  <c r="T2687"/>
  <c r="N2687"/>
  <c r="L2687"/>
  <c r="J2687"/>
  <c r="G2687"/>
  <c r="E2687"/>
  <c r="C2687"/>
  <c r="V2686"/>
  <c r="T2686"/>
  <c r="R2686" s="1"/>
  <c r="N2686"/>
  <c r="L2686"/>
  <c r="J2686"/>
  <c r="G2686"/>
  <c r="E2686"/>
  <c r="C2686"/>
  <c r="V2685"/>
  <c r="T2685"/>
  <c r="N2685"/>
  <c r="L2685"/>
  <c r="J2685"/>
  <c r="G2685"/>
  <c r="E2685"/>
  <c r="C2685"/>
  <c r="V2684"/>
  <c r="T2684"/>
  <c r="R2684" s="1"/>
  <c r="N2684"/>
  <c r="L2684"/>
  <c r="J2684"/>
  <c r="G2684"/>
  <c r="E2684"/>
  <c r="C2684"/>
  <c r="V2683"/>
  <c r="T2683"/>
  <c r="N2683"/>
  <c r="L2683"/>
  <c r="J2683"/>
  <c r="G2683"/>
  <c r="E2683"/>
  <c r="C2683"/>
  <c r="V2682"/>
  <c r="T2682"/>
  <c r="R2682" s="1"/>
  <c r="N2682"/>
  <c r="L2682"/>
  <c r="J2682"/>
  <c r="G2682"/>
  <c r="E2682"/>
  <c r="C2682"/>
  <c r="V2681"/>
  <c r="T2681"/>
  <c r="N2681"/>
  <c r="L2681"/>
  <c r="J2681"/>
  <c r="G2681"/>
  <c r="E2681"/>
  <c r="C2681"/>
  <c r="V2680"/>
  <c r="T2680"/>
  <c r="R2680" s="1"/>
  <c r="N2680"/>
  <c r="L2680"/>
  <c r="J2680"/>
  <c r="G2680"/>
  <c r="E2680"/>
  <c r="C2680"/>
  <c r="V2679"/>
  <c r="T2679"/>
  <c r="N2679"/>
  <c r="L2679"/>
  <c r="J2679"/>
  <c r="G2679"/>
  <c r="E2679"/>
  <c r="C2679"/>
  <c r="V2678"/>
  <c r="T2678"/>
  <c r="R2678" s="1"/>
  <c r="N2678"/>
  <c r="L2678"/>
  <c r="J2678"/>
  <c r="G2678"/>
  <c r="E2678"/>
  <c r="C2678"/>
  <c r="V2677"/>
  <c r="T2677"/>
  <c r="N2677"/>
  <c r="L2677"/>
  <c r="J2677"/>
  <c r="G2677"/>
  <c r="E2677"/>
  <c r="C2677"/>
  <c r="V2676"/>
  <c r="T2676"/>
  <c r="R2676" s="1"/>
  <c r="N2676"/>
  <c r="L2676"/>
  <c r="J2676"/>
  <c r="G2676"/>
  <c r="E2676"/>
  <c r="C2676"/>
  <c r="V2675"/>
  <c r="T2675"/>
  <c r="N2675"/>
  <c r="L2675"/>
  <c r="J2675"/>
  <c r="G2675"/>
  <c r="E2675"/>
  <c r="C2675"/>
  <c r="V2674"/>
  <c r="T2674"/>
  <c r="R2674" s="1"/>
  <c r="N2674"/>
  <c r="L2674"/>
  <c r="J2674"/>
  <c r="G2674"/>
  <c r="E2674"/>
  <c r="C2674"/>
  <c r="V2673"/>
  <c r="T2673"/>
  <c r="N2673"/>
  <c r="L2673"/>
  <c r="J2673"/>
  <c r="G2673"/>
  <c r="E2673"/>
  <c r="C2673"/>
  <c r="V2672"/>
  <c r="T2672"/>
  <c r="R2672" s="1"/>
  <c r="N2672"/>
  <c r="L2672"/>
  <c r="J2672"/>
  <c r="G2672"/>
  <c r="E2672"/>
  <c r="C2672"/>
  <c r="V2671"/>
  <c r="T2671"/>
  <c r="N2671"/>
  <c r="L2671"/>
  <c r="J2671"/>
  <c r="G2671"/>
  <c r="E2671"/>
  <c r="C2671"/>
  <c r="V2670"/>
  <c r="T2670"/>
  <c r="R2670"/>
  <c r="N2670"/>
  <c r="L2670"/>
  <c r="J2670"/>
  <c r="G2670"/>
  <c r="H2670" s="1"/>
  <c r="E2670"/>
  <c r="C2670"/>
  <c r="V2669"/>
  <c r="T2669"/>
  <c r="N2669"/>
  <c r="L2669"/>
  <c r="J2669"/>
  <c r="G2669"/>
  <c r="E2669"/>
  <c r="C2669"/>
  <c r="V2668"/>
  <c r="T2668"/>
  <c r="R2668" s="1"/>
  <c r="N2668"/>
  <c r="L2668"/>
  <c r="J2668"/>
  <c r="G2668"/>
  <c r="E2668"/>
  <c r="C2668"/>
  <c r="V2667"/>
  <c r="T2667"/>
  <c r="N2667"/>
  <c r="L2667"/>
  <c r="J2667"/>
  <c r="G2667"/>
  <c r="E2667"/>
  <c r="C2667"/>
  <c r="V2666"/>
  <c r="T2666"/>
  <c r="R2666" s="1"/>
  <c r="N2666"/>
  <c r="L2666"/>
  <c r="J2666"/>
  <c r="G2666"/>
  <c r="E2666"/>
  <c r="C2666"/>
  <c r="V2665"/>
  <c r="T2665"/>
  <c r="N2665"/>
  <c r="L2665"/>
  <c r="J2665"/>
  <c r="G2665"/>
  <c r="E2665"/>
  <c r="C2665"/>
  <c r="V2664"/>
  <c r="T2664"/>
  <c r="R2664" s="1"/>
  <c r="N2664"/>
  <c r="L2664"/>
  <c r="J2664"/>
  <c r="G2664"/>
  <c r="E2664"/>
  <c r="C2664"/>
  <c r="V2663"/>
  <c r="T2663"/>
  <c r="N2663"/>
  <c r="L2663"/>
  <c r="J2663"/>
  <c r="G2663"/>
  <c r="E2663"/>
  <c r="C2663"/>
  <c r="V2662"/>
  <c r="T2662"/>
  <c r="R2662" s="1"/>
  <c r="N2662"/>
  <c r="L2662"/>
  <c r="J2662"/>
  <c r="G2662"/>
  <c r="E2662"/>
  <c r="C2662"/>
  <c r="V2661"/>
  <c r="T2661"/>
  <c r="N2661"/>
  <c r="L2661"/>
  <c r="J2661"/>
  <c r="G2661"/>
  <c r="E2661"/>
  <c r="C2661"/>
  <c r="V2660"/>
  <c r="T2660"/>
  <c r="R2660" s="1"/>
  <c r="N2660"/>
  <c r="L2660"/>
  <c r="J2660"/>
  <c r="G2660"/>
  <c r="E2660"/>
  <c r="C2660"/>
  <c r="V2659"/>
  <c r="T2659"/>
  <c r="N2659"/>
  <c r="L2659"/>
  <c r="J2659"/>
  <c r="G2659"/>
  <c r="E2659"/>
  <c r="C2659"/>
  <c r="V2658"/>
  <c r="T2658"/>
  <c r="R2658" s="1"/>
  <c r="N2658"/>
  <c r="L2658"/>
  <c r="J2658"/>
  <c r="G2658"/>
  <c r="E2658"/>
  <c r="C2658"/>
  <c r="V2657"/>
  <c r="T2657"/>
  <c r="N2657"/>
  <c r="L2657"/>
  <c r="J2657"/>
  <c r="G2657"/>
  <c r="E2657"/>
  <c r="C2657"/>
  <c r="V2656"/>
  <c r="T2656"/>
  <c r="R2656" s="1"/>
  <c r="N2656"/>
  <c r="L2656"/>
  <c r="J2656"/>
  <c r="G2656"/>
  <c r="E2656"/>
  <c r="C2656"/>
  <c r="V2655"/>
  <c r="T2655"/>
  <c r="N2655"/>
  <c r="L2655"/>
  <c r="J2655"/>
  <c r="G2655"/>
  <c r="E2655"/>
  <c r="C2655"/>
  <c r="V2654"/>
  <c r="T2654"/>
  <c r="R2654" s="1"/>
  <c r="N2654"/>
  <c r="L2654"/>
  <c r="J2654"/>
  <c r="G2654"/>
  <c r="E2654"/>
  <c r="C2654"/>
  <c r="V2653"/>
  <c r="T2653"/>
  <c r="N2653"/>
  <c r="L2653"/>
  <c r="J2653"/>
  <c r="G2653"/>
  <c r="E2653"/>
  <c r="C2653"/>
  <c r="V2652"/>
  <c r="T2652"/>
  <c r="R2652" s="1"/>
  <c r="N2652"/>
  <c r="L2652"/>
  <c r="J2652"/>
  <c r="G2652"/>
  <c r="E2652"/>
  <c r="C2652"/>
  <c r="V2651"/>
  <c r="T2651"/>
  <c r="N2651"/>
  <c r="L2651"/>
  <c r="J2651"/>
  <c r="G2651"/>
  <c r="E2651"/>
  <c r="C2651"/>
  <c r="V2650"/>
  <c r="T2650"/>
  <c r="R2650" s="1"/>
  <c r="N2650"/>
  <c r="L2650"/>
  <c r="J2650"/>
  <c r="G2650"/>
  <c r="E2650"/>
  <c r="C2650"/>
  <c r="V2649"/>
  <c r="T2649"/>
  <c r="N2649"/>
  <c r="L2649"/>
  <c r="J2649"/>
  <c r="G2649"/>
  <c r="E2649"/>
  <c r="C2649"/>
  <c r="V2648"/>
  <c r="T2648"/>
  <c r="R2648" s="1"/>
  <c r="N2648"/>
  <c r="L2648"/>
  <c r="J2648"/>
  <c r="G2648"/>
  <c r="E2648"/>
  <c r="C2648"/>
  <c r="V2647"/>
  <c r="T2647"/>
  <c r="N2647"/>
  <c r="L2647"/>
  <c r="J2647"/>
  <c r="G2647"/>
  <c r="E2647"/>
  <c r="C2647"/>
  <c r="V2646"/>
  <c r="T2646"/>
  <c r="R2646" s="1"/>
  <c r="N2646"/>
  <c r="L2646"/>
  <c r="J2646"/>
  <c r="G2646"/>
  <c r="E2646"/>
  <c r="C2646"/>
  <c r="V2645"/>
  <c r="T2645"/>
  <c r="N2645"/>
  <c r="L2645"/>
  <c r="J2645"/>
  <c r="G2645"/>
  <c r="E2645"/>
  <c r="C2645"/>
  <c r="V2644"/>
  <c r="T2644"/>
  <c r="R2644" s="1"/>
  <c r="N2644"/>
  <c r="L2644"/>
  <c r="J2644"/>
  <c r="G2644"/>
  <c r="E2644"/>
  <c r="C2644"/>
  <c r="V2643"/>
  <c r="T2643"/>
  <c r="N2643"/>
  <c r="L2643"/>
  <c r="J2643"/>
  <c r="G2643"/>
  <c r="E2643"/>
  <c r="C2643"/>
  <c r="V2642"/>
  <c r="T2642"/>
  <c r="R2642" s="1"/>
  <c r="N2642"/>
  <c r="L2642"/>
  <c r="J2642"/>
  <c r="G2642"/>
  <c r="E2642"/>
  <c r="C2642"/>
  <c r="V2641"/>
  <c r="T2641"/>
  <c r="N2641"/>
  <c r="L2641"/>
  <c r="J2641"/>
  <c r="G2641"/>
  <c r="E2641"/>
  <c r="C2641"/>
  <c r="V2640"/>
  <c r="T2640"/>
  <c r="R2640" s="1"/>
  <c r="N2640"/>
  <c r="L2640"/>
  <c r="J2640"/>
  <c r="G2640"/>
  <c r="E2640"/>
  <c r="C2640"/>
  <c r="V2639"/>
  <c r="T2639"/>
  <c r="N2639"/>
  <c r="L2639"/>
  <c r="J2639"/>
  <c r="G2639"/>
  <c r="E2639"/>
  <c r="C2639"/>
  <c r="V2638"/>
  <c r="T2638"/>
  <c r="R2638" s="1"/>
  <c r="N2638"/>
  <c r="L2638"/>
  <c r="J2638"/>
  <c r="G2638"/>
  <c r="E2638"/>
  <c r="C2638"/>
  <c r="V2637"/>
  <c r="T2637"/>
  <c r="N2637"/>
  <c r="L2637"/>
  <c r="J2637"/>
  <c r="G2637"/>
  <c r="E2637"/>
  <c r="C2637"/>
  <c r="V2636"/>
  <c r="T2636"/>
  <c r="R2636" s="1"/>
  <c r="N2636"/>
  <c r="L2636"/>
  <c r="J2636"/>
  <c r="G2636"/>
  <c r="E2636"/>
  <c r="C2636"/>
  <c r="V2635"/>
  <c r="T2635"/>
  <c r="N2635"/>
  <c r="L2635"/>
  <c r="J2635"/>
  <c r="G2635"/>
  <c r="E2635"/>
  <c r="C2635"/>
  <c r="V2634"/>
  <c r="T2634"/>
  <c r="R2634" s="1"/>
  <c r="N2634"/>
  <c r="L2634"/>
  <c r="J2634"/>
  <c r="G2634"/>
  <c r="E2634"/>
  <c r="C2634"/>
  <c r="V2633"/>
  <c r="T2633"/>
  <c r="N2633"/>
  <c r="L2633"/>
  <c r="J2633"/>
  <c r="G2633"/>
  <c r="E2633"/>
  <c r="C2633"/>
  <c r="V2632"/>
  <c r="T2632"/>
  <c r="R2632" s="1"/>
  <c r="N2632"/>
  <c r="L2632"/>
  <c r="J2632"/>
  <c r="G2632"/>
  <c r="E2632"/>
  <c r="C2632"/>
  <c r="V2631"/>
  <c r="T2631"/>
  <c r="N2631"/>
  <c r="L2631"/>
  <c r="J2631"/>
  <c r="G2631"/>
  <c r="E2631"/>
  <c r="C2631"/>
  <c r="V2630"/>
  <c r="T2630"/>
  <c r="R2630" s="1"/>
  <c r="N2630"/>
  <c r="L2630"/>
  <c r="J2630"/>
  <c r="G2630"/>
  <c r="E2630"/>
  <c r="C2630"/>
  <c r="V2629"/>
  <c r="T2629"/>
  <c r="N2629"/>
  <c r="L2629"/>
  <c r="J2629"/>
  <c r="G2629"/>
  <c r="E2629"/>
  <c r="C2629"/>
  <c r="V2628"/>
  <c r="T2628"/>
  <c r="R2628" s="1"/>
  <c r="N2628"/>
  <c r="L2628"/>
  <c r="J2628"/>
  <c r="G2628"/>
  <c r="E2628"/>
  <c r="C2628"/>
  <c r="V2627"/>
  <c r="T2627"/>
  <c r="N2627"/>
  <c r="L2627"/>
  <c r="J2627"/>
  <c r="G2627"/>
  <c r="E2627"/>
  <c r="C2627"/>
  <c r="V2626"/>
  <c r="T2626"/>
  <c r="R2626" s="1"/>
  <c r="N2626"/>
  <c r="L2626"/>
  <c r="J2626"/>
  <c r="G2626"/>
  <c r="E2626"/>
  <c r="C2626"/>
  <c r="V2625"/>
  <c r="T2625"/>
  <c r="N2625"/>
  <c r="L2625"/>
  <c r="J2625"/>
  <c r="G2625"/>
  <c r="E2625"/>
  <c r="C2625"/>
  <c r="V2624"/>
  <c r="T2624"/>
  <c r="R2624" s="1"/>
  <c r="N2624"/>
  <c r="L2624"/>
  <c r="J2624"/>
  <c r="G2624"/>
  <c r="E2624"/>
  <c r="C2624"/>
  <c r="V2623"/>
  <c r="T2623"/>
  <c r="N2623"/>
  <c r="L2623"/>
  <c r="J2623"/>
  <c r="G2623"/>
  <c r="E2623"/>
  <c r="C2623"/>
  <c r="V2622"/>
  <c r="T2622"/>
  <c r="R2622" s="1"/>
  <c r="N2622"/>
  <c r="L2622"/>
  <c r="J2622"/>
  <c r="G2622"/>
  <c r="E2622"/>
  <c r="C2622"/>
  <c r="V2621"/>
  <c r="T2621"/>
  <c r="N2621"/>
  <c r="L2621"/>
  <c r="J2621"/>
  <c r="G2621"/>
  <c r="E2621"/>
  <c r="C2621"/>
  <c r="V2620"/>
  <c r="T2620"/>
  <c r="R2620" s="1"/>
  <c r="N2620"/>
  <c r="L2620"/>
  <c r="J2620"/>
  <c r="G2620"/>
  <c r="E2620"/>
  <c r="C2620"/>
  <c r="V2619"/>
  <c r="T2619"/>
  <c r="N2619"/>
  <c r="L2619"/>
  <c r="J2619"/>
  <c r="G2619"/>
  <c r="E2619"/>
  <c r="C2619"/>
  <c r="V2618"/>
  <c r="T2618"/>
  <c r="R2618" s="1"/>
  <c r="N2618"/>
  <c r="L2618"/>
  <c r="J2618"/>
  <c r="G2618"/>
  <c r="E2618"/>
  <c r="C2618"/>
  <c r="V2617"/>
  <c r="T2617"/>
  <c r="N2617"/>
  <c r="L2617"/>
  <c r="J2617"/>
  <c r="G2617"/>
  <c r="E2617"/>
  <c r="C2617"/>
  <c r="V2616"/>
  <c r="T2616"/>
  <c r="R2616" s="1"/>
  <c r="N2616"/>
  <c r="L2616"/>
  <c r="J2616"/>
  <c r="G2616"/>
  <c r="E2616"/>
  <c r="C2616"/>
  <c r="V2615"/>
  <c r="T2615"/>
  <c r="N2615"/>
  <c r="L2615"/>
  <c r="J2615"/>
  <c r="G2615"/>
  <c r="E2615"/>
  <c r="C2615"/>
  <c r="V2614"/>
  <c r="T2614"/>
  <c r="R2614" s="1"/>
  <c r="N2614"/>
  <c r="L2614"/>
  <c r="J2614"/>
  <c r="G2614"/>
  <c r="E2614"/>
  <c r="C2614"/>
  <c r="V2613"/>
  <c r="T2613"/>
  <c r="N2613"/>
  <c r="L2613"/>
  <c r="J2613"/>
  <c r="G2613"/>
  <c r="E2613"/>
  <c r="C2613"/>
  <c r="V2612"/>
  <c r="T2612"/>
  <c r="R2612" s="1"/>
  <c r="N2612"/>
  <c r="L2612"/>
  <c r="J2612"/>
  <c r="G2612"/>
  <c r="E2612"/>
  <c r="C2612"/>
  <c r="V2611"/>
  <c r="T2611"/>
  <c r="N2611"/>
  <c r="L2611"/>
  <c r="J2611"/>
  <c r="G2611"/>
  <c r="E2611"/>
  <c r="C2611"/>
  <c r="V2610"/>
  <c r="T2610"/>
  <c r="R2610" s="1"/>
  <c r="N2610"/>
  <c r="L2610"/>
  <c r="J2610"/>
  <c r="G2610"/>
  <c r="E2610"/>
  <c r="C2610"/>
  <c r="V2609"/>
  <c r="T2609"/>
  <c r="N2609"/>
  <c r="L2609"/>
  <c r="J2609"/>
  <c r="G2609"/>
  <c r="E2609"/>
  <c r="C2609"/>
  <c r="V2608"/>
  <c r="T2608"/>
  <c r="R2608" s="1"/>
  <c r="N2608"/>
  <c r="L2608"/>
  <c r="J2608"/>
  <c r="G2608"/>
  <c r="E2608"/>
  <c r="C2608"/>
  <c r="V2607"/>
  <c r="T2607"/>
  <c r="N2607"/>
  <c r="L2607"/>
  <c r="J2607"/>
  <c r="G2607"/>
  <c r="E2607"/>
  <c r="H2607" s="1"/>
  <c r="C2607"/>
  <c r="V2606"/>
  <c r="T2606"/>
  <c r="R2606"/>
  <c r="N2606"/>
  <c r="L2606"/>
  <c r="J2606"/>
  <c r="G2606"/>
  <c r="E2606"/>
  <c r="C2606"/>
  <c r="V2605"/>
  <c r="T2605"/>
  <c r="N2605"/>
  <c r="L2605"/>
  <c r="J2605"/>
  <c r="G2605"/>
  <c r="E2605"/>
  <c r="C2605"/>
  <c r="V2604"/>
  <c r="T2604"/>
  <c r="R2604" s="1"/>
  <c r="N2604"/>
  <c r="L2604"/>
  <c r="J2604"/>
  <c r="G2604"/>
  <c r="E2604"/>
  <c r="C2604"/>
  <c r="V2603"/>
  <c r="T2603"/>
  <c r="N2603"/>
  <c r="L2603"/>
  <c r="J2603"/>
  <c r="G2603"/>
  <c r="E2603"/>
  <c r="C2603"/>
  <c r="V2602"/>
  <c r="T2602"/>
  <c r="R2602" s="1"/>
  <c r="N2602"/>
  <c r="L2602"/>
  <c r="J2602"/>
  <c r="G2602"/>
  <c r="E2602"/>
  <c r="C2602"/>
  <c r="V2601"/>
  <c r="T2601"/>
  <c r="N2601"/>
  <c r="L2601"/>
  <c r="J2601"/>
  <c r="G2601"/>
  <c r="E2601"/>
  <c r="C2601"/>
  <c r="V2600"/>
  <c r="T2600"/>
  <c r="R2600" s="1"/>
  <c r="N2600"/>
  <c r="L2600"/>
  <c r="J2600"/>
  <c r="G2600"/>
  <c r="E2600"/>
  <c r="C2600"/>
  <c r="V2599"/>
  <c r="T2599"/>
  <c r="N2599"/>
  <c r="L2599"/>
  <c r="J2599"/>
  <c r="G2599"/>
  <c r="E2599"/>
  <c r="C2599"/>
  <c r="V2598"/>
  <c r="T2598"/>
  <c r="R2598" s="1"/>
  <c r="N2598"/>
  <c r="L2598"/>
  <c r="J2598"/>
  <c r="G2598"/>
  <c r="E2598"/>
  <c r="C2598"/>
  <c r="V2597"/>
  <c r="T2597"/>
  <c r="N2597"/>
  <c r="L2597"/>
  <c r="J2597"/>
  <c r="G2597"/>
  <c r="E2597"/>
  <c r="C2597"/>
  <c r="V2596"/>
  <c r="T2596"/>
  <c r="R2596" s="1"/>
  <c r="N2596"/>
  <c r="L2596"/>
  <c r="J2596"/>
  <c r="G2596"/>
  <c r="E2596"/>
  <c r="C2596"/>
  <c r="V2595"/>
  <c r="T2595"/>
  <c r="N2595"/>
  <c r="L2595"/>
  <c r="J2595"/>
  <c r="G2595"/>
  <c r="E2595"/>
  <c r="C2595"/>
  <c r="V2594"/>
  <c r="T2594"/>
  <c r="R2594" s="1"/>
  <c r="N2594"/>
  <c r="L2594"/>
  <c r="J2594"/>
  <c r="G2594"/>
  <c r="E2594"/>
  <c r="C2594"/>
  <c r="V2593"/>
  <c r="T2593"/>
  <c r="N2593"/>
  <c r="L2593"/>
  <c r="J2593"/>
  <c r="G2593"/>
  <c r="E2593"/>
  <c r="C2593"/>
  <c r="V2592"/>
  <c r="T2592"/>
  <c r="R2592" s="1"/>
  <c r="N2592"/>
  <c r="L2592"/>
  <c r="J2592"/>
  <c r="G2592"/>
  <c r="E2592"/>
  <c r="C2592"/>
  <c r="V2591"/>
  <c r="T2591"/>
  <c r="N2591"/>
  <c r="L2591"/>
  <c r="J2591"/>
  <c r="G2591"/>
  <c r="E2591"/>
  <c r="C2591"/>
  <c r="V2590"/>
  <c r="T2590"/>
  <c r="R2590" s="1"/>
  <c r="N2590"/>
  <c r="L2590"/>
  <c r="J2590"/>
  <c r="G2590"/>
  <c r="E2590"/>
  <c r="C2590"/>
  <c r="V2589"/>
  <c r="T2589"/>
  <c r="N2589"/>
  <c r="L2589"/>
  <c r="J2589"/>
  <c r="G2589"/>
  <c r="E2589"/>
  <c r="C2589"/>
  <c r="V2588"/>
  <c r="T2588"/>
  <c r="R2588" s="1"/>
  <c r="N2588"/>
  <c r="L2588"/>
  <c r="J2588"/>
  <c r="G2588"/>
  <c r="E2588"/>
  <c r="C2588"/>
  <c r="V2587"/>
  <c r="T2587"/>
  <c r="N2587"/>
  <c r="L2587"/>
  <c r="J2587"/>
  <c r="G2587"/>
  <c r="E2587"/>
  <c r="C2587"/>
  <c r="V2586"/>
  <c r="T2586"/>
  <c r="R2586" s="1"/>
  <c r="N2586"/>
  <c r="L2586"/>
  <c r="J2586"/>
  <c r="G2586"/>
  <c r="E2586"/>
  <c r="C2586"/>
  <c r="V2585"/>
  <c r="T2585"/>
  <c r="N2585"/>
  <c r="L2585"/>
  <c r="J2585"/>
  <c r="G2585"/>
  <c r="E2585"/>
  <c r="C2585"/>
  <c r="V2584"/>
  <c r="T2584"/>
  <c r="R2584" s="1"/>
  <c r="N2584"/>
  <c r="L2584"/>
  <c r="J2584"/>
  <c r="G2584"/>
  <c r="E2584"/>
  <c r="C2584"/>
  <c r="V2583"/>
  <c r="T2583"/>
  <c r="N2583"/>
  <c r="L2583"/>
  <c r="J2583"/>
  <c r="G2583"/>
  <c r="E2583"/>
  <c r="C2583"/>
  <c r="V2582"/>
  <c r="T2582"/>
  <c r="R2582" s="1"/>
  <c r="N2582"/>
  <c r="L2582"/>
  <c r="J2582"/>
  <c r="G2582"/>
  <c r="E2582"/>
  <c r="C2582"/>
  <c r="V2581"/>
  <c r="T2581"/>
  <c r="N2581"/>
  <c r="L2581"/>
  <c r="J2581"/>
  <c r="G2581"/>
  <c r="E2581"/>
  <c r="C2581"/>
  <c r="V2580"/>
  <c r="T2580"/>
  <c r="R2580" s="1"/>
  <c r="N2580"/>
  <c r="L2580"/>
  <c r="J2580"/>
  <c r="G2580"/>
  <c r="E2580"/>
  <c r="C2580"/>
  <c r="V2579"/>
  <c r="T2579"/>
  <c r="N2579"/>
  <c r="L2579"/>
  <c r="J2579"/>
  <c r="G2579"/>
  <c r="E2579"/>
  <c r="C2579"/>
  <c r="V2578"/>
  <c r="T2578"/>
  <c r="R2578" s="1"/>
  <c r="N2578"/>
  <c r="L2578"/>
  <c r="J2578"/>
  <c r="G2578"/>
  <c r="E2578"/>
  <c r="C2578"/>
  <c r="V2577"/>
  <c r="T2577"/>
  <c r="N2577"/>
  <c r="L2577"/>
  <c r="J2577"/>
  <c r="G2577"/>
  <c r="E2577"/>
  <c r="C2577"/>
  <c r="V2576"/>
  <c r="T2576"/>
  <c r="R2576" s="1"/>
  <c r="N2576"/>
  <c r="L2576"/>
  <c r="J2576"/>
  <c r="G2576"/>
  <c r="E2576"/>
  <c r="C2576"/>
  <c r="V2575"/>
  <c r="T2575"/>
  <c r="N2575"/>
  <c r="L2575"/>
  <c r="J2575"/>
  <c r="G2575"/>
  <c r="E2575"/>
  <c r="C2575"/>
  <c r="V2574"/>
  <c r="T2574"/>
  <c r="R2574" s="1"/>
  <c r="N2574"/>
  <c r="L2574"/>
  <c r="J2574"/>
  <c r="G2574"/>
  <c r="E2574"/>
  <c r="C2574"/>
  <c r="V2573"/>
  <c r="T2573"/>
  <c r="N2573"/>
  <c r="L2573"/>
  <c r="J2573"/>
  <c r="G2573"/>
  <c r="E2573"/>
  <c r="C2573"/>
  <c r="V2572"/>
  <c r="T2572"/>
  <c r="R2572" s="1"/>
  <c r="N2572"/>
  <c r="L2572"/>
  <c r="J2572"/>
  <c r="G2572"/>
  <c r="E2572"/>
  <c r="C2572"/>
  <c r="V2571"/>
  <c r="T2571"/>
  <c r="N2571"/>
  <c r="L2571"/>
  <c r="J2571"/>
  <c r="G2571"/>
  <c r="E2571"/>
  <c r="C2571"/>
  <c r="V2570"/>
  <c r="T2570"/>
  <c r="R2570" s="1"/>
  <c r="N2570"/>
  <c r="L2570"/>
  <c r="J2570"/>
  <c r="G2570"/>
  <c r="E2570"/>
  <c r="C2570"/>
  <c r="V2569"/>
  <c r="T2569"/>
  <c r="N2569"/>
  <c r="L2569"/>
  <c r="J2569"/>
  <c r="G2569"/>
  <c r="E2569"/>
  <c r="C2569"/>
  <c r="V2568"/>
  <c r="T2568"/>
  <c r="R2568" s="1"/>
  <c r="N2568"/>
  <c r="L2568"/>
  <c r="J2568"/>
  <c r="G2568"/>
  <c r="E2568"/>
  <c r="C2568"/>
  <c r="V2567"/>
  <c r="T2567"/>
  <c r="N2567"/>
  <c r="L2567"/>
  <c r="J2567"/>
  <c r="G2567"/>
  <c r="E2567"/>
  <c r="C2567"/>
  <c r="V2566"/>
  <c r="T2566"/>
  <c r="R2566" s="1"/>
  <c r="N2566"/>
  <c r="L2566"/>
  <c r="J2566"/>
  <c r="G2566"/>
  <c r="E2566"/>
  <c r="C2566"/>
  <c r="V2565"/>
  <c r="T2565"/>
  <c r="N2565"/>
  <c r="L2565"/>
  <c r="J2565"/>
  <c r="G2565"/>
  <c r="E2565"/>
  <c r="C2565"/>
  <c r="V2564"/>
  <c r="T2564"/>
  <c r="R2564" s="1"/>
  <c r="N2564"/>
  <c r="L2564"/>
  <c r="J2564"/>
  <c r="G2564"/>
  <c r="E2564"/>
  <c r="C2564"/>
  <c r="V2563"/>
  <c r="T2563"/>
  <c r="N2563"/>
  <c r="L2563"/>
  <c r="J2563"/>
  <c r="G2563"/>
  <c r="E2563"/>
  <c r="C2563"/>
  <c r="V2562"/>
  <c r="T2562"/>
  <c r="R2562" s="1"/>
  <c r="N2562"/>
  <c r="L2562"/>
  <c r="J2562"/>
  <c r="G2562"/>
  <c r="E2562"/>
  <c r="C2562"/>
  <c r="V2561"/>
  <c r="T2561"/>
  <c r="N2561"/>
  <c r="L2561"/>
  <c r="J2561"/>
  <c r="G2561"/>
  <c r="E2561"/>
  <c r="C2561"/>
  <c r="V2560"/>
  <c r="T2560"/>
  <c r="R2560" s="1"/>
  <c r="N2560"/>
  <c r="L2560"/>
  <c r="J2560"/>
  <c r="G2560"/>
  <c r="E2560"/>
  <c r="C2560"/>
  <c r="V2559"/>
  <c r="T2559"/>
  <c r="N2559"/>
  <c r="L2559"/>
  <c r="J2559"/>
  <c r="G2559"/>
  <c r="E2559"/>
  <c r="C2559"/>
  <c r="V2558"/>
  <c r="T2558"/>
  <c r="R2558" s="1"/>
  <c r="N2558"/>
  <c r="L2558"/>
  <c r="J2558"/>
  <c r="G2558"/>
  <c r="E2558"/>
  <c r="C2558"/>
  <c r="V2557"/>
  <c r="T2557"/>
  <c r="N2557"/>
  <c r="L2557"/>
  <c r="J2557"/>
  <c r="G2557"/>
  <c r="E2557"/>
  <c r="C2557"/>
  <c r="V2556"/>
  <c r="T2556"/>
  <c r="R2556" s="1"/>
  <c r="N2556"/>
  <c r="L2556"/>
  <c r="J2556"/>
  <c r="G2556"/>
  <c r="E2556"/>
  <c r="C2556"/>
  <c r="V2555"/>
  <c r="T2555"/>
  <c r="N2555"/>
  <c r="L2555"/>
  <c r="J2555"/>
  <c r="G2555"/>
  <c r="E2555"/>
  <c r="C2555"/>
  <c r="V2554"/>
  <c r="T2554"/>
  <c r="R2554" s="1"/>
  <c r="N2554"/>
  <c r="L2554"/>
  <c r="J2554"/>
  <c r="G2554"/>
  <c r="E2554"/>
  <c r="C2554"/>
  <c r="V2553"/>
  <c r="T2553"/>
  <c r="N2553"/>
  <c r="L2553"/>
  <c r="J2553"/>
  <c r="G2553"/>
  <c r="E2553"/>
  <c r="C2553"/>
  <c r="V2552"/>
  <c r="T2552"/>
  <c r="R2552" s="1"/>
  <c r="N2552"/>
  <c r="L2552"/>
  <c r="J2552"/>
  <c r="G2552"/>
  <c r="E2552"/>
  <c r="C2552"/>
  <c r="V2551"/>
  <c r="T2551"/>
  <c r="N2551"/>
  <c r="L2551"/>
  <c r="J2551"/>
  <c r="G2551"/>
  <c r="E2551"/>
  <c r="C2551"/>
  <c r="V2550"/>
  <c r="T2550"/>
  <c r="R2550" s="1"/>
  <c r="N2550"/>
  <c r="L2550"/>
  <c r="J2550"/>
  <c r="G2550"/>
  <c r="E2550"/>
  <c r="C2550"/>
  <c r="V2549"/>
  <c r="T2549"/>
  <c r="N2549"/>
  <c r="L2549"/>
  <c r="J2549"/>
  <c r="G2549"/>
  <c r="E2549"/>
  <c r="C2549"/>
  <c r="V2548"/>
  <c r="T2548"/>
  <c r="R2548" s="1"/>
  <c r="N2548"/>
  <c r="L2548"/>
  <c r="J2548"/>
  <c r="G2548"/>
  <c r="E2548"/>
  <c r="C2548"/>
  <c r="V2547"/>
  <c r="T2547"/>
  <c r="N2547"/>
  <c r="L2547"/>
  <c r="J2547"/>
  <c r="G2547"/>
  <c r="E2547"/>
  <c r="C2547"/>
  <c r="V2546"/>
  <c r="T2546"/>
  <c r="R2546" s="1"/>
  <c r="N2546"/>
  <c r="L2546"/>
  <c r="J2546"/>
  <c r="G2546"/>
  <c r="E2546"/>
  <c r="C2546"/>
  <c r="V2545"/>
  <c r="T2545"/>
  <c r="N2545"/>
  <c r="L2545"/>
  <c r="J2545"/>
  <c r="G2545"/>
  <c r="E2545"/>
  <c r="C2545"/>
  <c r="V2544"/>
  <c r="T2544"/>
  <c r="R2544" s="1"/>
  <c r="N2544"/>
  <c r="L2544"/>
  <c r="J2544"/>
  <c r="G2544"/>
  <c r="E2544"/>
  <c r="C2544"/>
  <c r="V2543"/>
  <c r="T2543"/>
  <c r="N2543"/>
  <c r="L2543"/>
  <c r="J2543"/>
  <c r="G2543"/>
  <c r="E2543"/>
  <c r="H2543" s="1"/>
  <c r="C2543"/>
  <c r="V2542"/>
  <c r="T2542"/>
  <c r="R2542"/>
  <c r="N2542"/>
  <c r="L2542"/>
  <c r="J2542"/>
  <c r="G2542"/>
  <c r="E2542"/>
  <c r="C2542"/>
  <c r="V2541"/>
  <c r="T2541"/>
  <c r="N2541"/>
  <c r="L2541"/>
  <c r="J2541"/>
  <c r="G2541"/>
  <c r="E2541"/>
  <c r="C2541"/>
  <c r="V2540"/>
  <c r="T2540"/>
  <c r="R2540" s="1"/>
  <c r="N2540"/>
  <c r="L2540"/>
  <c r="J2540"/>
  <c r="G2540"/>
  <c r="E2540"/>
  <c r="C2540"/>
  <c r="V2539"/>
  <c r="T2539"/>
  <c r="N2539"/>
  <c r="L2539"/>
  <c r="J2539"/>
  <c r="G2539"/>
  <c r="E2539"/>
  <c r="C2539"/>
  <c r="V2538"/>
  <c r="T2538"/>
  <c r="R2538" s="1"/>
  <c r="N2538"/>
  <c r="L2538"/>
  <c r="J2538"/>
  <c r="G2538"/>
  <c r="E2538"/>
  <c r="C2538"/>
  <c r="V2537"/>
  <c r="T2537"/>
  <c r="N2537"/>
  <c r="L2537"/>
  <c r="J2537"/>
  <c r="G2537"/>
  <c r="E2537"/>
  <c r="C2537"/>
  <c r="V2536"/>
  <c r="T2536"/>
  <c r="R2536" s="1"/>
  <c r="N2536"/>
  <c r="L2536"/>
  <c r="J2536"/>
  <c r="G2536"/>
  <c r="E2536"/>
  <c r="C2536"/>
  <c r="V2535"/>
  <c r="T2535"/>
  <c r="N2535"/>
  <c r="L2535"/>
  <c r="J2535"/>
  <c r="G2535"/>
  <c r="E2535"/>
  <c r="C2535"/>
  <c r="V2534"/>
  <c r="T2534"/>
  <c r="R2534" s="1"/>
  <c r="N2534"/>
  <c r="L2534"/>
  <c r="J2534"/>
  <c r="G2534"/>
  <c r="E2534"/>
  <c r="C2534"/>
  <c r="V2533"/>
  <c r="T2533"/>
  <c r="N2533"/>
  <c r="L2533"/>
  <c r="J2533"/>
  <c r="G2533"/>
  <c r="E2533"/>
  <c r="C2533"/>
  <c r="V2532"/>
  <c r="T2532"/>
  <c r="R2532" s="1"/>
  <c r="N2532"/>
  <c r="L2532"/>
  <c r="J2532"/>
  <c r="G2532"/>
  <c r="E2532"/>
  <c r="C2532"/>
  <c r="V2531"/>
  <c r="T2531"/>
  <c r="N2531"/>
  <c r="L2531"/>
  <c r="J2531"/>
  <c r="G2531"/>
  <c r="E2531"/>
  <c r="C2531"/>
  <c r="V2530"/>
  <c r="T2530"/>
  <c r="R2530" s="1"/>
  <c r="N2530"/>
  <c r="L2530"/>
  <c r="J2530"/>
  <c r="G2530"/>
  <c r="E2530"/>
  <c r="C2530"/>
  <c r="V2529"/>
  <c r="T2529"/>
  <c r="N2529"/>
  <c r="L2529"/>
  <c r="J2529"/>
  <c r="G2529"/>
  <c r="E2529"/>
  <c r="C2529"/>
  <c r="V2528"/>
  <c r="T2528"/>
  <c r="R2528" s="1"/>
  <c r="N2528"/>
  <c r="L2528"/>
  <c r="J2528"/>
  <c r="G2528"/>
  <c r="E2528"/>
  <c r="C2528"/>
  <c r="V2527"/>
  <c r="T2527"/>
  <c r="N2527"/>
  <c r="L2527"/>
  <c r="J2527"/>
  <c r="G2527"/>
  <c r="E2527"/>
  <c r="C2527"/>
  <c r="V2526"/>
  <c r="T2526"/>
  <c r="R2526" s="1"/>
  <c r="N2526"/>
  <c r="L2526"/>
  <c r="J2526"/>
  <c r="G2526"/>
  <c r="E2526"/>
  <c r="C2526"/>
  <c r="V2525"/>
  <c r="T2525"/>
  <c r="N2525"/>
  <c r="L2525"/>
  <c r="J2525"/>
  <c r="G2525"/>
  <c r="E2525"/>
  <c r="C2525"/>
  <c r="V2524"/>
  <c r="T2524"/>
  <c r="R2524" s="1"/>
  <c r="N2524"/>
  <c r="L2524"/>
  <c r="J2524"/>
  <c r="G2524"/>
  <c r="E2524"/>
  <c r="C2524"/>
  <c r="V2523"/>
  <c r="T2523"/>
  <c r="N2523"/>
  <c r="L2523"/>
  <c r="J2523"/>
  <c r="G2523"/>
  <c r="E2523"/>
  <c r="C2523"/>
  <c r="V2522"/>
  <c r="T2522"/>
  <c r="R2522" s="1"/>
  <c r="N2522"/>
  <c r="L2522"/>
  <c r="J2522"/>
  <c r="G2522"/>
  <c r="E2522"/>
  <c r="C2522"/>
  <c r="V2521"/>
  <c r="T2521"/>
  <c r="N2521"/>
  <c r="L2521"/>
  <c r="J2521"/>
  <c r="G2521"/>
  <c r="E2521"/>
  <c r="C2521"/>
  <c r="V2520"/>
  <c r="T2520"/>
  <c r="R2520" s="1"/>
  <c r="N2520"/>
  <c r="L2520"/>
  <c r="J2520"/>
  <c r="G2520"/>
  <c r="E2520"/>
  <c r="C2520"/>
  <c r="V2519"/>
  <c r="T2519"/>
  <c r="N2519"/>
  <c r="L2519"/>
  <c r="J2519"/>
  <c r="G2519"/>
  <c r="E2519"/>
  <c r="C2519"/>
  <c r="V2518"/>
  <c r="T2518"/>
  <c r="R2518" s="1"/>
  <c r="N2518"/>
  <c r="L2518"/>
  <c r="J2518"/>
  <c r="G2518"/>
  <c r="E2518"/>
  <c r="C2518"/>
  <c r="V2517"/>
  <c r="T2517"/>
  <c r="N2517"/>
  <c r="L2517"/>
  <c r="J2517"/>
  <c r="G2517"/>
  <c r="E2517"/>
  <c r="C2517"/>
  <c r="V2516"/>
  <c r="T2516"/>
  <c r="R2516" s="1"/>
  <c r="N2516"/>
  <c r="L2516"/>
  <c r="J2516"/>
  <c r="G2516"/>
  <c r="E2516"/>
  <c r="C2516"/>
  <c r="V2515"/>
  <c r="T2515"/>
  <c r="N2515"/>
  <c r="L2515"/>
  <c r="J2515"/>
  <c r="G2515"/>
  <c r="E2515"/>
  <c r="C2515"/>
  <c r="V2514"/>
  <c r="T2514"/>
  <c r="R2514" s="1"/>
  <c r="N2514"/>
  <c r="L2514"/>
  <c r="J2514"/>
  <c r="G2514"/>
  <c r="E2514"/>
  <c r="C2514"/>
  <c r="V2513"/>
  <c r="T2513"/>
  <c r="N2513"/>
  <c r="L2513"/>
  <c r="J2513"/>
  <c r="G2513"/>
  <c r="E2513"/>
  <c r="C2513"/>
  <c r="V2512"/>
  <c r="T2512"/>
  <c r="R2512" s="1"/>
  <c r="N2512"/>
  <c r="L2512"/>
  <c r="J2512"/>
  <c r="G2512"/>
  <c r="E2512"/>
  <c r="C2512"/>
  <c r="V2511"/>
  <c r="T2511"/>
  <c r="N2511"/>
  <c r="L2511"/>
  <c r="J2511"/>
  <c r="G2511"/>
  <c r="E2511"/>
  <c r="C2511"/>
  <c r="V2510"/>
  <c r="T2510"/>
  <c r="R2510" s="1"/>
  <c r="N2510"/>
  <c r="L2510"/>
  <c r="J2510"/>
  <c r="G2510"/>
  <c r="E2510"/>
  <c r="C2510"/>
  <c r="V2509"/>
  <c r="T2509"/>
  <c r="N2509"/>
  <c r="L2509"/>
  <c r="J2509"/>
  <c r="G2509"/>
  <c r="E2509"/>
  <c r="C2509"/>
  <c r="V2508"/>
  <c r="T2508"/>
  <c r="R2508" s="1"/>
  <c r="N2508"/>
  <c r="L2508"/>
  <c r="J2508"/>
  <c r="G2508"/>
  <c r="E2508"/>
  <c r="C2508"/>
  <c r="V2507"/>
  <c r="T2507"/>
  <c r="N2507"/>
  <c r="L2507"/>
  <c r="J2507"/>
  <c r="G2507"/>
  <c r="E2507"/>
  <c r="C2507"/>
  <c r="V2506"/>
  <c r="T2506"/>
  <c r="R2506" s="1"/>
  <c r="N2506"/>
  <c r="L2506"/>
  <c r="J2506"/>
  <c r="G2506"/>
  <c r="E2506"/>
  <c r="C2506"/>
  <c r="V2505"/>
  <c r="T2505"/>
  <c r="N2505"/>
  <c r="L2505"/>
  <c r="G2505"/>
  <c r="E2505"/>
  <c r="C2505"/>
  <c r="V2504"/>
  <c r="T2504"/>
  <c r="R2504" s="1"/>
  <c r="N2504"/>
  <c r="L2504"/>
  <c r="G2504"/>
  <c r="E2504"/>
  <c r="C2504"/>
  <c r="V2503"/>
  <c r="T2503"/>
  <c r="N2503"/>
  <c r="L2503"/>
  <c r="G2503"/>
  <c r="E2503"/>
  <c r="C2503"/>
  <c r="V2502"/>
  <c r="T2502"/>
  <c r="R2502" s="1"/>
  <c r="N2502"/>
  <c r="L2502"/>
  <c r="G2502"/>
  <c r="E2502"/>
  <c r="C2502"/>
  <c r="V2501"/>
  <c r="T2501"/>
  <c r="N2501"/>
  <c r="L2501"/>
  <c r="G2501"/>
  <c r="E2501"/>
  <c r="C2501"/>
  <c r="V2500"/>
  <c r="T2500"/>
  <c r="R2500" s="1"/>
  <c r="N2500"/>
  <c r="L2500"/>
  <c r="G2500"/>
  <c r="E2500"/>
  <c r="C2500"/>
  <c r="V2499"/>
  <c r="T2499"/>
  <c r="N2499"/>
  <c r="L2499"/>
  <c r="G2499"/>
  <c r="E2499"/>
  <c r="C2499"/>
  <c r="V2498"/>
  <c r="T2498"/>
  <c r="R2498" s="1"/>
  <c r="N2498"/>
  <c r="L2498"/>
  <c r="G2498"/>
  <c r="E2498"/>
  <c r="C2498"/>
  <c r="V2497"/>
  <c r="T2497"/>
  <c r="N2497"/>
  <c r="L2497"/>
  <c r="G2497"/>
  <c r="E2497"/>
  <c r="C2497"/>
  <c r="V2496"/>
  <c r="T2496"/>
  <c r="R2496" s="1"/>
  <c r="N2496"/>
  <c r="L2496"/>
  <c r="G2496"/>
  <c r="E2496"/>
  <c r="C2496"/>
  <c r="V2495"/>
  <c r="T2495"/>
  <c r="N2495"/>
  <c r="L2495"/>
  <c r="G2495"/>
  <c r="E2495"/>
  <c r="C2495"/>
  <c r="V2492"/>
  <c r="T2492"/>
  <c r="R2492" s="1"/>
  <c r="N2492"/>
  <c r="L2492"/>
  <c r="G2492"/>
  <c r="E2492"/>
  <c r="C2492"/>
  <c r="V2491"/>
  <c r="T2491"/>
  <c r="N2491"/>
  <c r="L2491"/>
  <c r="G2491"/>
  <c r="E2491"/>
  <c r="C2491"/>
  <c r="V2490"/>
  <c r="T2490"/>
  <c r="R2490" s="1"/>
  <c r="N2490"/>
  <c r="L2490"/>
  <c r="G2490"/>
  <c r="E2490"/>
  <c r="C2490"/>
  <c r="V2489"/>
  <c r="T2489"/>
  <c r="N2489"/>
  <c r="L2489"/>
  <c r="G2489"/>
  <c r="E2489"/>
  <c r="C2489"/>
  <c r="V2488"/>
  <c r="T2488"/>
  <c r="R2488" s="1"/>
  <c r="N2488"/>
  <c r="L2488"/>
  <c r="G2488"/>
  <c r="E2488"/>
  <c r="C2488"/>
  <c r="V2487"/>
  <c r="T2487"/>
  <c r="N2487"/>
  <c r="L2487"/>
  <c r="J2487"/>
  <c r="G2487"/>
  <c r="E2487"/>
  <c r="C2487"/>
  <c r="V2486"/>
  <c r="T2486"/>
  <c r="R2486" s="1"/>
  <c r="N2486"/>
  <c r="L2486"/>
  <c r="J2486"/>
  <c r="G2486"/>
  <c r="E2486"/>
  <c r="C2486"/>
  <c r="V2485"/>
  <c r="T2485"/>
  <c r="N2485"/>
  <c r="L2485"/>
  <c r="J2485"/>
  <c r="G2485"/>
  <c r="E2485"/>
  <c r="C2485"/>
  <c r="V2484"/>
  <c r="T2484"/>
  <c r="R2484" s="1"/>
  <c r="N2484"/>
  <c r="L2484"/>
  <c r="J2484"/>
  <c r="G2484"/>
  <c r="E2484"/>
  <c r="C2484"/>
  <c r="V2483"/>
  <c r="T2483"/>
  <c r="N2483"/>
  <c r="L2483"/>
  <c r="J2483"/>
  <c r="G2483"/>
  <c r="E2483"/>
  <c r="C2483"/>
  <c r="V2482"/>
  <c r="T2482"/>
  <c r="R2482" s="1"/>
  <c r="N2482"/>
  <c r="L2482"/>
  <c r="J2482"/>
  <c r="G2482"/>
  <c r="E2482"/>
  <c r="C2482"/>
  <c r="V2481"/>
  <c r="T2481"/>
  <c r="N2481"/>
  <c r="L2481"/>
  <c r="J2481"/>
  <c r="G2481"/>
  <c r="E2481"/>
  <c r="C2481"/>
  <c r="V2480"/>
  <c r="T2480"/>
  <c r="R2480" s="1"/>
  <c r="N2480"/>
  <c r="L2480"/>
  <c r="J2480"/>
  <c r="G2480"/>
  <c r="E2480"/>
  <c r="C2480"/>
  <c r="V2479"/>
  <c r="T2479"/>
  <c r="N2479"/>
  <c r="L2479"/>
  <c r="J2479"/>
  <c r="G2479"/>
  <c r="E2479"/>
  <c r="C2479"/>
  <c r="V2478"/>
  <c r="T2478"/>
  <c r="R2478" s="1"/>
  <c r="N2478"/>
  <c r="L2478"/>
  <c r="J2478"/>
  <c r="G2478"/>
  <c r="E2478"/>
  <c r="C2478"/>
  <c r="V2477"/>
  <c r="T2477"/>
  <c r="N2477"/>
  <c r="L2477"/>
  <c r="J2477"/>
  <c r="G2477"/>
  <c r="E2477"/>
  <c r="C2477"/>
  <c r="V2476"/>
  <c r="T2476"/>
  <c r="R2476" s="1"/>
  <c r="N2476"/>
  <c r="L2476"/>
  <c r="J2476"/>
  <c r="G2476"/>
  <c r="E2476"/>
  <c r="C2476"/>
  <c r="V2475"/>
  <c r="T2475"/>
  <c r="N2475"/>
  <c r="L2475"/>
  <c r="J2475"/>
  <c r="G2475"/>
  <c r="E2475"/>
  <c r="C2475"/>
  <c r="V2474"/>
  <c r="T2474"/>
  <c r="R2474" s="1"/>
  <c r="N2474"/>
  <c r="L2474"/>
  <c r="J2474"/>
  <c r="G2474"/>
  <c r="E2474"/>
  <c r="C2474"/>
  <c r="V2473"/>
  <c r="T2473"/>
  <c r="N2473"/>
  <c r="L2473"/>
  <c r="J2473"/>
  <c r="G2473"/>
  <c r="E2473"/>
  <c r="C2473"/>
  <c r="V2472"/>
  <c r="T2472"/>
  <c r="R2472" s="1"/>
  <c r="N2472"/>
  <c r="L2472"/>
  <c r="J2472"/>
  <c r="G2472"/>
  <c r="E2472"/>
  <c r="C2472"/>
  <c r="V2471"/>
  <c r="T2471"/>
  <c r="N2471"/>
  <c r="L2471"/>
  <c r="J2471"/>
  <c r="G2471"/>
  <c r="E2471"/>
  <c r="C2471"/>
  <c r="V2470"/>
  <c r="T2470"/>
  <c r="R2470" s="1"/>
  <c r="N2470"/>
  <c r="L2470"/>
  <c r="J2470"/>
  <c r="G2470"/>
  <c r="E2470"/>
  <c r="C2470"/>
  <c r="V2469"/>
  <c r="T2469"/>
  <c r="N2469"/>
  <c r="L2469"/>
  <c r="J2469"/>
  <c r="G2469"/>
  <c r="E2469"/>
  <c r="C2469"/>
  <c r="V2468"/>
  <c r="T2468"/>
  <c r="R2468" s="1"/>
  <c r="N2468"/>
  <c r="L2468"/>
  <c r="J2468"/>
  <c r="G2468"/>
  <c r="E2468"/>
  <c r="C2468"/>
  <c r="V2467"/>
  <c r="T2467"/>
  <c r="N2467"/>
  <c r="L2467"/>
  <c r="J2467"/>
  <c r="G2467"/>
  <c r="E2467"/>
  <c r="C2467"/>
  <c r="V2466"/>
  <c r="T2466"/>
  <c r="R2466" s="1"/>
  <c r="N2466"/>
  <c r="L2466"/>
  <c r="J2466"/>
  <c r="G2466"/>
  <c r="E2466"/>
  <c r="C2466"/>
  <c r="V2465"/>
  <c r="T2465"/>
  <c r="N2465"/>
  <c r="L2465"/>
  <c r="J2465"/>
  <c r="G2465"/>
  <c r="E2465"/>
  <c r="C2465"/>
  <c r="V2464"/>
  <c r="T2464"/>
  <c r="R2464" s="1"/>
  <c r="N2464"/>
  <c r="L2464"/>
  <c r="J2464"/>
  <c r="G2464"/>
  <c r="E2464"/>
  <c r="C2464"/>
  <c r="V2463"/>
  <c r="T2463"/>
  <c r="N2463"/>
  <c r="L2463"/>
  <c r="J2463"/>
  <c r="G2463"/>
  <c r="E2463"/>
  <c r="C2463"/>
  <c r="V2462"/>
  <c r="T2462"/>
  <c r="R2462" s="1"/>
  <c r="N2462"/>
  <c r="L2462"/>
  <c r="J2462"/>
  <c r="G2462"/>
  <c r="E2462"/>
  <c r="C2462"/>
  <c r="V2461"/>
  <c r="T2461"/>
  <c r="N2461"/>
  <c r="L2461"/>
  <c r="J2461"/>
  <c r="G2461"/>
  <c r="E2461"/>
  <c r="C2461"/>
  <c r="V2460"/>
  <c r="T2460"/>
  <c r="R2460" s="1"/>
  <c r="N2460"/>
  <c r="L2460"/>
  <c r="J2460"/>
  <c r="G2460"/>
  <c r="E2460"/>
  <c r="C2460"/>
  <c r="V2459"/>
  <c r="T2459"/>
  <c r="N2459"/>
  <c r="L2459"/>
  <c r="J2459"/>
  <c r="G2459"/>
  <c r="E2459"/>
  <c r="C2459"/>
  <c r="V2458"/>
  <c r="T2458"/>
  <c r="R2458" s="1"/>
  <c r="N2458"/>
  <c r="L2458"/>
  <c r="J2458"/>
  <c r="G2458"/>
  <c r="E2458"/>
  <c r="C2458"/>
  <c r="V2457"/>
  <c r="T2457"/>
  <c r="N2457"/>
  <c r="L2457"/>
  <c r="J2457"/>
  <c r="G2457"/>
  <c r="E2457"/>
  <c r="C2457"/>
  <c r="V2456"/>
  <c r="T2456"/>
  <c r="R2456" s="1"/>
  <c r="N2456"/>
  <c r="L2456"/>
  <c r="J2456"/>
  <c r="G2456"/>
  <c r="E2456"/>
  <c r="C2456"/>
  <c r="V2455"/>
  <c r="T2455"/>
  <c r="N2455"/>
  <c r="L2455"/>
  <c r="J2455"/>
  <c r="G2455"/>
  <c r="E2455"/>
  <c r="C2455"/>
  <c r="V2454"/>
  <c r="T2454"/>
  <c r="R2454" s="1"/>
  <c r="N2454"/>
  <c r="L2454"/>
  <c r="J2454"/>
  <c r="G2454"/>
  <c r="E2454"/>
  <c r="C2454"/>
  <c r="V2453"/>
  <c r="T2453"/>
  <c r="N2453"/>
  <c r="L2453"/>
  <c r="J2453"/>
  <c r="G2453"/>
  <c r="E2453"/>
  <c r="C2453"/>
  <c r="V2452"/>
  <c r="T2452"/>
  <c r="R2452" s="1"/>
  <c r="N2452"/>
  <c r="L2452"/>
  <c r="J2452"/>
  <c r="G2452"/>
  <c r="E2452"/>
  <c r="C2452"/>
  <c r="V2451"/>
  <c r="T2451"/>
  <c r="N2451"/>
  <c r="L2451"/>
  <c r="J2451"/>
  <c r="G2451"/>
  <c r="E2451"/>
  <c r="C2451"/>
  <c r="V2450"/>
  <c r="T2450"/>
  <c r="R2450" s="1"/>
  <c r="N2450"/>
  <c r="L2450"/>
  <c r="J2450"/>
  <c r="G2450"/>
  <c r="E2450"/>
  <c r="C2450"/>
  <c r="V2449"/>
  <c r="T2449"/>
  <c r="N2449"/>
  <c r="L2449"/>
  <c r="J2449"/>
  <c r="G2449"/>
  <c r="E2449"/>
  <c r="C2449"/>
  <c r="V2448"/>
  <c r="T2448"/>
  <c r="R2448" s="1"/>
  <c r="N2448"/>
  <c r="L2448"/>
  <c r="J2448"/>
  <c r="G2448"/>
  <c r="E2448"/>
  <c r="C2448"/>
  <c r="V2447"/>
  <c r="T2447"/>
  <c r="N2447"/>
  <c r="L2447"/>
  <c r="J2447"/>
  <c r="G2447"/>
  <c r="E2447"/>
  <c r="C2447"/>
  <c r="V2446"/>
  <c r="T2446"/>
  <c r="R2446" s="1"/>
  <c r="N2446"/>
  <c r="L2446"/>
  <c r="J2446"/>
  <c r="G2446"/>
  <c r="E2446"/>
  <c r="C2446"/>
  <c r="V2445"/>
  <c r="T2445"/>
  <c r="N2445"/>
  <c r="L2445"/>
  <c r="J2445"/>
  <c r="G2445"/>
  <c r="E2445"/>
  <c r="H2445" s="1"/>
  <c r="C2445"/>
  <c r="V2444"/>
  <c r="T2444"/>
  <c r="R2444"/>
  <c r="N2444"/>
  <c r="L2444"/>
  <c r="J2444"/>
  <c r="G2444"/>
  <c r="E2444"/>
  <c r="C2444"/>
  <c r="V2443"/>
  <c r="T2443"/>
  <c r="N2443"/>
  <c r="L2443"/>
  <c r="J2443"/>
  <c r="G2443"/>
  <c r="E2443"/>
  <c r="C2443"/>
  <c r="V2442"/>
  <c r="T2442"/>
  <c r="R2442" s="1"/>
  <c r="N2442"/>
  <c r="L2442"/>
  <c r="J2442"/>
  <c r="G2442"/>
  <c r="E2442"/>
  <c r="C2442"/>
  <c r="V2441"/>
  <c r="T2441"/>
  <c r="N2441"/>
  <c r="L2441"/>
  <c r="J2441"/>
  <c r="G2441"/>
  <c r="E2441"/>
  <c r="C2441"/>
  <c r="V2440"/>
  <c r="T2440"/>
  <c r="R2440" s="1"/>
  <c r="N2440"/>
  <c r="L2440"/>
  <c r="J2440"/>
  <c r="G2440"/>
  <c r="E2440"/>
  <c r="C2440"/>
  <c r="V2439"/>
  <c r="T2439"/>
  <c r="N2439"/>
  <c r="L2439"/>
  <c r="J2439"/>
  <c r="G2439"/>
  <c r="E2439"/>
  <c r="C2439"/>
  <c r="V2438"/>
  <c r="T2438"/>
  <c r="R2438" s="1"/>
  <c r="N2438"/>
  <c r="L2438"/>
  <c r="J2438"/>
  <c r="G2438"/>
  <c r="E2438"/>
  <c r="C2438"/>
  <c r="V2437"/>
  <c r="T2437"/>
  <c r="N2437"/>
  <c r="L2437"/>
  <c r="J2437"/>
  <c r="G2437"/>
  <c r="E2437"/>
  <c r="C2437"/>
  <c r="V2436"/>
  <c r="T2436"/>
  <c r="R2436" s="1"/>
  <c r="N2436"/>
  <c r="L2436"/>
  <c r="J2436"/>
  <c r="G2436"/>
  <c r="E2436"/>
  <c r="C2436"/>
  <c r="V2435"/>
  <c r="T2435"/>
  <c r="N2435"/>
  <c r="L2435"/>
  <c r="J2435"/>
  <c r="G2435"/>
  <c r="E2435"/>
  <c r="C2435"/>
  <c r="V2434"/>
  <c r="T2434"/>
  <c r="R2434" s="1"/>
  <c r="N2434"/>
  <c r="L2434"/>
  <c r="J2434"/>
  <c r="G2434"/>
  <c r="E2434"/>
  <c r="C2434"/>
  <c r="V2433"/>
  <c r="T2433"/>
  <c r="N2433"/>
  <c r="L2433"/>
  <c r="J2433"/>
  <c r="G2433"/>
  <c r="E2433"/>
  <c r="C2433"/>
  <c r="V2432"/>
  <c r="T2432"/>
  <c r="R2432" s="1"/>
  <c r="N2432"/>
  <c r="L2432"/>
  <c r="J2432"/>
  <c r="G2432"/>
  <c r="E2432"/>
  <c r="C2432"/>
  <c r="V2431"/>
  <c r="T2431"/>
  <c r="N2431"/>
  <c r="L2431"/>
  <c r="J2431"/>
  <c r="G2431"/>
  <c r="E2431"/>
  <c r="C2431"/>
  <c r="V2430"/>
  <c r="T2430"/>
  <c r="R2430" s="1"/>
  <c r="N2430"/>
  <c r="L2430"/>
  <c r="J2430"/>
  <c r="G2430"/>
  <c r="E2430"/>
  <c r="C2430"/>
  <c r="V2429"/>
  <c r="T2429"/>
  <c r="N2429"/>
  <c r="L2429"/>
  <c r="J2429"/>
  <c r="G2429"/>
  <c r="E2429"/>
  <c r="C2429"/>
  <c r="V2428"/>
  <c r="T2428"/>
  <c r="R2428" s="1"/>
  <c r="N2428"/>
  <c r="L2428"/>
  <c r="J2428"/>
  <c r="G2428"/>
  <c r="E2428"/>
  <c r="C2428"/>
  <c r="V2427"/>
  <c r="T2427"/>
  <c r="N2427"/>
  <c r="L2427"/>
  <c r="J2427"/>
  <c r="G2427"/>
  <c r="E2427"/>
  <c r="C2427"/>
  <c r="V2426"/>
  <c r="T2426"/>
  <c r="R2426" s="1"/>
  <c r="N2426"/>
  <c r="L2426"/>
  <c r="J2426"/>
  <c r="G2426"/>
  <c r="E2426"/>
  <c r="C2426"/>
  <c r="V2425"/>
  <c r="T2425"/>
  <c r="N2425"/>
  <c r="L2425"/>
  <c r="J2425"/>
  <c r="G2425"/>
  <c r="E2425"/>
  <c r="C2425"/>
  <c r="V2424"/>
  <c r="T2424"/>
  <c r="R2424" s="1"/>
  <c r="N2424"/>
  <c r="L2424"/>
  <c r="J2424"/>
  <c r="G2424"/>
  <c r="E2424"/>
  <c r="C2424"/>
  <c r="V2423"/>
  <c r="T2423"/>
  <c r="N2423"/>
  <c r="L2423"/>
  <c r="J2423"/>
  <c r="G2423"/>
  <c r="E2423"/>
  <c r="C2423"/>
  <c r="V2422"/>
  <c r="T2422"/>
  <c r="R2422" s="1"/>
  <c r="N2422"/>
  <c r="L2422"/>
  <c r="J2422"/>
  <c r="G2422"/>
  <c r="E2422"/>
  <c r="C2422"/>
  <c r="V2421"/>
  <c r="T2421"/>
  <c r="N2421"/>
  <c r="L2421"/>
  <c r="J2421"/>
  <c r="G2421"/>
  <c r="E2421"/>
  <c r="C2421"/>
  <c r="V2420"/>
  <c r="T2420"/>
  <c r="R2420" s="1"/>
  <c r="N2420"/>
  <c r="L2420"/>
  <c r="J2420"/>
  <c r="G2420"/>
  <c r="E2420"/>
  <c r="C2420"/>
  <c r="V2419"/>
  <c r="T2419"/>
  <c r="N2419"/>
  <c r="L2419"/>
  <c r="J2419"/>
  <c r="G2419"/>
  <c r="E2419"/>
  <c r="C2419"/>
  <c r="V2418"/>
  <c r="T2418"/>
  <c r="R2418" s="1"/>
  <c r="N2418"/>
  <c r="L2418"/>
  <c r="J2418"/>
  <c r="G2418"/>
  <c r="E2418"/>
  <c r="C2418"/>
  <c r="V2417"/>
  <c r="T2417"/>
  <c r="N2417"/>
  <c r="L2417"/>
  <c r="J2417"/>
  <c r="G2417"/>
  <c r="E2417"/>
  <c r="C2417"/>
  <c r="V2416"/>
  <c r="T2416"/>
  <c r="R2416" s="1"/>
  <c r="N2416"/>
  <c r="L2416"/>
  <c r="J2416"/>
  <c r="G2416"/>
  <c r="E2416"/>
  <c r="C2416"/>
  <c r="V2415"/>
  <c r="T2415"/>
  <c r="N2415"/>
  <c r="L2415"/>
  <c r="J2415"/>
  <c r="G2415"/>
  <c r="E2415"/>
  <c r="C2415"/>
  <c r="V2414"/>
  <c r="T2414"/>
  <c r="R2414" s="1"/>
  <c r="N2414"/>
  <c r="L2414"/>
  <c r="J2414"/>
  <c r="G2414"/>
  <c r="E2414"/>
  <c r="C2414"/>
  <c r="V2413"/>
  <c r="T2413"/>
  <c r="N2413"/>
  <c r="L2413"/>
  <c r="J2413"/>
  <c r="G2413"/>
  <c r="E2413"/>
  <c r="C2413"/>
  <c r="V2412"/>
  <c r="T2412"/>
  <c r="R2412" s="1"/>
  <c r="N2412"/>
  <c r="L2412"/>
  <c r="J2412"/>
  <c r="G2412"/>
  <c r="E2412"/>
  <c r="C2412"/>
  <c r="V2411"/>
  <c r="T2411"/>
  <c r="N2411"/>
  <c r="L2411"/>
  <c r="J2411"/>
  <c r="G2411"/>
  <c r="E2411"/>
  <c r="C2411"/>
  <c r="V2410"/>
  <c r="T2410"/>
  <c r="R2410" s="1"/>
  <c r="N2410"/>
  <c r="L2410"/>
  <c r="J2410"/>
  <c r="G2410"/>
  <c r="E2410"/>
  <c r="C2410"/>
  <c r="V2409"/>
  <c r="T2409"/>
  <c r="N2409"/>
  <c r="L2409"/>
  <c r="J2409"/>
  <c r="G2409"/>
  <c r="E2409"/>
  <c r="C2409"/>
  <c r="V2408"/>
  <c r="T2408"/>
  <c r="R2408" s="1"/>
  <c r="N2408"/>
  <c r="L2408"/>
  <c r="J2408"/>
  <c r="G2408"/>
  <c r="E2408"/>
  <c r="C2408"/>
  <c r="V2407"/>
  <c r="T2407"/>
  <c r="N2407"/>
  <c r="L2407"/>
  <c r="J2407"/>
  <c r="G2407"/>
  <c r="E2407"/>
  <c r="C2407"/>
  <c r="V2406"/>
  <c r="T2406"/>
  <c r="R2406" s="1"/>
  <c r="N2406"/>
  <c r="L2406"/>
  <c r="J2406"/>
  <c r="G2406"/>
  <c r="E2406"/>
  <c r="C2406"/>
  <c r="V2405"/>
  <c r="T2405"/>
  <c r="N2405"/>
  <c r="L2405"/>
  <c r="J2405"/>
  <c r="G2405"/>
  <c r="E2405"/>
  <c r="C2405"/>
  <c r="V2404"/>
  <c r="T2404"/>
  <c r="R2404" s="1"/>
  <c r="N2404"/>
  <c r="L2404"/>
  <c r="J2404"/>
  <c r="G2404"/>
  <c r="E2404"/>
  <c r="C2404"/>
  <c r="V2403"/>
  <c r="T2403"/>
  <c r="N2403"/>
  <c r="L2403"/>
  <c r="J2403"/>
  <c r="G2403"/>
  <c r="E2403"/>
  <c r="C2403"/>
  <c r="V2402"/>
  <c r="T2402"/>
  <c r="R2402" s="1"/>
  <c r="N2402"/>
  <c r="L2402"/>
  <c r="J2402"/>
  <c r="G2402"/>
  <c r="E2402"/>
  <c r="C2402"/>
  <c r="V2401"/>
  <c r="T2401"/>
  <c r="N2401"/>
  <c r="L2401"/>
  <c r="J2401"/>
  <c r="G2401"/>
  <c r="E2401"/>
  <c r="C2401"/>
  <c r="V2400"/>
  <c r="T2400"/>
  <c r="R2400" s="1"/>
  <c r="N2400"/>
  <c r="L2400"/>
  <c r="J2400"/>
  <c r="G2400"/>
  <c r="E2400"/>
  <c r="C2400"/>
  <c r="V2399"/>
  <c r="T2399"/>
  <c r="N2399"/>
  <c r="L2399"/>
  <c r="J2399"/>
  <c r="G2399"/>
  <c r="E2399"/>
  <c r="C2399"/>
  <c r="V2398"/>
  <c r="T2398"/>
  <c r="R2398" s="1"/>
  <c r="N2398"/>
  <c r="L2398"/>
  <c r="J2398"/>
  <c r="G2398"/>
  <c r="E2398"/>
  <c r="C2398"/>
  <c r="V2397"/>
  <c r="T2397"/>
  <c r="N2397"/>
  <c r="L2397"/>
  <c r="J2397"/>
  <c r="G2397"/>
  <c r="E2397"/>
  <c r="C2397"/>
  <c r="V2396"/>
  <c r="T2396"/>
  <c r="R2396" s="1"/>
  <c r="N2396"/>
  <c r="L2396"/>
  <c r="J2396"/>
  <c r="G2396"/>
  <c r="E2396"/>
  <c r="C2396"/>
  <c r="V2395"/>
  <c r="T2395"/>
  <c r="N2395"/>
  <c r="L2395"/>
  <c r="J2395"/>
  <c r="G2395"/>
  <c r="E2395"/>
  <c r="C2395"/>
  <c r="V2394"/>
  <c r="T2394"/>
  <c r="R2394" s="1"/>
  <c r="N2394"/>
  <c r="L2394"/>
  <c r="J2394"/>
  <c r="G2394"/>
  <c r="E2394"/>
  <c r="C2394"/>
  <c r="V2393"/>
  <c r="T2393"/>
  <c r="N2393"/>
  <c r="L2393"/>
  <c r="J2393"/>
  <c r="G2393"/>
  <c r="E2393"/>
  <c r="C2393"/>
  <c r="V2392"/>
  <c r="T2392"/>
  <c r="R2392" s="1"/>
  <c r="N2392"/>
  <c r="L2392"/>
  <c r="J2392"/>
  <c r="G2392"/>
  <c r="E2392"/>
  <c r="C2392"/>
  <c r="V2391"/>
  <c r="T2391"/>
  <c r="N2391"/>
  <c r="L2391"/>
  <c r="J2391"/>
  <c r="G2391"/>
  <c r="E2391"/>
  <c r="C2391"/>
  <c r="V2390"/>
  <c r="T2390"/>
  <c r="R2390" s="1"/>
  <c r="N2390"/>
  <c r="L2390"/>
  <c r="J2390"/>
  <c r="G2390"/>
  <c r="E2390"/>
  <c r="C2390"/>
  <c r="V2389"/>
  <c r="T2389"/>
  <c r="N2389"/>
  <c r="L2389"/>
  <c r="J2389"/>
  <c r="G2389"/>
  <c r="E2389"/>
  <c r="C2389"/>
  <c r="V2388"/>
  <c r="T2388"/>
  <c r="R2388" s="1"/>
  <c r="N2388"/>
  <c r="L2388"/>
  <c r="J2388"/>
  <c r="G2388"/>
  <c r="E2388"/>
  <c r="C2388"/>
  <c r="V2387"/>
  <c r="T2387"/>
  <c r="N2387"/>
  <c r="L2387"/>
  <c r="J2387"/>
  <c r="G2387"/>
  <c r="E2387"/>
  <c r="C2387"/>
  <c r="V2386"/>
  <c r="T2386"/>
  <c r="R2386" s="1"/>
  <c r="N2386"/>
  <c r="L2386"/>
  <c r="J2386"/>
  <c r="G2386"/>
  <c r="E2386"/>
  <c r="C2386"/>
  <c r="V2385"/>
  <c r="T2385"/>
  <c r="N2385"/>
  <c r="L2385"/>
  <c r="J2385"/>
  <c r="G2385"/>
  <c r="E2385"/>
  <c r="C2385"/>
  <c r="V2384"/>
  <c r="T2384"/>
  <c r="R2384" s="1"/>
  <c r="N2384"/>
  <c r="L2384"/>
  <c r="J2384"/>
  <c r="G2384"/>
  <c r="E2384"/>
  <c r="C2384"/>
  <c r="V2383"/>
  <c r="T2383"/>
  <c r="N2383"/>
  <c r="L2383"/>
  <c r="J2383"/>
  <c r="G2383"/>
  <c r="E2383"/>
  <c r="C2383"/>
  <c r="V2382"/>
  <c r="T2382"/>
  <c r="R2382" s="1"/>
  <c r="N2382"/>
  <c r="L2382"/>
  <c r="J2382"/>
  <c r="G2382"/>
  <c r="E2382"/>
  <c r="C2382"/>
  <c r="V2381"/>
  <c r="T2381"/>
  <c r="N2381"/>
  <c r="L2381"/>
  <c r="J2381"/>
  <c r="G2381"/>
  <c r="E2381"/>
  <c r="H2381" s="1"/>
  <c r="C2381"/>
  <c r="V2380"/>
  <c r="T2380"/>
  <c r="R2380"/>
  <c r="N2380"/>
  <c r="L2380"/>
  <c r="J2380"/>
  <c r="G2380"/>
  <c r="H2380" s="1"/>
  <c r="E2380"/>
  <c r="C2380"/>
  <c r="V2379"/>
  <c r="T2379"/>
  <c r="N2379"/>
  <c r="L2379"/>
  <c r="J2379"/>
  <c r="G2379"/>
  <c r="E2379"/>
  <c r="C2379"/>
  <c r="V2378"/>
  <c r="T2378"/>
  <c r="R2378" s="1"/>
  <c r="N2378"/>
  <c r="L2378"/>
  <c r="J2378"/>
  <c r="G2378"/>
  <c r="E2378"/>
  <c r="C2378"/>
  <c r="V2377"/>
  <c r="T2377"/>
  <c r="N2377"/>
  <c r="L2377"/>
  <c r="J2377"/>
  <c r="G2377"/>
  <c r="E2377"/>
  <c r="C2377"/>
  <c r="V2376"/>
  <c r="T2376"/>
  <c r="R2376" s="1"/>
  <c r="N2376"/>
  <c r="L2376"/>
  <c r="J2376"/>
  <c r="G2376"/>
  <c r="E2376"/>
  <c r="C2376"/>
  <c r="V2375"/>
  <c r="T2375"/>
  <c r="N2375"/>
  <c r="L2375"/>
  <c r="J2375"/>
  <c r="G2375"/>
  <c r="E2375"/>
  <c r="C2375"/>
  <c r="V2374"/>
  <c r="T2374"/>
  <c r="R2374" s="1"/>
  <c r="N2374"/>
  <c r="L2374"/>
  <c r="J2374"/>
  <c r="G2374"/>
  <c r="E2374"/>
  <c r="C2374"/>
  <c r="V2373"/>
  <c r="N2373"/>
  <c r="L2373"/>
  <c r="J2373"/>
  <c r="G2373"/>
  <c r="E2373"/>
  <c r="C2373"/>
  <c r="V2372"/>
  <c r="T2372"/>
  <c r="R2372" s="1"/>
  <c r="N2372"/>
  <c r="L2372"/>
  <c r="J2372"/>
  <c r="G2372"/>
  <c r="E2372"/>
  <c r="C2372"/>
  <c r="V2371"/>
  <c r="T2371"/>
  <c r="R2371" s="1"/>
  <c r="N2371"/>
  <c r="L2371"/>
  <c r="J2371"/>
  <c r="G2371"/>
  <c r="E2371"/>
  <c r="C2371"/>
  <c r="V2370"/>
  <c r="T2370"/>
  <c r="R2370" s="1"/>
  <c r="N2370"/>
  <c r="L2370"/>
  <c r="J2370"/>
  <c r="G2370"/>
  <c r="E2370"/>
  <c r="C2370"/>
  <c r="V2369"/>
  <c r="T2369"/>
  <c r="R2369"/>
  <c r="N2369"/>
  <c r="L2369"/>
  <c r="J2369"/>
  <c r="G2369"/>
  <c r="E2369"/>
  <c r="C2369"/>
  <c r="V2368"/>
  <c r="T2368"/>
  <c r="R2368" s="1"/>
  <c r="N2368"/>
  <c r="L2368"/>
  <c r="J2368"/>
  <c r="G2368"/>
  <c r="E2368"/>
  <c r="C2368"/>
  <c r="V2367"/>
  <c r="T2367"/>
  <c r="R2367" s="1"/>
  <c r="N2367"/>
  <c r="L2367"/>
  <c r="J2367"/>
  <c r="G2367"/>
  <c r="E2367"/>
  <c r="C2367"/>
  <c r="V2366"/>
  <c r="T2366"/>
  <c r="R2366" s="1"/>
  <c r="N2366"/>
  <c r="L2366"/>
  <c r="J2366"/>
  <c r="G2366"/>
  <c r="E2366"/>
  <c r="C2366"/>
  <c r="V2365"/>
  <c r="T2365"/>
  <c r="R2365" s="1"/>
  <c r="N2365"/>
  <c r="L2365"/>
  <c r="J2365"/>
  <c r="G2365"/>
  <c r="E2365"/>
  <c r="C2365"/>
  <c r="V2364"/>
  <c r="T2364"/>
  <c r="R2364" s="1"/>
  <c r="N2364"/>
  <c r="L2364"/>
  <c r="J2364"/>
  <c r="G2364"/>
  <c r="E2364"/>
  <c r="C2364"/>
  <c r="V2363"/>
  <c r="T2363"/>
  <c r="R2363" s="1"/>
  <c r="N2363"/>
  <c r="L2363"/>
  <c r="J2363"/>
  <c r="G2363"/>
  <c r="E2363"/>
  <c r="C2363"/>
  <c r="V2362"/>
  <c r="T2362"/>
  <c r="R2362" s="1"/>
  <c r="N2362"/>
  <c r="L2362"/>
  <c r="J2362"/>
  <c r="G2362"/>
  <c r="E2362"/>
  <c r="C2362"/>
  <c r="V2361"/>
  <c r="T2361"/>
  <c r="R2361" s="1"/>
  <c r="N2361"/>
  <c r="L2361"/>
  <c r="J2361"/>
  <c r="G2361"/>
  <c r="E2361"/>
  <c r="C2361"/>
  <c r="V2360"/>
  <c r="T2360"/>
  <c r="R2360" s="1"/>
  <c r="N2360"/>
  <c r="L2360"/>
  <c r="J2360"/>
  <c r="G2360"/>
  <c r="E2360"/>
  <c r="C2360"/>
  <c r="V2359"/>
  <c r="T2359"/>
  <c r="R2359" s="1"/>
  <c r="N2359"/>
  <c r="L2359"/>
  <c r="J2359"/>
  <c r="G2359"/>
  <c r="E2359"/>
  <c r="C2359"/>
  <c r="V2358"/>
  <c r="T2358"/>
  <c r="N2358"/>
  <c r="L2358"/>
  <c r="J2358"/>
  <c r="G2358"/>
  <c r="E2358"/>
  <c r="C2358"/>
  <c r="V2357"/>
  <c r="T2357"/>
  <c r="R2357" s="1"/>
  <c r="N2357"/>
  <c r="L2357"/>
  <c r="J2357"/>
  <c r="G2357"/>
  <c r="E2357"/>
  <c r="C2357"/>
  <c r="V2356"/>
  <c r="T2356"/>
  <c r="R2356" s="1"/>
  <c r="N2356"/>
  <c r="L2356"/>
  <c r="J2356"/>
  <c r="G2356"/>
  <c r="E2356"/>
  <c r="C2356"/>
  <c r="V2355"/>
  <c r="T2355"/>
  <c r="R2355" s="1"/>
  <c r="N2355"/>
  <c r="L2355"/>
  <c r="J2355"/>
  <c r="G2355"/>
  <c r="E2355"/>
  <c r="C2355"/>
  <c r="V2354"/>
  <c r="T2354"/>
  <c r="N2354"/>
  <c r="L2354"/>
  <c r="J2354"/>
  <c r="G2354"/>
  <c r="E2354"/>
  <c r="C2354"/>
  <c r="V2353"/>
  <c r="T2353"/>
  <c r="R2353" s="1"/>
  <c r="N2353"/>
  <c r="L2353"/>
  <c r="J2353"/>
  <c r="G2353"/>
  <c r="E2353"/>
  <c r="C2353"/>
  <c r="V2352"/>
  <c r="T2352"/>
  <c r="R2352" s="1"/>
  <c r="N2352"/>
  <c r="L2352"/>
  <c r="J2352"/>
  <c r="G2352"/>
  <c r="E2352"/>
  <c r="C2352"/>
  <c r="V2351"/>
  <c r="T2351"/>
  <c r="R2351" s="1"/>
  <c r="N2351"/>
  <c r="L2351"/>
  <c r="J2351"/>
  <c r="G2351"/>
  <c r="E2351"/>
  <c r="C2351"/>
  <c r="V2350"/>
  <c r="T2350"/>
  <c r="N2350"/>
  <c r="L2350"/>
  <c r="J2350"/>
  <c r="G2350"/>
  <c r="E2350"/>
  <c r="C2350"/>
  <c r="V2349"/>
  <c r="T2349"/>
  <c r="R2349" s="1"/>
  <c r="N2349"/>
  <c r="L2349"/>
  <c r="J2349"/>
  <c r="G2349"/>
  <c r="E2349"/>
  <c r="C2349"/>
  <c r="V2348"/>
  <c r="T2348"/>
  <c r="R2348" s="1"/>
  <c r="N2348"/>
  <c r="L2348"/>
  <c r="J2348"/>
  <c r="G2348"/>
  <c r="E2348"/>
  <c r="C2348"/>
  <c r="V2347"/>
  <c r="T2347"/>
  <c r="R2347" s="1"/>
  <c r="N2347"/>
  <c r="L2347"/>
  <c r="J2347"/>
  <c r="G2347"/>
  <c r="E2347"/>
  <c r="C2347"/>
  <c r="V2346"/>
  <c r="T2346"/>
  <c r="R2346" s="1"/>
  <c r="N2346"/>
  <c r="J2346"/>
  <c r="G2346"/>
  <c r="E2346"/>
  <c r="C2346"/>
  <c r="V2345"/>
  <c r="T2345"/>
  <c r="R2345" s="1"/>
  <c r="N2345"/>
  <c r="J2345"/>
  <c r="G2345"/>
  <c r="E2345"/>
  <c r="C2345"/>
  <c r="V2344"/>
  <c r="T2344"/>
  <c r="N2344"/>
  <c r="J2344"/>
  <c r="G2344"/>
  <c r="E2344"/>
  <c r="C2344"/>
  <c r="V2343"/>
  <c r="T2343"/>
  <c r="R2343" s="1"/>
  <c r="N2343"/>
  <c r="J2343"/>
  <c r="G2343"/>
  <c r="E2343"/>
  <c r="C2343"/>
  <c r="V2342"/>
  <c r="T2342"/>
  <c r="R2342" s="1"/>
  <c r="N2342"/>
  <c r="J2342"/>
  <c r="G2342"/>
  <c r="E2342"/>
  <c r="C2342"/>
  <c r="V2341"/>
  <c r="T2341"/>
  <c r="R2341" s="1"/>
  <c r="N2341"/>
  <c r="J2341"/>
  <c r="G2341"/>
  <c r="E2341"/>
  <c r="C2341"/>
  <c r="V2340"/>
  <c r="T2340"/>
  <c r="R2340" s="1"/>
  <c r="N2340"/>
  <c r="J2340"/>
  <c r="G2340"/>
  <c r="E2340"/>
  <c r="C2340"/>
  <c r="V2339"/>
  <c r="T2339"/>
  <c r="R2339" s="1"/>
  <c r="N2339"/>
  <c r="J2339"/>
  <c r="G2339"/>
  <c r="E2339"/>
  <c r="C2339"/>
  <c r="V2338"/>
  <c r="T2338"/>
  <c r="R2338" s="1"/>
  <c r="N2338"/>
  <c r="J2338"/>
  <c r="G2338"/>
  <c r="E2338"/>
  <c r="C2338"/>
  <c r="V2337"/>
  <c r="T2337"/>
  <c r="R2337" s="1"/>
  <c r="N2337"/>
  <c r="J2337"/>
  <c r="G2337"/>
  <c r="E2337"/>
  <c r="C2337"/>
  <c r="V2336"/>
  <c r="T2336"/>
  <c r="R2336" s="1"/>
  <c r="N2336"/>
  <c r="J2336"/>
  <c r="G2336"/>
  <c r="E2336"/>
  <c r="C2336"/>
  <c r="V2335"/>
  <c r="T2335"/>
  <c r="R2335" s="1"/>
  <c r="N2335"/>
  <c r="J2335"/>
  <c r="G2335"/>
  <c r="E2335"/>
  <c r="C2335"/>
  <c r="V2334"/>
  <c r="T2334"/>
  <c r="R2334" s="1"/>
  <c r="N2334"/>
  <c r="J2334"/>
  <c r="G2334"/>
  <c r="E2334"/>
  <c r="C2334"/>
  <c r="V2333"/>
  <c r="T2333"/>
  <c r="R2333" s="1"/>
  <c r="N2333"/>
  <c r="J2333"/>
  <c r="G2333"/>
  <c r="E2333"/>
  <c r="C2333"/>
  <c r="V2332"/>
  <c r="T2332"/>
  <c r="R2332" s="1"/>
  <c r="N2332"/>
  <c r="J2332"/>
  <c r="G2332"/>
  <c r="E2332"/>
  <c r="C2332"/>
  <c r="V2331"/>
  <c r="T2331"/>
  <c r="R2331" s="1"/>
  <c r="N2331"/>
  <c r="J2331"/>
  <c r="G2331"/>
  <c r="E2331"/>
  <c r="C2331"/>
  <c r="V2330"/>
  <c r="T2330"/>
  <c r="R2330" s="1"/>
  <c r="N2330"/>
  <c r="J2330"/>
  <c r="G2330"/>
  <c r="E2330"/>
  <c r="C2330"/>
  <c r="V2329"/>
  <c r="T2329"/>
  <c r="R2329" s="1"/>
  <c r="N2329"/>
  <c r="J2329"/>
  <c r="G2329"/>
  <c r="E2329"/>
  <c r="C2329"/>
  <c r="V2328"/>
  <c r="T2328"/>
  <c r="N2328"/>
  <c r="J2328"/>
  <c r="G2328"/>
  <c r="E2328"/>
  <c r="C2328"/>
  <c r="V2327"/>
  <c r="T2327"/>
  <c r="N2327"/>
  <c r="J2327"/>
  <c r="G2327"/>
  <c r="E2327"/>
  <c r="C2327"/>
  <c r="V2326"/>
  <c r="T2326"/>
  <c r="N2326"/>
  <c r="J2326"/>
  <c r="G2326"/>
  <c r="E2326"/>
  <c r="C2326"/>
  <c r="V2325"/>
  <c r="T2325"/>
  <c r="N2325"/>
  <c r="J2325"/>
  <c r="G2325"/>
  <c r="E2325"/>
  <c r="C2325"/>
  <c r="V2324"/>
  <c r="T2324"/>
  <c r="R2324" s="1"/>
  <c r="N2324"/>
  <c r="J2324"/>
  <c r="G2324"/>
  <c r="E2324"/>
  <c r="C2324"/>
  <c r="V2323"/>
  <c r="T2323"/>
  <c r="R2323" s="1"/>
  <c r="N2323"/>
  <c r="J2323"/>
  <c r="G2323"/>
  <c r="E2323"/>
  <c r="C2323"/>
  <c r="V2322"/>
  <c r="T2322"/>
  <c r="R2322" s="1"/>
  <c r="N2322"/>
  <c r="J2322"/>
  <c r="G2322"/>
  <c r="E2322"/>
  <c r="C2322"/>
  <c r="V2321"/>
  <c r="T2321"/>
  <c r="R2321" s="1"/>
  <c r="N2321"/>
  <c r="J2321"/>
  <c r="G2321"/>
  <c r="E2321"/>
  <c r="C2321"/>
  <c r="V2320"/>
  <c r="T2320"/>
  <c r="R2320" s="1"/>
  <c r="N2320"/>
  <c r="J2320"/>
  <c r="G2320"/>
  <c r="E2320"/>
  <c r="C2320"/>
  <c r="V2319"/>
  <c r="T2319"/>
  <c r="R2319" s="1"/>
  <c r="N2319"/>
  <c r="J2319"/>
  <c r="G2319"/>
  <c r="E2319"/>
  <c r="C2319"/>
  <c r="V2318"/>
  <c r="T2318"/>
  <c r="R2318" s="1"/>
  <c r="N2318"/>
  <c r="J2318"/>
  <c r="G2318"/>
  <c r="E2318"/>
  <c r="C2318"/>
  <c r="V2317"/>
  <c r="T2317"/>
  <c r="R2317" s="1"/>
  <c r="N2317"/>
  <c r="J2317"/>
  <c r="G2317"/>
  <c r="E2317"/>
  <c r="C2317"/>
  <c r="V2316"/>
  <c r="T2316"/>
  <c r="R2316" s="1"/>
  <c r="N2316"/>
  <c r="J2316"/>
  <c r="G2316"/>
  <c r="E2316"/>
  <c r="C2316"/>
  <c r="V2315"/>
  <c r="T2315"/>
  <c r="R2315" s="1"/>
  <c r="N2315"/>
  <c r="J2315"/>
  <c r="G2315"/>
  <c r="E2315"/>
  <c r="C2315"/>
  <c r="V2314"/>
  <c r="T2314"/>
  <c r="R2314" s="1"/>
  <c r="N2314"/>
  <c r="J2314"/>
  <c r="G2314"/>
  <c r="E2314"/>
  <c r="C2314"/>
  <c r="V2313"/>
  <c r="T2313"/>
  <c r="R2313" s="1"/>
  <c r="N2313"/>
  <c r="J2313"/>
  <c r="G2313"/>
  <c r="E2313"/>
  <c r="C2313"/>
  <c r="V2312"/>
  <c r="T2312"/>
  <c r="R2312" s="1"/>
  <c r="N2312"/>
  <c r="J2312"/>
  <c r="G2312"/>
  <c r="E2312"/>
  <c r="C2312"/>
  <c r="V2311"/>
  <c r="T2311"/>
  <c r="R2311" s="1"/>
  <c r="N2311"/>
  <c r="J2311"/>
  <c r="G2311"/>
  <c r="E2311"/>
  <c r="C2311"/>
  <c r="V2310"/>
  <c r="T2310"/>
  <c r="R2310" s="1"/>
  <c r="N2310"/>
  <c r="J2310"/>
  <c r="G2310"/>
  <c r="E2310"/>
  <c r="C2310"/>
  <c r="V2309"/>
  <c r="T2309"/>
  <c r="R2309" s="1"/>
  <c r="N2309"/>
  <c r="J2309"/>
  <c r="G2309"/>
  <c r="E2309"/>
  <c r="C2309"/>
  <c r="V2308"/>
  <c r="T2308"/>
  <c r="R2308" s="1"/>
  <c r="N2308"/>
  <c r="J2308"/>
  <c r="G2308"/>
  <c r="E2308"/>
  <c r="C2308"/>
  <c r="V2307"/>
  <c r="T2307"/>
  <c r="R2307" s="1"/>
  <c r="N2307"/>
  <c r="J2307"/>
  <c r="G2307"/>
  <c r="E2307"/>
  <c r="C2307"/>
  <c r="V2306"/>
  <c r="T2306"/>
  <c r="R2306" s="1"/>
  <c r="N2306"/>
  <c r="J2306"/>
  <c r="G2306"/>
  <c r="E2306"/>
  <c r="C2306"/>
  <c r="V2305"/>
  <c r="T2305"/>
  <c r="R2305" s="1"/>
  <c r="N2305"/>
  <c r="J2305"/>
  <c r="G2305"/>
  <c r="E2305"/>
  <c r="C2305"/>
  <c r="V2304"/>
  <c r="T2304"/>
  <c r="R2304" s="1"/>
  <c r="N2304"/>
  <c r="J2304"/>
  <c r="G2304"/>
  <c r="E2304"/>
  <c r="C2304"/>
  <c r="V2303"/>
  <c r="T2303"/>
  <c r="R2303" s="1"/>
  <c r="N2303"/>
  <c r="J2303"/>
  <c r="G2303"/>
  <c r="E2303"/>
  <c r="C2303"/>
  <c r="V2302"/>
  <c r="T2302"/>
  <c r="R2302" s="1"/>
  <c r="N2302"/>
  <c r="J2302"/>
  <c r="G2302"/>
  <c r="E2302"/>
  <c r="C2302"/>
  <c r="V2301"/>
  <c r="T2301"/>
  <c r="R2301" s="1"/>
  <c r="N2301"/>
  <c r="J2301"/>
  <c r="G2301"/>
  <c r="E2301"/>
  <c r="C2301"/>
  <c r="V2300"/>
  <c r="T2300"/>
  <c r="R2300" s="1"/>
  <c r="N2300"/>
  <c r="J2300"/>
  <c r="G2300"/>
  <c r="E2300"/>
  <c r="C2300"/>
  <c r="V2299"/>
  <c r="T2299"/>
  <c r="R2299" s="1"/>
  <c r="N2299"/>
  <c r="J2299"/>
  <c r="G2299"/>
  <c r="E2299"/>
  <c r="C2299"/>
  <c r="V2298"/>
  <c r="T2298"/>
  <c r="R2298" s="1"/>
  <c r="N2298"/>
  <c r="J2298"/>
  <c r="G2298"/>
  <c r="E2298"/>
  <c r="C2298"/>
  <c r="V2297"/>
  <c r="T2297"/>
  <c r="R2297" s="1"/>
  <c r="N2297"/>
  <c r="J2297"/>
  <c r="G2297"/>
  <c r="E2297"/>
  <c r="C2297"/>
  <c r="V2296"/>
  <c r="T2296"/>
  <c r="R2296" s="1"/>
  <c r="N2296"/>
  <c r="J2296"/>
  <c r="G2296"/>
  <c r="E2296"/>
  <c r="C2296"/>
  <c r="V2295"/>
  <c r="T2295"/>
  <c r="R2295" s="1"/>
  <c r="N2295"/>
  <c r="J2295"/>
  <c r="G2295"/>
  <c r="E2295"/>
  <c r="C2295"/>
  <c r="V2294"/>
  <c r="T2294"/>
  <c r="N2294"/>
  <c r="J2294"/>
  <c r="G2294"/>
  <c r="E2294"/>
  <c r="C2294"/>
  <c r="V2293"/>
  <c r="T2293"/>
  <c r="N2293"/>
  <c r="J2293"/>
  <c r="G2293"/>
  <c r="E2293"/>
  <c r="C2293"/>
  <c r="V2292"/>
  <c r="J2292"/>
  <c r="G2292"/>
  <c r="E2292"/>
  <c r="C2292"/>
  <c r="V2291"/>
  <c r="T2291"/>
  <c r="R2291" s="1"/>
  <c r="J2291"/>
  <c r="G2291"/>
  <c r="E2291"/>
  <c r="C2291"/>
  <c r="V2290"/>
  <c r="N2290"/>
  <c r="J2290"/>
  <c r="G2290"/>
  <c r="E2290"/>
  <c r="C2290"/>
  <c r="V2289"/>
  <c r="T2289"/>
  <c r="R2289" s="1"/>
  <c r="N2289"/>
  <c r="J2289"/>
  <c r="G2289"/>
  <c r="E2289"/>
  <c r="C2289"/>
  <c r="V2288"/>
  <c r="T2288"/>
  <c r="R2288" s="1"/>
  <c r="N2288"/>
  <c r="J2288"/>
  <c r="G2288"/>
  <c r="E2288"/>
  <c r="C2288"/>
  <c r="V2287"/>
  <c r="T2287"/>
  <c r="R2287" s="1"/>
  <c r="N2287"/>
  <c r="J2287"/>
  <c r="G2287"/>
  <c r="E2287"/>
  <c r="C2287"/>
  <c r="V2286"/>
  <c r="T2286"/>
  <c r="R2286" s="1"/>
  <c r="N2286"/>
  <c r="J2286"/>
  <c r="G2286"/>
  <c r="E2286"/>
  <c r="C2286"/>
  <c r="V2285"/>
  <c r="T2285"/>
  <c r="R2285" s="1"/>
  <c r="N2285"/>
  <c r="J2285"/>
  <c r="G2285"/>
  <c r="E2285"/>
  <c r="C2285"/>
  <c r="V2284"/>
  <c r="T2284"/>
  <c r="R2284" s="1"/>
  <c r="N2284"/>
  <c r="J2284"/>
  <c r="G2284"/>
  <c r="E2284"/>
  <c r="C2284"/>
  <c r="V2283"/>
  <c r="T2283"/>
  <c r="R2283" s="1"/>
  <c r="N2283"/>
  <c r="J2283"/>
  <c r="G2283"/>
  <c r="E2283"/>
  <c r="C2283"/>
  <c r="V2282"/>
  <c r="T2282"/>
  <c r="R2282" s="1"/>
  <c r="N2282"/>
  <c r="J2282"/>
  <c r="G2282"/>
  <c r="E2282"/>
  <c r="C2282"/>
  <c r="V2281"/>
  <c r="T2281"/>
  <c r="R2281" s="1"/>
  <c r="N2281"/>
  <c r="J2281"/>
  <c r="G2281"/>
  <c r="E2281"/>
  <c r="C2281"/>
  <c r="V2280"/>
  <c r="T2280"/>
  <c r="R2280" s="1"/>
  <c r="N2280"/>
  <c r="J2280"/>
  <c r="G2280"/>
  <c r="E2280"/>
  <c r="C2280"/>
  <c r="V2279"/>
  <c r="T2279"/>
  <c r="R2279" s="1"/>
  <c r="N2279"/>
  <c r="J2279"/>
  <c r="G2279"/>
  <c r="E2279"/>
  <c r="C2279"/>
  <c r="V2278"/>
  <c r="T2278"/>
  <c r="N2278"/>
  <c r="J2278"/>
  <c r="G2278"/>
  <c r="E2278"/>
  <c r="C2278"/>
  <c r="V2277"/>
  <c r="T2277"/>
  <c r="N2277"/>
  <c r="J2277"/>
  <c r="G2277"/>
  <c r="E2277"/>
  <c r="C2277"/>
  <c r="V2276"/>
  <c r="T2276"/>
  <c r="N2276"/>
  <c r="J2276"/>
  <c r="G2276"/>
  <c r="E2276"/>
  <c r="C2276"/>
  <c r="V2275"/>
  <c r="T2275"/>
  <c r="N2275"/>
  <c r="J2275"/>
  <c r="G2275"/>
  <c r="E2275"/>
  <c r="C2275"/>
  <c r="V2274"/>
  <c r="T2274"/>
  <c r="N2274"/>
  <c r="J2274"/>
  <c r="G2274"/>
  <c r="E2274"/>
  <c r="C2274"/>
  <c r="V2273"/>
  <c r="T2273"/>
  <c r="N2273"/>
  <c r="J2273"/>
  <c r="G2273"/>
  <c r="E2273"/>
  <c r="C2273"/>
  <c r="V2272"/>
  <c r="T2272"/>
  <c r="R2272" s="1"/>
  <c r="N2272"/>
  <c r="J2272"/>
  <c r="G2272"/>
  <c r="E2272"/>
  <c r="C2272"/>
  <c r="V2271"/>
  <c r="T2271"/>
  <c r="R2271" s="1"/>
  <c r="N2271"/>
  <c r="J2271"/>
  <c r="G2271"/>
  <c r="E2271"/>
  <c r="C2271"/>
  <c r="V2270"/>
  <c r="T2270"/>
  <c r="R2270" s="1"/>
  <c r="N2270"/>
  <c r="J2270"/>
  <c r="G2270"/>
  <c r="E2270"/>
  <c r="C2270"/>
  <c r="V2269"/>
  <c r="T2269"/>
  <c r="R2269" s="1"/>
  <c r="N2269"/>
  <c r="J2269"/>
  <c r="G2269"/>
  <c r="E2269"/>
  <c r="C2269"/>
  <c r="V2268"/>
  <c r="T2268"/>
  <c r="R2268" s="1"/>
  <c r="N2268"/>
  <c r="J2268"/>
  <c r="G2268"/>
  <c r="E2268"/>
  <c r="C2268"/>
  <c r="V2267"/>
  <c r="T2267"/>
  <c r="R2267" s="1"/>
  <c r="N2267"/>
  <c r="J2267"/>
  <c r="G2267"/>
  <c r="E2267"/>
  <c r="C2267"/>
  <c r="V2266"/>
  <c r="T2266"/>
  <c r="R2266" s="1"/>
  <c r="N2266"/>
  <c r="J2266"/>
  <c r="G2266"/>
  <c r="E2266"/>
  <c r="C2266"/>
  <c r="V2265"/>
  <c r="T2265"/>
  <c r="R2265" s="1"/>
  <c r="N2265"/>
  <c r="J2265"/>
  <c r="G2265"/>
  <c r="E2265"/>
  <c r="C2265"/>
  <c r="V2264"/>
  <c r="T2264"/>
  <c r="R2264" s="1"/>
  <c r="N2264"/>
  <c r="J2264"/>
  <c r="G2264"/>
  <c r="E2264"/>
  <c r="C2264"/>
  <c r="V2263"/>
  <c r="T2263"/>
  <c r="R2263" s="1"/>
  <c r="N2263"/>
  <c r="J2263"/>
  <c r="G2263"/>
  <c r="E2263"/>
  <c r="C2263"/>
  <c r="V2262"/>
  <c r="T2262"/>
  <c r="R2262" s="1"/>
  <c r="N2262"/>
  <c r="J2262"/>
  <c r="G2262"/>
  <c r="E2262"/>
  <c r="C2262"/>
  <c r="V2261"/>
  <c r="T2261"/>
  <c r="R2261" s="1"/>
  <c r="N2261"/>
  <c r="J2261"/>
  <c r="G2261"/>
  <c r="E2261"/>
  <c r="C2261"/>
  <c r="V2260"/>
  <c r="T2260"/>
  <c r="R2260" s="1"/>
  <c r="N2260"/>
  <c r="J2260"/>
  <c r="G2260"/>
  <c r="E2260"/>
  <c r="C2260"/>
  <c r="V2259"/>
  <c r="T2259"/>
  <c r="R2259" s="1"/>
  <c r="N2259"/>
  <c r="J2259"/>
  <c r="G2259"/>
  <c r="E2259"/>
  <c r="C2259"/>
  <c r="V2258"/>
  <c r="T2258"/>
  <c r="R2258" s="1"/>
  <c r="N2258"/>
  <c r="J2258"/>
  <c r="G2258"/>
  <c r="E2258"/>
  <c r="C2258"/>
  <c r="V2257"/>
  <c r="T2257"/>
  <c r="R2257" s="1"/>
  <c r="N2257"/>
  <c r="J2257"/>
  <c r="G2257"/>
  <c r="E2257"/>
  <c r="C2257"/>
  <c r="V2256"/>
  <c r="T2256"/>
  <c r="R2256" s="1"/>
  <c r="N2256"/>
  <c r="J2256"/>
  <c r="G2256"/>
  <c r="E2256"/>
  <c r="C2256"/>
  <c r="V2255"/>
  <c r="T2255"/>
  <c r="R2255" s="1"/>
  <c r="N2255"/>
  <c r="J2255"/>
  <c r="G2255"/>
  <c r="E2255"/>
  <c r="C2255"/>
  <c r="V2254"/>
  <c r="T2254"/>
  <c r="R2254" s="1"/>
  <c r="N2254"/>
  <c r="J2254"/>
  <c r="G2254"/>
  <c r="E2254"/>
  <c r="C2254"/>
  <c r="V2253"/>
  <c r="T2253"/>
  <c r="R2253" s="1"/>
  <c r="N2253"/>
  <c r="J2253"/>
  <c r="G2253"/>
  <c r="E2253"/>
  <c r="C2253"/>
  <c r="V2252"/>
  <c r="T2252"/>
  <c r="R2252" s="1"/>
  <c r="N2252"/>
  <c r="J2252"/>
  <c r="G2252"/>
  <c r="E2252"/>
  <c r="C2252"/>
  <c r="J2249"/>
  <c r="G2249"/>
  <c r="E2249"/>
  <c r="J2248"/>
  <c r="G2248"/>
  <c r="E2248"/>
  <c r="J2247"/>
  <c r="G2247"/>
  <c r="E2247"/>
  <c r="V2246"/>
  <c r="N2246"/>
  <c r="J2246"/>
  <c r="G2246"/>
  <c r="E2246"/>
  <c r="C2246"/>
  <c r="V2245"/>
  <c r="T2245"/>
  <c r="R2245" s="1"/>
  <c r="N2245"/>
  <c r="J2245"/>
  <c r="G2245"/>
  <c r="E2245"/>
  <c r="C2245"/>
  <c r="V2244"/>
  <c r="T2244"/>
  <c r="R2244" s="1"/>
  <c r="N2244"/>
  <c r="J2244"/>
  <c r="G2244"/>
  <c r="E2244"/>
  <c r="C2244"/>
  <c r="V2243"/>
  <c r="T2243"/>
  <c r="R2243" s="1"/>
  <c r="N2243"/>
  <c r="J2243"/>
  <c r="G2243"/>
  <c r="E2243"/>
  <c r="C2243"/>
  <c r="V2242"/>
  <c r="T2242"/>
  <c r="R2242" s="1"/>
  <c r="N2242"/>
  <c r="J2242"/>
  <c r="G2242"/>
  <c r="E2242"/>
  <c r="C2242"/>
  <c r="V2241"/>
  <c r="T2241"/>
  <c r="R2241" s="1"/>
  <c r="N2241"/>
  <c r="J2241"/>
  <c r="G2241"/>
  <c r="E2241"/>
  <c r="C2241"/>
  <c r="V2240"/>
  <c r="T2240"/>
  <c r="R2240" s="1"/>
  <c r="N2240"/>
  <c r="J2240"/>
  <c r="G2240"/>
  <c r="E2240"/>
  <c r="C2240"/>
  <c r="V2239"/>
  <c r="T2239"/>
  <c r="R2239" s="1"/>
  <c r="N2239"/>
  <c r="J2239"/>
  <c r="G2239"/>
  <c r="E2239"/>
  <c r="C2239"/>
  <c r="V2238"/>
  <c r="T2238"/>
  <c r="R2238" s="1"/>
  <c r="N2238"/>
  <c r="J2238"/>
  <c r="G2238"/>
  <c r="E2238"/>
  <c r="C2238"/>
  <c r="V2237"/>
  <c r="T2237"/>
  <c r="R2237" s="1"/>
  <c r="N2237"/>
  <c r="J2237"/>
  <c r="G2237"/>
  <c r="E2237"/>
  <c r="C2237"/>
  <c r="V2236"/>
  <c r="T2236"/>
  <c r="R2236" s="1"/>
  <c r="N2236"/>
  <c r="J2236"/>
  <c r="G2236"/>
  <c r="E2236"/>
  <c r="C2236"/>
  <c r="V2235"/>
  <c r="T2235"/>
  <c r="R2235" s="1"/>
  <c r="N2235"/>
  <c r="J2235"/>
  <c r="G2235"/>
  <c r="E2235"/>
  <c r="C2235"/>
  <c r="V2234"/>
  <c r="T2234"/>
  <c r="R2234" s="1"/>
  <c r="N2234"/>
  <c r="J2234"/>
  <c r="G2234"/>
  <c r="E2234"/>
  <c r="C2234"/>
  <c r="V2233"/>
  <c r="T2233"/>
  <c r="R2233" s="1"/>
  <c r="N2233"/>
  <c r="J2233"/>
  <c r="G2233"/>
  <c r="E2233"/>
  <c r="C2233"/>
  <c r="V2232"/>
  <c r="T2232"/>
  <c r="R2232" s="1"/>
  <c r="N2232"/>
  <c r="J2232"/>
  <c r="G2232"/>
  <c r="E2232"/>
  <c r="C2232"/>
  <c r="V2231"/>
  <c r="T2231"/>
  <c r="R2231" s="1"/>
  <c r="N2231"/>
  <c r="J2231"/>
  <c r="G2231"/>
  <c r="E2231"/>
  <c r="C2231"/>
  <c r="V2230"/>
  <c r="T2230"/>
  <c r="R2230" s="1"/>
  <c r="N2230"/>
  <c r="J2230"/>
  <c r="G2230"/>
  <c r="E2230"/>
  <c r="C2230"/>
  <c r="V2229"/>
  <c r="T2229"/>
  <c r="R2229" s="1"/>
  <c r="N2229"/>
  <c r="J2229"/>
  <c r="G2229"/>
  <c r="E2229"/>
  <c r="C2229"/>
  <c r="V2228"/>
  <c r="T2228"/>
  <c r="R2228" s="1"/>
  <c r="N2228"/>
  <c r="J2228"/>
  <c r="G2228"/>
  <c r="E2228"/>
  <c r="C2228"/>
  <c r="V2227"/>
  <c r="T2227"/>
  <c r="R2227" s="1"/>
  <c r="N2227"/>
  <c r="J2227"/>
  <c r="G2227"/>
  <c r="E2227"/>
  <c r="C2227"/>
  <c r="V2226"/>
  <c r="T2226"/>
  <c r="R2226" s="1"/>
  <c r="N2226"/>
  <c r="J2226"/>
  <c r="G2226"/>
  <c r="E2226"/>
  <c r="C2226"/>
  <c r="V2225"/>
  <c r="T2225"/>
  <c r="R2225" s="1"/>
  <c r="N2225"/>
  <c r="J2225"/>
  <c r="G2225"/>
  <c r="E2225"/>
  <c r="C2225"/>
  <c r="V2224"/>
  <c r="T2224"/>
  <c r="R2224" s="1"/>
  <c r="N2224"/>
  <c r="J2224"/>
  <c r="G2224"/>
  <c r="E2224"/>
  <c r="C2224"/>
  <c r="V2223"/>
  <c r="T2223"/>
  <c r="R2223" s="1"/>
  <c r="N2223"/>
  <c r="J2223"/>
  <c r="G2223"/>
  <c r="E2223"/>
  <c r="C2223"/>
  <c r="V2222"/>
  <c r="T2222"/>
  <c r="R2222" s="1"/>
  <c r="N2222"/>
  <c r="J2222"/>
  <c r="G2222"/>
  <c r="E2222"/>
  <c r="C2222"/>
  <c r="V2221"/>
  <c r="T2221"/>
  <c r="R2221" s="1"/>
  <c r="N2221"/>
  <c r="J2221"/>
  <c r="G2221"/>
  <c r="E2221"/>
  <c r="C2221"/>
  <c r="V2220"/>
  <c r="T2220"/>
  <c r="R2220" s="1"/>
  <c r="N2220"/>
  <c r="J2220"/>
  <c r="G2220"/>
  <c r="E2220"/>
  <c r="C2220"/>
  <c r="V2219"/>
  <c r="T2219"/>
  <c r="R2219" s="1"/>
  <c r="N2219"/>
  <c r="J2219"/>
  <c r="G2219"/>
  <c r="E2219"/>
  <c r="C2219"/>
  <c r="V2218"/>
  <c r="T2218"/>
  <c r="R2218" s="1"/>
  <c r="N2218"/>
  <c r="J2218"/>
  <c r="G2218"/>
  <c r="E2218"/>
  <c r="C2218"/>
  <c r="V2217"/>
  <c r="T2217"/>
  <c r="R2217" s="1"/>
  <c r="N2217"/>
  <c r="J2217"/>
  <c r="G2217"/>
  <c r="E2217"/>
  <c r="C2217"/>
  <c r="V2216"/>
  <c r="T2216"/>
  <c r="R2216" s="1"/>
  <c r="N2216"/>
  <c r="J2216"/>
  <c r="G2216"/>
  <c r="E2216"/>
  <c r="C2216"/>
  <c r="V2215"/>
  <c r="T2215"/>
  <c r="R2215" s="1"/>
  <c r="N2215"/>
  <c r="J2215"/>
  <c r="G2215"/>
  <c r="E2215"/>
  <c r="C2215"/>
  <c r="V2214"/>
  <c r="T2214"/>
  <c r="R2214" s="1"/>
  <c r="N2214"/>
  <c r="J2214"/>
  <c r="G2214"/>
  <c r="E2214"/>
  <c r="C2214"/>
  <c r="V2213"/>
  <c r="T2213"/>
  <c r="R2213" s="1"/>
  <c r="N2213"/>
  <c r="J2213"/>
  <c r="G2213"/>
  <c r="E2213"/>
  <c r="C2213"/>
  <c r="V2212"/>
  <c r="T2212"/>
  <c r="R2212" s="1"/>
  <c r="N2212"/>
  <c r="J2212"/>
  <c r="G2212"/>
  <c r="E2212"/>
  <c r="C2212"/>
  <c r="V2211"/>
  <c r="T2211"/>
  <c r="R2211" s="1"/>
  <c r="N2211"/>
  <c r="J2211"/>
  <c r="G2211"/>
  <c r="E2211"/>
  <c r="C2211"/>
  <c r="V2210"/>
  <c r="T2210"/>
  <c r="R2210" s="1"/>
  <c r="N2210"/>
  <c r="J2210"/>
  <c r="G2210"/>
  <c r="E2210"/>
  <c r="C2210"/>
  <c r="V2209"/>
  <c r="T2209"/>
  <c r="R2209" s="1"/>
  <c r="N2209"/>
  <c r="J2209"/>
  <c r="G2209"/>
  <c r="E2209"/>
  <c r="C2209"/>
  <c r="V2208"/>
  <c r="T2208"/>
  <c r="R2208" s="1"/>
  <c r="N2208"/>
  <c r="J2208"/>
  <c r="G2208"/>
  <c r="E2208"/>
  <c r="C2208"/>
  <c r="V2207"/>
  <c r="T2207"/>
  <c r="R2207" s="1"/>
  <c r="N2207"/>
  <c r="J2207"/>
  <c r="G2207"/>
  <c r="E2207"/>
  <c r="C2207"/>
  <c r="V2206"/>
  <c r="T2206"/>
  <c r="R2206" s="1"/>
  <c r="N2206"/>
  <c r="J2206"/>
  <c r="G2206"/>
  <c r="E2206"/>
  <c r="C2206"/>
  <c r="V2205"/>
  <c r="T2205"/>
  <c r="R2205" s="1"/>
  <c r="N2205"/>
  <c r="J2205"/>
  <c r="G2205"/>
  <c r="E2205"/>
  <c r="C2205"/>
  <c r="V2204"/>
  <c r="T2204"/>
  <c r="R2204" s="1"/>
  <c r="N2204"/>
  <c r="J2204"/>
  <c r="G2204"/>
  <c r="E2204"/>
  <c r="C2204"/>
  <c r="V2203"/>
  <c r="T2203"/>
  <c r="R2203" s="1"/>
  <c r="N2203"/>
  <c r="J2203"/>
  <c r="G2203"/>
  <c r="E2203"/>
  <c r="C2203"/>
  <c r="V2202"/>
  <c r="T2202"/>
  <c r="R2202" s="1"/>
  <c r="N2202"/>
  <c r="J2202"/>
  <c r="G2202"/>
  <c r="E2202"/>
  <c r="C2202"/>
  <c r="V2201"/>
  <c r="T2201"/>
  <c r="R2201" s="1"/>
  <c r="N2201"/>
  <c r="J2201"/>
  <c r="G2201"/>
  <c r="E2201"/>
  <c r="C2201"/>
  <c r="V2200"/>
  <c r="T2200"/>
  <c r="R2200" s="1"/>
  <c r="N2200"/>
  <c r="J2200"/>
  <c r="G2200"/>
  <c r="E2200"/>
  <c r="C2200"/>
  <c r="V2199"/>
  <c r="T2199"/>
  <c r="R2199" s="1"/>
  <c r="N2199"/>
  <c r="J2199"/>
  <c r="G2199"/>
  <c r="E2199"/>
  <c r="C2199"/>
  <c r="V2198"/>
  <c r="T2198"/>
  <c r="R2198" s="1"/>
  <c r="N2198"/>
  <c r="J2198"/>
  <c r="G2198"/>
  <c r="E2198"/>
  <c r="C2198"/>
  <c r="V2197"/>
  <c r="T2197"/>
  <c r="R2197" s="1"/>
  <c r="N2197"/>
  <c r="J2197"/>
  <c r="G2197"/>
  <c r="E2197"/>
  <c r="C2197"/>
  <c r="V2196"/>
  <c r="T2196"/>
  <c r="R2196" s="1"/>
  <c r="N2196"/>
  <c r="J2196"/>
  <c r="G2196"/>
  <c r="E2196"/>
  <c r="C2196"/>
  <c r="V2195"/>
  <c r="T2195"/>
  <c r="R2195" s="1"/>
  <c r="N2195"/>
  <c r="J2195"/>
  <c r="G2195"/>
  <c r="E2195"/>
  <c r="C2195"/>
  <c r="V2194"/>
  <c r="T2194"/>
  <c r="R2194" s="1"/>
  <c r="N2194"/>
  <c r="J2194"/>
  <c r="G2194"/>
  <c r="E2194"/>
  <c r="C2194"/>
  <c r="V2193"/>
  <c r="T2193"/>
  <c r="R2193" s="1"/>
  <c r="N2193"/>
  <c r="J2193"/>
  <c r="G2193"/>
  <c r="E2193"/>
  <c r="C2193"/>
  <c r="V2192"/>
  <c r="T2192"/>
  <c r="R2192" s="1"/>
  <c r="N2192"/>
  <c r="J2192"/>
  <c r="G2192"/>
  <c r="E2192"/>
  <c r="C2192"/>
  <c r="V2191"/>
  <c r="T2191"/>
  <c r="R2191" s="1"/>
  <c r="N2191"/>
  <c r="J2191"/>
  <c r="G2191"/>
  <c r="E2191"/>
  <c r="C2191"/>
  <c r="V2190"/>
  <c r="T2190"/>
  <c r="R2190" s="1"/>
  <c r="N2190"/>
  <c r="J2190"/>
  <c r="G2190"/>
  <c r="E2190"/>
  <c r="C2190"/>
  <c r="V2189"/>
  <c r="T2189"/>
  <c r="R2189" s="1"/>
  <c r="N2189"/>
  <c r="J2189"/>
  <c r="G2189"/>
  <c r="E2189"/>
  <c r="C2189"/>
  <c r="V2188"/>
  <c r="T2188"/>
  <c r="R2188" s="1"/>
  <c r="N2188"/>
  <c r="J2188"/>
  <c r="G2188"/>
  <c r="E2188"/>
  <c r="C2188"/>
  <c r="V2187"/>
  <c r="T2187"/>
  <c r="R2187" s="1"/>
  <c r="N2187"/>
  <c r="J2187"/>
  <c r="G2187"/>
  <c r="E2187"/>
  <c r="C2187"/>
  <c r="V2186"/>
  <c r="T2186"/>
  <c r="R2186" s="1"/>
  <c r="N2186"/>
  <c r="J2186"/>
  <c r="G2186"/>
  <c r="E2186"/>
  <c r="C2186"/>
  <c r="V2185"/>
  <c r="T2185"/>
  <c r="R2185" s="1"/>
  <c r="N2185"/>
  <c r="J2185"/>
  <c r="G2185"/>
  <c r="E2185"/>
  <c r="C2185"/>
  <c r="V2184"/>
  <c r="T2184"/>
  <c r="R2184" s="1"/>
  <c r="N2184"/>
  <c r="J2184"/>
  <c r="G2184"/>
  <c r="E2184"/>
  <c r="C2184"/>
  <c r="V2183"/>
  <c r="T2183"/>
  <c r="R2183" s="1"/>
  <c r="N2183"/>
  <c r="J2183"/>
  <c r="G2183"/>
  <c r="E2183"/>
  <c r="C2183"/>
  <c r="V2182"/>
  <c r="T2182"/>
  <c r="R2182" s="1"/>
  <c r="N2182"/>
  <c r="J2182"/>
  <c r="G2182"/>
  <c r="E2182"/>
  <c r="C2182"/>
  <c r="V2181"/>
  <c r="T2181"/>
  <c r="R2181" s="1"/>
  <c r="N2181"/>
  <c r="J2181"/>
  <c r="G2181"/>
  <c r="E2181"/>
  <c r="C2181"/>
  <c r="V2180"/>
  <c r="T2180"/>
  <c r="R2180" s="1"/>
  <c r="N2180"/>
  <c r="J2180"/>
  <c r="G2180"/>
  <c r="E2180"/>
  <c r="C2180"/>
  <c r="V2179"/>
  <c r="T2179"/>
  <c r="R2179" s="1"/>
  <c r="N2179"/>
  <c r="J2179"/>
  <c r="G2179"/>
  <c r="E2179"/>
  <c r="C2179"/>
  <c r="V2178"/>
  <c r="T2178"/>
  <c r="R2178" s="1"/>
  <c r="N2178"/>
  <c r="J2178"/>
  <c r="G2178"/>
  <c r="E2178"/>
  <c r="C2178"/>
  <c r="V2177"/>
  <c r="T2177"/>
  <c r="R2177" s="1"/>
  <c r="N2177"/>
  <c r="J2177"/>
  <c r="G2177"/>
  <c r="E2177"/>
  <c r="C2177"/>
  <c r="V2176"/>
  <c r="T2176"/>
  <c r="R2176" s="1"/>
  <c r="N2176"/>
  <c r="J2176"/>
  <c r="G2176"/>
  <c r="E2176"/>
  <c r="C2176"/>
  <c r="V2175"/>
  <c r="T2175"/>
  <c r="R2175" s="1"/>
  <c r="N2175"/>
  <c r="J2175"/>
  <c r="G2175"/>
  <c r="E2175"/>
  <c r="C2175"/>
  <c r="V2174"/>
  <c r="T2174"/>
  <c r="R2174" s="1"/>
  <c r="N2174"/>
  <c r="J2174"/>
  <c r="G2174"/>
  <c r="E2174"/>
  <c r="C2174"/>
  <c r="V2173"/>
  <c r="T2173"/>
  <c r="R2173" s="1"/>
  <c r="N2173"/>
  <c r="J2173"/>
  <c r="G2173"/>
  <c r="E2173"/>
  <c r="C2173"/>
  <c r="V2172"/>
  <c r="T2172"/>
  <c r="R2172" s="1"/>
  <c r="N2172"/>
  <c r="J2172"/>
  <c r="G2172"/>
  <c r="E2172"/>
  <c r="C2172"/>
  <c r="V2171"/>
  <c r="T2171"/>
  <c r="R2171" s="1"/>
  <c r="N2171"/>
  <c r="J2171"/>
  <c r="G2171"/>
  <c r="E2171"/>
  <c r="C2171"/>
  <c r="V2170"/>
  <c r="T2170"/>
  <c r="R2170" s="1"/>
  <c r="N2170"/>
  <c r="J2170"/>
  <c r="G2170"/>
  <c r="E2170"/>
  <c r="C2170"/>
  <c r="V2169"/>
  <c r="T2169"/>
  <c r="R2169" s="1"/>
  <c r="N2169"/>
  <c r="J2169"/>
  <c r="G2169"/>
  <c r="E2169"/>
  <c r="C2169"/>
  <c r="V2168"/>
  <c r="T2168"/>
  <c r="R2168" s="1"/>
  <c r="N2168"/>
  <c r="J2168"/>
  <c r="G2168"/>
  <c r="E2168"/>
  <c r="C2168"/>
  <c r="V2167"/>
  <c r="T2167"/>
  <c r="R2167" s="1"/>
  <c r="N2167"/>
  <c r="J2167"/>
  <c r="G2167"/>
  <c r="E2167"/>
  <c r="C2167"/>
  <c r="V2166"/>
  <c r="T2166"/>
  <c r="R2166" s="1"/>
  <c r="N2166"/>
  <c r="J2166"/>
  <c r="G2166"/>
  <c r="E2166"/>
  <c r="C2166"/>
  <c r="V2165"/>
  <c r="T2165"/>
  <c r="R2165" s="1"/>
  <c r="N2165"/>
  <c r="J2165"/>
  <c r="G2165"/>
  <c r="E2165"/>
  <c r="C2165"/>
  <c r="V2164"/>
  <c r="T2164"/>
  <c r="R2164" s="1"/>
  <c r="N2164"/>
  <c r="J2164"/>
  <c r="G2164"/>
  <c r="E2164"/>
  <c r="C2164"/>
  <c r="V2163"/>
  <c r="T2163"/>
  <c r="R2163" s="1"/>
  <c r="N2163"/>
  <c r="J2163"/>
  <c r="G2163"/>
  <c r="E2163"/>
  <c r="C2163"/>
  <c r="V2162"/>
  <c r="T2162"/>
  <c r="R2162" s="1"/>
  <c r="N2162"/>
  <c r="J2162"/>
  <c r="G2162"/>
  <c r="E2162"/>
  <c r="C2162"/>
  <c r="V2161"/>
  <c r="T2161"/>
  <c r="R2161" s="1"/>
  <c r="N2161"/>
  <c r="J2161"/>
  <c r="G2161"/>
  <c r="E2161"/>
  <c r="C2161"/>
  <c r="V2160"/>
  <c r="T2160"/>
  <c r="R2160" s="1"/>
  <c r="N2160"/>
  <c r="J2160"/>
  <c r="G2160"/>
  <c r="E2160"/>
  <c r="C2160"/>
  <c r="V2159"/>
  <c r="T2159"/>
  <c r="R2159" s="1"/>
  <c r="N2159"/>
  <c r="J2159"/>
  <c r="G2159"/>
  <c r="E2159"/>
  <c r="C2159"/>
  <c r="V2158"/>
  <c r="T2158"/>
  <c r="R2158" s="1"/>
  <c r="N2158"/>
  <c r="J2158"/>
  <c r="G2158"/>
  <c r="E2158"/>
  <c r="C2158"/>
  <c r="V2157"/>
  <c r="T2157"/>
  <c r="R2157" s="1"/>
  <c r="N2157"/>
  <c r="J2157"/>
  <c r="G2157"/>
  <c r="E2157"/>
  <c r="C2157"/>
  <c r="V2156"/>
  <c r="T2156"/>
  <c r="R2156" s="1"/>
  <c r="N2156"/>
  <c r="J2156"/>
  <c r="G2156"/>
  <c r="E2156"/>
  <c r="C2156"/>
  <c r="V2155"/>
  <c r="T2155"/>
  <c r="R2155" s="1"/>
  <c r="N2155"/>
  <c r="J2155"/>
  <c r="G2155"/>
  <c r="E2155"/>
  <c r="C2155"/>
  <c r="V2154"/>
  <c r="T2154"/>
  <c r="R2154" s="1"/>
  <c r="N2154"/>
  <c r="J2154"/>
  <c r="G2154"/>
  <c r="E2154"/>
  <c r="C2154"/>
  <c r="V2153"/>
  <c r="T2153"/>
  <c r="R2153" s="1"/>
  <c r="N2153"/>
  <c r="J2153"/>
  <c r="G2153"/>
  <c r="E2153"/>
  <c r="C2153"/>
  <c r="V2152"/>
  <c r="T2152"/>
  <c r="R2152" s="1"/>
  <c r="N2152"/>
  <c r="J2152"/>
  <c r="G2152"/>
  <c r="E2152"/>
  <c r="C2152"/>
  <c r="V2151"/>
  <c r="T2151"/>
  <c r="R2151" s="1"/>
  <c r="N2151"/>
  <c r="J2151"/>
  <c r="G2151"/>
  <c r="E2151"/>
  <c r="C2151"/>
  <c r="V2150"/>
  <c r="T2150"/>
  <c r="R2150" s="1"/>
  <c r="N2150"/>
  <c r="J2150"/>
  <c r="G2150"/>
  <c r="E2150"/>
  <c r="C2150"/>
  <c r="V2149"/>
  <c r="T2149"/>
  <c r="R2149" s="1"/>
  <c r="N2149"/>
  <c r="J2149"/>
  <c r="G2149"/>
  <c r="E2149"/>
  <c r="C2149"/>
  <c r="V2148"/>
  <c r="T2148"/>
  <c r="R2148" s="1"/>
  <c r="N2148"/>
  <c r="J2148"/>
  <c r="G2148"/>
  <c r="E2148"/>
  <c r="C2148"/>
  <c r="V2147"/>
  <c r="T2147"/>
  <c r="R2147" s="1"/>
  <c r="N2147"/>
  <c r="J2147"/>
  <c r="G2147"/>
  <c r="E2147"/>
  <c r="C2147"/>
  <c r="V2146"/>
  <c r="T2146"/>
  <c r="R2146" s="1"/>
  <c r="N2146"/>
  <c r="J2146"/>
  <c r="G2146"/>
  <c r="E2146"/>
  <c r="C2146"/>
  <c r="V2145"/>
  <c r="T2145"/>
  <c r="R2145" s="1"/>
  <c r="N2145"/>
  <c r="J2145"/>
  <c r="G2145"/>
  <c r="E2145"/>
  <c r="C2145"/>
  <c r="V2144"/>
  <c r="T2144"/>
  <c r="R2144" s="1"/>
  <c r="N2144"/>
  <c r="J2144"/>
  <c r="G2144"/>
  <c r="E2144"/>
  <c r="C2144"/>
  <c r="V2143"/>
  <c r="T2143"/>
  <c r="R2143" s="1"/>
  <c r="N2143"/>
  <c r="J2143"/>
  <c r="G2143"/>
  <c r="E2143"/>
  <c r="C2143"/>
  <c r="V2142"/>
  <c r="T2142"/>
  <c r="R2142" s="1"/>
  <c r="N2142"/>
  <c r="J2142"/>
  <c r="G2142"/>
  <c r="E2142"/>
  <c r="C2142"/>
  <c r="V2141"/>
  <c r="T2141"/>
  <c r="R2141" s="1"/>
  <c r="N2141"/>
  <c r="J2141"/>
  <c r="G2141"/>
  <c r="E2141"/>
  <c r="C2141"/>
  <c r="V2140"/>
  <c r="T2140"/>
  <c r="R2140" s="1"/>
  <c r="N2140"/>
  <c r="J2140"/>
  <c r="G2140"/>
  <c r="E2140"/>
  <c r="C2140"/>
  <c r="V2139"/>
  <c r="T2139"/>
  <c r="R2139" s="1"/>
  <c r="N2139"/>
  <c r="J2139"/>
  <c r="G2139"/>
  <c r="E2139"/>
  <c r="C2139"/>
  <c r="V2138"/>
  <c r="T2138"/>
  <c r="R2138" s="1"/>
  <c r="N2138"/>
  <c r="J2138"/>
  <c r="G2138"/>
  <c r="E2138"/>
  <c r="C2138"/>
  <c r="V2137"/>
  <c r="T2137"/>
  <c r="R2137" s="1"/>
  <c r="N2137"/>
  <c r="J2137"/>
  <c r="G2137"/>
  <c r="E2137"/>
  <c r="C2137"/>
  <c r="V2136"/>
  <c r="T2136"/>
  <c r="R2136" s="1"/>
  <c r="N2136"/>
  <c r="J2136"/>
  <c r="G2136"/>
  <c r="E2136"/>
  <c r="C2136"/>
  <c r="V2135"/>
  <c r="T2135"/>
  <c r="R2135" s="1"/>
  <c r="N2135"/>
  <c r="J2135"/>
  <c r="G2135"/>
  <c r="E2135"/>
  <c r="C2135"/>
  <c r="V2134"/>
  <c r="T2134"/>
  <c r="R2134" s="1"/>
  <c r="N2134"/>
  <c r="J2134"/>
  <c r="G2134"/>
  <c r="E2134"/>
  <c r="C2134"/>
  <c r="V2133"/>
  <c r="T2133"/>
  <c r="R2133" s="1"/>
  <c r="N2133"/>
  <c r="J2133"/>
  <c r="G2133"/>
  <c r="E2133"/>
  <c r="C2133"/>
  <c r="V2132"/>
  <c r="T2132"/>
  <c r="R2132" s="1"/>
  <c r="N2132"/>
  <c r="J2132"/>
  <c r="G2132"/>
  <c r="E2132"/>
  <c r="C2132"/>
  <c r="V2131"/>
  <c r="T2131"/>
  <c r="R2131" s="1"/>
  <c r="N2131"/>
  <c r="J2131"/>
  <c r="G2131"/>
  <c r="E2131"/>
  <c r="C2131"/>
  <c r="V2130"/>
  <c r="T2130"/>
  <c r="R2130" s="1"/>
  <c r="N2130"/>
  <c r="J2130"/>
  <c r="G2130"/>
  <c r="E2130"/>
  <c r="C2130"/>
  <c r="V2129"/>
  <c r="T2129"/>
  <c r="R2129" s="1"/>
  <c r="N2129"/>
  <c r="J2129"/>
  <c r="G2129"/>
  <c r="E2129"/>
  <c r="C2129"/>
  <c r="V2128"/>
  <c r="T2128"/>
  <c r="R2128" s="1"/>
  <c r="N2128"/>
  <c r="J2128"/>
  <c r="G2128"/>
  <c r="E2128"/>
  <c r="C2128"/>
  <c r="V2127"/>
  <c r="T2127"/>
  <c r="R2127" s="1"/>
  <c r="N2127"/>
  <c r="J2127"/>
  <c r="G2127"/>
  <c r="E2127"/>
  <c r="C2127"/>
  <c r="V2126"/>
  <c r="T2126"/>
  <c r="R2126" s="1"/>
  <c r="N2126"/>
  <c r="J2126"/>
  <c r="G2126"/>
  <c r="E2126"/>
  <c r="C2126"/>
  <c r="V2125"/>
  <c r="T2125"/>
  <c r="R2125" s="1"/>
  <c r="N2125"/>
  <c r="J2125"/>
  <c r="G2125"/>
  <c r="E2125"/>
  <c r="C2125"/>
  <c r="V2124"/>
  <c r="T2124"/>
  <c r="R2124" s="1"/>
  <c r="N2124"/>
  <c r="J2124"/>
  <c r="G2124"/>
  <c r="E2124"/>
  <c r="C2124"/>
  <c r="V2123"/>
  <c r="T2123"/>
  <c r="R2123" s="1"/>
  <c r="N2123"/>
  <c r="J2123"/>
  <c r="G2123"/>
  <c r="E2123"/>
  <c r="C2123"/>
  <c r="V2122"/>
  <c r="T2122"/>
  <c r="R2122" s="1"/>
  <c r="N2122"/>
  <c r="J2122"/>
  <c r="G2122"/>
  <c r="E2122"/>
  <c r="C2122"/>
  <c r="V2121"/>
  <c r="T2121"/>
  <c r="R2121" s="1"/>
  <c r="N2121"/>
  <c r="J2121"/>
  <c r="G2121"/>
  <c r="E2121"/>
  <c r="C2121"/>
  <c r="V2120"/>
  <c r="T2120"/>
  <c r="R2120" s="1"/>
  <c r="N2120"/>
  <c r="J2120"/>
  <c r="G2120"/>
  <c r="E2120"/>
  <c r="C2120"/>
  <c r="V2119"/>
  <c r="T2119"/>
  <c r="R2119" s="1"/>
  <c r="N2119"/>
  <c r="J2119"/>
  <c r="G2119"/>
  <c r="E2119"/>
  <c r="C2119"/>
  <c r="V2118"/>
  <c r="T2118"/>
  <c r="R2118" s="1"/>
  <c r="N2118"/>
  <c r="J2118"/>
  <c r="G2118"/>
  <c r="E2118"/>
  <c r="C2118"/>
  <c r="V2117"/>
  <c r="T2117"/>
  <c r="R2117" s="1"/>
  <c r="N2117"/>
  <c r="J2117"/>
  <c r="G2117"/>
  <c r="E2117"/>
  <c r="C2117"/>
  <c r="V2116"/>
  <c r="T2116"/>
  <c r="R2116" s="1"/>
  <c r="N2116"/>
  <c r="J2116"/>
  <c r="G2116"/>
  <c r="E2116"/>
  <c r="C2116"/>
  <c r="V2115"/>
  <c r="T2115"/>
  <c r="R2115" s="1"/>
  <c r="N2115"/>
  <c r="J2115"/>
  <c r="G2115"/>
  <c r="E2115"/>
  <c r="C2115"/>
  <c r="V2114"/>
  <c r="T2114"/>
  <c r="R2114" s="1"/>
  <c r="N2114"/>
  <c r="J2114"/>
  <c r="G2114"/>
  <c r="E2114"/>
  <c r="C2114"/>
  <c r="V2113"/>
  <c r="T2113"/>
  <c r="R2113" s="1"/>
  <c r="N2113"/>
  <c r="J2113"/>
  <c r="G2113"/>
  <c r="E2113"/>
  <c r="C2113"/>
  <c r="V2112"/>
  <c r="T2112"/>
  <c r="R2112" s="1"/>
  <c r="N2112"/>
  <c r="J2112"/>
  <c r="G2112"/>
  <c r="E2112"/>
  <c r="C2112"/>
  <c r="V2111"/>
  <c r="T2111"/>
  <c r="R2111" s="1"/>
  <c r="N2111"/>
  <c r="J2111"/>
  <c r="G2111"/>
  <c r="E2111"/>
  <c r="C2111"/>
  <c r="V2110"/>
  <c r="V2109"/>
  <c r="V2108"/>
  <c r="V2107"/>
  <c r="N2107"/>
  <c r="L2107"/>
  <c r="J2107"/>
  <c r="G2107"/>
  <c r="E2107"/>
  <c r="C2107"/>
  <c r="V2106"/>
  <c r="T2106"/>
  <c r="R2106" s="1"/>
  <c r="N2106"/>
  <c r="L2106"/>
  <c r="J2106"/>
  <c r="G2106"/>
  <c r="E2106"/>
  <c r="C2106"/>
  <c r="V2105"/>
  <c r="T2105"/>
  <c r="R2105" s="1"/>
  <c r="N2105"/>
  <c r="L2105"/>
  <c r="J2105"/>
  <c r="G2105"/>
  <c r="E2105"/>
  <c r="C2105"/>
  <c r="V2104"/>
  <c r="T2104"/>
  <c r="R2104" s="1"/>
  <c r="N2104"/>
  <c r="L2104"/>
  <c r="J2104"/>
  <c r="G2104"/>
  <c r="E2104"/>
  <c r="C2104"/>
  <c r="V2103"/>
  <c r="T2103"/>
  <c r="R2103" s="1"/>
  <c r="N2103"/>
  <c r="L2103"/>
  <c r="J2103"/>
  <c r="G2103"/>
  <c r="E2103"/>
  <c r="C2103"/>
  <c r="V2102"/>
  <c r="T2102"/>
  <c r="R2102" s="1"/>
  <c r="N2102"/>
  <c r="L2102"/>
  <c r="J2102"/>
  <c r="G2102"/>
  <c r="E2102"/>
  <c r="C2102"/>
  <c r="V2101"/>
  <c r="T2101"/>
  <c r="R2101" s="1"/>
  <c r="N2101"/>
  <c r="L2101"/>
  <c r="J2101"/>
  <c r="G2101"/>
  <c r="E2101"/>
  <c r="C2101"/>
  <c r="V2100"/>
  <c r="T2100"/>
  <c r="R2100" s="1"/>
  <c r="N2100"/>
  <c r="L2100"/>
  <c r="J2100"/>
  <c r="G2100"/>
  <c r="E2100"/>
  <c r="C2100"/>
  <c r="V2099"/>
  <c r="T2099"/>
  <c r="R2099" s="1"/>
  <c r="N2099"/>
  <c r="L2099"/>
  <c r="J2099"/>
  <c r="G2099"/>
  <c r="E2099"/>
  <c r="C2099"/>
  <c r="V2098"/>
  <c r="T2098"/>
  <c r="R2098" s="1"/>
  <c r="N2098"/>
  <c r="L2098"/>
  <c r="J2098"/>
  <c r="G2098"/>
  <c r="E2098"/>
  <c r="C2098"/>
  <c r="V2097"/>
  <c r="T2097"/>
  <c r="R2097" s="1"/>
  <c r="N2097"/>
  <c r="L2097"/>
  <c r="J2097"/>
  <c r="G2097"/>
  <c r="E2097"/>
  <c r="C2097"/>
  <c r="V2096"/>
  <c r="T2096"/>
  <c r="R2096" s="1"/>
  <c r="N2096"/>
  <c r="L2096"/>
  <c r="J2096"/>
  <c r="G2096"/>
  <c r="E2096"/>
  <c r="C2096"/>
  <c r="V2095"/>
  <c r="T2095"/>
  <c r="R2095" s="1"/>
  <c r="N2095"/>
  <c r="L2095"/>
  <c r="J2095"/>
  <c r="G2095"/>
  <c r="E2095"/>
  <c r="C2095"/>
  <c r="V2094"/>
  <c r="T2094"/>
  <c r="R2094" s="1"/>
  <c r="N2094"/>
  <c r="L2094"/>
  <c r="J2094"/>
  <c r="G2094"/>
  <c r="E2094"/>
  <c r="C2094"/>
  <c r="V2093"/>
  <c r="T2093"/>
  <c r="R2093" s="1"/>
  <c r="N2093"/>
  <c r="L2093"/>
  <c r="J2093"/>
  <c r="G2093"/>
  <c r="E2093"/>
  <c r="C2093"/>
  <c r="V2092"/>
  <c r="T2092"/>
  <c r="N2092"/>
  <c r="L2092"/>
  <c r="J2092"/>
  <c r="G2092"/>
  <c r="E2092"/>
  <c r="C2092"/>
  <c r="V2091"/>
  <c r="T2091"/>
  <c r="R2091" s="1"/>
  <c r="N2091"/>
  <c r="L2091"/>
  <c r="J2091"/>
  <c r="G2091"/>
  <c r="E2091"/>
  <c r="C2091"/>
  <c r="V2090"/>
  <c r="T2090"/>
  <c r="R2090" s="1"/>
  <c r="N2090"/>
  <c r="L2090"/>
  <c r="J2090"/>
  <c r="G2090"/>
  <c r="E2090"/>
  <c r="C2090"/>
  <c r="V2089"/>
  <c r="T2089"/>
  <c r="R2089" s="1"/>
  <c r="N2089"/>
  <c r="L2089"/>
  <c r="J2089"/>
  <c r="G2089"/>
  <c r="E2089"/>
  <c r="C2089"/>
  <c r="V2088"/>
  <c r="T2088"/>
  <c r="R2088" s="1"/>
  <c r="N2088"/>
  <c r="L2088"/>
  <c r="J2088"/>
  <c r="G2088"/>
  <c r="E2088"/>
  <c r="C2088"/>
  <c r="V2087"/>
  <c r="T2087"/>
  <c r="R2087"/>
  <c r="N2087"/>
  <c r="L2087"/>
  <c r="J2087"/>
  <c r="G2087"/>
  <c r="E2087"/>
  <c r="C2087"/>
  <c r="V2086"/>
  <c r="T2086"/>
  <c r="R2086" s="1"/>
  <c r="N2086"/>
  <c r="L2086"/>
  <c r="J2086"/>
  <c r="G2086"/>
  <c r="E2086"/>
  <c r="C2086"/>
  <c r="V2085"/>
  <c r="T2085"/>
  <c r="R2085" s="1"/>
  <c r="N2085"/>
  <c r="L2085"/>
  <c r="J2085"/>
  <c r="G2085"/>
  <c r="E2085"/>
  <c r="C2085"/>
  <c r="V2084"/>
  <c r="T2084"/>
  <c r="R2084" s="1"/>
  <c r="N2084"/>
  <c r="L2084"/>
  <c r="J2084"/>
  <c r="G2084"/>
  <c r="E2084"/>
  <c r="C2084"/>
  <c r="V2083"/>
  <c r="T2083"/>
  <c r="R2083" s="1"/>
  <c r="N2083"/>
  <c r="L2083"/>
  <c r="J2083"/>
  <c r="G2083"/>
  <c r="E2083"/>
  <c r="C2083"/>
  <c r="V2082"/>
  <c r="T2082"/>
  <c r="R2082" s="1"/>
  <c r="N2082"/>
  <c r="L2082"/>
  <c r="J2082"/>
  <c r="G2082"/>
  <c r="E2082"/>
  <c r="C2082"/>
  <c r="V2081"/>
  <c r="T2081"/>
  <c r="R2081" s="1"/>
  <c r="N2081"/>
  <c r="L2081"/>
  <c r="J2081"/>
  <c r="G2081"/>
  <c r="E2081"/>
  <c r="C2081"/>
  <c r="V2080"/>
  <c r="T2080"/>
  <c r="R2080" s="1"/>
  <c r="N2080"/>
  <c r="L2080"/>
  <c r="J2080"/>
  <c r="G2080"/>
  <c r="E2080"/>
  <c r="C2080"/>
  <c r="V2079"/>
  <c r="T2079"/>
  <c r="R2079" s="1"/>
  <c r="N2079"/>
  <c r="L2079"/>
  <c r="J2079"/>
  <c r="G2079"/>
  <c r="E2079"/>
  <c r="C2079"/>
  <c r="V2078"/>
  <c r="T2078"/>
  <c r="R2078" s="1"/>
  <c r="N2078"/>
  <c r="L2078"/>
  <c r="J2078"/>
  <c r="G2078"/>
  <c r="E2078"/>
  <c r="C2078"/>
  <c r="V2077"/>
  <c r="T2077"/>
  <c r="R2077" s="1"/>
  <c r="N2077"/>
  <c r="L2077"/>
  <c r="J2077"/>
  <c r="G2077"/>
  <c r="E2077"/>
  <c r="C2077"/>
  <c r="V2076"/>
  <c r="T2076"/>
  <c r="R2076" s="1"/>
  <c r="N2076"/>
  <c r="L2076"/>
  <c r="J2076"/>
  <c r="G2076"/>
  <c r="E2076"/>
  <c r="C2076"/>
  <c r="V2075"/>
  <c r="T2075"/>
  <c r="R2075" s="1"/>
  <c r="N2075"/>
  <c r="L2075"/>
  <c r="J2075"/>
  <c r="G2075"/>
  <c r="E2075"/>
  <c r="C2075"/>
  <c r="V2074"/>
  <c r="T2074"/>
  <c r="R2074" s="1"/>
  <c r="N2074"/>
  <c r="L2074"/>
  <c r="J2074"/>
  <c r="G2074"/>
  <c r="E2074"/>
  <c r="C2074"/>
  <c r="V2073"/>
  <c r="T2073"/>
  <c r="R2073" s="1"/>
  <c r="N2073"/>
  <c r="L2073"/>
  <c r="J2073"/>
  <c r="G2073"/>
  <c r="E2073"/>
  <c r="C2073"/>
  <c r="V2072"/>
  <c r="T2072"/>
  <c r="R2072" s="1"/>
  <c r="N2072"/>
  <c r="L2072"/>
  <c r="J2072"/>
  <c r="G2072"/>
  <c r="E2072"/>
  <c r="C2072"/>
  <c r="V2071"/>
  <c r="T2071"/>
  <c r="R2071" s="1"/>
  <c r="N2071"/>
  <c r="L2071"/>
  <c r="J2071"/>
  <c r="G2071"/>
  <c r="E2071"/>
  <c r="C2071"/>
  <c r="V2070"/>
  <c r="T2070"/>
  <c r="N2070"/>
  <c r="L2070"/>
  <c r="J2070"/>
  <c r="G2070"/>
  <c r="E2070"/>
  <c r="C2070"/>
  <c r="V2069"/>
  <c r="T2069"/>
  <c r="R2069" s="1"/>
  <c r="N2069"/>
  <c r="L2069"/>
  <c r="J2069"/>
  <c r="G2069"/>
  <c r="E2069"/>
  <c r="C2069"/>
  <c r="V2068"/>
  <c r="T2068"/>
  <c r="R2068" s="1"/>
  <c r="N2068"/>
  <c r="L2068"/>
  <c r="J2068"/>
  <c r="G2068"/>
  <c r="E2068"/>
  <c r="C2068"/>
  <c r="V2067"/>
  <c r="T2067"/>
  <c r="R2067" s="1"/>
  <c r="N2067"/>
  <c r="L2067"/>
  <c r="J2067"/>
  <c r="G2067"/>
  <c r="E2067"/>
  <c r="C2067"/>
  <c r="V2066"/>
  <c r="T2066"/>
  <c r="N2066"/>
  <c r="L2066"/>
  <c r="J2066"/>
  <c r="G2066"/>
  <c r="E2066"/>
  <c r="C2066"/>
  <c r="V2065"/>
  <c r="T2065"/>
  <c r="R2065" s="1"/>
  <c r="N2065"/>
  <c r="L2065"/>
  <c r="J2065"/>
  <c r="G2065"/>
  <c r="E2065"/>
  <c r="C2065"/>
  <c r="V2064"/>
  <c r="T2064"/>
  <c r="R2064" s="1"/>
  <c r="N2064"/>
  <c r="L2064"/>
  <c r="J2064"/>
  <c r="G2064"/>
  <c r="E2064"/>
  <c r="C2064"/>
  <c r="V2063"/>
  <c r="T2063"/>
  <c r="R2063" s="1"/>
  <c r="N2063"/>
  <c r="L2063"/>
  <c r="J2063"/>
  <c r="G2063"/>
  <c r="E2063"/>
  <c r="C2063"/>
  <c r="V2062"/>
  <c r="T2062"/>
  <c r="N2062"/>
  <c r="L2062"/>
  <c r="J2062"/>
  <c r="G2062"/>
  <c r="E2062"/>
  <c r="C2062"/>
  <c r="V2061"/>
  <c r="T2061"/>
  <c r="R2061" s="1"/>
  <c r="N2061"/>
  <c r="L2061"/>
  <c r="J2061"/>
  <c r="G2061"/>
  <c r="E2061"/>
  <c r="C2061"/>
  <c r="V2060"/>
  <c r="T2060"/>
  <c r="R2060" s="1"/>
  <c r="N2060"/>
  <c r="L2060"/>
  <c r="J2060"/>
  <c r="G2060"/>
  <c r="E2060"/>
  <c r="C2060"/>
  <c r="V2059"/>
  <c r="T2059"/>
  <c r="R2059" s="1"/>
  <c r="N2059"/>
  <c r="L2059"/>
  <c r="J2059"/>
  <c r="G2059"/>
  <c r="E2059"/>
  <c r="C2059"/>
  <c r="V2058"/>
  <c r="T2058"/>
  <c r="R2058" s="1"/>
  <c r="N2058"/>
  <c r="L2058"/>
  <c r="J2058"/>
  <c r="G2058"/>
  <c r="E2058"/>
  <c r="C2058"/>
  <c r="V2057"/>
  <c r="T2057"/>
  <c r="R2057" s="1"/>
  <c r="N2057"/>
  <c r="L2057"/>
  <c r="J2057"/>
  <c r="G2057"/>
  <c r="E2057"/>
  <c r="C2057"/>
  <c r="V2056"/>
  <c r="T2056"/>
  <c r="R2056" s="1"/>
  <c r="N2056"/>
  <c r="L2056"/>
  <c r="J2056"/>
  <c r="G2056"/>
  <c r="E2056"/>
  <c r="C2056"/>
  <c r="V2055"/>
  <c r="T2055"/>
  <c r="R2055" s="1"/>
  <c r="N2055"/>
  <c r="L2055"/>
  <c r="J2055"/>
  <c r="G2055"/>
  <c r="E2055"/>
  <c r="C2055"/>
  <c r="V2054"/>
  <c r="T2054"/>
  <c r="R2054" s="1"/>
  <c r="N2054"/>
  <c r="L2054"/>
  <c r="J2054"/>
  <c r="G2054"/>
  <c r="E2054"/>
  <c r="C2054"/>
  <c r="V2053"/>
  <c r="T2053"/>
  <c r="R2053" s="1"/>
  <c r="N2053"/>
  <c r="L2053"/>
  <c r="J2053"/>
  <c r="G2053"/>
  <c r="E2053"/>
  <c r="C2053"/>
  <c r="V2052"/>
  <c r="T2052"/>
  <c r="N2052"/>
  <c r="L2052"/>
  <c r="J2052"/>
  <c r="G2052"/>
  <c r="E2052"/>
  <c r="H2052" s="1"/>
  <c r="C2052"/>
  <c r="V2051"/>
  <c r="T2051"/>
  <c r="R2051"/>
  <c r="N2051"/>
  <c r="L2051"/>
  <c r="J2051"/>
  <c r="G2051"/>
  <c r="E2051"/>
  <c r="C2051"/>
  <c r="V2050"/>
  <c r="T2050"/>
  <c r="R2050" s="1"/>
  <c r="N2050"/>
  <c r="L2050"/>
  <c r="J2050"/>
  <c r="G2050"/>
  <c r="E2050"/>
  <c r="C2050"/>
  <c r="V2049"/>
  <c r="T2049"/>
  <c r="R2049" s="1"/>
  <c r="N2049"/>
  <c r="L2049"/>
  <c r="J2049"/>
  <c r="G2049"/>
  <c r="E2049"/>
  <c r="C2049"/>
  <c r="V2048"/>
  <c r="T2048"/>
  <c r="N2048"/>
  <c r="L2048"/>
  <c r="J2048"/>
  <c r="G2048"/>
  <c r="E2048"/>
  <c r="C2048"/>
  <c r="V2047"/>
  <c r="T2047"/>
  <c r="R2047" s="1"/>
  <c r="N2047"/>
  <c r="L2047"/>
  <c r="J2047"/>
  <c r="G2047"/>
  <c r="E2047"/>
  <c r="C2047"/>
  <c r="V2046"/>
  <c r="T2046"/>
  <c r="R2046" s="1"/>
  <c r="N2046"/>
  <c r="L2046"/>
  <c r="J2046"/>
  <c r="G2046"/>
  <c r="E2046"/>
  <c r="C2046"/>
  <c r="V2045"/>
  <c r="T2045"/>
  <c r="R2045" s="1"/>
  <c r="N2045"/>
  <c r="L2045"/>
  <c r="J2045"/>
  <c r="G2045"/>
  <c r="E2045"/>
  <c r="C2045"/>
  <c r="V2044"/>
  <c r="T2044"/>
  <c r="R2044" s="1"/>
  <c r="N2044"/>
  <c r="L2044"/>
  <c r="J2044"/>
  <c r="G2044"/>
  <c r="E2044"/>
  <c r="C2044"/>
  <c r="V2043"/>
  <c r="T2043"/>
  <c r="R2043" s="1"/>
  <c r="N2043"/>
  <c r="L2043"/>
  <c r="J2043"/>
  <c r="G2043"/>
  <c r="E2043"/>
  <c r="C2043"/>
  <c r="V2042"/>
  <c r="T2042"/>
  <c r="R2042" s="1"/>
  <c r="N2042"/>
  <c r="L2042"/>
  <c r="J2042"/>
  <c r="G2042"/>
  <c r="E2042"/>
  <c r="C2042"/>
  <c r="V2041"/>
  <c r="T2041"/>
  <c r="R2041" s="1"/>
  <c r="N2041"/>
  <c r="L2041"/>
  <c r="J2041"/>
  <c r="G2041"/>
  <c r="E2041"/>
  <c r="C2041"/>
  <c r="V2040"/>
  <c r="T2040"/>
  <c r="R2040" s="1"/>
  <c r="N2040"/>
  <c r="L2040"/>
  <c r="J2040"/>
  <c r="G2040"/>
  <c r="E2040"/>
  <c r="C2040"/>
  <c r="V2039"/>
  <c r="T2039"/>
  <c r="R2039" s="1"/>
  <c r="N2039"/>
  <c r="L2039"/>
  <c r="J2039"/>
  <c r="G2039"/>
  <c r="E2039"/>
  <c r="C2039"/>
  <c r="V2038"/>
  <c r="T2038"/>
  <c r="R2038" s="1"/>
  <c r="N2038"/>
  <c r="L2038"/>
  <c r="J2038"/>
  <c r="G2038"/>
  <c r="E2038"/>
  <c r="C2038"/>
  <c r="V2037"/>
  <c r="T2037"/>
  <c r="R2037" s="1"/>
  <c r="N2037"/>
  <c r="L2037"/>
  <c r="J2037"/>
  <c r="G2037"/>
  <c r="E2037"/>
  <c r="C2037"/>
  <c r="V2036"/>
  <c r="T2036"/>
  <c r="R2036" s="1"/>
  <c r="N2036"/>
  <c r="L2036"/>
  <c r="J2036"/>
  <c r="G2036"/>
  <c r="E2036"/>
  <c r="C2036"/>
  <c r="V2035"/>
  <c r="T2035"/>
  <c r="R2035" s="1"/>
  <c r="N2035"/>
  <c r="L2035"/>
  <c r="J2035"/>
  <c r="G2035"/>
  <c r="E2035"/>
  <c r="C2035"/>
  <c r="V2034"/>
  <c r="T2034"/>
  <c r="N2034"/>
  <c r="L2034"/>
  <c r="J2034"/>
  <c r="G2034"/>
  <c r="E2034"/>
  <c r="C2034"/>
  <c r="V2033"/>
  <c r="T2033"/>
  <c r="R2033" s="1"/>
  <c r="N2033"/>
  <c r="L2033"/>
  <c r="J2033"/>
  <c r="G2033"/>
  <c r="E2033"/>
  <c r="C2033"/>
  <c r="V2032"/>
  <c r="T2032"/>
  <c r="R2032" s="1"/>
  <c r="N2032"/>
  <c r="L2032"/>
  <c r="J2032"/>
  <c r="G2032"/>
  <c r="E2032"/>
  <c r="C2032"/>
  <c r="V2031"/>
  <c r="T2031"/>
  <c r="R2031" s="1"/>
  <c r="N2031"/>
  <c r="L2031"/>
  <c r="J2031"/>
  <c r="G2031"/>
  <c r="E2031"/>
  <c r="C2031"/>
  <c r="V2030"/>
  <c r="T2030"/>
  <c r="R2030" s="1"/>
  <c r="N2030"/>
  <c r="L2030"/>
  <c r="J2030"/>
  <c r="G2030"/>
  <c r="E2030"/>
  <c r="C2030"/>
  <c r="V2029"/>
  <c r="T2029"/>
  <c r="R2029" s="1"/>
  <c r="N2029"/>
  <c r="L2029"/>
  <c r="J2029"/>
  <c r="G2029"/>
  <c r="E2029"/>
  <c r="C2029"/>
  <c r="V2028"/>
  <c r="T2028"/>
  <c r="R2028" s="1"/>
  <c r="N2028"/>
  <c r="L2028"/>
  <c r="J2028"/>
  <c r="G2028"/>
  <c r="E2028"/>
  <c r="C2028"/>
  <c r="V2027"/>
  <c r="T2027"/>
  <c r="R2027" s="1"/>
  <c r="N2027"/>
  <c r="L2027"/>
  <c r="J2027"/>
  <c r="G2027"/>
  <c r="E2027"/>
  <c r="C2027"/>
  <c r="V2026"/>
  <c r="T2026"/>
  <c r="R2026" s="1"/>
  <c r="N2026"/>
  <c r="L2026"/>
  <c r="J2026"/>
  <c r="G2026"/>
  <c r="E2026"/>
  <c r="C2026"/>
  <c r="V2025"/>
  <c r="T2025"/>
  <c r="R2025" s="1"/>
  <c r="N2025"/>
  <c r="L2025"/>
  <c r="J2025"/>
  <c r="G2025"/>
  <c r="E2025"/>
  <c r="C2025"/>
  <c r="V2024"/>
  <c r="T2024"/>
  <c r="R2024" s="1"/>
  <c r="N2024"/>
  <c r="L2024"/>
  <c r="J2024"/>
  <c r="G2024"/>
  <c r="E2024"/>
  <c r="C2024"/>
  <c r="V2023"/>
  <c r="T2023"/>
  <c r="R2023" s="1"/>
  <c r="N2023"/>
  <c r="L2023"/>
  <c r="J2023"/>
  <c r="G2023"/>
  <c r="E2023"/>
  <c r="C2023"/>
  <c r="V2022"/>
  <c r="T2022"/>
  <c r="R2022" s="1"/>
  <c r="N2022"/>
  <c r="L2022"/>
  <c r="J2022"/>
  <c r="G2022"/>
  <c r="E2022"/>
  <c r="C2022"/>
  <c r="V2021"/>
  <c r="T2021"/>
  <c r="R2021" s="1"/>
  <c r="N2021"/>
  <c r="L2021"/>
  <c r="J2021"/>
  <c r="G2021"/>
  <c r="E2021"/>
  <c r="C2021"/>
  <c r="V2020"/>
  <c r="T2020"/>
  <c r="R2020" s="1"/>
  <c r="N2020"/>
  <c r="L2020"/>
  <c r="J2020"/>
  <c r="G2020"/>
  <c r="E2020"/>
  <c r="C2020"/>
  <c r="V2019"/>
  <c r="T2019"/>
  <c r="R2019" s="1"/>
  <c r="N2019"/>
  <c r="L2019"/>
  <c r="J2019"/>
  <c r="G2019"/>
  <c r="E2019"/>
  <c r="C2019"/>
  <c r="V2018"/>
  <c r="T2018"/>
  <c r="R2018" s="1"/>
  <c r="N2018"/>
  <c r="L2018"/>
  <c r="J2018"/>
  <c r="G2018"/>
  <c r="E2018"/>
  <c r="C2018"/>
  <c r="V2017"/>
  <c r="T2017"/>
  <c r="R2017"/>
  <c r="N2017"/>
  <c r="L2017"/>
  <c r="J2017"/>
  <c r="G2017"/>
  <c r="E2017"/>
  <c r="C2017"/>
  <c r="V2016"/>
  <c r="T2016"/>
  <c r="R2016" s="1"/>
  <c r="N2016"/>
  <c r="L2016"/>
  <c r="J2016"/>
  <c r="G2016"/>
  <c r="E2016"/>
  <c r="C2016"/>
  <c r="V2015"/>
  <c r="T2015"/>
  <c r="R2015" s="1"/>
  <c r="N2015"/>
  <c r="L2015"/>
  <c r="J2015"/>
  <c r="G2015"/>
  <c r="E2015"/>
  <c r="C2015"/>
  <c r="V2014"/>
  <c r="T2014"/>
  <c r="R2014" s="1"/>
  <c r="N2014"/>
  <c r="L2014"/>
  <c r="J2014"/>
  <c r="G2014"/>
  <c r="E2014"/>
  <c r="C2014"/>
  <c r="V2013"/>
  <c r="T2013"/>
  <c r="R2013" s="1"/>
  <c r="N2013"/>
  <c r="L2013"/>
  <c r="J2013"/>
  <c r="G2013"/>
  <c r="E2013"/>
  <c r="C2013"/>
  <c r="V2012"/>
  <c r="T2012"/>
  <c r="N2012"/>
  <c r="L2012"/>
  <c r="J2012"/>
  <c r="G2012"/>
  <c r="E2012"/>
  <c r="C2012"/>
  <c r="V2011"/>
  <c r="T2011"/>
  <c r="R2011" s="1"/>
  <c r="N2011"/>
  <c r="L2011"/>
  <c r="J2011"/>
  <c r="G2011"/>
  <c r="E2011"/>
  <c r="C2011"/>
  <c r="V2010"/>
  <c r="T2010"/>
  <c r="R2010" s="1"/>
  <c r="N2010"/>
  <c r="L2010"/>
  <c r="J2010"/>
  <c r="G2010"/>
  <c r="E2010"/>
  <c r="C2010"/>
  <c r="V2009"/>
  <c r="T2009"/>
  <c r="R2009" s="1"/>
  <c r="N2009"/>
  <c r="L2009"/>
  <c r="J2009"/>
  <c r="G2009"/>
  <c r="E2009"/>
  <c r="C2009"/>
  <c r="V2008"/>
  <c r="T2008"/>
  <c r="R2008" s="1"/>
  <c r="N2008"/>
  <c r="L2008"/>
  <c r="J2008"/>
  <c r="G2008"/>
  <c r="E2008"/>
  <c r="C2008"/>
  <c r="V2007"/>
  <c r="T2007"/>
  <c r="R2007" s="1"/>
  <c r="N2007"/>
  <c r="L2007"/>
  <c r="J2007"/>
  <c r="G2007"/>
  <c r="E2007"/>
  <c r="C2007"/>
  <c r="V2006"/>
  <c r="T2006"/>
  <c r="R2006" s="1"/>
  <c r="N2006"/>
  <c r="L2006"/>
  <c r="J2006"/>
  <c r="G2006"/>
  <c r="E2006"/>
  <c r="C2006"/>
  <c r="V2005"/>
  <c r="T2005"/>
  <c r="R2005" s="1"/>
  <c r="N2005"/>
  <c r="L2005"/>
  <c r="J2005"/>
  <c r="G2005"/>
  <c r="E2005"/>
  <c r="C2005"/>
  <c r="V2004"/>
  <c r="T2004"/>
  <c r="R2004" s="1"/>
  <c r="N2004"/>
  <c r="L2004"/>
  <c r="J2004"/>
  <c r="G2004"/>
  <c r="E2004"/>
  <c r="C2004"/>
  <c r="V2003"/>
  <c r="T2003"/>
  <c r="R2003" s="1"/>
  <c r="N2003"/>
  <c r="L2003"/>
  <c r="J2003"/>
  <c r="G2003"/>
  <c r="E2003"/>
  <c r="C2003"/>
  <c r="V2002"/>
  <c r="T2002"/>
  <c r="R2002" s="1"/>
  <c r="N2002"/>
  <c r="L2002"/>
  <c r="J2002"/>
  <c r="G2002"/>
  <c r="E2002"/>
  <c r="C2002"/>
  <c r="V2001"/>
  <c r="T2001"/>
  <c r="R2001" s="1"/>
  <c r="N2001"/>
  <c r="L2001"/>
  <c r="J2001"/>
  <c r="G2001"/>
  <c r="E2001"/>
  <c r="C2001"/>
  <c r="V2000"/>
  <c r="T2000"/>
  <c r="R2000" s="1"/>
  <c r="N2000"/>
  <c r="L2000"/>
  <c r="J2000"/>
  <c r="G2000"/>
  <c r="E2000"/>
  <c r="C2000"/>
  <c r="V1999"/>
  <c r="T1999"/>
  <c r="R1999" s="1"/>
  <c r="N1999"/>
  <c r="L1999"/>
  <c r="J1999"/>
  <c r="G1999"/>
  <c r="E1999"/>
  <c r="C1999"/>
  <c r="V1998"/>
  <c r="T1998"/>
  <c r="R1998" s="1"/>
  <c r="N1998"/>
  <c r="L1998"/>
  <c r="J1998"/>
  <c r="G1998"/>
  <c r="E1998"/>
  <c r="C1998"/>
  <c r="V1997"/>
  <c r="T1997"/>
  <c r="R1997" s="1"/>
  <c r="N1997"/>
  <c r="L1997"/>
  <c r="J1997"/>
  <c r="G1997"/>
  <c r="E1997"/>
  <c r="C1997"/>
  <c r="V1996"/>
  <c r="T1996"/>
  <c r="R1996" s="1"/>
  <c r="N1996"/>
  <c r="L1996"/>
  <c r="J1996"/>
  <c r="G1996"/>
  <c r="E1996"/>
  <c r="C1996"/>
  <c r="V1995"/>
  <c r="T1995"/>
  <c r="R1995" s="1"/>
  <c r="N1995"/>
  <c r="L1995"/>
  <c r="J1995"/>
  <c r="G1995"/>
  <c r="E1995"/>
  <c r="C1995"/>
  <c r="V1994"/>
  <c r="T1994"/>
  <c r="R1994" s="1"/>
  <c r="N1994"/>
  <c r="L1994"/>
  <c r="J1994"/>
  <c r="G1994"/>
  <c r="E1994"/>
  <c r="C1994"/>
  <c r="V1993"/>
  <c r="T1993"/>
  <c r="R1993" s="1"/>
  <c r="N1993"/>
  <c r="L1993"/>
  <c r="J1993"/>
  <c r="G1993"/>
  <c r="E1993"/>
  <c r="C1993"/>
  <c r="V1992"/>
  <c r="T1992"/>
  <c r="R1992" s="1"/>
  <c r="N1992"/>
  <c r="L1992"/>
  <c r="J1992"/>
  <c r="G1992"/>
  <c r="E1992"/>
  <c r="C1992"/>
  <c r="V1991"/>
  <c r="T1991"/>
  <c r="R1991" s="1"/>
  <c r="N1991"/>
  <c r="L1991"/>
  <c r="J1991"/>
  <c r="G1991"/>
  <c r="E1991"/>
  <c r="C1991"/>
  <c r="V1990"/>
  <c r="T1990"/>
  <c r="R1990" s="1"/>
  <c r="N1990"/>
  <c r="L1990"/>
  <c r="J1990"/>
  <c r="G1990"/>
  <c r="E1990"/>
  <c r="C1990"/>
  <c r="V1989"/>
  <c r="T1989"/>
  <c r="R1989" s="1"/>
  <c r="N1989"/>
  <c r="L1989"/>
  <c r="J1989"/>
  <c r="G1989"/>
  <c r="E1989"/>
  <c r="C1989"/>
  <c r="V1988"/>
  <c r="T1988"/>
  <c r="R1988" s="1"/>
  <c r="N1988"/>
  <c r="L1988"/>
  <c r="J1988"/>
  <c r="G1988"/>
  <c r="E1988"/>
  <c r="C1988"/>
  <c r="V1987"/>
  <c r="T1987"/>
  <c r="R1987" s="1"/>
  <c r="N1987"/>
  <c r="L1987"/>
  <c r="J1987"/>
  <c r="G1987"/>
  <c r="E1987"/>
  <c r="C1987"/>
  <c r="V1986"/>
  <c r="T1986"/>
  <c r="R1986" s="1"/>
  <c r="N1986"/>
  <c r="L1986"/>
  <c r="J1986"/>
  <c r="G1986"/>
  <c r="E1986"/>
  <c r="C1986"/>
  <c r="V1985"/>
  <c r="T1985"/>
  <c r="R1985" s="1"/>
  <c r="N1985"/>
  <c r="L1985"/>
  <c r="J1985"/>
  <c r="G1985"/>
  <c r="E1985"/>
  <c r="C1985"/>
  <c r="V1984"/>
  <c r="T1984"/>
  <c r="R1984"/>
  <c r="N1984"/>
  <c r="L1984"/>
  <c r="J1984"/>
  <c r="G1984"/>
  <c r="E1984"/>
  <c r="C1984"/>
  <c r="V1983"/>
  <c r="T1983"/>
  <c r="R1983" s="1"/>
  <c r="N1983"/>
  <c r="L1983"/>
  <c r="J1983"/>
  <c r="G1983"/>
  <c r="E1983"/>
  <c r="C1983"/>
  <c r="V1982"/>
  <c r="T1982"/>
  <c r="R1982" s="1"/>
  <c r="N1982"/>
  <c r="L1982"/>
  <c r="J1982"/>
  <c r="G1982"/>
  <c r="E1982"/>
  <c r="C1982"/>
  <c r="V1981"/>
  <c r="T1981"/>
  <c r="R1981" s="1"/>
  <c r="N1981"/>
  <c r="L1981"/>
  <c r="J1981"/>
  <c r="G1981"/>
  <c r="E1981"/>
  <c r="C1981"/>
  <c r="V1980"/>
  <c r="T1980"/>
  <c r="R1980" s="1"/>
  <c r="N1980"/>
  <c r="L1980"/>
  <c r="J1980"/>
  <c r="G1980"/>
  <c r="E1980"/>
  <c r="C1980"/>
  <c r="V1979"/>
  <c r="T1979"/>
  <c r="R1979" s="1"/>
  <c r="N1979"/>
  <c r="L1979"/>
  <c r="J1979"/>
  <c r="G1979"/>
  <c r="E1979"/>
  <c r="C1979"/>
  <c r="V1978"/>
  <c r="T1978"/>
  <c r="R1978" s="1"/>
  <c r="N1978"/>
  <c r="L1978"/>
  <c r="J1978"/>
  <c r="G1978"/>
  <c r="E1978"/>
  <c r="C1978"/>
  <c r="V1977"/>
  <c r="T1977"/>
  <c r="R1977" s="1"/>
  <c r="N1977"/>
  <c r="L1977"/>
  <c r="J1977"/>
  <c r="G1977"/>
  <c r="E1977"/>
  <c r="C1977"/>
  <c r="V1976"/>
  <c r="T1976"/>
  <c r="R1976" s="1"/>
  <c r="N1976"/>
  <c r="L1976"/>
  <c r="J1976"/>
  <c r="G1976"/>
  <c r="E1976"/>
  <c r="C1976"/>
  <c r="V1975"/>
  <c r="T1975"/>
  <c r="R1975" s="1"/>
  <c r="N1975"/>
  <c r="L1975"/>
  <c r="J1975"/>
  <c r="G1975"/>
  <c r="E1975"/>
  <c r="C1975"/>
  <c r="V1974"/>
  <c r="T1974"/>
  <c r="R1974" s="1"/>
  <c r="N1974"/>
  <c r="L1974"/>
  <c r="J1974"/>
  <c r="G1974"/>
  <c r="E1974"/>
  <c r="C1974"/>
  <c r="V1973"/>
  <c r="T1973"/>
  <c r="R1973" s="1"/>
  <c r="N1973"/>
  <c r="L1973"/>
  <c r="J1973"/>
  <c r="G1973"/>
  <c r="E1973"/>
  <c r="C1973"/>
  <c r="V1972"/>
  <c r="T1972"/>
  <c r="N1972"/>
  <c r="L1972"/>
  <c r="J1972"/>
  <c r="G1972"/>
  <c r="E1972"/>
  <c r="C1972"/>
  <c r="V1971"/>
  <c r="T1971"/>
  <c r="R1971" s="1"/>
  <c r="N1971"/>
  <c r="L1971"/>
  <c r="J1971"/>
  <c r="G1971"/>
  <c r="E1971"/>
  <c r="C1971"/>
  <c r="V1970"/>
  <c r="T1970"/>
  <c r="R1970" s="1"/>
  <c r="N1970"/>
  <c r="L1970"/>
  <c r="J1970"/>
  <c r="G1970"/>
  <c r="E1970"/>
  <c r="C1970"/>
  <c r="V1969"/>
  <c r="T1969"/>
  <c r="R1969" s="1"/>
  <c r="N1969"/>
  <c r="L1969"/>
  <c r="J1969"/>
  <c r="G1969"/>
  <c r="E1969"/>
  <c r="C1969"/>
  <c r="V1968"/>
  <c r="T1968"/>
  <c r="N1968"/>
  <c r="L1968"/>
  <c r="J1968"/>
  <c r="G1968"/>
  <c r="E1968"/>
  <c r="C1968"/>
  <c r="V1967"/>
  <c r="T1967"/>
  <c r="R1967" s="1"/>
  <c r="N1967"/>
  <c r="L1967"/>
  <c r="J1967"/>
  <c r="G1967"/>
  <c r="E1967"/>
  <c r="C1967"/>
  <c r="V1966"/>
  <c r="T1966"/>
  <c r="R1966" s="1"/>
  <c r="N1966"/>
  <c r="L1966"/>
  <c r="J1966"/>
  <c r="G1966"/>
  <c r="E1966"/>
  <c r="C1966"/>
  <c r="V1965"/>
  <c r="T1965"/>
  <c r="R1965" s="1"/>
  <c r="N1965"/>
  <c r="L1965"/>
  <c r="J1965"/>
  <c r="G1965"/>
  <c r="E1965"/>
  <c r="C1965"/>
  <c r="V1964"/>
  <c r="T1964"/>
  <c r="N1964"/>
  <c r="L1964"/>
  <c r="J1964"/>
  <c r="G1964"/>
  <c r="E1964"/>
  <c r="C1964"/>
  <c r="V1963"/>
  <c r="T1963"/>
  <c r="R1963" s="1"/>
  <c r="N1963"/>
  <c r="L1963"/>
  <c r="J1963"/>
  <c r="G1963"/>
  <c r="E1963"/>
  <c r="C1963"/>
  <c r="V1962"/>
  <c r="T1962"/>
  <c r="R1962" s="1"/>
  <c r="N1962"/>
  <c r="L1962"/>
  <c r="J1962"/>
  <c r="G1962"/>
  <c r="E1962"/>
  <c r="C1962"/>
  <c r="V1961"/>
  <c r="T1961"/>
  <c r="R1961" s="1"/>
  <c r="N1961"/>
  <c r="L1961"/>
  <c r="J1961"/>
  <c r="G1961"/>
  <c r="E1961"/>
  <c r="C1961"/>
  <c r="V1960"/>
  <c r="T1960"/>
  <c r="R1960" s="1"/>
  <c r="N1960"/>
  <c r="L1960"/>
  <c r="J1960"/>
  <c r="G1960"/>
  <c r="E1960"/>
  <c r="C1960"/>
  <c r="V1959"/>
  <c r="T1959"/>
  <c r="R1959" s="1"/>
  <c r="N1959"/>
  <c r="L1959"/>
  <c r="J1959"/>
  <c r="G1959"/>
  <c r="E1959"/>
  <c r="C1959"/>
  <c r="V1958"/>
  <c r="T1958"/>
  <c r="R1958" s="1"/>
  <c r="N1958"/>
  <c r="L1958"/>
  <c r="J1958"/>
  <c r="G1958"/>
  <c r="E1958"/>
  <c r="C1958"/>
  <c r="V1957"/>
  <c r="T1957"/>
  <c r="R1957" s="1"/>
  <c r="N1957"/>
  <c r="L1957"/>
  <c r="J1957"/>
  <c r="G1957"/>
  <c r="E1957"/>
  <c r="C1957"/>
  <c r="V1956"/>
  <c r="T1956"/>
  <c r="R1956" s="1"/>
  <c r="N1956"/>
  <c r="L1956"/>
  <c r="J1956"/>
  <c r="G1956"/>
  <c r="E1956"/>
  <c r="C1956"/>
  <c r="V1955"/>
  <c r="T1955"/>
  <c r="R1955" s="1"/>
  <c r="N1955"/>
  <c r="L1955"/>
  <c r="J1955"/>
  <c r="G1955"/>
  <c r="E1955"/>
  <c r="C1955"/>
  <c r="V1954"/>
  <c r="T1954"/>
  <c r="R1954" s="1"/>
  <c r="N1954"/>
  <c r="L1954"/>
  <c r="J1954"/>
  <c r="G1954"/>
  <c r="E1954"/>
  <c r="C1954"/>
  <c r="V1953"/>
  <c r="T1953"/>
  <c r="R1953" s="1"/>
  <c r="N1953"/>
  <c r="L1953"/>
  <c r="J1953"/>
  <c r="G1953"/>
  <c r="E1953"/>
  <c r="C1953"/>
  <c r="V1952"/>
  <c r="T1952"/>
  <c r="N1952"/>
  <c r="L1952"/>
  <c r="J1952"/>
  <c r="G1952"/>
  <c r="E1952"/>
  <c r="C1952"/>
  <c r="V1951"/>
  <c r="T1951"/>
  <c r="R1951" s="1"/>
  <c r="N1951"/>
  <c r="L1951"/>
  <c r="J1951"/>
  <c r="G1951"/>
  <c r="E1951"/>
  <c r="C1951"/>
  <c r="V1950"/>
  <c r="T1950"/>
  <c r="R1950" s="1"/>
  <c r="N1950"/>
  <c r="L1950"/>
  <c r="J1950"/>
  <c r="G1950"/>
  <c r="E1950"/>
  <c r="C1950"/>
  <c r="V1949"/>
  <c r="T1949"/>
  <c r="R1949" s="1"/>
  <c r="N1949"/>
  <c r="L1949"/>
  <c r="J1949"/>
  <c r="G1949"/>
  <c r="E1949"/>
  <c r="C1949"/>
  <c r="V1948"/>
  <c r="T1948"/>
  <c r="R1948"/>
  <c r="N1948"/>
  <c r="L1948"/>
  <c r="J1948"/>
  <c r="G1948"/>
  <c r="E1948"/>
  <c r="C1948"/>
  <c r="V1947"/>
  <c r="T1947"/>
  <c r="R1947" s="1"/>
  <c r="N1947"/>
  <c r="L1947"/>
  <c r="J1947"/>
  <c r="G1947"/>
  <c r="E1947"/>
  <c r="C1947"/>
  <c r="V1946"/>
  <c r="T1946"/>
  <c r="R1946" s="1"/>
  <c r="N1946"/>
  <c r="L1946"/>
  <c r="J1946"/>
  <c r="G1946"/>
  <c r="E1946"/>
  <c r="C1946"/>
  <c r="V1945"/>
  <c r="T1945"/>
  <c r="R1945" s="1"/>
  <c r="N1945"/>
  <c r="L1945"/>
  <c r="J1945"/>
  <c r="G1945"/>
  <c r="E1945"/>
  <c r="C1945"/>
  <c r="V1944"/>
  <c r="T1944"/>
  <c r="R1944" s="1"/>
  <c r="N1944"/>
  <c r="L1944"/>
  <c r="J1944"/>
  <c r="G1944"/>
  <c r="E1944"/>
  <c r="C1944"/>
  <c r="V1943"/>
  <c r="T1943"/>
  <c r="R1943" s="1"/>
  <c r="N1943"/>
  <c r="L1943"/>
  <c r="J1943"/>
  <c r="G1943"/>
  <c r="E1943"/>
  <c r="C1943"/>
  <c r="V1942"/>
  <c r="T1942"/>
  <c r="R1942" s="1"/>
  <c r="N1942"/>
  <c r="L1942"/>
  <c r="J1942"/>
  <c r="G1942"/>
  <c r="E1942"/>
  <c r="C1942"/>
  <c r="V1941"/>
  <c r="T1941"/>
  <c r="R1941" s="1"/>
  <c r="N1941"/>
  <c r="L1941"/>
  <c r="J1941"/>
  <c r="G1941"/>
  <c r="E1941"/>
  <c r="C1941"/>
  <c r="V1940"/>
  <c r="T1940"/>
  <c r="N1940"/>
  <c r="L1940"/>
  <c r="J1940"/>
  <c r="G1940"/>
  <c r="E1940"/>
  <c r="C1940"/>
  <c r="V1939"/>
  <c r="T1939"/>
  <c r="R1939" s="1"/>
  <c r="N1939"/>
  <c r="L1939"/>
  <c r="J1939"/>
  <c r="G1939"/>
  <c r="E1939"/>
  <c r="C1939"/>
  <c r="V1938"/>
  <c r="T1938"/>
  <c r="R1938" s="1"/>
  <c r="N1938"/>
  <c r="L1938"/>
  <c r="J1938"/>
  <c r="G1938"/>
  <c r="E1938"/>
  <c r="C1938"/>
  <c r="V1937"/>
  <c r="T1937"/>
  <c r="R1937" s="1"/>
  <c r="N1937"/>
  <c r="L1937"/>
  <c r="J1937"/>
  <c r="G1937"/>
  <c r="E1937"/>
  <c r="C1937"/>
  <c r="V1936"/>
  <c r="T1936"/>
  <c r="R1936" s="1"/>
  <c r="N1936"/>
  <c r="L1936"/>
  <c r="J1936"/>
  <c r="G1936"/>
  <c r="E1936"/>
  <c r="C1936"/>
  <c r="V1935"/>
  <c r="T1935"/>
  <c r="R1935" s="1"/>
  <c r="N1935"/>
  <c r="L1935"/>
  <c r="J1935"/>
  <c r="G1935"/>
  <c r="E1935"/>
  <c r="C1935"/>
  <c r="V1934"/>
  <c r="T1934"/>
  <c r="R1934" s="1"/>
  <c r="N1934"/>
  <c r="L1934"/>
  <c r="J1934"/>
  <c r="G1934"/>
  <c r="E1934"/>
  <c r="C1934"/>
  <c r="V1933"/>
  <c r="T1933"/>
  <c r="R1933" s="1"/>
  <c r="N1933"/>
  <c r="L1933"/>
  <c r="J1933"/>
  <c r="G1933"/>
  <c r="E1933"/>
  <c r="C1933"/>
  <c r="V1932"/>
  <c r="T1932"/>
  <c r="R1932" s="1"/>
  <c r="N1932"/>
  <c r="L1932"/>
  <c r="J1932"/>
  <c r="G1932"/>
  <c r="E1932"/>
  <c r="C1932"/>
  <c r="V1931"/>
  <c r="T1931"/>
  <c r="R1931" s="1"/>
  <c r="N1931"/>
  <c r="L1931"/>
  <c r="J1931"/>
  <c r="G1931"/>
  <c r="E1931"/>
  <c r="C1931"/>
  <c r="V1930"/>
  <c r="T1930"/>
  <c r="R1930" s="1"/>
  <c r="N1930"/>
  <c r="L1930"/>
  <c r="J1930"/>
  <c r="G1930"/>
  <c r="E1930"/>
  <c r="C1930"/>
  <c r="V1929"/>
  <c r="T1929"/>
  <c r="R1929" s="1"/>
  <c r="N1929"/>
  <c r="L1929"/>
  <c r="J1929"/>
  <c r="G1929"/>
  <c r="E1929"/>
  <c r="C1929"/>
  <c r="V1928"/>
  <c r="T1928"/>
  <c r="R1928" s="1"/>
  <c r="N1928"/>
  <c r="L1928"/>
  <c r="J1928"/>
  <c r="G1928"/>
  <c r="E1928"/>
  <c r="C1928"/>
  <c r="V1927"/>
  <c r="T1927"/>
  <c r="R1927" s="1"/>
  <c r="N1927"/>
  <c r="L1927"/>
  <c r="J1927"/>
  <c r="G1927"/>
  <c r="E1927"/>
  <c r="C1927"/>
  <c r="V1926"/>
  <c r="T1926"/>
  <c r="N1926"/>
  <c r="L1926"/>
  <c r="J1926"/>
  <c r="G1926"/>
  <c r="E1926"/>
  <c r="C1926"/>
  <c r="V1925"/>
  <c r="T1925"/>
  <c r="R1925" s="1"/>
  <c r="N1925"/>
  <c r="L1925"/>
  <c r="J1925"/>
  <c r="G1925"/>
  <c r="E1925"/>
  <c r="C1925"/>
  <c r="V1924"/>
  <c r="T1924"/>
  <c r="R1924" s="1"/>
  <c r="N1924"/>
  <c r="L1924"/>
  <c r="J1924"/>
  <c r="G1924"/>
  <c r="E1924"/>
  <c r="C1924"/>
  <c r="V1923"/>
  <c r="T1923"/>
  <c r="R1923" s="1"/>
  <c r="N1923"/>
  <c r="L1923"/>
  <c r="J1923"/>
  <c r="G1923"/>
  <c r="E1923"/>
  <c r="C1923"/>
  <c r="V1922"/>
  <c r="T1922"/>
  <c r="R1922" s="1"/>
  <c r="N1922"/>
  <c r="L1922"/>
  <c r="J1922"/>
  <c r="G1922"/>
  <c r="E1922"/>
  <c r="C1922"/>
  <c r="V1921"/>
  <c r="T1921"/>
  <c r="R1921" s="1"/>
  <c r="N1921"/>
  <c r="L1921"/>
  <c r="J1921"/>
  <c r="G1921"/>
  <c r="E1921"/>
  <c r="C1921"/>
  <c r="V1920"/>
  <c r="T1920"/>
  <c r="R1920" s="1"/>
  <c r="N1920"/>
  <c r="L1920"/>
  <c r="J1920"/>
  <c r="G1920"/>
  <c r="E1920"/>
  <c r="C1920"/>
  <c r="V1919"/>
  <c r="T1919"/>
  <c r="R1919" s="1"/>
  <c r="N1919"/>
  <c r="L1919"/>
  <c r="J1919"/>
  <c r="G1919"/>
  <c r="E1919"/>
  <c r="C1919"/>
  <c r="V1918"/>
  <c r="T1918"/>
  <c r="R1918" s="1"/>
  <c r="N1918"/>
  <c r="L1918"/>
  <c r="J1918"/>
  <c r="G1918"/>
  <c r="E1918"/>
  <c r="C1918"/>
  <c r="V1917"/>
  <c r="T1917"/>
  <c r="R1917" s="1"/>
  <c r="N1917"/>
  <c r="L1917"/>
  <c r="J1917"/>
  <c r="G1917"/>
  <c r="E1917"/>
  <c r="C1917"/>
  <c r="V1916"/>
  <c r="T1916"/>
  <c r="N1916"/>
  <c r="L1916"/>
  <c r="J1916"/>
  <c r="G1916"/>
  <c r="E1916"/>
  <c r="C1916"/>
  <c r="V1915"/>
  <c r="T1915"/>
  <c r="R1915" s="1"/>
  <c r="N1915"/>
  <c r="L1915"/>
  <c r="J1915"/>
  <c r="G1915"/>
  <c r="E1915"/>
  <c r="C1915"/>
  <c r="V1914"/>
  <c r="T1914"/>
  <c r="R1914"/>
  <c r="N1914"/>
  <c r="L1914"/>
  <c r="J1914"/>
  <c r="G1914"/>
  <c r="E1914"/>
  <c r="C1914"/>
  <c r="V1913"/>
  <c r="T1913"/>
  <c r="R1913" s="1"/>
  <c r="N1913"/>
  <c r="L1913"/>
  <c r="J1913"/>
  <c r="G1913"/>
  <c r="E1913"/>
  <c r="C1913"/>
  <c r="V1912"/>
  <c r="T1912"/>
  <c r="R1912" s="1"/>
  <c r="N1912"/>
  <c r="L1912"/>
  <c r="J1912"/>
  <c r="G1912"/>
  <c r="E1912"/>
  <c r="C1912"/>
  <c r="V1911"/>
  <c r="T1911"/>
  <c r="R1911" s="1"/>
  <c r="N1911"/>
  <c r="L1911"/>
  <c r="J1911"/>
  <c r="G1911"/>
  <c r="E1911"/>
  <c r="C1911"/>
  <c r="V1910"/>
  <c r="T1910"/>
  <c r="R1910" s="1"/>
  <c r="N1910"/>
  <c r="L1910"/>
  <c r="J1910"/>
  <c r="G1910"/>
  <c r="E1910"/>
  <c r="C1910"/>
  <c r="V1909"/>
  <c r="T1909"/>
  <c r="R1909" s="1"/>
  <c r="N1909"/>
  <c r="L1909"/>
  <c r="J1909"/>
  <c r="G1909"/>
  <c r="E1909"/>
  <c r="C1909"/>
  <c r="V1908"/>
  <c r="T1908"/>
  <c r="R1908" s="1"/>
  <c r="N1908"/>
  <c r="L1908"/>
  <c r="J1908"/>
  <c r="G1908"/>
  <c r="E1908"/>
  <c r="C1908"/>
  <c r="V1907"/>
  <c r="T1907"/>
  <c r="R1907" s="1"/>
  <c r="N1907"/>
  <c r="L1907"/>
  <c r="J1907"/>
  <c r="G1907"/>
  <c r="E1907"/>
  <c r="C1907"/>
  <c r="V1906"/>
  <c r="T1906"/>
  <c r="R1906" s="1"/>
  <c r="N1906"/>
  <c r="L1906"/>
  <c r="J1906"/>
  <c r="G1906"/>
  <c r="E1906"/>
  <c r="C1906"/>
  <c r="V1905"/>
  <c r="T1905"/>
  <c r="R1905" s="1"/>
  <c r="N1905"/>
  <c r="L1905"/>
  <c r="J1905"/>
  <c r="G1905"/>
  <c r="E1905"/>
  <c r="C1905"/>
  <c r="V1904"/>
  <c r="T1904"/>
  <c r="N1904"/>
  <c r="L1904"/>
  <c r="J1904"/>
  <c r="G1904"/>
  <c r="E1904"/>
  <c r="C1904"/>
  <c r="V1903"/>
  <c r="T1903"/>
  <c r="R1903" s="1"/>
  <c r="N1903"/>
  <c r="L1903"/>
  <c r="J1903"/>
  <c r="G1903"/>
  <c r="E1903"/>
  <c r="C1903"/>
  <c r="V1902"/>
  <c r="T1902"/>
  <c r="R1902" s="1"/>
  <c r="N1902"/>
  <c r="L1902"/>
  <c r="J1902"/>
  <c r="G1902"/>
  <c r="E1902"/>
  <c r="C1902"/>
  <c r="V1901"/>
  <c r="T1901"/>
  <c r="R1901" s="1"/>
  <c r="N1901"/>
  <c r="L1901"/>
  <c r="J1901"/>
  <c r="G1901"/>
  <c r="E1901"/>
  <c r="C1901"/>
  <c r="V1900"/>
  <c r="T1900"/>
  <c r="R1900" s="1"/>
  <c r="N1900"/>
  <c r="L1900"/>
  <c r="J1900"/>
  <c r="G1900"/>
  <c r="E1900"/>
  <c r="C1900"/>
  <c r="V1899"/>
  <c r="T1899"/>
  <c r="R1899" s="1"/>
  <c r="N1899"/>
  <c r="L1899"/>
  <c r="J1899"/>
  <c r="G1899"/>
  <c r="E1899"/>
  <c r="C1899"/>
  <c r="V1898"/>
  <c r="T1898"/>
  <c r="R1898" s="1"/>
  <c r="N1898"/>
  <c r="L1898"/>
  <c r="J1898"/>
  <c r="G1898"/>
  <c r="E1898"/>
  <c r="C1898"/>
  <c r="V1897"/>
  <c r="T1897"/>
  <c r="R1897" s="1"/>
  <c r="N1897"/>
  <c r="L1897"/>
  <c r="J1897"/>
  <c r="G1897"/>
  <c r="E1897"/>
  <c r="C1897"/>
  <c r="V1896"/>
  <c r="T1896"/>
  <c r="R1896" s="1"/>
  <c r="N1896"/>
  <c r="L1896"/>
  <c r="J1896"/>
  <c r="G1896"/>
  <c r="E1896"/>
  <c r="C1896"/>
  <c r="V1895"/>
  <c r="T1895"/>
  <c r="R1895" s="1"/>
  <c r="N1895"/>
  <c r="L1895"/>
  <c r="J1895"/>
  <c r="G1895"/>
  <c r="E1895"/>
  <c r="C1895"/>
  <c r="V1894"/>
  <c r="T1894"/>
  <c r="R1894" s="1"/>
  <c r="N1894"/>
  <c r="L1894"/>
  <c r="J1894"/>
  <c r="G1894"/>
  <c r="E1894"/>
  <c r="C1894"/>
  <c r="V1893"/>
  <c r="T1893"/>
  <c r="R1893" s="1"/>
  <c r="N1893"/>
  <c r="L1893"/>
  <c r="J1893"/>
  <c r="G1893"/>
  <c r="E1893"/>
  <c r="C1893"/>
  <c r="V1892"/>
  <c r="T1892"/>
  <c r="N1892"/>
  <c r="L1892"/>
  <c r="J1892"/>
  <c r="G1892"/>
  <c r="E1892"/>
  <c r="C1892"/>
  <c r="V1891"/>
  <c r="T1891"/>
  <c r="R1891" s="1"/>
  <c r="N1891"/>
  <c r="L1891"/>
  <c r="J1891"/>
  <c r="G1891"/>
  <c r="E1891"/>
  <c r="C1891"/>
  <c r="V1890"/>
  <c r="T1890"/>
  <c r="R1890" s="1"/>
  <c r="N1890"/>
  <c r="L1890"/>
  <c r="J1890"/>
  <c r="G1890"/>
  <c r="E1890"/>
  <c r="C1890"/>
  <c r="V1889"/>
  <c r="T1889"/>
  <c r="R1889" s="1"/>
  <c r="N1889"/>
  <c r="L1889"/>
  <c r="J1889"/>
  <c r="G1889"/>
  <c r="E1889"/>
  <c r="C1889"/>
  <c r="V1888"/>
  <c r="T1888"/>
  <c r="R1888" s="1"/>
  <c r="N1888"/>
  <c r="L1888"/>
  <c r="J1888"/>
  <c r="G1888"/>
  <c r="E1888"/>
  <c r="C1888"/>
  <c r="V1887"/>
  <c r="T1887"/>
  <c r="R1887" s="1"/>
  <c r="N1887"/>
  <c r="L1887"/>
  <c r="J1887"/>
  <c r="G1887"/>
  <c r="E1887"/>
  <c r="C1887"/>
  <c r="V1886"/>
  <c r="T1886"/>
  <c r="R1886" s="1"/>
  <c r="N1886"/>
  <c r="L1886"/>
  <c r="J1886"/>
  <c r="G1886"/>
  <c r="E1886"/>
  <c r="C1886"/>
  <c r="V1885"/>
  <c r="T1885"/>
  <c r="R1885" s="1"/>
  <c r="N1885"/>
  <c r="L1885"/>
  <c r="J1885"/>
  <c r="G1885"/>
  <c r="E1885"/>
  <c r="C1885"/>
  <c r="V1884"/>
  <c r="T1884"/>
  <c r="R1884" s="1"/>
  <c r="N1884"/>
  <c r="L1884"/>
  <c r="J1884"/>
  <c r="G1884"/>
  <c r="E1884"/>
  <c r="C1884"/>
  <c r="V1883"/>
  <c r="T1883"/>
  <c r="R1883" s="1"/>
  <c r="N1883"/>
  <c r="L1883"/>
  <c r="J1883"/>
  <c r="G1883"/>
  <c r="E1883"/>
  <c r="C1883"/>
  <c r="V1882"/>
  <c r="T1882"/>
  <c r="R1882" s="1"/>
  <c r="N1882"/>
  <c r="L1882"/>
  <c r="J1882"/>
  <c r="G1882"/>
  <c r="E1882"/>
  <c r="C1882"/>
  <c r="V1881"/>
  <c r="T1881"/>
  <c r="R1881" s="1"/>
  <c r="N1881"/>
  <c r="L1881"/>
  <c r="J1881"/>
  <c r="G1881"/>
  <c r="E1881"/>
  <c r="C1881"/>
  <c r="V1880"/>
  <c r="T1880"/>
  <c r="R1880"/>
  <c r="N1880"/>
  <c r="L1880"/>
  <c r="J1880"/>
  <c r="G1880"/>
  <c r="E1880"/>
  <c r="C1880"/>
  <c r="V1879"/>
  <c r="T1879"/>
  <c r="R1879" s="1"/>
  <c r="N1879"/>
  <c r="L1879"/>
  <c r="J1879"/>
  <c r="G1879"/>
  <c r="E1879"/>
  <c r="C1879"/>
  <c r="V1878"/>
  <c r="T1878"/>
  <c r="R1878" s="1"/>
  <c r="N1878"/>
  <c r="L1878"/>
  <c r="J1878"/>
  <c r="G1878"/>
  <c r="E1878"/>
  <c r="C1878"/>
  <c r="V1877"/>
  <c r="T1877"/>
  <c r="R1877" s="1"/>
  <c r="N1877"/>
  <c r="L1877"/>
  <c r="J1877"/>
  <c r="G1877"/>
  <c r="E1877"/>
  <c r="C1877"/>
  <c r="V1876"/>
  <c r="T1876"/>
  <c r="R1876" s="1"/>
  <c r="N1876"/>
  <c r="L1876"/>
  <c r="J1876"/>
  <c r="G1876"/>
  <c r="E1876"/>
  <c r="C1876"/>
  <c r="V1875"/>
  <c r="T1875"/>
  <c r="R1875" s="1"/>
  <c r="N1875"/>
  <c r="L1875"/>
  <c r="J1875"/>
  <c r="G1875"/>
  <c r="E1875"/>
  <c r="C1875"/>
  <c r="V1874"/>
  <c r="T1874"/>
  <c r="R1874" s="1"/>
  <c r="N1874"/>
  <c r="L1874"/>
  <c r="J1874"/>
  <c r="G1874"/>
  <c r="E1874"/>
  <c r="C1874"/>
  <c r="V1873"/>
  <c r="T1873"/>
  <c r="R1873" s="1"/>
  <c r="N1873"/>
  <c r="L1873"/>
  <c r="J1873"/>
  <c r="G1873"/>
  <c r="E1873"/>
  <c r="C1873"/>
  <c r="V1872"/>
  <c r="T1872"/>
  <c r="R1872" s="1"/>
  <c r="N1872"/>
  <c r="L1872"/>
  <c r="J1872"/>
  <c r="G1872"/>
  <c r="E1872"/>
  <c r="C1872"/>
  <c r="V1871"/>
  <c r="T1871"/>
  <c r="R1871" s="1"/>
  <c r="N1871"/>
  <c r="L1871"/>
  <c r="J1871"/>
  <c r="G1871"/>
  <c r="E1871"/>
  <c r="C1871"/>
  <c r="V1870"/>
  <c r="T1870"/>
  <c r="N1870"/>
  <c r="L1870"/>
  <c r="J1870"/>
  <c r="G1870"/>
  <c r="E1870"/>
  <c r="C1870"/>
  <c r="V1869"/>
  <c r="T1869"/>
  <c r="R1869" s="1"/>
  <c r="N1869"/>
  <c r="L1869"/>
  <c r="J1869"/>
  <c r="G1869"/>
  <c r="E1869"/>
  <c r="C1869"/>
  <c r="V1868"/>
  <c r="T1868"/>
  <c r="R1868" s="1"/>
  <c r="N1868"/>
  <c r="L1868"/>
  <c r="J1868"/>
  <c r="G1868"/>
  <c r="E1868"/>
  <c r="C1868"/>
  <c r="V1867"/>
  <c r="T1867"/>
  <c r="R1867" s="1"/>
  <c r="N1867"/>
  <c r="L1867"/>
  <c r="J1867"/>
  <c r="G1867"/>
  <c r="E1867"/>
  <c r="C1867"/>
  <c r="V1866"/>
  <c r="T1866"/>
  <c r="R1866" s="1"/>
  <c r="N1866"/>
  <c r="L1866"/>
  <c r="J1866"/>
  <c r="G1866"/>
  <c r="E1866"/>
  <c r="C1866"/>
  <c r="V1865"/>
  <c r="T1865"/>
  <c r="R1865" s="1"/>
  <c r="N1865"/>
  <c r="L1865"/>
  <c r="J1865"/>
  <c r="G1865"/>
  <c r="E1865"/>
  <c r="C1865"/>
  <c r="V1864"/>
  <c r="T1864"/>
  <c r="R1864" s="1"/>
  <c r="N1864"/>
  <c r="L1864"/>
  <c r="J1864"/>
  <c r="G1864"/>
  <c r="E1864"/>
  <c r="C1864"/>
  <c r="V1863"/>
  <c r="T1863"/>
  <c r="R1863" s="1"/>
  <c r="N1863"/>
  <c r="L1863"/>
  <c r="J1863"/>
  <c r="G1863"/>
  <c r="E1863"/>
  <c r="C1863"/>
  <c r="V1862"/>
  <c r="T1862"/>
  <c r="R1862" s="1"/>
  <c r="N1862"/>
  <c r="L1862"/>
  <c r="J1862"/>
  <c r="G1862"/>
  <c r="E1862"/>
  <c r="C1862"/>
  <c r="V1861"/>
  <c r="T1861"/>
  <c r="R1861" s="1"/>
  <c r="N1861"/>
  <c r="L1861"/>
  <c r="J1861"/>
  <c r="G1861"/>
  <c r="E1861"/>
  <c r="C1861"/>
  <c r="V1860"/>
  <c r="T1860"/>
  <c r="R1860" s="1"/>
  <c r="N1860"/>
  <c r="L1860"/>
  <c r="J1860"/>
  <c r="G1860"/>
  <c r="E1860"/>
  <c r="C1860"/>
  <c r="V1859"/>
  <c r="T1859"/>
  <c r="R1859" s="1"/>
  <c r="N1859"/>
  <c r="L1859"/>
  <c r="J1859"/>
  <c r="G1859"/>
  <c r="E1859"/>
  <c r="C1859"/>
  <c r="V1858"/>
  <c r="T1858"/>
  <c r="R1858" s="1"/>
  <c r="N1858"/>
  <c r="L1858"/>
  <c r="J1858"/>
  <c r="G1858"/>
  <c r="E1858"/>
  <c r="C1858"/>
  <c r="V1857"/>
  <c r="T1857"/>
  <c r="R1857" s="1"/>
  <c r="N1857"/>
  <c r="L1857"/>
  <c r="J1857"/>
  <c r="G1857"/>
  <c r="E1857"/>
  <c r="C1857"/>
  <c r="V1856"/>
  <c r="T1856"/>
  <c r="R1856" s="1"/>
  <c r="N1856"/>
  <c r="L1856"/>
  <c r="J1856"/>
  <c r="G1856"/>
  <c r="E1856"/>
  <c r="C1856"/>
  <c r="V1855"/>
  <c r="T1855"/>
  <c r="R1855" s="1"/>
  <c r="N1855"/>
  <c r="L1855"/>
  <c r="J1855"/>
  <c r="G1855"/>
  <c r="E1855"/>
  <c r="C1855"/>
  <c r="V1854"/>
  <c r="T1854"/>
  <c r="R1854" s="1"/>
  <c r="N1854"/>
  <c r="L1854"/>
  <c r="J1854"/>
  <c r="G1854"/>
  <c r="E1854"/>
  <c r="C1854"/>
  <c r="V1853"/>
  <c r="T1853"/>
  <c r="R1853" s="1"/>
  <c r="N1853"/>
  <c r="L1853"/>
  <c r="J1853"/>
  <c r="G1853"/>
  <c r="E1853"/>
  <c r="C1853"/>
  <c r="V1852"/>
  <c r="T1852"/>
  <c r="R1852" s="1"/>
  <c r="N1852"/>
  <c r="L1852"/>
  <c r="J1852"/>
  <c r="G1852"/>
  <c r="E1852"/>
  <c r="C1852"/>
  <c r="V1851"/>
  <c r="T1851"/>
  <c r="R1851" s="1"/>
  <c r="N1851"/>
  <c r="L1851"/>
  <c r="J1851"/>
  <c r="G1851"/>
  <c r="E1851"/>
  <c r="C1851"/>
  <c r="V1850"/>
  <c r="T1850"/>
  <c r="R1850" s="1"/>
  <c r="N1850"/>
  <c r="L1850"/>
  <c r="J1850"/>
  <c r="G1850"/>
  <c r="E1850"/>
  <c r="C1850"/>
  <c r="V1849"/>
  <c r="T1849"/>
  <c r="R1849" s="1"/>
  <c r="N1849"/>
  <c r="L1849"/>
  <c r="J1849"/>
  <c r="G1849"/>
  <c r="E1849"/>
  <c r="C1849"/>
  <c r="V1848"/>
  <c r="T1848"/>
  <c r="R1848" s="1"/>
  <c r="N1848"/>
  <c r="L1848"/>
  <c r="J1848"/>
  <c r="G1848"/>
  <c r="E1848"/>
  <c r="H1848" s="1"/>
  <c r="C1848"/>
  <c r="V1847"/>
  <c r="T1847"/>
  <c r="R1847"/>
  <c r="N1847"/>
  <c r="L1847"/>
  <c r="J1847"/>
  <c r="G1847"/>
  <c r="E1847"/>
  <c r="C1847"/>
  <c r="V1846"/>
  <c r="T1846"/>
  <c r="R1846" s="1"/>
  <c r="N1846"/>
  <c r="L1846"/>
  <c r="J1846"/>
  <c r="G1846"/>
  <c r="E1846"/>
  <c r="C1846"/>
  <c r="V1845"/>
  <c r="T1845"/>
  <c r="R1845" s="1"/>
  <c r="N1845"/>
  <c r="L1845"/>
  <c r="J1845"/>
  <c r="G1845"/>
  <c r="E1845"/>
  <c r="C1845"/>
  <c r="V1844"/>
  <c r="T1844"/>
  <c r="N1844"/>
  <c r="L1844"/>
  <c r="J1844"/>
  <c r="G1844"/>
  <c r="E1844"/>
  <c r="C1844"/>
  <c r="V1843"/>
  <c r="T1843"/>
  <c r="R1843" s="1"/>
  <c r="N1843"/>
  <c r="L1843"/>
  <c r="J1843"/>
  <c r="G1843"/>
  <c r="E1843"/>
  <c r="C1843"/>
  <c r="V1842"/>
  <c r="T1842"/>
  <c r="R1842" s="1"/>
  <c r="N1842"/>
  <c r="L1842"/>
  <c r="J1842"/>
  <c r="G1842"/>
  <c r="E1842"/>
  <c r="C1842"/>
  <c r="V1841"/>
  <c r="T1841"/>
  <c r="R1841" s="1"/>
  <c r="N1841"/>
  <c r="L1841"/>
  <c r="J1841"/>
  <c r="G1841"/>
  <c r="E1841"/>
  <c r="C1841"/>
  <c r="V1840"/>
  <c r="T1840"/>
  <c r="R1840" s="1"/>
  <c r="N1840"/>
  <c r="L1840"/>
  <c r="J1840"/>
  <c r="G1840"/>
  <c r="E1840"/>
  <c r="C1840"/>
  <c r="V1839"/>
  <c r="T1839"/>
  <c r="R1839" s="1"/>
  <c r="N1839"/>
  <c r="L1839"/>
  <c r="J1839"/>
  <c r="G1839"/>
  <c r="E1839"/>
  <c r="C1839"/>
  <c r="V1838"/>
  <c r="T1838"/>
  <c r="R1838" s="1"/>
  <c r="N1838"/>
  <c r="L1838"/>
  <c r="J1838"/>
  <c r="G1838"/>
  <c r="E1838"/>
  <c r="C1838"/>
  <c r="V1837"/>
  <c r="T1837"/>
  <c r="R1837" s="1"/>
  <c r="N1837"/>
  <c r="L1837"/>
  <c r="J1837"/>
  <c r="G1837"/>
  <c r="E1837"/>
  <c r="C1837"/>
  <c r="V1836"/>
  <c r="T1836"/>
  <c r="R1836" s="1"/>
  <c r="N1836"/>
  <c r="L1836"/>
  <c r="J1836"/>
  <c r="G1836"/>
  <c r="E1836"/>
  <c r="C1836"/>
  <c r="V1835"/>
  <c r="T1835"/>
  <c r="R1835" s="1"/>
  <c r="N1835"/>
  <c r="L1835"/>
  <c r="J1835"/>
  <c r="G1835"/>
  <c r="E1835"/>
  <c r="C1835"/>
  <c r="V1834"/>
  <c r="T1834"/>
  <c r="R1834" s="1"/>
  <c r="N1834"/>
  <c r="L1834"/>
  <c r="J1834"/>
  <c r="G1834"/>
  <c r="E1834"/>
  <c r="C1834"/>
  <c r="V1833"/>
  <c r="T1833"/>
  <c r="R1833" s="1"/>
  <c r="N1833"/>
  <c r="L1833"/>
  <c r="J1833"/>
  <c r="G1833"/>
  <c r="E1833"/>
  <c r="C1833"/>
  <c r="V1832"/>
  <c r="T1832"/>
  <c r="R1832" s="1"/>
  <c r="N1832"/>
  <c r="L1832"/>
  <c r="J1832"/>
  <c r="G1832"/>
  <c r="E1832"/>
  <c r="C1832"/>
  <c r="V1831"/>
  <c r="T1831"/>
  <c r="R1831" s="1"/>
  <c r="N1831"/>
  <c r="L1831"/>
  <c r="J1831"/>
  <c r="G1831"/>
  <c r="E1831"/>
  <c r="C1831"/>
  <c r="V1830"/>
  <c r="T1830"/>
  <c r="R1830" s="1"/>
  <c r="N1830"/>
  <c r="L1830"/>
  <c r="J1830"/>
  <c r="G1830"/>
  <c r="E1830"/>
  <c r="C1830"/>
  <c r="V1829"/>
  <c r="T1829"/>
  <c r="R1829" s="1"/>
  <c r="N1829"/>
  <c r="L1829"/>
  <c r="J1829"/>
  <c r="G1829"/>
  <c r="E1829"/>
  <c r="C1829"/>
  <c r="V1828"/>
  <c r="T1828"/>
  <c r="R1828" s="1"/>
  <c r="N1828"/>
  <c r="L1828"/>
  <c r="J1828"/>
  <c r="G1828"/>
  <c r="E1828"/>
  <c r="C1828"/>
  <c r="V1827"/>
  <c r="T1827"/>
  <c r="R1827" s="1"/>
  <c r="N1827"/>
  <c r="L1827"/>
  <c r="J1827"/>
  <c r="G1827"/>
  <c r="E1827"/>
  <c r="C1827"/>
  <c r="V1826"/>
  <c r="T1826"/>
  <c r="R1826" s="1"/>
  <c r="N1826"/>
  <c r="L1826"/>
  <c r="J1826"/>
  <c r="G1826"/>
  <c r="E1826"/>
  <c r="C1826"/>
  <c r="V1825"/>
  <c r="T1825"/>
  <c r="R1825" s="1"/>
  <c r="N1825"/>
  <c r="L1825"/>
  <c r="J1825"/>
  <c r="G1825"/>
  <c r="E1825"/>
  <c r="C1825"/>
  <c r="V1824"/>
  <c r="T1824"/>
  <c r="N1824"/>
  <c r="L1824"/>
  <c r="J1824"/>
  <c r="G1824"/>
  <c r="E1824"/>
  <c r="C1824"/>
  <c r="V1823"/>
  <c r="T1823"/>
  <c r="R1823" s="1"/>
  <c r="N1823"/>
  <c r="L1823"/>
  <c r="J1823"/>
  <c r="G1823"/>
  <c r="E1823"/>
  <c r="C1823"/>
  <c r="V1822"/>
  <c r="T1822"/>
  <c r="R1822" s="1"/>
  <c r="N1822"/>
  <c r="L1822"/>
  <c r="J1822"/>
  <c r="G1822"/>
  <c r="E1822"/>
  <c r="C1822"/>
  <c r="V1821"/>
  <c r="T1821"/>
  <c r="R1821" s="1"/>
  <c r="N1821"/>
  <c r="L1821"/>
  <c r="J1821"/>
  <c r="G1821"/>
  <c r="E1821"/>
  <c r="C1821"/>
  <c r="V1820"/>
  <c r="T1820"/>
  <c r="N1820"/>
  <c r="L1820"/>
  <c r="J1820"/>
  <c r="G1820"/>
  <c r="E1820"/>
  <c r="C1820"/>
  <c r="V1819"/>
  <c r="T1819"/>
  <c r="R1819" s="1"/>
  <c r="N1819"/>
  <c r="L1819"/>
  <c r="J1819"/>
  <c r="G1819"/>
  <c r="E1819"/>
  <c r="C1819"/>
  <c r="V1818"/>
  <c r="T1818"/>
  <c r="R1818" s="1"/>
  <c r="N1818"/>
  <c r="L1818"/>
  <c r="J1818"/>
  <c r="C1818"/>
  <c r="V1817"/>
  <c r="T1817"/>
  <c r="R1817" s="1"/>
  <c r="N1817"/>
  <c r="L1817"/>
  <c r="J1817"/>
  <c r="C1817"/>
  <c r="V1816"/>
  <c r="T1816"/>
  <c r="R1816" s="1"/>
  <c r="N1816"/>
  <c r="L1816"/>
  <c r="J1816"/>
  <c r="C1816"/>
  <c r="V1815"/>
  <c r="T1815"/>
  <c r="R1815" s="1"/>
  <c r="N1815"/>
  <c r="L1815"/>
  <c r="J1815"/>
  <c r="C1815"/>
  <c r="V1814"/>
  <c r="T1814"/>
  <c r="N1814"/>
  <c r="L1814"/>
  <c r="J1814"/>
  <c r="C1814"/>
  <c r="V1813"/>
  <c r="T1813"/>
  <c r="R1813" s="1"/>
  <c r="N1813"/>
  <c r="L1813"/>
  <c r="J1813"/>
  <c r="C1813"/>
  <c r="V1812"/>
  <c r="T1812"/>
  <c r="R1812" s="1"/>
  <c r="N1812"/>
  <c r="L1812"/>
  <c r="J1812"/>
  <c r="C1812"/>
  <c r="V1811"/>
  <c r="T1811"/>
  <c r="R1811"/>
  <c r="N1811"/>
  <c r="L1811"/>
  <c r="J1811"/>
  <c r="C1811"/>
  <c r="V1810"/>
  <c r="T1810"/>
  <c r="R1810" s="1"/>
  <c r="N1810"/>
  <c r="L1810"/>
  <c r="J1810"/>
  <c r="C1810"/>
  <c r="V1809"/>
  <c r="T1809"/>
  <c r="R1809" s="1"/>
  <c r="N1809"/>
  <c r="L1809"/>
  <c r="J1809"/>
  <c r="C1809"/>
  <c r="V1808"/>
  <c r="T1808"/>
  <c r="R1808" s="1"/>
  <c r="N1808"/>
  <c r="L1808"/>
  <c r="J1808"/>
  <c r="C1808"/>
  <c r="V1807"/>
  <c r="T1807"/>
  <c r="R1807" s="1"/>
  <c r="N1807"/>
  <c r="L1807"/>
  <c r="J1807"/>
  <c r="C1807"/>
  <c r="V1806"/>
  <c r="T1806"/>
  <c r="R1806" s="1"/>
  <c r="N1806"/>
  <c r="L1806"/>
  <c r="J1806"/>
  <c r="C1806"/>
  <c r="V1805"/>
  <c r="T1805"/>
  <c r="R1805" s="1"/>
  <c r="N1805"/>
  <c r="L1805"/>
  <c r="J1805"/>
  <c r="C1805"/>
  <c r="V1804"/>
  <c r="T1804"/>
  <c r="R1804" s="1"/>
  <c r="N1804"/>
  <c r="L1804"/>
  <c r="J1804"/>
  <c r="C1804"/>
  <c r="V1803"/>
  <c r="T1803"/>
  <c r="R1803" s="1"/>
  <c r="N1803"/>
  <c r="L1803"/>
  <c r="J1803"/>
  <c r="C1803"/>
  <c r="V1802"/>
  <c r="T1802"/>
  <c r="N1802"/>
  <c r="L1802"/>
  <c r="J1802"/>
  <c r="C1802"/>
  <c r="V1801"/>
  <c r="T1801"/>
  <c r="R1801" s="1"/>
  <c r="N1801"/>
  <c r="L1801"/>
  <c r="J1801"/>
  <c r="C1801"/>
  <c r="V1800"/>
  <c r="T1800"/>
  <c r="N1800"/>
  <c r="L1800"/>
  <c r="J1800"/>
  <c r="C1800"/>
  <c r="V1799"/>
  <c r="T1799"/>
  <c r="R1799" s="1"/>
  <c r="N1799"/>
  <c r="L1799"/>
  <c r="J1799"/>
  <c r="C1799"/>
  <c r="V1798"/>
  <c r="T1798"/>
  <c r="N1798"/>
  <c r="L1798"/>
  <c r="J1798"/>
  <c r="C1798"/>
  <c r="V1797"/>
  <c r="T1797"/>
  <c r="R1797" s="1"/>
  <c r="N1797"/>
  <c r="L1797"/>
  <c r="J1797"/>
  <c r="C1797"/>
  <c r="V1796"/>
  <c r="T1796"/>
  <c r="R1796" s="1"/>
  <c r="N1796"/>
  <c r="L1796"/>
  <c r="J1796"/>
  <c r="C1796"/>
  <c r="V1795"/>
  <c r="T1795"/>
  <c r="N1795"/>
  <c r="L1795"/>
  <c r="J1795"/>
  <c r="C1795"/>
  <c r="V1794"/>
  <c r="T1794"/>
  <c r="R1794" s="1"/>
  <c r="N1794"/>
  <c r="L1794"/>
  <c r="J1794"/>
  <c r="C1794"/>
  <c r="V1793"/>
  <c r="T1793"/>
  <c r="N1793"/>
  <c r="L1793"/>
  <c r="J1793"/>
  <c r="C1793"/>
  <c r="V1792"/>
  <c r="T1792"/>
  <c r="R1792" s="1"/>
  <c r="N1792"/>
  <c r="L1792"/>
  <c r="J1792"/>
  <c r="C1792"/>
  <c r="V1791"/>
  <c r="T1791"/>
  <c r="R1791" s="1"/>
  <c r="N1791"/>
  <c r="L1791"/>
  <c r="J1791"/>
  <c r="C1791"/>
  <c r="V1790"/>
  <c r="T1790"/>
  <c r="R1790" s="1"/>
  <c r="N1790"/>
  <c r="L1790"/>
  <c r="J1790"/>
  <c r="C1790"/>
  <c r="V1789"/>
  <c r="T1789"/>
  <c r="R1789" s="1"/>
  <c r="N1789"/>
  <c r="L1789"/>
  <c r="J1789"/>
  <c r="C1789"/>
  <c r="V1788"/>
  <c r="T1788"/>
  <c r="R1788" s="1"/>
  <c r="N1788"/>
  <c r="L1788"/>
  <c r="J1788"/>
  <c r="C1788"/>
  <c r="V1787"/>
  <c r="T1787"/>
  <c r="R1787" s="1"/>
  <c r="N1787"/>
  <c r="L1787"/>
  <c r="J1787"/>
  <c r="C1787"/>
  <c r="V1786"/>
  <c r="T1786"/>
  <c r="R1786" s="1"/>
  <c r="N1786"/>
  <c r="L1786"/>
  <c r="J1786"/>
  <c r="C1786"/>
  <c r="V1785"/>
  <c r="T1785"/>
  <c r="R1785" s="1"/>
  <c r="N1785"/>
  <c r="L1785"/>
  <c r="J1785"/>
  <c r="C1785"/>
  <c r="V1784"/>
  <c r="T1784"/>
  <c r="R1784" s="1"/>
  <c r="N1784"/>
  <c r="L1784"/>
  <c r="J1784"/>
  <c r="C1784"/>
  <c r="V1783"/>
  <c r="T1783"/>
  <c r="R1783" s="1"/>
  <c r="N1783"/>
  <c r="L1783"/>
  <c r="J1783"/>
  <c r="C1783"/>
  <c r="V1782"/>
  <c r="T1782"/>
  <c r="R1782" s="1"/>
  <c r="N1782"/>
  <c r="L1782"/>
  <c r="J1782"/>
  <c r="C1782"/>
  <c r="V1781"/>
  <c r="T1781"/>
  <c r="R1781" s="1"/>
  <c r="N1781"/>
  <c r="L1781"/>
  <c r="J1781"/>
  <c r="C1781"/>
  <c r="V1780"/>
  <c r="T1780"/>
  <c r="R1780" s="1"/>
  <c r="N1780"/>
  <c r="L1780"/>
  <c r="J1780"/>
  <c r="C1780"/>
  <c r="V1779"/>
  <c r="T1779"/>
  <c r="R1779" s="1"/>
  <c r="N1779"/>
  <c r="L1779"/>
  <c r="J1779"/>
  <c r="C1779"/>
  <c r="V1778"/>
  <c r="T1778"/>
  <c r="R1778" s="1"/>
  <c r="N1778"/>
  <c r="L1778"/>
  <c r="J1778"/>
  <c r="C1778"/>
  <c r="V1777"/>
  <c r="T1777"/>
  <c r="R1777" s="1"/>
  <c r="N1777"/>
  <c r="L1777"/>
  <c r="J1777"/>
  <c r="C1777"/>
  <c r="V1776"/>
  <c r="T1776"/>
  <c r="R1776" s="1"/>
  <c r="N1776"/>
  <c r="L1776"/>
  <c r="J1776"/>
  <c r="C1776"/>
  <c r="V1775"/>
  <c r="J1775"/>
  <c r="C1775"/>
  <c r="V1774"/>
  <c r="J1774"/>
  <c r="C1774"/>
  <c r="V1773"/>
  <c r="J1773"/>
  <c r="C1773"/>
  <c r="V1772"/>
  <c r="J1772"/>
  <c r="V1767"/>
  <c r="T1767"/>
  <c r="R1767" s="1"/>
  <c r="N1767"/>
  <c r="L1767"/>
  <c r="J1767"/>
  <c r="G1767"/>
  <c r="E1767"/>
  <c r="C1767"/>
  <c r="V1766"/>
  <c r="T1766"/>
  <c r="R1766" s="1"/>
  <c r="N1766"/>
  <c r="L1766"/>
  <c r="J1766"/>
  <c r="G1766"/>
  <c r="E1766"/>
  <c r="C1766"/>
  <c r="V1765"/>
  <c r="T1765"/>
  <c r="N1765"/>
  <c r="L1765"/>
  <c r="J1765"/>
  <c r="G1765"/>
  <c r="E1765"/>
  <c r="C1765"/>
  <c r="V1764"/>
  <c r="T1764"/>
  <c r="R1764" s="1"/>
  <c r="N1764"/>
  <c r="L1764"/>
  <c r="J1764"/>
  <c r="G1764"/>
  <c r="E1764"/>
  <c r="C1764"/>
  <c r="V1763"/>
  <c r="T1763"/>
  <c r="R1763" s="1"/>
  <c r="N1763"/>
  <c r="L1763"/>
  <c r="J1763"/>
  <c r="G1763"/>
  <c r="E1763"/>
  <c r="C1763"/>
  <c r="V1762"/>
  <c r="T1762"/>
  <c r="R1762" s="1"/>
  <c r="N1762"/>
  <c r="L1762"/>
  <c r="J1762"/>
  <c r="G1762"/>
  <c r="E1762"/>
  <c r="C1762"/>
  <c r="V1761"/>
  <c r="T1761"/>
  <c r="N1761"/>
  <c r="L1761"/>
  <c r="J1761"/>
  <c r="G1761"/>
  <c r="E1761"/>
  <c r="C1761"/>
  <c r="V1760"/>
  <c r="T1760"/>
  <c r="R1760" s="1"/>
  <c r="N1760"/>
  <c r="L1760"/>
  <c r="J1760"/>
  <c r="G1760"/>
  <c r="E1760"/>
  <c r="C1760"/>
  <c r="V1759"/>
  <c r="T1759"/>
  <c r="R1759" s="1"/>
  <c r="N1759"/>
  <c r="L1759"/>
  <c r="J1759"/>
  <c r="G1759"/>
  <c r="E1759"/>
  <c r="C1759"/>
  <c r="V1758"/>
  <c r="T1758"/>
  <c r="R1758" s="1"/>
  <c r="N1758"/>
  <c r="L1758"/>
  <c r="J1758"/>
  <c r="G1758"/>
  <c r="E1758"/>
  <c r="C1758"/>
  <c r="V1757"/>
  <c r="T1757"/>
  <c r="N1757"/>
  <c r="L1757"/>
  <c r="J1757"/>
  <c r="G1757"/>
  <c r="E1757"/>
  <c r="C1757"/>
  <c r="V1756"/>
  <c r="T1756"/>
  <c r="R1756" s="1"/>
  <c r="N1756"/>
  <c r="L1756"/>
  <c r="J1756"/>
  <c r="G1756"/>
  <c r="E1756"/>
  <c r="C1756"/>
  <c r="V1755"/>
  <c r="T1755"/>
  <c r="R1755" s="1"/>
  <c r="N1755"/>
  <c r="L1755"/>
  <c r="J1755"/>
  <c r="G1755"/>
  <c r="E1755"/>
  <c r="C1755"/>
  <c r="V1754"/>
  <c r="T1754"/>
  <c r="R1754" s="1"/>
  <c r="N1754"/>
  <c r="L1754"/>
  <c r="J1754"/>
  <c r="G1754"/>
  <c r="E1754"/>
  <c r="C1754"/>
  <c r="V1753"/>
  <c r="T1753"/>
  <c r="N1753"/>
  <c r="L1753"/>
  <c r="J1753"/>
  <c r="G1753"/>
  <c r="E1753"/>
  <c r="C1753"/>
  <c r="V1752"/>
  <c r="T1752"/>
  <c r="R1752" s="1"/>
  <c r="N1752"/>
  <c r="L1752"/>
  <c r="J1752"/>
  <c r="G1752"/>
  <c r="E1752"/>
  <c r="C1752"/>
  <c r="V1751"/>
  <c r="T1751"/>
  <c r="R1751" s="1"/>
  <c r="N1751"/>
  <c r="L1751"/>
  <c r="J1751"/>
  <c r="G1751"/>
  <c r="E1751"/>
  <c r="C1751"/>
  <c r="V1750"/>
  <c r="T1750"/>
  <c r="R1750" s="1"/>
  <c r="N1750"/>
  <c r="L1750"/>
  <c r="J1750"/>
  <c r="G1750"/>
  <c r="E1750"/>
  <c r="C1750"/>
  <c r="V1749"/>
  <c r="T1749"/>
  <c r="R1749" s="1"/>
  <c r="N1749"/>
  <c r="L1749"/>
  <c r="J1749"/>
  <c r="G1749"/>
  <c r="E1749"/>
  <c r="C1749"/>
  <c r="V1748"/>
  <c r="T1748"/>
  <c r="R1748" s="1"/>
  <c r="N1748"/>
  <c r="L1748"/>
  <c r="J1748"/>
  <c r="G1748"/>
  <c r="E1748"/>
  <c r="C1748"/>
  <c r="V1747"/>
  <c r="T1747"/>
  <c r="N1747"/>
  <c r="L1747"/>
  <c r="J1747"/>
  <c r="G1747"/>
  <c r="E1747"/>
  <c r="C1747"/>
  <c r="V1746"/>
  <c r="T1746"/>
  <c r="R1746" s="1"/>
  <c r="N1746"/>
  <c r="L1746"/>
  <c r="J1746"/>
  <c r="G1746"/>
  <c r="E1746"/>
  <c r="C1746"/>
  <c r="V1745"/>
  <c r="T1745"/>
  <c r="R1745" s="1"/>
  <c r="N1745"/>
  <c r="L1745"/>
  <c r="J1745"/>
  <c r="G1745"/>
  <c r="E1745"/>
  <c r="C1745"/>
  <c r="V1744"/>
  <c r="T1744"/>
  <c r="R1744" s="1"/>
  <c r="N1744"/>
  <c r="L1744"/>
  <c r="J1744"/>
  <c r="G1744"/>
  <c r="E1744"/>
  <c r="C1744"/>
  <c r="V1743"/>
  <c r="T1743"/>
  <c r="R1743" s="1"/>
  <c r="N1743"/>
  <c r="L1743"/>
  <c r="J1743"/>
  <c r="G1743"/>
  <c r="E1743"/>
  <c r="C1743"/>
  <c r="V1742"/>
  <c r="T1742"/>
  <c r="R1742" s="1"/>
  <c r="N1742"/>
  <c r="L1742"/>
  <c r="J1742"/>
  <c r="G1742"/>
  <c r="E1742"/>
  <c r="C1742"/>
  <c r="V1741"/>
  <c r="T1741"/>
  <c r="R1741" s="1"/>
  <c r="N1741"/>
  <c r="L1741"/>
  <c r="J1741"/>
  <c r="G1741"/>
  <c r="E1741"/>
  <c r="C1741"/>
  <c r="V1740"/>
  <c r="T1740"/>
  <c r="R1740" s="1"/>
  <c r="N1740"/>
  <c r="L1740"/>
  <c r="J1740"/>
  <c r="G1740"/>
  <c r="E1740"/>
  <c r="C1740"/>
  <c r="V1739"/>
  <c r="T1739"/>
  <c r="R1739" s="1"/>
  <c r="N1739"/>
  <c r="L1739"/>
  <c r="J1739"/>
  <c r="G1739"/>
  <c r="E1739"/>
  <c r="C1739"/>
  <c r="V1738"/>
  <c r="T1738"/>
  <c r="R1738" s="1"/>
  <c r="N1738"/>
  <c r="L1738"/>
  <c r="J1738"/>
  <c r="G1738"/>
  <c r="E1738"/>
  <c r="C1738"/>
  <c r="V1737"/>
  <c r="T1737"/>
  <c r="N1737"/>
  <c r="L1737"/>
  <c r="J1737"/>
  <c r="G1737"/>
  <c r="E1737"/>
  <c r="C1737"/>
  <c r="V1736"/>
  <c r="T1736"/>
  <c r="R1736" s="1"/>
  <c r="N1736"/>
  <c r="L1736"/>
  <c r="J1736"/>
  <c r="G1736"/>
  <c r="E1736"/>
  <c r="C1736"/>
  <c r="V1735"/>
  <c r="T1735"/>
  <c r="R1735" s="1"/>
  <c r="N1735"/>
  <c r="L1735"/>
  <c r="J1735"/>
  <c r="G1735"/>
  <c r="E1735"/>
  <c r="C1735"/>
  <c r="V1734"/>
  <c r="T1734"/>
  <c r="R1734" s="1"/>
  <c r="N1734"/>
  <c r="L1734"/>
  <c r="J1734"/>
  <c r="G1734"/>
  <c r="E1734"/>
  <c r="C1734"/>
  <c r="V1733"/>
  <c r="T1733"/>
  <c r="R1733" s="1"/>
  <c r="N1733"/>
  <c r="L1733"/>
  <c r="J1733"/>
  <c r="G1733"/>
  <c r="E1733"/>
  <c r="C1733"/>
  <c r="V1732"/>
  <c r="T1732"/>
  <c r="R1732" s="1"/>
  <c r="N1732"/>
  <c r="L1732"/>
  <c r="J1732"/>
  <c r="G1732"/>
  <c r="E1732"/>
  <c r="C1732"/>
  <c r="V1731"/>
  <c r="T1731"/>
  <c r="N1731"/>
  <c r="L1731"/>
  <c r="J1731"/>
  <c r="G1731"/>
  <c r="E1731"/>
  <c r="H1731" s="1"/>
  <c r="C1731"/>
  <c r="V1730"/>
  <c r="T1730"/>
  <c r="R1730"/>
  <c r="N1730"/>
  <c r="L1730"/>
  <c r="J1730"/>
  <c r="G1730"/>
  <c r="E1730"/>
  <c r="C1730"/>
  <c r="V1729"/>
  <c r="T1729"/>
  <c r="R1729" s="1"/>
  <c r="N1729"/>
  <c r="L1729"/>
  <c r="J1729"/>
  <c r="G1729"/>
  <c r="E1729"/>
  <c r="C1729"/>
  <c r="V1728"/>
  <c r="T1728"/>
  <c r="R1728" s="1"/>
  <c r="N1728"/>
  <c r="L1728"/>
  <c r="J1728"/>
  <c r="G1728"/>
  <c r="E1728"/>
  <c r="C1728"/>
  <c r="V1727"/>
  <c r="T1727"/>
  <c r="R1727" s="1"/>
  <c r="N1727"/>
  <c r="L1727"/>
  <c r="J1727"/>
  <c r="G1727"/>
  <c r="E1727"/>
  <c r="C1727"/>
  <c r="V1726"/>
  <c r="T1726"/>
  <c r="R1726" s="1"/>
  <c r="N1726"/>
  <c r="L1726"/>
  <c r="J1726"/>
  <c r="G1726"/>
  <c r="E1726"/>
  <c r="C1726"/>
  <c r="V1725"/>
  <c r="T1725"/>
  <c r="R1725" s="1"/>
  <c r="N1725"/>
  <c r="L1725"/>
  <c r="J1725"/>
  <c r="G1725"/>
  <c r="E1725"/>
  <c r="C1725"/>
  <c r="V1724"/>
  <c r="T1724"/>
  <c r="R1724" s="1"/>
  <c r="N1724"/>
  <c r="L1724"/>
  <c r="J1724"/>
  <c r="G1724"/>
  <c r="E1724"/>
  <c r="C1724"/>
  <c r="V1723"/>
  <c r="T1723"/>
  <c r="R1723" s="1"/>
  <c r="N1723"/>
  <c r="L1723"/>
  <c r="J1723"/>
  <c r="G1723"/>
  <c r="E1723"/>
  <c r="C1723"/>
  <c r="V1722"/>
  <c r="T1722"/>
  <c r="R1722" s="1"/>
  <c r="N1722"/>
  <c r="L1722"/>
  <c r="J1722"/>
  <c r="G1722"/>
  <c r="E1722"/>
  <c r="C1722"/>
  <c r="V1721"/>
  <c r="T1721"/>
  <c r="N1721"/>
  <c r="L1721"/>
  <c r="J1721"/>
  <c r="G1721"/>
  <c r="E1721"/>
  <c r="C1721"/>
  <c r="V1720"/>
  <c r="T1720"/>
  <c r="R1720" s="1"/>
  <c r="N1720"/>
  <c r="L1720"/>
  <c r="J1720"/>
  <c r="G1720"/>
  <c r="E1720"/>
  <c r="C1720"/>
  <c r="V1719"/>
  <c r="T1719"/>
  <c r="R1719" s="1"/>
  <c r="N1719"/>
  <c r="L1719"/>
  <c r="J1719"/>
  <c r="G1719"/>
  <c r="E1719"/>
  <c r="C1719"/>
  <c r="V1718"/>
  <c r="T1718"/>
  <c r="N1718"/>
  <c r="L1718"/>
  <c r="J1718"/>
  <c r="G1718"/>
  <c r="E1718"/>
  <c r="C1718"/>
  <c r="V1717"/>
  <c r="T1717"/>
  <c r="R1717" s="1"/>
  <c r="N1717"/>
  <c r="L1717"/>
  <c r="J1717"/>
  <c r="G1717"/>
  <c r="E1717"/>
  <c r="C1717"/>
  <c r="V1716"/>
  <c r="T1716"/>
  <c r="R1716" s="1"/>
  <c r="N1716"/>
  <c r="L1716"/>
  <c r="J1716"/>
  <c r="G1716"/>
  <c r="E1716"/>
  <c r="C1716"/>
  <c r="V1715"/>
  <c r="T1715"/>
  <c r="R1715" s="1"/>
  <c r="N1715"/>
  <c r="L1715"/>
  <c r="J1715"/>
  <c r="G1715"/>
  <c r="E1715"/>
  <c r="C1715"/>
  <c r="V1714"/>
  <c r="T1714"/>
  <c r="R1714" s="1"/>
  <c r="N1714"/>
  <c r="L1714"/>
  <c r="J1714"/>
  <c r="G1714"/>
  <c r="E1714"/>
  <c r="C1714"/>
  <c r="V1713"/>
  <c r="T1713"/>
  <c r="N1713"/>
  <c r="L1713"/>
  <c r="J1713"/>
  <c r="G1713"/>
  <c r="E1713"/>
  <c r="C1713"/>
  <c r="V1712"/>
  <c r="T1712"/>
  <c r="R1712" s="1"/>
  <c r="N1712"/>
  <c r="L1712"/>
  <c r="J1712"/>
  <c r="G1712"/>
  <c r="E1712"/>
  <c r="C1712"/>
  <c r="V1711"/>
  <c r="T1711"/>
  <c r="R1711" s="1"/>
  <c r="N1711"/>
  <c r="L1711"/>
  <c r="J1711"/>
  <c r="G1711"/>
  <c r="E1711"/>
  <c r="C1711"/>
  <c r="V1710"/>
  <c r="T1710"/>
  <c r="R1710" s="1"/>
  <c r="N1710"/>
  <c r="L1710"/>
  <c r="J1710"/>
  <c r="G1710"/>
  <c r="E1710"/>
  <c r="C1710"/>
  <c r="V1709"/>
  <c r="T1709"/>
  <c r="N1709"/>
  <c r="L1709"/>
  <c r="J1709"/>
  <c r="G1709"/>
  <c r="E1709"/>
  <c r="C1709"/>
  <c r="V1708"/>
  <c r="T1708"/>
  <c r="R1708" s="1"/>
  <c r="N1708"/>
  <c r="L1708"/>
  <c r="J1708"/>
  <c r="G1708"/>
  <c r="E1708"/>
  <c r="C1708"/>
  <c r="V1707"/>
  <c r="T1707"/>
  <c r="R1707" s="1"/>
  <c r="N1707"/>
  <c r="L1707"/>
  <c r="J1707"/>
  <c r="G1707"/>
  <c r="E1707"/>
  <c r="C1707"/>
  <c r="V1706"/>
  <c r="T1706"/>
  <c r="R1706" s="1"/>
  <c r="N1706"/>
  <c r="L1706"/>
  <c r="J1706"/>
  <c r="G1706"/>
  <c r="E1706"/>
  <c r="C1706"/>
  <c r="V1705"/>
  <c r="T1705"/>
  <c r="R1705" s="1"/>
  <c r="N1705"/>
  <c r="L1705"/>
  <c r="J1705"/>
  <c r="G1705"/>
  <c r="E1705"/>
  <c r="C1705"/>
  <c r="V1704"/>
  <c r="T1704"/>
  <c r="R1704" s="1"/>
  <c r="N1704"/>
  <c r="L1704"/>
  <c r="J1704"/>
  <c r="G1704"/>
  <c r="E1704"/>
  <c r="C1704"/>
  <c r="V1703"/>
  <c r="T1703"/>
  <c r="N1703"/>
  <c r="L1703"/>
  <c r="J1703"/>
  <c r="G1703"/>
  <c r="E1703"/>
  <c r="C1703"/>
  <c r="V1702"/>
  <c r="T1702"/>
  <c r="R1702" s="1"/>
  <c r="N1702"/>
  <c r="L1702"/>
  <c r="J1702"/>
  <c r="G1702"/>
  <c r="E1702"/>
  <c r="C1702"/>
  <c r="V1701"/>
  <c r="T1701"/>
  <c r="R1701" s="1"/>
  <c r="N1701"/>
  <c r="L1701"/>
  <c r="J1701"/>
  <c r="G1701"/>
  <c r="E1701"/>
  <c r="C1701"/>
  <c r="V1700"/>
  <c r="T1700"/>
  <c r="N1700"/>
  <c r="L1700"/>
  <c r="J1700"/>
  <c r="G1700"/>
  <c r="E1700"/>
  <c r="C1700"/>
  <c r="V1699"/>
  <c r="T1699"/>
  <c r="R1699" s="1"/>
  <c r="N1699"/>
  <c r="L1699"/>
  <c r="J1699"/>
  <c r="G1699"/>
  <c r="E1699"/>
  <c r="C1699"/>
  <c r="V1698"/>
  <c r="T1698"/>
  <c r="R1698" s="1"/>
  <c r="N1698"/>
  <c r="L1698"/>
  <c r="J1698"/>
  <c r="G1698"/>
  <c r="E1698"/>
  <c r="C1698"/>
  <c r="V1697"/>
  <c r="T1697"/>
  <c r="R1697" s="1"/>
  <c r="N1697"/>
  <c r="L1697"/>
  <c r="J1697"/>
  <c r="G1697"/>
  <c r="E1697"/>
  <c r="C1697"/>
  <c r="V1696"/>
  <c r="T1696"/>
  <c r="N1696"/>
  <c r="L1696"/>
  <c r="J1696"/>
  <c r="G1696"/>
  <c r="E1696"/>
  <c r="C1696"/>
  <c r="V1695"/>
  <c r="T1695"/>
  <c r="R1695" s="1"/>
  <c r="N1695"/>
  <c r="L1695"/>
  <c r="J1695"/>
  <c r="G1695"/>
  <c r="E1695"/>
  <c r="C1695"/>
  <c r="V1694"/>
  <c r="T1694"/>
  <c r="R1694" s="1"/>
  <c r="N1694"/>
  <c r="L1694"/>
  <c r="J1694"/>
  <c r="G1694"/>
  <c r="E1694"/>
  <c r="C1694"/>
  <c r="V1693"/>
  <c r="T1693"/>
  <c r="R1693" s="1"/>
  <c r="N1693"/>
  <c r="L1693"/>
  <c r="J1693"/>
  <c r="G1693"/>
  <c r="E1693"/>
  <c r="C1693"/>
  <c r="V1692"/>
  <c r="T1692"/>
  <c r="R1692" s="1"/>
  <c r="N1692"/>
  <c r="L1692"/>
  <c r="J1692"/>
  <c r="G1692"/>
  <c r="E1692"/>
  <c r="C1692"/>
  <c r="V1691"/>
  <c r="T1691"/>
  <c r="R1691"/>
  <c r="N1691"/>
  <c r="L1691"/>
  <c r="J1691"/>
  <c r="G1691"/>
  <c r="H1691" s="1"/>
  <c r="E1691"/>
  <c r="C1691"/>
  <c r="V1690"/>
  <c r="T1690"/>
  <c r="R1690" s="1"/>
  <c r="N1690"/>
  <c r="L1690"/>
  <c r="J1690"/>
  <c r="G1690"/>
  <c r="E1690"/>
  <c r="C1690"/>
  <c r="V1689"/>
  <c r="T1689"/>
  <c r="R1689" s="1"/>
  <c r="N1689"/>
  <c r="L1689"/>
  <c r="J1689"/>
  <c r="G1689"/>
  <c r="E1689"/>
  <c r="C1689"/>
  <c r="V1688"/>
  <c r="T1688"/>
  <c r="R1688" s="1"/>
  <c r="N1688"/>
  <c r="L1688"/>
  <c r="J1688"/>
  <c r="G1688"/>
  <c r="E1688"/>
  <c r="C1688"/>
  <c r="V1687"/>
  <c r="T1687"/>
  <c r="R1687" s="1"/>
  <c r="N1687"/>
  <c r="L1687"/>
  <c r="J1687"/>
  <c r="G1687"/>
  <c r="E1687"/>
  <c r="C1687"/>
  <c r="V1686"/>
  <c r="T1686"/>
  <c r="R1686" s="1"/>
  <c r="N1686"/>
  <c r="L1686"/>
  <c r="J1686"/>
  <c r="G1686"/>
  <c r="E1686"/>
  <c r="C1686"/>
  <c r="V1685"/>
  <c r="T1685"/>
  <c r="R1685" s="1"/>
  <c r="N1685"/>
  <c r="L1685"/>
  <c r="J1685"/>
  <c r="G1685"/>
  <c r="E1685"/>
  <c r="C1685"/>
  <c r="V1684"/>
  <c r="T1684"/>
  <c r="N1684"/>
  <c r="L1684"/>
  <c r="J1684"/>
  <c r="G1684"/>
  <c r="E1684"/>
  <c r="C1684"/>
  <c r="V1683"/>
  <c r="T1683"/>
  <c r="R1683" s="1"/>
  <c r="N1683"/>
  <c r="L1683"/>
  <c r="J1683"/>
  <c r="G1683"/>
  <c r="E1683"/>
  <c r="C1683"/>
  <c r="V1682"/>
  <c r="T1682"/>
  <c r="R1682" s="1"/>
  <c r="N1682"/>
  <c r="L1682"/>
  <c r="J1682"/>
  <c r="G1682"/>
  <c r="E1682"/>
  <c r="C1682"/>
  <c r="V1681"/>
  <c r="T1681"/>
  <c r="R1681" s="1"/>
  <c r="N1681"/>
  <c r="L1681"/>
  <c r="J1681"/>
  <c r="G1681"/>
  <c r="E1681"/>
  <c r="C1681"/>
  <c r="V1680"/>
  <c r="T1680"/>
  <c r="R1680" s="1"/>
  <c r="N1680"/>
  <c r="L1680"/>
  <c r="J1680"/>
  <c r="G1680"/>
  <c r="E1680"/>
  <c r="C1680"/>
  <c r="V1679"/>
  <c r="T1679"/>
  <c r="R1679" s="1"/>
  <c r="N1679"/>
  <c r="L1679"/>
  <c r="J1679"/>
  <c r="G1679"/>
  <c r="E1679"/>
  <c r="C1679"/>
  <c r="V1678"/>
  <c r="T1678"/>
  <c r="R1678" s="1"/>
  <c r="N1678"/>
  <c r="L1678"/>
  <c r="J1678"/>
  <c r="G1678"/>
  <c r="E1678"/>
  <c r="C1678"/>
  <c r="V1677"/>
  <c r="T1677"/>
  <c r="R1677" s="1"/>
  <c r="N1677"/>
  <c r="L1677"/>
  <c r="J1677"/>
  <c r="G1677"/>
  <c r="E1677"/>
  <c r="C1677"/>
  <c r="V1676"/>
  <c r="T1676"/>
  <c r="R1676" s="1"/>
  <c r="N1676"/>
  <c r="L1676"/>
  <c r="J1676"/>
  <c r="G1676"/>
  <c r="E1676"/>
  <c r="C1676"/>
  <c r="V1675"/>
  <c r="T1675"/>
  <c r="R1675" s="1"/>
  <c r="N1675"/>
  <c r="L1675"/>
  <c r="J1675"/>
  <c r="G1675"/>
  <c r="E1675"/>
  <c r="C1675"/>
  <c r="V1674"/>
  <c r="T1674"/>
  <c r="R1674" s="1"/>
  <c r="N1674"/>
  <c r="L1674"/>
  <c r="J1674"/>
  <c r="G1674"/>
  <c r="E1674"/>
  <c r="C1674"/>
  <c r="V1673"/>
  <c r="T1673"/>
  <c r="N1673"/>
  <c r="L1673"/>
  <c r="J1673"/>
  <c r="G1673"/>
  <c r="E1673"/>
  <c r="C1673"/>
  <c r="V1672"/>
  <c r="T1672"/>
  <c r="R1672" s="1"/>
  <c r="N1672"/>
  <c r="L1672"/>
  <c r="J1672"/>
  <c r="G1672"/>
  <c r="E1672"/>
  <c r="C1672"/>
  <c r="V1671"/>
  <c r="T1671"/>
  <c r="R1671" s="1"/>
  <c r="N1671"/>
  <c r="L1671"/>
  <c r="J1671"/>
  <c r="G1671"/>
  <c r="E1671"/>
  <c r="C1671"/>
  <c r="V1670"/>
  <c r="T1670"/>
  <c r="R1670" s="1"/>
  <c r="N1670"/>
  <c r="L1670"/>
  <c r="J1670"/>
  <c r="G1670"/>
  <c r="E1670"/>
  <c r="C1670"/>
  <c r="V1669"/>
  <c r="T1669"/>
  <c r="R1669" s="1"/>
  <c r="N1669"/>
  <c r="L1669"/>
  <c r="J1669"/>
  <c r="G1669"/>
  <c r="E1669"/>
  <c r="C1669"/>
  <c r="V1668"/>
  <c r="T1668"/>
  <c r="R1668" s="1"/>
  <c r="N1668"/>
  <c r="L1668"/>
  <c r="J1668"/>
  <c r="G1668"/>
  <c r="E1668"/>
  <c r="C1668"/>
  <c r="V1667"/>
  <c r="T1667"/>
  <c r="R1667" s="1"/>
  <c r="N1667"/>
  <c r="L1667"/>
  <c r="J1667"/>
  <c r="G1667"/>
  <c r="E1667"/>
  <c r="C1667"/>
  <c r="V1666"/>
  <c r="T1666"/>
  <c r="R1666" s="1"/>
  <c r="N1666"/>
  <c r="L1666"/>
  <c r="J1666"/>
  <c r="G1666"/>
  <c r="E1666"/>
  <c r="C1666"/>
  <c r="V1665"/>
  <c r="T1665"/>
  <c r="R1665" s="1"/>
  <c r="N1665"/>
  <c r="L1665"/>
  <c r="J1665"/>
  <c r="G1665"/>
  <c r="E1665"/>
  <c r="C1665"/>
  <c r="V1664"/>
  <c r="T1664"/>
  <c r="R1664" s="1"/>
  <c r="N1664"/>
  <c r="L1664"/>
  <c r="J1664"/>
  <c r="G1664"/>
  <c r="E1664"/>
  <c r="C1664"/>
  <c r="V1663"/>
  <c r="T1663"/>
  <c r="R1663" s="1"/>
  <c r="N1663"/>
  <c r="L1663"/>
  <c r="J1663"/>
  <c r="G1663"/>
  <c r="E1663"/>
  <c r="C1663"/>
  <c r="V1662"/>
  <c r="T1662"/>
  <c r="N1662"/>
  <c r="L1662"/>
  <c r="J1662"/>
  <c r="G1662"/>
  <c r="E1662"/>
  <c r="C1662"/>
  <c r="V1661"/>
  <c r="T1661"/>
  <c r="R1661" s="1"/>
  <c r="N1661"/>
  <c r="L1661"/>
  <c r="J1661"/>
  <c r="G1661"/>
  <c r="E1661"/>
  <c r="C1661"/>
  <c r="V1660"/>
  <c r="T1660"/>
  <c r="R1660" s="1"/>
  <c r="N1660"/>
  <c r="L1660"/>
  <c r="J1660"/>
  <c r="G1660"/>
  <c r="E1660"/>
  <c r="C1660"/>
  <c r="V1659"/>
  <c r="T1659"/>
  <c r="R1659" s="1"/>
  <c r="N1659"/>
  <c r="L1659"/>
  <c r="J1659"/>
  <c r="G1659"/>
  <c r="E1659"/>
  <c r="C1659"/>
  <c r="V1658"/>
  <c r="T1658"/>
  <c r="R1658" s="1"/>
  <c r="N1658"/>
  <c r="L1658"/>
  <c r="J1658"/>
  <c r="G1658"/>
  <c r="E1658"/>
  <c r="C1658"/>
  <c r="V1657"/>
  <c r="T1657"/>
  <c r="R1657" s="1"/>
  <c r="N1657"/>
  <c r="L1657"/>
  <c r="J1657"/>
  <c r="G1657"/>
  <c r="E1657"/>
  <c r="C1657"/>
  <c r="V1656"/>
  <c r="T1656"/>
  <c r="N1656"/>
  <c r="L1656"/>
  <c r="J1656"/>
  <c r="G1656"/>
  <c r="E1656"/>
  <c r="H1656" s="1"/>
  <c r="C1656"/>
  <c r="V1655"/>
  <c r="T1655"/>
  <c r="R1655"/>
  <c r="N1655"/>
  <c r="L1655"/>
  <c r="J1655"/>
  <c r="G1655"/>
  <c r="E1655"/>
  <c r="C1655"/>
  <c r="V1654"/>
  <c r="T1654"/>
  <c r="R1654" s="1"/>
  <c r="N1654"/>
  <c r="L1654"/>
  <c r="J1654"/>
  <c r="G1654"/>
  <c r="E1654"/>
  <c r="C1654"/>
  <c r="V1653"/>
  <c r="T1653"/>
  <c r="R1653" s="1"/>
  <c r="N1653"/>
  <c r="L1653"/>
  <c r="J1653"/>
  <c r="G1653"/>
  <c r="E1653"/>
  <c r="C1653"/>
  <c r="V1652"/>
  <c r="T1652"/>
  <c r="R1652" s="1"/>
  <c r="N1652"/>
  <c r="L1652"/>
  <c r="J1652"/>
  <c r="G1652"/>
  <c r="E1652"/>
  <c r="C1652"/>
  <c r="V1651"/>
  <c r="T1651"/>
  <c r="R1651" s="1"/>
  <c r="N1651"/>
  <c r="L1651"/>
  <c r="J1651"/>
  <c r="G1651"/>
  <c r="E1651"/>
  <c r="C1651"/>
  <c r="V1650"/>
  <c r="T1650"/>
  <c r="N1650"/>
  <c r="L1650"/>
  <c r="J1650"/>
  <c r="G1650"/>
  <c r="E1650"/>
  <c r="C1650"/>
  <c r="V1649"/>
  <c r="T1649"/>
  <c r="R1649" s="1"/>
  <c r="N1649"/>
  <c r="L1649"/>
  <c r="J1649"/>
  <c r="G1649"/>
  <c r="E1649"/>
  <c r="C1649"/>
  <c r="V1648"/>
  <c r="T1648"/>
  <c r="R1648" s="1"/>
  <c r="N1648"/>
  <c r="L1648"/>
  <c r="J1648"/>
  <c r="G1648"/>
  <c r="E1648"/>
  <c r="C1648"/>
  <c r="V1647"/>
  <c r="T1647"/>
  <c r="R1647" s="1"/>
  <c r="N1647"/>
  <c r="L1647"/>
  <c r="J1647"/>
  <c r="G1647"/>
  <c r="E1647"/>
  <c r="C1647"/>
  <c r="V1646"/>
  <c r="T1646"/>
  <c r="N1646"/>
  <c r="L1646"/>
  <c r="J1646"/>
  <c r="G1646"/>
  <c r="E1646"/>
  <c r="C1646"/>
  <c r="V1645"/>
  <c r="T1645"/>
  <c r="R1645" s="1"/>
  <c r="N1645"/>
  <c r="L1645"/>
  <c r="J1645"/>
  <c r="G1645"/>
  <c r="E1645"/>
  <c r="C1645"/>
  <c r="V1644"/>
  <c r="T1644"/>
  <c r="R1644" s="1"/>
  <c r="N1644"/>
  <c r="L1644"/>
  <c r="J1644"/>
  <c r="G1644"/>
  <c r="E1644"/>
  <c r="C1644"/>
  <c r="V1643"/>
  <c r="T1643"/>
  <c r="R1643" s="1"/>
  <c r="N1643"/>
  <c r="L1643"/>
  <c r="J1643"/>
  <c r="G1643"/>
  <c r="E1643"/>
  <c r="C1643"/>
  <c r="V1642"/>
  <c r="T1642"/>
  <c r="R1642" s="1"/>
  <c r="N1642"/>
  <c r="L1642"/>
  <c r="J1642"/>
  <c r="G1642"/>
  <c r="E1642"/>
  <c r="C1642"/>
  <c r="V1641"/>
  <c r="T1641"/>
  <c r="R1641" s="1"/>
  <c r="N1641"/>
  <c r="L1641"/>
  <c r="J1641"/>
  <c r="G1641"/>
  <c r="E1641"/>
  <c r="C1641"/>
  <c r="V1640"/>
  <c r="T1640"/>
  <c r="N1640"/>
  <c r="L1640"/>
  <c r="J1640"/>
  <c r="G1640"/>
  <c r="E1640"/>
  <c r="C1640"/>
  <c r="V1639"/>
  <c r="T1639"/>
  <c r="R1639" s="1"/>
  <c r="N1639"/>
  <c r="L1639"/>
  <c r="J1639"/>
  <c r="G1639"/>
  <c r="E1639"/>
  <c r="C1639"/>
  <c r="V1638"/>
  <c r="T1638"/>
  <c r="R1638" s="1"/>
  <c r="N1638"/>
  <c r="L1638"/>
  <c r="J1638"/>
  <c r="G1638"/>
  <c r="E1638"/>
  <c r="C1638"/>
  <c r="V1637"/>
  <c r="T1637"/>
  <c r="R1637" s="1"/>
  <c r="N1637"/>
  <c r="L1637"/>
  <c r="J1637"/>
  <c r="G1637"/>
  <c r="E1637"/>
  <c r="C1637"/>
  <c r="V1636"/>
  <c r="T1636"/>
  <c r="R1636" s="1"/>
  <c r="N1636"/>
  <c r="L1636"/>
  <c r="J1636"/>
  <c r="G1636"/>
  <c r="E1636"/>
  <c r="C1636"/>
  <c r="V1635"/>
  <c r="T1635"/>
  <c r="R1635" s="1"/>
  <c r="N1635"/>
  <c r="L1635"/>
  <c r="J1635"/>
  <c r="G1635"/>
  <c r="E1635"/>
  <c r="C1635"/>
  <c r="V1634"/>
  <c r="T1634"/>
  <c r="R1634" s="1"/>
  <c r="N1634"/>
  <c r="L1634"/>
  <c r="J1634"/>
  <c r="G1634"/>
  <c r="E1634"/>
  <c r="C1634"/>
  <c r="V1633"/>
  <c r="T1633"/>
  <c r="R1633" s="1"/>
  <c r="N1633"/>
  <c r="L1633"/>
  <c r="J1633"/>
  <c r="G1633"/>
  <c r="E1633"/>
  <c r="C1633"/>
  <c r="V1632"/>
  <c r="T1632"/>
  <c r="R1632" s="1"/>
  <c r="N1632"/>
  <c r="L1632"/>
  <c r="J1632"/>
  <c r="G1632"/>
  <c r="E1632"/>
  <c r="C1632"/>
  <c r="V1631"/>
  <c r="T1631"/>
  <c r="R1631" s="1"/>
  <c r="N1631"/>
  <c r="L1631"/>
  <c r="J1631"/>
  <c r="G1631"/>
  <c r="E1631"/>
  <c r="C1631"/>
  <c r="V1630"/>
  <c r="T1630"/>
  <c r="R1630" s="1"/>
  <c r="N1630"/>
  <c r="L1630"/>
  <c r="J1630"/>
  <c r="G1630"/>
  <c r="E1630"/>
  <c r="C1630"/>
  <c r="V1629"/>
  <c r="T1629"/>
  <c r="R1629" s="1"/>
  <c r="N1629"/>
  <c r="L1629"/>
  <c r="J1629"/>
  <c r="G1629"/>
  <c r="E1629"/>
  <c r="C1629"/>
  <c r="V1628"/>
  <c r="T1628"/>
  <c r="R1628" s="1"/>
  <c r="N1628"/>
  <c r="L1628"/>
  <c r="J1628"/>
  <c r="G1628"/>
  <c r="E1628"/>
  <c r="C1628"/>
  <c r="V1627"/>
  <c r="T1627"/>
  <c r="R1627" s="1"/>
  <c r="N1627"/>
  <c r="L1627"/>
  <c r="J1627"/>
  <c r="G1627"/>
  <c r="E1627"/>
  <c r="C1627"/>
  <c r="V1626"/>
  <c r="T1626"/>
  <c r="R1626" s="1"/>
  <c r="N1626"/>
  <c r="L1626"/>
  <c r="J1626"/>
  <c r="G1626"/>
  <c r="E1626"/>
  <c r="C1626"/>
  <c r="V1625"/>
  <c r="T1625"/>
  <c r="R1625" s="1"/>
  <c r="N1625"/>
  <c r="L1625"/>
  <c r="J1625"/>
  <c r="G1625"/>
  <c r="E1625"/>
  <c r="C1625"/>
  <c r="V1624"/>
  <c r="T1624"/>
  <c r="N1624"/>
  <c r="L1624"/>
  <c r="J1624"/>
  <c r="G1624"/>
  <c r="E1624"/>
  <c r="C1624"/>
  <c r="V1623"/>
  <c r="T1623"/>
  <c r="R1623" s="1"/>
  <c r="N1623"/>
  <c r="L1623"/>
  <c r="J1623"/>
  <c r="G1623"/>
  <c r="E1623"/>
  <c r="C1623"/>
  <c r="V1622"/>
  <c r="T1622"/>
  <c r="R1622" s="1"/>
  <c r="N1622"/>
  <c r="L1622"/>
  <c r="J1622"/>
  <c r="G1622"/>
  <c r="E1622"/>
  <c r="C1622"/>
  <c r="V1621"/>
  <c r="T1621"/>
  <c r="R1621" s="1"/>
  <c r="N1621"/>
  <c r="L1621"/>
  <c r="J1621"/>
  <c r="G1621"/>
  <c r="E1621"/>
  <c r="C1621"/>
  <c r="V1620"/>
  <c r="T1620"/>
  <c r="R1620" s="1"/>
  <c r="N1620"/>
  <c r="L1620"/>
  <c r="J1620"/>
  <c r="G1620"/>
  <c r="E1620"/>
  <c r="H1620" s="1"/>
  <c r="C1620"/>
  <c r="V1619"/>
  <c r="T1619"/>
  <c r="R1619"/>
  <c r="N1619"/>
  <c r="L1619"/>
  <c r="J1619"/>
  <c r="G1619"/>
  <c r="E1619"/>
  <c r="C1619"/>
  <c r="V1618"/>
  <c r="T1618"/>
  <c r="R1618" s="1"/>
  <c r="N1618"/>
  <c r="L1618"/>
  <c r="J1618"/>
  <c r="G1618"/>
  <c r="E1618"/>
  <c r="C1618"/>
  <c r="V1617"/>
  <c r="T1617"/>
  <c r="R1617" s="1"/>
  <c r="N1617"/>
  <c r="L1617"/>
  <c r="J1617"/>
  <c r="G1617"/>
  <c r="E1617"/>
  <c r="C1617"/>
  <c r="V1616"/>
  <c r="T1616"/>
  <c r="R1616" s="1"/>
  <c r="N1616"/>
  <c r="L1616"/>
  <c r="J1616"/>
  <c r="G1616"/>
  <c r="E1616"/>
  <c r="C1616"/>
  <c r="V1615"/>
  <c r="T1615"/>
  <c r="R1615" s="1"/>
  <c r="N1615"/>
  <c r="L1615"/>
  <c r="J1615"/>
  <c r="G1615"/>
  <c r="E1615"/>
  <c r="C1615"/>
  <c r="V1614"/>
  <c r="T1614"/>
  <c r="R1614" s="1"/>
  <c r="N1614"/>
  <c r="L1614"/>
  <c r="J1614"/>
  <c r="G1614"/>
  <c r="E1614"/>
  <c r="C1614"/>
  <c r="V1613"/>
  <c r="T1613"/>
  <c r="R1613" s="1"/>
  <c r="N1613"/>
  <c r="L1613"/>
  <c r="J1613"/>
  <c r="G1613"/>
  <c r="E1613"/>
  <c r="C1613"/>
  <c r="V1612"/>
  <c r="T1612"/>
  <c r="R1612" s="1"/>
  <c r="N1612"/>
  <c r="L1612"/>
  <c r="J1612"/>
  <c r="G1612"/>
  <c r="E1612"/>
  <c r="C1612"/>
  <c r="V1611"/>
  <c r="T1611"/>
  <c r="R1611" s="1"/>
  <c r="N1611"/>
  <c r="L1611"/>
  <c r="J1611"/>
  <c r="G1611"/>
  <c r="E1611"/>
  <c r="C1611"/>
  <c r="V1610"/>
  <c r="T1610"/>
  <c r="R1610" s="1"/>
  <c r="N1610"/>
  <c r="L1610"/>
  <c r="J1610"/>
  <c r="G1610"/>
  <c r="E1610"/>
  <c r="C1610"/>
  <c r="V1609"/>
  <c r="T1609"/>
  <c r="R1609" s="1"/>
  <c r="J1609"/>
  <c r="G1609"/>
  <c r="E1609"/>
  <c r="C1609"/>
  <c r="V1608"/>
  <c r="T1608"/>
  <c r="R1608" s="1"/>
  <c r="J1608"/>
  <c r="G1608"/>
  <c r="E1608"/>
  <c r="C1608"/>
  <c r="V1607"/>
  <c r="T1607"/>
  <c r="R1607" s="1"/>
  <c r="G1607"/>
  <c r="E1607"/>
  <c r="C1607"/>
  <c r="V1606"/>
  <c r="T1606"/>
  <c r="R1606" s="1"/>
  <c r="V1605"/>
  <c r="T1605"/>
  <c r="R1605" s="1"/>
  <c r="V1604"/>
  <c r="T1604"/>
  <c r="R1604" s="1"/>
  <c r="J1604"/>
  <c r="C1604"/>
  <c r="V1603"/>
  <c r="T1603"/>
  <c r="R1603" s="1"/>
  <c r="J1603"/>
  <c r="C1603"/>
  <c r="V1602"/>
  <c r="T1602"/>
  <c r="R1602" s="1"/>
  <c r="J1602"/>
  <c r="C1602"/>
  <c r="V1601"/>
  <c r="T1601"/>
  <c r="R1601" s="1"/>
  <c r="J1601"/>
  <c r="C1601"/>
  <c r="V1600"/>
  <c r="T1600"/>
  <c r="R1600" s="1"/>
  <c r="J1600"/>
  <c r="C1600"/>
  <c r="V1599"/>
  <c r="T1599"/>
  <c r="R1599" s="1"/>
  <c r="J1599"/>
  <c r="C1599"/>
  <c r="V1598"/>
  <c r="T1598"/>
  <c r="R1598" s="1"/>
  <c r="J1598"/>
  <c r="C1598"/>
  <c r="V1597"/>
  <c r="T1597"/>
  <c r="R1597" s="1"/>
  <c r="J1597"/>
  <c r="C1597"/>
  <c r="V1596"/>
  <c r="T1596"/>
  <c r="R1596" s="1"/>
  <c r="J1596"/>
  <c r="C1596"/>
  <c r="V1595"/>
  <c r="T1595"/>
  <c r="R1595" s="1"/>
  <c r="J1595"/>
  <c r="C1595"/>
  <c r="V1594"/>
  <c r="T1594"/>
  <c r="R1594"/>
  <c r="J1594"/>
  <c r="C1594"/>
  <c r="V1593"/>
  <c r="T1593"/>
  <c r="R1593" s="1"/>
  <c r="J1593"/>
  <c r="C1593"/>
  <c r="V1592"/>
  <c r="T1592"/>
  <c r="R1592" s="1"/>
  <c r="J1592"/>
  <c r="C1592"/>
  <c r="V1591"/>
  <c r="T1591"/>
  <c r="R1591" s="1"/>
  <c r="J1591"/>
  <c r="C1591"/>
  <c r="V1590"/>
  <c r="T1590"/>
  <c r="R1590" s="1"/>
  <c r="J1590"/>
  <c r="C1590"/>
  <c r="V1589"/>
  <c r="T1589"/>
  <c r="J1589"/>
  <c r="C1589"/>
  <c r="V1588"/>
  <c r="T1588"/>
  <c r="R1588" s="1"/>
  <c r="J1588"/>
  <c r="C1588"/>
  <c r="V1587"/>
  <c r="T1587"/>
  <c r="R1587" s="1"/>
  <c r="J1587"/>
  <c r="C1587"/>
  <c r="V1586"/>
  <c r="T1586"/>
  <c r="R1586" s="1"/>
  <c r="J1586"/>
  <c r="C1586"/>
  <c r="V1585"/>
  <c r="T1585"/>
  <c r="R1585" s="1"/>
  <c r="J1585"/>
  <c r="C1585"/>
  <c r="V1584"/>
  <c r="T1584"/>
  <c r="R1584" s="1"/>
  <c r="J1584"/>
  <c r="C1584"/>
  <c r="V1583"/>
  <c r="T1583"/>
  <c r="R1583" s="1"/>
  <c r="J1583"/>
  <c r="C1583"/>
  <c r="V1582"/>
  <c r="T1582"/>
  <c r="R1582" s="1"/>
  <c r="J1582"/>
  <c r="C1582"/>
  <c r="V1581"/>
  <c r="T1581"/>
  <c r="R1581" s="1"/>
  <c r="J1581"/>
  <c r="C1581"/>
  <c r="V1580"/>
  <c r="T1580"/>
  <c r="R1580" s="1"/>
  <c r="J1580"/>
  <c r="C1580"/>
  <c r="V1579"/>
  <c r="T1579"/>
  <c r="R1579" s="1"/>
  <c r="J1579"/>
  <c r="C1579"/>
  <c r="V1578"/>
  <c r="T1578"/>
  <c r="R1578" s="1"/>
  <c r="J1578"/>
  <c r="C1578"/>
  <c r="V1577"/>
  <c r="T1577"/>
  <c r="R1577" s="1"/>
  <c r="J1577"/>
  <c r="C1577"/>
  <c r="V1576"/>
  <c r="T1576"/>
  <c r="R1576" s="1"/>
  <c r="J1576"/>
  <c r="C1576"/>
  <c r="V1575"/>
  <c r="T1575"/>
  <c r="R1575" s="1"/>
  <c r="J1575"/>
  <c r="C1575"/>
  <c r="V1574"/>
  <c r="T1574"/>
  <c r="R1574" s="1"/>
  <c r="J1574"/>
  <c r="C1574"/>
  <c r="V1573"/>
  <c r="T1573"/>
  <c r="R1573" s="1"/>
  <c r="J1573"/>
  <c r="C1573"/>
  <c r="V1572"/>
  <c r="T1572"/>
  <c r="R1572" s="1"/>
  <c r="J1572"/>
  <c r="C1572"/>
  <c r="V1571"/>
  <c r="T1571"/>
  <c r="R1571" s="1"/>
  <c r="J1571"/>
  <c r="C1571"/>
  <c r="V1570"/>
  <c r="T1570"/>
  <c r="R1570" s="1"/>
  <c r="J1570"/>
  <c r="C1570"/>
  <c r="V1569"/>
  <c r="T1569"/>
  <c r="R1569" s="1"/>
  <c r="J1569"/>
  <c r="C1569"/>
  <c r="V1568"/>
  <c r="T1568"/>
  <c r="R1568" s="1"/>
  <c r="J1568"/>
  <c r="C1568"/>
  <c r="V1567"/>
  <c r="T1567"/>
  <c r="R1567" s="1"/>
  <c r="J1567"/>
  <c r="C1567"/>
  <c r="V1566"/>
  <c r="T1566"/>
  <c r="R1566" s="1"/>
  <c r="J1566"/>
  <c r="C1566"/>
  <c r="V1565"/>
  <c r="T1565"/>
  <c r="R1565" s="1"/>
  <c r="J1565"/>
  <c r="C1565"/>
  <c r="V1564"/>
  <c r="T1564"/>
  <c r="R1564" s="1"/>
  <c r="J1564"/>
  <c r="C1564"/>
  <c r="V1563"/>
  <c r="T1563"/>
  <c r="R1563" s="1"/>
  <c r="J1563"/>
  <c r="C1563"/>
  <c r="V1562"/>
  <c r="T1562"/>
  <c r="R1562" s="1"/>
  <c r="J1562"/>
  <c r="C1562"/>
  <c r="V1561"/>
  <c r="T1561"/>
  <c r="R1561"/>
  <c r="J1561"/>
  <c r="C1561"/>
  <c r="V1560"/>
  <c r="T1560"/>
  <c r="R1560" s="1"/>
  <c r="J1560"/>
  <c r="C1560"/>
  <c r="V1559"/>
  <c r="T1559"/>
  <c r="J1559"/>
  <c r="C1559"/>
  <c r="V1558"/>
  <c r="T1558"/>
  <c r="J1558"/>
  <c r="C1558"/>
  <c r="V1557"/>
  <c r="T1557"/>
  <c r="R1557" s="1"/>
  <c r="J1557"/>
  <c r="C1557"/>
  <c r="V1556"/>
  <c r="T1556"/>
  <c r="J1556"/>
  <c r="C1556"/>
  <c r="V1555"/>
  <c r="T1555"/>
  <c r="R1555" s="1"/>
  <c r="J1555"/>
  <c r="C1555"/>
  <c r="V1554"/>
  <c r="T1554"/>
  <c r="R1554" s="1"/>
  <c r="J1554"/>
  <c r="C1554"/>
  <c r="V1553"/>
  <c r="T1553"/>
  <c r="R1553" s="1"/>
  <c r="J1553"/>
  <c r="C1553"/>
  <c r="V1552"/>
  <c r="T1552"/>
  <c r="J1552"/>
  <c r="C1552"/>
  <c r="V1551"/>
  <c r="T1551"/>
  <c r="R1551" s="1"/>
  <c r="J1551"/>
  <c r="C1551"/>
  <c r="V1550"/>
  <c r="T1550"/>
  <c r="R1550" s="1"/>
  <c r="J1550"/>
  <c r="C1550"/>
  <c r="V1549"/>
  <c r="T1549"/>
  <c r="R1549" s="1"/>
  <c r="J1549"/>
  <c r="C1549"/>
  <c r="V1548"/>
  <c r="T1548"/>
  <c r="R1548" s="1"/>
  <c r="J1548"/>
  <c r="C1548"/>
  <c r="V1547"/>
  <c r="T1547"/>
  <c r="R1547" s="1"/>
  <c r="J1547"/>
  <c r="C1547"/>
  <c r="V1546"/>
  <c r="T1546"/>
  <c r="R1546" s="1"/>
  <c r="J1546"/>
  <c r="C1546"/>
  <c r="V1545"/>
  <c r="T1545"/>
  <c r="R1545" s="1"/>
  <c r="J1545"/>
  <c r="C1545"/>
  <c r="V1544"/>
  <c r="T1544"/>
  <c r="R1544" s="1"/>
  <c r="J1544"/>
  <c r="C1544"/>
  <c r="V1543"/>
  <c r="T1543"/>
  <c r="R1543" s="1"/>
  <c r="J1543"/>
  <c r="C1543"/>
  <c r="V1542"/>
  <c r="T1542"/>
  <c r="R1542" s="1"/>
  <c r="J1542"/>
  <c r="C1542"/>
  <c r="V1541"/>
  <c r="T1541"/>
  <c r="R1541" s="1"/>
  <c r="J1541"/>
  <c r="C1541"/>
  <c r="V1540"/>
  <c r="T1540"/>
  <c r="R1540" s="1"/>
  <c r="J1540"/>
  <c r="C1540"/>
  <c r="V1539"/>
  <c r="T1539"/>
  <c r="R1539" s="1"/>
  <c r="J1539"/>
  <c r="C1539"/>
  <c r="V1538"/>
  <c r="T1538"/>
  <c r="R1538" s="1"/>
  <c r="J1538"/>
  <c r="C1538"/>
  <c r="V1537"/>
  <c r="T1537"/>
  <c r="R1537" s="1"/>
  <c r="J1537"/>
  <c r="C1537"/>
  <c r="V1536"/>
  <c r="T1536"/>
  <c r="R1536" s="1"/>
  <c r="J1536"/>
  <c r="C1536"/>
  <c r="V1535"/>
  <c r="T1535"/>
  <c r="R1535" s="1"/>
  <c r="J1535"/>
  <c r="C1535"/>
  <c r="V1534"/>
  <c r="T1534"/>
  <c r="R1534" s="1"/>
  <c r="J1534"/>
  <c r="C1534"/>
  <c r="V1533"/>
  <c r="T1533"/>
  <c r="R1533" s="1"/>
  <c r="J1533"/>
  <c r="C1533"/>
  <c r="V1532"/>
  <c r="T1532"/>
  <c r="R1532" s="1"/>
  <c r="J1532"/>
  <c r="C1532"/>
  <c r="V1531"/>
  <c r="T1531"/>
  <c r="R1531" s="1"/>
  <c r="J1531"/>
  <c r="C1531"/>
  <c r="V1530"/>
  <c r="T1530"/>
  <c r="R1530" s="1"/>
  <c r="J1530"/>
  <c r="C1530"/>
  <c r="V1529"/>
  <c r="T1529"/>
  <c r="R1529" s="1"/>
  <c r="J1529"/>
  <c r="C1529"/>
  <c r="V1528"/>
  <c r="T1528"/>
  <c r="R1528" s="1"/>
  <c r="J1528"/>
  <c r="C1528"/>
  <c r="V1527"/>
  <c r="T1527"/>
  <c r="R1527" s="1"/>
  <c r="J1527"/>
  <c r="C1527"/>
  <c r="V1526"/>
  <c r="T1526"/>
  <c r="R1526" s="1"/>
  <c r="J1526"/>
  <c r="C1526"/>
  <c r="V1525"/>
  <c r="T1525"/>
  <c r="R1525"/>
  <c r="J1525"/>
  <c r="C1525"/>
  <c r="V1524"/>
  <c r="T1524"/>
  <c r="R1524" s="1"/>
  <c r="J1524"/>
  <c r="C1524"/>
  <c r="V1523"/>
  <c r="T1523"/>
  <c r="R1523" s="1"/>
  <c r="J1523"/>
  <c r="C1523"/>
  <c r="V1522"/>
  <c r="T1522"/>
  <c r="R1522" s="1"/>
  <c r="J1522"/>
  <c r="C1522"/>
  <c r="V1521"/>
  <c r="T1521"/>
  <c r="R1521" s="1"/>
  <c r="J1521"/>
  <c r="C1521"/>
  <c r="V1520"/>
  <c r="T1520"/>
  <c r="R1520" s="1"/>
  <c r="J1520"/>
  <c r="C1520"/>
  <c r="V1519"/>
  <c r="T1519"/>
  <c r="R1519" s="1"/>
  <c r="J1519"/>
  <c r="C1519"/>
  <c r="V1518"/>
  <c r="T1518"/>
  <c r="R1518" s="1"/>
  <c r="J1518"/>
  <c r="C1518"/>
  <c r="V1517"/>
  <c r="T1517"/>
  <c r="R1517" s="1"/>
  <c r="J1517"/>
  <c r="C1517"/>
  <c r="V1516"/>
  <c r="T1516"/>
  <c r="R1516" s="1"/>
  <c r="J1516"/>
  <c r="C1516"/>
  <c r="V1515"/>
  <c r="T1515"/>
  <c r="R1515" s="1"/>
  <c r="J1515"/>
  <c r="C1515"/>
  <c r="V1514"/>
  <c r="T1514"/>
  <c r="R1514" s="1"/>
  <c r="J1514"/>
  <c r="C1514"/>
  <c r="V1513"/>
  <c r="T1513"/>
  <c r="R1513" s="1"/>
  <c r="J1513"/>
  <c r="C1513"/>
  <c r="V1512"/>
  <c r="T1512"/>
  <c r="R1512" s="1"/>
  <c r="J1512"/>
  <c r="C1512"/>
  <c r="V1511"/>
  <c r="T1511"/>
  <c r="R1511" s="1"/>
  <c r="C1511"/>
  <c r="V1510"/>
  <c r="C1510"/>
  <c r="V1509"/>
  <c r="T1509"/>
  <c r="R1509" s="1"/>
  <c r="C1509"/>
  <c r="V1508"/>
  <c r="T1508"/>
  <c r="R1508" s="1"/>
  <c r="J1508"/>
  <c r="C1508"/>
  <c r="V1507"/>
  <c r="T1507"/>
  <c r="R1507" s="1"/>
  <c r="N1507"/>
  <c r="L1507"/>
  <c r="J1507"/>
  <c r="G1507"/>
  <c r="E1507"/>
  <c r="C1507"/>
  <c r="V1506"/>
  <c r="T1506"/>
  <c r="R1506" s="1"/>
  <c r="N1506"/>
  <c r="L1506"/>
  <c r="J1506"/>
  <c r="G1506"/>
  <c r="E1506"/>
  <c r="C1506"/>
  <c r="V1505"/>
  <c r="T1505"/>
  <c r="N1505"/>
  <c r="L1505"/>
  <c r="J1505"/>
  <c r="G1505"/>
  <c r="E1505"/>
  <c r="C1505"/>
  <c r="V1504"/>
  <c r="T1504"/>
  <c r="R1504" s="1"/>
  <c r="N1504"/>
  <c r="L1504"/>
  <c r="J1504"/>
  <c r="G1504"/>
  <c r="E1504"/>
  <c r="C1504"/>
  <c r="V1503"/>
  <c r="T1503"/>
  <c r="R1503" s="1"/>
  <c r="N1503"/>
  <c r="L1503"/>
  <c r="J1503"/>
  <c r="G1503"/>
  <c r="E1503"/>
  <c r="C1503"/>
  <c r="V1502"/>
  <c r="T1502"/>
  <c r="R1502" s="1"/>
  <c r="N1502"/>
  <c r="L1502"/>
  <c r="J1502"/>
  <c r="G1502"/>
  <c r="E1502"/>
  <c r="C1502"/>
  <c r="V1501"/>
  <c r="T1501"/>
  <c r="R1501" s="1"/>
  <c r="N1501"/>
  <c r="L1501"/>
  <c r="J1501"/>
  <c r="G1501"/>
  <c r="E1501"/>
  <c r="C1501"/>
  <c r="V1500"/>
  <c r="T1500"/>
  <c r="R1500" s="1"/>
  <c r="N1500"/>
  <c r="L1500"/>
  <c r="J1500"/>
  <c r="G1500"/>
  <c r="E1500"/>
  <c r="C1500"/>
  <c r="V1499"/>
  <c r="T1499"/>
  <c r="R1499" s="1"/>
  <c r="N1499"/>
  <c r="L1499"/>
  <c r="J1499"/>
  <c r="G1499"/>
  <c r="E1499"/>
  <c r="C1499"/>
  <c r="V1498"/>
  <c r="T1498"/>
  <c r="R1498" s="1"/>
  <c r="N1498"/>
  <c r="L1498"/>
  <c r="J1498"/>
  <c r="G1498"/>
  <c r="E1498"/>
  <c r="C1498"/>
  <c r="V1497"/>
  <c r="T1497"/>
  <c r="R1497" s="1"/>
  <c r="N1497"/>
  <c r="L1497"/>
  <c r="J1497"/>
  <c r="G1497"/>
  <c r="E1497"/>
  <c r="C1497"/>
  <c r="V1496"/>
  <c r="T1496"/>
  <c r="R1496" s="1"/>
  <c r="N1496"/>
  <c r="L1496"/>
  <c r="J1496"/>
  <c r="G1496"/>
  <c r="E1496"/>
  <c r="C1496"/>
  <c r="V1495"/>
  <c r="T1495"/>
  <c r="R1495" s="1"/>
  <c r="N1495"/>
  <c r="L1495"/>
  <c r="J1495"/>
  <c r="G1495"/>
  <c r="E1495"/>
  <c r="C1495"/>
  <c r="V1494"/>
  <c r="T1494"/>
  <c r="N1494"/>
  <c r="L1494"/>
  <c r="J1494"/>
  <c r="G1494"/>
  <c r="E1494"/>
  <c r="C1494"/>
  <c r="V1493"/>
  <c r="T1493"/>
  <c r="R1493" s="1"/>
  <c r="N1493"/>
  <c r="L1493"/>
  <c r="J1493"/>
  <c r="G1493"/>
  <c r="E1493"/>
  <c r="C1493"/>
  <c r="V1492"/>
  <c r="T1492"/>
  <c r="R1492" s="1"/>
  <c r="N1492"/>
  <c r="L1492"/>
  <c r="J1492"/>
  <c r="G1492"/>
  <c r="E1492"/>
  <c r="C1492"/>
  <c r="V1491"/>
  <c r="T1491"/>
  <c r="R1491" s="1"/>
  <c r="N1491"/>
  <c r="L1491"/>
  <c r="J1491"/>
  <c r="G1491"/>
  <c r="E1491"/>
  <c r="C1491"/>
  <c r="V1490"/>
  <c r="T1490"/>
  <c r="N1490"/>
  <c r="L1490"/>
  <c r="J1490"/>
  <c r="G1490"/>
  <c r="E1490"/>
  <c r="C1490"/>
  <c r="V1489"/>
  <c r="T1489"/>
  <c r="R1489" s="1"/>
  <c r="N1489"/>
  <c r="L1489"/>
  <c r="J1489"/>
  <c r="G1489"/>
  <c r="E1489"/>
  <c r="C1489"/>
  <c r="V1488"/>
  <c r="T1488"/>
  <c r="R1488" s="1"/>
  <c r="N1488"/>
  <c r="L1488"/>
  <c r="J1488"/>
  <c r="G1488"/>
  <c r="E1488"/>
  <c r="C1488"/>
  <c r="V1487"/>
  <c r="T1487"/>
  <c r="R1487"/>
  <c r="N1487"/>
  <c r="L1487"/>
  <c r="J1487"/>
  <c r="G1487"/>
  <c r="H1487" s="1"/>
  <c r="E1487"/>
  <c r="C1487"/>
  <c r="V1486"/>
  <c r="T1486"/>
  <c r="N1486"/>
  <c r="L1486"/>
  <c r="J1486"/>
  <c r="G1486"/>
  <c r="E1486"/>
  <c r="C1486"/>
  <c r="V1485"/>
  <c r="T1485"/>
  <c r="R1485" s="1"/>
  <c r="N1485"/>
  <c r="L1485"/>
  <c r="J1485"/>
  <c r="G1485"/>
  <c r="E1485"/>
  <c r="C1485"/>
  <c r="V1484"/>
  <c r="T1484"/>
  <c r="R1484" s="1"/>
  <c r="N1484"/>
  <c r="L1484"/>
  <c r="J1484"/>
  <c r="G1484"/>
  <c r="E1484"/>
  <c r="C1484"/>
  <c r="V1483"/>
  <c r="T1483"/>
  <c r="R1483" s="1"/>
  <c r="N1483"/>
  <c r="L1483"/>
  <c r="J1483"/>
  <c r="G1483"/>
  <c r="E1483"/>
  <c r="C1483"/>
  <c r="V1482"/>
  <c r="T1482"/>
  <c r="R1482" s="1"/>
  <c r="N1482"/>
  <c r="L1482"/>
  <c r="J1482"/>
  <c r="G1482"/>
  <c r="E1482"/>
  <c r="C1482"/>
  <c r="V1481"/>
  <c r="T1481"/>
  <c r="R1481" s="1"/>
  <c r="N1481"/>
  <c r="L1481"/>
  <c r="J1481"/>
  <c r="G1481"/>
  <c r="E1481"/>
  <c r="C1481"/>
  <c r="V1480"/>
  <c r="T1480"/>
  <c r="R1480" s="1"/>
  <c r="N1480"/>
  <c r="L1480"/>
  <c r="J1480"/>
  <c r="G1480"/>
  <c r="E1480"/>
  <c r="C1480"/>
  <c r="V1479"/>
  <c r="T1479"/>
  <c r="N1479"/>
  <c r="L1479"/>
  <c r="J1479"/>
  <c r="G1479"/>
  <c r="E1479"/>
  <c r="C1479"/>
  <c r="V1478"/>
  <c r="T1478"/>
  <c r="R1478" s="1"/>
  <c r="N1478"/>
  <c r="L1478"/>
  <c r="J1478"/>
  <c r="G1478"/>
  <c r="E1478"/>
  <c r="C1478"/>
  <c r="V1477"/>
  <c r="T1477"/>
  <c r="R1477" s="1"/>
  <c r="N1477"/>
  <c r="L1477"/>
  <c r="J1477"/>
  <c r="G1477"/>
  <c r="E1477"/>
  <c r="C1477"/>
  <c r="V1476"/>
  <c r="T1476"/>
  <c r="N1476"/>
  <c r="L1476"/>
  <c r="J1476"/>
  <c r="G1476"/>
  <c r="E1476"/>
  <c r="C1476"/>
  <c r="V1475"/>
  <c r="T1475"/>
  <c r="R1475" s="1"/>
  <c r="N1475"/>
  <c r="L1475"/>
  <c r="J1475"/>
  <c r="G1475"/>
  <c r="E1475"/>
  <c r="C1475"/>
  <c r="V1474"/>
  <c r="T1474"/>
  <c r="R1474" s="1"/>
  <c r="N1474"/>
  <c r="L1474"/>
  <c r="J1474"/>
  <c r="G1474"/>
  <c r="E1474"/>
  <c r="C1474"/>
  <c r="V1473"/>
  <c r="T1473"/>
  <c r="R1473" s="1"/>
  <c r="N1473"/>
  <c r="L1473"/>
  <c r="J1473"/>
  <c r="G1473"/>
  <c r="E1473"/>
  <c r="C1473"/>
  <c r="V1472"/>
  <c r="T1472"/>
  <c r="N1472"/>
  <c r="L1472"/>
  <c r="J1472"/>
  <c r="G1472"/>
  <c r="E1472"/>
  <c r="C1472"/>
  <c r="V1471"/>
  <c r="T1471"/>
  <c r="R1471" s="1"/>
  <c r="N1471"/>
  <c r="L1471"/>
  <c r="J1471"/>
  <c r="G1471"/>
  <c r="E1471"/>
  <c r="C1471"/>
  <c r="V1470"/>
  <c r="T1470"/>
  <c r="R1470" s="1"/>
  <c r="N1470"/>
  <c r="L1470"/>
  <c r="J1470"/>
  <c r="G1470"/>
  <c r="E1470"/>
  <c r="C1470"/>
  <c r="V1469"/>
  <c r="T1469"/>
  <c r="R1469" s="1"/>
  <c r="N1469"/>
  <c r="L1469"/>
  <c r="J1469"/>
  <c r="G1469"/>
  <c r="E1469"/>
  <c r="C1469"/>
  <c r="V1468"/>
  <c r="T1468"/>
  <c r="R1468" s="1"/>
  <c r="N1468"/>
  <c r="L1468"/>
  <c r="J1468"/>
  <c r="G1468"/>
  <c r="E1468"/>
  <c r="C1468"/>
  <c r="V1467"/>
  <c r="T1467"/>
  <c r="R1467" s="1"/>
  <c r="N1467"/>
  <c r="L1467"/>
  <c r="J1467"/>
  <c r="G1467"/>
  <c r="E1467"/>
  <c r="C1467"/>
  <c r="V1466"/>
  <c r="T1466"/>
  <c r="R1466" s="1"/>
  <c r="N1466"/>
  <c r="L1466"/>
  <c r="J1466"/>
  <c r="G1466"/>
  <c r="E1466"/>
  <c r="C1466"/>
  <c r="V1465"/>
  <c r="T1465"/>
  <c r="R1465" s="1"/>
  <c r="N1465"/>
  <c r="L1465"/>
  <c r="J1465"/>
  <c r="G1465"/>
  <c r="E1465"/>
  <c r="C1465"/>
  <c r="V1464"/>
  <c r="T1464"/>
  <c r="R1464" s="1"/>
  <c r="N1464"/>
  <c r="L1464"/>
  <c r="J1464"/>
  <c r="G1464"/>
  <c r="E1464"/>
  <c r="C1464"/>
  <c r="V1463"/>
  <c r="T1463"/>
  <c r="R1463" s="1"/>
  <c r="N1463"/>
  <c r="L1463"/>
  <c r="J1463"/>
  <c r="G1463"/>
  <c r="E1463"/>
  <c r="C1463"/>
  <c r="V1462"/>
  <c r="T1462"/>
  <c r="N1462"/>
  <c r="L1462"/>
  <c r="J1462"/>
  <c r="G1462"/>
  <c r="E1462"/>
  <c r="C1462"/>
  <c r="V1461"/>
  <c r="T1461"/>
  <c r="R1461" s="1"/>
  <c r="N1461"/>
  <c r="L1461"/>
  <c r="J1461"/>
  <c r="G1461"/>
  <c r="E1461"/>
  <c r="C1461"/>
  <c r="V1460"/>
  <c r="T1460"/>
  <c r="R1460" s="1"/>
  <c r="N1460"/>
  <c r="L1460"/>
  <c r="J1460"/>
  <c r="G1460"/>
  <c r="E1460"/>
  <c r="C1460"/>
  <c r="V1459"/>
  <c r="T1459"/>
  <c r="R1459" s="1"/>
  <c r="N1459"/>
  <c r="L1459"/>
  <c r="J1459"/>
  <c r="G1459"/>
  <c r="E1459"/>
  <c r="C1459"/>
  <c r="V1458"/>
  <c r="T1458"/>
  <c r="N1458"/>
  <c r="L1458"/>
  <c r="J1458"/>
  <c r="G1458"/>
  <c r="E1458"/>
  <c r="C1458"/>
  <c r="V1457"/>
  <c r="T1457"/>
  <c r="R1457" s="1"/>
  <c r="N1457"/>
  <c r="L1457"/>
  <c r="J1457"/>
  <c r="G1457"/>
  <c r="E1457"/>
  <c r="C1457"/>
  <c r="V1456"/>
  <c r="T1456"/>
  <c r="R1456" s="1"/>
  <c r="N1456"/>
  <c r="L1456"/>
  <c r="J1456"/>
  <c r="G1456"/>
  <c r="E1456"/>
  <c r="C1456"/>
  <c r="V1455"/>
  <c r="T1455"/>
  <c r="R1455" s="1"/>
  <c r="N1455"/>
  <c r="L1455"/>
  <c r="J1455"/>
  <c r="G1455"/>
  <c r="E1455"/>
  <c r="C1455"/>
  <c r="V1454"/>
  <c r="T1454"/>
  <c r="N1454"/>
  <c r="L1454"/>
  <c r="J1454"/>
  <c r="G1454"/>
  <c r="E1454"/>
  <c r="C1454"/>
  <c r="V1453"/>
  <c r="T1453"/>
  <c r="R1453" s="1"/>
  <c r="N1453"/>
  <c r="L1453"/>
  <c r="J1453"/>
  <c r="G1453"/>
  <c r="E1453"/>
  <c r="C1453"/>
  <c r="V1452"/>
  <c r="T1452"/>
  <c r="R1452" s="1"/>
  <c r="N1452"/>
  <c r="L1452"/>
  <c r="J1452"/>
  <c r="G1452"/>
  <c r="E1452"/>
  <c r="C1452"/>
  <c r="V1451"/>
  <c r="T1451"/>
  <c r="R1451" s="1"/>
  <c r="N1451"/>
  <c r="L1451"/>
  <c r="J1451"/>
  <c r="G1451"/>
  <c r="E1451"/>
  <c r="C1451"/>
  <c r="V1450"/>
  <c r="T1450"/>
  <c r="R1450" s="1"/>
  <c r="N1450"/>
  <c r="L1450"/>
  <c r="J1450"/>
  <c r="G1450"/>
  <c r="E1450"/>
  <c r="C1450"/>
  <c r="V1449"/>
  <c r="T1449"/>
  <c r="R1449" s="1"/>
  <c r="N1449"/>
  <c r="L1449"/>
  <c r="J1449"/>
  <c r="G1449"/>
  <c r="E1449"/>
  <c r="C1449"/>
  <c r="V1448"/>
  <c r="T1448"/>
  <c r="R1448"/>
  <c r="N1448"/>
  <c r="L1448"/>
  <c r="J1448"/>
  <c r="G1448"/>
  <c r="E1448"/>
  <c r="C1448"/>
  <c r="V1447"/>
  <c r="T1447"/>
  <c r="R1447" s="1"/>
  <c r="N1447"/>
  <c r="L1447"/>
  <c r="J1447"/>
  <c r="G1447"/>
  <c r="E1447"/>
  <c r="C1447"/>
  <c r="V1446"/>
  <c r="T1446"/>
  <c r="R1446" s="1"/>
  <c r="N1446"/>
  <c r="L1446"/>
  <c r="J1446"/>
  <c r="G1446"/>
  <c r="E1446"/>
  <c r="C1446"/>
  <c r="V1445"/>
  <c r="T1445"/>
  <c r="R1445" s="1"/>
  <c r="N1445"/>
  <c r="L1445"/>
  <c r="J1445"/>
  <c r="G1445"/>
  <c r="E1445"/>
  <c r="C1445"/>
  <c r="V1444"/>
  <c r="T1444"/>
  <c r="N1444"/>
  <c r="L1444"/>
  <c r="J1444"/>
  <c r="G1444"/>
  <c r="E1444"/>
  <c r="C1444"/>
  <c r="V1443"/>
  <c r="T1443"/>
  <c r="R1443" s="1"/>
  <c r="N1443"/>
  <c r="L1443"/>
  <c r="J1443"/>
  <c r="G1443"/>
  <c r="E1443"/>
  <c r="C1443"/>
  <c r="V1442"/>
  <c r="T1442"/>
  <c r="R1442" s="1"/>
  <c r="N1442"/>
  <c r="L1442"/>
  <c r="J1442"/>
  <c r="G1442"/>
  <c r="E1442"/>
  <c r="C1442"/>
  <c r="V1441"/>
  <c r="T1441"/>
  <c r="R1441" s="1"/>
  <c r="N1441"/>
  <c r="L1441"/>
  <c r="J1441"/>
  <c r="G1441"/>
  <c r="E1441"/>
  <c r="C1441"/>
  <c r="V1440"/>
  <c r="J1440"/>
  <c r="G1440"/>
  <c r="E1440"/>
  <c r="C1440"/>
  <c r="V1439"/>
  <c r="J1439"/>
  <c r="V1438"/>
  <c r="J1438"/>
  <c r="V1437"/>
  <c r="T1437"/>
  <c r="R1437" s="1"/>
  <c r="N1437"/>
  <c r="L1437"/>
  <c r="J1437"/>
  <c r="G1437"/>
  <c r="E1437"/>
  <c r="C1437"/>
  <c r="V1436"/>
  <c r="T1436"/>
  <c r="R1436" s="1"/>
  <c r="N1436"/>
  <c r="L1436"/>
  <c r="J1436"/>
  <c r="G1436"/>
  <c r="E1436"/>
  <c r="C1436"/>
  <c r="V1435"/>
  <c r="T1435"/>
  <c r="R1435" s="1"/>
  <c r="N1435"/>
  <c r="L1435"/>
  <c r="J1435"/>
  <c r="G1435"/>
  <c r="E1435"/>
  <c r="C1435"/>
  <c r="V1434"/>
  <c r="T1434"/>
  <c r="R1434" s="1"/>
  <c r="N1434"/>
  <c r="L1434"/>
  <c r="J1434"/>
  <c r="G1434"/>
  <c r="E1434"/>
  <c r="C1434"/>
  <c r="V1433"/>
  <c r="T1433"/>
  <c r="R1433" s="1"/>
  <c r="N1433"/>
  <c r="L1433"/>
  <c r="J1433"/>
  <c r="G1433"/>
  <c r="E1433"/>
  <c r="C1433"/>
  <c r="V1432"/>
  <c r="T1432"/>
  <c r="R1432" s="1"/>
  <c r="N1432"/>
  <c r="L1432"/>
  <c r="J1432"/>
  <c r="G1432"/>
  <c r="E1432"/>
  <c r="C1432"/>
  <c r="V1431"/>
  <c r="T1431"/>
  <c r="R1431"/>
  <c r="N1431"/>
  <c r="L1431"/>
  <c r="J1431"/>
  <c r="G1431"/>
  <c r="E1431"/>
  <c r="C1431"/>
  <c r="V1430"/>
  <c r="T1430"/>
  <c r="R1430" s="1"/>
  <c r="N1430"/>
  <c r="L1430"/>
  <c r="J1430"/>
  <c r="G1430"/>
  <c r="E1430"/>
  <c r="C1430"/>
  <c r="V1429"/>
  <c r="T1429"/>
  <c r="R1429" s="1"/>
  <c r="N1429"/>
  <c r="L1429"/>
  <c r="J1429"/>
  <c r="G1429"/>
  <c r="E1429"/>
  <c r="C1429"/>
  <c r="V1428"/>
  <c r="T1428"/>
  <c r="N1428"/>
  <c r="L1428"/>
  <c r="J1428"/>
  <c r="G1428"/>
  <c r="E1428"/>
  <c r="C1428"/>
  <c r="V1427"/>
  <c r="T1427"/>
  <c r="R1427" s="1"/>
  <c r="N1427"/>
  <c r="L1427"/>
  <c r="J1427"/>
  <c r="G1427"/>
  <c r="E1427"/>
  <c r="C1427"/>
  <c r="V1426"/>
  <c r="T1426"/>
  <c r="N1426"/>
  <c r="L1426"/>
  <c r="J1426"/>
  <c r="G1426"/>
  <c r="E1426"/>
  <c r="C1426"/>
  <c r="V1425"/>
  <c r="T1425"/>
  <c r="R1425" s="1"/>
  <c r="N1425"/>
  <c r="L1425"/>
  <c r="J1425"/>
  <c r="G1425"/>
  <c r="E1425"/>
  <c r="C1425"/>
  <c r="V1424"/>
  <c r="T1424"/>
  <c r="R1424" s="1"/>
  <c r="N1424"/>
  <c r="L1424"/>
  <c r="J1424"/>
  <c r="G1424"/>
  <c r="E1424"/>
  <c r="C1424"/>
  <c r="V1423"/>
  <c r="T1423"/>
  <c r="R1423" s="1"/>
  <c r="N1423"/>
  <c r="L1423"/>
  <c r="J1423"/>
  <c r="G1423"/>
  <c r="E1423"/>
  <c r="C1423"/>
  <c r="V1422"/>
  <c r="T1422"/>
  <c r="R1422" s="1"/>
  <c r="N1422"/>
  <c r="L1422"/>
  <c r="J1422"/>
  <c r="G1422"/>
  <c r="E1422"/>
  <c r="C1422"/>
  <c r="V1421"/>
  <c r="T1421"/>
  <c r="R1421" s="1"/>
  <c r="N1421"/>
  <c r="L1421"/>
  <c r="J1421"/>
  <c r="G1421"/>
  <c r="E1421"/>
  <c r="C1421"/>
  <c r="V1420"/>
  <c r="T1420"/>
  <c r="R1420" s="1"/>
  <c r="N1420"/>
  <c r="L1420"/>
  <c r="J1420"/>
  <c r="G1420"/>
  <c r="E1420"/>
  <c r="C1420"/>
  <c r="V1419"/>
  <c r="T1419"/>
  <c r="R1419" s="1"/>
  <c r="N1419"/>
  <c r="L1419"/>
  <c r="J1419"/>
  <c r="G1419"/>
  <c r="E1419"/>
  <c r="C1419"/>
  <c r="V1418"/>
  <c r="T1418"/>
  <c r="R1418" s="1"/>
  <c r="N1418"/>
  <c r="L1418"/>
  <c r="J1418"/>
  <c r="G1418"/>
  <c r="E1418"/>
  <c r="C1418"/>
  <c r="V1417"/>
  <c r="T1417"/>
  <c r="R1417" s="1"/>
  <c r="N1417"/>
  <c r="L1417"/>
  <c r="J1417"/>
  <c r="G1417"/>
  <c r="E1417"/>
  <c r="C1417"/>
  <c r="V1416"/>
  <c r="T1416"/>
  <c r="R1416" s="1"/>
  <c r="N1416"/>
  <c r="L1416"/>
  <c r="J1416"/>
  <c r="G1416"/>
  <c r="E1416"/>
  <c r="C1416"/>
  <c r="V1415"/>
  <c r="T1415"/>
  <c r="R1415" s="1"/>
  <c r="N1415"/>
  <c r="L1415"/>
  <c r="J1415"/>
  <c r="G1415"/>
  <c r="E1415"/>
  <c r="C1415"/>
  <c r="V1414"/>
  <c r="T1414"/>
  <c r="R1414" s="1"/>
  <c r="N1414"/>
  <c r="L1414"/>
  <c r="J1414"/>
  <c r="G1414"/>
  <c r="E1414"/>
  <c r="C1414"/>
  <c r="V1413"/>
  <c r="T1413"/>
  <c r="N1413"/>
  <c r="L1413"/>
  <c r="J1413"/>
  <c r="G1413"/>
  <c r="E1413"/>
  <c r="C1413"/>
  <c r="V1412"/>
  <c r="T1412"/>
  <c r="R1412" s="1"/>
  <c r="N1412"/>
  <c r="L1412"/>
  <c r="J1412"/>
  <c r="G1412"/>
  <c r="E1412"/>
  <c r="C1412"/>
  <c r="V1411"/>
  <c r="T1411"/>
  <c r="R1411" s="1"/>
  <c r="N1411"/>
  <c r="L1411"/>
  <c r="J1411"/>
  <c r="G1411"/>
  <c r="E1411"/>
  <c r="C1411"/>
  <c r="V1410"/>
  <c r="T1410"/>
  <c r="N1410"/>
  <c r="L1410"/>
  <c r="J1410"/>
  <c r="G1410"/>
  <c r="E1410"/>
  <c r="C1410"/>
  <c r="V1409"/>
  <c r="T1409"/>
  <c r="R1409" s="1"/>
  <c r="N1409"/>
  <c r="L1409"/>
  <c r="J1409"/>
  <c r="G1409"/>
  <c r="E1409"/>
  <c r="C1409"/>
  <c r="V1408"/>
  <c r="T1408"/>
  <c r="R1408" s="1"/>
  <c r="N1408"/>
  <c r="L1408"/>
  <c r="J1408"/>
  <c r="G1408"/>
  <c r="E1408"/>
  <c r="C1408"/>
  <c r="V1407"/>
  <c r="T1407"/>
  <c r="R1407" s="1"/>
  <c r="N1407"/>
  <c r="L1407"/>
  <c r="J1407"/>
  <c r="G1407"/>
  <c r="E1407"/>
  <c r="C1407"/>
  <c r="V1406"/>
  <c r="T1406"/>
  <c r="N1406"/>
  <c r="L1406"/>
  <c r="J1406"/>
  <c r="G1406"/>
  <c r="E1406"/>
  <c r="C1406"/>
  <c r="V1405"/>
  <c r="T1405"/>
  <c r="R1405" s="1"/>
  <c r="N1405"/>
  <c r="L1405"/>
  <c r="J1405"/>
  <c r="G1405"/>
  <c r="E1405"/>
  <c r="C1405"/>
  <c r="V1404"/>
  <c r="T1404"/>
  <c r="R1404" s="1"/>
  <c r="N1404"/>
  <c r="L1404"/>
  <c r="J1404"/>
  <c r="G1404"/>
  <c r="E1404"/>
  <c r="C1404"/>
  <c r="V1403"/>
  <c r="T1403"/>
  <c r="R1403" s="1"/>
  <c r="N1403"/>
  <c r="L1403"/>
  <c r="J1403"/>
  <c r="G1403"/>
  <c r="E1403"/>
  <c r="C1403"/>
  <c r="V1402"/>
  <c r="T1402"/>
  <c r="R1402" s="1"/>
  <c r="N1402"/>
  <c r="L1402"/>
  <c r="J1402"/>
  <c r="G1402"/>
  <c r="E1402"/>
  <c r="C1402"/>
  <c r="V1401"/>
  <c r="T1401"/>
  <c r="R1401" s="1"/>
  <c r="N1401"/>
  <c r="L1401"/>
  <c r="J1401"/>
  <c r="G1401"/>
  <c r="E1401"/>
  <c r="C1401"/>
  <c r="V1400"/>
  <c r="T1400"/>
  <c r="R1400" s="1"/>
  <c r="N1400"/>
  <c r="L1400"/>
  <c r="J1400"/>
  <c r="G1400"/>
  <c r="E1400"/>
  <c r="C1400"/>
  <c r="V1399"/>
  <c r="T1399"/>
  <c r="R1399" s="1"/>
  <c r="N1399"/>
  <c r="L1399"/>
  <c r="J1399"/>
  <c r="G1399"/>
  <c r="E1399"/>
  <c r="C1399"/>
  <c r="V1398"/>
  <c r="T1398"/>
  <c r="R1398" s="1"/>
  <c r="N1398"/>
  <c r="L1398"/>
  <c r="J1398"/>
  <c r="G1398"/>
  <c r="E1398"/>
  <c r="C1398"/>
  <c r="V1397"/>
  <c r="T1397"/>
  <c r="R1397" s="1"/>
  <c r="N1397"/>
  <c r="L1397"/>
  <c r="J1397"/>
  <c r="G1397"/>
  <c r="E1397"/>
  <c r="C1397"/>
  <c r="V1396"/>
  <c r="T1396"/>
  <c r="R1396" s="1"/>
  <c r="N1396"/>
  <c r="L1396"/>
  <c r="J1396"/>
  <c r="G1396"/>
  <c r="E1396"/>
  <c r="C1396"/>
  <c r="V1395"/>
  <c r="T1395"/>
  <c r="R1395" s="1"/>
  <c r="N1395"/>
  <c r="L1395"/>
  <c r="J1395"/>
  <c r="G1395"/>
  <c r="E1395"/>
  <c r="C1395"/>
  <c r="V1394"/>
  <c r="T1394"/>
  <c r="R1394"/>
  <c r="N1394"/>
  <c r="L1394"/>
  <c r="J1394"/>
  <c r="G1394"/>
  <c r="E1394"/>
  <c r="C1394"/>
  <c r="V1393"/>
  <c r="T1393"/>
  <c r="R1393" s="1"/>
  <c r="N1393"/>
  <c r="L1393"/>
  <c r="J1393"/>
  <c r="G1393"/>
  <c r="E1393"/>
  <c r="C1393"/>
  <c r="V1392"/>
  <c r="T1392"/>
  <c r="R1392" s="1"/>
  <c r="N1392"/>
  <c r="L1392"/>
  <c r="J1392"/>
  <c r="G1392"/>
  <c r="E1392"/>
  <c r="C1392"/>
  <c r="V1391"/>
  <c r="T1391"/>
  <c r="R1391" s="1"/>
  <c r="N1391"/>
  <c r="L1391"/>
  <c r="J1391"/>
  <c r="G1391"/>
  <c r="E1391"/>
  <c r="C1391"/>
  <c r="V1390"/>
  <c r="T1390"/>
  <c r="R1390" s="1"/>
  <c r="N1390"/>
  <c r="L1390"/>
  <c r="J1390"/>
  <c r="G1390"/>
  <c r="E1390"/>
  <c r="C1390"/>
  <c r="V1389"/>
  <c r="T1389"/>
  <c r="R1389" s="1"/>
  <c r="N1389"/>
  <c r="L1389"/>
  <c r="J1389"/>
  <c r="G1389"/>
  <c r="E1389"/>
  <c r="C1389"/>
  <c r="V1388"/>
  <c r="T1388"/>
  <c r="R1388" s="1"/>
  <c r="N1388"/>
  <c r="L1388"/>
  <c r="J1388"/>
  <c r="G1388"/>
  <c r="E1388"/>
  <c r="C1388"/>
  <c r="V1387"/>
  <c r="T1387"/>
  <c r="R1387" s="1"/>
  <c r="N1387"/>
  <c r="L1387"/>
  <c r="J1387"/>
  <c r="G1387"/>
  <c r="E1387"/>
  <c r="C1387"/>
  <c r="V1386"/>
  <c r="T1386"/>
  <c r="R1386" s="1"/>
  <c r="N1386"/>
  <c r="L1386"/>
  <c r="J1386"/>
  <c r="G1386"/>
  <c r="E1386"/>
  <c r="C1386"/>
  <c r="V1385"/>
  <c r="T1385"/>
  <c r="R1385" s="1"/>
  <c r="N1385"/>
  <c r="L1385"/>
  <c r="J1385"/>
  <c r="G1385"/>
  <c r="E1385"/>
  <c r="C1385"/>
  <c r="V1384"/>
  <c r="T1384"/>
  <c r="N1384"/>
  <c r="L1384"/>
  <c r="J1384"/>
  <c r="G1384"/>
  <c r="E1384"/>
  <c r="C1384"/>
  <c r="V1383"/>
  <c r="T1383"/>
  <c r="R1383" s="1"/>
  <c r="N1383"/>
  <c r="L1383"/>
  <c r="J1383"/>
  <c r="G1383"/>
  <c r="E1383"/>
  <c r="C1383"/>
  <c r="V1382"/>
  <c r="T1382"/>
  <c r="R1382" s="1"/>
  <c r="N1382"/>
  <c r="L1382"/>
  <c r="J1382"/>
  <c r="G1382"/>
  <c r="E1382"/>
  <c r="C1382"/>
  <c r="V1381"/>
  <c r="T1381"/>
  <c r="R1381" s="1"/>
  <c r="N1381"/>
  <c r="L1381"/>
  <c r="J1381"/>
  <c r="G1381"/>
  <c r="E1381"/>
  <c r="C1381"/>
  <c r="V1380"/>
  <c r="T1380"/>
  <c r="N1380"/>
  <c r="L1380"/>
  <c r="J1380"/>
  <c r="G1380"/>
  <c r="E1380"/>
  <c r="C1380"/>
  <c r="V1379"/>
  <c r="T1379"/>
  <c r="R1379" s="1"/>
  <c r="N1379"/>
  <c r="L1379"/>
  <c r="J1379"/>
  <c r="G1379"/>
  <c r="E1379"/>
  <c r="C1379"/>
  <c r="V1378"/>
  <c r="T1378"/>
  <c r="R1378" s="1"/>
  <c r="N1378"/>
  <c r="L1378"/>
  <c r="J1378"/>
  <c r="G1378"/>
  <c r="E1378"/>
  <c r="C1378"/>
  <c r="V1377"/>
  <c r="T1377"/>
  <c r="R1377" s="1"/>
  <c r="N1377"/>
  <c r="L1377"/>
  <c r="J1377"/>
  <c r="G1377"/>
  <c r="E1377"/>
  <c r="C1377"/>
  <c r="V1376"/>
  <c r="T1376"/>
  <c r="N1376"/>
  <c r="L1376"/>
  <c r="J1376"/>
  <c r="G1376"/>
  <c r="E1376"/>
  <c r="C1376"/>
  <c r="V1375"/>
  <c r="T1375"/>
  <c r="R1375" s="1"/>
  <c r="N1375"/>
  <c r="L1375"/>
  <c r="J1375"/>
  <c r="G1375"/>
  <c r="E1375"/>
  <c r="C1375"/>
  <c r="V1374"/>
  <c r="T1374"/>
  <c r="R1374" s="1"/>
  <c r="N1374"/>
  <c r="L1374"/>
  <c r="J1374"/>
  <c r="G1374"/>
  <c r="E1374"/>
  <c r="C1374"/>
  <c r="V1373"/>
  <c r="T1373"/>
  <c r="R1373" s="1"/>
  <c r="N1373"/>
  <c r="L1373"/>
  <c r="J1373"/>
  <c r="G1373"/>
  <c r="E1373"/>
  <c r="C1373"/>
  <c r="V1372"/>
  <c r="T1372"/>
  <c r="R1372" s="1"/>
  <c r="N1372"/>
  <c r="L1372"/>
  <c r="J1372"/>
  <c r="G1372"/>
  <c r="E1372"/>
  <c r="C1372"/>
  <c r="V1371"/>
  <c r="T1371"/>
  <c r="R1371" s="1"/>
  <c r="N1371"/>
  <c r="L1371"/>
  <c r="J1371"/>
  <c r="G1371"/>
  <c r="E1371"/>
  <c r="C1371"/>
  <c r="V1370"/>
  <c r="T1370"/>
  <c r="R1370" s="1"/>
  <c r="N1370"/>
  <c r="L1370"/>
  <c r="J1370"/>
  <c r="G1370"/>
  <c r="E1370"/>
  <c r="C1370"/>
  <c r="V1369"/>
  <c r="T1369"/>
  <c r="R1369" s="1"/>
  <c r="N1369"/>
  <c r="L1369"/>
  <c r="J1369"/>
  <c r="G1369"/>
  <c r="E1369"/>
  <c r="C1369"/>
  <c r="V1368"/>
  <c r="T1368"/>
  <c r="N1368"/>
  <c r="L1368"/>
  <c r="J1368"/>
  <c r="G1368"/>
  <c r="E1368"/>
  <c r="C1368"/>
  <c r="V1367"/>
  <c r="T1367"/>
  <c r="R1367" s="1"/>
  <c r="N1367"/>
  <c r="L1367"/>
  <c r="J1367"/>
  <c r="G1367"/>
  <c r="E1367"/>
  <c r="C1367"/>
  <c r="V1366"/>
  <c r="T1366"/>
  <c r="R1366" s="1"/>
  <c r="N1366"/>
  <c r="L1366"/>
  <c r="J1366"/>
  <c r="G1366"/>
  <c r="E1366"/>
  <c r="C1366"/>
  <c r="V1365"/>
  <c r="T1365"/>
  <c r="R1365" s="1"/>
  <c r="N1365"/>
  <c r="L1365"/>
  <c r="J1365"/>
  <c r="G1365"/>
  <c r="E1365"/>
  <c r="C1365"/>
  <c r="V1364"/>
  <c r="T1364"/>
  <c r="R1364" s="1"/>
  <c r="N1364"/>
  <c r="L1364"/>
  <c r="J1364"/>
  <c r="G1364"/>
  <c r="E1364"/>
  <c r="C1364"/>
  <c r="V1363"/>
  <c r="T1363"/>
  <c r="R1363" s="1"/>
  <c r="N1363"/>
  <c r="L1363"/>
  <c r="J1363"/>
  <c r="G1363"/>
  <c r="E1363"/>
  <c r="C1363"/>
  <c r="V1362"/>
  <c r="T1362"/>
  <c r="N1362"/>
  <c r="L1362"/>
  <c r="J1362"/>
  <c r="G1362"/>
  <c r="E1362"/>
  <c r="C1362"/>
  <c r="V1361"/>
  <c r="T1361"/>
  <c r="R1361" s="1"/>
  <c r="N1361"/>
  <c r="L1361"/>
  <c r="J1361"/>
  <c r="G1361"/>
  <c r="E1361"/>
  <c r="C1361"/>
  <c r="V1360"/>
  <c r="T1360"/>
  <c r="R1360" s="1"/>
  <c r="N1360"/>
  <c r="L1360"/>
  <c r="J1360"/>
  <c r="G1360"/>
  <c r="E1360"/>
  <c r="C1360"/>
  <c r="V1359"/>
  <c r="T1359"/>
  <c r="R1359" s="1"/>
  <c r="N1359"/>
  <c r="L1359"/>
  <c r="J1359"/>
  <c r="G1359"/>
  <c r="E1359"/>
  <c r="C1359"/>
  <c r="V1358"/>
  <c r="T1358"/>
  <c r="N1358"/>
  <c r="L1358"/>
  <c r="J1358"/>
  <c r="G1358"/>
  <c r="E1358"/>
  <c r="C1358"/>
  <c r="V1357"/>
  <c r="T1357"/>
  <c r="R1357" s="1"/>
  <c r="N1357"/>
  <c r="L1357"/>
  <c r="J1357"/>
  <c r="G1357"/>
  <c r="E1357"/>
  <c r="C1357"/>
  <c r="V1356"/>
  <c r="T1356"/>
  <c r="R1356"/>
  <c r="N1356"/>
  <c r="L1356"/>
  <c r="J1356"/>
  <c r="G1356"/>
  <c r="E1356"/>
  <c r="C1356"/>
  <c r="V1355"/>
  <c r="T1355"/>
  <c r="R1355" s="1"/>
  <c r="N1355"/>
  <c r="L1355"/>
  <c r="J1355"/>
  <c r="G1355"/>
  <c r="E1355"/>
  <c r="C1355"/>
  <c r="V1354"/>
  <c r="T1354"/>
  <c r="R1354" s="1"/>
  <c r="N1354"/>
  <c r="L1354"/>
  <c r="J1354"/>
  <c r="G1354"/>
  <c r="E1354"/>
  <c r="C1354"/>
  <c r="V1353"/>
  <c r="T1353"/>
  <c r="R1353" s="1"/>
  <c r="N1353"/>
  <c r="L1353"/>
  <c r="J1353"/>
  <c r="G1353"/>
  <c r="E1353"/>
  <c r="C1353"/>
  <c r="V1352"/>
  <c r="T1352"/>
  <c r="R1352" s="1"/>
  <c r="N1352"/>
  <c r="L1352"/>
  <c r="J1352"/>
  <c r="G1352"/>
  <c r="E1352"/>
  <c r="C1352"/>
  <c r="V1351"/>
  <c r="T1351"/>
  <c r="R1351" s="1"/>
  <c r="N1351"/>
  <c r="L1351"/>
  <c r="J1351"/>
  <c r="G1351"/>
  <c r="E1351"/>
  <c r="C1351"/>
  <c r="V1350"/>
  <c r="T1350"/>
  <c r="R1350" s="1"/>
  <c r="N1350"/>
  <c r="L1350"/>
  <c r="J1350"/>
  <c r="G1350"/>
  <c r="E1350"/>
  <c r="C1350"/>
  <c r="V1349"/>
  <c r="T1349"/>
  <c r="R1349" s="1"/>
  <c r="N1349"/>
  <c r="L1349"/>
  <c r="J1349"/>
  <c r="G1349"/>
  <c r="E1349"/>
  <c r="C1349"/>
  <c r="V1348"/>
  <c r="T1348"/>
  <c r="R1348" s="1"/>
  <c r="N1348"/>
  <c r="L1348"/>
  <c r="J1348"/>
  <c r="G1348"/>
  <c r="E1348"/>
  <c r="C1348"/>
  <c r="V1347"/>
  <c r="T1347"/>
  <c r="R1347" s="1"/>
  <c r="N1347"/>
  <c r="L1347"/>
  <c r="J1347"/>
  <c r="G1347"/>
  <c r="E1347"/>
  <c r="C1347"/>
  <c r="V1346"/>
  <c r="T1346"/>
  <c r="N1346"/>
  <c r="L1346"/>
  <c r="J1346"/>
  <c r="G1346"/>
  <c r="E1346"/>
  <c r="C1346"/>
  <c r="V1345"/>
  <c r="T1345"/>
  <c r="R1345" s="1"/>
  <c r="N1345"/>
  <c r="L1345"/>
  <c r="J1345"/>
  <c r="G1345"/>
  <c r="E1345"/>
  <c r="C1345"/>
  <c r="V1344"/>
  <c r="T1344"/>
  <c r="R1344" s="1"/>
  <c r="N1344"/>
  <c r="L1344"/>
  <c r="J1344"/>
  <c r="G1344"/>
  <c r="E1344"/>
  <c r="C1344"/>
  <c r="V1343"/>
  <c r="T1343"/>
  <c r="R1343" s="1"/>
  <c r="N1343"/>
  <c r="L1343"/>
  <c r="J1343"/>
  <c r="G1343"/>
  <c r="E1343"/>
  <c r="C1343"/>
  <c r="V1342"/>
  <c r="T1342"/>
  <c r="N1342"/>
  <c r="L1342"/>
  <c r="J1342"/>
  <c r="G1342"/>
  <c r="E1342"/>
  <c r="C1342"/>
  <c r="V1341"/>
  <c r="T1341"/>
  <c r="R1341" s="1"/>
  <c r="N1341"/>
  <c r="L1341"/>
  <c r="J1341"/>
  <c r="G1341"/>
  <c r="E1341"/>
  <c r="C1341"/>
  <c r="V1340"/>
  <c r="T1340"/>
  <c r="N1340"/>
  <c r="L1340"/>
  <c r="J1340"/>
  <c r="G1340"/>
  <c r="E1340"/>
  <c r="C1340"/>
  <c r="V1339"/>
  <c r="T1339"/>
  <c r="R1339" s="1"/>
  <c r="N1339"/>
  <c r="L1339"/>
  <c r="J1339"/>
  <c r="G1339"/>
  <c r="E1339"/>
  <c r="C1339"/>
  <c r="V1338"/>
  <c r="T1338"/>
  <c r="R1338" s="1"/>
  <c r="N1338"/>
  <c r="L1338"/>
  <c r="J1338"/>
  <c r="G1338"/>
  <c r="E1338"/>
  <c r="C1338"/>
  <c r="V1337"/>
  <c r="T1337"/>
  <c r="R1337" s="1"/>
  <c r="N1337"/>
  <c r="L1337"/>
  <c r="J1337"/>
  <c r="G1337"/>
  <c r="E1337"/>
  <c r="C1337"/>
  <c r="V1336"/>
  <c r="T1336"/>
  <c r="R1336" s="1"/>
  <c r="N1336"/>
  <c r="L1336"/>
  <c r="J1336"/>
  <c r="G1336"/>
  <c r="E1336"/>
  <c r="C1336"/>
  <c r="V1335"/>
  <c r="T1335"/>
  <c r="R1335" s="1"/>
  <c r="N1335"/>
  <c r="L1335"/>
  <c r="J1335"/>
  <c r="G1335"/>
  <c r="E1335"/>
  <c r="C1335"/>
  <c r="V1334"/>
  <c r="T1334"/>
  <c r="R1334" s="1"/>
  <c r="N1334"/>
  <c r="L1334"/>
  <c r="J1334"/>
  <c r="G1334"/>
  <c r="E1334"/>
  <c r="C1334"/>
  <c r="V1333"/>
  <c r="T1333"/>
  <c r="R1333" s="1"/>
  <c r="N1333"/>
  <c r="L1333"/>
  <c r="J1333"/>
  <c r="G1333"/>
  <c r="E1333"/>
  <c r="C1333"/>
  <c r="V1332"/>
  <c r="T1332"/>
  <c r="R1332" s="1"/>
  <c r="N1332"/>
  <c r="L1332"/>
  <c r="J1332"/>
  <c r="G1332"/>
  <c r="E1332"/>
  <c r="C1332"/>
  <c r="V1331"/>
  <c r="T1331"/>
  <c r="R1331" s="1"/>
  <c r="N1331"/>
  <c r="L1331"/>
  <c r="J1331"/>
  <c r="G1331"/>
  <c r="E1331"/>
  <c r="C1331"/>
  <c r="V1330"/>
  <c r="T1330"/>
  <c r="R1330" s="1"/>
  <c r="N1330"/>
  <c r="L1330"/>
  <c r="J1330"/>
  <c r="G1330"/>
  <c r="E1330"/>
  <c r="C1330"/>
  <c r="V1329"/>
  <c r="T1329"/>
  <c r="R1329" s="1"/>
  <c r="N1329"/>
  <c r="L1329"/>
  <c r="J1329"/>
  <c r="G1329"/>
  <c r="E1329"/>
  <c r="C1329"/>
  <c r="V1328"/>
  <c r="T1328"/>
  <c r="R1328" s="1"/>
  <c r="N1328"/>
  <c r="L1328"/>
  <c r="J1328"/>
  <c r="G1328"/>
  <c r="E1328"/>
  <c r="C1328"/>
  <c r="V1327"/>
  <c r="T1327"/>
  <c r="R1327" s="1"/>
  <c r="N1327"/>
  <c r="L1327"/>
  <c r="J1327"/>
  <c r="G1327"/>
  <c r="E1327"/>
  <c r="C1327"/>
  <c r="V1326"/>
  <c r="T1326"/>
  <c r="R1326" s="1"/>
  <c r="N1326"/>
  <c r="L1326"/>
  <c r="J1326"/>
  <c r="G1326"/>
  <c r="E1326"/>
  <c r="C1326"/>
  <c r="V1325"/>
  <c r="T1325"/>
  <c r="R1325" s="1"/>
  <c r="N1325"/>
  <c r="L1325"/>
  <c r="J1325"/>
  <c r="G1325"/>
  <c r="E1325"/>
  <c r="C1325"/>
  <c r="V1324"/>
  <c r="T1324"/>
  <c r="R1324" s="1"/>
  <c r="N1324"/>
  <c r="L1324"/>
  <c r="J1324"/>
  <c r="G1324"/>
  <c r="E1324"/>
  <c r="C1324"/>
  <c r="V1323"/>
  <c r="T1323"/>
  <c r="R1323" s="1"/>
  <c r="N1323"/>
  <c r="L1323"/>
  <c r="J1323"/>
  <c r="G1323"/>
  <c r="E1323"/>
  <c r="C1323"/>
  <c r="V1322"/>
  <c r="T1322"/>
  <c r="R1322" s="1"/>
  <c r="N1322"/>
  <c r="L1322"/>
  <c r="J1322"/>
  <c r="G1322"/>
  <c r="E1322"/>
  <c r="H1322" s="1"/>
  <c r="C1322"/>
  <c r="V1321"/>
  <c r="T1321"/>
  <c r="R1321"/>
  <c r="N1321"/>
  <c r="L1321"/>
  <c r="J1321"/>
  <c r="G1321"/>
  <c r="E1321"/>
  <c r="C1321"/>
  <c r="V1320"/>
  <c r="T1320"/>
  <c r="R1320" s="1"/>
  <c r="N1320"/>
  <c r="L1320"/>
  <c r="J1320"/>
  <c r="G1320"/>
  <c r="E1320"/>
  <c r="C1320"/>
  <c r="V1319"/>
  <c r="T1319"/>
  <c r="R1319" s="1"/>
  <c r="N1319"/>
  <c r="L1319"/>
  <c r="J1319"/>
  <c r="G1319"/>
  <c r="E1319"/>
  <c r="C1319"/>
  <c r="V1318"/>
  <c r="T1318"/>
  <c r="R1318" s="1"/>
  <c r="N1318"/>
  <c r="L1318"/>
  <c r="J1318"/>
  <c r="G1318"/>
  <c r="E1318"/>
  <c r="C1318"/>
  <c r="V1317"/>
  <c r="T1317"/>
  <c r="R1317" s="1"/>
  <c r="N1317"/>
  <c r="L1317"/>
  <c r="J1317"/>
  <c r="G1317"/>
  <c r="E1317"/>
  <c r="C1317"/>
  <c r="V1316"/>
  <c r="T1316"/>
  <c r="N1316"/>
  <c r="L1316"/>
  <c r="J1316"/>
  <c r="G1316"/>
  <c r="E1316"/>
  <c r="C1316"/>
  <c r="V1315"/>
  <c r="T1315"/>
  <c r="R1315" s="1"/>
  <c r="N1315"/>
  <c r="L1315"/>
  <c r="J1315"/>
  <c r="G1315"/>
  <c r="E1315"/>
  <c r="C1315"/>
  <c r="V1314"/>
  <c r="T1314"/>
  <c r="R1314" s="1"/>
  <c r="N1314"/>
  <c r="L1314"/>
  <c r="J1314"/>
  <c r="G1314"/>
  <c r="E1314"/>
  <c r="C1314"/>
  <c r="V1313"/>
  <c r="T1313"/>
  <c r="R1313" s="1"/>
  <c r="N1313"/>
  <c r="L1313"/>
  <c r="J1313"/>
  <c r="G1313"/>
  <c r="E1313"/>
  <c r="C1313"/>
  <c r="V1312"/>
  <c r="T1312"/>
  <c r="N1312"/>
  <c r="L1312"/>
  <c r="J1312"/>
  <c r="G1312"/>
  <c r="E1312"/>
  <c r="C1312"/>
  <c r="V1311"/>
  <c r="T1311"/>
  <c r="R1311" s="1"/>
  <c r="N1311"/>
  <c r="L1311"/>
  <c r="J1311"/>
  <c r="G1311"/>
  <c r="E1311"/>
  <c r="C1311"/>
  <c r="V1310"/>
  <c r="T1310"/>
  <c r="R1310" s="1"/>
  <c r="N1310"/>
  <c r="L1310"/>
  <c r="J1310"/>
  <c r="G1310"/>
  <c r="E1310"/>
  <c r="C1310"/>
  <c r="V1309"/>
  <c r="T1309"/>
  <c r="R1309" s="1"/>
  <c r="N1309"/>
  <c r="L1309"/>
  <c r="J1309"/>
  <c r="G1309"/>
  <c r="E1309"/>
  <c r="C1309"/>
  <c r="V1308"/>
  <c r="T1308"/>
  <c r="N1308"/>
  <c r="L1308"/>
  <c r="J1308"/>
  <c r="G1308"/>
  <c r="E1308"/>
  <c r="C1308"/>
  <c r="V1307"/>
  <c r="T1307"/>
  <c r="R1307" s="1"/>
  <c r="N1307"/>
  <c r="L1307"/>
  <c r="J1307"/>
  <c r="G1307"/>
  <c r="E1307"/>
  <c r="C1307"/>
  <c r="V1306"/>
  <c r="T1306"/>
  <c r="R1306" s="1"/>
  <c r="N1306"/>
  <c r="L1306"/>
  <c r="J1306"/>
  <c r="G1306"/>
  <c r="E1306"/>
  <c r="C1306"/>
  <c r="V1305"/>
  <c r="T1305"/>
  <c r="R1305" s="1"/>
  <c r="N1305"/>
  <c r="L1305"/>
  <c r="J1305"/>
  <c r="G1305"/>
  <c r="E1305"/>
  <c r="C1305"/>
  <c r="V1304"/>
  <c r="T1304"/>
  <c r="R1304" s="1"/>
  <c r="N1304"/>
  <c r="L1304"/>
  <c r="J1304"/>
  <c r="G1304"/>
  <c r="E1304"/>
  <c r="C1304"/>
  <c r="V1303"/>
  <c r="T1303"/>
  <c r="R1303" s="1"/>
  <c r="N1303"/>
  <c r="L1303"/>
  <c r="J1303"/>
  <c r="G1303"/>
  <c r="E1303"/>
  <c r="C1303"/>
  <c r="V1302"/>
  <c r="T1302"/>
  <c r="R1302" s="1"/>
  <c r="N1302"/>
  <c r="L1302"/>
  <c r="J1302"/>
  <c r="G1302"/>
  <c r="E1302"/>
  <c r="C1302"/>
  <c r="V1301"/>
  <c r="T1301"/>
  <c r="R1301" s="1"/>
  <c r="N1301"/>
  <c r="L1301"/>
  <c r="J1301"/>
  <c r="G1301"/>
  <c r="E1301"/>
  <c r="C1301"/>
  <c r="V1300"/>
  <c r="T1300"/>
  <c r="R1300" s="1"/>
  <c r="N1300"/>
  <c r="L1300"/>
  <c r="J1300"/>
  <c r="G1300"/>
  <c r="E1300"/>
  <c r="C1300"/>
  <c r="V1299"/>
  <c r="T1299"/>
  <c r="R1299" s="1"/>
  <c r="N1299"/>
  <c r="L1299"/>
  <c r="J1299"/>
  <c r="G1299"/>
  <c r="E1299"/>
  <c r="C1299"/>
  <c r="V1298"/>
  <c r="T1298"/>
  <c r="R1298" s="1"/>
  <c r="N1298"/>
  <c r="L1298"/>
  <c r="J1298"/>
  <c r="G1298"/>
  <c r="E1298"/>
  <c r="C1298"/>
  <c r="V1297"/>
  <c r="T1297"/>
  <c r="R1297" s="1"/>
  <c r="N1297"/>
  <c r="L1297"/>
  <c r="J1297"/>
  <c r="G1297"/>
  <c r="E1297"/>
  <c r="C1297"/>
  <c r="V1296"/>
  <c r="T1296"/>
  <c r="N1296"/>
  <c r="L1296"/>
  <c r="J1296"/>
  <c r="G1296"/>
  <c r="E1296"/>
  <c r="C1296"/>
  <c r="V1295"/>
  <c r="T1295"/>
  <c r="R1295" s="1"/>
  <c r="N1295"/>
  <c r="L1295"/>
  <c r="J1295"/>
  <c r="G1295"/>
  <c r="E1295"/>
  <c r="C1295"/>
  <c r="V1294"/>
  <c r="T1294"/>
  <c r="R1294" s="1"/>
  <c r="N1294"/>
  <c r="L1294"/>
  <c r="J1294"/>
  <c r="G1294"/>
  <c r="E1294"/>
  <c r="C1294"/>
  <c r="V1293"/>
  <c r="T1293"/>
  <c r="R1293" s="1"/>
  <c r="N1293"/>
  <c r="L1293"/>
  <c r="J1293"/>
  <c r="G1293"/>
  <c r="E1293"/>
  <c r="C1293"/>
  <c r="V1292"/>
  <c r="T1292"/>
  <c r="R1292" s="1"/>
  <c r="N1292"/>
  <c r="L1292"/>
  <c r="J1292"/>
  <c r="G1292"/>
  <c r="E1292"/>
  <c r="C1292"/>
  <c r="V1291"/>
  <c r="T1291"/>
  <c r="R1291" s="1"/>
  <c r="N1291"/>
  <c r="L1291"/>
  <c r="J1291"/>
  <c r="G1291"/>
  <c r="E1291"/>
  <c r="C1291"/>
  <c r="V1290"/>
  <c r="T1290"/>
  <c r="R1290" s="1"/>
  <c r="N1290"/>
  <c r="L1290"/>
  <c r="J1290"/>
  <c r="G1290"/>
  <c r="E1290"/>
  <c r="C1290"/>
  <c r="V1289"/>
  <c r="T1289"/>
  <c r="R1289" s="1"/>
  <c r="N1289"/>
  <c r="L1289"/>
  <c r="J1289"/>
  <c r="G1289"/>
  <c r="E1289"/>
  <c r="C1289"/>
  <c r="V1288"/>
  <c r="T1288"/>
  <c r="R1288" s="1"/>
  <c r="N1288"/>
  <c r="L1288"/>
  <c r="J1288"/>
  <c r="G1288"/>
  <c r="E1288"/>
  <c r="C1288"/>
  <c r="V1287"/>
  <c r="T1287"/>
  <c r="R1287" s="1"/>
  <c r="N1287"/>
  <c r="L1287"/>
  <c r="J1287"/>
  <c r="G1287"/>
  <c r="E1287"/>
  <c r="C1287"/>
  <c r="V1286"/>
  <c r="T1286"/>
  <c r="N1286"/>
  <c r="L1286"/>
  <c r="J1286"/>
  <c r="G1286"/>
  <c r="E1286"/>
  <c r="C1286"/>
  <c r="V1285"/>
  <c r="T1285"/>
  <c r="R1285" s="1"/>
  <c r="N1285"/>
  <c r="L1285"/>
  <c r="J1285"/>
  <c r="G1285"/>
  <c r="E1285"/>
  <c r="C1285"/>
  <c r="V1284"/>
  <c r="T1284"/>
  <c r="R1284"/>
  <c r="N1284"/>
  <c r="L1284"/>
  <c r="J1284"/>
  <c r="G1284"/>
  <c r="E1284"/>
  <c r="C1284"/>
  <c r="V1283"/>
  <c r="T1283"/>
  <c r="R1283" s="1"/>
  <c r="N1283"/>
  <c r="L1283"/>
  <c r="J1283"/>
  <c r="G1283"/>
  <c r="E1283"/>
  <c r="C1283"/>
  <c r="V1282"/>
  <c r="T1282"/>
  <c r="R1282" s="1"/>
  <c r="N1282"/>
  <c r="L1282"/>
  <c r="J1282"/>
  <c r="G1282"/>
  <c r="E1282"/>
  <c r="C1282"/>
  <c r="V1281"/>
  <c r="T1281"/>
  <c r="R1281" s="1"/>
  <c r="N1281"/>
  <c r="L1281"/>
  <c r="J1281"/>
  <c r="G1281"/>
  <c r="E1281"/>
  <c r="C1281"/>
  <c r="V1280"/>
  <c r="T1280"/>
  <c r="R1280" s="1"/>
  <c r="N1280"/>
  <c r="L1280"/>
  <c r="J1280"/>
  <c r="G1280"/>
  <c r="E1280"/>
  <c r="C1280"/>
  <c r="V1279"/>
  <c r="T1279"/>
  <c r="R1279" s="1"/>
  <c r="N1279"/>
  <c r="L1279"/>
  <c r="J1279"/>
  <c r="G1279"/>
  <c r="E1279"/>
  <c r="C1279"/>
  <c r="V1278"/>
  <c r="T1278"/>
  <c r="R1278" s="1"/>
  <c r="N1278"/>
  <c r="L1278"/>
  <c r="J1278"/>
  <c r="G1278"/>
  <c r="E1278"/>
  <c r="C1278"/>
  <c r="V1277"/>
  <c r="T1277"/>
  <c r="R1277" s="1"/>
  <c r="N1277"/>
  <c r="L1277"/>
  <c r="J1277"/>
  <c r="G1277"/>
  <c r="E1277"/>
  <c r="C1277"/>
  <c r="V1276"/>
  <c r="T1276"/>
  <c r="R1276" s="1"/>
  <c r="N1276"/>
  <c r="L1276"/>
  <c r="J1276"/>
  <c r="G1276"/>
  <c r="E1276"/>
  <c r="C1276"/>
  <c r="V1275"/>
  <c r="T1275"/>
  <c r="R1275" s="1"/>
  <c r="N1275"/>
  <c r="L1275"/>
  <c r="J1275"/>
  <c r="G1275"/>
  <c r="E1275"/>
  <c r="C1275"/>
  <c r="V1274"/>
  <c r="T1274"/>
  <c r="R1274" s="1"/>
  <c r="N1274"/>
  <c r="L1274"/>
  <c r="J1274"/>
  <c r="G1274"/>
  <c r="E1274"/>
  <c r="C1274"/>
  <c r="V1273"/>
  <c r="T1273"/>
  <c r="R1273" s="1"/>
  <c r="N1273"/>
  <c r="L1273"/>
  <c r="J1273"/>
  <c r="G1273"/>
  <c r="E1273"/>
  <c r="C1273"/>
  <c r="V1272"/>
  <c r="T1272"/>
  <c r="R1272" s="1"/>
  <c r="N1272"/>
  <c r="L1272"/>
  <c r="J1272"/>
  <c r="G1272"/>
  <c r="E1272"/>
  <c r="C1272"/>
  <c r="V1271"/>
  <c r="T1271"/>
  <c r="R1271" s="1"/>
  <c r="N1271"/>
  <c r="L1271"/>
  <c r="J1271"/>
  <c r="G1271"/>
  <c r="E1271"/>
  <c r="C1271"/>
  <c r="V1270"/>
  <c r="T1270"/>
  <c r="R1270" s="1"/>
  <c r="N1270"/>
  <c r="L1270"/>
  <c r="J1270"/>
  <c r="G1270"/>
  <c r="E1270"/>
  <c r="C1270"/>
  <c r="V1269"/>
  <c r="T1269"/>
  <c r="R1269" s="1"/>
  <c r="N1269"/>
  <c r="L1269"/>
  <c r="J1269"/>
  <c r="G1269"/>
  <c r="E1269"/>
  <c r="C1269"/>
  <c r="V1268"/>
  <c r="T1268"/>
  <c r="R1268" s="1"/>
  <c r="N1268"/>
  <c r="L1268"/>
  <c r="J1268"/>
  <c r="G1268"/>
  <c r="E1268"/>
  <c r="C1268"/>
  <c r="V1267"/>
  <c r="T1267"/>
  <c r="R1267" s="1"/>
  <c r="N1267"/>
  <c r="L1267"/>
  <c r="J1267"/>
  <c r="G1267"/>
  <c r="E1267"/>
  <c r="C1267"/>
  <c r="V1266"/>
  <c r="T1266"/>
  <c r="R1266" s="1"/>
  <c r="N1266"/>
  <c r="L1266"/>
  <c r="J1266"/>
  <c r="G1266"/>
  <c r="E1266"/>
  <c r="C1266"/>
  <c r="V1265"/>
  <c r="T1265"/>
  <c r="R1265" s="1"/>
  <c r="N1265"/>
  <c r="L1265"/>
  <c r="J1265"/>
  <c r="G1265"/>
  <c r="E1265"/>
  <c r="C1265"/>
  <c r="V1264"/>
  <c r="T1264"/>
  <c r="N1264"/>
  <c r="L1264"/>
  <c r="J1264"/>
  <c r="G1264"/>
  <c r="E1264"/>
  <c r="C1264"/>
  <c r="V1263"/>
  <c r="T1263"/>
  <c r="R1263" s="1"/>
  <c r="N1263"/>
  <c r="L1263"/>
  <c r="J1263"/>
  <c r="G1263"/>
  <c r="E1263"/>
  <c r="C1263"/>
  <c r="V1262"/>
  <c r="T1262"/>
  <c r="R1262" s="1"/>
  <c r="N1262"/>
  <c r="L1262"/>
  <c r="J1262"/>
  <c r="G1262"/>
  <c r="E1262"/>
  <c r="C1262"/>
  <c r="V1261"/>
  <c r="T1261"/>
  <c r="R1261" s="1"/>
  <c r="N1261"/>
  <c r="L1261"/>
  <c r="J1261"/>
  <c r="G1261"/>
  <c r="E1261"/>
  <c r="C1261"/>
  <c r="V1260"/>
  <c r="T1260"/>
  <c r="N1260"/>
  <c r="L1260"/>
  <c r="J1260"/>
  <c r="G1260"/>
  <c r="E1260"/>
  <c r="C1260"/>
  <c r="V1259"/>
  <c r="T1259"/>
  <c r="R1259" s="1"/>
  <c r="N1259"/>
  <c r="L1259"/>
  <c r="J1259"/>
  <c r="G1259"/>
  <c r="E1259"/>
  <c r="C1259"/>
  <c r="V1258"/>
  <c r="T1258"/>
  <c r="R1258" s="1"/>
  <c r="N1258"/>
  <c r="L1258"/>
  <c r="J1258"/>
  <c r="G1258"/>
  <c r="E1258"/>
  <c r="C1258"/>
  <c r="V1257"/>
  <c r="T1257"/>
  <c r="R1257" s="1"/>
  <c r="N1257"/>
  <c r="L1257"/>
  <c r="J1257"/>
  <c r="G1257"/>
  <c r="E1257"/>
  <c r="C1257"/>
  <c r="V1256"/>
  <c r="T1256"/>
  <c r="R1256" s="1"/>
  <c r="N1256"/>
  <c r="L1256"/>
  <c r="J1256"/>
  <c r="G1256"/>
  <c r="E1256"/>
  <c r="C1256"/>
  <c r="V1255"/>
  <c r="T1255"/>
  <c r="R1255" s="1"/>
  <c r="N1255"/>
  <c r="L1255"/>
  <c r="J1255"/>
  <c r="G1255"/>
  <c r="E1255"/>
  <c r="C1255"/>
  <c r="V1254"/>
  <c r="T1254"/>
  <c r="R1254" s="1"/>
  <c r="N1254"/>
  <c r="L1254"/>
  <c r="J1254"/>
  <c r="G1254"/>
  <c r="E1254"/>
  <c r="C1254"/>
  <c r="V1253"/>
  <c r="T1253"/>
  <c r="R1253" s="1"/>
  <c r="N1253"/>
  <c r="L1253"/>
  <c r="J1253"/>
  <c r="G1253"/>
  <c r="E1253"/>
  <c r="C1253"/>
  <c r="V1252"/>
  <c r="T1252"/>
  <c r="R1252" s="1"/>
  <c r="N1252"/>
  <c r="L1252"/>
  <c r="J1252"/>
  <c r="G1252"/>
  <c r="E1252"/>
  <c r="C1252"/>
  <c r="V1251"/>
  <c r="T1251"/>
  <c r="R1251" s="1"/>
  <c r="N1251"/>
  <c r="L1251"/>
  <c r="J1251"/>
  <c r="G1251"/>
  <c r="E1251"/>
  <c r="C1251"/>
  <c r="V1250"/>
  <c r="T1250"/>
  <c r="R1250"/>
  <c r="N1250"/>
  <c r="L1250"/>
  <c r="J1250"/>
  <c r="G1250"/>
  <c r="E1250"/>
  <c r="C1250"/>
  <c r="V1249"/>
  <c r="T1249"/>
  <c r="R1249" s="1"/>
  <c r="N1249"/>
  <c r="L1249"/>
  <c r="J1249"/>
  <c r="G1249"/>
  <c r="E1249"/>
  <c r="C1249"/>
  <c r="V1248"/>
  <c r="T1248"/>
  <c r="R1248" s="1"/>
  <c r="N1248"/>
  <c r="L1248"/>
  <c r="J1248"/>
  <c r="G1248"/>
  <c r="E1248"/>
  <c r="C1248"/>
  <c r="V1247"/>
  <c r="T1247"/>
  <c r="R1247" s="1"/>
  <c r="N1247"/>
  <c r="L1247"/>
  <c r="J1247"/>
  <c r="G1247"/>
  <c r="E1247"/>
  <c r="C1247"/>
  <c r="V1246"/>
  <c r="T1246"/>
  <c r="N1246"/>
  <c r="L1246"/>
  <c r="J1246"/>
  <c r="G1246"/>
  <c r="E1246"/>
  <c r="C1246"/>
  <c r="V1245"/>
  <c r="T1245"/>
  <c r="R1245" s="1"/>
  <c r="N1245"/>
  <c r="L1245"/>
  <c r="J1245"/>
  <c r="G1245"/>
  <c r="E1245"/>
  <c r="C1245"/>
  <c r="V1244"/>
  <c r="T1244"/>
  <c r="R1244" s="1"/>
  <c r="N1244"/>
  <c r="L1244"/>
  <c r="J1244"/>
  <c r="G1244"/>
  <c r="E1244"/>
  <c r="C1244"/>
  <c r="V1243"/>
  <c r="T1243"/>
  <c r="R1243" s="1"/>
  <c r="N1243"/>
  <c r="L1243"/>
  <c r="J1243"/>
  <c r="G1243"/>
  <c r="E1243"/>
  <c r="C1243"/>
  <c r="V1242"/>
  <c r="T1242"/>
  <c r="R1242" s="1"/>
  <c r="N1242"/>
  <c r="L1242"/>
  <c r="J1242"/>
  <c r="G1242"/>
  <c r="E1242"/>
  <c r="C1242"/>
  <c r="V1241"/>
  <c r="T1241"/>
  <c r="R1241" s="1"/>
  <c r="N1241"/>
  <c r="L1241"/>
  <c r="J1241"/>
  <c r="G1241"/>
  <c r="E1241"/>
  <c r="C1241"/>
  <c r="V1240"/>
  <c r="T1240"/>
  <c r="R1240" s="1"/>
  <c r="N1240"/>
  <c r="L1240"/>
  <c r="J1240"/>
  <c r="G1240"/>
  <c r="E1240"/>
  <c r="C1240"/>
  <c r="V1239"/>
  <c r="T1239"/>
  <c r="R1239" s="1"/>
  <c r="N1239"/>
  <c r="L1239"/>
  <c r="J1239"/>
  <c r="G1239"/>
  <c r="E1239"/>
  <c r="C1239"/>
  <c r="V1238"/>
  <c r="T1238"/>
  <c r="R1238" s="1"/>
  <c r="N1238"/>
  <c r="L1238"/>
  <c r="J1238"/>
  <c r="G1238"/>
  <c r="E1238"/>
  <c r="C1238"/>
  <c r="V1237"/>
  <c r="T1237"/>
  <c r="R1237" s="1"/>
  <c r="N1237"/>
  <c r="L1237"/>
  <c r="J1237"/>
  <c r="G1237"/>
  <c r="E1237"/>
  <c r="C1237"/>
  <c r="V1236"/>
  <c r="T1236"/>
  <c r="R1236" s="1"/>
  <c r="N1236"/>
  <c r="L1236"/>
  <c r="J1236"/>
  <c r="G1236"/>
  <c r="E1236"/>
  <c r="C1236"/>
  <c r="V1235"/>
  <c r="T1235"/>
  <c r="R1235" s="1"/>
  <c r="N1235"/>
  <c r="L1235"/>
  <c r="J1235"/>
  <c r="G1235"/>
  <c r="E1235"/>
  <c r="C1235"/>
  <c r="V1234"/>
  <c r="T1234"/>
  <c r="R1234" s="1"/>
  <c r="N1234"/>
  <c r="L1234"/>
  <c r="J1234"/>
  <c r="G1234"/>
  <c r="E1234"/>
  <c r="C1234"/>
  <c r="V1233"/>
  <c r="T1233"/>
  <c r="R1233" s="1"/>
  <c r="N1233"/>
  <c r="L1233"/>
  <c r="J1233"/>
  <c r="G1233"/>
  <c r="E1233"/>
  <c r="C1233"/>
  <c r="V1232"/>
  <c r="T1232"/>
  <c r="N1232"/>
  <c r="L1232"/>
  <c r="J1232"/>
  <c r="G1232"/>
  <c r="E1232"/>
  <c r="C1232"/>
  <c r="V1231"/>
  <c r="T1231"/>
  <c r="R1231" s="1"/>
  <c r="N1231"/>
  <c r="L1231"/>
  <c r="J1231"/>
  <c r="G1231"/>
  <c r="E1231"/>
  <c r="C1231"/>
  <c r="V1230"/>
  <c r="T1230"/>
  <c r="R1230" s="1"/>
  <c r="N1230"/>
  <c r="L1230"/>
  <c r="J1230"/>
  <c r="G1230"/>
  <c r="E1230"/>
  <c r="C1230"/>
  <c r="V1229"/>
  <c r="T1229"/>
  <c r="R1229" s="1"/>
  <c r="N1229"/>
  <c r="L1229"/>
  <c r="J1229"/>
  <c r="G1229"/>
  <c r="E1229"/>
  <c r="C1229"/>
  <c r="V1228"/>
  <c r="T1228"/>
  <c r="R1228" s="1"/>
  <c r="N1228"/>
  <c r="L1228"/>
  <c r="J1228"/>
  <c r="G1228"/>
  <c r="E1228"/>
  <c r="C1228"/>
  <c r="V1227"/>
  <c r="T1227"/>
  <c r="R1227" s="1"/>
  <c r="N1227"/>
  <c r="L1227"/>
  <c r="J1227"/>
  <c r="G1227"/>
  <c r="E1227"/>
  <c r="C1227"/>
  <c r="V1226"/>
  <c r="T1226"/>
  <c r="R1226" s="1"/>
  <c r="N1226"/>
  <c r="L1226"/>
  <c r="J1226"/>
  <c r="G1226"/>
  <c r="E1226"/>
  <c r="C1226"/>
  <c r="V1225"/>
  <c r="T1225"/>
  <c r="R1225" s="1"/>
  <c r="N1225"/>
  <c r="L1225"/>
  <c r="J1225"/>
  <c r="G1225"/>
  <c r="E1225"/>
  <c r="C1225"/>
  <c r="V1224"/>
  <c r="T1224"/>
  <c r="R1224" s="1"/>
  <c r="N1224"/>
  <c r="L1224"/>
  <c r="J1224"/>
  <c r="G1224"/>
  <c r="E1224"/>
  <c r="C1224"/>
  <c r="V1223"/>
  <c r="T1223"/>
  <c r="R1223" s="1"/>
  <c r="N1223"/>
  <c r="L1223"/>
  <c r="J1223"/>
  <c r="G1223"/>
  <c r="E1223"/>
  <c r="C1223"/>
  <c r="V1222"/>
  <c r="T1222"/>
  <c r="R1222" s="1"/>
  <c r="N1222"/>
  <c r="L1222"/>
  <c r="J1222"/>
  <c r="G1222"/>
  <c r="E1222"/>
  <c r="C1222"/>
  <c r="V1221"/>
  <c r="T1221"/>
  <c r="R1221" s="1"/>
  <c r="N1221"/>
  <c r="L1221"/>
  <c r="J1221"/>
  <c r="G1221"/>
  <c r="E1221"/>
  <c r="C1221"/>
  <c r="V1220"/>
  <c r="T1220"/>
  <c r="N1220"/>
  <c r="L1220"/>
  <c r="J1220"/>
  <c r="G1220"/>
  <c r="E1220"/>
  <c r="C1220"/>
  <c r="V1219"/>
  <c r="T1219"/>
  <c r="R1219" s="1"/>
  <c r="N1219"/>
  <c r="L1219"/>
  <c r="J1219"/>
  <c r="G1219"/>
  <c r="E1219"/>
  <c r="C1219"/>
  <c r="V1218"/>
  <c r="T1218"/>
  <c r="R1218" s="1"/>
  <c r="N1218"/>
  <c r="L1218"/>
  <c r="J1218"/>
  <c r="G1218"/>
  <c r="E1218"/>
  <c r="C1218"/>
  <c r="V1217"/>
  <c r="T1217"/>
  <c r="R1217" s="1"/>
  <c r="N1217"/>
  <c r="L1217"/>
  <c r="J1217"/>
  <c r="G1217"/>
  <c r="E1217"/>
  <c r="C1217"/>
  <c r="V1216"/>
  <c r="T1216"/>
  <c r="R1216" s="1"/>
  <c r="N1216"/>
  <c r="L1216"/>
  <c r="J1216"/>
  <c r="G1216"/>
  <c r="E1216"/>
  <c r="H1216" s="1"/>
  <c r="C1216"/>
  <c r="V1215"/>
  <c r="T1215"/>
  <c r="R1215"/>
  <c r="N1215"/>
  <c r="L1215"/>
  <c r="J1215"/>
  <c r="G1215"/>
  <c r="E1215"/>
  <c r="C1215"/>
  <c r="V1214"/>
  <c r="T1214"/>
  <c r="R1214" s="1"/>
  <c r="N1214"/>
  <c r="L1214"/>
  <c r="J1214"/>
  <c r="G1214"/>
  <c r="E1214"/>
  <c r="C1214"/>
  <c r="V1213"/>
  <c r="T1213"/>
  <c r="R1213" s="1"/>
  <c r="N1213"/>
  <c r="L1213"/>
  <c r="J1213"/>
  <c r="G1213"/>
  <c r="E1213"/>
  <c r="C1213"/>
  <c r="V1212"/>
  <c r="T1212"/>
  <c r="R1212" s="1"/>
  <c r="N1212"/>
  <c r="L1212"/>
  <c r="J1212"/>
  <c r="G1212"/>
  <c r="E1212"/>
  <c r="C1212"/>
  <c r="V1211"/>
  <c r="T1211"/>
  <c r="R1211" s="1"/>
  <c r="N1211"/>
  <c r="L1211"/>
  <c r="J1211"/>
  <c r="G1211"/>
  <c r="E1211"/>
  <c r="C1211"/>
  <c r="V1210"/>
  <c r="T1210"/>
  <c r="R1210" s="1"/>
  <c r="N1210"/>
  <c r="L1210"/>
  <c r="J1210"/>
  <c r="G1210"/>
  <c r="E1210"/>
  <c r="C1210"/>
  <c r="V1209"/>
  <c r="T1209"/>
  <c r="R1209" s="1"/>
  <c r="N1209"/>
  <c r="L1209"/>
  <c r="J1209"/>
  <c r="G1209"/>
  <c r="E1209"/>
  <c r="C1209"/>
  <c r="V1208"/>
  <c r="T1208"/>
  <c r="R1208" s="1"/>
  <c r="N1208"/>
  <c r="L1208"/>
  <c r="J1208"/>
  <c r="G1208"/>
  <c r="E1208"/>
  <c r="C1208"/>
  <c r="V1207"/>
  <c r="T1207"/>
  <c r="R1207" s="1"/>
  <c r="N1207"/>
  <c r="L1207"/>
  <c r="J1207"/>
  <c r="G1207"/>
  <c r="E1207"/>
  <c r="C1207"/>
  <c r="V1206"/>
  <c r="T1206"/>
  <c r="R1206" s="1"/>
  <c r="N1206"/>
  <c r="L1206"/>
  <c r="J1206"/>
  <c r="G1206"/>
  <c r="E1206"/>
  <c r="C1206"/>
  <c r="V1205"/>
  <c r="T1205"/>
  <c r="R1205" s="1"/>
  <c r="N1205"/>
  <c r="L1205"/>
  <c r="J1205"/>
  <c r="G1205"/>
  <c r="E1205"/>
  <c r="C1205"/>
  <c r="V1204"/>
  <c r="T1204"/>
  <c r="R1204" s="1"/>
  <c r="N1204"/>
  <c r="L1204"/>
  <c r="J1204"/>
  <c r="G1204"/>
  <c r="E1204"/>
  <c r="C1204"/>
  <c r="V1203"/>
  <c r="T1203"/>
  <c r="R1203" s="1"/>
  <c r="N1203"/>
  <c r="L1203"/>
  <c r="J1203"/>
  <c r="G1203"/>
  <c r="E1203"/>
  <c r="C1203"/>
  <c r="V1202"/>
  <c r="T1202"/>
  <c r="R1202" s="1"/>
  <c r="N1202"/>
  <c r="L1202"/>
  <c r="J1202"/>
  <c r="G1202"/>
  <c r="E1202"/>
  <c r="C1202"/>
  <c r="V1201"/>
  <c r="T1201"/>
  <c r="R1201" s="1"/>
  <c r="N1201"/>
  <c r="L1201"/>
  <c r="J1201"/>
  <c r="G1201"/>
  <c r="E1201"/>
  <c r="C1201"/>
  <c r="V1200"/>
  <c r="T1200"/>
  <c r="R1200" s="1"/>
  <c r="N1200"/>
  <c r="L1200"/>
  <c r="J1200"/>
  <c r="G1200"/>
  <c r="E1200"/>
  <c r="C1200"/>
  <c r="V1199"/>
  <c r="T1199"/>
  <c r="R1199" s="1"/>
  <c r="N1199"/>
  <c r="L1199"/>
  <c r="J1199"/>
  <c r="G1199"/>
  <c r="E1199"/>
  <c r="C1199"/>
  <c r="V1198"/>
  <c r="T1198"/>
  <c r="R1198" s="1"/>
  <c r="N1198"/>
  <c r="L1198"/>
  <c r="J1198"/>
  <c r="G1198"/>
  <c r="E1198"/>
  <c r="C1198"/>
  <c r="V1197"/>
  <c r="T1197"/>
  <c r="R1197" s="1"/>
  <c r="N1197"/>
  <c r="L1197"/>
  <c r="J1197"/>
  <c r="G1197"/>
  <c r="E1197"/>
  <c r="C1197"/>
  <c r="V1196"/>
  <c r="T1196"/>
  <c r="R1196" s="1"/>
  <c r="N1196"/>
  <c r="L1196"/>
  <c r="J1196"/>
  <c r="G1196"/>
  <c r="E1196"/>
  <c r="C1196"/>
  <c r="V1195"/>
  <c r="T1195"/>
  <c r="R1195" s="1"/>
  <c r="N1195"/>
  <c r="L1195"/>
  <c r="J1195"/>
  <c r="G1195"/>
  <c r="E1195"/>
  <c r="C1195"/>
  <c r="V1194"/>
  <c r="T1194"/>
  <c r="R1194" s="1"/>
  <c r="N1194"/>
  <c r="L1194"/>
  <c r="J1194"/>
  <c r="G1194"/>
  <c r="E1194"/>
  <c r="C1194"/>
  <c r="V1193"/>
  <c r="T1193"/>
  <c r="R1193" s="1"/>
  <c r="N1193"/>
  <c r="L1193"/>
  <c r="J1193"/>
  <c r="G1193"/>
  <c r="E1193"/>
  <c r="C1193"/>
  <c r="V1192"/>
  <c r="T1192"/>
  <c r="R1192" s="1"/>
  <c r="N1192"/>
  <c r="L1192"/>
  <c r="J1192"/>
  <c r="G1192"/>
  <c r="E1192"/>
  <c r="C1192"/>
  <c r="V1191"/>
  <c r="T1191"/>
  <c r="R1191" s="1"/>
  <c r="N1191"/>
  <c r="L1191"/>
  <c r="J1191"/>
  <c r="G1191"/>
  <c r="E1191"/>
  <c r="C1191"/>
  <c r="V1190"/>
  <c r="T1190"/>
  <c r="R1190" s="1"/>
  <c r="N1190"/>
  <c r="L1190"/>
  <c r="J1190"/>
  <c r="G1190"/>
  <c r="E1190"/>
  <c r="C1190"/>
  <c r="V1189"/>
  <c r="T1189"/>
  <c r="R1189" s="1"/>
  <c r="N1189"/>
  <c r="L1189"/>
  <c r="J1189"/>
  <c r="G1189"/>
  <c r="E1189"/>
  <c r="C1189"/>
  <c r="V1188"/>
  <c r="T1188"/>
  <c r="N1188"/>
  <c r="L1188"/>
  <c r="J1188"/>
  <c r="G1188"/>
  <c r="E1188"/>
  <c r="C1188"/>
  <c r="V1187"/>
  <c r="T1187"/>
  <c r="R1187" s="1"/>
  <c r="N1187"/>
  <c r="L1187"/>
  <c r="J1187"/>
  <c r="G1187"/>
  <c r="E1187"/>
  <c r="C1187"/>
  <c r="V1186"/>
  <c r="T1186"/>
  <c r="R1186" s="1"/>
  <c r="N1186"/>
  <c r="L1186"/>
  <c r="J1186"/>
  <c r="G1186"/>
  <c r="E1186"/>
  <c r="C1186"/>
  <c r="V1185"/>
  <c r="T1185"/>
  <c r="R1185" s="1"/>
  <c r="N1185"/>
  <c r="L1185"/>
  <c r="J1185"/>
  <c r="G1185"/>
  <c r="E1185"/>
  <c r="C1185"/>
  <c r="V1184"/>
  <c r="T1184"/>
  <c r="R1184" s="1"/>
  <c r="N1184"/>
  <c r="L1184"/>
  <c r="J1184"/>
  <c r="G1184"/>
  <c r="E1184"/>
  <c r="C1184"/>
  <c r="V1183"/>
  <c r="T1183"/>
  <c r="R1183" s="1"/>
  <c r="N1183"/>
  <c r="L1183"/>
  <c r="J1183"/>
  <c r="G1183"/>
  <c r="E1183"/>
  <c r="C1183"/>
  <c r="V1182"/>
  <c r="T1182"/>
  <c r="R1182"/>
  <c r="N1182"/>
  <c r="L1182"/>
  <c r="J1182"/>
  <c r="G1182"/>
  <c r="E1182"/>
  <c r="C1182"/>
  <c r="V1181"/>
  <c r="T1181"/>
  <c r="R1181" s="1"/>
  <c r="N1181"/>
  <c r="L1181"/>
  <c r="J1181"/>
  <c r="G1181"/>
  <c r="E1181"/>
  <c r="C1181"/>
  <c r="V1180"/>
  <c r="T1180"/>
  <c r="R1180" s="1"/>
  <c r="N1180"/>
  <c r="L1180"/>
  <c r="J1180"/>
  <c r="G1180"/>
  <c r="E1180"/>
  <c r="C1180"/>
  <c r="V1179"/>
  <c r="T1179"/>
  <c r="R1179" s="1"/>
  <c r="N1179"/>
  <c r="L1179"/>
  <c r="J1179"/>
  <c r="G1179"/>
  <c r="E1179"/>
  <c r="C1179"/>
  <c r="V1178"/>
  <c r="T1178"/>
  <c r="R1178" s="1"/>
  <c r="N1178"/>
  <c r="L1178"/>
  <c r="J1178"/>
  <c r="G1178"/>
  <c r="E1178"/>
  <c r="C1178"/>
  <c r="V1177"/>
  <c r="T1177"/>
  <c r="R1177" s="1"/>
  <c r="N1177"/>
  <c r="L1177"/>
  <c r="J1177"/>
  <c r="G1177"/>
  <c r="E1177"/>
  <c r="C1177"/>
  <c r="V1176"/>
  <c r="T1176"/>
  <c r="R1176" s="1"/>
  <c r="N1176"/>
  <c r="L1176"/>
  <c r="J1176"/>
  <c r="G1176"/>
  <c r="E1176"/>
  <c r="C1176"/>
  <c r="V1175"/>
  <c r="T1175"/>
  <c r="R1175" s="1"/>
  <c r="N1175"/>
  <c r="L1175"/>
  <c r="J1175"/>
  <c r="G1175"/>
  <c r="E1175"/>
  <c r="C1175"/>
  <c r="V1174"/>
  <c r="T1174"/>
  <c r="R1174" s="1"/>
  <c r="N1174"/>
  <c r="L1174"/>
  <c r="J1174"/>
  <c r="G1174"/>
  <c r="E1174"/>
  <c r="C1174"/>
  <c r="V1173"/>
  <c r="T1173"/>
  <c r="R1173" s="1"/>
  <c r="N1173"/>
  <c r="L1173"/>
  <c r="J1173"/>
  <c r="G1173"/>
  <c r="E1173"/>
  <c r="C1173"/>
  <c r="V1172"/>
  <c r="T1172"/>
  <c r="R1172" s="1"/>
  <c r="N1172"/>
  <c r="L1172"/>
  <c r="J1172"/>
  <c r="G1172"/>
  <c r="E1172"/>
  <c r="C1172"/>
  <c r="V1171"/>
  <c r="T1171"/>
  <c r="R1171" s="1"/>
  <c r="N1171"/>
  <c r="L1171"/>
  <c r="J1171"/>
  <c r="G1171"/>
  <c r="E1171"/>
  <c r="C1171"/>
  <c r="V1170"/>
  <c r="T1170"/>
  <c r="R1170" s="1"/>
  <c r="N1170"/>
  <c r="L1170"/>
  <c r="J1170"/>
  <c r="G1170"/>
  <c r="E1170"/>
  <c r="C1170"/>
  <c r="V1169"/>
  <c r="T1169"/>
  <c r="R1169" s="1"/>
  <c r="N1169"/>
  <c r="L1169"/>
  <c r="J1169"/>
  <c r="G1169"/>
  <c r="E1169"/>
  <c r="C1169"/>
  <c r="V1168"/>
  <c r="T1168"/>
  <c r="R1168" s="1"/>
  <c r="N1168"/>
  <c r="L1168"/>
  <c r="J1168"/>
  <c r="G1168"/>
  <c r="E1168"/>
  <c r="C1168"/>
  <c r="V1167"/>
  <c r="T1167"/>
  <c r="R1167" s="1"/>
  <c r="N1167"/>
  <c r="L1167"/>
  <c r="J1167"/>
  <c r="G1167"/>
  <c r="E1167"/>
  <c r="C1167"/>
  <c r="V1166"/>
  <c r="T1166"/>
  <c r="R1166" s="1"/>
  <c r="N1166"/>
  <c r="L1166"/>
  <c r="J1166"/>
  <c r="G1166"/>
  <c r="E1166"/>
  <c r="C1166"/>
  <c r="V1165"/>
  <c r="T1165"/>
  <c r="R1165" s="1"/>
  <c r="N1165"/>
  <c r="L1165"/>
  <c r="J1165"/>
  <c r="G1165"/>
  <c r="E1165"/>
  <c r="C1165"/>
  <c r="V1164"/>
  <c r="T1164"/>
  <c r="R1164" s="1"/>
  <c r="N1164"/>
  <c r="L1164"/>
  <c r="J1164"/>
  <c r="G1164"/>
  <c r="E1164"/>
  <c r="C1164"/>
  <c r="V1163"/>
  <c r="T1163"/>
  <c r="R1163" s="1"/>
  <c r="N1163"/>
  <c r="L1163"/>
  <c r="J1163"/>
  <c r="G1163"/>
  <c r="E1163"/>
  <c r="C1163"/>
  <c r="V1162"/>
  <c r="T1162"/>
  <c r="R1162" s="1"/>
  <c r="N1162"/>
  <c r="L1162"/>
  <c r="J1162"/>
  <c r="G1162"/>
  <c r="E1162"/>
  <c r="C1162"/>
  <c r="V1161"/>
  <c r="T1161"/>
  <c r="R1161" s="1"/>
  <c r="N1161"/>
  <c r="L1161"/>
  <c r="J1161"/>
  <c r="G1161"/>
  <c r="E1161"/>
  <c r="C1161"/>
  <c r="V1160"/>
  <c r="T1160"/>
  <c r="R1160" s="1"/>
  <c r="N1160"/>
  <c r="L1160"/>
  <c r="J1160"/>
  <c r="G1160"/>
  <c r="E1160"/>
  <c r="C1160"/>
  <c r="V1159"/>
  <c r="T1159"/>
  <c r="R1159" s="1"/>
  <c r="N1159"/>
  <c r="L1159"/>
  <c r="J1159"/>
  <c r="G1159"/>
  <c r="E1159"/>
  <c r="C1159"/>
  <c r="V1158"/>
  <c r="T1158"/>
  <c r="R1158" s="1"/>
  <c r="N1158"/>
  <c r="L1158"/>
  <c r="J1158"/>
  <c r="G1158"/>
  <c r="E1158"/>
  <c r="C1158"/>
  <c r="V1157"/>
  <c r="T1157"/>
  <c r="R1157" s="1"/>
  <c r="N1157"/>
  <c r="L1157"/>
  <c r="J1157"/>
  <c r="G1157"/>
  <c r="E1157"/>
  <c r="C1157"/>
  <c r="V1156"/>
  <c r="T1156"/>
  <c r="R1156" s="1"/>
  <c r="N1156"/>
  <c r="L1156"/>
  <c r="J1156"/>
  <c r="G1156"/>
  <c r="E1156"/>
  <c r="C1156"/>
  <c r="V1155"/>
  <c r="T1155"/>
  <c r="R1155" s="1"/>
  <c r="N1155"/>
  <c r="L1155"/>
  <c r="J1155"/>
  <c r="G1155"/>
  <c r="E1155"/>
  <c r="C1155"/>
  <c r="V1154"/>
  <c r="T1154"/>
  <c r="R1154" s="1"/>
  <c r="N1154"/>
  <c r="L1154"/>
  <c r="J1154"/>
  <c r="G1154"/>
  <c r="E1154"/>
  <c r="C1154"/>
  <c r="V1153"/>
  <c r="T1153"/>
  <c r="R1153" s="1"/>
  <c r="N1153"/>
  <c r="L1153"/>
  <c r="J1153"/>
  <c r="G1153"/>
  <c r="E1153"/>
  <c r="C1153"/>
  <c r="V1152"/>
  <c r="T1152"/>
  <c r="R1152" s="1"/>
  <c r="N1152"/>
  <c r="L1152"/>
  <c r="J1152"/>
  <c r="G1152"/>
  <c r="E1152"/>
  <c r="C1152"/>
  <c r="V1151"/>
  <c r="T1151"/>
  <c r="R1151" s="1"/>
  <c r="N1151"/>
  <c r="L1151"/>
  <c r="J1151"/>
  <c r="G1151"/>
  <c r="E1151"/>
  <c r="C1151"/>
  <c r="V1150"/>
  <c r="T1150"/>
  <c r="R1150"/>
  <c r="N1150"/>
  <c r="L1150"/>
  <c r="J1150"/>
  <c r="G1150"/>
  <c r="E1150"/>
  <c r="C1150"/>
  <c r="V1149"/>
  <c r="T1149"/>
  <c r="R1149" s="1"/>
  <c r="N1149"/>
  <c r="L1149"/>
  <c r="J1149"/>
  <c r="G1149"/>
  <c r="E1149"/>
  <c r="C1149"/>
  <c r="V1148"/>
  <c r="T1148"/>
  <c r="R1148" s="1"/>
  <c r="N1148"/>
  <c r="L1148"/>
  <c r="J1148"/>
  <c r="G1148"/>
  <c r="E1148"/>
  <c r="C1148"/>
  <c r="V1147"/>
  <c r="T1147"/>
  <c r="R1147" s="1"/>
  <c r="N1147"/>
  <c r="L1147"/>
  <c r="J1147"/>
  <c r="G1147"/>
  <c r="E1147"/>
  <c r="C1147"/>
  <c r="V1146"/>
  <c r="T1146"/>
  <c r="R1146" s="1"/>
  <c r="N1146"/>
  <c r="L1146"/>
  <c r="J1146"/>
  <c r="G1146"/>
  <c r="E1146"/>
  <c r="C1146"/>
  <c r="V1145"/>
  <c r="T1145"/>
  <c r="R1145" s="1"/>
  <c r="N1145"/>
  <c r="L1145"/>
  <c r="J1145"/>
  <c r="G1145"/>
  <c r="E1145"/>
  <c r="C1145"/>
  <c r="V1144"/>
  <c r="T1144"/>
  <c r="R1144" s="1"/>
  <c r="N1144"/>
  <c r="L1144"/>
  <c r="J1144"/>
  <c r="G1144"/>
  <c r="E1144"/>
  <c r="C1144"/>
  <c r="V1143"/>
  <c r="T1143"/>
  <c r="R1143" s="1"/>
  <c r="N1143"/>
  <c r="L1143"/>
  <c r="J1143"/>
  <c r="G1143"/>
  <c r="E1143"/>
  <c r="C1143"/>
  <c r="V1142"/>
  <c r="T1142"/>
  <c r="R1142" s="1"/>
  <c r="N1142"/>
  <c r="L1142"/>
  <c r="J1142"/>
  <c r="G1142"/>
  <c r="E1142"/>
  <c r="C1142"/>
  <c r="V1141"/>
  <c r="T1141"/>
  <c r="R1141" s="1"/>
  <c r="N1141"/>
  <c r="L1141"/>
  <c r="J1141"/>
  <c r="G1141"/>
  <c r="E1141"/>
  <c r="C1141"/>
  <c r="V1140"/>
  <c r="T1140"/>
  <c r="R1140" s="1"/>
  <c r="N1140"/>
  <c r="L1140"/>
  <c r="J1140"/>
  <c r="G1140"/>
  <c r="E1140"/>
  <c r="C1140"/>
  <c r="V1139"/>
  <c r="T1139"/>
  <c r="R1139" s="1"/>
  <c r="N1139"/>
  <c r="L1139"/>
  <c r="J1139"/>
  <c r="G1139"/>
  <c r="E1139"/>
  <c r="C1139"/>
  <c r="V1138"/>
  <c r="T1138"/>
  <c r="R1138" s="1"/>
  <c r="N1138"/>
  <c r="L1138"/>
  <c r="J1138"/>
  <c r="G1138"/>
  <c r="E1138"/>
  <c r="C1138"/>
  <c r="V1137"/>
  <c r="T1137"/>
  <c r="R1137" s="1"/>
  <c r="N1137"/>
  <c r="L1137"/>
  <c r="J1137"/>
  <c r="G1137"/>
  <c r="E1137"/>
  <c r="C1137"/>
  <c r="V1136"/>
  <c r="T1136"/>
  <c r="R1136" s="1"/>
  <c r="N1136"/>
  <c r="L1136"/>
  <c r="J1136"/>
  <c r="G1136"/>
  <c r="E1136"/>
  <c r="C1136"/>
  <c r="V1135"/>
  <c r="T1135"/>
  <c r="R1135" s="1"/>
  <c r="N1135"/>
  <c r="L1135"/>
  <c r="J1135"/>
  <c r="G1135"/>
  <c r="E1135"/>
  <c r="C1135"/>
  <c r="V1134"/>
  <c r="T1134"/>
  <c r="R1134" s="1"/>
  <c r="N1134"/>
  <c r="L1134"/>
  <c r="G1134"/>
  <c r="E1134"/>
  <c r="C1134"/>
  <c r="V1133"/>
  <c r="T1133"/>
  <c r="R1133" s="1"/>
  <c r="N1133"/>
  <c r="L1133"/>
  <c r="G1133"/>
  <c r="E1133"/>
  <c r="C1133"/>
  <c r="V1132"/>
  <c r="T1132"/>
  <c r="R1132" s="1"/>
  <c r="N1132"/>
  <c r="L1132"/>
  <c r="G1132"/>
  <c r="E1132"/>
  <c r="C1132"/>
  <c r="V1131"/>
  <c r="T1131"/>
  <c r="R1131" s="1"/>
  <c r="N1131"/>
  <c r="L1131"/>
  <c r="G1131"/>
  <c r="E1131"/>
  <c r="C1131"/>
  <c r="V1130"/>
  <c r="T1130"/>
  <c r="R1130" s="1"/>
  <c r="N1130"/>
  <c r="L1130"/>
  <c r="G1130"/>
  <c r="E1130"/>
  <c r="C1130"/>
  <c r="V1129"/>
  <c r="T1129"/>
  <c r="R1129" s="1"/>
  <c r="N1129"/>
  <c r="L1129"/>
  <c r="G1129"/>
  <c r="E1129"/>
  <c r="C1129"/>
  <c r="V1128"/>
  <c r="T1128"/>
  <c r="R1128" s="1"/>
  <c r="N1128"/>
  <c r="L1128"/>
  <c r="G1128"/>
  <c r="E1128"/>
  <c r="C1128"/>
  <c r="V1127"/>
  <c r="T1127"/>
  <c r="R1127" s="1"/>
  <c r="N1127"/>
  <c r="L1127"/>
  <c r="E1127"/>
  <c r="H1127" s="1"/>
  <c r="C1127"/>
  <c r="V1126"/>
  <c r="V1125"/>
  <c r="V1124"/>
  <c r="T1124"/>
  <c r="R1124" s="1"/>
  <c r="N1124"/>
  <c r="L1124"/>
  <c r="G1124"/>
  <c r="E1124"/>
  <c r="C1124"/>
  <c r="V1123"/>
  <c r="T1123"/>
  <c r="R1123" s="1"/>
  <c r="N1123"/>
  <c r="L1123"/>
  <c r="G1123"/>
  <c r="E1123"/>
  <c r="C1123"/>
  <c r="V1122"/>
  <c r="T1122"/>
  <c r="R1122" s="1"/>
  <c r="N1122"/>
  <c r="L1122"/>
  <c r="J1122"/>
  <c r="G1122"/>
  <c r="E1122"/>
  <c r="C1122"/>
  <c r="V1121"/>
  <c r="T1121"/>
  <c r="R1121" s="1"/>
  <c r="N1121"/>
  <c r="L1121"/>
  <c r="J1121"/>
  <c r="G1121"/>
  <c r="E1121"/>
  <c r="C1121"/>
  <c r="V1120"/>
  <c r="T1120"/>
  <c r="R1120" s="1"/>
  <c r="N1120"/>
  <c r="L1120"/>
  <c r="J1120"/>
  <c r="G1120"/>
  <c r="E1120"/>
  <c r="C1120"/>
  <c r="V1119"/>
  <c r="T1119"/>
  <c r="R1119" s="1"/>
  <c r="N1119"/>
  <c r="L1119"/>
  <c r="J1119"/>
  <c r="G1119"/>
  <c r="E1119"/>
  <c r="C1119"/>
  <c r="V1118"/>
  <c r="T1118"/>
  <c r="R1118" s="1"/>
  <c r="N1118"/>
  <c r="L1118"/>
  <c r="J1118"/>
  <c r="G1118"/>
  <c r="E1118"/>
  <c r="C1118"/>
  <c r="V1117"/>
  <c r="T1117"/>
  <c r="R1117" s="1"/>
  <c r="N1117"/>
  <c r="L1117"/>
  <c r="J1117"/>
  <c r="G1117"/>
  <c r="E1117"/>
  <c r="C1117"/>
  <c r="V1116"/>
  <c r="T1116"/>
  <c r="R1116" s="1"/>
  <c r="N1116"/>
  <c r="L1116"/>
  <c r="J1116"/>
  <c r="G1116"/>
  <c r="E1116"/>
  <c r="C1116"/>
  <c r="V1115"/>
  <c r="T1115"/>
  <c r="R1115" s="1"/>
  <c r="N1115"/>
  <c r="L1115"/>
  <c r="J1115"/>
  <c r="G1115"/>
  <c r="E1115"/>
  <c r="C1115"/>
  <c r="V1114"/>
  <c r="T1114"/>
  <c r="R1114" s="1"/>
  <c r="N1114"/>
  <c r="L1114"/>
  <c r="J1114"/>
  <c r="G1114"/>
  <c r="E1114"/>
  <c r="C1114"/>
  <c r="V1113"/>
  <c r="T1113"/>
  <c r="R1113" s="1"/>
  <c r="N1113"/>
  <c r="L1113"/>
  <c r="J1113"/>
  <c r="G1113"/>
  <c r="E1113"/>
  <c r="C1113"/>
  <c r="V1112"/>
  <c r="T1112"/>
  <c r="R1112" s="1"/>
  <c r="N1112"/>
  <c r="L1112"/>
  <c r="J1112"/>
  <c r="G1112"/>
  <c r="E1112"/>
  <c r="C1112"/>
  <c r="V1111"/>
  <c r="T1111"/>
  <c r="R1111" s="1"/>
  <c r="N1111"/>
  <c r="L1111"/>
  <c r="J1111"/>
  <c r="G1111"/>
  <c r="E1111"/>
  <c r="C1111"/>
  <c r="V1110"/>
  <c r="T1110"/>
  <c r="R1110" s="1"/>
  <c r="N1110"/>
  <c r="L1110"/>
  <c r="J1110"/>
  <c r="G1110"/>
  <c r="E1110"/>
  <c r="C1110"/>
  <c r="V1109"/>
  <c r="T1109"/>
  <c r="R1109" s="1"/>
  <c r="N1109"/>
  <c r="L1109"/>
  <c r="J1109"/>
  <c r="G1109"/>
  <c r="E1109"/>
  <c r="H1109" s="1"/>
  <c r="C1109"/>
  <c r="V1108"/>
  <c r="T1108"/>
  <c r="R1108"/>
  <c r="N1108"/>
  <c r="L1108"/>
  <c r="J1108"/>
  <c r="G1108"/>
  <c r="H1108" s="1"/>
  <c r="E1108"/>
  <c r="C1108"/>
  <c r="V1107"/>
  <c r="T1107"/>
  <c r="N1107"/>
  <c r="L1107"/>
  <c r="J1107"/>
  <c r="G1107"/>
  <c r="E1107"/>
  <c r="C1107"/>
  <c r="V1106"/>
  <c r="T1106"/>
  <c r="R1106" s="1"/>
  <c r="N1106"/>
  <c r="L1106"/>
  <c r="J1106"/>
  <c r="G1106"/>
  <c r="E1106"/>
  <c r="C1106"/>
  <c r="V1105"/>
  <c r="T1105"/>
  <c r="R1105" s="1"/>
  <c r="N1105"/>
  <c r="L1105"/>
  <c r="J1105"/>
  <c r="G1105"/>
  <c r="E1105"/>
  <c r="C1105"/>
  <c r="V1104"/>
  <c r="T1104"/>
  <c r="R1104" s="1"/>
  <c r="N1104"/>
  <c r="L1104"/>
  <c r="J1104"/>
  <c r="G1104"/>
  <c r="E1104"/>
  <c r="C1104"/>
  <c r="V1103"/>
  <c r="T1103"/>
  <c r="N1103"/>
  <c r="L1103"/>
  <c r="J1103"/>
  <c r="G1103"/>
  <c r="E1103"/>
  <c r="C1103"/>
  <c r="V1102"/>
  <c r="T1102"/>
  <c r="R1102" s="1"/>
  <c r="N1102"/>
  <c r="L1102"/>
  <c r="J1102"/>
  <c r="G1102"/>
  <c r="E1102"/>
  <c r="C1102"/>
  <c r="V1101"/>
  <c r="T1101"/>
  <c r="R1101" s="1"/>
  <c r="N1101"/>
  <c r="L1101"/>
  <c r="J1101"/>
  <c r="G1101"/>
  <c r="E1101"/>
  <c r="C1101"/>
  <c r="V1100"/>
  <c r="T1100"/>
  <c r="R1100" s="1"/>
  <c r="N1100"/>
  <c r="L1100"/>
  <c r="J1100"/>
  <c r="G1100"/>
  <c r="E1100"/>
  <c r="C1100"/>
  <c r="V1099"/>
  <c r="T1099"/>
  <c r="R1099" s="1"/>
  <c r="N1099"/>
  <c r="L1099"/>
  <c r="J1099"/>
  <c r="G1099"/>
  <c r="E1099"/>
  <c r="C1099"/>
  <c r="V1098"/>
  <c r="T1098"/>
  <c r="R1098" s="1"/>
  <c r="N1098"/>
  <c r="L1098"/>
  <c r="J1098"/>
  <c r="G1098"/>
  <c r="E1098"/>
  <c r="C1098"/>
  <c r="V1097"/>
  <c r="T1097"/>
  <c r="R1097" s="1"/>
  <c r="N1097"/>
  <c r="L1097"/>
  <c r="J1097"/>
  <c r="G1097"/>
  <c r="E1097"/>
  <c r="C1097"/>
  <c r="V1096"/>
  <c r="T1096"/>
  <c r="R1096" s="1"/>
  <c r="N1096"/>
  <c r="L1096"/>
  <c r="J1096"/>
  <c r="G1096"/>
  <c r="E1096"/>
  <c r="C1096"/>
  <c r="V1095"/>
  <c r="T1095"/>
  <c r="R1095" s="1"/>
  <c r="N1095"/>
  <c r="L1095"/>
  <c r="J1095"/>
  <c r="G1095"/>
  <c r="E1095"/>
  <c r="C1095"/>
  <c r="V1094"/>
  <c r="T1094"/>
  <c r="R1094" s="1"/>
  <c r="N1094"/>
  <c r="L1094"/>
  <c r="J1094"/>
  <c r="G1094"/>
  <c r="E1094"/>
  <c r="C1094"/>
  <c r="V1093"/>
  <c r="T1093"/>
  <c r="R1093" s="1"/>
  <c r="N1093"/>
  <c r="L1093"/>
  <c r="J1093"/>
  <c r="G1093"/>
  <c r="E1093"/>
  <c r="C1093"/>
  <c r="V1092"/>
  <c r="T1092"/>
  <c r="R1092" s="1"/>
  <c r="N1092"/>
  <c r="L1092"/>
  <c r="J1092"/>
  <c r="G1092"/>
  <c r="E1092"/>
  <c r="C1092"/>
  <c r="V1091"/>
  <c r="T1091"/>
  <c r="R1091" s="1"/>
  <c r="N1091"/>
  <c r="L1091"/>
  <c r="J1091"/>
  <c r="G1091"/>
  <c r="E1091"/>
  <c r="C1091"/>
  <c r="V1090"/>
  <c r="T1090"/>
  <c r="R1090" s="1"/>
  <c r="N1090"/>
  <c r="L1090"/>
  <c r="J1090"/>
  <c r="G1090"/>
  <c r="E1090"/>
  <c r="C1090"/>
  <c r="V1089"/>
  <c r="T1089"/>
  <c r="N1089"/>
  <c r="L1089"/>
  <c r="J1089"/>
  <c r="G1089"/>
  <c r="E1089"/>
  <c r="C1089"/>
  <c r="V1088"/>
  <c r="T1088"/>
  <c r="R1088" s="1"/>
  <c r="N1088"/>
  <c r="L1088"/>
  <c r="J1088"/>
  <c r="G1088"/>
  <c r="E1088"/>
  <c r="C1088"/>
  <c r="V1087"/>
  <c r="T1087"/>
  <c r="R1087" s="1"/>
  <c r="N1087"/>
  <c r="L1087"/>
  <c r="J1087"/>
  <c r="G1087"/>
  <c r="E1087"/>
  <c r="C1087"/>
  <c r="V1086"/>
  <c r="T1086"/>
  <c r="R1086" s="1"/>
  <c r="N1086"/>
  <c r="L1086"/>
  <c r="J1086"/>
  <c r="G1086"/>
  <c r="E1086"/>
  <c r="C1086"/>
  <c r="V1085"/>
  <c r="T1085"/>
  <c r="R1085" s="1"/>
  <c r="N1085"/>
  <c r="L1085"/>
  <c r="J1085"/>
  <c r="G1085"/>
  <c r="E1085"/>
  <c r="C1085"/>
  <c r="V1084"/>
  <c r="T1084"/>
  <c r="R1084" s="1"/>
  <c r="N1084"/>
  <c r="L1084"/>
  <c r="J1084"/>
  <c r="G1084"/>
  <c r="E1084"/>
  <c r="C1084"/>
  <c r="V1083"/>
  <c r="T1083"/>
  <c r="R1083" s="1"/>
  <c r="N1083"/>
  <c r="L1083"/>
  <c r="J1083"/>
  <c r="G1083"/>
  <c r="E1083"/>
  <c r="C1083"/>
  <c r="V1082"/>
  <c r="T1082"/>
  <c r="R1082" s="1"/>
  <c r="N1082"/>
  <c r="L1082"/>
  <c r="J1082"/>
  <c r="G1082"/>
  <c r="E1082"/>
  <c r="C1082"/>
  <c r="V1081"/>
  <c r="T1081"/>
  <c r="R1081" s="1"/>
  <c r="N1081"/>
  <c r="L1081"/>
  <c r="J1081"/>
  <c r="G1081"/>
  <c r="E1081"/>
  <c r="C1081"/>
  <c r="V1080"/>
  <c r="T1080"/>
  <c r="R1080" s="1"/>
  <c r="N1080"/>
  <c r="L1080"/>
  <c r="J1080"/>
  <c r="G1080"/>
  <c r="E1080"/>
  <c r="C1080"/>
  <c r="V1079"/>
  <c r="T1079"/>
  <c r="N1079"/>
  <c r="L1079"/>
  <c r="J1079"/>
  <c r="G1079"/>
  <c r="E1079"/>
  <c r="C1079"/>
  <c r="V1078"/>
  <c r="T1078"/>
  <c r="R1078" s="1"/>
  <c r="N1078"/>
  <c r="L1078"/>
  <c r="J1078"/>
  <c r="G1078"/>
  <c r="E1078"/>
  <c r="C1078"/>
  <c r="V1077"/>
  <c r="T1077"/>
  <c r="R1077" s="1"/>
  <c r="N1077"/>
  <c r="L1077"/>
  <c r="J1077"/>
  <c r="G1077"/>
  <c r="E1077"/>
  <c r="C1077"/>
  <c r="V1076"/>
  <c r="T1076"/>
  <c r="R1076" s="1"/>
  <c r="N1076"/>
  <c r="L1076"/>
  <c r="J1076"/>
  <c r="G1076"/>
  <c r="E1076"/>
  <c r="C1076"/>
  <c r="V1075"/>
  <c r="T1075"/>
  <c r="R1075" s="1"/>
  <c r="N1075"/>
  <c r="L1075"/>
  <c r="J1075"/>
  <c r="G1075"/>
  <c r="E1075"/>
  <c r="C1075"/>
  <c r="V1074"/>
  <c r="T1074"/>
  <c r="R1074" s="1"/>
  <c r="N1074"/>
  <c r="L1074"/>
  <c r="J1074"/>
  <c r="G1074"/>
  <c r="E1074"/>
  <c r="C1074"/>
  <c r="V1073"/>
  <c r="T1073"/>
  <c r="N1073"/>
  <c r="L1073"/>
  <c r="J1073"/>
  <c r="G1073"/>
  <c r="E1073"/>
  <c r="C1073"/>
  <c r="V1072"/>
  <c r="T1072"/>
  <c r="R1072" s="1"/>
  <c r="N1072"/>
  <c r="L1072"/>
  <c r="J1072"/>
  <c r="G1072"/>
  <c r="E1072"/>
  <c r="C1072"/>
  <c r="V1071"/>
  <c r="T1071"/>
  <c r="R1071"/>
  <c r="N1071"/>
  <c r="L1071"/>
  <c r="J1071"/>
  <c r="G1071"/>
  <c r="E1071"/>
  <c r="C1071"/>
  <c r="V1070"/>
  <c r="T1070"/>
  <c r="R1070" s="1"/>
  <c r="N1070"/>
  <c r="L1070"/>
  <c r="J1070"/>
  <c r="G1070"/>
  <c r="E1070"/>
  <c r="C1070"/>
  <c r="V1069"/>
  <c r="T1069"/>
  <c r="R1069" s="1"/>
  <c r="N1069"/>
  <c r="L1069"/>
  <c r="J1069"/>
  <c r="G1069"/>
  <c r="E1069"/>
  <c r="C1069"/>
  <c r="V1068"/>
  <c r="T1068"/>
  <c r="R1068" s="1"/>
  <c r="N1068"/>
  <c r="L1068"/>
  <c r="J1068"/>
  <c r="G1068"/>
  <c r="E1068"/>
  <c r="C1068"/>
  <c r="V1067"/>
  <c r="T1067"/>
  <c r="R1067" s="1"/>
  <c r="N1067"/>
  <c r="L1067"/>
  <c r="J1067"/>
  <c r="G1067"/>
  <c r="E1067"/>
  <c r="C1067"/>
  <c r="V1066"/>
  <c r="T1066"/>
  <c r="R1066" s="1"/>
  <c r="N1066"/>
  <c r="L1066"/>
  <c r="J1066"/>
  <c r="G1066"/>
  <c r="E1066"/>
  <c r="C1066"/>
  <c r="V1065"/>
  <c r="T1065"/>
  <c r="R1065" s="1"/>
  <c r="N1065"/>
  <c r="L1065"/>
  <c r="J1065"/>
  <c r="G1065"/>
  <c r="E1065"/>
  <c r="C1065"/>
  <c r="V1064"/>
  <c r="T1064"/>
  <c r="R1064" s="1"/>
  <c r="N1064"/>
  <c r="L1064"/>
  <c r="J1064"/>
  <c r="G1064"/>
  <c r="E1064"/>
  <c r="C1064"/>
  <c r="V1063"/>
  <c r="T1063"/>
  <c r="R1063" s="1"/>
  <c r="N1063"/>
  <c r="L1063"/>
  <c r="J1063"/>
  <c r="G1063"/>
  <c r="E1063"/>
  <c r="C1063"/>
  <c r="V1062"/>
  <c r="T1062"/>
  <c r="R1062" s="1"/>
  <c r="N1062"/>
  <c r="L1062"/>
  <c r="J1062"/>
  <c r="G1062"/>
  <c r="E1062"/>
  <c r="C1062"/>
  <c r="V1061"/>
  <c r="T1061"/>
  <c r="R1061" s="1"/>
  <c r="N1061"/>
  <c r="L1061"/>
  <c r="J1061"/>
  <c r="G1061"/>
  <c r="E1061"/>
  <c r="C1061"/>
  <c r="V1060"/>
  <c r="T1060"/>
  <c r="R1060" s="1"/>
  <c r="N1060"/>
  <c r="L1060"/>
  <c r="J1060"/>
  <c r="G1060"/>
  <c r="E1060"/>
  <c r="C1060"/>
  <c r="V1059"/>
  <c r="T1059"/>
  <c r="R1059" s="1"/>
  <c r="N1059"/>
  <c r="L1059"/>
  <c r="J1059"/>
  <c r="G1059"/>
  <c r="E1059"/>
  <c r="C1059"/>
  <c r="V1058"/>
  <c r="T1058"/>
  <c r="R1058" s="1"/>
  <c r="N1058"/>
  <c r="L1058"/>
  <c r="J1058"/>
  <c r="G1058"/>
  <c r="E1058"/>
  <c r="C1058"/>
  <c r="V1057"/>
  <c r="T1057"/>
  <c r="R1057" s="1"/>
  <c r="N1057"/>
  <c r="L1057"/>
  <c r="J1057"/>
  <c r="G1057"/>
  <c r="E1057"/>
  <c r="C1057"/>
  <c r="V1056"/>
  <c r="T1056"/>
  <c r="R1056" s="1"/>
  <c r="N1056"/>
  <c r="L1056"/>
  <c r="J1056"/>
  <c r="G1056"/>
  <c r="E1056"/>
  <c r="C1056"/>
  <c r="V1055"/>
  <c r="T1055"/>
  <c r="R1055" s="1"/>
  <c r="N1055"/>
  <c r="L1055"/>
  <c r="J1055"/>
  <c r="G1055"/>
  <c r="E1055"/>
  <c r="C1055"/>
  <c r="V1054"/>
  <c r="T1054"/>
  <c r="R1054" s="1"/>
  <c r="N1054"/>
  <c r="L1054"/>
  <c r="J1054"/>
  <c r="G1054"/>
  <c r="E1054"/>
  <c r="C1054"/>
  <c r="V1053"/>
  <c r="T1053"/>
  <c r="R1053" s="1"/>
  <c r="N1053"/>
  <c r="L1053"/>
  <c r="J1053"/>
  <c r="G1053"/>
  <c r="E1053"/>
  <c r="C1053"/>
  <c r="V1052"/>
  <c r="T1052"/>
  <c r="R1052" s="1"/>
  <c r="N1052"/>
  <c r="L1052"/>
  <c r="J1052"/>
  <c r="G1052"/>
  <c r="E1052"/>
  <c r="C1052"/>
  <c r="V1051"/>
  <c r="T1051"/>
  <c r="R1051" s="1"/>
  <c r="N1051"/>
  <c r="L1051"/>
  <c r="J1051"/>
  <c r="G1051"/>
  <c r="E1051"/>
  <c r="C1051"/>
  <c r="V1050"/>
  <c r="T1050"/>
  <c r="R1050" s="1"/>
  <c r="N1050"/>
  <c r="L1050"/>
  <c r="J1050"/>
  <c r="G1050"/>
  <c r="E1050"/>
  <c r="C1050"/>
  <c r="V1049"/>
  <c r="T1049"/>
  <c r="R1049" s="1"/>
  <c r="N1049"/>
  <c r="L1049"/>
  <c r="J1049"/>
  <c r="G1049"/>
  <c r="E1049"/>
  <c r="C1049"/>
  <c r="V1048"/>
  <c r="T1048"/>
  <c r="R1048" s="1"/>
  <c r="N1048"/>
  <c r="L1048"/>
  <c r="J1048"/>
  <c r="G1048"/>
  <c r="E1048"/>
  <c r="C1048"/>
  <c r="V1047"/>
  <c r="T1047"/>
  <c r="R1047" s="1"/>
  <c r="N1047"/>
  <c r="L1047"/>
  <c r="J1047"/>
  <c r="G1047"/>
  <c r="E1047"/>
  <c r="C1047"/>
  <c r="V1046"/>
  <c r="T1046"/>
  <c r="R1046" s="1"/>
  <c r="N1046"/>
  <c r="L1046"/>
  <c r="J1046"/>
  <c r="G1046"/>
  <c r="E1046"/>
  <c r="C1046"/>
  <c r="V1045"/>
  <c r="T1045"/>
  <c r="R1045" s="1"/>
  <c r="N1045"/>
  <c r="L1045"/>
  <c r="J1045"/>
  <c r="G1045"/>
  <c r="E1045"/>
  <c r="C1045"/>
  <c r="V1044"/>
  <c r="T1044"/>
  <c r="R1044" s="1"/>
  <c r="N1044"/>
  <c r="L1044"/>
  <c r="J1044"/>
  <c r="G1044"/>
  <c r="E1044"/>
  <c r="C1044"/>
  <c r="V1043"/>
  <c r="T1043"/>
  <c r="R1043" s="1"/>
  <c r="N1043"/>
  <c r="L1043"/>
  <c r="J1043"/>
  <c r="G1043"/>
  <c r="E1043"/>
  <c r="C1043"/>
  <c r="V1042"/>
  <c r="T1042"/>
  <c r="R1042" s="1"/>
  <c r="N1042"/>
  <c r="L1042"/>
  <c r="J1042"/>
  <c r="G1042"/>
  <c r="E1042"/>
  <c r="C1042"/>
  <c r="V1041"/>
  <c r="T1041"/>
  <c r="R1041" s="1"/>
  <c r="N1041"/>
  <c r="L1041"/>
  <c r="J1041"/>
  <c r="G1041"/>
  <c r="E1041"/>
  <c r="C1041"/>
  <c r="V1040"/>
  <c r="T1040"/>
  <c r="R1040" s="1"/>
  <c r="N1040"/>
  <c r="L1040"/>
  <c r="J1040"/>
  <c r="G1040"/>
  <c r="E1040"/>
  <c r="C1040"/>
  <c r="V1039"/>
  <c r="T1039"/>
  <c r="R1039"/>
  <c r="N1039"/>
  <c r="L1039"/>
  <c r="J1039"/>
  <c r="G1039"/>
  <c r="E1039"/>
  <c r="C1039"/>
  <c r="V1038"/>
  <c r="T1038"/>
  <c r="R1038" s="1"/>
  <c r="N1038"/>
  <c r="L1038"/>
  <c r="J1038"/>
  <c r="G1038"/>
  <c r="E1038"/>
  <c r="C1038"/>
  <c r="V1037"/>
  <c r="T1037"/>
  <c r="R1037" s="1"/>
  <c r="N1037"/>
  <c r="L1037"/>
  <c r="J1037"/>
  <c r="G1037"/>
  <c r="E1037"/>
  <c r="C1037"/>
  <c r="V1036"/>
  <c r="T1036"/>
  <c r="R1036" s="1"/>
  <c r="N1036"/>
  <c r="L1036"/>
  <c r="J1036"/>
  <c r="G1036"/>
  <c r="E1036"/>
  <c r="C1036"/>
  <c r="V1035"/>
  <c r="T1035"/>
  <c r="R1035" s="1"/>
  <c r="N1035"/>
  <c r="L1035"/>
  <c r="J1035"/>
  <c r="G1035"/>
  <c r="E1035"/>
  <c r="C1035"/>
  <c r="V1034"/>
  <c r="T1034"/>
  <c r="R1034" s="1"/>
  <c r="N1034"/>
  <c r="L1034"/>
  <c r="J1034"/>
  <c r="G1034"/>
  <c r="E1034"/>
  <c r="C1034"/>
  <c r="V1033"/>
  <c r="T1033"/>
  <c r="R1033" s="1"/>
  <c r="N1033"/>
  <c r="L1033"/>
  <c r="J1033"/>
  <c r="G1033"/>
  <c r="E1033"/>
  <c r="C1033"/>
  <c r="V1032"/>
  <c r="T1032"/>
  <c r="R1032" s="1"/>
  <c r="N1032"/>
  <c r="L1032"/>
  <c r="J1032"/>
  <c r="G1032"/>
  <c r="E1032"/>
  <c r="C1032"/>
  <c r="V1031"/>
  <c r="T1031"/>
  <c r="R1031" s="1"/>
  <c r="N1031"/>
  <c r="L1031"/>
  <c r="J1031"/>
  <c r="G1031"/>
  <c r="E1031"/>
  <c r="C1031"/>
  <c r="V1030"/>
  <c r="T1030"/>
  <c r="R1030" s="1"/>
  <c r="N1030"/>
  <c r="L1030"/>
  <c r="J1030"/>
  <c r="G1030"/>
  <c r="E1030"/>
  <c r="C1030"/>
  <c r="V1029"/>
  <c r="T1029"/>
  <c r="R1029" s="1"/>
  <c r="N1029"/>
  <c r="L1029"/>
  <c r="J1029"/>
  <c r="G1029"/>
  <c r="E1029"/>
  <c r="C1029"/>
  <c r="V1028"/>
  <c r="T1028"/>
  <c r="R1028" s="1"/>
  <c r="N1028"/>
  <c r="L1028"/>
  <c r="J1028"/>
  <c r="G1028"/>
  <c r="E1028"/>
  <c r="C1028"/>
  <c r="V1027"/>
  <c r="T1027"/>
  <c r="R1027" s="1"/>
  <c r="N1027"/>
  <c r="L1027"/>
  <c r="J1027"/>
  <c r="G1027"/>
  <c r="E1027"/>
  <c r="C1027"/>
  <c r="V1026"/>
  <c r="T1026"/>
  <c r="R1026" s="1"/>
  <c r="N1026"/>
  <c r="L1026"/>
  <c r="J1026"/>
  <c r="G1026"/>
  <c r="E1026"/>
  <c r="C1026"/>
  <c r="V1025"/>
  <c r="T1025"/>
  <c r="N1025"/>
  <c r="L1025"/>
  <c r="J1025"/>
  <c r="G1025"/>
  <c r="E1025"/>
  <c r="C1025"/>
  <c r="V1024"/>
  <c r="T1024"/>
  <c r="R1024" s="1"/>
  <c r="N1024"/>
  <c r="L1024"/>
  <c r="J1024"/>
  <c r="G1024"/>
  <c r="E1024"/>
  <c r="C1024"/>
  <c r="V1023"/>
  <c r="T1023"/>
  <c r="R1023" s="1"/>
  <c r="N1023"/>
  <c r="L1023"/>
  <c r="J1023"/>
  <c r="G1023"/>
  <c r="E1023"/>
  <c r="C1023"/>
  <c r="V1022"/>
  <c r="T1022"/>
  <c r="R1022" s="1"/>
  <c r="N1022"/>
  <c r="L1022"/>
  <c r="J1022"/>
  <c r="G1022"/>
  <c r="E1022"/>
  <c r="C1022"/>
  <c r="V1021"/>
  <c r="T1021"/>
  <c r="N1021"/>
  <c r="L1021"/>
  <c r="J1021"/>
  <c r="G1021"/>
  <c r="E1021"/>
  <c r="C1021"/>
  <c r="V1020"/>
  <c r="T1020"/>
  <c r="R1020" s="1"/>
  <c r="N1020"/>
  <c r="L1020"/>
  <c r="J1020"/>
  <c r="G1020"/>
  <c r="E1020"/>
  <c r="C1020"/>
  <c r="V1019"/>
  <c r="T1019"/>
  <c r="R1019" s="1"/>
  <c r="N1019"/>
  <c r="L1019"/>
  <c r="J1019"/>
  <c r="G1019"/>
  <c r="E1019"/>
  <c r="C1019"/>
  <c r="V1018"/>
  <c r="T1018"/>
  <c r="R1018" s="1"/>
  <c r="N1018"/>
  <c r="L1018"/>
  <c r="J1018"/>
  <c r="G1018"/>
  <c r="E1018"/>
  <c r="C1018"/>
  <c r="V1017"/>
  <c r="T1017"/>
  <c r="N1017"/>
  <c r="L1017"/>
  <c r="J1017"/>
  <c r="G1017"/>
  <c r="E1017"/>
  <c r="C1017"/>
  <c r="V1016"/>
  <c r="T1016"/>
  <c r="R1016" s="1"/>
  <c r="N1016"/>
  <c r="L1016"/>
  <c r="J1016"/>
  <c r="G1016"/>
  <c r="E1016"/>
  <c r="C1016"/>
  <c r="V1015"/>
  <c r="T1015"/>
  <c r="R1015" s="1"/>
  <c r="N1015"/>
  <c r="L1015"/>
  <c r="J1015"/>
  <c r="G1015"/>
  <c r="E1015"/>
  <c r="C1015"/>
  <c r="V1014"/>
  <c r="T1014"/>
  <c r="R1014" s="1"/>
  <c r="N1014"/>
  <c r="L1014"/>
  <c r="J1014"/>
  <c r="G1014"/>
  <c r="E1014"/>
  <c r="C1014"/>
  <c r="V1013"/>
  <c r="T1013"/>
  <c r="R1013" s="1"/>
  <c r="N1013"/>
  <c r="L1013"/>
  <c r="J1013"/>
  <c r="G1013"/>
  <c r="E1013"/>
  <c r="C1013"/>
  <c r="V1012"/>
  <c r="T1012"/>
  <c r="R1012" s="1"/>
  <c r="N1012"/>
  <c r="L1012"/>
  <c r="J1012"/>
  <c r="G1012"/>
  <c r="E1012"/>
  <c r="C1012"/>
  <c r="V1011"/>
  <c r="T1011"/>
  <c r="N1011"/>
  <c r="L1011"/>
  <c r="J1011"/>
  <c r="G1011"/>
  <c r="E1011"/>
  <c r="C1011"/>
  <c r="V1010"/>
  <c r="T1010"/>
  <c r="R1010" s="1"/>
  <c r="N1010"/>
  <c r="L1010"/>
  <c r="J1010"/>
  <c r="G1010"/>
  <c r="E1010"/>
  <c r="C1010"/>
  <c r="V1009"/>
  <c r="T1009"/>
  <c r="R1009" s="1"/>
  <c r="N1009"/>
  <c r="L1009"/>
  <c r="J1009"/>
  <c r="G1009"/>
  <c r="E1009"/>
  <c r="C1009"/>
  <c r="V1008"/>
  <c r="T1008"/>
  <c r="R1008" s="1"/>
  <c r="N1008"/>
  <c r="L1008"/>
  <c r="J1008"/>
  <c r="G1008"/>
  <c r="E1008"/>
  <c r="C1008"/>
  <c r="V1007"/>
  <c r="T1007"/>
  <c r="N1007"/>
  <c r="L1007"/>
  <c r="J1007"/>
  <c r="G1007"/>
  <c r="E1007"/>
  <c r="C1007"/>
  <c r="V1006"/>
  <c r="T1006"/>
  <c r="R1006" s="1"/>
  <c r="N1006"/>
  <c r="L1006"/>
  <c r="J1006"/>
  <c r="G1006"/>
  <c r="E1006"/>
  <c r="C1006"/>
  <c r="V1005"/>
  <c r="T1005"/>
  <c r="R1005" s="1"/>
  <c r="N1005"/>
  <c r="L1005"/>
  <c r="J1005"/>
  <c r="G1005"/>
  <c r="E1005"/>
  <c r="C1005"/>
  <c r="V1004"/>
  <c r="T1004"/>
  <c r="R1004" s="1"/>
  <c r="N1004"/>
  <c r="L1004"/>
  <c r="J1004"/>
  <c r="G1004"/>
  <c r="E1004"/>
  <c r="C1004"/>
  <c r="V1003"/>
  <c r="T1003"/>
  <c r="R1003" s="1"/>
  <c r="N1003"/>
  <c r="L1003"/>
  <c r="J1003"/>
  <c r="G1003"/>
  <c r="E1003"/>
  <c r="C1003"/>
  <c r="V1002"/>
  <c r="T1002"/>
  <c r="R1002"/>
  <c r="N1002"/>
  <c r="L1002"/>
  <c r="J1002"/>
  <c r="G1002"/>
  <c r="H1002" s="1"/>
  <c r="E1002"/>
  <c r="C1002"/>
  <c r="V1001"/>
  <c r="T1001"/>
  <c r="N1001"/>
  <c r="L1001"/>
  <c r="J1001"/>
  <c r="G1001"/>
  <c r="E1001"/>
  <c r="C1001"/>
  <c r="V1000"/>
  <c r="T1000"/>
  <c r="R1000" s="1"/>
  <c r="N1000"/>
  <c r="L1000"/>
  <c r="J1000"/>
  <c r="G1000"/>
  <c r="E1000"/>
  <c r="C1000"/>
  <c r="V999"/>
  <c r="T999"/>
  <c r="R999" s="1"/>
  <c r="N999"/>
  <c r="L999"/>
  <c r="J999"/>
  <c r="G999"/>
  <c r="E999"/>
  <c r="C999"/>
  <c r="V998"/>
  <c r="T998"/>
  <c r="R998" s="1"/>
  <c r="N998"/>
  <c r="L998"/>
  <c r="J998"/>
  <c r="G998"/>
  <c r="E998"/>
  <c r="C998"/>
  <c r="V997"/>
  <c r="T997"/>
  <c r="N997"/>
  <c r="L997"/>
  <c r="J997"/>
  <c r="G997"/>
  <c r="E997"/>
  <c r="C997"/>
  <c r="V996"/>
  <c r="T996"/>
  <c r="R996" s="1"/>
  <c r="N996"/>
  <c r="L996"/>
  <c r="J996"/>
  <c r="G996"/>
  <c r="E996"/>
  <c r="C996"/>
  <c r="V995"/>
  <c r="T995"/>
  <c r="R995" s="1"/>
  <c r="N995"/>
  <c r="L995"/>
  <c r="J995"/>
  <c r="G995"/>
  <c r="E995"/>
  <c r="C995"/>
  <c r="V994"/>
  <c r="T994"/>
  <c r="R994" s="1"/>
  <c r="N994"/>
  <c r="L994"/>
  <c r="J994"/>
  <c r="G994"/>
  <c r="E994"/>
  <c r="C994"/>
  <c r="V993"/>
  <c r="T993"/>
  <c r="R993" s="1"/>
  <c r="N993"/>
  <c r="L993"/>
  <c r="J993"/>
  <c r="G993"/>
  <c r="E993"/>
  <c r="C993"/>
  <c r="V992"/>
  <c r="T992"/>
  <c r="R992" s="1"/>
  <c r="N992"/>
  <c r="L992"/>
  <c r="J992"/>
  <c r="G992"/>
  <c r="E992"/>
  <c r="C992"/>
  <c r="V991"/>
  <c r="T991"/>
  <c r="R991" s="1"/>
  <c r="N991"/>
  <c r="L991"/>
  <c r="J991"/>
  <c r="G991"/>
  <c r="E991"/>
  <c r="C991"/>
  <c r="V990"/>
  <c r="T990"/>
  <c r="R990" s="1"/>
  <c r="N990"/>
  <c r="L990"/>
  <c r="J990"/>
  <c r="G990"/>
  <c r="E990"/>
  <c r="C990"/>
  <c r="V989"/>
  <c r="T989"/>
  <c r="N989"/>
  <c r="L989"/>
  <c r="J989"/>
  <c r="G989"/>
  <c r="E989"/>
  <c r="C989"/>
  <c r="V988"/>
  <c r="T988"/>
  <c r="R988" s="1"/>
  <c r="N988"/>
  <c r="L988"/>
  <c r="J988"/>
  <c r="G988"/>
  <c r="E988"/>
  <c r="C988"/>
  <c r="V987"/>
  <c r="T987"/>
  <c r="R987" s="1"/>
  <c r="N987"/>
  <c r="L987"/>
  <c r="J987"/>
  <c r="G987"/>
  <c r="E987"/>
  <c r="C987"/>
  <c r="V986"/>
  <c r="T986"/>
  <c r="R986" s="1"/>
  <c r="N986"/>
  <c r="L986"/>
  <c r="J986"/>
  <c r="G986"/>
  <c r="E986"/>
  <c r="C986"/>
  <c r="V985"/>
  <c r="T985"/>
  <c r="R985" s="1"/>
  <c r="N985"/>
  <c r="L985"/>
  <c r="J985"/>
  <c r="G985"/>
  <c r="E985"/>
  <c r="C985"/>
  <c r="V984"/>
  <c r="T984"/>
  <c r="R984" s="1"/>
  <c r="N984"/>
  <c r="L984"/>
  <c r="J984"/>
  <c r="G984"/>
  <c r="E984"/>
  <c r="C984"/>
  <c r="V983"/>
  <c r="T983"/>
  <c r="R983" s="1"/>
  <c r="N983"/>
  <c r="L983"/>
  <c r="J983"/>
  <c r="G983"/>
  <c r="E983"/>
  <c r="C983"/>
  <c r="V982"/>
  <c r="T982"/>
  <c r="R982" s="1"/>
  <c r="N982"/>
  <c r="L982"/>
  <c r="J982"/>
  <c r="G982"/>
  <c r="E982"/>
  <c r="C982"/>
  <c r="V981"/>
  <c r="T981"/>
  <c r="R981" s="1"/>
  <c r="N981"/>
  <c r="L981"/>
  <c r="J981"/>
  <c r="G981"/>
  <c r="E981"/>
  <c r="C981"/>
  <c r="V980"/>
  <c r="T980"/>
  <c r="R980" s="1"/>
  <c r="N980"/>
  <c r="L980"/>
  <c r="J980"/>
  <c r="G980"/>
  <c r="E980"/>
  <c r="C980"/>
  <c r="V979"/>
  <c r="T979"/>
  <c r="R979" s="1"/>
  <c r="N979"/>
  <c r="L979"/>
  <c r="J979"/>
  <c r="G979"/>
  <c r="E979"/>
  <c r="C979"/>
  <c r="V978"/>
  <c r="T978"/>
  <c r="R978" s="1"/>
  <c r="N978"/>
  <c r="L978"/>
  <c r="J978"/>
  <c r="G978"/>
  <c r="E978"/>
  <c r="C978"/>
  <c r="V977"/>
  <c r="T977"/>
  <c r="R977" s="1"/>
  <c r="N977"/>
  <c r="L977"/>
  <c r="J977"/>
  <c r="G977"/>
  <c r="E977"/>
  <c r="C977"/>
  <c r="V976"/>
  <c r="T976"/>
  <c r="R976" s="1"/>
  <c r="N976"/>
  <c r="L976"/>
  <c r="J976"/>
  <c r="G976"/>
  <c r="E976"/>
  <c r="C976"/>
  <c r="V975"/>
  <c r="T975"/>
  <c r="R975" s="1"/>
  <c r="N975"/>
  <c r="L975"/>
  <c r="J975"/>
  <c r="G975"/>
  <c r="E975"/>
  <c r="C975"/>
  <c r="V974"/>
  <c r="T974"/>
  <c r="R974" s="1"/>
  <c r="N974"/>
  <c r="L974"/>
  <c r="J974"/>
  <c r="G974"/>
  <c r="E974"/>
  <c r="C974"/>
  <c r="V973"/>
  <c r="T973"/>
  <c r="R973" s="1"/>
  <c r="N973"/>
  <c r="L973"/>
  <c r="J973"/>
  <c r="G973"/>
  <c r="E973"/>
  <c r="C973"/>
  <c r="V972"/>
  <c r="T972"/>
  <c r="R972" s="1"/>
  <c r="N972"/>
  <c r="L972"/>
  <c r="J972"/>
  <c r="G972"/>
  <c r="E972"/>
  <c r="C972"/>
  <c r="V971"/>
  <c r="T971"/>
  <c r="R971" s="1"/>
  <c r="N971"/>
  <c r="L971"/>
  <c r="J971"/>
  <c r="G971"/>
  <c r="E971"/>
  <c r="C971"/>
  <c r="V970"/>
  <c r="T970"/>
  <c r="R970" s="1"/>
  <c r="N970"/>
  <c r="L970"/>
  <c r="J970"/>
  <c r="G970"/>
  <c r="E970"/>
  <c r="C970"/>
  <c r="V969"/>
  <c r="T969"/>
  <c r="R969" s="1"/>
  <c r="N969"/>
  <c r="L969"/>
  <c r="J969"/>
  <c r="G969"/>
  <c r="E969"/>
  <c r="C969"/>
  <c r="V968"/>
  <c r="T968"/>
  <c r="R968" s="1"/>
  <c r="N968"/>
  <c r="L968"/>
  <c r="J968"/>
  <c r="G968"/>
  <c r="E968"/>
  <c r="C968"/>
  <c r="V967"/>
  <c r="T967"/>
  <c r="R967"/>
  <c r="N967"/>
  <c r="L967"/>
  <c r="J967"/>
  <c r="G967"/>
  <c r="E967"/>
  <c r="C967"/>
  <c r="V966"/>
  <c r="T966"/>
  <c r="R966" s="1"/>
  <c r="N966"/>
  <c r="L966"/>
  <c r="J966"/>
  <c r="G966"/>
  <c r="E966"/>
  <c r="C966"/>
  <c r="V965"/>
  <c r="T965"/>
  <c r="R965" s="1"/>
  <c r="N965"/>
  <c r="L965"/>
  <c r="J965"/>
  <c r="G965"/>
  <c r="E965"/>
  <c r="C965"/>
  <c r="V964"/>
  <c r="T964"/>
  <c r="R964" s="1"/>
  <c r="N964"/>
  <c r="L964"/>
  <c r="J964"/>
  <c r="G964"/>
  <c r="E964"/>
  <c r="C964"/>
  <c r="V963"/>
  <c r="T963"/>
  <c r="N963"/>
  <c r="L963"/>
  <c r="J963"/>
  <c r="G963"/>
  <c r="E963"/>
  <c r="C963"/>
  <c r="V962"/>
  <c r="T962"/>
  <c r="R962" s="1"/>
  <c r="N962"/>
  <c r="L962"/>
  <c r="J962"/>
  <c r="G962"/>
  <c r="E962"/>
  <c r="C962"/>
  <c r="V961"/>
  <c r="T961"/>
  <c r="R961" s="1"/>
  <c r="N961"/>
  <c r="L961"/>
  <c r="J961"/>
  <c r="G961"/>
  <c r="E961"/>
  <c r="C961"/>
  <c r="V960"/>
  <c r="T960"/>
  <c r="R960" s="1"/>
  <c r="N960"/>
  <c r="L960"/>
  <c r="J960"/>
  <c r="G960"/>
  <c r="E960"/>
  <c r="C960"/>
  <c r="V959"/>
  <c r="T959"/>
  <c r="R959" s="1"/>
  <c r="N959"/>
  <c r="L959"/>
  <c r="J959"/>
  <c r="G959"/>
  <c r="E959"/>
  <c r="C959"/>
  <c r="V958"/>
  <c r="T958"/>
  <c r="R958" s="1"/>
  <c r="N958"/>
  <c r="L958"/>
  <c r="J958"/>
  <c r="G958"/>
  <c r="E958"/>
  <c r="C958"/>
  <c r="V957"/>
  <c r="T957"/>
  <c r="R957" s="1"/>
  <c r="N957"/>
  <c r="L957"/>
  <c r="J957"/>
  <c r="G957"/>
  <c r="E957"/>
  <c r="C957"/>
  <c r="V956"/>
  <c r="T956"/>
  <c r="R956" s="1"/>
  <c r="N956"/>
  <c r="L956"/>
  <c r="J956"/>
  <c r="G956"/>
  <c r="E956"/>
  <c r="C956"/>
  <c r="V955"/>
  <c r="T955"/>
  <c r="R955" s="1"/>
  <c r="N955"/>
  <c r="L955"/>
  <c r="J955"/>
  <c r="G955"/>
  <c r="E955"/>
  <c r="C955"/>
  <c r="V954"/>
  <c r="T954"/>
  <c r="R954" s="1"/>
  <c r="N954"/>
  <c r="L954"/>
  <c r="J954"/>
  <c r="G954"/>
  <c r="E954"/>
  <c r="C954"/>
  <c r="V953"/>
  <c r="T953"/>
  <c r="R953" s="1"/>
  <c r="N953"/>
  <c r="L953"/>
  <c r="J953"/>
  <c r="G953"/>
  <c r="E953"/>
  <c r="C953"/>
  <c r="V952"/>
  <c r="T952"/>
  <c r="R952" s="1"/>
  <c r="N952"/>
  <c r="L952"/>
  <c r="J952"/>
  <c r="G952"/>
  <c r="E952"/>
  <c r="C952"/>
  <c r="V951"/>
  <c r="T951"/>
  <c r="N951"/>
  <c r="L951"/>
  <c r="J951"/>
  <c r="G951"/>
  <c r="E951"/>
  <c r="C951"/>
  <c r="V950"/>
  <c r="T950"/>
  <c r="R950" s="1"/>
  <c r="N950"/>
  <c r="L950"/>
  <c r="J950"/>
  <c r="G950"/>
  <c r="E950"/>
  <c r="C950"/>
  <c r="V949"/>
  <c r="T949"/>
  <c r="R949" s="1"/>
  <c r="N949"/>
  <c r="L949"/>
  <c r="J949"/>
  <c r="G949"/>
  <c r="E949"/>
  <c r="C949"/>
  <c r="V948"/>
  <c r="T948"/>
  <c r="R948" s="1"/>
  <c r="N948"/>
  <c r="L948"/>
  <c r="J948"/>
  <c r="G948"/>
  <c r="E948"/>
  <c r="C948"/>
  <c r="V947"/>
  <c r="T947"/>
  <c r="N947"/>
  <c r="L947"/>
  <c r="J947"/>
  <c r="G947"/>
  <c r="E947"/>
  <c r="C947"/>
  <c r="V946"/>
  <c r="T946"/>
  <c r="R946" s="1"/>
  <c r="N946"/>
  <c r="L946"/>
  <c r="J946"/>
  <c r="G946"/>
  <c r="E946"/>
  <c r="C946"/>
  <c r="V945"/>
  <c r="T945"/>
  <c r="R945" s="1"/>
  <c r="N945"/>
  <c r="L945"/>
  <c r="J945"/>
  <c r="G945"/>
  <c r="E945"/>
  <c r="C945"/>
  <c r="V944"/>
  <c r="T944"/>
  <c r="R944" s="1"/>
  <c r="N944"/>
  <c r="L944"/>
  <c r="J944"/>
  <c r="G944"/>
  <c r="E944"/>
  <c r="C944"/>
  <c r="V943"/>
  <c r="T943"/>
  <c r="N943"/>
  <c r="L943"/>
  <c r="J943"/>
  <c r="G943"/>
  <c r="E943"/>
  <c r="C943"/>
  <c r="V942"/>
  <c r="T942"/>
  <c r="R942" s="1"/>
  <c r="N942"/>
  <c r="L942"/>
  <c r="J942"/>
  <c r="G942"/>
  <c r="E942"/>
  <c r="C942"/>
  <c r="V941"/>
  <c r="T941"/>
  <c r="R941" s="1"/>
  <c r="N941"/>
  <c r="L941"/>
  <c r="J941"/>
  <c r="G941"/>
  <c r="E941"/>
  <c r="C941"/>
  <c r="V940"/>
  <c r="T940"/>
  <c r="R940" s="1"/>
  <c r="N940"/>
  <c r="L940"/>
  <c r="J940"/>
  <c r="G940"/>
  <c r="E940"/>
  <c r="C940"/>
  <c r="V939"/>
  <c r="T939"/>
  <c r="R939" s="1"/>
  <c r="N939"/>
  <c r="L939"/>
  <c r="J939"/>
  <c r="G939"/>
  <c r="E939"/>
  <c r="C939"/>
  <c r="V938"/>
  <c r="T938"/>
  <c r="R938" s="1"/>
  <c r="N938"/>
  <c r="L938"/>
  <c r="J938"/>
  <c r="G938"/>
  <c r="E938"/>
  <c r="C938"/>
  <c r="V937"/>
  <c r="T937"/>
  <c r="N937"/>
  <c r="L937"/>
  <c r="J937"/>
  <c r="G937"/>
  <c r="E937"/>
  <c r="C937"/>
  <c r="V936"/>
  <c r="T936"/>
  <c r="R936" s="1"/>
  <c r="N936"/>
  <c r="L936"/>
  <c r="J936"/>
  <c r="G936"/>
  <c r="E936"/>
  <c r="C936"/>
  <c r="V935"/>
  <c r="T935"/>
  <c r="R935" s="1"/>
  <c r="N935"/>
  <c r="L935"/>
  <c r="J935"/>
  <c r="G935"/>
  <c r="E935"/>
  <c r="C935"/>
  <c r="V934"/>
  <c r="T934"/>
  <c r="R934" s="1"/>
  <c r="N934"/>
  <c r="L934"/>
  <c r="J934"/>
  <c r="G934"/>
  <c r="E934"/>
  <c r="C934"/>
  <c r="V933"/>
  <c r="T933"/>
  <c r="R933" s="1"/>
  <c r="N933"/>
  <c r="L933"/>
  <c r="J933"/>
  <c r="G933"/>
  <c r="E933"/>
  <c r="C933"/>
  <c r="V932"/>
  <c r="T932"/>
  <c r="R932" s="1"/>
  <c r="N932"/>
  <c r="L932"/>
  <c r="J932"/>
  <c r="G932"/>
  <c r="E932"/>
  <c r="C932"/>
  <c r="V931"/>
  <c r="T931"/>
  <c r="R931" s="1"/>
  <c r="N931"/>
  <c r="L931"/>
  <c r="J931"/>
  <c r="G931"/>
  <c r="E931"/>
  <c r="H931" s="1"/>
  <c r="C931"/>
  <c r="V930"/>
  <c r="T930"/>
  <c r="R930"/>
  <c r="N930"/>
  <c r="L930"/>
  <c r="J930"/>
  <c r="G930"/>
  <c r="E930"/>
  <c r="C930"/>
  <c r="V929"/>
  <c r="T929"/>
  <c r="R929" s="1"/>
  <c r="N929"/>
  <c r="L929"/>
  <c r="J929"/>
  <c r="G929"/>
  <c r="E929"/>
  <c r="C929"/>
  <c r="V928"/>
  <c r="T928"/>
  <c r="R928" s="1"/>
  <c r="N928"/>
  <c r="L928"/>
  <c r="J928"/>
  <c r="G928"/>
  <c r="E928"/>
  <c r="C928"/>
  <c r="V927"/>
  <c r="T927"/>
  <c r="R927" s="1"/>
  <c r="N927"/>
  <c r="L927"/>
  <c r="J927"/>
  <c r="G927"/>
  <c r="E927"/>
  <c r="C927"/>
  <c r="V926"/>
  <c r="T926"/>
  <c r="R926" s="1"/>
  <c r="N926"/>
  <c r="L926"/>
  <c r="J926"/>
  <c r="G926"/>
  <c r="E926"/>
  <c r="C926"/>
  <c r="V925"/>
  <c r="T925"/>
  <c r="R925" s="1"/>
  <c r="N925"/>
  <c r="L925"/>
  <c r="J925"/>
  <c r="G925"/>
  <c r="E925"/>
  <c r="C925"/>
  <c r="V924"/>
  <c r="T924"/>
  <c r="R924" s="1"/>
  <c r="N924"/>
  <c r="L924"/>
  <c r="J924"/>
  <c r="G924"/>
  <c r="E924"/>
  <c r="C924"/>
  <c r="V923"/>
  <c r="T923"/>
  <c r="R923" s="1"/>
  <c r="N923"/>
  <c r="L923"/>
  <c r="J923"/>
  <c r="G923"/>
  <c r="E923"/>
  <c r="C923"/>
  <c r="V922"/>
  <c r="T922"/>
  <c r="R922" s="1"/>
  <c r="N922"/>
  <c r="L922"/>
  <c r="J922"/>
  <c r="G922"/>
  <c r="E922"/>
  <c r="C922"/>
  <c r="V921"/>
  <c r="T921"/>
  <c r="R921" s="1"/>
  <c r="N921"/>
  <c r="L921"/>
  <c r="J921"/>
  <c r="G921"/>
  <c r="E921"/>
  <c r="C921"/>
  <c r="V920"/>
  <c r="T920"/>
  <c r="R920" s="1"/>
  <c r="N920"/>
  <c r="L920"/>
  <c r="J920"/>
  <c r="G920"/>
  <c r="E920"/>
  <c r="C920"/>
  <c r="V919"/>
  <c r="T919"/>
  <c r="N919"/>
  <c r="L919"/>
  <c r="J919"/>
  <c r="G919"/>
  <c r="E919"/>
  <c r="C919"/>
  <c r="V918"/>
  <c r="T918"/>
  <c r="R918" s="1"/>
  <c r="N918"/>
  <c r="L918"/>
  <c r="J918"/>
  <c r="G918"/>
  <c r="E918"/>
  <c r="C918"/>
  <c r="V917"/>
  <c r="T917"/>
  <c r="R917" s="1"/>
  <c r="N917"/>
  <c r="L917"/>
  <c r="J917"/>
  <c r="G917"/>
  <c r="E917"/>
  <c r="C917"/>
  <c r="V916"/>
  <c r="T916"/>
  <c r="R916" s="1"/>
  <c r="N916"/>
  <c r="L916"/>
  <c r="J916"/>
  <c r="G916"/>
  <c r="E916"/>
  <c r="C916"/>
  <c r="V915"/>
  <c r="T915"/>
  <c r="N915"/>
  <c r="L915"/>
  <c r="J915"/>
  <c r="G915"/>
  <c r="E915"/>
  <c r="C915"/>
  <c r="V914"/>
  <c r="T914"/>
  <c r="R914" s="1"/>
  <c r="N914"/>
  <c r="L914"/>
  <c r="J914"/>
  <c r="G914"/>
  <c r="E914"/>
  <c r="C914"/>
  <c r="V913"/>
  <c r="T913"/>
  <c r="R913" s="1"/>
  <c r="N913"/>
  <c r="L913"/>
  <c r="J913"/>
  <c r="G913"/>
  <c r="E913"/>
  <c r="C913"/>
  <c r="V912"/>
  <c r="T912"/>
  <c r="R912" s="1"/>
  <c r="N912"/>
  <c r="L912"/>
  <c r="J912"/>
  <c r="G912"/>
  <c r="E912"/>
  <c r="C912"/>
  <c r="V911"/>
  <c r="T911"/>
  <c r="R911" s="1"/>
  <c r="N911"/>
  <c r="L911"/>
  <c r="J911"/>
  <c r="G911"/>
  <c r="E911"/>
  <c r="C911"/>
  <c r="V910"/>
  <c r="T910"/>
  <c r="R910" s="1"/>
  <c r="N910"/>
  <c r="L910"/>
  <c r="J910"/>
  <c r="G910"/>
  <c r="E910"/>
  <c r="C910"/>
  <c r="V909"/>
  <c r="T909"/>
  <c r="R909" s="1"/>
  <c r="N909"/>
  <c r="L909"/>
  <c r="J909"/>
  <c r="G909"/>
  <c r="E909"/>
  <c r="C909"/>
  <c r="V908"/>
  <c r="T908"/>
  <c r="R908" s="1"/>
  <c r="N908"/>
  <c r="L908"/>
  <c r="J908"/>
  <c r="G908"/>
  <c r="E908"/>
  <c r="C908"/>
  <c r="V907"/>
  <c r="T907"/>
  <c r="R907" s="1"/>
  <c r="N907"/>
  <c r="L907"/>
  <c r="J907"/>
  <c r="G907"/>
  <c r="E907"/>
  <c r="C907"/>
  <c r="V906"/>
  <c r="T906"/>
  <c r="R906" s="1"/>
  <c r="N906"/>
  <c r="L906"/>
  <c r="J906"/>
  <c r="G906"/>
  <c r="E906"/>
  <c r="C906"/>
  <c r="V905"/>
  <c r="T905"/>
  <c r="R905" s="1"/>
  <c r="N905"/>
  <c r="L905"/>
  <c r="J905"/>
  <c r="G905"/>
  <c r="E905"/>
  <c r="C905"/>
  <c r="V904"/>
  <c r="T904"/>
  <c r="R904" s="1"/>
  <c r="N904"/>
  <c r="L904"/>
  <c r="J904"/>
  <c r="G904"/>
  <c r="E904"/>
  <c r="C904"/>
  <c r="V903"/>
  <c r="T903"/>
  <c r="R903" s="1"/>
  <c r="N903"/>
  <c r="L903"/>
  <c r="J903"/>
  <c r="G903"/>
  <c r="E903"/>
  <c r="C903"/>
  <c r="V902"/>
  <c r="T902"/>
  <c r="R902" s="1"/>
  <c r="N902"/>
  <c r="L902"/>
  <c r="J902"/>
  <c r="G902"/>
  <c r="E902"/>
  <c r="C902"/>
  <c r="V901"/>
  <c r="T901"/>
  <c r="R901" s="1"/>
  <c r="N901"/>
  <c r="L901"/>
  <c r="J901"/>
  <c r="G901"/>
  <c r="E901"/>
  <c r="C901"/>
  <c r="V900"/>
  <c r="T900"/>
  <c r="R900" s="1"/>
  <c r="N900"/>
  <c r="L900"/>
  <c r="J900"/>
  <c r="G900"/>
  <c r="E900"/>
  <c r="C900"/>
  <c r="V899"/>
  <c r="T899"/>
  <c r="R899" s="1"/>
  <c r="N899"/>
  <c r="L899"/>
  <c r="J899"/>
  <c r="G899"/>
  <c r="E899"/>
  <c r="C899"/>
  <c r="V898"/>
  <c r="T898"/>
  <c r="R898" s="1"/>
  <c r="N898"/>
  <c r="L898"/>
  <c r="J898"/>
  <c r="G898"/>
  <c r="E898"/>
  <c r="C898"/>
  <c r="V897"/>
  <c r="T897"/>
  <c r="R897" s="1"/>
  <c r="N897"/>
  <c r="L897"/>
  <c r="J897"/>
  <c r="G897"/>
  <c r="E897"/>
  <c r="C897"/>
  <c r="V896"/>
  <c r="T896"/>
  <c r="R896"/>
  <c r="N896"/>
  <c r="L896"/>
  <c r="J896"/>
  <c r="G896"/>
  <c r="E896"/>
  <c r="C896"/>
  <c r="V895"/>
  <c r="T895"/>
  <c r="R895" s="1"/>
  <c r="N895"/>
  <c r="L895"/>
  <c r="J895"/>
  <c r="G895"/>
  <c r="E895"/>
  <c r="C895"/>
  <c r="V894"/>
  <c r="T894"/>
  <c r="R894" s="1"/>
  <c r="N894"/>
  <c r="L894"/>
  <c r="J894"/>
  <c r="G894"/>
  <c r="E894"/>
  <c r="C894"/>
  <c r="V893"/>
  <c r="T893"/>
  <c r="N893"/>
  <c r="L893"/>
  <c r="J893"/>
  <c r="G893"/>
  <c r="E893"/>
  <c r="C893"/>
  <c r="V892"/>
  <c r="T892"/>
  <c r="R892" s="1"/>
  <c r="N892"/>
  <c r="L892"/>
  <c r="J892"/>
  <c r="G892"/>
  <c r="E892"/>
  <c r="C892"/>
  <c r="V891"/>
  <c r="T891"/>
  <c r="R891" s="1"/>
  <c r="N891"/>
  <c r="L891"/>
  <c r="J891"/>
  <c r="G891"/>
  <c r="E891"/>
  <c r="C891"/>
  <c r="V890"/>
  <c r="T890"/>
  <c r="R890" s="1"/>
  <c r="N890"/>
  <c r="L890"/>
  <c r="J890"/>
  <c r="G890"/>
  <c r="E890"/>
  <c r="C890"/>
  <c r="V889"/>
  <c r="T889"/>
  <c r="R889" s="1"/>
  <c r="N889"/>
  <c r="L889"/>
  <c r="J889"/>
  <c r="G889"/>
  <c r="E889"/>
  <c r="C889"/>
  <c r="V888"/>
  <c r="T888"/>
  <c r="R888" s="1"/>
  <c r="N888"/>
  <c r="L888"/>
  <c r="J888"/>
  <c r="G888"/>
  <c r="E888"/>
  <c r="C888"/>
  <c r="V887"/>
  <c r="T887"/>
  <c r="R887" s="1"/>
  <c r="N887"/>
  <c r="L887"/>
  <c r="J887"/>
  <c r="G887"/>
  <c r="E887"/>
  <c r="C887"/>
  <c r="V886"/>
  <c r="T886"/>
  <c r="R886" s="1"/>
  <c r="N886"/>
  <c r="L886"/>
  <c r="J886"/>
  <c r="G886"/>
  <c r="E886"/>
  <c r="C886"/>
  <c r="V885"/>
  <c r="T885"/>
  <c r="N885"/>
  <c r="L885"/>
  <c r="J885"/>
  <c r="G885"/>
  <c r="E885"/>
  <c r="C885"/>
  <c r="V884"/>
  <c r="T884"/>
  <c r="R884" s="1"/>
  <c r="N884"/>
  <c r="L884"/>
  <c r="J884"/>
  <c r="G884"/>
  <c r="E884"/>
  <c r="C884"/>
  <c r="V883"/>
  <c r="T883"/>
  <c r="R883" s="1"/>
  <c r="N883"/>
  <c r="L883"/>
  <c r="J883"/>
  <c r="G883"/>
  <c r="E883"/>
  <c r="C883"/>
  <c r="V882"/>
  <c r="T882"/>
  <c r="R882" s="1"/>
  <c r="N882"/>
  <c r="L882"/>
  <c r="J882"/>
  <c r="G882"/>
  <c r="E882"/>
  <c r="C882"/>
  <c r="V881"/>
  <c r="T881"/>
  <c r="N881"/>
  <c r="L881"/>
  <c r="J881"/>
  <c r="G881"/>
  <c r="E881"/>
  <c r="C881"/>
  <c r="V880"/>
  <c r="T880"/>
  <c r="R880" s="1"/>
  <c r="N880"/>
  <c r="L880"/>
  <c r="J880"/>
  <c r="G880"/>
  <c r="E880"/>
  <c r="C880"/>
  <c r="V879"/>
  <c r="T879"/>
  <c r="R879" s="1"/>
  <c r="N879"/>
  <c r="L879"/>
  <c r="J879"/>
  <c r="G879"/>
  <c r="E879"/>
  <c r="C879"/>
  <c r="V878"/>
  <c r="T878"/>
  <c r="R878" s="1"/>
  <c r="N878"/>
  <c r="L878"/>
  <c r="J878"/>
  <c r="G878"/>
  <c r="E878"/>
  <c r="C878"/>
  <c r="V877"/>
  <c r="T877"/>
  <c r="N877"/>
  <c r="L877"/>
  <c r="J877"/>
  <c r="G877"/>
  <c r="E877"/>
  <c r="C877"/>
  <c r="V876"/>
  <c r="T876"/>
  <c r="R876" s="1"/>
  <c r="N876"/>
  <c r="L876"/>
  <c r="J876"/>
  <c r="G876"/>
  <c r="E876"/>
  <c r="C876"/>
  <c r="V875"/>
  <c r="T875"/>
  <c r="R875" s="1"/>
  <c r="N875"/>
  <c r="L875"/>
  <c r="J875"/>
  <c r="G875"/>
  <c r="E875"/>
  <c r="C875"/>
  <c r="V874"/>
  <c r="T874"/>
  <c r="R874" s="1"/>
  <c r="N874"/>
  <c r="L874"/>
  <c r="J874"/>
  <c r="G874"/>
  <c r="E874"/>
  <c r="C874"/>
  <c r="V873"/>
  <c r="T873"/>
  <c r="R873" s="1"/>
  <c r="N873"/>
  <c r="L873"/>
  <c r="J873"/>
  <c r="G873"/>
  <c r="E873"/>
  <c r="C873"/>
  <c r="V872"/>
  <c r="T872"/>
  <c r="R872" s="1"/>
  <c r="N872"/>
  <c r="L872"/>
  <c r="J872"/>
  <c r="G872"/>
  <c r="E872"/>
  <c r="C872"/>
  <c r="V871"/>
  <c r="T871"/>
  <c r="R871" s="1"/>
  <c r="N871"/>
  <c r="L871"/>
  <c r="J871"/>
  <c r="G871"/>
  <c r="E871"/>
  <c r="C871"/>
  <c r="V870"/>
  <c r="T870"/>
  <c r="R870" s="1"/>
  <c r="N870"/>
  <c r="L870"/>
  <c r="J870"/>
  <c r="G870"/>
  <c r="E870"/>
  <c r="C870"/>
  <c r="V869"/>
  <c r="T869"/>
  <c r="R869" s="1"/>
  <c r="N869"/>
  <c r="L869"/>
  <c r="J869"/>
  <c r="G869"/>
  <c r="E869"/>
  <c r="C869"/>
  <c r="V868"/>
  <c r="T868"/>
  <c r="R868" s="1"/>
  <c r="N868"/>
  <c r="L868"/>
  <c r="J868"/>
  <c r="G868"/>
  <c r="E868"/>
  <c r="C868"/>
  <c r="V867"/>
  <c r="T867"/>
  <c r="R867" s="1"/>
  <c r="N867"/>
  <c r="L867"/>
  <c r="J867"/>
  <c r="G867"/>
  <c r="E867"/>
  <c r="C867"/>
  <c r="V866"/>
  <c r="T866"/>
  <c r="R866" s="1"/>
  <c r="N866"/>
  <c r="L866"/>
  <c r="J866"/>
  <c r="G866"/>
  <c r="E866"/>
  <c r="C866"/>
  <c r="V865"/>
  <c r="T865"/>
  <c r="R865" s="1"/>
  <c r="N865"/>
  <c r="L865"/>
  <c r="J865"/>
  <c r="G865"/>
  <c r="E865"/>
  <c r="C865"/>
  <c r="V864"/>
  <c r="T864"/>
  <c r="R864" s="1"/>
  <c r="N864"/>
  <c r="L864"/>
  <c r="J864"/>
  <c r="G864"/>
  <c r="E864"/>
  <c r="C864"/>
  <c r="V863"/>
  <c r="T863"/>
  <c r="N863"/>
  <c r="L863"/>
  <c r="J863"/>
  <c r="G863"/>
  <c r="E863"/>
  <c r="C863"/>
  <c r="V862"/>
  <c r="T862"/>
  <c r="R862" s="1"/>
  <c r="N862"/>
  <c r="L862"/>
  <c r="J862"/>
  <c r="G862"/>
  <c r="E862"/>
  <c r="C862"/>
  <c r="V861"/>
  <c r="T861"/>
  <c r="R861" s="1"/>
  <c r="N861"/>
  <c r="L861"/>
  <c r="J861"/>
  <c r="G861"/>
  <c r="E861"/>
  <c r="C861"/>
  <c r="V860"/>
  <c r="T860"/>
  <c r="R860" s="1"/>
  <c r="N860"/>
  <c r="L860"/>
  <c r="J860"/>
  <c r="G860"/>
  <c r="E860"/>
  <c r="C860"/>
  <c r="V859"/>
  <c r="T859"/>
  <c r="R859"/>
  <c r="N859"/>
  <c r="L859"/>
  <c r="J859"/>
  <c r="G859"/>
  <c r="E859"/>
  <c r="C859"/>
  <c r="V858"/>
  <c r="T858"/>
  <c r="R858" s="1"/>
  <c r="N858"/>
  <c r="L858"/>
  <c r="J858"/>
  <c r="G858"/>
  <c r="E858"/>
  <c r="C858"/>
  <c r="V857"/>
  <c r="T857"/>
  <c r="R857" s="1"/>
  <c r="N857"/>
  <c r="L857"/>
  <c r="J857"/>
  <c r="G857"/>
  <c r="E857"/>
  <c r="C857"/>
  <c r="V856"/>
  <c r="T856"/>
  <c r="R856" s="1"/>
  <c r="N856"/>
  <c r="L856"/>
  <c r="J856"/>
  <c r="G856"/>
  <c r="E856"/>
  <c r="C856"/>
  <c r="V855"/>
  <c r="T855"/>
  <c r="N855"/>
  <c r="L855"/>
  <c r="J855"/>
  <c r="G855"/>
  <c r="E855"/>
  <c r="C855"/>
  <c r="V854"/>
  <c r="T854"/>
  <c r="R854" s="1"/>
  <c r="N854"/>
  <c r="L854"/>
  <c r="J854"/>
  <c r="G854"/>
  <c r="E854"/>
  <c r="C854"/>
  <c r="V853"/>
  <c r="T853"/>
  <c r="N853"/>
  <c r="L853"/>
  <c r="J853"/>
  <c r="G853"/>
  <c r="E853"/>
  <c r="C853"/>
  <c r="V852"/>
  <c r="T852"/>
  <c r="R852" s="1"/>
  <c r="N852"/>
  <c r="L852"/>
  <c r="J852"/>
  <c r="G852"/>
  <c r="E852"/>
  <c r="C852"/>
  <c r="V851"/>
  <c r="T851"/>
  <c r="R851" s="1"/>
  <c r="N851"/>
  <c r="L851"/>
  <c r="J851"/>
  <c r="G851"/>
  <c r="E851"/>
  <c r="C851"/>
  <c r="V850"/>
  <c r="T850"/>
  <c r="R850" s="1"/>
  <c r="N850"/>
  <c r="L850"/>
  <c r="J850"/>
  <c r="G850"/>
  <c r="E850"/>
  <c r="C850"/>
  <c r="V849"/>
  <c r="T849"/>
  <c r="R849" s="1"/>
  <c r="N849"/>
  <c r="L849"/>
  <c r="J849"/>
  <c r="G849"/>
  <c r="E849"/>
  <c r="C849"/>
  <c r="V848"/>
  <c r="T848"/>
  <c r="R848" s="1"/>
  <c r="N848"/>
  <c r="L848"/>
  <c r="J848"/>
  <c r="G848"/>
  <c r="E848"/>
  <c r="C848"/>
  <c r="V847"/>
  <c r="T847"/>
  <c r="R847" s="1"/>
  <c r="N847"/>
  <c r="L847"/>
  <c r="J847"/>
  <c r="G847"/>
  <c r="E847"/>
  <c r="C847"/>
  <c r="V846"/>
  <c r="T846"/>
  <c r="R846" s="1"/>
  <c r="N846"/>
  <c r="L846"/>
  <c r="J846"/>
  <c r="G846"/>
  <c r="E846"/>
  <c r="C846"/>
  <c r="V845"/>
  <c r="T845"/>
  <c r="R845" s="1"/>
  <c r="N845"/>
  <c r="L845"/>
  <c r="J845"/>
  <c r="G845"/>
  <c r="E845"/>
  <c r="C845"/>
  <c r="V844"/>
  <c r="T844"/>
  <c r="R844" s="1"/>
  <c r="N844"/>
  <c r="L844"/>
  <c r="J844"/>
  <c r="G844"/>
  <c r="E844"/>
  <c r="C844"/>
  <c r="V843"/>
  <c r="T843"/>
  <c r="R843" s="1"/>
  <c r="N843"/>
  <c r="L843"/>
  <c r="J843"/>
  <c r="G843"/>
  <c r="E843"/>
  <c r="C843"/>
  <c r="V842"/>
  <c r="T842"/>
  <c r="R842" s="1"/>
  <c r="N842"/>
  <c r="L842"/>
  <c r="J842"/>
  <c r="G842"/>
  <c r="E842"/>
  <c r="C842"/>
  <c r="V841"/>
  <c r="T841"/>
  <c r="N841"/>
  <c r="L841"/>
  <c r="J841"/>
  <c r="G841"/>
  <c r="E841"/>
  <c r="C841"/>
  <c r="V840"/>
  <c r="T840"/>
  <c r="R840" s="1"/>
  <c r="N840"/>
  <c r="L840"/>
  <c r="J840"/>
  <c r="G840"/>
  <c r="E840"/>
  <c r="C840"/>
  <c r="V839"/>
  <c r="T839"/>
  <c r="R839" s="1"/>
  <c r="N839"/>
  <c r="L839"/>
  <c r="J839"/>
  <c r="G839"/>
  <c r="E839"/>
  <c r="C839"/>
  <c r="V838"/>
  <c r="T838"/>
  <c r="R838" s="1"/>
  <c r="N838"/>
  <c r="L838"/>
  <c r="J838"/>
  <c r="G838"/>
  <c r="E838"/>
  <c r="C838"/>
  <c r="V837"/>
  <c r="T837"/>
  <c r="R837" s="1"/>
  <c r="N837"/>
  <c r="L837"/>
  <c r="J837"/>
  <c r="G837"/>
  <c r="E837"/>
  <c r="C837"/>
  <c r="V836"/>
  <c r="T836"/>
  <c r="R836" s="1"/>
  <c r="N836"/>
  <c r="L836"/>
  <c r="J836"/>
  <c r="G836"/>
  <c r="E836"/>
  <c r="C836"/>
  <c r="V835"/>
  <c r="T835"/>
  <c r="R835" s="1"/>
  <c r="N835"/>
  <c r="L835"/>
  <c r="J835"/>
  <c r="G835"/>
  <c r="E835"/>
  <c r="C835"/>
  <c r="V834"/>
  <c r="T834"/>
  <c r="R834" s="1"/>
  <c r="N834"/>
  <c r="L834"/>
  <c r="J834"/>
  <c r="G834"/>
  <c r="E834"/>
  <c r="C834"/>
  <c r="V833"/>
  <c r="T833"/>
  <c r="R833" s="1"/>
  <c r="N833"/>
  <c r="L833"/>
  <c r="J833"/>
  <c r="G833"/>
  <c r="E833"/>
  <c r="C833"/>
  <c r="V832"/>
  <c r="T832"/>
  <c r="R832" s="1"/>
  <c r="N832"/>
  <c r="L832"/>
  <c r="J832"/>
  <c r="G832"/>
  <c r="E832"/>
  <c r="C832"/>
  <c r="V831"/>
  <c r="T831"/>
  <c r="R831" s="1"/>
  <c r="N831"/>
  <c r="L831"/>
  <c r="J831"/>
  <c r="G831"/>
  <c r="E831"/>
  <c r="C831"/>
  <c r="V830"/>
  <c r="T830"/>
  <c r="R830" s="1"/>
  <c r="N830"/>
  <c r="L830"/>
  <c r="J830"/>
  <c r="G830"/>
  <c r="E830"/>
  <c r="C830"/>
  <c r="V829"/>
  <c r="T829"/>
  <c r="R829" s="1"/>
  <c r="N829"/>
  <c r="L829"/>
  <c r="J829"/>
  <c r="G829"/>
  <c r="E829"/>
  <c r="C829"/>
  <c r="V828"/>
  <c r="T828"/>
  <c r="R828" s="1"/>
  <c r="N828"/>
  <c r="L828"/>
  <c r="J828"/>
  <c r="G828"/>
  <c r="E828"/>
  <c r="C828"/>
  <c r="V827"/>
  <c r="T827"/>
  <c r="R827" s="1"/>
  <c r="N827"/>
  <c r="L827"/>
  <c r="J827"/>
  <c r="G827"/>
  <c r="E827"/>
  <c r="C827"/>
  <c r="V826"/>
  <c r="T826"/>
  <c r="R826" s="1"/>
  <c r="N826"/>
  <c r="L826"/>
  <c r="J826"/>
  <c r="G826"/>
  <c r="E826"/>
  <c r="C826"/>
  <c r="V825"/>
  <c r="T825"/>
  <c r="N825"/>
  <c r="L825"/>
  <c r="J825"/>
  <c r="G825"/>
  <c r="E825"/>
  <c r="C825"/>
  <c r="V824"/>
  <c r="T824"/>
  <c r="R824" s="1"/>
  <c r="N824"/>
  <c r="L824"/>
  <c r="J824"/>
  <c r="G824"/>
  <c r="E824"/>
  <c r="C824"/>
  <c r="V823"/>
  <c r="T823"/>
  <c r="R823"/>
  <c r="N823"/>
  <c r="L823"/>
  <c r="J823"/>
  <c r="G823"/>
  <c r="E823"/>
  <c r="C823"/>
  <c r="V822"/>
  <c r="T822"/>
  <c r="R822" s="1"/>
  <c r="N822"/>
  <c r="L822"/>
  <c r="J822"/>
  <c r="G822"/>
  <c r="E822"/>
  <c r="C822"/>
  <c r="V821"/>
  <c r="T821"/>
  <c r="N821"/>
  <c r="L821"/>
  <c r="J821"/>
  <c r="G821"/>
  <c r="E821"/>
  <c r="C821"/>
  <c r="V820"/>
  <c r="T820"/>
  <c r="R820" s="1"/>
  <c r="N820"/>
  <c r="L820"/>
  <c r="J820"/>
  <c r="G820"/>
  <c r="E820"/>
  <c r="C820"/>
  <c r="V819"/>
  <c r="T819"/>
  <c r="R819" s="1"/>
  <c r="N819"/>
  <c r="L819"/>
  <c r="J819"/>
  <c r="G819"/>
  <c r="E819"/>
  <c r="C819"/>
  <c r="V818"/>
  <c r="T818"/>
  <c r="R818" s="1"/>
  <c r="N818"/>
  <c r="L818"/>
  <c r="J818"/>
  <c r="G818"/>
  <c r="E818"/>
  <c r="C818"/>
  <c r="V817"/>
  <c r="T817"/>
  <c r="N817"/>
  <c r="L817"/>
  <c r="J817"/>
  <c r="G817"/>
  <c r="E817"/>
  <c r="C817"/>
  <c r="V816"/>
  <c r="T816"/>
  <c r="R816" s="1"/>
  <c r="N816"/>
  <c r="L816"/>
  <c r="J816"/>
  <c r="G816"/>
  <c r="E816"/>
  <c r="C816"/>
  <c r="V815"/>
  <c r="T815"/>
  <c r="R815" s="1"/>
  <c r="N815"/>
  <c r="L815"/>
  <c r="J815"/>
  <c r="G815"/>
  <c r="E815"/>
  <c r="C815"/>
  <c r="V814"/>
  <c r="T814"/>
  <c r="R814" s="1"/>
  <c r="N814"/>
  <c r="L814"/>
  <c r="J814"/>
  <c r="G814"/>
  <c r="E814"/>
  <c r="C814"/>
  <c r="V813"/>
  <c r="T813"/>
  <c r="N813"/>
  <c r="L813"/>
  <c r="J813"/>
  <c r="G813"/>
  <c r="E813"/>
  <c r="C813"/>
  <c r="V812"/>
  <c r="T812"/>
  <c r="R812" s="1"/>
  <c r="N812"/>
  <c r="L812"/>
  <c r="J812"/>
  <c r="G812"/>
  <c r="E812"/>
  <c r="C812"/>
  <c r="V811"/>
  <c r="T811"/>
  <c r="R811" s="1"/>
  <c r="N811"/>
  <c r="L811"/>
  <c r="J811"/>
  <c r="G811"/>
  <c r="E811"/>
  <c r="C811"/>
  <c r="V810"/>
  <c r="T810"/>
  <c r="R810" s="1"/>
  <c r="N810"/>
  <c r="L810"/>
  <c r="J810"/>
  <c r="G810"/>
  <c r="E810"/>
  <c r="C810"/>
  <c r="V809"/>
  <c r="T809"/>
  <c r="R809" s="1"/>
  <c r="N809"/>
  <c r="L809"/>
  <c r="J809"/>
  <c r="G809"/>
  <c r="E809"/>
  <c r="C809"/>
  <c r="V808"/>
  <c r="T808"/>
  <c r="R808" s="1"/>
  <c r="N808"/>
  <c r="L808"/>
  <c r="J808"/>
  <c r="G808"/>
  <c r="E808"/>
  <c r="C808"/>
  <c r="V807"/>
  <c r="T807"/>
  <c r="R807" s="1"/>
  <c r="N807"/>
  <c r="L807"/>
  <c r="J807"/>
  <c r="G807"/>
  <c r="E807"/>
  <c r="C807"/>
  <c r="V806"/>
  <c r="T806"/>
  <c r="R806" s="1"/>
  <c r="N806"/>
  <c r="L806"/>
  <c r="J806"/>
  <c r="G806"/>
  <c r="E806"/>
  <c r="C806"/>
  <c r="V805"/>
  <c r="T805"/>
  <c r="R805" s="1"/>
  <c r="N805"/>
  <c r="L805"/>
  <c r="J805"/>
  <c r="G805"/>
  <c r="E805"/>
  <c r="C805"/>
  <c r="V804"/>
  <c r="T804"/>
  <c r="R804" s="1"/>
  <c r="N804"/>
  <c r="L804"/>
  <c r="J804"/>
  <c r="G804"/>
  <c r="E804"/>
  <c r="C804"/>
  <c r="V803"/>
  <c r="T803"/>
  <c r="R803" s="1"/>
  <c r="N803"/>
  <c r="L803"/>
  <c r="J803"/>
  <c r="G803"/>
  <c r="E803"/>
  <c r="C803"/>
  <c r="V802"/>
  <c r="T802"/>
  <c r="R802" s="1"/>
  <c r="N802"/>
  <c r="L802"/>
  <c r="J802"/>
  <c r="G802"/>
  <c r="E802"/>
  <c r="C802"/>
  <c r="V801"/>
  <c r="T801"/>
  <c r="R801" s="1"/>
  <c r="N801"/>
  <c r="L801"/>
  <c r="J801"/>
  <c r="G801"/>
  <c r="E801"/>
  <c r="C801"/>
  <c r="V800"/>
  <c r="T800"/>
  <c r="R800" s="1"/>
  <c r="N800"/>
  <c r="L800"/>
  <c r="J800"/>
  <c r="G800"/>
  <c r="E800"/>
  <c r="C800"/>
  <c r="V799"/>
  <c r="T799"/>
  <c r="R799" s="1"/>
  <c r="N799"/>
  <c r="L799"/>
  <c r="J799"/>
  <c r="G799"/>
  <c r="E799"/>
  <c r="C799"/>
  <c r="V798"/>
  <c r="T798"/>
  <c r="R798" s="1"/>
  <c r="N798"/>
  <c r="L798"/>
  <c r="J798"/>
  <c r="G798"/>
  <c r="E798"/>
  <c r="C798"/>
  <c r="V797"/>
  <c r="T797"/>
  <c r="R797" s="1"/>
  <c r="N797"/>
  <c r="L797"/>
  <c r="J797"/>
  <c r="G797"/>
  <c r="E797"/>
  <c r="C797"/>
  <c r="V796"/>
  <c r="T796"/>
  <c r="R796" s="1"/>
  <c r="N796"/>
  <c r="L796"/>
  <c r="J796"/>
  <c r="G796"/>
  <c r="E796"/>
  <c r="C796"/>
  <c r="V795"/>
  <c r="T795"/>
  <c r="R795" s="1"/>
  <c r="N795"/>
  <c r="L795"/>
  <c r="J795"/>
  <c r="G795"/>
  <c r="E795"/>
  <c r="C795"/>
  <c r="V794"/>
  <c r="T794"/>
  <c r="R794" s="1"/>
  <c r="N794"/>
  <c r="L794"/>
  <c r="J794"/>
  <c r="G794"/>
  <c r="E794"/>
  <c r="C794"/>
  <c r="V793"/>
  <c r="T793"/>
  <c r="R793" s="1"/>
  <c r="N793"/>
  <c r="L793"/>
  <c r="J793"/>
  <c r="G793"/>
  <c r="E793"/>
  <c r="C793"/>
  <c r="V792"/>
  <c r="T792"/>
  <c r="R792" s="1"/>
  <c r="N792"/>
  <c r="L792"/>
  <c r="J792"/>
  <c r="G792"/>
  <c r="E792"/>
  <c r="C792"/>
  <c r="V791"/>
  <c r="T791"/>
  <c r="R791" s="1"/>
  <c r="N791"/>
  <c r="L791"/>
  <c r="J791"/>
  <c r="G791"/>
  <c r="E791"/>
  <c r="C791"/>
  <c r="V790"/>
  <c r="T790"/>
  <c r="R790" s="1"/>
  <c r="N790"/>
  <c r="L790"/>
  <c r="J790"/>
  <c r="G790"/>
  <c r="E790"/>
  <c r="C790"/>
  <c r="V789"/>
  <c r="T789"/>
  <c r="N789"/>
  <c r="L789"/>
  <c r="J789"/>
  <c r="G789"/>
  <c r="E789"/>
  <c r="C789"/>
  <c r="V788"/>
  <c r="T788"/>
  <c r="R788" s="1"/>
  <c r="N788"/>
  <c r="L788"/>
  <c r="J788"/>
  <c r="G788"/>
  <c r="E788"/>
  <c r="C788"/>
  <c r="V787"/>
  <c r="T787"/>
  <c r="R787"/>
  <c r="N787"/>
  <c r="L787"/>
  <c r="J787"/>
  <c r="G787"/>
  <c r="E787"/>
  <c r="C787"/>
  <c r="V786"/>
  <c r="T786"/>
  <c r="R786" s="1"/>
  <c r="N786"/>
  <c r="L786"/>
  <c r="J786"/>
  <c r="G786"/>
  <c r="E786"/>
  <c r="C786"/>
  <c r="V785"/>
  <c r="T785"/>
  <c r="R785" s="1"/>
  <c r="N785"/>
  <c r="L785"/>
  <c r="J785"/>
  <c r="G785"/>
  <c r="E785"/>
  <c r="C785"/>
  <c r="V784"/>
  <c r="T784"/>
  <c r="R784" s="1"/>
  <c r="N784"/>
  <c r="L784"/>
  <c r="J784"/>
  <c r="G784"/>
  <c r="E784"/>
  <c r="C784"/>
  <c r="V783"/>
  <c r="T783"/>
  <c r="R783" s="1"/>
  <c r="N783"/>
  <c r="L783"/>
  <c r="J783"/>
  <c r="G783"/>
  <c r="E783"/>
  <c r="C783"/>
  <c r="V782"/>
  <c r="T782"/>
  <c r="R782" s="1"/>
  <c r="N782"/>
  <c r="L782"/>
  <c r="J782"/>
  <c r="G782"/>
  <c r="E782"/>
  <c r="C782"/>
  <c r="V781"/>
  <c r="T781"/>
  <c r="R781" s="1"/>
  <c r="N781"/>
  <c r="L781"/>
  <c r="J781"/>
  <c r="G781"/>
  <c r="E781"/>
  <c r="C781"/>
  <c r="V780"/>
  <c r="T780"/>
  <c r="R780" s="1"/>
  <c r="N780"/>
  <c r="L780"/>
  <c r="J780"/>
  <c r="G780"/>
  <c r="E780"/>
  <c r="C780"/>
  <c r="V779"/>
  <c r="T779"/>
  <c r="R779" s="1"/>
  <c r="N779"/>
  <c r="L779"/>
  <c r="J779"/>
  <c r="G779"/>
  <c r="E779"/>
  <c r="C779"/>
  <c r="V778"/>
  <c r="T778"/>
  <c r="R778" s="1"/>
  <c r="N778"/>
  <c r="L778"/>
  <c r="J778"/>
  <c r="G778"/>
  <c r="E778"/>
  <c r="C778"/>
  <c r="V777"/>
  <c r="T777"/>
  <c r="R777" s="1"/>
  <c r="N777"/>
  <c r="L777"/>
  <c r="J777"/>
  <c r="G777"/>
  <c r="E777"/>
  <c r="C777"/>
  <c r="V776"/>
  <c r="T776"/>
  <c r="R776" s="1"/>
  <c r="N776"/>
  <c r="L776"/>
  <c r="J776"/>
  <c r="G776"/>
  <c r="E776"/>
  <c r="C776"/>
  <c r="V775"/>
  <c r="T775"/>
  <c r="R775" s="1"/>
  <c r="N775"/>
  <c r="L775"/>
  <c r="J775"/>
  <c r="G775"/>
  <c r="E775"/>
  <c r="C775"/>
  <c r="V774"/>
  <c r="T774"/>
  <c r="R774" s="1"/>
  <c r="N774"/>
  <c r="L774"/>
  <c r="J774"/>
  <c r="G774"/>
  <c r="E774"/>
  <c r="C774"/>
  <c r="V773"/>
  <c r="T773"/>
  <c r="N773"/>
  <c r="L773"/>
  <c r="J773"/>
  <c r="G773"/>
  <c r="E773"/>
  <c r="C773"/>
  <c r="V772"/>
  <c r="T772"/>
  <c r="R772" s="1"/>
  <c r="N772"/>
  <c r="L772"/>
  <c r="J772"/>
  <c r="G772"/>
  <c r="E772"/>
  <c r="C772"/>
  <c r="V771"/>
  <c r="T771"/>
  <c r="R771" s="1"/>
  <c r="N771"/>
  <c r="L771"/>
  <c r="J771"/>
  <c r="G771"/>
  <c r="E771"/>
  <c r="C771"/>
  <c r="V770"/>
  <c r="T770"/>
  <c r="R770" s="1"/>
  <c r="N770"/>
  <c r="L770"/>
  <c r="J770"/>
  <c r="G770"/>
  <c r="E770"/>
  <c r="C770"/>
  <c r="V769"/>
  <c r="T769"/>
  <c r="R769" s="1"/>
  <c r="N769"/>
  <c r="L769"/>
  <c r="J769"/>
  <c r="G769"/>
  <c r="E769"/>
  <c r="C769"/>
  <c r="V768"/>
  <c r="T768"/>
  <c r="R768" s="1"/>
  <c r="N768"/>
  <c r="L768"/>
  <c r="J768"/>
  <c r="G768"/>
  <c r="E768"/>
  <c r="C768"/>
  <c r="V767"/>
  <c r="T767"/>
  <c r="R767" s="1"/>
  <c r="N767"/>
  <c r="L767"/>
  <c r="J767"/>
  <c r="G767"/>
  <c r="E767"/>
  <c r="C767"/>
  <c r="V766"/>
  <c r="J766"/>
  <c r="V765"/>
  <c r="J765"/>
  <c r="V764"/>
  <c r="J764"/>
  <c r="V763"/>
  <c r="T763"/>
  <c r="R763" s="1"/>
  <c r="N763"/>
  <c r="L763"/>
  <c r="J763"/>
  <c r="V762"/>
  <c r="T762"/>
  <c r="R762" s="1"/>
  <c r="N762"/>
  <c r="L762"/>
  <c r="J762"/>
  <c r="G762"/>
  <c r="E762"/>
  <c r="C762"/>
  <c r="V761"/>
  <c r="T761"/>
  <c r="R761" s="1"/>
  <c r="N761"/>
  <c r="L761"/>
  <c r="J761"/>
  <c r="G761"/>
  <c r="E761"/>
  <c r="C761"/>
  <c r="V760"/>
  <c r="T760"/>
  <c r="N760"/>
  <c r="L760"/>
  <c r="J760"/>
  <c r="G760"/>
  <c r="E760"/>
  <c r="C760"/>
  <c r="V759"/>
  <c r="T759"/>
  <c r="R759" s="1"/>
  <c r="N759"/>
  <c r="L759"/>
  <c r="J759"/>
  <c r="G759"/>
  <c r="E759"/>
  <c r="C759"/>
  <c r="V758"/>
  <c r="T758"/>
  <c r="R758" s="1"/>
  <c r="N758"/>
  <c r="L758"/>
  <c r="J758"/>
  <c r="G758"/>
  <c r="E758"/>
  <c r="C758"/>
  <c r="V757"/>
  <c r="T757"/>
  <c r="R757" s="1"/>
  <c r="N757"/>
  <c r="L757"/>
  <c r="J757"/>
  <c r="G757"/>
  <c r="E757"/>
  <c r="C757"/>
  <c r="V756"/>
  <c r="T756"/>
  <c r="R756" s="1"/>
  <c r="N756"/>
  <c r="L756"/>
  <c r="J756"/>
  <c r="G756"/>
  <c r="E756"/>
  <c r="C756"/>
  <c r="V755"/>
  <c r="T755"/>
  <c r="R755" s="1"/>
  <c r="N755"/>
  <c r="L755"/>
  <c r="J755"/>
  <c r="G755"/>
  <c r="E755"/>
  <c r="C755"/>
  <c r="V754"/>
  <c r="T754"/>
  <c r="R754" s="1"/>
  <c r="N754"/>
  <c r="L754"/>
  <c r="J754"/>
  <c r="G754"/>
  <c r="E754"/>
  <c r="C754"/>
  <c r="V753"/>
  <c r="T753"/>
  <c r="R753" s="1"/>
  <c r="N753"/>
  <c r="L753"/>
  <c r="J753"/>
  <c r="G753"/>
  <c r="E753"/>
  <c r="C753"/>
  <c r="V752"/>
  <c r="T752"/>
  <c r="R752" s="1"/>
  <c r="N752"/>
  <c r="L752"/>
  <c r="J752"/>
  <c r="G752"/>
  <c r="E752"/>
  <c r="C752"/>
  <c r="V751"/>
  <c r="T751"/>
  <c r="R751" s="1"/>
  <c r="N751"/>
  <c r="L751"/>
  <c r="J751"/>
  <c r="G751"/>
  <c r="E751"/>
  <c r="C751"/>
  <c r="V750"/>
  <c r="T750"/>
  <c r="N750"/>
  <c r="L750"/>
  <c r="J750"/>
  <c r="G750"/>
  <c r="E750"/>
  <c r="C750"/>
  <c r="V749"/>
  <c r="T749"/>
  <c r="R749" s="1"/>
  <c r="N749"/>
  <c r="L749"/>
  <c r="J749"/>
  <c r="G749"/>
  <c r="E749"/>
  <c r="C749"/>
  <c r="V748"/>
  <c r="T748"/>
  <c r="R748" s="1"/>
  <c r="N748"/>
  <c r="L748"/>
  <c r="J748"/>
  <c r="G748"/>
  <c r="E748"/>
  <c r="C748"/>
  <c r="V747"/>
  <c r="T747"/>
  <c r="R747" s="1"/>
  <c r="N747"/>
  <c r="L747"/>
  <c r="J747"/>
  <c r="G747"/>
  <c r="E747"/>
  <c r="C747"/>
  <c r="V746"/>
  <c r="T746"/>
  <c r="R746" s="1"/>
  <c r="N746"/>
  <c r="L746"/>
  <c r="J746"/>
  <c r="G746"/>
  <c r="E746"/>
  <c r="C746"/>
  <c r="V745"/>
  <c r="T745"/>
  <c r="R745" s="1"/>
  <c r="N745"/>
  <c r="L745"/>
  <c r="J745"/>
  <c r="G745"/>
  <c r="E745"/>
  <c r="C745"/>
  <c r="V744"/>
  <c r="T744"/>
  <c r="R744" s="1"/>
  <c r="N744"/>
  <c r="L744"/>
  <c r="J744"/>
  <c r="G744"/>
  <c r="E744"/>
  <c r="C744"/>
  <c r="V743"/>
  <c r="T743"/>
  <c r="R743" s="1"/>
  <c r="N743"/>
  <c r="L743"/>
  <c r="J743"/>
  <c r="G743"/>
  <c r="E743"/>
  <c r="C743"/>
  <c r="V742"/>
  <c r="T742"/>
  <c r="R742" s="1"/>
  <c r="N742"/>
  <c r="L742"/>
  <c r="J742"/>
  <c r="G742"/>
  <c r="E742"/>
  <c r="C742"/>
  <c r="V741"/>
  <c r="T741"/>
  <c r="R741" s="1"/>
  <c r="N741"/>
  <c r="L741"/>
  <c r="J741"/>
  <c r="G741"/>
  <c r="E741"/>
  <c r="C741"/>
  <c r="V740"/>
  <c r="T740"/>
  <c r="R740"/>
  <c r="N740"/>
  <c r="L740"/>
  <c r="J740"/>
  <c r="G740"/>
  <c r="E740"/>
  <c r="C740"/>
  <c r="V739"/>
  <c r="T739"/>
  <c r="R739" s="1"/>
  <c r="N739"/>
  <c r="L739"/>
  <c r="J739"/>
  <c r="G739"/>
  <c r="E739"/>
  <c r="C739"/>
  <c r="V738"/>
  <c r="T738"/>
  <c r="R738" s="1"/>
  <c r="N738"/>
  <c r="L738"/>
  <c r="J738"/>
  <c r="G738"/>
  <c r="E738"/>
  <c r="C738"/>
  <c r="V737"/>
  <c r="T737"/>
  <c r="R737" s="1"/>
  <c r="N737"/>
  <c r="L737"/>
  <c r="J737"/>
  <c r="G737"/>
  <c r="E737"/>
  <c r="C737"/>
  <c r="V736"/>
  <c r="T736"/>
  <c r="R736" s="1"/>
  <c r="N736"/>
  <c r="L736"/>
  <c r="J736"/>
  <c r="G736"/>
  <c r="E736"/>
  <c r="C736"/>
  <c r="V735"/>
  <c r="T735"/>
  <c r="R735" s="1"/>
  <c r="N735"/>
  <c r="L735"/>
  <c r="J735"/>
  <c r="G735"/>
  <c r="E735"/>
  <c r="C735"/>
  <c r="V734"/>
  <c r="T734"/>
  <c r="N734"/>
  <c r="L734"/>
  <c r="J734"/>
  <c r="G734"/>
  <c r="E734"/>
  <c r="C734"/>
  <c r="V733"/>
  <c r="T733"/>
  <c r="R733" s="1"/>
  <c r="N733"/>
  <c r="L733"/>
  <c r="J733"/>
  <c r="G733"/>
  <c r="E733"/>
  <c r="C733"/>
  <c r="V732"/>
  <c r="T732"/>
  <c r="R732" s="1"/>
  <c r="N732"/>
  <c r="L732"/>
  <c r="J732"/>
  <c r="G732"/>
  <c r="E732"/>
  <c r="C732"/>
  <c r="V731"/>
  <c r="T731"/>
  <c r="R731" s="1"/>
  <c r="N731"/>
  <c r="L731"/>
  <c r="J731"/>
  <c r="G731"/>
  <c r="E731"/>
  <c r="C731"/>
  <c r="V730"/>
  <c r="T730"/>
  <c r="R730" s="1"/>
  <c r="N730"/>
  <c r="L730"/>
  <c r="J730"/>
  <c r="G730"/>
  <c r="E730"/>
  <c r="C730"/>
  <c r="V729"/>
  <c r="T729"/>
  <c r="R729" s="1"/>
  <c r="N729"/>
  <c r="L729"/>
  <c r="J729"/>
  <c r="G729"/>
  <c r="E729"/>
  <c r="C729"/>
  <c r="V728"/>
  <c r="T728"/>
  <c r="R728" s="1"/>
  <c r="N728"/>
  <c r="L728"/>
  <c r="J728"/>
  <c r="G728"/>
  <c r="E728"/>
  <c r="C728"/>
  <c r="V727"/>
  <c r="T727"/>
  <c r="R727" s="1"/>
  <c r="N727"/>
  <c r="L727"/>
  <c r="J727"/>
  <c r="G727"/>
  <c r="E727"/>
  <c r="C727"/>
  <c r="V726"/>
  <c r="T726"/>
  <c r="R726" s="1"/>
  <c r="N726"/>
  <c r="L726"/>
  <c r="J726"/>
  <c r="G726"/>
  <c r="E726"/>
  <c r="C726"/>
  <c r="V725"/>
  <c r="T725"/>
  <c r="R725" s="1"/>
  <c r="N725"/>
  <c r="L725"/>
  <c r="J725"/>
  <c r="G725"/>
  <c r="E725"/>
  <c r="C725"/>
  <c r="V724"/>
  <c r="T724"/>
  <c r="R724" s="1"/>
  <c r="N724"/>
  <c r="L724"/>
  <c r="J724"/>
  <c r="G724"/>
  <c r="E724"/>
  <c r="C724"/>
  <c r="V723"/>
  <c r="T723"/>
  <c r="R723" s="1"/>
  <c r="N723"/>
  <c r="L723"/>
  <c r="J723"/>
  <c r="G723"/>
  <c r="E723"/>
  <c r="C723"/>
  <c r="V722"/>
  <c r="T722"/>
  <c r="R722" s="1"/>
  <c r="N722"/>
  <c r="L722"/>
  <c r="J722"/>
  <c r="G722"/>
  <c r="E722"/>
  <c r="C722"/>
  <c r="V721"/>
  <c r="T721"/>
  <c r="R721" s="1"/>
  <c r="N721"/>
  <c r="L721"/>
  <c r="J721"/>
  <c r="G721"/>
  <c r="E721"/>
  <c r="C721"/>
  <c r="V720"/>
  <c r="T720"/>
  <c r="R720" s="1"/>
  <c r="N720"/>
  <c r="L720"/>
  <c r="J720"/>
  <c r="G720"/>
  <c r="E720"/>
  <c r="C720"/>
  <c r="V719"/>
  <c r="T719"/>
  <c r="R719" s="1"/>
  <c r="N719"/>
  <c r="L719"/>
  <c r="J719"/>
  <c r="G719"/>
  <c r="E719"/>
  <c r="C719"/>
  <c r="V718"/>
  <c r="T718"/>
  <c r="R718" s="1"/>
  <c r="N718"/>
  <c r="L718"/>
  <c r="J718"/>
  <c r="G718"/>
  <c r="E718"/>
  <c r="C718"/>
  <c r="V717"/>
  <c r="T717"/>
  <c r="R717" s="1"/>
  <c r="N717"/>
  <c r="L717"/>
  <c r="J717"/>
  <c r="G717"/>
  <c r="E717"/>
  <c r="C717"/>
  <c r="V716"/>
  <c r="T716"/>
  <c r="R716" s="1"/>
  <c r="N716"/>
  <c r="L716"/>
  <c r="J716"/>
  <c r="G716"/>
  <c r="E716"/>
  <c r="C716"/>
  <c r="V715"/>
  <c r="T715"/>
  <c r="R715" s="1"/>
  <c r="N715"/>
  <c r="L715"/>
  <c r="J715"/>
  <c r="G715"/>
  <c r="E715"/>
  <c r="C715"/>
  <c r="V714"/>
  <c r="T714"/>
  <c r="R714" s="1"/>
  <c r="N714"/>
  <c r="L714"/>
  <c r="J714"/>
  <c r="G714"/>
  <c r="E714"/>
  <c r="C714"/>
  <c r="V713"/>
  <c r="T713"/>
  <c r="R713" s="1"/>
  <c r="N713"/>
  <c r="L713"/>
  <c r="J713"/>
  <c r="G713"/>
  <c r="E713"/>
  <c r="C713"/>
  <c r="V712"/>
  <c r="T712"/>
  <c r="R712" s="1"/>
  <c r="N712"/>
  <c r="L712"/>
  <c r="J712"/>
  <c r="G712"/>
  <c r="E712"/>
  <c r="C712"/>
  <c r="V711"/>
  <c r="T711"/>
  <c r="R711" s="1"/>
  <c r="N711"/>
  <c r="L711"/>
  <c r="J711"/>
  <c r="G711"/>
  <c r="E711"/>
  <c r="C711"/>
  <c r="V710"/>
  <c r="T710"/>
  <c r="N710"/>
  <c r="L710"/>
  <c r="J710"/>
  <c r="G710"/>
  <c r="E710"/>
  <c r="C710"/>
  <c r="V709"/>
  <c r="T709"/>
  <c r="R709" s="1"/>
  <c r="N709"/>
  <c r="L709"/>
  <c r="J709"/>
  <c r="G709"/>
  <c r="E709"/>
  <c r="C709"/>
  <c r="V708"/>
  <c r="T708"/>
  <c r="R708" s="1"/>
  <c r="N708"/>
  <c r="L708"/>
  <c r="J708"/>
  <c r="G708"/>
  <c r="E708"/>
  <c r="C708"/>
  <c r="V707"/>
  <c r="T707"/>
  <c r="R707" s="1"/>
  <c r="N707"/>
  <c r="L707"/>
  <c r="J707"/>
  <c r="G707"/>
  <c r="E707"/>
  <c r="C707"/>
  <c r="V706"/>
  <c r="T706"/>
  <c r="R706"/>
  <c r="N706"/>
  <c r="L706"/>
  <c r="J706"/>
  <c r="G706"/>
  <c r="E706"/>
  <c r="C706"/>
  <c r="V705"/>
  <c r="T705"/>
  <c r="R705" s="1"/>
  <c r="N705"/>
  <c r="L705"/>
  <c r="J705"/>
  <c r="G705"/>
  <c r="E705"/>
  <c r="C705"/>
  <c r="V704"/>
  <c r="T704"/>
  <c r="R704" s="1"/>
  <c r="N704"/>
  <c r="L704"/>
  <c r="J704"/>
  <c r="G704"/>
  <c r="E704"/>
  <c r="C704"/>
  <c r="V703"/>
  <c r="T703"/>
  <c r="R703" s="1"/>
  <c r="N703"/>
  <c r="L703"/>
  <c r="J703"/>
  <c r="G703"/>
  <c r="E703"/>
  <c r="C703"/>
  <c r="V702"/>
  <c r="T702"/>
  <c r="N702"/>
  <c r="L702"/>
  <c r="J702"/>
  <c r="G702"/>
  <c r="E702"/>
  <c r="C702"/>
  <c r="V701"/>
  <c r="T701"/>
  <c r="R701" s="1"/>
  <c r="N701"/>
  <c r="L701"/>
  <c r="J701"/>
  <c r="G701"/>
  <c r="E701"/>
  <c r="C701"/>
  <c r="V700"/>
  <c r="T700"/>
  <c r="R700" s="1"/>
  <c r="N700"/>
  <c r="L700"/>
  <c r="J700"/>
  <c r="G700"/>
  <c r="E700"/>
  <c r="C700"/>
  <c r="V699"/>
  <c r="T699"/>
  <c r="R699" s="1"/>
  <c r="N699"/>
  <c r="L699"/>
  <c r="J699"/>
  <c r="G699"/>
  <c r="E699"/>
  <c r="C699"/>
  <c r="V698"/>
  <c r="T698"/>
  <c r="R698" s="1"/>
  <c r="N698"/>
  <c r="L698"/>
  <c r="J698"/>
  <c r="G698"/>
  <c r="E698"/>
  <c r="C698"/>
  <c r="V693"/>
  <c r="T693"/>
  <c r="R693" s="1"/>
  <c r="N693"/>
  <c r="L693"/>
  <c r="J693"/>
  <c r="G693"/>
  <c r="E693"/>
  <c r="C693"/>
  <c r="V692"/>
  <c r="T692"/>
  <c r="R692" s="1"/>
  <c r="N692"/>
  <c r="L692"/>
  <c r="J692"/>
  <c r="G692"/>
  <c r="E692"/>
  <c r="C692"/>
  <c r="V691"/>
  <c r="T691"/>
  <c r="R691" s="1"/>
  <c r="N691"/>
  <c r="L691"/>
  <c r="J691"/>
  <c r="G691"/>
  <c r="E691"/>
  <c r="C691"/>
  <c r="V690"/>
  <c r="T690"/>
  <c r="R690" s="1"/>
  <c r="N690"/>
  <c r="L690"/>
  <c r="J690"/>
  <c r="G690"/>
  <c r="E690"/>
  <c r="C690"/>
  <c r="V689"/>
  <c r="T689"/>
  <c r="R689" s="1"/>
  <c r="N689"/>
  <c r="L689"/>
  <c r="J689"/>
  <c r="G689"/>
  <c r="E689"/>
  <c r="C689"/>
  <c r="V688"/>
  <c r="T688"/>
  <c r="R688" s="1"/>
  <c r="N688"/>
  <c r="L688"/>
  <c r="J688"/>
  <c r="G688"/>
  <c r="E688"/>
  <c r="C688"/>
  <c r="V687"/>
  <c r="T687"/>
  <c r="R687" s="1"/>
  <c r="N687"/>
  <c r="L687"/>
  <c r="J687"/>
  <c r="G687"/>
  <c r="E687"/>
  <c r="C687"/>
  <c r="V686"/>
  <c r="T686"/>
  <c r="N686"/>
  <c r="L686"/>
  <c r="J686"/>
  <c r="G686"/>
  <c r="E686"/>
  <c r="C686"/>
  <c r="V685"/>
  <c r="T685"/>
  <c r="R685" s="1"/>
  <c r="N685"/>
  <c r="L685"/>
  <c r="J685"/>
  <c r="G685"/>
  <c r="E685"/>
  <c r="C685"/>
  <c r="V684"/>
  <c r="T684"/>
  <c r="N684"/>
  <c r="L684"/>
  <c r="J684"/>
  <c r="G684"/>
  <c r="E684"/>
  <c r="C684"/>
  <c r="V683"/>
  <c r="T683"/>
  <c r="R683" s="1"/>
  <c r="N683"/>
  <c r="L683"/>
  <c r="J683"/>
  <c r="G683"/>
  <c r="E683"/>
  <c r="C683"/>
  <c r="V682"/>
  <c r="T682"/>
  <c r="R682" s="1"/>
  <c r="N682"/>
  <c r="L682"/>
  <c r="J682"/>
  <c r="G682"/>
  <c r="E682"/>
  <c r="C682"/>
  <c r="V681"/>
  <c r="T681"/>
  <c r="R681" s="1"/>
  <c r="N681"/>
  <c r="L681"/>
  <c r="J681"/>
  <c r="G681"/>
  <c r="E681"/>
  <c r="C681"/>
  <c r="V680"/>
  <c r="T680"/>
  <c r="N680"/>
  <c r="L680"/>
  <c r="J680"/>
  <c r="G680"/>
  <c r="E680"/>
  <c r="C680"/>
  <c r="V679"/>
  <c r="T679"/>
  <c r="R679" s="1"/>
  <c r="N679"/>
  <c r="L679"/>
  <c r="J679"/>
  <c r="G679"/>
  <c r="E679"/>
  <c r="C679"/>
  <c r="V678"/>
  <c r="T678"/>
  <c r="R678" s="1"/>
  <c r="N678"/>
  <c r="L678"/>
  <c r="J678"/>
  <c r="G678"/>
  <c r="E678"/>
  <c r="C678"/>
  <c r="V677"/>
  <c r="T677"/>
  <c r="R677" s="1"/>
  <c r="N677"/>
  <c r="L677"/>
  <c r="J677"/>
  <c r="G677"/>
  <c r="E677"/>
  <c r="C677"/>
  <c r="V676"/>
  <c r="T676"/>
  <c r="N676"/>
  <c r="L676"/>
  <c r="J676"/>
  <c r="G676"/>
  <c r="E676"/>
  <c r="C676"/>
  <c r="V675"/>
  <c r="T675"/>
  <c r="R675" s="1"/>
  <c r="N675"/>
  <c r="L675"/>
  <c r="J675"/>
  <c r="G675"/>
  <c r="E675"/>
  <c r="C675"/>
  <c r="V674"/>
  <c r="T674"/>
  <c r="R674" s="1"/>
  <c r="N674"/>
  <c r="L674"/>
  <c r="J674"/>
  <c r="G674"/>
  <c r="E674"/>
  <c r="C674"/>
  <c r="V673"/>
  <c r="T673"/>
  <c r="R673" s="1"/>
  <c r="N673"/>
  <c r="L673"/>
  <c r="J673"/>
  <c r="G673"/>
  <c r="E673"/>
  <c r="C673"/>
  <c r="V672"/>
  <c r="T672"/>
  <c r="N672"/>
  <c r="L672"/>
  <c r="J672"/>
  <c r="G672"/>
  <c r="E672"/>
  <c r="C672"/>
  <c r="V671"/>
  <c r="T671"/>
  <c r="R671" s="1"/>
  <c r="N671"/>
  <c r="L671"/>
  <c r="J671"/>
  <c r="G671"/>
  <c r="E671"/>
  <c r="C671"/>
  <c r="V670"/>
  <c r="T670"/>
  <c r="R670" s="1"/>
  <c r="N670"/>
  <c r="L670"/>
  <c r="J670"/>
  <c r="G670"/>
  <c r="E670"/>
  <c r="C670"/>
  <c r="V669"/>
  <c r="T669"/>
  <c r="R669" s="1"/>
  <c r="N669"/>
  <c r="L669"/>
  <c r="J669"/>
  <c r="G669"/>
  <c r="E669"/>
  <c r="C669"/>
  <c r="V668"/>
  <c r="T668"/>
  <c r="N668"/>
  <c r="L668"/>
  <c r="J668"/>
  <c r="G668"/>
  <c r="E668"/>
  <c r="C668"/>
  <c r="V667"/>
  <c r="T667"/>
  <c r="R667" s="1"/>
  <c r="N667"/>
  <c r="L667"/>
  <c r="J667"/>
  <c r="G667"/>
  <c r="E667"/>
  <c r="C667"/>
  <c r="V666"/>
  <c r="T666"/>
  <c r="R666" s="1"/>
  <c r="N666"/>
  <c r="L666"/>
  <c r="J666"/>
  <c r="G666"/>
  <c r="E666"/>
  <c r="C666"/>
  <c r="V665"/>
  <c r="T665"/>
  <c r="R665" s="1"/>
  <c r="N665"/>
  <c r="L665"/>
  <c r="J665"/>
  <c r="G665"/>
  <c r="E665"/>
  <c r="C665"/>
  <c r="V664"/>
  <c r="T664"/>
  <c r="R664" s="1"/>
  <c r="N664"/>
  <c r="L664"/>
  <c r="J664"/>
  <c r="G664"/>
  <c r="E664"/>
  <c r="C664"/>
  <c r="V663"/>
  <c r="T663"/>
  <c r="R663"/>
  <c r="N663"/>
  <c r="L663"/>
  <c r="J663"/>
  <c r="G663"/>
  <c r="E663"/>
  <c r="C663"/>
  <c r="V662"/>
  <c r="T662"/>
  <c r="R662" s="1"/>
  <c r="N662"/>
  <c r="L662"/>
  <c r="J662"/>
  <c r="G662"/>
  <c r="E662"/>
  <c r="C662"/>
  <c r="V661"/>
  <c r="T661"/>
  <c r="R661" s="1"/>
  <c r="N661"/>
  <c r="L661"/>
  <c r="J661"/>
  <c r="G661"/>
  <c r="E661"/>
  <c r="C661"/>
  <c r="V660"/>
  <c r="T660"/>
  <c r="R660" s="1"/>
  <c r="N660"/>
  <c r="L660"/>
  <c r="J660"/>
  <c r="G660"/>
  <c r="E660"/>
  <c r="C660"/>
  <c r="V659"/>
  <c r="T659"/>
  <c r="R659" s="1"/>
  <c r="N659"/>
  <c r="L659"/>
  <c r="J659"/>
  <c r="G659"/>
  <c r="E659"/>
  <c r="C659"/>
  <c r="V658"/>
  <c r="T658"/>
  <c r="N658"/>
  <c r="L658"/>
  <c r="J658"/>
  <c r="G658"/>
  <c r="E658"/>
  <c r="C658"/>
  <c r="V657"/>
  <c r="T657"/>
  <c r="R657" s="1"/>
  <c r="N657"/>
  <c r="L657"/>
  <c r="J657"/>
  <c r="G657"/>
  <c r="E657"/>
  <c r="C657"/>
  <c r="V656"/>
  <c r="T656"/>
  <c r="R656" s="1"/>
  <c r="N656"/>
  <c r="L656"/>
  <c r="J656"/>
  <c r="G656"/>
  <c r="E656"/>
  <c r="C656"/>
  <c r="V655"/>
  <c r="T655"/>
  <c r="R655" s="1"/>
  <c r="N655"/>
  <c r="L655"/>
  <c r="J655"/>
  <c r="G655"/>
  <c r="E655"/>
  <c r="C655"/>
  <c r="V654"/>
  <c r="T654"/>
  <c r="N654"/>
  <c r="L654"/>
  <c r="J654"/>
  <c r="G654"/>
  <c r="E654"/>
  <c r="C654"/>
  <c r="V653"/>
  <c r="T653"/>
  <c r="R653" s="1"/>
  <c r="N653"/>
  <c r="L653"/>
  <c r="J653"/>
  <c r="G653"/>
  <c r="E653"/>
  <c r="C653"/>
  <c r="V652"/>
  <c r="T652"/>
  <c r="R652" s="1"/>
  <c r="N652"/>
  <c r="L652"/>
  <c r="J652"/>
  <c r="G652"/>
  <c r="E652"/>
  <c r="C652"/>
  <c r="V651"/>
  <c r="T651"/>
  <c r="R651" s="1"/>
  <c r="N651"/>
  <c r="L651"/>
  <c r="J651"/>
  <c r="G651"/>
  <c r="E651"/>
  <c r="C651"/>
  <c r="V650"/>
  <c r="T650"/>
  <c r="R650" s="1"/>
  <c r="N650"/>
  <c r="L650"/>
  <c r="J650"/>
  <c r="G650"/>
  <c r="E650"/>
  <c r="C650"/>
  <c r="V649"/>
  <c r="T649"/>
  <c r="R649" s="1"/>
  <c r="N649"/>
  <c r="L649"/>
  <c r="J649"/>
  <c r="G649"/>
  <c r="E649"/>
  <c r="C649"/>
  <c r="V648"/>
  <c r="T648"/>
  <c r="R648" s="1"/>
  <c r="N648"/>
  <c r="L648"/>
  <c r="J648"/>
  <c r="G648"/>
  <c r="E648"/>
  <c r="C648"/>
  <c r="V647"/>
  <c r="T647"/>
  <c r="R647" s="1"/>
  <c r="N647"/>
  <c r="L647"/>
  <c r="J647"/>
  <c r="G647"/>
  <c r="E647"/>
  <c r="C647"/>
  <c r="V646"/>
  <c r="T646"/>
  <c r="R646" s="1"/>
  <c r="N646"/>
  <c r="L646"/>
  <c r="J646"/>
  <c r="G646"/>
  <c r="E646"/>
  <c r="C646"/>
  <c r="V645"/>
  <c r="T645"/>
  <c r="R645" s="1"/>
  <c r="N645"/>
  <c r="L645"/>
  <c r="J645"/>
  <c r="G645"/>
  <c r="E645"/>
  <c r="C645"/>
  <c r="V644"/>
  <c r="T644"/>
  <c r="R644" s="1"/>
  <c r="N644"/>
  <c r="L644"/>
  <c r="J644"/>
  <c r="G644"/>
  <c r="E644"/>
  <c r="C644"/>
  <c r="V643"/>
  <c r="T643"/>
  <c r="R643" s="1"/>
  <c r="N643"/>
  <c r="L643"/>
  <c r="J643"/>
  <c r="G643"/>
  <c r="E643"/>
  <c r="C643"/>
  <c r="V642"/>
  <c r="T642"/>
  <c r="R642" s="1"/>
  <c r="N642"/>
  <c r="L642"/>
  <c r="J642"/>
  <c r="G642"/>
  <c r="E642"/>
  <c r="C642"/>
  <c r="V641"/>
  <c r="T641"/>
  <c r="R641" s="1"/>
  <c r="N641"/>
  <c r="L641"/>
  <c r="J641"/>
  <c r="G641"/>
  <c r="E641"/>
  <c r="C641"/>
  <c r="V640"/>
  <c r="T640"/>
  <c r="R640" s="1"/>
  <c r="N640"/>
  <c r="L640"/>
  <c r="J640"/>
  <c r="G640"/>
  <c r="E640"/>
  <c r="C640"/>
  <c r="V639"/>
  <c r="T639"/>
  <c r="R639" s="1"/>
  <c r="N639"/>
  <c r="L639"/>
  <c r="J639"/>
  <c r="G639"/>
  <c r="E639"/>
  <c r="C639"/>
  <c r="V638"/>
  <c r="T638"/>
  <c r="R638" s="1"/>
  <c r="N638"/>
  <c r="L638"/>
  <c r="J638"/>
  <c r="G638"/>
  <c r="E638"/>
  <c r="C638"/>
  <c r="V637"/>
  <c r="T637"/>
  <c r="R637" s="1"/>
  <c r="N637"/>
  <c r="L637"/>
  <c r="J637"/>
  <c r="G637"/>
  <c r="E637"/>
  <c r="C637"/>
  <c r="V636"/>
  <c r="T636"/>
  <c r="N636"/>
  <c r="L636"/>
  <c r="J636"/>
  <c r="G636"/>
  <c r="E636"/>
  <c r="C636"/>
  <c r="V635"/>
  <c r="T635"/>
  <c r="R635" s="1"/>
  <c r="N635"/>
  <c r="L635"/>
  <c r="J635"/>
  <c r="G635"/>
  <c r="E635"/>
  <c r="C635"/>
  <c r="V634"/>
  <c r="T634"/>
  <c r="R634" s="1"/>
  <c r="N634"/>
  <c r="L634"/>
  <c r="J634"/>
  <c r="G634"/>
  <c r="E634"/>
  <c r="C634"/>
  <c r="V633"/>
  <c r="T633"/>
  <c r="R633" s="1"/>
  <c r="N633"/>
  <c r="L633"/>
  <c r="J633"/>
  <c r="G633"/>
  <c r="E633"/>
  <c r="C633"/>
  <c r="V632"/>
  <c r="T632"/>
  <c r="R632" s="1"/>
  <c r="N632"/>
  <c r="L632"/>
  <c r="J632"/>
  <c r="G632"/>
  <c r="E632"/>
  <c r="C632"/>
  <c r="V631"/>
  <c r="T631"/>
  <c r="R631" s="1"/>
  <c r="N631"/>
  <c r="L631"/>
  <c r="J631"/>
  <c r="G631"/>
  <c r="E631"/>
  <c r="C631"/>
  <c r="V630"/>
  <c r="T630"/>
  <c r="N630"/>
  <c r="L630"/>
  <c r="J630"/>
  <c r="G630"/>
  <c r="E630"/>
  <c r="C630"/>
  <c r="V629"/>
  <c r="T629"/>
  <c r="R629" s="1"/>
  <c r="N629"/>
  <c r="L629"/>
  <c r="J629"/>
  <c r="G629"/>
  <c r="E629"/>
  <c r="C629"/>
  <c r="V628"/>
  <c r="T628"/>
  <c r="R628" s="1"/>
  <c r="N628"/>
  <c r="L628"/>
  <c r="J628"/>
  <c r="G628"/>
  <c r="E628"/>
  <c r="C628"/>
  <c r="V627"/>
  <c r="T627"/>
  <c r="R627"/>
  <c r="N627"/>
  <c r="L627"/>
  <c r="J627"/>
  <c r="G627"/>
  <c r="H627" s="1"/>
  <c r="E627"/>
  <c r="C627"/>
  <c r="V626"/>
  <c r="T626"/>
  <c r="N626"/>
  <c r="L626"/>
  <c r="J626"/>
  <c r="G626"/>
  <c r="E626"/>
  <c r="C626"/>
  <c r="V625"/>
  <c r="T625"/>
  <c r="R625" s="1"/>
  <c r="N625"/>
  <c r="L625"/>
  <c r="J625"/>
  <c r="G625"/>
  <c r="E625"/>
  <c r="C625"/>
  <c r="V624"/>
  <c r="T624"/>
  <c r="R624" s="1"/>
  <c r="N624"/>
  <c r="L624"/>
  <c r="J624"/>
  <c r="G624"/>
  <c r="E624"/>
  <c r="C624"/>
  <c r="V623"/>
  <c r="T623"/>
  <c r="R623" s="1"/>
  <c r="N623"/>
  <c r="L623"/>
  <c r="J623"/>
  <c r="G623"/>
  <c r="E623"/>
  <c r="C623"/>
  <c r="V622"/>
  <c r="T622"/>
  <c r="N622"/>
  <c r="L622"/>
  <c r="J622"/>
  <c r="G622"/>
  <c r="E622"/>
  <c r="C622"/>
  <c r="V621"/>
  <c r="T621"/>
  <c r="R621" s="1"/>
  <c r="N621"/>
  <c r="L621"/>
  <c r="J621"/>
  <c r="G621"/>
  <c r="E621"/>
  <c r="C621"/>
  <c r="V620"/>
  <c r="T620"/>
  <c r="R620" s="1"/>
  <c r="N620"/>
  <c r="L620"/>
  <c r="J620"/>
  <c r="G620"/>
  <c r="E620"/>
  <c r="C620"/>
  <c r="V619"/>
  <c r="T619"/>
  <c r="R619" s="1"/>
  <c r="N619"/>
  <c r="L619"/>
  <c r="J619"/>
  <c r="G619"/>
  <c r="E619"/>
  <c r="C619"/>
  <c r="V618"/>
  <c r="T618"/>
  <c r="R618" s="1"/>
  <c r="N618"/>
  <c r="L618"/>
  <c r="J618"/>
  <c r="G618"/>
  <c r="E618"/>
  <c r="C618"/>
  <c r="V617"/>
  <c r="T617"/>
  <c r="R617" s="1"/>
  <c r="N617"/>
  <c r="L617"/>
  <c r="J617"/>
  <c r="G617"/>
  <c r="E617"/>
  <c r="C617"/>
  <c r="V616"/>
  <c r="T616"/>
  <c r="R616" s="1"/>
  <c r="N616"/>
  <c r="L616"/>
  <c r="J616"/>
  <c r="G616"/>
  <c r="E616"/>
  <c r="C616"/>
  <c r="V615"/>
  <c r="T615"/>
  <c r="R615" s="1"/>
  <c r="N615"/>
  <c r="L615"/>
  <c r="J615"/>
  <c r="G615"/>
  <c r="E615"/>
  <c r="C615"/>
  <c r="V614"/>
  <c r="T614"/>
  <c r="R614" s="1"/>
  <c r="N614"/>
  <c r="L614"/>
  <c r="J614"/>
  <c r="G614"/>
  <c r="E614"/>
  <c r="C614"/>
  <c r="V613"/>
  <c r="T613"/>
  <c r="R613" s="1"/>
  <c r="N613"/>
  <c r="L613"/>
  <c r="J613"/>
  <c r="G613"/>
  <c r="E613"/>
  <c r="C613"/>
  <c r="V612"/>
  <c r="T612"/>
  <c r="N612"/>
  <c r="L612"/>
  <c r="J612"/>
  <c r="G612"/>
  <c r="E612"/>
  <c r="C612"/>
  <c r="V611"/>
  <c r="T611"/>
  <c r="R611" s="1"/>
  <c r="N611"/>
  <c r="L611"/>
  <c r="J611"/>
  <c r="G611"/>
  <c r="E611"/>
  <c r="C611"/>
  <c r="V610"/>
  <c r="T610"/>
  <c r="R610" s="1"/>
  <c r="N610"/>
  <c r="L610"/>
  <c r="J610"/>
  <c r="G610"/>
  <c r="E610"/>
  <c r="C610"/>
  <c r="V609"/>
  <c r="T609"/>
  <c r="R609" s="1"/>
  <c r="N609"/>
  <c r="L609"/>
  <c r="J609"/>
  <c r="G609"/>
  <c r="E609"/>
  <c r="C609"/>
  <c r="V608"/>
  <c r="T608"/>
  <c r="N608"/>
  <c r="L608"/>
  <c r="J608"/>
  <c r="G608"/>
  <c r="E608"/>
  <c r="C608"/>
  <c r="V607"/>
  <c r="T607"/>
  <c r="R607" s="1"/>
  <c r="N607"/>
  <c r="L607"/>
  <c r="J607"/>
  <c r="G607"/>
  <c r="E607"/>
  <c r="C607"/>
  <c r="V606"/>
  <c r="T606"/>
  <c r="R606" s="1"/>
  <c r="N606"/>
  <c r="L606"/>
  <c r="J606"/>
  <c r="G606"/>
  <c r="E606"/>
  <c r="C606"/>
  <c r="V605"/>
  <c r="T605"/>
  <c r="R605" s="1"/>
  <c r="N605"/>
  <c r="L605"/>
  <c r="J605"/>
  <c r="G605"/>
  <c r="E605"/>
  <c r="C605"/>
  <c r="V604"/>
  <c r="T604"/>
  <c r="N604"/>
  <c r="L604"/>
  <c r="J604"/>
  <c r="G604"/>
  <c r="E604"/>
  <c r="C604"/>
  <c r="V603"/>
  <c r="T603"/>
  <c r="R603" s="1"/>
  <c r="N603"/>
  <c r="L603"/>
  <c r="J603"/>
  <c r="G603"/>
  <c r="E603"/>
  <c r="C603"/>
  <c r="V602"/>
  <c r="T602"/>
  <c r="R602" s="1"/>
  <c r="N602"/>
  <c r="L602"/>
  <c r="J602"/>
  <c r="G602"/>
  <c r="E602"/>
  <c r="C602"/>
  <c r="V601"/>
  <c r="T601"/>
  <c r="R601" s="1"/>
  <c r="N601"/>
  <c r="L601"/>
  <c r="J601"/>
  <c r="G601"/>
  <c r="E601"/>
  <c r="C601"/>
  <c r="V600"/>
  <c r="T600"/>
  <c r="N600"/>
  <c r="L600"/>
  <c r="J600"/>
  <c r="G600"/>
  <c r="E600"/>
  <c r="C600"/>
  <c r="V599"/>
  <c r="T599"/>
  <c r="R599" s="1"/>
  <c r="N599"/>
  <c r="L599"/>
  <c r="J599"/>
  <c r="G599"/>
  <c r="E599"/>
  <c r="C599"/>
  <c r="V598"/>
  <c r="T598"/>
  <c r="N598"/>
  <c r="L598"/>
  <c r="J598"/>
  <c r="G598"/>
  <c r="E598"/>
  <c r="C598"/>
  <c r="V597"/>
  <c r="T597"/>
  <c r="R597" s="1"/>
  <c r="N597"/>
  <c r="L597"/>
  <c r="J597"/>
  <c r="G597"/>
  <c r="E597"/>
  <c r="C597"/>
  <c r="V596"/>
  <c r="T596"/>
  <c r="R596" s="1"/>
  <c r="N596"/>
  <c r="L596"/>
  <c r="J596"/>
  <c r="G596"/>
  <c r="E596"/>
  <c r="C596"/>
  <c r="V595"/>
  <c r="T595"/>
  <c r="R595" s="1"/>
  <c r="N595"/>
  <c r="L595"/>
  <c r="J595"/>
  <c r="G595"/>
  <c r="E595"/>
  <c r="C595"/>
  <c r="V594"/>
  <c r="T594"/>
  <c r="R594" s="1"/>
  <c r="N594"/>
  <c r="L594"/>
  <c r="J594"/>
  <c r="G594"/>
  <c r="E594"/>
  <c r="C594"/>
  <c r="V593"/>
  <c r="T593"/>
  <c r="R593" s="1"/>
  <c r="N593"/>
  <c r="L593"/>
  <c r="J593"/>
  <c r="G593"/>
  <c r="E593"/>
  <c r="C593"/>
  <c r="V592"/>
  <c r="T592"/>
  <c r="R592" s="1"/>
  <c r="N592"/>
  <c r="L592"/>
  <c r="J592"/>
  <c r="G592"/>
  <c r="E592"/>
  <c r="C592"/>
  <c r="V591"/>
  <c r="T591"/>
  <c r="R591" s="1"/>
  <c r="N591"/>
  <c r="L591"/>
  <c r="J591"/>
  <c r="G591"/>
  <c r="E591"/>
  <c r="C591"/>
  <c r="V590"/>
  <c r="T590"/>
  <c r="R590" s="1"/>
  <c r="N590"/>
  <c r="L590"/>
  <c r="J590"/>
  <c r="G590"/>
  <c r="E590"/>
  <c r="C590"/>
  <c r="V589"/>
  <c r="T589"/>
  <c r="R589" s="1"/>
  <c r="N589"/>
  <c r="L589"/>
  <c r="J589"/>
  <c r="G589"/>
  <c r="E589"/>
  <c r="C589"/>
  <c r="V588"/>
  <c r="T588"/>
  <c r="R588"/>
  <c r="N588"/>
  <c r="L588"/>
  <c r="J588"/>
  <c r="G588"/>
  <c r="E588"/>
  <c r="C588"/>
  <c r="V587"/>
  <c r="T587"/>
  <c r="R587" s="1"/>
  <c r="N587"/>
  <c r="L587"/>
  <c r="J587"/>
  <c r="G587"/>
  <c r="E587"/>
  <c r="C587"/>
  <c r="V586"/>
  <c r="T586"/>
  <c r="R586" s="1"/>
  <c r="N586"/>
  <c r="L586"/>
  <c r="J586"/>
  <c r="G586"/>
  <c r="E586"/>
  <c r="C586"/>
  <c r="V585"/>
  <c r="T585"/>
  <c r="R585" s="1"/>
  <c r="N585"/>
  <c r="L585"/>
  <c r="J585"/>
  <c r="G585"/>
  <c r="E585"/>
  <c r="C585"/>
  <c r="V584"/>
  <c r="T584"/>
  <c r="R584" s="1"/>
  <c r="N584"/>
  <c r="L584"/>
  <c r="J584"/>
  <c r="G584"/>
  <c r="E584"/>
  <c r="C584"/>
  <c r="V583"/>
  <c r="T583"/>
  <c r="R583" s="1"/>
  <c r="N583"/>
  <c r="L583"/>
  <c r="J583"/>
  <c r="G583"/>
  <c r="E583"/>
  <c r="C583"/>
  <c r="V582"/>
  <c r="T582"/>
  <c r="N582"/>
  <c r="L582"/>
  <c r="J582"/>
  <c r="G582"/>
  <c r="E582"/>
  <c r="C582"/>
  <c r="V581"/>
  <c r="T581"/>
  <c r="R581" s="1"/>
  <c r="N581"/>
  <c r="L581"/>
  <c r="J581"/>
  <c r="G581"/>
  <c r="E581"/>
  <c r="C581"/>
  <c r="V580"/>
  <c r="T580"/>
  <c r="R580" s="1"/>
  <c r="N580"/>
  <c r="L580"/>
  <c r="J580"/>
  <c r="G580"/>
  <c r="E580"/>
  <c r="C580"/>
  <c r="V579"/>
  <c r="T579"/>
  <c r="R579" s="1"/>
  <c r="N579"/>
  <c r="L579"/>
  <c r="J579"/>
  <c r="G579"/>
  <c r="E579"/>
  <c r="C579"/>
  <c r="V578"/>
  <c r="T578"/>
  <c r="R578" s="1"/>
  <c r="N578"/>
  <c r="L578"/>
  <c r="J578"/>
  <c r="G578"/>
  <c r="E578"/>
  <c r="C578"/>
  <c r="V577"/>
  <c r="T577"/>
  <c r="R577" s="1"/>
  <c r="N577"/>
  <c r="L577"/>
  <c r="J577"/>
  <c r="G577"/>
  <c r="E577"/>
  <c r="C577"/>
  <c r="V576"/>
  <c r="T576"/>
  <c r="N576"/>
  <c r="L576"/>
  <c r="J576"/>
  <c r="G576"/>
  <c r="E576"/>
  <c r="C576"/>
  <c r="V575"/>
  <c r="T575"/>
  <c r="R575" s="1"/>
  <c r="N575"/>
  <c r="L575"/>
  <c r="J575"/>
  <c r="G575"/>
  <c r="E575"/>
  <c r="C575"/>
  <c r="V574"/>
  <c r="T574"/>
  <c r="R574" s="1"/>
  <c r="N574"/>
  <c r="L574"/>
  <c r="J574"/>
  <c r="G574"/>
  <c r="E574"/>
  <c r="C574"/>
  <c r="V573"/>
  <c r="T573"/>
  <c r="R573" s="1"/>
  <c r="N573"/>
  <c r="L573"/>
  <c r="J573"/>
  <c r="G573"/>
  <c r="E573"/>
  <c r="C573"/>
  <c r="V572"/>
  <c r="T572"/>
  <c r="N572"/>
  <c r="L572"/>
  <c r="J572"/>
  <c r="G572"/>
  <c r="E572"/>
  <c r="C572"/>
  <c r="V571"/>
  <c r="T571"/>
  <c r="R571" s="1"/>
  <c r="N571"/>
  <c r="L571"/>
  <c r="J571"/>
  <c r="G571"/>
  <c r="E571"/>
  <c r="C571"/>
  <c r="V570"/>
  <c r="T570"/>
  <c r="R570" s="1"/>
  <c r="N570"/>
  <c r="L570"/>
  <c r="J570"/>
  <c r="G570"/>
  <c r="E570"/>
  <c r="C570"/>
  <c r="V569"/>
  <c r="T569"/>
  <c r="R569" s="1"/>
  <c r="N569"/>
  <c r="L569"/>
  <c r="J569"/>
  <c r="G569"/>
  <c r="E569"/>
  <c r="C569"/>
  <c r="V568"/>
  <c r="T568"/>
  <c r="R568" s="1"/>
  <c r="N568"/>
  <c r="L568"/>
  <c r="J568"/>
  <c r="G568"/>
  <c r="E568"/>
  <c r="C568"/>
  <c r="V567"/>
  <c r="T567"/>
  <c r="R567" s="1"/>
  <c r="N567"/>
  <c r="L567"/>
  <c r="J567"/>
  <c r="G567"/>
  <c r="E567"/>
  <c r="C567"/>
  <c r="V566"/>
  <c r="T566"/>
  <c r="R566" s="1"/>
  <c r="N566"/>
  <c r="L566"/>
  <c r="J566"/>
  <c r="G566"/>
  <c r="E566"/>
  <c r="C566"/>
  <c r="V565"/>
  <c r="T565"/>
  <c r="R565" s="1"/>
  <c r="N565"/>
  <c r="L565"/>
  <c r="J565"/>
  <c r="G565"/>
  <c r="E565"/>
  <c r="C565"/>
  <c r="V564"/>
  <c r="T564"/>
  <c r="R564" s="1"/>
  <c r="N564"/>
  <c r="L564"/>
  <c r="J564"/>
  <c r="G564"/>
  <c r="E564"/>
  <c r="C564"/>
  <c r="V563"/>
  <c r="T563"/>
  <c r="R563" s="1"/>
  <c r="N563"/>
  <c r="L563"/>
  <c r="J563"/>
  <c r="G563"/>
  <c r="E563"/>
  <c r="C563"/>
  <c r="V562"/>
  <c r="T562"/>
  <c r="R562" s="1"/>
  <c r="N562"/>
  <c r="L562"/>
  <c r="J562"/>
  <c r="G562"/>
  <c r="E562"/>
  <c r="C562"/>
  <c r="V561"/>
  <c r="T561"/>
  <c r="R561" s="1"/>
  <c r="N561"/>
  <c r="L561"/>
  <c r="J561"/>
  <c r="G561"/>
  <c r="E561"/>
  <c r="C561"/>
  <c r="V560"/>
  <c r="T560"/>
  <c r="R560" s="1"/>
  <c r="N560"/>
  <c r="L560"/>
  <c r="J560"/>
  <c r="G560"/>
  <c r="E560"/>
  <c r="C560"/>
  <c r="V559"/>
  <c r="T559"/>
  <c r="R559" s="1"/>
  <c r="N559"/>
  <c r="L559"/>
  <c r="J559"/>
  <c r="G559"/>
  <c r="E559"/>
  <c r="C559"/>
  <c r="V558"/>
  <c r="T558"/>
  <c r="N558"/>
  <c r="L558"/>
  <c r="J558"/>
  <c r="G558"/>
  <c r="E558"/>
  <c r="C558"/>
  <c r="V557"/>
  <c r="T557"/>
  <c r="R557" s="1"/>
  <c r="N557"/>
  <c r="L557"/>
  <c r="J557"/>
  <c r="G557"/>
  <c r="E557"/>
  <c r="C557"/>
  <c r="V556"/>
  <c r="T556"/>
  <c r="R556" s="1"/>
  <c r="N556"/>
  <c r="L556"/>
  <c r="J556"/>
  <c r="G556"/>
  <c r="E556"/>
  <c r="C556"/>
  <c r="V555"/>
  <c r="T555"/>
  <c r="R555" s="1"/>
  <c r="N555"/>
  <c r="L555"/>
  <c r="J555"/>
  <c r="G555"/>
  <c r="E555"/>
  <c r="C555"/>
  <c r="V554"/>
  <c r="T554"/>
  <c r="R554" s="1"/>
  <c r="N554"/>
  <c r="L554"/>
  <c r="J554"/>
  <c r="G554"/>
  <c r="E554"/>
  <c r="C554"/>
  <c r="V553"/>
  <c r="T553"/>
  <c r="R553" s="1"/>
  <c r="N553"/>
  <c r="L553"/>
  <c r="J553"/>
  <c r="G553"/>
  <c r="E553"/>
  <c r="C553"/>
  <c r="V552"/>
  <c r="T552"/>
  <c r="R552"/>
  <c r="N552"/>
  <c r="L552"/>
  <c r="J552"/>
  <c r="G552"/>
  <c r="E552"/>
  <c r="C552"/>
  <c r="V551"/>
  <c r="T551"/>
  <c r="R551" s="1"/>
  <c r="N551"/>
  <c r="L551"/>
  <c r="J551"/>
  <c r="G551"/>
  <c r="E551"/>
  <c r="C551"/>
  <c r="V550"/>
  <c r="T550"/>
  <c r="R550" s="1"/>
  <c r="N550"/>
  <c r="L550"/>
  <c r="J550"/>
  <c r="G550"/>
  <c r="E550"/>
  <c r="C550"/>
  <c r="V549"/>
  <c r="T549"/>
  <c r="R549" s="1"/>
  <c r="N549"/>
  <c r="L549"/>
  <c r="J549"/>
  <c r="G549"/>
  <c r="E549"/>
  <c r="C549"/>
  <c r="V548"/>
  <c r="T548"/>
  <c r="R548" s="1"/>
  <c r="N548"/>
  <c r="L548"/>
  <c r="J548"/>
  <c r="G548"/>
  <c r="E548"/>
  <c r="C548"/>
  <c r="V521"/>
  <c r="T521"/>
  <c r="R521" s="1"/>
  <c r="N521"/>
  <c r="L521"/>
  <c r="J521"/>
  <c r="G521"/>
  <c r="E521"/>
  <c r="C521"/>
  <c r="V520"/>
  <c r="T520"/>
  <c r="R520" s="1"/>
  <c r="N520"/>
  <c r="L520"/>
  <c r="J520"/>
  <c r="G520"/>
  <c r="E520"/>
  <c r="C520"/>
  <c r="V519"/>
  <c r="T519"/>
  <c r="R519" s="1"/>
  <c r="N519"/>
  <c r="L519"/>
  <c r="J519"/>
  <c r="G519"/>
  <c r="E519"/>
  <c r="C519"/>
  <c r="V518"/>
  <c r="T518"/>
  <c r="R518" s="1"/>
  <c r="N518"/>
  <c r="L518"/>
  <c r="J518"/>
  <c r="G518"/>
  <c r="E518"/>
  <c r="C518"/>
  <c r="V517"/>
  <c r="T517"/>
  <c r="R517" s="1"/>
  <c r="N517"/>
  <c r="L517"/>
  <c r="J517"/>
  <c r="G517"/>
  <c r="E517"/>
  <c r="C517"/>
  <c r="V516"/>
  <c r="T516"/>
  <c r="R516" s="1"/>
  <c r="N516"/>
  <c r="L516"/>
  <c r="J516"/>
  <c r="G516"/>
  <c r="E516"/>
  <c r="C516"/>
  <c r="V515"/>
  <c r="T515"/>
  <c r="R515" s="1"/>
  <c r="N515"/>
  <c r="L515"/>
  <c r="J515"/>
  <c r="G515"/>
  <c r="E515"/>
  <c r="C515"/>
  <c r="V514"/>
  <c r="T514"/>
  <c r="R514" s="1"/>
  <c r="N514"/>
  <c r="L514"/>
  <c r="J514"/>
  <c r="G514"/>
  <c r="E514"/>
  <c r="C514"/>
  <c r="V513"/>
  <c r="T513"/>
  <c r="R513" s="1"/>
  <c r="N513"/>
  <c r="L513"/>
  <c r="J513"/>
  <c r="G513"/>
  <c r="E513"/>
  <c r="C513"/>
  <c r="V512"/>
  <c r="T512"/>
  <c r="R512" s="1"/>
  <c r="N512"/>
  <c r="L512"/>
  <c r="J512"/>
  <c r="G512"/>
  <c r="E512"/>
  <c r="C512"/>
  <c r="V511"/>
  <c r="T511"/>
  <c r="R511" s="1"/>
  <c r="N511"/>
  <c r="L511"/>
  <c r="J511"/>
  <c r="G511"/>
  <c r="E511"/>
  <c r="C511"/>
  <c r="V510"/>
  <c r="T510"/>
  <c r="R510" s="1"/>
  <c r="N510"/>
  <c r="L510"/>
  <c r="J510"/>
  <c r="G510"/>
  <c r="E510"/>
  <c r="C510"/>
  <c r="V509"/>
  <c r="T509"/>
  <c r="R509" s="1"/>
  <c r="N509"/>
  <c r="L509"/>
  <c r="J509"/>
  <c r="G509"/>
  <c r="E509"/>
  <c r="C509"/>
  <c r="V508"/>
  <c r="T508"/>
  <c r="R508" s="1"/>
  <c r="N508"/>
  <c r="L508"/>
  <c r="J508"/>
  <c r="G508"/>
  <c r="E508"/>
  <c r="C508"/>
  <c r="V507"/>
  <c r="T507"/>
  <c r="R507" s="1"/>
  <c r="N507"/>
  <c r="L507"/>
  <c r="J507"/>
  <c r="G507"/>
  <c r="E507"/>
  <c r="C507"/>
  <c r="V506"/>
  <c r="T506"/>
  <c r="R506" s="1"/>
  <c r="N506"/>
  <c r="L506"/>
  <c r="J506"/>
  <c r="G506"/>
  <c r="E506"/>
  <c r="C506"/>
  <c r="V505"/>
  <c r="T505"/>
  <c r="R505" s="1"/>
  <c r="N505"/>
  <c r="L505"/>
  <c r="J505"/>
  <c r="G505"/>
  <c r="E505"/>
  <c r="C505"/>
  <c r="V504"/>
  <c r="T504"/>
  <c r="R504" s="1"/>
  <c r="N504"/>
  <c r="L504"/>
  <c r="J504"/>
  <c r="G504"/>
  <c r="E504"/>
  <c r="C504"/>
  <c r="V503"/>
  <c r="T503"/>
  <c r="R503" s="1"/>
  <c r="N503"/>
  <c r="L503"/>
  <c r="J503"/>
  <c r="G503"/>
  <c r="E503"/>
  <c r="C503"/>
  <c r="V502"/>
  <c r="T502"/>
  <c r="R502" s="1"/>
  <c r="N502"/>
  <c r="L502"/>
  <c r="J502"/>
  <c r="G502"/>
  <c r="E502"/>
  <c r="C502"/>
  <c r="V501"/>
  <c r="T501"/>
  <c r="R501" s="1"/>
  <c r="N501"/>
  <c r="L501"/>
  <c r="J501"/>
  <c r="G501"/>
  <c r="E501"/>
  <c r="C501"/>
  <c r="V498"/>
  <c r="T498"/>
  <c r="N498"/>
  <c r="L498"/>
  <c r="J498"/>
  <c r="G498"/>
  <c r="E498"/>
  <c r="C498"/>
  <c r="V497"/>
  <c r="T497"/>
  <c r="R497" s="1"/>
  <c r="N497"/>
  <c r="L497"/>
  <c r="J497"/>
  <c r="G497"/>
  <c r="E497"/>
  <c r="C497"/>
  <c r="V496"/>
  <c r="T496"/>
  <c r="R496" s="1"/>
  <c r="N496"/>
  <c r="L496"/>
  <c r="J496"/>
  <c r="G496"/>
  <c r="E496"/>
  <c r="C496"/>
  <c r="V495"/>
  <c r="T495"/>
  <c r="R495" s="1"/>
  <c r="N495"/>
  <c r="L495"/>
  <c r="J495"/>
  <c r="G495"/>
  <c r="E495"/>
  <c r="C495"/>
  <c r="V494"/>
  <c r="T494"/>
  <c r="R494" s="1"/>
  <c r="N494"/>
  <c r="L494"/>
  <c r="J494"/>
  <c r="G494"/>
  <c r="E494"/>
  <c r="C494"/>
  <c r="V493"/>
  <c r="T493"/>
  <c r="R493" s="1"/>
  <c r="N493"/>
  <c r="L493"/>
  <c r="J493"/>
  <c r="G493"/>
  <c r="E493"/>
  <c r="C493"/>
  <c r="V492"/>
  <c r="T492"/>
  <c r="R492" s="1"/>
  <c r="N492"/>
  <c r="L492"/>
  <c r="J492"/>
  <c r="G492"/>
  <c r="E492"/>
  <c r="C492"/>
  <c r="V491"/>
  <c r="T491"/>
  <c r="R491"/>
  <c r="N491"/>
  <c r="L491"/>
  <c r="J491"/>
  <c r="G491"/>
  <c r="E491"/>
  <c r="C491"/>
  <c r="V490"/>
  <c r="T490"/>
  <c r="R490" s="1"/>
  <c r="N490"/>
  <c r="L490"/>
  <c r="J490"/>
  <c r="G490"/>
  <c r="E490"/>
  <c r="C490"/>
  <c r="V489"/>
  <c r="T489"/>
  <c r="R489" s="1"/>
  <c r="N489"/>
  <c r="L489"/>
  <c r="J489"/>
  <c r="G489"/>
  <c r="E489"/>
  <c r="C489"/>
  <c r="V488"/>
  <c r="T488"/>
  <c r="R488" s="1"/>
  <c r="N488"/>
  <c r="L488"/>
  <c r="J488"/>
  <c r="G488"/>
  <c r="E488"/>
  <c r="C488"/>
  <c r="V487"/>
  <c r="T487"/>
  <c r="R487" s="1"/>
  <c r="N487"/>
  <c r="L487"/>
  <c r="J487"/>
  <c r="G487"/>
  <c r="E487"/>
  <c r="C487"/>
  <c r="V486"/>
  <c r="T486"/>
  <c r="R486" s="1"/>
  <c r="N486"/>
  <c r="L486"/>
  <c r="J486"/>
  <c r="G486"/>
  <c r="E486"/>
  <c r="C486"/>
  <c r="V485"/>
  <c r="T485"/>
  <c r="R485" s="1"/>
  <c r="N485"/>
  <c r="L485"/>
  <c r="J485"/>
  <c r="G485"/>
  <c r="E485"/>
  <c r="C485"/>
  <c r="V484"/>
  <c r="T484"/>
  <c r="R484" s="1"/>
  <c r="N484"/>
  <c r="L484"/>
  <c r="J484"/>
  <c r="G484"/>
  <c r="E484"/>
  <c r="C484"/>
  <c r="V483"/>
  <c r="T483"/>
  <c r="R483" s="1"/>
  <c r="N483"/>
  <c r="L483"/>
  <c r="J483"/>
  <c r="G483"/>
  <c r="E483"/>
  <c r="C483"/>
  <c r="V482"/>
  <c r="T482"/>
  <c r="R482" s="1"/>
  <c r="N482"/>
  <c r="L482"/>
  <c r="J482"/>
  <c r="G482"/>
  <c r="E482"/>
  <c r="C482"/>
  <c r="V481"/>
  <c r="T481"/>
  <c r="R481" s="1"/>
  <c r="N481"/>
  <c r="L481"/>
  <c r="J481"/>
  <c r="G481"/>
  <c r="E481"/>
  <c r="C481"/>
  <c r="V480"/>
  <c r="T480"/>
  <c r="R480" s="1"/>
  <c r="N480"/>
  <c r="L480"/>
  <c r="J480"/>
  <c r="G480"/>
  <c r="E480"/>
  <c r="C480"/>
  <c r="V479"/>
  <c r="T479"/>
  <c r="R479" s="1"/>
  <c r="N479"/>
  <c r="L479"/>
  <c r="J479"/>
  <c r="G479"/>
  <c r="E479"/>
  <c r="C479"/>
  <c r="V478"/>
  <c r="T478"/>
  <c r="R478" s="1"/>
  <c r="N478"/>
  <c r="L478"/>
  <c r="J478"/>
  <c r="G478"/>
  <c r="E478"/>
  <c r="C478"/>
  <c r="V477"/>
  <c r="T477"/>
  <c r="R477" s="1"/>
  <c r="N477"/>
  <c r="L477"/>
  <c r="J477"/>
  <c r="G477"/>
  <c r="E477"/>
  <c r="C477"/>
  <c r="V476"/>
  <c r="T476"/>
  <c r="R476" s="1"/>
  <c r="N476"/>
  <c r="L476"/>
  <c r="J476"/>
  <c r="G476"/>
  <c r="E476"/>
  <c r="C476"/>
  <c r="V475"/>
  <c r="T475"/>
  <c r="R475" s="1"/>
  <c r="N475"/>
  <c r="L475"/>
  <c r="J475"/>
  <c r="G475"/>
  <c r="E475"/>
  <c r="C475"/>
  <c r="V474"/>
  <c r="T474"/>
  <c r="R474" s="1"/>
  <c r="N474"/>
  <c r="L474"/>
  <c r="J474"/>
  <c r="G474"/>
  <c r="E474"/>
  <c r="C474"/>
  <c r="V473"/>
  <c r="T473"/>
  <c r="R473" s="1"/>
  <c r="N473"/>
  <c r="L473"/>
  <c r="J473"/>
  <c r="G473"/>
  <c r="E473"/>
  <c r="C473"/>
  <c r="V472"/>
  <c r="T472"/>
  <c r="R472" s="1"/>
  <c r="N472"/>
  <c r="L472"/>
  <c r="J472"/>
  <c r="G472"/>
  <c r="E472"/>
  <c r="C472"/>
  <c r="V471"/>
  <c r="T471"/>
  <c r="R471" s="1"/>
  <c r="N471"/>
  <c r="L471"/>
  <c r="J471"/>
  <c r="G471"/>
  <c r="E471"/>
  <c r="C471"/>
  <c r="V470"/>
  <c r="T470"/>
  <c r="R470" s="1"/>
  <c r="N470"/>
  <c r="L470"/>
  <c r="J470"/>
  <c r="G470"/>
  <c r="E470"/>
  <c r="C470"/>
  <c r="V469"/>
  <c r="T469"/>
  <c r="R469" s="1"/>
  <c r="N469"/>
  <c r="L469"/>
  <c r="J469"/>
  <c r="G469"/>
  <c r="E469"/>
  <c r="C469"/>
  <c r="V468"/>
  <c r="T468"/>
  <c r="R468" s="1"/>
  <c r="N468"/>
  <c r="L468"/>
  <c r="J468"/>
  <c r="G468"/>
  <c r="E468"/>
  <c r="C468"/>
  <c r="V467"/>
  <c r="T467"/>
  <c r="R467" s="1"/>
  <c r="N467"/>
  <c r="L467"/>
  <c r="J467"/>
  <c r="G467"/>
  <c r="E467"/>
  <c r="C467"/>
  <c r="V466"/>
  <c r="T466"/>
  <c r="N466"/>
  <c r="L466"/>
  <c r="J466"/>
  <c r="G466"/>
  <c r="E466"/>
  <c r="C466"/>
  <c r="V465"/>
  <c r="T465"/>
  <c r="R465" s="1"/>
  <c r="N465"/>
  <c r="L465"/>
  <c r="J465"/>
  <c r="G465"/>
  <c r="E465"/>
  <c r="C465"/>
  <c r="V464"/>
  <c r="T464"/>
  <c r="R464" s="1"/>
  <c r="N464"/>
  <c r="L464"/>
  <c r="J464"/>
  <c r="G464"/>
  <c r="E464"/>
  <c r="C464"/>
  <c r="V463"/>
  <c r="T463"/>
  <c r="R463" s="1"/>
  <c r="N463"/>
  <c r="L463"/>
  <c r="J463"/>
  <c r="G463"/>
  <c r="E463"/>
  <c r="C463"/>
  <c r="V462"/>
  <c r="T462"/>
  <c r="R462" s="1"/>
  <c r="N462"/>
  <c r="L462"/>
  <c r="J462"/>
  <c r="G462"/>
  <c r="E462"/>
  <c r="C462"/>
  <c r="V461"/>
  <c r="T461"/>
  <c r="R461" s="1"/>
  <c r="N461"/>
  <c r="L461"/>
  <c r="J461"/>
  <c r="G461"/>
  <c r="E461"/>
  <c r="C461"/>
  <c r="V460"/>
  <c r="T460"/>
  <c r="R460" s="1"/>
  <c r="N460"/>
  <c r="L460"/>
  <c r="J460"/>
  <c r="G460"/>
  <c r="E460"/>
  <c r="C460"/>
  <c r="V459"/>
  <c r="T459"/>
  <c r="R459" s="1"/>
  <c r="N459"/>
  <c r="L459"/>
  <c r="J459"/>
  <c r="G459"/>
  <c r="E459"/>
  <c r="C459"/>
  <c r="V458"/>
  <c r="T458"/>
  <c r="R458"/>
  <c r="N458"/>
  <c r="L458"/>
  <c r="J458"/>
  <c r="G458"/>
  <c r="E458"/>
  <c r="C458"/>
  <c r="V457"/>
  <c r="T457"/>
  <c r="R457" s="1"/>
  <c r="N457"/>
  <c r="L457"/>
  <c r="J457"/>
  <c r="G457"/>
  <c r="E457"/>
  <c r="C457"/>
  <c r="V456"/>
  <c r="T456"/>
  <c r="R456" s="1"/>
  <c r="N456"/>
  <c r="L456"/>
  <c r="J456"/>
  <c r="G456"/>
  <c r="E456"/>
  <c r="C456"/>
  <c r="V455"/>
  <c r="T455"/>
  <c r="R455" s="1"/>
  <c r="N455"/>
  <c r="L455"/>
  <c r="J455"/>
  <c r="G455"/>
  <c r="E455"/>
  <c r="C455"/>
  <c r="V454"/>
  <c r="T454"/>
  <c r="R454" s="1"/>
  <c r="N454"/>
  <c r="L454"/>
  <c r="J454"/>
  <c r="G454"/>
  <c r="E454"/>
  <c r="C454"/>
  <c r="V453"/>
  <c r="T453"/>
  <c r="R453" s="1"/>
  <c r="N453"/>
  <c r="L453"/>
  <c r="J453"/>
  <c r="G453"/>
  <c r="E453"/>
  <c r="C453"/>
  <c r="V452"/>
  <c r="T452"/>
  <c r="N452"/>
  <c r="L452"/>
  <c r="J452"/>
  <c r="G452"/>
  <c r="E452"/>
  <c r="C452"/>
  <c r="V451"/>
  <c r="T451"/>
  <c r="R451" s="1"/>
  <c r="N451"/>
  <c r="L451"/>
  <c r="J451"/>
  <c r="G451"/>
  <c r="E451"/>
  <c r="C451"/>
  <c r="V450"/>
  <c r="T450"/>
  <c r="R450" s="1"/>
  <c r="N450"/>
  <c r="L450"/>
  <c r="J450"/>
  <c r="G450"/>
  <c r="E450"/>
  <c r="C450"/>
  <c r="V449"/>
  <c r="T449"/>
  <c r="R449" s="1"/>
  <c r="N449"/>
  <c r="L449"/>
  <c r="J449"/>
  <c r="G449"/>
  <c r="E449"/>
  <c r="C449"/>
  <c r="V448"/>
  <c r="T448"/>
  <c r="R448" s="1"/>
  <c r="N448"/>
  <c r="L448"/>
  <c r="J448"/>
  <c r="G448"/>
  <c r="E448"/>
  <c r="C448"/>
  <c r="V447"/>
  <c r="T447"/>
  <c r="R447" s="1"/>
  <c r="N447"/>
  <c r="L447"/>
  <c r="J447"/>
  <c r="G447"/>
  <c r="E447"/>
  <c r="C447"/>
  <c r="V446"/>
  <c r="T446"/>
  <c r="R446" s="1"/>
  <c r="N446"/>
  <c r="L446"/>
  <c r="J446"/>
  <c r="G446"/>
  <c r="E446"/>
  <c r="C446"/>
  <c r="V445"/>
  <c r="T445"/>
  <c r="R445" s="1"/>
  <c r="N445"/>
  <c r="L445"/>
  <c r="J445"/>
  <c r="G445"/>
  <c r="E445"/>
  <c r="C445"/>
  <c r="V444"/>
  <c r="T444"/>
  <c r="N444"/>
  <c r="L444"/>
  <c r="J444"/>
  <c r="G444"/>
  <c r="E444"/>
  <c r="C444"/>
  <c r="V443"/>
  <c r="T443"/>
  <c r="R443" s="1"/>
  <c r="N443"/>
  <c r="L443"/>
  <c r="J443"/>
  <c r="G443"/>
  <c r="E443"/>
  <c r="C443"/>
  <c r="V442"/>
  <c r="T442"/>
  <c r="R442" s="1"/>
  <c r="N442"/>
  <c r="L442"/>
  <c r="J442"/>
  <c r="G442"/>
  <c r="E442"/>
  <c r="C442"/>
  <c r="V441"/>
  <c r="T441"/>
  <c r="R441" s="1"/>
  <c r="N441"/>
  <c r="L441"/>
  <c r="J441"/>
  <c r="G441"/>
  <c r="E441"/>
  <c r="C441"/>
  <c r="V440"/>
  <c r="T440"/>
  <c r="R440" s="1"/>
  <c r="N440"/>
  <c r="L440"/>
  <c r="J440"/>
  <c r="G440"/>
  <c r="E440"/>
  <c r="C440"/>
  <c r="V439"/>
  <c r="T439"/>
  <c r="R439" s="1"/>
  <c r="N439"/>
  <c r="L439"/>
  <c r="J439"/>
  <c r="G439"/>
  <c r="E439"/>
  <c r="C439"/>
  <c r="V438"/>
  <c r="T438"/>
  <c r="N438"/>
  <c r="L438"/>
  <c r="J438"/>
  <c r="G438"/>
  <c r="E438"/>
  <c r="C438"/>
  <c r="V437"/>
  <c r="T437"/>
  <c r="R437" s="1"/>
  <c r="N437"/>
  <c r="L437"/>
  <c r="J437"/>
  <c r="G437"/>
  <c r="E437"/>
  <c r="C437"/>
  <c r="V436"/>
  <c r="T436"/>
  <c r="R436" s="1"/>
  <c r="N436"/>
  <c r="L436"/>
  <c r="J436"/>
  <c r="G436"/>
  <c r="E436"/>
  <c r="C436"/>
  <c r="V435"/>
  <c r="T435"/>
  <c r="R435" s="1"/>
  <c r="N435"/>
  <c r="L435"/>
  <c r="J435"/>
  <c r="G435"/>
  <c r="E435"/>
  <c r="C435"/>
  <c r="V434"/>
  <c r="T434"/>
  <c r="R434" s="1"/>
  <c r="N434"/>
  <c r="L434"/>
  <c r="J434"/>
  <c r="G434"/>
  <c r="E434"/>
  <c r="C434"/>
  <c r="V433"/>
  <c r="T433"/>
  <c r="R433" s="1"/>
  <c r="N433"/>
  <c r="L433"/>
  <c r="J433"/>
  <c r="G433"/>
  <c r="E433"/>
  <c r="C433"/>
  <c r="V432"/>
  <c r="T432"/>
  <c r="R432" s="1"/>
  <c r="N432"/>
  <c r="L432"/>
  <c r="J432"/>
  <c r="G432"/>
  <c r="E432"/>
  <c r="C432"/>
  <c r="V431"/>
  <c r="J431"/>
  <c r="V430"/>
  <c r="V429"/>
  <c r="T429"/>
  <c r="R429" s="1"/>
  <c r="N429"/>
  <c r="L429"/>
  <c r="J429"/>
  <c r="G429"/>
  <c r="E429"/>
  <c r="C429"/>
  <c r="V428"/>
  <c r="T428"/>
  <c r="R428" s="1"/>
  <c r="N428"/>
  <c r="L428"/>
  <c r="J428"/>
  <c r="G428"/>
  <c r="E428"/>
  <c r="C428"/>
  <c r="V427"/>
  <c r="T427"/>
  <c r="R427" s="1"/>
  <c r="N427"/>
  <c r="L427"/>
  <c r="J427"/>
  <c r="G427"/>
  <c r="E427"/>
  <c r="C427"/>
  <c r="V426"/>
  <c r="T426"/>
  <c r="R426" s="1"/>
  <c r="N426"/>
  <c r="L426"/>
  <c r="J426"/>
  <c r="G426"/>
  <c r="E426"/>
  <c r="C426"/>
  <c r="V425"/>
  <c r="T425"/>
  <c r="R425" s="1"/>
  <c r="N425"/>
  <c r="L425"/>
  <c r="J425"/>
  <c r="G425"/>
  <c r="E425"/>
  <c r="C425"/>
  <c r="V424"/>
  <c r="T424"/>
  <c r="R424" s="1"/>
  <c r="N424"/>
  <c r="L424"/>
  <c r="J424"/>
  <c r="G424"/>
  <c r="E424"/>
  <c r="C424"/>
  <c r="V423"/>
  <c r="T423"/>
  <c r="R423" s="1"/>
  <c r="N423"/>
  <c r="L423"/>
  <c r="J423"/>
  <c r="G423"/>
  <c r="E423"/>
  <c r="C423"/>
  <c r="V422"/>
  <c r="T422"/>
  <c r="R422" s="1"/>
  <c r="N422"/>
  <c r="L422"/>
  <c r="J422"/>
  <c r="G422"/>
  <c r="E422"/>
  <c r="C422"/>
  <c r="V421"/>
  <c r="T421"/>
  <c r="R421" s="1"/>
  <c r="N421"/>
  <c r="L421"/>
  <c r="J421"/>
  <c r="G421"/>
  <c r="E421"/>
  <c r="C421"/>
  <c r="V420"/>
  <c r="T420"/>
  <c r="R420" s="1"/>
  <c r="N420"/>
  <c r="L420"/>
  <c r="J420"/>
  <c r="G420"/>
  <c r="E420"/>
  <c r="C420"/>
  <c r="V419"/>
  <c r="T419"/>
  <c r="R419" s="1"/>
  <c r="N419"/>
  <c r="L419"/>
  <c r="J419"/>
  <c r="G419"/>
  <c r="E419"/>
  <c r="C419"/>
  <c r="V418"/>
  <c r="T418"/>
  <c r="R418" s="1"/>
  <c r="N418"/>
  <c r="L418"/>
  <c r="J418"/>
  <c r="G418"/>
  <c r="E418"/>
  <c r="C418"/>
  <c r="V417"/>
  <c r="T417"/>
  <c r="N417"/>
  <c r="L417"/>
  <c r="J417"/>
  <c r="G417"/>
  <c r="E417"/>
  <c r="C417"/>
  <c r="V416"/>
  <c r="T416"/>
  <c r="R416" s="1"/>
  <c r="N416"/>
  <c r="L416"/>
  <c r="J416"/>
  <c r="G416"/>
  <c r="E416"/>
  <c r="C416"/>
  <c r="V415"/>
  <c r="T415"/>
  <c r="R415" s="1"/>
  <c r="N415"/>
  <c r="L415"/>
  <c r="J415"/>
  <c r="G415"/>
  <c r="E415"/>
  <c r="C415"/>
  <c r="V414"/>
  <c r="T414"/>
  <c r="R414" s="1"/>
  <c r="N414"/>
  <c r="L414"/>
  <c r="J414"/>
  <c r="G414"/>
  <c r="E414"/>
  <c r="C414"/>
  <c r="V413"/>
  <c r="T413"/>
  <c r="R413" s="1"/>
  <c r="N413"/>
  <c r="L413"/>
  <c r="J413"/>
  <c r="G413"/>
  <c r="E413"/>
  <c r="C413"/>
  <c r="V412"/>
  <c r="T412"/>
  <c r="R412" s="1"/>
  <c r="N412"/>
  <c r="L412"/>
  <c r="J412"/>
  <c r="G412"/>
  <c r="E412"/>
  <c r="C412"/>
  <c r="V411"/>
  <c r="T411"/>
  <c r="R411" s="1"/>
  <c r="N411"/>
  <c r="L411"/>
  <c r="J411"/>
  <c r="G411"/>
  <c r="E411"/>
  <c r="C411"/>
  <c r="V410"/>
  <c r="T410"/>
  <c r="R410" s="1"/>
  <c r="N410"/>
  <c r="L410"/>
  <c r="J410"/>
  <c r="G410"/>
  <c r="E410"/>
  <c r="C410"/>
  <c r="V409"/>
  <c r="T409"/>
  <c r="R409" s="1"/>
  <c r="N409"/>
  <c r="L409"/>
  <c r="J409"/>
  <c r="G409"/>
  <c r="E409"/>
  <c r="C409"/>
  <c r="V408"/>
  <c r="T408"/>
  <c r="R408" s="1"/>
  <c r="N408"/>
  <c r="L408"/>
  <c r="J408"/>
  <c r="G408"/>
  <c r="E408"/>
  <c r="C408"/>
  <c r="V407"/>
  <c r="T407"/>
  <c r="N407"/>
  <c r="L407"/>
  <c r="J407"/>
  <c r="G407"/>
  <c r="E407"/>
  <c r="C407"/>
  <c r="V406"/>
  <c r="T406"/>
  <c r="R406" s="1"/>
  <c r="N406"/>
  <c r="L406"/>
  <c r="J406"/>
  <c r="G406"/>
  <c r="E406"/>
  <c r="C406"/>
  <c r="V405"/>
  <c r="T405"/>
  <c r="R405" s="1"/>
  <c r="N405"/>
  <c r="L405"/>
  <c r="J405"/>
  <c r="G405"/>
  <c r="E405"/>
  <c r="H405" s="1"/>
  <c r="C405"/>
  <c r="V404"/>
  <c r="T404"/>
  <c r="R404"/>
  <c r="N404"/>
  <c r="L404"/>
  <c r="J404"/>
  <c r="G404"/>
  <c r="E404"/>
  <c r="C404"/>
  <c r="V403"/>
  <c r="T403"/>
  <c r="R403" s="1"/>
  <c r="N403"/>
  <c r="L403"/>
  <c r="J403"/>
  <c r="G403"/>
  <c r="E403"/>
  <c r="C403"/>
  <c r="V402"/>
  <c r="T402"/>
  <c r="R402" s="1"/>
  <c r="N402"/>
  <c r="L402"/>
  <c r="J402"/>
  <c r="G402"/>
  <c r="E402"/>
  <c r="C402"/>
  <c r="V401"/>
  <c r="T401"/>
  <c r="N401"/>
  <c r="L401"/>
  <c r="J401"/>
  <c r="G401"/>
  <c r="E401"/>
  <c r="C401"/>
  <c r="V400"/>
  <c r="T400"/>
  <c r="R400" s="1"/>
  <c r="N400"/>
  <c r="L400"/>
  <c r="J400"/>
  <c r="G400"/>
  <c r="E400"/>
  <c r="C400"/>
  <c r="V399"/>
  <c r="T399"/>
  <c r="R399" s="1"/>
  <c r="N399"/>
  <c r="L399"/>
  <c r="J399"/>
  <c r="G399"/>
  <c r="E399"/>
  <c r="C399"/>
  <c r="V398"/>
  <c r="T398"/>
  <c r="R398" s="1"/>
  <c r="N398"/>
  <c r="L398"/>
  <c r="J398"/>
  <c r="G398"/>
  <c r="E398"/>
  <c r="C398"/>
  <c r="V397"/>
  <c r="T397"/>
  <c r="R397" s="1"/>
  <c r="N397"/>
  <c r="L397"/>
  <c r="J397"/>
  <c r="G397"/>
  <c r="E397"/>
  <c r="C397"/>
  <c r="V396"/>
  <c r="T396"/>
  <c r="R396" s="1"/>
  <c r="N396"/>
  <c r="L396"/>
  <c r="J396"/>
  <c r="G396"/>
  <c r="E396"/>
  <c r="C396"/>
  <c r="V395"/>
  <c r="T395"/>
  <c r="R395" s="1"/>
  <c r="N395"/>
  <c r="L395"/>
  <c r="J395"/>
  <c r="G395"/>
  <c r="E395"/>
  <c r="C395"/>
  <c r="V394"/>
  <c r="T394"/>
  <c r="R394" s="1"/>
  <c r="N394"/>
  <c r="L394"/>
  <c r="J394"/>
  <c r="G394"/>
  <c r="E394"/>
  <c r="C394"/>
  <c r="V393"/>
  <c r="T393"/>
  <c r="R393" s="1"/>
  <c r="N393"/>
  <c r="L393"/>
  <c r="J393"/>
  <c r="G393"/>
  <c r="E393"/>
  <c r="C393"/>
  <c r="V392"/>
  <c r="T392"/>
  <c r="R392" s="1"/>
  <c r="N392"/>
  <c r="L392"/>
  <c r="J392"/>
  <c r="G392"/>
  <c r="E392"/>
  <c r="C392"/>
  <c r="V391"/>
  <c r="T391"/>
  <c r="R391" s="1"/>
  <c r="N391"/>
  <c r="L391"/>
  <c r="J391"/>
  <c r="G391"/>
  <c r="E391"/>
  <c r="C391"/>
  <c r="V390"/>
  <c r="T390"/>
  <c r="R390" s="1"/>
  <c r="N390"/>
  <c r="L390"/>
  <c r="J390"/>
  <c r="G390"/>
  <c r="E390"/>
  <c r="C390"/>
  <c r="V389"/>
  <c r="T389"/>
  <c r="R389" s="1"/>
  <c r="N389"/>
  <c r="L389"/>
  <c r="J389"/>
  <c r="G389"/>
  <c r="E389"/>
  <c r="C389"/>
  <c r="V388"/>
  <c r="T388"/>
  <c r="R388" s="1"/>
  <c r="N388"/>
  <c r="L388"/>
  <c r="J388"/>
  <c r="G388"/>
  <c r="E388"/>
  <c r="C388"/>
  <c r="V387"/>
  <c r="T387"/>
  <c r="N387"/>
  <c r="L387"/>
  <c r="J387"/>
  <c r="G387"/>
  <c r="E387"/>
  <c r="C387"/>
  <c r="V386"/>
  <c r="T386"/>
  <c r="R386" s="1"/>
  <c r="N386"/>
  <c r="L386"/>
  <c r="J386"/>
  <c r="G386"/>
  <c r="E386"/>
  <c r="C386"/>
  <c r="V385"/>
  <c r="T385"/>
  <c r="R385" s="1"/>
  <c r="N385"/>
  <c r="L385"/>
  <c r="J385"/>
  <c r="G385"/>
  <c r="E385"/>
  <c r="C385"/>
  <c r="V384"/>
  <c r="T384"/>
  <c r="R384" s="1"/>
  <c r="N384"/>
  <c r="L384"/>
  <c r="J384"/>
  <c r="G384"/>
  <c r="E384"/>
  <c r="C384"/>
  <c r="V383"/>
  <c r="T383"/>
  <c r="R383" s="1"/>
  <c r="N383"/>
  <c r="L383"/>
  <c r="J383"/>
  <c r="G383"/>
  <c r="E383"/>
  <c r="C383"/>
  <c r="V382"/>
  <c r="T382"/>
  <c r="R382" s="1"/>
  <c r="N382"/>
  <c r="L382"/>
  <c r="J382"/>
  <c r="G382"/>
  <c r="E382"/>
  <c r="C382"/>
  <c r="V381"/>
  <c r="T381"/>
  <c r="R381" s="1"/>
  <c r="N381"/>
  <c r="L381"/>
  <c r="J381"/>
  <c r="G381"/>
  <c r="E381"/>
  <c r="C381"/>
  <c r="V380"/>
  <c r="T380"/>
  <c r="R380" s="1"/>
  <c r="N380"/>
  <c r="L380"/>
  <c r="J380"/>
  <c r="G380"/>
  <c r="E380"/>
  <c r="C380"/>
  <c r="V379"/>
  <c r="T379"/>
  <c r="R379" s="1"/>
  <c r="N379"/>
  <c r="L379"/>
  <c r="J379"/>
  <c r="G379"/>
  <c r="E379"/>
  <c r="C379"/>
  <c r="V378"/>
  <c r="T378"/>
  <c r="R378" s="1"/>
  <c r="N378"/>
  <c r="L378"/>
  <c r="J378"/>
  <c r="G378"/>
  <c r="E378"/>
  <c r="C378"/>
  <c r="V377"/>
  <c r="T377"/>
  <c r="R377" s="1"/>
  <c r="N377"/>
  <c r="L377"/>
  <c r="J377"/>
  <c r="G377"/>
  <c r="E377"/>
  <c r="C377"/>
  <c r="V376"/>
  <c r="T376"/>
  <c r="R376" s="1"/>
  <c r="N376"/>
  <c r="L376"/>
  <c r="J376"/>
  <c r="G376"/>
  <c r="E376"/>
  <c r="C376"/>
  <c r="V375"/>
  <c r="T375"/>
  <c r="R375" s="1"/>
  <c r="N375"/>
  <c r="L375"/>
  <c r="J375"/>
  <c r="G375"/>
  <c r="E375"/>
  <c r="C375"/>
  <c r="V374"/>
  <c r="T374"/>
  <c r="R374" s="1"/>
  <c r="N374"/>
  <c r="L374"/>
  <c r="J374"/>
  <c r="G374"/>
  <c r="E374"/>
  <c r="C374"/>
  <c r="V373"/>
  <c r="T373"/>
  <c r="R373" s="1"/>
  <c r="N373"/>
  <c r="L373"/>
  <c r="J373"/>
  <c r="G373"/>
  <c r="E373"/>
  <c r="C373"/>
  <c r="V372"/>
  <c r="T372"/>
  <c r="R372" s="1"/>
  <c r="N372"/>
  <c r="L372"/>
  <c r="J372"/>
  <c r="G372"/>
  <c r="E372"/>
  <c r="C372"/>
  <c r="V371"/>
  <c r="T371"/>
  <c r="R371" s="1"/>
  <c r="N371"/>
  <c r="L371"/>
  <c r="J371"/>
  <c r="G371"/>
  <c r="E371"/>
  <c r="H371" s="1"/>
  <c r="C371"/>
  <c r="V370"/>
  <c r="T370"/>
  <c r="R370"/>
  <c r="N370"/>
  <c r="L370"/>
  <c r="J370"/>
  <c r="G370"/>
  <c r="E370"/>
  <c r="C370"/>
  <c r="V369"/>
  <c r="T369"/>
  <c r="R369" s="1"/>
  <c r="N369"/>
  <c r="L369"/>
  <c r="J369"/>
  <c r="G369"/>
  <c r="E369"/>
  <c r="C369"/>
  <c r="V368"/>
  <c r="T368"/>
  <c r="R368" s="1"/>
  <c r="N368"/>
  <c r="L368"/>
  <c r="J368"/>
  <c r="G368"/>
  <c r="E368"/>
  <c r="C368"/>
  <c r="V367"/>
  <c r="T367"/>
  <c r="N367"/>
  <c r="L367"/>
  <c r="J367"/>
  <c r="G367"/>
  <c r="E367"/>
  <c r="C367"/>
  <c r="V366"/>
  <c r="T366"/>
  <c r="R366" s="1"/>
  <c r="N366"/>
  <c r="L366"/>
  <c r="J366"/>
  <c r="G366"/>
  <c r="E366"/>
  <c r="C366"/>
  <c r="V365"/>
  <c r="T365"/>
  <c r="R365" s="1"/>
  <c r="N365"/>
  <c r="L365"/>
  <c r="J365"/>
  <c r="G365"/>
  <c r="E365"/>
  <c r="C365"/>
  <c r="V364"/>
  <c r="T364"/>
  <c r="R364" s="1"/>
  <c r="N364"/>
  <c r="L364"/>
  <c r="J364"/>
  <c r="G364"/>
  <c r="E364"/>
  <c r="C364"/>
  <c r="V363"/>
  <c r="T363"/>
  <c r="R363" s="1"/>
  <c r="N363"/>
  <c r="L363"/>
  <c r="J363"/>
  <c r="G363"/>
  <c r="E363"/>
  <c r="C363"/>
  <c r="V362"/>
  <c r="T362"/>
  <c r="R362" s="1"/>
  <c r="N362"/>
  <c r="L362"/>
  <c r="J362"/>
  <c r="G362"/>
  <c r="E362"/>
  <c r="C362"/>
  <c r="V361"/>
  <c r="T361"/>
  <c r="R361" s="1"/>
  <c r="N361"/>
  <c r="L361"/>
  <c r="J361"/>
  <c r="G361"/>
  <c r="E361"/>
  <c r="C361"/>
  <c r="V360"/>
  <c r="T360"/>
  <c r="R360" s="1"/>
  <c r="N360"/>
  <c r="L360"/>
  <c r="J360"/>
  <c r="G360"/>
  <c r="E360"/>
  <c r="C360"/>
  <c r="V359"/>
  <c r="T359"/>
  <c r="R359" s="1"/>
  <c r="N359"/>
  <c r="L359"/>
  <c r="J359"/>
  <c r="G359"/>
  <c r="E359"/>
  <c r="C359"/>
  <c r="V358"/>
  <c r="T358"/>
  <c r="R358" s="1"/>
  <c r="N358"/>
  <c r="L358"/>
  <c r="J358"/>
  <c r="G358"/>
  <c r="E358"/>
  <c r="C358"/>
  <c r="V357"/>
  <c r="T357"/>
  <c r="R357" s="1"/>
  <c r="N357"/>
  <c r="L357"/>
  <c r="J357"/>
  <c r="G357"/>
  <c r="E357"/>
  <c r="C357"/>
  <c r="V356"/>
  <c r="T356"/>
  <c r="R356" s="1"/>
  <c r="N356"/>
  <c r="L356"/>
  <c r="J356"/>
  <c r="G356"/>
  <c r="E356"/>
  <c r="C356"/>
  <c r="V355"/>
  <c r="T355"/>
  <c r="R355" s="1"/>
  <c r="N355"/>
  <c r="L355"/>
  <c r="J355"/>
  <c r="G355"/>
  <c r="E355"/>
  <c r="C355"/>
  <c r="V354"/>
  <c r="T354"/>
  <c r="R354" s="1"/>
  <c r="N354"/>
  <c r="L354"/>
  <c r="J354"/>
  <c r="G354"/>
  <c r="E354"/>
  <c r="C354"/>
  <c r="V353"/>
  <c r="T353"/>
  <c r="N353"/>
  <c r="L353"/>
  <c r="J353"/>
  <c r="G353"/>
  <c r="E353"/>
  <c r="C353"/>
  <c r="V352"/>
  <c r="T352"/>
  <c r="R352" s="1"/>
  <c r="N352"/>
  <c r="L352"/>
  <c r="J352"/>
  <c r="G352"/>
  <c r="E352"/>
  <c r="C352"/>
  <c r="V351"/>
  <c r="T351"/>
  <c r="R351" s="1"/>
  <c r="N351"/>
  <c r="L351"/>
  <c r="J351"/>
  <c r="G351"/>
  <c r="E351"/>
  <c r="C351"/>
  <c r="V350"/>
  <c r="T350"/>
  <c r="R350" s="1"/>
  <c r="N350"/>
  <c r="L350"/>
  <c r="J350"/>
  <c r="G350"/>
  <c r="E350"/>
  <c r="C350"/>
  <c r="V349"/>
  <c r="T349"/>
  <c r="R349" s="1"/>
  <c r="N349"/>
  <c r="L349"/>
  <c r="J349"/>
  <c r="G349"/>
  <c r="E349"/>
  <c r="C349"/>
  <c r="V348"/>
  <c r="T348"/>
  <c r="R348" s="1"/>
  <c r="N348"/>
  <c r="L348"/>
  <c r="J348"/>
  <c r="G348"/>
  <c r="E348"/>
  <c r="C348"/>
  <c r="V347"/>
  <c r="T347"/>
  <c r="R347" s="1"/>
  <c r="N347"/>
  <c r="L347"/>
  <c r="J347"/>
  <c r="G347"/>
  <c r="E347"/>
  <c r="C347"/>
  <c r="V346"/>
  <c r="T346"/>
  <c r="R346" s="1"/>
  <c r="N346"/>
  <c r="L346"/>
  <c r="J346"/>
  <c r="G346"/>
  <c r="E346"/>
  <c r="C346"/>
  <c r="V345"/>
  <c r="T345"/>
  <c r="N345"/>
  <c r="L345"/>
  <c r="J345"/>
  <c r="G345"/>
  <c r="E345"/>
  <c r="C345"/>
  <c r="V344"/>
  <c r="T344"/>
  <c r="R344" s="1"/>
  <c r="N344"/>
  <c r="L344"/>
  <c r="J344"/>
  <c r="G344"/>
  <c r="E344"/>
  <c r="C344"/>
  <c r="V343"/>
  <c r="T343"/>
  <c r="R343" s="1"/>
  <c r="N343"/>
  <c r="L343"/>
  <c r="J343"/>
  <c r="G343"/>
  <c r="E343"/>
  <c r="C343"/>
  <c r="V342"/>
  <c r="T342"/>
  <c r="R342" s="1"/>
  <c r="N342"/>
  <c r="L342"/>
  <c r="J342"/>
  <c r="G342"/>
  <c r="E342"/>
  <c r="C342"/>
  <c r="V341"/>
  <c r="T341"/>
  <c r="N341"/>
  <c r="L341"/>
  <c r="J341"/>
  <c r="G341"/>
  <c r="E341"/>
  <c r="C341"/>
  <c r="V340"/>
  <c r="T340"/>
  <c r="R340" s="1"/>
  <c r="N340"/>
  <c r="L340"/>
  <c r="J340"/>
  <c r="G340"/>
  <c r="E340"/>
  <c r="C340"/>
  <c r="V339"/>
  <c r="T339"/>
  <c r="R339" s="1"/>
  <c r="N339"/>
  <c r="L339"/>
  <c r="J339"/>
  <c r="G339"/>
  <c r="E339"/>
  <c r="C339"/>
  <c r="V338"/>
  <c r="T338"/>
  <c r="R338" s="1"/>
  <c r="N338"/>
  <c r="L338"/>
  <c r="J338"/>
  <c r="G338"/>
  <c r="E338"/>
  <c r="C338"/>
  <c r="V337"/>
  <c r="T337"/>
  <c r="R337" s="1"/>
  <c r="N337"/>
  <c r="L337"/>
  <c r="J337"/>
  <c r="G337"/>
  <c r="E337"/>
  <c r="C337"/>
  <c r="V336"/>
  <c r="T336"/>
  <c r="R336" s="1"/>
  <c r="N336"/>
  <c r="L336"/>
  <c r="J336"/>
  <c r="G336"/>
  <c r="E336"/>
  <c r="C336"/>
  <c r="V335"/>
  <c r="T335"/>
  <c r="N335"/>
  <c r="L335"/>
  <c r="J335"/>
  <c r="G335"/>
  <c r="E335"/>
  <c r="C335"/>
  <c r="V334"/>
  <c r="T334"/>
  <c r="R334" s="1"/>
  <c r="N334"/>
  <c r="L334"/>
  <c r="J334"/>
  <c r="G334"/>
  <c r="E334"/>
  <c r="C334"/>
  <c r="V333"/>
  <c r="T333"/>
  <c r="R333"/>
  <c r="N333"/>
  <c r="L333"/>
  <c r="J333"/>
  <c r="G333"/>
  <c r="E333"/>
  <c r="C333"/>
  <c r="V332"/>
  <c r="T332"/>
  <c r="R332" s="1"/>
  <c r="N332"/>
  <c r="L332"/>
  <c r="J332"/>
  <c r="G332"/>
  <c r="E332"/>
  <c r="C332"/>
  <c r="V331"/>
  <c r="T331"/>
  <c r="R331" s="1"/>
  <c r="N331"/>
  <c r="L331"/>
  <c r="J331"/>
  <c r="G331"/>
  <c r="E331"/>
  <c r="C331"/>
  <c r="V330"/>
  <c r="T330"/>
  <c r="R330" s="1"/>
  <c r="N330"/>
  <c r="L330"/>
  <c r="J330"/>
  <c r="G330"/>
  <c r="E330"/>
  <c r="C330"/>
  <c r="V329"/>
  <c r="T329"/>
  <c r="N329"/>
  <c r="L329"/>
  <c r="J329"/>
  <c r="G329"/>
  <c r="E329"/>
  <c r="C329"/>
  <c r="V328"/>
  <c r="T328"/>
  <c r="R328" s="1"/>
  <c r="N328"/>
  <c r="L328"/>
  <c r="J328"/>
  <c r="G328"/>
  <c r="E328"/>
  <c r="C328"/>
  <c r="V327"/>
  <c r="T327"/>
  <c r="R327" s="1"/>
  <c r="N327"/>
  <c r="L327"/>
  <c r="J327"/>
  <c r="G327"/>
  <c r="E327"/>
  <c r="C327"/>
  <c r="V326"/>
  <c r="T326"/>
  <c r="R326" s="1"/>
  <c r="N326"/>
  <c r="L326"/>
  <c r="J326"/>
  <c r="G326"/>
  <c r="E326"/>
  <c r="C326"/>
  <c r="V325"/>
  <c r="T325"/>
  <c r="R325" s="1"/>
  <c r="N325"/>
  <c r="L325"/>
  <c r="J325"/>
  <c r="G325"/>
  <c r="E325"/>
  <c r="C325"/>
  <c r="V324"/>
  <c r="T324"/>
  <c r="R324" s="1"/>
  <c r="N324"/>
  <c r="L324"/>
  <c r="J324"/>
  <c r="G324"/>
  <c r="E324"/>
  <c r="C324"/>
  <c r="V323"/>
  <c r="T323"/>
  <c r="N323"/>
  <c r="L323"/>
  <c r="J323"/>
  <c r="G323"/>
  <c r="E323"/>
  <c r="C323"/>
  <c r="V322"/>
  <c r="T322"/>
  <c r="R322" s="1"/>
  <c r="N322"/>
  <c r="L322"/>
  <c r="J322"/>
  <c r="G322"/>
  <c r="E322"/>
  <c r="C322"/>
  <c r="V321"/>
  <c r="T321"/>
  <c r="R321" s="1"/>
  <c r="N321"/>
  <c r="L321"/>
  <c r="J321"/>
  <c r="G321"/>
  <c r="E321"/>
  <c r="C321"/>
  <c r="V320"/>
  <c r="T320"/>
  <c r="R320" s="1"/>
  <c r="N320"/>
  <c r="L320"/>
  <c r="J320"/>
  <c r="G320"/>
  <c r="E320"/>
  <c r="C320"/>
  <c r="V319"/>
  <c r="T319"/>
  <c r="N319"/>
  <c r="L319"/>
  <c r="J319"/>
  <c r="G319"/>
  <c r="E319"/>
  <c r="C319"/>
  <c r="V318"/>
  <c r="T318"/>
  <c r="R318" s="1"/>
  <c r="N318"/>
  <c r="L318"/>
  <c r="J318"/>
  <c r="G318"/>
  <c r="E318"/>
  <c r="C318"/>
  <c r="V317"/>
  <c r="T317"/>
  <c r="R317" s="1"/>
  <c r="N317"/>
  <c r="L317"/>
  <c r="J317"/>
  <c r="G317"/>
  <c r="E317"/>
  <c r="C317"/>
  <c r="V316"/>
  <c r="T316"/>
  <c r="R316" s="1"/>
  <c r="N316"/>
  <c r="L316"/>
  <c r="J316"/>
  <c r="G316"/>
  <c r="E316"/>
  <c r="C316"/>
  <c r="V315"/>
  <c r="T315"/>
  <c r="R315" s="1"/>
  <c r="N315"/>
  <c r="L315"/>
  <c r="J315"/>
  <c r="G315"/>
  <c r="E315"/>
  <c r="C315"/>
  <c r="V314"/>
  <c r="T314"/>
  <c r="R314" s="1"/>
  <c r="N314"/>
  <c r="L314"/>
  <c r="J314"/>
  <c r="G314"/>
  <c r="E314"/>
  <c r="C314"/>
  <c r="V313"/>
  <c r="T313"/>
  <c r="R313" s="1"/>
  <c r="N313"/>
  <c r="L313"/>
  <c r="J313"/>
  <c r="G313"/>
  <c r="E313"/>
  <c r="C313"/>
  <c r="V312"/>
  <c r="T312"/>
  <c r="R312" s="1"/>
  <c r="N312"/>
  <c r="L312"/>
  <c r="J312"/>
  <c r="G312"/>
  <c r="E312"/>
  <c r="C312"/>
  <c r="V311"/>
  <c r="T311"/>
  <c r="R311" s="1"/>
  <c r="N311"/>
  <c r="L311"/>
  <c r="J311"/>
  <c r="G311"/>
  <c r="E311"/>
  <c r="C311"/>
  <c r="V310"/>
  <c r="T310"/>
  <c r="R310" s="1"/>
  <c r="N310"/>
  <c r="L310"/>
  <c r="J310"/>
  <c r="G310"/>
  <c r="E310"/>
  <c r="C310"/>
  <c r="V309"/>
  <c r="T309"/>
  <c r="R309" s="1"/>
  <c r="N309"/>
  <c r="L309"/>
  <c r="J309"/>
  <c r="G309"/>
  <c r="E309"/>
  <c r="C309"/>
  <c r="V308"/>
  <c r="T308"/>
  <c r="R308" s="1"/>
  <c r="N308"/>
  <c r="L308"/>
  <c r="J308"/>
  <c r="G308"/>
  <c r="E308"/>
  <c r="C308"/>
  <c r="V307"/>
  <c r="T307"/>
  <c r="R307" s="1"/>
  <c r="N307"/>
  <c r="L307"/>
  <c r="J307"/>
  <c r="G307"/>
  <c r="E307"/>
  <c r="C307"/>
  <c r="V306"/>
  <c r="T306"/>
  <c r="R306" s="1"/>
  <c r="N306"/>
  <c r="L306"/>
  <c r="J306"/>
  <c r="G306"/>
  <c r="E306"/>
  <c r="C306"/>
  <c r="V305"/>
  <c r="T305"/>
  <c r="R305" s="1"/>
  <c r="N305"/>
  <c r="L305"/>
  <c r="J305"/>
  <c r="G305"/>
  <c r="E305"/>
  <c r="C305"/>
  <c r="V304"/>
  <c r="T304"/>
  <c r="R304" s="1"/>
  <c r="N304"/>
  <c r="L304"/>
  <c r="J304"/>
  <c r="G304"/>
  <c r="E304"/>
  <c r="C304"/>
  <c r="V303"/>
  <c r="T303"/>
  <c r="R303" s="1"/>
  <c r="N303"/>
  <c r="L303"/>
  <c r="J303"/>
  <c r="G303"/>
  <c r="E303"/>
  <c r="C303"/>
  <c r="V302"/>
  <c r="T302"/>
  <c r="R302" s="1"/>
  <c r="N302"/>
  <c r="L302"/>
  <c r="J302"/>
  <c r="G302"/>
  <c r="E302"/>
  <c r="C302"/>
  <c r="V301"/>
  <c r="T301"/>
  <c r="R301" s="1"/>
  <c r="N301"/>
  <c r="L301"/>
  <c r="J301"/>
  <c r="G301"/>
  <c r="E301"/>
  <c r="C301"/>
  <c r="V300"/>
  <c r="T300"/>
  <c r="R300" s="1"/>
  <c r="N300"/>
  <c r="L300"/>
  <c r="J300"/>
  <c r="G300"/>
  <c r="E300"/>
  <c r="C300"/>
  <c r="V299"/>
  <c r="T299"/>
  <c r="R299" s="1"/>
  <c r="N299"/>
  <c r="L299"/>
  <c r="J299"/>
  <c r="G299"/>
  <c r="E299"/>
  <c r="H299" s="1"/>
  <c r="C299"/>
  <c r="V298"/>
  <c r="T298"/>
  <c r="R298"/>
  <c r="N298"/>
  <c r="L298"/>
  <c r="J298"/>
  <c r="G298"/>
  <c r="E298"/>
  <c r="C298"/>
  <c r="V297"/>
  <c r="T297"/>
  <c r="R297" s="1"/>
  <c r="N297"/>
  <c r="L297"/>
  <c r="J297"/>
  <c r="G297"/>
  <c r="E297"/>
  <c r="C297"/>
  <c r="V296"/>
  <c r="T296"/>
  <c r="R296" s="1"/>
  <c r="N296"/>
  <c r="L296"/>
  <c r="J296"/>
  <c r="G296"/>
  <c r="E296"/>
  <c r="C296"/>
  <c r="V295"/>
  <c r="T295"/>
  <c r="R295" s="1"/>
  <c r="N295"/>
  <c r="L295"/>
  <c r="J295"/>
  <c r="G295"/>
  <c r="E295"/>
  <c r="C295"/>
  <c r="V294"/>
  <c r="T294"/>
  <c r="R294" s="1"/>
  <c r="N294"/>
  <c r="L294"/>
  <c r="J294"/>
  <c r="G294"/>
  <c r="E294"/>
  <c r="C294"/>
  <c r="V293"/>
  <c r="T293"/>
  <c r="R293" s="1"/>
  <c r="N293"/>
  <c r="L293"/>
  <c r="J293"/>
  <c r="G293"/>
  <c r="E293"/>
  <c r="C293"/>
  <c r="V292"/>
  <c r="T292"/>
  <c r="R292" s="1"/>
  <c r="N292"/>
  <c r="L292"/>
  <c r="J292"/>
  <c r="G292"/>
  <c r="E292"/>
  <c r="C292"/>
  <c r="V291"/>
  <c r="T291"/>
  <c r="R291" s="1"/>
  <c r="N291"/>
  <c r="L291"/>
  <c r="J291"/>
  <c r="G291"/>
  <c r="E291"/>
  <c r="C291"/>
  <c r="V290"/>
  <c r="T290"/>
  <c r="R290" s="1"/>
  <c r="N290"/>
  <c r="L290"/>
  <c r="J290"/>
  <c r="G290"/>
  <c r="E290"/>
  <c r="C290"/>
  <c r="V289"/>
  <c r="T289"/>
  <c r="R289" s="1"/>
  <c r="N289"/>
  <c r="L289"/>
  <c r="J289"/>
  <c r="G289"/>
  <c r="E289"/>
  <c r="C289"/>
  <c r="V288"/>
  <c r="T288"/>
  <c r="R288" s="1"/>
  <c r="N288"/>
  <c r="L288"/>
  <c r="J288"/>
  <c r="G288"/>
  <c r="E288"/>
  <c r="C288"/>
  <c r="V287"/>
  <c r="T287"/>
  <c r="R287" s="1"/>
  <c r="N287"/>
  <c r="L287"/>
  <c r="J287"/>
  <c r="G287"/>
  <c r="E287"/>
  <c r="C287"/>
  <c r="V286"/>
  <c r="T286"/>
  <c r="R286" s="1"/>
  <c r="N286"/>
  <c r="L286"/>
  <c r="J286"/>
  <c r="G286"/>
  <c r="E286"/>
  <c r="C286"/>
  <c r="V285"/>
  <c r="T285"/>
  <c r="R285" s="1"/>
  <c r="N285"/>
  <c r="L285"/>
  <c r="J285"/>
  <c r="G285"/>
  <c r="E285"/>
  <c r="C285"/>
  <c r="V284"/>
  <c r="T284"/>
  <c r="R284" s="1"/>
  <c r="N284"/>
  <c r="L284"/>
  <c r="J284"/>
  <c r="G284"/>
  <c r="E284"/>
  <c r="C284"/>
  <c r="V283"/>
  <c r="T283"/>
  <c r="R283" s="1"/>
  <c r="N283"/>
  <c r="L283"/>
  <c r="J283"/>
  <c r="G283"/>
  <c r="E283"/>
  <c r="C283"/>
  <c r="V282"/>
  <c r="T282"/>
  <c r="R282" s="1"/>
  <c r="N282"/>
  <c r="L282"/>
  <c r="J282"/>
  <c r="G282"/>
  <c r="E282"/>
  <c r="C282"/>
  <c r="V281"/>
  <c r="T281"/>
  <c r="R281" s="1"/>
  <c r="N281"/>
  <c r="L281"/>
  <c r="J281"/>
  <c r="G281"/>
  <c r="E281"/>
  <c r="C281"/>
  <c r="V280"/>
  <c r="T280"/>
  <c r="R280" s="1"/>
  <c r="N280"/>
  <c r="L280"/>
  <c r="J280"/>
  <c r="G280"/>
  <c r="E280"/>
  <c r="C280"/>
  <c r="V279"/>
  <c r="T279"/>
  <c r="R279" s="1"/>
  <c r="N279"/>
  <c r="L279"/>
  <c r="J279"/>
  <c r="G279"/>
  <c r="E279"/>
  <c r="C279"/>
  <c r="V278"/>
  <c r="T278"/>
  <c r="R278" s="1"/>
  <c r="N278"/>
  <c r="L278"/>
  <c r="J278"/>
  <c r="G278"/>
  <c r="E278"/>
  <c r="C278"/>
  <c r="V277"/>
  <c r="T277"/>
  <c r="R277" s="1"/>
  <c r="N277"/>
  <c r="L277"/>
  <c r="J277"/>
  <c r="G277"/>
  <c r="E277"/>
  <c r="C277"/>
  <c r="V276"/>
  <c r="T276"/>
  <c r="R276" s="1"/>
  <c r="N276"/>
  <c r="L276"/>
  <c r="J276"/>
  <c r="G276"/>
  <c r="E276"/>
  <c r="C276"/>
  <c r="V275"/>
  <c r="T275"/>
  <c r="R275" s="1"/>
  <c r="N275"/>
  <c r="L275"/>
  <c r="J275"/>
  <c r="G275"/>
  <c r="E275"/>
  <c r="C275"/>
  <c r="V274"/>
  <c r="T274"/>
  <c r="R274" s="1"/>
  <c r="N274"/>
  <c r="L274"/>
  <c r="J274"/>
  <c r="G274"/>
  <c r="E274"/>
  <c r="C274"/>
  <c r="V273"/>
  <c r="T273"/>
  <c r="N273"/>
  <c r="L273"/>
  <c r="J273"/>
  <c r="G273"/>
  <c r="E273"/>
  <c r="C273"/>
  <c r="V272"/>
  <c r="T272"/>
  <c r="R272" s="1"/>
  <c r="N272"/>
  <c r="L272"/>
  <c r="J272"/>
  <c r="G272"/>
  <c r="E272"/>
  <c r="C272"/>
  <c r="V271"/>
  <c r="T271"/>
  <c r="R271" s="1"/>
  <c r="N271"/>
  <c r="L271"/>
  <c r="J271"/>
  <c r="G271"/>
  <c r="E271"/>
  <c r="C271"/>
  <c r="V270"/>
  <c r="T270"/>
  <c r="R270" s="1"/>
  <c r="N270"/>
  <c r="L270"/>
  <c r="J270"/>
  <c r="G270"/>
  <c r="E270"/>
  <c r="C270"/>
  <c r="V269"/>
  <c r="T269"/>
  <c r="R269" s="1"/>
  <c r="N269"/>
  <c r="L269"/>
  <c r="J269"/>
  <c r="G269"/>
  <c r="E269"/>
  <c r="C269"/>
  <c r="V268"/>
  <c r="T268"/>
  <c r="R268" s="1"/>
  <c r="N268"/>
  <c r="L268"/>
  <c r="J268"/>
  <c r="G268"/>
  <c r="E268"/>
  <c r="C268"/>
  <c r="V267"/>
  <c r="T267"/>
  <c r="R267" s="1"/>
  <c r="N267"/>
  <c r="L267"/>
  <c r="J267"/>
  <c r="G267"/>
  <c r="E267"/>
  <c r="C267"/>
  <c r="V266"/>
  <c r="T266"/>
  <c r="R266" s="1"/>
  <c r="N266"/>
  <c r="L266"/>
  <c r="J266"/>
  <c r="G266"/>
  <c r="E266"/>
  <c r="C266"/>
  <c r="V265"/>
  <c r="T265"/>
  <c r="R265"/>
  <c r="N265"/>
  <c r="L265"/>
  <c r="J265"/>
  <c r="G265"/>
  <c r="E265"/>
  <c r="C265"/>
  <c r="V264"/>
  <c r="T264"/>
  <c r="R264" s="1"/>
  <c r="N264"/>
  <c r="L264"/>
  <c r="J264"/>
  <c r="G264"/>
  <c r="E264"/>
  <c r="C264"/>
  <c r="V263"/>
  <c r="T263"/>
  <c r="R263" s="1"/>
  <c r="N263"/>
  <c r="L263"/>
  <c r="J263"/>
  <c r="G263"/>
  <c r="E263"/>
  <c r="C263"/>
  <c r="V262"/>
  <c r="T262"/>
  <c r="R262" s="1"/>
  <c r="N262"/>
  <c r="L262"/>
  <c r="J262"/>
  <c r="G262"/>
  <c r="E262"/>
  <c r="C262"/>
  <c r="V261"/>
  <c r="T261"/>
  <c r="R261" s="1"/>
  <c r="N261"/>
  <c r="L261"/>
  <c r="J261"/>
  <c r="G261"/>
  <c r="E261"/>
  <c r="C261"/>
  <c r="V260"/>
  <c r="T260"/>
  <c r="R260" s="1"/>
  <c r="N260"/>
  <c r="L260"/>
  <c r="J260"/>
  <c r="G260"/>
  <c r="E260"/>
  <c r="C260"/>
  <c r="V259"/>
  <c r="T259"/>
  <c r="N259"/>
  <c r="L259"/>
  <c r="J259"/>
  <c r="G259"/>
  <c r="E259"/>
  <c r="C259"/>
  <c r="V258"/>
  <c r="T258"/>
  <c r="R258" s="1"/>
  <c r="N258"/>
  <c r="L258"/>
  <c r="J258"/>
  <c r="G258"/>
  <c r="E258"/>
  <c r="C258"/>
  <c r="V257"/>
  <c r="T257"/>
  <c r="R257" s="1"/>
  <c r="N257"/>
  <c r="L257"/>
  <c r="J257"/>
  <c r="G257"/>
  <c r="E257"/>
  <c r="C257"/>
  <c r="V256"/>
  <c r="T256"/>
  <c r="R256" s="1"/>
  <c r="N256"/>
  <c r="L256"/>
  <c r="J256"/>
  <c r="G256"/>
  <c r="E256"/>
  <c r="C256"/>
  <c r="V255"/>
  <c r="T255"/>
  <c r="N255"/>
  <c r="L255"/>
  <c r="J255"/>
  <c r="G255"/>
  <c r="E255"/>
  <c r="C255"/>
  <c r="V254"/>
  <c r="T254"/>
  <c r="R254" s="1"/>
  <c r="N254"/>
  <c r="L254"/>
  <c r="J254"/>
  <c r="G254"/>
  <c r="E254"/>
  <c r="C254"/>
  <c r="V253"/>
  <c r="T253"/>
  <c r="R253" s="1"/>
  <c r="N253"/>
  <c r="L253"/>
  <c r="J253"/>
  <c r="G253"/>
  <c r="E253"/>
  <c r="C253"/>
  <c r="V252"/>
  <c r="T252"/>
  <c r="R252" s="1"/>
  <c r="N252"/>
  <c r="L252"/>
  <c r="J252"/>
  <c r="G252"/>
  <c r="E252"/>
  <c r="C252"/>
  <c r="V251"/>
  <c r="T251"/>
  <c r="R251" s="1"/>
  <c r="N251"/>
  <c r="L251"/>
  <c r="J251"/>
  <c r="G251"/>
  <c r="E251"/>
  <c r="C251"/>
  <c r="V250"/>
  <c r="T250"/>
  <c r="R250" s="1"/>
  <c r="N250"/>
  <c r="L250"/>
  <c r="J250"/>
  <c r="G250"/>
  <c r="E250"/>
  <c r="C250"/>
  <c r="V249"/>
  <c r="T249"/>
  <c r="R249" s="1"/>
  <c r="N249"/>
  <c r="L249"/>
  <c r="J249"/>
  <c r="G249"/>
  <c r="E249"/>
  <c r="C249"/>
  <c r="V248"/>
  <c r="T248"/>
  <c r="R248" s="1"/>
  <c r="N248"/>
  <c r="L248"/>
  <c r="J248"/>
  <c r="G248"/>
  <c r="E248"/>
  <c r="C248"/>
  <c r="V247"/>
  <c r="T247"/>
  <c r="R247" s="1"/>
  <c r="N247"/>
  <c r="L247"/>
  <c r="J247"/>
  <c r="G247"/>
  <c r="E247"/>
  <c r="C247"/>
  <c r="V246"/>
  <c r="T246"/>
  <c r="R246" s="1"/>
  <c r="N246"/>
  <c r="L246"/>
  <c r="J246"/>
  <c r="G246"/>
  <c r="E246"/>
  <c r="C246"/>
  <c r="V245"/>
  <c r="T245"/>
  <c r="N245"/>
  <c r="L245"/>
  <c r="J245"/>
  <c r="G245"/>
  <c r="E245"/>
  <c r="C245"/>
  <c r="V244"/>
  <c r="T244"/>
  <c r="R244" s="1"/>
  <c r="N244"/>
  <c r="L244"/>
  <c r="J244"/>
  <c r="G244"/>
  <c r="E244"/>
  <c r="C244"/>
  <c r="V243"/>
  <c r="T243"/>
  <c r="R243" s="1"/>
  <c r="N243"/>
  <c r="L243"/>
  <c r="J243"/>
  <c r="G243"/>
  <c r="E243"/>
  <c r="C243"/>
  <c r="V242"/>
  <c r="T242"/>
  <c r="R242" s="1"/>
  <c r="N242"/>
  <c r="L242"/>
  <c r="J242"/>
  <c r="G242"/>
  <c r="E242"/>
  <c r="C242"/>
  <c r="V241"/>
  <c r="T241"/>
  <c r="R241" s="1"/>
  <c r="N241"/>
  <c r="L241"/>
  <c r="J241"/>
  <c r="G241"/>
  <c r="E241"/>
  <c r="C241"/>
  <c r="V240"/>
  <c r="T240"/>
  <c r="R240" s="1"/>
  <c r="N240"/>
  <c r="L240"/>
  <c r="J240"/>
  <c r="G240"/>
  <c r="E240"/>
  <c r="C240"/>
  <c r="V239"/>
  <c r="T239"/>
  <c r="R239" s="1"/>
  <c r="N239"/>
  <c r="L239"/>
  <c r="J239"/>
  <c r="G239"/>
  <c r="E239"/>
  <c r="C239"/>
  <c r="V238"/>
  <c r="T238"/>
  <c r="R238" s="1"/>
  <c r="N238"/>
  <c r="L238"/>
  <c r="J238"/>
  <c r="G238"/>
  <c r="E238"/>
  <c r="C238"/>
  <c r="V237"/>
  <c r="T237"/>
  <c r="R237" s="1"/>
  <c r="N237"/>
  <c r="L237"/>
  <c r="J237"/>
  <c r="G237"/>
  <c r="E237"/>
  <c r="C237"/>
  <c r="V236"/>
  <c r="T236"/>
  <c r="R236" s="1"/>
  <c r="N236"/>
  <c r="L236"/>
  <c r="J236"/>
  <c r="G236"/>
  <c r="E236"/>
  <c r="C236"/>
  <c r="V235"/>
  <c r="T235"/>
  <c r="R235" s="1"/>
  <c r="N235"/>
  <c r="L235"/>
  <c r="J235"/>
  <c r="G235"/>
  <c r="E235"/>
  <c r="C235"/>
  <c r="V234"/>
  <c r="T234"/>
  <c r="R234" s="1"/>
  <c r="N234"/>
  <c r="L234"/>
  <c r="J234"/>
  <c r="G234"/>
  <c r="E234"/>
  <c r="C234"/>
  <c r="V233"/>
  <c r="T233"/>
  <c r="R233" s="1"/>
  <c r="N233"/>
  <c r="L233"/>
  <c r="J233"/>
  <c r="G233"/>
  <c r="E233"/>
  <c r="C233"/>
  <c r="V232"/>
  <c r="T232"/>
  <c r="R232" s="1"/>
  <c r="N232"/>
  <c r="L232"/>
  <c r="J232"/>
  <c r="G232"/>
  <c r="E232"/>
  <c r="C232"/>
  <c r="V231"/>
  <c r="T231"/>
  <c r="R231" s="1"/>
  <c r="N231"/>
  <c r="L231"/>
  <c r="J231"/>
  <c r="G231"/>
  <c r="E231"/>
  <c r="C231"/>
  <c r="V230"/>
  <c r="T230"/>
  <c r="R230"/>
  <c r="N230"/>
  <c r="L230"/>
  <c r="J230"/>
  <c r="G230"/>
  <c r="H230" s="1"/>
  <c r="E230"/>
  <c r="C230"/>
  <c r="V229"/>
  <c r="T229"/>
  <c r="N229"/>
  <c r="L229"/>
  <c r="J229"/>
  <c r="G229"/>
  <c r="E229"/>
  <c r="C229"/>
  <c r="V228"/>
  <c r="T228"/>
  <c r="R228" s="1"/>
  <c r="N228"/>
  <c r="L228"/>
  <c r="J228"/>
  <c r="G228"/>
  <c r="E228"/>
  <c r="C228"/>
  <c r="V227"/>
  <c r="T227"/>
  <c r="R227" s="1"/>
  <c r="N227"/>
  <c r="L227"/>
  <c r="J227"/>
  <c r="G227"/>
  <c r="E227"/>
  <c r="C227"/>
  <c r="V226"/>
  <c r="T226"/>
  <c r="R226" s="1"/>
  <c r="N226"/>
  <c r="L226"/>
  <c r="J226"/>
  <c r="G226"/>
  <c r="E226"/>
  <c r="C226"/>
  <c r="V225"/>
  <c r="T225"/>
  <c r="N225"/>
  <c r="L225"/>
  <c r="J225"/>
  <c r="G225"/>
  <c r="E225"/>
  <c r="C225"/>
  <c r="V224"/>
  <c r="T224"/>
  <c r="R224" s="1"/>
  <c r="N224"/>
  <c r="L224"/>
  <c r="J224"/>
  <c r="G224"/>
  <c r="E224"/>
  <c r="C224"/>
  <c r="V223"/>
  <c r="T223"/>
  <c r="R223" s="1"/>
  <c r="N223"/>
  <c r="L223"/>
  <c r="J223"/>
  <c r="G223"/>
  <c r="E223"/>
  <c r="C223"/>
  <c r="V222"/>
  <c r="T222"/>
  <c r="R222" s="1"/>
  <c r="N222"/>
  <c r="L222"/>
  <c r="J222"/>
  <c r="G222"/>
  <c r="E222"/>
  <c r="C222"/>
  <c r="V221"/>
  <c r="T221"/>
  <c r="N221"/>
  <c r="L221"/>
  <c r="J221"/>
  <c r="G221"/>
  <c r="E221"/>
  <c r="C221"/>
  <c r="V220"/>
  <c r="T220"/>
  <c r="R220" s="1"/>
  <c r="N220"/>
  <c r="L220"/>
  <c r="J220"/>
  <c r="G220"/>
  <c r="E220"/>
  <c r="C220"/>
  <c r="V219"/>
  <c r="T219"/>
  <c r="R219" s="1"/>
  <c r="N219"/>
  <c r="L219"/>
  <c r="J219"/>
  <c r="G219"/>
  <c r="E219"/>
  <c r="C219"/>
  <c r="V218"/>
  <c r="T218"/>
  <c r="R218" s="1"/>
  <c r="N218"/>
  <c r="L218"/>
  <c r="J218"/>
  <c r="G218"/>
  <c r="E218"/>
  <c r="C218"/>
  <c r="V217"/>
  <c r="T217"/>
  <c r="N217"/>
  <c r="L217"/>
  <c r="J217"/>
  <c r="G217"/>
  <c r="E217"/>
  <c r="C217"/>
  <c r="V216"/>
  <c r="T216"/>
  <c r="R216" s="1"/>
  <c r="N216"/>
  <c r="L216"/>
  <c r="J216"/>
  <c r="G216"/>
  <c r="E216"/>
  <c r="C216"/>
  <c r="V215"/>
  <c r="T215"/>
  <c r="R215" s="1"/>
  <c r="N215"/>
  <c r="L215"/>
  <c r="J215"/>
  <c r="G215"/>
  <c r="E215"/>
  <c r="C215"/>
  <c r="V214"/>
  <c r="T214"/>
  <c r="R214" s="1"/>
  <c r="N214"/>
  <c r="L214"/>
  <c r="J214"/>
  <c r="G214"/>
  <c r="E214"/>
  <c r="C214"/>
  <c r="V213"/>
  <c r="T213"/>
  <c r="R213" s="1"/>
  <c r="N213"/>
  <c r="L213"/>
  <c r="J213"/>
  <c r="G213"/>
  <c r="E213"/>
  <c r="C213"/>
  <c r="V212"/>
  <c r="T212"/>
  <c r="R212" s="1"/>
  <c r="N212"/>
  <c r="L212"/>
  <c r="J212"/>
  <c r="G212"/>
  <c r="E212"/>
  <c r="C212"/>
  <c r="V211"/>
  <c r="T211"/>
  <c r="R211" s="1"/>
  <c r="N211"/>
  <c r="L211"/>
  <c r="J211"/>
  <c r="G211"/>
  <c r="E211"/>
  <c r="C211"/>
  <c r="V210"/>
  <c r="T210"/>
  <c r="R210" s="1"/>
  <c r="N210"/>
  <c r="L210"/>
  <c r="J210"/>
  <c r="G210"/>
  <c r="E210"/>
  <c r="C210"/>
  <c r="V209"/>
  <c r="T209"/>
  <c r="R209" s="1"/>
  <c r="N209"/>
  <c r="L209"/>
  <c r="J209"/>
  <c r="G209"/>
  <c r="E209"/>
  <c r="C209"/>
  <c r="V208"/>
  <c r="T208"/>
  <c r="R208" s="1"/>
  <c r="N208"/>
  <c r="L208"/>
  <c r="J208"/>
  <c r="G208"/>
  <c r="E208"/>
  <c r="C208"/>
  <c r="V207"/>
  <c r="T207"/>
  <c r="N207"/>
  <c r="L207"/>
  <c r="J207"/>
  <c r="G207"/>
  <c r="E207"/>
  <c r="C207"/>
  <c r="V206"/>
  <c r="T206"/>
  <c r="R206" s="1"/>
  <c r="N206"/>
  <c r="L206"/>
  <c r="J206"/>
  <c r="G206"/>
  <c r="E206"/>
  <c r="C206"/>
  <c r="V205"/>
  <c r="T205"/>
  <c r="R205" s="1"/>
  <c r="N205"/>
  <c r="L205"/>
  <c r="J205"/>
  <c r="G205"/>
  <c r="E205"/>
  <c r="C205"/>
  <c r="V204"/>
  <c r="T204"/>
  <c r="R204" s="1"/>
  <c r="N204"/>
  <c r="L204"/>
  <c r="J204"/>
  <c r="G204"/>
  <c r="E204"/>
  <c r="C204"/>
  <c r="V203"/>
  <c r="T203"/>
  <c r="R203" s="1"/>
  <c r="N203"/>
  <c r="L203"/>
  <c r="J203"/>
  <c r="G203"/>
  <c r="E203"/>
  <c r="C203"/>
  <c r="V202"/>
  <c r="T202"/>
  <c r="R202" s="1"/>
  <c r="N202"/>
  <c r="L202"/>
  <c r="J202"/>
  <c r="G202"/>
  <c r="E202"/>
  <c r="C202"/>
  <c r="V201"/>
  <c r="T201"/>
  <c r="N201"/>
  <c r="L201"/>
  <c r="J201"/>
  <c r="G201"/>
  <c r="E201"/>
  <c r="C201"/>
  <c r="V200"/>
  <c r="T200"/>
  <c r="R200" s="1"/>
  <c r="N200"/>
  <c r="L200"/>
  <c r="J200"/>
  <c r="G200"/>
  <c r="E200"/>
  <c r="C200"/>
  <c r="V199"/>
  <c r="T199"/>
  <c r="R199" s="1"/>
  <c r="N199"/>
  <c r="L199"/>
  <c r="J199"/>
  <c r="G199"/>
  <c r="E199"/>
  <c r="C199"/>
  <c r="V198"/>
  <c r="T198"/>
  <c r="R198" s="1"/>
  <c r="N198"/>
  <c r="L198"/>
  <c r="J198"/>
  <c r="G198"/>
  <c r="E198"/>
  <c r="C198"/>
  <c r="V197"/>
  <c r="T197"/>
  <c r="R197" s="1"/>
  <c r="N197"/>
  <c r="L197"/>
  <c r="J197"/>
  <c r="G197"/>
  <c r="E197"/>
  <c r="C197"/>
  <c r="V196"/>
  <c r="T196"/>
  <c r="R196" s="1"/>
  <c r="N196"/>
  <c r="L196"/>
  <c r="J196"/>
  <c r="G196"/>
  <c r="E196"/>
  <c r="C196"/>
  <c r="V195"/>
  <c r="T195"/>
  <c r="R195" s="1"/>
  <c r="N195"/>
  <c r="L195"/>
  <c r="J195"/>
  <c r="G195"/>
  <c r="E195"/>
  <c r="C195"/>
  <c r="V194"/>
  <c r="T194"/>
  <c r="R194" s="1"/>
  <c r="N194"/>
  <c r="L194"/>
  <c r="J194"/>
  <c r="G194"/>
  <c r="E194"/>
  <c r="C194"/>
  <c r="V193"/>
  <c r="T193"/>
  <c r="R193" s="1"/>
  <c r="N193"/>
  <c r="L193"/>
  <c r="J193"/>
  <c r="G193"/>
  <c r="E193"/>
  <c r="H193" s="1"/>
  <c r="C193"/>
  <c r="V192"/>
  <c r="T192"/>
  <c r="R192"/>
  <c r="N192"/>
  <c r="L192"/>
  <c r="J192"/>
  <c r="G192"/>
  <c r="E192"/>
  <c r="C192"/>
  <c r="V191"/>
  <c r="T191"/>
  <c r="R191" s="1"/>
  <c r="N191"/>
  <c r="L191"/>
  <c r="J191"/>
  <c r="G191"/>
  <c r="E191"/>
  <c r="C191"/>
  <c r="V190"/>
  <c r="T190"/>
  <c r="R190" s="1"/>
  <c r="N190"/>
  <c r="L190"/>
  <c r="J190"/>
  <c r="G190"/>
  <c r="E190"/>
  <c r="C190"/>
  <c r="V189"/>
  <c r="T189"/>
  <c r="R189" s="1"/>
  <c r="N189"/>
  <c r="L189"/>
  <c r="J189"/>
  <c r="G189"/>
  <c r="E189"/>
  <c r="C189"/>
  <c r="V188"/>
  <c r="T188"/>
  <c r="R188" s="1"/>
  <c r="N188"/>
  <c r="L188"/>
  <c r="J188"/>
  <c r="G188"/>
  <c r="E188"/>
  <c r="C188"/>
  <c r="V187"/>
  <c r="T187"/>
  <c r="R187" s="1"/>
  <c r="N187"/>
  <c r="L187"/>
  <c r="J187"/>
  <c r="G187"/>
  <c r="E187"/>
  <c r="C187"/>
  <c r="V186"/>
  <c r="T186"/>
  <c r="R186" s="1"/>
  <c r="N186"/>
  <c r="L186"/>
  <c r="J186"/>
  <c r="G186"/>
  <c r="E186"/>
  <c r="C186"/>
  <c r="V185"/>
  <c r="T185"/>
  <c r="N185"/>
  <c r="L185"/>
  <c r="J185"/>
  <c r="G185"/>
  <c r="E185"/>
  <c r="C185"/>
  <c r="V184"/>
  <c r="T184"/>
  <c r="R184" s="1"/>
  <c r="N184"/>
  <c r="L184"/>
  <c r="J184"/>
  <c r="G184"/>
  <c r="E184"/>
  <c r="C184"/>
  <c r="V183"/>
  <c r="T183"/>
  <c r="R183" s="1"/>
  <c r="N183"/>
  <c r="L183"/>
  <c r="J183"/>
  <c r="G183"/>
  <c r="E183"/>
  <c r="C183"/>
  <c r="V182"/>
  <c r="T182"/>
  <c r="R182" s="1"/>
  <c r="N182"/>
  <c r="L182"/>
  <c r="J182"/>
  <c r="G182"/>
  <c r="E182"/>
  <c r="C182"/>
  <c r="V181"/>
  <c r="T181"/>
  <c r="N181"/>
  <c r="L181"/>
  <c r="J181"/>
  <c r="G181"/>
  <c r="E181"/>
  <c r="C181"/>
  <c r="V180"/>
  <c r="T180"/>
  <c r="R180" s="1"/>
  <c r="N180"/>
  <c r="L180"/>
  <c r="J180"/>
  <c r="G180"/>
  <c r="E180"/>
  <c r="C180"/>
  <c r="V179"/>
  <c r="T179"/>
  <c r="R179" s="1"/>
  <c r="N179"/>
  <c r="L179"/>
  <c r="J179"/>
  <c r="G179"/>
  <c r="E179"/>
  <c r="C179"/>
  <c r="V178"/>
  <c r="T178"/>
  <c r="R178" s="1"/>
  <c r="N178"/>
  <c r="L178"/>
  <c r="J178"/>
  <c r="G178"/>
  <c r="E178"/>
  <c r="C178"/>
  <c r="V177"/>
  <c r="T177"/>
  <c r="N177"/>
  <c r="L177"/>
  <c r="J177"/>
  <c r="G177"/>
  <c r="E177"/>
  <c r="C177"/>
  <c r="V176"/>
  <c r="T176"/>
  <c r="R176" s="1"/>
  <c r="N176"/>
  <c r="L176"/>
  <c r="J176"/>
  <c r="G176"/>
  <c r="E176"/>
  <c r="C176"/>
  <c r="V175"/>
  <c r="T175"/>
  <c r="R175" s="1"/>
  <c r="N175"/>
  <c r="L175"/>
  <c r="J175"/>
  <c r="G175"/>
  <c r="E175"/>
  <c r="C175"/>
  <c r="V174"/>
  <c r="T174"/>
  <c r="R174" s="1"/>
  <c r="N174"/>
  <c r="L174"/>
  <c r="J174"/>
  <c r="G174"/>
  <c r="E174"/>
  <c r="C174"/>
  <c r="V173"/>
  <c r="T173"/>
  <c r="R173" s="1"/>
  <c r="N173"/>
  <c r="L173"/>
  <c r="J173"/>
  <c r="G173"/>
  <c r="E173"/>
  <c r="C173"/>
  <c r="V172"/>
  <c r="T172"/>
  <c r="R172" s="1"/>
  <c r="N172"/>
  <c r="L172"/>
  <c r="J172"/>
  <c r="G172"/>
  <c r="E172"/>
  <c r="C172"/>
  <c r="V171"/>
  <c r="T171"/>
  <c r="R171" s="1"/>
  <c r="N171"/>
  <c r="L171"/>
  <c r="J171"/>
  <c r="G171"/>
  <c r="E171"/>
  <c r="C171"/>
  <c r="V170"/>
  <c r="T170"/>
  <c r="R170" s="1"/>
  <c r="N170"/>
  <c r="L170"/>
  <c r="J170"/>
  <c r="G170"/>
  <c r="E170"/>
  <c r="C170"/>
  <c r="V169"/>
  <c r="T169"/>
  <c r="R169" s="1"/>
  <c r="N169"/>
  <c r="L169"/>
  <c r="J169"/>
  <c r="G169"/>
  <c r="E169"/>
  <c r="C169"/>
  <c r="V168"/>
  <c r="T168"/>
  <c r="R168" s="1"/>
  <c r="N168"/>
  <c r="L168"/>
  <c r="J168"/>
  <c r="G168"/>
  <c r="E168"/>
  <c r="C168"/>
  <c r="V167"/>
  <c r="T167"/>
  <c r="R167" s="1"/>
  <c r="N167"/>
  <c r="L167"/>
  <c r="J167"/>
  <c r="G167"/>
  <c r="E167"/>
  <c r="C167"/>
  <c r="V166"/>
  <c r="T166"/>
  <c r="R166" s="1"/>
  <c r="N166"/>
  <c r="L166"/>
  <c r="J166"/>
  <c r="G166"/>
  <c r="E166"/>
  <c r="C166"/>
  <c r="V165"/>
  <c r="T165"/>
  <c r="R165" s="1"/>
  <c r="N165"/>
  <c r="L165"/>
  <c r="J165"/>
  <c r="G165"/>
  <c r="E165"/>
  <c r="C165"/>
  <c r="V164"/>
  <c r="T164"/>
  <c r="R164" s="1"/>
  <c r="N164"/>
  <c r="L164"/>
  <c r="J164"/>
  <c r="G164"/>
  <c r="E164"/>
  <c r="C164"/>
  <c r="V163"/>
  <c r="T163"/>
  <c r="R163" s="1"/>
  <c r="N163"/>
  <c r="L163"/>
  <c r="J163"/>
  <c r="G163"/>
  <c r="E163"/>
  <c r="C163"/>
  <c r="V162"/>
  <c r="T162"/>
  <c r="R162" s="1"/>
  <c r="N162"/>
  <c r="L162"/>
  <c r="J162"/>
  <c r="G162"/>
  <c r="E162"/>
  <c r="C162"/>
  <c r="V161"/>
  <c r="T161"/>
  <c r="R161" s="1"/>
  <c r="N161"/>
  <c r="L161"/>
  <c r="J161"/>
  <c r="G161"/>
  <c r="E161"/>
  <c r="C161"/>
  <c r="V160"/>
  <c r="T160"/>
  <c r="R160" s="1"/>
  <c r="N160"/>
  <c r="L160"/>
  <c r="J160"/>
  <c r="G160"/>
  <c r="E160"/>
  <c r="C160"/>
  <c r="V159"/>
  <c r="T159"/>
  <c r="R159" s="1"/>
  <c r="N159"/>
  <c r="L159"/>
  <c r="J159"/>
  <c r="G159"/>
  <c r="E159"/>
  <c r="C159"/>
  <c r="V158"/>
  <c r="T158"/>
  <c r="R158" s="1"/>
  <c r="N158"/>
  <c r="L158"/>
  <c r="J158"/>
  <c r="G158"/>
  <c r="E158"/>
  <c r="C158"/>
  <c r="V157"/>
  <c r="T157"/>
  <c r="R157"/>
  <c r="N157"/>
  <c r="L157"/>
  <c r="J157"/>
  <c r="G157"/>
  <c r="E157"/>
  <c r="C157"/>
  <c r="V156"/>
  <c r="T156"/>
  <c r="R156" s="1"/>
  <c r="N156"/>
  <c r="L156"/>
  <c r="J156"/>
  <c r="G156"/>
  <c r="E156"/>
  <c r="C156"/>
  <c r="V155"/>
  <c r="T155"/>
  <c r="R155" s="1"/>
  <c r="N155"/>
  <c r="L155"/>
  <c r="J155"/>
  <c r="G155"/>
  <c r="E155"/>
  <c r="C155"/>
  <c r="V154"/>
  <c r="T154"/>
  <c r="R154" s="1"/>
  <c r="N154"/>
  <c r="L154"/>
  <c r="J154"/>
  <c r="G154"/>
  <c r="E154"/>
  <c r="C154"/>
  <c r="V153"/>
  <c r="T153"/>
  <c r="R153" s="1"/>
  <c r="N153"/>
  <c r="L153"/>
  <c r="J153"/>
  <c r="G153"/>
  <c r="E153"/>
  <c r="C153"/>
  <c r="V152"/>
  <c r="T152"/>
  <c r="R152" s="1"/>
  <c r="N152"/>
  <c r="L152"/>
  <c r="J152"/>
  <c r="G152"/>
  <c r="E152"/>
  <c r="C152"/>
  <c r="V151"/>
  <c r="T151"/>
  <c r="R151" s="1"/>
  <c r="N151"/>
  <c r="L151"/>
  <c r="J151"/>
  <c r="G151"/>
  <c r="E151"/>
  <c r="C151"/>
  <c r="V150"/>
  <c r="T150"/>
  <c r="R150" s="1"/>
  <c r="N150"/>
  <c r="L150"/>
  <c r="J150"/>
  <c r="G150"/>
  <c r="E150"/>
  <c r="C150"/>
  <c r="V149"/>
  <c r="T149"/>
  <c r="R149" s="1"/>
  <c r="N149"/>
  <c r="L149"/>
  <c r="J149"/>
  <c r="G149"/>
  <c r="E149"/>
  <c r="C149"/>
  <c r="V148"/>
  <c r="T148"/>
  <c r="R148" s="1"/>
  <c r="N148"/>
  <c r="L148"/>
  <c r="J148"/>
  <c r="G148"/>
  <c r="E148"/>
  <c r="C148"/>
  <c r="V147"/>
  <c r="T147"/>
  <c r="R147" s="1"/>
  <c r="N147"/>
  <c r="L147"/>
  <c r="J147"/>
  <c r="G147"/>
  <c r="E147"/>
  <c r="C147"/>
  <c r="V146"/>
  <c r="T146"/>
  <c r="R146" s="1"/>
  <c r="N146"/>
  <c r="L146"/>
  <c r="J146"/>
  <c r="G146"/>
  <c r="E146"/>
  <c r="C146"/>
  <c r="V145"/>
  <c r="T145"/>
  <c r="N145"/>
  <c r="L145"/>
  <c r="J145"/>
  <c r="G145"/>
  <c r="E145"/>
  <c r="C145"/>
  <c r="V144"/>
  <c r="T144"/>
  <c r="R144" s="1"/>
  <c r="N144"/>
  <c r="L144"/>
  <c r="J144"/>
  <c r="G144"/>
  <c r="E144"/>
  <c r="C144"/>
  <c r="V143"/>
  <c r="T143"/>
  <c r="R143" s="1"/>
  <c r="N143"/>
  <c r="L143"/>
  <c r="J143"/>
  <c r="G143"/>
  <c r="E143"/>
  <c r="C143"/>
  <c r="V142"/>
  <c r="T142"/>
  <c r="R142" s="1"/>
  <c r="N142"/>
  <c r="L142"/>
  <c r="J142"/>
  <c r="G142"/>
  <c r="E142"/>
  <c r="C142"/>
  <c r="V141"/>
  <c r="T141"/>
  <c r="N141"/>
  <c r="L141"/>
  <c r="J141"/>
  <c r="G141"/>
  <c r="E141"/>
  <c r="C141"/>
  <c r="V140"/>
  <c r="T140"/>
  <c r="R140" s="1"/>
  <c r="N140"/>
  <c r="L140"/>
  <c r="J140"/>
  <c r="G140"/>
  <c r="E140"/>
  <c r="C140"/>
  <c r="V139"/>
  <c r="T139"/>
  <c r="R139" s="1"/>
  <c r="N139"/>
  <c r="L139"/>
  <c r="J139"/>
  <c r="G139"/>
  <c r="E139"/>
  <c r="C139"/>
  <c r="V138"/>
  <c r="T138"/>
  <c r="R138" s="1"/>
  <c r="N138"/>
  <c r="L138"/>
  <c r="J138"/>
  <c r="G138"/>
  <c r="E138"/>
  <c r="C138"/>
  <c r="V137"/>
  <c r="T137"/>
  <c r="R137" s="1"/>
  <c r="N137"/>
  <c r="L137"/>
  <c r="J137"/>
  <c r="G137"/>
  <c r="E137"/>
  <c r="C137"/>
  <c r="V136"/>
  <c r="T136"/>
  <c r="R136" s="1"/>
  <c r="N136"/>
  <c r="L136"/>
  <c r="J136"/>
  <c r="G136"/>
  <c r="E136"/>
  <c r="C136"/>
  <c r="V135"/>
  <c r="T135"/>
  <c r="R135" s="1"/>
  <c r="N135"/>
  <c r="L135"/>
  <c r="J135"/>
  <c r="G135"/>
  <c r="E135"/>
  <c r="C135"/>
  <c r="V134"/>
  <c r="T134"/>
  <c r="R134" s="1"/>
  <c r="N134"/>
  <c r="L134"/>
  <c r="J134"/>
  <c r="G134"/>
  <c r="E134"/>
  <c r="C134"/>
  <c r="V133"/>
  <c r="T133"/>
  <c r="R133" s="1"/>
  <c r="N133"/>
  <c r="L133"/>
  <c r="J133"/>
  <c r="G133"/>
  <c r="E133"/>
  <c r="C133"/>
  <c r="V132"/>
  <c r="T132"/>
  <c r="R132" s="1"/>
  <c r="N132"/>
  <c r="L132"/>
  <c r="J132"/>
  <c r="G132"/>
  <c r="E132"/>
  <c r="C132"/>
  <c r="V131"/>
  <c r="T131"/>
  <c r="R131" s="1"/>
  <c r="N131"/>
  <c r="L131"/>
  <c r="J131"/>
  <c r="G131"/>
  <c r="E131"/>
  <c r="C131"/>
  <c r="V130"/>
  <c r="T130"/>
  <c r="R130" s="1"/>
  <c r="N130"/>
  <c r="L130"/>
  <c r="J130"/>
  <c r="G130"/>
  <c r="E130"/>
  <c r="C130"/>
  <c r="V129"/>
  <c r="T129"/>
  <c r="R129" s="1"/>
  <c r="N129"/>
  <c r="L129"/>
  <c r="J129"/>
  <c r="G129"/>
  <c r="E129"/>
  <c r="C129"/>
  <c r="V128"/>
  <c r="T128"/>
  <c r="R128" s="1"/>
  <c r="N128"/>
  <c r="L128"/>
  <c r="J128"/>
  <c r="G128"/>
  <c r="E128"/>
  <c r="C128"/>
  <c r="V127"/>
  <c r="T127"/>
  <c r="R127" s="1"/>
  <c r="N127"/>
  <c r="L127"/>
  <c r="J127"/>
  <c r="G127"/>
  <c r="E127"/>
  <c r="C127"/>
  <c r="V126"/>
  <c r="T126"/>
  <c r="R126" s="1"/>
  <c r="N126"/>
  <c r="L126"/>
  <c r="J126"/>
  <c r="G126"/>
  <c r="E126"/>
  <c r="C126"/>
  <c r="V125"/>
  <c r="T125"/>
  <c r="N125"/>
  <c r="L125"/>
  <c r="J125"/>
  <c r="G125"/>
  <c r="E125"/>
  <c r="C125"/>
  <c r="V124"/>
  <c r="T124"/>
  <c r="R124" s="1"/>
  <c r="N124"/>
  <c r="L124"/>
  <c r="J124"/>
  <c r="G124"/>
  <c r="E124"/>
  <c r="C124"/>
  <c r="V123"/>
  <c r="T123"/>
  <c r="R123" s="1"/>
  <c r="N123"/>
  <c r="L123"/>
  <c r="J123"/>
  <c r="G123"/>
  <c r="E123"/>
  <c r="C123"/>
  <c r="V122"/>
  <c r="T122"/>
  <c r="R122"/>
  <c r="N122"/>
  <c r="L122"/>
  <c r="J122"/>
  <c r="G122"/>
  <c r="E122"/>
  <c r="C122"/>
  <c r="V121"/>
  <c r="T121"/>
  <c r="R121" s="1"/>
  <c r="N121"/>
  <c r="L121"/>
  <c r="J121"/>
  <c r="G121"/>
  <c r="E121"/>
  <c r="C121"/>
  <c r="V120"/>
  <c r="T120"/>
  <c r="R120" s="1"/>
  <c r="N120"/>
  <c r="L120"/>
  <c r="J120"/>
  <c r="G120"/>
  <c r="E120"/>
  <c r="C120"/>
  <c r="V119"/>
  <c r="T119"/>
  <c r="R119" s="1"/>
  <c r="N119"/>
  <c r="L119"/>
  <c r="J119"/>
  <c r="G119"/>
  <c r="E119"/>
  <c r="C119"/>
  <c r="V118"/>
  <c r="T118"/>
  <c r="R118" s="1"/>
  <c r="N118"/>
  <c r="L118"/>
  <c r="J118"/>
  <c r="G118"/>
  <c r="E118"/>
  <c r="C118"/>
  <c r="V117"/>
  <c r="T117"/>
  <c r="R117" s="1"/>
  <c r="N117"/>
  <c r="L117"/>
  <c r="J117"/>
  <c r="G117"/>
  <c r="E117"/>
  <c r="C117"/>
  <c r="V116"/>
  <c r="T116"/>
  <c r="R116" s="1"/>
  <c r="N116"/>
  <c r="L116"/>
  <c r="J116"/>
  <c r="G116"/>
  <c r="E116"/>
  <c r="C116"/>
  <c r="V115"/>
  <c r="T115"/>
  <c r="R115" s="1"/>
  <c r="N115"/>
  <c r="L115"/>
  <c r="J115"/>
  <c r="G115"/>
  <c r="E115"/>
  <c r="C115"/>
  <c r="V114"/>
  <c r="T114"/>
  <c r="R114" s="1"/>
  <c r="N114"/>
  <c r="L114"/>
  <c r="J114"/>
  <c r="G114"/>
  <c r="E114"/>
  <c r="C114"/>
  <c r="V113"/>
  <c r="T113"/>
  <c r="R113" s="1"/>
  <c r="N113"/>
  <c r="L113"/>
  <c r="J113"/>
  <c r="G113"/>
  <c r="E113"/>
  <c r="C113"/>
  <c r="V112"/>
  <c r="T112"/>
  <c r="R112" s="1"/>
  <c r="N112"/>
  <c r="L112"/>
  <c r="J112"/>
  <c r="G112"/>
  <c r="E112"/>
  <c r="C112"/>
  <c r="V111"/>
  <c r="T111"/>
  <c r="R111" s="1"/>
  <c r="N111"/>
  <c r="L111"/>
  <c r="J111"/>
  <c r="G111"/>
  <c r="E111"/>
  <c r="C111"/>
  <c r="V110"/>
  <c r="T110"/>
  <c r="R110" s="1"/>
  <c r="N110"/>
  <c r="L110"/>
  <c r="J110"/>
  <c r="G110"/>
  <c r="E110"/>
  <c r="C110"/>
  <c r="V109"/>
  <c r="T109"/>
  <c r="N109"/>
  <c r="L109"/>
  <c r="J109"/>
  <c r="G109"/>
  <c r="E109"/>
  <c r="C109"/>
  <c r="V108"/>
  <c r="T108"/>
  <c r="R108" s="1"/>
  <c r="N108"/>
  <c r="L108"/>
  <c r="J108"/>
  <c r="G108"/>
  <c r="E108"/>
  <c r="C108"/>
  <c r="V107"/>
  <c r="T107"/>
  <c r="R107" s="1"/>
  <c r="N107"/>
  <c r="L107"/>
  <c r="J107"/>
  <c r="G107"/>
  <c r="E107"/>
  <c r="C107"/>
  <c r="V106"/>
  <c r="T106"/>
  <c r="R106" s="1"/>
  <c r="N106"/>
  <c r="L106"/>
  <c r="J106"/>
  <c r="G106"/>
  <c r="E106"/>
  <c r="C106"/>
  <c r="V105"/>
  <c r="T105"/>
  <c r="N105"/>
  <c r="L105"/>
  <c r="J105"/>
  <c r="G105"/>
  <c r="E105"/>
  <c r="C105"/>
  <c r="V104"/>
  <c r="T104"/>
  <c r="R104" s="1"/>
  <c r="N104"/>
  <c r="L104"/>
  <c r="J104"/>
  <c r="G104"/>
  <c r="E104"/>
  <c r="C104"/>
  <c r="V103"/>
  <c r="T103"/>
  <c r="R103" s="1"/>
  <c r="N103"/>
  <c r="L103"/>
  <c r="J103"/>
  <c r="G103"/>
  <c r="E103"/>
  <c r="C103"/>
  <c r="V102"/>
  <c r="T102"/>
  <c r="R102" s="1"/>
  <c r="N102"/>
  <c r="L102"/>
  <c r="J102"/>
  <c r="G102"/>
  <c r="E102"/>
  <c r="C102"/>
  <c r="V101"/>
  <c r="T101"/>
  <c r="N101"/>
  <c r="L101"/>
  <c r="J101"/>
  <c r="G101"/>
  <c r="E101"/>
  <c r="C101"/>
  <c r="V100"/>
  <c r="T100"/>
  <c r="R100" s="1"/>
  <c r="N100"/>
  <c r="L100"/>
  <c r="J100"/>
  <c r="G100"/>
  <c r="E100"/>
  <c r="C100"/>
  <c r="V99"/>
  <c r="T99"/>
  <c r="R99" s="1"/>
  <c r="N99"/>
  <c r="L99"/>
  <c r="J99"/>
  <c r="G99"/>
  <c r="E99"/>
  <c r="C99"/>
  <c r="V98"/>
  <c r="T98"/>
  <c r="R98" s="1"/>
  <c r="N98"/>
  <c r="L98"/>
  <c r="J98"/>
  <c r="G98"/>
  <c r="E98"/>
  <c r="C98"/>
  <c r="V97"/>
  <c r="T97"/>
  <c r="N97"/>
  <c r="L97"/>
  <c r="J97"/>
  <c r="G97"/>
  <c r="E97"/>
  <c r="C97"/>
  <c r="V96"/>
  <c r="T96"/>
  <c r="R96" s="1"/>
  <c r="N96"/>
  <c r="L96"/>
  <c r="J96"/>
  <c r="G96"/>
  <c r="E96"/>
  <c r="C96"/>
  <c r="V95"/>
  <c r="T95"/>
  <c r="R95" s="1"/>
  <c r="N95"/>
  <c r="L95"/>
  <c r="J95"/>
  <c r="G95"/>
  <c r="E95"/>
  <c r="C95"/>
  <c r="V94"/>
  <c r="T94"/>
  <c r="R94" s="1"/>
  <c r="N94"/>
  <c r="L94"/>
  <c r="J94"/>
  <c r="G94"/>
  <c r="E94"/>
  <c r="C94"/>
  <c r="V93"/>
  <c r="T93"/>
  <c r="N93"/>
  <c r="L93"/>
  <c r="J93"/>
  <c r="G93"/>
  <c r="E93"/>
  <c r="C93"/>
  <c r="V92"/>
  <c r="T92"/>
  <c r="R92" s="1"/>
  <c r="N92"/>
  <c r="L92"/>
  <c r="J92"/>
  <c r="G92"/>
  <c r="E92"/>
  <c r="C92"/>
  <c r="V91"/>
  <c r="T91"/>
  <c r="R91" s="1"/>
  <c r="N91"/>
  <c r="L91"/>
  <c r="J91"/>
  <c r="G91"/>
  <c r="E91"/>
  <c r="C91"/>
  <c r="V90"/>
  <c r="T90"/>
  <c r="R90" s="1"/>
  <c r="N90"/>
  <c r="L90"/>
  <c r="J90"/>
  <c r="G90"/>
  <c r="E90"/>
  <c r="C90"/>
  <c r="V89"/>
  <c r="T89"/>
  <c r="R89" s="1"/>
  <c r="N89"/>
  <c r="L89"/>
  <c r="J89"/>
  <c r="G89"/>
  <c r="E89"/>
  <c r="C89"/>
  <c r="V88"/>
  <c r="T88"/>
  <c r="R88" s="1"/>
  <c r="N88"/>
  <c r="L88"/>
  <c r="J88"/>
  <c r="G88"/>
  <c r="E88"/>
  <c r="C88"/>
  <c r="V87"/>
  <c r="T87"/>
  <c r="N87"/>
  <c r="L87"/>
  <c r="J87"/>
  <c r="G87"/>
  <c r="E87"/>
  <c r="C87"/>
  <c r="V86"/>
  <c r="T86"/>
  <c r="R86" s="1"/>
  <c r="N86"/>
  <c r="L86"/>
  <c r="J86"/>
  <c r="G86"/>
  <c r="E86"/>
  <c r="C86"/>
  <c r="V85"/>
  <c r="T85"/>
  <c r="R85" s="1"/>
  <c r="N85"/>
  <c r="L85"/>
  <c r="J85"/>
  <c r="G85"/>
  <c r="E85"/>
  <c r="H85" s="1"/>
  <c r="C85"/>
  <c r="V84"/>
  <c r="T84"/>
  <c r="R84"/>
  <c r="N84"/>
  <c r="L84"/>
  <c r="J84"/>
  <c r="G84"/>
  <c r="E84"/>
  <c r="C84"/>
  <c r="V83"/>
  <c r="T83"/>
  <c r="R83" s="1"/>
  <c r="N83"/>
  <c r="L83"/>
  <c r="J83"/>
  <c r="G83"/>
  <c r="E83"/>
  <c r="C83"/>
  <c r="V82"/>
  <c r="T82"/>
  <c r="R82" s="1"/>
  <c r="N82"/>
  <c r="L82"/>
  <c r="J82"/>
  <c r="G82"/>
  <c r="E82"/>
  <c r="C82"/>
  <c r="V81"/>
  <c r="T81"/>
  <c r="R81" s="1"/>
  <c r="N81"/>
  <c r="L81"/>
  <c r="J81"/>
  <c r="G81"/>
  <c r="E81"/>
  <c r="C81"/>
  <c r="V80"/>
  <c r="T80"/>
  <c r="R80" s="1"/>
  <c r="N80"/>
  <c r="L80"/>
  <c r="J80"/>
  <c r="G80"/>
  <c r="E80"/>
  <c r="C80"/>
  <c r="V79"/>
  <c r="T79"/>
  <c r="R79" s="1"/>
  <c r="N79"/>
  <c r="L79"/>
  <c r="J79"/>
  <c r="G79"/>
  <c r="E79"/>
  <c r="C79"/>
  <c r="V78"/>
  <c r="T78"/>
  <c r="R78" s="1"/>
  <c r="N78"/>
  <c r="L78"/>
  <c r="J78"/>
  <c r="G78"/>
  <c r="E78"/>
  <c r="C78"/>
  <c r="V77"/>
  <c r="T77"/>
  <c r="R77" s="1"/>
  <c r="N77"/>
  <c r="L77"/>
  <c r="J77"/>
  <c r="G77"/>
  <c r="E77"/>
  <c r="C77"/>
  <c r="V76"/>
  <c r="T76"/>
  <c r="R76" s="1"/>
  <c r="N76"/>
  <c r="L76"/>
  <c r="J76"/>
  <c r="G76"/>
  <c r="E76"/>
  <c r="C76"/>
  <c r="V75"/>
  <c r="T75"/>
  <c r="R75" s="1"/>
  <c r="N75"/>
  <c r="L75"/>
  <c r="J75"/>
  <c r="G75"/>
  <c r="E75"/>
  <c r="C75"/>
  <c r="V74"/>
  <c r="T74"/>
  <c r="R74" s="1"/>
  <c r="N74"/>
  <c r="L74"/>
  <c r="J74"/>
  <c r="G74"/>
  <c r="E74"/>
  <c r="C74"/>
  <c r="V73"/>
  <c r="T73"/>
  <c r="R73" s="1"/>
  <c r="N73"/>
  <c r="L73"/>
  <c r="J73"/>
  <c r="G73"/>
  <c r="E73"/>
  <c r="C73"/>
  <c r="V72"/>
  <c r="T72"/>
  <c r="R72" s="1"/>
  <c r="N72"/>
  <c r="L72"/>
  <c r="J72"/>
  <c r="G72"/>
  <c r="E72"/>
  <c r="C72"/>
  <c r="V71"/>
  <c r="T71"/>
  <c r="R71" s="1"/>
  <c r="N71"/>
  <c r="L71"/>
  <c r="J71"/>
  <c r="G71"/>
  <c r="E71"/>
  <c r="C71"/>
  <c r="V70"/>
  <c r="T70"/>
  <c r="R70" s="1"/>
  <c r="N70"/>
  <c r="L70"/>
  <c r="J70"/>
  <c r="G70"/>
  <c r="E70"/>
  <c r="C70"/>
  <c r="V69"/>
  <c r="T69"/>
  <c r="R69" s="1"/>
  <c r="N69"/>
  <c r="L69"/>
  <c r="J69"/>
  <c r="G69"/>
  <c r="E69"/>
  <c r="C69"/>
  <c r="V68"/>
  <c r="T68"/>
  <c r="R68" s="1"/>
  <c r="N68"/>
  <c r="L68"/>
  <c r="J68"/>
  <c r="G68"/>
  <c r="E68"/>
  <c r="C68"/>
  <c r="V67"/>
  <c r="T67"/>
  <c r="R67" s="1"/>
  <c r="N67"/>
  <c r="L67"/>
  <c r="J67"/>
  <c r="G67"/>
  <c r="E67"/>
  <c r="C67"/>
  <c r="V66"/>
  <c r="T66"/>
  <c r="R66" s="1"/>
  <c r="N66"/>
  <c r="L66"/>
  <c r="J66"/>
  <c r="G66"/>
  <c r="E66"/>
  <c r="C66"/>
  <c r="V65"/>
  <c r="T65"/>
  <c r="N65"/>
  <c r="L65"/>
  <c r="J65"/>
  <c r="G65"/>
  <c r="E65"/>
  <c r="C65"/>
  <c r="V64"/>
  <c r="T64"/>
  <c r="R64" s="1"/>
  <c r="N64"/>
  <c r="L64"/>
  <c r="J64"/>
  <c r="G64"/>
  <c r="E64"/>
  <c r="C64"/>
  <c r="V63"/>
  <c r="T63"/>
  <c r="R63" s="1"/>
  <c r="N63"/>
  <c r="L63"/>
  <c r="J63"/>
  <c r="G63"/>
  <c r="E63"/>
  <c r="C63"/>
  <c r="V62"/>
  <c r="T62"/>
  <c r="R62" s="1"/>
  <c r="N62"/>
  <c r="L62"/>
  <c r="J62"/>
  <c r="G62"/>
  <c r="E62"/>
  <c r="C62"/>
  <c r="V61"/>
  <c r="T61"/>
  <c r="R61" s="1"/>
  <c r="N61"/>
  <c r="L61"/>
  <c r="J61"/>
  <c r="G61"/>
  <c r="E61"/>
  <c r="C61"/>
  <c r="V60"/>
  <c r="T60"/>
  <c r="R60" s="1"/>
  <c r="N60"/>
  <c r="L60"/>
  <c r="J60"/>
  <c r="G60"/>
  <c r="E60"/>
  <c r="C60"/>
  <c r="V59"/>
  <c r="T59"/>
  <c r="R59" s="1"/>
  <c r="N59"/>
  <c r="L59"/>
  <c r="J59"/>
  <c r="G59"/>
  <c r="E59"/>
  <c r="C59"/>
  <c r="V58"/>
  <c r="T58"/>
  <c r="R58" s="1"/>
  <c r="N58"/>
  <c r="L58"/>
  <c r="J58"/>
  <c r="G58"/>
  <c r="E58"/>
  <c r="C58"/>
  <c r="V57"/>
  <c r="T57"/>
  <c r="R57" s="1"/>
  <c r="N57"/>
  <c r="L57"/>
  <c r="J57"/>
  <c r="G57"/>
  <c r="E57"/>
  <c r="C57"/>
  <c r="V56"/>
  <c r="T56"/>
  <c r="R56" s="1"/>
  <c r="N56"/>
  <c r="L56"/>
  <c r="J56"/>
  <c r="G56"/>
  <c r="E56"/>
  <c r="C56"/>
  <c r="V55"/>
  <c r="T55"/>
  <c r="N55"/>
  <c r="L55"/>
  <c r="J55"/>
  <c r="G55"/>
  <c r="E55"/>
  <c r="C55"/>
  <c r="V54"/>
  <c r="T54"/>
  <c r="R54" s="1"/>
  <c r="N54"/>
  <c r="L54"/>
  <c r="J54"/>
  <c r="G54"/>
  <c r="E54"/>
  <c r="C54"/>
  <c r="V53"/>
  <c r="T53"/>
  <c r="R53" s="1"/>
  <c r="N53"/>
  <c r="L53"/>
  <c r="J53"/>
  <c r="G53"/>
  <c r="E53"/>
  <c r="C53"/>
  <c r="V52"/>
  <c r="T52"/>
  <c r="R52" s="1"/>
  <c r="N52"/>
  <c r="L52"/>
  <c r="J52"/>
  <c r="G52"/>
  <c r="E52"/>
  <c r="C52"/>
  <c r="V51"/>
  <c r="T51"/>
  <c r="N51"/>
  <c r="L51"/>
  <c r="J51"/>
  <c r="G51"/>
  <c r="E51"/>
  <c r="C51"/>
  <c r="V50"/>
  <c r="T50"/>
  <c r="R50" s="1"/>
  <c r="N50"/>
  <c r="L50"/>
  <c r="J50"/>
  <c r="G50"/>
  <c r="E50"/>
  <c r="C50"/>
  <c r="V49"/>
  <c r="T49"/>
  <c r="R49" s="1"/>
  <c r="N49"/>
  <c r="L49"/>
  <c r="J49"/>
  <c r="G49"/>
  <c r="E49"/>
  <c r="C49"/>
  <c r="V48"/>
  <c r="T48"/>
  <c r="R48" s="1"/>
  <c r="N48"/>
  <c r="L48"/>
  <c r="J48"/>
  <c r="G48"/>
  <c r="E48"/>
  <c r="C48"/>
  <c r="V47"/>
  <c r="T47"/>
  <c r="N47"/>
  <c r="L47"/>
  <c r="J47"/>
  <c r="G47"/>
  <c r="E47"/>
  <c r="H47" s="1"/>
  <c r="C47"/>
  <c r="V46"/>
  <c r="T46"/>
  <c r="R46"/>
  <c r="N46"/>
  <c r="L46"/>
  <c r="J46"/>
  <c r="G46"/>
  <c r="E46"/>
  <c r="C46"/>
  <c r="V45"/>
  <c r="T45"/>
  <c r="R45" s="1"/>
  <c r="N45"/>
  <c r="L45"/>
  <c r="J45"/>
  <c r="G45"/>
  <c r="E45"/>
  <c r="C45"/>
  <c r="V44"/>
  <c r="T44"/>
  <c r="R44" s="1"/>
  <c r="N44"/>
  <c r="L44"/>
  <c r="J44"/>
  <c r="G44"/>
  <c r="E44"/>
  <c r="C44"/>
  <c r="V43"/>
  <c r="T43"/>
  <c r="R43" s="1"/>
  <c r="N43"/>
  <c r="L43"/>
  <c r="J43"/>
  <c r="G43"/>
  <c r="E43"/>
  <c r="C43"/>
  <c r="V42"/>
  <c r="T42"/>
  <c r="R42" s="1"/>
  <c r="N42"/>
  <c r="L42"/>
  <c r="J42"/>
  <c r="G42"/>
  <c r="E42"/>
  <c r="C42"/>
  <c r="V41"/>
  <c r="T41"/>
  <c r="R41" s="1"/>
  <c r="N41"/>
  <c r="L41"/>
  <c r="J41"/>
  <c r="G41"/>
  <c r="E41"/>
  <c r="C41"/>
  <c r="V40"/>
  <c r="T40"/>
  <c r="R40" s="1"/>
  <c r="N40"/>
  <c r="L40"/>
  <c r="J40"/>
  <c r="G40"/>
  <c r="E40"/>
  <c r="C40"/>
  <c r="V39"/>
  <c r="T39"/>
  <c r="R39" s="1"/>
  <c r="N39"/>
  <c r="L39"/>
  <c r="J39"/>
  <c r="G39"/>
  <c r="E39"/>
  <c r="C39"/>
  <c r="V38"/>
  <c r="T38"/>
  <c r="R38" s="1"/>
  <c r="N38"/>
  <c r="L38"/>
  <c r="J38"/>
  <c r="G38"/>
  <c r="E38"/>
  <c r="C38"/>
  <c r="V37"/>
  <c r="T37"/>
  <c r="R37" s="1"/>
  <c r="N37"/>
  <c r="L37"/>
  <c r="J37"/>
  <c r="G37"/>
  <c r="E37"/>
  <c r="C37"/>
  <c r="V36"/>
  <c r="T36"/>
  <c r="R36" s="1"/>
  <c r="N36"/>
  <c r="L36"/>
  <c r="J36"/>
  <c r="G36"/>
  <c r="E36"/>
  <c r="C36"/>
  <c r="V35"/>
  <c r="T35"/>
  <c r="R35" s="1"/>
  <c r="N35"/>
  <c r="L35"/>
  <c r="J35"/>
  <c r="G35"/>
  <c r="E35"/>
  <c r="C35"/>
  <c r="V34"/>
  <c r="T34"/>
  <c r="R34" s="1"/>
  <c r="N34"/>
  <c r="L34"/>
  <c r="J34"/>
  <c r="G34"/>
  <c r="E34"/>
  <c r="C34"/>
  <c r="V33"/>
  <c r="T33"/>
  <c r="R33" s="1"/>
  <c r="N33"/>
  <c r="L33"/>
  <c r="J33"/>
  <c r="G33"/>
  <c r="E33"/>
  <c r="C33"/>
  <c r="V32"/>
  <c r="T32"/>
  <c r="R32" s="1"/>
  <c r="N32"/>
  <c r="L32"/>
  <c r="J32"/>
  <c r="G32"/>
  <c r="E32"/>
  <c r="C32"/>
  <c r="V31"/>
  <c r="T31"/>
  <c r="R31" s="1"/>
  <c r="N31"/>
  <c r="L31"/>
  <c r="J31"/>
  <c r="G31"/>
  <c r="E31"/>
  <c r="C31"/>
  <c r="V30"/>
  <c r="T30"/>
  <c r="R30" s="1"/>
  <c r="N30"/>
  <c r="L30"/>
  <c r="J30"/>
  <c r="G30"/>
  <c r="E30"/>
  <c r="C30"/>
  <c r="V29"/>
  <c r="T29"/>
  <c r="R29" s="1"/>
  <c r="N29"/>
  <c r="L29"/>
  <c r="J29"/>
  <c r="G29"/>
  <c r="E29"/>
  <c r="C29"/>
  <c r="V28"/>
  <c r="T28"/>
  <c r="R28" s="1"/>
  <c r="N28"/>
  <c r="L28"/>
  <c r="J28"/>
  <c r="G28"/>
  <c r="E28"/>
  <c r="C28"/>
  <c r="V27"/>
  <c r="T27"/>
  <c r="R27" s="1"/>
  <c r="N27"/>
  <c r="L27"/>
  <c r="J27"/>
  <c r="G27"/>
  <c r="E27"/>
  <c r="C27"/>
  <c r="V26"/>
  <c r="T26"/>
  <c r="R26" s="1"/>
  <c r="N26"/>
  <c r="L26"/>
  <c r="J26"/>
  <c r="G26"/>
  <c r="E26"/>
  <c r="C26"/>
  <c r="V25"/>
  <c r="T25"/>
  <c r="R25" s="1"/>
  <c r="N25"/>
  <c r="L25"/>
  <c r="J25"/>
  <c r="G25"/>
  <c r="E25"/>
  <c r="C25"/>
  <c r="V24"/>
  <c r="T24"/>
  <c r="R24" s="1"/>
  <c r="N24"/>
  <c r="L24"/>
  <c r="J24"/>
  <c r="G24"/>
  <c r="E24"/>
  <c r="C24"/>
  <c r="V23"/>
  <c r="T23"/>
  <c r="R23" s="1"/>
  <c r="N23"/>
  <c r="L23"/>
  <c r="J23"/>
  <c r="G23"/>
  <c r="E23"/>
  <c r="C23"/>
  <c r="V22"/>
  <c r="T22"/>
  <c r="R22" s="1"/>
  <c r="N22"/>
  <c r="L22"/>
  <c r="J22"/>
  <c r="G22"/>
  <c r="E22"/>
  <c r="C22"/>
  <c r="V21"/>
  <c r="T21"/>
  <c r="R21" s="1"/>
  <c r="N21"/>
  <c r="L21"/>
  <c r="J21"/>
  <c r="G21"/>
  <c r="E21"/>
  <c r="C21"/>
  <c r="V20"/>
  <c r="T20"/>
  <c r="R20" s="1"/>
  <c r="N20"/>
  <c r="L20"/>
  <c r="J20"/>
  <c r="G20"/>
  <c r="E20"/>
  <c r="C20"/>
  <c r="V19"/>
  <c r="T19"/>
  <c r="R19" s="1"/>
  <c r="N19"/>
  <c r="L19"/>
  <c r="J19"/>
  <c r="G19"/>
  <c r="E19"/>
  <c r="C19"/>
  <c r="V18"/>
  <c r="T18"/>
  <c r="R18" s="1"/>
  <c r="N18"/>
  <c r="L18"/>
  <c r="J18"/>
  <c r="G18"/>
  <c r="E18"/>
  <c r="C18"/>
  <c r="V17"/>
  <c r="T17"/>
  <c r="R17" s="1"/>
  <c r="N17"/>
  <c r="L17"/>
  <c r="J17"/>
  <c r="G17"/>
  <c r="E17"/>
  <c r="C17"/>
  <c r="V16"/>
  <c r="T16"/>
  <c r="R16" s="1"/>
  <c r="N16"/>
  <c r="L16"/>
  <c r="J16"/>
  <c r="G16"/>
  <c r="E16"/>
  <c r="C16"/>
  <c r="V15"/>
  <c r="T15"/>
  <c r="N15"/>
  <c r="L15"/>
  <c r="J15"/>
  <c r="G15"/>
  <c r="E15"/>
  <c r="C15"/>
  <c r="V14"/>
  <c r="T14"/>
  <c r="R14" s="1"/>
  <c r="N14"/>
  <c r="L14"/>
  <c r="J14"/>
  <c r="G14"/>
  <c r="E14"/>
  <c r="C14"/>
  <c r="V13"/>
  <c r="T13"/>
  <c r="P13"/>
  <c r="R13" s="1"/>
  <c r="N13"/>
  <c r="L13"/>
  <c r="J13"/>
  <c r="G13"/>
  <c r="E13"/>
  <c r="C13"/>
  <c r="V12"/>
  <c r="T12"/>
  <c r="P12"/>
  <c r="N12"/>
  <c r="L12"/>
  <c r="J12"/>
  <c r="G12"/>
  <c r="E12"/>
  <c r="C12"/>
  <c r="V11"/>
  <c r="T11"/>
  <c r="P11"/>
  <c r="R11" s="1"/>
  <c r="N11"/>
  <c r="L11"/>
  <c r="J11"/>
  <c r="G11"/>
  <c r="E11"/>
  <c r="C11"/>
  <c r="V10"/>
  <c r="T10"/>
  <c r="P10"/>
  <c r="N10"/>
  <c r="L10"/>
  <c r="J10"/>
  <c r="G10"/>
  <c r="E10"/>
  <c r="C10"/>
  <c r="V9"/>
  <c r="T9"/>
  <c r="P9"/>
  <c r="N9"/>
  <c r="L9"/>
  <c r="J9"/>
  <c r="G9"/>
  <c r="E9"/>
  <c r="C9"/>
  <c r="V8"/>
  <c r="T8"/>
  <c r="P8"/>
  <c r="N8"/>
  <c r="L8"/>
  <c r="J8"/>
  <c r="G8"/>
  <c r="E8"/>
  <c r="C8"/>
  <c r="H31" l="1"/>
  <c r="H67"/>
  <c r="H105"/>
  <c r="H211"/>
  <c r="H283"/>
  <c r="H315"/>
  <c r="H353"/>
  <c r="H387"/>
  <c r="H570"/>
  <c r="H608"/>
  <c r="H684"/>
  <c r="H758"/>
  <c r="H770"/>
  <c r="H805"/>
  <c r="H841"/>
  <c r="H877"/>
  <c r="H1022"/>
  <c r="H1090"/>
  <c r="H1130"/>
  <c r="H1132"/>
  <c r="H1233"/>
  <c r="H1376"/>
  <c r="H1413"/>
  <c r="H1506"/>
  <c r="H1674"/>
  <c r="H1675"/>
  <c r="H1711"/>
  <c r="H1898"/>
  <c r="H2034"/>
  <c r="H2071"/>
  <c r="H2275"/>
  <c r="H2277"/>
  <c r="H2351"/>
  <c r="H2412"/>
  <c r="H2477"/>
  <c r="H2501"/>
  <c r="H2502"/>
  <c r="H2511"/>
  <c r="H2575"/>
  <c r="H2639"/>
  <c r="H2703"/>
  <c r="H2768"/>
  <c r="H2827"/>
  <c r="H3023"/>
  <c r="H3066"/>
  <c r="H3067"/>
  <c r="H3098"/>
  <c r="H3099"/>
  <c r="H3187"/>
  <c r="H3363"/>
  <c r="H3434"/>
  <c r="H3545"/>
  <c r="H3579"/>
  <c r="H3580"/>
  <c r="H3616"/>
  <c r="H3690"/>
  <c r="H3865"/>
  <c r="H3903"/>
  <c r="H3939"/>
  <c r="H4011"/>
  <c r="H4045"/>
  <c r="H4111"/>
  <c r="H4148"/>
  <c r="H4187"/>
  <c r="H4215"/>
  <c r="H4252"/>
  <c r="H4291"/>
  <c r="H4330"/>
  <c r="H4368"/>
  <c r="H4442"/>
  <c r="H4479"/>
  <c r="H4662"/>
  <c r="H4737"/>
  <c r="H4851"/>
  <c r="H4893"/>
  <c r="H4935"/>
  <c r="H5037"/>
  <c r="H5076"/>
  <c r="H6603"/>
  <c r="H6605"/>
  <c r="H6608"/>
  <c r="H6610"/>
  <c r="H6612"/>
  <c r="H6614"/>
  <c r="H6616"/>
  <c r="H6618"/>
  <c r="H6620"/>
  <c r="H6622"/>
  <c r="H6624"/>
  <c r="H6626"/>
  <c r="H6628"/>
  <c r="H6630"/>
  <c r="H6632"/>
  <c r="H6634"/>
  <c r="H6636"/>
  <c r="H6638"/>
  <c r="H6640"/>
  <c r="H6642"/>
  <c r="H6644"/>
  <c r="H6646"/>
  <c r="H6648"/>
  <c r="H6650"/>
  <c r="H6652"/>
  <c r="H6654"/>
  <c r="H6656"/>
  <c r="H6658"/>
  <c r="H6660"/>
  <c r="H6662"/>
  <c r="H6664"/>
  <c r="H6666"/>
  <c r="H6667"/>
  <c r="H6669"/>
  <c r="H6670"/>
  <c r="H6671"/>
  <c r="H6672"/>
  <c r="H6674"/>
  <c r="H6675"/>
  <c r="H6676"/>
  <c r="H6677"/>
  <c r="H6678"/>
  <c r="H6679"/>
  <c r="H6681"/>
  <c r="H6683"/>
  <c r="H6927"/>
  <c r="H7607"/>
  <c r="H7609"/>
  <c r="H7613"/>
  <c r="H7617"/>
  <c r="H7621"/>
  <c r="H7629"/>
  <c r="H7633"/>
  <c r="H7634"/>
  <c r="H7642"/>
  <c r="H7652"/>
  <c r="H8205"/>
  <c r="H23"/>
  <c r="H39"/>
  <c r="H94"/>
  <c r="H115"/>
  <c r="H201"/>
  <c r="H239"/>
  <c r="H256"/>
  <c r="H379"/>
  <c r="H432"/>
  <c r="H580"/>
  <c r="H618"/>
  <c r="H637"/>
  <c r="H638"/>
  <c r="H654"/>
  <c r="H673"/>
  <c r="H693"/>
  <c r="H797"/>
  <c r="H813"/>
  <c r="H833"/>
  <c r="H869"/>
  <c r="H905"/>
  <c r="H923"/>
  <c r="H959"/>
  <c r="H993"/>
  <c r="H1012"/>
  <c r="H1099"/>
  <c r="H1208"/>
  <c r="H1312"/>
  <c r="H1330"/>
  <c r="H1458"/>
  <c r="H1477"/>
  <c r="H1498"/>
  <c r="H1611"/>
  <c r="H1646"/>
  <c r="H1666"/>
  <c r="H1722"/>
  <c r="H1723"/>
  <c r="H1741"/>
  <c r="H1821"/>
  <c r="H1855"/>
  <c r="H1923"/>
  <c r="H1941"/>
  <c r="H1958"/>
  <c r="H2026"/>
  <c r="H2079"/>
  <c r="H2080"/>
  <c r="H2362"/>
  <c r="H2396"/>
  <c r="H2429"/>
  <c r="H2460"/>
  <c r="H2527"/>
  <c r="H2559"/>
  <c r="H2591"/>
  <c r="H2655"/>
  <c r="H2687"/>
  <c r="H2719"/>
  <c r="H2752"/>
  <c r="H2784"/>
  <c r="H2861"/>
  <c r="H2929"/>
  <c r="H2945"/>
  <c r="H2962"/>
  <c r="H2963"/>
  <c r="H3015"/>
  <c r="H3031"/>
  <c r="H3056"/>
  <c r="H3074"/>
  <c r="H3090"/>
  <c r="H3266"/>
  <c r="H3267"/>
  <c r="H3390"/>
  <c r="H3391"/>
  <c r="H3426"/>
  <c r="H3442"/>
  <c r="H3517"/>
  <c r="H3518"/>
  <c r="H3553"/>
  <c r="H3588"/>
  <c r="H3625"/>
  <c r="H3626"/>
  <c r="H3680"/>
  <c r="H3732"/>
  <c r="H3784"/>
  <c r="H3803"/>
  <c r="H3857"/>
  <c r="H3911"/>
  <c r="H3928"/>
  <c r="H3929"/>
  <c r="H3948"/>
  <c r="H3983"/>
  <c r="H4018"/>
  <c r="H4036"/>
  <c r="H4037"/>
  <c r="H4069"/>
  <c r="H4102"/>
  <c r="H4138"/>
  <c r="H4139"/>
  <c r="H4199"/>
  <c r="H4243"/>
  <c r="H4261"/>
  <c r="H4279"/>
  <c r="H4301"/>
  <c r="H4319"/>
  <c r="H4320"/>
  <c r="H4340"/>
  <c r="H4358"/>
  <c r="H4359"/>
  <c r="H4377"/>
  <c r="H4415"/>
  <c r="H4451"/>
  <c r="H4488"/>
  <c r="H4510"/>
  <c r="H4580"/>
  <c r="H4599"/>
  <c r="H4616"/>
  <c r="H4617"/>
  <c r="H4655"/>
  <c r="H4672"/>
  <c r="H4690"/>
  <c r="H4691"/>
  <c r="H4706"/>
  <c r="H4707"/>
  <c r="H4724"/>
  <c r="H4747"/>
  <c r="H4828"/>
  <c r="H4842"/>
  <c r="H4843"/>
  <c r="H4884"/>
  <c r="H4885"/>
  <c r="H4919"/>
  <c r="H4957"/>
  <c r="H4958"/>
  <c r="H5027"/>
  <c r="H5028"/>
  <c r="H5066"/>
  <c r="H5685"/>
  <c r="H5745"/>
  <c r="H5927"/>
  <c r="H5957"/>
  <c r="H5959"/>
  <c r="H6322"/>
  <c r="H6323"/>
  <c r="H8068"/>
  <c r="H8069"/>
  <c r="H8081"/>
  <c r="H8131"/>
  <c r="H8136"/>
  <c r="H8189"/>
  <c r="H8190"/>
  <c r="H8193"/>
  <c r="H8266"/>
  <c r="H8275"/>
  <c r="H19"/>
  <c r="H27"/>
  <c r="H42"/>
  <c r="H52"/>
  <c r="H71"/>
  <c r="H79"/>
  <c r="H81"/>
  <c r="H110"/>
  <c r="H119"/>
  <c r="H145"/>
  <c r="H178"/>
  <c r="H189"/>
  <c r="H197"/>
  <c r="H215"/>
  <c r="H225"/>
  <c r="H234"/>
  <c r="H242"/>
  <c r="H287"/>
  <c r="H295"/>
  <c r="H302"/>
  <c r="H311"/>
  <c r="H319"/>
  <c r="H329"/>
  <c r="H349"/>
  <c r="H375"/>
  <c r="H419"/>
  <c r="H426"/>
  <c r="H435"/>
  <c r="H446"/>
  <c r="H472"/>
  <c r="H495"/>
  <c r="H613"/>
  <c r="H622"/>
  <c r="H649"/>
  <c r="H659"/>
  <c r="H668"/>
  <c r="H690"/>
  <c r="H702"/>
  <c r="H712"/>
  <c r="H720"/>
  <c r="H728"/>
  <c r="H793"/>
  <c r="H801"/>
  <c r="H809"/>
  <c r="H818"/>
  <c r="H829"/>
  <c r="H855"/>
  <c r="H864"/>
  <c r="H873"/>
  <c r="H882"/>
  <c r="H901"/>
  <c r="H908"/>
  <c r="H927"/>
  <c r="H935"/>
  <c r="H944"/>
  <c r="H963"/>
  <c r="H997"/>
  <c r="H1007"/>
  <c r="H1017"/>
  <c r="H1077"/>
  <c r="H1103"/>
  <c r="H1113"/>
  <c r="H1196"/>
  <c r="H1204"/>
  <c r="H1211"/>
  <c r="H1212"/>
  <c r="H1220"/>
  <c r="H1238"/>
  <c r="H1246"/>
  <c r="H1264"/>
  <c r="H1317"/>
  <c r="H1326"/>
  <c r="H1334"/>
  <c r="H1343"/>
  <c r="H1362"/>
  <c r="H1372"/>
  <c r="H1381"/>
  <c r="H1407"/>
  <c r="H1425"/>
  <c r="H1436"/>
  <c r="H1463"/>
  <c r="H1472"/>
  <c r="H1502"/>
  <c r="H1608"/>
  <c r="H1616"/>
  <c r="H1624"/>
  <c r="H1641"/>
  <c r="H1651"/>
  <c r="H1652"/>
  <c r="H1669"/>
  <c r="H1696"/>
  <c r="H1706"/>
  <c r="H1726"/>
  <c r="H1745"/>
  <c r="H1765"/>
  <c r="H1859"/>
  <c r="H1860"/>
  <c r="H1893"/>
  <c r="H1953"/>
  <c r="H1962"/>
  <c r="H1972"/>
  <c r="H2013"/>
  <c r="H2030"/>
  <c r="H2066"/>
  <c r="H2076"/>
  <c r="H2084"/>
  <c r="H2092"/>
  <c r="H2344"/>
  <c r="H2373"/>
  <c r="H2389"/>
  <c r="H2405"/>
  <c r="H2421"/>
  <c r="H2437"/>
  <c r="H2453"/>
  <c r="H2469"/>
  <c r="H2485"/>
  <c r="H2519"/>
  <c r="H2535"/>
  <c r="H2567"/>
  <c r="H2583"/>
  <c r="H2598"/>
  <c r="H2599"/>
  <c r="H2615"/>
  <c r="H2631"/>
  <c r="H2647"/>
  <c r="H2662"/>
  <c r="H2678"/>
  <c r="H2695"/>
  <c r="H2711"/>
  <c r="H2728"/>
  <c r="H2744"/>
  <c r="H2760"/>
  <c r="H2793"/>
  <c r="H2810"/>
  <c r="H2865"/>
  <c r="H2933"/>
  <c r="H2941"/>
  <c r="H2949"/>
  <c r="H2957"/>
  <c r="H3001"/>
  <c r="H3019"/>
  <c r="H3027"/>
  <c r="H3071"/>
  <c r="H3078"/>
  <c r="H3087"/>
  <c r="H3094"/>
  <c r="H3103"/>
  <c r="H3113"/>
  <c r="H3134"/>
  <c r="H3145"/>
  <c r="H3155"/>
  <c r="H3192"/>
  <c r="H3211"/>
  <c r="H3262"/>
  <c r="H3280"/>
  <c r="H3314"/>
  <c r="H3333"/>
  <c r="H3430"/>
  <c r="H3438"/>
  <c r="H3495"/>
  <c r="H3496"/>
  <c r="H3504"/>
  <c r="H3532"/>
  <c r="H3558"/>
  <c r="H3592"/>
  <c r="H3602"/>
  <c r="H3620"/>
  <c r="H3630"/>
  <c r="H3656"/>
  <c r="H3685"/>
  <c r="H3727"/>
  <c r="H3737"/>
  <c r="H3746"/>
  <c r="H3809"/>
  <c r="H3818"/>
  <c r="H3827"/>
  <c r="H3845"/>
  <c r="H3853"/>
  <c r="H3861"/>
  <c r="H3870"/>
  <c r="H3881"/>
  <c r="H3898"/>
  <c r="H3907"/>
  <c r="H3915"/>
  <c r="H3923"/>
  <c r="H3944"/>
  <c r="H3945"/>
  <c r="H3978"/>
  <c r="H3979"/>
  <c r="H3989"/>
  <c r="H4006"/>
  <c r="H4031"/>
  <c r="H4040"/>
  <c r="H4041"/>
  <c r="H4048"/>
  <c r="H4049"/>
  <c r="H4057"/>
  <c r="H4065"/>
  <c r="H4090"/>
  <c r="H4098"/>
  <c r="H4099"/>
  <c r="H4106"/>
  <c r="H4107"/>
  <c r="H4115"/>
  <c r="H4124"/>
  <c r="H4132"/>
  <c r="H4133"/>
  <c r="H4143"/>
  <c r="H4153"/>
  <c r="H4162"/>
  <c r="H4163"/>
  <c r="H4173"/>
  <c r="H4183"/>
  <c r="H4191"/>
  <c r="H4248"/>
  <c r="H4285"/>
  <c r="H4304"/>
  <c r="H4314"/>
  <c r="H4315"/>
  <c r="H4334"/>
  <c r="H4365"/>
  <c r="H4373"/>
  <c r="H4381"/>
  <c r="H4391"/>
  <c r="H4409"/>
  <c r="H4418"/>
  <c r="H4427"/>
  <c r="H4437"/>
  <c r="H4447"/>
  <c r="H4455"/>
  <c r="H4464"/>
  <c r="H4475"/>
  <c r="H4493"/>
  <c r="H4494"/>
  <c r="H4515"/>
  <c r="H4519"/>
  <c r="H4528"/>
  <c r="H4549"/>
  <c r="H4575"/>
  <c r="H4613"/>
  <c r="H4621"/>
  <c r="H4638"/>
  <c r="H4639"/>
  <c r="H4650"/>
  <c r="H4651"/>
  <c r="H4667"/>
  <c r="H4687"/>
  <c r="H4695"/>
  <c r="H4703"/>
  <c r="H4710"/>
  <c r="H4719"/>
  <c r="H4730"/>
  <c r="H4743"/>
  <c r="H4762"/>
  <c r="H4781"/>
  <c r="H4803"/>
  <c r="H4823"/>
  <c r="H4833"/>
  <c r="H4837"/>
  <c r="H4847"/>
  <c r="H4857"/>
  <c r="H4868"/>
  <c r="H4878"/>
  <c r="H4889"/>
  <c r="H4941"/>
  <c r="H4988"/>
  <c r="H5005"/>
  <c r="H5016"/>
  <c r="H5024"/>
  <c r="H5041"/>
  <c r="H5061"/>
  <c r="H5080"/>
  <c r="H5136"/>
  <c r="H5138"/>
  <c r="H5140"/>
  <c r="H5142"/>
  <c r="H5144"/>
  <c r="H5146"/>
  <c r="H5148"/>
  <c r="H5150"/>
  <c r="H5151"/>
  <c r="H5152"/>
  <c r="H5153"/>
  <c r="H5155"/>
  <c r="H5157"/>
  <c r="H5158"/>
  <c r="H5159"/>
  <c r="H5160"/>
  <c r="H5162"/>
  <c r="H5163"/>
  <c r="H5164"/>
  <c r="H5165"/>
  <c r="H5166"/>
  <c r="H5167"/>
  <c r="H5168"/>
  <c r="H5170"/>
  <c r="H5172"/>
  <c r="H5174"/>
  <c r="H5176"/>
  <c r="H5177"/>
  <c r="H5179"/>
  <c r="H5181"/>
  <c r="H5182"/>
  <c r="H5183"/>
  <c r="H5185"/>
  <c r="H5187"/>
  <c r="H5189"/>
  <c r="H5190"/>
  <c r="H5192"/>
  <c r="H5194"/>
  <c r="H5195"/>
  <c r="H5197"/>
  <c r="H5198"/>
  <c r="H5199"/>
  <c r="H5200"/>
  <c r="H5201"/>
  <c r="H5202"/>
  <c r="H5204"/>
  <c r="H5206"/>
  <c r="H5208"/>
  <c r="H5210"/>
  <c r="H5212"/>
  <c r="H5214"/>
  <c r="H5216"/>
  <c r="H5218"/>
  <c r="H5219"/>
  <c r="H5221"/>
  <c r="H5774"/>
  <c r="H5860"/>
  <c r="H5864"/>
  <c r="H5880"/>
  <c r="H5970"/>
  <c r="H5976"/>
  <c r="H6162"/>
  <c r="H6194"/>
  <c r="H6195"/>
  <c r="H6196"/>
  <c r="H6197"/>
  <c r="H6198"/>
  <c r="H6226"/>
  <c r="H6310"/>
  <c r="H6311"/>
  <c r="H6319"/>
  <c r="H6830"/>
  <c r="H6839"/>
  <c r="H6843"/>
  <c r="H6852"/>
  <c r="H6854"/>
  <c r="H6859"/>
  <c r="H6899"/>
  <c r="H6901"/>
  <c r="H6902"/>
  <c r="H6903"/>
  <c r="H6929"/>
  <c r="H6931"/>
  <c r="H6932"/>
  <c r="H6933"/>
  <c r="H6934"/>
  <c r="H6935"/>
  <c r="H6937"/>
  <c r="H6938"/>
  <c r="H6940"/>
  <c r="H6942"/>
  <c r="H6944"/>
  <c r="H6946"/>
  <c r="H6948"/>
  <c r="H6950"/>
  <c r="H6952"/>
  <c r="H6954"/>
  <c r="H6956"/>
  <c r="H6957"/>
  <c r="H6958"/>
  <c r="H6960"/>
  <c r="H6962"/>
  <c r="H6964"/>
  <c r="H6965"/>
  <c r="H6967"/>
  <c r="H6968"/>
  <c r="H6970"/>
  <c r="H6972"/>
  <c r="H6974"/>
  <c r="H6976"/>
  <c r="H6978"/>
  <c r="H6980"/>
  <c r="H6982"/>
  <c r="H6983"/>
  <c r="H6984"/>
  <c r="H6985"/>
  <c r="H6986"/>
  <c r="H6989"/>
  <c r="H6990"/>
  <c r="H6991"/>
  <c r="H6992"/>
  <c r="H6994"/>
  <c r="H6995"/>
  <c r="H6996"/>
  <c r="H6997"/>
  <c r="H6998"/>
  <c r="H7041"/>
  <c r="H7043"/>
  <c r="H7045"/>
  <c r="H7047"/>
  <c r="H7051"/>
  <c r="H7053"/>
  <c r="H7055"/>
  <c r="H7057"/>
  <c r="H7058"/>
  <c r="H7060"/>
  <c r="H7061"/>
  <c r="H7063"/>
  <c r="H7065"/>
  <c r="H7067"/>
  <c r="H7068"/>
  <c r="H7070"/>
  <c r="H7072"/>
  <c r="H7073"/>
  <c r="H7075"/>
  <c r="H7076"/>
  <c r="H7077"/>
  <c r="H7079"/>
  <c r="H7081"/>
  <c r="H7083"/>
  <c r="H7085"/>
  <c r="H7087"/>
  <c r="H7088"/>
  <c r="H7090"/>
  <c r="H7092"/>
  <c r="H7094"/>
  <c r="H7096"/>
  <c r="H7098"/>
  <c r="H7101"/>
  <c r="H7103"/>
  <c r="H7104"/>
  <c r="H7105"/>
  <c r="H7107"/>
  <c r="H7109"/>
  <c r="H7110"/>
  <c r="H7112"/>
  <c r="H7113"/>
  <c r="H7115"/>
  <c r="H7117"/>
  <c r="H7119"/>
  <c r="H7121"/>
  <c r="H7122"/>
  <c r="H7124"/>
  <c r="H7126"/>
  <c r="H7128"/>
  <c r="H7130"/>
  <c r="H7131"/>
  <c r="H7132"/>
  <c r="H7134"/>
  <c r="H7135"/>
  <c r="H7136"/>
  <c r="H7137"/>
  <c r="H7581"/>
  <c r="H7583"/>
  <c r="H7585"/>
  <c r="H7587"/>
  <c r="H7589"/>
  <c r="H7590"/>
  <c r="H7594"/>
  <c r="H8088"/>
  <c r="H8101"/>
  <c r="H8124"/>
  <c r="H8143"/>
  <c r="H8146"/>
  <c r="H8183"/>
  <c r="H8198"/>
  <c r="H8231"/>
  <c r="H8237"/>
  <c r="H8238"/>
  <c r="H8241"/>
  <c r="H8242"/>
  <c r="H8251"/>
  <c r="H8252"/>
  <c r="H8283"/>
  <c r="H8284"/>
  <c r="H8287"/>
  <c r="H8291"/>
  <c r="H8295"/>
  <c r="H8301"/>
  <c r="H8302"/>
  <c r="R8"/>
  <c r="H17"/>
  <c r="H21"/>
  <c r="H25"/>
  <c r="H29"/>
  <c r="H32"/>
  <c r="H37"/>
  <c r="H45"/>
  <c r="H55"/>
  <c r="H68"/>
  <c r="H73"/>
  <c r="H77"/>
  <c r="H83"/>
  <c r="H87"/>
  <c r="H97"/>
  <c r="H102"/>
  <c r="H125"/>
  <c r="H142"/>
  <c r="H181"/>
  <c r="H186"/>
  <c r="H191"/>
  <c r="H195"/>
  <c r="H199"/>
  <c r="H208"/>
  <c r="H217"/>
  <c r="H222"/>
  <c r="H233"/>
  <c r="H237"/>
  <c r="H240"/>
  <c r="H245"/>
  <c r="H259"/>
  <c r="H277"/>
  <c r="H285"/>
  <c r="H289"/>
  <c r="H293"/>
  <c r="H296"/>
  <c r="H301"/>
  <c r="H305"/>
  <c r="H316"/>
  <c r="H327"/>
  <c r="H341"/>
  <c r="H351"/>
  <c r="H368"/>
  <c r="H373"/>
  <c r="H377"/>
  <c r="H380"/>
  <c r="H385"/>
  <c r="H402"/>
  <c r="H407"/>
  <c r="H425"/>
  <c r="H433"/>
  <c r="H434"/>
  <c r="H438"/>
  <c r="H452"/>
  <c r="H470"/>
  <c r="H478"/>
  <c r="H482"/>
  <c r="H486"/>
  <c r="H490"/>
  <c r="H494"/>
  <c r="H498"/>
  <c r="H568"/>
  <c r="H572"/>
  <c r="H577"/>
  <c r="H582"/>
  <c r="H599"/>
  <c r="H600"/>
  <c r="H605"/>
  <c r="H606"/>
  <c r="H616"/>
  <c r="H619"/>
  <c r="H630"/>
  <c r="H639"/>
  <c r="H643"/>
  <c r="H648"/>
  <c r="H662"/>
  <c r="H666"/>
  <c r="H676"/>
  <c r="H681"/>
  <c r="H687"/>
  <c r="H692"/>
  <c r="H699"/>
  <c r="H714"/>
  <c r="H718"/>
  <c r="H722"/>
  <c r="H726"/>
  <c r="H730"/>
  <c r="H734"/>
  <c r="H751"/>
  <c r="H756"/>
  <c r="H760"/>
  <c r="H769"/>
  <c r="H773"/>
  <c r="H790"/>
  <c r="H795"/>
  <c r="H799"/>
  <c r="H803"/>
  <c r="H807"/>
  <c r="H821"/>
  <c r="H826"/>
  <c r="H830"/>
  <c r="H835"/>
  <c r="H839"/>
  <c r="H867"/>
  <c r="H871"/>
  <c r="H875"/>
  <c r="H885"/>
  <c r="H894"/>
  <c r="H898"/>
  <c r="H903"/>
  <c r="H906"/>
  <c r="H911"/>
  <c r="H915"/>
  <c r="H924"/>
  <c r="H937"/>
  <c r="H947"/>
  <c r="H952"/>
  <c r="H960"/>
  <c r="H990"/>
  <c r="H994"/>
  <c r="H995"/>
  <c r="H1005"/>
  <c r="H1015"/>
  <c r="H1025"/>
  <c r="H1074"/>
  <c r="H1079"/>
  <c r="H1093"/>
  <c r="H1100"/>
  <c r="H1111"/>
  <c r="H1189"/>
  <c r="H1194"/>
  <c r="H1198"/>
  <c r="H1202"/>
  <c r="H1210"/>
  <c r="H1217"/>
  <c r="H1236"/>
  <c r="H1261"/>
  <c r="H1287"/>
  <c r="H1292"/>
  <c r="H1296"/>
  <c r="H1309"/>
  <c r="H1320"/>
  <c r="H1327"/>
  <c r="H1332"/>
  <c r="H1336"/>
  <c r="H1340"/>
  <c r="H1346"/>
  <c r="H1359"/>
  <c r="H1369"/>
  <c r="H1384"/>
  <c r="H1410"/>
  <c r="H1419"/>
  <c r="H1429"/>
  <c r="H1446"/>
  <c r="H1450"/>
  <c r="H1455"/>
  <c r="H1466"/>
  <c r="H1470"/>
  <c r="H1480"/>
  <c r="H1490"/>
  <c r="H1495"/>
  <c r="H1500"/>
  <c r="H1610"/>
  <c r="H1614"/>
  <c r="H1617"/>
  <c r="H1626"/>
  <c r="H1653"/>
  <c r="H1658"/>
  <c r="H1663"/>
  <c r="H1667"/>
  <c r="H1677"/>
  <c r="H1681"/>
  <c r="H1685"/>
  <c r="H1694"/>
  <c r="H1704"/>
  <c r="H1709"/>
  <c r="H1714"/>
  <c r="H1719"/>
  <c r="H1725"/>
  <c r="H1738"/>
  <c r="H1747"/>
  <c r="H1757"/>
  <c r="H1762"/>
  <c r="H1767"/>
  <c r="H1824"/>
  <c r="H1845"/>
  <c r="H1846"/>
  <c r="H1850"/>
  <c r="H1854"/>
  <c r="H1858"/>
  <c r="H1862"/>
  <c r="H1870"/>
  <c r="H1896"/>
  <c r="H1899"/>
  <c r="H1900"/>
  <c r="H1904"/>
  <c r="H1917"/>
  <c r="H1918"/>
  <c r="H1922"/>
  <c r="H1926"/>
  <c r="H1944"/>
  <c r="H1956"/>
  <c r="H1960"/>
  <c r="H1964"/>
  <c r="H1969"/>
  <c r="H2016"/>
  <c r="H2020"/>
  <c r="H2024"/>
  <c r="H2031"/>
  <c r="H2049"/>
  <c r="H2063"/>
  <c r="H2074"/>
  <c r="H2078"/>
  <c r="H2082"/>
  <c r="H2085"/>
  <c r="H2111"/>
  <c r="H2112"/>
  <c r="H2114"/>
  <c r="H2116"/>
  <c r="H2118"/>
  <c r="H2119"/>
  <c r="H2120"/>
  <c r="H2122"/>
  <c r="H2124"/>
  <c r="H2125"/>
  <c r="H2126"/>
  <c r="H2127"/>
  <c r="H2129"/>
  <c r="H2131"/>
  <c r="H2132"/>
  <c r="H2133"/>
  <c r="H2134"/>
  <c r="H2135"/>
  <c r="H2136"/>
  <c r="H2137"/>
  <c r="H2138"/>
  <c r="H2139"/>
  <c r="H2141"/>
  <c r="H2142"/>
  <c r="H2144"/>
  <c r="H2146"/>
  <c r="H2148"/>
  <c r="H2150"/>
  <c r="H2152"/>
  <c r="H2154"/>
  <c r="H2156"/>
  <c r="H2158"/>
  <c r="H2160"/>
  <c r="H2161"/>
  <c r="H2162"/>
  <c r="H2163"/>
  <c r="H2164"/>
  <c r="H2165"/>
  <c r="H2166"/>
  <c r="H2168"/>
  <c r="H2170"/>
  <c r="H2172"/>
  <c r="H2174"/>
  <c r="H2176"/>
  <c r="H2177"/>
  <c r="H2178"/>
  <c r="H2179"/>
  <c r="H2180"/>
  <c r="H2181"/>
  <c r="H2183"/>
  <c r="H2184"/>
  <c r="H2185"/>
  <c r="H2187"/>
  <c r="H2190"/>
  <c r="H2192"/>
  <c r="H2193"/>
  <c r="H2194"/>
  <c r="H2196"/>
  <c r="H2197"/>
  <c r="H2198"/>
  <c r="H2199"/>
  <c r="H2200"/>
  <c r="H2201"/>
  <c r="H2202"/>
  <c r="H2203"/>
  <c r="H2205"/>
  <c r="H2206"/>
  <c r="H2208"/>
  <c r="H2210"/>
  <c r="H2212"/>
  <c r="H2213"/>
  <c r="H2214"/>
  <c r="H2215"/>
  <c r="H2216"/>
  <c r="H2218"/>
  <c r="H2220"/>
  <c r="H2221"/>
  <c r="H2222"/>
  <c r="H2223"/>
  <c r="H2224"/>
  <c r="H2225"/>
  <c r="H2226"/>
  <c r="H2227"/>
  <c r="H2228"/>
  <c r="H2230"/>
  <c r="H2231"/>
  <c r="H2232"/>
  <c r="H2233"/>
  <c r="H2234"/>
  <c r="H2236"/>
  <c r="H2240"/>
  <c r="H2242"/>
  <c r="H2244"/>
  <c r="H2246"/>
  <c r="H2292"/>
  <c r="H2293"/>
  <c r="H2327"/>
  <c r="H2343"/>
  <c r="H2354"/>
  <c r="H2359"/>
  <c r="H2360"/>
  <c r="H2364"/>
  <c r="H2367"/>
  <c r="H2372"/>
  <c r="H2377"/>
  <c r="H2385"/>
  <c r="H2393"/>
  <c r="H2409"/>
  <c r="H2417"/>
  <c r="H2425"/>
  <c r="H2433"/>
  <c r="H2441"/>
  <c r="H2449"/>
  <c r="H2457"/>
  <c r="H2465"/>
  <c r="H2473"/>
  <c r="H2481"/>
  <c r="H2497"/>
  <c r="H2498"/>
  <c r="H2505"/>
  <c r="H2506"/>
  <c r="H2515"/>
  <c r="H2523"/>
  <c r="H2531"/>
  <c r="H2538"/>
  <c r="H2546"/>
  <c r="H2554"/>
  <c r="H2555"/>
  <c r="H2563"/>
  <c r="H2571"/>
  <c r="H2579"/>
  <c r="H2587"/>
  <c r="H2610"/>
  <c r="H2619"/>
  <c r="H2627"/>
  <c r="H2635"/>
  <c r="H2643"/>
  <c r="H2651"/>
  <c r="H2659"/>
  <c r="H2666"/>
  <c r="H2667"/>
  <c r="H2674"/>
  <c r="H2683"/>
  <c r="H2691"/>
  <c r="H2699"/>
  <c r="H2707"/>
  <c r="H2715"/>
  <c r="H2723"/>
  <c r="H2732"/>
  <c r="H2740"/>
  <c r="H2756"/>
  <c r="H2764"/>
  <c r="H2805"/>
  <c r="H2814"/>
  <c r="H2828"/>
  <c r="H2829"/>
  <c r="H2831"/>
  <c r="H2834"/>
  <c r="H2838"/>
  <c r="H2842"/>
  <c r="H2846"/>
  <c r="H2848"/>
  <c r="H2855"/>
  <c r="H2863"/>
  <c r="H2871"/>
  <c r="H2905"/>
  <c r="H2931"/>
  <c r="H2935"/>
  <c r="H2939"/>
  <c r="H2942"/>
  <c r="H2946"/>
  <c r="H2969"/>
  <c r="H2973"/>
  <c r="H3003"/>
  <c r="H3007"/>
  <c r="H3011"/>
  <c r="H3016"/>
  <c r="H3020"/>
  <c r="H3024"/>
  <c r="H3028"/>
  <c r="H3059"/>
  <c r="H3073"/>
  <c r="H3077"/>
  <c r="H3081"/>
  <c r="H3084"/>
  <c r="H3085"/>
  <c r="H3088"/>
  <c r="H3089"/>
  <c r="H3093"/>
  <c r="H3097"/>
  <c r="H3100"/>
  <c r="H3117"/>
  <c r="H3121"/>
  <c r="H3137"/>
  <c r="H3142"/>
  <c r="H3143"/>
  <c r="H3152"/>
  <c r="H3171"/>
  <c r="H3184"/>
  <c r="H3195"/>
  <c r="H3199"/>
  <c r="H3204"/>
  <c r="H3205"/>
  <c r="H3209"/>
  <c r="H3212"/>
  <c r="H3217"/>
  <c r="H3221"/>
  <c r="H3238"/>
  <c r="H3265"/>
  <c r="H3283"/>
  <c r="H3317"/>
  <c r="H3330"/>
  <c r="H3366"/>
  <c r="H3393"/>
  <c r="H3397"/>
  <c r="H3423"/>
  <c r="H3435"/>
  <c r="H3456"/>
  <c r="H3458"/>
  <c r="H3476"/>
  <c r="H3498"/>
  <c r="H3502"/>
  <c r="H3520"/>
  <c r="H3529"/>
  <c r="H3544"/>
  <c r="H3548"/>
  <c r="H3552"/>
  <c r="H3582"/>
  <c r="H3586"/>
  <c r="H3589"/>
  <c r="H3594"/>
  <c r="H3599"/>
  <c r="H3613"/>
  <c r="H3653"/>
  <c r="H3667"/>
  <c r="H3677"/>
  <c r="H3688"/>
  <c r="H3692"/>
  <c r="H3730"/>
  <c r="H3744"/>
  <c r="H3786"/>
  <c r="H3794"/>
  <c r="H3798"/>
  <c r="H3802"/>
  <c r="H3807"/>
  <c r="H3821"/>
  <c r="H3825"/>
  <c r="H3829"/>
  <c r="H3846"/>
  <c r="H3847"/>
  <c r="H3850"/>
  <c r="H3855"/>
  <c r="H3859"/>
  <c r="H3863"/>
  <c r="H3873"/>
  <c r="H3878"/>
  <c r="H3897"/>
  <c r="H3900"/>
  <c r="H3905"/>
  <c r="H3909"/>
  <c r="H3916"/>
  <c r="H3920"/>
  <c r="H3931"/>
  <c r="H3936"/>
  <c r="H3947"/>
  <c r="H3951"/>
  <c r="H3977"/>
  <c r="H3980"/>
  <c r="H3986"/>
  <c r="H3987"/>
  <c r="H3991"/>
  <c r="H4001"/>
  <c r="H4005"/>
  <c r="H4009"/>
  <c r="H4012"/>
  <c r="H4017"/>
  <c r="H4021"/>
  <c r="H4025"/>
  <c r="H4028"/>
  <c r="H4039"/>
  <c r="H4043"/>
  <c r="H4047"/>
  <c r="H4051"/>
  <c r="H4055"/>
  <c r="H4059"/>
  <c r="H4066"/>
  <c r="H4093"/>
  <c r="H4097"/>
  <c r="H4101"/>
  <c r="H4104"/>
  <c r="H4105"/>
  <c r="H4108"/>
  <c r="H4109"/>
  <c r="H4127"/>
  <c r="H4131"/>
  <c r="H4140"/>
  <c r="H4151"/>
  <c r="H4165"/>
  <c r="H4170"/>
  <c r="H4181"/>
  <c r="H4189"/>
  <c r="H4217"/>
  <c r="H4246"/>
  <c r="H4249"/>
  <c r="H4268"/>
  <c r="H4278"/>
  <c r="H4288"/>
  <c r="H4298"/>
  <c r="H4303"/>
  <c r="H4307"/>
  <c r="H4317"/>
  <c r="H4323"/>
  <c r="H4328"/>
  <c r="H4329"/>
  <c r="H4333"/>
  <c r="H4343"/>
  <c r="H4347"/>
  <c r="H4353"/>
  <c r="H4356"/>
  <c r="H4366"/>
  <c r="H4370"/>
  <c r="H4383"/>
  <c r="H4388"/>
  <c r="H4393"/>
  <c r="H4407"/>
  <c r="H4416"/>
  <c r="H4421"/>
  <c r="H4425"/>
  <c r="H4430"/>
  <c r="H4440"/>
  <c r="H4441"/>
  <c r="H4445"/>
  <c r="H4452"/>
  <c r="H4457"/>
  <c r="H4467"/>
  <c r="H4472"/>
  <c r="H4476"/>
  <c r="H4503"/>
  <c r="H4507"/>
  <c r="H4521"/>
  <c r="H4526"/>
  <c r="H4531"/>
  <c r="H4545"/>
  <c r="H4573"/>
  <c r="H4583"/>
  <c r="H4596"/>
  <c r="H4606"/>
  <c r="H4610"/>
  <c r="H4614"/>
  <c r="H4618"/>
  <c r="H4640"/>
  <c r="H4647"/>
  <c r="H4653"/>
  <c r="H4656"/>
  <c r="H4657"/>
  <c r="H4661"/>
  <c r="H4665"/>
  <c r="H4675"/>
  <c r="H4680"/>
  <c r="H4685"/>
  <c r="H4689"/>
  <c r="H4693"/>
  <c r="H4697"/>
  <c r="H4701"/>
  <c r="H4704"/>
  <c r="H4708"/>
  <c r="H4709"/>
  <c r="H4713"/>
  <c r="H4716"/>
  <c r="H4721"/>
  <c r="H4727"/>
  <c r="H4739"/>
  <c r="H4744"/>
  <c r="H4750"/>
  <c r="H4760"/>
  <c r="H4778"/>
  <c r="H4793"/>
  <c r="H4794"/>
  <c r="H4799"/>
  <c r="H4806"/>
  <c r="H4815"/>
  <c r="H4816"/>
  <c r="H4826"/>
  <c r="H4844"/>
  <c r="H4849"/>
  <c r="H4854"/>
  <c r="H4865"/>
  <c r="H4871"/>
  <c r="H4877"/>
  <c r="H4881"/>
  <c r="H4887"/>
  <c r="H4890"/>
  <c r="H4891"/>
  <c r="H4895"/>
  <c r="H4926"/>
  <c r="H4954"/>
  <c r="H4978"/>
  <c r="H4986"/>
  <c r="H5008"/>
  <c r="H5014"/>
  <c r="H5018"/>
  <c r="H5022"/>
  <c r="H5026"/>
  <c r="H5030"/>
  <c r="H5035"/>
  <c r="H5036"/>
  <c r="H5040"/>
  <c r="H5044"/>
  <c r="H5058"/>
  <c r="H5064"/>
  <c r="H5068"/>
  <c r="H5074"/>
  <c r="H5540"/>
  <c r="H5548"/>
  <c r="H5549"/>
  <c r="H5550"/>
  <c r="H5551"/>
  <c r="H5554"/>
  <c r="H5555"/>
  <c r="H5556"/>
  <c r="H5557"/>
  <c r="H5558"/>
  <c r="H5561"/>
  <c r="H5566"/>
  <c r="H5568"/>
  <c r="H5570"/>
  <c r="H5572"/>
  <c r="H5574"/>
  <c r="H5576"/>
  <c r="H5578"/>
  <c r="H5580"/>
  <c r="H5582"/>
  <c r="H5584"/>
  <c r="H5586"/>
  <c r="H5596"/>
  <c r="H5598"/>
  <c r="H5600"/>
  <c r="H5604"/>
  <c r="H5612"/>
  <c r="H5614"/>
  <c r="H5616"/>
  <c r="H5626"/>
  <c r="H5628"/>
  <c r="H5630"/>
  <c r="H5632"/>
  <c r="H5634"/>
  <c r="H5636"/>
  <c r="H5638"/>
  <c r="H5640"/>
  <c r="H5642"/>
  <c r="H5644"/>
  <c r="H5646"/>
  <c r="H5648"/>
  <c r="H5650"/>
  <c r="H5652"/>
  <c r="H5654"/>
  <c r="H5656"/>
  <c r="H5658"/>
  <c r="H5660"/>
  <c r="H5662"/>
  <c r="H5664"/>
  <c r="H5676"/>
  <c r="H5740"/>
  <c r="H5744"/>
  <c r="H5748"/>
  <c r="H5753"/>
  <c r="H5842"/>
  <c r="H5854"/>
  <c r="H5906"/>
  <c r="H5956"/>
  <c r="H5960"/>
  <c r="H5965"/>
  <c r="H5967"/>
  <c r="H5969"/>
  <c r="H5971"/>
  <c r="H5973"/>
  <c r="H6136"/>
  <c r="H6145"/>
  <c r="H6294"/>
  <c r="H6298"/>
  <c r="H6313"/>
  <c r="H6317"/>
  <c r="H6324"/>
  <c r="H6325"/>
  <c r="H6329"/>
  <c r="H6766"/>
  <c r="H6769"/>
  <c r="H6771"/>
  <c r="H6791"/>
  <c r="H6808"/>
  <c r="H6842"/>
  <c r="H6848"/>
  <c r="H6855"/>
  <c r="H6919"/>
  <c r="H7601"/>
  <c r="H7602"/>
  <c r="H7641"/>
  <c r="H7648"/>
  <c r="H7651"/>
  <c r="H8065"/>
  <c r="H8072"/>
  <c r="H8074"/>
  <c r="H8076"/>
  <c r="H8078"/>
  <c r="H8085"/>
  <c r="H8091"/>
  <c r="H8092"/>
  <c r="H8104"/>
  <c r="H8106"/>
  <c r="H8107"/>
  <c r="H8120"/>
  <c r="H8127"/>
  <c r="H8153"/>
  <c r="H8160"/>
  <c r="H8163"/>
  <c r="H8164"/>
  <c r="H8167"/>
  <c r="H8168"/>
  <c r="H8171"/>
  <c r="H8172"/>
  <c r="H8175"/>
  <c r="H8176"/>
  <c r="H8179"/>
  <c r="H8202"/>
  <c r="H8209"/>
  <c r="H8214"/>
  <c r="H8221"/>
  <c r="H8222"/>
  <c r="H8225"/>
  <c r="H8226"/>
  <c r="H8243"/>
  <c r="H8257"/>
  <c r="H8258"/>
  <c r="H8262"/>
  <c r="H8271"/>
  <c r="H8279"/>
  <c r="H8309"/>
  <c r="H8310"/>
  <c r="H8317"/>
  <c r="H8318"/>
  <c r="H8325"/>
  <c r="H8331"/>
  <c r="H8334"/>
  <c r="L8495"/>
  <c r="L8496" s="1"/>
  <c r="L8494"/>
  <c r="L8493"/>
  <c r="L8492"/>
  <c r="L8491"/>
  <c r="L8490"/>
  <c r="G8495"/>
  <c r="G8496" s="1"/>
  <c r="G8494"/>
  <c r="G8493"/>
  <c r="G8492"/>
  <c r="G8491"/>
  <c r="G8490"/>
  <c r="T8495"/>
  <c r="T8496" s="1"/>
  <c r="T8494"/>
  <c r="T8493"/>
  <c r="T8492"/>
  <c r="T8491"/>
  <c r="T8490"/>
  <c r="E8495"/>
  <c r="E8496" s="1"/>
  <c r="E8494"/>
  <c r="E8493"/>
  <c r="E8492"/>
  <c r="E8491"/>
  <c r="E8490"/>
  <c r="N8495"/>
  <c r="N8496" s="1"/>
  <c r="N8494"/>
  <c r="N8493"/>
  <c r="N8492"/>
  <c r="N8491"/>
  <c r="N8490"/>
  <c r="V8495"/>
  <c r="V8496" s="1"/>
  <c r="V8494"/>
  <c r="V8493"/>
  <c r="V8492"/>
  <c r="V8491"/>
  <c r="V8490"/>
  <c r="J8495"/>
  <c r="J8496" s="1"/>
  <c r="H9"/>
  <c r="H10"/>
  <c r="R10"/>
  <c r="R12"/>
  <c r="H13"/>
  <c r="H15"/>
  <c r="H48"/>
  <c r="H51"/>
  <c r="H57"/>
  <c r="H61"/>
  <c r="H62"/>
  <c r="H65"/>
  <c r="H88"/>
  <c r="H93"/>
  <c r="H101"/>
  <c r="H106"/>
  <c r="H109"/>
  <c r="H126"/>
  <c r="H129"/>
  <c r="H135"/>
  <c r="H137"/>
  <c r="H138"/>
  <c r="H141"/>
  <c r="H146"/>
  <c r="H149"/>
  <c r="H151"/>
  <c r="H153"/>
  <c r="H155"/>
  <c r="H157"/>
  <c r="H158"/>
  <c r="H160"/>
  <c r="H161"/>
  <c r="H163"/>
  <c r="H164"/>
  <c r="H167"/>
  <c r="H169"/>
  <c r="H170"/>
  <c r="H173"/>
  <c r="H174"/>
  <c r="H177"/>
  <c r="H182"/>
  <c r="H185"/>
  <c r="H207"/>
  <c r="H218"/>
  <c r="H221"/>
  <c r="H226"/>
  <c r="H229"/>
  <c r="H246"/>
  <c r="H249"/>
  <c r="H250"/>
  <c r="H252"/>
  <c r="H255"/>
  <c r="H260"/>
  <c r="H263"/>
  <c r="H265"/>
  <c r="H269"/>
  <c r="H271"/>
  <c r="H273"/>
  <c r="H320"/>
  <c r="H323"/>
  <c r="H331"/>
  <c r="H332"/>
  <c r="H335"/>
  <c r="H342"/>
  <c r="H345"/>
  <c r="H359"/>
  <c r="H361"/>
  <c r="H365"/>
  <c r="H367"/>
  <c r="H388"/>
  <c r="H391"/>
  <c r="H393"/>
  <c r="H394"/>
  <c r="H399"/>
  <c r="H401"/>
  <c r="H408"/>
  <c r="H411"/>
  <c r="H413"/>
  <c r="H417"/>
  <c r="H439"/>
  <c r="H444"/>
  <c r="H453"/>
  <c r="H456"/>
  <c r="H458"/>
  <c r="H462"/>
  <c r="H466"/>
  <c r="H501"/>
  <c r="H504"/>
  <c r="H505"/>
  <c r="H512"/>
  <c r="H514"/>
  <c r="H516"/>
  <c r="H518"/>
  <c r="H520"/>
  <c r="H548"/>
  <c r="H550"/>
  <c r="H552"/>
  <c r="H554"/>
  <c r="H556"/>
  <c r="H558"/>
  <c r="H573"/>
  <c r="H576"/>
  <c r="H583"/>
  <c r="H584"/>
  <c r="H585"/>
  <c r="H588"/>
  <c r="H590"/>
  <c r="H592"/>
  <c r="H594"/>
  <c r="H596"/>
  <c r="H598"/>
  <c r="H604"/>
  <c r="H609"/>
  <c r="H612"/>
  <c r="H623"/>
  <c r="H626"/>
  <c r="H632"/>
  <c r="H633"/>
  <c r="H636"/>
  <c r="H655"/>
  <c r="H658"/>
  <c r="H669"/>
  <c r="H672"/>
  <c r="H677"/>
  <c r="H680"/>
  <c r="H686"/>
  <c r="H703"/>
  <c r="H706"/>
  <c r="H708"/>
  <c r="H709"/>
  <c r="H710"/>
  <c r="H742"/>
  <c r="H746"/>
  <c r="H750"/>
  <c r="H762"/>
  <c r="H774"/>
  <c r="H777"/>
  <c r="H779"/>
  <c r="H780"/>
  <c r="H783"/>
  <c r="H785"/>
  <c r="H789"/>
  <c r="H814"/>
  <c r="H817"/>
  <c r="H822"/>
  <c r="H825"/>
  <c r="H844"/>
  <c r="H847"/>
  <c r="H849"/>
  <c r="H851"/>
  <c r="H853"/>
  <c r="H859"/>
  <c r="H860"/>
  <c r="H863"/>
  <c r="H878"/>
  <c r="H881"/>
  <c r="H889"/>
  <c r="H893"/>
  <c r="H916"/>
  <c r="H919"/>
  <c r="H941"/>
  <c r="H943"/>
  <c r="H948"/>
  <c r="H951"/>
  <c r="H964"/>
  <c r="H966"/>
  <c r="H967"/>
  <c r="H969"/>
  <c r="H970"/>
  <c r="H973"/>
  <c r="H977"/>
  <c r="H981"/>
  <c r="H983"/>
  <c r="H985"/>
  <c r="H986"/>
  <c r="H989"/>
  <c r="H998"/>
  <c r="H1001"/>
  <c r="H1009"/>
  <c r="H1011"/>
  <c r="H1018"/>
  <c r="H1021"/>
  <c r="H1026"/>
  <c r="H1027"/>
  <c r="H1028"/>
  <c r="H1029"/>
  <c r="H1031"/>
  <c r="H1033"/>
  <c r="H1037"/>
  <c r="H1039"/>
  <c r="H1040"/>
  <c r="H1043"/>
  <c r="H1044"/>
  <c r="H1047"/>
  <c r="H1049"/>
  <c r="H1055"/>
  <c r="H1056"/>
  <c r="H1059"/>
  <c r="H1063"/>
  <c r="H1067"/>
  <c r="H1071"/>
  <c r="H1073"/>
  <c r="H1081"/>
  <c r="H1085"/>
  <c r="H1086"/>
  <c r="H1089"/>
  <c r="H1104"/>
  <c r="H1107"/>
  <c r="H1117"/>
  <c r="H1119"/>
  <c r="H1123"/>
  <c r="H1150"/>
  <c r="H1152"/>
  <c r="H1160"/>
  <c r="H1161"/>
  <c r="H1164"/>
  <c r="H1170"/>
  <c r="H1178"/>
  <c r="H1180"/>
  <c r="H1182"/>
  <c r="H1184"/>
  <c r="H1185"/>
  <c r="H1188"/>
  <c r="H1221"/>
  <c r="H1224"/>
  <c r="H1226"/>
  <c r="H1228"/>
  <c r="H1232"/>
  <c r="H1247"/>
  <c r="H1250"/>
  <c r="H1252"/>
  <c r="H1254"/>
  <c r="H1255"/>
  <c r="H1258"/>
  <c r="H1260"/>
  <c r="H1266"/>
  <c r="H1270"/>
  <c r="H1272"/>
  <c r="H1274"/>
  <c r="H1276"/>
  <c r="H1279"/>
  <c r="H1280"/>
  <c r="H1282"/>
  <c r="H1283"/>
  <c r="H1286"/>
  <c r="H1297"/>
  <c r="H1300"/>
  <c r="H1304"/>
  <c r="H1306"/>
  <c r="H1308"/>
  <c r="H1313"/>
  <c r="H1316"/>
  <c r="H1342"/>
  <c r="H1347"/>
  <c r="H1352"/>
  <c r="H1354"/>
  <c r="H1355"/>
  <c r="H1358"/>
  <c r="H1363"/>
  <c r="H1366"/>
  <c r="H1368"/>
  <c r="H1377"/>
  <c r="H1380"/>
  <c r="H1388"/>
  <c r="H1390"/>
  <c r="H1391"/>
  <c r="H1394"/>
  <c r="H1398"/>
  <c r="H1400"/>
  <c r="H1402"/>
  <c r="H1406"/>
  <c r="H1411"/>
  <c r="H1414"/>
  <c r="H1417"/>
  <c r="H1418"/>
  <c r="H1420"/>
  <c r="H1421"/>
  <c r="H1423"/>
  <c r="H1424"/>
  <c r="H1427"/>
  <c r="H1431"/>
  <c r="H1433"/>
  <c r="H1434"/>
  <c r="H1441"/>
  <c r="H1443"/>
  <c r="H1452"/>
  <c r="H1454"/>
  <c r="H1459"/>
  <c r="H1462"/>
  <c r="H1473"/>
  <c r="H1476"/>
  <c r="H1482"/>
  <c r="H1486"/>
  <c r="H1491"/>
  <c r="H1494"/>
  <c r="H1504"/>
  <c r="H1625"/>
  <c r="H1628"/>
  <c r="H1632"/>
  <c r="H1634"/>
  <c r="H1636"/>
  <c r="H1637"/>
  <c r="H1640"/>
  <c r="H1642"/>
  <c r="H1650"/>
  <c r="H1654"/>
  <c r="H1657"/>
  <c r="H1662"/>
  <c r="H1670"/>
  <c r="H1672"/>
  <c r="H1690"/>
  <c r="H1692"/>
  <c r="H1700"/>
  <c r="H1710"/>
  <c r="H1715"/>
  <c r="H1717"/>
  <c r="H1720"/>
  <c r="H1732"/>
  <c r="H1735"/>
  <c r="H1736"/>
  <c r="H1737"/>
  <c r="H1748"/>
  <c r="H1751"/>
  <c r="H1753"/>
  <c r="H1758"/>
  <c r="H1761"/>
  <c r="H1766"/>
  <c r="H1820"/>
  <c r="H1825"/>
  <c r="H1826"/>
  <c r="H1828"/>
  <c r="H1832"/>
  <c r="H1834"/>
  <c r="H1838"/>
  <c r="H1840"/>
  <c r="H1842"/>
  <c r="H1844"/>
  <c r="H1871"/>
  <c r="H1872"/>
  <c r="H1874"/>
  <c r="H1876"/>
  <c r="H1878"/>
  <c r="H1880"/>
  <c r="H1886"/>
  <c r="H1888"/>
  <c r="H1889"/>
  <c r="H1892"/>
  <c r="H1905"/>
  <c r="H1906"/>
  <c r="H1910"/>
  <c r="H1912"/>
  <c r="H1916"/>
  <c r="H1930"/>
  <c r="H1931"/>
  <c r="H1934"/>
  <c r="H1935"/>
  <c r="H1940"/>
  <c r="H1946"/>
  <c r="H1948"/>
  <c r="H1952"/>
  <c r="H1965"/>
  <c r="H1968"/>
  <c r="H1973"/>
  <c r="H1976"/>
  <c r="H1977"/>
  <c r="H1980"/>
  <c r="H1982"/>
  <c r="H1984"/>
  <c r="H1988"/>
  <c r="H1990"/>
  <c r="H1996"/>
  <c r="H2000"/>
  <c r="H2002"/>
  <c r="H2004"/>
  <c r="H2006"/>
  <c r="H2012"/>
  <c r="H2038"/>
  <c r="H2042"/>
  <c r="H2043"/>
  <c r="H2046"/>
  <c r="H2048"/>
  <c r="H2053"/>
  <c r="H2056"/>
  <c r="H2058"/>
  <c r="H2062"/>
  <c r="H2067"/>
  <c r="H2070"/>
  <c r="H2093"/>
  <c r="H2096"/>
  <c r="H2098"/>
  <c r="H2102"/>
  <c r="H2104"/>
  <c r="H2106"/>
  <c r="H2252"/>
  <c r="H2253"/>
  <c r="H2254"/>
  <c r="H2256"/>
  <c r="H2258"/>
  <c r="H2260"/>
  <c r="H2262"/>
  <c r="H2263"/>
  <c r="H2265"/>
  <c r="H2274"/>
  <c r="H2276"/>
  <c r="H2278"/>
  <c r="H2294"/>
  <c r="H2328"/>
  <c r="H2345"/>
  <c r="H2347"/>
  <c r="H2350"/>
  <c r="H2355"/>
  <c r="H2358"/>
  <c r="H2375"/>
  <c r="H2379"/>
  <c r="H2383"/>
  <c r="H2387"/>
  <c r="H2391"/>
  <c r="H2395"/>
  <c r="H2399"/>
  <c r="H2403"/>
  <c r="H2407"/>
  <c r="H2410"/>
  <c r="H2411"/>
  <c r="H2415"/>
  <c r="H2419"/>
  <c r="H2427"/>
  <c r="H2431"/>
  <c r="H2435"/>
  <c r="H2439"/>
  <c r="H2443"/>
  <c r="H2447"/>
  <c r="H2451"/>
  <c r="H2455"/>
  <c r="H2459"/>
  <c r="H2463"/>
  <c r="H2467"/>
  <c r="H2471"/>
  <c r="H2474"/>
  <c r="H2479"/>
  <c r="H2482"/>
  <c r="H2483"/>
  <c r="H2487"/>
  <c r="H2489"/>
  <c r="H2503"/>
  <c r="H2509"/>
  <c r="H2512"/>
  <c r="H2513"/>
  <c r="H2516"/>
  <c r="H2520"/>
  <c r="H2521"/>
  <c r="H2525"/>
  <c r="H2529"/>
  <c r="H2533"/>
  <c r="H2537"/>
  <c r="H2541"/>
  <c r="H2545"/>
  <c r="H2549"/>
  <c r="H2553"/>
  <c r="H2560"/>
  <c r="H2564"/>
  <c r="H2568"/>
  <c r="H2572"/>
  <c r="H2573"/>
  <c r="H2576"/>
  <c r="H2577"/>
  <c r="H2584"/>
  <c r="H2585"/>
  <c r="H2589"/>
  <c r="H2593"/>
  <c r="H2597"/>
  <c r="H2601"/>
  <c r="H2609"/>
  <c r="H2613"/>
  <c r="H2617"/>
  <c r="H2621"/>
  <c r="H2625"/>
  <c r="H2628"/>
  <c r="H2629"/>
  <c r="H2632"/>
  <c r="H2633"/>
  <c r="H2637"/>
  <c r="H2640"/>
  <c r="H2644"/>
  <c r="H2645"/>
  <c r="H2648"/>
  <c r="H2652"/>
  <c r="H2656"/>
  <c r="H2661"/>
  <c r="H2665"/>
  <c r="H2669"/>
  <c r="H2673"/>
  <c r="H2677"/>
  <c r="H2681"/>
  <c r="H2685"/>
  <c r="H2689"/>
  <c r="H2693"/>
  <c r="H2697"/>
  <c r="H2701"/>
  <c r="H2704"/>
  <c r="H2708"/>
  <c r="H2717"/>
  <c r="H2721"/>
  <c r="H2726"/>
  <c r="H2730"/>
  <c r="H2734"/>
  <c r="H2738"/>
  <c r="H2745"/>
  <c r="H2746"/>
  <c r="H2750"/>
  <c r="H2754"/>
  <c r="H2757"/>
  <c r="H2762"/>
  <c r="H2766"/>
  <c r="H2770"/>
  <c r="H2774"/>
  <c r="H2778"/>
  <c r="H2782"/>
  <c r="H2787"/>
  <c r="H2791"/>
  <c r="H2795"/>
  <c r="H2799"/>
  <c r="H2803"/>
  <c r="H2812"/>
  <c r="H2815"/>
  <c r="H2819"/>
  <c r="H2821"/>
  <c r="H2825"/>
  <c r="H2839"/>
  <c r="H2872"/>
  <c r="H2879"/>
  <c r="H2881"/>
  <c r="H2885"/>
  <c r="H2887"/>
  <c r="H2889"/>
  <c r="H2891"/>
  <c r="H2893"/>
  <c r="H2895"/>
  <c r="H2897"/>
  <c r="H2898"/>
  <c r="H2901"/>
  <c r="H2906"/>
  <c r="H2909"/>
  <c r="H2911"/>
  <c r="H2915"/>
  <c r="H2917"/>
  <c r="H2919"/>
  <c r="H2921"/>
  <c r="H2923"/>
  <c r="H2925"/>
  <c r="H2927"/>
  <c r="H2961"/>
  <c r="H2974"/>
  <c r="H2979"/>
  <c r="H2981"/>
  <c r="H2983"/>
  <c r="H2987"/>
  <c r="H2993"/>
  <c r="H2995"/>
  <c r="H2997"/>
  <c r="H3012"/>
  <c r="H3013"/>
  <c r="H3032"/>
  <c r="H3037"/>
  <c r="H3041"/>
  <c r="H3051"/>
  <c r="H3055"/>
  <c r="H3060"/>
  <c r="H3063"/>
  <c r="H3065"/>
  <c r="H3104"/>
  <c r="H3107"/>
  <c r="H3111"/>
  <c r="H3123"/>
  <c r="H3125"/>
  <c r="H3127"/>
  <c r="H3128"/>
  <c r="H3131"/>
  <c r="H3133"/>
  <c r="H3138"/>
  <c r="H3141"/>
  <c r="H3146"/>
  <c r="H3147"/>
  <c r="H3151"/>
  <c r="H3156"/>
  <c r="H3159"/>
  <c r="H3161"/>
  <c r="H3165"/>
  <c r="H3173"/>
  <c r="H3175"/>
  <c r="H3177"/>
  <c r="H3178"/>
  <c r="H3179"/>
  <c r="H3180"/>
  <c r="H3183"/>
  <c r="H3188"/>
  <c r="H3191"/>
  <c r="H3200"/>
  <c r="H3203"/>
  <c r="H3225"/>
  <c r="H3227"/>
  <c r="H3229"/>
  <c r="H3233"/>
  <c r="H3237"/>
  <c r="H3242"/>
  <c r="H3245"/>
  <c r="H3247"/>
  <c r="H3249"/>
  <c r="H3251"/>
  <c r="H3253"/>
  <c r="H3255"/>
  <c r="H3257"/>
  <c r="H3259"/>
  <c r="H3261"/>
  <c r="H3271"/>
  <c r="H3273"/>
  <c r="H3275"/>
  <c r="H3276"/>
  <c r="H3279"/>
  <c r="H3284"/>
  <c r="H3287"/>
  <c r="H3299"/>
  <c r="H3303"/>
  <c r="H3304"/>
  <c r="H3305"/>
  <c r="H3307"/>
  <c r="H3309"/>
  <c r="H3313"/>
  <c r="H3318"/>
  <c r="H3321"/>
  <c r="H3323"/>
  <c r="H3325"/>
  <c r="H3327"/>
  <c r="H3329"/>
  <c r="H3334"/>
  <c r="H3337"/>
  <c r="H3339"/>
  <c r="H3340"/>
  <c r="H3343"/>
  <c r="H3344"/>
  <c r="H3347"/>
  <c r="H3348"/>
  <c r="H3349"/>
  <c r="H3351"/>
  <c r="H3352"/>
  <c r="H3357"/>
  <c r="H3359"/>
  <c r="H3362"/>
  <c r="H3367"/>
  <c r="H3368"/>
  <c r="H3372"/>
  <c r="H3376"/>
  <c r="H3380"/>
  <c r="H3382"/>
  <c r="H3383"/>
  <c r="H3387"/>
  <c r="H3389"/>
  <c r="H3398"/>
  <c r="H3399"/>
  <c r="H3401"/>
  <c r="H3402"/>
  <c r="H3406"/>
  <c r="H3412"/>
  <c r="H3416"/>
  <c r="H3418"/>
  <c r="H3422"/>
  <c r="H3444"/>
  <c r="H3447"/>
  <c r="H3448"/>
  <c r="H3450"/>
  <c r="H3452"/>
  <c r="H3460"/>
  <c r="H3462"/>
  <c r="H3464"/>
  <c r="H3466"/>
  <c r="H3468"/>
  <c r="H3470"/>
  <c r="H3472"/>
  <c r="H3477"/>
  <c r="H3480"/>
  <c r="H3481"/>
  <c r="H3484"/>
  <c r="H3486"/>
  <c r="H3487"/>
  <c r="H3488"/>
  <c r="H3490"/>
  <c r="H3491"/>
  <c r="H3494"/>
  <c r="H3505"/>
  <c r="H3508"/>
  <c r="H3510"/>
  <c r="H3512"/>
  <c r="H3514"/>
  <c r="H3516"/>
  <c r="H3521"/>
  <c r="H3522"/>
  <c r="H3524"/>
  <c r="H3525"/>
  <c r="H3526"/>
  <c r="H3528"/>
  <c r="H3533"/>
  <c r="H3534"/>
  <c r="H3536"/>
  <c r="H3540"/>
  <c r="H3559"/>
  <c r="H3562"/>
  <c r="H3563"/>
  <c r="H3564"/>
  <c r="H3566"/>
  <c r="H3568"/>
  <c r="H3570"/>
  <c r="H3572"/>
  <c r="H3574"/>
  <c r="H3576"/>
  <c r="H3595"/>
  <c r="H3598"/>
  <c r="H3603"/>
  <c r="H3606"/>
  <c r="H3610"/>
  <c r="H3612"/>
  <c r="H3621"/>
  <c r="H3624"/>
  <c r="H3631"/>
  <c r="H3634"/>
  <c r="H3635"/>
  <c r="H3638"/>
  <c r="H3640"/>
  <c r="H3641"/>
  <c r="H3642"/>
  <c r="H3648"/>
  <c r="H3649"/>
  <c r="H3652"/>
  <c r="H3657"/>
  <c r="H3662"/>
  <c r="H3666"/>
  <c r="H3671"/>
  <c r="H3676"/>
  <c r="H3681"/>
  <c r="H3684"/>
  <c r="H3693"/>
  <c r="H3696"/>
  <c r="H3698"/>
  <c r="H3699"/>
  <c r="H3702"/>
  <c r="H3704"/>
  <c r="H3706"/>
  <c r="H3710"/>
  <c r="H3714"/>
  <c r="H3716"/>
  <c r="H3717"/>
  <c r="H3718"/>
  <c r="H3722"/>
  <c r="H3723"/>
  <c r="H3726"/>
  <c r="H3733"/>
  <c r="H3736"/>
  <c r="H3747"/>
  <c r="H3750"/>
  <c r="H3752"/>
  <c r="H3758"/>
  <c r="H3762"/>
  <c r="H3764"/>
  <c r="H3765"/>
  <c r="H3768"/>
  <c r="H3769"/>
  <c r="H3772"/>
  <c r="H3776"/>
  <c r="H3810"/>
  <c r="H3813"/>
  <c r="H3817"/>
  <c r="H3831"/>
  <c r="H3833"/>
  <c r="H3835"/>
  <c r="H3836"/>
  <c r="H3839"/>
  <c r="H3840"/>
  <c r="H3843"/>
  <c r="H3866"/>
  <c r="H3869"/>
  <c r="H3874"/>
  <c r="H3877"/>
  <c r="H3882"/>
  <c r="H3887"/>
  <c r="H3891"/>
  <c r="H3893"/>
  <c r="H3895"/>
  <c r="H3924"/>
  <c r="H3927"/>
  <c r="H3932"/>
  <c r="H3935"/>
  <c r="H3940"/>
  <c r="H3943"/>
  <c r="H3952"/>
  <c r="H3955"/>
  <c r="H3956"/>
  <c r="H3959"/>
  <c r="H3963"/>
  <c r="H3964"/>
  <c r="H3967"/>
  <c r="H3969"/>
  <c r="H3971"/>
  <c r="H3973"/>
  <c r="H3985"/>
  <c r="H3992"/>
  <c r="H3995"/>
  <c r="H3999"/>
  <c r="H4032"/>
  <c r="H4035"/>
  <c r="H4070"/>
  <c r="H4071"/>
  <c r="H4072"/>
  <c r="H4073"/>
  <c r="H4074"/>
  <c r="H4077"/>
  <c r="H4078"/>
  <c r="H4080"/>
  <c r="H4081"/>
  <c r="H4082"/>
  <c r="H4085"/>
  <c r="H4087"/>
  <c r="H4089"/>
  <c r="H4116"/>
  <c r="H4119"/>
  <c r="H4120"/>
  <c r="H4123"/>
  <c r="H4134"/>
  <c r="H4137"/>
  <c r="H4144"/>
  <c r="H4147"/>
  <c r="H4154"/>
  <c r="H4157"/>
  <c r="H4158"/>
  <c r="H4161"/>
  <c r="H4166"/>
  <c r="H4169"/>
  <c r="H4175"/>
  <c r="H4177"/>
  <c r="H4179"/>
  <c r="H4192"/>
  <c r="H4195"/>
  <c r="H4201"/>
  <c r="H4203"/>
  <c r="H4205"/>
  <c r="H4207"/>
  <c r="H4209"/>
  <c r="H4211"/>
  <c r="H4213"/>
  <c r="H4218"/>
  <c r="H4219"/>
  <c r="H4221"/>
  <c r="H4225"/>
  <c r="H4229"/>
  <c r="H4231"/>
  <c r="H4232"/>
  <c r="H4233"/>
  <c r="H4234"/>
  <c r="H4236"/>
  <c r="H4238"/>
  <c r="H4239"/>
  <c r="H4242"/>
  <c r="H4253"/>
  <c r="H4254"/>
  <c r="H4256"/>
  <c r="H4259"/>
  <c r="H4260"/>
  <c r="H4262"/>
  <c r="H4264"/>
  <c r="H4266"/>
  <c r="H4269"/>
  <c r="H4272"/>
  <c r="H4273"/>
  <c r="H4276"/>
  <c r="H4282"/>
  <c r="H4287"/>
  <c r="H4292"/>
  <c r="H4295"/>
  <c r="H4296"/>
  <c r="H4297"/>
  <c r="H4308"/>
  <c r="H4310"/>
  <c r="H4313"/>
  <c r="H4318"/>
  <c r="H4324"/>
  <c r="H4327"/>
  <c r="H4335"/>
  <c r="H4338"/>
  <c r="H4339"/>
  <c r="H4345"/>
  <c r="H4349"/>
  <c r="H4355"/>
  <c r="H4360"/>
  <c r="H4361"/>
  <c r="H4363"/>
  <c r="H4374"/>
  <c r="H4375"/>
  <c r="H4376"/>
  <c r="H4378"/>
  <c r="H4382"/>
  <c r="H4384"/>
  <c r="H4387"/>
  <c r="H4392"/>
  <c r="H4399"/>
  <c r="H4401"/>
  <c r="H4403"/>
  <c r="H4408"/>
  <c r="H4411"/>
  <c r="H4429"/>
  <c r="H4431"/>
  <c r="H4436"/>
  <c r="H4439"/>
  <c r="H4458"/>
  <c r="H4460"/>
  <c r="H4463"/>
  <c r="H4468"/>
  <c r="H4471"/>
  <c r="H4480"/>
  <c r="H4481"/>
  <c r="H4483"/>
  <c r="H4484"/>
  <c r="H4487"/>
  <c r="H4489"/>
  <c r="H4490"/>
  <c r="H4491"/>
  <c r="H4492"/>
  <c r="H4496"/>
  <c r="H4497"/>
  <c r="H4499"/>
  <c r="H4502"/>
  <c r="H4504"/>
  <c r="H4514"/>
  <c r="H4522"/>
  <c r="H4525"/>
  <c r="H4527"/>
  <c r="H4533"/>
  <c r="H4535"/>
  <c r="H4537"/>
  <c r="H4539"/>
  <c r="H4541"/>
  <c r="H4544"/>
  <c r="H4547"/>
  <c r="H4550"/>
  <c r="H4551"/>
  <c r="H4553"/>
  <c r="H4554"/>
  <c r="H4555"/>
  <c r="H4557"/>
  <c r="H4561"/>
  <c r="H4563"/>
  <c r="H4565"/>
  <c r="H4567"/>
  <c r="H4576"/>
  <c r="H4584"/>
  <c r="H4585"/>
  <c r="H4586"/>
  <c r="H4587"/>
  <c r="H4588"/>
  <c r="H4591"/>
  <c r="H4600"/>
  <c r="H4601"/>
  <c r="H4602"/>
  <c r="H4605"/>
  <c r="H4611"/>
  <c r="H4622"/>
  <c r="H4625"/>
  <c r="H4629"/>
  <c r="H4630"/>
  <c r="H4631"/>
  <c r="H4633"/>
  <c r="H4634"/>
  <c r="H4637"/>
  <c r="H4642"/>
  <c r="H4648"/>
  <c r="H4649"/>
  <c r="H4659"/>
  <c r="H4668"/>
  <c r="H4669"/>
  <c r="H4671"/>
  <c r="H4676"/>
  <c r="H4679"/>
  <c r="H4720"/>
  <c r="H4723"/>
  <c r="H4728"/>
  <c r="H4732"/>
  <c r="H4736"/>
  <c r="H4738"/>
  <c r="H4741"/>
  <c r="H4745"/>
  <c r="H4752"/>
  <c r="H4754"/>
  <c r="H4756"/>
  <c r="H4764"/>
  <c r="H4765"/>
  <c r="H4768"/>
  <c r="H4772"/>
  <c r="H4774"/>
  <c r="H4776"/>
  <c r="H4780"/>
  <c r="H4783"/>
  <c r="H4787"/>
  <c r="H4789"/>
  <c r="H4790"/>
  <c r="H4791"/>
  <c r="H4802"/>
  <c r="H4807"/>
  <c r="H4808"/>
  <c r="H4810"/>
  <c r="H4812"/>
  <c r="H4814"/>
  <c r="H4819"/>
  <c r="H4822"/>
  <c r="H4829"/>
  <c r="H4832"/>
  <c r="H4834"/>
  <c r="H4838"/>
  <c r="H4841"/>
  <c r="H4850"/>
  <c r="H4852"/>
  <c r="H4858"/>
  <c r="H4859"/>
  <c r="H4862"/>
  <c r="H4864"/>
  <c r="H4866"/>
  <c r="H4867"/>
  <c r="H4873"/>
  <c r="H4879"/>
  <c r="H4883"/>
  <c r="H4896"/>
  <c r="H4899"/>
  <c r="H4900"/>
  <c r="H4903"/>
  <c r="H4905"/>
  <c r="H4909"/>
  <c r="H4910"/>
  <c r="H4915"/>
  <c r="H4917"/>
  <c r="H4923"/>
  <c r="H4925"/>
  <c r="H4936"/>
  <c r="H4937"/>
  <c r="H4939"/>
  <c r="H4942"/>
  <c r="H4945"/>
  <c r="H4949"/>
  <c r="H4955"/>
  <c r="H4956"/>
  <c r="H4959"/>
  <c r="H4962"/>
  <c r="H4964"/>
  <c r="H4965"/>
  <c r="H4968"/>
  <c r="H4970"/>
  <c r="H4971"/>
  <c r="H4974"/>
  <c r="H4980"/>
  <c r="H4982"/>
  <c r="H4984"/>
  <c r="H4990"/>
  <c r="H4992"/>
  <c r="H4994"/>
  <c r="H4996"/>
  <c r="H4998"/>
  <c r="H5000"/>
  <c r="H5004"/>
  <c r="H5009"/>
  <c r="H5012"/>
  <c r="H5031"/>
  <c r="H5045"/>
  <c r="H5048"/>
  <c r="H5052"/>
  <c r="H5054"/>
  <c r="H5060"/>
  <c r="H5069"/>
  <c r="H5072"/>
  <c r="H5081"/>
  <c r="H5084"/>
  <c r="H5086"/>
  <c r="H5088"/>
  <c r="H5092"/>
  <c r="H5094"/>
  <c r="H5097"/>
  <c r="H5099"/>
  <c r="H5100"/>
  <c r="H5102"/>
  <c r="H5103"/>
  <c r="H5104"/>
  <c r="H5107"/>
  <c r="H5108"/>
  <c r="H5109"/>
  <c r="H5111"/>
  <c r="H5112"/>
  <c r="H5113"/>
  <c r="H5117"/>
  <c r="H5120"/>
  <c r="H5122"/>
  <c r="H5124"/>
  <c r="H5126"/>
  <c r="H5127"/>
  <c r="H5128"/>
  <c r="H5129"/>
  <c r="H5131"/>
  <c r="H5133"/>
  <c r="H5223"/>
  <c r="H5224"/>
  <c r="H5225"/>
  <c r="H5227"/>
  <c r="H5229"/>
  <c r="H5230"/>
  <c r="H5231"/>
  <c r="H5232"/>
  <c r="H5234"/>
  <c r="H5235"/>
  <c r="H5236"/>
  <c r="H5237"/>
  <c r="H5238"/>
  <c r="H5240"/>
  <c r="H5241"/>
  <c r="H5243"/>
  <c r="H5244"/>
  <c r="H5246"/>
  <c r="H5247"/>
  <c r="H5248"/>
  <c r="H5249"/>
  <c r="H5251"/>
  <c r="H5252"/>
  <c r="H5253"/>
  <c r="H5255"/>
  <c r="H5257"/>
  <c r="H5258"/>
  <c r="H5259"/>
  <c r="H5261"/>
  <c r="H5263"/>
  <c r="H5265"/>
  <c r="H5267"/>
  <c r="H5268"/>
  <c r="H5270"/>
  <c r="H5272"/>
  <c r="H5274"/>
  <c r="H5276"/>
  <c r="H5277"/>
  <c r="H5278"/>
  <c r="H5279"/>
  <c r="H5281"/>
  <c r="H5283"/>
  <c r="H5284"/>
  <c r="H5285"/>
  <c r="H5286"/>
  <c r="H5287"/>
  <c r="H5289"/>
  <c r="H5291"/>
  <c r="H5293"/>
  <c r="H5295"/>
  <c r="H5299"/>
  <c r="H5301"/>
  <c r="H5303"/>
  <c r="H5304"/>
  <c r="H5305"/>
  <c r="H5306"/>
  <c r="H5308"/>
  <c r="H5309"/>
  <c r="H5310"/>
  <c r="H5311"/>
  <c r="H5313"/>
  <c r="H5315"/>
  <c r="H5317"/>
  <c r="H5319"/>
  <c r="H5321"/>
  <c r="H5323"/>
  <c r="H5325"/>
  <c r="H5327"/>
  <c r="H5329"/>
  <c r="H5331"/>
  <c r="H5333"/>
  <c r="H5335"/>
  <c r="H5336"/>
  <c r="H5338"/>
  <c r="H5339"/>
  <c r="H5340"/>
  <c r="H5342"/>
  <c r="H5344"/>
  <c r="H5346"/>
  <c r="H5348"/>
  <c r="H5350"/>
  <c r="H5352"/>
  <c r="H5354"/>
  <c r="H5355"/>
  <c r="H5356"/>
  <c r="H5358"/>
  <c r="H5360"/>
  <c r="H5362"/>
  <c r="H5364"/>
  <c r="H5365"/>
  <c r="H5366"/>
  <c r="H5368"/>
  <c r="H5370"/>
  <c r="H5372"/>
  <c r="H5373"/>
  <c r="H5374"/>
  <c r="H5376"/>
  <c r="H5378"/>
  <c r="H5380"/>
  <c r="H5383"/>
  <c r="H5385"/>
  <c r="H5386"/>
  <c r="H5387"/>
  <c r="H5390"/>
  <c r="H5391"/>
  <c r="H5393"/>
  <c r="H5395"/>
  <c r="H5397"/>
  <c r="H5399"/>
  <c r="H5401"/>
  <c r="H5402"/>
  <c r="H5404"/>
  <c r="H5406"/>
  <c r="H5408"/>
  <c r="H5410"/>
  <c r="H5412"/>
  <c r="H5414"/>
  <c r="H5416"/>
  <c r="H5418"/>
  <c r="H5420"/>
  <c r="H5422"/>
  <c r="H5424"/>
  <c r="H5426"/>
  <c r="H5428"/>
  <c r="H5430"/>
  <c r="H5432"/>
  <c r="H5434"/>
  <c r="H5436"/>
  <c r="H5438"/>
  <c r="H5440"/>
  <c r="H5442"/>
  <c r="H5444"/>
  <c r="H5445"/>
  <c r="H5446"/>
  <c r="H5448"/>
  <c r="H5449"/>
  <c r="H5450"/>
  <c r="H5451"/>
  <c r="H5453"/>
  <c r="H5455"/>
  <c r="H5456"/>
  <c r="H5457"/>
  <c r="H5458"/>
  <c r="H5460"/>
  <c r="H5462"/>
  <c r="H5464"/>
  <c r="H5465"/>
  <c r="H5466"/>
  <c r="H5467"/>
  <c r="H5469"/>
  <c r="H5471"/>
  <c r="H5473"/>
  <c r="H5475"/>
  <c r="H5477"/>
  <c r="H5479"/>
  <c r="H5481"/>
  <c r="H5482"/>
  <c r="H5484"/>
  <c r="H5486"/>
  <c r="H5488"/>
  <c r="H5490"/>
  <c r="H5492"/>
  <c r="H5494"/>
  <c r="H5496"/>
  <c r="H5497"/>
  <c r="H5498"/>
  <c r="H5499"/>
  <c r="H5501"/>
  <c r="H5503"/>
  <c r="H5505"/>
  <c r="H5507"/>
  <c r="H5509"/>
  <c r="H5511"/>
  <c r="H5514"/>
  <c r="H5516"/>
  <c r="H5518"/>
  <c r="H5520"/>
  <c r="H5522"/>
  <c r="H5524"/>
  <c r="H5526"/>
  <c r="H5528"/>
  <c r="H5530"/>
  <c r="H5532"/>
  <c r="H5533"/>
  <c r="H5535"/>
  <c r="H5537"/>
  <c r="H5539"/>
  <c r="H5577"/>
  <c r="H5579"/>
  <c r="H5581"/>
  <c r="H5583"/>
  <c r="H5585"/>
  <c r="H5597"/>
  <c r="H5599"/>
  <c r="H5613"/>
  <c r="H5615"/>
  <c r="H5625"/>
  <c r="H5627"/>
  <c r="H5629"/>
  <c r="H5631"/>
  <c r="H5633"/>
  <c r="H5635"/>
  <c r="H5639"/>
  <c r="H5641"/>
  <c r="H5643"/>
  <c r="H5645"/>
  <c r="H5647"/>
  <c r="H5649"/>
  <c r="H5651"/>
  <c r="H5653"/>
  <c r="H5655"/>
  <c r="H5657"/>
  <c r="H5659"/>
  <c r="H5661"/>
  <c r="H5663"/>
  <c r="H5665"/>
  <c r="H5672"/>
  <c r="H5677"/>
  <c r="H5743"/>
  <c r="H5749"/>
  <c r="H5752"/>
  <c r="H5775"/>
  <c r="H5843"/>
  <c r="H5858"/>
  <c r="H5859"/>
  <c r="H5861"/>
  <c r="H5865"/>
  <c r="H5879"/>
  <c r="H5905"/>
  <c r="H5958"/>
  <c r="H5961"/>
  <c r="H5962"/>
  <c r="H5972"/>
  <c r="H5977"/>
  <c r="H5989"/>
  <c r="H5992"/>
  <c r="H5997"/>
  <c r="H5999"/>
  <c r="H6001"/>
  <c r="H6003"/>
  <c r="H6005"/>
  <c r="H6007"/>
  <c r="H6008"/>
  <c r="H6010"/>
  <c r="H6012"/>
  <c r="H6014"/>
  <c r="H6016"/>
  <c r="H6018"/>
  <c r="H6020"/>
  <c r="H6022"/>
  <c r="H6024"/>
  <c r="H6026"/>
  <c r="H6028"/>
  <c r="H6030"/>
  <c r="H6032"/>
  <c r="H6034"/>
  <c r="H6036"/>
  <c r="H6038"/>
  <c r="H6040"/>
  <c r="H6042"/>
  <c r="H6043"/>
  <c r="H6044"/>
  <c r="H6046"/>
  <c r="H6048"/>
  <c r="H6050"/>
  <c r="H6051"/>
  <c r="H6053"/>
  <c r="H6054"/>
  <c r="H6055"/>
  <c r="H6057"/>
  <c r="H6058"/>
  <c r="H6060"/>
  <c r="H6062"/>
  <c r="H6063"/>
  <c r="H6065"/>
  <c r="H6067"/>
  <c r="H6069"/>
  <c r="H6071"/>
  <c r="H6072"/>
  <c r="H6073"/>
  <c r="H6075"/>
  <c r="H6077"/>
  <c r="H6079"/>
  <c r="H6080"/>
  <c r="H6082"/>
  <c r="H6084"/>
  <c r="H6086"/>
  <c r="H6088"/>
  <c r="H6089"/>
  <c r="H6091"/>
  <c r="H6092"/>
  <c r="H6094"/>
  <c r="H6096"/>
  <c r="H6097"/>
  <c r="H6098"/>
  <c r="H6100"/>
  <c r="H6102"/>
  <c r="H6104"/>
  <c r="H6106"/>
  <c r="H6107"/>
  <c r="H6108"/>
  <c r="H6109"/>
  <c r="H6111"/>
  <c r="H6113"/>
  <c r="H6114"/>
  <c r="H6116"/>
  <c r="H6118"/>
  <c r="H6119"/>
  <c r="H6120"/>
  <c r="H6121"/>
  <c r="H6123"/>
  <c r="H6125"/>
  <c r="H6127"/>
  <c r="H6128"/>
  <c r="H6129"/>
  <c r="H6130"/>
  <c r="H6131"/>
  <c r="H6132"/>
  <c r="H6133"/>
  <c r="H6135"/>
  <c r="H6137"/>
  <c r="H6139"/>
  <c r="H6141"/>
  <c r="H6147"/>
  <c r="H6149"/>
  <c r="H6151"/>
  <c r="H6153"/>
  <c r="H6157"/>
  <c r="H6158"/>
  <c r="H6159"/>
  <c r="H6160"/>
  <c r="H6161"/>
  <c r="H6170"/>
  <c r="H6172"/>
  <c r="H6174"/>
  <c r="H6175"/>
  <c r="H6177"/>
  <c r="H6179"/>
  <c r="H6181"/>
  <c r="H6183"/>
  <c r="H6185"/>
  <c r="H6186"/>
  <c r="H6192"/>
  <c r="H6193"/>
  <c r="H6220"/>
  <c r="H6227"/>
  <c r="H6230"/>
  <c r="H6232"/>
  <c r="H6235"/>
  <c r="H6237"/>
  <c r="H6238"/>
  <c r="H6239"/>
  <c r="H6241"/>
  <c r="H6243"/>
  <c r="H6245"/>
  <c r="H6247"/>
  <c r="H6251"/>
  <c r="H6253"/>
  <c r="H6255"/>
  <c r="H6257"/>
  <c r="H6259"/>
  <c r="H6261"/>
  <c r="H6263"/>
  <c r="H6265"/>
  <c r="H6267"/>
  <c r="H6268"/>
  <c r="H6269"/>
  <c r="H6270"/>
  <c r="H6272"/>
  <c r="H6274"/>
  <c r="H6276"/>
  <c r="H6278"/>
  <c r="H6280"/>
  <c r="H6281"/>
  <c r="H6282"/>
  <c r="H6285"/>
  <c r="H6287"/>
  <c r="H6289"/>
  <c r="H6291"/>
  <c r="H6293"/>
  <c r="H6330"/>
  <c r="H6331"/>
  <c r="H6333"/>
  <c r="H6334"/>
  <c r="H6336"/>
  <c r="H6338"/>
  <c r="H6340"/>
  <c r="H6342"/>
  <c r="H6344"/>
  <c r="H6346"/>
  <c r="H6348"/>
  <c r="H6350"/>
  <c r="H6351"/>
  <c r="H6352"/>
  <c r="H6353"/>
  <c r="H6354"/>
  <c r="H6356"/>
  <c r="H6358"/>
  <c r="H6360"/>
  <c r="H6362"/>
  <c r="H6364"/>
  <c r="H6366"/>
  <c r="H6368"/>
  <c r="H6370"/>
  <c r="H6372"/>
  <c r="H6374"/>
  <c r="H6376"/>
  <c r="H6378"/>
  <c r="H6380"/>
  <c r="H6382"/>
  <c r="H6383"/>
  <c r="H6384"/>
  <c r="H6385"/>
  <c r="H6387"/>
  <c r="H6389"/>
  <c r="H6391"/>
  <c r="H6393"/>
  <c r="H6394"/>
  <c r="H6395"/>
  <c r="H6396"/>
  <c r="H6398"/>
  <c r="H6400"/>
  <c r="H6402"/>
  <c r="H6404"/>
  <c r="H6406"/>
  <c r="H6408"/>
  <c r="H6410"/>
  <c r="H6412"/>
  <c r="H6414"/>
  <c r="H6416"/>
  <c r="H6418"/>
  <c r="H6420"/>
  <c r="H6422"/>
  <c r="H6424"/>
  <c r="H6426"/>
  <c r="H6427"/>
  <c r="H6429"/>
  <c r="H6431"/>
  <c r="H6433"/>
  <c r="H6435"/>
  <c r="H6437"/>
  <c r="H6439"/>
  <c r="H6441"/>
  <c r="H6443"/>
  <c r="H6444"/>
  <c r="H6446"/>
  <c r="H6448"/>
  <c r="H6450"/>
  <c r="H6452"/>
  <c r="H6453"/>
  <c r="H6455"/>
  <c r="H6457"/>
  <c r="H6458"/>
  <c r="H6459"/>
  <c r="H6460"/>
  <c r="H6462"/>
  <c r="H6464"/>
  <c r="H6466"/>
  <c r="H6468"/>
  <c r="H6470"/>
  <c r="H6472"/>
  <c r="H6474"/>
  <c r="H6476"/>
  <c r="H6478"/>
  <c r="H6480"/>
  <c r="H6482"/>
  <c r="H6484"/>
  <c r="H6486"/>
  <c r="H6488"/>
  <c r="H6490"/>
  <c r="H6492"/>
  <c r="H6494"/>
  <c r="H6496"/>
  <c r="H6498"/>
  <c r="H6500"/>
  <c r="H6502"/>
  <c r="H6504"/>
  <c r="H6505"/>
  <c r="H6506"/>
  <c r="H6508"/>
  <c r="H6509"/>
  <c r="H6510"/>
  <c r="H6512"/>
  <c r="H6514"/>
  <c r="H6516"/>
  <c r="H6518"/>
  <c r="H6520"/>
  <c r="H6522"/>
  <c r="H6524"/>
  <c r="H6526"/>
  <c r="H6528"/>
  <c r="H6530"/>
  <c r="H6532"/>
  <c r="H6534"/>
  <c r="H6536"/>
  <c r="H6538"/>
  <c r="H6540"/>
  <c r="H6542"/>
  <c r="H6544"/>
  <c r="H6545"/>
  <c r="H6546"/>
  <c r="H6547"/>
  <c r="H6549"/>
  <c r="H6550"/>
  <c r="H6552"/>
  <c r="H6554"/>
  <c r="H6556"/>
  <c r="H6558"/>
  <c r="H6560"/>
  <c r="H6562"/>
  <c r="H6564"/>
  <c r="H6566"/>
  <c r="H6568"/>
  <c r="H6570"/>
  <c r="H6572"/>
  <c r="H6574"/>
  <c r="H6576"/>
  <c r="H6578"/>
  <c r="H6580"/>
  <c r="H6582"/>
  <c r="H6584"/>
  <c r="H6586"/>
  <c r="H6588"/>
  <c r="H6590"/>
  <c r="H6592"/>
  <c r="H6594"/>
  <c r="H6596"/>
  <c r="H6598"/>
  <c r="H6600"/>
  <c r="H6602"/>
  <c r="H6606"/>
  <c r="H6685"/>
  <c r="H6687"/>
  <c r="H6689"/>
  <c r="H6691"/>
  <c r="H6693"/>
  <c r="H6695"/>
  <c r="H6696"/>
  <c r="H6697"/>
  <c r="H6698"/>
  <c r="H6700"/>
  <c r="H6701"/>
  <c r="H6703"/>
  <c r="H6705"/>
  <c r="H6707"/>
  <c r="H6709"/>
  <c r="H6710"/>
  <c r="H6711"/>
  <c r="H6712"/>
  <c r="H6714"/>
  <c r="H6715"/>
  <c r="H6716"/>
  <c r="H6717"/>
  <c r="H6718"/>
  <c r="H6719"/>
  <c r="H6720"/>
  <c r="H6722"/>
  <c r="H6724"/>
  <c r="H6726"/>
  <c r="H6727"/>
  <c r="H6728"/>
  <c r="H6729"/>
  <c r="H6730"/>
  <c r="H6732"/>
  <c r="H6734"/>
  <c r="H6736"/>
  <c r="H6738"/>
  <c r="H6740"/>
  <c r="H6742"/>
  <c r="H6744"/>
  <c r="H6746"/>
  <c r="H6747"/>
  <c r="H6748"/>
  <c r="H6750"/>
  <c r="H6752"/>
  <c r="H6754"/>
  <c r="H6756"/>
  <c r="H6757"/>
  <c r="H6758"/>
  <c r="H6759"/>
  <c r="H6765"/>
  <c r="H6767"/>
  <c r="H6768"/>
  <c r="H6770"/>
  <c r="H6772"/>
  <c r="H6781"/>
  <c r="H6783"/>
  <c r="H6785"/>
  <c r="H6786"/>
  <c r="H6788"/>
  <c r="H6790"/>
  <c r="H6793"/>
  <c r="H6794"/>
  <c r="H6796"/>
  <c r="H6798"/>
  <c r="H6803"/>
  <c r="H6804"/>
  <c r="H6807"/>
  <c r="H6809"/>
  <c r="H6811"/>
  <c r="H6813"/>
  <c r="H6815"/>
  <c r="H6817"/>
  <c r="H6831"/>
  <c r="H6832"/>
  <c r="H6835"/>
  <c r="H6836"/>
  <c r="H6837"/>
  <c r="H6838"/>
  <c r="H6861"/>
  <c r="H6862"/>
  <c r="H6864"/>
  <c r="H6866"/>
  <c r="H6868"/>
  <c r="H6870"/>
  <c r="H6871"/>
  <c r="H6873"/>
  <c r="H6875"/>
  <c r="H6876"/>
  <c r="H6878"/>
  <c r="H6879"/>
  <c r="H6880"/>
  <c r="H6881"/>
  <c r="H6882"/>
  <c r="H6883"/>
  <c r="H6884"/>
  <c r="H6885"/>
  <c r="H6888"/>
  <c r="H6889"/>
  <c r="H6890"/>
  <c r="H6892"/>
  <c r="H6893"/>
  <c r="H6894"/>
  <c r="H6895"/>
  <c r="H6904"/>
  <c r="H6921"/>
  <c r="H6923"/>
  <c r="R6308"/>
  <c r="R6306"/>
  <c r="R6307"/>
  <c r="H6925"/>
  <c r="H6926"/>
  <c r="H7593"/>
  <c r="H7597"/>
  <c r="H7598"/>
  <c r="H7605"/>
  <c r="H7606"/>
  <c r="H7610"/>
  <c r="H7614"/>
  <c r="H7618"/>
  <c r="H7622"/>
  <c r="H7626"/>
  <c r="H7637"/>
  <c r="H7638"/>
  <c r="H7639"/>
  <c r="H7647"/>
  <c r="H7650"/>
  <c r="H7654"/>
  <c r="H8066"/>
  <c r="H8067"/>
  <c r="H8071"/>
  <c r="H8082"/>
  <c r="H8087"/>
  <c r="H8093"/>
  <c r="H8097"/>
  <c r="H8100"/>
  <c r="H8102"/>
  <c r="H8108"/>
  <c r="H8111"/>
  <c r="H8112"/>
  <c r="H8116"/>
  <c r="H8119"/>
  <c r="H8123"/>
  <c r="H8128"/>
  <c r="H8132"/>
  <c r="H8135"/>
  <c r="H8139"/>
  <c r="H8142"/>
  <c r="H8149"/>
  <c r="H8151"/>
  <c r="H8155"/>
  <c r="H8159"/>
  <c r="H8161"/>
  <c r="H8169"/>
  <c r="H8180"/>
  <c r="H8184"/>
  <c r="H8194"/>
  <c r="H8197"/>
  <c r="H8201"/>
  <c r="H8206"/>
  <c r="H8210"/>
  <c r="H8213"/>
  <c r="H8217"/>
  <c r="H8218"/>
  <c r="H8229"/>
  <c r="H8230"/>
  <c r="H8234"/>
  <c r="H8245"/>
  <c r="H8246"/>
  <c r="H8254"/>
  <c r="H8264"/>
  <c r="H8267"/>
  <c r="H8268"/>
  <c r="H8273"/>
  <c r="H8277"/>
  <c r="H8281"/>
  <c r="H8288"/>
  <c r="H8292"/>
  <c r="H8296"/>
  <c r="H8299"/>
  <c r="H8305"/>
  <c r="H8306"/>
  <c r="H8313"/>
  <c r="H8314"/>
  <c r="H8321"/>
  <c r="H8322"/>
  <c r="H8327"/>
  <c r="H8328"/>
  <c r="H8333"/>
  <c r="H8337"/>
  <c r="H8338"/>
  <c r="H8342"/>
  <c r="H8348"/>
  <c r="H8349"/>
  <c r="H8353"/>
  <c r="H8354"/>
  <c r="H8363"/>
  <c r="H8364"/>
  <c r="H8371"/>
  <c r="H8375"/>
  <c r="H8387"/>
  <c r="H8391"/>
  <c r="H8395"/>
  <c r="H8407"/>
  <c r="H8421"/>
  <c r="H8429"/>
  <c r="H8433"/>
  <c r="H8437"/>
  <c r="H8445"/>
  <c r="H8449"/>
  <c r="H8453"/>
  <c r="H8459"/>
  <c r="H8463"/>
  <c r="H8467"/>
  <c r="H8474"/>
  <c r="H8485"/>
  <c r="P8495"/>
  <c r="P8496" s="1"/>
  <c r="P8494"/>
  <c r="P8493"/>
  <c r="P8492"/>
  <c r="P8491"/>
  <c r="P8490"/>
  <c r="J8490"/>
  <c r="J8494"/>
  <c r="J8492"/>
  <c r="J8491"/>
  <c r="J8493"/>
  <c r="C8495"/>
  <c r="C8496" s="1"/>
  <c r="C8490"/>
  <c r="C8491"/>
  <c r="C8492"/>
  <c r="C8493"/>
  <c r="C8494"/>
  <c r="H8"/>
  <c r="R9"/>
  <c r="H11"/>
  <c r="H12"/>
  <c r="H16"/>
  <c r="H20"/>
  <c r="H24"/>
  <c r="H28"/>
  <c r="H35"/>
  <c r="H36"/>
  <c r="H40"/>
  <c r="H43"/>
  <c r="H44"/>
  <c r="H56"/>
  <c r="H59"/>
  <c r="H60"/>
  <c r="H63"/>
  <c r="H64"/>
  <c r="R65"/>
  <c r="H72"/>
  <c r="H75"/>
  <c r="H76"/>
  <c r="H80"/>
  <c r="H84"/>
  <c r="H91"/>
  <c r="H92"/>
  <c r="R93"/>
  <c r="H95"/>
  <c r="H96"/>
  <c r="R97"/>
  <c r="H99"/>
  <c r="H100"/>
  <c r="R101"/>
  <c r="H103"/>
  <c r="H104"/>
  <c r="R105"/>
  <c r="H107"/>
  <c r="H108"/>
  <c r="R109"/>
  <c r="H111"/>
  <c r="H112"/>
  <c r="H116"/>
  <c r="H120"/>
  <c r="H123"/>
  <c r="H124"/>
  <c r="R125"/>
  <c r="H127"/>
  <c r="H128"/>
  <c r="H131"/>
  <c r="H132"/>
  <c r="H136"/>
  <c r="H139"/>
  <c r="H140"/>
  <c r="R141"/>
  <c r="H143"/>
  <c r="H144"/>
  <c r="R145"/>
  <c r="H147"/>
  <c r="H148"/>
  <c r="H152"/>
  <c r="H156"/>
  <c r="H159"/>
  <c r="H168"/>
  <c r="H171"/>
  <c r="H172"/>
  <c r="H175"/>
  <c r="H176"/>
  <c r="R177"/>
  <c r="H179"/>
  <c r="H180"/>
  <c r="R181"/>
  <c r="H183"/>
  <c r="H184"/>
  <c r="R185"/>
  <c r="H187"/>
  <c r="H188"/>
  <c r="H192"/>
  <c r="H196"/>
  <c r="H200"/>
  <c r="R201"/>
  <c r="H203"/>
  <c r="H204"/>
  <c r="H212"/>
  <c r="H216"/>
  <c r="R217"/>
  <c r="H219"/>
  <c r="H220"/>
  <c r="R221"/>
  <c r="H223"/>
  <c r="H224"/>
  <c r="R225"/>
  <c r="H227"/>
  <c r="H228"/>
  <c r="R229"/>
  <c r="H231"/>
  <c r="H232"/>
  <c r="H235"/>
  <c r="H236"/>
  <c r="H243"/>
  <c r="H244"/>
  <c r="R245"/>
  <c r="H247"/>
  <c r="H248"/>
  <c r="H251"/>
  <c r="H264"/>
  <c r="H267"/>
  <c r="H268"/>
  <c r="H272"/>
  <c r="R273"/>
  <c r="H275"/>
  <c r="H276"/>
  <c r="H279"/>
  <c r="H280"/>
  <c r="H284"/>
  <c r="H288"/>
  <c r="H291"/>
  <c r="H292"/>
  <c r="H300"/>
  <c r="H303"/>
  <c r="H304"/>
  <c r="H307"/>
  <c r="H308"/>
  <c r="H312"/>
  <c r="H324"/>
  <c r="H328"/>
  <c r="R329"/>
  <c r="H336"/>
  <c r="H339"/>
  <c r="H340"/>
  <c r="R341"/>
  <c r="H343"/>
  <c r="H344"/>
  <c r="R345"/>
  <c r="H347"/>
  <c r="H348"/>
  <c r="H352"/>
  <c r="R353"/>
  <c r="H355"/>
  <c r="H356"/>
  <c r="H360"/>
  <c r="H363"/>
  <c r="H364"/>
  <c r="H372"/>
  <c r="H376"/>
  <c r="H383"/>
  <c r="H384"/>
  <c r="H392"/>
  <c r="H395"/>
  <c r="H396"/>
  <c r="H400"/>
  <c r="R401"/>
  <c r="H403"/>
  <c r="H404"/>
  <c r="H412"/>
  <c r="H415"/>
  <c r="H416"/>
  <c r="R417"/>
  <c r="H420"/>
  <c r="H423"/>
  <c r="H424"/>
  <c r="H427"/>
  <c r="H428"/>
  <c r="H442"/>
  <c r="H443"/>
  <c r="R444"/>
  <c r="H447"/>
  <c r="H450"/>
  <c r="H451"/>
  <c r="R452"/>
  <c r="H454"/>
  <c r="H455"/>
  <c r="H459"/>
  <c r="H463"/>
  <c r="H467"/>
  <c r="H471"/>
  <c r="H474"/>
  <c r="H475"/>
  <c r="H479"/>
  <c r="H483"/>
  <c r="H487"/>
  <c r="H491"/>
  <c r="H508"/>
  <c r="H509"/>
  <c r="H513"/>
  <c r="H517"/>
  <c r="H521"/>
  <c r="H551"/>
  <c r="H555"/>
  <c r="H559"/>
  <c r="H562"/>
  <c r="H563"/>
  <c r="H566"/>
  <c r="H567"/>
  <c r="H571"/>
  <c r="R572"/>
  <c r="H574"/>
  <c r="H575"/>
  <c r="R576"/>
  <c r="H578"/>
  <c r="H579"/>
  <c r="H586"/>
  <c r="H587"/>
  <c r="H591"/>
  <c r="H595"/>
  <c r="R600"/>
  <c r="H602"/>
  <c r="H603"/>
  <c r="R604"/>
  <c r="H607"/>
  <c r="R608"/>
  <c r="H610"/>
  <c r="H611"/>
  <c r="R612"/>
  <c r="H614"/>
  <c r="H615"/>
  <c r="H631"/>
  <c r="H634"/>
  <c r="H635"/>
  <c r="R636"/>
  <c r="H642"/>
  <c r="H646"/>
  <c r="H647"/>
  <c r="H650"/>
  <c r="H651"/>
  <c r="H663"/>
  <c r="H667"/>
  <c r="R668"/>
  <c r="H670"/>
  <c r="H671"/>
  <c r="R672"/>
  <c r="H674"/>
  <c r="H675"/>
  <c r="R676"/>
  <c r="H678"/>
  <c r="H679"/>
  <c r="R680"/>
  <c r="H682"/>
  <c r="H683"/>
  <c r="R684"/>
  <c r="H691"/>
  <c r="H698"/>
  <c r="H707"/>
  <c r="H711"/>
  <c r="H715"/>
  <c r="H719"/>
  <c r="H723"/>
  <c r="H727"/>
  <c r="H731"/>
  <c r="H735"/>
  <c r="H738"/>
  <c r="H739"/>
  <c r="H743"/>
  <c r="H747"/>
  <c r="H754"/>
  <c r="H755"/>
  <c r="H759"/>
  <c r="R760"/>
  <c r="H767"/>
  <c r="H768"/>
  <c r="H771"/>
  <c r="H772"/>
  <c r="R773"/>
  <c r="H775"/>
  <c r="H776"/>
  <c r="H784"/>
  <c r="H787"/>
  <c r="H788"/>
  <c r="R789"/>
  <c r="H791"/>
  <c r="H792"/>
  <c r="H796"/>
  <c r="H800"/>
  <c r="H804"/>
  <c r="H808"/>
  <c r="H811"/>
  <c r="H812"/>
  <c r="R813"/>
  <c r="H815"/>
  <c r="H816"/>
  <c r="R817"/>
  <c r="H819"/>
  <c r="H820"/>
  <c r="R821"/>
  <c r="H823"/>
  <c r="H824"/>
  <c r="R825"/>
  <c r="H827"/>
  <c r="H828"/>
  <c r="H831"/>
  <c r="H832"/>
  <c r="H836"/>
  <c r="H840"/>
  <c r="R841"/>
  <c r="H843"/>
  <c r="H848"/>
  <c r="H852"/>
  <c r="R853"/>
  <c r="H856"/>
  <c r="H868"/>
  <c r="H872"/>
  <c r="H876"/>
  <c r="R877"/>
  <c r="H879"/>
  <c r="H880"/>
  <c r="R881"/>
  <c r="H883"/>
  <c r="H884"/>
  <c r="R885"/>
  <c r="H887"/>
  <c r="H888"/>
  <c r="H891"/>
  <c r="H892"/>
  <c r="R893"/>
  <c r="H895"/>
  <c r="H896"/>
  <c r="H899"/>
  <c r="H900"/>
  <c r="H904"/>
  <c r="H907"/>
  <c r="H912"/>
  <c r="H920"/>
  <c r="H928"/>
  <c r="H932"/>
  <c r="H936"/>
  <c r="R937"/>
  <c r="H939"/>
  <c r="H940"/>
  <c r="H955"/>
  <c r="H956"/>
  <c r="H968"/>
  <c r="H971"/>
  <c r="H972"/>
  <c r="H975"/>
  <c r="H976"/>
  <c r="H979"/>
  <c r="H980"/>
  <c r="H984"/>
  <c r="H987"/>
  <c r="H988"/>
  <c r="R989"/>
  <c r="H991"/>
  <c r="H992"/>
  <c r="H996"/>
  <c r="R997"/>
  <c r="H999"/>
  <c r="H1000"/>
  <c r="R1001"/>
  <c r="H1003"/>
  <c r="H1004"/>
  <c r="H1008"/>
  <c r="H1016"/>
  <c r="R1017"/>
  <c r="H1019"/>
  <c r="H1020"/>
  <c r="R1021"/>
  <c r="H1023"/>
  <c r="H1024"/>
  <c r="R1025"/>
  <c r="H1032"/>
  <c r="H1035"/>
  <c r="H1036"/>
  <c r="H1048"/>
  <c r="H1051"/>
  <c r="H1052"/>
  <c r="H1060"/>
  <c r="H1064"/>
  <c r="H1068"/>
  <c r="H1072"/>
  <c r="R1073"/>
  <c r="H1075"/>
  <c r="H1076"/>
  <c r="H1080"/>
  <c r="H1083"/>
  <c r="H1084"/>
  <c r="H1087"/>
  <c r="H1088"/>
  <c r="R1089"/>
  <c r="H1091"/>
  <c r="H1092"/>
  <c r="H1095"/>
  <c r="H1096"/>
  <c r="H1112"/>
  <c r="H1115"/>
  <c r="H1116"/>
  <c r="H1120"/>
  <c r="H1124"/>
  <c r="H1128"/>
  <c r="H1129"/>
  <c r="H1133"/>
  <c r="H1149"/>
  <c r="H1156"/>
  <c r="H1157"/>
  <c r="H1169"/>
  <c r="H1176"/>
  <c r="H1181"/>
  <c r="H1192"/>
  <c r="H1193"/>
  <c r="H1197"/>
  <c r="H1200"/>
  <c r="H1201"/>
  <c r="H1205"/>
  <c r="H1209"/>
  <c r="H1213"/>
  <c r="H1225"/>
  <c r="H1229"/>
  <c r="H1237"/>
  <c r="H1240"/>
  <c r="H1241"/>
  <c r="H1244"/>
  <c r="H1245"/>
  <c r="R1246"/>
  <c r="H1248"/>
  <c r="H1249"/>
  <c r="H1253"/>
  <c r="H1256"/>
  <c r="H1257"/>
  <c r="H1265"/>
  <c r="H1268"/>
  <c r="H1269"/>
  <c r="H1273"/>
  <c r="H1277"/>
  <c r="H1281"/>
  <c r="H1284"/>
  <c r="H1285"/>
  <c r="R1286"/>
  <c r="H1288"/>
  <c r="H1289"/>
  <c r="H1293"/>
  <c r="H1301"/>
  <c r="H1305"/>
  <c r="H1321"/>
  <c r="H1324"/>
  <c r="H1325"/>
  <c r="H1328"/>
  <c r="H1329"/>
  <c r="H1333"/>
  <c r="H1337"/>
  <c r="H1341"/>
  <c r="R1342"/>
  <c r="H1344"/>
  <c r="H1345"/>
  <c r="R1346"/>
  <c r="H1348"/>
  <c r="H1349"/>
  <c r="H1353"/>
  <c r="H1356"/>
  <c r="H1357"/>
  <c r="R1358"/>
  <c r="H1360"/>
  <c r="H1361"/>
  <c r="R1362"/>
  <c r="H1364"/>
  <c r="H1365"/>
  <c r="H1373"/>
  <c r="H1385"/>
  <c r="H1389"/>
  <c r="H1392"/>
  <c r="H1393"/>
  <c r="H1396"/>
  <c r="H1397"/>
  <c r="H1401"/>
  <c r="H1404"/>
  <c r="H1405"/>
  <c r="R1406"/>
  <c r="H1408"/>
  <c r="H1409"/>
  <c r="R1410"/>
  <c r="H1412"/>
  <c r="R1413"/>
  <c r="H1415"/>
  <c r="H1432"/>
  <c r="H1435"/>
  <c r="H1440"/>
  <c r="H1444"/>
  <c r="R1444"/>
  <c r="H1448"/>
  <c r="H1449"/>
  <c r="H1451"/>
  <c r="H1465"/>
  <c r="H1468"/>
  <c r="H1469"/>
  <c r="H1483"/>
  <c r="H1499"/>
  <c r="H1503"/>
  <c r="R1559"/>
  <c r="H14"/>
  <c r="R15"/>
  <c r="H18"/>
  <c r="H22"/>
  <c r="H26"/>
  <c r="H30"/>
  <c r="H33"/>
  <c r="H34"/>
  <c r="H38"/>
  <c r="H41"/>
  <c r="H46"/>
  <c r="R47"/>
  <c r="H49"/>
  <c r="H50"/>
  <c r="R51"/>
  <c r="H53"/>
  <c r="H54"/>
  <c r="R55"/>
  <c r="H58"/>
  <c r="H66"/>
  <c r="H69"/>
  <c r="H70"/>
  <c r="H74"/>
  <c r="H78"/>
  <c r="H82"/>
  <c r="H86"/>
  <c r="R87"/>
  <c r="H89"/>
  <c r="H90"/>
  <c r="H98"/>
  <c r="H113"/>
  <c r="H114"/>
  <c r="H117"/>
  <c r="H118"/>
  <c r="H121"/>
  <c r="H122"/>
  <c r="H130"/>
  <c r="H133"/>
  <c r="H134"/>
  <c r="H150"/>
  <c r="H154"/>
  <c r="H162"/>
  <c r="H165"/>
  <c r="H166"/>
  <c r="H190"/>
  <c r="H194"/>
  <c r="H198"/>
  <c r="H202"/>
  <c r="H205"/>
  <c r="H206"/>
  <c r="R207"/>
  <c r="H209"/>
  <c r="H210"/>
  <c r="H213"/>
  <c r="H214"/>
  <c r="H238"/>
  <c r="H241"/>
  <c r="H253"/>
  <c r="H254"/>
  <c r="R255"/>
  <c r="H257"/>
  <c r="H258"/>
  <c r="R259"/>
  <c r="H261"/>
  <c r="H262"/>
  <c r="H266"/>
  <c r="H270"/>
  <c r="H274"/>
  <c r="H278"/>
  <c r="H281"/>
  <c r="H282"/>
  <c r="H286"/>
  <c r="H290"/>
  <c r="H294"/>
  <c r="H297"/>
  <c r="H298"/>
  <c r="H306"/>
  <c r="H309"/>
  <c r="H310"/>
  <c r="H313"/>
  <c r="H314"/>
  <c r="H317"/>
  <c r="H318"/>
  <c r="R319"/>
  <c r="H321"/>
  <c r="H322"/>
  <c r="R323"/>
  <c r="H325"/>
  <c r="H326"/>
  <c r="H330"/>
  <c r="H333"/>
  <c r="H334"/>
  <c r="R335"/>
  <c r="H337"/>
  <c r="H338"/>
  <c r="H346"/>
  <c r="H350"/>
  <c r="H354"/>
  <c r="H357"/>
  <c r="H358"/>
  <c r="H362"/>
  <c r="H366"/>
  <c r="R367"/>
  <c r="H369"/>
  <c r="H370"/>
  <c r="H374"/>
  <c r="H378"/>
  <c r="H381"/>
  <c r="H382"/>
  <c r="H386"/>
  <c r="R387"/>
  <c r="H389"/>
  <c r="H390"/>
  <c r="H397"/>
  <c r="H398"/>
  <c r="H406"/>
  <c r="R407"/>
  <c r="H409"/>
  <c r="H410"/>
  <c r="H414"/>
  <c r="H418"/>
  <c r="H421"/>
  <c r="H422"/>
  <c r="H429"/>
  <c r="H436"/>
  <c r="H437"/>
  <c r="R438"/>
  <c r="H440"/>
  <c r="H441"/>
  <c r="H445"/>
  <c r="H448"/>
  <c r="H449"/>
  <c r="H457"/>
  <c r="H460"/>
  <c r="H461"/>
  <c r="H464"/>
  <c r="H465"/>
  <c r="R466"/>
  <c r="H468"/>
  <c r="H469"/>
  <c r="H473"/>
  <c r="H476"/>
  <c r="H477"/>
  <c r="H480"/>
  <c r="H481"/>
  <c r="H484"/>
  <c r="H485"/>
  <c r="H488"/>
  <c r="H489"/>
  <c r="H492"/>
  <c r="H493"/>
  <c r="H496"/>
  <c r="H497"/>
  <c r="R498"/>
  <c r="H502"/>
  <c r="H503"/>
  <c r="H506"/>
  <c r="H507"/>
  <c r="H510"/>
  <c r="H511"/>
  <c r="H515"/>
  <c r="H519"/>
  <c r="H549"/>
  <c r="H553"/>
  <c r="H557"/>
  <c r="R558"/>
  <c r="H560"/>
  <c r="H561"/>
  <c r="H564"/>
  <c r="H565"/>
  <c r="H569"/>
  <c r="H581"/>
  <c r="R582"/>
  <c r="H589"/>
  <c r="H593"/>
  <c r="H597"/>
  <c r="R598"/>
  <c r="H601"/>
  <c r="H617"/>
  <c r="H620"/>
  <c r="H621"/>
  <c r="R622"/>
  <c r="H624"/>
  <c r="H625"/>
  <c r="R626"/>
  <c r="H628"/>
  <c r="H629"/>
  <c r="R630"/>
  <c r="H640"/>
  <c r="H641"/>
  <c r="H644"/>
  <c r="H645"/>
  <c r="H652"/>
  <c r="H653"/>
  <c r="R654"/>
  <c r="H656"/>
  <c r="H657"/>
  <c r="R658"/>
  <c r="H660"/>
  <c r="H661"/>
  <c r="H664"/>
  <c r="H665"/>
  <c r="H685"/>
  <c r="R686"/>
  <c r="H688"/>
  <c r="H689"/>
  <c r="H700"/>
  <c r="H701"/>
  <c r="R702"/>
  <c r="H704"/>
  <c r="H705"/>
  <c r="R710"/>
  <c r="H713"/>
  <c r="H716"/>
  <c r="H717"/>
  <c r="H721"/>
  <c r="H724"/>
  <c r="H725"/>
  <c r="H729"/>
  <c r="H732"/>
  <c r="H733"/>
  <c r="R734"/>
  <c r="H736"/>
  <c r="H737"/>
  <c r="H740"/>
  <c r="H741"/>
  <c r="H744"/>
  <c r="H745"/>
  <c r="H748"/>
  <c r="H749"/>
  <c r="R750"/>
  <c r="H752"/>
  <c r="H753"/>
  <c r="H757"/>
  <c r="H761"/>
  <c r="H778"/>
  <c r="H781"/>
  <c r="H782"/>
  <c r="H786"/>
  <c r="H794"/>
  <c r="H798"/>
  <c r="H802"/>
  <c r="H806"/>
  <c r="H810"/>
  <c r="H834"/>
  <c r="H837"/>
  <c r="H838"/>
  <c r="H842"/>
  <c r="H845"/>
  <c r="H846"/>
  <c r="H850"/>
  <c r="H854"/>
  <c r="R855"/>
  <c r="H857"/>
  <c r="H858"/>
  <c r="H861"/>
  <c r="H862"/>
  <c r="R863"/>
  <c r="H865"/>
  <c r="H866"/>
  <c r="H870"/>
  <c r="H874"/>
  <c r="H886"/>
  <c r="H890"/>
  <c r="H897"/>
  <c r="H902"/>
  <c r="H909"/>
  <c r="H910"/>
  <c r="H913"/>
  <c r="H914"/>
  <c r="R915"/>
  <c r="H917"/>
  <c r="H918"/>
  <c r="R919"/>
  <c r="H921"/>
  <c r="H922"/>
  <c r="H925"/>
  <c r="H926"/>
  <c r="H929"/>
  <c r="H930"/>
  <c r="H933"/>
  <c r="H934"/>
  <c r="H938"/>
  <c r="H942"/>
  <c r="R943"/>
  <c r="H945"/>
  <c r="H946"/>
  <c r="R947"/>
  <c r="H949"/>
  <c r="H950"/>
  <c r="R951"/>
  <c r="H953"/>
  <c r="H954"/>
  <c r="H957"/>
  <c r="H958"/>
  <c r="H961"/>
  <c r="H962"/>
  <c r="R963"/>
  <c r="H965"/>
  <c r="H974"/>
  <c r="H978"/>
  <c r="H982"/>
  <c r="H1006"/>
  <c r="R1007"/>
  <c r="H1010"/>
  <c r="R1011"/>
  <c r="H1013"/>
  <c r="H1014"/>
  <c r="H1030"/>
  <c r="H1034"/>
  <c r="H1038"/>
  <c r="H1041"/>
  <c r="H1042"/>
  <c r="H1045"/>
  <c r="H1046"/>
  <c r="H1050"/>
  <c r="H1053"/>
  <c r="H1054"/>
  <c r="H1057"/>
  <c r="H1058"/>
  <c r="H1061"/>
  <c r="H1062"/>
  <c r="H1065"/>
  <c r="H1066"/>
  <c r="H1069"/>
  <c r="H1070"/>
  <c r="H1078"/>
  <c r="R1079"/>
  <c r="H1082"/>
  <c r="H1094"/>
  <c r="H1097"/>
  <c r="H1098"/>
  <c r="H1101"/>
  <c r="H1102"/>
  <c r="R1103"/>
  <c r="H1105"/>
  <c r="H1106"/>
  <c r="R1107"/>
  <c r="H1110"/>
  <c r="H1114"/>
  <c r="H1118"/>
  <c r="H1121"/>
  <c r="H1122"/>
  <c r="H1131"/>
  <c r="H1138"/>
  <c r="H1139"/>
  <c r="H1151"/>
  <c r="H1154"/>
  <c r="H1155"/>
  <c r="H1158"/>
  <c r="H1159"/>
  <c r="H1163"/>
  <c r="H1167"/>
  <c r="H1171"/>
  <c r="H1174"/>
  <c r="H1175"/>
  <c r="H1179"/>
  <c r="H1183"/>
  <c r="H1186"/>
  <c r="H1187"/>
  <c r="R1188"/>
  <c r="H1190"/>
  <c r="H1191"/>
  <c r="H1199"/>
  <c r="H1203"/>
  <c r="H1206"/>
  <c r="H1207"/>
  <c r="H1214"/>
  <c r="H1215"/>
  <c r="H1218"/>
  <c r="H1219"/>
  <c r="R1220"/>
  <c r="H1222"/>
  <c r="H1223"/>
  <c r="H1227"/>
  <c r="H1230"/>
  <c r="H1231"/>
  <c r="R1232"/>
  <c r="H1234"/>
  <c r="H1235"/>
  <c r="H1239"/>
  <c r="H1242"/>
  <c r="H1243"/>
  <c r="H1251"/>
  <c r="H1259"/>
  <c r="R1260"/>
  <c r="H1262"/>
  <c r="H1263"/>
  <c r="R1264"/>
  <c r="H1267"/>
  <c r="H1271"/>
  <c r="H1275"/>
  <c r="H1278"/>
  <c r="H1290"/>
  <c r="H1291"/>
  <c r="H1294"/>
  <c r="H1295"/>
  <c r="R1296"/>
  <c r="H1298"/>
  <c r="H1299"/>
  <c r="H1302"/>
  <c r="H1303"/>
  <c r="H1307"/>
  <c r="R1308"/>
  <c r="H1310"/>
  <c r="H1311"/>
  <c r="R1312"/>
  <c r="H1314"/>
  <c r="H1315"/>
  <c r="R1316"/>
  <c r="H1318"/>
  <c r="H1319"/>
  <c r="H1323"/>
  <c r="H1331"/>
  <c r="H1335"/>
  <c r="H1338"/>
  <c r="H1339"/>
  <c r="R1340"/>
  <c r="H1350"/>
  <c r="H1351"/>
  <c r="H1367"/>
  <c r="R1368"/>
  <c r="H1370"/>
  <c r="H1371"/>
  <c r="H1374"/>
  <c r="H1375"/>
  <c r="R1376"/>
  <c r="H1378"/>
  <c r="H1379"/>
  <c r="R1380"/>
  <c r="H1382"/>
  <c r="H1383"/>
  <c r="R1384"/>
  <c r="H1386"/>
  <c r="H1387"/>
  <c r="H1395"/>
  <c r="H1399"/>
  <c r="H1403"/>
  <c r="H1416"/>
  <c r="H1422"/>
  <c r="H1426"/>
  <c r="R1426"/>
  <c r="H1428"/>
  <c r="R1428"/>
  <c r="H1430"/>
  <c r="H1437"/>
  <c r="H1442"/>
  <c r="H1445"/>
  <c r="H1447"/>
  <c r="H1453"/>
  <c r="R1454"/>
  <c r="H1456"/>
  <c r="H1457"/>
  <c r="R1458"/>
  <c r="H1460"/>
  <c r="H1461"/>
  <c r="R1462"/>
  <c r="H1464"/>
  <c r="H1467"/>
  <c r="H1471"/>
  <c r="R1472"/>
  <c r="H1474"/>
  <c r="H1475"/>
  <c r="R1476"/>
  <c r="H1478"/>
  <c r="H1479"/>
  <c r="R1479"/>
  <c r="H1481"/>
  <c r="H1484"/>
  <c r="H1485"/>
  <c r="R1486"/>
  <c r="H1488"/>
  <c r="H1489"/>
  <c r="R1490"/>
  <c r="H1492"/>
  <c r="H1493"/>
  <c r="R1494"/>
  <c r="H1496"/>
  <c r="H1497"/>
  <c r="H1501"/>
  <c r="H1505"/>
  <c r="R1505"/>
  <c r="H1507"/>
  <c r="R1552"/>
  <c r="R1556"/>
  <c r="R1558"/>
  <c r="R1589"/>
  <c r="H1607"/>
  <c r="H1615"/>
  <c r="H1618"/>
  <c r="H1619"/>
  <c r="H1622"/>
  <c r="H1623"/>
  <c r="R1624"/>
  <c r="H1627"/>
  <c r="H1630"/>
  <c r="H1631"/>
  <c r="H1635"/>
  <c r="H1639"/>
  <c r="R1640"/>
  <c r="H1643"/>
  <c r="H1647"/>
  <c r="H1660"/>
  <c r="H1661"/>
  <c r="R1662"/>
  <c r="H1664"/>
  <c r="H1665"/>
  <c r="H1671"/>
  <c r="H1673"/>
  <c r="R1673"/>
  <c r="H1678"/>
  <c r="H1682"/>
  <c r="H1684"/>
  <c r="R1684"/>
  <c r="H1695"/>
  <c r="R1696"/>
  <c r="H1698"/>
  <c r="H1699"/>
  <c r="R1700"/>
  <c r="H1702"/>
  <c r="H1703"/>
  <c r="R1703"/>
  <c r="H1705"/>
  <c r="H1721"/>
  <c r="R1721"/>
  <c r="H1729"/>
  <c r="H1730"/>
  <c r="R1731"/>
  <c r="H1733"/>
  <c r="H1734"/>
  <c r="H1742"/>
  <c r="H1746"/>
  <c r="R1747"/>
  <c r="H1749"/>
  <c r="H1750"/>
  <c r="H1754"/>
  <c r="R1798"/>
  <c r="R1800"/>
  <c r="R1802"/>
  <c r="R1814"/>
  <c r="H1829"/>
  <c r="H1833"/>
  <c r="H1836"/>
  <c r="H1837"/>
  <c r="H1841"/>
  <c r="H1849"/>
  <c r="H1852"/>
  <c r="H1853"/>
  <c r="H1856"/>
  <c r="H1857"/>
  <c r="H1861"/>
  <c r="H1864"/>
  <c r="H1865"/>
  <c r="H1868"/>
  <c r="H1869"/>
  <c r="R1870"/>
  <c r="H1873"/>
  <c r="H1877"/>
  <c r="H1881"/>
  <c r="H1884"/>
  <c r="H1885"/>
  <c r="H1897"/>
  <c r="H1901"/>
  <c r="H1908"/>
  <c r="H1909"/>
  <c r="H1913"/>
  <c r="H1920"/>
  <c r="H1921"/>
  <c r="H1924"/>
  <c r="H1925"/>
  <c r="R1926"/>
  <c r="H1928"/>
  <c r="H1929"/>
  <c r="H1932"/>
  <c r="H1933"/>
  <c r="H1936"/>
  <c r="H1937"/>
  <c r="H1945"/>
  <c r="H1949"/>
  <c r="H1957"/>
  <c r="H1961"/>
  <c r="H1981"/>
  <c r="H1985"/>
  <c r="H1989"/>
  <c r="H1992"/>
  <c r="H1993"/>
  <c r="H1997"/>
  <c r="H2001"/>
  <c r="H2005"/>
  <c r="H2008"/>
  <c r="H2009"/>
  <c r="H2017"/>
  <c r="H2021"/>
  <c r="H2025"/>
  <c r="H2028"/>
  <c r="H2029"/>
  <c r="H2032"/>
  <c r="H2033"/>
  <c r="R2034"/>
  <c r="H2036"/>
  <c r="H2037"/>
  <c r="H2040"/>
  <c r="H2041"/>
  <c r="H2044"/>
  <c r="H2045"/>
  <c r="H2057"/>
  <c r="H2060"/>
  <c r="H2061"/>
  <c r="R2062"/>
  <c r="H2064"/>
  <c r="H2065"/>
  <c r="R2066"/>
  <c r="H2068"/>
  <c r="H2069"/>
  <c r="R2070"/>
  <c r="H2072"/>
  <c r="H2073"/>
  <c r="H2077"/>
  <c r="H2081"/>
  <c r="H2088"/>
  <c r="H2089"/>
  <c r="H2097"/>
  <c r="H2100"/>
  <c r="H2101"/>
  <c r="H2105"/>
  <c r="H2113"/>
  <c r="H2115"/>
  <c r="H2117"/>
  <c r="H2121"/>
  <c r="H2123"/>
  <c r="H2143"/>
  <c r="H2145"/>
  <c r="H2147"/>
  <c r="H2149"/>
  <c r="H2151"/>
  <c r="H2153"/>
  <c r="H2155"/>
  <c r="H2157"/>
  <c r="H2159"/>
  <c r="H2167"/>
  <c r="H2169"/>
  <c r="H2171"/>
  <c r="H2173"/>
  <c r="H2175"/>
  <c r="H2189"/>
  <c r="H2191"/>
  <c r="H2195"/>
  <c r="H2207"/>
  <c r="H2209"/>
  <c r="H2211"/>
  <c r="H2217"/>
  <c r="H2219"/>
  <c r="H2229"/>
  <c r="H2235"/>
  <c r="H2237"/>
  <c r="H2239"/>
  <c r="H2241"/>
  <c r="H2243"/>
  <c r="H2245"/>
  <c r="H2247"/>
  <c r="H2249"/>
  <c r="H2255"/>
  <c r="H2257"/>
  <c r="H2259"/>
  <c r="H2261"/>
  <c r="R2273"/>
  <c r="R2274"/>
  <c r="R2275"/>
  <c r="R2276"/>
  <c r="R2277"/>
  <c r="R2278"/>
  <c r="H2295"/>
  <c r="H2296"/>
  <c r="H2297"/>
  <c r="H2298"/>
  <c r="H2299"/>
  <c r="H2300"/>
  <c r="H2301"/>
  <c r="H2302"/>
  <c r="H2303"/>
  <c r="H2304"/>
  <c r="H2305"/>
  <c r="H2306"/>
  <c r="H2307"/>
  <c r="H2308"/>
  <c r="H2309"/>
  <c r="H2310"/>
  <c r="H2311"/>
  <c r="H2312"/>
  <c r="H2313"/>
  <c r="H2314"/>
  <c r="H2315"/>
  <c r="H2316"/>
  <c r="H2317"/>
  <c r="H2318"/>
  <c r="H2319"/>
  <c r="H2320"/>
  <c r="H2321"/>
  <c r="H2322"/>
  <c r="H2323"/>
  <c r="H2324"/>
  <c r="H2325"/>
  <c r="H2326"/>
  <c r="H2329"/>
  <c r="H2330"/>
  <c r="H2331"/>
  <c r="H2332"/>
  <c r="H2333"/>
  <c r="H2334"/>
  <c r="H2335"/>
  <c r="H2336"/>
  <c r="H2337"/>
  <c r="H2338"/>
  <c r="H2339"/>
  <c r="H2340"/>
  <c r="H2341"/>
  <c r="H2342"/>
  <c r="H2346"/>
  <c r="H2363"/>
  <c r="H2366"/>
  <c r="H2370"/>
  <c r="H2371"/>
  <c r="H2374"/>
  <c r="H2378"/>
  <c r="H2382"/>
  <c r="H2386"/>
  <c r="H2390"/>
  <c r="H2394"/>
  <c r="H2397"/>
  <c r="H2398"/>
  <c r="H2401"/>
  <c r="H2402"/>
  <c r="H2406"/>
  <c r="H2413"/>
  <c r="H2414"/>
  <c r="H2418"/>
  <c r="H2422"/>
  <c r="H2426"/>
  <c r="H2430"/>
  <c r="H2434"/>
  <c r="H2438"/>
  <c r="H2442"/>
  <c r="H2446"/>
  <c r="H2450"/>
  <c r="H2454"/>
  <c r="H2458"/>
  <c r="H2461"/>
  <c r="H2462"/>
  <c r="H2466"/>
  <c r="H2470"/>
  <c r="H2478"/>
  <c r="H2486"/>
  <c r="H2490"/>
  <c r="H2495"/>
  <c r="H2496"/>
  <c r="H2499"/>
  <c r="H2500"/>
  <c r="H2504"/>
  <c r="H2507"/>
  <c r="H2508"/>
  <c r="H2524"/>
  <c r="H2528"/>
  <c r="H2532"/>
  <c r="H2536"/>
  <c r="H2539"/>
  <c r="H2540"/>
  <c r="H2544"/>
  <c r="H2547"/>
  <c r="H2548"/>
  <c r="H2551"/>
  <c r="H2552"/>
  <c r="H2556"/>
  <c r="H2580"/>
  <c r="H2588"/>
  <c r="H2592"/>
  <c r="H2595"/>
  <c r="H2596"/>
  <c r="H2600"/>
  <c r="H2603"/>
  <c r="H2604"/>
  <c r="H2608"/>
  <c r="H2611"/>
  <c r="H2612"/>
  <c r="H2616"/>
  <c r="H2620"/>
  <c r="H2623"/>
  <c r="H2624"/>
  <c r="H2636"/>
  <c r="H2660"/>
  <c r="H2663"/>
  <c r="H2664"/>
  <c r="H2668"/>
  <c r="H2671"/>
  <c r="H2672"/>
  <c r="H2675"/>
  <c r="H2676"/>
  <c r="H2679"/>
  <c r="H2680"/>
  <c r="H2684"/>
  <c r="H2688"/>
  <c r="H2692"/>
  <c r="H2696"/>
  <c r="H2700"/>
  <c r="H2712"/>
  <c r="H2716"/>
  <c r="H2720"/>
  <c r="H2724"/>
  <c r="H2729"/>
  <c r="H2733"/>
  <c r="H2736"/>
  <c r="H2737"/>
  <c r="H2741"/>
  <c r="H2748"/>
  <c r="H2749"/>
  <c r="H2753"/>
  <c r="H2761"/>
  <c r="H2765"/>
  <c r="H2769"/>
  <c r="H2772"/>
  <c r="H2773"/>
  <c r="H2776"/>
  <c r="H2777"/>
  <c r="H2780"/>
  <c r="H2781"/>
  <c r="H2786"/>
  <c r="H2789"/>
  <c r="H2790"/>
  <c r="H2794"/>
  <c r="H2797"/>
  <c r="H2798"/>
  <c r="H2802"/>
  <c r="H2806"/>
  <c r="H2811"/>
  <c r="H2816"/>
  <c r="H2820"/>
  <c r="H2823"/>
  <c r="H2824"/>
  <c r="R2825"/>
  <c r="H2832"/>
  <c r="H2836"/>
  <c r="H2837"/>
  <c r="H2840"/>
  <c r="H2841"/>
  <c r="H2844"/>
  <c r="H2845"/>
  <c r="H2849"/>
  <c r="H2856"/>
  <c r="H2859"/>
  <c r="H2860"/>
  <c r="H2864"/>
  <c r="H2867"/>
  <c r="H2868"/>
  <c r="H2875"/>
  <c r="H2876"/>
  <c r="H2880"/>
  <c r="H2883"/>
  <c r="H2884"/>
  <c r="H2888"/>
  <c r="H2892"/>
  <c r="H2896"/>
  <c r="H2899"/>
  <c r="H2900"/>
  <c r="R2901"/>
  <c r="H2903"/>
  <c r="H2904"/>
  <c r="R2905"/>
  <c r="H2907"/>
  <c r="H2908"/>
  <c r="H2912"/>
  <c r="H2916"/>
  <c r="H2920"/>
  <c r="H2924"/>
  <c r="H2928"/>
  <c r="H2932"/>
  <c r="H2936"/>
  <c r="H2940"/>
  <c r="H2943"/>
  <c r="H2944"/>
  <c r="H2947"/>
  <c r="H2948"/>
  <c r="H2951"/>
  <c r="H2952"/>
  <c r="H2955"/>
  <c r="H2956"/>
  <c r="R2957"/>
  <c r="H2959"/>
  <c r="H2960"/>
  <c r="R2961"/>
  <c r="H2964"/>
  <c r="H2967"/>
  <c r="H2968"/>
  <c r="H2972"/>
  <c r="R2973"/>
  <c r="H2975"/>
  <c r="H2976"/>
  <c r="H2980"/>
  <c r="H2984"/>
  <c r="H2988"/>
  <c r="H2991"/>
  <c r="H2992"/>
  <c r="H2996"/>
  <c r="R2997"/>
  <c r="H2999"/>
  <c r="H3000"/>
  <c r="H3008"/>
  <c r="R3013"/>
  <c r="H3035"/>
  <c r="H3036"/>
  <c r="H3039"/>
  <c r="H3040"/>
  <c r="H3043"/>
  <c r="H3044"/>
  <c r="H3047"/>
  <c r="H3048"/>
  <c r="H3052"/>
  <c r="H3064"/>
  <c r="R3065"/>
  <c r="H3068"/>
  <c r="H3072"/>
  <c r="H3075"/>
  <c r="H3076"/>
  <c r="H3079"/>
  <c r="H3080"/>
  <c r="H3091"/>
  <c r="H3092"/>
  <c r="H3095"/>
  <c r="H3096"/>
  <c r="H3108"/>
  <c r="H3112"/>
  <c r="H3115"/>
  <c r="H3116"/>
  <c r="H3122"/>
  <c r="H3126"/>
  <c r="R3127"/>
  <c r="H3129"/>
  <c r="H3130"/>
  <c r="H3149"/>
  <c r="H3150"/>
  <c r="R3151"/>
  <c r="H3153"/>
  <c r="H3154"/>
  <c r="R3155"/>
  <c r="H3157"/>
  <c r="H3158"/>
  <c r="H3162"/>
  <c r="H3166"/>
  <c r="H3169"/>
  <c r="H3170"/>
  <c r="R3171"/>
  <c r="H3174"/>
  <c r="H3181"/>
  <c r="H3182"/>
  <c r="R3183"/>
  <c r="H3185"/>
  <c r="H3186"/>
  <c r="R3187"/>
  <c r="H3189"/>
  <c r="H3190"/>
  <c r="R3191"/>
  <c r="H3193"/>
  <c r="H3194"/>
  <c r="H3197"/>
  <c r="H3198"/>
  <c r="R3199"/>
  <c r="H3201"/>
  <c r="H3202"/>
  <c r="R3203"/>
  <c r="H3206"/>
  <c r="H3210"/>
  <c r="H3213"/>
  <c r="H3214"/>
  <c r="H3218"/>
  <c r="H3222"/>
  <c r="H3226"/>
  <c r="H3230"/>
  <c r="H3234"/>
  <c r="H3246"/>
  <c r="H3250"/>
  <c r="H3254"/>
  <c r="H3258"/>
  <c r="R3267"/>
  <c r="H3269"/>
  <c r="H3270"/>
  <c r="H3274"/>
  <c r="H3277"/>
  <c r="H3278"/>
  <c r="R3279"/>
  <c r="H3281"/>
  <c r="H3282"/>
  <c r="R3283"/>
  <c r="H3285"/>
  <c r="H3286"/>
  <c r="H3289"/>
  <c r="H3290"/>
  <c r="H3293"/>
  <c r="H3294"/>
  <c r="H3297"/>
  <c r="H3298"/>
  <c r="H3301"/>
  <c r="H3302"/>
  <c r="H3306"/>
  <c r="H3310"/>
  <c r="H3322"/>
  <c r="H3326"/>
  <c r="H3338"/>
  <c r="H3341"/>
  <c r="H3342"/>
  <c r="H3345"/>
  <c r="H3346"/>
  <c r="H3350"/>
  <c r="H3353"/>
  <c r="H3354"/>
  <c r="H3358"/>
  <c r="H3370"/>
  <c r="H3371"/>
  <c r="H3374"/>
  <c r="H3375"/>
  <c r="H3378"/>
  <c r="H3379"/>
  <c r="H3388"/>
  <c r="R3389"/>
  <c r="H3392"/>
  <c r="H3395"/>
  <c r="H3396"/>
  <c r="R3397"/>
  <c r="H3400"/>
  <c r="H3404"/>
  <c r="H3405"/>
  <c r="H3408"/>
  <c r="H3409"/>
  <c r="H3413"/>
  <c r="H3417"/>
  <c r="H3420"/>
  <c r="H3421"/>
  <c r="R3422"/>
  <c r="H3424"/>
  <c r="H3425"/>
  <c r="H3428"/>
  <c r="H3429"/>
  <c r="H3432"/>
  <c r="H3433"/>
  <c r="H3436"/>
  <c r="H3437"/>
  <c r="H3440"/>
  <c r="H3441"/>
  <c r="R3442"/>
  <c r="H3445"/>
  <c r="H3449"/>
  <c r="H3455"/>
  <c r="H3459"/>
  <c r="H3463"/>
  <c r="H3467"/>
  <c r="H3471"/>
  <c r="R3472"/>
  <c r="H3474"/>
  <c r="H3475"/>
  <c r="R3476"/>
  <c r="H3478"/>
  <c r="H3479"/>
  <c r="H3482"/>
  <c r="H3483"/>
  <c r="H3499"/>
  <c r="H3503"/>
  <c r="R3504"/>
  <c r="H3506"/>
  <c r="H3507"/>
  <c r="H3511"/>
  <c r="H3515"/>
  <c r="R3516"/>
  <c r="H3519"/>
  <c r="R3520"/>
  <c r="H3523"/>
  <c r="H3527"/>
  <c r="R3528"/>
  <c r="H3530"/>
  <c r="H3531"/>
  <c r="R3532"/>
  <c r="H3535"/>
  <c r="H3538"/>
  <c r="H3539"/>
  <c r="R3540"/>
  <c r="H3542"/>
  <c r="H3543"/>
  <c r="H3546"/>
  <c r="H3547"/>
  <c r="H3550"/>
  <c r="H3551"/>
  <c r="H3554"/>
  <c r="H3555"/>
  <c r="H3567"/>
  <c r="H3571"/>
  <c r="H3575"/>
  <c r="H3578"/>
  <c r="H3583"/>
  <c r="H3587"/>
  <c r="H3590"/>
  <c r="H3591"/>
  <c r="H3607"/>
  <c r="H3611"/>
  <c r="R3612"/>
  <c r="H3614"/>
  <c r="H3615"/>
  <c r="H3618"/>
  <c r="H3619"/>
  <c r="R3620"/>
  <c r="H3622"/>
  <c r="H3623"/>
  <c r="R3624"/>
  <c r="H3627"/>
  <c r="H3639"/>
  <c r="H3643"/>
  <c r="H3646"/>
  <c r="H3647"/>
  <c r="H3650"/>
  <c r="H3651"/>
  <c r="R3652"/>
  <c r="H3654"/>
  <c r="H3655"/>
  <c r="R3656"/>
  <c r="H3658"/>
  <c r="H3659"/>
  <c r="H3663"/>
  <c r="H3674"/>
  <c r="H3675"/>
  <c r="R3676"/>
  <c r="H3678"/>
  <c r="H3679"/>
  <c r="R3680"/>
  <c r="H3682"/>
  <c r="H3683"/>
  <c r="R3684"/>
  <c r="H3686"/>
  <c r="H3687"/>
  <c r="H3691"/>
  <c r="R3692"/>
  <c r="H3694"/>
  <c r="H3695"/>
  <c r="H3703"/>
  <c r="H3707"/>
  <c r="H3711"/>
  <c r="H3715"/>
  <c r="H3719"/>
  <c r="H3731"/>
  <c r="R3732"/>
  <c r="H3734"/>
  <c r="H3735"/>
  <c r="R3736"/>
  <c r="H3738"/>
  <c r="H3739"/>
  <c r="H3743"/>
  <c r="H3751"/>
  <c r="H3754"/>
  <c r="H3755"/>
  <c r="H3759"/>
  <c r="H3763"/>
  <c r="H3766"/>
  <c r="H3767"/>
  <c r="H3770"/>
  <c r="H3771"/>
  <c r="H3774"/>
  <c r="H3775"/>
  <c r="H3778"/>
  <c r="H3779"/>
  <c r="R3780"/>
  <c r="H1609"/>
  <c r="H1612"/>
  <c r="H1613"/>
  <c r="H1621"/>
  <c r="H1629"/>
  <c r="H1633"/>
  <c r="H1638"/>
  <c r="H1644"/>
  <c r="H1645"/>
  <c r="R1646"/>
  <c r="H1648"/>
  <c r="H1649"/>
  <c r="R1650"/>
  <c r="H1655"/>
  <c r="R1656"/>
  <c r="H1659"/>
  <c r="H1668"/>
  <c r="H1676"/>
  <c r="H1679"/>
  <c r="H1680"/>
  <c r="H1683"/>
  <c r="H1686"/>
  <c r="H1687"/>
  <c r="H1688"/>
  <c r="H1689"/>
  <c r="H1693"/>
  <c r="H1697"/>
  <c r="H1701"/>
  <c r="H1707"/>
  <c r="H1708"/>
  <c r="R1709"/>
  <c r="H1712"/>
  <c r="H1713"/>
  <c r="R1713"/>
  <c r="H1716"/>
  <c r="H1718"/>
  <c r="R1718"/>
  <c r="H1724"/>
  <c r="H1727"/>
  <c r="H1728"/>
  <c r="R1737"/>
  <c r="H1739"/>
  <c r="H1740"/>
  <c r="H1743"/>
  <c r="H1744"/>
  <c r="H1752"/>
  <c r="R1753"/>
  <c r="H1755"/>
  <c r="H1756"/>
  <c r="R1757"/>
  <c r="H1759"/>
  <c r="H1760"/>
  <c r="R1761"/>
  <c r="H1763"/>
  <c r="H1764"/>
  <c r="R1765"/>
  <c r="R1793"/>
  <c r="R1795"/>
  <c r="H1819"/>
  <c r="R1820"/>
  <c r="H1822"/>
  <c r="H1823"/>
  <c r="R1824"/>
  <c r="H1827"/>
  <c r="H1830"/>
  <c r="H1831"/>
  <c r="H1835"/>
  <c r="H1839"/>
  <c r="H1843"/>
  <c r="R1844"/>
  <c r="H1847"/>
  <c r="H1851"/>
  <c r="H1863"/>
  <c r="H1866"/>
  <c r="H1867"/>
  <c r="H1875"/>
  <c r="H1879"/>
  <c r="H1882"/>
  <c r="H1883"/>
  <c r="H1887"/>
  <c r="H1890"/>
  <c r="H1891"/>
  <c r="R1892"/>
  <c r="H1894"/>
  <c r="H1895"/>
  <c r="H1902"/>
  <c r="H1903"/>
  <c r="R1904"/>
  <c r="H1907"/>
  <c r="H1911"/>
  <c r="H1914"/>
  <c r="H1915"/>
  <c r="R1916"/>
  <c r="H1919"/>
  <c r="H1927"/>
  <c r="H1938"/>
  <c r="H1939"/>
  <c r="R1940"/>
  <c r="H1942"/>
  <c r="H1943"/>
  <c r="H1947"/>
  <c r="H1950"/>
  <c r="H1951"/>
  <c r="R1952"/>
  <c r="H1954"/>
  <c r="H1955"/>
  <c r="H1959"/>
  <c r="H1963"/>
  <c r="R1964"/>
  <c r="H1966"/>
  <c r="H1967"/>
  <c r="R1968"/>
  <c r="H1970"/>
  <c r="H1971"/>
  <c r="R1972"/>
  <c r="H1974"/>
  <c r="H1975"/>
  <c r="H1978"/>
  <c r="H1979"/>
  <c r="H1983"/>
  <c r="H1986"/>
  <c r="H1987"/>
  <c r="H1991"/>
  <c r="H1994"/>
  <c r="H1995"/>
  <c r="H1998"/>
  <c r="H1999"/>
  <c r="H2003"/>
  <c r="H2007"/>
  <c r="H2010"/>
  <c r="H2011"/>
  <c r="R2012"/>
  <c r="H2014"/>
  <c r="H2015"/>
  <c r="H2018"/>
  <c r="H2019"/>
  <c r="H2022"/>
  <c r="H2023"/>
  <c r="H2027"/>
  <c r="H2035"/>
  <c r="H2039"/>
  <c r="H2047"/>
  <c r="R2048"/>
  <c r="H2050"/>
  <c r="H2051"/>
  <c r="R2052"/>
  <c r="H2054"/>
  <c r="H2055"/>
  <c r="H2059"/>
  <c r="H2075"/>
  <c r="H2083"/>
  <c r="H2086"/>
  <c r="H2087"/>
  <c r="H2090"/>
  <c r="H2091"/>
  <c r="R2092"/>
  <c r="H2094"/>
  <c r="H2095"/>
  <c r="H2099"/>
  <c r="H2103"/>
  <c r="H2107"/>
  <c r="H2128"/>
  <c r="H2130"/>
  <c r="H2140"/>
  <c r="H2182"/>
  <c r="H2186"/>
  <c r="H2188"/>
  <c r="H2204"/>
  <c r="H2238"/>
  <c r="H2248"/>
  <c r="H2264"/>
  <c r="H2266"/>
  <c r="H2268"/>
  <c r="H2269"/>
  <c r="H2270"/>
  <c r="H2271"/>
  <c r="H2272"/>
  <c r="H2273"/>
  <c r="H2279"/>
  <c r="H2280"/>
  <c r="H2281"/>
  <c r="H2282"/>
  <c r="H2283"/>
  <c r="H2284"/>
  <c r="H2285"/>
  <c r="H2286"/>
  <c r="H2287"/>
  <c r="H2288"/>
  <c r="H2289"/>
  <c r="H2290"/>
  <c r="H2291"/>
  <c r="R2293"/>
  <c r="R2294"/>
  <c r="R2325"/>
  <c r="R2326"/>
  <c r="R2327"/>
  <c r="R2328"/>
  <c r="R2344"/>
  <c r="H2348"/>
  <c r="H2349"/>
  <c r="R2350"/>
  <c r="H2352"/>
  <c r="H2353"/>
  <c r="R2354"/>
  <c r="H2356"/>
  <c r="H2357"/>
  <c r="R2358"/>
  <c r="H2361"/>
  <c r="H2365"/>
  <c r="H2368"/>
  <c r="H2369"/>
  <c r="H2376"/>
  <c r="H2384"/>
  <c r="H2388"/>
  <c r="H2392"/>
  <c r="H2400"/>
  <c r="H2404"/>
  <c r="H2408"/>
  <c r="H2416"/>
  <c r="H2420"/>
  <c r="H2423"/>
  <c r="H2424"/>
  <c r="H2428"/>
  <c r="H2432"/>
  <c r="H2436"/>
  <c r="H2440"/>
  <c r="H2444"/>
  <c r="H2448"/>
  <c r="H2452"/>
  <c r="H2456"/>
  <c r="H2464"/>
  <c r="H2468"/>
  <c r="H2472"/>
  <c r="H2475"/>
  <c r="H2476"/>
  <c r="H2480"/>
  <c r="H2484"/>
  <c r="H2488"/>
  <c r="H2491"/>
  <c r="H2492"/>
  <c r="H2510"/>
  <c r="H2514"/>
  <c r="H2517"/>
  <c r="H2518"/>
  <c r="H2522"/>
  <c r="H2526"/>
  <c r="H2530"/>
  <c r="H2534"/>
  <c r="H2542"/>
  <c r="H2550"/>
  <c r="H2557"/>
  <c r="H2558"/>
  <c r="H2561"/>
  <c r="H2562"/>
  <c r="H2565"/>
  <c r="H2566"/>
  <c r="H2569"/>
  <c r="H2570"/>
  <c r="H2574"/>
  <c r="H2578"/>
  <c r="H2581"/>
  <c r="H2582"/>
  <c r="H2586"/>
  <c r="H2590"/>
  <c r="H2594"/>
  <c r="H2602"/>
  <c r="H2605"/>
  <c r="H2606"/>
  <c r="H2614"/>
  <c r="H2618"/>
  <c r="H2622"/>
  <c r="H2626"/>
  <c r="H2630"/>
  <c r="H2634"/>
  <c r="H2638"/>
  <c r="H2641"/>
  <c r="H2642"/>
  <c r="H2646"/>
  <c r="H2649"/>
  <c r="H2650"/>
  <c r="H2653"/>
  <c r="H2654"/>
  <c r="H2657"/>
  <c r="H2658"/>
  <c r="H2682"/>
  <c r="H2686"/>
  <c r="H2690"/>
  <c r="H2694"/>
  <c r="H2698"/>
  <c r="H2702"/>
  <c r="H2705"/>
  <c r="H2706"/>
  <c r="H2709"/>
  <c r="H2710"/>
  <c r="H2713"/>
  <c r="H2714"/>
  <c r="H2718"/>
  <c r="H2722"/>
  <c r="H2727"/>
  <c r="H2731"/>
  <c r="H2735"/>
  <c r="H2739"/>
  <c r="H2742"/>
  <c r="H2743"/>
  <c r="H2747"/>
  <c r="H2751"/>
  <c r="H2755"/>
  <c r="H2758"/>
  <c r="H2759"/>
  <c r="H2763"/>
  <c r="H2767"/>
  <c r="H2771"/>
  <c r="H2775"/>
  <c r="H2779"/>
  <c r="H2783"/>
  <c r="H2788"/>
  <c r="H2792"/>
  <c r="H2796"/>
  <c r="H2800"/>
  <c r="H2804"/>
  <c r="H2807"/>
  <c r="H2808"/>
  <c r="H2813"/>
  <c r="H2817"/>
  <c r="H2818"/>
  <c r="H2822"/>
  <c r="H2826"/>
  <c r="H2830"/>
  <c r="H2835"/>
  <c r="H2843"/>
  <c r="H2847"/>
  <c r="H2853"/>
  <c r="H2854"/>
  <c r="H2857"/>
  <c r="H2858"/>
  <c r="H2862"/>
  <c r="H2866"/>
  <c r="H2869"/>
  <c r="H2870"/>
  <c r="R2871"/>
  <c r="H2873"/>
  <c r="H2874"/>
  <c r="H2877"/>
  <c r="H2878"/>
  <c r="H2882"/>
  <c r="H2886"/>
  <c r="H2890"/>
  <c r="H2894"/>
  <c r="H2910"/>
  <c r="H2913"/>
  <c r="H2914"/>
  <c r="H2918"/>
  <c r="H2922"/>
  <c r="H2926"/>
  <c r="R2927"/>
  <c r="H2930"/>
  <c r="H2934"/>
  <c r="H2937"/>
  <c r="H2938"/>
  <c r="H2950"/>
  <c r="H2953"/>
  <c r="H2954"/>
  <c r="H2958"/>
  <c r="H2965"/>
  <c r="H2966"/>
  <c r="H2970"/>
  <c r="H2977"/>
  <c r="H2978"/>
  <c r="H2982"/>
  <c r="H2985"/>
  <c r="H2986"/>
  <c r="H2989"/>
  <c r="H2990"/>
  <c r="H2994"/>
  <c r="H2998"/>
  <c r="H3002"/>
  <c r="H3005"/>
  <c r="H3006"/>
  <c r="H3009"/>
  <c r="H3010"/>
  <c r="R3011"/>
  <c r="H3014"/>
  <c r="H3017"/>
  <c r="H3018"/>
  <c r="H3021"/>
  <c r="H3022"/>
  <c r="H3025"/>
  <c r="H3026"/>
  <c r="H3029"/>
  <c r="H3030"/>
  <c r="R3031"/>
  <c r="H3033"/>
  <c r="H3034"/>
  <c r="H3038"/>
  <c r="H3042"/>
  <c r="H3045"/>
  <c r="H3046"/>
  <c r="H3049"/>
  <c r="H3050"/>
  <c r="H3053"/>
  <c r="H3054"/>
  <c r="R3055"/>
  <c r="H3057"/>
  <c r="H3058"/>
  <c r="R3059"/>
  <c r="H3061"/>
  <c r="H3062"/>
  <c r="H3069"/>
  <c r="H3070"/>
  <c r="H3082"/>
  <c r="H3086"/>
  <c r="H3101"/>
  <c r="H3102"/>
  <c r="R3103"/>
  <c r="H3105"/>
  <c r="H3106"/>
  <c r="H3109"/>
  <c r="H3110"/>
  <c r="R3111"/>
  <c r="H3114"/>
  <c r="H3118"/>
  <c r="R3121"/>
  <c r="H3124"/>
  <c r="H3132"/>
  <c r="R3133"/>
  <c r="H3135"/>
  <c r="H3136"/>
  <c r="R3137"/>
  <c r="H3139"/>
  <c r="H3140"/>
  <c r="R3141"/>
  <c r="H3144"/>
  <c r="R3145"/>
  <c r="H3148"/>
  <c r="H3160"/>
  <c r="H3163"/>
  <c r="H3164"/>
  <c r="R3165"/>
  <c r="H3167"/>
  <c r="H3168"/>
  <c r="H3172"/>
  <c r="H3176"/>
  <c r="H3196"/>
  <c r="H3207"/>
  <c r="H3208"/>
  <c r="H3215"/>
  <c r="H3216"/>
  <c r="H3219"/>
  <c r="H3220"/>
  <c r="R3221"/>
  <c r="H3223"/>
  <c r="H3224"/>
  <c r="H3228"/>
  <c r="H3231"/>
  <c r="H3232"/>
  <c r="H3235"/>
  <c r="H3236"/>
  <c r="R3237"/>
  <c r="H3239"/>
  <c r="H3240"/>
  <c r="R3241"/>
  <c r="H3243"/>
  <c r="H3244"/>
  <c r="H3248"/>
  <c r="H3252"/>
  <c r="H3256"/>
  <c r="H3260"/>
  <c r="R3261"/>
  <c r="H3263"/>
  <c r="H3264"/>
  <c r="H3268"/>
  <c r="H3272"/>
  <c r="H3288"/>
  <c r="H3291"/>
  <c r="H3292"/>
  <c r="H3295"/>
  <c r="H3296"/>
  <c r="H3300"/>
  <c r="H3308"/>
  <c r="H3311"/>
  <c r="H3312"/>
  <c r="R3313"/>
  <c r="H3315"/>
  <c r="H3316"/>
  <c r="R3317"/>
  <c r="H3319"/>
  <c r="H3320"/>
  <c r="H3324"/>
  <c r="H3328"/>
  <c r="R3329"/>
  <c r="H3331"/>
  <c r="H3332"/>
  <c r="R3333"/>
  <c r="H3335"/>
  <c r="H3336"/>
  <c r="H3355"/>
  <c r="H3356"/>
  <c r="H3360"/>
  <c r="R3362"/>
  <c r="H3364"/>
  <c r="H3365"/>
  <c r="R3366"/>
  <c r="H3369"/>
  <c r="H3373"/>
  <c r="H3377"/>
  <c r="H3381"/>
  <c r="H3385"/>
  <c r="H3386"/>
  <c r="H3394"/>
  <c r="H3407"/>
  <c r="H3410"/>
  <c r="H3411"/>
  <c r="H3414"/>
  <c r="H3415"/>
  <c r="H3419"/>
  <c r="H3427"/>
  <c r="H3431"/>
  <c r="H3439"/>
  <c r="H3443"/>
  <c r="H3446"/>
  <c r="H3451"/>
  <c r="H3457"/>
  <c r="H3461"/>
  <c r="H3465"/>
  <c r="H3469"/>
  <c r="H3473"/>
  <c r="H3485"/>
  <c r="H3489"/>
  <c r="H3492"/>
  <c r="H3493"/>
  <c r="R3494"/>
  <c r="H3497"/>
  <c r="H3500"/>
  <c r="H3501"/>
  <c r="H3509"/>
  <c r="H3513"/>
  <c r="H3537"/>
  <c r="H3541"/>
  <c r="H3549"/>
  <c r="H3556"/>
  <c r="H3557"/>
  <c r="R3558"/>
  <c r="H3560"/>
  <c r="H3561"/>
  <c r="H3565"/>
  <c r="H3569"/>
  <c r="H3573"/>
  <c r="H3577"/>
  <c r="R3578"/>
  <c r="H3581"/>
  <c r="H3584"/>
  <c r="H3585"/>
  <c r="H3593"/>
  <c r="R3594"/>
  <c r="H3596"/>
  <c r="H3597"/>
  <c r="R3598"/>
  <c r="H3600"/>
  <c r="H3601"/>
  <c r="R3602"/>
  <c r="H3604"/>
  <c r="H3605"/>
  <c r="H3608"/>
  <c r="H3609"/>
  <c r="H3617"/>
  <c r="H3628"/>
  <c r="H3629"/>
  <c r="R3630"/>
  <c r="H3632"/>
  <c r="H3633"/>
  <c r="H3636"/>
  <c r="H3637"/>
  <c r="H3644"/>
  <c r="H3645"/>
  <c r="H3660"/>
  <c r="H3661"/>
  <c r="H3664"/>
  <c r="H3665"/>
  <c r="R3666"/>
  <c r="H3668"/>
  <c r="H3669"/>
  <c r="R3670"/>
  <c r="H3672"/>
  <c r="H3673"/>
  <c r="H3689"/>
  <c r="H3697"/>
  <c r="H3700"/>
  <c r="H3701"/>
  <c r="H3705"/>
  <c r="H3708"/>
  <c r="H3709"/>
  <c r="H3712"/>
  <c r="H3713"/>
  <c r="H3720"/>
  <c r="H3721"/>
  <c r="H3724"/>
  <c r="H3725"/>
  <c r="R3726"/>
  <c r="H3728"/>
  <c r="H3729"/>
  <c r="H3740"/>
  <c r="H3741"/>
  <c r="H3745"/>
  <c r="R3746"/>
  <c r="H3748"/>
  <c r="H3749"/>
  <c r="H3753"/>
  <c r="H3756"/>
  <c r="H3757"/>
  <c r="H3760"/>
  <c r="H3761"/>
  <c r="H3773"/>
  <c r="H3777"/>
  <c r="H3780"/>
  <c r="H3781"/>
  <c r="H3785"/>
  <c r="H3788"/>
  <c r="H3791"/>
  <c r="H3795"/>
  <c r="H3799"/>
  <c r="H3808"/>
  <c r="R3809"/>
  <c r="H3811"/>
  <c r="H3812"/>
  <c r="H3815"/>
  <c r="H3816"/>
  <c r="R3817"/>
  <c r="H3819"/>
  <c r="H3820"/>
  <c r="H3823"/>
  <c r="H3824"/>
  <c r="H3828"/>
  <c r="R3829"/>
  <c r="H3832"/>
  <c r="H3844"/>
  <c r="H3848"/>
  <c r="H3851"/>
  <c r="H3852"/>
  <c r="H3856"/>
  <c r="H3860"/>
  <c r="H3864"/>
  <c r="R3865"/>
  <c r="H3867"/>
  <c r="H3868"/>
  <c r="R3869"/>
  <c r="H3871"/>
  <c r="H3872"/>
  <c r="R3873"/>
  <c r="H3875"/>
  <c r="H3876"/>
  <c r="R3877"/>
  <c r="H3879"/>
  <c r="H3880"/>
  <c r="R3881"/>
  <c r="H3883"/>
  <c r="H3884"/>
  <c r="H3888"/>
  <c r="H3892"/>
  <c r="H3896"/>
  <c r="H3899"/>
  <c r="H3904"/>
  <c r="H3908"/>
  <c r="H3912"/>
  <c r="H3960"/>
  <c r="H3968"/>
  <c r="H3972"/>
  <c r="R3973"/>
  <c r="H3975"/>
  <c r="H3976"/>
  <c r="H3984"/>
  <c r="R3985"/>
  <c r="H3988"/>
  <c r="H3996"/>
  <c r="H4000"/>
  <c r="H4003"/>
  <c r="H4004"/>
  <c r="H4007"/>
  <c r="H4008"/>
  <c r="H4015"/>
  <c r="H4016"/>
  <c r="H4019"/>
  <c r="H4020"/>
  <c r="H4023"/>
  <c r="H4024"/>
  <c r="H4044"/>
  <c r="H4052"/>
  <c r="H4056"/>
  <c r="H4063"/>
  <c r="H4064"/>
  <c r="H4067"/>
  <c r="H4068"/>
  <c r="R4069"/>
  <c r="H4075"/>
  <c r="H4076"/>
  <c r="H4079"/>
  <c r="H4083"/>
  <c r="H4084"/>
  <c r="H4088"/>
  <c r="R4089"/>
  <c r="H4091"/>
  <c r="H4092"/>
  <c r="H4096"/>
  <c r="H4100"/>
  <c r="H4103"/>
  <c r="H4112"/>
  <c r="H4128"/>
  <c r="R4133"/>
  <c r="H4135"/>
  <c r="H4136"/>
  <c r="R4137"/>
  <c r="H4152"/>
  <c r="R4153"/>
  <c r="H4155"/>
  <c r="H4156"/>
  <c r="H4159"/>
  <c r="H4160"/>
  <c r="R4161"/>
  <c r="H4164"/>
  <c r="R4165"/>
  <c r="H4167"/>
  <c r="H4168"/>
  <c r="R4169"/>
  <c r="H4171"/>
  <c r="H4172"/>
  <c r="R4173"/>
  <c r="H4176"/>
  <c r="H4180"/>
  <c r="H4184"/>
  <c r="H4188"/>
  <c r="H4198"/>
  <c r="R4199"/>
  <c r="H4202"/>
  <c r="H4206"/>
  <c r="H4210"/>
  <c r="H4214"/>
  <c r="H4222"/>
  <c r="H4226"/>
  <c r="H4230"/>
  <c r="H4237"/>
  <c r="H4240"/>
  <c r="H4241"/>
  <c r="R4242"/>
  <c r="H4244"/>
  <c r="H4245"/>
  <c r="H4257"/>
  <c r="H4277"/>
  <c r="H4280"/>
  <c r="H4283"/>
  <c r="H4284"/>
  <c r="R4284"/>
  <c r="H4289"/>
  <c r="H4290"/>
  <c r="R4291"/>
  <c r="H4293"/>
  <c r="H4294"/>
  <c r="H4299"/>
  <c r="H4300"/>
  <c r="H4311"/>
  <c r="H4312"/>
  <c r="R4313"/>
  <c r="R4319"/>
  <c r="H4322"/>
  <c r="H4344"/>
  <c r="H4346"/>
  <c r="R4346"/>
  <c r="H4348"/>
  <c r="R4348"/>
  <c r="H4350"/>
  <c r="H4354"/>
  <c r="H4362"/>
  <c r="R4362"/>
  <c r="H4364"/>
  <c r="H4367"/>
  <c r="H4371"/>
  <c r="H4372"/>
  <c r="R4373"/>
  <c r="H4397"/>
  <c r="H4398"/>
  <c r="H4402"/>
  <c r="R4403"/>
  <c r="H4405"/>
  <c r="H4406"/>
  <c r="R4407"/>
  <c r="H4410"/>
  <c r="R4410"/>
  <c r="H4412"/>
  <c r="H4417"/>
  <c r="H4433"/>
  <c r="H4434"/>
  <c r="H4435"/>
  <c r="R4435"/>
  <c r="H4438"/>
  <c r="R4439"/>
  <c r="H4443"/>
  <c r="H4444"/>
  <c r="H4448"/>
  <c r="H4456"/>
  <c r="R4456"/>
  <c r="H4459"/>
  <c r="R4493"/>
  <c r="H4495"/>
  <c r="R4495"/>
  <c r="H4506"/>
  <c r="H4511"/>
  <c r="H4520"/>
  <c r="R4521"/>
  <c r="H4523"/>
  <c r="H4524"/>
  <c r="R4525"/>
  <c r="H4532"/>
  <c r="H4536"/>
  <c r="H4540"/>
  <c r="R4541"/>
  <c r="H4552"/>
  <c r="H4558"/>
  <c r="H4562"/>
  <c r="H4566"/>
  <c r="R4567"/>
  <c r="H4569"/>
  <c r="H4570"/>
  <c r="H4574"/>
  <c r="R4575"/>
  <c r="H4577"/>
  <c r="H4578"/>
  <c r="H4579"/>
  <c r="R4579"/>
  <c r="H4581"/>
  <c r="H4582"/>
  <c r="R4583"/>
  <c r="H4589"/>
  <c r="H4590"/>
  <c r="H4593"/>
  <c r="H4594"/>
  <c r="H4595"/>
  <c r="R4595"/>
  <c r="H4597"/>
  <c r="H4598"/>
  <c r="R4599"/>
  <c r="H4626"/>
  <c r="H4635"/>
  <c r="H4636"/>
  <c r="R4637"/>
  <c r="H4641"/>
  <c r="R4641"/>
  <c r="H4643"/>
  <c r="R4643"/>
  <c r="H4645"/>
  <c r="H4646"/>
  <c r="R4647"/>
  <c r="R4649"/>
  <c r="H4652"/>
  <c r="H4658"/>
  <c r="H4666"/>
  <c r="R4667"/>
  <c r="H4670"/>
  <c r="R4671"/>
  <c r="H4673"/>
  <c r="H4674"/>
  <c r="R4675"/>
  <c r="H4677"/>
  <c r="H4678"/>
  <c r="R4679"/>
  <c r="H4681"/>
  <c r="H4682"/>
  <c r="H4686"/>
  <c r="H4694"/>
  <c r="H4698"/>
  <c r="H4702"/>
  <c r="H4705"/>
  <c r="H4714"/>
  <c r="H4717"/>
  <c r="H4718"/>
  <c r="R4719"/>
  <c r="H4722"/>
  <c r="R4723"/>
  <c r="H4725"/>
  <c r="H4726"/>
  <c r="R4727"/>
  <c r="H4729"/>
  <c r="R4729"/>
  <c r="H4731"/>
  <c r="H4740"/>
  <c r="R4740"/>
  <c r="H4742"/>
  <c r="H4751"/>
  <c r="H4755"/>
  <c r="R4756"/>
  <c r="H4759"/>
  <c r="H4769"/>
  <c r="H4773"/>
  <c r="H4785"/>
  <c r="H4786"/>
  <c r="H4795"/>
  <c r="H4800"/>
  <c r="R4800"/>
  <c r="H4804"/>
  <c r="H4805"/>
  <c r="R4806"/>
  <c r="H4809"/>
  <c r="H4813"/>
  <c r="R4814"/>
  <c r="H4817"/>
  <c r="H4818"/>
  <c r="R4818"/>
  <c r="H4820"/>
  <c r="H4821"/>
  <c r="R4822"/>
  <c r="H4824"/>
  <c r="H4825"/>
  <c r="H4848"/>
  <c r="R4849"/>
  <c r="H4853"/>
  <c r="R4853"/>
  <c r="H4855"/>
  <c r="H4856"/>
  <c r="R4856"/>
  <c r="R4858"/>
  <c r="H4860"/>
  <c r="H4863"/>
  <c r="R4864"/>
  <c r="R4866"/>
  <c r="H4870"/>
  <c r="R4870"/>
  <c r="H4872"/>
  <c r="R4872"/>
  <c r="H4880"/>
  <c r="R4880"/>
  <c r="H4882"/>
  <c r="R4883"/>
  <c r="H4886"/>
  <c r="H4894"/>
  <c r="R4895"/>
  <c r="H4904"/>
  <c r="H4907"/>
  <c r="H4908"/>
  <c r="H4911"/>
  <c r="H4912"/>
  <c r="H4921"/>
  <c r="H4922"/>
  <c r="H4946"/>
  <c r="R4956"/>
  <c r="H4963"/>
  <c r="H4966"/>
  <c r="H4967"/>
  <c r="H4975"/>
  <c r="H4979"/>
  <c r="H4983"/>
  <c r="H4987"/>
  <c r="H4991"/>
  <c r="H4995"/>
  <c r="H4999"/>
  <c r="H5002"/>
  <c r="H5003"/>
  <c r="R5004"/>
  <c r="H5006"/>
  <c r="H5007"/>
  <c r="R5008"/>
  <c r="H5010"/>
  <c r="H5011"/>
  <c r="R5012"/>
  <c r="H5015"/>
  <c r="H5019"/>
  <c r="H5023"/>
  <c r="R5032"/>
  <c r="H5034"/>
  <c r="H5038"/>
  <c r="H5039"/>
  <c r="H5042"/>
  <c r="H5043"/>
  <c r="R5044"/>
  <c r="H5046"/>
  <c r="H5047"/>
  <c r="H5050"/>
  <c r="H5051"/>
  <c r="H5059"/>
  <c r="R5060"/>
  <c r="H5062"/>
  <c r="H5063"/>
  <c r="H5067"/>
  <c r="R5068"/>
  <c r="H5070"/>
  <c r="H5071"/>
  <c r="R5072"/>
  <c r="H5075"/>
  <c r="H5078"/>
  <c r="H5079"/>
  <c r="R5080"/>
  <c r="H5082"/>
  <c r="H5083"/>
  <c r="H5087"/>
  <c r="H5090"/>
  <c r="H5091"/>
  <c r="H5095"/>
  <c r="H5101"/>
  <c r="H5105"/>
  <c r="H5115"/>
  <c r="H5119"/>
  <c r="H5121"/>
  <c r="H5123"/>
  <c r="H5125"/>
  <c r="H5154"/>
  <c r="H5156"/>
  <c r="H5178"/>
  <c r="H5180"/>
  <c r="H5184"/>
  <c r="H5186"/>
  <c r="H5188"/>
  <c r="H5196"/>
  <c r="H5220"/>
  <c r="H5222"/>
  <c r="H5226"/>
  <c r="H5228"/>
  <c r="H5242"/>
  <c r="H5250"/>
  <c r="H5254"/>
  <c r="H5256"/>
  <c r="H5260"/>
  <c r="H5262"/>
  <c r="H5264"/>
  <c r="H5266"/>
  <c r="H5280"/>
  <c r="H5282"/>
  <c r="H5288"/>
  <c r="H5290"/>
  <c r="H5292"/>
  <c r="H5294"/>
  <c r="H5296"/>
  <c r="H5300"/>
  <c r="H5302"/>
  <c r="H5312"/>
  <c r="H5314"/>
  <c r="H5316"/>
  <c r="H5318"/>
  <c r="H5320"/>
  <c r="H5322"/>
  <c r="H5324"/>
  <c r="H5326"/>
  <c r="H5328"/>
  <c r="H5330"/>
  <c r="H5332"/>
  <c r="H5334"/>
  <c r="H5382"/>
  <c r="H5384"/>
  <c r="H5388"/>
  <c r="H5392"/>
  <c r="H5394"/>
  <c r="H5396"/>
  <c r="H5398"/>
  <c r="H5400"/>
  <c r="H5452"/>
  <c r="H5454"/>
  <c r="H5468"/>
  <c r="H5470"/>
  <c r="H5472"/>
  <c r="H5474"/>
  <c r="H5476"/>
  <c r="H5478"/>
  <c r="H5480"/>
  <c r="H5500"/>
  <c r="H5502"/>
  <c r="H5504"/>
  <c r="H5506"/>
  <c r="H5508"/>
  <c r="H5510"/>
  <c r="H5512"/>
  <c r="H5534"/>
  <c r="H5536"/>
  <c r="H5538"/>
  <c r="H5587"/>
  <c r="H5588"/>
  <c r="H5589"/>
  <c r="H5590"/>
  <c r="H5591"/>
  <c r="H5592"/>
  <c r="H5593"/>
  <c r="H5594"/>
  <c r="H5595"/>
  <c r="H5601"/>
  <c r="H5602"/>
  <c r="H5603"/>
  <c r="H5605"/>
  <c r="H5606"/>
  <c r="H5607"/>
  <c r="H5608"/>
  <c r="H5609"/>
  <c r="H5610"/>
  <c r="H5611"/>
  <c r="H5617"/>
  <c r="H5618"/>
  <c r="H5619"/>
  <c r="H5620"/>
  <c r="H5621"/>
  <c r="H5622"/>
  <c r="H5623"/>
  <c r="H5624"/>
  <c r="H5637"/>
  <c r="H5666"/>
  <c r="H5667"/>
  <c r="H5668"/>
  <c r="H5669"/>
  <c r="H5670"/>
  <c r="H5671"/>
  <c r="H5673"/>
  <c r="H5674"/>
  <c r="H5675"/>
  <c r="H5678"/>
  <c r="H5679"/>
  <c r="H5680"/>
  <c r="H5681"/>
  <c r="H5682"/>
  <c r="H5683"/>
  <c r="H5684"/>
  <c r="H5686"/>
  <c r="H5687"/>
  <c r="H5688"/>
  <c r="H5689"/>
  <c r="H5690"/>
  <c r="H5691"/>
  <c r="H5692"/>
  <c r="H5693"/>
  <c r="H5694"/>
  <c r="H5695"/>
  <c r="H5696"/>
  <c r="H5697"/>
  <c r="H5698"/>
  <c r="H5699"/>
  <c r="H5700"/>
  <c r="H5701"/>
  <c r="H5702"/>
  <c r="H5703"/>
  <c r="H5704"/>
  <c r="H5705"/>
  <c r="H5706"/>
  <c r="H5707"/>
  <c r="H5708"/>
  <c r="H5709"/>
  <c r="H5710"/>
  <c r="H5711"/>
  <c r="H5712"/>
  <c r="H5713"/>
  <c r="H5714"/>
  <c r="H5715"/>
  <c r="H5716"/>
  <c r="H5717"/>
  <c r="H5718"/>
  <c r="H5719"/>
  <c r="H5720"/>
  <c r="H5721"/>
  <c r="H5722"/>
  <c r="H5723"/>
  <c r="H5724"/>
  <c r="H5725"/>
  <c r="H5726"/>
  <c r="H5727"/>
  <c r="H5728"/>
  <c r="H5729"/>
  <c r="H5730"/>
  <c r="H5731"/>
  <c r="H5732"/>
  <c r="H5733"/>
  <c r="H5734"/>
  <c r="H5735"/>
  <c r="H5736"/>
  <c r="H5737"/>
  <c r="H5738"/>
  <c r="H5739"/>
  <c r="H5741"/>
  <c r="H5742"/>
  <c r="H5746"/>
  <c r="H5747"/>
  <c r="H5750"/>
  <c r="H5751"/>
  <c r="H5754"/>
  <c r="H5755"/>
  <c r="H5756"/>
  <c r="H5757"/>
  <c r="H5758"/>
  <c r="H5759"/>
  <c r="H5760"/>
  <c r="H5761"/>
  <c r="H5762"/>
  <c r="H5763"/>
  <c r="H5764"/>
  <c r="H5765"/>
  <c r="H5766"/>
  <c r="H5767"/>
  <c r="H5768"/>
  <c r="H5769"/>
  <c r="H5770"/>
  <c r="H5771"/>
  <c r="H5772"/>
  <c r="H5773"/>
  <c r="H5776"/>
  <c r="H5777"/>
  <c r="H5778"/>
  <c r="H5779"/>
  <c r="H5780"/>
  <c r="H5781"/>
  <c r="H5782"/>
  <c r="H5783"/>
  <c r="H5784"/>
  <c r="H5785"/>
  <c r="H5786"/>
  <c r="H5787"/>
  <c r="H5788"/>
  <c r="H5789"/>
  <c r="H5790"/>
  <c r="H5791"/>
  <c r="H5792"/>
  <c r="H5793"/>
  <c r="H5794"/>
  <c r="H5795"/>
  <c r="H5796"/>
  <c r="H5797"/>
  <c r="H5798"/>
  <c r="H5799"/>
  <c r="H5800"/>
  <c r="H5801"/>
  <c r="H5802"/>
  <c r="H5803"/>
  <c r="H5804"/>
  <c r="H5805"/>
  <c r="H5806"/>
  <c r="H5807"/>
  <c r="H5808"/>
  <c r="H5809"/>
  <c r="H5810"/>
  <c r="H5811"/>
  <c r="H5812"/>
  <c r="H5813"/>
  <c r="H5814"/>
  <c r="H5815"/>
  <c r="H5816"/>
  <c r="H5817"/>
  <c r="H5818"/>
  <c r="H5819"/>
  <c r="H5820"/>
  <c r="H5821"/>
  <c r="H5822"/>
  <c r="H5823"/>
  <c r="H5824"/>
  <c r="H5825"/>
  <c r="H5826"/>
  <c r="H5827"/>
  <c r="H5828"/>
  <c r="H5829"/>
  <c r="H5830"/>
  <c r="H5831"/>
  <c r="H5832"/>
  <c r="H5833"/>
  <c r="H5834"/>
  <c r="H5835"/>
  <c r="H5836"/>
  <c r="H5837"/>
  <c r="H5838"/>
  <c r="H5839"/>
  <c r="H5840"/>
  <c r="H5841"/>
  <c r="H5844"/>
  <c r="H5845"/>
  <c r="H5846"/>
  <c r="H5847"/>
  <c r="H5848"/>
  <c r="H5849"/>
  <c r="H5850"/>
  <c r="H5851"/>
  <c r="H5852"/>
  <c r="H5853"/>
  <c r="H5855"/>
  <c r="H5856"/>
  <c r="H5857"/>
  <c r="H5862"/>
  <c r="H3782"/>
  <c r="H3783"/>
  <c r="H3787"/>
  <c r="H3792"/>
  <c r="H3793"/>
  <c r="H3796"/>
  <c r="H3797"/>
  <c r="H3800"/>
  <c r="H3801"/>
  <c r="H3804"/>
  <c r="H3806"/>
  <c r="H3814"/>
  <c r="H3822"/>
  <c r="H3826"/>
  <c r="H3830"/>
  <c r="H3834"/>
  <c r="H3837"/>
  <c r="H3838"/>
  <c r="H3841"/>
  <c r="H3842"/>
  <c r="R3843"/>
  <c r="H3854"/>
  <c r="H3858"/>
  <c r="H3862"/>
  <c r="H3885"/>
  <c r="H3886"/>
  <c r="H3889"/>
  <c r="H3890"/>
  <c r="H3894"/>
  <c r="R3895"/>
  <c r="H3901"/>
  <c r="H3902"/>
  <c r="H3906"/>
  <c r="H3910"/>
  <c r="H3913"/>
  <c r="H3914"/>
  <c r="H3917"/>
  <c r="H3918"/>
  <c r="H3921"/>
  <c r="H3922"/>
  <c r="R3923"/>
  <c r="H3925"/>
  <c r="H3926"/>
  <c r="R3927"/>
  <c r="H3930"/>
  <c r="R3931"/>
  <c r="H3933"/>
  <c r="H3934"/>
  <c r="R3935"/>
  <c r="H3937"/>
  <c r="H3938"/>
  <c r="R3939"/>
  <c r="H3941"/>
  <c r="H3942"/>
  <c r="R3943"/>
  <c r="H3946"/>
  <c r="H3949"/>
  <c r="H3950"/>
  <c r="R3951"/>
  <c r="H3953"/>
  <c r="H3954"/>
  <c r="H3957"/>
  <c r="H3958"/>
  <c r="H3961"/>
  <c r="H3962"/>
  <c r="H3965"/>
  <c r="H3966"/>
  <c r="H3970"/>
  <c r="H3974"/>
  <c r="H3981"/>
  <c r="H3982"/>
  <c r="R3983"/>
  <c r="H3990"/>
  <c r="R3991"/>
  <c r="H3993"/>
  <c r="H3994"/>
  <c r="H3997"/>
  <c r="H3998"/>
  <c r="R3999"/>
  <c r="H4002"/>
  <c r="H4010"/>
  <c r="H4013"/>
  <c r="H4014"/>
  <c r="H4022"/>
  <c r="H4026"/>
  <c r="H4029"/>
  <c r="H4030"/>
  <c r="R4031"/>
  <c r="H4033"/>
  <c r="H4034"/>
  <c r="R4035"/>
  <c r="H4038"/>
  <c r="H4042"/>
  <c r="H4046"/>
  <c r="H4050"/>
  <c r="H4053"/>
  <c r="H4054"/>
  <c r="H4058"/>
  <c r="H4061"/>
  <c r="H4062"/>
  <c r="H4086"/>
  <c r="H4094"/>
  <c r="H4110"/>
  <c r="H4113"/>
  <c r="H4114"/>
  <c r="R4115"/>
  <c r="H4117"/>
  <c r="H4118"/>
  <c r="H4121"/>
  <c r="H4122"/>
  <c r="R4123"/>
  <c r="H4125"/>
  <c r="H4126"/>
  <c r="H4130"/>
  <c r="H4141"/>
  <c r="H4142"/>
  <c r="R4143"/>
  <c r="H4145"/>
  <c r="H4146"/>
  <c r="R4147"/>
  <c r="H4149"/>
  <c r="H4150"/>
  <c r="H4174"/>
  <c r="H4178"/>
  <c r="R4179"/>
  <c r="H4182"/>
  <c r="H4185"/>
  <c r="H4186"/>
  <c r="H4190"/>
  <c r="R4191"/>
  <c r="H4193"/>
  <c r="H4194"/>
  <c r="H4200"/>
  <c r="H4204"/>
  <c r="H4208"/>
  <c r="H4212"/>
  <c r="R4213"/>
  <c r="H4216"/>
  <c r="R4217"/>
  <c r="H4220"/>
  <c r="H4223"/>
  <c r="H4224"/>
  <c r="H4227"/>
  <c r="H4228"/>
  <c r="H4235"/>
  <c r="H4247"/>
  <c r="H4250"/>
  <c r="H4251"/>
  <c r="R4252"/>
  <c r="H4255"/>
  <c r="H4263"/>
  <c r="H4265"/>
  <c r="H4267"/>
  <c r="R4268"/>
  <c r="H4270"/>
  <c r="H4271"/>
  <c r="H4274"/>
  <c r="H4275"/>
  <c r="R4276"/>
  <c r="R4279"/>
  <c r="H4281"/>
  <c r="H4286"/>
  <c r="R4286"/>
  <c r="R4297"/>
  <c r="H4302"/>
  <c r="H4305"/>
  <c r="H4306"/>
  <c r="R4307"/>
  <c r="H4316"/>
  <c r="R4316"/>
  <c r="H4321"/>
  <c r="R4321"/>
  <c r="H4325"/>
  <c r="H4326"/>
  <c r="R4327"/>
  <c r="H4331"/>
  <c r="H4332"/>
  <c r="H4336"/>
  <c r="H4337"/>
  <c r="R4337"/>
  <c r="R4339"/>
  <c r="H4341"/>
  <c r="H4342"/>
  <c r="H4352"/>
  <c r="H4357"/>
  <c r="R4359"/>
  <c r="H4369"/>
  <c r="H4379"/>
  <c r="H4380"/>
  <c r="H4386"/>
  <c r="R4386"/>
  <c r="H4389"/>
  <c r="H4390"/>
  <c r="R4391"/>
  <c r="H4394"/>
  <c r="H4395"/>
  <c r="H4396"/>
  <c r="H4400"/>
  <c r="H4404"/>
  <c r="H4413"/>
  <c r="H4414"/>
  <c r="H4419"/>
  <c r="H4420"/>
  <c r="H4423"/>
  <c r="H4424"/>
  <c r="R4424"/>
  <c r="H4426"/>
  <c r="H4428"/>
  <c r="R4429"/>
  <c r="H4432"/>
  <c r="H4446"/>
  <c r="H4449"/>
  <c r="H4450"/>
  <c r="H4453"/>
  <c r="H4454"/>
  <c r="H4461"/>
  <c r="H4462"/>
  <c r="R4463"/>
  <c r="H4465"/>
  <c r="H4466"/>
  <c r="R4467"/>
  <c r="H4469"/>
  <c r="H4470"/>
  <c r="R4471"/>
  <c r="H4473"/>
  <c r="H4474"/>
  <c r="H4477"/>
  <c r="H4478"/>
  <c r="R4479"/>
  <c r="H4482"/>
  <c r="H4485"/>
  <c r="H4486"/>
  <c r="R4487"/>
  <c r="R4489"/>
  <c r="H4498"/>
  <c r="R4498"/>
  <c r="H4500"/>
  <c r="R4500"/>
  <c r="H4505"/>
  <c r="H4508"/>
  <c r="H4509"/>
  <c r="R4510"/>
  <c r="H4512"/>
  <c r="H4513"/>
  <c r="R4514"/>
  <c r="H4516"/>
  <c r="H4517"/>
  <c r="H4518"/>
  <c r="H4529"/>
  <c r="H4530"/>
  <c r="R4531"/>
  <c r="H4534"/>
  <c r="H4538"/>
  <c r="H4542"/>
  <c r="H4543"/>
  <c r="R4543"/>
  <c r="H4546"/>
  <c r="R4546"/>
  <c r="H4548"/>
  <c r="R4549"/>
  <c r="H4556"/>
  <c r="H4559"/>
  <c r="H4560"/>
  <c r="H4564"/>
  <c r="H4568"/>
  <c r="H4571"/>
  <c r="H4572"/>
  <c r="H4592"/>
  <c r="H4603"/>
  <c r="H4604"/>
  <c r="R4605"/>
  <c r="H4607"/>
  <c r="H4608"/>
  <c r="H4612"/>
  <c r="H4615"/>
  <c r="H4619"/>
  <c r="H4620"/>
  <c r="R4621"/>
  <c r="H4623"/>
  <c r="H4624"/>
  <c r="H4627"/>
  <c r="H4628"/>
  <c r="H4632"/>
  <c r="H4654"/>
  <c r="H4660"/>
  <c r="H4663"/>
  <c r="H4664"/>
  <c r="H4684"/>
  <c r="H4688"/>
  <c r="H4692"/>
  <c r="H4696"/>
  <c r="H4699"/>
  <c r="H4700"/>
  <c r="H4711"/>
  <c r="H4712"/>
  <c r="H4746"/>
  <c r="R4746"/>
  <c r="H4748"/>
  <c r="H4749"/>
  <c r="R4750"/>
  <c r="H4753"/>
  <c r="H4758"/>
  <c r="H4761"/>
  <c r="R4761"/>
  <c r="H4763"/>
  <c r="H4766"/>
  <c r="H4767"/>
  <c r="H4770"/>
  <c r="H4771"/>
  <c r="H4775"/>
  <c r="R4775"/>
  <c r="H4777"/>
  <c r="R4777"/>
  <c r="H4779"/>
  <c r="R4779"/>
  <c r="H4782"/>
  <c r="H4784"/>
  <c r="H4788"/>
  <c r="H4792"/>
  <c r="H4801"/>
  <c r="R4801"/>
  <c r="H4811"/>
  <c r="H4827"/>
  <c r="R4828"/>
  <c r="H4830"/>
  <c r="H4831"/>
  <c r="R4832"/>
  <c r="H4835"/>
  <c r="H4836"/>
  <c r="R4837"/>
  <c r="H4839"/>
  <c r="H4840"/>
  <c r="R4841"/>
  <c r="H4845"/>
  <c r="H4846"/>
  <c r="H4861"/>
  <c r="H4869"/>
  <c r="H4875"/>
  <c r="H4876"/>
  <c r="H4888"/>
  <c r="H4892"/>
  <c r="H4897"/>
  <c r="H4898"/>
  <c r="H4901"/>
  <c r="H4902"/>
  <c r="H4906"/>
  <c r="H4913"/>
  <c r="H4914"/>
  <c r="R4914"/>
  <c r="H4916"/>
  <c r="H4918"/>
  <c r="R4918"/>
  <c r="H4920"/>
  <c r="H4924"/>
  <c r="R4925"/>
  <c r="H4927"/>
  <c r="H4934"/>
  <c r="R4935"/>
  <c r="H4938"/>
  <c r="R4938"/>
  <c r="H4940"/>
  <c r="R4941"/>
  <c r="H4943"/>
  <c r="H4944"/>
  <c r="H4947"/>
  <c r="H4948"/>
  <c r="H4952"/>
  <c r="H4953"/>
  <c r="R4954"/>
  <c r="R4958"/>
  <c r="H4960"/>
  <c r="H4961"/>
  <c r="H4969"/>
  <c r="H4972"/>
  <c r="H4973"/>
  <c r="R4974"/>
  <c r="H4976"/>
  <c r="H4977"/>
  <c r="R4978"/>
  <c r="H4981"/>
  <c r="H4985"/>
  <c r="H4989"/>
  <c r="H4993"/>
  <c r="H4997"/>
  <c r="H5001"/>
  <c r="H5013"/>
  <c r="H5017"/>
  <c r="H5021"/>
  <c r="H5025"/>
  <c r="H5029"/>
  <c r="R5030"/>
  <c r="H5032"/>
  <c r="H5033"/>
  <c r="H5049"/>
  <c r="H5053"/>
  <c r="R5054"/>
  <c r="H5056"/>
  <c r="H5057"/>
  <c r="R5058"/>
  <c r="H5065"/>
  <c r="H5073"/>
  <c r="H5077"/>
  <c r="H5085"/>
  <c r="H5089"/>
  <c r="H5093"/>
  <c r="H5096"/>
  <c r="H5098"/>
  <c r="H5106"/>
  <c r="H5110"/>
  <c r="H5114"/>
  <c r="H5116"/>
  <c r="H5118"/>
  <c r="H5130"/>
  <c r="H5132"/>
  <c r="H5135"/>
  <c r="H5137"/>
  <c r="H5139"/>
  <c r="H5141"/>
  <c r="H5143"/>
  <c r="H5145"/>
  <c r="H5147"/>
  <c r="H5149"/>
  <c r="H5161"/>
  <c r="H5169"/>
  <c r="H5171"/>
  <c r="H5173"/>
  <c r="H5175"/>
  <c r="H5191"/>
  <c r="H5193"/>
  <c r="H5203"/>
  <c r="H5205"/>
  <c r="H5207"/>
  <c r="H5209"/>
  <c r="H5211"/>
  <c r="H5213"/>
  <c r="H5215"/>
  <c r="H5217"/>
  <c r="H5233"/>
  <c r="H5239"/>
  <c r="H5245"/>
  <c r="H5269"/>
  <c r="H5271"/>
  <c r="H5273"/>
  <c r="H5275"/>
  <c r="H5307"/>
  <c r="H5337"/>
  <c r="H5341"/>
  <c r="H5343"/>
  <c r="H5345"/>
  <c r="H5347"/>
  <c r="H5349"/>
  <c r="H5351"/>
  <c r="H5353"/>
  <c r="H5357"/>
  <c r="H5359"/>
  <c r="H5361"/>
  <c r="H5363"/>
  <c r="H5367"/>
  <c r="H5369"/>
  <c r="H5371"/>
  <c r="H5375"/>
  <c r="H5377"/>
  <c r="H5379"/>
  <c r="H5381"/>
  <c r="H5389"/>
  <c r="H5403"/>
  <c r="H5405"/>
  <c r="H5407"/>
  <c r="H5409"/>
  <c r="H5411"/>
  <c r="H5413"/>
  <c r="H5415"/>
  <c r="H5417"/>
  <c r="H5419"/>
  <c r="H5421"/>
  <c r="H5423"/>
  <c r="H5425"/>
  <c r="H5427"/>
  <c r="H5429"/>
  <c r="H5431"/>
  <c r="H5433"/>
  <c r="H5435"/>
  <c r="H5437"/>
  <c r="H5439"/>
  <c r="H5441"/>
  <c r="H5443"/>
  <c r="H5447"/>
  <c r="H5459"/>
  <c r="H5461"/>
  <c r="H5463"/>
  <c r="H5483"/>
  <c r="H5485"/>
  <c r="H5487"/>
  <c r="H5489"/>
  <c r="H5491"/>
  <c r="H5493"/>
  <c r="H5495"/>
  <c r="H5513"/>
  <c r="H5515"/>
  <c r="H5517"/>
  <c r="H5519"/>
  <c r="H5521"/>
  <c r="H5523"/>
  <c r="H5525"/>
  <c r="H5527"/>
  <c r="H5529"/>
  <c r="H5531"/>
  <c r="H5541"/>
  <c r="H5542"/>
  <c r="H5543"/>
  <c r="H5544"/>
  <c r="H5545"/>
  <c r="H5546"/>
  <c r="H5547"/>
  <c r="H5552"/>
  <c r="H5553"/>
  <c r="H5559"/>
  <c r="H5560"/>
  <c r="H5562"/>
  <c r="H5563"/>
  <c r="H5564"/>
  <c r="H5565"/>
  <c r="H5567"/>
  <c r="H5569"/>
  <c r="H5571"/>
  <c r="H5573"/>
  <c r="H5575"/>
  <c r="R5671"/>
  <c r="R5676"/>
  <c r="R5677"/>
  <c r="R5685"/>
  <c r="R5686"/>
  <c r="R5740"/>
  <c r="R5743"/>
  <c r="R5748"/>
  <c r="R5752"/>
  <c r="R5774"/>
  <c r="R5822"/>
  <c r="R5842"/>
  <c r="R5843"/>
  <c r="R5857"/>
  <c r="R5859"/>
  <c r="R5860"/>
  <c r="R5861"/>
  <c r="R5864"/>
  <c r="R5879"/>
  <c r="R5903"/>
  <c r="R5905"/>
  <c r="R5906"/>
  <c r="R5907"/>
  <c r="R5909"/>
  <c r="R5926"/>
  <c r="R5927"/>
  <c r="R5948"/>
  <c r="R5957"/>
  <c r="R5958"/>
  <c r="R5960"/>
  <c r="R5964"/>
  <c r="R5971"/>
  <c r="R5972"/>
  <c r="R5976"/>
  <c r="H5998"/>
  <c r="H6000"/>
  <c r="H6002"/>
  <c r="H6004"/>
  <c r="H6006"/>
  <c r="H6052"/>
  <c r="H6056"/>
  <c r="H6064"/>
  <c r="H6066"/>
  <c r="H6068"/>
  <c r="H6070"/>
  <c r="H6081"/>
  <c r="H6083"/>
  <c r="H6085"/>
  <c r="H6087"/>
  <c r="H6093"/>
  <c r="H6095"/>
  <c r="H6099"/>
  <c r="H6101"/>
  <c r="H6103"/>
  <c r="H6105"/>
  <c r="H6115"/>
  <c r="H6117"/>
  <c r="H6138"/>
  <c r="H6140"/>
  <c r="H6142"/>
  <c r="H6144"/>
  <c r="H6146"/>
  <c r="H6148"/>
  <c r="H6150"/>
  <c r="H6152"/>
  <c r="H6155"/>
  <c r="H6156"/>
  <c r="H6171"/>
  <c r="H6173"/>
  <c r="H6187"/>
  <c r="R6189"/>
  <c r="H6199"/>
  <c r="H6206"/>
  <c r="H6207"/>
  <c r="H6208"/>
  <c r="H6218"/>
  <c r="H6225"/>
  <c r="H6249"/>
  <c r="H6271"/>
  <c r="H6273"/>
  <c r="H6275"/>
  <c r="H6277"/>
  <c r="H6279"/>
  <c r="H6283"/>
  <c r="H6295"/>
  <c r="H6296"/>
  <c r="H6297"/>
  <c r="H6299"/>
  <c r="H6300"/>
  <c r="H6301"/>
  <c r="H6302"/>
  <c r="H6303"/>
  <c r="H6304"/>
  <c r="H6305"/>
  <c r="H6306"/>
  <c r="H6307"/>
  <c r="H6308"/>
  <c r="H6318"/>
  <c r="H6321"/>
  <c r="H6326"/>
  <c r="H6332"/>
  <c r="H6386"/>
  <c r="H6388"/>
  <c r="H6390"/>
  <c r="H6392"/>
  <c r="H6428"/>
  <c r="H6430"/>
  <c r="H6432"/>
  <c r="H6434"/>
  <c r="H6436"/>
  <c r="H6438"/>
  <c r="H6440"/>
  <c r="H6442"/>
  <c r="H6454"/>
  <c r="H6456"/>
  <c r="H6548"/>
  <c r="H6607"/>
  <c r="H6609"/>
  <c r="H6611"/>
  <c r="H6613"/>
  <c r="H6615"/>
  <c r="H6617"/>
  <c r="H6619"/>
  <c r="H6621"/>
  <c r="H6623"/>
  <c r="H6625"/>
  <c r="H6627"/>
  <c r="H6629"/>
  <c r="H6631"/>
  <c r="H6633"/>
  <c r="H6635"/>
  <c r="H6637"/>
  <c r="H6639"/>
  <c r="H6641"/>
  <c r="H6643"/>
  <c r="H6645"/>
  <c r="H6647"/>
  <c r="H6649"/>
  <c r="H6651"/>
  <c r="H6653"/>
  <c r="H6655"/>
  <c r="H6657"/>
  <c r="H6659"/>
  <c r="H6661"/>
  <c r="H6663"/>
  <c r="H6665"/>
  <c r="H5863"/>
  <c r="H5866"/>
  <c r="H5867"/>
  <c r="H5868"/>
  <c r="H5869"/>
  <c r="H5870"/>
  <c r="H5871"/>
  <c r="H5872"/>
  <c r="H5873"/>
  <c r="H5874"/>
  <c r="H5875"/>
  <c r="H5876"/>
  <c r="H5877"/>
  <c r="H5878"/>
  <c r="H5881"/>
  <c r="H5882"/>
  <c r="H5883"/>
  <c r="H5884"/>
  <c r="H5885"/>
  <c r="H5886"/>
  <c r="H5887"/>
  <c r="H5888"/>
  <c r="H5889"/>
  <c r="H5890"/>
  <c r="H5891"/>
  <c r="H5892"/>
  <c r="H5893"/>
  <c r="H5894"/>
  <c r="H5895"/>
  <c r="H5896"/>
  <c r="H5897"/>
  <c r="H5898"/>
  <c r="H5899"/>
  <c r="H5900"/>
  <c r="H5901"/>
  <c r="H5902"/>
  <c r="H5903"/>
  <c r="H5904"/>
  <c r="H5907"/>
  <c r="H5908"/>
  <c r="H5909"/>
  <c r="H5910"/>
  <c r="H5911"/>
  <c r="H5912"/>
  <c r="H5913"/>
  <c r="H5914"/>
  <c r="H5915"/>
  <c r="H5916"/>
  <c r="H5917"/>
  <c r="H5918"/>
  <c r="H5919"/>
  <c r="H5920"/>
  <c r="H5921"/>
  <c r="H5922"/>
  <c r="H5923"/>
  <c r="H5924"/>
  <c r="H5925"/>
  <c r="H5926"/>
  <c r="H5928"/>
  <c r="H5929"/>
  <c r="H5930"/>
  <c r="H5931"/>
  <c r="H5932"/>
  <c r="H5933"/>
  <c r="H5934"/>
  <c r="H5935"/>
  <c r="H5936"/>
  <c r="H5937"/>
  <c r="H5938"/>
  <c r="H5939"/>
  <c r="H5940"/>
  <c r="H5941"/>
  <c r="H5942"/>
  <c r="H5943"/>
  <c r="H5944"/>
  <c r="H5945"/>
  <c r="H5946"/>
  <c r="H5947"/>
  <c r="H5948"/>
  <c r="H5949"/>
  <c r="H5950"/>
  <c r="H5951"/>
  <c r="H5952"/>
  <c r="H5953"/>
  <c r="H5954"/>
  <c r="H5955"/>
  <c r="H5963"/>
  <c r="H5964"/>
  <c r="H5966"/>
  <c r="H5968"/>
  <c r="H5974"/>
  <c r="H5975"/>
  <c r="H5978"/>
  <c r="H5979"/>
  <c r="H5980"/>
  <c r="H5981"/>
  <c r="H5982"/>
  <c r="H5983"/>
  <c r="H5984"/>
  <c r="H5985"/>
  <c r="H5986"/>
  <c r="H5987"/>
  <c r="H5988"/>
  <c r="H5990"/>
  <c r="H5991"/>
  <c r="H5993"/>
  <c r="H5994"/>
  <c r="H5995"/>
  <c r="H6009"/>
  <c r="H6011"/>
  <c r="H6013"/>
  <c r="H6015"/>
  <c r="H6017"/>
  <c r="H6019"/>
  <c r="H6021"/>
  <c r="H6023"/>
  <c r="H6025"/>
  <c r="H6027"/>
  <c r="H6029"/>
  <c r="H6031"/>
  <c r="H6033"/>
  <c r="H6035"/>
  <c r="H6037"/>
  <c r="H6039"/>
  <c r="H6041"/>
  <c r="H6045"/>
  <c r="H6047"/>
  <c r="H6049"/>
  <c r="H6059"/>
  <c r="H6061"/>
  <c r="H6074"/>
  <c r="H6076"/>
  <c r="H6078"/>
  <c r="H6090"/>
  <c r="H6110"/>
  <c r="H6112"/>
  <c r="H6122"/>
  <c r="H6124"/>
  <c r="H6126"/>
  <c r="H6134"/>
  <c r="H6143"/>
  <c r="H6154"/>
  <c r="H6176"/>
  <c r="H6178"/>
  <c r="H6180"/>
  <c r="H6182"/>
  <c r="H6184"/>
  <c r="H6188"/>
  <c r="H6189"/>
  <c r="H6190"/>
  <c r="H6191"/>
  <c r="H6219"/>
  <c r="H6224"/>
  <c r="H6228"/>
  <c r="H6231"/>
  <c r="H6233"/>
  <c r="H6236"/>
  <c r="H6240"/>
  <c r="H6242"/>
  <c r="H6244"/>
  <c r="H6246"/>
  <c r="H6248"/>
  <c r="H6250"/>
  <c r="H6252"/>
  <c r="H6254"/>
  <c r="H6256"/>
  <c r="H6258"/>
  <c r="H6260"/>
  <c r="H6262"/>
  <c r="H6264"/>
  <c r="H6266"/>
  <c r="H6284"/>
  <c r="H6286"/>
  <c r="H6288"/>
  <c r="H6290"/>
  <c r="H6292"/>
  <c r="R6301"/>
  <c r="H6312"/>
  <c r="H6315"/>
  <c r="H6316"/>
  <c r="H6320"/>
  <c r="H6327"/>
  <c r="H6328"/>
  <c r="R6329"/>
  <c r="H6335"/>
  <c r="H6337"/>
  <c r="H6339"/>
  <c r="H6341"/>
  <c r="H6343"/>
  <c r="H6345"/>
  <c r="H6347"/>
  <c r="H6349"/>
  <c r="H6355"/>
  <c r="H6357"/>
  <c r="H6359"/>
  <c r="H6361"/>
  <c r="H6363"/>
  <c r="H6365"/>
  <c r="H6367"/>
  <c r="H6369"/>
  <c r="H6371"/>
  <c r="H6373"/>
  <c r="H6375"/>
  <c r="H6377"/>
  <c r="H6379"/>
  <c r="H6381"/>
  <c r="H6397"/>
  <c r="H6399"/>
  <c r="H6401"/>
  <c r="H6403"/>
  <c r="H6405"/>
  <c r="H6407"/>
  <c r="H6409"/>
  <c r="H6411"/>
  <c r="H6413"/>
  <c r="H6415"/>
  <c r="H6417"/>
  <c r="H6419"/>
  <c r="H6421"/>
  <c r="H6423"/>
  <c r="H6425"/>
  <c r="H6445"/>
  <c r="H6447"/>
  <c r="H6449"/>
  <c r="H6451"/>
  <c r="H6461"/>
  <c r="H6463"/>
  <c r="H6465"/>
  <c r="H6467"/>
  <c r="H6469"/>
  <c r="H6471"/>
  <c r="H6473"/>
  <c r="H6475"/>
  <c r="H6477"/>
  <c r="H6479"/>
  <c r="H6481"/>
  <c r="H6483"/>
  <c r="H6485"/>
  <c r="H6487"/>
  <c r="H6489"/>
  <c r="H6491"/>
  <c r="H6493"/>
  <c r="H6495"/>
  <c r="H6497"/>
  <c r="H6499"/>
  <c r="H6501"/>
  <c r="H6503"/>
  <c r="H6507"/>
  <c r="H6511"/>
  <c r="H6513"/>
  <c r="H6515"/>
  <c r="H6517"/>
  <c r="H6519"/>
  <c r="H6521"/>
  <c r="H6523"/>
  <c r="H6525"/>
  <c r="H6527"/>
  <c r="H6529"/>
  <c r="H6531"/>
  <c r="H6533"/>
  <c r="H6535"/>
  <c r="H6537"/>
  <c r="H6539"/>
  <c r="H6541"/>
  <c r="H6543"/>
  <c r="H6551"/>
  <c r="H6553"/>
  <c r="H6555"/>
  <c r="H6557"/>
  <c r="H6559"/>
  <c r="H6561"/>
  <c r="H6563"/>
  <c r="H6565"/>
  <c r="H6567"/>
  <c r="H6569"/>
  <c r="H6571"/>
  <c r="H6573"/>
  <c r="H6575"/>
  <c r="H6577"/>
  <c r="H6579"/>
  <c r="H6581"/>
  <c r="H6583"/>
  <c r="H6585"/>
  <c r="H6587"/>
  <c r="H6589"/>
  <c r="H6591"/>
  <c r="H6593"/>
  <c r="H6595"/>
  <c r="H6597"/>
  <c r="H6599"/>
  <c r="H6601"/>
  <c r="R6601"/>
  <c r="H6604"/>
  <c r="H6673"/>
  <c r="H6699"/>
  <c r="H6713"/>
  <c r="H6721"/>
  <c r="H6723"/>
  <c r="H6725"/>
  <c r="H6731"/>
  <c r="H6733"/>
  <c r="H6735"/>
  <c r="H6737"/>
  <c r="H6739"/>
  <c r="H6741"/>
  <c r="H6743"/>
  <c r="H6745"/>
  <c r="H6749"/>
  <c r="H6751"/>
  <c r="H6753"/>
  <c r="H6755"/>
  <c r="H6760"/>
  <c r="H6761"/>
  <c r="H6762"/>
  <c r="H6763"/>
  <c r="H6764"/>
  <c r="H6773"/>
  <c r="H6774"/>
  <c r="H6775"/>
  <c r="H6782"/>
  <c r="H6784"/>
  <c r="H6792"/>
  <c r="H6795"/>
  <c r="H6797"/>
  <c r="H6806"/>
  <c r="H6810"/>
  <c r="H6812"/>
  <c r="H6814"/>
  <c r="H6816"/>
  <c r="H6818"/>
  <c r="H6819"/>
  <c r="H6820"/>
  <c r="H6821"/>
  <c r="H6822"/>
  <c r="H6823"/>
  <c r="H6824"/>
  <c r="H6825"/>
  <c r="H6826"/>
  <c r="H6827"/>
  <c r="H6828"/>
  <c r="H6829"/>
  <c r="H6833"/>
  <c r="H6834"/>
  <c r="H6840"/>
  <c r="H6841"/>
  <c r="H6849"/>
  <c r="H6850"/>
  <c r="H6851"/>
  <c r="H6853"/>
  <c r="H6856"/>
  <c r="H6857"/>
  <c r="H6858"/>
  <c r="H6860"/>
  <c r="H6872"/>
  <c r="H6874"/>
  <c r="H6898"/>
  <c r="H6900"/>
  <c r="R6903"/>
  <c r="R6911"/>
  <c r="R6919"/>
  <c r="H6922"/>
  <c r="H6939"/>
  <c r="H6941"/>
  <c r="H6943"/>
  <c r="H6945"/>
  <c r="H6947"/>
  <c r="H6949"/>
  <c r="H6951"/>
  <c r="H6953"/>
  <c r="H6955"/>
  <c r="H6959"/>
  <c r="H6961"/>
  <c r="H6963"/>
  <c r="H6969"/>
  <c r="H6971"/>
  <c r="H6973"/>
  <c r="H6975"/>
  <c r="H6977"/>
  <c r="H6979"/>
  <c r="H6981"/>
  <c r="H6987"/>
  <c r="H6999"/>
  <c r="H7040"/>
  <c r="H7042"/>
  <c r="H7044"/>
  <c r="H7046"/>
  <c r="H7048"/>
  <c r="H7050"/>
  <c r="H7052"/>
  <c r="H7054"/>
  <c r="H7056"/>
  <c r="H7062"/>
  <c r="H7064"/>
  <c r="H7066"/>
  <c r="H7074"/>
  <c r="H7078"/>
  <c r="H7080"/>
  <c r="H7082"/>
  <c r="H7084"/>
  <c r="H7086"/>
  <c r="H7100"/>
  <c r="H7102"/>
  <c r="H7106"/>
  <c r="H7108"/>
  <c r="H7114"/>
  <c r="H7116"/>
  <c r="H7118"/>
  <c r="H7120"/>
  <c r="H7582"/>
  <c r="H7586"/>
  <c r="H7625"/>
  <c r="H7630"/>
  <c r="H7645"/>
  <c r="H7646"/>
  <c r="H7649"/>
  <c r="H7653"/>
  <c r="R7653"/>
  <c r="R7663"/>
  <c r="R7720"/>
  <c r="R7847"/>
  <c r="R7853"/>
  <c r="R8068"/>
  <c r="R8082"/>
  <c r="R8093"/>
  <c r="R8112"/>
  <c r="R8120"/>
  <c r="R8128"/>
  <c r="R8136"/>
  <c r="R8143"/>
  <c r="R8156"/>
  <c r="R8180"/>
  <c r="R8198"/>
  <c r="R8206"/>
  <c r="R8214"/>
  <c r="R8222"/>
  <c r="R8230"/>
  <c r="R8238"/>
  <c r="H6668"/>
  <c r="H6680"/>
  <c r="H6682"/>
  <c r="H6684"/>
  <c r="H6686"/>
  <c r="H6688"/>
  <c r="H6690"/>
  <c r="H6692"/>
  <c r="H6694"/>
  <c r="H6702"/>
  <c r="H6704"/>
  <c r="H6706"/>
  <c r="H6708"/>
  <c r="R6758"/>
  <c r="R6759"/>
  <c r="R6764"/>
  <c r="R6765"/>
  <c r="R6766"/>
  <c r="R6768"/>
  <c r="R6769"/>
  <c r="R6770"/>
  <c r="R6771"/>
  <c r="R6772"/>
  <c r="H6787"/>
  <c r="H6789"/>
  <c r="H6805"/>
  <c r="R6830"/>
  <c r="R6838"/>
  <c r="H6863"/>
  <c r="H6865"/>
  <c r="H6867"/>
  <c r="H6869"/>
  <c r="H6877"/>
  <c r="H6891"/>
  <c r="H6896"/>
  <c r="H6897"/>
  <c r="H6905"/>
  <c r="H6906"/>
  <c r="H6907"/>
  <c r="H6908"/>
  <c r="H6909"/>
  <c r="H6910"/>
  <c r="H6911"/>
  <c r="H6912"/>
  <c r="H6913"/>
  <c r="H6914"/>
  <c r="H6915"/>
  <c r="H6916"/>
  <c r="H6917"/>
  <c r="H6918"/>
  <c r="H6920"/>
  <c r="H6924"/>
  <c r="R6926"/>
  <c r="H6928"/>
  <c r="H6930"/>
  <c r="H6936"/>
  <c r="H6966"/>
  <c r="H6988"/>
  <c r="H6993"/>
  <c r="H7049"/>
  <c r="H7059"/>
  <c r="H7069"/>
  <c r="H7071"/>
  <c r="H7089"/>
  <c r="H7091"/>
  <c r="H7093"/>
  <c r="H7095"/>
  <c r="H7097"/>
  <c r="H7099"/>
  <c r="H7111"/>
  <c r="H7123"/>
  <c r="H7125"/>
  <c r="H7127"/>
  <c r="H7129"/>
  <c r="H7133"/>
  <c r="H7138"/>
  <c r="H7139"/>
  <c r="H7584"/>
  <c r="H7588"/>
  <c r="R7589"/>
  <c r="H7591"/>
  <c r="H7592"/>
  <c r="H7595"/>
  <c r="H7596"/>
  <c r="R7597"/>
  <c r="H7599"/>
  <c r="H7600"/>
  <c r="R7601"/>
  <c r="H7603"/>
  <c r="H7604"/>
  <c r="R7605"/>
  <c r="H7608"/>
  <c r="H7611"/>
  <c r="H7612"/>
  <c r="H7615"/>
  <c r="H7616"/>
  <c r="H7619"/>
  <c r="H7620"/>
  <c r="H7623"/>
  <c r="H7624"/>
  <c r="H7627"/>
  <c r="H7628"/>
  <c r="H7631"/>
  <c r="H7632"/>
  <c r="R7633"/>
  <c r="H7635"/>
  <c r="H7636"/>
  <c r="R7637"/>
  <c r="R7640"/>
  <c r="H7643"/>
  <c r="H7644"/>
  <c r="R7669"/>
  <c r="R7673"/>
  <c r="R7683"/>
  <c r="R7685"/>
  <c r="R7693"/>
  <c r="R7695"/>
  <c r="R7698"/>
  <c r="R7702"/>
  <c r="R7710"/>
  <c r="R7842"/>
  <c r="H8064"/>
  <c r="R8065"/>
  <c r="R8067"/>
  <c r="H8070"/>
  <c r="R8071"/>
  <c r="H8073"/>
  <c r="H8075"/>
  <c r="H8077"/>
  <c r="H8079"/>
  <c r="H8080"/>
  <c r="R8081"/>
  <c r="H8083"/>
  <c r="H8084"/>
  <c r="R8084"/>
  <c r="H8086"/>
  <c r="R8087"/>
  <c r="H8089"/>
  <c r="H8090"/>
  <c r="R8090"/>
  <c r="R8092"/>
  <c r="H8094"/>
  <c r="H8095"/>
  <c r="R8096"/>
  <c r="H8098"/>
  <c r="H8099"/>
  <c r="R8100"/>
  <c r="H8103"/>
  <c r="R8103"/>
  <c r="H8105"/>
  <c r="R8107"/>
  <c r="H8109"/>
  <c r="H8110"/>
  <c r="H8113"/>
  <c r="H8114"/>
  <c r="R8115"/>
  <c r="H8117"/>
  <c r="H8118"/>
  <c r="R8119"/>
  <c r="H8121"/>
  <c r="H8122"/>
  <c r="R8123"/>
  <c r="H8125"/>
  <c r="H8126"/>
  <c r="R8127"/>
  <c r="H8129"/>
  <c r="H8130"/>
  <c r="R8131"/>
  <c r="H8133"/>
  <c r="H8134"/>
  <c r="R8135"/>
  <c r="H8137"/>
  <c r="H8138"/>
  <c r="R8138"/>
  <c r="H8140"/>
  <c r="H8141"/>
  <c r="R8142"/>
  <c r="R8145"/>
  <c r="H8147"/>
  <c r="H8148"/>
  <c r="H8150"/>
  <c r="H8152"/>
  <c r="R8152"/>
  <c r="H8154"/>
  <c r="R8155"/>
  <c r="H8157"/>
  <c r="H8158"/>
  <c r="R8159"/>
  <c r="H8162"/>
  <c r="H8165"/>
  <c r="H8166"/>
  <c r="H8170"/>
  <c r="H8173"/>
  <c r="H8174"/>
  <c r="H8177"/>
  <c r="H8178"/>
  <c r="R8179"/>
  <c r="H8181"/>
  <c r="H8182"/>
  <c r="R8183"/>
  <c r="H8185"/>
  <c r="H8186"/>
  <c r="R8186"/>
  <c r="H8187"/>
  <c r="H8188"/>
  <c r="H8191"/>
  <c r="H8192"/>
  <c r="R8193"/>
  <c r="H8195"/>
  <c r="H8196"/>
  <c r="R8197"/>
  <c r="H8199"/>
  <c r="H8200"/>
  <c r="R8201"/>
  <c r="H8203"/>
  <c r="H8204"/>
  <c r="R8205"/>
  <c r="H8207"/>
  <c r="H8208"/>
  <c r="R8209"/>
  <c r="H8211"/>
  <c r="H8212"/>
  <c r="R8213"/>
  <c r="H8215"/>
  <c r="H8216"/>
  <c r="R8217"/>
  <c r="H8219"/>
  <c r="H8220"/>
  <c r="R8221"/>
  <c r="H8223"/>
  <c r="H8224"/>
  <c r="R8225"/>
  <c r="H8227"/>
  <c r="H8228"/>
  <c r="R8229"/>
  <c r="H8232"/>
  <c r="H8233"/>
  <c r="R8233"/>
  <c r="H8235"/>
  <c r="H8236"/>
  <c r="R8237"/>
  <c r="H8239"/>
  <c r="H8240"/>
  <c r="R8241"/>
  <c r="R8246"/>
  <c r="R8258"/>
  <c r="R8284"/>
  <c r="H8244"/>
  <c r="R8245"/>
  <c r="H8247"/>
  <c r="H8248"/>
  <c r="R8248"/>
  <c r="H8249"/>
  <c r="H8250"/>
  <c r="R8251"/>
  <c r="H8253"/>
  <c r="R8253"/>
  <c r="H8255"/>
  <c r="H8256"/>
  <c r="R8257"/>
  <c r="H8259"/>
  <c r="H8260"/>
  <c r="H8261"/>
  <c r="R8261"/>
  <c r="H8263"/>
  <c r="R8263"/>
  <c r="H8265"/>
  <c r="R8265"/>
  <c r="R8267"/>
  <c r="H8269"/>
  <c r="H8270"/>
  <c r="R8270"/>
  <c r="H8272"/>
  <c r="R8272"/>
  <c r="H8274"/>
  <c r="R8274"/>
  <c r="H8276"/>
  <c r="R8276"/>
  <c r="H8278"/>
  <c r="R8278"/>
  <c r="H8280"/>
  <c r="R8280"/>
  <c r="H8282"/>
  <c r="R8283"/>
  <c r="H8285"/>
  <c r="H8286"/>
  <c r="H8289"/>
  <c r="H8290"/>
  <c r="H8293"/>
  <c r="H8294"/>
  <c r="H8297"/>
  <c r="H8298"/>
  <c r="H8300"/>
  <c r="R8301"/>
  <c r="H8303"/>
  <c r="H8304"/>
  <c r="R8305"/>
  <c r="H8307"/>
  <c r="H8308"/>
  <c r="R8309"/>
  <c r="H8311"/>
  <c r="H8312"/>
  <c r="R8313"/>
  <c r="H8315"/>
  <c r="H8316"/>
  <c r="R8317"/>
  <c r="H8319"/>
  <c r="H8320"/>
  <c r="R8321"/>
  <c r="H8323"/>
  <c r="H8324"/>
  <c r="R8324"/>
  <c r="H8326"/>
  <c r="R8327"/>
  <c r="H8329"/>
  <c r="H8330"/>
  <c r="R8330"/>
  <c r="H8332"/>
  <c r="H8336"/>
  <c r="R8337"/>
  <c r="H8339"/>
  <c r="H8340"/>
  <c r="H8343"/>
  <c r="H8344"/>
  <c r="R8345"/>
  <c r="H8347"/>
  <c r="R8348"/>
  <c r="H8350"/>
  <c r="R8350"/>
  <c r="H8352"/>
  <c r="R8353"/>
  <c r="H8355"/>
  <c r="H8356"/>
  <c r="R8357"/>
  <c r="H8359"/>
  <c r="H8360"/>
  <c r="H8362"/>
  <c r="R8363"/>
  <c r="H8365"/>
  <c r="H8366"/>
  <c r="R8367"/>
  <c r="H8369"/>
  <c r="H8370"/>
  <c r="H8373"/>
  <c r="H8374"/>
  <c r="H8377"/>
  <c r="H8379"/>
  <c r="H8381"/>
  <c r="H8383"/>
  <c r="H8385"/>
  <c r="H8389"/>
  <c r="H8390"/>
  <c r="H8393"/>
  <c r="H8397"/>
  <c r="H8398"/>
  <c r="H8400"/>
  <c r="H8401"/>
  <c r="H8403"/>
  <c r="H8405"/>
  <c r="H8406"/>
  <c r="H8409"/>
  <c r="H8410"/>
  <c r="H8411"/>
  <c r="H8412"/>
  <c r="H8413"/>
  <c r="H8415"/>
  <c r="H8417"/>
  <c r="H8419"/>
  <c r="H8420"/>
  <c r="H8423"/>
  <c r="H8424"/>
  <c r="H8425"/>
  <c r="H8427"/>
  <c r="H8428"/>
  <c r="H8431"/>
  <c r="H8432"/>
  <c r="H8435"/>
  <c r="H8436"/>
  <c r="H8439"/>
  <c r="H8440"/>
  <c r="H8442"/>
  <c r="H8443"/>
  <c r="H8444"/>
  <c r="H8447"/>
  <c r="H8448"/>
  <c r="H8451"/>
  <c r="H8452"/>
  <c r="H8455"/>
  <c r="H8456"/>
  <c r="H8458"/>
  <c r="H8461"/>
  <c r="H8462"/>
  <c r="H8465"/>
  <c r="H8466"/>
  <c r="H8469"/>
  <c r="H8470"/>
  <c r="H8471"/>
  <c r="H8473"/>
  <c r="H8476"/>
  <c r="H8477"/>
  <c r="H8478"/>
  <c r="H8481"/>
  <c r="H8483"/>
  <c r="H8484"/>
  <c r="R4256"/>
  <c r="H2267"/>
  <c r="R2375"/>
  <c r="R2377"/>
  <c r="R2379"/>
  <c r="R2381"/>
  <c r="R2383"/>
  <c r="R2385"/>
  <c r="R2387"/>
  <c r="R2389"/>
  <c r="R2391"/>
  <c r="R2393"/>
  <c r="R2395"/>
  <c r="R2397"/>
  <c r="R2399"/>
  <c r="R2401"/>
  <c r="R2403"/>
  <c r="R2405"/>
  <c r="R2407"/>
  <c r="R2409"/>
  <c r="R2411"/>
  <c r="R2413"/>
  <c r="R2415"/>
  <c r="R2417"/>
  <c r="R2419"/>
  <c r="R2421"/>
  <c r="R2423"/>
  <c r="R2425"/>
  <c r="R2427"/>
  <c r="R2429"/>
  <c r="R2431"/>
  <c r="R2433"/>
  <c r="R2435"/>
  <c r="R2437"/>
  <c r="R2439"/>
  <c r="R2441"/>
  <c r="R2443"/>
  <c r="R2445"/>
  <c r="R2447"/>
  <c r="R2449"/>
  <c r="R2451"/>
  <c r="R2453"/>
  <c r="R2455"/>
  <c r="R2457"/>
  <c r="R2459"/>
  <c r="R2461"/>
  <c r="R2463"/>
  <c r="R2465"/>
  <c r="R2467"/>
  <c r="R2469"/>
  <c r="R2471"/>
  <c r="R2473"/>
  <c r="R2475"/>
  <c r="R2477"/>
  <c r="R2479"/>
  <c r="R2481"/>
  <c r="R2483"/>
  <c r="R2485"/>
  <c r="R2487"/>
  <c r="R2489"/>
  <c r="R2491"/>
  <c r="R2495"/>
  <c r="R2497"/>
  <c r="R2499"/>
  <c r="R2501"/>
  <c r="R2503"/>
  <c r="R2505"/>
  <c r="R2507"/>
  <c r="R2509"/>
  <c r="R2511"/>
  <c r="R2513"/>
  <c r="R2515"/>
  <c r="R2517"/>
  <c r="R2519"/>
  <c r="R2521"/>
  <c r="R2523"/>
  <c r="R2525"/>
  <c r="R2527"/>
  <c r="R2529"/>
  <c r="R2531"/>
  <c r="R2533"/>
  <c r="R2535"/>
  <c r="R2537"/>
  <c r="R2539"/>
  <c r="R2541"/>
  <c r="R2543"/>
  <c r="R2545"/>
  <c r="R2547"/>
  <c r="R2549"/>
  <c r="R2551"/>
  <c r="R2553"/>
  <c r="R2555"/>
  <c r="R2557"/>
  <c r="R2559"/>
  <c r="R2561"/>
  <c r="R2563"/>
  <c r="R2565"/>
  <c r="R2567"/>
  <c r="R2569"/>
  <c r="R2571"/>
  <c r="R2573"/>
  <c r="R2575"/>
  <c r="R2577"/>
  <c r="R2579"/>
  <c r="R2581"/>
  <c r="R2583"/>
  <c r="R2585"/>
  <c r="R2587"/>
  <c r="R2589"/>
  <c r="R2591"/>
  <c r="R2593"/>
  <c r="R2595"/>
  <c r="R2597"/>
  <c r="R2599"/>
  <c r="R2601"/>
  <c r="R2603"/>
  <c r="R2605"/>
  <c r="R2607"/>
  <c r="R2609"/>
  <c r="R2611"/>
  <c r="R2613"/>
  <c r="R2615"/>
  <c r="R2617"/>
  <c r="R2619"/>
  <c r="R2621"/>
  <c r="R2623"/>
  <c r="R2625"/>
  <c r="R2627"/>
  <c r="R2629"/>
  <c r="R2631"/>
  <c r="R2633"/>
  <c r="R2635"/>
  <c r="R2637"/>
  <c r="R2639"/>
  <c r="R2641"/>
  <c r="R2643"/>
  <c r="R2645"/>
  <c r="R2647"/>
  <c r="R2649"/>
  <c r="R2651"/>
  <c r="R2653"/>
  <c r="R2655"/>
  <c r="R2657"/>
  <c r="R2659"/>
  <c r="R2661"/>
  <c r="R2663"/>
  <c r="R2665"/>
  <c r="R2667"/>
  <c r="R2669"/>
  <c r="R2671"/>
  <c r="R2673"/>
  <c r="R2675"/>
  <c r="R2677"/>
  <c r="R2679"/>
  <c r="R2681"/>
  <c r="R2683"/>
  <c r="R2685"/>
  <c r="R2687"/>
  <c r="R2689"/>
  <c r="R2691"/>
  <c r="R2693"/>
  <c r="R2695"/>
  <c r="R2697"/>
  <c r="R2699"/>
  <c r="R2701"/>
  <c r="R2703"/>
  <c r="R2705"/>
  <c r="R2707"/>
  <c r="R2709"/>
  <c r="R2711"/>
  <c r="R2713"/>
  <c r="R2715"/>
  <c r="R2717"/>
  <c r="R2719"/>
  <c r="R2721"/>
  <c r="R2723"/>
  <c r="R2726"/>
  <c r="R2728"/>
  <c r="R2730"/>
  <c r="R2732"/>
  <c r="R2734"/>
  <c r="R2736"/>
  <c r="R2738"/>
  <c r="R2740"/>
  <c r="R2742"/>
  <c r="R2744"/>
  <c r="R2746"/>
  <c r="R2748"/>
  <c r="R2750"/>
  <c r="R2752"/>
  <c r="R2754"/>
  <c r="R2756"/>
  <c r="R2758"/>
  <c r="R2760"/>
  <c r="R2762"/>
  <c r="R2764"/>
  <c r="R2766"/>
  <c r="R2768"/>
  <c r="R2770"/>
  <c r="R2772"/>
  <c r="R2774"/>
  <c r="R2776"/>
  <c r="R2778"/>
  <c r="R2780"/>
  <c r="R2782"/>
  <c r="R2784"/>
  <c r="R2787"/>
  <c r="R2789"/>
  <c r="R2791"/>
  <c r="R2793"/>
  <c r="R2795"/>
  <c r="R2797"/>
  <c r="R2799"/>
  <c r="R2801"/>
  <c r="R2803"/>
  <c r="R2805"/>
  <c r="R2807"/>
  <c r="R2810"/>
  <c r="R2812"/>
  <c r="R2814"/>
  <c r="H4258"/>
  <c r="R5538"/>
  <c r="R5539"/>
  <c r="R5540"/>
  <c r="R5541"/>
  <c r="R5542"/>
  <c r="R5543"/>
  <c r="R5544"/>
  <c r="R5545"/>
  <c r="R5546"/>
  <c r="R5547"/>
  <c r="R5576"/>
  <c r="R5577"/>
  <c r="R5578"/>
  <c r="R5579"/>
  <c r="R5580"/>
  <c r="R5581"/>
  <c r="R5582"/>
  <c r="R5583"/>
  <c r="R5584"/>
  <c r="R5585"/>
  <c r="R5586"/>
  <c r="R5587"/>
  <c r="R5588"/>
  <c r="R5589"/>
  <c r="R5590"/>
  <c r="R5591"/>
  <c r="R5592"/>
  <c r="R5593"/>
  <c r="R5594"/>
  <c r="R5595"/>
  <c r="R5596"/>
  <c r="R5597"/>
  <c r="R5598"/>
  <c r="R5599"/>
  <c r="R5600"/>
  <c r="R5601"/>
  <c r="R5602"/>
  <c r="R5603"/>
  <c r="R5604"/>
  <c r="R5605"/>
  <c r="R5606"/>
  <c r="R5607"/>
  <c r="R5608"/>
  <c r="R5609"/>
  <c r="R5610"/>
  <c r="R5611"/>
  <c r="R5612"/>
  <c r="R5613"/>
  <c r="R5614"/>
  <c r="R5615"/>
  <c r="R5616"/>
  <c r="R5617"/>
  <c r="R5618"/>
  <c r="R5619"/>
  <c r="R5620"/>
  <c r="R5621"/>
  <c r="R5622"/>
  <c r="R5623"/>
  <c r="R5624"/>
  <c r="R5625"/>
  <c r="R5626"/>
  <c r="R5627"/>
  <c r="R5628"/>
  <c r="R5629"/>
  <c r="R5630"/>
  <c r="R5631"/>
  <c r="R5632"/>
  <c r="R5633"/>
  <c r="R5634"/>
  <c r="R5635"/>
  <c r="R5636"/>
  <c r="R5637"/>
  <c r="R5638"/>
  <c r="R5639"/>
  <c r="R5640"/>
  <c r="R5641"/>
  <c r="R5642"/>
  <c r="R5643"/>
  <c r="R5644"/>
  <c r="R5645"/>
  <c r="R5646"/>
  <c r="R5647"/>
  <c r="R5648"/>
  <c r="R5649"/>
  <c r="R5650"/>
  <c r="R5651"/>
  <c r="R5652"/>
  <c r="R5653"/>
  <c r="R5654"/>
  <c r="R5655"/>
  <c r="R5656"/>
  <c r="R5657"/>
  <c r="R5658"/>
  <c r="R5659"/>
  <c r="R5660"/>
  <c r="R5661"/>
  <c r="R5662"/>
  <c r="R5663"/>
  <c r="R5664"/>
  <c r="R5665"/>
  <c r="R5672"/>
  <c r="H8491" l="1"/>
  <c r="R8494"/>
  <c r="R8491"/>
  <c r="R8493"/>
  <c r="R8495"/>
  <c r="R8496" s="1"/>
  <c r="R8490"/>
  <c r="R8492"/>
  <c r="H8490"/>
  <c r="H8493"/>
  <c r="H8494"/>
  <c r="H8492"/>
  <c r="H8495"/>
  <c r="H8496" s="1"/>
</calcChain>
</file>

<file path=xl/sharedStrings.xml><?xml version="1.0" encoding="utf-8"?>
<sst xmlns="http://schemas.openxmlformats.org/spreadsheetml/2006/main" count="1321" uniqueCount="51">
  <si>
    <t>CO (ppm)</t>
  </si>
  <si>
    <t>NO(ppb)</t>
  </si>
  <si>
    <t>NOx(ppb)</t>
  </si>
  <si>
    <t>Average</t>
  </si>
  <si>
    <t>Count</t>
  </si>
  <si>
    <t>Standard Deviation</t>
  </si>
  <si>
    <t>Median</t>
  </si>
  <si>
    <t>RH (%)</t>
  </si>
  <si>
    <t>Wind Dir (degrees)</t>
  </si>
  <si>
    <t>Wind Sp (m/s)</t>
  </si>
  <si>
    <t>THC(ppm)</t>
  </si>
  <si>
    <t>NMHC(ppm)</t>
  </si>
  <si>
    <t>Date &amp; Time (GMT)</t>
  </si>
  <si>
    <t>Calibration</t>
  </si>
  <si>
    <t/>
  </si>
  <si>
    <t>Data Capture</t>
  </si>
  <si>
    <t>Minimum</t>
  </si>
  <si>
    <t>Maximum</t>
  </si>
  <si>
    <t>Power fault</t>
  </si>
  <si>
    <t>Logger fault</t>
  </si>
  <si>
    <t>Removed invalid data</t>
  </si>
  <si>
    <t>Power failure</t>
  </si>
  <si>
    <t>Instrument Service</t>
  </si>
  <si>
    <t>NOx fault</t>
  </si>
  <si>
    <t>NOx fixed</t>
  </si>
  <si>
    <t>SO2 fault</t>
  </si>
  <si>
    <t>SO2 Fault</t>
  </si>
  <si>
    <t>M60</t>
  </si>
  <si>
    <t>Hourly data 1/1/2010-31/12/2010</t>
  </si>
  <si>
    <t>Checked by TRL 14/05/2011</t>
  </si>
  <si>
    <t>Issue version: 15/05/2011</t>
  </si>
  <si>
    <t>Logger fault no further data</t>
  </si>
  <si>
    <r>
      <t>CO (mg/m</t>
    </r>
    <r>
      <rPr>
        <b/>
        <vertAlign val="superscript"/>
        <sz val="10"/>
        <rFont val="Verdana"/>
        <family val="2"/>
      </rPr>
      <t>3</t>
    </r>
    <r>
      <rPr>
        <b/>
        <sz val="10"/>
        <rFont val="Verdana"/>
        <family val="2"/>
      </rPr>
      <t>)</t>
    </r>
  </si>
  <si>
    <r>
      <t>NO (ug/m</t>
    </r>
    <r>
      <rPr>
        <b/>
        <vertAlign val="superscript"/>
        <sz val="10"/>
        <rFont val="Verdana"/>
        <family val="2"/>
      </rPr>
      <t>3</t>
    </r>
    <r>
      <rPr>
        <b/>
        <sz val="10"/>
        <rFont val="Verdana"/>
        <family val="2"/>
      </rPr>
      <t>)</t>
    </r>
  </si>
  <si>
    <r>
      <t>NOx (ug/m</t>
    </r>
    <r>
      <rPr>
        <b/>
        <vertAlign val="superscript"/>
        <sz val="10"/>
        <rFont val="Verdana"/>
        <family val="2"/>
      </rPr>
      <t>3</t>
    </r>
    <r>
      <rPr>
        <b/>
        <sz val="10"/>
        <rFont val="Verdana"/>
        <family val="2"/>
      </rPr>
      <t>)</t>
    </r>
  </si>
  <si>
    <r>
      <t>NO</t>
    </r>
    <r>
      <rPr>
        <b/>
        <vertAlign val="subscript"/>
        <sz val="10"/>
        <rFont val="Verdana"/>
        <family val="2"/>
      </rPr>
      <t>2</t>
    </r>
    <r>
      <rPr>
        <b/>
        <sz val="10"/>
        <rFont val="Verdana"/>
        <family val="2"/>
      </rPr>
      <t>(ug/m</t>
    </r>
    <r>
      <rPr>
        <b/>
        <vertAlign val="superscript"/>
        <sz val="10"/>
        <rFont val="Verdana"/>
        <family val="2"/>
      </rPr>
      <t>3</t>
    </r>
    <r>
      <rPr>
        <b/>
        <sz val="10"/>
        <rFont val="Verdana"/>
        <family val="2"/>
      </rPr>
      <t>)</t>
    </r>
  </si>
  <si>
    <r>
      <t>O</t>
    </r>
    <r>
      <rPr>
        <b/>
        <vertAlign val="subscript"/>
        <sz val="10"/>
        <rFont val="Verdana"/>
        <family val="2"/>
      </rPr>
      <t>3</t>
    </r>
    <r>
      <rPr>
        <b/>
        <sz val="10"/>
        <rFont val="Verdana"/>
        <family val="2"/>
      </rPr>
      <t xml:space="preserve"> (ppb)</t>
    </r>
  </si>
  <si>
    <r>
      <t>O</t>
    </r>
    <r>
      <rPr>
        <b/>
        <vertAlign val="subscript"/>
        <sz val="10"/>
        <rFont val="Verdana"/>
        <family val="2"/>
      </rPr>
      <t>3</t>
    </r>
    <r>
      <rPr>
        <b/>
        <sz val="10"/>
        <rFont val="Verdana"/>
        <family val="2"/>
      </rPr>
      <t xml:space="preserve"> (ug/m</t>
    </r>
    <r>
      <rPr>
        <b/>
        <vertAlign val="superscript"/>
        <sz val="10"/>
        <rFont val="Verdana"/>
        <family val="2"/>
      </rPr>
      <t>3</t>
    </r>
    <r>
      <rPr>
        <b/>
        <sz val="10"/>
        <rFont val="Verdana"/>
        <family val="2"/>
      </rPr>
      <t>)</t>
    </r>
  </si>
  <si>
    <r>
      <t>SO</t>
    </r>
    <r>
      <rPr>
        <b/>
        <vertAlign val="subscript"/>
        <sz val="10"/>
        <rFont val="Verdana"/>
        <family val="2"/>
      </rPr>
      <t>2</t>
    </r>
    <r>
      <rPr>
        <b/>
        <sz val="10"/>
        <rFont val="Verdana"/>
        <family val="2"/>
      </rPr>
      <t>(ppb)</t>
    </r>
  </si>
  <si>
    <r>
      <t>SO</t>
    </r>
    <r>
      <rPr>
        <b/>
        <vertAlign val="subscript"/>
        <sz val="10"/>
        <rFont val="Verdana"/>
        <family val="2"/>
      </rPr>
      <t>2</t>
    </r>
    <r>
      <rPr>
        <b/>
        <sz val="10"/>
        <rFont val="Verdana"/>
        <family val="2"/>
      </rPr>
      <t>(ug/m</t>
    </r>
    <r>
      <rPr>
        <b/>
        <vertAlign val="superscript"/>
        <sz val="10"/>
        <rFont val="Verdana"/>
        <family val="2"/>
      </rPr>
      <t>3</t>
    </r>
    <r>
      <rPr>
        <b/>
        <sz val="10"/>
        <rFont val="Verdana"/>
        <family val="2"/>
      </rPr>
      <t>)</t>
    </r>
  </si>
  <si>
    <r>
      <t>H</t>
    </r>
    <r>
      <rPr>
        <b/>
        <vertAlign val="subscript"/>
        <sz val="10"/>
        <rFont val="Verdana"/>
        <family val="2"/>
      </rPr>
      <t>2</t>
    </r>
    <r>
      <rPr>
        <b/>
        <sz val="10"/>
        <rFont val="Verdana"/>
        <family val="2"/>
      </rPr>
      <t>S(ppb)</t>
    </r>
  </si>
  <si>
    <r>
      <t>H</t>
    </r>
    <r>
      <rPr>
        <b/>
        <vertAlign val="subscript"/>
        <sz val="10"/>
        <rFont val="Verdana"/>
        <family val="2"/>
      </rPr>
      <t>2</t>
    </r>
    <r>
      <rPr>
        <b/>
        <sz val="10"/>
        <rFont val="Verdana"/>
        <family val="2"/>
      </rPr>
      <t>S(ug/m</t>
    </r>
    <r>
      <rPr>
        <b/>
        <vertAlign val="superscript"/>
        <sz val="10"/>
        <rFont val="Verdana"/>
        <family val="2"/>
      </rPr>
      <t>3</t>
    </r>
    <r>
      <rPr>
        <b/>
        <sz val="10"/>
        <rFont val="Verdana"/>
        <family val="2"/>
      </rPr>
      <t>)</t>
    </r>
  </si>
  <si>
    <r>
      <t>CH</t>
    </r>
    <r>
      <rPr>
        <b/>
        <vertAlign val="subscript"/>
        <sz val="10"/>
        <rFont val="Verdana"/>
        <family val="2"/>
      </rPr>
      <t>4</t>
    </r>
    <r>
      <rPr>
        <b/>
        <sz val="10"/>
        <rFont val="Verdana"/>
        <family val="2"/>
      </rPr>
      <t>(ppm)</t>
    </r>
  </si>
  <si>
    <r>
      <t>CH</t>
    </r>
    <r>
      <rPr>
        <b/>
        <vertAlign val="subscript"/>
        <sz val="10"/>
        <rFont val="Verdana"/>
        <family val="2"/>
      </rPr>
      <t>4</t>
    </r>
    <r>
      <rPr>
        <b/>
        <sz val="10"/>
        <rFont val="Verdana"/>
        <family val="2"/>
      </rPr>
      <t>(mg/m</t>
    </r>
    <r>
      <rPr>
        <b/>
        <vertAlign val="superscript"/>
        <sz val="10"/>
        <rFont val="Verdana"/>
        <family val="2"/>
      </rPr>
      <t>3</t>
    </r>
    <r>
      <rPr>
        <b/>
        <sz val="10"/>
        <rFont val="Verdana"/>
        <family val="2"/>
      </rPr>
      <t>)</t>
    </r>
  </si>
  <si>
    <r>
      <t>THC(mg/m</t>
    </r>
    <r>
      <rPr>
        <b/>
        <vertAlign val="superscript"/>
        <sz val="10"/>
        <rFont val="Verdana"/>
        <family val="2"/>
      </rPr>
      <t>3</t>
    </r>
    <r>
      <rPr>
        <b/>
        <sz val="10"/>
        <rFont val="Verdana"/>
        <family val="2"/>
      </rPr>
      <t>)</t>
    </r>
  </si>
  <si>
    <r>
      <t>NMHC(mg/m</t>
    </r>
    <r>
      <rPr>
        <b/>
        <vertAlign val="superscript"/>
        <sz val="10"/>
        <rFont val="Verdana"/>
        <family val="2"/>
      </rPr>
      <t>3</t>
    </r>
    <r>
      <rPr>
        <b/>
        <sz val="10"/>
        <rFont val="Verdana"/>
        <family val="2"/>
      </rPr>
      <t>)</t>
    </r>
  </si>
  <si>
    <r>
      <t>PM</t>
    </r>
    <r>
      <rPr>
        <b/>
        <vertAlign val="subscript"/>
        <sz val="10"/>
        <rFont val="Verdana"/>
        <family val="2"/>
      </rPr>
      <t>10</t>
    </r>
    <r>
      <rPr>
        <b/>
        <sz val="10"/>
        <rFont val="Verdana"/>
        <family val="2"/>
      </rPr>
      <t xml:space="preserve"> TEOM(ug/m</t>
    </r>
    <r>
      <rPr>
        <b/>
        <vertAlign val="superscript"/>
        <sz val="10"/>
        <rFont val="Verdana"/>
        <family val="2"/>
      </rPr>
      <t>3</t>
    </r>
    <r>
      <rPr>
        <b/>
        <sz val="10"/>
        <rFont val="Verdana"/>
        <family val="2"/>
      </rPr>
      <t>)</t>
    </r>
  </si>
  <si>
    <r>
      <t>PM</t>
    </r>
    <r>
      <rPr>
        <b/>
        <vertAlign val="subscript"/>
        <sz val="10"/>
        <rFont val="Verdana"/>
        <family val="2"/>
      </rPr>
      <t>10</t>
    </r>
    <r>
      <rPr>
        <b/>
        <sz val="10"/>
        <rFont val="Verdana"/>
        <family val="2"/>
      </rPr>
      <t>*1.3 (ug/m</t>
    </r>
    <r>
      <rPr>
        <b/>
        <vertAlign val="superscript"/>
        <sz val="10"/>
        <rFont val="Verdana"/>
        <family val="2"/>
      </rPr>
      <t>3</t>
    </r>
    <r>
      <rPr>
        <b/>
        <sz val="10"/>
        <rFont val="Verdana"/>
        <family val="2"/>
      </rPr>
      <t>)</t>
    </r>
  </si>
  <si>
    <r>
      <t>PM</t>
    </r>
    <r>
      <rPr>
        <b/>
        <vertAlign val="subscript"/>
        <sz val="10"/>
        <rFont val="Verdana"/>
        <family val="2"/>
      </rPr>
      <t>10</t>
    </r>
    <r>
      <rPr>
        <b/>
        <sz val="10"/>
        <rFont val="Verdana"/>
        <family val="2"/>
      </rPr>
      <t xml:space="preserve"> VCM(ug/m</t>
    </r>
    <r>
      <rPr>
        <b/>
        <vertAlign val="superscript"/>
        <sz val="10"/>
        <rFont val="Verdana"/>
        <family val="2"/>
      </rPr>
      <t>3</t>
    </r>
    <r>
      <rPr>
        <b/>
        <sz val="10"/>
        <rFont val="Verdana"/>
        <family val="2"/>
      </rPr>
      <t>)</t>
    </r>
  </si>
  <si>
    <r>
      <t>PM</t>
    </r>
    <r>
      <rPr>
        <b/>
        <vertAlign val="subscript"/>
        <sz val="10"/>
        <rFont val="Verdana"/>
        <family val="2"/>
      </rPr>
      <t>2.5</t>
    </r>
    <r>
      <rPr>
        <b/>
        <sz val="10"/>
        <rFont val="Verdana"/>
        <family val="2"/>
      </rPr>
      <t xml:space="preserve"> TEOM(ug/m</t>
    </r>
    <r>
      <rPr>
        <b/>
        <vertAlign val="superscript"/>
        <sz val="10"/>
        <rFont val="Verdana"/>
        <family val="2"/>
      </rPr>
      <t>3</t>
    </r>
    <r>
      <rPr>
        <b/>
        <sz val="10"/>
        <rFont val="Verdana"/>
        <family val="2"/>
      </rPr>
      <t>)</t>
    </r>
  </si>
  <si>
    <t>Temp (°C)</t>
  </si>
</sst>
</file>

<file path=xl/styles.xml><?xml version="1.0" encoding="utf-8"?>
<styleSheet xmlns="http://schemas.openxmlformats.org/spreadsheetml/2006/main">
  <fonts count="7">
    <font>
      <sz val="10"/>
      <name val="Arial"/>
      <family val="2"/>
    </font>
    <font>
      <sz val="10"/>
      <color theme="1"/>
      <name val="Verdana"/>
      <family val="2"/>
    </font>
    <font>
      <b/>
      <sz val="10"/>
      <name val="Verdana"/>
      <family val="2"/>
    </font>
    <font>
      <sz val="10"/>
      <name val="Arial"/>
      <family val="2"/>
    </font>
    <font>
      <sz val="10"/>
      <name val="Verdana"/>
      <family val="2"/>
    </font>
    <font>
      <b/>
      <vertAlign val="superscript"/>
      <sz val="10"/>
      <name val="Verdana"/>
      <family val="2"/>
    </font>
    <font>
      <b/>
      <vertAlign val="subscript"/>
      <sz val="10"/>
      <name val="Verdana"/>
      <family val="2"/>
    </font>
  </fonts>
  <fills count="2">
    <fill>
      <patternFill patternType="none"/>
    </fill>
    <fill>
      <patternFill patternType="gray125"/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9" fontId="1" fillId="0" borderId="0" applyFont="0" applyFill="0" applyBorder="0" applyAlignment="0" applyProtection="0"/>
    <xf numFmtId="0" fontId="3" fillId="0" borderId="0"/>
  </cellStyleXfs>
  <cellXfs count="23">
    <xf numFmtId="0" fontId="0" fillId="0" borderId="0" xfId="0"/>
    <xf numFmtId="0" fontId="4" fillId="0" borderId="0" xfId="0" applyFont="1" applyFill="1" applyBorder="1" applyAlignment="1">
      <alignment horizontal="left"/>
    </xf>
    <xf numFmtId="1" fontId="4" fillId="0" borderId="0" xfId="0" applyNumberFormat="1" applyFont="1" applyFill="1" applyBorder="1" applyAlignment="1">
      <alignment horizontal="left"/>
    </xf>
    <xf numFmtId="0" fontId="4" fillId="0" borderId="0" xfId="0" applyFont="1" applyAlignment="1">
      <alignment horizontal="center"/>
    </xf>
    <xf numFmtId="2" fontId="4" fillId="0" borderId="0" xfId="0" applyNumberFormat="1" applyFont="1" applyAlignment="1">
      <alignment horizontal="center" vertical="center"/>
    </xf>
    <xf numFmtId="2" fontId="4" fillId="0" borderId="0" xfId="0" applyNumberFormat="1" applyFont="1" applyAlignment="1">
      <alignment horizontal="center"/>
    </xf>
    <xf numFmtId="2" fontId="2" fillId="0" borderId="0" xfId="0" applyNumberFormat="1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1" fontId="4" fillId="0" borderId="0" xfId="0" applyNumberFormat="1" applyFont="1" applyAlignment="1">
      <alignment horizontal="left"/>
    </xf>
    <xf numFmtId="0" fontId="2" fillId="0" borderId="0" xfId="0" applyFont="1" applyAlignment="1">
      <alignment horizontal="center" vertical="center"/>
    </xf>
    <xf numFmtId="2" fontId="2" fillId="0" borderId="0" xfId="0" applyNumberFormat="1" applyFont="1" applyAlignment="1">
      <alignment horizontal="center" vertical="center"/>
    </xf>
    <xf numFmtId="2" fontId="2" fillId="0" borderId="0" xfId="0" applyNumberFormat="1" applyFont="1" applyFill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2" fontId="2" fillId="0" borderId="2" xfId="0" applyNumberFormat="1" applyFont="1" applyBorder="1" applyAlignment="1">
      <alignment horizontal="center" vertical="center"/>
    </xf>
    <xf numFmtId="2" fontId="2" fillId="0" borderId="2" xfId="0" applyNumberFormat="1" applyFont="1" applyFill="1" applyBorder="1" applyAlignment="1">
      <alignment horizontal="center" vertical="center"/>
    </xf>
    <xf numFmtId="22" fontId="4" fillId="0" borderId="0" xfId="0" applyNumberFormat="1" applyFont="1" applyAlignment="1">
      <alignment horizontal="center"/>
    </xf>
    <xf numFmtId="2" fontId="4" fillId="0" borderId="0" xfId="0" applyNumberFormat="1" applyFont="1" applyFill="1" applyAlignment="1">
      <alignment horizontal="center" vertical="center"/>
    </xf>
    <xf numFmtId="0" fontId="4" fillId="0" borderId="0" xfId="0" applyFont="1" applyFill="1" applyAlignment="1">
      <alignment horizontal="center"/>
    </xf>
    <xf numFmtId="0" fontId="4" fillId="0" borderId="2" xfId="0" applyFont="1" applyBorder="1" applyAlignment="1">
      <alignment horizontal="center"/>
    </xf>
    <xf numFmtId="0" fontId="4" fillId="0" borderId="1" xfId="0" applyFont="1" applyFill="1" applyBorder="1" applyAlignment="1">
      <alignment horizontal="center"/>
    </xf>
    <xf numFmtId="2" fontId="4" fillId="0" borderId="3" xfId="0" applyNumberFormat="1" applyFont="1" applyBorder="1" applyAlignment="1">
      <alignment horizontal="center" vertical="center"/>
    </xf>
    <xf numFmtId="2" fontId="4" fillId="0" borderId="1" xfId="0" applyNumberFormat="1" applyFont="1" applyBorder="1" applyAlignment="1">
      <alignment horizontal="center" vertical="center"/>
    </xf>
    <xf numFmtId="10" fontId="4" fillId="0" borderId="1" xfId="1" applyNumberFormat="1" applyFont="1" applyBorder="1" applyAlignment="1">
      <alignment horizontal="center" vertical="center"/>
    </xf>
  </cellXfs>
  <cellStyles count="3">
    <cellStyle name="Normal" xfId="0" builtinId="0"/>
    <cellStyle name="Normal 2" xfId="2"/>
    <cellStyle name="Percent" xfId="1" builtinId="5"/>
  </cellStyles>
  <dxfs count="1"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FFFFCC"/>
    </mru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BD60318"/>
  <sheetViews>
    <sheetView tabSelected="1" zoomScaleNormal="100" workbookViewId="0">
      <selection activeCell="D5" sqref="D5"/>
    </sheetView>
  </sheetViews>
  <sheetFormatPr defaultRowHeight="12.75"/>
  <cols>
    <col min="1" max="1" width="23.7109375" style="3" customWidth="1"/>
    <col min="2" max="2" width="14.5703125" style="3" customWidth="1"/>
    <col min="3" max="3" width="10.7109375" style="4" customWidth="1"/>
    <col min="4" max="4" width="11.5703125" style="4" bestFit="1" customWidth="1"/>
    <col min="5" max="5" width="10.7109375" style="4" customWidth="1"/>
    <col min="6" max="6" width="11.5703125" style="4" customWidth="1"/>
    <col min="7" max="7" width="11.28515625" style="4" customWidth="1"/>
    <col min="8" max="8" width="12" style="4" customWidth="1"/>
    <col min="9" max="9" width="11.42578125" style="4" bestFit="1" customWidth="1"/>
    <col min="10" max="10" width="8.5703125" style="4" bestFit="1" customWidth="1"/>
    <col min="11" max="11" width="10.7109375" style="4" bestFit="1" customWidth="1"/>
    <col min="12" max="12" width="9.28515625" style="4" bestFit="1" customWidth="1"/>
    <col min="13" max="13" width="11.42578125" style="4" bestFit="1" customWidth="1"/>
    <col min="14" max="14" width="9.140625" style="4" bestFit="1" customWidth="1"/>
    <col min="15" max="15" width="11.28515625" style="4" bestFit="1" customWidth="1"/>
    <col min="16" max="16" width="9.7109375" style="4" bestFit="1" customWidth="1"/>
    <col min="17" max="17" width="11.85546875" style="4" bestFit="1" customWidth="1"/>
    <col min="18" max="18" width="9.85546875" style="4" bestFit="1" customWidth="1"/>
    <col min="19" max="19" width="12" style="4" bestFit="1" customWidth="1"/>
    <col min="20" max="20" width="11.5703125" style="4" bestFit="1" customWidth="1"/>
    <col min="21" max="21" width="13.85546875" style="4" bestFit="1" customWidth="1"/>
    <col min="22" max="22" width="18.7109375" style="4" customWidth="1"/>
    <col min="23" max="23" width="16.5703125" style="4" customWidth="1"/>
    <col min="24" max="24" width="17.5703125" style="4" customWidth="1"/>
    <col min="25" max="25" width="19.28515625" style="4" customWidth="1"/>
    <col min="26" max="26" width="7.5703125" style="4" customWidth="1"/>
    <col min="27" max="27" width="10.140625" style="4" customWidth="1"/>
    <col min="28" max="28" width="18.140625" style="5" customWidth="1"/>
    <col min="29" max="29" width="13.7109375" style="5" customWidth="1"/>
    <col min="30" max="30" width="18.5703125" style="3" bestFit="1" customWidth="1"/>
    <col min="31" max="16384" width="9.140625" style="3"/>
  </cols>
  <sheetData>
    <row r="1" spans="1:56">
      <c r="A1" s="1" t="s">
        <v>27</v>
      </c>
    </row>
    <row r="2" spans="1:56">
      <c r="A2" s="1" t="s">
        <v>28</v>
      </c>
    </row>
    <row r="3" spans="1:56">
      <c r="A3" s="1" t="s">
        <v>29</v>
      </c>
    </row>
    <row r="4" spans="1:56">
      <c r="A4" s="2" t="s">
        <v>30</v>
      </c>
    </row>
    <row r="5" spans="1:56">
      <c r="A5" s="8"/>
    </row>
    <row r="6" spans="1:56">
      <c r="A6" s="9"/>
      <c r="B6" s="10"/>
      <c r="C6" s="10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  <c r="AC6" s="3"/>
    </row>
    <row r="7" spans="1:56" ht="15">
      <c r="A7" s="12" t="s">
        <v>12</v>
      </c>
      <c r="B7" s="13" t="s">
        <v>0</v>
      </c>
      <c r="C7" s="13" t="s">
        <v>32</v>
      </c>
      <c r="D7" s="13" t="s">
        <v>1</v>
      </c>
      <c r="E7" s="13" t="s">
        <v>33</v>
      </c>
      <c r="F7" s="13" t="s">
        <v>2</v>
      </c>
      <c r="G7" s="13" t="s">
        <v>34</v>
      </c>
      <c r="H7" s="13" t="s">
        <v>35</v>
      </c>
      <c r="I7" s="14" t="s">
        <v>36</v>
      </c>
      <c r="J7" s="14" t="s">
        <v>37</v>
      </c>
      <c r="K7" s="13" t="s">
        <v>38</v>
      </c>
      <c r="L7" s="13" t="s">
        <v>39</v>
      </c>
      <c r="M7" s="13" t="s">
        <v>40</v>
      </c>
      <c r="N7" s="13" t="s">
        <v>41</v>
      </c>
      <c r="O7" s="13" t="s">
        <v>42</v>
      </c>
      <c r="P7" s="13" t="s">
        <v>43</v>
      </c>
      <c r="Q7" s="14" t="s">
        <v>10</v>
      </c>
      <c r="R7" s="14" t="s">
        <v>44</v>
      </c>
      <c r="S7" s="14" t="s">
        <v>11</v>
      </c>
      <c r="T7" s="14" t="s">
        <v>45</v>
      </c>
      <c r="U7" s="13" t="s">
        <v>46</v>
      </c>
      <c r="V7" s="13" t="s">
        <v>47</v>
      </c>
      <c r="W7" s="13" t="s">
        <v>48</v>
      </c>
      <c r="X7" s="13" t="s">
        <v>49</v>
      </c>
      <c r="Y7" s="13" t="s">
        <v>7</v>
      </c>
      <c r="Z7" s="13" t="s">
        <v>50</v>
      </c>
      <c r="AA7" s="13" t="s">
        <v>8</v>
      </c>
      <c r="AB7" s="13" t="s">
        <v>9</v>
      </c>
      <c r="AC7" s="3"/>
    </row>
    <row r="8" spans="1:56">
      <c r="A8" s="15">
        <v>40179</v>
      </c>
      <c r="B8" s="4">
        <v>0.2</v>
      </c>
      <c r="C8" s="4">
        <f t="shared" ref="C8:C71" si="0">B8*1.16</f>
        <v>0.23199999999999998</v>
      </c>
      <c r="D8" s="4">
        <v>6.03</v>
      </c>
      <c r="E8" s="4">
        <f t="shared" ref="E8:E71" si="1">D8*1.91</f>
        <v>11.517300000000001</v>
      </c>
      <c r="F8" s="4">
        <v>27.446666666666701</v>
      </c>
      <c r="G8" s="4">
        <f t="shared" ref="G8:G71" si="2">F8*1.91</f>
        <v>52.423133333333396</v>
      </c>
      <c r="H8" s="4">
        <f t="shared" ref="H8:H71" si="3">G8-E8</f>
        <v>40.905833333333398</v>
      </c>
      <c r="I8" s="4">
        <v>34.336666666666702</v>
      </c>
      <c r="J8" s="16">
        <f t="shared" ref="J8:J71" si="4">I8*2</f>
        <v>68.673333333333403</v>
      </c>
      <c r="K8" s="4">
        <v>5.42</v>
      </c>
      <c r="L8" s="4">
        <f t="shared" ref="L8:L71" si="5">K8*2.66</f>
        <v>14.417200000000001</v>
      </c>
      <c r="M8" s="4">
        <v>5.25</v>
      </c>
      <c r="N8" s="4">
        <f t="shared" ref="N8:N71" si="6">M8*1.42</f>
        <v>7.4550000000000001</v>
      </c>
      <c r="O8" s="4">
        <v>2.54</v>
      </c>
      <c r="P8" s="4">
        <f t="shared" ref="P8:P71" si="7">O8*0.67</f>
        <v>1.7018000000000002</v>
      </c>
      <c r="Q8" s="4">
        <v>2.68333333333333</v>
      </c>
      <c r="R8" s="4">
        <f t="shared" ref="R8:R71" si="8">P8+T8</f>
        <v>1.781066666666667</v>
      </c>
      <c r="S8" s="4">
        <v>0.13666666666666699</v>
      </c>
      <c r="T8" s="4">
        <f t="shared" ref="T8:T71" si="9">S8*0.58</f>
        <v>7.9266666666666846E-2</v>
      </c>
      <c r="U8" s="4">
        <v>32.5</v>
      </c>
      <c r="V8" s="4">
        <f>U8*1.3</f>
        <v>42.25</v>
      </c>
      <c r="W8" s="4">
        <v>33.563366466526205</v>
      </c>
      <c r="X8" s="4">
        <v>30.1666666666667</v>
      </c>
      <c r="Y8" s="4">
        <v>76.6666666666667</v>
      </c>
      <c r="Z8" s="4">
        <v>-0.9</v>
      </c>
      <c r="AA8" s="4">
        <v>179.63333333333301</v>
      </c>
      <c r="AB8" s="4">
        <v>0.103333333333333</v>
      </c>
      <c r="AC8" s="17"/>
    </row>
    <row r="9" spans="1:56" s="18" customFormat="1">
      <c r="A9" s="15">
        <v>40179.041666666664</v>
      </c>
      <c r="B9" s="4">
        <v>0.2475</v>
      </c>
      <c r="C9" s="4">
        <f t="shared" si="0"/>
        <v>0.28709999999999997</v>
      </c>
      <c r="D9" s="4">
        <v>9.625</v>
      </c>
      <c r="E9" s="4">
        <f t="shared" si="1"/>
        <v>18.383749999999999</v>
      </c>
      <c r="F9" s="4">
        <v>37.86</v>
      </c>
      <c r="G9" s="4">
        <f t="shared" si="2"/>
        <v>72.312599999999989</v>
      </c>
      <c r="H9" s="4">
        <f t="shared" si="3"/>
        <v>53.92884999999999</v>
      </c>
      <c r="I9" s="4">
        <v>20.933333333333302</v>
      </c>
      <c r="J9" s="16">
        <f t="shared" si="4"/>
        <v>41.866666666666603</v>
      </c>
      <c r="K9" s="4">
        <v>5.42</v>
      </c>
      <c r="L9" s="4">
        <f t="shared" si="5"/>
        <v>14.417200000000001</v>
      </c>
      <c r="M9" s="4">
        <v>5.2424999999999997</v>
      </c>
      <c r="N9" s="4">
        <f t="shared" si="6"/>
        <v>7.4443499999999991</v>
      </c>
      <c r="O9" s="4">
        <v>2.8374999999999999</v>
      </c>
      <c r="P9" s="4">
        <f t="shared" si="7"/>
        <v>1.901125</v>
      </c>
      <c r="Q9" s="4">
        <v>2.895</v>
      </c>
      <c r="R9" s="4">
        <f t="shared" si="8"/>
        <v>1.9344749999999999</v>
      </c>
      <c r="S9" s="4">
        <v>5.7500000000000002E-2</v>
      </c>
      <c r="T9" s="4">
        <f t="shared" si="9"/>
        <v>3.3349999999999998E-2</v>
      </c>
      <c r="U9" s="4">
        <v>16.875</v>
      </c>
      <c r="V9" s="4">
        <f t="shared" ref="V9:V72" si="10">U9*1.3</f>
        <v>21.9375</v>
      </c>
      <c r="W9" s="4">
        <v>17.467095246417635</v>
      </c>
      <c r="X9" s="4">
        <v>14.4375</v>
      </c>
      <c r="Y9" s="4">
        <v>76.650000000000006</v>
      </c>
      <c r="Z9" s="4">
        <v>-1.1499999999999999</v>
      </c>
      <c r="AA9" s="4">
        <v>168</v>
      </c>
      <c r="AB9" s="4">
        <v>0.08</v>
      </c>
      <c r="AC9" s="6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</row>
    <row r="10" spans="1:56">
      <c r="A10" s="15">
        <v>40179.083333333336</v>
      </c>
      <c r="B10" s="4">
        <v>0.27500000000000002</v>
      </c>
      <c r="C10" s="4">
        <f t="shared" si="0"/>
        <v>0.31900000000000001</v>
      </c>
      <c r="D10" s="4">
        <v>8.3175000000000008</v>
      </c>
      <c r="E10" s="4">
        <f t="shared" si="1"/>
        <v>15.886425000000001</v>
      </c>
      <c r="F10" s="4">
        <v>33.2575</v>
      </c>
      <c r="G10" s="4">
        <f t="shared" si="2"/>
        <v>63.521825</v>
      </c>
      <c r="H10" s="4">
        <f t="shared" si="3"/>
        <v>47.635399999999997</v>
      </c>
      <c r="I10" s="4">
        <v>25.4175</v>
      </c>
      <c r="J10" s="16">
        <f t="shared" si="4"/>
        <v>50.835000000000001</v>
      </c>
      <c r="K10" s="4">
        <v>5.42</v>
      </c>
      <c r="L10" s="4">
        <f t="shared" si="5"/>
        <v>14.417200000000001</v>
      </c>
      <c r="M10" s="4">
        <v>5.24</v>
      </c>
      <c r="N10" s="4">
        <f t="shared" si="6"/>
        <v>7.4408000000000003</v>
      </c>
      <c r="O10" s="4">
        <v>2.2749999999999999</v>
      </c>
      <c r="P10" s="4">
        <f t="shared" si="7"/>
        <v>1.5242500000000001</v>
      </c>
      <c r="Q10" s="4">
        <v>2.3424999999999998</v>
      </c>
      <c r="R10" s="4">
        <f t="shared" si="8"/>
        <v>1.5648500000000001</v>
      </c>
      <c r="S10" s="4">
        <v>7.0000000000000007E-2</v>
      </c>
      <c r="T10" s="4">
        <f t="shared" si="9"/>
        <v>4.0600000000000004E-2</v>
      </c>
      <c r="U10" s="4">
        <v>14.5</v>
      </c>
      <c r="V10" s="4">
        <f t="shared" si="10"/>
        <v>18.850000000000001</v>
      </c>
      <c r="W10" s="4">
        <v>15.144990724849247</v>
      </c>
      <c r="X10" s="4">
        <v>13.5625</v>
      </c>
      <c r="Y10" s="4">
        <v>77.849999999999994</v>
      </c>
      <c r="Z10" s="4">
        <v>-1.425</v>
      </c>
      <c r="AA10" s="4">
        <v>152.65</v>
      </c>
      <c r="AB10" s="4">
        <v>0.08</v>
      </c>
      <c r="AC10" s="3"/>
    </row>
    <row r="11" spans="1:56">
      <c r="A11" s="15">
        <v>40179.125</v>
      </c>
      <c r="B11" s="4">
        <v>0.22</v>
      </c>
      <c r="C11" s="4">
        <f t="shared" si="0"/>
        <v>0.25519999999999998</v>
      </c>
      <c r="D11" s="4">
        <v>5.2549999999999999</v>
      </c>
      <c r="E11" s="4">
        <f t="shared" si="1"/>
        <v>10.037049999999999</v>
      </c>
      <c r="F11" s="4">
        <v>26.06</v>
      </c>
      <c r="G11" s="4">
        <f t="shared" si="2"/>
        <v>49.774599999999992</v>
      </c>
      <c r="H11" s="4">
        <f t="shared" si="3"/>
        <v>39.737549999999992</v>
      </c>
      <c r="I11" s="4">
        <v>32.56</v>
      </c>
      <c r="J11" s="16">
        <f t="shared" si="4"/>
        <v>65.12</v>
      </c>
      <c r="K11" s="4">
        <v>5.4275000000000002</v>
      </c>
      <c r="L11" s="4">
        <f t="shared" si="5"/>
        <v>14.437150000000001</v>
      </c>
      <c r="M11" s="4">
        <v>5.0949999999999998</v>
      </c>
      <c r="N11" s="4">
        <f t="shared" si="6"/>
        <v>7.2348999999999997</v>
      </c>
      <c r="O11" s="4">
        <v>2.2450000000000001</v>
      </c>
      <c r="P11" s="4">
        <f t="shared" si="7"/>
        <v>1.5041500000000001</v>
      </c>
      <c r="Q11" s="4">
        <v>2.2749999999999999</v>
      </c>
      <c r="R11" s="4">
        <f t="shared" si="8"/>
        <v>1.5244500000000001</v>
      </c>
      <c r="S11" s="4">
        <v>3.5000000000000003E-2</v>
      </c>
      <c r="T11" s="4">
        <f t="shared" si="9"/>
        <v>2.0300000000000002E-2</v>
      </c>
      <c r="U11" s="4">
        <v>11.4375</v>
      </c>
      <c r="V11" s="4">
        <f t="shared" si="10"/>
        <v>14.86875</v>
      </c>
      <c r="W11" s="4">
        <v>12.088657191521868</v>
      </c>
      <c r="X11" s="4">
        <v>10.6875</v>
      </c>
      <c r="Y11" s="4">
        <v>78.825000000000003</v>
      </c>
      <c r="Z11" s="4">
        <v>-1.5249999999999999</v>
      </c>
      <c r="AA11" s="4">
        <v>137.19999999999999</v>
      </c>
      <c r="AB11" s="4">
        <v>8.7499999999999994E-2</v>
      </c>
      <c r="AC11" s="3"/>
    </row>
    <row r="12" spans="1:56">
      <c r="A12" s="15">
        <v>40179.166666666664</v>
      </c>
      <c r="B12" s="4">
        <v>0.20749999999999999</v>
      </c>
      <c r="C12" s="4">
        <f t="shared" si="0"/>
        <v>0.24069999999999997</v>
      </c>
      <c r="D12" s="4">
        <v>4.5225</v>
      </c>
      <c r="E12" s="4">
        <f t="shared" si="1"/>
        <v>8.6379749999999991</v>
      </c>
      <c r="F12" s="4">
        <v>23.47</v>
      </c>
      <c r="G12" s="4">
        <f t="shared" si="2"/>
        <v>44.827699999999993</v>
      </c>
      <c r="H12" s="4">
        <f t="shared" si="3"/>
        <v>36.189724999999996</v>
      </c>
      <c r="I12" s="4">
        <v>34.055</v>
      </c>
      <c r="J12" s="16">
        <f t="shared" si="4"/>
        <v>68.11</v>
      </c>
      <c r="K12" s="4">
        <v>5.43</v>
      </c>
      <c r="L12" s="4">
        <f t="shared" si="5"/>
        <v>14.4438</v>
      </c>
      <c r="M12" s="4">
        <v>4.95</v>
      </c>
      <c r="N12" s="4">
        <f t="shared" si="6"/>
        <v>7.0289999999999999</v>
      </c>
      <c r="O12" s="4">
        <v>2.23</v>
      </c>
      <c r="P12" s="4">
        <f t="shared" si="7"/>
        <v>1.4941</v>
      </c>
      <c r="Q12" s="4">
        <v>2.2599999999999998</v>
      </c>
      <c r="R12" s="4">
        <f t="shared" si="8"/>
        <v>1.5173000000000001</v>
      </c>
      <c r="S12" s="4">
        <v>0.04</v>
      </c>
      <c r="T12" s="4">
        <f t="shared" si="9"/>
        <v>2.3199999999999998E-2</v>
      </c>
      <c r="U12" s="4">
        <v>8.5625</v>
      </c>
      <c r="V12" s="4">
        <f t="shared" si="10"/>
        <v>11.13125</v>
      </c>
      <c r="W12" s="4">
        <v>9.7235566931248787</v>
      </c>
      <c r="X12" s="4">
        <v>8.75</v>
      </c>
      <c r="Y12" s="4">
        <v>78.424999999999997</v>
      </c>
      <c r="Z12" s="4">
        <v>-1.8374999999999999</v>
      </c>
      <c r="AA12" s="4">
        <v>148.02500000000001</v>
      </c>
      <c r="AB12" s="4">
        <v>0.08</v>
      </c>
      <c r="AC12" s="3"/>
    </row>
    <row r="13" spans="1:56">
      <c r="A13" s="15">
        <v>40179.208333333336</v>
      </c>
      <c r="B13" s="4">
        <v>0.1525</v>
      </c>
      <c r="C13" s="4">
        <f t="shared" si="0"/>
        <v>0.17689999999999997</v>
      </c>
      <c r="D13" s="4">
        <v>4.2324999999999999</v>
      </c>
      <c r="E13" s="4">
        <f t="shared" si="1"/>
        <v>8.0840750000000003</v>
      </c>
      <c r="F13" s="4">
        <v>22.895</v>
      </c>
      <c r="G13" s="4">
        <f t="shared" si="2"/>
        <v>43.72945</v>
      </c>
      <c r="H13" s="4">
        <f t="shared" si="3"/>
        <v>35.645375000000001</v>
      </c>
      <c r="I13" s="4">
        <v>35.880000000000003</v>
      </c>
      <c r="J13" s="16">
        <f t="shared" si="4"/>
        <v>71.760000000000005</v>
      </c>
      <c r="K13" s="4">
        <v>5.43</v>
      </c>
      <c r="L13" s="4">
        <f t="shared" si="5"/>
        <v>14.4438</v>
      </c>
      <c r="M13" s="4">
        <v>4.5149999999999997</v>
      </c>
      <c r="N13" s="4">
        <f t="shared" si="6"/>
        <v>6.4112999999999989</v>
      </c>
      <c r="O13" s="4">
        <v>2.27</v>
      </c>
      <c r="P13" s="4">
        <f t="shared" si="7"/>
        <v>1.5209000000000001</v>
      </c>
      <c r="Q13" s="4">
        <v>2.31</v>
      </c>
      <c r="R13" s="4">
        <f t="shared" si="8"/>
        <v>1.5484500000000001</v>
      </c>
      <c r="S13" s="4">
        <v>4.7500000000000001E-2</v>
      </c>
      <c r="T13" s="4">
        <f t="shared" si="9"/>
        <v>2.7549999999999998E-2</v>
      </c>
      <c r="U13" s="4">
        <v>5.5</v>
      </c>
      <c r="V13" s="4">
        <f t="shared" si="10"/>
        <v>7.15</v>
      </c>
      <c r="W13" s="4">
        <v>6.5521912360871504</v>
      </c>
      <c r="X13" s="4">
        <v>6.25</v>
      </c>
      <c r="Y13" s="4">
        <v>78.224999999999994</v>
      </c>
      <c r="Z13" s="4">
        <v>-1.875</v>
      </c>
      <c r="AA13" s="4">
        <v>169.27500000000001</v>
      </c>
      <c r="AB13" s="4">
        <v>0.08</v>
      </c>
      <c r="AC13" s="3"/>
    </row>
    <row r="14" spans="1:56">
      <c r="A14" s="15">
        <v>40179.25</v>
      </c>
      <c r="B14" s="4">
        <v>0.14749999999999999</v>
      </c>
      <c r="C14" s="4">
        <f t="shared" si="0"/>
        <v>0.17109999999999997</v>
      </c>
      <c r="D14" s="4">
        <v>6.2725</v>
      </c>
      <c r="E14" s="4">
        <f t="shared" si="1"/>
        <v>11.980475</v>
      </c>
      <c r="F14" s="4">
        <v>31.824999999999999</v>
      </c>
      <c r="G14" s="4">
        <f t="shared" si="2"/>
        <v>60.785749999999993</v>
      </c>
      <c r="H14" s="4">
        <f t="shared" si="3"/>
        <v>48.805274999999995</v>
      </c>
      <c r="I14" s="4">
        <v>22.342500000000001</v>
      </c>
      <c r="J14" s="16">
        <f t="shared" si="4"/>
        <v>44.685000000000002</v>
      </c>
      <c r="K14" s="4">
        <v>5.43</v>
      </c>
      <c r="L14" s="4">
        <f t="shared" si="5"/>
        <v>14.4438</v>
      </c>
      <c r="M14" s="4">
        <v>5.0466666666666704</v>
      </c>
      <c r="N14" s="4">
        <f t="shared" si="6"/>
        <v>7.1662666666666714</v>
      </c>
      <c r="O14" s="4">
        <v>2.5833333333333299</v>
      </c>
      <c r="P14" s="4">
        <f t="shared" si="7"/>
        <v>1.7308333333333312</v>
      </c>
      <c r="Q14" s="4">
        <v>2.6533333333333302</v>
      </c>
      <c r="R14" s="4">
        <f t="shared" si="8"/>
        <v>1.7714333333333312</v>
      </c>
      <c r="S14" s="4">
        <v>7.0000000000000007E-2</v>
      </c>
      <c r="T14" s="4">
        <f t="shared" si="9"/>
        <v>4.0600000000000004E-2</v>
      </c>
      <c r="U14" s="4">
        <v>5.5625</v>
      </c>
      <c r="V14" s="4">
        <f t="shared" si="10"/>
        <v>7.2312500000000002</v>
      </c>
      <c r="W14" s="4">
        <v>4.8558652718248752</v>
      </c>
      <c r="X14" s="4">
        <v>5.5625</v>
      </c>
      <c r="Y14" s="4">
        <v>77.099999999999994</v>
      </c>
      <c r="Z14" s="4">
        <v>-2.18333333333333</v>
      </c>
      <c r="AA14" s="4">
        <v>175.333333333333</v>
      </c>
      <c r="AB14" s="4">
        <v>0.08</v>
      </c>
      <c r="AC14" s="3"/>
    </row>
    <row r="15" spans="1:56">
      <c r="A15" s="15">
        <v>40179.291666666664</v>
      </c>
      <c r="B15" s="4">
        <v>0.32500000000000001</v>
      </c>
      <c r="C15" s="4">
        <f t="shared" si="0"/>
        <v>0.377</v>
      </c>
      <c r="D15" s="4">
        <v>62.317500000000003</v>
      </c>
      <c r="E15" s="4">
        <f t="shared" si="1"/>
        <v>119.026425</v>
      </c>
      <c r="F15" s="4">
        <v>107.295</v>
      </c>
      <c r="G15" s="4">
        <f t="shared" si="2"/>
        <v>204.93344999999999</v>
      </c>
      <c r="H15" s="4">
        <f t="shared" si="3"/>
        <v>85.90702499999999</v>
      </c>
      <c r="I15" s="4">
        <v>3.5724999999999998</v>
      </c>
      <c r="J15" s="16">
        <f t="shared" si="4"/>
        <v>7.1449999999999996</v>
      </c>
      <c r="K15" s="4">
        <v>7.7525000000000004</v>
      </c>
      <c r="L15" s="4">
        <f t="shared" si="5"/>
        <v>20.621650000000002</v>
      </c>
      <c r="M15" s="4">
        <v>8.7349999999999994</v>
      </c>
      <c r="N15" s="4">
        <f t="shared" si="6"/>
        <v>12.403699999999999</v>
      </c>
      <c r="O15" s="4">
        <v>2.8675000000000002</v>
      </c>
      <c r="P15" s="4">
        <f t="shared" si="7"/>
        <v>1.9212250000000002</v>
      </c>
      <c r="Q15" s="4">
        <v>3.01</v>
      </c>
      <c r="R15" s="4">
        <f t="shared" si="8"/>
        <v>2.005325</v>
      </c>
      <c r="S15" s="4">
        <v>0.14499999999999999</v>
      </c>
      <c r="T15" s="4">
        <f t="shared" si="9"/>
        <v>8.4099999999999994E-2</v>
      </c>
      <c r="U15" s="4">
        <v>7.1875</v>
      </c>
      <c r="V15" s="4">
        <f t="shared" si="10"/>
        <v>9.34375</v>
      </c>
      <c r="W15" s="4">
        <v>7.7983652002991857</v>
      </c>
      <c r="X15" s="4">
        <v>7.9375</v>
      </c>
      <c r="Y15" s="4">
        <v>78.125</v>
      </c>
      <c r="Z15" s="4">
        <v>-2.9125000000000001</v>
      </c>
      <c r="AA15" s="4">
        <v>222.7</v>
      </c>
      <c r="AB15" s="4">
        <v>0.08</v>
      </c>
      <c r="AC15" s="3"/>
    </row>
    <row r="16" spans="1:56">
      <c r="A16" s="15">
        <v>40179.333333333336</v>
      </c>
      <c r="B16" s="4">
        <v>0.26500000000000001</v>
      </c>
      <c r="C16" s="4">
        <f t="shared" si="0"/>
        <v>0.30740000000000001</v>
      </c>
      <c r="D16" s="4">
        <v>38.092500000000001</v>
      </c>
      <c r="E16" s="4">
        <f t="shared" si="1"/>
        <v>72.756675000000001</v>
      </c>
      <c r="F16" s="4">
        <v>80.512500000000003</v>
      </c>
      <c r="G16" s="4">
        <f t="shared" si="2"/>
        <v>153.778875</v>
      </c>
      <c r="H16" s="4">
        <f t="shared" si="3"/>
        <v>81.022199999999998</v>
      </c>
      <c r="I16" s="4">
        <v>5.2324999999999999</v>
      </c>
      <c r="J16" s="16">
        <f t="shared" si="4"/>
        <v>10.465</v>
      </c>
      <c r="K16" s="4">
        <v>6.8475000000000001</v>
      </c>
      <c r="L16" s="4">
        <f t="shared" si="5"/>
        <v>18.21435</v>
      </c>
      <c r="M16" s="4">
        <v>7.7149999999999999</v>
      </c>
      <c r="N16" s="4">
        <f t="shared" si="6"/>
        <v>10.955299999999999</v>
      </c>
      <c r="O16" s="4">
        <v>2.7574999999999998</v>
      </c>
      <c r="P16" s="4">
        <f t="shared" si="7"/>
        <v>1.8475250000000001</v>
      </c>
      <c r="Q16" s="4">
        <v>2.8849999999999998</v>
      </c>
      <c r="R16" s="4">
        <f t="shared" si="8"/>
        <v>1.921475</v>
      </c>
      <c r="S16" s="4">
        <v>0.1275</v>
      </c>
      <c r="T16" s="4">
        <f t="shared" si="9"/>
        <v>7.3950000000000002E-2</v>
      </c>
      <c r="U16" s="4">
        <v>8.0625</v>
      </c>
      <c r="V16" s="4">
        <f t="shared" si="10"/>
        <v>10.481250000000001</v>
      </c>
      <c r="W16" s="4">
        <v>8.609111986947326</v>
      </c>
      <c r="X16" s="4">
        <v>8.75</v>
      </c>
      <c r="Y16" s="4">
        <v>80</v>
      </c>
      <c r="Z16" s="4">
        <v>-3</v>
      </c>
      <c r="AA16" s="4">
        <v>164.75</v>
      </c>
      <c r="AB16" s="4">
        <v>0.08</v>
      </c>
      <c r="AC16" s="3"/>
    </row>
    <row r="17" spans="1:29">
      <c r="A17" s="15">
        <v>40179.375</v>
      </c>
      <c r="B17" s="4">
        <v>0.28999999999999998</v>
      </c>
      <c r="C17" s="4">
        <f t="shared" si="0"/>
        <v>0.33639999999999998</v>
      </c>
      <c r="D17" s="4">
        <v>33.862499999999997</v>
      </c>
      <c r="E17" s="4">
        <f t="shared" si="1"/>
        <v>64.677374999999998</v>
      </c>
      <c r="F17" s="4">
        <v>73.459999999999994</v>
      </c>
      <c r="G17" s="4">
        <f t="shared" si="2"/>
        <v>140.30859999999998</v>
      </c>
      <c r="H17" s="4">
        <f t="shared" si="3"/>
        <v>75.631224999999986</v>
      </c>
      <c r="I17" s="4">
        <v>7.0575000000000001</v>
      </c>
      <c r="J17" s="16">
        <f t="shared" si="4"/>
        <v>14.115</v>
      </c>
      <c r="K17" s="4">
        <v>6.8475000000000001</v>
      </c>
      <c r="L17" s="4">
        <f t="shared" si="5"/>
        <v>18.21435</v>
      </c>
      <c r="M17" s="4">
        <v>7.57</v>
      </c>
      <c r="N17" s="4">
        <f t="shared" si="6"/>
        <v>10.7494</v>
      </c>
      <c r="O17" s="4">
        <v>2.73</v>
      </c>
      <c r="P17" s="4">
        <f t="shared" si="7"/>
        <v>1.8291000000000002</v>
      </c>
      <c r="Q17" s="4">
        <v>2.855</v>
      </c>
      <c r="R17" s="4">
        <f t="shared" si="8"/>
        <v>1.9001500000000002</v>
      </c>
      <c r="S17" s="4">
        <v>0.1225</v>
      </c>
      <c r="T17" s="4">
        <f t="shared" si="9"/>
        <v>7.1049999999999988E-2</v>
      </c>
      <c r="U17" s="4">
        <v>11.3125</v>
      </c>
      <c r="V17" s="4">
        <f t="shared" si="10"/>
        <v>14.706250000000001</v>
      </c>
      <c r="W17" s="4">
        <v>11.125681836532276</v>
      </c>
      <c r="X17" s="4">
        <v>9.8125</v>
      </c>
      <c r="Y17" s="4">
        <v>81.95</v>
      </c>
      <c r="Z17" s="4">
        <v>-2.5625</v>
      </c>
      <c r="AA17" s="4">
        <v>163.52500000000001</v>
      </c>
      <c r="AB17" s="4">
        <v>0.08</v>
      </c>
      <c r="AC17" s="3"/>
    </row>
    <row r="18" spans="1:29">
      <c r="A18" s="15">
        <v>40179.416666666664</v>
      </c>
      <c r="B18" s="4">
        <v>0.29249999999999998</v>
      </c>
      <c r="C18" s="4">
        <f t="shared" si="0"/>
        <v>0.33929999999999993</v>
      </c>
      <c r="D18" s="4">
        <v>23.357500000000002</v>
      </c>
      <c r="E18" s="4">
        <f t="shared" si="1"/>
        <v>44.612825000000001</v>
      </c>
      <c r="F18" s="4">
        <v>57.475000000000001</v>
      </c>
      <c r="G18" s="4">
        <f t="shared" si="2"/>
        <v>109.77725</v>
      </c>
      <c r="H18" s="4">
        <f t="shared" si="3"/>
        <v>65.164424999999994</v>
      </c>
      <c r="I18" s="4">
        <v>7.8075000000000001</v>
      </c>
      <c r="J18" s="16">
        <f t="shared" si="4"/>
        <v>15.615</v>
      </c>
      <c r="K18" s="4">
        <v>5.8150000000000004</v>
      </c>
      <c r="L18" s="4">
        <f t="shared" si="5"/>
        <v>15.467900000000002</v>
      </c>
      <c r="M18" s="4">
        <v>6.2549999999999999</v>
      </c>
      <c r="N18" s="4">
        <f t="shared" si="6"/>
        <v>8.8820999999999994</v>
      </c>
      <c r="O18" s="4">
        <v>2.835</v>
      </c>
      <c r="P18" s="4">
        <f t="shared" si="7"/>
        <v>1.8994500000000001</v>
      </c>
      <c r="Q18" s="4">
        <v>2.9950000000000001</v>
      </c>
      <c r="R18" s="4">
        <f t="shared" si="8"/>
        <v>1.9922500000000001</v>
      </c>
      <c r="S18" s="4">
        <v>0.16</v>
      </c>
      <c r="T18" s="4">
        <f t="shared" si="9"/>
        <v>9.2799999999999994E-2</v>
      </c>
      <c r="U18" s="4">
        <v>12.25</v>
      </c>
      <c r="V18" s="4">
        <f t="shared" si="10"/>
        <v>15.925000000000001</v>
      </c>
      <c r="W18" s="4">
        <v>12.618699420435251</v>
      </c>
      <c r="X18" s="4">
        <v>9.4375</v>
      </c>
      <c r="Y18" s="4">
        <v>82.224999999999994</v>
      </c>
      <c r="Z18" s="4">
        <v>-1.325</v>
      </c>
      <c r="AA18" s="4">
        <v>179.35</v>
      </c>
      <c r="AB18" s="4">
        <v>0.08</v>
      </c>
      <c r="AC18" s="3"/>
    </row>
    <row r="19" spans="1:29">
      <c r="A19" s="15">
        <v>40179.458333333336</v>
      </c>
      <c r="B19" s="4">
        <v>0.38250000000000001</v>
      </c>
      <c r="C19" s="4">
        <f t="shared" si="0"/>
        <v>0.44369999999999998</v>
      </c>
      <c r="D19" s="4">
        <v>30.51</v>
      </c>
      <c r="E19" s="4">
        <f t="shared" si="1"/>
        <v>58.274099999999997</v>
      </c>
      <c r="F19" s="4">
        <v>65.545000000000002</v>
      </c>
      <c r="G19" s="4">
        <f t="shared" si="2"/>
        <v>125.19095</v>
      </c>
      <c r="H19" s="4">
        <f t="shared" si="3"/>
        <v>66.916850000000011</v>
      </c>
      <c r="I19" s="4">
        <v>9.7974999999999994</v>
      </c>
      <c r="J19" s="16">
        <f t="shared" si="4"/>
        <v>19.594999999999999</v>
      </c>
      <c r="K19" s="4">
        <v>6.3324999999999996</v>
      </c>
      <c r="L19" s="4">
        <f t="shared" si="5"/>
        <v>16.844449999999998</v>
      </c>
      <c r="M19" s="4">
        <v>6.6950000000000003</v>
      </c>
      <c r="N19" s="4">
        <f t="shared" si="6"/>
        <v>9.5068999999999999</v>
      </c>
      <c r="O19" s="4">
        <v>2.95</v>
      </c>
      <c r="P19" s="4">
        <f t="shared" si="7"/>
        <v>1.9765000000000001</v>
      </c>
      <c r="Q19" s="4">
        <v>3.125</v>
      </c>
      <c r="R19" s="4">
        <f t="shared" si="8"/>
        <v>2.0780000000000003</v>
      </c>
      <c r="S19" s="4">
        <v>0.17499999999999999</v>
      </c>
      <c r="T19" s="4">
        <f t="shared" si="9"/>
        <v>0.10149999999999999</v>
      </c>
      <c r="U19" s="4">
        <v>14.1875</v>
      </c>
      <c r="V19" s="4">
        <f t="shared" si="10"/>
        <v>18.443750000000001</v>
      </c>
      <c r="W19" s="4" t="s">
        <v>14</v>
      </c>
      <c r="X19" s="4">
        <v>11.4375</v>
      </c>
      <c r="Y19" s="4">
        <v>80.575000000000003</v>
      </c>
      <c r="Z19" s="4">
        <v>-0.48749999999999999</v>
      </c>
      <c r="AA19" s="4">
        <v>285.52499999999998</v>
      </c>
      <c r="AB19" s="4">
        <v>0.08</v>
      </c>
      <c r="AC19" s="3"/>
    </row>
    <row r="20" spans="1:29">
      <c r="A20" s="15">
        <v>40179.5</v>
      </c>
      <c r="B20" s="4">
        <v>0.45</v>
      </c>
      <c r="C20" s="4">
        <f t="shared" si="0"/>
        <v>0.52200000000000002</v>
      </c>
      <c r="D20" s="4">
        <v>32.847499999999997</v>
      </c>
      <c r="E20" s="4">
        <f t="shared" si="1"/>
        <v>62.738724999999988</v>
      </c>
      <c r="F20" s="4">
        <v>69.442499999999995</v>
      </c>
      <c r="G20" s="4">
        <f t="shared" si="2"/>
        <v>132.63517499999998</v>
      </c>
      <c r="H20" s="4">
        <f t="shared" si="3"/>
        <v>69.896449999999987</v>
      </c>
      <c r="I20" s="4">
        <v>8.3049999999999997</v>
      </c>
      <c r="J20" s="16">
        <f t="shared" si="4"/>
        <v>16.61</v>
      </c>
      <c r="K20" s="4">
        <v>6.2074999999999996</v>
      </c>
      <c r="L20" s="4">
        <f t="shared" si="5"/>
        <v>16.511949999999999</v>
      </c>
      <c r="M20" s="4">
        <v>6.6950000000000003</v>
      </c>
      <c r="N20" s="4">
        <f t="shared" si="6"/>
        <v>9.5068999999999999</v>
      </c>
      <c r="O20" s="4">
        <v>3.0674999999999999</v>
      </c>
      <c r="P20" s="4">
        <f t="shared" si="7"/>
        <v>2.0552250000000001</v>
      </c>
      <c r="Q20" s="4">
        <v>3.2625000000000002</v>
      </c>
      <c r="R20" s="4">
        <f t="shared" si="8"/>
        <v>2.169775</v>
      </c>
      <c r="S20" s="4">
        <v>0.19750000000000001</v>
      </c>
      <c r="T20" s="4">
        <f t="shared" si="9"/>
        <v>0.11455</v>
      </c>
      <c r="U20" s="4">
        <v>13.875</v>
      </c>
      <c r="V20" s="4">
        <f t="shared" si="10"/>
        <v>18.037500000000001</v>
      </c>
      <c r="W20" s="4">
        <v>15.726487883305959</v>
      </c>
      <c r="X20" s="4">
        <v>11</v>
      </c>
      <c r="Y20" s="4">
        <v>77.45</v>
      </c>
      <c r="Z20" s="4">
        <v>0.1125</v>
      </c>
      <c r="AA20" s="4">
        <v>283.07499999999999</v>
      </c>
      <c r="AB20" s="4">
        <v>0.08</v>
      </c>
      <c r="AC20" s="3"/>
    </row>
    <row r="21" spans="1:29">
      <c r="A21" s="15">
        <v>40179.541666666664</v>
      </c>
      <c r="B21" s="4">
        <v>0.44750000000000001</v>
      </c>
      <c r="C21" s="4">
        <f t="shared" si="0"/>
        <v>0.51910000000000001</v>
      </c>
      <c r="D21" s="4">
        <v>30.805</v>
      </c>
      <c r="E21" s="4">
        <f t="shared" si="1"/>
        <v>58.83755</v>
      </c>
      <c r="F21" s="4">
        <v>66.13</v>
      </c>
      <c r="G21" s="4">
        <f t="shared" si="2"/>
        <v>126.30829999999999</v>
      </c>
      <c r="H21" s="4">
        <f t="shared" si="3"/>
        <v>67.470749999999981</v>
      </c>
      <c r="I21" s="4">
        <v>12.952500000000001</v>
      </c>
      <c r="J21" s="16">
        <f t="shared" si="4"/>
        <v>25.905000000000001</v>
      </c>
      <c r="K21" s="4">
        <v>7.24</v>
      </c>
      <c r="L21" s="4">
        <f t="shared" si="5"/>
        <v>19.258400000000002</v>
      </c>
      <c r="M21" s="4">
        <v>6.9824999999999999</v>
      </c>
      <c r="N21" s="4">
        <f t="shared" si="6"/>
        <v>9.9151499999999988</v>
      </c>
      <c r="O21" s="4">
        <v>3.085</v>
      </c>
      <c r="P21" s="4">
        <f t="shared" si="7"/>
        <v>2.0669500000000003</v>
      </c>
      <c r="Q21" s="4">
        <v>3.26</v>
      </c>
      <c r="R21" s="4">
        <f t="shared" si="8"/>
        <v>2.1684500000000004</v>
      </c>
      <c r="S21" s="4">
        <v>0.17499999999999999</v>
      </c>
      <c r="T21" s="4">
        <f t="shared" si="9"/>
        <v>0.10149999999999999</v>
      </c>
      <c r="U21" s="4">
        <v>14.6875</v>
      </c>
      <c r="V21" s="4">
        <f t="shared" si="10"/>
        <v>19.09375</v>
      </c>
      <c r="W21" s="4">
        <v>19.482861347497302</v>
      </c>
      <c r="X21" s="4">
        <v>13.5625</v>
      </c>
      <c r="Y21" s="4">
        <v>74.825000000000003</v>
      </c>
      <c r="Z21" s="4">
        <v>0.8</v>
      </c>
      <c r="AA21" s="4">
        <v>185.8</v>
      </c>
      <c r="AB21" s="4">
        <v>8.2500000000000004E-2</v>
      </c>
      <c r="AC21" s="3"/>
    </row>
    <row r="22" spans="1:29">
      <c r="A22" s="15">
        <v>40179.583333333336</v>
      </c>
      <c r="B22" s="4">
        <v>0.315</v>
      </c>
      <c r="C22" s="4">
        <f t="shared" si="0"/>
        <v>0.3654</v>
      </c>
      <c r="D22" s="4">
        <v>19.27</v>
      </c>
      <c r="E22" s="4">
        <f t="shared" si="1"/>
        <v>36.805699999999995</v>
      </c>
      <c r="F22" s="4">
        <v>50.72</v>
      </c>
      <c r="G22" s="4">
        <f t="shared" si="2"/>
        <v>96.875199999999992</v>
      </c>
      <c r="H22" s="4">
        <f t="shared" si="3"/>
        <v>60.069499999999998</v>
      </c>
      <c r="I22" s="4">
        <v>33.045000000000002</v>
      </c>
      <c r="J22" s="16">
        <f t="shared" si="4"/>
        <v>66.09</v>
      </c>
      <c r="K22" s="4">
        <v>6.46</v>
      </c>
      <c r="L22" s="4">
        <f t="shared" si="5"/>
        <v>17.183600000000002</v>
      </c>
      <c r="M22" s="4">
        <v>6.69</v>
      </c>
      <c r="N22" s="4">
        <f t="shared" si="6"/>
        <v>9.4998000000000005</v>
      </c>
      <c r="O22" s="4">
        <v>2.2949999999999999</v>
      </c>
      <c r="P22" s="4">
        <f t="shared" si="7"/>
        <v>1.53765</v>
      </c>
      <c r="Q22" s="4">
        <v>2.3574999999999999</v>
      </c>
      <c r="R22" s="4">
        <f t="shared" si="8"/>
        <v>1.57535</v>
      </c>
      <c r="S22" s="4">
        <v>6.5000000000000002E-2</v>
      </c>
      <c r="T22" s="4">
        <f t="shared" si="9"/>
        <v>3.7699999999999997E-2</v>
      </c>
      <c r="U22" s="4">
        <v>32.5</v>
      </c>
      <c r="V22" s="4">
        <f t="shared" si="10"/>
        <v>42.25</v>
      </c>
      <c r="W22" s="4">
        <v>34.572497058231264</v>
      </c>
      <c r="X22" s="4">
        <v>38.125</v>
      </c>
      <c r="Y22" s="4">
        <v>65.599999999999994</v>
      </c>
      <c r="Z22" s="4">
        <v>1.7875000000000001</v>
      </c>
      <c r="AA22" s="4">
        <v>108.52500000000001</v>
      </c>
      <c r="AB22" s="4">
        <v>0.09</v>
      </c>
      <c r="AC22" s="3"/>
    </row>
    <row r="23" spans="1:29">
      <c r="A23" s="15">
        <v>40179.625</v>
      </c>
      <c r="B23" s="4">
        <v>0.34</v>
      </c>
      <c r="C23" s="4">
        <f t="shared" si="0"/>
        <v>0.39440000000000003</v>
      </c>
      <c r="D23" s="4">
        <v>20.59</v>
      </c>
      <c r="E23" s="4">
        <f t="shared" si="1"/>
        <v>39.326899999999995</v>
      </c>
      <c r="F23" s="4">
        <v>55.907499999999999</v>
      </c>
      <c r="G23" s="4">
        <f t="shared" si="2"/>
        <v>106.78332499999999</v>
      </c>
      <c r="H23" s="4">
        <f t="shared" si="3"/>
        <v>67.456424999999996</v>
      </c>
      <c r="I23" s="4">
        <v>28.645</v>
      </c>
      <c r="J23" s="16">
        <f t="shared" si="4"/>
        <v>57.29</v>
      </c>
      <c r="K23" s="4">
        <v>6.2050000000000001</v>
      </c>
      <c r="L23" s="4">
        <f t="shared" si="5"/>
        <v>16.505300000000002</v>
      </c>
      <c r="M23" s="4">
        <v>6.4</v>
      </c>
      <c r="N23" s="4">
        <f t="shared" si="6"/>
        <v>9.0879999999999992</v>
      </c>
      <c r="O23" s="4">
        <v>2.2250000000000001</v>
      </c>
      <c r="P23" s="4">
        <f t="shared" si="7"/>
        <v>1.4907500000000002</v>
      </c>
      <c r="Q23" s="4">
        <v>2.27</v>
      </c>
      <c r="R23" s="4">
        <f t="shared" si="8"/>
        <v>1.5226500000000003</v>
      </c>
      <c r="S23" s="4">
        <v>5.5E-2</v>
      </c>
      <c r="T23" s="4">
        <f t="shared" si="9"/>
        <v>3.1899999999999998E-2</v>
      </c>
      <c r="U23" s="4">
        <v>28.375</v>
      </c>
      <c r="V23" s="4">
        <f t="shared" si="10"/>
        <v>36.887500000000003</v>
      </c>
      <c r="W23" s="4">
        <v>29.958427519580098</v>
      </c>
      <c r="X23" s="4">
        <v>34.9375</v>
      </c>
      <c r="Y23" s="4">
        <v>64.875</v>
      </c>
      <c r="Z23" s="4">
        <v>1.8625</v>
      </c>
      <c r="AA23" s="4">
        <v>101.27500000000001</v>
      </c>
      <c r="AB23" s="4">
        <v>0.13</v>
      </c>
      <c r="AC23" s="3"/>
    </row>
    <row r="24" spans="1:29">
      <c r="A24" s="15">
        <v>40179.666666666664</v>
      </c>
      <c r="B24" s="4">
        <v>0.38</v>
      </c>
      <c r="C24" s="4">
        <f t="shared" si="0"/>
        <v>0.44079999999999997</v>
      </c>
      <c r="D24" s="4">
        <v>24.824999999999999</v>
      </c>
      <c r="E24" s="4">
        <f t="shared" si="1"/>
        <v>47.415749999999996</v>
      </c>
      <c r="F24" s="4">
        <v>62.397500000000001</v>
      </c>
      <c r="G24" s="4">
        <f t="shared" si="2"/>
        <v>119.179225</v>
      </c>
      <c r="H24" s="4">
        <f t="shared" si="3"/>
        <v>71.763475</v>
      </c>
      <c r="I24" s="4">
        <v>21.1675</v>
      </c>
      <c r="J24" s="16">
        <f t="shared" si="4"/>
        <v>42.335000000000001</v>
      </c>
      <c r="K24" s="4">
        <v>6.4625000000000004</v>
      </c>
      <c r="L24" s="4">
        <f t="shared" si="5"/>
        <v>17.190250000000002</v>
      </c>
      <c r="M24" s="4">
        <v>6.835</v>
      </c>
      <c r="N24" s="4">
        <f t="shared" si="6"/>
        <v>9.7057000000000002</v>
      </c>
      <c r="O24" s="4">
        <v>2.27</v>
      </c>
      <c r="P24" s="4">
        <f t="shared" si="7"/>
        <v>1.5209000000000001</v>
      </c>
      <c r="Q24" s="4">
        <v>2.3199999999999998</v>
      </c>
      <c r="R24" s="4">
        <f t="shared" si="8"/>
        <v>1.5528000000000002</v>
      </c>
      <c r="S24" s="4">
        <v>5.5E-2</v>
      </c>
      <c r="T24" s="4">
        <f t="shared" si="9"/>
        <v>3.1899999999999998E-2</v>
      </c>
      <c r="U24" s="4">
        <v>10.5</v>
      </c>
      <c r="V24" s="4">
        <f t="shared" si="10"/>
        <v>13.65</v>
      </c>
      <c r="W24" s="4">
        <v>10.554093298729608</v>
      </c>
      <c r="X24" s="4">
        <v>10.1875</v>
      </c>
      <c r="Y24" s="4">
        <v>74.400000000000006</v>
      </c>
      <c r="Z24" s="4">
        <v>0.95</v>
      </c>
      <c r="AA24" s="4">
        <v>89.474999999999994</v>
      </c>
      <c r="AB24" s="4">
        <v>9.5000000000000001E-2</v>
      </c>
      <c r="AC24" s="3"/>
    </row>
    <row r="25" spans="1:29">
      <c r="A25" s="15">
        <v>40179.708333333336</v>
      </c>
      <c r="B25" s="4">
        <v>0.33</v>
      </c>
      <c r="C25" s="4">
        <f t="shared" si="0"/>
        <v>0.38279999999999997</v>
      </c>
      <c r="D25" s="4">
        <v>19.715</v>
      </c>
      <c r="E25" s="4">
        <f t="shared" si="1"/>
        <v>37.655650000000001</v>
      </c>
      <c r="F25" s="4">
        <v>54.475000000000001</v>
      </c>
      <c r="G25" s="4">
        <f t="shared" si="2"/>
        <v>104.04725000000001</v>
      </c>
      <c r="H25" s="4">
        <f t="shared" si="3"/>
        <v>66.391600000000011</v>
      </c>
      <c r="I25" s="4">
        <v>20.0075</v>
      </c>
      <c r="J25" s="16">
        <f t="shared" si="4"/>
        <v>40.015000000000001</v>
      </c>
      <c r="K25" s="4">
        <v>6.0774999999999997</v>
      </c>
      <c r="L25" s="4">
        <f t="shared" si="5"/>
        <v>16.166149999999998</v>
      </c>
      <c r="M25" s="4">
        <v>6.69</v>
      </c>
      <c r="N25" s="4">
        <f t="shared" si="6"/>
        <v>9.4998000000000005</v>
      </c>
      <c r="O25" s="4">
        <v>2.2450000000000001</v>
      </c>
      <c r="P25" s="4">
        <f t="shared" si="7"/>
        <v>1.5041500000000001</v>
      </c>
      <c r="Q25" s="4">
        <v>2.2949999999999999</v>
      </c>
      <c r="R25" s="4">
        <f t="shared" si="8"/>
        <v>1.53895</v>
      </c>
      <c r="S25" s="4">
        <v>0.06</v>
      </c>
      <c r="T25" s="4">
        <f t="shared" si="9"/>
        <v>3.4799999999999998E-2</v>
      </c>
      <c r="U25" s="4">
        <v>10</v>
      </c>
      <c r="V25" s="4">
        <f t="shared" si="10"/>
        <v>13</v>
      </c>
      <c r="W25" s="4">
        <v>9.095561152888374</v>
      </c>
      <c r="X25" s="4">
        <v>10</v>
      </c>
      <c r="Y25" s="4">
        <v>76.599999999999994</v>
      </c>
      <c r="Z25" s="4">
        <v>0.58750000000000002</v>
      </c>
      <c r="AA25" s="4">
        <v>69.75</v>
      </c>
      <c r="AB25" s="4">
        <v>8.7499999999999994E-2</v>
      </c>
      <c r="AC25" s="3"/>
    </row>
    <row r="26" spans="1:29">
      <c r="A26" s="15">
        <v>40179.75</v>
      </c>
      <c r="B26" s="4">
        <v>0.41249999999999998</v>
      </c>
      <c r="C26" s="4">
        <f t="shared" si="0"/>
        <v>0.47849999999999993</v>
      </c>
      <c r="D26" s="4">
        <v>27.602499999999999</v>
      </c>
      <c r="E26" s="4">
        <f t="shared" si="1"/>
        <v>52.720774999999996</v>
      </c>
      <c r="F26" s="4">
        <v>68.605000000000004</v>
      </c>
      <c r="G26" s="4">
        <f t="shared" si="2"/>
        <v>131.03555</v>
      </c>
      <c r="H26" s="4">
        <f t="shared" si="3"/>
        <v>78.314774999999997</v>
      </c>
      <c r="I26" s="4">
        <v>11.625</v>
      </c>
      <c r="J26" s="16">
        <f t="shared" si="4"/>
        <v>23.25</v>
      </c>
      <c r="K26" s="4">
        <v>6.4675000000000002</v>
      </c>
      <c r="L26" s="4">
        <f t="shared" si="5"/>
        <v>17.20355</v>
      </c>
      <c r="M26" s="4">
        <v>6.835</v>
      </c>
      <c r="N26" s="4">
        <f t="shared" si="6"/>
        <v>9.7057000000000002</v>
      </c>
      <c r="O26" s="4">
        <v>2.2549999999999999</v>
      </c>
      <c r="P26" s="4">
        <f t="shared" si="7"/>
        <v>1.51085</v>
      </c>
      <c r="Q26" s="4">
        <v>2.335</v>
      </c>
      <c r="R26" s="4">
        <f t="shared" si="8"/>
        <v>1.5630500000000001</v>
      </c>
      <c r="S26" s="4">
        <v>0.09</v>
      </c>
      <c r="T26" s="4">
        <f t="shared" si="9"/>
        <v>5.2199999999999996E-2</v>
      </c>
      <c r="U26" s="4">
        <v>9.875</v>
      </c>
      <c r="V26" s="4">
        <f t="shared" si="10"/>
        <v>12.8375</v>
      </c>
      <c r="W26" s="4">
        <v>8.6267393074062273</v>
      </c>
      <c r="X26" s="4">
        <v>9.5625</v>
      </c>
      <c r="Y26" s="4">
        <v>76.25</v>
      </c>
      <c r="Z26" s="4">
        <v>0.57499999999999996</v>
      </c>
      <c r="AA26" s="4">
        <v>87.174999999999997</v>
      </c>
      <c r="AB26" s="4">
        <v>0.08</v>
      </c>
      <c r="AC26" s="3"/>
    </row>
    <row r="27" spans="1:29">
      <c r="A27" s="15">
        <v>40179.791666666664</v>
      </c>
      <c r="B27" s="4">
        <v>0.30499999999999999</v>
      </c>
      <c r="C27" s="4">
        <f t="shared" si="0"/>
        <v>0.35379999999999995</v>
      </c>
      <c r="D27" s="4">
        <v>15.045</v>
      </c>
      <c r="E27" s="4">
        <f t="shared" si="1"/>
        <v>28.735949999999999</v>
      </c>
      <c r="F27" s="4">
        <v>42.952500000000001</v>
      </c>
      <c r="G27" s="4">
        <f t="shared" si="2"/>
        <v>82.039275000000004</v>
      </c>
      <c r="H27" s="4">
        <f t="shared" si="3"/>
        <v>53.303325000000001</v>
      </c>
      <c r="I27" s="4">
        <v>28.307500000000001</v>
      </c>
      <c r="J27" s="16">
        <f t="shared" si="4"/>
        <v>56.615000000000002</v>
      </c>
      <c r="K27" s="4">
        <v>5.95</v>
      </c>
      <c r="L27" s="4">
        <f t="shared" si="5"/>
        <v>15.827000000000002</v>
      </c>
      <c r="M27" s="4">
        <v>6.11</v>
      </c>
      <c r="N27" s="4">
        <f t="shared" si="6"/>
        <v>8.6761999999999997</v>
      </c>
      <c r="O27" s="4">
        <v>2.21</v>
      </c>
      <c r="P27" s="4">
        <f t="shared" si="7"/>
        <v>1.4807000000000001</v>
      </c>
      <c r="Q27" s="4">
        <v>2.2599999999999998</v>
      </c>
      <c r="R27" s="4">
        <f t="shared" si="8"/>
        <v>1.5155000000000001</v>
      </c>
      <c r="S27" s="4">
        <v>0.06</v>
      </c>
      <c r="T27" s="4">
        <f t="shared" si="9"/>
        <v>3.4799999999999998E-2</v>
      </c>
      <c r="U27" s="4">
        <v>9.6875</v>
      </c>
      <c r="V27" s="4">
        <f t="shared" si="10"/>
        <v>12.59375</v>
      </c>
      <c r="W27" s="4">
        <v>9.0640757667221514</v>
      </c>
      <c r="X27" s="4">
        <v>9.875</v>
      </c>
      <c r="Y27" s="4">
        <v>75.224999999999994</v>
      </c>
      <c r="Z27" s="4">
        <v>0.83750000000000002</v>
      </c>
      <c r="AA27" s="4">
        <v>106.325</v>
      </c>
      <c r="AB27" s="4">
        <v>0.10249999999999999</v>
      </c>
      <c r="AC27" s="3"/>
    </row>
    <row r="28" spans="1:29">
      <c r="A28" s="15">
        <v>40179.833333333336</v>
      </c>
      <c r="B28" s="4">
        <v>0.30249999999999999</v>
      </c>
      <c r="C28" s="4">
        <f t="shared" si="0"/>
        <v>0.35089999999999999</v>
      </c>
      <c r="D28" s="4">
        <v>15.4825</v>
      </c>
      <c r="E28" s="4">
        <f t="shared" si="1"/>
        <v>29.571574999999999</v>
      </c>
      <c r="F28" s="4">
        <v>43.674999999999997</v>
      </c>
      <c r="G28" s="4">
        <f t="shared" si="2"/>
        <v>83.419249999999991</v>
      </c>
      <c r="H28" s="4">
        <f t="shared" si="3"/>
        <v>53.847674999999995</v>
      </c>
      <c r="I28" s="4">
        <v>24.817499999999999</v>
      </c>
      <c r="J28" s="16">
        <f t="shared" si="4"/>
        <v>49.634999999999998</v>
      </c>
      <c r="K28" s="4">
        <v>5.82</v>
      </c>
      <c r="L28" s="4">
        <f t="shared" si="5"/>
        <v>15.481200000000001</v>
      </c>
      <c r="M28" s="4">
        <v>5.82</v>
      </c>
      <c r="N28" s="4">
        <f t="shared" si="6"/>
        <v>8.2644000000000002</v>
      </c>
      <c r="O28" s="4">
        <v>2.25</v>
      </c>
      <c r="P28" s="4">
        <f t="shared" si="7"/>
        <v>1.5075000000000001</v>
      </c>
      <c r="Q28" s="4">
        <v>2.2949999999999999</v>
      </c>
      <c r="R28" s="4">
        <f t="shared" si="8"/>
        <v>1.5394000000000001</v>
      </c>
      <c r="S28" s="4">
        <v>5.5E-2</v>
      </c>
      <c r="T28" s="4">
        <f t="shared" si="9"/>
        <v>3.1899999999999998E-2</v>
      </c>
      <c r="U28" s="4">
        <v>10.625</v>
      </c>
      <c r="V28" s="4">
        <f t="shared" si="10"/>
        <v>13.8125</v>
      </c>
      <c r="W28" s="4">
        <v>10.580395563590523</v>
      </c>
      <c r="X28" s="4">
        <v>11.3125</v>
      </c>
      <c r="Y28" s="4">
        <v>77.400000000000006</v>
      </c>
      <c r="Z28" s="4">
        <v>0.57499999999999996</v>
      </c>
      <c r="AA28" s="4">
        <v>98.674999999999997</v>
      </c>
      <c r="AB28" s="4">
        <v>8.7499999999999994E-2</v>
      </c>
      <c r="AC28" s="3"/>
    </row>
    <row r="29" spans="1:29">
      <c r="A29" s="15">
        <v>40179.875</v>
      </c>
      <c r="B29" s="4">
        <v>0.35749999999999998</v>
      </c>
      <c r="C29" s="4">
        <f t="shared" si="0"/>
        <v>0.41469999999999996</v>
      </c>
      <c r="D29" s="4">
        <v>20.45</v>
      </c>
      <c r="E29" s="4">
        <f t="shared" si="1"/>
        <v>39.0595</v>
      </c>
      <c r="F29" s="4">
        <v>55.354999999999997</v>
      </c>
      <c r="G29" s="4">
        <f t="shared" si="2"/>
        <v>105.72805</v>
      </c>
      <c r="H29" s="4">
        <f t="shared" si="3"/>
        <v>66.668549999999996</v>
      </c>
      <c r="I29" s="4">
        <v>14.025</v>
      </c>
      <c r="J29" s="16">
        <f t="shared" si="4"/>
        <v>28.05</v>
      </c>
      <c r="K29" s="4">
        <v>5.82</v>
      </c>
      <c r="L29" s="4">
        <f t="shared" si="5"/>
        <v>15.481200000000001</v>
      </c>
      <c r="M29" s="4">
        <v>6.1074999999999999</v>
      </c>
      <c r="N29" s="4">
        <f t="shared" si="6"/>
        <v>8.6726499999999991</v>
      </c>
      <c r="O29" s="4">
        <v>2.3199999999999998</v>
      </c>
      <c r="P29" s="4">
        <f t="shared" si="7"/>
        <v>1.5544</v>
      </c>
      <c r="Q29" s="4">
        <v>2.3849999999999998</v>
      </c>
      <c r="R29" s="4">
        <f t="shared" si="8"/>
        <v>1.5921000000000001</v>
      </c>
      <c r="S29" s="4">
        <v>6.5000000000000002E-2</v>
      </c>
      <c r="T29" s="4">
        <f t="shared" si="9"/>
        <v>3.7699999999999997E-2</v>
      </c>
      <c r="U29" s="4">
        <v>10.375</v>
      </c>
      <c r="V29" s="4">
        <f t="shared" si="10"/>
        <v>13.487500000000001</v>
      </c>
      <c r="W29" s="4">
        <v>9.0550710947652391</v>
      </c>
      <c r="X29" s="4">
        <v>9.9375</v>
      </c>
      <c r="Y29" s="4">
        <v>77.7</v>
      </c>
      <c r="Z29" s="4">
        <v>0.38750000000000001</v>
      </c>
      <c r="AA29" s="4">
        <v>169.375</v>
      </c>
      <c r="AB29" s="4">
        <v>0.08</v>
      </c>
      <c r="AC29" s="3"/>
    </row>
    <row r="30" spans="1:29">
      <c r="A30" s="15">
        <v>40179.916666666664</v>
      </c>
      <c r="B30" s="4">
        <v>0.38250000000000001</v>
      </c>
      <c r="C30" s="4">
        <f t="shared" si="0"/>
        <v>0.44369999999999998</v>
      </c>
      <c r="D30" s="4">
        <v>32.8675</v>
      </c>
      <c r="E30" s="4">
        <f t="shared" si="1"/>
        <v>62.776924999999999</v>
      </c>
      <c r="F30" s="4">
        <v>69.342500000000001</v>
      </c>
      <c r="G30" s="4">
        <f t="shared" si="2"/>
        <v>132.444175</v>
      </c>
      <c r="H30" s="4">
        <f t="shared" si="3"/>
        <v>69.667249999999996</v>
      </c>
      <c r="I30" s="4">
        <v>10.955</v>
      </c>
      <c r="J30" s="16">
        <f t="shared" si="4"/>
        <v>21.91</v>
      </c>
      <c r="K30" s="4">
        <v>6.8550000000000004</v>
      </c>
      <c r="L30" s="4">
        <f t="shared" si="5"/>
        <v>18.234300000000001</v>
      </c>
      <c r="M30" s="4">
        <v>7.27</v>
      </c>
      <c r="N30" s="4">
        <f t="shared" si="6"/>
        <v>10.323399999999999</v>
      </c>
      <c r="O30" s="4">
        <v>2.3925000000000001</v>
      </c>
      <c r="P30" s="4">
        <f t="shared" si="7"/>
        <v>1.602975</v>
      </c>
      <c r="Q30" s="4">
        <v>2.4849999999999999</v>
      </c>
      <c r="R30" s="4">
        <f t="shared" si="8"/>
        <v>1.6551750000000001</v>
      </c>
      <c r="S30" s="4">
        <v>0.09</v>
      </c>
      <c r="T30" s="4">
        <f t="shared" si="9"/>
        <v>5.2199999999999996E-2</v>
      </c>
      <c r="U30" s="4">
        <v>11.5</v>
      </c>
      <c r="V30" s="4">
        <f t="shared" si="10"/>
        <v>14.950000000000001</v>
      </c>
      <c r="W30" s="4">
        <v>11.469784669699349</v>
      </c>
      <c r="X30" s="4">
        <v>11.125</v>
      </c>
      <c r="Y30" s="4">
        <v>78.650000000000006</v>
      </c>
      <c r="Z30" s="4">
        <v>0.25</v>
      </c>
      <c r="AA30" s="4">
        <v>79.474999999999994</v>
      </c>
      <c r="AB30" s="4">
        <v>8.5000000000000006E-2</v>
      </c>
      <c r="AC30" s="3"/>
    </row>
    <row r="31" spans="1:29">
      <c r="A31" s="15">
        <v>40179.958333333336</v>
      </c>
      <c r="B31" s="4">
        <v>0.32</v>
      </c>
      <c r="C31" s="4">
        <f t="shared" si="0"/>
        <v>0.37119999999999997</v>
      </c>
      <c r="D31" s="4">
        <v>15.7775</v>
      </c>
      <c r="E31" s="4">
        <f t="shared" si="1"/>
        <v>30.135024999999999</v>
      </c>
      <c r="F31" s="4">
        <v>43.6875</v>
      </c>
      <c r="G31" s="4">
        <f t="shared" si="2"/>
        <v>83.443124999999995</v>
      </c>
      <c r="H31" s="4">
        <f t="shared" si="3"/>
        <v>53.308099999999996</v>
      </c>
      <c r="I31" s="4">
        <v>20.087499999999999</v>
      </c>
      <c r="J31" s="16">
        <f t="shared" si="4"/>
        <v>40.174999999999997</v>
      </c>
      <c r="K31" s="4">
        <v>5.69</v>
      </c>
      <c r="L31" s="4">
        <f t="shared" si="5"/>
        <v>15.135400000000002</v>
      </c>
      <c r="M31" s="4">
        <v>5.52</v>
      </c>
      <c r="N31" s="4">
        <f t="shared" si="6"/>
        <v>7.8383999999999991</v>
      </c>
      <c r="O31" s="4">
        <v>2.31</v>
      </c>
      <c r="P31" s="4">
        <f t="shared" si="7"/>
        <v>1.5477000000000001</v>
      </c>
      <c r="Q31" s="4">
        <v>2.3650000000000002</v>
      </c>
      <c r="R31" s="4">
        <f t="shared" si="8"/>
        <v>1.5810500000000001</v>
      </c>
      <c r="S31" s="4">
        <v>5.7500000000000002E-2</v>
      </c>
      <c r="T31" s="4">
        <f t="shared" si="9"/>
        <v>3.3349999999999998E-2</v>
      </c>
      <c r="U31" s="4">
        <v>9.9375</v>
      </c>
      <c r="V31" s="4">
        <f t="shared" si="10"/>
        <v>12.918750000000001</v>
      </c>
      <c r="W31" s="4">
        <v>8.8958903963329465</v>
      </c>
      <c r="X31" s="4">
        <v>8.6875</v>
      </c>
      <c r="Y31" s="4">
        <v>77.325000000000003</v>
      </c>
      <c r="Z31" s="4">
        <v>0.5</v>
      </c>
      <c r="AA31" s="4">
        <v>97.474999999999994</v>
      </c>
      <c r="AB31" s="4">
        <v>9.5000000000000001E-2</v>
      </c>
      <c r="AC31" s="3"/>
    </row>
    <row r="32" spans="1:29">
      <c r="A32" s="15">
        <v>40180</v>
      </c>
      <c r="B32" s="4">
        <v>0.23749999999999999</v>
      </c>
      <c r="C32" s="4">
        <f t="shared" si="0"/>
        <v>0.27549999999999997</v>
      </c>
      <c r="D32" s="4">
        <v>11.395</v>
      </c>
      <c r="E32" s="4">
        <f t="shared" si="1"/>
        <v>21.764449999999997</v>
      </c>
      <c r="F32" s="4">
        <v>34.314999999999998</v>
      </c>
      <c r="G32" s="4">
        <f t="shared" si="2"/>
        <v>65.54164999999999</v>
      </c>
      <c r="H32" s="4">
        <f t="shared" si="3"/>
        <v>43.777199999999993</v>
      </c>
      <c r="I32" s="4">
        <v>25.48</v>
      </c>
      <c r="J32" s="16">
        <f t="shared" si="4"/>
        <v>50.96</v>
      </c>
      <c r="K32" s="4">
        <v>5.56</v>
      </c>
      <c r="L32" s="4">
        <f t="shared" si="5"/>
        <v>14.7896</v>
      </c>
      <c r="M32" s="4">
        <v>5.375</v>
      </c>
      <c r="N32" s="4">
        <f t="shared" si="6"/>
        <v>7.6324999999999994</v>
      </c>
      <c r="O32" s="4">
        <v>2.2549999999999999</v>
      </c>
      <c r="P32" s="4">
        <f t="shared" si="7"/>
        <v>1.51085</v>
      </c>
      <c r="Q32" s="4">
        <v>2.3050000000000002</v>
      </c>
      <c r="R32" s="4">
        <f t="shared" si="8"/>
        <v>1.54565</v>
      </c>
      <c r="S32" s="4">
        <v>0.06</v>
      </c>
      <c r="T32" s="4">
        <f t="shared" si="9"/>
        <v>3.4799999999999998E-2</v>
      </c>
      <c r="U32" s="4">
        <v>12</v>
      </c>
      <c r="V32" s="4">
        <f t="shared" si="10"/>
        <v>15.600000000000001</v>
      </c>
      <c r="W32" s="4">
        <v>12.899390579049136</v>
      </c>
      <c r="X32" s="4">
        <v>11.625</v>
      </c>
      <c r="Y32" s="4">
        <v>78.125</v>
      </c>
      <c r="Z32" s="4">
        <v>0.26250000000000001</v>
      </c>
      <c r="AA32" s="4">
        <v>100.22499999999999</v>
      </c>
      <c r="AB32" s="4">
        <v>0.08</v>
      </c>
      <c r="AC32" s="3"/>
    </row>
    <row r="33" spans="1:29">
      <c r="A33" s="15">
        <v>40180.041666666664</v>
      </c>
      <c r="B33" s="4">
        <v>0.20250000000000001</v>
      </c>
      <c r="C33" s="4">
        <f t="shared" si="0"/>
        <v>0.2349</v>
      </c>
      <c r="D33" s="4">
        <v>12.8575</v>
      </c>
      <c r="E33" s="4">
        <f t="shared" si="1"/>
        <v>24.557824999999998</v>
      </c>
      <c r="F33" s="4">
        <v>36.479999999999997</v>
      </c>
      <c r="G33" s="4">
        <f t="shared" si="2"/>
        <v>69.676799999999986</v>
      </c>
      <c r="H33" s="4">
        <f t="shared" si="3"/>
        <v>45.118974999999992</v>
      </c>
      <c r="I33" s="4">
        <v>19.913333333333298</v>
      </c>
      <c r="J33" s="16">
        <f t="shared" si="4"/>
        <v>39.826666666666597</v>
      </c>
      <c r="K33" s="4">
        <v>5.69</v>
      </c>
      <c r="L33" s="4">
        <f t="shared" si="5"/>
        <v>15.135400000000002</v>
      </c>
      <c r="M33" s="4">
        <v>5.52</v>
      </c>
      <c r="N33" s="4">
        <f t="shared" si="6"/>
        <v>7.8383999999999991</v>
      </c>
      <c r="O33" s="4">
        <v>2.29</v>
      </c>
      <c r="P33" s="4">
        <f t="shared" si="7"/>
        <v>1.5343000000000002</v>
      </c>
      <c r="Q33" s="4">
        <v>2.33</v>
      </c>
      <c r="R33" s="4">
        <f t="shared" si="8"/>
        <v>1.5604000000000002</v>
      </c>
      <c r="S33" s="4">
        <v>4.4999999999999998E-2</v>
      </c>
      <c r="T33" s="4">
        <f t="shared" si="9"/>
        <v>2.6099999999999998E-2</v>
      </c>
      <c r="U33" s="4">
        <v>7.9375</v>
      </c>
      <c r="V33" s="4">
        <f t="shared" si="10"/>
        <v>10.31875</v>
      </c>
      <c r="W33" s="4">
        <v>9.194336712426832</v>
      </c>
      <c r="X33" s="4">
        <v>7.5625</v>
      </c>
      <c r="Y33" s="4">
        <v>78.224999999999994</v>
      </c>
      <c r="Z33" s="4">
        <v>-7.4999999999999997E-2</v>
      </c>
      <c r="AA33" s="4">
        <v>105.625</v>
      </c>
      <c r="AB33" s="4">
        <v>0.08</v>
      </c>
      <c r="AC33" s="3"/>
    </row>
    <row r="34" spans="1:29">
      <c r="A34" s="15">
        <v>40180.083333333336</v>
      </c>
      <c r="B34" s="4">
        <v>0.20250000000000001</v>
      </c>
      <c r="C34" s="4">
        <f t="shared" si="0"/>
        <v>0.2349</v>
      </c>
      <c r="D34" s="4">
        <v>23.817499999999999</v>
      </c>
      <c r="E34" s="4">
        <f t="shared" si="1"/>
        <v>45.491425</v>
      </c>
      <c r="F34" s="4">
        <v>55.372500000000002</v>
      </c>
      <c r="G34" s="4">
        <f t="shared" si="2"/>
        <v>105.761475</v>
      </c>
      <c r="H34" s="4">
        <f t="shared" si="3"/>
        <v>60.270050000000005</v>
      </c>
      <c r="I34" s="4">
        <v>9.3774999999999995</v>
      </c>
      <c r="J34" s="16">
        <f t="shared" si="4"/>
        <v>18.754999999999999</v>
      </c>
      <c r="K34" s="4">
        <v>6.08</v>
      </c>
      <c r="L34" s="4">
        <f t="shared" si="5"/>
        <v>16.172800000000002</v>
      </c>
      <c r="M34" s="4">
        <v>5.9550000000000001</v>
      </c>
      <c r="N34" s="4">
        <f t="shared" si="6"/>
        <v>8.4560999999999993</v>
      </c>
      <c r="O34" s="4">
        <v>2.52</v>
      </c>
      <c r="P34" s="4">
        <f t="shared" si="7"/>
        <v>1.6884000000000001</v>
      </c>
      <c r="Q34" s="4">
        <v>2.5924999999999998</v>
      </c>
      <c r="R34" s="4">
        <f t="shared" si="8"/>
        <v>1.7290000000000001</v>
      </c>
      <c r="S34" s="4">
        <v>7.0000000000000007E-2</v>
      </c>
      <c r="T34" s="4">
        <f t="shared" si="9"/>
        <v>4.0600000000000004E-2</v>
      </c>
      <c r="U34" s="4">
        <v>5.9375</v>
      </c>
      <c r="V34" s="4">
        <f t="shared" si="10"/>
        <v>7.71875</v>
      </c>
      <c r="W34" s="4">
        <v>5.7659937763376714</v>
      </c>
      <c r="X34" s="4">
        <v>8</v>
      </c>
      <c r="Y34" s="4">
        <v>77.8</v>
      </c>
      <c r="Z34" s="4">
        <v>-0.78749999999999998</v>
      </c>
      <c r="AA34" s="4">
        <v>157.57499999999999</v>
      </c>
      <c r="AB34" s="4">
        <v>0.08</v>
      </c>
      <c r="AC34" s="3"/>
    </row>
    <row r="35" spans="1:29">
      <c r="A35" s="15">
        <v>40180.125</v>
      </c>
      <c r="B35" s="4">
        <v>0.19</v>
      </c>
      <c r="C35" s="4">
        <f t="shared" si="0"/>
        <v>0.22039999999999998</v>
      </c>
      <c r="D35" s="4">
        <v>35.07</v>
      </c>
      <c r="E35" s="4">
        <f t="shared" si="1"/>
        <v>66.983699999999999</v>
      </c>
      <c r="F35" s="4">
        <v>70.087500000000006</v>
      </c>
      <c r="G35" s="4">
        <f t="shared" si="2"/>
        <v>133.86712500000002</v>
      </c>
      <c r="H35" s="4">
        <f t="shared" si="3"/>
        <v>66.883425000000017</v>
      </c>
      <c r="I35" s="4">
        <v>6.8875000000000002</v>
      </c>
      <c r="J35" s="16">
        <f t="shared" si="4"/>
        <v>13.775</v>
      </c>
      <c r="K35" s="4">
        <v>6.7275</v>
      </c>
      <c r="L35" s="4">
        <f t="shared" si="5"/>
        <v>17.895150000000001</v>
      </c>
      <c r="M35" s="4">
        <v>6.83</v>
      </c>
      <c r="N35" s="4">
        <f t="shared" si="6"/>
        <v>9.698599999999999</v>
      </c>
      <c r="O35" s="4">
        <v>2.9125000000000001</v>
      </c>
      <c r="P35" s="4">
        <f t="shared" si="7"/>
        <v>1.9513750000000001</v>
      </c>
      <c r="Q35" s="4">
        <v>3.05</v>
      </c>
      <c r="R35" s="4">
        <f t="shared" si="8"/>
        <v>2.0340250000000002</v>
      </c>
      <c r="S35" s="4">
        <v>0.14249999999999999</v>
      </c>
      <c r="T35" s="4">
        <f t="shared" si="9"/>
        <v>8.2649999999999987E-2</v>
      </c>
      <c r="U35" s="4">
        <v>6.75</v>
      </c>
      <c r="V35" s="4">
        <f t="shared" si="10"/>
        <v>8.7750000000000004</v>
      </c>
      <c r="W35" s="4">
        <v>7.9571767395662913</v>
      </c>
      <c r="X35" s="4">
        <v>7.6875</v>
      </c>
      <c r="Y35" s="4">
        <v>78.875</v>
      </c>
      <c r="Z35" s="4">
        <v>-1.425</v>
      </c>
      <c r="AA35" s="4">
        <v>123.125</v>
      </c>
      <c r="AB35" s="4">
        <v>0.08</v>
      </c>
      <c r="AC35" s="3"/>
    </row>
    <row r="36" spans="1:29">
      <c r="A36" s="15">
        <v>40180.166666666664</v>
      </c>
      <c r="B36" s="4">
        <v>0.13500000000000001</v>
      </c>
      <c r="C36" s="4">
        <f t="shared" si="0"/>
        <v>0.15659999999999999</v>
      </c>
      <c r="D36" s="4">
        <v>41.94</v>
      </c>
      <c r="E36" s="4">
        <f t="shared" si="1"/>
        <v>80.105399999999989</v>
      </c>
      <c r="F36" s="4">
        <v>79.612499999999997</v>
      </c>
      <c r="G36" s="4">
        <f t="shared" si="2"/>
        <v>152.05987499999998</v>
      </c>
      <c r="H36" s="4">
        <f t="shared" si="3"/>
        <v>71.954474999999988</v>
      </c>
      <c r="I36" s="4">
        <v>3.32</v>
      </c>
      <c r="J36" s="16">
        <f t="shared" si="4"/>
        <v>6.64</v>
      </c>
      <c r="K36" s="4">
        <v>5.8224999999999998</v>
      </c>
      <c r="L36" s="4">
        <f t="shared" si="5"/>
        <v>15.48785</v>
      </c>
      <c r="M36" s="4">
        <v>6.3925000000000001</v>
      </c>
      <c r="N36" s="4">
        <f t="shared" si="6"/>
        <v>9.0773499999999991</v>
      </c>
      <c r="O36" s="4">
        <v>3.0674999999999999</v>
      </c>
      <c r="P36" s="4">
        <f t="shared" si="7"/>
        <v>2.0552250000000001</v>
      </c>
      <c r="Q36" s="4">
        <v>3.2124999999999999</v>
      </c>
      <c r="R36" s="4">
        <f t="shared" si="8"/>
        <v>2.1393249999999999</v>
      </c>
      <c r="S36" s="4">
        <v>0.14499999999999999</v>
      </c>
      <c r="T36" s="4">
        <f t="shared" si="9"/>
        <v>8.4099999999999994E-2</v>
      </c>
      <c r="U36" s="4">
        <v>8.75</v>
      </c>
      <c r="V36" s="4">
        <f t="shared" si="10"/>
        <v>11.375</v>
      </c>
      <c r="W36" s="4">
        <v>8.6912510057950598</v>
      </c>
      <c r="X36" s="4">
        <v>8</v>
      </c>
      <c r="Y36" s="4">
        <v>78.974999999999994</v>
      </c>
      <c r="Z36" s="4">
        <v>-1.4624999999999999</v>
      </c>
      <c r="AA36" s="4">
        <v>29.15</v>
      </c>
      <c r="AB36" s="4">
        <v>0.08</v>
      </c>
      <c r="AC36" s="3"/>
    </row>
    <row r="37" spans="1:29">
      <c r="A37" s="15">
        <v>40180.208333333336</v>
      </c>
      <c r="B37" s="4">
        <v>0.375</v>
      </c>
      <c r="C37" s="4">
        <f t="shared" si="0"/>
        <v>0.43499999999999994</v>
      </c>
      <c r="D37" s="4">
        <v>86.08</v>
      </c>
      <c r="E37" s="4">
        <f t="shared" si="1"/>
        <v>164.41279999999998</v>
      </c>
      <c r="F37" s="4">
        <v>124.76</v>
      </c>
      <c r="G37" s="4">
        <f t="shared" si="2"/>
        <v>238.29159999999999</v>
      </c>
      <c r="H37" s="4">
        <f t="shared" si="3"/>
        <v>73.878800000000012</v>
      </c>
      <c r="I37" s="4">
        <v>2.4900000000000002</v>
      </c>
      <c r="J37" s="16">
        <f t="shared" si="4"/>
        <v>4.9800000000000004</v>
      </c>
      <c r="K37" s="4">
        <v>8.41</v>
      </c>
      <c r="L37" s="4">
        <f t="shared" si="5"/>
        <v>22.370600000000003</v>
      </c>
      <c r="M37" s="4">
        <v>11.19</v>
      </c>
      <c r="N37" s="4">
        <f t="shared" si="6"/>
        <v>15.889799999999999</v>
      </c>
      <c r="O37" s="4">
        <v>2.8424999999999998</v>
      </c>
      <c r="P37" s="4">
        <f t="shared" si="7"/>
        <v>1.9044749999999999</v>
      </c>
      <c r="Q37" s="4">
        <v>2.99</v>
      </c>
      <c r="R37" s="4">
        <f t="shared" si="8"/>
        <v>1.9914749999999999</v>
      </c>
      <c r="S37" s="4">
        <v>0.15</v>
      </c>
      <c r="T37" s="4">
        <f t="shared" si="9"/>
        <v>8.6999999999999994E-2</v>
      </c>
      <c r="U37" s="4">
        <v>10.375</v>
      </c>
      <c r="V37" s="4">
        <f t="shared" si="10"/>
        <v>13.487500000000001</v>
      </c>
      <c r="W37" s="4">
        <v>9.8814412027145799</v>
      </c>
      <c r="X37" s="4">
        <v>10.6875</v>
      </c>
      <c r="Y37" s="4">
        <v>79.224999999999994</v>
      </c>
      <c r="Z37" s="4">
        <v>-1.4125000000000001</v>
      </c>
      <c r="AA37" s="4">
        <v>31.3</v>
      </c>
      <c r="AB37" s="4">
        <v>0.08</v>
      </c>
      <c r="AC37" s="3"/>
    </row>
    <row r="38" spans="1:29">
      <c r="A38" s="15">
        <v>40180.25</v>
      </c>
      <c r="B38" s="4">
        <v>0.42499999999999999</v>
      </c>
      <c r="C38" s="4">
        <f t="shared" si="0"/>
        <v>0.49299999999999994</v>
      </c>
      <c r="D38" s="4">
        <v>55.392499999999998</v>
      </c>
      <c r="E38" s="4">
        <f t="shared" si="1"/>
        <v>105.79967499999999</v>
      </c>
      <c r="F38" s="4">
        <v>87.41</v>
      </c>
      <c r="G38" s="4">
        <f t="shared" si="2"/>
        <v>166.95309999999998</v>
      </c>
      <c r="H38" s="4">
        <f t="shared" si="3"/>
        <v>61.153424999999984</v>
      </c>
      <c r="I38" s="4">
        <v>1.99</v>
      </c>
      <c r="J38" s="16">
        <f t="shared" si="4"/>
        <v>3.98</v>
      </c>
      <c r="K38" s="4">
        <v>7.8925000000000001</v>
      </c>
      <c r="L38" s="4">
        <f t="shared" si="5"/>
        <v>20.994050000000001</v>
      </c>
      <c r="M38" s="4">
        <v>8.1349999999999998</v>
      </c>
      <c r="N38" s="4">
        <f t="shared" si="6"/>
        <v>11.551699999999999</v>
      </c>
      <c r="O38" s="4">
        <v>3.1924999999999999</v>
      </c>
      <c r="P38" s="4">
        <f t="shared" si="7"/>
        <v>2.1389749999999998</v>
      </c>
      <c r="Q38" s="4">
        <v>3.4175</v>
      </c>
      <c r="R38" s="4">
        <f t="shared" si="8"/>
        <v>2.2709249999999996</v>
      </c>
      <c r="S38" s="4">
        <v>0.22750000000000001</v>
      </c>
      <c r="T38" s="4">
        <f t="shared" si="9"/>
        <v>0.13194999999999998</v>
      </c>
      <c r="U38" s="4">
        <v>13.0625</v>
      </c>
      <c r="V38" s="4">
        <f t="shared" si="10"/>
        <v>16.981249999999999</v>
      </c>
      <c r="W38" s="4">
        <v>13.986797479473335</v>
      </c>
      <c r="X38" s="4">
        <v>12.0625</v>
      </c>
      <c r="Y38" s="4">
        <v>80.575000000000003</v>
      </c>
      <c r="Z38" s="4">
        <v>-1.9125000000000001</v>
      </c>
      <c r="AA38" s="4">
        <v>165.97499999999999</v>
      </c>
      <c r="AB38" s="4">
        <v>0.08</v>
      </c>
      <c r="AC38" s="3"/>
    </row>
    <row r="39" spans="1:29">
      <c r="A39" s="15">
        <v>40180.291666666664</v>
      </c>
      <c r="B39" s="4">
        <v>0.40749999999999997</v>
      </c>
      <c r="C39" s="4">
        <f t="shared" si="0"/>
        <v>0.47269999999999995</v>
      </c>
      <c r="D39" s="4">
        <v>59.342500000000001</v>
      </c>
      <c r="E39" s="4">
        <f t="shared" si="1"/>
        <v>113.34417499999999</v>
      </c>
      <c r="F39" s="4">
        <v>92.61</v>
      </c>
      <c r="G39" s="4">
        <f t="shared" si="2"/>
        <v>176.88509999999999</v>
      </c>
      <c r="H39" s="4">
        <f t="shared" si="3"/>
        <v>63.540925000000001</v>
      </c>
      <c r="I39" s="4">
        <v>2.0724999999999998</v>
      </c>
      <c r="J39" s="16">
        <f t="shared" si="4"/>
        <v>4.1449999999999996</v>
      </c>
      <c r="K39" s="4">
        <v>8.5399999999999991</v>
      </c>
      <c r="L39" s="4">
        <f t="shared" si="5"/>
        <v>22.7164</v>
      </c>
      <c r="M39" s="4">
        <v>8.7149999999999999</v>
      </c>
      <c r="N39" s="4">
        <f t="shared" si="6"/>
        <v>12.375299999999999</v>
      </c>
      <c r="O39" s="4">
        <v>3.17</v>
      </c>
      <c r="P39" s="4">
        <f t="shared" si="7"/>
        <v>2.1238999999999999</v>
      </c>
      <c r="Q39" s="4">
        <v>3.395</v>
      </c>
      <c r="R39" s="4">
        <f t="shared" si="8"/>
        <v>2.2558499999999997</v>
      </c>
      <c r="S39" s="4">
        <v>0.22750000000000001</v>
      </c>
      <c r="T39" s="4">
        <f t="shared" si="9"/>
        <v>0.13194999999999998</v>
      </c>
      <c r="U39" s="4">
        <v>13.1875</v>
      </c>
      <c r="V39" s="4">
        <f t="shared" si="10"/>
        <v>17.143750000000001</v>
      </c>
      <c r="W39" s="4">
        <v>13.744524403978215</v>
      </c>
      <c r="X39" s="4">
        <v>12.6875</v>
      </c>
      <c r="Y39" s="4">
        <v>82.375</v>
      </c>
      <c r="Z39" s="4">
        <v>-2.2625000000000002</v>
      </c>
      <c r="AA39" s="4">
        <v>207.9</v>
      </c>
      <c r="AB39" s="4">
        <v>0.08</v>
      </c>
      <c r="AC39" s="3"/>
    </row>
    <row r="40" spans="1:29">
      <c r="A40" s="15">
        <v>40180.333333333336</v>
      </c>
      <c r="B40" s="4">
        <v>0.49</v>
      </c>
      <c r="C40" s="4">
        <f t="shared" si="0"/>
        <v>0.56839999999999991</v>
      </c>
      <c r="D40" s="4">
        <v>90.042500000000004</v>
      </c>
      <c r="E40" s="4">
        <f t="shared" si="1"/>
        <v>171.98117500000001</v>
      </c>
      <c r="F40" s="4">
        <v>128.53749999999999</v>
      </c>
      <c r="G40" s="4">
        <f t="shared" si="2"/>
        <v>245.50662499999999</v>
      </c>
      <c r="H40" s="4">
        <f t="shared" si="3"/>
        <v>73.525449999999978</v>
      </c>
      <c r="I40" s="4">
        <v>1.99</v>
      </c>
      <c r="J40" s="16">
        <f t="shared" si="4"/>
        <v>3.98</v>
      </c>
      <c r="K40" s="4">
        <v>9.7074999999999996</v>
      </c>
      <c r="L40" s="4">
        <f t="shared" si="5"/>
        <v>25.821950000000001</v>
      </c>
      <c r="M40" s="4">
        <v>11.185</v>
      </c>
      <c r="N40" s="4">
        <f t="shared" si="6"/>
        <v>15.8827</v>
      </c>
      <c r="O40" s="4">
        <v>3.0950000000000002</v>
      </c>
      <c r="P40" s="4">
        <f t="shared" si="7"/>
        <v>2.0736500000000002</v>
      </c>
      <c r="Q40" s="4">
        <v>3.2949999999999999</v>
      </c>
      <c r="R40" s="4">
        <f t="shared" si="8"/>
        <v>2.1940000000000004</v>
      </c>
      <c r="S40" s="4">
        <v>0.20749999999999999</v>
      </c>
      <c r="T40" s="4">
        <f t="shared" si="9"/>
        <v>0.12034999999999998</v>
      </c>
      <c r="U40" s="4">
        <v>17.3125</v>
      </c>
      <c r="V40" s="4">
        <f t="shared" si="10"/>
        <v>22.506250000000001</v>
      </c>
      <c r="W40" s="4">
        <v>15.355719240622035</v>
      </c>
      <c r="X40" s="4">
        <v>16.875</v>
      </c>
      <c r="Y40" s="4">
        <v>84.25</v>
      </c>
      <c r="Z40" s="4">
        <v>-1.7875000000000001</v>
      </c>
      <c r="AA40" s="4">
        <v>172.57499999999999</v>
      </c>
      <c r="AB40" s="4">
        <v>0.08</v>
      </c>
      <c r="AC40" s="3"/>
    </row>
    <row r="41" spans="1:29">
      <c r="A41" s="15">
        <v>40180.375</v>
      </c>
      <c r="B41" s="4">
        <v>0.54249999999999998</v>
      </c>
      <c r="C41" s="4">
        <f t="shared" si="0"/>
        <v>0.62929999999999997</v>
      </c>
      <c r="D41" s="4">
        <v>97.942499999999995</v>
      </c>
      <c r="E41" s="4">
        <f t="shared" si="1"/>
        <v>187.07017499999998</v>
      </c>
      <c r="F41" s="4">
        <v>142.10749999999999</v>
      </c>
      <c r="G41" s="4">
        <f t="shared" si="2"/>
        <v>271.42532499999999</v>
      </c>
      <c r="H41" s="4">
        <f t="shared" si="3"/>
        <v>84.355150000000009</v>
      </c>
      <c r="I41" s="4">
        <v>2.2400000000000002</v>
      </c>
      <c r="J41" s="16">
        <f t="shared" si="4"/>
        <v>4.4800000000000004</v>
      </c>
      <c r="K41" s="4">
        <v>10.6175</v>
      </c>
      <c r="L41" s="4">
        <f t="shared" si="5"/>
        <v>28.242550000000001</v>
      </c>
      <c r="M41" s="4">
        <v>12.0525</v>
      </c>
      <c r="N41" s="4">
        <f t="shared" si="6"/>
        <v>17.114549999999998</v>
      </c>
      <c r="O41" s="4">
        <v>3.1475</v>
      </c>
      <c r="P41" s="4">
        <f t="shared" si="7"/>
        <v>2.1088249999999999</v>
      </c>
      <c r="Q41" s="4">
        <v>3.3824999999999998</v>
      </c>
      <c r="R41" s="4">
        <f t="shared" si="8"/>
        <v>2.2451249999999998</v>
      </c>
      <c r="S41" s="4">
        <v>0.23499999999999999</v>
      </c>
      <c r="T41" s="4">
        <f t="shared" si="9"/>
        <v>0.13629999999999998</v>
      </c>
      <c r="U41" s="4">
        <v>17.5625</v>
      </c>
      <c r="V41" s="4">
        <f t="shared" si="10"/>
        <v>22.831250000000001</v>
      </c>
      <c r="W41" s="4">
        <v>15.337036167262678</v>
      </c>
      <c r="X41" s="4">
        <v>15.625</v>
      </c>
      <c r="Y41" s="4">
        <v>86.424999999999997</v>
      </c>
      <c r="Z41" s="4">
        <v>-0.36249999999999999</v>
      </c>
      <c r="AA41" s="4">
        <v>265.60000000000002</v>
      </c>
      <c r="AB41" s="4">
        <v>0.08</v>
      </c>
      <c r="AC41" s="3"/>
    </row>
    <row r="42" spans="1:29">
      <c r="A42" s="15">
        <v>40180.416666666664</v>
      </c>
      <c r="B42" s="4">
        <v>0.47499999999999998</v>
      </c>
      <c r="C42" s="4">
        <f t="shared" si="0"/>
        <v>0.55099999999999993</v>
      </c>
      <c r="D42" s="4">
        <v>60.817500000000003</v>
      </c>
      <c r="E42" s="4">
        <f t="shared" si="1"/>
        <v>116.16142499999999</v>
      </c>
      <c r="F42" s="4">
        <v>100.13</v>
      </c>
      <c r="G42" s="4">
        <f t="shared" si="2"/>
        <v>191.24829999999997</v>
      </c>
      <c r="H42" s="4">
        <f t="shared" si="3"/>
        <v>75.086874999999978</v>
      </c>
      <c r="I42" s="4">
        <v>3.1524999999999999</v>
      </c>
      <c r="J42" s="16">
        <f t="shared" si="4"/>
        <v>6.3049999999999997</v>
      </c>
      <c r="K42" s="4">
        <v>8.2850000000000001</v>
      </c>
      <c r="L42" s="4">
        <f t="shared" si="5"/>
        <v>22.0381</v>
      </c>
      <c r="M42" s="4">
        <v>9.8725000000000005</v>
      </c>
      <c r="N42" s="4">
        <f t="shared" si="6"/>
        <v>14.01895</v>
      </c>
      <c r="O42" s="4">
        <v>2.83</v>
      </c>
      <c r="P42" s="4">
        <f t="shared" si="7"/>
        <v>1.8961000000000001</v>
      </c>
      <c r="Q42" s="4">
        <v>3.04</v>
      </c>
      <c r="R42" s="4">
        <f t="shared" si="8"/>
        <v>2.0193500000000002</v>
      </c>
      <c r="S42" s="4">
        <v>0.21249999999999999</v>
      </c>
      <c r="T42" s="4">
        <f t="shared" si="9"/>
        <v>0.12324999999999998</v>
      </c>
      <c r="U42" s="4">
        <v>18.125</v>
      </c>
      <c r="V42" s="4">
        <f t="shared" si="10"/>
        <v>23.5625</v>
      </c>
      <c r="W42" s="4">
        <v>21.732955051806368</v>
      </c>
      <c r="X42" s="4">
        <v>14.8125</v>
      </c>
      <c r="Y42" s="4">
        <v>87.375</v>
      </c>
      <c r="Z42" s="4">
        <v>0.1875</v>
      </c>
      <c r="AA42" s="4">
        <v>190.27500000000001</v>
      </c>
      <c r="AB42" s="4">
        <v>0.08</v>
      </c>
      <c r="AC42" s="3"/>
    </row>
    <row r="43" spans="1:29">
      <c r="A43" s="15">
        <v>40180.458333333336</v>
      </c>
      <c r="B43" s="4">
        <v>0.52249999999999996</v>
      </c>
      <c r="C43" s="4">
        <f t="shared" si="0"/>
        <v>0.60609999999999997</v>
      </c>
      <c r="D43" s="4">
        <v>71.930000000000007</v>
      </c>
      <c r="E43" s="4">
        <f t="shared" si="1"/>
        <v>137.38630000000001</v>
      </c>
      <c r="F43" s="4">
        <v>113.845</v>
      </c>
      <c r="G43" s="4">
        <f t="shared" si="2"/>
        <v>217.44395</v>
      </c>
      <c r="H43" s="4">
        <f t="shared" si="3"/>
        <v>80.057649999999995</v>
      </c>
      <c r="I43" s="4">
        <v>3.1524999999999999</v>
      </c>
      <c r="J43" s="16">
        <f t="shared" si="4"/>
        <v>6.3049999999999997</v>
      </c>
      <c r="K43" s="4">
        <v>9.06</v>
      </c>
      <c r="L43" s="4">
        <f t="shared" si="5"/>
        <v>24.099600000000002</v>
      </c>
      <c r="M43" s="4">
        <v>10.307499999999999</v>
      </c>
      <c r="N43" s="4">
        <f t="shared" si="6"/>
        <v>14.636649999999998</v>
      </c>
      <c r="O43" s="4">
        <v>2.77</v>
      </c>
      <c r="P43" s="4">
        <f t="shared" si="7"/>
        <v>1.8559000000000001</v>
      </c>
      <c r="Q43" s="4">
        <v>2.97</v>
      </c>
      <c r="R43" s="4">
        <f t="shared" si="8"/>
        <v>1.9719000000000002</v>
      </c>
      <c r="S43" s="4">
        <v>0.2</v>
      </c>
      <c r="T43" s="4">
        <f t="shared" si="9"/>
        <v>0.11599999999999999</v>
      </c>
      <c r="U43" s="4">
        <v>16.1875</v>
      </c>
      <c r="V43" s="4">
        <f t="shared" si="10"/>
        <v>21.043749999999999</v>
      </c>
      <c r="W43" s="4" t="s">
        <v>14</v>
      </c>
      <c r="X43" s="4">
        <v>13.875</v>
      </c>
      <c r="Y43" s="4">
        <v>88.05</v>
      </c>
      <c r="Z43" s="4">
        <v>0.47499999999999998</v>
      </c>
      <c r="AA43" s="4">
        <v>178.45</v>
      </c>
      <c r="AB43" s="4">
        <v>0.08</v>
      </c>
      <c r="AC43" s="3"/>
    </row>
    <row r="44" spans="1:29">
      <c r="A44" s="15">
        <v>40180.5</v>
      </c>
      <c r="B44" s="4">
        <v>0.53249999999999997</v>
      </c>
      <c r="C44" s="4">
        <f t="shared" si="0"/>
        <v>0.61769999999999992</v>
      </c>
      <c r="D44" s="4">
        <v>51.902500000000003</v>
      </c>
      <c r="E44" s="4">
        <f t="shared" si="1"/>
        <v>99.133775</v>
      </c>
      <c r="F44" s="4">
        <v>94.662499999999994</v>
      </c>
      <c r="G44" s="4">
        <f t="shared" si="2"/>
        <v>180.80537499999997</v>
      </c>
      <c r="H44" s="4">
        <f t="shared" si="3"/>
        <v>81.67159999999997</v>
      </c>
      <c r="I44" s="4">
        <v>3.9824999999999999</v>
      </c>
      <c r="J44" s="16">
        <f t="shared" si="4"/>
        <v>7.9649999999999999</v>
      </c>
      <c r="K44" s="4">
        <v>8.5449999999999999</v>
      </c>
      <c r="L44" s="4">
        <f t="shared" si="5"/>
        <v>22.729700000000001</v>
      </c>
      <c r="M44" s="4">
        <v>9.58</v>
      </c>
      <c r="N44" s="4">
        <f t="shared" si="6"/>
        <v>13.6036</v>
      </c>
      <c r="O44" s="4">
        <v>2.75</v>
      </c>
      <c r="P44" s="4">
        <f t="shared" si="7"/>
        <v>1.8425</v>
      </c>
      <c r="Q44" s="4">
        <v>3.02</v>
      </c>
      <c r="R44" s="4">
        <f t="shared" si="8"/>
        <v>1.9991000000000001</v>
      </c>
      <c r="S44" s="4">
        <v>0.27</v>
      </c>
      <c r="T44" s="4">
        <f t="shared" si="9"/>
        <v>0.15659999999999999</v>
      </c>
      <c r="U44" s="4">
        <v>14.125</v>
      </c>
      <c r="V44" s="4">
        <f t="shared" si="10"/>
        <v>18.362500000000001</v>
      </c>
      <c r="W44" s="4">
        <v>15.086221810949027</v>
      </c>
      <c r="X44" s="4">
        <v>12.625</v>
      </c>
      <c r="Y44" s="4">
        <v>88.575000000000003</v>
      </c>
      <c r="Z44" s="4">
        <v>0.6875</v>
      </c>
      <c r="AA44" s="4">
        <v>271.8</v>
      </c>
      <c r="AB44" s="4">
        <v>0.08</v>
      </c>
      <c r="AC44" s="3"/>
    </row>
    <row r="45" spans="1:29">
      <c r="A45" s="15">
        <v>40180.541666666664</v>
      </c>
      <c r="B45" s="4">
        <v>0.61250000000000004</v>
      </c>
      <c r="C45" s="4">
        <f t="shared" si="0"/>
        <v>0.71050000000000002</v>
      </c>
      <c r="D45" s="4">
        <v>60.2425</v>
      </c>
      <c r="E45" s="4">
        <f t="shared" si="1"/>
        <v>115.063175</v>
      </c>
      <c r="F45" s="4">
        <v>104.91500000000001</v>
      </c>
      <c r="G45" s="4">
        <f t="shared" si="2"/>
        <v>200.38765000000001</v>
      </c>
      <c r="H45" s="4">
        <f t="shared" si="3"/>
        <v>85.324475000000007</v>
      </c>
      <c r="I45" s="4">
        <v>4.2324999999999999</v>
      </c>
      <c r="J45" s="16">
        <f t="shared" si="4"/>
        <v>8.4649999999999999</v>
      </c>
      <c r="K45" s="4">
        <v>8.9375</v>
      </c>
      <c r="L45" s="4">
        <f t="shared" si="5"/>
        <v>23.77375</v>
      </c>
      <c r="M45" s="4">
        <v>9.8699999999999992</v>
      </c>
      <c r="N45" s="4">
        <f t="shared" si="6"/>
        <v>14.015399999999998</v>
      </c>
      <c r="O45" s="4">
        <v>2.7549999999999999</v>
      </c>
      <c r="P45" s="4">
        <f t="shared" si="7"/>
        <v>1.84585</v>
      </c>
      <c r="Q45" s="4">
        <v>3.0249999999999999</v>
      </c>
      <c r="R45" s="4">
        <f t="shared" si="8"/>
        <v>2.0009999999999999</v>
      </c>
      <c r="S45" s="4">
        <v>0.26750000000000002</v>
      </c>
      <c r="T45" s="4">
        <f t="shared" si="9"/>
        <v>0.15515000000000001</v>
      </c>
      <c r="U45" s="4">
        <v>18.1875</v>
      </c>
      <c r="V45" s="4">
        <f t="shared" si="10"/>
        <v>23.643750000000001</v>
      </c>
      <c r="W45" s="4">
        <v>17.494241222971162</v>
      </c>
      <c r="X45" s="4">
        <v>14.875</v>
      </c>
      <c r="Y45" s="4">
        <v>89.15</v>
      </c>
      <c r="Z45" s="4">
        <v>1.2375</v>
      </c>
      <c r="AA45" s="4">
        <v>174.8</v>
      </c>
      <c r="AB45" s="4">
        <v>0.08</v>
      </c>
      <c r="AC45" s="3"/>
    </row>
    <row r="46" spans="1:29">
      <c r="A46" s="15">
        <v>40180.583333333336</v>
      </c>
      <c r="B46" s="4">
        <v>0.70499999999999996</v>
      </c>
      <c r="C46" s="4">
        <f t="shared" si="0"/>
        <v>0.81779999999999986</v>
      </c>
      <c r="D46" s="4">
        <v>121.37</v>
      </c>
      <c r="E46" s="4">
        <f t="shared" si="1"/>
        <v>231.8167</v>
      </c>
      <c r="F46" s="4">
        <v>179.68</v>
      </c>
      <c r="G46" s="4">
        <f t="shared" si="2"/>
        <v>343.18880000000001</v>
      </c>
      <c r="H46" s="4">
        <f t="shared" si="3"/>
        <v>111.37210000000002</v>
      </c>
      <c r="I46" s="4">
        <v>3.07</v>
      </c>
      <c r="J46" s="16">
        <f t="shared" si="4"/>
        <v>6.14</v>
      </c>
      <c r="K46" s="4">
        <v>12.952500000000001</v>
      </c>
      <c r="L46" s="4">
        <f t="shared" si="5"/>
        <v>34.453650000000003</v>
      </c>
      <c r="M46" s="4">
        <v>15.387499999999999</v>
      </c>
      <c r="N46" s="4">
        <f t="shared" si="6"/>
        <v>21.850249999999999</v>
      </c>
      <c r="O46" s="4">
        <v>2.6074999999999999</v>
      </c>
      <c r="P46" s="4">
        <f t="shared" si="7"/>
        <v>1.7470250000000001</v>
      </c>
      <c r="Q46" s="4">
        <v>2.81</v>
      </c>
      <c r="R46" s="4">
        <f t="shared" si="8"/>
        <v>1.861575</v>
      </c>
      <c r="S46" s="4">
        <v>0.19750000000000001</v>
      </c>
      <c r="T46" s="4">
        <f t="shared" si="9"/>
        <v>0.11455</v>
      </c>
      <c r="U46" s="4">
        <v>34</v>
      </c>
      <c r="V46" s="4">
        <f t="shared" si="10"/>
        <v>44.2</v>
      </c>
      <c r="W46" s="4">
        <v>33.145096527272784</v>
      </c>
      <c r="X46" s="4">
        <v>33.125</v>
      </c>
      <c r="Y46" s="4">
        <v>89.3</v>
      </c>
      <c r="Z46" s="4">
        <v>1.4375</v>
      </c>
      <c r="AA46" s="4">
        <v>167.7</v>
      </c>
      <c r="AB46" s="4">
        <v>0.08</v>
      </c>
      <c r="AC46" s="3"/>
    </row>
    <row r="47" spans="1:29">
      <c r="A47" s="15">
        <v>40180.625</v>
      </c>
      <c r="B47" s="4">
        <v>0.73</v>
      </c>
      <c r="C47" s="4">
        <f t="shared" si="0"/>
        <v>0.84679999999999989</v>
      </c>
      <c r="D47" s="4">
        <v>101.92749999999999</v>
      </c>
      <c r="E47" s="4">
        <f t="shared" si="1"/>
        <v>194.68152499999999</v>
      </c>
      <c r="F47" s="4">
        <v>158.185</v>
      </c>
      <c r="G47" s="4">
        <f t="shared" si="2"/>
        <v>302.13335000000001</v>
      </c>
      <c r="H47" s="4">
        <f t="shared" si="3"/>
        <v>107.45182500000001</v>
      </c>
      <c r="I47" s="4">
        <v>2.57</v>
      </c>
      <c r="J47" s="16">
        <f t="shared" si="4"/>
        <v>5.14</v>
      </c>
      <c r="K47" s="4">
        <v>11.14</v>
      </c>
      <c r="L47" s="4">
        <f t="shared" si="5"/>
        <v>29.632400000000004</v>
      </c>
      <c r="M47" s="4">
        <v>13.494999999999999</v>
      </c>
      <c r="N47" s="4">
        <f t="shared" si="6"/>
        <v>19.162899999999997</v>
      </c>
      <c r="O47" s="4">
        <v>3.0049999999999999</v>
      </c>
      <c r="P47" s="4">
        <f t="shared" si="7"/>
        <v>2.01335</v>
      </c>
      <c r="Q47" s="4">
        <v>3.2025000000000001</v>
      </c>
      <c r="R47" s="4">
        <f t="shared" si="8"/>
        <v>2.1293500000000001</v>
      </c>
      <c r="S47" s="4">
        <v>0.2</v>
      </c>
      <c r="T47" s="4">
        <f t="shared" si="9"/>
        <v>0.11599999999999999</v>
      </c>
      <c r="U47" s="4">
        <v>24.3125</v>
      </c>
      <c r="V47" s="4">
        <f t="shared" si="10"/>
        <v>31.606250000000003</v>
      </c>
      <c r="W47" s="4">
        <v>23.060820845944047</v>
      </c>
      <c r="X47" s="4">
        <v>23.875</v>
      </c>
      <c r="Y47" s="4">
        <v>89.174999999999997</v>
      </c>
      <c r="Z47" s="4">
        <v>1.1875</v>
      </c>
      <c r="AA47" s="4">
        <v>193.7</v>
      </c>
      <c r="AB47" s="4">
        <v>0.08</v>
      </c>
      <c r="AC47" s="3"/>
    </row>
    <row r="48" spans="1:29">
      <c r="A48" s="15">
        <v>40180.666666666664</v>
      </c>
      <c r="B48" s="4">
        <v>0.73250000000000004</v>
      </c>
      <c r="C48" s="4">
        <f t="shared" si="0"/>
        <v>0.84970000000000001</v>
      </c>
      <c r="D48" s="4">
        <v>114.9525</v>
      </c>
      <c r="E48" s="4">
        <f t="shared" si="1"/>
        <v>219.55927499999999</v>
      </c>
      <c r="F48" s="4">
        <v>174.94</v>
      </c>
      <c r="G48" s="4">
        <f t="shared" si="2"/>
        <v>334.1354</v>
      </c>
      <c r="H48" s="4">
        <f t="shared" si="3"/>
        <v>114.57612500000002</v>
      </c>
      <c r="I48" s="4">
        <v>2.1549999999999998</v>
      </c>
      <c r="J48" s="16">
        <f t="shared" si="4"/>
        <v>4.3099999999999996</v>
      </c>
      <c r="K48" s="4">
        <v>11.9175</v>
      </c>
      <c r="L48" s="4">
        <f t="shared" si="5"/>
        <v>31.700550000000003</v>
      </c>
      <c r="M48" s="4">
        <v>14.22</v>
      </c>
      <c r="N48" s="4">
        <f t="shared" si="6"/>
        <v>20.192399999999999</v>
      </c>
      <c r="O48" s="4">
        <v>3.05</v>
      </c>
      <c r="P48" s="4">
        <f t="shared" si="7"/>
        <v>2.0434999999999999</v>
      </c>
      <c r="Q48" s="4">
        <v>3.26</v>
      </c>
      <c r="R48" s="4">
        <f t="shared" si="8"/>
        <v>2.1652999999999998</v>
      </c>
      <c r="S48" s="4">
        <v>0.21</v>
      </c>
      <c r="T48" s="4">
        <f t="shared" si="9"/>
        <v>0.12179999999999999</v>
      </c>
      <c r="U48" s="4">
        <v>25.4375</v>
      </c>
      <c r="V48" s="4">
        <f t="shared" si="10"/>
        <v>33.068750000000001</v>
      </c>
      <c r="W48" s="4">
        <v>25.632223364703833</v>
      </c>
      <c r="X48" s="4">
        <v>23.875</v>
      </c>
      <c r="Y48" s="4">
        <v>89.174999999999997</v>
      </c>
      <c r="Z48" s="4">
        <v>0.97499999999999998</v>
      </c>
      <c r="AA48" s="4">
        <v>199.92500000000001</v>
      </c>
      <c r="AB48" s="4">
        <v>0.08</v>
      </c>
      <c r="AC48" s="3"/>
    </row>
    <row r="49" spans="1:29">
      <c r="A49" s="15">
        <v>40180.708333333336</v>
      </c>
      <c r="B49" s="4">
        <v>0.65249999999999997</v>
      </c>
      <c r="C49" s="4">
        <f t="shared" si="0"/>
        <v>0.75689999999999991</v>
      </c>
      <c r="D49" s="4">
        <v>104.13500000000001</v>
      </c>
      <c r="E49" s="4">
        <f t="shared" si="1"/>
        <v>198.89785000000001</v>
      </c>
      <c r="F49" s="4">
        <v>161.8175</v>
      </c>
      <c r="G49" s="4">
        <f t="shared" si="2"/>
        <v>309.07142499999998</v>
      </c>
      <c r="H49" s="4">
        <f t="shared" si="3"/>
        <v>110.17357499999997</v>
      </c>
      <c r="I49" s="4">
        <v>2.82</v>
      </c>
      <c r="J49" s="16">
        <f t="shared" si="4"/>
        <v>5.64</v>
      </c>
      <c r="K49" s="4">
        <v>12.047499999999999</v>
      </c>
      <c r="L49" s="4">
        <f t="shared" si="5"/>
        <v>32.046349999999997</v>
      </c>
      <c r="M49" s="4">
        <v>15.09</v>
      </c>
      <c r="N49" s="4">
        <f t="shared" si="6"/>
        <v>21.427799999999998</v>
      </c>
      <c r="O49" s="4">
        <v>3.0975000000000001</v>
      </c>
      <c r="P49" s="4">
        <f t="shared" si="7"/>
        <v>2.0753250000000003</v>
      </c>
      <c r="Q49" s="4">
        <v>3.33</v>
      </c>
      <c r="R49" s="4">
        <f t="shared" si="8"/>
        <v>2.2116250000000002</v>
      </c>
      <c r="S49" s="4">
        <v>0.23499999999999999</v>
      </c>
      <c r="T49" s="4">
        <f t="shared" si="9"/>
        <v>0.13629999999999998</v>
      </c>
      <c r="U49" s="4">
        <v>24.25</v>
      </c>
      <c r="V49" s="4">
        <f t="shared" si="10"/>
        <v>31.525000000000002</v>
      </c>
      <c r="W49" s="4">
        <v>25.734509485374971</v>
      </c>
      <c r="X49" s="4">
        <v>24.8125</v>
      </c>
      <c r="Y49" s="4">
        <v>89.375</v>
      </c>
      <c r="Z49" s="4">
        <v>1.25</v>
      </c>
      <c r="AA49" s="4">
        <v>196.05</v>
      </c>
      <c r="AB49" s="4">
        <v>8.5000000000000006E-2</v>
      </c>
      <c r="AC49" s="3"/>
    </row>
    <row r="50" spans="1:29">
      <c r="A50" s="15">
        <v>40180.75</v>
      </c>
      <c r="B50" s="4">
        <v>0.3075</v>
      </c>
      <c r="C50" s="4">
        <f t="shared" si="0"/>
        <v>0.35669999999999996</v>
      </c>
      <c r="D50" s="4">
        <v>25.594999999999999</v>
      </c>
      <c r="E50" s="4">
        <f t="shared" si="1"/>
        <v>48.886449999999996</v>
      </c>
      <c r="F50" s="4">
        <v>60.63</v>
      </c>
      <c r="G50" s="4">
        <f t="shared" si="2"/>
        <v>115.80329999999999</v>
      </c>
      <c r="H50" s="4">
        <f t="shared" si="3"/>
        <v>66.916849999999997</v>
      </c>
      <c r="I50" s="4">
        <v>12.522500000000001</v>
      </c>
      <c r="J50" s="16">
        <f t="shared" si="4"/>
        <v>25.045000000000002</v>
      </c>
      <c r="K50" s="4">
        <v>7.9024999999999999</v>
      </c>
      <c r="L50" s="4">
        <f t="shared" si="5"/>
        <v>21.02065</v>
      </c>
      <c r="M50" s="4">
        <v>8.5625</v>
      </c>
      <c r="N50" s="4">
        <f t="shared" si="6"/>
        <v>12.15875</v>
      </c>
      <c r="O50" s="4">
        <v>2.4300000000000002</v>
      </c>
      <c r="P50" s="4">
        <f t="shared" si="7"/>
        <v>1.6281000000000001</v>
      </c>
      <c r="Q50" s="4">
        <v>2.5249999999999999</v>
      </c>
      <c r="R50" s="4">
        <f t="shared" si="8"/>
        <v>1.6817500000000001</v>
      </c>
      <c r="S50" s="4">
        <v>9.2499999999999999E-2</v>
      </c>
      <c r="T50" s="4">
        <f t="shared" si="9"/>
        <v>5.3649999999999996E-2</v>
      </c>
      <c r="U50" s="4">
        <v>10.8125</v>
      </c>
      <c r="V50" s="4">
        <f t="shared" si="10"/>
        <v>14.05625</v>
      </c>
      <c r="W50" s="4">
        <v>9.7026580531558739</v>
      </c>
      <c r="X50" s="4">
        <v>10.8125</v>
      </c>
      <c r="Y50" s="4">
        <v>89.2</v>
      </c>
      <c r="Z50" s="4">
        <v>1.1125</v>
      </c>
      <c r="AA50" s="4">
        <v>196.47499999999999</v>
      </c>
      <c r="AB50" s="4">
        <v>0.3</v>
      </c>
      <c r="AC50" s="3"/>
    </row>
    <row r="51" spans="1:29">
      <c r="A51" s="15">
        <v>40180.791666666664</v>
      </c>
      <c r="B51" s="4">
        <v>0.22</v>
      </c>
      <c r="C51" s="4">
        <f t="shared" si="0"/>
        <v>0.25519999999999998</v>
      </c>
      <c r="D51" s="4">
        <v>5.5575000000000001</v>
      </c>
      <c r="E51" s="4">
        <f t="shared" si="1"/>
        <v>10.614825</v>
      </c>
      <c r="F51" s="4">
        <v>20.5</v>
      </c>
      <c r="G51" s="4">
        <f t="shared" si="2"/>
        <v>39.155000000000001</v>
      </c>
      <c r="H51" s="4">
        <f t="shared" si="3"/>
        <v>28.540175000000001</v>
      </c>
      <c r="I51" s="4">
        <v>28.86</v>
      </c>
      <c r="J51" s="16">
        <f t="shared" si="4"/>
        <v>57.72</v>
      </c>
      <c r="K51" s="4">
        <v>6.09</v>
      </c>
      <c r="L51" s="4">
        <f t="shared" si="5"/>
        <v>16.199400000000001</v>
      </c>
      <c r="M51" s="4">
        <v>6.09</v>
      </c>
      <c r="N51" s="4">
        <f t="shared" si="6"/>
        <v>8.6478000000000002</v>
      </c>
      <c r="O51" s="4">
        <v>2.2850000000000001</v>
      </c>
      <c r="P51" s="4">
        <f t="shared" si="7"/>
        <v>1.5309500000000003</v>
      </c>
      <c r="Q51" s="4">
        <v>2.34</v>
      </c>
      <c r="R51" s="4">
        <f t="shared" si="8"/>
        <v>1.5657500000000002</v>
      </c>
      <c r="S51" s="4">
        <v>0.06</v>
      </c>
      <c r="T51" s="4">
        <f t="shared" si="9"/>
        <v>3.4799999999999998E-2</v>
      </c>
      <c r="U51" s="4">
        <v>4.5</v>
      </c>
      <c r="V51" s="4">
        <f t="shared" si="10"/>
        <v>5.8500000000000005</v>
      </c>
      <c r="W51" s="4">
        <v>3.3292565330590165</v>
      </c>
      <c r="X51" s="4">
        <v>6.125</v>
      </c>
      <c r="Y51" s="4">
        <v>88.674999999999997</v>
      </c>
      <c r="Z51" s="4">
        <v>0.82499999999999996</v>
      </c>
      <c r="AA51" s="4">
        <v>190.67500000000001</v>
      </c>
      <c r="AB51" s="4">
        <v>0.56999999999999995</v>
      </c>
      <c r="AC51" s="3"/>
    </row>
    <row r="52" spans="1:29">
      <c r="A52" s="15">
        <v>40180.833333333336</v>
      </c>
      <c r="B52" s="4">
        <v>0.2175</v>
      </c>
      <c r="C52" s="4">
        <f t="shared" si="0"/>
        <v>0.25229999999999997</v>
      </c>
      <c r="D52" s="4">
        <v>5.8525</v>
      </c>
      <c r="E52" s="4">
        <f t="shared" si="1"/>
        <v>11.178274999999999</v>
      </c>
      <c r="F52" s="4">
        <v>20.79</v>
      </c>
      <c r="G52" s="4">
        <f t="shared" si="2"/>
        <v>39.7089</v>
      </c>
      <c r="H52" s="4">
        <f t="shared" si="3"/>
        <v>28.530625000000001</v>
      </c>
      <c r="I52" s="4">
        <v>30.432500000000001</v>
      </c>
      <c r="J52" s="16">
        <f t="shared" si="4"/>
        <v>60.865000000000002</v>
      </c>
      <c r="K52" s="4">
        <v>6.22</v>
      </c>
      <c r="L52" s="4">
        <f t="shared" si="5"/>
        <v>16.545200000000001</v>
      </c>
      <c r="M52" s="4">
        <v>6.2350000000000003</v>
      </c>
      <c r="N52" s="4">
        <f t="shared" si="6"/>
        <v>8.8536999999999999</v>
      </c>
      <c r="O52" s="4">
        <v>2.27</v>
      </c>
      <c r="P52" s="4">
        <f t="shared" si="7"/>
        <v>1.5209000000000001</v>
      </c>
      <c r="Q52" s="4">
        <v>2.3250000000000002</v>
      </c>
      <c r="R52" s="4">
        <f t="shared" si="8"/>
        <v>1.5586000000000002</v>
      </c>
      <c r="S52" s="4">
        <v>6.5000000000000002E-2</v>
      </c>
      <c r="T52" s="4">
        <f t="shared" si="9"/>
        <v>3.7699999999999997E-2</v>
      </c>
      <c r="U52" s="4">
        <v>7.3125</v>
      </c>
      <c r="V52" s="4">
        <f t="shared" si="10"/>
        <v>9.5062499999999996</v>
      </c>
      <c r="W52" s="4">
        <v>5.6462093184488715</v>
      </c>
      <c r="X52" s="4">
        <v>8</v>
      </c>
      <c r="Y52" s="4">
        <v>87.875</v>
      </c>
      <c r="Z52" s="4">
        <v>0.52500000000000002</v>
      </c>
      <c r="AA52" s="4">
        <v>195.42500000000001</v>
      </c>
      <c r="AB52" s="4">
        <v>0.98499999999999999</v>
      </c>
      <c r="AC52" s="3"/>
    </row>
    <row r="53" spans="1:29">
      <c r="A53" s="15">
        <v>40180.875</v>
      </c>
      <c r="B53" s="4">
        <v>0.17499999999999999</v>
      </c>
      <c r="C53" s="4">
        <f t="shared" si="0"/>
        <v>0.20299999999999999</v>
      </c>
      <c r="D53" s="4">
        <v>4.6825000000000001</v>
      </c>
      <c r="E53" s="4">
        <f t="shared" si="1"/>
        <v>8.9435749999999992</v>
      </c>
      <c r="F53" s="4">
        <v>16.895</v>
      </c>
      <c r="G53" s="4">
        <f t="shared" si="2"/>
        <v>32.269449999999999</v>
      </c>
      <c r="H53" s="4">
        <f t="shared" si="3"/>
        <v>23.325875</v>
      </c>
      <c r="I53" s="4">
        <v>35.325000000000003</v>
      </c>
      <c r="J53" s="16">
        <f t="shared" si="4"/>
        <v>70.650000000000006</v>
      </c>
      <c r="K53" s="4">
        <v>5.83</v>
      </c>
      <c r="L53" s="4">
        <f t="shared" si="5"/>
        <v>15.507800000000001</v>
      </c>
      <c r="M53" s="4">
        <v>5.51</v>
      </c>
      <c r="N53" s="4">
        <f t="shared" si="6"/>
        <v>7.8241999999999994</v>
      </c>
      <c r="O53" s="4">
        <v>2.27</v>
      </c>
      <c r="P53" s="4">
        <f t="shared" si="7"/>
        <v>1.5209000000000001</v>
      </c>
      <c r="Q53" s="4">
        <v>2.3199999999999998</v>
      </c>
      <c r="R53" s="4">
        <f t="shared" si="8"/>
        <v>1.5542500000000001</v>
      </c>
      <c r="S53" s="4">
        <v>5.7500000000000002E-2</v>
      </c>
      <c r="T53" s="4">
        <f t="shared" si="9"/>
        <v>3.3349999999999998E-2</v>
      </c>
      <c r="U53" s="4">
        <v>9.0625</v>
      </c>
      <c r="V53" s="4">
        <f t="shared" si="10"/>
        <v>11.78125</v>
      </c>
      <c r="W53" s="4">
        <v>7.8083351641671657</v>
      </c>
      <c r="X53" s="4">
        <v>11.875</v>
      </c>
      <c r="Y53" s="4">
        <v>83.974999999999994</v>
      </c>
      <c r="Z53" s="4">
        <v>0.28749999999999998</v>
      </c>
      <c r="AA53" s="4">
        <v>194.42500000000001</v>
      </c>
      <c r="AB53" s="4">
        <v>0.995</v>
      </c>
      <c r="AC53" s="3"/>
    </row>
    <row r="54" spans="1:29">
      <c r="A54" s="15">
        <v>40180.916666666664</v>
      </c>
      <c r="B54" s="4">
        <v>0.15</v>
      </c>
      <c r="C54" s="4">
        <f t="shared" si="0"/>
        <v>0.17399999999999999</v>
      </c>
      <c r="D54" s="4">
        <v>4.9749999999999996</v>
      </c>
      <c r="E54" s="4">
        <f t="shared" si="1"/>
        <v>9.5022499999999983</v>
      </c>
      <c r="F54" s="4">
        <v>19.204999999999998</v>
      </c>
      <c r="G54" s="4">
        <f t="shared" si="2"/>
        <v>36.681549999999994</v>
      </c>
      <c r="H54" s="4">
        <f t="shared" si="3"/>
        <v>27.179299999999998</v>
      </c>
      <c r="I54" s="4">
        <v>32.835000000000001</v>
      </c>
      <c r="J54" s="16">
        <f t="shared" si="4"/>
        <v>65.67</v>
      </c>
      <c r="K54" s="4">
        <v>5.7</v>
      </c>
      <c r="L54" s="4">
        <f t="shared" si="5"/>
        <v>15.162000000000001</v>
      </c>
      <c r="M54" s="4">
        <v>5.22</v>
      </c>
      <c r="N54" s="4">
        <f t="shared" si="6"/>
        <v>7.412399999999999</v>
      </c>
      <c r="O54" s="4">
        <v>2.2949999999999999</v>
      </c>
      <c r="P54" s="4">
        <f t="shared" si="7"/>
        <v>1.53765</v>
      </c>
      <c r="Q54" s="4">
        <v>2.3450000000000002</v>
      </c>
      <c r="R54" s="4">
        <f t="shared" si="8"/>
        <v>1.5681</v>
      </c>
      <c r="S54" s="4">
        <v>5.2499999999999998E-2</v>
      </c>
      <c r="T54" s="4">
        <f t="shared" si="9"/>
        <v>3.0449999999999998E-2</v>
      </c>
      <c r="U54" s="4">
        <v>8.5</v>
      </c>
      <c r="V54" s="4">
        <f t="shared" si="10"/>
        <v>11.05</v>
      </c>
      <c r="W54" s="4">
        <v>8.2739548531245077</v>
      </c>
      <c r="X54" s="4">
        <v>8.875</v>
      </c>
      <c r="Y54" s="4">
        <v>80.599999999999994</v>
      </c>
      <c r="Z54" s="4">
        <v>0.125</v>
      </c>
      <c r="AA54" s="4">
        <v>191.3</v>
      </c>
      <c r="AB54" s="4">
        <v>0.51749999999999996</v>
      </c>
      <c r="AC54" s="3"/>
    </row>
    <row r="55" spans="1:29">
      <c r="A55" s="15">
        <v>40180.958333333336</v>
      </c>
      <c r="B55" s="4">
        <v>0.1525</v>
      </c>
      <c r="C55" s="4">
        <f t="shared" si="0"/>
        <v>0.17689999999999997</v>
      </c>
      <c r="D55" s="4">
        <v>3.95</v>
      </c>
      <c r="E55" s="4">
        <f t="shared" si="1"/>
        <v>7.5445000000000002</v>
      </c>
      <c r="F55" s="4">
        <v>18.627500000000001</v>
      </c>
      <c r="G55" s="4">
        <f t="shared" si="2"/>
        <v>35.578524999999999</v>
      </c>
      <c r="H55" s="4">
        <f t="shared" si="3"/>
        <v>28.034025</v>
      </c>
      <c r="I55" s="4">
        <v>33.58</v>
      </c>
      <c r="J55" s="16">
        <f t="shared" si="4"/>
        <v>67.16</v>
      </c>
      <c r="K55" s="4">
        <v>5.18</v>
      </c>
      <c r="L55" s="4">
        <f t="shared" si="5"/>
        <v>13.7788</v>
      </c>
      <c r="M55" s="4">
        <v>5.22</v>
      </c>
      <c r="N55" s="4">
        <f t="shared" si="6"/>
        <v>7.412399999999999</v>
      </c>
      <c r="O55" s="4">
        <v>2.35</v>
      </c>
      <c r="P55" s="4">
        <f t="shared" si="7"/>
        <v>1.5745000000000002</v>
      </c>
      <c r="Q55" s="4">
        <v>2.4</v>
      </c>
      <c r="R55" s="4">
        <f t="shared" si="8"/>
        <v>1.6035000000000001</v>
      </c>
      <c r="S55" s="4">
        <v>0.05</v>
      </c>
      <c r="T55" s="4">
        <f t="shared" si="9"/>
        <v>2.8999999999999998E-2</v>
      </c>
      <c r="U55" s="4">
        <v>8.5</v>
      </c>
      <c r="V55" s="4">
        <f t="shared" si="10"/>
        <v>11.05</v>
      </c>
      <c r="W55" s="4">
        <v>7.0209889258114995</v>
      </c>
      <c r="X55" s="4">
        <v>10.8125</v>
      </c>
      <c r="Y55" s="4">
        <v>78.275000000000006</v>
      </c>
      <c r="Z55" s="4">
        <v>2.5000000000000001E-2</v>
      </c>
      <c r="AA55" s="4">
        <v>196.65</v>
      </c>
      <c r="AB55" s="4">
        <v>0.20749999999999999</v>
      </c>
      <c r="AC55" s="3"/>
    </row>
    <row r="56" spans="1:29">
      <c r="A56" s="15">
        <v>40181</v>
      </c>
      <c r="B56" s="4">
        <v>0.16</v>
      </c>
      <c r="C56" s="4">
        <f t="shared" si="0"/>
        <v>0.18559999999999999</v>
      </c>
      <c r="D56" s="4">
        <v>2.3450000000000002</v>
      </c>
      <c r="E56" s="4">
        <f t="shared" si="1"/>
        <v>4.4789500000000002</v>
      </c>
      <c r="F56" s="4">
        <v>13.574999999999999</v>
      </c>
      <c r="G56" s="4">
        <f t="shared" si="2"/>
        <v>25.928249999999998</v>
      </c>
      <c r="H56" s="4">
        <f t="shared" si="3"/>
        <v>21.449299999999997</v>
      </c>
      <c r="I56" s="4">
        <v>39.630000000000003</v>
      </c>
      <c r="J56" s="16">
        <f t="shared" si="4"/>
        <v>79.260000000000005</v>
      </c>
      <c r="K56" s="4">
        <v>4.92</v>
      </c>
      <c r="L56" s="4">
        <f t="shared" si="5"/>
        <v>13.087200000000001</v>
      </c>
      <c r="M56" s="4">
        <v>4.3499999999999996</v>
      </c>
      <c r="N56" s="4">
        <f t="shared" si="6"/>
        <v>6.1769999999999996</v>
      </c>
      <c r="O56" s="4">
        <v>2.3650000000000002</v>
      </c>
      <c r="P56" s="4">
        <f t="shared" si="7"/>
        <v>1.5845500000000003</v>
      </c>
      <c r="Q56" s="4">
        <v>2.415</v>
      </c>
      <c r="R56" s="4">
        <f t="shared" si="8"/>
        <v>1.6135500000000003</v>
      </c>
      <c r="S56" s="4">
        <v>0.05</v>
      </c>
      <c r="T56" s="4">
        <f t="shared" si="9"/>
        <v>2.8999999999999998E-2</v>
      </c>
      <c r="U56" s="4">
        <v>7.4375</v>
      </c>
      <c r="V56" s="4">
        <f t="shared" si="10"/>
        <v>9.6687500000000011</v>
      </c>
      <c r="W56" s="4">
        <v>7.5673041971712864</v>
      </c>
      <c r="X56" s="4">
        <v>8.1875</v>
      </c>
      <c r="Y56" s="4">
        <v>71.974999999999994</v>
      </c>
      <c r="Z56" s="4">
        <v>0.45</v>
      </c>
      <c r="AA56" s="4">
        <v>196.42500000000001</v>
      </c>
      <c r="AB56" s="4">
        <v>0.33750000000000002</v>
      </c>
      <c r="AC56" s="3"/>
    </row>
    <row r="57" spans="1:29">
      <c r="A57" s="15">
        <v>40181.041666666664</v>
      </c>
      <c r="B57" s="4">
        <v>0.1125</v>
      </c>
      <c r="C57" s="4">
        <f t="shared" si="0"/>
        <v>0.1305</v>
      </c>
      <c r="D57" s="4">
        <v>2.6349999999999998</v>
      </c>
      <c r="E57" s="4">
        <f t="shared" si="1"/>
        <v>5.0328499999999998</v>
      </c>
      <c r="F57" s="4">
        <v>10.5425</v>
      </c>
      <c r="G57" s="4">
        <f t="shared" si="2"/>
        <v>20.136175000000001</v>
      </c>
      <c r="H57" s="4">
        <f t="shared" si="3"/>
        <v>15.103325000000002</v>
      </c>
      <c r="I57" s="4">
        <v>38.47</v>
      </c>
      <c r="J57" s="16">
        <f t="shared" si="4"/>
        <v>76.94</v>
      </c>
      <c r="K57" s="4">
        <v>4.9249999999999998</v>
      </c>
      <c r="L57" s="4">
        <f t="shared" si="5"/>
        <v>13.1005</v>
      </c>
      <c r="M57" s="4">
        <v>3.625</v>
      </c>
      <c r="N57" s="4">
        <f t="shared" si="6"/>
        <v>5.1475</v>
      </c>
      <c r="O57" s="4">
        <v>2.34</v>
      </c>
      <c r="P57" s="4">
        <f t="shared" si="7"/>
        <v>1.5678000000000001</v>
      </c>
      <c r="Q57" s="4">
        <v>2.39</v>
      </c>
      <c r="R57" s="4">
        <f t="shared" si="8"/>
        <v>1.5968</v>
      </c>
      <c r="S57" s="4">
        <v>0.05</v>
      </c>
      <c r="T57" s="4">
        <f t="shared" si="9"/>
        <v>2.8999999999999998E-2</v>
      </c>
      <c r="U57" s="4">
        <v>5.8125</v>
      </c>
      <c r="V57" s="4">
        <f t="shared" si="10"/>
        <v>7.5562500000000004</v>
      </c>
      <c r="W57" s="4">
        <v>5.2402164663597297</v>
      </c>
      <c r="X57" s="4">
        <v>7.75</v>
      </c>
      <c r="Y57" s="4">
        <v>63.825000000000003</v>
      </c>
      <c r="Z57" s="4">
        <v>0.6875</v>
      </c>
      <c r="AA57" s="4">
        <v>199</v>
      </c>
      <c r="AB57" s="4">
        <v>0.28000000000000003</v>
      </c>
      <c r="AC57" s="3"/>
    </row>
    <row r="58" spans="1:29">
      <c r="A58" s="15">
        <v>40181.083333333336</v>
      </c>
      <c r="B58" s="4">
        <v>0.115</v>
      </c>
      <c r="C58" s="4">
        <f t="shared" si="0"/>
        <v>0.13339999999999999</v>
      </c>
      <c r="D58" s="4">
        <v>2.34</v>
      </c>
      <c r="E58" s="4">
        <f t="shared" si="1"/>
        <v>4.4693999999999994</v>
      </c>
      <c r="F58" s="4">
        <v>10.255000000000001</v>
      </c>
      <c r="G58" s="4">
        <f t="shared" si="2"/>
        <v>19.587050000000001</v>
      </c>
      <c r="H58" s="4">
        <f t="shared" si="3"/>
        <v>15.117650000000001</v>
      </c>
      <c r="I58" s="4">
        <v>44.852499999999999</v>
      </c>
      <c r="J58" s="16">
        <f t="shared" si="4"/>
        <v>89.704999999999998</v>
      </c>
      <c r="K58" s="4">
        <v>4.67</v>
      </c>
      <c r="L58" s="4">
        <f t="shared" si="5"/>
        <v>12.4222</v>
      </c>
      <c r="M58" s="4">
        <v>3.48</v>
      </c>
      <c r="N58" s="4">
        <f t="shared" si="6"/>
        <v>4.9415999999999993</v>
      </c>
      <c r="O58" s="4">
        <v>2.355</v>
      </c>
      <c r="P58" s="4">
        <f t="shared" si="7"/>
        <v>1.57785</v>
      </c>
      <c r="Q58" s="4">
        <v>2.4049999999999998</v>
      </c>
      <c r="R58" s="4">
        <f t="shared" si="8"/>
        <v>1.6068499999999999</v>
      </c>
      <c r="S58" s="4">
        <v>0.05</v>
      </c>
      <c r="T58" s="4">
        <f t="shared" si="9"/>
        <v>2.8999999999999998E-2</v>
      </c>
      <c r="U58" s="4">
        <v>2.75</v>
      </c>
      <c r="V58" s="4">
        <f t="shared" si="10"/>
        <v>3.5750000000000002</v>
      </c>
      <c r="X58" s="4">
        <v>6.8125</v>
      </c>
      <c r="Y58" s="4">
        <v>62.7</v>
      </c>
      <c r="Z58" s="4">
        <v>0.13750000000000001</v>
      </c>
      <c r="AA58" s="4">
        <v>196.2</v>
      </c>
      <c r="AB58" s="4">
        <v>0.36</v>
      </c>
      <c r="AC58" s="3"/>
    </row>
    <row r="59" spans="1:29">
      <c r="A59" s="15">
        <v>40181.125</v>
      </c>
      <c r="B59" s="4">
        <v>0.1225</v>
      </c>
      <c r="C59" s="4">
        <f t="shared" si="0"/>
        <v>0.14209999999999998</v>
      </c>
      <c r="D59" s="4">
        <v>1.905</v>
      </c>
      <c r="E59" s="4">
        <f t="shared" si="1"/>
        <v>3.63855</v>
      </c>
      <c r="F59" s="4">
        <v>11.2675</v>
      </c>
      <c r="G59" s="4">
        <f t="shared" si="2"/>
        <v>21.520924999999998</v>
      </c>
      <c r="H59" s="4">
        <f t="shared" si="3"/>
        <v>17.882375</v>
      </c>
      <c r="I59" s="4">
        <v>39.380000000000003</v>
      </c>
      <c r="J59" s="16">
        <f t="shared" si="4"/>
        <v>78.760000000000005</v>
      </c>
      <c r="K59" s="4">
        <v>4.67</v>
      </c>
      <c r="L59" s="4">
        <f t="shared" si="5"/>
        <v>12.4222</v>
      </c>
      <c r="M59" s="4">
        <v>3.48</v>
      </c>
      <c r="N59" s="4">
        <f t="shared" si="6"/>
        <v>4.9415999999999993</v>
      </c>
      <c r="O59" s="4">
        <v>2.375</v>
      </c>
      <c r="P59" s="4">
        <f t="shared" si="7"/>
        <v>1.5912500000000001</v>
      </c>
      <c r="Q59" s="4">
        <v>2.42</v>
      </c>
      <c r="R59" s="4">
        <f t="shared" si="8"/>
        <v>1.6173500000000001</v>
      </c>
      <c r="S59" s="4">
        <v>4.4999999999999998E-2</v>
      </c>
      <c r="T59" s="4">
        <f t="shared" si="9"/>
        <v>2.6099999999999998E-2</v>
      </c>
      <c r="U59" s="4">
        <v>5.9375</v>
      </c>
      <c r="V59" s="4">
        <f t="shared" si="10"/>
        <v>7.71875</v>
      </c>
      <c r="W59" s="4">
        <v>4.5465955762980386</v>
      </c>
      <c r="X59" s="4">
        <v>6.75</v>
      </c>
      <c r="Y59" s="4">
        <v>66.3</v>
      </c>
      <c r="Z59" s="4">
        <v>-0.47499999999999998</v>
      </c>
      <c r="AA59" s="4">
        <v>201.57499999999999</v>
      </c>
      <c r="AB59" s="4">
        <v>0.20749999999999999</v>
      </c>
      <c r="AC59" s="3"/>
    </row>
    <row r="60" spans="1:29">
      <c r="A60" s="15">
        <v>40181.166666666664</v>
      </c>
      <c r="B60" s="4">
        <v>0.14000000000000001</v>
      </c>
      <c r="C60" s="4">
        <f t="shared" si="0"/>
        <v>0.16240000000000002</v>
      </c>
      <c r="D60" s="4">
        <v>2.93</v>
      </c>
      <c r="E60" s="4">
        <f t="shared" si="1"/>
        <v>5.5963000000000003</v>
      </c>
      <c r="F60" s="4">
        <v>15.4575</v>
      </c>
      <c r="G60" s="4">
        <f t="shared" si="2"/>
        <v>29.523824999999999</v>
      </c>
      <c r="H60" s="4">
        <f t="shared" si="3"/>
        <v>23.927524999999999</v>
      </c>
      <c r="I60" s="4">
        <v>31.914999999999999</v>
      </c>
      <c r="J60" s="16">
        <f t="shared" si="4"/>
        <v>63.83</v>
      </c>
      <c r="K60" s="4">
        <v>4.93</v>
      </c>
      <c r="L60" s="4">
        <f t="shared" si="5"/>
        <v>13.113799999999999</v>
      </c>
      <c r="M60" s="4">
        <v>3.77</v>
      </c>
      <c r="N60" s="4">
        <f t="shared" si="6"/>
        <v>5.3533999999999997</v>
      </c>
      <c r="O60" s="4">
        <v>2.4624999999999999</v>
      </c>
      <c r="P60" s="4">
        <f t="shared" si="7"/>
        <v>1.649875</v>
      </c>
      <c r="Q60" s="4">
        <v>2.5325000000000002</v>
      </c>
      <c r="R60" s="4">
        <f t="shared" si="8"/>
        <v>1.6933750000000001</v>
      </c>
      <c r="S60" s="4">
        <v>7.4999999999999997E-2</v>
      </c>
      <c r="T60" s="4">
        <f t="shared" si="9"/>
        <v>4.3499999999999997E-2</v>
      </c>
      <c r="U60" s="4">
        <v>5.6875</v>
      </c>
      <c r="V60" s="4">
        <f t="shared" si="10"/>
        <v>7.3937499999999998</v>
      </c>
      <c r="W60" s="4">
        <v>4.5015212835115834</v>
      </c>
      <c r="X60" s="4">
        <v>8.375</v>
      </c>
      <c r="Y60" s="4">
        <v>69.724999999999994</v>
      </c>
      <c r="Z60" s="4">
        <v>-1.2250000000000001</v>
      </c>
      <c r="AA60" s="4">
        <v>201.2</v>
      </c>
      <c r="AB60" s="4">
        <v>0.13250000000000001</v>
      </c>
      <c r="AC60" s="3"/>
    </row>
    <row r="61" spans="1:29">
      <c r="A61" s="15">
        <v>40181.208333333336</v>
      </c>
      <c r="B61" s="4">
        <v>0.14499999999999999</v>
      </c>
      <c r="C61" s="4">
        <f t="shared" si="0"/>
        <v>0.16819999999999999</v>
      </c>
      <c r="D61" s="4">
        <v>7.4649999999999999</v>
      </c>
      <c r="E61" s="4">
        <f t="shared" si="1"/>
        <v>14.258149999999999</v>
      </c>
      <c r="F61" s="4">
        <v>24.8475</v>
      </c>
      <c r="G61" s="4">
        <f t="shared" si="2"/>
        <v>47.458725000000001</v>
      </c>
      <c r="H61" s="4">
        <f t="shared" si="3"/>
        <v>33.200575000000001</v>
      </c>
      <c r="I61" s="4">
        <v>23.2075</v>
      </c>
      <c r="J61" s="16">
        <f t="shared" si="4"/>
        <v>46.414999999999999</v>
      </c>
      <c r="K61" s="4">
        <v>5.0599999999999996</v>
      </c>
      <c r="L61" s="4">
        <f t="shared" si="5"/>
        <v>13.4596</v>
      </c>
      <c r="M61" s="4">
        <v>4.0599999999999996</v>
      </c>
      <c r="N61" s="4">
        <f t="shared" si="6"/>
        <v>5.7651999999999992</v>
      </c>
      <c r="O61" s="4">
        <v>2.5350000000000001</v>
      </c>
      <c r="P61" s="4">
        <f t="shared" si="7"/>
        <v>1.6984500000000002</v>
      </c>
      <c r="Q61" s="4">
        <v>2.605</v>
      </c>
      <c r="R61" s="4">
        <f t="shared" si="8"/>
        <v>1.7390500000000002</v>
      </c>
      <c r="S61" s="4">
        <v>7.0000000000000007E-2</v>
      </c>
      <c r="T61" s="4">
        <f t="shared" si="9"/>
        <v>4.0600000000000004E-2</v>
      </c>
      <c r="U61" s="4">
        <v>6.0625</v>
      </c>
      <c r="V61" s="4">
        <f t="shared" si="10"/>
        <v>7.8812500000000005</v>
      </c>
      <c r="W61" s="4">
        <v>4.3759015991900831</v>
      </c>
      <c r="X61" s="4">
        <v>7.625</v>
      </c>
      <c r="Y61" s="4">
        <v>71.875</v>
      </c>
      <c r="Z61" s="4">
        <v>-1.5874999999999999</v>
      </c>
      <c r="AA61" s="4">
        <v>193.17500000000001</v>
      </c>
      <c r="AB61" s="4">
        <v>0.115</v>
      </c>
      <c r="AC61" s="3"/>
    </row>
    <row r="62" spans="1:29">
      <c r="A62" s="15">
        <v>40181.25</v>
      </c>
      <c r="B62" s="4">
        <v>0.21</v>
      </c>
      <c r="C62" s="4">
        <f t="shared" si="0"/>
        <v>0.24359999999999998</v>
      </c>
      <c r="D62" s="4">
        <v>35.427500000000002</v>
      </c>
      <c r="E62" s="4">
        <f t="shared" si="1"/>
        <v>67.666525000000007</v>
      </c>
      <c r="F62" s="4">
        <v>65.447500000000005</v>
      </c>
      <c r="G62" s="4">
        <f t="shared" si="2"/>
        <v>125.00472500000001</v>
      </c>
      <c r="H62" s="4">
        <f t="shared" si="3"/>
        <v>57.338200000000001</v>
      </c>
      <c r="I62" s="4">
        <v>5.1375000000000002</v>
      </c>
      <c r="J62" s="16">
        <f t="shared" si="4"/>
        <v>10.275</v>
      </c>
      <c r="K62" s="4">
        <v>5.835</v>
      </c>
      <c r="L62" s="4">
        <f t="shared" si="5"/>
        <v>15.521100000000001</v>
      </c>
      <c r="M62" s="4">
        <v>6.2350000000000003</v>
      </c>
      <c r="N62" s="4">
        <f t="shared" si="6"/>
        <v>8.8536999999999999</v>
      </c>
      <c r="O62" s="4">
        <v>2.7450000000000001</v>
      </c>
      <c r="P62" s="4">
        <f t="shared" si="7"/>
        <v>1.8391500000000003</v>
      </c>
      <c r="Q62" s="4">
        <v>2.8450000000000002</v>
      </c>
      <c r="R62" s="4">
        <f t="shared" si="8"/>
        <v>1.8971500000000003</v>
      </c>
      <c r="S62" s="4">
        <v>0.1</v>
      </c>
      <c r="T62" s="4">
        <f t="shared" si="9"/>
        <v>5.7999999999999996E-2</v>
      </c>
      <c r="U62" s="4">
        <v>7.4375</v>
      </c>
      <c r="V62" s="4">
        <f t="shared" si="10"/>
        <v>9.6687500000000011</v>
      </c>
      <c r="W62" s="4">
        <v>6.1609899003637301</v>
      </c>
      <c r="X62" s="4">
        <v>7.8125</v>
      </c>
      <c r="Y62" s="4">
        <v>72.924999999999997</v>
      </c>
      <c r="Z62" s="4">
        <v>-2.35</v>
      </c>
      <c r="AA62" s="4">
        <v>185.72499999999999</v>
      </c>
      <c r="AB62" s="4">
        <v>0.08</v>
      </c>
      <c r="AC62" s="3"/>
    </row>
    <row r="63" spans="1:29">
      <c r="A63" s="15">
        <v>40181.291666666664</v>
      </c>
      <c r="B63" s="4">
        <v>0.30249999999999999</v>
      </c>
      <c r="C63" s="4">
        <f t="shared" si="0"/>
        <v>0.35089999999999999</v>
      </c>
      <c r="D63" s="4">
        <v>61.192500000000003</v>
      </c>
      <c r="E63" s="4">
        <f t="shared" si="1"/>
        <v>116.877675</v>
      </c>
      <c r="F63" s="4">
        <v>96.375</v>
      </c>
      <c r="G63" s="4">
        <f t="shared" si="2"/>
        <v>184.07624999999999</v>
      </c>
      <c r="H63" s="4">
        <f t="shared" si="3"/>
        <v>67.198574999999991</v>
      </c>
      <c r="I63" s="4">
        <v>1.9075</v>
      </c>
      <c r="J63" s="16">
        <f t="shared" si="4"/>
        <v>3.8149999999999999</v>
      </c>
      <c r="K63" s="4">
        <v>7.13</v>
      </c>
      <c r="L63" s="4">
        <f t="shared" si="5"/>
        <v>18.965800000000002</v>
      </c>
      <c r="M63" s="4">
        <v>7.8274999999999997</v>
      </c>
      <c r="N63" s="4">
        <f t="shared" si="6"/>
        <v>11.115049999999998</v>
      </c>
      <c r="O63" s="4">
        <v>2.64</v>
      </c>
      <c r="P63" s="4">
        <f t="shared" si="7"/>
        <v>1.7688000000000001</v>
      </c>
      <c r="Q63" s="4">
        <v>2.84</v>
      </c>
      <c r="R63" s="4">
        <f t="shared" si="8"/>
        <v>1.8819000000000001</v>
      </c>
      <c r="S63" s="4">
        <v>0.19500000000000001</v>
      </c>
      <c r="T63" s="4">
        <f t="shared" si="9"/>
        <v>0.11309999999999999</v>
      </c>
      <c r="U63" s="4">
        <v>6.1875</v>
      </c>
      <c r="V63" s="4">
        <f t="shared" si="10"/>
        <v>8.0437500000000011</v>
      </c>
      <c r="W63" s="4">
        <v>5.4709376815585511</v>
      </c>
      <c r="X63" s="4">
        <v>6.5</v>
      </c>
      <c r="Y63" s="4">
        <v>74.575000000000003</v>
      </c>
      <c r="Z63" s="4">
        <v>-3.4375</v>
      </c>
      <c r="AA63" s="4">
        <v>183.375</v>
      </c>
      <c r="AB63" s="4">
        <v>0.08</v>
      </c>
      <c r="AC63" s="3"/>
    </row>
    <row r="64" spans="1:29">
      <c r="A64" s="15">
        <v>40181.333333333336</v>
      </c>
      <c r="B64" s="4">
        <v>0.26</v>
      </c>
      <c r="C64" s="4">
        <f t="shared" si="0"/>
        <v>0.30159999999999998</v>
      </c>
      <c r="D64" s="4">
        <v>51.24</v>
      </c>
      <c r="E64" s="4">
        <f t="shared" si="1"/>
        <v>97.868399999999994</v>
      </c>
      <c r="F64" s="4">
        <v>85.107500000000002</v>
      </c>
      <c r="G64" s="4">
        <f t="shared" si="2"/>
        <v>162.55532500000001</v>
      </c>
      <c r="H64" s="4">
        <f t="shared" si="3"/>
        <v>64.686925000000016</v>
      </c>
      <c r="I64" s="4">
        <v>2.9849999999999999</v>
      </c>
      <c r="J64" s="16">
        <f t="shared" si="4"/>
        <v>5.97</v>
      </c>
      <c r="K64" s="4">
        <v>6.8724999999999996</v>
      </c>
      <c r="L64" s="4">
        <f t="shared" si="5"/>
        <v>18.280850000000001</v>
      </c>
      <c r="M64" s="4">
        <v>7.6775000000000002</v>
      </c>
      <c r="N64" s="4">
        <f t="shared" si="6"/>
        <v>10.902049999999999</v>
      </c>
      <c r="O64" s="4">
        <v>2.62</v>
      </c>
      <c r="P64" s="4">
        <f t="shared" si="7"/>
        <v>1.7554000000000001</v>
      </c>
      <c r="Q64" s="4">
        <v>2.7349999999999999</v>
      </c>
      <c r="R64" s="4">
        <f t="shared" si="8"/>
        <v>1.8163</v>
      </c>
      <c r="S64" s="4">
        <v>0.105</v>
      </c>
      <c r="T64" s="4">
        <f t="shared" si="9"/>
        <v>6.0899999999999996E-2</v>
      </c>
      <c r="U64" s="4">
        <v>7.0625</v>
      </c>
      <c r="V64" s="4">
        <f t="shared" si="10"/>
        <v>9.1812500000000004</v>
      </c>
      <c r="W64" s="4">
        <v>6.2964733825122279</v>
      </c>
      <c r="X64" s="4">
        <v>8.1875</v>
      </c>
      <c r="Y64" s="4">
        <v>76.174999999999997</v>
      </c>
      <c r="Z64" s="4">
        <v>-3.8125</v>
      </c>
      <c r="AA64" s="4">
        <v>188.45</v>
      </c>
      <c r="AB64" s="4">
        <v>8.5000000000000006E-2</v>
      </c>
      <c r="AC64" s="3"/>
    </row>
    <row r="65" spans="1:29">
      <c r="A65" s="15">
        <v>40181.375</v>
      </c>
      <c r="B65" s="4">
        <v>0.3125</v>
      </c>
      <c r="C65" s="4">
        <f t="shared" si="0"/>
        <v>0.36249999999999999</v>
      </c>
      <c r="D65" s="4">
        <v>59</v>
      </c>
      <c r="E65" s="4">
        <f t="shared" si="1"/>
        <v>112.69</v>
      </c>
      <c r="F65" s="4">
        <v>93.352500000000006</v>
      </c>
      <c r="G65" s="4">
        <f t="shared" si="2"/>
        <v>178.30327500000001</v>
      </c>
      <c r="H65" s="4">
        <f t="shared" si="3"/>
        <v>65.613275000000016</v>
      </c>
      <c r="I65" s="4">
        <v>4.0625</v>
      </c>
      <c r="J65" s="16">
        <f t="shared" si="4"/>
        <v>8.125</v>
      </c>
      <c r="K65" s="4">
        <v>7.13</v>
      </c>
      <c r="L65" s="4">
        <f t="shared" si="5"/>
        <v>18.965800000000002</v>
      </c>
      <c r="M65" s="4">
        <v>7.53</v>
      </c>
      <c r="N65" s="4">
        <f t="shared" si="6"/>
        <v>10.692600000000001</v>
      </c>
      <c r="O65" s="4">
        <v>2.57</v>
      </c>
      <c r="P65" s="4">
        <f t="shared" si="7"/>
        <v>1.7219</v>
      </c>
      <c r="Q65" s="4">
        <v>2.68</v>
      </c>
      <c r="R65" s="4">
        <f t="shared" si="8"/>
        <v>1.78135</v>
      </c>
      <c r="S65" s="4">
        <v>0.10249999999999999</v>
      </c>
      <c r="T65" s="4">
        <f t="shared" si="9"/>
        <v>5.9449999999999989E-2</v>
      </c>
      <c r="U65" s="4">
        <v>8.6875</v>
      </c>
      <c r="V65" s="4">
        <f t="shared" si="10"/>
        <v>11.293750000000001</v>
      </c>
      <c r="W65" s="4">
        <v>5.6221856025944446</v>
      </c>
      <c r="X65" s="4">
        <v>9.5</v>
      </c>
      <c r="Y65" s="4">
        <v>75.625</v>
      </c>
      <c r="Z65" s="4">
        <v>-3.7374999999999998</v>
      </c>
      <c r="AA65" s="4">
        <v>176.45</v>
      </c>
      <c r="AB65" s="4">
        <v>8.2500000000000004E-2</v>
      </c>
      <c r="AC65" s="3"/>
    </row>
    <row r="66" spans="1:29">
      <c r="A66" s="15">
        <v>40181.416666666664</v>
      </c>
      <c r="B66" s="4">
        <v>0.36749999999999999</v>
      </c>
      <c r="C66" s="4">
        <f t="shared" si="0"/>
        <v>0.42629999999999996</v>
      </c>
      <c r="D66" s="4">
        <v>68.082499999999996</v>
      </c>
      <c r="E66" s="4">
        <f t="shared" si="1"/>
        <v>130.03757499999998</v>
      </c>
      <c r="F66" s="4">
        <v>107.66249999999999</v>
      </c>
      <c r="G66" s="4">
        <f t="shared" si="2"/>
        <v>205.63537499999998</v>
      </c>
      <c r="H66" s="4">
        <f t="shared" si="3"/>
        <v>75.597800000000007</v>
      </c>
      <c r="I66" s="4">
        <v>5.22</v>
      </c>
      <c r="J66" s="16">
        <f t="shared" si="4"/>
        <v>10.44</v>
      </c>
      <c r="K66" s="4">
        <v>8.17</v>
      </c>
      <c r="L66" s="4">
        <f t="shared" si="5"/>
        <v>21.732200000000002</v>
      </c>
      <c r="M66" s="4">
        <v>9.27</v>
      </c>
      <c r="N66" s="4">
        <f t="shared" si="6"/>
        <v>13.163399999999999</v>
      </c>
      <c r="O66" s="4">
        <v>2.4900000000000002</v>
      </c>
      <c r="P66" s="4">
        <f t="shared" si="7"/>
        <v>1.6683000000000003</v>
      </c>
      <c r="Q66" s="4">
        <v>2.6150000000000002</v>
      </c>
      <c r="R66" s="4">
        <f t="shared" si="8"/>
        <v>1.7408000000000003</v>
      </c>
      <c r="S66" s="4">
        <v>0.125</v>
      </c>
      <c r="T66" s="4">
        <f t="shared" si="9"/>
        <v>7.2499999999999995E-2</v>
      </c>
      <c r="U66" s="4">
        <v>12.25</v>
      </c>
      <c r="V66" s="4">
        <f t="shared" si="10"/>
        <v>15.925000000000001</v>
      </c>
      <c r="W66" s="4">
        <v>10.93024042298461</v>
      </c>
      <c r="X66" s="4">
        <v>12.5</v>
      </c>
      <c r="Y66" s="4">
        <v>75.05</v>
      </c>
      <c r="Z66" s="4">
        <v>-2.85</v>
      </c>
      <c r="AA66" s="4">
        <v>172.85</v>
      </c>
      <c r="AB66" s="4">
        <v>0.08</v>
      </c>
      <c r="AC66" s="3"/>
    </row>
    <row r="67" spans="1:29">
      <c r="A67" s="15">
        <v>40181.458333333336</v>
      </c>
      <c r="B67" s="4">
        <v>0.41</v>
      </c>
      <c r="C67" s="4">
        <f t="shared" si="0"/>
        <v>0.47559999999999991</v>
      </c>
      <c r="D67" s="4">
        <v>77.02</v>
      </c>
      <c r="E67" s="4">
        <f t="shared" si="1"/>
        <v>147.10819999999998</v>
      </c>
      <c r="F67" s="4">
        <v>120.68</v>
      </c>
      <c r="G67" s="4">
        <f t="shared" si="2"/>
        <v>230.49880000000002</v>
      </c>
      <c r="H67" s="4">
        <f t="shared" si="3"/>
        <v>83.390600000000035</v>
      </c>
      <c r="I67" s="4">
        <v>5.8849999999999998</v>
      </c>
      <c r="J67" s="16">
        <f t="shared" si="4"/>
        <v>11.77</v>
      </c>
      <c r="K67" s="4">
        <v>8.56</v>
      </c>
      <c r="L67" s="4">
        <f t="shared" si="5"/>
        <v>22.769600000000004</v>
      </c>
      <c r="M67" s="4">
        <v>10.285</v>
      </c>
      <c r="N67" s="4">
        <f t="shared" si="6"/>
        <v>14.604699999999999</v>
      </c>
      <c r="O67" s="4">
        <v>2.5249999999999999</v>
      </c>
      <c r="P67" s="4">
        <f t="shared" si="7"/>
        <v>1.6917500000000001</v>
      </c>
      <c r="Q67" s="4">
        <v>2.6724999999999999</v>
      </c>
      <c r="R67" s="4">
        <f t="shared" si="8"/>
        <v>1.7758500000000002</v>
      </c>
      <c r="S67" s="4">
        <v>0.14499999999999999</v>
      </c>
      <c r="T67" s="4">
        <f t="shared" si="9"/>
        <v>8.4099999999999994E-2</v>
      </c>
      <c r="U67" s="4">
        <v>14.625</v>
      </c>
      <c r="V67" s="4">
        <f t="shared" si="10"/>
        <v>19.012499999999999</v>
      </c>
      <c r="W67" s="4" t="s">
        <v>14</v>
      </c>
      <c r="X67" s="4">
        <v>13.125</v>
      </c>
      <c r="Y67" s="4">
        <v>69.95</v>
      </c>
      <c r="Z67" s="4">
        <v>-1.4125000000000001</v>
      </c>
      <c r="AA67" s="4">
        <v>182.55</v>
      </c>
      <c r="AB67" s="4">
        <v>8.5000000000000006E-2</v>
      </c>
      <c r="AC67" s="3"/>
    </row>
    <row r="68" spans="1:29">
      <c r="A68" s="15">
        <v>40181.5</v>
      </c>
      <c r="B68" s="4">
        <v>0.42249999999999999</v>
      </c>
      <c r="C68" s="4">
        <f t="shared" si="0"/>
        <v>0.49009999999999992</v>
      </c>
      <c r="D68" s="4">
        <v>76.292500000000004</v>
      </c>
      <c r="E68" s="4">
        <f t="shared" si="1"/>
        <v>145.71867499999999</v>
      </c>
      <c r="F68" s="4">
        <v>119.38500000000001</v>
      </c>
      <c r="G68" s="4">
        <f t="shared" si="2"/>
        <v>228.02535</v>
      </c>
      <c r="H68" s="4">
        <f t="shared" si="3"/>
        <v>82.306675000000013</v>
      </c>
      <c r="I68" s="4">
        <v>8.1225000000000005</v>
      </c>
      <c r="J68" s="16">
        <f t="shared" si="4"/>
        <v>16.245000000000001</v>
      </c>
      <c r="K68" s="4">
        <v>8.4324999999999992</v>
      </c>
      <c r="L68" s="4">
        <f t="shared" si="5"/>
        <v>22.43045</v>
      </c>
      <c r="M68" s="4">
        <v>10.574999999999999</v>
      </c>
      <c r="N68" s="4">
        <f t="shared" si="6"/>
        <v>15.016499999999999</v>
      </c>
      <c r="O68" s="4">
        <v>2.4975000000000001</v>
      </c>
      <c r="P68" s="4">
        <f t="shared" si="7"/>
        <v>1.6733250000000002</v>
      </c>
      <c r="Q68" s="4">
        <v>2.6425000000000001</v>
      </c>
      <c r="R68" s="4">
        <f t="shared" si="8"/>
        <v>1.7574250000000002</v>
      </c>
      <c r="S68" s="4">
        <v>0.14499999999999999</v>
      </c>
      <c r="T68" s="4">
        <f t="shared" si="9"/>
        <v>8.4099999999999994E-2</v>
      </c>
      <c r="U68" s="4">
        <v>18.5</v>
      </c>
      <c r="V68" s="4">
        <f t="shared" si="10"/>
        <v>24.05</v>
      </c>
      <c r="W68" s="4">
        <v>20.611633616834123</v>
      </c>
      <c r="X68" s="4">
        <v>18.125</v>
      </c>
      <c r="Y68" s="4">
        <v>67.150000000000006</v>
      </c>
      <c r="Z68" s="4">
        <v>-0.1</v>
      </c>
      <c r="AA68" s="4">
        <v>184.9</v>
      </c>
      <c r="AB68" s="4">
        <v>8.5000000000000006E-2</v>
      </c>
      <c r="AC68" s="3"/>
    </row>
    <row r="69" spans="1:29">
      <c r="A69" s="15">
        <v>40181.541666666664</v>
      </c>
      <c r="B69" s="4">
        <v>0.38250000000000001</v>
      </c>
      <c r="C69" s="4">
        <f t="shared" si="0"/>
        <v>0.44369999999999998</v>
      </c>
      <c r="D69" s="4">
        <v>53.01</v>
      </c>
      <c r="E69" s="4">
        <f t="shared" si="1"/>
        <v>101.2491</v>
      </c>
      <c r="F69" s="4">
        <v>87.737499999999997</v>
      </c>
      <c r="G69" s="4">
        <f t="shared" si="2"/>
        <v>167.57862499999999</v>
      </c>
      <c r="H69" s="4">
        <f t="shared" si="3"/>
        <v>66.32952499999999</v>
      </c>
      <c r="I69" s="4">
        <v>11.19</v>
      </c>
      <c r="J69" s="16">
        <f t="shared" si="4"/>
        <v>22.38</v>
      </c>
      <c r="K69" s="4">
        <v>7.0049999999999999</v>
      </c>
      <c r="L69" s="4">
        <f t="shared" si="5"/>
        <v>18.633300000000002</v>
      </c>
      <c r="M69" s="4">
        <v>8.5449999999999999</v>
      </c>
      <c r="N69" s="4">
        <f t="shared" si="6"/>
        <v>12.133899999999999</v>
      </c>
      <c r="O69" s="4">
        <v>2.57</v>
      </c>
      <c r="P69" s="4">
        <f t="shared" si="7"/>
        <v>1.7219</v>
      </c>
      <c r="Q69" s="4">
        <v>2.66</v>
      </c>
      <c r="R69" s="4">
        <f t="shared" si="8"/>
        <v>1.7726500000000001</v>
      </c>
      <c r="S69" s="4">
        <v>8.7499999999999994E-2</v>
      </c>
      <c r="T69" s="4">
        <f t="shared" si="9"/>
        <v>5.0749999999999997E-2</v>
      </c>
      <c r="U69" s="4">
        <v>24.125</v>
      </c>
      <c r="V69" s="4">
        <f t="shared" si="10"/>
        <v>31.362500000000001</v>
      </c>
      <c r="W69" s="4">
        <v>27.835506328720342</v>
      </c>
      <c r="X69" s="4">
        <v>26.75</v>
      </c>
      <c r="Y69" s="4">
        <v>64.775000000000006</v>
      </c>
      <c r="Z69" s="4">
        <v>1.1499999999999999</v>
      </c>
      <c r="AA69" s="4">
        <v>166.125</v>
      </c>
      <c r="AB69" s="4">
        <v>9.5000000000000001E-2</v>
      </c>
      <c r="AC69" s="3"/>
    </row>
    <row r="70" spans="1:29">
      <c r="A70" s="15">
        <v>40181.583333333336</v>
      </c>
      <c r="B70" s="4">
        <v>0.39750000000000002</v>
      </c>
      <c r="C70" s="4">
        <f t="shared" si="0"/>
        <v>0.46110000000000001</v>
      </c>
      <c r="D70" s="4">
        <v>45.255000000000003</v>
      </c>
      <c r="E70" s="4">
        <f t="shared" si="1"/>
        <v>86.437049999999999</v>
      </c>
      <c r="F70" s="4">
        <v>80.95</v>
      </c>
      <c r="G70" s="4">
        <f t="shared" si="2"/>
        <v>154.61449999999999</v>
      </c>
      <c r="H70" s="4">
        <f t="shared" si="3"/>
        <v>68.177449999999993</v>
      </c>
      <c r="I70" s="4">
        <v>10.19</v>
      </c>
      <c r="J70" s="16">
        <f t="shared" si="4"/>
        <v>20.38</v>
      </c>
      <c r="K70" s="4">
        <v>7.0075000000000003</v>
      </c>
      <c r="L70" s="4">
        <f t="shared" si="5"/>
        <v>18.639950000000002</v>
      </c>
      <c r="M70" s="4">
        <v>7.53</v>
      </c>
      <c r="N70" s="4">
        <f t="shared" si="6"/>
        <v>10.692600000000001</v>
      </c>
      <c r="O70" s="4">
        <v>2.64</v>
      </c>
      <c r="P70" s="4">
        <f t="shared" si="7"/>
        <v>1.7688000000000001</v>
      </c>
      <c r="Q70" s="4">
        <v>2.73</v>
      </c>
      <c r="R70" s="4">
        <f t="shared" si="8"/>
        <v>1.8239000000000001</v>
      </c>
      <c r="S70" s="4">
        <v>9.5000000000000001E-2</v>
      </c>
      <c r="T70" s="4">
        <f t="shared" si="9"/>
        <v>5.5099999999999996E-2</v>
      </c>
      <c r="U70" s="4">
        <v>16.5625</v>
      </c>
      <c r="V70" s="4">
        <f t="shared" si="10"/>
        <v>21.53125</v>
      </c>
      <c r="W70" s="4">
        <v>15.952655970629696</v>
      </c>
      <c r="X70" s="4">
        <v>15.875</v>
      </c>
      <c r="Y70" s="4">
        <v>64.5</v>
      </c>
      <c r="Z70" s="4">
        <v>1.5125</v>
      </c>
      <c r="AA70" s="4">
        <v>180.55</v>
      </c>
      <c r="AB70" s="4">
        <v>0.08</v>
      </c>
      <c r="AC70" s="3"/>
    </row>
    <row r="71" spans="1:29">
      <c r="A71" s="15">
        <v>40181.625</v>
      </c>
      <c r="B71" s="4">
        <v>0.4325</v>
      </c>
      <c r="C71" s="4">
        <f t="shared" si="0"/>
        <v>0.50169999999999992</v>
      </c>
      <c r="D71" s="4">
        <v>52.577500000000001</v>
      </c>
      <c r="E71" s="4">
        <f t="shared" si="1"/>
        <v>100.423025</v>
      </c>
      <c r="F71" s="4">
        <v>93.245000000000005</v>
      </c>
      <c r="G71" s="4">
        <f t="shared" si="2"/>
        <v>178.09795</v>
      </c>
      <c r="H71" s="4">
        <f t="shared" si="3"/>
        <v>77.674925000000002</v>
      </c>
      <c r="I71" s="4">
        <v>6.0525000000000002</v>
      </c>
      <c r="J71" s="16">
        <f t="shared" si="4"/>
        <v>12.105</v>
      </c>
      <c r="K71" s="4">
        <v>7.1375000000000002</v>
      </c>
      <c r="L71" s="4">
        <f t="shared" si="5"/>
        <v>18.985750000000003</v>
      </c>
      <c r="M71" s="4">
        <v>8.11</v>
      </c>
      <c r="N71" s="4">
        <f t="shared" si="6"/>
        <v>11.516199999999998</v>
      </c>
      <c r="O71" s="4">
        <v>2.78</v>
      </c>
      <c r="P71" s="4">
        <f t="shared" si="7"/>
        <v>1.8626</v>
      </c>
      <c r="Q71" s="4">
        <v>2.88</v>
      </c>
      <c r="R71" s="4">
        <f t="shared" si="8"/>
        <v>1.9177</v>
      </c>
      <c r="S71" s="4">
        <v>9.5000000000000001E-2</v>
      </c>
      <c r="T71" s="4">
        <f t="shared" si="9"/>
        <v>5.5099999999999996E-2</v>
      </c>
      <c r="U71" s="4">
        <v>9.6875</v>
      </c>
      <c r="V71" s="4">
        <f t="shared" si="10"/>
        <v>12.59375</v>
      </c>
      <c r="W71" s="4">
        <v>9.8791787015088435</v>
      </c>
      <c r="X71" s="4">
        <v>10.875</v>
      </c>
      <c r="Y71" s="4">
        <v>66.625</v>
      </c>
      <c r="Z71" s="4">
        <v>0.66249999999999998</v>
      </c>
      <c r="AA71" s="4">
        <v>175.55</v>
      </c>
      <c r="AB71" s="4">
        <v>0.08</v>
      </c>
      <c r="AC71" s="3"/>
    </row>
    <row r="72" spans="1:29">
      <c r="A72" s="15">
        <v>40181.666666666664</v>
      </c>
      <c r="B72" s="4">
        <v>0.53249999999999997</v>
      </c>
      <c r="C72" s="4">
        <f t="shared" ref="C72:C135" si="11">B72*1.16</f>
        <v>0.61769999999999992</v>
      </c>
      <c r="D72" s="4">
        <v>84.512500000000003</v>
      </c>
      <c r="E72" s="4">
        <f t="shared" ref="E72:E135" si="12">D72*1.91</f>
        <v>161.41887499999999</v>
      </c>
      <c r="F72" s="4">
        <v>136.19</v>
      </c>
      <c r="G72" s="4">
        <f t="shared" ref="G72:G135" si="13">F72*1.91</f>
        <v>260.12289999999996</v>
      </c>
      <c r="H72" s="4">
        <f t="shared" ref="H72:H135" si="14">G72-E72</f>
        <v>98.704024999999973</v>
      </c>
      <c r="I72" s="4">
        <v>2.7349999999999999</v>
      </c>
      <c r="J72" s="16">
        <f t="shared" ref="J72:J135" si="15">I72*2</f>
        <v>5.47</v>
      </c>
      <c r="K72" s="4">
        <v>8.3025000000000002</v>
      </c>
      <c r="L72" s="4">
        <f t="shared" ref="L72:L135" si="16">K72*2.66</f>
        <v>22.084650000000003</v>
      </c>
      <c r="M72" s="4">
        <v>10.135</v>
      </c>
      <c r="N72" s="4">
        <f t="shared" ref="N72:N135" si="17">M72*1.42</f>
        <v>14.391699999999998</v>
      </c>
      <c r="O72" s="4">
        <v>3.52</v>
      </c>
      <c r="P72" s="4">
        <f t="shared" ref="P72:P135" si="18">O72*0.67</f>
        <v>2.3584000000000001</v>
      </c>
      <c r="Q72" s="4">
        <v>3.6349999999999998</v>
      </c>
      <c r="R72" s="4">
        <f t="shared" ref="R72:R135" si="19">P72+T72</f>
        <v>2.4236499999999999</v>
      </c>
      <c r="S72" s="4">
        <v>0.1125</v>
      </c>
      <c r="T72" s="4">
        <f t="shared" ref="T72:T135" si="20">S72*0.58</f>
        <v>6.5250000000000002E-2</v>
      </c>
      <c r="U72" s="4">
        <v>12.1875</v>
      </c>
      <c r="V72" s="4">
        <f t="shared" si="10"/>
        <v>15.84375</v>
      </c>
      <c r="W72" s="4">
        <v>14.12115295440481</v>
      </c>
      <c r="X72" s="4">
        <v>11.4375</v>
      </c>
      <c r="Y72" s="4">
        <v>69</v>
      </c>
      <c r="Z72" s="4">
        <v>-0.48749999999999999</v>
      </c>
      <c r="AA72" s="4">
        <v>174.7</v>
      </c>
      <c r="AB72" s="4">
        <v>0.08</v>
      </c>
      <c r="AC72" s="3"/>
    </row>
    <row r="73" spans="1:29">
      <c r="A73" s="15">
        <v>40181.708333333336</v>
      </c>
      <c r="B73" s="4">
        <v>0.70250000000000001</v>
      </c>
      <c r="C73" s="4">
        <f t="shared" si="11"/>
        <v>0.81489999999999996</v>
      </c>
      <c r="D73" s="4">
        <v>109.57</v>
      </c>
      <c r="E73" s="4">
        <f t="shared" si="12"/>
        <v>209.27869999999999</v>
      </c>
      <c r="F73" s="4">
        <v>161.78749999999999</v>
      </c>
      <c r="G73" s="4">
        <f t="shared" si="13"/>
        <v>309.01412499999998</v>
      </c>
      <c r="H73" s="4">
        <f t="shared" si="14"/>
        <v>99.735424999999992</v>
      </c>
      <c r="I73" s="4">
        <v>2.0724999999999998</v>
      </c>
      <c r="J73" s="16">
        <f t="shared" si="15"/>
        <v>4.1449999999999996</v>
      </c>
      <c r="K73" s="4">
        <v>10.119999999999999</v>
      </c>
      <c r="L73" s="4">
        <f t="shared" si="16"/>
        <v>26.9192</v>
      </c>
      <c r="M73" s="4">
        <v>12.16</v>
      </c>
      <c r="N73" s="4">
        <f t="shared" si="17"/>
        <v>17.267199999999999</v>
      </c>
      <c r="O73" s="4">
        <v>3.27</v>
      </c>
      <c r="P73" s="4">
        <f t="shared" si="18"/>
        <v>2.1909000000000001</v>
      </c>
      <c r="Q73" s="4">
        <v>3.4975000000000001</v>
      </c>
      <c r="R73" s="4">
        <f t="shared" si="19"/>
        <v>2.3243</v>
      </c>
      <c r="S73" s="4">
        <v>0.23</v>
      </c>
      <c r="T73" s="4">
        <f t="shared" si="20"/>
        <v>0.13339999999999999</v>
      </c>
      <c r="U73" s="4">
        <v>13.6875</v>
      </c>
      <c r="V73" s="4">
        <f t="shared" ref="V73:V136" si="21">U73*1.3</f>
        <v>17.793749999999999</v>
      </c>
      <c r="W73" s="4">
        <v>11.276170434132673</v>
      </c>
      <c r="X73" s="4">
        <v>14.625</v>
      </c>
      <c r="Y73" s="4">
        <v>72.625</v>
      </c>
      <c r="Z73" s="4">
        <v>-1.4875</v>
      </c>
      <c r="AA73" s="4">
        <v>188.875</v>
      </c>
      <c r="AB73" s="4">
        <v>0.08</v>
      </c>
      <c r="AC73" s="3"/>
    </row>
    <row r="74" spans="1:29">
      <c r="A74" s="15">
        <v>40181.75</v>
      </c>
      <c r="B74" s="4">
        <v>0.68</v>
      </c>
      <c r="C74" s="4">
        <f t="shared" si="11"/>
        <v>0.78880000000000006</v>
      </c>
      <c r="D74" s="4">
        <v>105.4725</v>
      </c>
      <c r="E74" s="4">
        <f t="shared" si="12"/>
        <v>201.45247499999999</v>
      </c>
      <c r="F74" s="4">
        <v>156.30500000000001</v>
      </c>
      <c r="G74" s="4">
        <f t="shared" si="13"/>
        <v>298.54255000000001</v>
      </c>
      <c r="H74" s="4">
        <f t="shared" si="14"/>
        <v>97.090075000000013</v>
      </c>
      <c r="I74" s="4">
        <v>2.0724999999999998</v>
      </c>
      <c r="J74" s="16">
        <f t="shared" si="15"/>
        <v>4.1449999999999996</v>
      </c>
      <c r="K74" s="4">
        <v>9.99</v>
      </c>
      <c r="L74" s="4">
        <f t="shared" si="16"/>
        <v>26.573400000000003</v>
      </c>
      <c r="M74" s="4">
        <v>11.725</v>
      </c>
      <c r="N74" s="4">
        <f t="shared" si="17"/>
        <v>16.6495</v>
      </c>
      <c r="O74" s="4">
        <v>2.87</v>
      </c>
      <c r="P74" s="4">
        <f t="shared" si="18"/>
        <v>1.9229000000000003</v>
      </c>
      <c r="Q74" s="4">
        <v>3.09</v>
      </c>
      <c r="R74" s="4">
        <f t="shared" si="19"/>
        <v>2.0505000000000004</v>
      </c>
      <c r="S74" s="4">
        <v>0.22</v>
      </c>
      <c r="T74" s="4">
        <f t="shared" si="20"/>
        <v>0.12759999999999999</v>
      </c>
      <c r="U74" s="4">
        <v>14.4375</v>
      </c>
      <c r="V74" s="4">
        <f t="shared" si="21"/>
        <v>18.768750000000001</v>
      </c>
      <c r="W74" s="4">
        <v>16.16543958465714</v>
      </c>
      <c r="X74" s="4">
        <v>13.8125</v>
      </c>
      <c r="Y74" s="4">
        <v>75</v>
      </c>
      <c r="Z74" s="4">
        <v>-2.5</v>
      </c>
      <c r="AA74" s="4">
        <v>188.9</v>
      </c>
      <c r="AB74" s="4">
        <v>0.08</v>
      </c>
      <c r="AC74" s="3"/>
    </row>
    <row r="75" spans="1:29">
      <c r="A75" s="15">
        <v>40181.791666666664</v>
      </c>
      <c r="B75" s="4">
        <v>0.58750000000000002</v>
      </c>
      <c r="C75" s="4">
        <f t="shared" si="11"/>
        <v>0.68149999999999999</v>
      </c>
      <c r="D75" s="4">
        <v>83.36</v>
      </c>
      <c r="E75" s="4">
        <f t="shared" si="12"/>
        <v>159.2176</v>
      </c>
      <c r="F75" s="4">
        <v>128.26249999999999</v>
      </c>
      <c r="G75" s="4">
        <f t="shared" si="13"/>
        <v>244.98137499999996</v>
      </c>
      <c r="H75" s="4">
        <f t="shared" si="14"/>
        <v>85.763774999999953</v>
      </c>
      <c r="I75" s="4">
        <v>2.2374999999999998</v>
      </c>
      <c r="J75" s="16">
        <f t="shared" si="15"/>
        <v>4.4749999999999996</v>
      </c>
      <c r="K75" s="4">
        <v>8.6974999999999998</v>
      </c>
      <c r="L75" s="4">
        <f t="shared" si="16"/>
        <v>23.135349999999999</v>
      </c>
      <c r="M75" s="4">
        <v>9.9849999999999994</v>
      </c>
      <c r="N75" s="4">
        <f t="shared" si="17"/>
        <v>14.178699999999999</v>
      </c>
      <c r="O75" s="4">
        <v>3.2425000000000002</v>
      </c>
      <c r="P75" s="4">
        <f t="shared" si="18"/>
        <v>2.1724750000000004</v>
      </c>
      <c r="Q75" s="4">
        <v>3.4024999999999999</v>
      </c>
      <c r="R75" s="4">
        <f t="shared" si="19"/>
        <v>2.2638250000000002</v>
      </c>
      <c r="S75" s="4">
        <v>0.1575</v>
      </c>
      <c r="T75" s="4">
        <f t="shared" si="20"/>
        <v>9.1350000000000001E-2</v>
      </c>
      <c r="U75" s="4">
        <v>12.4375</v>
      </c>
      <c r="V75" s="4">
        <f t="shared" si="21"/>
        <v>16.168749999999999</v>
      </c>
      <c r="W75" s="4">
        <v>15.297955295316363</v>
      </c>
      <c r="X75" s="4">
        <v>12.375</v>
      </c>
      <c r="Y75" s="4">
        <v>76.275000000000006</v>
      </c>
      <c r="Z75" s="4">
        <v>-3.125</v>
      </c>
      <c r="AA75" s="4">
        <v>177.65</v>
      </c>
      <c r="AB75" s="4">
        <v>0.08</v>
      </c>
      <c r="AC75" s="3"/>
    </row>
    <row r="76" spans="1:29">
      <c r="A76" s="15">
        <v>40181.833333333336</v>
      </c>
      <c r="B76" s="4">
        <v>0.78249999999999997</v>
      </c>
      <c r="C76" s="4">
        <f t="shared" si="11"/>
        <v>0.90769999999999995</v>
      </c>
      <c r="D76" s="4">
        <v>137.7175</v>
      </c>
      <c r="E76" s="4">
        <f t="shared" si="12"/>
        <v>263.04042499999997</v>
      </c>
      <c r="F76" s="4">
        <v>190.16749999999999</v>
      </c>
      <c r="G76" s="4">
        <f t="shared" si="13"/>
        <v>363.21992499999999</v>
      </c>
      <c r="H76" s="4">
        <f t="shared" si="14"/>
        <v>100.17950000000002</v>
      </c>
      <c r="I76" s="4">
        <v>2.1549999999999998</v>
      </c>
      <c r="J76" s="16">
        <f t="shared" si="15"/>
        <v>4.3099999999999996</v>
      </c>
      <c r="K76" s="4">
        <v>11.29</v>
      </c>
      <c r="L76" s="4">
        <f t="shared" si="16"/>
        <v>30.031399999999998</v>
      </c>
      <c r="M76" s="4">
        <v>13.8925</v>
      </c>
      <c r="N76" s="4">
        <f t="shared" si="17"/>
        <v>19.727349999999998</v>
      </c>
      <c r="O76" s="4">
        <v>4.67</v>
      </c>
      <c r="P76" s="4">
        <f t="shared" si="18"/>
        <v>3.1289000000000002</v>
      </c>
      <c r="Q76" s="4">
        <v>4.8600000000000003</v>
      </c>
      <c r="R76" s="4">
        <f t="shared" si="19"/>
        <v>3.2405500000000003</v>
      </c>
      <c r="S76" s="4">
        <v>0.1925</v>
      </c>
      <c r="T76" s="4">
        <f t="shared" si="20"/>
        <v>0.11165</v>
      </c>
      <c r="U76" s="4">
        <v>16.25</v>
      </c>
      <c r="V76" s="4">
        <f t="shared" si="21"/>
        <v>21.125</v>
      </c>
      <c r="W76" s="4">
        <v>19.29653906726033</v>
      </c>
      <c r="X76" s="4">
        <v>15.375</v>
      </c>
      <c r="Y76" s="4">
        <v>76.849999999999994</v>
      </c>
      <c r="Z76" s="4">
        <v>-3.6375000000000002</v>
      </c>
      <c r="AA76" s="4">
        <v>182.125</v>
      </c>
      <c r="AB76" s="4">
        <v>0.08</v>
      </c>
      <c r="AC76" s="3"/>
    </row>
    <row r="77" spans="1:29">
      <c r="A77" s="15">
        <v>40181.875</v>
      </c>
      <c r="B77" s="4">
        <v>0.78749999999999998</v>
      </c>
      <c r="C77" s="4">
        <f t="shared" si="11"/>
        <v>0.91349999999999987</v>
      </c>
      <c r="D77" s="4">
        <v>132.88999999999999</v>
      </c>
      <c r="E77" s="4">
        <f t="shared" si="12"/>
        <v>253.81989999999996</v>
      </c>
      <c r="F77" s="4">
        <v>183.8175</v>
      </c>
      <c r="G77" s="4">
        <f t="shared" si="13"/>
        <v>351.09142499999996</v>
      </c>
      <c r="H77" s="4">
        <f t="shared" si="14"/>
        <v>97.271524999999997</v>
      </c>
      <c r="I77" s="4">
        <v>2.65</v>
      </c>
      <c r="J77" s="16">
        <f t="shared" si="15"/>
        <v>5.3</v>
      </c>
      <c r="K77" s="4">
        <v>10.38</v>
      </c>
      <c r="L77" s="4">
        <f t="shared" si="16"/>
        <v>27.610800000000005</v>
      </c>
      <c r="M77" s="4">
        <v>13.025</v>
      </c>
      <c r="N77" s="4">
        <f t="shared" si="17"/>
        <v>18.4955</v>
      </c>
      <c r="O77" s="4">
        <v>4.7050000000000001</v>
      </c>
      <c r="P77" s="4">
        <f t="shared" si="18"/>
        <v>3.1523500000000002</v>
      </c>
      <c r="Q77" s="4">
        <v>4.9474999999999998</v>
      </c>
      <c r="R77" s="4">
        <f t="shared" si="19"/>
        <v>3.2930000000000001</v>
      </c>
      <c r="S77" s="4">
        <v>0.24249999999999999</v>
      </c>
      <c r="T77" s="4">
        <f t="shared" si="20"/>
        <v>0.14065</v>
      </c>
      <c r="U77" s="4">
        <v>17.9375</v>
      </c>
      <c r="V77" s="4">
        <f t="shared" si="21"/>
        <v>23.318750000000001</v>
      </c>
      <c r="W77" s="4">
        <v>22.256266548618072</v>
      </c>
      <c r="X77" s="4">
        <v>17.6875</v>
      </c>
      <c r="Y77" s="4">
        <v>78.325000000000003</v>
      </c>
      <c r="Z77" s="4">
        <v>-4.2249999999999996</v>
      </c>
      <c r="AA77" s="4">
        <v>214.02500000000001</v>
      </c>
      <c r="AB77" s="4">
        <v>0.08</v>
      </c>
      <c r="AC77" s="3"/>
    </row>
    <row r="78" spans="1:29">
      <c r="A78" s="15">
        <v>40181.916666666664</v>
      </c>
      <c r="B78" s="4">
        <v>0.88</v>
      </c>
      <c r="C78" s="4">
        <f t="shared" si="11"/>
        <v>1.0207999999999999</v>
      </c>
      <c r="D78" s="4">
        <v>151.36250000000001</v>
      </c>
      <c r="E78" s="4">
        <f t="shared" si="12"/>
        <v>289.10237499999999</v>
      </c>
      <c r="F78" s="4">
        <v>203.935</v>
      </c>
      <c r="G78" s="4">
        <f t="shared" si="13"/>
        <v>389.51585</v>
      </c>
      <c r="H78" s="4">
        <f t="shared" si="14"/>
        <v>100.41347500000001</v>
      </c>
      <c r="I78" s="4">
        <v>2.2374999999999998</v>
      </c>
      <c r="J78" s="16">
        <f t="shared" si="15"/>
        <v>4.4749999999999996</v>
      </c>
      <c r="K78" s="4">
        <v>12.2</v>
      </c>
      <c r="L78" s="4">
        <f t="shared" si="16"/>
        <v>32.451999999999998</v>
      </c>
      <c r="M78" s="4">
        <v>14.904999999999999</v>
      </c>
      <c r="N78" s="4">
        <f t="shared" si="17"/>
        <v>21.165099999999999</v>
      </c>
      <c r="O78" s="4">
        <v>4.4950000000000001</v>
      </c>
      <c r="P78" s="4">
        <f t="shared" si="18"/>
        <v>3.0116500000000004</v>
      </c>
      <c r="Q78" s="4">
        <v>4.75</v>
      </c>
      <c r="R78" s="4">
        <f t="shared" si="19"/>
        <v>3.1581000000000006</v>
      </c>
      <c r="S78" s="4">
        <v>0.2525</v>
      </c>
      <c r="T78" s="4">
        <f t="shared" si="20"/>
        <v>0.14645</v>
      </c>
      <c r="U78" s="4">
        <v>16.8125</v>
      </c>
      <c r="V78" s="4">
        <f t="shared" si="21"/>
        <v>21.856249999999999</v>
      </c>
      <c r="W78" s="4">
        <v>21.590880318388663</v>
      </c>
      <c r="X78" s="4">
        <v>16.375</v>
      </c>
      <c r="Y78" s="4">
        <v>79.125</v>
      </c>
      <c r="Z78" s="4">
        <v>-4.3499999999999996</v>
      </c>
      <c r="AA78" s="4">
        <v>195.42500000000001</v>
      </c>
      <c r="AB78" s="4">
        <v>0.08</v>
      </c>
      <c r="AC78" s="3"/>
    </row>
    <row r="79" spans="1:29">
      <c r="A79" s="15">
        <v>40181.958333333336</v>
      </c>
      <c r="B79" s="4">
        <v>0.75</v>
      </c>
      <c r="C79" s="4">
        <f t="shared" si="11"/>
        <v>0.86999999999999988</v>
      </c>
      <c r="D79" s="4">
        <v>118.69499999999999</v>
      </c>
      <c r="E79" s="4">
        <f t="shared" si="12"/>
        <v>226.70744999999997</v>
      </c>
      <c r="F79" s="4">
        <v>161.5675</v>
      </c>
      <c r="G79" s="4">
        <f t="shared" si="13"/>
        <v>308.59392499999996</v>
      </c>
      <c r="H79" s="4">
        <f t="shared" si="14"/>
        <v>81.88647499999999</v>
      </c>
      <c r="I79" s="4">
        <v>1.99</v>
      </c>
      <c r="J79" s="16">
        <f t="shared" si="15"/>
        <v>3.98</v>
      </c>
      <c r="K79" s="4">
        <v>10</v>
      </c>
      <c r="L79" s="4">
        <f t="shared" si="16"/>
        <v>26.6</v>
      </c>
      <c r="M79" s="4">
        <v>11.862500000000001</v>
      </c>
      <c r="N79" s="4">
        <f t="shared" si="17"/>
        <v>16.844750000000001</v>
      </c>
      <c r="O79" s="4">
        <v>4.5650000000000004</v>
      </c>
      <c r="P79" s="4">
        <f t="shared" si="18"/>
        <v>3.0585500000000003</v>
      </c>
      <c r="Q79" s="4">
        <v>4.82</v>
      </c>
      <c r="R79" s="4">
        <f t="shared" si="19"/>
        <v>3.2093500000000001</v>
      </c>
      <c r="S79" s="4">
        <v>0.26</v>
      </c>
      <c r="T79" s="4">
        <f t="shared" si="20"/>
        <v>0.15079999999999999</v>
      </c>
      <c r="U79" s="4">
        <v>16.8125</v>
      </c>
      <c r="V79" s="4">
        <f t="shared" si="21"/>
        <v>21.856249999999999</v>
      </c>
      <c r="W79" s="4">
        <v>20.562974480973207</v>
      </c>
      <c r="X79" s="4">
        <v>16.0625</v>
      </c>
      <c r="Y79" s="4">
        <v>79.375</v>
      </c>
      <c r="Z79" s="4">
        <v>-4.7874999999999996</v>
      </c>
      <c r="AA79" s="4">
        <v>199.27500000000001</v>
      </c>
      <c r="AB79" s="4">
        <v>0.08</v>
      </c>
      <c r="AC79" s="3"/>
    </row>
    <row r="80" spans="1:29">
      <c r="A80" s="15">
        <v>40182</v>
      </c>
      <c r="B80" s="4">
        <v>0.78500000000000003</v>
      </c>
      <c r="C80" s="4">
        <f t="shared" si="11"/>
        <v>0.91059999999999997</v>
      </c>
      <c r="D80" s="4">
        <v>143.32249999999999</v>
      </c>
      <c r="E80" s="4">
        <f t="shared" si="12"/>
        <v>273.74597499999999</v>
      </c>
      <c r="F80" s="4">
        <v>186.45750000000001</v>
      </c>
      <c r="G80" s="4">
        <f t="shared" si="13"/>
        <v>356.133825</v>
      </c>
      <c r="H80" s="4">
        <f t="shared" si="14"/>
        <v>82.387850000000014</v>
      </c>
      <c r="I80" s="4">
        <v>2.0724999999999998</v>
      </c>
      <c r="J80" s="16">
        <f t="shared" si="15"/>
        <v>4.1449999999999996</v>
      </c>
      <c r="K80" s="4">
        <v>12.0725</v>
      </c>
      <c r="L80" s="4">
        <f t="shared" si="16"/>
        <v>32.112850000000002</v>
      </c>
      <c r="M80" s="4">
        <v>14.1775</v>
      </c>
      <c r="N80" s="4">
        <f t="shared" si="17"/>
        <v>20.13205</v>
      </c>
      <c r="O80" s="4">
        <v>4.9524999999999997</v>
      </c>
      <c r="P80" s="4">
        <f t="shared" si="18"/>
        <v>3.3181750000000001</v>
      </c>
      <c r="Q80" s="4">
        <v>5.1550000000000002</v>
      </c>
      <c r="R80" s="4">
        <f t="shared" si="19"/>
        <v>3.4341750000000002</v>
      </c>
      <c r="S80" s="4">
        <v>0.2</v>
      </c>
      <c r="T80" s="4">
        <f t="shared" si="20"/>
        <v>0.11599999999999999</v>
      </c>
      <c r="U80" s="4">
        <v>19</v>
      </c>
      <c r="V80" s="4">
        <f t="shared" si="21"/>
        <v>24.7</v>
      </c>
      <c r="W80" s="4">
        <v>23.949124893339398</v>
      </c>
      <c r="X80" s="4">
        <v>18.125</v>
      </c>
      <c r="Y80" s="4">
        <v>79.3</v>
      </c>
      <c r="Z80" s="4">
        <v>-5.5374999999999996</v>
      </c>
      <c r="AA80" s="4">
        <v>188.9</v>
      </c>
      <c r="AB80" s="4">
        <v>0.08</v>
      </c>
      <c r="AC80" s="3"/>
    </row>
    <row r="81" spans="1:29">
      <c r="A81" s="15">
        <v>40182.041666666664</v>
      </c>
      <c r="B81" s="4">
        <v>0.77500000000000002</v>
      </c>
      <c r="C81" s="4">
        <f t="shared" si="11"/>
        <v>0.89899999999999991</v>
      </c>
      <c r="D81" s="4">
        <v>144.65</v>
      </c>
      <c r="E81" s="4">
        <f t="shared" si="12"/>
        <v>276.28149999999999</v>
      </c>
      <c r="F81" s="4">
        <v>185.3125</v>
      </c>
      <c r="G81" s="4">
        <f t="shared" si="13"/>
        <v>353.94687499999998</v>
      </c>
      <c r="H81" s="4">
        <f t="shared" si="14"/>
        <v>77.665374999999983</v>
      </c>
      <c r="I81" s="4">
        <v>2.3199999999999998</v>
      </c>
      <c r="J81" s="16">
        <f t="shared" si="15"/>
        <v>4.6399999999999997</v>
      </c>
      <c r="K81" s="4">
        <v>11.295</v>
      </c>
      <c r="L81" s="4">
        <f t="shared" si="16"/>
        <v>30.044700000000002</v>
      </c>
      <c r="M81" s="4">
        <v>13.5975</v>
      </c>
      <c r="N81" s="4">
        <f t="shared" si="17"/>
        <v>19.308450000000001</v>
      </c>
      <c r="O81" s="4">
        <v>6.3674999999999997</v>
      </c>
      <c r="P81" s="4">
        <f t="shared" si="18"/>
        <v>4.2662250000000004</v>
      </c>
      <c r="Q81" s="4">
        <v>6.5425000000000004</v>
      </c>
      <c r="R81" s="4">
        <f t="shared" si="19"/>
        <v>4.3662750000000008</v>
      </c>
      <c r="S81" s="4">
        <v>0.17249999999999999</v>
      </c>
      <c r="T81" s="4">
        <f t="shared" si="20"/>
        <v>0.10004999999999999</v>
      </c>
      <c r="U81" s="4">
        <v>16.4375</v>
      </c>
      <c r="V81" s="4">
        <f t="shared" si="21"/>
        <v>21.368750000000002</v>
      </c>
      <c r="W81" s="4">
        <v>21.195022425612734</v>
      </c>
      <c r="X81" s="4">
        <v>15.75</v>
      </c>
      <c r="Y81" s="4">
        <v>79.224999999999994</v>
      </c>
      <c r="Z81" s="4">
        <v>-6.0750000000000002</v>
      </c>
      <c r="AA81" s="4">
        <v>201.72499999999999</v>
      </c>
      <c r="AB81" s="4">
        <v>0.08</v>
      </c>
      <c r="AC81" s="3"/>
    </row>
    <row r="82" spans="1:29">
      <c r="A82" s="15">
        <v>40182.083333333336</v>
      </c>
      <c r="B82" s="4">
        <v>0.74</v>
      </c>
      <c r="C82" s="4">
        <f t="shared" si="11"/>
        <v>0.85839999999999994</v>
      </c>
      <c r="D82" s="4">
        <v>144.07249999999999</v>
      </c>
      <c r="E82" s="4">
        <f t="shared" si="12"/>
        <v>275.17847499999999</v>
      </c>
      <c r="F82" s="4">
        <v>183.73249999999999</v>
      </c>
      <c r="G82" s="4">
        <f t="shared" si="13"/>
        <v>350.92907499999995</v>
      </c>
      <c r="H82" s="4">
        <f t="shared" si="14"/>
        <v>75.750599999999963</v>
      </c>
      <c r="I82" s="4">
        <v>2.3199999999999998</v>
      </c>
      <c r="J82" s="16">
        <f t="shared" si="15"/>
        <v>4.6399999999999997</v>
      </c>
      <c r="K82" s="4">
        <v>11.9475</v>
      </c>
      <c r="L82" s="4">
        <f t="shared" si="16"/>
        <v>31.780350000000002</v>
      </c>
      <c r="M82" s="4">
        <v>13.885</v>
      </c>
      <c r="N82" s="4">
        <f t="shared" si="17"/>
        <v>19.716699999999999</v>
      </c>
      <c r="O82" s="4">
        <v>5.4824999999999999</v>
      </c>
      <c r="P82" s="4">
        <f t="shared" si="18"/>
        <v>3.6732750000000003</v>
      </c>
      <c r="Q82" s="4">
        <v>5.7625000000000002</v>
      </c>
      <c r="R82" s="4">
        <f t="shared" si="19"/>
        <v>3.8371250000000003</v>
      </c>
      <c r="S82" s="4">
        <v>0.28249999999999997</v>
      </c>
      <c r="T82" s="4">
        <f t="shared" si="20"/>
        <v>0.16384999999999997</v>
      </c>
      <c r="U82" s="4">
        <v>16.1875</v>
      </c>
      <c r="V82" s="4">
        <f t="shared" si="21"/>
        <v>21.043749999999999</v>
      </c>
      <c r="W82" s="4">
        <v>21.259025177091559</v>
      </c>
      <c r="X82" s="4">
        <v>15.6875</v>
      </c>
      <c r="Y82" s="4">
        <v>79.125</v>
      </c>
      <c r="Z82" s="4">
        <v>-6.8125</v>
      </c>
      <c r="AA82" s="4">
        <v>192.15</v>
      </c>
      <c r="AB82" s="4">
        <v>0.08</v>
      </c>
      <c r="AC82" s="3"/>
    </row>
    <row r="83" spans="1:29">
      <c r="A83" s="15">
        <v>40182.125</v>
      </c>
      <c r="B83" s="4">
        <v>0.65500000000000003</v>
      </c>
      <c r="C83" s="4">
        <f t="shared" si="11"/>
        <v>0.75980000000000003</v>
      </c>
      <c r="D83" s="4">
        <v>166.94749999999999</v>
      </c>
      <c r="E83" s="4">
        <f t="shared" si="12"/>
        <v>318.86972499999996</v>
      </c>
      <c r="F83" s="4">
        <v>207.04</v>
      </c>
      <c r="G83" s="4">
        <f t="shared" si="13"/>
        <v>395.44639999999998</v>
      </c>
      <c r="H83" s="4">
        <f t="shared" si="14"/>
        <v>76.576675000000023</v>
      </c>
      <c r="I83" s="4">
        <v>2.1549999999999998</v>
      </c>
      <c r="J83" s="16">
        <f t="shared" si="15"/>
        <v>4.3099999999999996</v>
      </c>
      <c r="K83" s="4">
        <v>12.727499999999999</v>
      </c>
      <c r="L83" s="4">
        <f t="shared" si="16"/>
        <v>33.855150000000002</v>
      </c>
      <c r="M83" s="4">
        <v>14.7525</v>
      </c>
      <c r="N83" s="4">
        <f t="shared" si="17"/>
        <v>20.948549999999997</v>
      </c>
      <c r="O83" s="4">
        <v>6.2374999999999998</v>
      </c>
      <c r="P83" s="4">
        <f t="shared" si="18"/>
        <v>4.179125</v>
      </c>
      <c r="Q83" s="4">
        <v>6.5525000000000002</v>
      </c>
      <c r="R83" s="4">
        <f t="shared" si="19"/>
        <v>4.3603750000000003</v>
      </c>
      <c r="S83" s="4">
        <v>0.3125</v>
      </c>
      <c r="T83" s="4">
        <f t="shared" si="20"/>
        <v>0.18124999999999999</v>
      </c>
      <c r="U83" s="4">
        <v>14.5625</v>
      </c>
      <c r="V83" s="4">
        <f t="shared" si="21"/>
        <v>18.931250000000002</v>
      </c>
      <c r="W83" s="4">
        <v>19.185854993574917</v>
      </c>
      <c r="X83" s="4">
        <v>13.9375</v>
      </c>
      <c r="Y83" s="4">
        <v>79.5</v>
      </c>
      <c r="Z83" s="4">
        <v>-6.9</v>
      </c>
      <c r="AA83" s="4">
        <v>310.35000000000002</v>
      </c>
      <c r="AB83" s="4">
        <v>0.08</v>
      </c>
      <c r="AC83" s="3"/>
    </row>
    <row r="84" spans="1:29">
      <c r="A84" s="15">
        <v>40182.166666666664</v>
      </c>
      <c r="B84" s="4">
        <v>0.73</v>
      </c>
      <c r="C84" s="4">
        <f t="shared" si="11"/>
        <v>0.84679999999999989</v>
      </c>
      <c r="D84" s="4">
        <v>251.53749999999999</v>
      </c>
      <c r="E84" s="4">
        <f t="shared" si="12"/>
        <v>480.43662499999999</v>
      </c>
      <c r="F84" s="4">
        <v>297.77249999999998</v>
      </c>
      <c r="G84" s="4">
        <f t="shared" si="13"/>
        <v>568.74547499999994</v>
      </c>
      <c r="H84" s="4">
        <f t="shared" si="14"/>
        <v>88.30884999999995</v>
      </c>
      <c r="I84" s="4">
        <v>1.9075</v>
      </c>
      <c r="J84" s="16">
        <f t="shared" si="15"/>
        <v>3.8149999999999999</v>
      </c>
      <c r="K84" s="4">
        <v>16.23</v>
      </c>
      <c r="L84" s="4">
        <f t="shared" si="16"/>
        <v>43.171800000000005</v>
      </c>
      <c r="M84" s="4">
        <v>19.38</v>
      </c>
      <c r="N84" s="4">
        <f t="shared" si="17"/>
        <v>27.519599999999997</v>
      </c>
      <c r="O84" s="4">
        <v>5.5925000000000002</v>
      </c>
      <c r="P84" s="4">
        <f t="shared" si="18"/>
        <v>3.7469750000000004</v>
      </c>
      <c r="Q84" s="4">
        <v>5.9275000000000002</v>
      </c>
      <c r="R84" s="4">
        <f t="shared" si="19"/>
        <v>3.9398250000000004</v>
      </c>
      <c r="S84" s="4">
        <v>0.33250000000000002</v>
      </c>
      <c r="T84" s="4">
        <f t="shared" si="20"/>
        <v>0.19284999999999999</v>
      </c>
      <c r="U84" s="4">
        <v>15.8125</v>
      </c>
      <c r="V84" s="4">
        <f t="shared" si="21"/>
        <v>20.556250000000002</v>
      </c>
      <c r="W84" s="4">
        <v>22.078091888918024</v>
      </c>
      <c r="X84" s="4">
        <v>15.375</v>
      </c>
      <c r="Y84" s="4">
        <v>79.325000000000003</v>
      </c>
      <c r="Z84" s="4">
        <v>-7.2125000000000004</v>
      </c>
      <c r="AA84" s="4">
        <v>211.8</v>
      </c>
      <c r="AB84" s="4">
        <v>0.08</v>
      </c>
      <c r="AC84" s="3"/>
    </row>
    <row r="85" spans="1:29">
      <c r="A85" s="15">
        <v>40182.208333333336</v>
      </c>
      <c r="B85" s="4">
        <v>0.72250000000000003</v>
      </c>
      <c r="C85" s="4">
        <f t="shared" si="11"/>
        <v>0.83809999999999996</v>
      </c>
      <c r="D85" s="4">
        <v>325.29250000000002</v>
      </c>
      <c r="E85" s="4">
        <f t="shared" si="12"/>
        <v>621.30867499999999</v>
      </c>
      <c r="F85" s="4">
        <v>378.54250000000002</v>
      </c>
      <c r="G85" s="4">
        <f t="shared" si="13"/>
        <v>723.01617499999998</v>
      </c>
      <c r="H85" s="4">
        <f t="shared" si="14"/>
        <v>101.70749999999998</v>
      </c>
      <c r="I85" s="4">
        <v>2.3199999999999998</v>
      </c>
      <c r="J85" s="16">
        <f t="shared" si="15"/>
        <v>4.6399999999999997</v>
      </c>
      <c r="K85" s="4">
        <v>19.739999999999998</v>
      </c>
      <c r="L85" s="4">
        <f t="shared" si="16"/>
        <v>52.508400000000002</v>
      </c>
      <c r="M85" s="4">
        <v>24.434999999999999</v>
      </c>
      <c r="N85" s="4">
        <f t="shared" si="17"/>
        <v>34.697699999999998</v>
      </c>
      <c r="O85" s="4">
        <v>4.3025000000000002</v>
      </c>
      <c r="P85" s="4">
        <f t="shared" si="18"/>
        <v>2.8826750000000003</v>
      </c>
      <c r="Q85" s="4">
        <v>4.6449999999999996</v>
      </c>
      <c r="R85" s="4">
        <f t="shared" si="19"/>
        <v>3.0813250000000005</v>
      </c>
      <c r="S85" s="4">
        <v>0.34250000000000003</v>
      </c>
      <c r="T85" s="4">
        <f t="shared" si="20"/>
        <v>0.19864999999999999</v>
      </c>
      <c r="U85" s="4">
        <v>26.8125</v>
      </c>
      <c r="V85" s="4">
        <f t="shared" si="21"/>
        <v>34.856250000000003</v>
      </c>
      <c r="W85" s="4">
        <v>32.896649923848756</v>
      </c>
      <c r="X85" s="4">
        <v>25.1875</v>
      </c>
      <c r="Y85" s="4">
        <v>79.099999999999994</v>
      </c>
      <c r="Z85" s="4">
        <v>-7.6624999999999996</v>
      </c>
      <c r="AA85" s="4">
        <v>198.27500000000001</v>
      </c>
      <c r="AB85" s="4">
        <v>0.08</v>
      </c>
      <c r="AC85" s="3"/>
    </row>
    <row r="86" spans="1:29">
      <c r="A86" s="15">
        <v>40182.25</v>
      </c>
      <c r="B86" s="4">
        <v>0.71499999999999997</v>
      </c>
      <c r="C86" s="4">
        <f t="shared" si="11"/>
        <v>0.82939999999999992</v>
      </c>
      <c r="D86" s="4">
        <v>372.51749999999998</v>
      </c>
      <c r="E86" s="4">
        <f t="shared" si="12"/>
        <v>711.50842499999999</v>
      </c>
      <c r="F86" s="4">
        <v>440.0675</v>
      </c>
      <c r="G86" s="4">
        <f t="shared" si="13"/>
        <v>840.52892499999996</v>
      </c>
      <c r="H86" s="4">
        <f t="shared" si="14"/>
        <v>129.02049999999997</v>
      </c>
      <c r="I86" s="4">
        <v>1.99</v>
      </c>
      <c r="J86" s="16">
        <f t="shared" si="15"/>
        <v>3.98</v>
      </c>
      <c r="K86" s="4">
        <v>24.8533333333333</v>
      </c>
      <c r="L86" s="4">
        <f t="shared" si="16"/>
        <v>66.109866666666576</v>
      </c>
      <c r="M86" s="4">
        <v>31.613333333333301</v>
      </c>
      <c r="N86" s="4">
        <f t="shared" si="17"/>
        <v>44.890933333333287</v>
      </c>
      <c r="O86" s="4">
        <v>3.54</v>
      </c>
      <c r="P86" s="4">
        <f t="shared" si="18"/>
        <v>2.3718000000000004</v>
      </c>
      <c r="Q86" s="4">
        <v>3.87333333333333</v>
      </c>
      <c r="R86" s="4">
        <f t="shared" si="19"/>
        <v>2.5632000000000001</v>
      </c>
      <c r="S86" s="4">
        <v>0.33</v>
      </c>
      <c r="T86" s="4">
        <f t="shared" si="20"/>
        <v>0.19139999999999999</v>
      </c>
      <c r="U86" s="4">
        <v>25.125</v>
      </c>
      <c r="V86" s="4">
        <f t="shared" si="21"/>
        <v>32.662500000000001</v>
      </c>
      <c r="W86" s="4">
        <v>30.745317930496402</v>
      </c>
      <c r="X86" s="4">
        <v>23.875</v>
      </c>
      <c r="Y86" s="4">
        <v>79.266666666666694</v>
      </c>
      <c r="Z86" s="4">
        <v>-7.7</v>
      </c>
      <c r="AA86" s="4">
        <v>181.9</v>
      </c>
      <c r="AB86" s="4">
        <v>0.08</v>
      </c>
      <c r="AC86" s="3"/>
    </row>
    <row r="87" spans="1:29">
      <c r="A87" s="15">
        <v>40182.291666666664</v>
      </c>
      <c r="B87" s="4">
        <v>0.74750000000000005</v>
      </c>
      <c r="C87" s="4">
        <f t="shared" si="11"/>
        <v>0.86709999999999998</v>
      </c>
      <c r="D87" s="4">
        <v>299.08749999999998</v>
      </c>
      <c r="E87" s="4">
        <f t="shared" si="12"/>
        <v>571.25712499999997</v>
      </c>
      <c r="F87" s="4">
        <v>365.42</v>
      </c>
      <c r="G87" s="4">
        <f t="shared" si="13"/>
        <v>697.95219999999995</v>
      </c>
      <c r="H87" s="4">
        <f t="shared" si="14"/>
        <v>126.69507499999997</v>
      </c>
      <c r="I87" s="4">
        <v>1.99</v>
      </c>
      <c r="J87" s="16">
        <f t="shared" si="15"/>
        <v>3.98</v>
      </c>
      <c r="K87" s="4">
        <v>19.872499999999999</v>
      </c>
      <c r="L87" s="4">
        <f t="shared" si="16"/>
        <v>52.860849999999999</v>
      </c>
      <c r="M87" s="4">
        <v>26.022500000000001</v>
      </c>
      <c r="N87" s="4">
        <f t="shared" si="17"/>
        <v>36.951949999999997</v>
      </c>
      <c r="O87" s="4">
        <v>3.37</v>
      </c>
      <c r="P87" s="4">
        <f t="shared" si="18"/>
        <v>2.2579000000000002</v>
      </c>
      <c r="Q87" s="4">
        <v>3.7475000000000001</v>
      </c>
      <c r="R87" s="4">
        <f t="shared" si="19"/>
        <v>2.4768500000000002</v>
      </c>
      <c r="S87" s="4">
        <v>0.3775</v>
      </c>
      <c r="T87" s="4">
        <f t="shared" si="20"/>
        <v>0.21894999999999998</v>
      </c>
      <c r="U87" s="4">
        <v>18</v>
      </c>
      <c r="V87" s="4">
        <f t="shared" si="21"/>
        <v>23.400000000000002</v>
      </c>
      <c r="W87" s="4">
        <v>22.652325738728059</v>
      </c>
      <c r="X87" s="4">
        <v>17.6875</v>
      </c>
      <c r="Y87" s="4">
        <v>79.25</v>
      </c>
      <c r="Z87" s="4">
        <v>-7.75</v>
      </c>
      <c r="AA87" s="4">
        <v>182.07499999999999</v>
      </c>
      <c r="AB87" s="4">
        <v>0.08</v>
      </c>
      <c r="AC87" s="3"/>
    </row>
    <row r="88" spans="1:29">
      <c r="A88" s="15">
        <v>40182.333333333336</v>
      </c>
      <c r="B88" s="4">
        <v>1.1425000000000001</v>
      </c>
      <c r="C88" s="4">
        <f t="shared" si="11"/>
        <v>1.3252999999999999</v>
      </c>
      <c r="D88" s="4">
        <v>317.29000000000002</v>
      </c>
      <c r="E88" s="4">
        <f t="shared" si="12"/>
        <v>606.02390000000003</v>
      </c>
      <c r="F88" s="4">
        <v>387.01</v>
      </c>
      <c r="G88" s="4">
        <f t="shared" si="13"/>
        <v>739.18909999999994</v>
      </c>
      <c r="H88" s="4">
        <f t="shared" si="14"/>
        <v>133.16519999999991</v>
      </c>
      <c r="I88" s="4">
        <v>2.0724999999999998</v>
      </c>
      <c r="J88" s="16">
        <f t="shared" si="15"/>
        <v>4.1449999999999996</v>
      </c>
      <c r="K88" s="4">
        <v>19.747499999999999</v>
      </c>
      <c r="L88" s="4">
        <f t="shared" si="16"/>
        <v>52.528349999999996</v>
      </c>
      <c r="M88" s="4">
        <v>24.427499999999998</v>
      </c>
      <c r="N88" s="4">
        <f t="shared" si="17"/>
        <v>34.687049999999999</v>
      </c>
      <c r="O88" s="4">
        <v>3.3450000000000002</v>
      </c>
      <c r="P88" s="4">
        <f t="shared" si="18"/>
        <v>2.2411500000000002</v>
      </c>
      <c r="Q88" s="4">
        <v>3.9525000000000001</v>
      </c>
      <c r="R88" s="4">
        <f t="shared" si="19"/>
        <v>2.5920500000000004</v>
      </c>
      <c r="S88" s="4">
        <v>0.60499999999999998</v>
      </c>
      <c r="T88" s="4">
        <f t="shared" si="20"/>
        <v>0.35089999999999999</v>
      </c>
      <c r="U88" s="4">
        <v>19.3125</v>
      </c>
      <c r="V88" s="4">
        <f t="shared" si="21"/>
        <v>25.106249999999999</v>
      </c>
      <c r="W88" s="4">
        <v>24.542278351258229</v>
      </c>
      <c r="X88" s="4">
        <v>18.3125</v>
      </c>
      <c r="Y88" s="4">
        <v>79.599999999999994</v>
      </c>
      <c r="Z88" s="4">
        <v>-7.4249999999999998</v>
      </c>
      <c r="AA88" s="4">
        <v>176.17500000000001</v>
      </c>
      <c r="AB88" s="4">
        <v>0.08</v>
      </c>
      <c r="AC88" s="3"/>
    </row>
    <row r="89" spans="1:29">
      <c r="A89" s="15">
        <v>40182.375</v>
      </c>
      <c r="B89" s="4">
        <v>1.0974999999999999</v>
      </c>
      <c r="C89" s="4">
        <f t="shared" si="11"/>
        <v>1.2730999999999999</v>
      </c>
      <c r="D89" s="4">
        <v>320.82749999999999</v>
      </c>
      <c r="E89" s="4">
        <f t="shared" si="12"/>
        <v>612.7805249999999</v>
      </c>
      <c r="F89" s="4">
        <v>394.1275</v>
      </c>
      <c r="G89" s="4">
        <f t="shared" si="13"/>
        <v>752.78352499999994</v>
      </c>
      <c r="H89" s="4">
        <f t="shared" si="14"/>
        <v>140.00300000000004</v>
      </c>
      <c r="I89" s="4">
        <v>1.9075</v>
      </c>
      <c r="J89" s="16">
        <f t="shared" si="15"/>
        <v>3.8149999999999999</v>
      </c>
      <c r="K89" s="4">
        <v>20.5275</v>
      </c>
      <c r="L89" s="4">
        <f t="shared" si="16"/>
        <v>54.603149999999999</v>
      </c>
      <c r="M89" s="4">
        <v>25.4375</v>
      </c>
      <c r="N89" s="4">
        <f t="shared" si="17"/>
        <v>36.121249999999996</v>
      </c>
      <c r="O89" s="4">
        <v>3.8525</v>
      </c>
      <c r="P89" s="4">
        <f t="shared" si="18"/>
        <v>2.581175</v>
      </c>
      <c r="Q89" s="4">
        <v>4.53</v>
      </c>
      <c r="R89" s="4">
        <f t="shared" si="19"/>
        <v>2.9770249999999998</v>
      </c>
      <c r="S89" s="4">
        <v>0.6825</v>
      </c>
      <c r="T89" s="4">
        <f t="shared" si="20"/>
        <v>0.39584999999999998</v>
      </c>
      <c r="U89" s="4">
        <v>23.375</v>
      </c>
      <c r="V89" s="4">
        <f t="shared" si="21"/>
        <v>30.387499999999999</v>
      </c>
      <c r="W89" s="4">
        <v>28.935022617931839</v>
      </c>
      <c r="X89" s="4">
        <v>21.25</v>
      </c>
      <c r="Y89" s="4">
        <v>80.224999999999994</v>
      </c>
      <c r="Z89" s="4">
        <v>-6.8125</v>
      </c>
      <c r="AA89" s="4">
        <v>144.55000000000001</v>
      </c>
      <c r="AB89" s="4">
        <v>0.08</v>
      </c>
      <c r="AC89" s="3"/>
    </row>
    <row r="90" spans="1:29">
      <c r="A90" s="15">
        <v>40182.416666666664</v>
      </c>
      <c r="B90" s="4">
        <v>1.0649999999999999</v>
      </c>
      <c r="C90" s="4">
        <f t="shared" si="11"/>
        <v>1.2353999999999998</v>
      </c>
      <c r="D90" s="4">
        <v>395.92750000000001</v>
      </c>
      <c r="E90" s="4">
        <f t="shared" si="12"/>
        <v>756.22152500000004</v>
      </c>
      <c r="F90" s="4">
        <v>481.58499999999998</v>
      </c>
      <c r="G90" s="4">
        <f t="shared" si="13"/>
        <v>919.82734999999991</v>
      </c>
      <c r="H90" s="4">
        <f t="shared" si="14"/>
        <v>163.60582499999987</v>
      </c>
      <c r="I90" s="4">
        <v>1.7424999999999999</v>
      </c>
      <c r="J90" s="16">
        <f t="shared" si="15"/>
        <v>3.4849999999999999</v>
      </c>
      <c r="K90" s="4">
        <v>23.127500000000001</v>
      </c>
      <c r="L90" s="4">
        <f t="shared" si="16"/>
        <v>61.519150000000003</v>
      </c>
      <c r="M90" s="4">
        <v>29.914999999999999</v>
      </c>
      <c r="N90" s="4">
        <f t="shared" si="17"/>
        <v>42.479299999999995</v>
      </c>
      <c r="O90" s="4">
        <v>4.63</v>
      </c>
      <c r="P90" s="4">
        <f t="shared" si="18"/>
        <v>3.1021000000000001</v>
      </c>
      <c r="Q90" s="4">
        <v>5.09</v>
      </c>
      <c r="R90" s="4">
        <f t="shared" si="19"/>
        <v>3.3660000000000001</v>
      </c>
      <c r="S90" s="4">
        <v>0.45500000000000002</v>
      </c>
      <c r="T90" s="4">
        <f t="shared" si="20"/>
        <v>0.26389999999999997</v>
      </c>
      <c r="U90" s="4">
        <v>29.875</v>
      </c>
      <c r="V90" s="4">
        <f t="shared" si="21"/>
        <v>38.837499999999999</v>
      </c>
      <c r="W90" s="4">
        <v>34.964299094770183</v>
      </c>
      <c r="X90" s="4">
        <v>26.25</v>
      </c>
      <c r="Y90" s="4">
        <v>81.45</v>
      </c>
      <c r="Z90" s="4">
        <v>-5.5750000000000002</v>
      </c>
      <c r="AA90" s="4">
        <v>181.5</v>
      </c>
      <c r="AB90" s="4">
        <v>0.08</v>
      </c>
      <c r="AC90" s="3"/>
    </row>
    <row r="91" spans="1:29">
      <c r="A91" s="15">
        <v>40182.458333333336</v>
      </c>
      <c r="B91" s="4">
        <v>0.82250000000000001</v>
      </c>
      <c r="C91" s="4">
        <f t="shared" si="11"/>
        <v>0.95409999999999995</v>
      </c>
      <c r="D91" s="4">
        <v>269.245</v>
      </c>
      <c r="E91" s="4">
        <f t="shared" si="12"/>
        <v>514.25794999999994</v>
      </c>
      <c r="F91" s="4">
        <v>340.33</v>
      </c>
      <c r="G91" s="4">
        <f t="shared" si="13"/>
        <v>650.0302999999999</v>
      </c>
      <c r="H91" s="4">
        <f t="shared" si="14"/>
        <v>135.77234999999996</v>
      </c>
      <c r="I91" s="4">
        <v>2.8975</v>
      </c>
      <c r="J91" s="16">
        <f t="shared" si="15"/>
        <v>5.7949999999999999</v>
      </c>
      <c r="K91" s="4">
        <v>20.787500000000001</v>
      </c>
      <c r="L91" s="4">
        <f t="shared" si="16"/>
        <v>55.294750000000008</v>
      </c>
      <c r="M91" s="4">
        <v>26.88</v>
      </c>
      <c r="N91" s="4">
        <f t="shared" si="17"/>
        <v>38.169599999999996</v>
      </c>
      <c r="O91" s="4">
        <v>3.375</v>
      </c>
      <c r="P91" s="4">
        <f t="shared" si="18"/>
        <v>2.26125</v>
      </c>
      <c r="Q91" s="4">
        <v>3.7324999999999999</v>
      </c>
      <c r="R91" s="4">
        <f t="shared" si="19"/>
        <v>2.4714999999999998</v>
      </c>
      <c r="S91" s="4">
        <v>0.36249999999999999</v>
      </c>
      <c r="T91" s="4">
        <f t="shared" si="20"/>
        <v>0.21024999999999999</v>
      </c>
      <c r="U91" s="4">
        <v>31.125</v>
      </c>
      <c r="V91" s="4">
        <f t="shared" si="21"/>
        <v>40.462499999999999</v>
      </c>
      <c r="W91" s="4" t="s">
        <v>14</v>
      </c>
      <c r="X91" s="4">
        <v>26.1875</v>
      </c>
      <c r="Y91" s="4">
        <v>81.55</v>
      </c>
      <c r="Z91" s="4">
        <v>-3.9</v>
      </c>
      <c r="AA91" s="4">
        <v>237.6</v>
      </c>
      <c r="AB91" s="4">
        <v>0.08</v>
      </c>
      <c r="AC91" s="3"/>
    </row>
    <row r="92" spans="1:29">
      <c r="A92" s="15">
        <v>40182.5</v>
      </c>
      <c r="B92" s="4">
        <v>0.9</v>
      </c>
      <c r="C92" s="4">
        <f t="shared" si="11"/>
        <v>1.044</v>
      </c>
      <c r="D92" s="4">
        <v>191.0925</v>
      </c>
      <c r="E92" s="4">
        <f t="shared" si="12"/>
        <v>364.98667499999999</v>
      </c>
      <c r="F92" s="4">
        <v>251.9</v>
      </c>
      <c r="G92" s="4">
        <f t="shared" si="13"/>
        <v>481.12900000000002</v>
      </c>
      <c r="H92" s="4">
        <f t="shared" si="14"/>
        <v>116.14232500000003</v>
      </c>
      <c r="I92" s="4">
        <v>3.64</v>
      </c>
      <c r="J92" s="16">
        <f t="shared" si="15"/>
        <v>7.28</v>
      </c>
      <c r="K92" s="4">
        <v>13.9</v>
      </c>
      <c r="L92" s="4">
        <f t="shared" si="16"/>
        <v>36.974000000000004</v>
      </c>
      <c r="M92" s="4">
        <v>18.497499999999999</v>
      </c>
      <c r="N92" s="4">
        <f t="shared" si="17"/>
        <v>26.266449999999995</v>
      </c>
      <c r="O92" s="4">
        <v>3.14</v>
      </c>
      <c r="P92" s="4">
        <f t="shared" si="18"/>
        <v>2.1038000000000001</v>
      </c>
      <c r="Q92" s="4">
        <v>3.5</v>
      </c>
      <c r="R92" s="4">
        <f t="shared" si="19"/>
        <v>2.3169500000000003</v>
      </c>
      <c r="S92" s="4">
        <v>0.36749999999999999</v>
      </c>
      <c r="T92" s="4">
        <f t="shared" si="20"/>
        <v>0.21314999999999998</v>
      </c>
      <c r="U92" s="4">
        <v>34.6875</v>
      </c>
      <c r="V92" s="4">
        <f t="shared" si="21"/>
        <v>45.09375</v>
      </c>
      <c r="W92" s="4">
        <v>47.815420838627894</v>
      </c>
      <c r="X92" s="4">
        <v>28.6875</v>
      </c>
      <c r="Y92" s="4">
        <v>79.95</v>
      </c>
      <c r="Z92" s="4">
        <v>-2.1</v>
      </c>
      <c r="AA92" s="4">
        <v>254.4</v>
      </c>
      <c r="AB92" s="4">
        <v>0.08</v>
      </c>
      <c r="AC92" s="3"/>
    </row>
    <row r="93" spans="1:29">
      <c r="A93" s="15">
        <v>40182.541666666664</v>
      </c>
      <c r="B93" s="4">
        <v>1.0325</v>
      </c>
      <c r="C93" s="4">
        <f t="shared" si="11"/>
        <v>1.1977</v>
      </c>
      <c r="D93" s="4">
        <v>250.21250000000001</v>
      </c>
      <c r="E93" s="4">
        <f t="shared" si="12"/>
        <v>477.90587499999998</v>
      </c>
      <c r="F93" s="4">
        <v>321.99250000000001</v>
      </c>
      <c r="G93" s="4">
        <f t="shared" si="13"/>
        <v>615.005675</v>
      </c>
      <c r="H93" s="4">
        <f t="shared" si="14"/>
        <v>137.09980000000002</v>
      </c>
      <c r="I93" s="4">
        <v>3.7250000000000001</v>
      </c>
      <c r="J93" s="16">
        <f t="shared" si="15"/>
        <v>7.45</v>
      </c>
      <c r="K93" s="4">
        <v>17.93</v>
      </c>
      <c r="L93" s="4">
        <f t="shared" si="16"/>
        <v>47.693800000000003</v>
      </c>
      <c r="M93" s="4">
        <v>24.272500000000001</v>
      </c>
      <c r="N93" s="4">
        <f t="shared" si="17"/>
        <v>34.466949999999997</v>
      </c>
      <c r="O93" s="4">
        <v>3.0950000000000002</v>
      </c>
      <c r="P93" s="4">
        <f t="shared" si="18"/>
        <v>2.0736500000000002</v>
      </c>
      <c r="Q93" s="4">
        <v>3.4750000000000001</v>
      </c>
      <c r="R93" s="4">
        <f t="shared" si="19"/>
        <v>2.2955000000000001</v>
      </c>
      <c r="S93" s="4">
        <v>0.38250000000000001</v>
      </c>
      <c r="T93" s="4">
        <f t="shared" si="20"/>
        <v>0.22184999999999999</v>
      </c>
      <c r="U93" s="4">
        <v>44.125</v>
      </c>
      <c r="V93" s="4">
        <f t="shared" si="21"/>
        <v>57.362500000000004</v>
      </c>
      <c r="W93" s="4">
        <v>56.999659279309249</v>
      </c>
      <c r="X93" s="4">
        <v>36.0625</v>
      </c>
      <c r="Y93" s="4">
        <v>73.95</v>
      </c>
      <c r="Z93" s="4">
        <v>-0.45</v>
      </c>
      <c r="AA93" s="4">
        <v>224.65</v>
      </c>
      <c r="AB93" s="4">
        <v>0.08</v>
      </c>
      <c r="AC93" s="3"/>
    </row>
    <row r="94" spans="1:29">
      <c r="A94" s="15">
        <v>40182.583333333336</v>
      </c>
      <c r="B94" s="4">
        <v>0.98</v>
      </c>
      <c r="C94" s="4">
        <f t="shared" si="11"/>
        <v>1.1367999999999998</v>
      </c>
      <c r="D94" s="4">
        <v>148.58500000000001</v>
      </c>
      <c r="E94" s="4">
        <f t="shared" si="12"/>
        <v>283.79734999999999</v>
      </c>
      <c r="F94" s="4">
        <v>205.31</v>
      </c>
      <c r="G94" s="4">
        <f t="shared" si="13"/>
        <v>392.14209999999997</v>
      </c>
      <c r="H94" s="4">
        <f t="shared" si="14"/>
        <v>108.34474999999998</v>
      </c>
      <c r="I94" s="4">
        <v>3.4750000000000001</v>
      </c>
      <c r="J94" s="16">
        <f t="shared" si="15"/>
        <v>6.95</v>
      </c>
      <c r="K94" s="4">
        <v>12.74</v>
      </c>
      <c r="L94" s="4">
        <f t="shared" si="16"/>
        <v>33.888400000000004</v>
      </c>
      <c r="M94" s="4">
        <v>15.602499999999999</v>
      </c>
      <c r="N94" s="4">
        <f t="shared" si="17"/>
        <v>22.155549999999998</v>
      </c>
      <c r="O94" s="4">
        <v>3.1475</v>
      </c>
      <c r="P94" s="4">
        <f t="shared" si="18"/>
        <v>2.1088249999999999</v>
      </c>
      <c r="Q94" s="4">
        <v>3.5449999999999999</v>
      </c>
      <c r="R94" s="4">
        <f t="shared" si="19"/>
        <v>2.3408249999999997</v>
      </c>
      <c r="S94" s="4">
        <v>0.4</v>
      </c>
      <c r="T94" s="4">
        <f t="shared" si="20"/>
        <v>0.23199999999999998</v>
      </c>
      <c r="U94" s="4">
        <v>33</v>
      </c>
      <c r="V94" s="4">
        <f t="shared" si="21"/>
        <v>42.9</v>
      </c>
      <c r="W94" s="4">
        <v>35.691390881374922</v>
      </c>
      <c r="X94" s="4">
        <v>29</v>
      </c>
      <c r="Y94" s="4">
        <v>70.2</v>
      </c>
      <c r="Z94" s="4">
        <v>-2.5000000000000001E-2</v>
      </c>
      <c r="AA94" s="4">
        <v>265.35000000000002</v>
      </c>
      <c r="AB94" s="4">
        <v>0.08</v>
      </c>
      <c r="AC94" s="3"/>
    </row>
    <row r="95" spans="1:29">
      <c r="A95" s="15">
        <v>40182.625</v>
      </c>
      <c r="B95" s="4">
        <v>1.0125</v>
      </c>
      <c r="C95" s="4">
        <f t="shared" si="11"/>
        <v>1.1744999999999999</v>
      </c>
      <c r="D95" s="4">
        <v>169.71250000000001</v>
      </c>
      <c r="E95" s="4">
        <f t="shared" si="12"/>
        <v>324.15087499999998</v>
      </c>
      <c r="F95" s="4">
        <v>229.9425</v>
      </c>
      <c r="G95" s="4">
        <f t="shared" si="13"/>
        <v>439.19017499999995</v>
      </c>
      <c r="H95" s="4">
        <f t="shared" si="14"/>
        <v>115.03929999999997</v>
      </c>
      <c r="I95" s="4">
        <v>2.98</v>
      </c>
      <c r="J95" s="16">
        <f t="shared" si="15"/>
        <v>5.96</v>
      </c>
      <c r="K95" s="4">
        <v>13.52</v>
      </c>
      <c r="L95" s="4">
        <f t="shared" si="16"/>
        <v>35.963200000000001</v>
      </c>
      <c r="M95" s="4">
        <v>16.7575</v>
      </c>
      <c r="N95" s="4">
        <f t="shared" si="17"/>
        <v>23.795649999999998</v>
      </c>
      <c r="O95" s="4">
        <v>3.11</v>
      </c>
      <c r="P95" s="4">
        <f t="shared" si="18"/>
        <v>2.0836999999999999</v>
      </c>
      <c r="Q95" s="4">
        <v>3.52</v>
      </c>
      <c r="R95" s="4">
        <f t="shared" si="19"/>
        <v>2.3243999999999998</v>
      </c>
      <c r="S95" s="4">
        <v>0.41499999999999998</v>
      </c>
      <c r="T95" s="4">
        <f t="shared" si="20"/>
        <v>0.24069999999999997</v>
      </c>
      <c r="U95" s="4">
        <v>30.4375</v>
      </c>
      <c r="V95" s="4">
        <f t="shared" si="21"/>
        <v>39.568750000000001</v>
      </c>
      <c r="W95" s="4">
        <v>35.339047742456124</v>
      </c>
      <c r="X95" s="4">
        <v>26.625</v>
      </c>
      <c r="Y95" s="4">
        <v>72.099999999999994</v>
      </c>
      <c r="Z95" s="4">
        <v>-0.48749999999999999</v>
      </c>
      <c r="AA95" s="4">
        <v>253.17500000000001</v>
      </c>
      <c r="AB95" s="4">
        <v>0.08</v>
      </c>
      <c r="AC95" s="3"/>
    </row>
    <row r="96" spans="1:29">
      <c r="A96" s="15">
        <v>40182.666666666664</v>
      </c>
      <c r="B96" s="4">
        <v>1.1924999999999999</v>
      </c>
      <c r="C96" s="4">
        <f t="shared" si="11"/>
        <v>1.3832999999999998</v>
      </c>
      <c r="D96" s="4">
        <v>207.42750000000001</v>
      </c>
      <c r="E96" s="4">
        <f t="shared" si="12"/>
        <v>396.18652500000002</v>
      </c>
      <c r="F96" s="4">
        <v>275.42750000000001</v>
      </c>
      <c r="G96" s="4">
        <f t="shared" si="13"/>
        <v>526.06652499999996</v>
      </c>
      <c r="H96" s="4">
        <f t="shared" si="14"/>
        <v>129.87999999999994</v>
      </c>
      <c r="I96" s="4">
        <v>2.2374999999999998</v>
      </c>
      <c r="J96" s="16">
        <f t="shared" si="15"/>
        <v>4.4749999999999996</v>
      </c>
      <c r="K96" s="4">
        <v>14.69</v>
      </c>
      <c r="L96" s="4">
        <f t="shared" si="16"/>
        <v>39.075400000000002</v>
      </c>
      <c r="M96" s="4">
        <v>18.922499999999999</v>
      </c>
      <c r="N96" s="4">
        <f t="shared" si="17"/>
        <v>26.869949999999999</v>
      </c>
      <c r="O96" s="4">
        <v>3.4249999999999998</v>
      </c>
      <c r="P96" s="4">
        <f t="shared" si="18"/>
        <v>2.2947500000000001</v>
      </c>
      <c r="Q96" s="4">
        <v>4.4325000000000001</v>
      </c>
      <c r="R96" s="4">
        <f t="shared" si="19"/>
        <v>2.8791000000000002</v>
      </c>
      <c r="S96" s="4">
        <v>1.0075000000000001</v>
      </c>
      <c r="T96" s="4">
        <f t="shared" si="20"/>
        <v>0.58435000000000004</v>
      </c>
      <c r="U96" s="4">
        <v>37.5625</v>
      </c>
      <c r="V96" s="4">
        <f t="shared" si="21"/>
        <v>48.831250000000004</v>
      </c>
      <c r="W96" s="4">
        <v>45.818830667480242</v>
      </c>
      <c r="X96" s="4">
        <v>34</v>
      </c>
      <c r="Y96" s="4">
        <v>76.25</v>
      </c>
      <c r="Z96" s="4">
        <v>-0.77500000000000002</v>
      </c>
      <c r="AA96" s="4">
        <v>212.75</v>
      </c>
      <c r="AB96" s="4">
        <v>0.08</v>
      </c>
      <c r="AC96" s="3"/>
    </row>
    <row r="97" spans="1:29">
      <c r="A97" s="15">
        <v>40182.708333333336</v>
      </c>
      <c r="B97" s="4">
        <v>1.325</v>
      </c>
      <c r="C97" s="4">
        <f t="shared" si="11"/>
        <v>1.5369999999999999</v>
      </c>
      <c r="D97" s="4">
        <v>266.70749999999998</v>
      </c>
      <c r="E97" s="4">
        <f t="shared" si="12"/>
        <v>509.41132499999992</v>
      </c>
      <c r="F97" s="4">
        <v>345.39</v>
      </c>
      <c r="G97" s="4">
        <f t="shared" si="13"/>
        <v>659.69489999999996</v>
      </c>
      <c r="H97" s="4">
        <f t="shared" si="14"/>
        <v>150.28357500000004</v>
      </c>
      <c r="I97" s="4">
        <v>2.8149999999999999</v>
      </c>
      <c r="J97" s="16">
        <f t="shared" si="15"/>
        <v>5.63</v>
      </c>
      <c r="K97" s="4">
        <v>19.37</v>
      </c>
      <c r="L97" s="4">
        <f t="shared" si="16"/>
        <v>51.524200000000008</v>
      </c>
      <c r="M97" s="4">
        <v>24.987500000000001</v>
      </c>
      <c r="N97" s="4">
        <f t="shared" si="17"/>
        <v>35.482250000000001</v>
      </c>
      <c r="O97" s="4">
        <v>3.3725000000000001</v>
      </c>
      <c r="P97" s="4">
        <f t="shared" si="18"/>
        <v>2.2595750000000003</v>
      </c>
      <c r="Q97" s="4">
        <v>3.9449999999999998</v>
      </c>
      <c r="R97" s="4">
        <f t="shared" si="19"/>
        <v>2.5887250000000002</v>
      </c>
      <c r="S97" s="4">
        <v>0.5675</v>
      </c>
      <c r="T97" s="4">
        <f t="shared" si="20"/>
        <v>0.32915</v>
      </c>
      <c r="U97" s="4">
        <v>45.8125</v>
      </c>
      <c r="V97" s="4">
        <f t="shared" si="21"/>
        <v>59.556249999999999</v>
      </c>
      <c r="W97" s="4">
        <v>57.046030387860391</v>
      </c>
      <c r="X97" s="4">
        <v>43.125</v>
      </c>
      <c r="Y97" s="4">
        <v>78.25</v>
      </c>
      <c r="Z97" s="4">
        <v>-0.67500000000000004</v>
      </c>
      <c r="AA97" s="4">
        <v>187.52500000000001</v>
      </c>
      <c r="AB97" s="4">
        <v>0.08</v>
      </c>
      <c r="AC97" s="3"/>
    </row>
    <row r="98" spans="1:29">
      <c r="A98" s="15">
        <v>40182.75</v>
      </c>
      <c r="B98" s="4">
        <v>1.385</v>
      </c>
      <c r="C98" s="4">
        <f t="shared" si="11"/>
        <v>1.6065999999999998</v>
      </c>
      <c r="D98" s="4">
        <v>299.14999999999998</v>
      </c>
      <c r="E98" s="4">
        <f t="shared" si="12"/>
        <v>571.37649999999996</v>
      </c>
      <c r="F98" s="4">
        <v>384.95499999999998</v>
      </c>
      <c r="G98" s="4">
        <f t="shared" si="13"/>
        <v>735.26404999999988</v>
      </c>
      <c r="H98" s="4">
        <f t="shared" si="14"/>
        <v>163.88754999999992</v>
      </c>
      <c r="I98" s="4">
        <v>2.5674999999999999</v>
      </c>
      <c r="J98" s="16">
        <f t="shared" si="15"/>
        <v>5.1349999999999998</v>
      </c>
      <c r="K98" s="4">
        <v>21.06</v>
      </c>
      <c r="L98" s="4">
        <f t="shared" si="16"/>
        <v>56.019599999999997</v>
      </c>
      <c r="M98" s="4">
        <v>25.704999999999998</v>
      </c>
      <c r="N98" s="4">
        <f t="shared" si="17"/>
        <v>36.501099999999994</v>
      </c>
      <c r="O98" s="4">
        <v>3.44</v>
      </c>
      <c r="P98" s="4">
        <f t="shared" si="18"/>
        <v>2.3048000000000002</v>
      </c>
      <c r="Q98" s="4">
        <v>3.9649999999999999</v>
      </c>
      <c r="R98" s="4">
        <f t="shared" si="19"/>
        <v>2.6064000000000003</v>
      </c>
      <c r="S98" s="4">
        <v>0.52</v>
      </c>
      <c r="T98" s="4">
        <f t="shared" si="20"/>
        <v>0.30159999999999998</v>
      </c>
      <c r="U98" s="4">
        <v>48.125</v>
      </c>
      <c r="V98" s="4">
        <f t="shared" si="21"/>
        <v>62.5625</v>
      </c>
      <c r="W98" s="4">
        <v>58.423938995971326</v>
      </c>
      <c r="X98" s="4">
        <v>43.125</v>
      </c>
      <c r="Y98" s="4">
        <v>79.924999999999997</v>
      </c>
      <c r="Z98" s="4">
        <v>-0.75</v>
      </c>
      <c r="AA98" s="4">
        <v>231.25</v>
      </c>
      <c r="AB98" s="4">
        <v>0.08</v>
      </c>
      <c r="AC98" s="3"/>
    </row>
    <row r="99" spans="1:29">
      <c r="A99" s="15">
        <v>40182.791666666664</v>
      </c>
      <c r="B99" s="4">
        <v>1.1499999999999999</v>
      </c>
      <c r="C99" s="4">
        <f t="shared" si="11"/>
        <v>1.3339999999999999</v>
      </c>
      <c r="D99" s="4">
        <v>180.61500000000001</v>
      </c>
      <c r="E99" s="4">
        <f t="shared" si="12"/>
        <v>344.97465</v>
      </c>
      <c r="F99" s="4">
        <v>240.43</v>
      </c>
      <c r="G99" s="4">
        <f t="shared" si="13"/>
        <v>459.22129999999999</v>
      </c>
      <c r="H99" s="4">
        <f t="shared" si="14"/>
        <v>114.24664999999999</v>
      </c>
      <c r="I99" s="4">
        <v>2.65</v>
      </c>
      <c r="J99" s="16">
        <f t="shared" si="15"/>
        <v>5.3</v>
      </c>
      <c r="K99" s="4">
        <v>15.47</v>
      </c>
      <c r="L99" s="4">
        <f t="shared" si="16"/>
        <v>41.150200000000005</v>
      </c>
      <c r="M99" s="4">
        <v>19.204999999999998</v>
      </c>
      <c r="N99" s="4">
        <f t="shared" si="17"/>
        <v>27.271099999999997</v>
      </c>
      <c r="O99" s="4">
        <v>3.28</v>
      </c>
      <c r="P99" s="4">
        <f t="shared" si="18"/>
        <v>2.1976</v>
      </c>
      <c r="Q99" s="4">
        <v>3.71</v>
      </c>
      <c r="R99" s="4">
        <f t="shared" si="19"/>
        <v>2.4484499999999998</v>
      </c>
      <c r="S99" s="4">
        <v>0.4325</v>
      </c>
      <c r="T99" s="4">
        <f t="shared" si="20"/>
        <v>0.25084999999999996</v>
      </c>
      <c r="U99" s="4">
        <v>42.4375</v>
      </c>
      <c r="V99" s="4">
        <f t="shared" si="21"/>
        <v>55.168750000000003</v>
      </c>
      <c r="W99" s="4">
        <v>52.662738507325017</v>
      </c>
      <c r="X99" s="4">
        <v>37.875</v>
      </c>
      <c r="Y99" s="4">
        <v>81.900000000000006</v>
      </c>
      <c r="Z99" s="4">
        <v>-0.45</v>
      </c>
      <c r="AA99" s="4">
        <v>132</v>
      </c>
      <c r="AB99" s="4">
        <v>0.08</v>
      </c>
      <c r="AC99" s="3"/>
    </row>
    <row r="100" spans="1:29">
      <c r="A100" s="15">
        <v>40182.833333333336</v>
      </c>
      <c r="B100" s="4">
        <v>1.1399999999999999</v>
      </c>
      <c r="C100" s="4">
        <f t="shared" si="11"/>
        <v>1.3223999999999998</v>
      </c>
      <c r="D100" s="4">
        <v>170.65</v>
      </c>
      <c r="E100" s="4">
        <f t="shared" si="12"/>
        <v>325.94150000000002</v>
      </c>
      <c r="F100" s="4">
        <v>226.83</v>
      </c>
      <c r="G100" s="4">
        <f t="shared" si="13"/>
        <v>433.24529999999999</v>
      </c>
      <c r="H100" s="4">
        <f t="shared" si="14"/>
        <v>107.30379999999997</v>
      </c>
      <c r="I100" s="4">
        <v>2.5674999999999999</v>
      </c>
      <c r="J100" s="16">
        <f t="shared" si="15"/>
        <v>5.1349999999999998</v>
      </c>
      <c r="K100" s="4">
        <v>14.3</v>
      </c>
      <c r="L100" s="4">
        <f t="shared" si="16"/>
        <v>38.038000000000004</v>
      </c>
      <c r="M100" s="4">
        <v>17.762499999999999</v>
      </c>
      <c r="N100" s="4">
        <f t="shared" si="17"/>
        <v>25.222749999999998</v>
      </c>
      <c r="O100" s="4">
        <v>3.3174999999999999</v>
      </c>
      <c r="P100" s="4">
        <f t="shared" si="18"/>
        <v>2.2227250000000001</v>
      </c>
      <c r="Q100" s="4">
        <v>3.7050000000000001</v>
      </c>
      <c r="R100" s="4">
        <f t="shared" si="19"/>
        <v>2.4518249999999999</v>
      </c>
      <c r="S100" s="4">
        <v>0.39500000000000002</v>
      </c>
      <c r="T100" s="4">
        <f t="shared" si="20"/>
        <v>0.2291</v>
      </c>
      <c r="U100" s="4">
        <v>39.8125</v>
      </c>
      <c r="V100" s="4">
        <f t="shared" si="21"/>
        <v>51.756250000000001</v>
      </c>
      <c r="W100" s="4">
        <v>47.927827315184189</v>
      </c>
      <c r="X100" s="4">
        <v>35.5</v>
      </c>
      <c r="Y100" s="4">
        <v>83.775000000000006</v>
      </c>
      <c r="Z100" s="4">
        <v>-0.1125</v>
      </c>
      <c r="AA100" s="4">
        <v>204.125</v>
      </c>
      <c r="AB100" s="4">
        <v>0.08</v>
      </c>
      <c r="AC100" s="3"/>
    </row>
    <row r="101" spans="1:29">
      <c r="A101" s="15">
        <v>40182.875</v>
      </c>
      <c r="B101" s="4">
        <v>0.8075</v>
      </c>
      <c r="C101" s="4">
        <f t="shared" si="11"/>
        <v>0.93669999999999998</v>
      </c>
      <c r="D101" s="4">
        <v>98.022499999999994</v>
      </c>
      <c r="E101" s="4">
        <f t="shared" si="12"/>
        <v>187.22297499999999</v>
      </c>
      <c r="F101" s="4">
        <v>144.42250000000001</v>
      </c>
      <c r="G101" s="4">
        <f t="shared" si="13"/>
        <v>275.84697499999999</v>
      </c>
      <c r="H101" s="4">
        <f t="shared" si="14"/>
        <v>88.623999999999995</v>
      </c>
      <c r="I101" s="4">
        <v>1.74</v>
      </c>
      <c r="J101" s="16">
        <f t="shared" si="15"/>
        <v>3.48</v>
      </c>
      <c r="K101" s="4">
        <v>10.27</v>
      </c>
      <c r="L101" s="4">
        <f t="shared" si="16"/>
        <v>27.318200000000001</v>
      </c>
      <c r="M101" s="4">
        <v>12.27</v>
      </c>
      <c r="N101" s="4">
        <f t="shared" si="17"/>
        <v>17.423399999999997</v>
      </c>
      <c r="O101" s="4">
        <v>3.1025</v>
      </c>
      <c r="P101" s="4">
        <f t="shared" si="18"/>
        <v>2.0786750000000001</v>
      </c>
      <c r="Q101" s="4">
        <v>3.38</v>
      </c>
      <c r="R101" s="4">
        <f t="shared" si="19"/>
        <v>2.2396250000000002</v>
      </c>
      <c r="S101" s="4">
        <v>0.27750000000000002</v>
      </c>
      <c r="T101" s="4">
        <f t="shared" si="20"/>
        <v>0.16095000000000001</v>
      </c>
      <c r="U101" s="4">
        <v>25</v>
      </c>
      <c r="V101" s="4">
        <f t="shared" si="21"/>
        <v>32.5</v>
      </c>
      <c r="W101" s="4">
        <v>34.075775002056176</v>
      </c>
      <c r="X101" s="4">
        <v>20.75</v>
      </c>
      <c r="Y101" s="4">
        <v>85.724999999999994</v>
      </c>
      <c r="Z101" s="4">
        <v>-3.7499999999999999E-2</v>
      </c>
      <c r="AA101" s="4">
        <v>214.32499999999999</v>
      </c>
      <c r="AB101" s="4">
        <v>0.08</v>
      </c>
      <c r="AC101" s="3"/>
    </row>
    <row r="102" spans="1:29">
      <c r="A102" s="15">
        <v>40182.916666666664</v>
      </c>
      <c r="B102" s="4">
        <v>0.39750000000000002</v>
      </c>
      <c r="C102" s="4">
        <f t="shared" si="11"/>
        <v>0.46110000000000001</v>
      </c>
      <c r="D102" s="4">
        <v>23.627500000000001</v>
      </c>
      <c r="E102" s="4">
        <f t="shared" si="12"/>
        <v>45.128525000000003</v>
      </c>
      <c r="F102" s="4">
        <v>57.365000000000002</v>
      </c>
      <c r="G102" s="4">
        <f t="shared" si="13"/>
        <v>109.56715</v>
      </c>
      <c r="H102" s="4">
        <f t="shared" si="14"/>
        <v>64.438625000000002</v>
      </c>
      <c r="I102" s="4">
        <v>2.8149999999999999</v>
      </c>
      <c r="J102" s="16">
        <f t="shared" si="15"/>
        <v>5.63</v>
      </c>
      <c r="K102" s="4">
        <v>6.89</v>
      </c>
      <c r="L102" s="4">
        <f t="shared" si="16"/>
        <v>18.327400000000001</v>
      </c>
      <c r="M102" s="4">
        <v>6.7850000000000001</v>
      </c>
      <c r="N102" s="4">
        <f t="shared" si="17"/>
        <v>9.6347000000000005</v>
      </c>
      <c r="O102" s="4">
        <v>2.6324999999999998</v>
      </c>
      <c r="P102" s="4">
        <f t="shared" si="18"/>
        <v>1.7637750000000001</v>
      </c>
      <c r="Q102" s="4">
        <v>2.7625000000000002</v>
      </c>
      <c r="R102" s="4">
        <f t="shared" si="19"/>
        <v>1.8362750000000001</v>
      </c>
      <c r="S102" s="4">
        <v>0.125</v>
      </c>
      <c r="T102" s="4">
        <f t="shared" si="20"/>
        <v>7.2499999999999995E-2</v>
      </c>
      <c r="U102" s="4">
        <v>7.9375</v>
      </c>
      <c r="V102" s="4">
        <f t="shared" si="21"/>
        <v>10.31875</v>
      </c>
      <c r="W102" s="4">
        <v>13.647459686298459</v>
      </c>
      <c r="X102" s="4">
        <v>6.3125</v>
      </c>
      <c r="Y102" s="4">
        <v>87.1</v>
      </c>
      <c r="Z102" s="4">
        <v>1.2500000000000001E-2</v>
      </c>
      <c r="AA102" s="4">
        <v>232.65</v>
      </c>
      <c r="AB102" s="4">
        <v>8.2500000000000004E-2</v>
      </c>
      <c r="AC102" s="3"/>
    </row>
    <row r="103" spans="1:29">
      <c r="A103" s="15">
        <v>40182.958333333336</v>
      </c>
      <c r="B103" s="4">
        <v>0.41</v>
      </c>
      <c r="C103" s="4">
        <f t="shared" si="11"/>
        <v>0.47559999999999991</v>
      </c>
      <c r="D103" s="4">
        <v>12.6225</v>
      </c>
      <c r="E103" s="4">
        <f t="shared" si="12"/>
        <v>24.108975000000001</v>
      </c>
      <c r="F103" s="4">
        <v>44.767499999999998</v>
      </c>
      <c r="G103" s="4">
        <f t="shared" si="13"/>
        <v>85.505924999999991</v>
      </c>
      <c r="H103" s="4">
        <f t="shared" si="14"/>
        <v>61.39694999999999</v>
      </c>
      <c r="I103" s="4">
        <v>1.9075</v>
      </c>
      <c r="J103" s="16">
        <f t="shared" si="15"/>
        <v>3.8149999999999999</v>
      </c>
      <c r="K103" s="4">
        <v>6.11</v>
      </c>
      <c r="L103" s="4">
        <f t="shared" si="16"/>
        <v>16.252600000000001</v>
      </c>
      <c r="M103" s="4">
        <v>6.2050000000000001</v>
      </c>
      <c r="N103" s="4">
        <f t="shared" si="17"/>
        <v>8.8110999999999997</v>
      </c>
      <c r="O103" s="4">
        <v>2.5649999999999999</v>
      </c>
      <c r="P103" s="4">
        <f t="shared" si="18"/>
        <v>1.71855</v>
      </c>
      <c r="Q103" s="4">
        <v>2.68</v>
      </c>
      <c r="R103" s="4">
        <f t="shared" si="19"/>
        <v>1.7881499999999999</v>
      </c>
      <c r="S103" s="4">
        <v>0.12</v>
      </c>
      <c r="T103" s="4">
        <f t="shared" si="20"/>
        <v>6.9599999999999995E-2</v>
      </c>
      <c r="U103" s="4">
        <v>11.0625</v>
      </c>
      <c r="V103" s="4">
        <f t="shared" si="21"/>
        <v>14.38125</v>
      </c>
      <c r="W103" s="4">
        <v>16.947391335895226</v>
      </c>
      <c r="X103" s="4">
        <v>8.9375</v>
      </c>
      <c r="Y103" s="4">
        <v>87.5</v>
      </c>
      <c r="Z103" s="4">
        <v>-0.38750000000000001</v>
      </c>
      <c r="AA103" s="4">
        <v>269.72500000000002</v>
      </c>
      <c r="AB103" s="4">
        <v>0.08</v>
      </c>
      <c r="AC103" s="3"/>
    </row>
    <row r="104" spans="1:29">
      <c r="A104" s="15">
        <v>40183</v>
      </c>
      <c r="B104" s="4">
        <v>0.38250000000000001</v>
      </c>
      <c r="C104" s="4">
        <f t="shared" si="11"/>
        <v>0.44369999999999998</v>
      </c>
      <c r="D104" s="4">
        <v>12.33</v>
      </c>
      <c r="E104" s="4">
        <f t="shared" si="12"/>
        <v>23.5503</v>
      </c>
      <c r="F104" s="4">
        <v>42.307499999999997</v>
      </c>
      <c r="G104" s="4">
        <f t="shared" si="13"/>
        <v>80.807324999999992</v>
      </c>
      <c r="H104" s="4">
        <f t="shared" si="14"/>
        <v>57.257024999999992</v>
      </c>
      <c r="I104" s="4">
        <v>2.0699999999999998</v>
      </c>
      <c r="J104" s="16">
        <f t="shared" si="15"/>
        <v>4.1399999999999997</v>
      </c>
      <c r="K104" s="4">
        <v>5.98</v>
      </c>
      <c r="L104" s="4">
        <f t="shared" si="16"/>
        <v>15.906800000000002</v>
      </c>
      <c r="M104" s="4">
        <v>6.06</v>
      </c>
      <c r="N104" s="4">
        <f t="shared" si="17"/>
        <v>8.6051999999999982</v>
      </c>
      <c r="O104" s="4">
        <v>2.57</v>
      </c>
      <c r="P104" s="4">
        <f t="shared" si="18"/>
        <v>1.7219</v>
      </c>
      <c r="Q104" s="4">
        <v>2.6875</v>
      </c>
      <c r="R104" s="4">
        <f t="shared" si="19"/>
        <v>1.79295</v>
      </c>
      <c r="S104" s="4">
        <v>0.1225</v>
      </c>
      <c r="T104" s="4">
        <f t="shared" si="20"/>
        <v>7.1049999999999988E-2</v>
      </c>
      <c r="U104" s="4">
        <v>10.375</v>
      </c>
      <c r="V104" s="4">
        <f t="shared" si="21"/>
        <v>13.487500000000001</v>
      </c>
      <c r="W104" s="4">
        <v>17.75381415879513</v>
      </c>
      <c r="X104" s="4">
        <v>9.9375</v>
      </c>
      <c r="Y104" s="4">
        <v>87.825000000000003</v>
      </c>
      <c r="Z104" s="4">
        <v>-0.63749999999999996</v>
      </c>
      <c r="AA104" s="4">
        <v>231.3</v>
      </c>
      <c r="AB104" s="4">
        <v>0.08</v>
      </c>
      <c r="AC104" s="3"/>
    </row>
    <row r="105" spans="1:29">
      <c r="A105" s="15">
        <v>40183.041666666664</v>
      </c>
      <c r="B105" s="4">
        <v>0.33250000000000002</v>
      </c>
      <c r="C105" s="4">
        <f t="shared" si="11"/>
        <v>0.38569999999999999</v>
      </c>
      <c r="D105" s="4">
        <v>7.6325000000000003</v>
      </c>
      <c r="E105" s="4">
        <f t="shared" si="12"/>
        <v>14.578075</v>
      </c>
      <c r="F105" s="4">
        <v>34.484999999999999</v>
      </c>
      <c r="G105" s="4">
        <f t="shared" si="13"/>
        <v>65.866349999999997</v>
      </c>
      <c r="H105" s="4">
        <f t="shared" si="14"/>
        <v>51.288274999999999</v>
      </c>
      <c r="I105" s="4">
        <v>3.8050000000000002</v>
      </c>
      <c r="J105" s="16">
        <f t="shared" si="15"/>
        <v>7.61</v>
      </c>
      <c r="K105" s="4">
        <v>5.98</v>
      </c>
      <c r="L105" s="4">
        <f t="shared" si="16"/>
        <v>15.906800000000002</v>
      </c>
      <c r="M105" s="4">
        <v>6.06</v>
      </c>
      <c r="N105" s="4">
        <f t="shared" si="17"/>
        <v>8.6051999999999982</v>
      </c>
      <c r="O105" s="4">
        <v>2.59</v>
      </c>
      <c r="P105" s="4">
        <f t="shared" si="18"/>
        <v>1.7353000000000001</v>
      </c>
      <c r="Q105" s="4">
        <v>2.7025000000000001</v>
      </c>
      <c r="R105" s="4">
        <f t="shared" si="19"/>
        <v>1.8005500000000001</v>
      </c>
      <c r="S105" s="4">
        <v>0.1125</v>
      </c>
      <c r="T105" s="4">
        <f t="shared" si="20"/>
        <v>6.5250000000000002E-2</v>
      </c>
      <c r="U105" s="4">
        <v>11.25</v>
      </c>
      <c r="V105" s="4">
        <f t="shared" si="21"/>
        <v>14.625</v>
      </c>
      <c r="W105" s="4">
        <v>18.560229061885426</v>
      </c>
      <c r="X105" s="4">
        <v>11</v>
      </c>
      <c r="Y105" s="4">
        <v>88.25</v>
      </c>
      <c r="Z105" s="4">
        <v>-0.45</v>
      </c>
      <c r="AA105" s="4">
        <v>219.07499999999999</v>
      </c>
      <c r="AB105" s="4">
        <v>0.08</v>
      </c>
      <c r="AC105" s="3"/>
    </row>
    <row r="106" spans="1:29">
      <c r="A106" s="15">
        <v>40183.083333333336</v>
      </c>
      <c r="B106" s="4">
        <v>0.27750000000000002</v>
      </c>
      <c r="C106" s="4">
        <f t="shared" si="11"/>
        <v>0.32190000000000002</v>
      </c>
      <c r="D106" s="4">
        <v>4.1100000000000003</v>
      </c>
      <c r="E106" s="4">
        <f t="shared" si="12"/>
        <v>7.8501000000000003</v>
      </c>
      <c r="F106" s="4">
        <v>26.515000000000001</v>
      </c>
      <c r="G106" s="4">
        <f t="shared" si="13"/>
        <v>50.643650000000001</v>
      </c>
      <c r="H106" s="4">
        <f t="shared" si="14"/>
        <v>42.793550000000003</v>
      </c>
      <c r="I106" s="4">
        <v>9.8475000000000001</v>
      </c>
      <c r="J106" s="16">
        <f t="shared" si="15"/>
        <v>19.695</v>
      </c>
      <c r="K106" s="4">
        <v>5.98</v>
      </c>
      <c r="L106" s="4">
        <f t="shared" si="16"/>
        <v>15.906800000000002</v>
      </c>
      <c r="M106" s="4">
        <v>5.625</v>
      </c>
      <c r="N106" s="4">
        <f t="shared" si="17"/>
        <v>7.9874999999999998</v>
      </c>
      <c r="O106" s="4">
        <v>2.6</v>
      </c>
      <c r="P106" s="4">
        <f t="shared" si="18"/>
        <v>1.7420000000000002</v>
      </c>
      <c r="Q106" s="4">
        <v>2.7025000000000001</v>
      </c>
      <c r="R106" s="4">
        <f t="shared" si="19"/>
        <v>1.8014500000000002</v>
      </c>
      <c r="S106" s="4">
        <v>0.10249999999999999</v>
      </c>
      <c r="T106" s="4">
        <f t="shared" si="20"/>
        <v>5.9449999999999989E-2</v>
      </c>
      <c r="U106" s="4">
        <v>7.375</v>
      </c>
      <c r="V106" s="4">
        <f t="shared" si="21"/>
        <v>9.5875000000000004</v>
      </c>
      <c r="W106" s="4">
        <v>13.010643135508202</v>
      </c>
      <c r="X106" s="4">
        <v>5.8125</v>
      </c>
      <c r="Y106" s="4">
        <v>88.65</v>
      </c>
      <c r="Z106" s="4">
        <v>-0.1</v>
      </c>
      <c r="AA106" s="4">
        <v>242.875</v>
      </c>
      <c r="AB106" s="4">
        <v>0.08</v>
      </c>
      <c r="AC106" s="3"/>
    </row>
    <row r="107" spans="1:29">
      <c r="A107" s="15">
        <v>40183.125</v>
      </c>
      <c r="B107" s="4">
        <v>0.315</v>
      </c>
      <c r="C107" s="4">
        <f t="shared" si="11"/>
        <v>0.3654</v>
      </c>
      <c r="D107" s="4">
        <v>3.8149999999999999</v>
      </c>
      <c r="E107" s="4">
        <f t="shared" si="12"/>
        <v>7.2866499999999998</v>
      </c>
      <c r="F107" s="4">
        <v>26.23</v>
      </c>
      <c r="G107" s="4">
        <f t="shared" si="13"/>
        <v>50.099299999999999</v>
      </c>
      <c r="H107" s="4">
        <f t="shared" si="14"/>
        <v>42.812649999999998</v>
      </c>
      <c r="I107" s="4">
        <v>7.8624999999999998</v>
      </c>
      <c r="J107" s="16">
        <f t="shared" si="15"/>
        <v>15.725</v>
      </c>
      <c r="K107" s="4">
        <v>5.59</v>
      </c>
      <c r="L107" s="4">
        <f t="shared" si="16"/>
        <v>14.869400000000001</v>
      </c>
      <c r="M107" s="4">
        <v>5.625</v>
      </c>
      <c r="N107" s="4">
        <f t="shared" si="17"/>
        <v>7.9874999999999998</v>
      </c>
      <c r="O107" s="4">
        <v>2.54</v>
      </c>
      <c r="P107" s="4">
        <f t="shared" si="18"/>
        <v>1.7018000000000002</v>
      </c>
      <c r="Q107" s="4">
        <v>2.645</v>
      </c>
      <c r="R107" s="4">
        <f t="shared" si="19"/>
        <v>1.7670500000000002</v>
      </c>
      <c r="S107" s="4">
        <v>0.1125</v>
      </c>
      <c r="T107" s="4">
        <f t="shared" si="20"/>
        <v>6.5250000000000002E-2</v>
      </c>
      <c r="U107" s="4">
        <v>7.75</v>
      </c>
      <c r="V107" s="4">
        <f t="shared" si="21"/>
        <v>10.075000000000001</v>
      </c>
      <c r="W107" s="4">
        <v>13.403172741510794</v>
      </c>
      <c r="X107" s="4">
        <v>7.1875</v>
      </c>
      <c r="Y107" s="4">
        <v>88.674999999999997</v>
      </c>
      <c r="Z107" s="4">
        <v>-0.32500000000000001</v>
      </c>
      <c r="AA107" s="4">
        <v>260.55</v>
      </c>
      <c r="AB107" s="4">
        <v>0.08</v>
      </c>
      <c r="AC107" s="3"/>
    </row>
    <row r="108" spans="1:29">
      <c r="A108" s="15">
        <v>40183.166666666664</v>
      </c>
      <c r="B108" s="4">
        <v>0.29499999999999998</v>
      </c>
      <c r="C108" s="4">
        <f t="shared" si="11"/>
        <v>0.34219999999999995</v>
      </c>
      <c r="D108" s="4">
        <v>4.6974999999999998</v>
      </c>
      <c r="E108" s="4">
        <f t="shared" si="12"/>
        <v>8.9722249999999999</v>
      </c>
      <c r="F108" s="4">
        <v>27.9725</v>
      </c>
      <c r="G108" s="4">
        <f t="shared" si="13"/>
        <v>53.427475000000001</v>
      </c>
      <c r="H108" s="4">
        <f t="shared" si="14"/>
        <v>44.455249999999999</v>
      </c>
      <c r="I108" s="4">
        <v>11.1675</v>
      </c>
      <c r="J108" s="16">
        <f t="shared" si="15"/>
        <v>22.335000000000001</v>
      </c>
      <c r="K108" s="4">
        <v>6.5025000000000004</v>
      </c>
      <c r="L108" s="4">
        <f t="shared" si="16"/>
        <v>17.296650000000003</v>
      </c>
      <c r="M108" s="4">
        <v>6.35</v>
      </c>
      <c r="N108" s="4">
        <f t="shared" si="17"/>
        <v>9.0169999999999995</v>
      </c>
      <c r="O108" s="4">
        <v>2.5499999999999998</v>
      </c>
      <c r="P108" s="4">
        <f t="shared" si="18"/>
        <v>1.7084999999999999</v>
      </c>
      <c r="Q108" s="4">
        <v>2.6549999999999998</v>
      </c>
      <c r="R108" s="4">
        <f t="shared" si="19"/>
        <v>1.7751999999999999</v>
      </c>
      <c r="S108" s="4">
        <v>0.115</v>
      </c>
      <c r="T108" s="4">
        <f t="shared" si="20"/>
        <v>6.6699999999999995E-2</v>
      </c>
      <c r="U108" s="4">
        <v>4.75</v>
      </c>
      <c r="V108" s="4">
        <f t="shared" si="21"/>
        <v>6.1749999999999998</v>
      </c>
      <c r="W108" s="4">
        <v>11.907730114740989</v>
      </c>
      <c r="X108" s="4">
        <v>4.8125</v>
      </c>
      <c r="Y108" s="4">
        <v>88.924999999999997</v>
      </c>
      <c r="Z108" s="4">
        <v>-0.05</v>
      </c>
      <c r="AA108" s="4">
        <v>219.65</v>
      </c>
      <c r="AB108" s="4">
        <v>0.08</v>
      </c>
      <c r="AC108" s="3"/>
    </row>
    <row r="109" spans="1:29">
      <c r="A109" s="15">
        <v>40183.208333333336</v>
      </c>
      <c r="B109" s="4">
        <v>0.29249999999999998</v>
      </c>
      <c r="C109" s="4">
        <f t="shared" si="11"/>
        <v>0.33929999999999993</v>
      </c>
      <c r="D109" s="4">
        <v>4.2575000000000003</v>
      </c>
      <c r="E109" s="4">
        <f t="shared" si="12"/>
        <v>8.131825000000001</v>
      </c>
      <c r="F109" s="4">
        <v>24.204999999999998</v>
      </c>
      <c r="G109" s="4">
        <f t="shared" si="13"/>
        <v>46.231549999999991</v>
      </c>
      <c r="H109" s="4">
        <f t="shared" si="14"/>
        <v>38.099724999999992</v>
      </c>
      <c r="I109" s="4">
        <v>13.4825</v>
      </c>
      <c r="J109" s="16">
        <f t="shared" si="15"/>
        <v>26.965</v>
      </c>
      <c r="K109" s="4">
        <v>6.37</v>
      </c>
      <c r="L109" s="4">
        <f t="shared" si="16"/>
        <v>16.944200000000002</v>
      </c>
      <c r="M109" s="4">
        <v>6.2050000000000001</v>
      </c>
      <c r="N109" s="4">
        <f t="shared" si="17"/>
        <v>8.8110999999999997</v>
      </c>
      <c r="O109" s="4">
        <v>2.5649999999999999</v>
      </c>
      <c r="P109" s="4">
        <f t="shared" si="18"/>
        <v>1.71855</v>
      </c>
      <c r="Q109" s="4">
        <v>2.67</v>
      </c>
      <c r="R109" s="4">
        <f t="shared" si="19"/>
        <v>1.7838000000000001</v>
      </c>
      <c r="S109" s="4">
        <v>0.1125</v>
      </c>
      <c r="T109" s="4">
        <f t="shared" si="20"/>
        <v>6.5250000000000002E-2</v>
      </c>
      <c r="U109" s="4">
        <v>7.5</v>
      </c>
      <c r="V109" s="4">
        <f t="shared" si="21"/>
        <v>9.75</v>
      </c>
      <c r="W109" s="4">
        <v>15.61575760456339</v>
      </c>
      <c r="X109" s="4">
        <v>8.4375</v>
      </c>
      <c r="Y109" s="4">
        <v>89.025000000000006</v>
      </c>
      <c r="Z109" s="4">
        <v>-3.7499999999999999E-2</v>
      </c>
      <c r="AA109" s="4">
        <v>152.1</v>
      </c>
      <c r="AB109" s="4">
        <v>0.08</v>
      </c>
      <c r="AC109" s="3"/>
    </row>
    <row r="110" spans="1:29">
      <c r="A110" s="15">
        <v>40183.25</v>
      </c>
      <c r="B110" s="4">
        <v>0.315</v>
      </c>
      <c r="C110" s="4">
        <f t="shared" si="11"/>
        <v>0.3654</v>
      </c>
      <c r="D110" s="4">
        <v>7.34</v>
      </c>
      <c r="E110" s="4">
        <f t="shared" si="12"/>
        <v>14.019399999999999</v>
      </c>
      <c r="F110" s="4">
        <v>31.454999999999998</v>
      </c>
      <c r="G110" s="4">
        <f t="shared" si="13"/>
        <v>60.079049999999995</v>
      </c>
      <c r="H110" s="4">
        <f t="shared" si="14"/>
        <v>46.059649999999998</v>
      </c>
      <c r="I110" s="4">
        <v>7.03</v>
      </c>
      <c r="J110" s="16">
        <f t="shared" si="15"/>
        <v>14.06</v>
      </c>
      <c r="K110" s="4">
        <v>6.51</v>
      </c>
      <c r="L110" s="4">
        <f t="shared" si="16"/>
        <v>17.316600000000001</v>
      </c>
      <c r="M110" s="4">
        <v>5.915</v>
      </c>
      <c r="N110" s="4">
        <f t="shared" si="17"/>
        <v>8.3993000000000002</v>
      </c>
      <c r="O110" s="4">
        <v>2.56</v>
      </c>
      <c r="P110" s="4">
        <f t="shared" si="18"/>
        <v>1.7152000000000001</v>
      </c>
      <c r="Q110" s="4">
        <v>2.67</v>
      </c>
      <c r="R110" s="4">
        <f t="shared" si="19"/>
        <v>1.7819</v>
      </c>
      <c r="S110" s="4">
        <v>0.115</v>
      </c>
      <c r="T110" s="4">
        <f t="shared" si="20"/>
        <v>6.6699999999999995E-2</v>
      </c>
      <c r="U110" s="4">
        <v>12.9375</v>
      </c>
      <c r="V110" s="4">
        <f t="shared" si="21"/>
        <v>16.818750000000001</v>
      </c>
      <c r="W110" s="4">
        <v>18.041575217288845</v>
      </c>
      <c r="X110" s="4">
        <v>11.5625</v>
      </c>
      <c r="Y110" s="4">
        <v>89</v>
      </c>
      <c r="Z110" s="4">
        <v>-0.2</v>
      </c>
      <c r="AA110" s="4">
        <v>87.224999999999994</v>
      </c>
      <c r="AB110" s="4">
        <v>0.08</v>
      </c>
      <c r="AC110" s="3"/>
    </row>
    <row r="111" spans="1:29">
      <c r="A111" s="15">
        <v>40183.291666666664</v>
      </c>
      <c r="B111" s="4">
        <v>0.38</v>
      </c>
      <c r="C111" s="4">
        <f t="shared" si="11"/>
        <v>0.44079999999999997</v>
      </c>
      <c r="D111" s="4">
        <v>11.7475</v>
      </c>
      <c r="E111" s="4">
        <f t="shared" si="12"/>
        <v>22.437725</v>
      </c>
      <c r="F111" s="4">
        <v>39.284999999999997</v>
      </c>
      <c r="G111" s="4">
        <f t="shared" si="13"/>
        <v>75.034349999999989</v>
      </c>
      <c r="H111" s="4">
        <f t="shared" si="14"/>
        <v>52.596624999999989</v>
      </c>
      <c r="I111" s="4">
        <v>5.1275000000000004</v>
      </c>
      <c r="J111" s="16">
        <f t="shared" si="15"/>
        <v>10.255000000000001</v>
      </c>
      <c r="K111" s="4">
        <v>6.64</v>
      </c>
      <c r="L111" s="4">
        <f t="shared" si="16"/>
        <v>17.662400000000002</v>
      </c>
      <c r="M111" s="4">
        <v>6.92</v>
      </c>
      <c r="N111" s="4">
        <f t="shared" si="17"/>
        <v>9.8263999999999996</v>
      </c>
      <c r="O111" s="4">
        <v>2.58</v>
      </c>
      <c r="P111" s="4">
        <f t="shared" si="18"/>
        <v>1.7286000000000001</v>
      </c>
      <c r="Q111" s="4">
        <v>2.6875</v>
      </c>
      <c r="R111" s="4">
        <f t="shared" si="19"/>
        <v>1.7924000000000002</v>
      </c>
      <c r="S111" s="4">
        <v>0.11</v>
      </c>
      <c r="T111" s="4">
        <f t="shared" si="20"/>
        <v>6.3799999999999996E-2</v>
      </c>
      <c r="U111" s="4">
        <v>7.5625</v>
      </c>
      <c r="V111" s="4">
        <f t="shared" si="21"/>
        <v>9.8312500000000007</v>
      </c>
      <c r="W111" s="4">
        <v>11.17953656258053</v>
      </c>
      <c r="X111" s="4">
        <v>7.4375</v>
      </c>
      <c r="Y111" s="4">
        <v>89</v>
      </c>
      <c r="Z111" s="4">
        <v>-0.28749999999999998</v>
      </c>
      <c r="AA111" s="4">
        <v>117.27500000000001</v>
      </c>
      <c r="AB111" s="4">
        <v>0.08</v>
      </c>
      <c r="AC111" s="3"/>
    </row>
    <row r="112" spans="1:29">
      <c r="A112" s="15">
        <v>40183.333333333336</v>
      </c>
      <c r="B112" s="4">
        <v>0.45500000000000002</v>
      </c>
      <c r="C112" s="4">
        <f t="shared" si="11"/>
        <v>0.52779999999999994</v>
      </c>
      <c r="D112" s="4">
        <v>32.892499999999998</v>
      </c>
      <c r="E112" s="4">
        <f t="shared" si="12"/>
        <v>62.824674999999992</v>
      </c>
      <c r="F112" s="4">
        <v>65.959999999999994</v>
      </c>
      <c r="G112" s="4">
        <f t="shared" si="13"/>
        <v>125.98359999999998</v>
      </c>
      <c r="H112" s="4">
        <f t="shared" si="14"/>
        <v>63.158924999999989</v>
      </c>
      <c r="I112" s="4">
        <v>2.8975</v>
      </c>
      <c r="J112" s="16">
        <f t="shared" si="15"/>
        <v>5.7949999999999999</v>
      </c>
      <c r="K112" s="4">
        <v>7.81</v>
      </c>
      <c r="L112" s="4">
        <f t="shared" si="16"/>
        <v>20.7746</v>
      </c>
      <c r="M112" s="4">
        <v>8.0749999999999993</v>
      </c>
      <c r="N112" s="4">
        <f t="shared" si="17"/>
        <v>11.466499999999998</v>
      </c>
      <c r="O112" s="4">
        <v>2.5425</v>
      </c>
      <c r="P112" s="4">
        <f t="shared" si="18"/>
        <v>1.7034750000000001</v>
      </c>
      <c r="Q112" s="4">
        <v>2.67</v>
      </c>
      <c r="R112" s="4">
        <f t="shared" si="19"/>
        <v>1.778875</v>
      </c>
      <c r="S112" s="4">
        <v>0.13</v>
      </c>
      <c r="T112" s="4">
        <f t="shared" si="20"/>
        <v>7.5399999999999995E-2</v>
      </c>
      <c r="U112" s="4">
        <v>8.9375</v>
      </c>
      <c r="V112" s="4">
        <f t="shared" si="21"/>
        <v>11.61875</v>
      </c>
      <c r="W112" s="4">
        <v>14.369175083614877</v>
      </c>
      <c r="X112" s="4">
        <v>9.75</v>
      </c>
      <c r="Y112" s="4">
        <v>89.05</v>
      </c>
      <c r="Z112" s="4">
        <v>-0.26250000000000001</v>
      </c>
      <c r="AA112" s="4">
        <v>179.07499999999999</v>
      </c>
      <c r="AB112" s="4">
        <v>0.08</v>
      </c>
      <c r="AC112" s="3"/>
    </row>
    <row r="113" spans="1:29">
      <c r="A113" s="15">
        <v>40183.375</v>
      </c>
      <c r="B113" s="4">
        <v>0.39250000000000002</v>
      </c>
      <c r="C113" s="4">
        <f t="shared" si="11"/>
        <v>0.45529999999999998</v>
      </c>
      <c r="D113" s="4">
        <v>36.567500000000003</v>
      </c>
      <c r="E113" s="4">
        <f t="shared" si="12"/>
        <v>69.843924999999999</v>
      </c>
      <c r="F113" s="4">
        <v>70.457499999999996</v>
      </c>
      <c r="G113" s="4">
        <f t="shared" si="13"/>
        <v>134.573825</v>
      </c>
      <c r="H113" s="4">
        <f t="shared" si="14"/>
        <v>64.729900000000001</v>
      </c>
      <c r="I113" s="4">
        <v>3.5575000000000001</v>
      </c>
      <c r="J113" s="16">
        <f t="shared" si="15"/>
        <v>7.1150000000000002</v>
      </c>
      <c r="K113" s="4">
        <v>8.59</v>
      </c>
      <c r="L113" s="4">
        <f t="shared" si="16"/>
        <v>22.849399999999999</v>
      </c>
      <c r="M113" s="4">
        <v>9.66</v>
      </c>
      <c r="N113" s="4">
        <f t="shared" si="17"/>
        <v>13.7172</v>
      </c>
      <c r="O113" s="4">
        <v>2.5125000000000002</v>
      </c>
      <c r="P113" s="4">
        <f t="shared" si="18"/>
        <v>1.6833750000000003</v>
      </c>
      <c r="Q113" s="4">
        <v>2.645</v>
      </c>
      <c r="R113" s="4">
        <f t="shared" si="19"/>
        <v>1.7645750000000002</v>
      </c>
      <c r="S113" s="4">
        <v>0.14000000000000001</v>
      </c>
      <c r="T113" s="4">
        <f t="shared" si="20"/>
        <v>8.1200000000000008E-2</v>
      </c>
      <c r="U113" s="4">
        <v>5.8125</v>
      </c>
      <c r="V113" s="4">
        <f t="shared" si="21"/>
        <v>7.5562500000000004</v>
      </c>
      <c r="W113" s="4">
        <v>11.740896552697667</v>
      </c>
      <c r="X113" s="4">
        <v>7.25</v>
      </c>
      <c r="Y113" s="4">
        <v>89.224999999999994</v>
      </c>
      <c r="Z113" s="4">
        <v>-2.5000000000000001E-2</v>
      </c>
      <c r="AA113" s="4">
        <v>206.82499999999999</v>
      </c>
      <c r="AB113" s="4">
        <v>0.08</v>
      </c>
      <c r="AC113" s="3"/>
    </row>
    <row r="114" spans="1:29">
      <c r="A114" s="15">
        <v>40183.416666666664</v>
      </c>
      <c r="B114" s="4">
        <v>0.44750000000000001</v>
      </c>
      <c r="C114" s="4">
        <f t="shared" si="11"/>
        <v>0.51910000000000001</v>
      </c>
      <c r="D114" s="4">
        <v>156.9975</v>
      </c>
      <c r="E114" s="4">
        <f t="shared" si="12"/>
        <v>299.86522500000001</v>
      </c>
      <c r="F114" s="4">
        <v>205.73249999999999</v>
      </c>
      <c r="G114" s="4">
        <f t="shared" si="13"/>
        <v>392.94907499999994</v>
      </c>
      <c r="H114" s="4">
        <f t="shared" si="14"/>
        <v>93.083849999999927</v>
      </c>
      <c r="I114" s="4">
        <v>3.145</v>
      </c>
      <c r="J114" s="16">
        <f t="shared" si="15"/>
        <v>6.29</v>
      </c>
      <c r="K114" s="4">
        <v>16.137499999999999</v>
      </c>
      <c r="L114" s="4">
        <f t="shared" si="16"/>
        <v>42.925750000000001</v>
      </c>
      <c r="M114" s="4">
        <v>21.05</v>
      </c>
      <c r="N114" s="4">
        <f t="shared" si="17"/>
        <v>29.890999999999998</v>
      </c>
      <c r="O114" s="4">
        <v>2.4674999999999998</v>
      </c>
      <c r="P114" s="4">
        <f t="shared" si="18"/>
        <v>1.6532249999999999</v>
      </c>
      <c r="Q114" s="4">
        <v>2.6</v>
      </c>
      <c r="R114" s="4">
        <f t="shared" si="19"/>
        <v>1.730075</v>
      </c>
      <c r="S114" s="4">
        <v>0.13250000000000001</v>
      </c>
      <c r="T114" s="4">
        <f t="shared" si="20"/>
        <v>7.6850000000000002E-2</v>
      </c>
      <c r="U114" s="4">
        <v>13.4375</v>
      </c>
      <c r="V114" s="4">
        <f t="shared" si="21"/>
        <v>17.46875</v>
      </c>
      <c r="W114" s="4">
        <v>19.88504626807126</v>
      </c>
      <c r="X114" s="4">
        <v>13.9375</v>
      </c>
      <c r="Y114" s="4">
        <v>89.375</v>
      </c>
      <c r="Z114" s="4">
        <v>0.22500000000000001</v>
      </c>
      <c r="AA114" s="4">
        <v>185.9</v>
      </c>
      <c r="AB114" s="4">
        <v>0.08</v>
      </c>
      <c r="AC114" s="3"/>
    </row>
    <row r="115" spans="1:29">
      <c r="A115" s="15">
        <v>40183.458333333336</v>
      </c>
      <c r="B115" s="4">
        <v>0.23749999999999999</v>
      </c>
      <c r="C115" s="4">
        <f t="shared" si="11"/>
        <v>0.27549999999999997</v>
      </c>
      <c r="D115" s="4">
        <v>66.385000000000005</v>
      </c>
      <c r="E115" s="4">
        <f t="shared" si="12"/>
        <v>126.79535</v>
      </c>
      <c r="F115" s="4">
        <v>112.66</v>
      </c>
      <c r="G115" s="4">
        <f t="shared" si="13"/>
        <v>215.1806</v>
      </c>
      <c r="H115" s="4">
        <f t="shared" si="14"/>
        <v>88.385249999999999</v>
      </c>
      <c r="I115" s="4">
        <v>12.82</v>
      </c>
      <c r="J115" s="16">
        <f t="shared" si="15"/>
        <v>25.64</v>
      </c>
      <c r="K115" s="4">
        <v>10.93</v>
      </c>
      <c r="L115" s="4">
        <f t="shared" si="16"/>
        <v>29.073800000000002</v>
      </c>
      <c r="M115" s="4">
        <v>12.6875</v>
      </c>
      <c r="N115" s="4">
        <f t="shared" si="17"/>
        <v>18.016249999999999</v>
      </c>
      <c r="O115" s="4">
        <v>2.2324999999999999</v>
      </c>
      <c r="P115" s="4">
        <f t="shared" si="18"/>
        <v>1.4957750000000001</v>
      </c>
      <c r="Q115" s="4">
        <v>2.31</v>
      </c>
      <c r="R115" s="4">
        <f t="shared" si="19"/>
        <v>1.5407250000000001</v>
      </c>
      <c r="S115" s="4">
        <v>7.7499999999999999E-2</v>
      </c>
      <c r="T115" s="4">
        <f t="shared" si="20"/>
        <v>4.4949999999999997E-2</v>
      </c>
      <c r="U115" s="4">
        <v>9.125</v>
      </c>
      <c r="V115" s="4">
        <f t="shared" si="21"/>
        <v>11.862500000000001</v>
      </c>
      <c r="W115" s="4" t="s">
        <v>14</v>
      </c>
      <c r="X115" s="4">
        <v>10.625</v>
      </c>
      <c r="Y115" s="4">
        <v>89.424999999999997</v>
      </c>
      <c r="Z115" s="4">
        <v>0.3</v>
      </c>
      <c r="AA115" s="4">
        <v>182.55</v>
      </c>
      <c r="AB115" s="4">
        <v>8.2500000000000004E-2</v>
      </c>
      <c r="AC115" s="3"/>
    </row>
    <row r="116" spans="1:29">
      <c r="A116" s="15">
        <v>40183.5</v>
      </c>
      <c r="B116" s="4">
        <v>0.23</v>
      </c>
      <c r="C116" s="4">
        <f t="shared" si="11"/>
        <v>0.26679999999999998</v>
      </c>
      <c r="D116" s="4">
        <v>39.659999999999997</v>
      </c>
      <c r="E116" s="4">
        <f t="shared" si="12"/>
        <v>75.750599999999991</v>
      </c>
      <c r="F116" s="4">
        <v>81.924999999999997</v>
      </c>
      <c r="G116" s="4">
        <f t="shared" si="13"/>
        <v>156.47674999999998</v>
      </c>
      <c r="H116" s="4">
        <f t="shared" si="14"/>
        <v>80.72614999999999</v>
      </c>
      <c r="I116" s="4">
        <v>16.295000000000002</v>
      </c>
      <c r="J116" s="16">
        <f t="shared" si="15"/>
        <v>32.590000000000003</v>
      </c>
      <c r="K116" s="4">
        <v>9.3699999999999992</v>
      </c>
      <c r="L116" s="4">
        <f t="shared" si="16"/>
        <v>24.924199999999999</v>
      </c>
      <c r="M116" s="4">
        <v>10.234999999999999</v>
      </c>
      <c r="N116" s="4">
        <f t="shared" si="17"/>
        <v>14.533699999999998</v>
      </c>
      <c r="O116" s="4">
        <v>2.21</v>
      </c>
      <c r="P116" s="4">
        <f t="shared" si="18"/>
        <v>1.4807000000000001</v>
      </c>
      <c r="Q116" s="4">
        <v>2.27</v>
      </c>
      <c r="R116" s="4">
        <f t="shared" si="19"/>
        <v>1.5155000000000001</v>
      </c>
      <c r="S116" s="4">
        <v>0.06</v>
      </c>
      <c r="T116" s="4">
        <f t="shared" si="20"/>
        <v>3.4799999999999998E-2</v>
      </c>
      <c r="U116" s="4">
        <v>7.9375</v>
      </c>
      <c r="V116" s="4">
        <f t="shared" si="21"/>
        <v>10.31875</v>
      </c>
      <c r="W116" s="4">
        <v>11.164642243894555</v>
      </c>
      <c r="X116" s="4">
        <v>9.8125</v>
      </c>
      <c r="Y116" s="4">
        <v>89.35</v>
      </c>
      <c r="Z116" s="4">
        <v>0.23749999999999999</v>
      </c>
      <c r="AA116" s="4">
        <v>187.25</v>
      </c>
      <c r="AB116" s="4">
        <v>8.7499999999999994E-2</v>
      </c>
      <c r="AC116" s="3"/>
    </row>
    <row r="117" spans="1:29">
      <c r="A117" s="15">
        <v>40183.541666666664</v>
      </c>
      <c r="B117" s="4">
        <v>0.22750000000000001</v>
      </c>
      <c r="C117" s="4">
        <f t="shared" si="11"/>
        <v>0.26389999999999997</v>
      </c>
      <c r="D117" s="4">
        <v>51.265000000000001</v>
      </c>
      <c r="E117" s="4">
        <f t="shared" si="12"/>
        <v>97.916150000000002</v>
      </c>
      <c r="F117" s="4">
        <v>97.885000000000005</v>
      </c>
      <c r="G117" s="4">
        <f t="shared" si="13"/>
        <v>186.96035000000001</v>
      </c>
      <c r="H117" s="4">
        <f t="shared" si="14"/>
        <v>89.044200000000004</v>
      </c>
      <c r="I117" s="4">
        <v>14.7225</v>
      </c>
      <c r="J117" s="16">
        <f t="shared" si="15"/>
        <v>29.445</v>
      </c>
      <c r="K117" s="4">
        <v>10.41</v>
      </c>
      <c r="L117" s="4">
        <f t="shared" si="16"/>
        <v>27.690600000000003</v>
      </c>
      <c r="M117" s="4">
        <v>11.385</v>
      </c>
      <c r="N117" s="4">
        <f t="shared" si="17"/>
        <v>16.166699999999999</v>
      </c>
      <c r="O117" s="4">
        <v>2.2200000000000002</v>
      </c>
      <c r="P117" s="4">
        <f t="shared" si="18"/>
        <v>1.4874000000000003</v>
      </c>
      <c r="Q117" s="4">
        <v>2.2749999999999999</v>
      </c>
      <c r="R117" s="4">
        <f t="shared" si="19"/>
        <v>1.5193000000000003</v>
      </c>
      <c r="S117" s="4">
        <v>5.5E-2</v>
      </c>
      <c r="T117" s="4">
        <f t="shared" si="20"/>
        <v>3.1899999999999998E-2</v>
      </c>
      <c r="U117" s="4">
        <v>11.4375</v>
      </c>
      <c r="V117" s="4">
        <f t="shared" si="21"/>
        <v>14.86875</v>
      </c>
      <c r="W117" s="4">
        <v>14.199037295970232</v>
      </c>
      <c r="X117" s="4">
        <v>14.4375</v>
      </c>
      <c r="Y117" s="4">
        <v>89.3</v>
      </c>
      <c r="Z117" s="4">
        <v>0.23749999999999999</v>
      </c>
      <c r="AA117" s="4">
        <v>176.45</v>
      </c>
      <c r="AB117" s="4">
        <v>8.2500000000000004E-2</v>
      </c>
      <c r="AC117" s="3"/>
    </row>
    <row r="118" spans="1:29">
      <c r="A118" s="15">
        <v>40183.583333333336</v>
      </c>
      <c r="B118" s="4">
        <v>0.23</v>
      </c>
      <c r="C118" s="4">
        <f t="shared" si="11"/>
        <v>0.26679999999999998</v>
      </c>
      <c r="D118" s="4">
        <v>59.202500000000001</v>
      </c>
      <c r="E118" s="4">
        <f t="shared" si="12"/>
        <v>113.076775</v>
      </c>
      <c r="F118" s="4">
        <v>108.19</v>
      </c>
      <c r="G118" s="4">
        <f t="shared" si="13"/>
        <v>206.6429</v>
      </c>
      <c r="H118" s="4">
        <f t="shared" si="14"/>
        <v>93.566125</v>
      </c>
      <c r="I118" s="4">
        <v>11.827500000000001</v>
      </c>
      <c r="J118" s="16">
        <f t="shared" si="15"/>
        <v>23.655000000000001</v>
      </c>
      <c r="K118" s="4">
        <v>10.675000000000001</v>
      </c>
      <c r="L118" s="4">
        <f t="shared" si="16"/>
        <v>28.395500000000002</v>
      </c>
      <c r="M118" s="4">
        <v>13.115</v>
      </c>
      <c r="N118" s="4">
        <f t="shared" si="17"/>
        <v>18.6233</v>
      </c>
      <c r="O118" s="4">
        <v>2.4300000000000002</v>
      </c>
      <c r="P118" s="4">
        <f t="shared" si="18"/>
        <v>1.6281000000000001</v>
      </c>
      <c r="Q118" s="4">
        <v>2.4750000000000001</v>
      </c>
      <c r="R118" s="4">
        <f t="shared" si="19"/>
        <v>1.6571</v>
      </c>
      <c r="S118" s="4">
        <v>0.05</v>
      </c>
      <c r="T118" s="4">
        <f t="shared" si="20"/>
        <v>2.8999999999999998E-2</v>
      </c>
      <c r="U118" s="4">
        <v>12.3125</v>
      </c>
      <c r="V118" s="4">
        <f t="shared" si="21"/>
        <v>16.006250000000001</v>
      </c>
      <c r="W118" s="4">
        <v>14.654374880051353</v>
      </c>
      <c r="X118" s="4">
        <v>15.875</v>
      </c>
      <c r="Y118" s="4">
        <v>89.224999999999994</v>
      </c>
      <c r="Z118" s="4">
        <v>0.375</v>
      </c>
      <c r="AA118" s="4">
        <v>181.05</v>
      </c>
      <c r="AB118" s="4">
        <v>8.2500000000000004E-2</v>
      </c>
      <c r="AC118" s="3"/>
    </row>
    <row r="119" spans="1:29">
      <c r="A119" s="15">
        <v>40183.625</v>
      </c>
      <c r="B119" s="4">
        <v>0.21249999999999999</v>
      </c>
      <c r="C119" s="4">
        <f t="shared" si="11"/>
        <v>0.24649999999999997</v>
      </c>
      <c r="D119" s="4">
        <v>39.517499999999998</v>
      </c>
      <c r="E119" s="4">
        <f t="shared" si="12"/>
        <v>75.478424999999987</v>
      </c>
      <c r="F119" s="4">
        <v>82.09</v>
      </c>
      <c r="G119" s="4">
        <f t="shared" si="13"/>
        <v>156.7919</v>
      </c>
      <c r="H119" s="4">
        <f t="shared" si="14"/>
        <v>81.313475000000011</v>
      </c>
      <c r="I119" s="4">
        <v>21.09</v>
      </c>
      <c r="J119" s="16">
        <f t="shared" si="15"/>
        <v>42.18</v>
      </c>
      <c r="K119" s="4">
        <v>9.24</v>
      </c>
      <c r="L119" s="4">
        <f t="shared" si="16"/>
        <v>24.578400000000002</v>
      </c>
      <c r="M119" s="4">
        <v>11.385</v>
      </c>
      <c r="N119" s="4">
        <f t="shared" si="17"/>
        <v>16.166699999999999</v>
      </c>
      <c r="O119" s="4">
        <v>2.1749999999999998</v>
      </c>
      <c r="P119" s="4">
        <f t="shared" si="18"/>
        <v>1.4572499999999999</v>
      </c>
      <c r="Q119" s="4">
        <v>2.2250000000000001</v>
      </c>
      <c r="R119" s="4">
        <f t="shared" si="19"/>
        <v>1.4862499999999998</v>
      </c>
      <c r="S119" s="4">
        <v>0.05</v>
      </c>
      <c r="T119" s="4">
        <f t="shared" si="20"/>
        <v>2.8999999999999998E-2</v>
      </c>
      <c r="U119" s="4">
        <v>9.3125</v>
      </c>
      <c r="V119" s="4">
        <f t="shared" si="21"/>
        <v>12.106250000000001</v>
      </c>
      <c r="W119" s="4">
        <v>10.256936672045502</v>
      </c>
      <c r="X119" s="4">
        <v>12.5625</v>
      </c>
      <c r="Y119" s="4">
        <v>88.625</v>
      </c>
      <c r="Z119" s="4">
        <v>0.13750000000000001</v>
      </c>
      <c r="AA119" s="4">
        <v>176.625</v>
      </c>
      <c r="AB119" s="4">
        <v>0.13</v>
      </c>
      <c r="AC119" s="3"/>
    </row>
    <row r="120" spans="1:29">
      <c r="A120" s="15">
        <v>40183.666666666664</v>
      </c>
      <c r="B120" s="4">
        <v>0.2</v>
      </c>
      <c r="C120" s="4">
        <f t="shared" si="11"/>
        <v>0.23199999999999998</v>
      </c>
      <c r="D120" s="4">
        <v>34.087499999999999</v>
      </c>
      <c r="E120" s="4">
        <f t="shared" si="12"/>
        <v>65.107124999999996</v>
      </c>
      <c r="F120" s="4">
        <v>74.987499999999997</v>
      </c>
      <c r="G120" s="4">
        <f t="shared" si="13"/>
        <v>143.226125</v>
      </c>
      <c r="H120" s="4">
        <f t="shared" si="14"/>
        <v>78.119</v>
      </c>
      <c r="I120" s="4">
        <v>23.317499999999999</v>
      </c>
      <c r="J120" s="16">
        <f t="shared" si="15"/>
        <v>46.634999999999998</v>
      </c>
      <c r="K120" s="4">
        <v>7.94</v>
      </c>
      <c r="L120" s="4">
        <f t="shared" si="16"/>
        <v>21.120400000000004</v>
      </c>
      <c r="M120" s="4">
        <v>9.7974999999999994</v>
      </c>
      <c r="N120" s="4">
        <f t="shared" si="17"/>
        <v>13.912449999999998</v>
      </c>
      <c r="O120" s="4">
        <v>2.1349999999999998</v>
      </c>
      <c r="P120" s="4">
        <f t="shared" si="18"/>
        <v>1.43045</v>
      </c>
      <c r="Q120" s="4">
        <v>2.1850000000000001</v>
      </c>
      <c r="R120" s="4">
        <f t="shared" si="19"/>
        <v>1.4594499999999999</v>
      </c>
      <c r="S120" s="4">
        <v>0.05</v>
      </c>
      <c r="T120" s="4">
        <f t="shared" si="20"/>
        <v>2.8999999999999998E-2</v>
      </c>
      <c r="U120" s="4">
        <v>8.1875</v>
      </c>
      <c r="V120" s="4">
        <f t="shared" si="21"/>
        <v>10.643750000000001</v>
      </c>
      <c r="W120" s="4">
        <v>9.8211619119796705</v>
      </c>
      <c r="X120" s="4">
        <v>12.5625</v>
      </c>
      <c r="Y120" s="4">
        <v>88.3</v>
      </c>
      <c r="Z120" s="4">
        <v>1.2500000000000001E-2</v>
      </c>
      <c r="AA120" s="4">
        <v>171.4</v>
      </c>
      <c r="AB120" s="4">
        <v>0.1275</v>
      </c>
      <c r="AC120" s="3"/>
    </row>
    <row r="121" spans="1:29">
      <c r="A121" s="15">
        <v>40183.708333333336</v>
      </c>
      <c r="B121" s="4">
        <v>0.20499999999999999</v>
      </c>
      <c r="C121" s="4">
        <f t="shared" si="11"/>
        <v>0.23779999999999996</v>
      </c>
      <c r="D121" s="4">
        <v>31.737500000000001</v>
      </c>
      <c r="E121" s="4">
        <f t="shared" si="12"/>
        <v>60.618625000000002</v>
      </c>
      <c r="F121" s="4">
        <v>72.814999999999998</v>
      </c>
      <c r="G121" s="4">
        <f t="shared" si="13"/>
        <v>139.07665</v>
      </c>
      <c r="H121" s="4">
        <f t="shared" si="14"/>
        <v>78.458024999999992</v>
      </c>
      <c r="I121" s="4">
        <v>20.5075</v>
      </c>
      <c r="J121" s="16">
        <f t="shared" si="15"/>
        <v>41.015000000000001</v>
      </c>
      <c r="K121" s="4">
        <v>8.7200000000000006</v>
      </c>
      <c r="L121" s="4">
        <f t="shared" si="16"/>
        <v>23.195200000000003</v>
      </c>
      <c r="M121" s="4">
        <v>9.7974999999999994</v>
      </c>
      <c r="N121" s="4">
        <f t="shared" si="17"/>
        <v>13.912449999999998</v>
      </c>
      <c r="O121" s="4">
        <v>2.1974999999999998</v>
      </c>
      <c r="P121" s="4">
        <f t="shared" si="18"/>
        <v>1.4723249999999999</v>
      </c>
      <c r="Q121" s="4">
        <v>2.2450000000000001</v>
      </c>
      <c r="R121" s="4">
        <f t="shared" si="19"/>
        <v>1.4998749999999998</v>
      </c>
      <c r="S121" s="4">
        <v>4.7500000000000001E-2</v>
      </c>
      <c r="T121" s="4">
        <f t="shared" si="20"/>
        <v>2.7549999999999998E-2</v>
      </c>
      <c r="U121" s="4">
        <v>10</v>
      </c>
      <c r="V121" s="4">
        <f t="shared" si="21"/>
        <v>13</v>
      </c>
      <c r="W121" s="4">
        <v>11.05537042058501</v>
      </c>
      <c r="X121" s="4">
        <v>10.875</v>
      </c>
      <c r="Y121" s="4">
        <v>87.95</v>
      </c>
      <c r="Z121" s="4">
        <v>-0.13750000000000001</v>
      </c>
      <c r="AA121" s="4">
        <v>158.47499999999999</v>
      </c>
      <c r="AB121" s="4">
        <v>8.7499999999999994E-2</v>
      </c>
      <c r="AC121" s="3"/>
    </row>
    <row r="122" spans="1:29">
      <c r="A122" s="15">
        <v>40183.75</v>
      </c>
      <c r="B122" s="4">
        <v>0.21249999999999999</v>
      </c>
      <c r="C122" s="4">
        <f t="shared" si="11"/>
        <v>0.24649999999999997</v>
      </c>
      <c r="D122" s="4">
        <v>28.504999999999999</v>
      </c>
      <c r="E122" s="4">
        <f t="shared" si="12"/>
        <v>54.444549999999992</v>
      </c>
      <c r="F122" s="4">
        <v>67.31</v>
      </c>
      <c r="G122" s="4">
        <f t="shared" si="13"/>
        <v>128.56209999999999</v>
      </c>
      <c r="H122" s="4">
        <f t="shared" si="14"/>
        <v>74.117549999999994</v>
      </c>
      <c r="I122" s="4">
        <v>20.260000000000002</v>
      </c>
      <c r="J122" s="16">
        <f t="shared" si="15"/>
        <v>40.520000000000003</v>
      </c>
      <c r="K122" s="4">
        <v>8.59</v>
      </c>
      <c r="L122" s="4">
        <f t="shared" si="16"/>
        <v>22.849399999999999</v>
      </c>
      <c r="M122" s="4">
        <v>10.085000000000001</v>
      </c>
      <c r="N122" s="4">
        <f t="shared" si="17"/>
        <v>14.3207</v>
      </c>
      <c r="O122" s="4">
        <v>2.2749999999999999</v>
      </c>
      <c r="P122" s="4">
        <f t="shared" si="18"/>
        <v>1.5242500000000001</v>
      </c>
      <c r="Q122" s="4">
        <v>2.3199999999999998</v>
      </c>
      <c r="R122" s="4">
        <f t="shared" si="19"/>
        <v>1.5503500000000001</v>
      </c>
      <c r="S122" s="4">
        <v>4.4999999999999998E-2</v>
      </c>
      <c r="T122" s="4">
        <f t="shared" si="20"/>
        <v>2.6099999999999998E-2</v>
      </c>
      <c r="U122" s="4">
        <v>8.6875</v>
      </c>
      <c r="V122" s="4">
        <f t="shared" si="21"/>
        <v>11.293750000000001</v>
      </c>
      <c r="W122" s="4">
        <v>10.553532662456679</v>
      </c>
      <c r="X122" s="4">
        <v>12.625</v>
      </c>
      <c r="Y122" s="4">
        <v>87.375</v>
      </c>
      <c r="Z122" s="4">
        <v>-0.26250000000000001</v>
      </c>
      <c r="AA122" s="4">
        <v>163.02500000000001</v>
      </c>
      <c r="AB122" s="4">
        <v>0.08</v>
      </c>
      <c r="AC122" s="3"/>
    </row>
    <row r="123" spans="1:29">
      <c r="A123" s="15">
        <v>40183.791666666664</v>
      </c>
      <c r="B123" s="4">
        <v>0.1875</v>
      </c>
      <c r="C123" s="4">
        <f t="shared" si="11"/>
        <v>0.21749999999999997</v>
      </c>
      <c r="D123" s="4">
        <v>27.627500000000001</v>
      </c>
      <c r="E123" s="4">
        <f t="shared" si="12"/>
        <v>52.768524999999997</v>
      </c>
      <c r="F123" s="4">
        <v>67.454999999999998</v>
      </c>
      <c r="G123" s="4">
        <f t="shared" si="13"/>
        <v>128.83904999999999</v>
      </c>
      <c r="H123" s="4">
        <f t="shared" si="14"/>
        <v>76.070524999999989</v>
      </c>
      <c r="I123" s="4">
        <v>20.67</v>
      </c>
      <c r="J123" s="16">
        <f t="shared" si="15"/>
        <v>41.34</v>
      </c>
      <c r="K123" s="4">
        <v>8.73</v>
      </c>
      <c r="L123" s="4">
        <f t="shared" si="16"/>
        <v>23.221800000000002</v>
      </c>
      <c r="M123" s="4">
        <v>9.94</v>
      </c>
      <c r="N123" s="4">
        <f t="shared" si="17"/>
        <v>14.114799999999999</v>
      </c>
      <c r="O123" s="4">
        <v>2.2949999999999999</v>
      </c>
      <c r="P123" s="4">
        <f t="shared" si="18"/>
        <v>1.53765</v>
      </c>
      <c r="Q123" s="4">
        <v>2.35</v>
      </c>
      <c r="R123" s="4">
        <f t="shared" si="19"/>
        <v>1.56955</v>
      </c>
      <c r="S123" s="4">
        <v>5.5E-2</v>
      </c>
      <c r="T123" s="4">
        <f t="shared" si="20"/>
        <v>3.1899999999999998E-2</v>
      </c>
      <c r="U123" s="4">
        <v>7.6875</v>
      </c>
      <c r="V123" s="4">
        <f t="shared" si="21"/>
        <v>9.9937500000000004</v>
      </c>
      <c r="W123" s="4">
        <v>10.974388946469176</v>
      </c>
      <c r="X123" s="4">
        <v>10</v>
      </c>
      <c r="Y123" s="4">
        <v>86.75</v>
      </c>
      <c r="Z123" s="4">
        <v>-0.2</v>
      </c>
      <c r="AA123" s="4">
        <v>164.65</v>
      </c>
      <c r="AB123" s="4">
        <v>0.08</v>
      </c>
      <c r="AC123" s="3"/>
    </row>
    <row r="124" spans="1:29">
      <c r="A124" s="15">
        <v>40183.833333333336</v>
      </c>
      <c r="B124" s="4">
        <v>0.17</v>
      </c>
      <c r="C124" s="4">
        <f t="shared" si="11"/>
        <v>0.19720000000000001</v>
      </c>
      <c r="D124" s="4">
        <v>19.692499999999999</v>
      </c>
      <c r="E124" s="4">
        <f t="shared" si="12"/>
        <v>37.612674999999996</v>
      </c>
      <c r="F124" s="4">
        <v>53.534999999999997</v>
      </c>
      <c r="G124" s="4">
        <f t="shared" si="13"/>
        <v>102.25184999999999</v>
      </c>
      <c r="H124" s="4">
        <f t="shared" si="14"/>
        <v>64.639174999999994</v>
      </c>
      <c r="I124" s="4">
        <v>30.677499999999998</v>
      </c>
      <c r="J124" s="16">
        <f t="shared" si="15"/>
        <v>61.354999999999997</v>
      </c>
      <c r="K124" s="4">
        <v>7.94</v>
      </c>
      <c r="L124" s="4">
        <f t="shared" si="16"/>
        <v>21.120400000000004</v>
      </c>
      <c r="M124" s="4">
        <v>9.5050000000000008</v>
      </c>
      <c r="N124" s="4">
        <f t="shared" si="17"/>
        <v>13.4971</v>
      </c>
      <c r="O124" s="4">
        <v>2.42</v>
      </c>
      <c r="P124" s="4">
        <f t="shared" si="18"/>
        <v>1.6214</v>
      </c>
      <c r="Q124" s="4">
        <v>2.44</v>
      </c>
      <c r="R124" s="4">
        <f t="shared" si="19"/>
        <v>1.6358999999999999</v>
      </c>
      <c r="S124" s="4">
        <v>2.5000000000000001E-2</v>
      </c>
      <c r="T124" s="4">
        <f t="shared" si="20"/>
        <v>1.4499999999999999E-2</v>
      </c>
      <c r="U124" s="4">
        <v>7.4375</v>
      </c>
      <c r="V124" s="4">
        <f t="shared" si="21"/>
        <v>9.6687500000000011</v>
      </c>
      <c r="W124" s="4">
        <v>10.198218335309068</v>
      </c>
      <c r="X124" s="4">
        <v>8.1875</v>
      </c>
      <c r="Y124" s="4">
        <v>86.2</v>
      </c>
      <c r="Z124" s="4">
        <v>0</v>
      </c>
      <c r="AA124" s="4">
        <v>157.44999999999999</v>
      </c>
      <c r="AB124" s="4">
        <v>8.5000000000000006E-2</v>
      </c>
      <c r="AC124" s="3"/>
    </row>
    <row r="125" spans="1:29">
      <c r="A125" s="15">
        <v>40183.875</v>
      </c>
      <c r="B125" s="4">
        <v>0.19</v>
      </c>
      <c r="C125" s="4">
        <f t="shared" si="11"/>
        <v>0.22039999999999998</v>
      </c>
      <c r="D125" s="4">
        <v>15.577500000000001</v>
      </c>
      <c r="E125" s="4">
        <f t="shared" si="12"/>
        <v>29.753025000000001</v>
      </c>
      <c r="F125" s="4">
        <v>49.767499999999998</v>
      </c>
      <c r="G125" s="4">
        <f t="shared" si="13"/>
        <v>95.055924999999988</v>
      </c>
      <c r="H125" s="4">
        <f t="shared" si="14"/>
        <v>65.302899999999994</v>
      </c>
      <c r="I125" s="4">
        <v>29.762499999999999</v>
      </c>
      <c r="J125" s="16">
        <f t="shared" si="15"/>
        <v>59.524999999999999</v>
      </c>
      <c r="K125" s="4">
        <v>8.2100000000000009</v>
      </c>
      <c r="L125" s="4">
        <f t="shared" si="16"/>
        <v>21.838600000000003</v>
      </c>
      <c r="M125" s="4">
        <v>8.7874999999999996</v>
      </c>
      <c r="N125" s="4">
        <f t="shared" si="17"/>
        <v>12.478249999999999</v>
      </c>
      <c r="O125" s="4">
        <v>2.4575</v>
      </c>
      <c r="P125" s="4">
        <f t="shared" si="18"/>
        <v>1.646525</v>
      </c>
      <c r="Q125" s="4">
        <v>2.4950000000000001</v>
      </c>
      <c r="R125" s="4">
        <f t="shared" si="19"/>
        <v>1.668275</v>
      </c>
      <c r="S125" s="4">
        <v>3.7499999999999999E-2</v>
      </c>
      <c r="T125" s="4">
        <f t="shared" si="20"/>
        <v>2.1749999999999999E-2</v>
      </c>
      <c r="U125" s="4">
        <v>6.8125</v>
      </c>
      <c r="V125" s="4">
        <f t="shared" si="21"/>
        <v>8.8562500000000011</v>
      </c>
      <c r="W125" s="4">
        <v>9.7583326394245606</v>
      </c>
      <c r="X125" s="4">
        <v>8.3125</v>
      </c>
      <c r="Y125" s="4">
        <v>85.3</v>
      </c>
      <c r="Z125" s="4">
        <v>-0.22500000000000001</v>
      </c>
      <c r="AA125" s="4">
        <v>157.35</v>
      </c>
      <c r="AB125" s="4">
        <v>0.08</v>
      </c>
      <c r="AC125" s="3"/>
    </row>
    <row r="126" spans="1:29">
      <c r="A126" s="15">
        <v>40183.916666666664</v>
      </c>
      <c r="B126" s="4">
        <v>0.17</v>
      </c>
      <c r="C126" s="4">
        <f t="shared" si="11"/>
        <v>0.19720000000000001</v>
      </c>
      <c r="D126" s="4">
        <v>13.96</v>
      </c>
      <c r="E126" s="4">
        <f t="shared" si="12"/>
        <v>26.663599999999999</v>
      </c>
      <c r="F126" s="4">
        <v>45.414999999999999</v>
      </c>
      <c r="G126" s="4">
        <f t="shared" si="13"/>
        <v>86.742649999999998</v>
      </c>
      <c r="H126" s="4">
        <f t="shared" si="14"/>
        <v>60.079049999999995</v>
      </c>
      <c r="I126" s="4">
        <v>32.657499999999999</v>
      </c>
      <c r="J126" s="16">
        <f t="shared" si="15"/>
        <v>65.314999999999998</v>
      </c>
      <c r="K126" s="4">
        <v>8.2100000000000009</v>
      </c>
      <c r="L126" s="4">
        <f t="shared" si="16"/>
        <v>21.838600000000003</v>
      </c>
      <c r="M126" s="4">
        <v>8.64</v>
      </c>
      <c r="N126" s="4">
        <f t="shared" si="17"/>
        <v>12.268800000000001</v>
      </c>
      <c r="O126" s="4">
        <v>2.29</v>
      </c>
      <c r="P126" s="4">
        <f t="shared" si="18"/>
        <v>1.5343000000000002</v>
      </c>
      <c r="Q126" s="4">
        <v>2.335</v>
      </c>
      <c r="R126" s="4">
        <f t="shared" si="19"/>
        <v>1.5604000000000002</v>
      </c>
      <c r="S126" s="4">
        <v>4.4999999999999998E-2</v>
      </c>
      <c r="T126" s="4">
        <f t="shared" si="20"/>
        <v>2.6099999999999998E-2</v>
      </c>
      <c r="U126" s="4">
        <v>5.875</v>
      </c>
      <c r="V126" s="4">
        <f t="shared" si="21"/>
        <v>7.6375000000000002</v>
      </c>
      <c r="W126" s="4">
        <v>8.171654878401343</v>
      </c>
      <c r="X126" s="4">
        <v>8.25</v>
      </c>
      <c r="Y126" s="4">
        <v>85.15</v>
      </c>
      <c r="Z126" s="4">
        <v>-0.22500000000000001</v>
      </c>
      <c r="AA126" s="4">
        <v>171.4</v>
      </c>
      <c r="AB126" s="4">
        <v>0.10249999999999999</v>
      </c>
      <c r="AC126" s="3"/>
    </row>
    <row r="127" spans="1:29">
      <c r="A127" s="15">
        <v>40183.958333333336</v>
      </c>
      <c r="B127" s="4">
        <v>0.14249999999999999</v>
      </c>
      <c r="C127" s="4">
        <f t="shared" si="11"/>
        <v>0.16529999999999997</v>
      </c>
      <c r="D127" s="4">
        <v>6.4675000000000002</v>
      </c>
      <c r="E127" s="4">
        <f t="shared" si="12"/>
        <v>12.352925000000001</v>
      </c>
      <c r="F127" s="4">
        <v>24.38</v>
      </c>
      <c r="G127" s="4">
        <f t="shared" si="13"/>
        <v>46.565799999999996</v>
      </c>
      <c r="H127" s="4">
        <f t="shared" si="14"/>
        <v>34.212874999999997</v>
      </c>
      <c r="I127" s="4">
        <v>51.67</v>
      </c>
      <c r="J127" s="16">
        <f t="shared" si="15"/>
        <v>103.34</v>
      </c>
      <c r="K127" s="4">
        <v>7.95</v>
      </c>
      <c r="L127" s="4">
        <f t="shared" si="16"/>
        <v>21.147000000000002</v>
      </c>
      <c r="M127" s="4">
        <v>7.6325000000000003</v>
      </c>
      <c r="N127" s="4">
        <f t="shared" si="17"/>
        <v>10.838150000000001</v>
      </c>
      <c r="O127" s="4">
        <v>2.1549999999999998</v>
      </c>
      <c r="P127" s="4">
        <f t="shared" si="18"/>
        <v>1.4438499999999999</v>
      </c>
      <c r="Q127" s="4">
        <v>2.2050000000000001</v>
      </c>
      <c r="R127" s="4">
        <f t="shared" si="19"/>
        <v>1.4728499999999998</v>
      </c>
      <c r="S127" s="4">
        <v>0.05</v>
      </c>
      <c r="T127" s="4">
        <f t="shared" si="20"/>
        <v>2.8999999999999998E-2</v>
      </c>
      <c r="U127" s="4">
        <v>4.4375</v>
      </c>
      <c r="V127" s="4">
        <f t="shared" si="21"/>
        <v>5.7687499999999998</v>
      </c>
      <c r="W127" s="4">
        <v>5.2286052169784494</v>
      </c>
      <c r="X127" s="4">
        <v>7.9375</v>
      </c>
      <c r="Y127" s="4">
        <v>84.95</v>
      </c>
      <c r="Z127" s="4">
        <v>0.4</v>
      </c>
      <c r="AA127" s="4">
        <v>182.97499999999999</v>
      </c>
      <c r="AB127" s="4">
        <v>0.2225</v>
      </c>
      <c r="AC127" s="3"/>
    </row>
    <row r="128" spans="1:29">
      <c r="A128" s="15">
        <v>40184</v>
      </c>
      <c r="B128" s="4">
        <v>0.09</v>
      </c>
      <c r="C128" s="4">
        <f t="shared" si="11"/>
        <v>0.10439999999999999</v>
      </c>
      <c r="D128" s="4">
        <v>6.2733333333333299</v>
      </c>
      <c r="E128" s="4">
        <f t="shared" si="12"/>
        <v>11.982066666666659</v>
      </c>
      <c r="F128" s="4">
        <v>26.12</v>
      </c>
      <c r="G128" s="4">
        <f t="shared" si="13"/>
        <v>49.889200000000002</v>
      </c>
      <c r="H128" s="4">
        <f t="shared" si="14"/>
        <v>37.907133333333341</v>
      </c>
      <c r="I128" s="4">
        <v>49.266666666666701</v>
      </c>
      <c r="J128" s="16">
        <f t="shared" si="15"/>
        <v>98.533333333333402</v>
      </c>
      <c r="K128" s="4">
        <v>7.0366666666666697</v>
      </c>
      <c r="L128" s="4">
        <f t="shared" si="16"/>
        <v>18.717533333333343</v>
      </c>
      <c r="M128" s="4">
        <v>7.49</v>
      </c>
      <c r="N128" s="4">
        <f t="shared" si="17"/>
        <v>10.6358</v>
      </c>
      <c r="O128" s="4">
        <v>2.1666666666666701</v>
      </c>
      <c r="P128" s="4">
        <f t="shared" si="18"/>
        <v>1.4516666666666691</v>
      </c>
      <c r="Q128" s="4">
        <v>2.2066666666666701</v>
      </c>
      <c r="R128" s="4">
        <f t="shared" si="19"/>
        <v>1.474866666666669</v>
      </c>
      <c r="S128" s="4">
        <v>0.04</v>
      </c>
      <c r="T128" s="4">
        <f t="shared" si="20"/>
        <v>2.3199999999999998E-2</v>
      </c>
      <c r="U128" s="4">
        <v>4.3333333333333304</v>
      </c>
      <c r="V128" s="4">
        <f t="shared" si="21"/>
        <v>5.6333333333333293</v>
      </c>
      <c r="W128" s="4">
        <v>7.9267445831297518</v>
      </c>
      <c r="X128" s="4">
        <v>7.75</v>
      </c>
      <c r="Y128" s="4">
        <v>84.366666666666703</v>
      </c>
      <c r="Z128" s="4">
        <v>0.58333333333333304</v>
      </c>
      <c r="AA128" s="4">
        <v>180.53333333333299</v>
      </c>
      <c r="AB128" s="4">
        <v>0.16666666666666699</v>
      </c>
      <c r="AC128" s="3"/>
    </row>
    <row r="129" spans="1:29">
      <c r="A129" s="15">
        <v>40184.041666666664</v>
      </c>
      <c r="B129" s="4">
        <v>9.7500000000000003E-2</v>
      </c>
      <c r="C129" s="4">
        <f t="shared" si="11"/>
        <v>0.11309999999999999</v>
      </c>
      <c r="D129" s="4">
        <v>5.585</v>
      </c>
      <c r="E129" s="4">
        <f t="shared" si="12"/>
        <v>10.667349999999999</v>
      </c>
      <c r="F129" s="4">
        <v>22.495000000000001</v>
      </c>
      <c r="G129" s="4">
        <f t="shared" si="13"/>
        <v>42.965449999999997</v>
      </c>
      <c r="H129" s="4">
        <f t="shared" si="14"/>
        <v>32.298099999999998</v>
      </c>
      <c r="I129" s="4">
        <v>42.323333333333302</v>
      </c>
      <c r="J129" s="16">
        <f t="shared" si="15"/>
        <v>84.646666666666604</v>
      </c>
      <c r="K129" s="4">
        <v>7.17</v>
      </c>
      <c r="L129" s="4">
        <f t="shared" si="16"/>
        <v>19.072200000000002</v>
      </c>
      <c r="M129" s="4">
        <v>7.49</v>
      </c>
      <c r="N129" s="4">
        <f t="shared" si="17"/>
        <v>10.6358</v>
      </c>
      <c r="O129" s="4">
        <v>2.1749999999999998</v>
      </c>
      <c r="P129" s="4">
        <f t="shared" si="18"/>
        <v>1.4572499999999999</v>
      </c>
      <c r="Q129" s="4">
        <v>2.2200000000000002</v>
      </c>
      <c r="R129" s="4">
        <f t="shared" si="19"/>
        <v>1.4833499999999999</v>
      </c>
      <c r="S129" s="4">
        <v>4.4999999999999998E-2</v>
      </c>
      <c r="T129" s="4">
        <f t="shared" si="20"/>
        <v>2.6099999999999998E-2</v>
      </c>
      <c r="U129" s="4">
        <v>5.4375</v>
      </c>
      <c r="V129" s="4">
        <f t="shared" si="21"/>
        <v>7.0687500000000005</v>
      </c>
      <c r="W129" s="4">
        <v>6.4737795938118605</v>
      </c>
      <c r="X129" s="4">
        <v>6.875</v>
      </c>
      <c r="Y129" s="4">
        <v>83.174999999999997</v>
      </c>
      <c r="Z129" s="4">
        <v>0.625</v>
      </c>
      <c r="AA129" s="4">
        <v>177.8</v>
      </c>
      <c r="AB129" s="4">
        <v>0.18</v>
      </c>
      <c r="AC129" s="3"/>
    </row>
    <row r="130" spans="1:29">
      <c r="A130" s="15">
        <v>40184.083333333336</v>
      </c>
      <c r="B130" s="4">
        <v>9.2499999999999999E-2</v>
      </c>
      <c r="C130" s="4">
        <f t="shared" si="11"/>
        <v>0.10729999999999999</v>
      </c>
      <c r="D130" s="4">
        <v>6.1749999999999998</v>
      </c>
      <c r="E130" s="4">
        <f t="shared" si="12"/>
        <v>11.79425</v>
      </c>
      <c r="F130" s="4">
        <v>24.3825</v>
      </c>
      <c r="G130" s="4">
        <f t="shared" si="13"/>
        <v>46.570574999999998</v>
      </c>
      <c r="H130" s="4">
        <f t="shared" si="14"/>
        <v>34.776325</v>
      </c>
      <c r="I130" s="4">
        <v>50.587499999999999</v>
      </c>
      <c r="J130" s="16">
        <f t="shared" si="15"/>
        <v>101.175</v>
      </c>
      <c r="K130" s="4">
        <v>7.04</v>
      </c>
      <c r="L130" s="4">
        <f t="shared" si="16"/>
        <v>18.726400000000002</v>
      </c>
      <c r="M130" s="4">
        <v>7.3449999999999998</v>
      </c>
      <c r="N130" s="4">
        <f t="shared" si="17"/>
        <v>10.4299</v>
      </c>
      <c r="O130" s="4">
        <v>2.1800000000000002</v>
      </c>
      <c r="P130" s="4">
        <f t="shared" si="18"/>
        <v>1.4606000000000001</v>
      </c>
      <c r="Q130" s="4">
        <v>2.23</v>
      </c>
      <c r="R130" s="4">
        <f t="shared" si="19"/>
        <v>1.4896</v>
      </c>
      <c r="S130" s="4">
        <v>0.05</v>
      </c>
      <c r="T130" s="4">
        <f t="shared" si="20"/>
        <v>2.8999999999999998E-2</v>
      </c>
      <c r="U130" s="4">
        <v>5.1875</v>
      </c>
      <c r="V130" s="4">
        <f t="shared" si="21"/>
        <v>6.7437500000000004</v>
      </c>
      <c r="W130" s="4">
        <v>5.700240292133218</v>
      </c>
      <c r="X130" s="4">
        <v>6.375</v>
      </c>
      <c r="Y130" s="4">
        <v>82.35</v>
      </c>
      <c r="Z130" s="4">
        <v>0.48749999999999999</v>
      </c>
      <c r="AA130" s="4">
        <v>181.07499999999999</v>
      </c>
      <c r="AB130" s="4">
        <v>0.19750000000000001</v>
      </c>
      <c r="AC130" s="3"/>
    </row>
    <row r="131" spans="1:29">
      <c r="A131" s="15">
        <v>40184.125</v>
      </c>
      <c r="B131" s="4">
        <v>9.2499999999999999E-2</v>
      </c>
      <c r="C131" s="4">
        <f t="shared" si="11"/>
        <v>0.10729999999999999</v>
      </c>
      <c r="D131" s="4">
        <v>6.7625000000000002</v>
      </c>
      <c r="E131" s="4">
        <f t="shared" si="12"/>
        <v>12.916375</v>
      </c>
      <c r="F131" s="4">
        <v>26.127500000000001</v>
      </c>
      <c r="G131" s="4">
        <f t="shared" si="13"/>
        <v>49.903525000000002</v>
      </c>
      <c r="H131" s="4">
        <f t="shared" si="14"/>
        <v>36.98715</v>
      </c>
      <c r="I131" s="4">
        <v>45.045000000000002</v>
      </c>
      <c r="J131" s="16">
        <f t="shared" si="15"/>
        <v>90.09</v>
      </c>
      <c r="K131" s="4">
        <v>7.17</v>
      </c>
      <c r="L131" s="4">
        <f t="shared" si="16"/>
        <v>19.072200000000002</v>
      </c>
      <c r="M131" s="4">
        <v>7.34</v>
      </c>
      <c r="N131" s="4">
        <f t="shared" si="17"/>
        <v>10.422799999999999</v>
      </c>
      <c r="O131" s="4">
        <v>2.31</v>
      </c>
      <c r="P131" s="4">
        <f t="shared" si="18"/>
        <v>1.5477000000000001</v>
      </c>
      <c r="Q131" s="4">
        <v>2.35</v>
      </c>
      <c r="R131" s="4">
        <f t="shared" si="19"/>
        <v>1.5709</v>
      </c>
      <c r="S131" s="4">
        <v>0.04</v>
      </c>
      <c r="T131" s="4">
        <f t="shared" si="20"/>
        <v>2.3199999999999998E-2</v>
      </c>
      <c r="U131" s="4">
        <v>4.9375</v>
      </c>
      <c r="V131" s="4">
        <f t="shared" si="21"/>
        <v>6.4187500000000002</v>
      </c>
      <c r="W131" s="4">
        <v>3.5728074904210207</v>
      </c>
      <c r="X131" s="4">
        <v>5.9375</v>
      </c>
      <c r="Y131" s="4">
        <v>83.55</v>
      </c>
      <c r="Z131" s="4">
        <v>0.28749999999999998</v>
      </c>
      <c r="AA131" s="4">
        <v>182.25</v>
      </c>
      <c r="AB131" s="4">
        <v>0.14749999999999999</v>
      </c>
      <c r="AC131" s="3"/>
    </row>
    <row r="132" spans="1:29">
      <c r="A132" s="15">
        <v>40184.166666666664</v>
      </c>
      <c r="B132" s="4">
        <v>0.09</v>
      </c>
      <c r="C132" s="4">
        <f t="shared" si="11"/>
        <v>0.10439999999999999</v>
      </c>
      <c r="D132" s="4">
        <v>7.7925000000000004</v>
      </c>
      <c r="E132" s="4">
        <f t="shared" si="12"/>
        <v>14.883675</v>
      </c>
      <c r="F132" s="4">
        <v>25.4025</v>
      </c>
      <c r="G132" s="4">
        <f t="shared" si="13"/>
        <v>48.518774999999998</v>
      </c>
      <c r="H132" s="4">
        <f t="shared" si="14"/>
        <v>33.635099999999994</v>
      </c>
      <c r="I132" s="4">
        <v>46.865000000000002</v>
      </c>
      <c r="J132" s="16">
        <f t="shared" si="15"/>
        <v>93.73</v>
      </c>
      <c r="K132" s="4">
        <v>6.91</v>
      </c>
      <c r="L132" s="4">
        <f t="shared" si="16"/>
        <v>18.380600000000001</v>
      </c>
      <c r="M132" s="4">
        <v>7.1950000000000003</v>
      </c>
      <c r="N132" s="4">
        <f t="shared" si="17"/>
        <v>10.216900000000001</v>
      </c>
      <c r="O132" s="4">
        <v>2.2174999999999998</v>
      </c>
      <c r="P132" s="4">
        <f t="shared" si="18"/>
        <v>1.485725</v>
      </c>
      <c r="Q132" s="4">
        <v>2.25</v>
      </c>
      <c r="R132" s="4">
        <f t="shared" si="19"/>
        <v>1.504575</v>
      </c>
      <c r="S132" s="4">
        <v>3.2500000000000001E-2</v>
      </c>
      <c r="T132" s="4">
        <f t="shared" si="20"/>
        <v>1.8849999999999999E-2</v>
      </c>
      <c r="U132" s="4">
        <v>5.3125</v>
      </c>
      <c r="V132" s="4">
        <f t="shared" si="21"/>
        <v>6.90625</v>
      </c>
      <c r="W132" s="4">
        <v>5.4197981460217095</v>
      </c>
      <c r="X132" s="4">
        <v>7.0625</v>
      </c>
      <c r="Y132" s="4">
        <v>85.7</v>
      </c>
      <c r="Z132" s="4">
        <v>0.42499999999999999</v>
      </c>
      <c r="AA132" s="4">
        <v>174.5</v>
      </c>
      <c r="AB132" s="4">
        <v>0.14499999999999999</v>
      </c>
      <c r="AC132" s="3"/>
    </row>
    <row r="133" spans="1:29">
      <c r="A133" s="15">
        <v>40184.208333333336</v>
      </c>
      <c r="B133" s="4">
        <v>0.105</v>
      </c>
      <c r="C133" s="4">
        <f t="shared" si="11"/>
        <v>0.12179999999999999</v>
      </c>
      <c r="D133" s="4">
        <v>15.88</v>
      </c>
      <c r="E133" s="4">
        <f t="shared" si="12"/>
        <v>30.3308</v>
      </c>
      <c r="F133" s="4">
        <v>40.647500000000001</v>
      </c>
      <c r="G133" s="4">
        <f t="shared" si="13"/>
        <v>77.636724999999998</v>
      </c>
      <c r="H133" s="4">
        <f t="shared" si="14"/>
        <v>47.305925000000002</v>
      </c>
      <c r="I133" s="4">
        <v>38.432499999999997</v>
      </c>
      <c r="J133" s="16">
        <f t="shared" si="15"/>
        <v>76.864999999999995</v>
      </c>
      <c r="K133" s="4">
        <v>7.04</v>
      </c>
      <c r="L133" s="4">
        <f t="shared" si="16"/>
        <v>18.726400000000002</v>
      </c>
      <c r="M133" s="4">
        <v>7.0525000000000002</v>
      </c>
      <c r="N133" s="4">
        <f t="shared" si="17"/>
        <v>10.01455</v>
      </c>
      <c r="O133" s="4">
        <v>2.1749999999999998</v>
      </c>
      <c r="P133" s="4">
        <f t="shared" si="18"/>
        <v>1.4572499999999999</v>
      </c>
      <c r="Q133" s="4">
        <v>2.2050000000000001</v>
      </c>
      <c r="R133" s="4">
        <f t="shared" si="19"/>
        <v>1.47465</v>
      </c>
      <c r="S133" s="4">
        <v>0.03</v>
      </c>
      <c r="T133" s="4">
        <f t="shared" si="20"/>
        <v>1.7399999999999999E-2</v>
      </c>
      <c r="U133" s="4">
        <v>7.5625</v>
      </c>
      <c r="V133" s="4">
        <f t="shared" si="21"/>
        <v>9.8312500000000007</v>
      </c>
      <c r="W133" s="4">
        <v>6.8316098139347741</v>
      </c>
      <c r="X133" s="4">
        <v>9.375</v>
      </c>
      <c r="Y133" s="4">
        <v>86.924999999999997</v>
      </c>
      <c r="Z133" s="4">
        <v>0.22500000000000001</v>
      </c>
      <c r="AA133" s="4">
        <v>177.1</v>
      </c>
      <c r="AB133" s="4">
        <v>0.10249999999999999</v>
      </c>
      <c r="AC133" s="3"/>
    </row>
    <row r="134" spans="1:29">
      <c r="A134" s="15">
        <v>40184.25</v>
      </c>
      <c r="B134" s="4">
        <v>0.13</v>
      </c>
      <c r="C134" s="4">
        <f t="shared" si="11"/>
        <v>0.15079999999999999</v>
      </c>
      <c r="D134" s="4">
        <v>37.204999999999998</v>
      </c>
      <c r="E134" s="4">
        <f t="shared" si="12"/>
        <v>71.061549999999997</v>
      </c>
      <c r="F134" s="4">
        <v>74.622500000000002</v>
      </c>
      <c r="G134" s="4">
        <f t="shared" si="13"/>
        <v>142.528975</v>
      </c>
      <c r="H134" s="4">
        <f t="shared" si="14"/>
        <v>71.467425000000006</v>
      </c>
      <c r="I134" s="4">
        <v>22.315000000000001</v>
      </c>
      <c r="J134" s="16">
        <f t="shared" si="15"/>
        <v>44.63</v>
      </c>
      <c r="K134" s="4">
        <v>8.7324999999999999</v>
      </c>
      <c r="L134" s="4">
        <f t="shared" si="16"/>
        <v>23.228450000000002</v>
      </c>
      <c r="M134" s="4">
        <v>9.64</v>
      </c>
      <c r="N134" s="4">
        <f t="shared" si="17"/>
        <v>13.688800000000001</v>
      </c>
      <c r="O134" s="4">
        <v>2.1800000000000002</v>
      </c>
      <c r="P134" s="4">
        <f t="shared" si="18"/>
        <v>1.4606000000000001</v>
      </c>
      <c r="Q134" s="4">
        <v>2.2349999999999999</v>
      </c>
      <c r="R134" s="4">
        <f t="shared" si="19"/>
        <v>1.4925000000000002</v>
      </c>
      <c r="S134" s="4">
        <v>5.5E-2</v>
      </c>
      <c r="T134" s="4">
        <f t="shared" si="20"/>
        <v>3.1899999999999998E-2</v>
      </c>
      <c r="U134" s="4">
        <v>9.6875</v>
      </c>
      <c r="V134" s="4">
        <f t="shared" si="21"/>
        <v>12.59375</v>
      </c>
      <c r="W134" s="4">
        <v>8.1101529450533434</v>
      </c>
      <c r="X134" s="4">
        <v>12.8125</v>
      </c>
      <c r="Y134" s="4">
        <v>86.525000000000006</v>
      </c>
      <c r="Z134" s="4">
        <v>-0.27500000000000002</v>
      </c>
      <c r="AA134" s="4">
        <v>181.55</v>
      </c>
      <c r="AB134" s="4">
        <v>0.1125</v>
      </c>
      <c r="AC134" s="3"/>
    </row>
    <row r="135" spans="1:29">
      <c r="A135" s="15">
        <v>40184.291666666664</v>
      </c>
      <c r="B135" s="4">
        <v>0.16750000000000001</v>
      </c>
      <c r="C135" s="4">
        <f t="shared" si="11"/>
        <v>0.1943</v>
      </c>
      <c r="D135" s="4">
        <v>72.94</v>
      </c>
      <c r="E135" s="4">
        <f t="shared" si="12"/>
        <v>139.31539999999998</v>
      </c>
      <c r="F135" s="4">
        <v>123.7025</v>
      </c>
      <c r="G135" s="4">
        <f t="shared" si="13"/>
        <v>236.27177499999999</v>
      </c>
      <c r="H135" s="4">
        <f t="shared" si="14"/>
        <v>96.956375000000008</v>
      </c>
      <c r="I135" s="4">
        <v>5.29</v>
      </c>
      <c r="J135" s="16">
        <f t="shared" si="15"/>
        <v>10.58</v>
      </c>
      <c r="K135" s="4">
        <v>10.6875</v>
      </c>
      <c r="L135" s="4">
        <f t="shared" si="16"/>
        <v>28.428750000000001</v>
      </c>
      <c r="M135" s="4">
        <v>12.3725</v>
      </c>
      <c r="N135" s="4">
        <f t="shared" si="17"/>
        <v>17.568950000000001</v>
      </c>
      <c r="O135" s="4">
        <v>2.2650000000000001</v>
      </c>
      <c r="P135" s="4">
        <f t="shared" si="18"/>
        <v>1.5175500000000002</v>
      </c>
      <c r="Q135" s="4">
        <v>2.33</v>
      </c>
      <c r="R135" s="4">
        <f t="shared" si="19"/>
        <v>1.5567000000000002</v>
      </c>
      <c r="S135" s="4">
        <v>6.7500000000000004E-2</v>
      </c>
      <c r="T135" s="4">
        <f t="shared" si="20"/>
        <v>3.9149999999999997E-2</v>
      </c>
      <c r="U135" s="4">
        <v>16.5625</v>
      </c>
      <c r="V135" s="4">
        <f t="shared" si="21"/>
        <v>21.53125</v>
      </c>
      <c r="W135" s="4">
        <v>14.743075122328039</v>
      </c>
      <c r="X135" s="4">
        <v>22.5625</v>
      </c>
      <c r="Y135" s="4">
        <v>81.849999999999994</v>
      </c>
      <c r="Z135" s="4">
        <v>-0.63749999999999996</v>
      </c>
      <c r="AA135" s="4">
        <v>193.47499999999999</v>
      </c>
      <c r="AB135" s="4">
        <v>9.2499999999999999E-2</v>
      </c>
      <c r="AC135" s="3"/>
    </row>
    <row r="136" spans="1:29">
      <c r="A136" s="15">
        <v>40184.333333333336</v>
      </c>
      <c r="B136" s="4">
        <v>0.21249999999999999</v>
      </c>
      <c r="C136" s="4">
        <f t="shared" ref="C136:C199" si="22">B136*1.16</f>
        <v>0.24649999999999997</v>
      </c>
      <c r="D136" s="4">
        <v>92.504999999999995</v>
      </c>
      <c r="E136" s="4">
        <f t="shared" ref="E136:E199" si="23">D136*1.91</f>
        <v>176.68454999999997</v>
      </c>
      <c r="F136" s="4">
        <v>148.685</v>
      </c>
      <c r="G136" s="4">
        <f t="shared" ref="G136:G199" si="24">F136*1.91</f>
        <v>283.98834999999997</v>
      </c>
      <c r="H136" s="4">
        <f t="shared" ref="H136:H199" si="25">G136-E136</f>
        <v>107.3038</v>
      </c>
      <c r="I136" s="4">
        <v>3.47</v>
      </c>
      <c r="J136" s="16">
        <f t="shared" ref="J136:J199" si="26">I136*2</f>
        <v>6.94</v>
      </c>
      <c r="K136" s="4">
        <v>12.2525</v>
      </c>
      <c r="L136" s="4">
        <f t="shared" ref="L136:L199" si="27">K136*2.66</f>
        <v>32.591650000000001</v>
      </c>
      <c r="M136" s="4">
        <v>14.675000000000001</v>
      </c>
      <c r="N136" s="4">
        <f t="shared" ref="N136:N199" si="28">M136*1.42</f>
        <v>20.8385</v>
      </c>
      <c r="O136" s="4">
        <v>2.34</v>
      </c>
      <c r="P136" s="4">
        <f t="shared" ref="P136:P199" si="29">O136*0.67</f>
        <v>1.5678000000000001</v>
      </c>
      <c r="Q136" s="4">
        <v>2.4300000000000002</v>
      </c>
      <c r="R136" s="4">
        <f t="shared" ref="R136:R199" si="30">P136+T136</f>
        <v>1.62</v>
      </c>
      <c r="S136" s="4">
        <v>0.09</v>
      </c>
      <c r="T136" s="4">
        <f t="shared" ref="T136:T199" si="31">S136*0.58</f>
        <v>5.2199999999999996E-2</v>
      </c>
      <c r="U136" s="4">
        <v>19.3125</v>
      </c>
      <c r="V136" s="4">
        <f t="shared" si="21"/>
        <v>25.106249999999999</v>
      </c>
      <c r="W136" s="4">
        <v>18.007823796068639</v>
      </c>
      <c r="X136" s="4">
        <v>26.5</v>
      </c>
      <c r="Y136" s="4">
        <v>76.7</v>
      </c>
      <c r="Z136" s="4">
        <v>-0.8</v>
      </c>
      <c r="AA136" s="4">
        <v>187.95</v>
      </c>
      <c r="AB136" s="4">
        <v>8.5000000000000006E-2</v>
      </c>
      <c r="AC136" s="3"/>
    </row>
    <row r="137" spans="1:29">
      <c r="A137" s="15">
        <v>40184.375</v>
      </c>
      <c r="B137" s="4">
        <v>0.18</v>
      </c>
      <c r="C137" s="4">
        <f t="shared" si="22"/>
        <v>0.20879999999999999</v>
      </c>
      <c r="D137" s="4">
        <v>59.42</v>
      </c>
      <c r="E137" s="4">
        <f t="shared" si="23"/>
        <v>113.4922</v>
      </c>
      <c r="F137" s="4">
        <v>106.4375</v>
      </c>
      <c r="G137" s="4">
        <f t="shared" si="24"/>
        <v>203.295625</v>
      </c>
      <c r="H137" s="4">
        <f t="shared" si="25"/>
        <v>89.803425000000004</v>
      </c>
      <c r="I137" s="4">
        <v>10.0825</v>
      </c>
      <c r="J137" s="16">
        <f t="shared" si="26"/>
        <v>20.164999999999999</v>
      </c>
      <c r="K137" s="4">
        <v>10.1675</v>
      </c>
      <c r="L137" s="4">
        <f t="shared" si="27"/>
        <v>27.045550000000002</v>
      </c>
      <c r="M137" s="4">
        <v>12.227499999999999</v>
      </c>
      <c r="N137" s="4">
        <f t="shared" si="28"/>
        <v>17.363049999999998</v>
      </c>
      <c r="O137" s="4">
        <v>2.34</v>
      </c>
      <c r="P137" s="4">
        <f t="shared" si="29"/>
        <v>1.5678000000000001</v>
      </c>
      <c r="Q137" s="4">
        <v>2.415</v>
      </c>
      <c r="R137" s="4">
        <f t="shared" si="30"/>
        <v>1.6113000000000002</v>
      </c>
      <c r="S137" s="4">
        <v>7.4999999999999997E-2</v>
      </c>
      <c r="T137" s="4">
        <f t="shared" si="31"/>
        <v>4.3499999999999997E-2</v>
      </c>
      <c r="U137" s="4">
        <v>17.375</v>
      </c>
      <c r="V137" s="4">
        <f t="shared" ref="V137:V200" si="32">U137*1.3</f>
        <v>22.587500000000002</v>
      </c>
      <c r="W137" s="4">
        <v>16.412182042687082</v>
      </c>
      <c r="X137" s="4">
        <v>23</v>
      </c>
      <c r="Y137" s="4">
        <v>75.125</v>
      </c>
      <c r="Z137" s="4">
        <v>-0.8125</v>
      </c>
      <c r="AA137" s="4">
        <v>188.47499999999999</v>
      </c>
      <c r="AB137" s="4">
        <v>0.12</v>
      </c>
      <c r="AC137" s="3"/>
    </row>
    <row r="138" spans="1:29">
      <c r="A138" s="15">
        <v>40184.416666666664</v>
      </c>
      <c r="B138" s="4">
        <v>0.14499999999999999</v>
      </c>
      <c r="C138" s="4">
        <f t="shared" si="22"/>
        <v>0.16819999999999999</v>
      </c>
      <c r="D138" s="4">
        <v>66.482500000000002</v>
      </c>
      <c r="E138" s="4">
        <f t="shared" si="23"/>
        <v>126.98157499999999</v>
      </c>
      <c r="F138" s="4">
        <v>112.98</v>
      </c>
      <c r="G138" s="4">
        <f t="shared" si="24"/>
        <v>215.79179999999999</v>
      </c>
      <c r="H138" s="4">
        <f t="shared" si="25"/>
        <v>88.810225000000003</v>
      </c>
      <c r="I138" s="4">
        <v>13.14</v>
      </c>
      <c r="J138" s="16">
        <f t="shared" si="26"/>
        <v>26.28</v>
      </c>
      <c r="K138" s="4">
        <v>9.7799999999999994</v>
      </c>
      <c r="L138" s="4">
        <f t="shared" si="27"/>
        <v>26.014800000000001</v>
      </c>
      <c r="M138" s="4">
        <v>11.94</v>
      </c>
      <c r="N138" s="4">
        <f t="shared" si="28"/>
        <v>16.954799999999999</v>
      </c>
      <c r="O138" s="4">
        <v>2.2675000000000001</v>
      </c>
      <c r="P138" s="4">
        <f t="shared" si="29"/>
        <v>1.519225</v>
      </c>
      <c r="Q138" s="4">
        <v>2.3450000000000002</v>
      </c>
      <c r="R138" s="4">
        <f t="shared" si="30"/>
        <v>1.5641750000000001</v>
      </c>
      <c r="S138" s="4">
        <v>7.7499999999999999E-2</v>
      </c>
      <c r="T138" s="4">
        <f t="shared" si="31"/>
        <v>4.4949999999999997E-2</v>
      </c>
      <c r="U138" s="4">
        <v>18</v>
      </c>
      <c r="V138" s="4">
        <f t="shared" si="32"/>
        <v>23.400000000000002</v>
      </c>
      <c r="W138" s="4">
        <v>15.672131873418754</v>
      </c>
      <c r="X138" s="4">
        <v>20.9375</v>
      </c>
      <c r="Y138" s="4">
        <v>75.150000000000006</v>
      </c>
      <c r="Z138" s="4">
        <v>-0.48749999999999999</v>
      </c>
      <c r="AA138" s="4">
        <v>177.45</v>
      </c>
      <c r="AB138" s="4">
        <v>0.14000000000000001</v>
      </c>
      <c r="AC138" s="3"/>
    </row>
    <row r="139" spans="1:29">
      <c r="A139" s="15">
        <v>40184.458333333336</v>
      </c>
      <c r="B139" s="4">
        <v>0.16</v>
      </c>
      <c r="C139" s="4">
        <f t="shared" si="22"/>
        <v>0.18559999999999999</v>
      </c>
      <c r="D139" s="4">
        <v>65.31</v>
      </c>
      <c r="E139" s="4">
        <f t="shared" si="23"/>
        <v>124.74209999999999</v>
      </c>
      <c r="F139" s="4">
        <v>110.66500000000001</v>
      </c>
      <c r="G139" s="4">
        <f t="shared" si="24"/>
        <v>211.37015</v>
      </c>
      <c r="H139" s="4">
        <f t="shared" si="25"/>
        <v>86.628050000000002</v>
      </c>
      <c r="I139" s="4">
        <v>16.2775</v>
      </c>
      <c r="J139" s="16">
        <f t="shared" si="26"/>
        <v>32.555</v>
      </c>
      <c r="K139" s="4">
        <v>9.91</v>
      </c>
      <c r="L139" s="4">
        <f t="shared" si="27"/>
        <v>26.360600000000002</v>
      </c>
      <c r="M139" s="4">
        <v>12.225</v>
      </c>
      <c r="N139" s="4">
        <f t="shared" si="28"/>
        <v>17.359499999999997</v>
      </c>
      <c r="O139" s="4">
        <v>2.23</v>
      </c>
      <c r="P139" s="4">
        <f t="shared" si="29"/>
        <v>1.4941</v>
      </c>
      <c r="Q139" s="4">
        <v>2.31</v>
      </c>
      <c r="R139" s="4">
        <f t="shared" si="30"/>
        <v>1.5405</v>
      </c>
      <c r="S139" s="4">
        <v>0.08</v>
      </c>
      <c r="T139" s="4">
        <f t="shared" si="31"/>
        <v>4.6399999999999997E-2</v>
      </c>
      <c r="U139" s="4">
        <v>18.5625</v>
      </c>
      <c r="V139" s="4">
        <f t="shared" si="32"/>
        <v>24.131250000000001</v>
      </c>
      <c r="W139" s="4" t="s">
        <v>14</v>
      </c>
      <c r="X139" s="4">
        <v>21.875</v>
      </c>
      <c r="Y139" s="4">
        <v>77.674999999999997</v>
      </c>
      <c r="Z139" s="4">
        <v>0.26250000000000001</v>
      </c>
      <c r="AA139" s="4">
        <v>182.375</v>
      </c>
      <c r="AB139" s="4">
        <v>0.16</v>
      </c>
      <c r="AC139" s="3"/>
    </row>
    <row r="140" spans="1:29">
      <c r="A140" s="15">
        <v>40184.5</v>
      </c>
      <c r="B140" s="4">
        <v>0.16250000000000001</v>
      </c>
      <c r="C140" s="4">
        <f t="shared" si="22"/>
        <v>0.1885</v>
      </c>
      <c r="D140" s="4">
        <v>66.05</v>
      </c>
      <c r="E140" s="4">
        <f t="shared" si="23"/>
        <v>126.15549999999999</v>
      </c>
      <c r="F140" s="4">
        <v>112.41249999999999</v>
      </c>
      <c r="G140" s="4">
        <f t="shared" si="24"/>
        <v>214.70787499999997</v>
      </c>
      <c r="H140" s="4">
        <f t="shared" si="25"/>
        <v>88.552374999999984</v>
      </c>
      <c r="I140" s="4">
        <v>18.7575</v>
      </c>
      <c r="J140" s="16">
        <f t="shared" si="26"/>
        <v>37.515000000000001</v>
      </c>
      <c r="K140" s="4">
        <v>9.7799999999999994</v>
      </c>
      <c r="L140" s="4">
        <f t="shared" si="27"/>
        <v>26.014800000000001</v>
      </c>
      <c r="M140" s="4">
        <v>11.79</v>
      </c>
      <c r="N140" s="4">
        <f t="shared" si="28"/>
        <v>16.741799999999998</v>
      </c>
      <c r="O140" s="4">
        <v>2.21</v>
      </c>
      <c r="P140" s="4">
        <f t="shared" si="29"/>
        <v>1.4807000000000001</v>
      </c>
      <c r="Q140" s="4">
        <v>2.2749999999999999</v>
      </c>
      <c r="R140" s="4">
        <f t="shared" si="30"/>
        <v>1.5184000000000002</v>
      </c>
      <c r="S140" s="4">
        <v>6.5000000000000002E-2</v>
      </c>
      <c r="T140" s="4">
        <f t="shared" si="31"/>
        <v>3.7699999999999997E-2</v>
      </c>
      <c r="U140" s="4">
        <v>19.6875</v>
      </c>
      <c r="V140" s="4">
        <f t="shared" si="32"/>
        <v>25.59375</v>
      </c>
      <c r="W140" s="4">
        <v>18.333339448974083</v>
      </c>
      <c r="X140" s="4">
        <v>24.6875</v>
      </c>
      <c r="Y140" s="4">
        <v>76.424999999999997</v>
      </c>
      <c r="Z140" s="4">
        <v>0.82499999999999996</v>
      </c>
      <c r="AA140" s="4">
        <v>177.8</v>
      </c>
      <c r="AB140" s="4">
        <v>0.35249999999999998</v>
      </c>
      <c r="AC140" s="3"/>
    </row>
    <row r="141" spans="1:29">
      <c r="A141" s="15">
        <v>40184.541666666664</v>
      </c>
      <c r="B141" s="4">
        <v>0.15</v>
      </c>
      <c r="C141" s="4">
        <f t="shared" si="22"/>
        <v>0.17399999999999999</v>
      </c>
      <c r="D141" s="4">
        <v>47.37</v>
      </c>
      <c r="E141" s="4">
        <f t="shared" si="23"/>
        <v>90.476699999999994</v>
      </c>
      <c r="F141" s="4">
        <v>89.617500000000007</v>
      </c>
      <c r="G141" s="4">
        <f t="shared" si="24"/>
        <v>171.16942500000002</v>
      </c>
      <c r="H141" s="4">
        <f t="shared" si="25"/>
        <v>80.692725000000024</v>
      </c>
      <c r="I141" s="4">
        <v>22.64</v>
      </c>
      <c r="J141" s="16">
        <f t="shared" si="26"/>
        <v>45.28</v>
      </c>
      <c r="K141" s="4">
        <v>8.6074999999999999</v>
      </c>
      <c r="L141" s="4">
        <f t="shared" si="27"/>
        <v>22.895950000000003</v>
      </c>
      <c r="M141" s="4">
        <v>9.9224999999999994</v>
      </c>
      <c r="N141" s="4">
        <f t="shared" si="28"/>
        <v>14.089949999999998</v>
      </c>
      <c r="O141" s="4">
        <v>2.2250000000000001</v>
      </c>
      <c r="P141" s="4">
        <f t="shared" si="29"/>
        <v>1.4907500000000002</v>
      </c>
      <c r="Q141" s="4">
        <v>2.2999999999999998</v>
      </c>
      <c r="R141" s="4">
        <f t="shared" si="30"/>
        <v>1.5342500000000003</v>
      </c>
      <c r="S141" s="4">
        <v>7.4999999999999997E-2</v>
      </c>
      <c r="T141" s="4">
        <f t="shared" si="31"/>
        <v>4.3499999999999997E-2</v>
      </c>
      <c r="U141" s="4">
        <v>16</v>
      </c>
      <c r="V141" s="4">
        <f t="shared" si="32"/>
        <v>20.8</v>
      </c>
      <c r="W141" s="4">
        <v>15.134031952120482</v>
      </c>
      <c r="X141" s="4">
        <v>17.875</v>
      </c>
      <c r="Y141" s="4">
        <v>72.775000000000006</v>
      </c>
      <c r="Z141" s="4">
        <v>0.8125</v>
      </c>
      <c r="AA141" s="4">
        <v>184.32499999999999</v>
      </c>
      <c r="AB141" s="4">
        <v>0.58499999999999996</v>
      </c>
      <c r="AC141" s="3"/>
    </row>
    <row r="142" spans="1:29">
      <c r="A142" s="15">
        <v>40184.583333333336</v>
      </c>
      <c r="B142" s="4">
        <v>0.16</v>
      </c>
      <c r="C142" s="4">
        <f t="shared" si="22"/>
        <v>0.18559999999999999</v>
      </c>
      <c r="D142" s="4">
        <v>58.407499999999999</v>
      </c>
      <c r="E142" s="4">
        <f t="shared" si="23"/>
        <v>111.558325</v>
      </c>
      <c r="F142" s="4">
        <v>104.7325</v>
      </c>
      <c r="G142" s="4">
        <f t="shared" si="24"/>
        <v>200.039075</v>
      </c>
      <c r="H142" s="4">
        <f t="shared" si="25"/>
        <v>88.48075</v>
      </c>
      <c r="I142" s="4">
        <v>16.6875</v>
      </c>
      <c r="J142" s="16">
        <f t="shared" si="26"/>
        <v>33.375</v>
      </c>
      <c r="K142" s="4">
        <v>8.3475000000000001</v>
      </c>
      <c r="L142" s="4">
        <f t="shared" si="27"/>
        <v>22.204350000000002</v>
      </c>
      <c r="M142" s="4">
        <v>9.92</v>
      </c>
      <c r="N142" s="4">
        <f t="shared" si="28"/>
        <v>14.086399999999999</v>
      </c>
      <c r="O142" s="4">
        <v>2.2450000000000001</v>
      </c>
      <c r="P142" s="4">
        <f t="shared" si="29"/>
        <v>1.5041500000000001</v>
      </c>
      <c r="Q142" s="4">
        <v>2.31</v>
      </c>
      <c r="R142" s="4">
        <f t="shared" si="30"/>
        <v>1.5418500000000002</v>
      </c>
      <c r="S142" s="4">
        <v>6.5000000000000002E-2</v>
      </c>
      <c r="T142" s="4">
        <f t="shared" si="31"/>
        <v>3.7699999999999997E-2</v>
      </c>
      <c r="U142" s="4">
        <v>12.5625</v>
      </c>
      <c r="V142" s="4">
        <f t="shared" si="32"/>
        <v>16.331250000000001</v>
      </c>
      <c r="W142" s="4">
        <v>10.646835030856504</v>
      </c>
      <c r="X142" s="4">
        <v>17.8125</v>
      </c>
      <c r="Y142" s="4">
        <v>70.05</v>
      </c>
      <c r="Z142" s="4">
        <v>0.3125</v>
      </c>
      <c r="AA142" s="4">
        <v>185.375</v>
      </c>
      <c r="AB142" s="4">
        <v>0.42499999999999999</v>
      </c>
      <c r="AC142" s="3"/>
    </row>
    <row r="143" spans="1:29">
      <c r="A143" s="15">
        <v>40184.625</v>
      </c>
      <c r="B143" s="4">
        <v>0.22500000000000001</v>
      </c>
      <c r="C143" s="4">
        <f t="shared" si="22"/>
        <v>0.26100000000000001</v>
      </c>
      <c r="D143" s="4">
        <v>90.34</v>
      </c>
      <c r="E143" s="4">
        <f t="shared" si="23"/>
        <v>172.54939999999999</v>
      </c>
      <c r="F143" s="4">
        <v>147.59</v>
      </c>
      <c r="G143" s="4">
        <f t="shared" si="24"/>
        <v>281.89690000000002</v>
      </c>
      <c r="H143" s="4">
        <f t="shared" si="25"/>
        <v>109.34750000000003</v>
      </c>
      <c r="I143" s="4">
        <v>8.4250000000000007</v>
      </c>
      <c r="J143" s="16">
        <f t="shared" si="26"/>
        <v>16.850000000000001</v>
      </c>
      <c r="K143" s="4">
        <v>10.43</v>
      </c>
      <c r="L143" s="4">
        <f t="shared" si="27"/>
        <v>27.7438</v>
      </c>
      <c r="M143" s="4">
        <v>12.795</v>
      </c>
      <c r="N143" s="4">
        <f t="shared" si="28"/>
        <v>18.168900000000001</v>
      </c>
      <c r="O143" s="4">
        <v>2.34</v>
      </c>
      <c r="P143" s="4">
        <f t="shared" si="29"/>
        <v>1.5678000000000001</v>
      </c>
      <c r="Q143" s="4">
        <v>2.41</v>
      </c>
      <c r="R143" s="4">
        <f t="shared" si="30"/>
        <v>1.6084000000000001</v>
      </c>
      <c r="S143" s="4">
        <v>7.0000000000000007E-2</v>
      </c>
      <c r="T143" s="4">
        <f t="shared" si="31"/>
        <v>4.0600000000000004E-2</v>
      </c>
      <c r="U143" s="4">
        <v>13.25</v>
      </c>
      <c r="V143" s="4">
        <f t="shared" si="32"/>
        <v>17.225000000000001</v>
      </c>
      <c r="W143" s="4">
        <v>10.556033043573921</v>
      </c>
      <c r="X143" s="4">
        <v>14.5625</v>
      </c>
      <c r="Y143" s="4">
        <v>70.650000000000006</v>
      </c>
      <c r="Z143" s="4">
        <v>-0.28749999999999998</v>
      </c>
      <c r="AA143" s="4">
        <v>174.15</v>
      </c>
      <c r="AB143" s="4">
        <v>0.13500000000000001</v>
      </c>
      <c r="AC143" s="3"/>
    </row>
    <row r="144" spans="1:29">
      <c r="A144" s="15">
        <v>40184.666666666664</v>
      </c>
      <c r="B144" s="4">
        <v>0.20250000000000001</v>
      </c>
      <c r="C144" s="4">
        <f t="shared" si="22"/>
        <v>0.2349</v>
      </c>
      <c r="D144" s="4">
        <v>85.49</v>
      </c>
      <c r="E144" s="4">
        <f t="shared" si="23"/>
        <v>163.28589999999997</v>
      </c>
      <c r="F144" s="4">
        <v>145.42250000000001</v>
      </c>
      <c r="G144" s="4">
        <f t="shared" si="24"/>
        <v>277.75697500000001</v>
      </c>
      <c r="H144" s="4">
        <f t="shared" si="25"/>
        <v>114.47107500000004</v>
      </c>
      <c r="I144" s="4">
        <v>6.61</v>
      </c>
      <c r="J144" s="16">
        <f t="shared" si="26"/>
        <v>13.22</v>
      </c>
      <c r="K144" s="4">
        <v>9.7799999999999994</v>
      </c>
      <c r="L144" s="4">
        <f t="shared" si="27"/>
        <v>26.014800000000001</v>
      </c>
      <c r="M144" s="4">
        <v>12.36</v>
      </c>
      <c r="N144" s="4">
        <f t="shared" si="28"/>
        <v>17.551199999999998</v>
      </c>
      <c r="O144" s="4">
        <v>2.8075000000000001</v>
      </c>
      <c r="P144" s="4">
        <f t="shared" si="29"/>
        <v>1.8810250000000002</v>
      </c>
      <c r="Q144" s="4">
        <v>2.875</v>
      </c>
      <c r="R144" s="4">
        <f t="shared" si="30"/>
        <v>1.9172750000000001</v>
      </c>
      <c r="S144" s="4">
        <v>6.25E-2</v>
      </c>
      <c r="T144" s="4">
        <f t="shared" si="31"/>
        <v>3.6249999999999998E-2</v>
      </c>
      <c r="U144" s="4">
        <v>12.1875</v>
      </c>
      <c r="V144" s="4">
        <f t="shared" si="32"/>
        <v>15.84375</v>
      </c>
      <c r="W144" s="4">
        <v>9.7105364061079289</v>
      </c>
      <c r="X144" s="4">
        <v>15.125</v>
      </c>
      <c r="Y144" s="4">
        <v>69.150000000000006</v>
      </c>
      <c r="Z144" s="4">
        <v>-1.5</v>
      </c>
      <c r="AA144" s="4">
        <v>170.02500000000001</v>
      </c>
      <c r="AB144" s="4">
        <v>0.10249999999999999</v>
      </c>
      <c r="AC144" s="3"/>
    </row>
    <row r="145" spans="1:29">
      <c r="A145" s="15">
        <v>40184.708333333336</v>
      </c>
      <c r="B145" s="4">
        <v>0.20250000000000001</v>
      </c>
      <c r="C145" s="4">
        <f t="shared" si="22"/>
        <v>0.2349</v>
      </c>
      <c r="D145" s="4">
        <v>88.142499999999998</v>
      </c>
      <c r="E145" s="4">
        <f t="shared" si="23"/>
        <v>168.35217499999999</v>
      </c>
      <c r="F145" s="4">
        <v>147.32</v>
      </c>
      <c r="G145" s="4">
        <f t="shared" si="24"/>
        <v>281.38119999999998</v>
      </c>
      <c r="H145" s="4">
        <f t="shared" si="25"/>
        <v>113.02902499999999</v>
      </c>
      <c r="I145" s="4">
        <v>6.4450000000000003</v>
      </c>
      <c r="J145" s="16">
        <f t="shared" si="26"/>
        <v>12.89</v>
      </c>
      <c r="K145" s="4">
        <v>9.9124999999999996</v>
      </c>
      <c r="L145" s="4">
        <f t="shared" si="27"/>
        <v>26.367250000000002</v>
      </c>
      <c r="M145" s="4">
        <v>13.077500000000001</v>
      </c>
      <c r="N145" s="4">
        <f t="shared" si="28"/>
        <v>18.570049999999998</v>
      </c>
      <c r="O145" s="4">
        <v>2.7875000000000001</v>
      </c>
      <c r="P145" s="4">
        <f t="shared" si="29"/>
        <v>1.8676250000000001</v>
      </c>
      <c r="Q145" s="4">
        <v>2.87</v>
      </c>
      <c r="R145" s="4">
        <f t="shared" si="30"/>
        <v>1.915475</v>
      </c>
      <c r="S145" s="4">
        <v>8.2500000000000004E-2</v>
      </c>
      <c r="T145" s="4">
        <f t="shared" si="31"/>
        <v>4.7849999999999997E-2</v>
      </c>
      <c r="U145" s="4">
        <v>12.6875</v>
      </c>
      <c r="V145" s="4">
        <f t="shared" si="32"/>
        <v>16.493750000000002</v>
      </c>
      <c r="W145" s="4">
        <v>11.716652643344235</v>
      </c>
      <c r="X145" s="4">
        <v>14</v>
      </c>
      <c r="Y145" s="4">
        <v>67.575000000000003</v>
      </c>
      <c r="Z145" s="4">
        <v>-2.1749999999999998</v>
      </c>
      <c r="AA145" s="4">
        <v>167</v>
      </c>
      <c r="AB145" s="4">
        <v>0.105</v>
      </c>
      <c r="AC145" s="3"/>
    </row>
    <row r="146" spans="1:29">
      <c r="A146" s="15">
        <v>40184.75</v>
      </c>
      <c r="B146" s="4">
        <v>0.34499999999999997</v>
      </c>
      <c r="C146" s="4">
        <f t="shared" si="22"/>
        <v>0.40019999999999994</v>
      </c>
      <c r="D146" s="4">
        <v>110.0775</v>
      </c>
      <c r="E146" s="4">
        <f t="shared" si="23"/>
        <v>210.24802499999998</v>
      </c>
      <c r="F146" s="4">
        <v>172.32</v>
      </c>
      <c r="G146" s="4">
        <f t="shared" si="24"/>
        <v>329.13119999999998</v>
      </c>
      <c r="H146" s="4">
        <f t="shared" si="25"/>
        <v>118.88317499999999</v>
      </c>
      <c r="I146" s="4">
        <v>3.7174999999999998</v>
      </c>
      <c r="J146" s="16">
        <f t="shared" si="26"/>
        <v>7.4349999999999996</v>
      </c>
      <c r="K146" s="4">
        <v>10.695</v>
      </c>
      <c r="L146" s="4">
        <f t="shared" si="27"/>
        <v>28.448700000000002</v>
      </c>
      <c r="M146" s="4">
        <v>13.2225</v>
      </c>
      <c r="N146" s="4">
        <f t="shared" si="28"/>
        <v>18.775949999999998</v>
      </c>
      <c r="O146" s="4">
        <v>2.4474999999999998</v>
      </c>
      <c r="P146" s="4">
        <f t="shared" si="29"/>
        <v>1.6398249999999999</v>
      </c>
      <c r="Q146" s="4">
        <v>2.56</v>
      </c>
      <c r="R146" s="4">
        <f t="shared" si="30"/>
        <v>1.7050749999999999</v>
      </c>
      <c r="S146" s="4">
        <v>0.1125</v>
      </c>
      <c r="T146" s="4">
        <f t="shared" si="31"/>
        <v>6.5250000000000002E-2</v>
      </c>
      <c r="U146" s="4">
        <v>12.0625</v>
      </c>
      <c r="V146" s="4">
        <f t="shared" si="32"/>
        <v>15.68125</v>
      </c>
      <c r="W146" s="4">
        <v>11.930890113470786</v>
      </c>
      <c r="X146" s="4">
        <v>14.0625</v>
      </c>
      <c r="Y146" s="4">
        <v>68.099999999999994</v>
      </c>
      <c r="Z146" s="4">
        <v>-2.9249999999999998</v>
      </c>
      <c r="AA146" s="4">
        <v>150.9</v>
      </c>
      <c r="AB146" s="4">
        <v>0.08</v>
      </c>
      <c r="AC146" s="3"/>
    </row>
    <row r="147" spans="1:29">
      <c r="A147" s="15">
        <v>40184.791666666664</v>
      </c>
      <c r="B147" s="4">
        <v>0.24249999999999999</v>
      </c>
      <c r="C147" s="4">
        <f t="shared" si="22"/>
        <v>0.28129999999999999</v>
      </c>
      <c r="D147" s="4">
        <v>54.012500000000003</v>
      </c>
      <c r="E147" s="4">
        <f t="shared" si="23"/>
        <v>103.163875</v>
      </c>
      <c r="F147" s="4">
        <v>103.02249999999999</v>
      </c>
      <c r="G147" s="4">
        <f t="shared" si="24"/>
        <v>196.77297499999997</v>
      </c>
      <c r="H147" s="4">
        <f t="shared" si="25"/>
        <v>93.60909999999997</v>
      </c>
      <c r="I147" s="4">
        <v>11.565</v>
      </c>
      <c r="J147" s="16">
        <f t="shared" si="26"/>
        <v>23.13</v>
      </c>
      <c r="K147" s="4">
        <v>9.2624999999999993</v>
      </c>
      <c r="L147" s="4">
        <f t="shared" si="27"/>
        <v>24.638249999999999</v>
      </c>
      <c r="M147" s="4">
        <v>9.9149999999999991</v>
      </c>
      <c r="N147" s="4">
        <f t="shared" si="28"/>
        <v>14.079299999999998</v>
      </c>
      <c r="O147" s="4">
        <v>2.375</v>
      </c>
      <c r="P147" s="4">
        <f t="shared" si="29"/>
        <v>1.5912500000000001</v>
      </c>
      <c r="Q147" s="4">
        <v>2.4700000000000002</v>
      </c>
      <c r="R147" s="4">
        <f t="shared" si="30"/>
        <v>1.6478000000000002</v>
      </c>
      <c r="S147" s="4">
        <v>9.7500000000000003E-2</v>
      </c>
      <c r="T147" s="4">
        <f t="shared" si="31"/>
        <v>5.6549999999999996E-2</v>
      </c>
      <c r="U147" s="4">
        <v>10.75</v>
      </c>
      <c r="V147" s="4">
        <f t="shared" si="32"/>
        <v>13.975</v>
      </c>
      <c r="W147" s="4">
        <v>11.210812928236813</v>
      </c>
      <c r="X147" s="4">
        <v>11.25</v>
      </c>
      <c r="Y147" s="4">
        <v>70.849999999999994</v>
      </c>
      <c r="Z147" s="4">
        <v>-3.2124999999999999</v>
      </c>
      <c r="AA147" s="4">
        <v>157.65</v>
      </c>
      <c r="AB147" s="4">
        <v>0.10249999999999999</v>
      </c>
      <c r="AC147" s="3"/>
    </row>
    <row r="148" spans="1:29">
      <c r="A148" s="15">
        <v>40184.833333333336</v>
      </c>
      <c r="B148" s="4">
        <v>0.13750000000000001</v>
      </c>
      <c r="C148" s="4">
        <f t="shared" si="22"/>
        <v>0.1595</v>
      </c>
      <c r="D148" s="4">
        <v>33.265000000000001</v>
      </c>
      <c r="E148" s="4">
        <f t="shared" si="23"/>
        <v>63.536149999999999</v>
      </c>
      <c r="F148" s="4">
        <v>71.782499999999999</v>
      </c>
      <c r="G148" s="4">
        <f t="shared" si="24"/>
        <v>137.10457499999998</v>
      </c>
      <c r="H148" s="4">
        <f t="shared" si="25"/>
        <v>73.568424999999991</v>
      </c>
      <c r="I148" s="4">
        <v>23.045000000000002</v>
      </c>
      <c r="J148" s="16">
        <f t="shared" si="26"/>
        <v>46.09</v>
      </c>
      <c r="K148" s="4">
        <v>6.3925000000000001</v>
      </c>
      <c r="L148" s="4">
        <f t="shared" si="27"/>
        <v>17.004049999999999</v>
      </c>
      <c r="M148" s="4">
        <v>7.4749999999999996</v>
      </c>
      <c r="N148" s="4">
        <f t="shared" si="28"/>
        <v>10.6145</v>
      </c>
      <c r="O148" s="4">
        <v>2.2774999999999999</v>
      </c>
      <c r="P148" s="4">
        <f t="shared" si="29"/>
        <v>1.525925</v>
      </c>
      <c r="Q148" s="4">
        <v>2.33</v>
      </c>
      <c r="R148" s="4">
        <f t="shared" si="30"/>
        <v>1.5563750000000001</v>
      </c>
      <c r="S148" s="4">
        <v>5.2499999999999998E-2</v>
      </c>
      <c r="T148" s="4">
        <f t="shared" si="31"/>
        <v>3.0449999999999998E-2</v>
      </c>
      <c r="U148" s="4">
        <v>5.8125</v>
      </c>
      <c r="V148" s="4">
        <f t="shared" si="32"/>
        <v>7.5562500000000004</v>
      </c>
      <c r="W148" s="4">
        <v>5.7822947283473143</v>
      </c>
      <c r="X148" s="4">
        <v>6.625</v>
      </c>
      <c r="Y148" s="4">
        <v>71.224999999999994</v>
      </c>
      <c r="Z148" s="4">
        <v>-3.0249999999999999</v>
      </c>
      <c r="AA148" s="4">
        <v>157.22499999999999</v>
      </c>
      <c r="AB148" s="4">
        <v>0.19500000000000001</v>
      </c>
      <c r="AC148" s="3"/>
    </row>
    <row r="149" spans="1:29">
      <c r="A149" s="15">
        <v>40184.875</v>
      </c>
      <c r="B149" s="4">
        <v>0.115</v>
      </c>
      <c r="C149" s="4">
        <f t="shared" si="22"/>
        <v>0.13339999999999999</v>
      </c>
      <c r="D149" s="4">
        <v>26.3475</v>
      </c>
      <c r="E149" s="4">
        <f t="shared" si="23"/>
        <v>50.323724999999996</v>
      </c>
      <c r="F149" s="4">
        <v>64.232500000000002</v>
      </c>
      <c r="G149" s="4">
        <f t="shared" si="24"/>
        <v>122.68407499999999</v>
      </c>
      <c r="H149" s="4">
        <f t="shared" si="25"/>
        <v>72.360349999999997</v>
      </c>
      <c r="I149" s="4">
        <v>20.815000000000001</v>
      </c>
      <c r="J149" s="16">
        <f t="shared" si="26"/>
        <v>41.63</v>
      </c>
      <c r="K149" s="4">
        <v>6.13</v>
      </c>
      <c r="L149" s="4">
        <f t="shared" si="27"/>
        <v>16.305800000000001</v>
      </c>
      <c r="M149" s="4">
        <v>7.0425000000000004</v>
      </c>
      <c r="N149" s="4">
        <f t="shared" si="28"/>
        <v>10.000350000000001</v>
      </c>
      <c r="O149" s="4">
        <v>2.4975000000000001</v>
      </c>
      <c r="P149" s="4">
        <f t="shared" si="29"/>
        <v>1.6733250000000002</v>
      </c>
      <c r="Q149" s="4">
        <v>2.56</v>
      </c>
      <c r="R149" s="4">
        <f t="shared" si="30"/>
        <v>1.7110250000000002</v>
      </c>
      <c r="S149" s="4">
        <v>6.5000000000000002E-2</v>
      </c>
      <c r="T149" s="4">
        <f t="shared" si="31"/>
        <v>3.7699999999999997E-2</v>
      </c>
      <c r="U149" s="4">
        <v>5</v>
      </c>
      <c r="V149" s="4">
        <f t="shared" si="32"/>
        <v>6.5</v>
      </c>
      <c r="W149" s="4">
        <v>6.4852307899569848</v>
      </c>
      <c r="X149" s="4">
        <v>5.1875</v>
      </c>
      <c r="Y149" s="4">
        <v>71.424999999999997</v>
      </c>
      <c r="Z149" s="4">
        <v>-3.4249999999999998</v>
      </c>
      <c r="AA149" s="4">
        <v>178.97499999999999</v>
      </c>
      <c r="AB149" s="4">
        <v>0.1225</v>
      </c>
      <c r="AC149" s="3"/>
    </row>
    <row r="150" spans="1:29">
      <c r="A150" s="15">
        <v>40184.916666666664</v>
      </c>
      <c r="B150" s="4">
        <v>0.1575</v>
      </c>
      <c r="C150" s="4">
        <f t="shared" si="22"/>
        <v>0.1827</v>
      </c>
      <c r="D150" s="4">
        <v>29.8825</v>
      </c>
      <c r="E150" s="4">
        <f t="shared" si="23"/>
        <v>57.075575000000001</v>
      </c>
      <c r="F150" s="4">
        <v>70.197500000000005</v>
      </c>
      <c r="G150" s="4">
        <f t="shared" si="24"/>
        <v>134.077225</v>
      </c>
      <c r="H150" s="4">
        <f t="shared" si="25"/>
        <v>77.001649999999998</v>
      </c>
      <c r="I150" s="4">
        <v>15.115</v>
      </c>
      <c r="J150" s="16">
        <f t="shared" si="26"/>
        <v>30.23</v>
      </c>
      <c r="K150" s="4">
        <v>6.0025000000000004</v>
      </c>
      <c r="L150" s="4">
        <f t="shared" si="27"/>
        <v>15.966650000000001</v>
      </c>
      <c r="M150" s="4">
        <v>7.04</v>
      </c>
      <c r="N150" s="4">
        <f t="shared" si="28"/>
        <v>9.9968000000000004</v>
      </c>
      <c r="O150" s="4">
        <v>2.4525000000000001</v>
      </c>
      <c r="P150" s="4">
        <f t="shared" si="29"/>
        <v>1.6431750000000003</v>
      </c>
      <c r="Q150" s="4">
        <v>2.5299999999999998</v>
      </c>
      <c r="R150" s="4">
        <f t="shared" si="30"/>
        <v>1.6881250000000003</v>
      </c>
      <c r="S150" s="4">
        <v>7.7499999999999999E-2</v>
      </c>
      <c r="T150" s="4">
        <f t="shared" si="31"/>
        <v>4.4949999999999997E-2</v>
      </c>
      <c r="U150" s="4">
        <v>6.6875</v>
      </c>
      <c r="V150" s="4">
        <f t="shared" si="32"/>
        <v>8.6937499999999996</v>
      </c>
      <c r="W150" s="4">
        <v>8.9047260914522806</v>
      </c>
      <c r="X150" s="4">
        <v>6.5</v>
      </c>
      <c r="Y150" s="4">
        <v>71.525000000000006</v>
      </c>
      <c r="Z150" s="4">
        <v>-3.8250000000000002</v>
      </c>
      <c r="AA150" s="4">
        <v>172.22499999999999</v>
      </c>
      <c r="AB150" s="4">
        <v>8.5000000000000006E-2</v>
      </c>
      <c r="AC150" s="3"/>
    </row>
    <row r="151" spans="1:29">
      <c r="A151" s="15">
        <v>40184.958333333336</v>
      </c>
      <c r="B151" s="4">
        <v>0.16</v>
      </c>
      <c r="C151" s="4">
        <f t="shared" si="22"/>
        <v>0.18559999999999999</v>
      </c>
      <c r="D151" s="4">
        <v>26.7925</v>
      </c>
      <c r="E151" s="4">
        <f t="shared" si="23"/>
        <v>51.173674999999996</v>
      </c>
      <c r="F151" s="4">
        <v>65.842500000000001</v>
      </c>
      <c r="G151" s="4">
        <f t="shared" si="24"/>
        <v>125.759175</v>
      </c>
      <c r="H151" s="4">
        <f t="shared" si="25"/>
        <v>74.585499999999996</v>
      </c>
      <c r="I151" s="4">
        <v>15.032500000000001</v>
      </c>
      <c r="J151" s="16">
        <f t="shared" si="26"/>
        <v>30.065000000000001</v>
      </c>
      <c r="K151" s="4">
        <v>5.74</v>
      </c>
      <c r="L151" s="4">
        <f t="shared" si="27"/>
        <v>15.268400000000002</v>
      </c>
      <c r="M151" s="4">
        <v>7.04</v>
      </c>
      <c r="N151" s="4">
        <f t="shared" si="28"/>
        <v>9.9968000000000004</v>
      </c>
      <c r="O151" s="4">
        <v>2.66</v>
      </c>
      <c r="P151" s="4">
        <f t="shared" si="29"/>
        <v>1.7822000000000002</v>
      </c>
      <c r="Q151" s="4">
        <v>2.76</v>
      </c>
      <c r="R151" s="4">
        <f t="shared" si="30"/>
        <v>1.8402000000000003</v>
      </c>
      <c r="S151" s="4">
        <v>0.1</v>
      </c>
      <c r="T151" s="4">
        <f t="shared" si="31"/>
        <v>5.7999999999999996E-2</v>
      </c>
      <c r="U151" s="4">
        <v>6.4375</v>
      </c>
      <c r="V151" s="4">
        <f t="shared" si="32"/>
        <v>8.3687500000000004</v>
      </c>
      <c r="W151" s="4">
        <v>8.9453445869052324</v>
      </c>
      <c r="X151" s="4">
        <v>6.6875</v>
      </c>
      <c r="Y151" s="4">
        <v>72.924999999999997</v>
      </c>
      <c r="Z151" s="4">
        <v>-4.625</v>
      </c>
      <c r="AA151" s="4">
        <v>191.27500000000001</v>
      </c>
      <c r="AB151" s="4">
        <v>0.08</v>
      </c>
      <c r="AC151" s="3"/>
    </row>
    <row r="152" spans="1:29">
      <c r="A152" s="15">
        <v>40185</v>
      </c>
      <c r="B152" s="4">
        <v>0.17499999999999999</v>
      </c>
      <c r="C152" s="4">
        <f t="shared" si="22"/>
        <v>0.20299999999999999</v>
      </c>
      <c r="D152" s="4">
        <v>32.977499999999999</v>
      </c>
      <c r="E152" s="4">
        <f t="shared" si="23"/>
        <v>62.987024999999996</v>
      </c>
      <c r="F152" s="4">
        <v>68.752499999999998</v>
      </c>
      <c r="G152" s="4">
        <f t="shared" si="24"/>
        <v>131.317275</v>
      </c>
      <c r="H152" s="4">
        <f t="shared" si="25"/>
        <v>68.330250000000007</v>
      </c>
      <c r="I152" s="4">
        <v>16.682500000000001</v>
      </c>
      <c r="J152" s="16">
        <f t="shared" si="26"/>
        <v>33.365000000000002</v>
      </c>
      <c r="K152" s="4">
        <v>6.1349999999999998</v>
      </c>
      <c r="L152" s="4">
        <f t="shared" si="27"/>
        <v>16.319099999999999</v>
      </c>
      <c r="M152" s="4">
        <v>6.8925000000000001</v>
      </c>
      <c r="N152" s="4">
        <f t="shared" si="28"/>
        <v>9.78735</v>
      </c>
      <c r="O152" s="4">
        <v>2.5099999999999998</v>
      </c>
      <c r="P152" s="4">
        <f t="shared" si="29"/>
        <v>1.6817</v>
      </c>
      <c r="Q152" s="4">
        <v>2.5950000000000002</v>
      </c>
      <c r="R152" s="4">
        <f t="shared" si="30"/>
        <v>1.73245</v>
      </c>
      <c r="S152" s="4">
        <v>8.7499999999999994E-2</v>
      </c>
      <c r="T152" s="4">
        <f t="shared" si="31"/>
        <v>5.0749999999999997E-2</v>
      </c>
      <c r="U152" s="4">
        <v>8.25</v>
      </c>
      <c r="V152" s="4">
        <f t="shared" si="32"/>
        <v>10.725</v>
      </c>
      <c r="W152" s="4">
        <v>10.766491284707504</v>
      </c>
      <c r="X152" s="4">
        <v>8.8125</v>
      </c>
      <c r="Y152" s="4">
        <v>74.075000000000003</v>
      </c>
      <c r="Z152" s="4">
        <v>-4.8875000000000002</v>
      </c>
      <c r="AA152" s="4">
        <v>167.5</v>
      </c>
      <c r="AB152" s="4">
        <v>0.08</v>
      </c>
      <c r="AC152" s="3"/>
    </row>
    <row r="153" spans="1:29">
      <c r="A153" s="15">
        <v>40185.041666666664</v>
      </c>
      <c r="B153" s="4">
        <v>0.17249999999999999</v>
      </c>
      <c r="C153" s="4">
        <f t="shared" si="22"/>
        <v>0.20009999999999997</v>
      </c>
      <c r="D153" s="4">
        <v>29.887499999999999</v>
      </c>
      <c r="E153" s="4">
        <f t="shared" si="23"/>
        <v>57.085124999999998</v>
      </c>
      <c r="F153" s="4">
        <v>67.885000000000005</v>
      </c>
      <c r="G153" s="4">
        <f t="shared" si="24"/>
        <v>129.66034999999999</v>
      </c>
      <c r="H153" s="4">
        <f t="shared" si="25"/>
        <v>72.575224999999989</v>
      </c>
      <c r="I153" s="4">
        <v>6.9366666666666701</v>
      </c>
      <c r="J153" s="16">
        <f t="shared" si="26"/>
        <v>13.87333333333334</v>
      </c>
      <c r="K153" s="4">
        <v>6.1325000000000003</v>
      </c>
      <c r="L153" s="4">
        <f t="shared" si="27"/>
        <v>16.312450000000002</v>
      </c>
      <c r="M153" s="4">
        <v>6.32</v>
      </c>
      <c r="N153" s="4">
        <f t="shared" si="28"/>
        <v>8.9743999999999993</v>
      </c>
      <c r="O153" s="4">
        <v>2.64</v>
      </c>
      <c r="P153" s="4">
        <f t="shared" si="29"/>
        <v>1.7688000000000001</v>
      </c>
      <c r="Q153" s="4">
        <v>2.7349999999999999</v>
      </c>
      <c r="R153" s="4">
        <f t="shared" si="30"/>
        <v>1.8253500000000003</v>
      </c>
      <c r="S153" s="4">
        <v>9.7500000000000003E-2</v>
      </c>
      <c r="T153" s="4">
        <f t="shared" si="31"/>
        <v>5.6549999999999996E-2</v>
      </c>
      <c r="U153" s="4">
        <v>8.875</v>
      </c>
      <c r="V153" s="4">
        <f t="shared" si="32"/>
        <v>11.5375</v>
      </c>
      <c r="W153" s="4">
        <v>10.601032769886146</v>
      </c>
      <c r="X153" s="4">
        <v>8.875</v>
      </c>
      <c r="Y153" s="4">
        <v>75.099999999999994</v>
      </c>
      <c r="Z153" s="4">
        <v>-5.0999999999999996</v>
      </c>
      <c r="AA153" s="4">
        <v>190.375</v>
      </c>
      <c r="AB153" s="4">
        <v>0.08</v>
      </c>
      <c r="AC153" s="3"/>
    </row>
    <row r="154" spans="1:29">
      <c r="A154" s="15">
        <v>40185.083333333336</v>
      </c>
      <c r="B154" s="4">
        <v>0.16</v>
      </c>
      <c r="C154" s="4">
        <f t="shared" si="22"/>
        <v>0.18559999999999999</v>
      </c>
      <c r="D154" s="4">
        <v>38.28</v>
      </c>
      <c r="E154" s="4">
        <f t="shared" si="23"/>
        <v>73.114800000000002</v>
      </c>
      <c r="F154" s="4">
        <v>78.357500000000002</v>
      </c>
      <c r="G154" s="4">
        <f t="shared" si="24"/>
        <v>149.662825</v>
      </c>
      <c r="H154" s="4">
        <f t="shared" si="25"/>
        <v>76.548024999999996</v>
      </c>
      <c r="I154" s="4">
        <v>7.0175000000000001</v>
      </c>
      <c r="J154" s="16">
        <f t="shared" si="26"/>
        <v>14.035</v>
      </c>
      <c r="K154" s="4">
        <v>6.6550000000000002</v>
      </c>
      <c r="L154" s="4">
        <f t="shared" si="27"/>
        <v>17.702300000000001</v>
      </c>
      <c r="M154" s="4">
        <v>7.7549999999999999</v>
      </c>
      <c r="N154" s="4">
        <f t="shared" si="28"/>
        <v>11.012099999999998</v>
      </c>
      <c r="O154" s="4">
        <v>2.9049999999999998</v>
      </c>
      <c r="P154" s="4">
        <f t="shared" si="29"/>
        <v>1.94635</v>
      </c>
      <c r="Q154" s="4">
        <v>3.0375000000000001</v>
      </c>
      <c r="R154" s="4">
        <f t="shared" si="30"/>
        <v>2.0232000000000001</v>
      </c>
      <c r="S154" s="4">
        <v>0.13250000000000001</v>
      </c>
      <c r="T154" s="4">
        <f t="shared" si="31"/>
        <v>7.6850000000000002E-2</v>
      </c>
      <c r="U154" s="4">
        <v>8.5</v>
      </c>
      <c r="V154" s="4">
        <f t="shared" si="32"/>
        <v>11.05</v>
      </c>
      <c r="W154" s="4">
        <v>10.918707824595394</v>
      </c>
      <c r="X154" s="4">
        <v>8.5</v>
      </c>
      <c r="Y154" s="4">
        <v>75.8</v>
      </c>
      <c r="Z154" s="4">
        <v>-5.6124999999999998</v>
      </c>
      <c r="AA154" s="4">
        <v>184.35</v>
      </c>
      <c r="AB154" s="4">
        <v>8.2500000000000004E-2</v>
      </c>
      <c r="AC154" s="3"/>
    </row>
    <row r="155" spans="1:29">
      <c r="A155" s="15">
        <v>40185.125</v>
      </c>
      <c r="B155" s="4">
        <v>0.315</v>
      </c>
      <c r="C155" s="4">
        <f t="shared" si="22"/>
        <v>0.3654</v>
      </c>
      <c r="D155" s="4">
        <v>116.62</v>
      </c>
      <c r="E155" s="4">
        <f t="shared" si="23"/>
        <v>222.74420000000001</v>
      </c>
      <c r="F155" s="4">
        <v>165.73750000000001</v>
      </c>
      <c r="G155" s="4">
        <f t="shared" si="24"/>
        <v>316.55862500000001</v>
      </c>
      <c r="H155" s="4">
        <f t="shared" si="25"/>
        <v>93.814425</v>
      </c>
      <c r="I155" s="4">
        <v>2.145</v>
      </c>
      <c r="J155" s="16">
        <f t="shared" si="26"/>
        <v>4.29</v>
      </c>
      <c r="K155" s="4">
        <v>9.66</v>
      </c>
      <c r="L155" s="4">
        <f t="shared" si="27"/>
        <v>25.695600000000002</v>
      </c>
      <c r="M155" s="4">
        <v>11.345000000000001</v>
      </c>
      <c r="N155" s="4">
        <f t="shared" si="28"/>
        <v>16.1099</v>
      </c>
      <c r="O155" s="4">
        <v>3.8975</v>
      </c>
      <c r="P155" s="4">
        <f t="shared" si="29"/>
        <v>2.6113250000000003</v>
      </c>
      <c r="Q155" s="4">
        <v>4.2149999999999999</v>
      </c>
      <c r="R155" s="4">
        <f t="shared" si="30"/>
        <v>2.7940250000000004</v>
      </c>
      <c r="S155" s="4">
        <v>0.315</v>
      </c>
      <c r="T155" s="4">
        <f t="shared" si="31"/>
        <v>0.1827</v>
      </c>
      <c r="U155" s="4">
        <v>8.875</v>
      </c>
      <c r="V155" s="4">
        <f t="shared" si="32"/>
        <v>11.5375</v>
      </c>
      <c r="W155" s="4">
        <v>12.676496860929296</v>
      </c>
      <c r="X155" s="4">
        <v>8.9375</v>
      </c>
      <c r="Y155" s="4">
        <v>75.55</v>
      </c>
      <c r="Z155" s="4">
        <v>-6.9124999999999996</v>
      </c>
      <c r="AA155" s="4">
        <v>192.27500000000001</v>
      </c>
      <c r="AB155" s="4">
        <v>0.08</v>
      </c>
      <c r="AC155" s="3"/>
    </row>
    <row r="156" spans="1:29">
      <c r="A156" s="15">
        <v>40185.166666666664</v>
      </c>
      <c r="B156" s="4">
        <v>0.255</v>
      </c>
      <c r="C156" s="4">
        <f t="shared" si="22"/>
        <v>0.29580000000000001</v>
      </c>
      <c r="D156" s="4">
        <v>89.087500000000006</v>
      </c>
      <c r="E156" s="4">
        <f t="shared" si="23"/>
        <v>170.15712500000001</v>
      </c>
      <c r="F156" s="4">
        <v>133.47</v>
      </c>
      <c r="G156" s="4">
        <f t="shared" si="24"/>
        <v>254.92769999999999</v>
      </c>
      <c r="H156" s="4">
        <f t="shared" si="25"/>
        <v>84.77057499999998</v>
      </c>
      <c r="I156" s="4">
        <v>2.8050000000000002</v>
      </c>
      <c r="J156" s="16">
        <f t="shared" si="26"/>
        <v>5.61</v>
      </c>
      <c r="K156" s="4">
        <v>10.0525</v>
      </c>
      <c r="L156" s="4">
        <f t="shared" si="27"/>
        <v>26.739650000000001</v>
      </c>
      <c r="M156" s="4">
        <v>12.4925</v>
      </c>
      <c r="N156" s="4">
        <f t="shared" si="28"/>
        <v>17.739349999999998</v>
      </c>
      <c r="O156" s="4">
        <v>3.0775000000000001</v>
      </c>
      <c r="P156" s="4">
        <f t="shared" si="29"/>
        <v>2.061925</v>
      </c>
      <c r="Q156" s="4">
        <v>3.27</v>
      </c>
      <c r="R156" s="4">
        <f t="shared" si="30"/>
        <v>2.173575</v>
      </c>
      <c r="S156" s="4">
        <v>0.1925</v>
      </c>
      <c r="T156" s="4">
        <f t="shared" si="31"/>
        <v>0.11165</v>
      </c>
      <c r="U156" s="4">
        <v>9.4375</v>
      </c>
      <c r="V156" s="4">
        <f t="shared" si="32"/>
        <v>12.268750000000001</v>
      </c>
      <c r="W156" s="4">
        <v>14.000724101751132</v>
      </c>
      <c r="X156" s="4">
        <v>9.5625</v>
      </c>
      <c r="Y156" s="4">
        <v>77.875</v>
      </c>
      <c r="Z156" s="4">
        <v>-6.9249999999999998</v>
      </c>
      <c r="AA156" s="4">
        <v>167.875</v>
      </c>
      <c r="AB156" s="4">
        <v>0.08</v>
      </c>
      <c r="AC156" s="3"/>
    </row>
    <row r="157" spans="1:29">
      <c r="A157" s="15">
        <v>40185.208333333336</v>
      </c>
      <c r="B157" s="4">
        <v>0.2525</v>
      </c>
      <c r="C157" s="4">
        <f t="shared" si="22"/>
        <v>0.29289999999999999</v>
      </c>
      <c r="D157" s="4">
        <v>99.552499999999995</v>
      </c>
      <c r="E157" s="4">
        <f t="shared" si="23"/>
        <v>190.14527499999997</v>
      </c>
      <c r="F157" s="4">
        <v>144.53</v>
      </c>
      <c r="G157" s="4">
        <f t="shared" si="24"/>
        <v>276.0523</v>
      </c>
      <c r="H157" s="4">
        <f t="shared" si="25"/>
        <v>85.907025000000033</v>
      </c>
      <c r="I157" s="4">
        <v>3.2174999999999998</v>
      </c>
      <c r="J157" s="16">
        <f t="shared" si="26"/>
        <v>6.4349999999999996</v>
      </c>
      <c r="K157" s="4">
        <v>9.2675000000000001</v>
      </c>
      <c r="L157" s="4">
        <f t="shared" si="27"/>
        <v>24.65155</v>
      </c>
      <c r="M157" s="4">
        <v>10.9125</v>
      </c>
      <c r="N157" s="4">
        <f t="shared" si="28"/>
        <v>15.495749999999999</v>
      </c>
      <c r="O157" s="4">
        <v>3.0775000000000001</v>
      </c>
      <c r="P157" s="4">
        <f t="shared" si="29"/>
        <v>2.061925</v>
      </c>
      <c r="Q157" s="4">
        <v>3.26</v>
      </c>
      <c r="R157" s="4">
        <f t="shared" si="30"/>
        <v>2.1677749999999998</v>
      </c>
      <c r="S157" s="4">
        <v>0.1825</v>
      </c>
      <c r="T157" s="4">
        <f t="shared" si="31"/>
        <v>0.10584999999999999</v>
      </c>
      <c r="U157" s="4">
        <v>11.375</v>
      </c>
      <c r="V157" s="4">
        <f t="shared" si="32"/>
        <v>14.7875</v>
      </c>
      <c r="W157" s="4">
        <v>15.940017326723078</v>
      </c>
      <c r="X157" s="4">
        <v>11.3125</v>
      </c>
      <c r="Y157" s="4">
        <v>78.650000000000006</v>
      </c>
      <c r="Z157" s="4">
        <v>-6.7249999999999996</v>
      </c>
      <c r="AA157" s="4">
        <v>142.67500000000001</v>
      </c>
      <c r="AB157" s="4">
        <v>0.08</v>
      </c>
      <c r="AC157" s="3"/>
    </row>
    <row r="158" spans="1:29">
      <c r="A158" s="15">
        <v>40185.25</v>
      </c>
      <c r="B158" s="4">
        <v>0.33500000000000002</v>
      </c>
      <c r="C158" s="4">
        <f t="shared" si="22"/>
        <v>0.3886</v>
      </c>
      <c r="D158" s="4">
        <v>172.16249999999999</v>
      </c>
      <c r="E158" s="4">
        <f t="shared" si="23"/>
        <v>328.830375</v>
      </c>
      <c r="F158" s="4">
        <v>227.13749999999999</v>
      </c>
      <c r="G158" s="4">
        <f t="shared" si="24"/>
        <v>433.83262499999995</v>
      </c>
      <c r="H158" s="4">
        <f t="shared" si="25"/>
        <v>105.00224999999995</v>
      </c>
      <c r="I158" s="4">
        <v>2.145</v>
      </c>
      <c r="J158" s="16">
        <f t="shared" si="26"/>
        <v>4.29</v>
      </c>
      <c r="K158" s="4">
        <v>13.055</v>
      </c>
      <c r="L158" s="4">
        <f t="shared" si="27"/>
        <v>34.726300000000002</v>
      </c>
      <c r="M158" s="4">
        <v>15.505000000000001</v>
      </c>
      <c r="N158" s="4">
        <f t="shared" si="28"/>
        <v>22.017099999999999</v>
      </c>
      <c r="O158" s="4">
        <v>3.1724999999999999</v>
      </c>
      <c r="P158" s="4">
        <f t="shared" si="29"/>
        <v>2.125575</v>
      </c>
      <c r="Q158" s="4">
        <v>3.4</v>
      </c>
      <c r="R158" s="4">
        <f t="shared" si="30"/>
        <v>2.2575249999999998</v>
      </c>
      <c r="S158" s="4">
        <v>0.22750000000000001</v>
      </c>
      <c r="T158" s="4">
        <f t="shared" si="31"/>
        <v>0.13194999999999998</v>
      </c>
      <c r="U158" s="4">
        <v>14.1875</v>
      </c>
      <c r="V158" s="4">
        <f t="shared" si="32"/>
        <v>18.443750000000001</v>
      </c>
      <c r="W158" s="4">
        <v>16.998159205829069</v>
      </c>
      <c r="X158" s="4">
        <v>13.875</v>
      </c>
      <c r="Y158" s="4">
        <v>78.8</v>
      </c>
      <c r="Z158" s="4">
        <v>-6.75</v>
      </c>
      <c r="AA158" s="4">
        <v>205.92500000000001</v>
      </c>
      <c r="AB158" s="4">
        <v>0.08</v>
      </c>
      <c r="AC158" s="3"/>
    </row>
    <row r="159" spans="1:29">
      <c r="A159" s="15">
        <v>40185.291666666664</v>
      </c>
      <c r="B159" s="4">
        <v>0.7</v>
      </c>
      <c r="C159" s="4">
        <f t="shared" si="22"/>
        <v>0.81199999999999994</v>
      </c>
      <c r="D159" s="4">
        <v>234.4725</v>
      </c>
      <c r="E159" s="4">
        <f t="shared" si="23"/>
        <v>447.84247499999998</v>
      </c>
      <c r="F159" s="4">
        <v>305.53500000000003</v>
      </c>
      <c r="G159" s="4">
        <f t="shared" si="24"/>
        <v>583.57185000000004</v>
      </c>
      <c r="H159" s="4">
        <f t="shared" si="25"/>
        <v>135.72937500000006</v>
      </c>
      <c r="I159" s="4">
        <v>1.98</v>
      </c>
      <c r="J159" s="16">
        <f t="shared" si="26"/>
        <v>3.96</v>
      </c>
      <c r="K159" s="4">
        <v>15.2775</v>
      </c>
      <c r="L159" s="4">
        <f t="shared" si="27"/>
        <v>40.638150000000003</v>
      </c>
      <c r="M159" s="4">
        <v>20.094999999999999</v>
      </c>
      <c r="N159" s="4">
        <f t="shared" si="28"/>
        <v>28.534899999999997</v>
      </c>
      <c r="O159" s="4">
        <v>3.38</v>
      </c>
      <c r="P159" s="4">
        <f t="shared" si="29"/>
        <v>2.2646000000000002</v>
      </c>
      <c r="Q159" s="4">
        <v>3.74</v>
      </c>
      <c r="R159" s="4">
        <f t="shared" si="30"/>
        <v>2.47485</v>
      </c>
      <c r="S159" s="4">
        <v>0.36249999999999999</v>
      </c>
      <c r="T159" s="4">
        <f t="shared" si="31"/>
        <v>0.21024999999999999</v>
      </c>
      <c r="U159" s="4">
        <v>17.0625</v>
      </c>
      <c r="V159" s="4">
        <f t="shared" si="32"/>
        <v>22.181250000000002</v>
      </c>
      <c r="W159" s="4">
        <v>20.740954354067593</v>
      </c>
      <c r="X159" s="4">
        <v>16.875</v>
      </c>
      <c r="Y159" s="4">
        <v>78.3</v>
      </c>
      <c r="Z159" s="4">
        <v>-7.2</v>
      </c>
      <c r="AA159" s="4">
        <v>220.2</v>
      </c>
      <c r="AB159" s="4">
        <v>0.08</v>
      </c>
      <c r="AC159" s="3"/>
    </row>
    <row r="160" spans="1:29">
      <c r="A160" s="15">
        <v>40185.333333333336</v>
      </c>
      <c r="B160" s="4">
        <v>1.085</v>
      </c>
      <c r="C160" s="4">
        <f t="shared" si="22"/>
        <v>1.2585999999999999</v>
      </c>
      <c r="D160" s="4">
        <v>311.23</v>
      </c>
      <c r="E160" s="4">
        <f t="shared" si="23"/>
        <v>594.44929999999999</v>
      </c>
      <c r="F160" s="4">
        <v>397.61500000000001</v>
      </c>
      <c r="G160" s="4">
        <f t="shared" si="24"/>
        <v>759.44465000000002</v>
      </c>
      <c r="H160" s="4">
        <f t="shared" si="25"/>
        <v>164.99535000000003</v>
      </c>
      <c r="I160" s="4">
        <v>1.5674999999999999</v>
      </c>
      <c r="J160" s="16">
        <f t="shared" si="26"/>
        <v>3.1349999999999998</v>
      </c>
      <c r="K160" s="4">
        <v>20.37</v>
      </c>
      <c r="L160" s="4">
        <f t="shared" si="27"/>
        <v>54.184200000000004</v>
      </c>
      <c r="M160" s="4">
        <v>25.8325</v>
      </c>
      <c r="N160" s="4">
        <f t="shared" si="28"/>
        <v>36.68215</v>
      </c>
      <c r="O160" s="4">
        <v>3.5649999999999999</v>
      </c>
      <c r="P160" s="4">
        <f t="shared" si="29"/>
        <v>2.38855</v>
      </c>
      <c r="Q160" s="4">
        <v>4.1150000000000002</v>
      </c>
      <c r="R160" s="4">
        <f t="shared" si="30"/>
        <v>2.7090000000000001</v>
      </c>
      <c r="S160" s="4">
        <v>0.55249999999999999</v>
      </c>
      <c r="T160" s="4">
        <f t="shared" si="31"/>
        <v>0.32044999999999996</v>
      </c>
      <c r="U160" s="4">
        <v>22.9375</v>
      </c>
      <c r="V160" s="4">
        <f t="shared" si="32"/>
        <v>29.818750000000001</v>
      </c>
      <c r="W160" s="4">
        <v>26.774262727925752</v>
      </c>
      <c r="X160" s="4">
        <v>22.375</v>
      </c>
      <c r="Y160" s="4">
        <v>77.775000000000006</v>
      </c>
      <c r="Z160" s="4">
        <v>-7.65</v>
      </c>
      <c r="AA160" s="4">
        <v>203.85</v>
      </c>
      <c r="AB160" s="4">
        <v>0.08</v>
      </c>
      <c r="AC160" s="3"/>
    </row>
    <row r="161" spans="1:29">
      <c r="A161" s="15">
        <v>40185.375</v>
      </c>
      <c r="B161" s="4">
        <v>0.74750000000000005</v>
      </c>
      <c r="C161" s="4">
        <f t="shared" si="22"/>
        <v>0.86709999999999998</v>
      </c>
      <c r="D161" s="4">
        <v>226.2525</v>
      </c>
      <c r="E161" s="4">
        <f t="shared" si="23"/>
        <v>432.14227499999998</v>
      </c>
      <c r="F161" s="4">
        <v>300.19</v>
      </c>
      <c r="G161" s="4">
        <f t="shared" si="24"/>
        <v>573.36289999999997</v>
      </c>
      <c r="H161" s="4">
        <f t="shared" si="25"/>
        <v>141.22062499999998</v>
      </c>
      <c r="I161" s="4">
        <v>1.8975</v>
      </c>
      <c r="J161" s="16">
        <f t="shared" si="26"/>
        <v>3.7949999999999999</v>
      </c>
      <c r="K161" s="4">
        <v>17.37</v>
      </c>
      <c r="L161" s="4">
        <f t="shared" si="27"/>
        <v>46.204200000000007</v>
      </c>
      <c r="M161" s="4">
        <v>22.387499999999999</v>
      </c>
      <c r="N161" s="4">
        <f t="shared" si="28"/>
        <v>31.790249999999997</v>
      </c>
      <c r="O161" s="4">
        <v>3.7025000000000001</v>
      </c>
      <c r="P161" s="4">
        <f t="shared" si="29"/>
        <v>2.4806750000000002</v>
      </c>
      <c r="Q161" s="4">
        <v>4.4725000000000001</v>
      </c>
      <c r="R161" s="4">
        <f t="shared" si="30"/>
        <v>2.928725</v>
      </c>
      <c r="S161" s="4">
        <v>0.77249999999999996</v>
      </c>
      <c r="T161" s="4">
        <f t="shared" si="31"/>
        <v>0.44804999999999995</v>
      </c>
      <c r="U161" s="4">
        <v>20.1875</v>
      </c>
      <c r="V161" s="4">
        <f t="shared" si="32"/>
        <v>26.243750000000002</v>
      </c>
      <c r="W161" s="4">
        <v>23.149863588404372</v>
      </c>
      <c r="X161" s="4">
        <v>19.375</v>
      </c>
      <c r="Y161" s="4">
        <v>78.5</v>
      </c>
      <c r="Z161" s="4">
        <v>-7.0374999999999996</v>
      </c>
      <c r="AA161" s="4">
        <v>238.7</v>
      </c>
      <c r="AB161" s="4">
        <v>0.08</v>
      </c>
      <c r="AC161" s="3"/>
    </row>
    <row r="162" spans="1:29">
      <c r="A162" s="15">
        <v>40185.416666666664</v>
      </c>
      <c r="B162" s="4">
        <v>0.58499999999999996</v>
      </c>
      <c r="C162" s="4">
        <f t="shared" si="22"/>
        <v>0.67859999999999987</v>
      </c>
      <c r="D162" s="4">
        <v>245.565</v>
      </c>
      <c r="E162" s="4">
        <f t="shared" si="23"/>
        <v>469.02914999999996</v>
      </c>
      <c r="F162" s="4">
        <v>321.59500000000003</v>
      </c>
      <c r="G162" s="4">
        <f t="shared" si="24"/>
        <v>614.24644999999998</v>
      </c>
      <c r="H162" s="4">
        <f t="shared" si="25"/>
        <v>145.21730000000002</v>
      </c>
      <c r="I162" s="4">
        <v>2.8050000000000002</v>
      </c>
      <c r="J162" s="16">
        <f t="shared" si="26"/>
        <v>5.61</v>
      </c>
      <c r="K162" s="4">
        <v>18.28</v>
      </c>
      <c r="L162" s="4">
        <f t="shared" si="27"/>
        <v>48.624800000000008</v>
      </c>
      <c r="M162" s="4">
        <v>23.965</v>
      </c>
      <c r="N162" s="4">
        <f t="shared" si="28"/>
        <v>34.030299999999997</v>
      </c>
      <c r="O162" s="4">
        <v>3.3650000000000002</v>
      </c>
      <c r="P162" s="4">
        <f t="shared" si="29"/>
        <v>2.2545500000000005</v>
      </c>
      <c r="Q162" s="4">
        <v>3.8875000000000002</v>
      </c>
      <c r="R162" s="4">
        <f t="shared" si="30"/>
        <v>2.5590500000000005</v>
      </c>
      <c r="S162" s="4">
        <v>0.52500000000000002</v>
      </c>
      <c r="T162" s="4">
        <f t="shared" si="31"/>
        <v>0.30449999999999999</v>
      </c>
      <c r="U162" s="4">
        <v>27.25</v>
      </c>
      <c r="V162" s="4">
        <f t="shared" si="32"/>
        <v>35.425000000000004</v>
      </c>
      <c r="W162" s="4">
        <v>29.983667528683931</v>
      </c>
      <c r="X162" s="4">
        <v>24.4375</v>
      </c>
      <c r="Y162" s="4">
        <v>79.825000000000003</v>
      </c>
      <c r="Z162" s="4">
        <v>-5.0125000000000002</v>
      </c>
      <c r="AA162" s="4">
        <v>166.7</v>
      </c>
      <c r="AB162" s="4">
        <v>0.08</v>
      </c>
      <c r="AC162" s="3"/>
    </row>
    <row r="163" spans="1:29">
      <c r="A163" s="15">
        <v>40185.458333333336</v>
      </c>
      <c r="B163" s="4">
        <v>0.76</v>
      </c>
      <c r="C163" s="4">
        <f t="shared" si="22"/>
        <v>0.88159999999999994</v>
      </c>
      <c r="D163" s="4">
        <v>170.89250000000001</v>
      </c>
      <c r="E163" s="4">
        <f t="shared" si="23"/>
        <v>326.404675</v>
      </c>
      <c r="F163" s="4">
        <v>238.1225</v>
      </c>
      <c r="G163" s="4">
        <f t="shared" si="24"/>
        <v>454.81397499999997</v>
      </c>
      <c r="H163" s="4">
        <f t="shared" si="25"/>
        <v>128.40929999999997</v>
      </c>
      <c r="I163" s="4">
        <v>4.7850000000000001</v>
      </c>
      <c r="J163" s="16">
        <f t="shared" si="26"/>
        <v>9.57</v>
      </c>
      <c r="K163" s="4">
        <v>12.8</v>
      </c>
      <c r="L163" s="4">
        <f t="shared" si="27"/>
        <v>34.048000000000002</v>
      </c>
      <c r="M163" s="4">
        <v>17.647500000000001</v>
      </c>
      <c r="N163" s="4">
        <f t="shared" si="28"/>
        <v>25.059449999999998</v>
      </c>
      <c r="O163" s="4">
        <v>3.1749999999999998</v>
      </c>
      <c r="P163" s="4">
        <f t="shared" si="29"/>
        <v>2.1272500000000001</v>
      </c>
      <c r="Q163" s="4">
        <v>3.5775000000000001</v>
      </c>
      <c r="R163" s="4">
        <f t="shared" si="30"/>
        <v>2.3621500000000002</v>
      </c>
      <c r="S163" s="4">
        <v>0.40500000000000003</v>
      </c>
      <c r="T163" s="4">
        <f t="shared" si="31"/>
        <v>0.2349</v>
      </c>
      <c r="U163" s="4">
        <v>32.625</v>
      </c>
      <c r="V163" s="4">
        <f t="shared" si="32"/>
        <v>42.412500000000001</v>
      </c>
      <c r="W163" s="4" t="s">
        <v>14</v>
      </c>
      <c r="X163" s="4">
        <v>29.0625</v>
      </c>
      <c r="Y163" s="4">
        <v>72.7</v>
      </c>
      <c r="Z163" s="4">
        <v>-3.6875</v>
      </c>
      <c r="AA163" s="4">
        <v>215.67500000000001</v>
      </c>
      <c r="AB163" s="4">
        <v>0.08</v>
      </c>
      <c r="AC163" s="3"/>
    </row>
    <row r="164" spans="1:29">
      <c r="A164" s="15">
        <v>40185.5</v>
      </c>
      <c r="B164" s="4">
        <v>1.0325</v>
      </c>
      <c r="C164" s="4">
        <f t="shared" si="22"/>
        <v>1.1977</v>
      </c>
      <c r="D164" s="4">
        <v>297.01749999999998</v>
      </c>
      <c r="E164" s="4">
        <f t="shared" si="23"/>
        <v>567.30342499999995</v>
      </c>
      <c r="F164" s="4">
        <v>386.3725</v>
      </c>
      <c r="G164" s="4">
        <f t="shared" si="24"/>
        <v>737.97147499999994</v>
      </c>
      <c r="H164" s="4">
        <f t="shared" si="25"/>
        <v>170.66804999999999</v>
      </c>
      <c r="I164" s="4">
        <v>4.125</v>
      </c>
      <c r="J164" s="16">
        <f t="shared" si="26"/>
        <v>8.25</v>
      </c>
      <c r="K164" s="4">
        <v>20.5075</v>
      </c>
      <c r="L164" s="4">
        <f t="shared" si="27"/>
        <v>54.549950000000003</v>
      </c>
      <c r="M164" s="4">
        <v>27.8325</v>
      </c>
      <c r="N164" s="4">
        <f t="shared" si="28"/>
        <v>39.522149999999996</v>
      </c>
      <c r="O164" s="4">
        <v>3.415</v>
      </c>
      <c r="P164" s="4">
        <f t="shared" si="29"/>
        <v>2.2880500000000001</v>
      </c>
      <c r="Q164" s="4">
        <v>4</v>
      </c>
      <c r="R164" s="4">
        <f t="shared" si="30"/>
        <v>2.6244499999999999</v>
      </c>
      <c r="S164" s="4">
        <v>0.57999999999999996</v>
      </c>
      <c r="T164" s="4">
        <f t="shared" si="31"/>
        <v>0.33639999999999998</v>
      </c>
      <c r="U164" s="4">
        <v>45.5625</v>
      </c>
      <c r="V164" s="4">
        <f t="shared" si="32"/>
        <v>59.231250000000003</v>
      </c>
      <c r="W164" s="4">
        <v>53.03097128882645</v>
      </c>
      <c r="X164" s="4">
        <v>42.9375</v>
      </c>
      <c r="Y164" s="4">
        <v>72.2</v>
      </c>
      <c r="Z164" s="4">
        <v>-3.0874999999999999</v>
      </c>
      <c r="AA164" s="4">
        <v>197.1</v>
      </c>
      <c r="AB164" s="4">
        <v>8.2500000000000004E-2</v>
      </c>
      <c r="AC164" s="3"/>
    </row>
    <row r="165" spans="1:29">
      <c r="A165" s="15">
        <v>40185.541666666664</v>
      </c>
      <c r="B165" s="4">
        <v>0.29749999999999999</v>
      </c>
      <c r="C165" s="4">
        <f t="shared" si="22"/>
        <v>0.34509999999999996</v>
      </c>
      <c r="D165" s="4">
        <v>107.5575</v>
      </c>
      <c r="E165" s="4">
        <f t="shared" si="23"/>
        <v>205.43482499999999</v>
      </c>
      <c r="F165" s="4">
        <v>165.41249999999999</v>
      </c>
      <c r="G165" s="4">
        <f t="shared" si="24"/>
        <v>315.93787499999996</v>
      </c>
      <c r="H165" s="4">
        <f t="shared" si="25"/>
        <v>110.50304999999997</v>
      </c>
      <c r="I165" s="4">
        <v>7.59</v>
      </c>
      <c r="J165" s="16">
        <f t="shared" si="26"/>
        <v>15.18</v>
      </c>
      <c r="K165" s="4">
        <v>11.362500000000001</v>
      </c>
      <c r="L165" s="4">
        <f t="shared" si="27"/>
        <v>30.224250000000005</v>
      </c>
      <c r="M165" s="4">
        <v>14.487500000000001</v>
      </c>
      <c r="N165" s="4">
        <f t="shared" si="28"/>
        <v>20.57225</v>
      </c>
      <c r="O165" s="4">
        <v>2.4375</v>
      </c>
      <c r="P165" s="4">
        <f t="shared" si="29"/>
        <v>1.6331250000000002</v>
      </c>
      <c r="Q165" s="4">
        <v>2.6</v>
      </c>
      <c r="R165" s="4">
        <f t="shared" si="30"/>
        <v>1.7288250000000001</v>
      </c>
      <c r="S165" s="4">
        <v>0.16500000000000001</v>
      </c>
      <c r="T165" s="4">
        <f t="shared" si="31"/>
        <v>9.5699999999999993E-2</v>
      </c>
      <c r="U165" s="4">
        <v>16.6875</v>
      </c>
      <c r="V165" s="4">
        <f t="shared" si="32"/>
        <v>21.693750000000001</v>
      </c>
      <c r="W165" s="4">
        <v>23.984513052667232</v>
      </c>
      <c r="X165" s="4">
        <v>14.0625</v>
      </c>
      <c r="Y165" s="4">
        <v>63.2</v>
      </c>
      <c r="Z165" s="4">
        <v>-0.1125</v>
      </c>
      <c r="AA165" s="4">
        <v>144.05000000000001</v>
      </c>
      <c r="AB165" s="4">
        <v>8.5000000000000006E-2</v>
      </c>
      <c r="AC165" s="3"/>
    </row>
    <row r="166" spans="1:29">
      <c r="A166" s="15">
        <v>40185.583333333336</v>
      </c>
      <c r="B166" s="4">
        <v>0.30249999999999999</v>
      </c>
      <c r="C166" s="4">
        <f t="shared" si="22"/>
        <v>0.35089999999999999</v>
      </c>
      <c r="D166" s="4">
        <v>101.815</v>
      </c>
      <c r="E166" s="4">
        <f t="shared" si="23"/>
        <v>194.46664999999999</v>
      </c>
      <c r="F166" s="4">
        <v>158.44</v>
      </c>
      <c r="G166" s="4">
        <f t="shared" si="24"/>
        <v>302.62039999999996</v>
      </c>
      <c r="H166" s="4">
        <f t="shared" si="25"/>
        <v>108.15374999999997</v>
      </c>
      <c r="I166" s="4">
        <v>8.0850000000000009</v>
      </c>
      <c r="J166" s="16">
        <f t="shared" si="26"/>
        <v>16.170000000000002</v>
      </c>
      <c r="K166" s="4">
        <v>10.192500000000001</v>
      </c>
      <c r="L166" s="4">
        <f t="shared" si="27"/>
        <v>27.112050000000004</v>
      </c>
      <c r="M166" s="4">
        <v>13.4825</v>
      </c>
      <c r="N166" s="4">
        <f t="shared" si="28"/>
        <v>19.145149999999997</v>
      </c>
      <c r="O166" s="4">
        <v>2.3199999999999998</v>
      </c>
      <c r="P166" s="4">
        <f t="shared" si="29"/>
        <v>1.5544</v>
      </c>
      <c r="Q166" s="4">
        <v>2.42</v>
      </c>
      <c r="R166" s="4">
        <f t="shared" si="30"/>
        <v>1.6124000000000001</v>
      </c>
      <c r="S166" s="4">
        <v>0.1</v>
      </c>
      <c r="T166" s="4">
        <f t="shared" si="31"/>
        <v>5.7999999999999996E-2</v>
      </c>
      <c r="U166" s="4">
        <v>13.5625</v>
      </c>
      <c r="V166" s="4">
        <f t="shared" si="32"/>
        <v>17.631250000000001</v>
      </c>
      <c r="W166" s="4">
        <v>19.215739730928512</v>
      </c>
      <c r="X166" s="4">
        <v>13.0625</v>
      </c>
      <c r="Y166" s="4">
        <v>61.024999999999999</v>
      </c>
      <c r="Z166" s="4">
        <v>-6.9388939039072299E-18</v>
      </c>
      <c r="AA166" s="4">
        <v>154.30000000000001</v>
      </c>
      <c r="AB166" s="4">
        <v>0.1075</v>
      </c>
      <c r="AC166" s="3"/>
    </row>
    <row r="167" spans="1:29">
      <c r="A167" s="15">
        <v>40185.625</v>
      </c>
      <c r="B167" s="4">
        <v>0.34250000000000003</v>
      </c>
      <c r="C167" s="4">
        <f t="shared" si="22"/>
        <v>0.39729999999999999</v>
      </c>
      <c r="D167" s="4">
        <v>100.05500000000001</v>
      </c>
      <c r="E167" s="4">
        <f t="shared" si="23"/>
        <v>191.10505000000001</v>
      </c>
      <c r="F167" s="4">
        <v>160.19499999999999</v>
      </c>
      <c r="G167" s="4">
        <f t="shared" si="24"/>
        <v>305.97244999999998</v>
      </c>
      <c r="H167" s="4">
        <f t="shared" si="25"/>
        <v>114.86739999999998</v>
      </c>
      <c r="I167" s="4">
        <v>5.28</v>
      </c>
      <c r="J167" s="16">
        <f t="shared" si="26"/>
        <v>10.56</v>
      </c>
      <c r="K167" s="4">
        <v>10.975</v>
      </c>
      <c r="L167" s="4">
        <f t="shared" si="27"/>
        <v>29.1935</v>
      </c>
      <c r="M167" s="4">
        <v>13.3375</v>
      </c>
      <c r="N167" s="4">
        <f t="shared" si="28"/>
        <v>18.939250000000001</v>
      </c>
      <c r="O167" s="4">
        <v>2.3925000000000001</v>
      </c>
      <c r="P167" s="4">
        <f t="shared" si="29"/>
        <v>1.602975</v>
      </c>
      <c r="Q167" s="4">
        <v>2.5150000000000001</v>
      </c>
      <c r="R167" s="4">
        <f t="shared" si="30"/>
        <v>1.675475</v>
      </c>
      <c r="S167" s="4">
        <v>0.125</v>
      </c>
      <c r="T167" s="4">
        <f t="shared" si="31"/>
        <v>7.2499999999999995E-2</v>
      </c>
      <c r="U167" s="4">
        <v>15.4375</v>
      </c>
      <c r="V167" s="4">
        <f t="shared" si="32"/>
        <v>20.068750000000001</v>
      </c>
      <c r="W167" s="4">
        <v>22.373112187558501</v>
      </c>
      <c r="X167" s="4">
        <v>14.8125</v>
      </c>
      <c r="Y167" s="4">
        <v>63.375</v>
      </c>
      <c r="Z167" s="4">
        <v>-0.9375</v>
      </c>
      <c r="AA167" s="4">
        <v>164.32499999999999</v>
      </c>
      <c r="AB167" s="4">
        <v>8.2500000000000004E-2</v>
      </c>
      <c r="AC167" s="3"/>
    </row>
    <row r="168" spans="1:29">
      <c r="A168" s="15">
        <v>40185.666666666664</v>
      </c>
      <c r="B168" s="4">
        <v>0.54249999999999998</v>
      </c>
      <c r="C168" s="4">
        <f t="shared" si="22"/>
        <v>0.62929999999999997</v>
      </c>
      <c r="D168" s="4">
        <v>147.81</v>
      </c>
      <c r="E168" s="4">
        <f t="shared" si="23"/>
        <v>282.31709999999998</v>
      </c>
      <c r="F168" s="4">
        <v>219.14</v>
      </c>
      <c r="G168" s="4">
        <f t="shared" si="24"/>
        <v>418.55739999999997</v>
      </c>
      <c r="H168" s="4">
        <f t="shared" si="25"/>
        <v>136.24029999999999</v>
      </c>
      <c r="I168" s="4">
        <v>2.0625</v>
      </c>
      <c r="J168" s="16">
        <f t="shared" si="26"/>
        <v>4.125</v>
      </c>
      <c r="K168" s="4">
        <v>11.7575</v>
      </c>
      <c r="L168" s="4">
        <f t="shared" si="27"/>
        <v>31.274950000000004</v>
      </c>
      <c r="M168" s="4">
        <v>14.34</v>
      </c>
      <c r="N168" s="4">
        <f t="shared" si="28"/>
        <v>20.3628</v>
      </c>
      <c r="O168" s="4">
        <v>3.09</v>
      </c>
      <c r="P168" s="4">
        <f t="shared" si="29"/>
        <v>2.0703</v>
      </c>
      <c r="Q168" s="4">
        <v>3.4024999999999999</v>
      </c>
      <c r="R168" s="4">
        <f t="shared" si="30"/>
        <v>2.2530000000000001</v>
      </c>
      <c r="S168" s="4">
        <v>0.315</v>
      </c>
      <c r="T168" s="4">
        <f t="shared" si="31"/>
        <v>0.1827</v>
      </c>
      <c r="U168" s="4">
        <v>17.375</v>
      </c>
      <c r="V168" s="4">
        <f t="shared" si="32"/>
        <v>22.587500000000002</v>
      </c>
      <c r="W168" s="4">
        <v>23.793678097391286</v>
      </c>
      <c r="X168" s="4">
        <v>17.3125</v>
      </c>
      <c r="Y168" s="4">
        <v>67.349999999999994</v>
      </c>
      <c r="Z168" s="4">
        <v>-2.1875</v>
      </c>
      <c r="AA168" s="4">
        <v>226.77500000000001</v>
      </c>
      <c r="AB168" s="4">
        <v>0.08</v>
      </c>
      <c r="AC168" s="3"/>
    </row>
    <row r="169" spans="1:29">
      <c r="A169" s="15">
        <v>40185.708333333336</v>
      </c>
      <c r="B169" s="4">
        <v>1.4325000000000001</v>
      </c>
      <c r="C169" s="4">
        <f t="shared" si="22"/>
        <v>1.6617</v>
      </c>
      <c r="D169" s="4">
        <v>285.47000000000003</v>
      </c>
      <c r="E169" s="4">
        <f t="shared" si="23"/>
        <v>545.24770000000001</v>
      </c>
      <c r="F169" s="4">
        <v>383.30250000000001</v>
      </c>
      <c r="G169" s="4">
        <f t="shared" si="24"/>
        <v>732.10777499999995</v>
      </c>
      <c r="H169" s="4">
        <f t="shared" si="25"/>
        <v>186.86007499999994</v>
      </c>
      <c r="I169" s="4">
        <v>4.3724999999999996</v>
      </c>
      <c r="J169" s="16">
        <f t="shared" si="26"/>
        <v>8.7449999999999992</v>
      </c>
      <c r="K169" s="4">
        <v>18.815000000000001</v>
      </c>
      <c r="L169" s="4">
        <f t="shared" si="27"/>
        <v>50.047900000000006</v>
      </c>
      <c r="M169" s="4">
        <v>24.664999999999999</v>
      </c>
      <c r="N169" s="4">
        <f t="shared" si="28"/>
        <v>35.024299999999997</v>
      </c>
      <c r="O169" s="4">
        <v>3.86</v>
      </c>
      <c r="P169" s="4">
        <f t="shared" si="29"/>
        <v>2.5862000000000003</v>
      </c>
      <c r="Q169" s="4">
        <v>4.7949999999999999</v>
      </c>
      <c r="R169" s="4">
        <f t="shared" si="30"/>
        <v>3.1270500000000001</v>
      </c>
      <c r="S169" s="4">
        <v>0.9325</v>
      </c>
      <c r="T169" s="4">
        <f t="shared" si="31"/>
        <v>0.54084999999999994</v>
      </c>
      <c r="U169" s="4">
        <v>45.4375</v>
      </c>
      <c r="V169" s="4">
        <f t="shared" si="32"/>
        <v>59.068750000000001</v>
      </c>
      <c r="W169" s="4">
        <v>53.99537106297192</v>
      </c>
      <c r="X169" s="4">
        <v>41.0625</v>
      </c>
      <c r="Y169" s="4">
        <v>72.775000000000006</v>
      </c>
      <c r="Z169" s="4">
        <v>-3.35</v>
      </c>
      <c r="AA169" s="4">
        <v>290.52499999999998</v>
      </c>
      <c r="AB169" s="4">
        <v>0.08</v>
      </c>
      <c r="AC169" s="3"/>
    </row>
    <row r="170" spans="1:29">
      <c r="A170" s="15">
        <v>40185.75</v>
      </c>
      <c r="B170" s="4">
        <v>1.5075000000000001</v>
      </c>
      <c r="C170" s="4">
        <f t="shared" si="22"/>
        <v>1.7486999999999999</v>
      </c>
      <c r="D170" s="4">
        <v>472.07749999999999</v>
      </c>
      <c r="E170" s="4">
        <f t="shared" si="23"/>
        <v>901.66802499999994</v>
      </c>
      <c r="F170" s="4">
        <v>600.45749999999998</v>
      </c>
      <c r="G170" s="4">
        <f t="shared" si="24"/>
        <v>1146.8738249999999</v>
      </c>
      <c r="H170" s="4">
        <f t="shared" si="25"/>
        <v>245.20579999999995</v>
      </c>
      <c r="I170" s="4">
        <v>3.7124999999999999</v>
      </c>
      <c r="J170" s="16">
        <f t="shared" si="26"/>
        <v>7.4249999999999998</v>
      </c>
      <c r="K170" s="4">
        <v>28.62</v>
      </c>
      <c r="L170" s="4">
        <f t="shared" si="27"/>
        <v>76.129200000000012</v>
      </c>
      <c r="M170" s="4">
        <v>36.844999999999999</v>
      </c>
      <c r="N170" s="4">
        <f t="shared" si="28"/>
        <v>52.319899999999997</v>
      </c>
      <c r="O170" s="4">
        <v>4.0374999999999996</v>
      </c>
      <c r="P170" s="4">
        <f t="shared" si="29"/>
        <v>2.7051249999999998</v>
      </c>
      <c r="Q170" s="4">
        <v>4.9649999999999999</v>
      </c>
      <c r="R170" s="4">
        <f t="shared" si="30"/>
        <v>3.2430749999999997</v>
      </c>
      <c r="S170" s="4">
        <v>0.92749999999999999</v>
      </c>
      <c r="T170" s="4">
        <f t="shared" si="31"/>
        <v>0.53794999999999993</v>
      </c>
      <c r="U170" s="4">
        <v>49</v>
      </c>
      <c r="V170" s="4">
        <f t="shared" si="32"/>
        <v>63.7</v>
      </c>
      <c r="W170" s="4">
        <v>57.495790492127945</v>
      </c>
      <c r="X170" s="4">
        <v>46.75</v>
      </c>
      <c r="Y170" s="4">
        <v>75.924999999999997</v>
      </c>
      <c r="Z170" s="4">
        <v>-3.65</v>
      </c>
      <c r="AA170" s="4">
        <v>96.1</v>
      </c>
      <c r="AB170" s="4">
        <v>0.08</v>
      </c>
      <c r="AC170" s="3"/>
    </row>
    <row r="171" spans="1:29">
      <c r="A171" s="15">
        <v>40185.791666666664</v>
      </c>
      <c r="B171" s="4">
        <v>0.875</v>
      </c>
      <c r="C171" s="4">
        <f t="shared" si="22"/>
        <v>1.0149999999999999</v>
      </c>
      <c r="D171" s="4">
        <v>272.97500000000002</v>
      </c>
      <c r="E171" s="4">
        <f t="shared" si="23"/>
        <v>521.38225</v>
      </c>
      <c r="F171" s="4">
        <v>362.97500000000002</v>
      </c>
      <c r="G171" s="4">
        <f t="shared" si="24"/>
        <v>693.28224999999998</v>
      </c>
      <c r="H171" s="4">
        <f t="shared" si="25"/>
        <v>171.89999999999998</v>
      </c>
      <c r="I171" s="4">
        <v>2.3925000000000001</v>
      </c>
      <c r="J171" s="16">
        <f t="shared" si="26"/>
        <v>4.7850000000000001</v>
      </c>
      <c r="K171" s="4">
        <v>22.477499999999999</v>
      </c>
      <c r="L171" s="4">
        <f t="shared" si="27"/>
        <v>59.790150000000004</v>
      </c>
      <c r="M171" s="4">
        <v>30.965</v>
      </c>
      <c r="N171" s="4">
        <f t="shared" si="28"/>
        <v>43.970299999999995</v>
      </c>
      <c r="O171" s="4">
        <v>3.5550000000000002</v>
      </c>
      <c r="P171" s="4">
        <f t="shared" si="29"/>
        <v>2.3818500000000005</v>
      </c>
      <c r="Q171" s="4">
        <v>4.1349999999999998</v>
      </c>
      <c r="R171" s="4">
        <f t="shared" si="30"/>
        <v>2.7168000000000005</v>
      </c>
      <c r="S171" s="4">
        <v>0.57750000000000001</v>
      </c>
      <c r="T171" s="4">
        <f t="shared" si="31"/>
        <v>0.33494999999999997</v>
      </c>
      <c r="U171" s="4">
        <v>30.0625</v>
      </c>
      <c r="V171" s="4">
        <f t="shared" si="32"/>
        <v>39.081250000000004</v>
      </c>
      <c r="W171" s="4">
        <v>40.401194627536597</v>
      </c>
      <c r="X171" s="4">
        <v>27.9375</v>
      </c>
      <c r="Y171" s="4">
        <v>76.525000000000006</v>
      </c>
      <c r="Z171" s="4">
        <v>-4.1500000000000004</v>
      </c>
      <c r="AA171" s="4">
        <v>166.85</v>
      </c>
      <c r="AB171" s="4">
        <v>0.08</v>
      </c>
      <c r="AC171" s="3"/>
    </row>
    <row r="172" spans="1:29">
      <c r="A172" s="15">
        <v>40185.833333333336</v>
      </c>
      <c r="B172" s="4">
        <v>1.2024999999999999</v>
      </c>
      <c r="C172" s="4">
        <f t="shared" si="22"/>
        <v>1.3948999999999998</v>
      </c>
      <c r="D172" s="4">
        <v>366.15249999999997</v>
      </c>
      <c r="E172" s="4">
        <f t="shared" si="23"/>
        <v>699.35127499999987</v>
      </c>
      <c r="F172" s="4">
        <v>468.52749999999997</v>
      </c>
      <c r="G172" s="4">
        <f t="shared" si="24"/>
        <v>894.88752499999987</v>
      </c>
      <c r="H172" s="4">
        <f t="shared" si="25"/>
        <v>195.53625</v>
      </c>
      <c r="I172" s="4">
        <v>2.7225000000000001</v>
      </c>
      <c r="J172" s="16">
        <f t="shared" si="26"/>
        <v>5.4450000000000003</v>
      </c>
      <c r="K172" s="4">
        <v>21.0425</v>
      </c>
      <c r="L172" s="4">
        <f t="shared" si="27"/>
        <v>55.973050000000001</v>
      </c>
      <c r="M172" s="4">
        <v>26.95</v>
      </c>
      <c r="N172" s="4">
        <f t="shared" si="28"/>
        <v>38.268999999999998</v>
      </c>
      <c r="O172" s="4">
        <v>3.625</v>
      </c>
      <c r="P172" s="4">
        <f t="shared" si="29"/>
        <v>2.42875</v>
      </c>
      <c r="Q172" s="4">
        <v>4.1749999999999998</v>
      </c>
      <c r="R172" s="4">
        <f t="shared" si="30"/>
        <v>2.7477499999999999</v>
      </c>
      <c r="S172" s="4">
        <v>0.55000000000000004</v>
      </c>
      <c r="T172" s="4">
        <f t="shared" si="31"/>
        <v>0.31900000000000001</v>
      </c>
      <c r="U172" s="4">
        <v>31.375</v>
      </c>
      <c r="V172" s="4">
        <f t="shared" si="32"/>
        <v>40.787500000000001</v>
      </c>
      <c r="W172" s="4">
        <v>42.242858021493859</v>
      </c>
      <c r="X172" s="4">
        <v>27.8125</v>
      </c>
      <c r="Y172" s="4">
        <v>75.8</v>
      </c>
      <c r="Z172" s="4">
        <v>-4.9749999999999996</v>
      </c>
      <c r="AA172" s="4">
        <v>204.67500000000001</v>
      </c>
      <c r="AB172" s="4">
        <v>0.08</v>
      </c>
      <c r="AC172" s="3"/>
    </row>
    <row r="173" spans="1:29">
      <c r="A173" s="15">
        <v>40185.875</v>
      </c>
      <c r="B173" s="4">
        <v>1.1924999999999999</v>
      </c>
      <c r="C173" s="4">
        <f t="shared" si="22"/>
        <v>1.3832999999999998</v>
      </c>
      <c r="D173" s="4">
        <v>334.03750000000002</v>
      </c>
      <c r="E173" s="4">
        <f t="shared" si="23"/>
        <v>638.01162499999998</v>
      </c>
      <c r="F173" s="4">
        <v>433.91</v>
      </c>
      <c r="G173" s="4">
        <f t="shared" si="24"/>
        <v>828.7681</v>
      </c>
      <c r="H173" s="4">
        <f t="shared" si="25"/>
        <v>190.75647500000002</v>
      </c>
      <c r="I173" s="4">
        <v>2.8875000000000002</v>
      </c>
      <c r="J173" s="16">
        <f t="shared" si="26"/>
        <v>5.7750000000000004</v>
      </c>
      <c r="K173" s="4">
        <v>24.44</v>
      </c>
      <c r="L173" s="4">
        <f t="shared" si="27"/>
        <v>65.010400000000004</v>
      </c>
      <c r="M173" s="4">
        <v>31.532499999999999</v>
      </c>
      <c r="N173" s="4">
        <f t="shared" si="28"/>
        <v>44.776149999999994</v>
      </c>
      <c r="O173" s="4">
        <v>4.1375000000000002</v>
      </c>
      <c r="P173" s="4">
        <f t="shared" si="29"/>
        <v>2.7721250000000004</v>
      </c>
      <c r="Q173" s="4">
        <v>4.62</v>
      </c>
      <c r="R173" s="4">
        <f t="shared" si="30"/>
        <v>3.0505250000000004</v>
      </c>
      <c r="S173" s="4">
        <v>0.48</v>
      </c>
      <c r="T173" s="4">
        <f t="shared" si="31"/>
        <v>0.27839999999999998</v>
      </c>
      <c r="U173" s="4">
        <v>36</v>
      </c>
      <c r="V173" s="4">
        <f t="shared" si="32"/>
        <v>46.800000000000004</v>
      </c>
      <c r="W173" s="4">
        <v>45.670909565452561</v>
      </c>
      <c r="X173" s="4">
        <v>33</v>
      </c>
      <c r="Y173" s="4">
        <v>77</v>
      </c>
      <c r="Z173" s="4">
        <v>-5.9249999999999998</v>
      </c>
      <c r="AA173" s="4">
        <v>193.77500000000001</v>
      </c>
      <c r="AB173" s="4">
        <v>0.08</v>
      </c>
      <c r="AC173" s="3"/>
    </row>
    <row r="174" spans="1:29">
      <c r="A174" s="15">
        <v>40185.916666666664</v>
      </c>
      <c r="B174" s="4">
        <v>0.88749999999999996</v>
      </c>
      <c r="C174" s="4">
        <f t="shared" si="22"/>
        <v>1.0294999999999999</v>
      </c>
      <c r="D174" s="4">
        <v>274.5025</v>
      </c>
      <c r="E174" s="4">
        <f t="shared" si="23"/>
        <v>524.29977499999995</v>
      </c>
      <c r="F174" s="4">
        <v>356.64499999999998</v>
      </c>
      <c r="G174" s="4">
        <f t="shared" si="24"/>
        <v>681.19194999999991</v>
      </c>
      <c r="H174" s="4">
        <f t="shared" si="25"/>
        <v>156.89217499999995</v>
      </c>
      <c r="I174" s="4">
        <v>1.8975</v>
      </c>
      <c r="J174" s="16">
        <f t="shared" si="26"/>
        <v>3.7949999999999999</v>
      </c>
      <c r="K174" s="4">
        <v>17.907499999999999</v>
      </c>
      <c r="L174" s="4">
        <f t="shared" si="27"/>
        <v>47.633949999999999</v>
      </c>
      <c r="M174" s="4">
        <v>23.36</v>
      </c>
      <c r="N174" s="4">
        <f t="shared" si="28"/>
        <v>33.171199999999999</v>
      </c>
      <c r="O174" s="4">
        <v>4.6399999999999997</v>
      </c>
      <c r="P174" s="4">
        <f t="shared" si="29"/>
        <v>3.1088</v>
      </c>
      <c r="Q174" s="4">
        <v>5.17</v>
      </c>
      <c r="R174" s="4">
        <f t="shared" si="30"/>
        <v>3.4161999999999999</v>
      </c>
      <c r="S174" s="4">
        <v>0.53</v>
      </c>
      <c r="T174" s="4">
        <f t="shared" si="31"/>
        <v>0.30740000000000001</v>
      </c>
      <c r="U174" s="4">
        <v>28.6875</v>
      </c>
      <c r="V174" s="4">
        <f t="shared" si="32"/>
        <v>37.293750000000003</v>
      </c>
      <c r="W174" s="4">
        <v>39.849164775120194</v>
      </c>
      <c r="X174" s="4">
        <v>26.8125</v>
      </c>
      <c r="Y174" s="4">
        <v>78</v>
      </c>
      <c r="Z174" s="4">
        <v>-5.9874999999999998</v>
      </c>
      <c r="AA174" s="4">
        <v>118.05</v>
      </c>
      <c r="AB174" s="4">
        <v>0.08</v>
      </c>
      <c r="AC174" s="3"/>
    </row>
    <row r="175" spans="1:29">
      <c r="A175" s="15">
        <v>40185.958333333336</v>
      </c>
      <c r="B175" s="4">
        <v>0.87</v>
      </c>
      <c r="C175" s="4">
        <f t="shared" si="22"/>
        <v>1.0091999999999999</v>
      </c>
      <c r="D175" s="4">
        <v>317.27499999999998</v>
      </c>
      <c r="E175" s="4">
        <f t="shared" si="23"/>
        <v>605.99524999999994</v>
      </c>
      <c r="F175" s="4">
        <v>401.94499999999999</v>
      </c>
      <c r="G175" s="4">
        <f t="shared" si="24"/>
        <v>767.71494999999993</v>
      </c>
      <c r="H175" s="4">
        <f t="shared" si="25"/>
        <v>161.71969999999999</v>
      </c>
      <c r="I175" s="4">
        <v>1.7324999999999999</v>
      </c>
      <c r="J175" s="16">
        <f t="shared" si="26"/>
        <v>3.4649999999999999</v>
      </c>
      <c r="K175" s="4">
        <v>19.739999999999998</v>
      </c>
      <c r="L175" s="4">
        <f t="shared" si="27"/>
        <v>52.508400000000002</v>
      </c>
      <c r="M175" s="4">
        <v>24.934999999999999</v>
      </c>
      <c r="N175" s="4">
        <f t="shared" si="28"/>
        <v>35.407699999999998</v>
      </c>
      <c r="O175" s="4">
        <v>4.335</v>
      </c>
      <c r="P175" s="4">
        <f t="shared" si="29"/>
        <v>2.9044500000000002</v>
      </c>
      <c r="Q175" s="4">
        <v>4.82</v>
      </c>
      <c r="R175" s="4">
        <f t="shared" si="30"/>
        <v>3.1843000000000004</v>
      </c>
      <c r="S175" s="4">
        <v>0.48249999999999998</v>
      </c>
      <c r="T175" s="4">
        <f t="shared" si="31"/>
        <v>0.27984999999999999</v>
      </c>
      <c r="U175" s="4">
        <v>27.0625</v>
      </c>
      <c r="V175" s="4">
        <f t="shared" si="32"/>
        <v>35.181249999999999</v>
      </c>
      <c r="W175" s="4">
        <v>37.13198974211636</v>
      </c>
      <c r="X175" s="4">
        <v>25.4375</v>
      </c>
      <c r="Y175" s="4">
        <v>78.674999999999997</v>
      </c>
      <c r="Z175" s="4">
        <v>-6.15</v>
      </c>
      <c r="AA175" s="4">
        <v>69.75</v>
      </c>
      <c r="AB175" s="4">
        <v>0.08</v>
      </c>
      <c r="AC175" s="3"/>
    </row>
    <row r="176" spans="1:29">
      <c r="A176" s="15">
        <v>40186</v>
      </c>
      <c r="B176" s="4">
        <v>0.96750000000000003</v>
      </c>
      <c r="C176" s="4">
        <f t="shared" si="22"/>
        <v>1.1222999999999999</v>
      </c>
      <c r="D176" s="4">
        <v>341.77249999999998</v>
      </c>
      <c r="E176" s="4">
        <f t="shared" si="23"/>
        <v>652.78547499999991</v>
      </c>
      <c r="F176" s="4">
        <v>428.17500000000001</v>
      </c>
      <c r="G176" s="4">
        <f t="shared" si="24"/>
        <v>817.81425000000002</v>
      </c>
      <c r="H176" s="4">
        <f t="shared" si="25"/>
        <v>165.02877500000011</v>
      </c>
      <c r="I176" s="4">
        <v>1.65</v>
      </c>
      <c r="J176" s="16">
        <f t="shared" si="26"/>
        <v>3.3</v>
      </c>
      <c r="K176" s="4">
        <v>22.877500000000001</v>
      </c>
      <c r="L176" s="4">
        <f t="shared" si="27"/>
        <v>60.854150000000004</v>
      </c>
      <c r="M176" s="4">
        <v>29.372499999999999</v>
      </c>
      <c r="N176" s="4">
        <f t="shared" si="28"/>
        <v>41.708949999999994</v>
      </c>
      <c r="O176" s="4">
        <v>4.6500000000000004</v>
      </c>
      <c r="P176" s="4">
        <f t="shared" si="29"/>
        <v>3.1155000000000004</v>
      </c>
      <c r="Q176" s="4">
        <v>5.1550000000000002</v>
      </c>
      <c r="R176" s="4">
        <f t="shared" si="30"/>
        <v>3.4084000000000003</v>
      </c>
      <c r="S176" s="4">
        <v>0.505</v>
      </c>
      <c r="T176" s="4">
        <f t="shared" si="31"/>
        <v>0.29289999999999999</v>
      </c>
      <c r="U176" s="4">
        <v>26</v>
      </c>
      <c r="V176" s="4">
        <f t="shared" si="32"/>
        <v>33.800000000000004</v>
      </c>
      <c r="W176" s="4">
        <v>36.543742143122117</v>
      </c>
      <c r="X176" s="4">
        <v>24.125</v>
      </c>
      <c r="Y176" s="4">
        <v>78.375</v>
      </c>
      <c r="Z176" s="4">
        <v>-6.8250000000000002</v>
      </c>
      <c r="AA176" s="4">
        <v>173.97499999999999</v>
      </c>
      <c r="AB176" s="4">
        <v>0.08</v>
      </c>
      <c r="AC176" s="3"/>
    </row>
    <row r="177" spans="1:29">
      <c r="A177" s="15">
        <v>40186.041666666664</v>
      </c>
      <c r="B177" s="4">
        <v>0.745</v>
      </c>
      <c r="C177" s="4">
        <f t="shared" si="22"/>
        <v>0.86419999999999997</v>
      </c>
      <c r="D177" s="4">
        <v>258.48250000000002</v>
      </c>
      <c r="E177" s="4">
        <f t="shared" si="23"/>
        <v>493.70157499999999</v>
      </c>
      <c r="F177" s="4">
        <v>335.02</v>
      </c>
      <c r="G177" s="4">
        <f t="shared" si="24"/>
        <v>639.88819999999998</v>
      </c>
      <c r="H177" s="4">
        <f t="shared" si="25"/>
        <v>146.18662499999999</v>
      </c>
      <c r="I177" s="4">
        <v>1.32</v>
      </c>
      <c r="J177" s="16">
        <f t="shared" si="26"/>
        <v>2.64</v>
      </c>
      <c r="K177" s="4">
        <v>19.087499999999999</v>
      </c>
      <c r="L177" s="4">
        <f t="shared" si="27"/>
        <v>50.772750000000002</v>
      </c>
      <c r="M177" s="4">
        <v>23.927499999999998</v>
      </c>
      <c r="N177" s="4">
        <f t="shared" si="28"/>
        <v>33.977049999999998</v>
      </c>
      <c r="O177" s="4">
        <v>5.1174999999999997</v>
      </c>
      <c r="P177" s="4">
        <f t="shared" si="29"/>
        <v>3.428725</v>
      </c>
      <c r="Q177" s="4">
        <v>5.6050000000000004</v>
      </c>
      <c r="R177" s="4">
        <f t="shared" si="30"/>
        <v>3.7114750000000001</v>
      </c>
      <c r="S177" s="4">
        <v>0.48749999999999999</v>
      </c>
      <c r="T177" s="4">
        <f t="shared" si="31"/>
        <v>0.28275</v>
      </c>
      <c r="U177" s="4">
        <v>21.25</v>
      </c>
      <c r="V177" s="4">
        <f t="shared" si="32"/>
        <v>27.625</v>
      </c>
      <c r="W177" s="4">
        <v>30.285172871710252</v>
      </c>
      <c r="X177" s="4">
        <v>19.875</v>
      </c>
      <c r="Y177" s="4">
        <v>79.525000000000006</v>
      </c>
      <c r="Z177" s="4">
        <v>-6.625</v>
      </c>
      <c r="AA177" s="4">
        <v>207.35</v>
      </c>
      <c r="AB177" s="4">
        <v>0.08</v>
      </c>
      <c r="AC177" s="3"/>
    </row>
    <row r="178" spans="1:29">
      <c r="A178" s="15">
        <v>40186.083333333336</v>
      </c>
      <c r="B178" s="4">
        <v>0.35499999999999998</v>
      </c>
      <c r="C178" s="4">
        <f t="shared" si="22"/>
        <v>0.41179999999999994</v>
      </c>
      <c r="D178" s="4">
        <v>180.49</v>
      </c>
      <c r="E178" s="4">
        <f t="shared" si="23"/>
        <v>344.73590000000002</v>
      </c>
      <c r="F178" s="4">
        <v>241.565</v>
      </c>
      <c r="G178" s="4">
        <f t="shared" si="24"/>
        <v>461.38914999999997</v>
      </c>
      <c r="H178" s="4">
        <f t="shared" si="25"/>
        <v>116.65324999999996</v>
      </c>
      <c r="I178" s="4">
        <v>1.155</v>
      </c>
      <c r="J178" s="16">
        <f t="shared" si="26"/>
        <v>2.31</v>
      </c>
      <c r="K178" s="4">
        <v>13.73</v>
      </c>
      <c r="L178" s="4">
        <f t="shared" si="27"/>
        <v>36.521800000000006</v>
      </c>
      <c r="M178" s="4">
        <v>17.475000000000001</v>
      </c>
      <c r="N178" s="4">
        <f t="shared" si="28"/>
        <v>24.814500000000002</v>
      </c>
      <c r="O178" s="4">
        <v>4.9325000000000001</v>
      </c>
      <c r="P178" s="4">
        <f t="shared" si="29"/>
        <v>3.3047750000000002</v>
      </c>
      <c r="Q178" s="4">
        <v>5.2750000000000004</v>
      </c>
      <c r="R178" s="4">
        <f t="shared" si="30"/>
        <v>3.503425</v>
      </c>
      <c r="S178" s="4">
        <v>0.34250000000000003</v>
      </c>
      <c r="T178" s="4">
        <f t="shared" si="31"/>
        <v>0.19864999999999999</v>
      </c>
      <c r="U178" s="4">
        <v>9.875</v>
      </c>
      <c r="V178" s="4">
        <f t="shared" si="32"/>
        <v>12.8375</v>
      </c>
      <c r="W178" s="4">
        <v>16.914640596838183</v>
      </c>
      <c r="X178" s="4">
        <v>8.9375</v>
      </c>
      <c r="Y178" s="4">
        <v>80.95</v>
      </c>
      <c r="Z178" s="4">
        <v>-5.6375000000000002</v>
      </c>
      <c r="AA178" s="4">
        <v>207.65</v>
      </c>
      <c r="AB178" s="4">
        <v>0.08</v>
      </c>
      <c r="AC178" s="3"/>
    </row>
    <row r="179" spans="1:29">
      <c r="A179" s="15">
        <v>40186.125</v>
      </c>
      <c r="B179" s="4">
        <v>0.32500000000000001</v>
      </c>
      <c r="C179" s="4">
        <f t="shared" si="22"/>
        <v>0.377</v>
      </c>
      <c r="D179" s="4">
        <v>152.92500000000001</v>
      </c>
      <c r="E179" s="4">
        <f t="shared" si="23"/>
        <v>292.08674999999999</v>
      </c>
      <c r="F179" s="4">
        <v>211.29249999999999</v>
      </c>
      <c r="G179" s="4">
        <f t="shared" si="24"/>
        <v>403.56867499999998</v>
      </c>
      <c r="H179" s="4">
        <f t="shared" si="25"/>
        <v>111.48192499999999</v>
      </c>
      <c r="I179" s="4">
        <v>1.0725</v>
      </c>
      <c r="J179" s="16">
        <f t="shared" si="26"/>
        <v>2.145</v>
      </c>
      <c r="K179" s="4">
        <v>11.9</v>
      </c>
      <c r="L179" s="4">
        <f t="shared" si="27"/>
        <v>31.654000000000003</v>
      </c>
      <c r="M179" s="4">
        <v>14.61</v>
      </c>
      <c r="N179" s="4">
        <f t="shared" si="28"/>
        <v>20.746199999999998</v>
      </c>
      <c r="O179" s="4">
        <v>4.4625000000000004</v>
      </c>
      <c r="P179" s="4">
        <f t="shared" si="29"/>
        <v>2.9898750000000005</v>
      </c>
      <c r="Q179" s="4">
        <v>4.76</v>
      </c>
      <c r="R179" s="4">
        <f t="shared" si="30"/>
        <v>3.1609750000000005</v>
      </c>
      <c r="S179" s="4">
        <v>0.29499999999999998</v>
      </c>
      <c r="T179" s="4">
        <f t="shared" si="31"/>
        <v>0.17109999999999997</v>
      </c>
      <c r="U179" s="4">
        <v>9.25</v>
      </c>
      <c r="V179" s="4">
        <f t="shared" si="32"/>
        <v>12.025</v>
      </c>
      <c r="W179" s="4">
        <v>17.705235282373177</v>
      </c>
      <c r="X179" s="4">
        <v>9.375</v>
      </c>
      <c r="Y179" s="4">
        <v>81.2</v>
      </c>
      <c r="Z179" s="4">
        <v>-5.4375</v>
      </c>
      <c r="AA179" s="4">
        <v>212.5</v>
      </c>
      <c r="AB179" s="4">
        <v>0.08</v>
      </c>
      <c r="AC179" s="3"/>
    </row>
    <row r="180" spans="1:29">
      <c r="A180" s="15">
        <v>40186.166666666664</v>
      </c>
      <c r="B180" s="4">
        <v>0.215</v>
      </c>
      <c r="C180" s="4">
        <f t="shared" si="22"/>
        <v>0.24939999999999998</v>
      </c>
      <c r="D180" s="4">
        <v>108.10250000000001</v>
      </c>
      <c r="E180" s="4">
        <f t="shared" si="23"/>
        <v>206.475775</v>
      </c>
      <c r="F180" s="4">
        <v>159.315</v>
      </c>
      <c r="G180" s="4">
        <f t="shared" si="24"/>
        <v>304.29165</v>
      </c>
      <c r="H180" s="4">
        <f t="shared" si="25"/>
        <v>97.815875000000005</v>
      </c>
      <c r="I180" s="4">
        <v>1.4850000000000001</v>
      </c>
      <c r="J180" s="16">
        <f t="shared" si="26"/>
        <v>2.97</v>
      </c>
      <c r="K180" s="4">
        <v>10.592499999999999</v>
      </c>
      <c r="L180" s="4">
        <f t="shared" si="27"/>
        <v>28.17605</v>
      </c>
      <c r="M180" s="4">
        <v>11.7475</v>
      </c>
      <c r="N180" s="4">
        <f t="shared" si="28"/>
        <v>16.681449999999998</v>
      </c>
      <c r="O180" s="4">
        <v>3.9975000000000001</v>
      </c>
      <c r="P180" s="4">
        <f t="shared" si="29"/>
        <v>2.6783250000000001</v>
      </c>
      <c r="Q180" s="4">
        <v>4.29</v>
      </c>
      <c r="R180" s="4">
        <f t="shared" si="30"/>
        <v>2.8494250000000001</v>
      </c>
      <c r="S180" s="4">
        <v>0.29499999999999998</v>
      </c>
      <c r="T180" s="4">
        <f t="shared" si="31"/>
        <v>0.17109999999999997</v>
      </c>
      <c r="U180" s="4">
        <v>6.75</v>
      </c>
      <c r="V180" s="4">
        <f t="shared" si="32"/>
        <v>8.7750000000000004</v>
      </c>
      <c r="W180" s="4">
        <v>15.143857432035841</v>
      </c>
      <c r="X180" s="4">
        <v>6.5</v>
      </c>
      <c r="Y180" s="4">
        <v>82.075000000000003</v>
      </c>
      <c r="Z180" s="4">
        <v>-4.9874999999999998</v>
      </c>
      <c r="AA180" s="4">
        <v>198.67500000000001</v>
      </c>
      <c r="AB180" s="4">
        <v>0.08</v>
      </c>
      <c r="AC180" s="3"/>
    </row>
    <row r="181" spans="1:29">
      <c r="A181" s="15">
        <v>40186.208333333336</v>
      </c>
      <c r="B181" s="4">
        <v>0.19750000000000001</v>
      </c>
      <c r="C181" s="4">
        <f t="shared" si="22"/>
        <v>0.2291</v>
      </c>
      <c r="D181" s="4">
        <v>119.75749999999999</v>
      </c>
      <c r="E181" s="4">
        <f t="shared" si="23"/>
        <v>228.73682499999998</v>
      </c>
      <c r="F181" s="4">
        <v>170.39750000000001</v>
      </c>
      <c r="G181" s="4">
        <f t="shared" si="24"/>
        <v>325.459225</v>
      </c>
      <c r="H181" s="4">
        <f t="shared" si="25"/>
        <v>96.722400000000022</v>
      </c>
      <c r="I181" s="4">
        <v>1.8149999999999999</v>
      </c>
      <c r="J181" s="16">
        <f t="shared" si="26"/>
        <v>3.63</v>
      </c>
      <c r="K181" s="4">
        <v>9.8049999999999997</v>
      </c>
      <c r="L181" s="4">
        <f t="shared" si="27"/>
        <v>26.081300000000002</v>
      </c>
      <c r="M181" s="4">
        <v>11.6</v>
      </c>
      <c r="N181" s="4">
        <f t="shared" si="28"/>
        <v>16.471999999999998</v>
      </c>
      <c r="O181" s="4">
        <v>3.1425000000000001</v>
      </c>
      <c r="P181" s="4">
        <f t="shared" si="29"/>
        <v>2.1054750000000002</v>
      </c>
      <c r="Q181" s="4">
        <v>3.33</v>
      </c>
      <c r="R181" s="4">
        <f t="shared" si="30"/>
        <v>2.2142250000000003</v>
      </c>
      <c r="S181" s="4">
        <v>0.1875</v>
      </c>
      <c r="T181" s="4">
        <f t="shared" si="31"/>
        <v>0.10874999999999999</v>
      </c>
      <c r="U181" s="4">
        <v>6.9375</v>
      </c>
      <c r="V181" s="4">
        <f t="shared" si="32"/>
        <v>9.0187500000000007</v>
      </c>
      <c r="W181" s="4">
        <v>14.60861399719029</v>
      </c>
      <c r="X181" s="4">
        <v>7.1875</v>
      </c>
      <c r="Y181" s="4">
        <v>82.325000000000003</v>
      </c>
      <c r="Z181" s="4">
        <v>-4.25</v>
      </c>
      <c r="AA181" s="4">
        <v>166.7</v>
      </c>
      <c r="AB181" s="4">
        <v>0.08</v>
      </c>
      <c r="AC181" s="3"/>
    </row>
    <row r="182" spans="1:29">
      <c r="A182" s="15">
        <v>40186.25</v>
      </c>
      <c r="B182" s="4">
        <v>0.33750000000000002</v>
      </c>
      <c r="C182" s="4">
        <f t="shared" si="22"/>
        <v>0.39150000000000001</v>
      </c>
      <c r="D182" s="4">
        <v>229.505</v>
      </c>
      <c r="E182" s="4">
        <f t="shared" si="23"/>
        <v>438.35454999999996</v>
      </c>
      <c r="F182" s="4">
        <v>292.89999999999998</v>
      </c>
      <c r="G182" s="4">
        <f t="shared" si="24"/>
        <v>559.43899999999996</v>
      </c>
      <c r="H182" s="4">
        <f t="shared" si="25"/>
        <v>121.08445</v>
      </c>
      <c r="I182" s="4">
        <v>1.32</v>
      </c>
      <c r="J182" s="16">
        <f t="shared" si="26"/>
        <v>2.64</v>
      </c>
      <c r="K182" s="4">
        <v>14.78</v>
      </c>
      <c r="L182" s="4">
        <f t="shared" si="27"/>
        <v>39.314799999999998</v>
      </c>
      <c r="M182" s="4">
        <v>18.045000000000002</v>
      </c>
      <c r="N182" s="4">
        <f t="shared" si="28"/>
        <v>25.623900000000003</v>
      </c>
      <c r="O182" s="4">
        <v>3.3424999999999998</v>
      </c>
      <c r="P182" s="4">
        <f t="shared" si="29"/>
        <v>2.2394750000000001</v>
      </c>
      <c r="Q182" s="4">
        <v>3.5249999999999999</v>
      </c>
      <c r="R182" s="4">
        <f t="shared" si="30"/>
        <v>2.3453249999999999</v>
      </c>
      <c r="S182" s="4">
        <v>0.1825</v>
      </c>
      <c r="T182" s="4">
        <f t="shared" si="31"/>
        <v>0.10584999999999999</v>
      </c>
      <c r="U182" s="4">
        <v>10.9375</v>
      </c>
      <c r="V182" s="4">
        <f t="shared" si="32"/>
        <v>14.21875</v>
      </c>
      <c r="W182" s="4">
        <v>17.285933487490148</v>
      </c>
      <c r="X182" s="4">
        <v>11.625</v>
      </c>
      <c r="Y182" s="4">
        <v>81.05</v>
      </c>
      <c r="Z182" s="4">
        <v>-5.1875</v>
      </c>
      <c r="AA182" s="4">
        <v>187.72499999999999</v>
      </c>
      <c r="AB182" s="4">
        <v>0.08</v>
      </c>
      <c r="AC182" s="3"/>
    </row>
    <row r="183" spans="1:29">
      <c r="A183" s="15">
        <v>40186.291666666664</v>
      </c>
      <c r="B183" s="4">
        <v>0.38500000000000001</v>
      </c>
      <c r="C183" s="4">
        <f t="shared" si="22"/>
        <v>0.4466</v>
      </c>
      <c r="D183" s="4">
        <v>263.44749999999999</v>
      </c>
      <c r="E183" s="4">
        <f t="shared" si="23"/>
        <v>503.18472499999996</v>
      </c>
      <c r="F183" s="4">
        <v>341.71499999999997</v>
      </c>
      <c r="G183" s="4">
        <f t="shared" si="24"/>
        <v>652.67564999999991</v>
      </c>
      <c r="H183" s="4">
        <f t="shared" si="25"/>
        <v>149.49092499999995</v>
      </c>
      <c r="I183" s="4">
        <v>1.4850000000000001</v>
      </c>
      <c r="J183" s="16">
        <f t="shared" si="26"/>
        <v>2.97</v>
      </c>
      <c r="K183" s="4">
        <v>18.704999999999998</v>
      </c>
      <c r="L183" s="4">
        <f t="shared" si="27"/>
        <v>49.755299999999998</v>
      </c>
      <c r="M183" s="4">
        <v>23.914999999999999</v>
      </c>
      <c r="N183" s="4">
        <f t="shared" si="28"/>
        <v>33.959299999999999</v>
      </c>
      <c r="O183" s="4">
        <v>3.2174999999999998</v>
      </c>
      <c r="P183" s="4">
        <f t="shared" si="29"/>
        <v>2.1557249999999999</v>
      </c>
      <c r="Q183" s="4">
        <v>3.4249999999999998</v>
      </c>
      <c r="R183" s="4">
        <f t="shared" si="30"/>
        <v>2.2760750000000001</v>
      </c>
      <c r="S183" s="4">
        <v>0.20749999999999999</v>
      </c>
      <c r="T183" s="4">
        <f t="shared" si="31"/>
        <v>0.12034999999999998</v>
      </c>
      <c r="U183" s="4">
        <v>16.4375</v>
      </c>
      <c r="V183" s="4">
        <f t="shared" si="32"/>
        <v>21.368750000000002</v>
      </c>
      <c r="W183" s="4">
        <v>23.139509646229573</v>
      </c>
      <c r="X183" s="4">
        <v>17.125</v>
      </c>
      <c r="Y183" s="4">
        <v>80.625</v>
      </c>
      <c r="Z183" s="4">
        <v>-5.2125000000000004</v>
      </c>
      <c r="AA183" s="4">
        <v>189</v>
      </c>
      <c r="AB183" s="4">
        <v>0.08</v>
      </c>
      <c r="AC183" s="3"/>
    </row>
    <row r="184" spans="1:29">
      <c r="A184" s="15">
        <v>40186.333333333336</v>
      </c>
      <c r="B184" s="4">
        <v>0.59250000000000003</v>
      </c>
      <c r="C184" s="4">
        <f t="shared" si="22"/>
        <v>0.68730000000000002</v>
      </c>
      <c r="D184" s="4">
        <v>213.16</v>
      </c>
      <c r="E184" s="4">
        <f t="shared" si="23"/>
        <v>407.13559999999995</v>
      </c>
      <c r="F184" s="4">
        <v>292.64499999999998</v>
      </c>
      <c r="G184" s="4">
        <f t="shared" si="24"/>
        <v>558.9519499999999</v>
      </c>
      <c r="H184" s="4">
        <f t="shared" si="25"/>
        <v>151.81634999999994</v>
      </c>
      <c r="I184" s="4">
        <v>1.8149999999999999</v>
      </c>
      <c r="J184" s="16">
        <f t="shared" si="26"/>
        <v>3.63</v>
      </c>
      <c r="K184" s="4">
        <v>18.3125</v>
      </c>
      <c r="L184" s="4">
        <f t="shared" si="27"/>
        <v>48.71125</v>
      </c>
      <c r="M184" s="4">
        <v>23.05</v>
      </c>
      <c r="N184" s="4">
        <f t="shared" si="28"/>
        <v>32.731000000000002</v>
      </c>
      <c r="O184" s="4">
        <v>3.1875</v>
      </c>
      <c r="P184" s="4">
        <f t="shared" si="29"/>
        <v>2.1356250000000001</v>
      </c>
      <c r="Q184" s="4">
        <v>3.56</v>
      </c>
      <c r="R184" s="4">
        <f t="shared" si="30"/>
        <v>2.3487750000000003</v>
      </c>
      <c r="S184" s="4">
        <v>0.36749999999999999</v>
      </c>
      <c r="T184" s="4">
        <f t="shared" si="31"/>
        <v>0.21314999999999998</v>
      </c>
      <c r="U184" s="4">
        <v>19.4375</v>
      </c>
      <c r="V184" s="4">
        <f t="shared" si="32"/>
        <v>25.268750000000001</v>
      </c>
      <c r="W184" s="4">
        <v>24.930365541090755</v>
      </c>
      <c r="X184" s="4">
        <v>19.5625</v>
      </c>
      <c r="Y184" s="4">
        <v>76.375</v>
      </c>
      <c r="Z184" s="4">
        <v>-4.7249999999999996</v>
      </c>
      <c r="AA184" s="4">
        <v>200.52500000000001</v>
      </c>
      <c r="AB184" s="4">
        <v>0.08</v>
      </c>
      <c r="AC184" s="3"/>
    </row>
    <row r="185" spans="1:29">
      <c r="A185" s="15">
        <v>40186.375</v>
      </c>
      <c r="B185" s="4">
        <v>0.64500000000000002</v>
      </c>
      <c r="C185" s="4">
        <f t="shared" si="22"/>
        <v>0.74819999999999998</v>
      </c>
      <c r="D185" s="4">
        <v>255.22</v>
      </c>
      <c r="E185" s="4">
        <f t="shared" si="23"/>
        <v>487.47019999999998</v>
      </c>
      <c r="F185" s="4">
        <v>339.13499999999999</v>
      </c>
      <c r="G185" s="4">
        <f t="shared" si="24"/>
        <v>647.74784999999997</v>
      </c>
      <c r="H185" s="4">
        <f t="shared" si="25"/>
        <v>160.27764999999999</v>
      </c>
      <c r="I185" s="4">
        <v>1.8149999999999999</v>
      </c>
      <c r="J185" s="16">
        <f t="shared" si="26"/>
        <v>3.63</v>
      </c>
      <c r="K185" s="4">
        <v>17.53</v>
      </c>
      <c r="L185" s="4">
        <f t="shared" si="27"/>
        <v>46.629800000000003</v>
      </c>
      <c r="M185" s="4">
        <v>22.76</v>
      </c>
      <c r="N185" s="4">
        <f t="shared" si="28"/>
        <v>32.319200000000002</v>
      </c>
      <c r="O185" s="4">
        <v>3.1475</v>
      </c>
      <c r="P185" s="4">
        <f t="shared" si="29"/>
        <v>2.1088249999999999</v>
      </c>
      <c r="Q185" s="4">
        <v>3.4950000000000001</v>
      </c>
      <c r="R185" s="4">
        <f t="shared" si="30"/>
        <v>2.3089249999999999</v>
      </c>
      <c r="S185" s="4">
        <v>0.34499999999999997</v>
      </c>
      <c r="T185" s="4">
        <f t="shared" si="31"/>
        <v>0.20009999999999997</v>
      </c>
      <c r="U185" s="4">
        <v>19.125</v>
      </c>
      <c r="V185" s="4">
        <f t="shared" si="32"/>
        <v>24.862500000000001</v>
      </c>
      <c r="W185" s="4">
        <v>25.922409210059406</v>
      </c>
      <c r="X185" s="4">
        <v>18.75</v>
      </c>
      <c r="Y185" s="4">
        <v>70.974999999999994</v>
      </c>
      <c r="Z185" s="4">
        <v>-4.6875</v>
      </c>
      <c r="AA185" s="4">
        <v>193.35</v>
      </c>
      <c r="AB185" s="4">
        <v>0.08</v>
      </c>
      <c r="AC185" s="3"/>
    </row>
    <row r="186" spans="1:29">
      <c r="A186" s="15">
        <v>40186.416666666664</v>
      </c>
      <c r="B186" s="4">
        <v>0.4325</v>
      </c>
      <c r="C186" s="4">
        <f t="shared" si="22"/>
        <v>0.50169999999999992</v>
      </c>
      <c r="D186" s="4">
        <v>212.30250000000001</v>
      </c>
      <c r="E186" s="4">
        <f t="shared" si="23"/>
        <v>405.49777499999999</v>
      </c>
      <c r="F186" s="4">
        <v>288.60500000000002</v>
      </c>
      <c r="G186" s="4">
        <f t="shared" si="24"/>
        <v>551.23554999999999</v>
      </c>
      <c r="H186" s="4">
        <f t="shared" si="25"/>
        <v>145.737775</v>
      </c>
      <c r="I186" s="4">
        <v>2.64</v>
      </c>
      <c r="J186" s="16">
        <f t="shared" si="26"/>
        <v>5.28</v>
      </c>
      <c r="K186" s="4">
        <v>16.2225</v>
      </c>
      <c r="L186" s="4">
        <f t="shared" si="27"/>
        <v>43.151850000000003</v>
      </c>
      <c r="M186" s="4">
        <v>20.612500000000001</v>
      </c>
      <c r="N186" s="4">
        <f t="shared" si="28"/>
        <v>29.269749999999998</v>
      </c>
      <c r="O186" s="4">
        <v>2.7250000000000001</v>
      </c>
      <c r="P186" s="4">
        <f t="shared" si="29"/>
        <v>1.8257500000000002</v>
      </c>
      <c r="Q186" s="4">
        <v>2.9649999999999999</v>
      </c>
      <c r="R186" s="4">
        <f t="shared" si="30"/>
        <v>1.9678500000000001</v>
      </c>
      <c r="S186" s="4">
        <v>0.245</v>
      </c>
      <c r="T186" s="4">
        <f t="shared" si="31"/>
        <v>0.14209999999999998</v>
      </c>
      <c r="U186" s="4">
        <v>21</v>
      </c>
      <c r="V186" s="4">
        <f t="shared" si="32"/>
        <v>27.3</v>
      </c>
      <c r="W186" s="4">
        <v>24.605932541743343</v>
      </c>
      <c r="X186" s="4">
        <v>20.1875</v>
      </c>
      <c r="Y186" s="4">
        <v>68.224999999999994</v>
      </c>
      <c r="Z186" s="4">
        <v>-3.3875000000000002</v>
      </c>
      <c r="AA186" s="4">
        <v>183.6</v>
      </c>
      <c r="AB186" s="4">
        <v>9.7500000000000003E-2</v>
      </c>
      <c r="AC186" s="3"/>
    </row>
    <row r="187" spans="1:29">
      <c r="A187" s="15">
        <v>40186.458333333336</v>
      </c>
      <c r="B187" s="4">
        <v>0.3</v>
      </c>
      <c r="C187" s="4">
        <f t="shared" si="22"/>
        <v>0.34799999999999998</v>
      </c>
      <c r="D187" s="4">
        <v>139.43</v>
      </c>
      <c r="E187" s="4">
        <f t="shared" si="23"/>
        <v>266.31130000000002</v>
      </c>
      <c r="F187" s="4">
        <v>203.9725</v>
      </c>
      <c r="G187" s="4">
        <f t="shared" si="24"/>
        <v>389.58747499999998</v>
      </c>
      <c r="H187" s="4">
        <f t="shared" si="25"/>
        <v>123.27617499999997</v>
      </c>
      <c r="I187" s="4">
        <v>4.8674999999999997</v>
      </c>
      <c r="J187" s="16">
        <f t="shared" si="26"/>
        <v>9.7349999999999994</v>
      </c>
      <c r="K187" s="4">
        <v>12.43</v>
      </c>
      <c r="L187" s="4">
        <f t="shared" si="27"/>
        <v>33.063800000000001</v>
      </c>
      <c r="M187" s="4">
        <v>15.7425</v>
      </c>
      <c r="N187" s="4">
        <f t="shared" si="28"/>
        <v>22.35435</v>
      </c>
      <c r="O187" s="4">
        <v>2.5175000000000001</v>
      </c>
      <c r="P187" s="4">
        <f t="shared" si="29"/>
        <v>1.6867250000000003</v>
      </c>
      <c r="Q187" s="4">
        <v>2.6949999999999998</v>
      </c>
      <c r="R187" s="4">
        <f t="shared" si="30"/>
        <v>1.7911250000000003</v>
      </c>
      <c r="S187" s="4">
        <v>0.18</v>
      </c>
      <c r="T187" s="4">
        <f t="shared" si="31"/>
        <v>0.10439999999999999</v>
      </c>
      <c r="U187" s="4">
        <v>17.25</v>
      </c>
      <c r="V187" s="4">
        <f t="shared" si="32"/>
        <v>22.425000000000001</v>
      </c>
      <c r="W187" s="4" t="s">
        <v>14</v>
      </c>
      <c r="X187" s="4">
        <v>17.6875</v>
      </c>
      <c r="Y187" s="4">
        <v>62.1</v>
      </c>
      <c r="Z187" s="4">
        <v>-1.5249999999999999</v>
      </c>
      <c r="AA187" s="4">
        <v>186.375</v>
      </c>
      <c r="AB187" s="4">
        <v>0.10249999999999999</v>
      </c>
      <c r="AC187" s="3"/>
    </row>
    <row r="188" spans="1:29">
      <c r="A188" s="15">
        <v>40186.5</v>
      </c>
      <c r="B188" s="4">
        <v>0.36</v>
      </c>
      <c r="C188" s="4">
        <f t="shared" si="22"/>
        <v>0.41759999999999997</v>
      </c>
      <c r="D188" s="4">
        <v>126.4525</v>
      </c>
      <c r="E188" s="4">
        <f t="shared" si="23"/>
        <v>241.52427499999999</v>
      </c>
      <c r="F188" s="4">
        <v>191.3125</v>
      </c>
      <c r="G188" s="4">
        <f t="shared" si="24"/>
        <v>365.40687499999996</v>
      </c>
      <c r="H188" s="4">
        <f t="shared" si="25"/>
        <v>123.88259999999997</v>
      </c>
      <c r="I188" s="4">
        <v>5.8574999999999999</v>
      </c>
      <c r="J188" s="16">
        <f t="shared" si="26"/>
        <v>11.715</v>
      </c>
      <c r="K188" s="4">
        <v>11.385</v>
      </c>
      <c r="L188" s="4">
        <f t="shared" si="27"/>
        <v>30.284100000000002</v>
      </c>
      <c r="M188" s="4">
        <v>14.5975</v>
      </c>
      <c r="N188" s="4">
        <f t="shared" si="28"/>
        <v>20.728449999999999</v>
      </c>
      <c r="O188" s="4">
        <v>2.5125000000000002</v>
      </c>
      <c r="P188" s="4">
        <f t="shared" si="29"/>
        <v>1.6833750000000003</v>
      </c>
      <c r="Q188" s="4">
        <v>2.6850000000000001</v>
      </c>
      <c r="R188" s="4">
        <f t="shared" si="30"/>
        <v>1.7848750000000002</v>
      </c>
      <c r="S188" s="4">
        <v>0.17499999999999999</v>
      </c>
      <c r="T188" s="4">
        <f t="shared" si="31"/>
        <v>0.10149999999999999</v>
      </c>
      <c r="U188" s="4">
        <v>18.4375</v>
      </c>
      <c r="V188" s="4">
        <f t="shared" si="32"/>
        <v>23.96875</v>
      </c>
      <c r="W188" s="4">
        <v>23.376736745953551</v>
      </c>
      <c r="X188" s="4">
        <v>18.75</v>
      </c>
      <c r="Y188" s="4">
        <v>58.975000000000001</v>
      </c>
      <c r="Z188" s="4">
        <v>-0.16250000000000001</v>
      </c>
      <c r="AA188" s="4">
        <v>186.125</v>
      </c>
      <c r="AB188" s="4">
        <v>0.09</v>
      </c>
      <c r="AC188" s="3"/>
    </row>
    <row r="189" spans="1:29">
      <c r="A189" s="15">
        <v>40186.541666666664</v>
      </c>
      <c r="B189" s="4">
        <v>0.315</v>
      </c>
      <c r="C189" s="4">
        <f t="shared" si="22"/>
        <v>0.3654</v>
      </c>
      <c r="D189" s="4">
        <v>125.13500000000001</v>
      </c>
      <c r="E189" s="4">
        <f t="shared" si="23"/>
        <v>239.00784999999999</v>
      </c>
      <c r="F189" s="4">
        <v>189.86750000000001</v>
      </c>
      <c r="G189" s="4">
        <f t="shared" si="24"/>
        <v>362.64692500000001</v>
      </c>
      <c r="H189" s="4">
        <f t="shared" si="25"/>
        <v>123.63907500000002</v>
      </c>
      <c r="I189" s="4">
        <v>6.4349999999999996</v>
      </c>
      <c r="J189" s="16">
        <f t="shared" si="26"/>
        <v>12.87</v>
      </c>
      <c r="K189" s="4">
        <v>12.43</v>
      </c>
      <c r="L189" s="4">
        <f t="shared" si="27"/>
        <v>33.063800000000001</v>
      </c>
      <c r="M189" s="4">
        <v>14.74</v>
      </c>
      <c r="N189" s="4">
        <f t="shared" si="28"/>
        <v>20.930799999999998</v>
      </c>
      <c r="O189" s="4">
        <v>2.3624999999999998</v>
      </c>
      <c r="P189" s="4">
        <f t="shared" si="29"/>
        <v>1.582875</v>
      </c>
      <c r="Q189" s="4">
        <v>2.48</v>
      </c>
      <c r="R189" s="4">
        <f t="shared" si="30"/>
        <v>1.651025</v>
      </c>
      <c r="S189" s="4">
        <v>0.11749999999999999</v>
      </c>
      <c r="T189" s="4">
        <f t="shared" si="31"/>
        <v>6.8149999999999988E-2</v>
      </c>
      <c r="U189" s="4">
        <v>31.875</v>
      </c>
      <c r="V189" s="4">
        <f t="shared" si="32"/>
        <v>41.4375</v>
      </c>
      <c r="W189" s="4">
        <v>36.737885329966794</v>
      </c>
      <c r="X189" s="4">
        <v>35.9375</v>
      </c>
      <c r="Y189" s="4">
        <v>55.375</v>
      </c>
      <c r="Z189" s="4">
        <v>1.2375</v>
      </c>
      <c r="AA189" s="4">
        <v>167.72499999999999</v>
      </c>
      <c r="AB189" s="4">
        <v>0.09</v>
      </c>
      <c r="AC189" s="3"/>
    </row>
    <row r="190" spans="1:29">
      <c r="A190" s="15">
        <v>40186.583333333336</v>
      </c>
      <c r="B190" s="4">
        <v>0.3175</v>
      </c>
      <c r="C190" s="4">
        <f t="shared" si="22"/>
        <v>0.36829999999999996</v>
      </c>
      <c r="D190" s="4">
        <v>108.7625</v>
      </c>
      <c r="E190" s="4">
        <f t="shared" si="23"/>
        <v>207.73637500000001</v>
      </c>
      <c r="F190" s="4">
        <v>171.95500000000001</v>
      </c>
      <c r="G190" s="4">
        <f t="shared" si="24"/>
        <v>328.43405000000001</v>
      </c>
      <c r="H190" s="4">
        <f t="shared" si="25"/>
        <v>120.697675</v>
      </c>
      <c r="I190" s="4">
        <v>6.6</v>
      </c>
      <c r="J190" s="16">
        <f t="shared" si="26"/>
        <v>13.2</v>
      </c>
      <c r="K190" s="4">
        <v>11.1225</v>
      </c>
      <c r="L190" s="4">
        <f t="shared" si="27"/>
        <v>29.585850000000004</v>
      </c>
      <c r="M190" s="4">
        <v>14.452500000000001</v>
      </c>
      <c r="N190" s="4">
        <f t="shared" si="28"/>
        <v>20.522549999999999</v>
      </c>
      <c r="O190" s="4">
        <v>2.41</v>
      </c>
      <c r="P190" s="4">
        <f t="shared" si="29"/>
        <v>1.6147000000000002</v>
      </c>
      <c r="Q190" s="4">
        <v>2.5350000000000001</v>
      </c>
      <c r="R190" s="4">
        <f t="shared" si="30"/>
        <v>1.6872000000000003</v>
      </c>
      <c r="S190" s="4">
        <v>0.125</v>
      </c>
      <c r="T190" s="4">
        <f t="shared" si="31"/>
        <v>7.2499999999999995E-2</v>
      </c>
      <c r="U190" s="4">
        <v>36.8125</v>
      </c>
      <c r="V190" s="4">
        <f t="shared" si="32"/>
        <v>47.856250000000003</v>
      </c>
      <c r="W190" s="4">
        <v>40.845175792578573</v>
      </c>
      <c r="X190" s="4">
        <v>42</v>
      </c>
      <c r="Y190" s="4">
        <v>55.024999999999999</v>
      </c>
      <c r="Z190" s="4">
        <v>1.1000000000000001</v>
      </c>
      <c r="AA190" s="4">
        <v>164.7</v>
      </c>
      <c r="AB190" s="4">
        <v>0.10249999999999999</v>
      </c>
      <c r="AC190" s="3"/>
    </row>
    <row r="191" spans="1:29">
      <c r="A191" s="15">
        <v>40186.625</v>
      </c>
      <c r="B191" s="4">
        <v>0.35749999999999998</v>
      </c>
      <c r="C191" s="4">
        <f t="shared" si="22"/>
        <v>0.41469999999999996</v>
      </c>
      <c r="D191" s="4">
        <v>121.61</v>
      </c>
      <c r="E191" s="4">
        <f t="shared" si="23"/>
        <v>232.27509999999998</v>
      </c>
      <c r="F191" s="4">
        <v>187.27</v>
      </c>
      <c r="G191" s="4">
        <f t="shared" si="24"/>
        <v>357.6857</v>
      </c>
      <c r="H191" s="4">
        <f t="shared" si="25"/>
        <v>125.41060000000002</v>
      </c>
      <c r="I191" s="4">
        <v>4.29</v>
      </c>
      <c r="J191" s="16">
        <f t="shared" si="26"/>
        <v>8.58</v>
      </c>
      <c r="K191" s="4">
        <v>11.255000000000001</v>
      </c>
      <c r="L191" s="4">
        <f t="shared" si="27"/>
        <v>29.938300000000005</v>
      </c>
      <c r="M191" s="4">
        <v>14.452500000000001</v>
      </c>
      <c r="N191" s="4">
        <f t="shared" si="28"/>
        <v>20.522549999999999</v>
      </c>
      <c r="O191" s="4">
        <v>2.3849999999999998</v>
      </c>
      <c r="P191" s="4">
        <f t="shared" si="29"/>
        <v>1.59795</v>
      </c>
      <c r="Q191" s="4">
        <v>2.5099999999999998</v>
      </c>
      <c r="R191" s="4">
        <f t="shared" si="30"/>
        <v>1.67045</v>
      </c>
      <c r="S191" s="4">
        <v>0.125</v>
      </c>
      <c r="T191" s="4">
        <f t="shared" si="31"/>
        <v>7.2499999999999995E-2</v>
      </c>
      <c r="U191" s="4">
        <v>39.5</v>
      </c>
      <c r="V191" s="4">
        <f t="shared" si="32"/>
        <v>51.35</v>
      </c>
      <c r="W191" s="4">
        <v>44.116897489980772</v>
      </c>
      <c r="X191" s="4">
        <v>45.6875</v>
      </c>
      <c r="Y191" s="4">
        <v>57.075000000000003</v>
      </c>
      <c r="Z191" s="4">
        <v>-0.16250000000000001</v>
      </c>
      <c r="AA191" s="4">
        <v>157.22499999999999</v>
      </c>
      <c r="AB191" s="4">
        <v>8.5000000000000006E-2</v>
      </c>
      <c r="AC191" s="3"/>
    </row>
    <row r="192" spans="1:29">
      <c r="A192" s="15">
        <v>40186.666666666664</v>
      </c>
      <c r="B192" s="4">
        <v>0.50749999999999995</v>
      </c>
      <c r="C192" s="4">
        <f t="shared" si="22"/>
        <v>0.58869999999999989</v>
      </c>
      <c r="D192" s="4">
        <v>115.5625</v>
      </c>
      <c r="E192" s="4">
        <f t="shared" si="23"/>
        <v>220.72437499999998</v>
      </c>
      <c r="F192" s="4">
        <v>184.95249999999999</v>
      </c>
      <c r="G192" s="4">
        <f t="shared" si="24"/>
        <v>353.25927499999995</v>
      </c>
      <c r="H192" s="4">
        <f t="shared" si="25"/>
        <v>132.53489999999996</v>
      </c>
      <c r="I192" s="4">
        <v>2.145</v>
      </c>
      <c r="J192" s="16">
        <f t="shared" si="26"/>
        <v>4.29</v>
      </c>
      <c r="K192" s="4">
        <v>10.734999999999999</v>
      </c>
      <c r="L192" s="4">
        <f t="shared" si="27"/>
        <v>28.555099999999999</v>
      </c>
      <c r="M192" s="4">
        <v>13.875</v>
      </c>
      <c r="N192" s="4">
        <f t="shared" si="28"/>
        <v>19.702500000000001</v>
      </c>
      <c r="O192" s="4">
        <v>2.5150000000000001</v>
      </c>
      <c r="P192" s="4">
        <f t="shared" si="29"/>
        <v>1.6850500000000002</v>
      </c>
      <c r="Q192" s="4">
        <v>2.6749999999999998</v>
      </c>
      <c r="R192" s="4">
        <f t="shared" si="30"/>
        <v>1.7807500000000001</v>
      </c>
      <c r="S192" s="4">
        <v>0.16500000000000001</v>
      </c>
      <c r="T192" s="4">
        <f t="shared" si="31"/>
        <v>9.5699999999999993E-2</v>
      </c>
      <c r="U192" s="4">
        <v>33.625</v>
      </c>
      <c r="V192" s="4">
        <f t="shared" si="32"/>
        <v>43.712499999999999</v>
      </c>
      <c r="W192" s="4">
        <v>37.875851086166826</v>
      </c>
      <c r="X192" s="4">
        <v>33.25</v>
      </c>
      <c r="Y192" s="4">
        <v>59.75</v>
      </c>
      <c r="Z192" s="4">
        <v>-1.3</v>
      </c>
      <c r="AA192" s="4">
        <v>163.375</v>
      </c>
      <c r="AB192" s="4">
        <v>0.08</v>
      </c>
      <c r="AC192" s="3"/>
    </row>
    <row r="193" spans="1:29">
      <c r="A193" s="15">
        <v>40186.708333333336</v>
      </c>
      <c r="B193" s="4">
        <v>0.40250000000000002</v>
      </c>
      <c r="C193" s="4">
        <f t="shared" si="22"/>
        <v>0.46689999999999998</v>
      </c>
      <c r="D193" s="4">
        <v>81.477500000000006</v>
      </c>
      <c r="E193" s="4">
        <f t="shared" si="23"/>
        <v>155.62202500000001</v>
      </c>
      <c r="F193" s="4">
        <v>144.44499999999999</v>
      </c>
      <c r="G193" s="4">
        <f t="shared" si="24"/>
        <v>275.88995</v>
      </c>
      <c r="H193" s="4">
        <f t="shared" si="25"/>
        <v>120.26792499999999</v>
      </c>
      <c r="I193" s="4">
        <v>3.1349999999999998</v>
      </c>
      <c r="J193" s="16">
        <f t="shared" si="26"/>
        <v>6.27</v>
      </c>
      <c r="K193" s="4">
        <v>8.7725000000000009</v>
      </c>
      <c r="L193" s="4">
        <f t="shared" si="27"/>
        <v>23.334850000000003</v>
      </c>
      <c r="M193" s="4">
        <v>11.445</v>
      </c>
      <c r="N193" s="4">
        <f t="shared" si="28"/>
        <v>16.251899999999999</v>
      </c>
      <c r="O193" s="4">
        <v>2.4849999999999999</v>
      </c>
      <c r="P193" s="4">
        <f t="shared" si="29"/>
        <v>1.6649499999999999</v>
      </c>
      <c r="Q193" s="4">
        <v>2.61</v>
      </c>
      <c r="R193" s="4">
        <f t="shared" si="30"/>
        <v>1.7374499999999999</v>
      </c>
      <c r="S193" s="4">
        <v>0.125</v>
      </c>
      <c r="T193" s="4">
        <f t="shared" si="31"/>
        <v>7.2499999999999995E-2</v>
      </c>
      <c r="U193" s="4">
        <v>23.0625</v>
      </c>
      <c r="V193" s="4">
        <f t="shared" si="32"/>
        <v>29.981249999999999</v>
      </c>
      <c r="W193" s="4">
        <v>25.102567501110649</v>
      </c>
      <c r="X193" s="4">
        <v>25.6875</v>
      </c>
      <c r="Y193" s="4">
        <v>61.6</v>
      </c>
      <c r="Z193" s="4">
        <v>-2.0249999999999999</v>
      </c>
      <c r="AA193" s="4">
        <v>130.625</v>
      </c>
      <c r="AB193" s="4">
        <v>0.115</v>
      </c>
      <c r="AC193" s="3"/>
    </row>
    <row r="194" spans="1:29">
      <c r="A194" s="15">
        <v>40186.75</v>
      </c>
      <c r="B194" s="4">
        <v>0.35499999999999998</v>
      </c>
      <c r="C194" s="4">
        <f t="shared" si="22"/>
        <v>0.41179999999999994</v>
      </c>
      <c r="D194" s="4">
        <v>70.407499999999999</v>
      </c>
      <c r="E194" s="4">
        <f t="shared" si="23"/>
        <v>134.47832499999998</v>
      </c>
      <c r="F194" s="4">
        <v>127.8325</v>
      </c>
      <c r="G194" s="4">
        <f t="shared" si="24"/>
        <v>244.16007499999998</v>
      </c>
      <c r="H194" s="4">
        <f t="shared" si="25"/>
        <v>109.68174999999999</v>
      </c>
      <c r="I194" s="4">
        <v>4.5374999999999996</v>
      </c>
      <c r="J194" s="16">
        <f t="shared" si="26"/>
        <v>9.0749999999999993</v>
      </c>
      <c r="K194" s="4">
        <v>8.9024999999999999</v>
      </c>
      <c r="L194" s="4">
        <f t="shared" si="27"/>
        <v>23.68065</v>
      </c>
      <c r="M194" s="4">
        <v>10.297499999999999</v>
      </c>
      <c r="N194" s="4">
        <f t="shared" si="28"/>
        <v>14.622449999999999</v>
      </c>
      <c r="O194" s="4">
        <v>2.4874999999999998</v>
      </c>
      <c r="P194" s="4">
        <f t="shared" si="29"/>
        <v>1.666625</v>
      </c>
      <c r="Q194" s="4">
        <v>2.58</v>
      </c>
      <c r="R194" s="4">
        <f t="shared" si="30"/>
        <v>1.720275</v>
      </c>
      <c r="S194" s="4">
        <v>9.2499999999999999E-2</v>
      </c>
      <c r="T194" s="4">
        <f t="shared" si="31"/>
        <v>5.3649999999999996E-2</v>
      </c>
      <c r="U194" s="4">
        <v>19.875</v>
      </c>
      <c r="V194" s="4">
        <f t="shared" si="32"/>
        <v>25.837500000000002</v>
      </c>
      <c r="W194" s="4">
        <v>20.981292498338139</v>
      </c>
      <c r="X194" s="4">
        <v>20.1875</v>
      </c>
      <c r="Y194" s="4">
        <v>60.774999999999999</v>
      </c>
      <c r="Z194" s="4">
        <v>-1.9875</v>
      </c>
      <c r="AA194" s="4">
        <v>159.80000000000001</v>
      </c>
      <c r="AB194" s="4">
        <v>9.7500000000000003E-2</v>
      </c>
      <c r="AC194" s="3"/>
    </row>
    <row r="195" spans="1:29">
      <c r="A195" s="15">
        <v>40186.791666666664</v>
      </c>
      <c r="B195" s="4">
        <v>0.29249999999999998</v>
      </c>
      <c r="C195" s="4">
        <f t="shared" si="22"/>
        <v>0.33929999999999993</v>
      </c>
      <c r="D195" s="4">
        <v>46.497500000000002</v>
      </c>
      <c r="E195" s="4">
        <f t="shared" si="23"/>
        <v>88.810225000000003</v>
      </c>
      <c r="F195" s="4">
        <v>97.084999999999994</v>
      </c>
      <c r="G195" s="4">
        <f t="shared" si="24"/>
        <v>185.43234999999999</v>
      </c>
      <c r="H195" s="4">
        <f t="shared" si="25"/>
        <v>96.622124999999983</v>
      </c>
      <c r="I195" s="4">
        <v>7.6675000000000004</v>
      </c>
      <c r="J195" s="16">
        <f t="shared" si="26"/>
        <v>15.335000000000001</v>
      </c>
      <c r="K195" s="4">
        <v>7.3324999999999996</v>
      </c>
      <c r="L195" s="4">
        <f t="shared" si="27"/>
        <v>19.504449999999999</v>
      </c>
      <c r="M195" s="4">
        <v>8.0075000000000003</v>
      </c>
      <c r="N195" s="4">
        <f t="shared" si="28"/>
        <v>11.370649999999999</v>
      </c>
      <c r="O195" s="4">
        <v>2.5350000000000001</v>
      </c>
      <c r="P195" s="4">
        <f t="shared" si="29"/>
        <v>1.6984500000000002</v>
      </c>
      <c r="Q195" s="4">
        <v>2.625</v>
      </c>
      <c r="R195" s="4">
        <f t="shared" si="30"/>
        <v>1.7521000000000002</v>
      </c>
      <c r="S195" s="4">
        <v>9.2499999999999999E-2</v>
      </c>
      <c r="T195" s="4">
        <f t="shared" si="31"/>
        <v>5.3649999999999996E-2</v>
      </c>
      <c r="U195" s="4">
        <v>15.3125</v>
      </c>
      <c r="V195" s="4">
        <f t="shared" si="32"/>
        <v>19.90625</v>
      </c>
      <c r="W195" s="4">
        <v>16.667273504026113</v>
      </c>
      <c r="X195" s="4">
        <v>14.8125</v>
      </c>
      <c r="Y195" s="4">
        <v>62.25</v>
      </c>
      <c r="Z195" s="4">
        <v>-1.9624999999999999</v>
      </c>
      <c r="AA195" s="4">
        <v>164.3</v>
      </c>
      <c r="AB195" s="4">
        <v>9.2499999999999999E-2</v>
      </c>
      <c r="AC195" s="3"/>
    </row>
    <row r="196" spans="1:29">
      <c r="A196" s="15">
        <v>40186.833333333336</v>
      </c>
      <c r="B196" s="4">
        <v>0.38500000000000001</v>
      </c>
      <c r="C196" s="4">
        <f t="shared" si="22"/>
        <v>0.4466</v>
      </c>
      <c r="D196" s="4">
        <v>74.257499999999993</v>
      </c>
      <c r="E196" s="4">
        <f t="shared" si="23"/>
        <v>141.83182499999998</v>
      </c>
      <c r="F196" s="4">
        <v>129.45500000000001</v>
      </c>
      <c r="G196" s="4">
        <f t="shared" si="24"/>
        <v>247.25905</v>
      </c>
      <c r="H196" s="4">
        <f t="shared" si="25"/>
        <v>105.42722500000002</v>
      </c>
      <c r="I196" s="4">
        <v>2.3925000000000001</v>
      </c>
      <c r="J196" s="16">
        <f t="shared" si="26"/>
        <v>4.7850000000000001</v>
      </c>
      <c r="K196" s="4">
        <v>8.1150000000000002</v>
      </c>
      <c r="L196" s="4">
        <f t="shared" si="27"/>
        <v>21.585900000000002</v>
      </c>
      <c r="M196" s="4">
        <v>9.44</v>
      </c>
      <c r="N196" s="4">
        <f t="shared" si="28"/>
        <v>13.404799999999998</v>
      </c>
      <c r="O196" s="4">
        <v>2.9550000000000001</v>
      </c>
      <c r="P196" s="4">
        <f t="shared" si="29"/>
        <v>1.9798500000000001</v>
      </c>
      <c r="Q196" s="4">
        <v>3.13</v>
      </c>
      <c r="R196" s="4">
        <f t="shared" si="30"/>
        <v>2.08135</v>
      </c>
      <c r="S196" s="4">
        <v>0.17499999999999999</v>
      </c>
      <c r="T196" s="4">
        <f t="shared" si="31"/>
        <v>0.10149999999999999</v>
      </c>
      <c r="U196" s="4">
        <v>12.125</v>
      </c>
      <c r="V196" s="4">
        <f t="shared" si="32"/>
        <v>15.762500000000001</v>
      </c>
      <c r="W196" s="4">
        <v>16.385581953501195</v>
      </c>
      <c r="X196" s="4">
        <v>12.625</v>
      </c>
      <c r="Y196" s="4">
        <v>62.95</v>
      </c>
      <c r="Z196" s="4">
        <v>-2.3250000000000002</v>
      </c>
      <c r="AA196" s="4">
        <v>195.82499999999999</v>
      </c>
      <c r="AB196" s="4">
        <v>0.08</v>
      </c>
      <c r="AC196" s="3"/>
    </row>
    <row r="197" spans="1:29">
      <c r="A197" s="15">
        <v>40186.875</v>
      </c>
      <c r="B197" s="4">
        <v>0.35749999999999998</v>
      </c>
      <c r="C197" s="4">
        <f t="shared" si="22"/>
        <v>0.41469999999999996</v>
      </c>
      <c r="D197" s="4">
        <v>65.697500000000005</v>
      </c>
      <c r="E197" s="4">
        <f t="shared" si="23"/>
        <v>125.482225</v>
      </c>
      <c r="F197" s="4">
        <v>117.3625</v>
      </c>
      <c r="G197" s="4">
        <f t="shared" si="24"/>
        <v>224.162375</v>
      </c>
      <c r="H197" s="4">
        <f t="shared" si="25"/>
        <v>98.680149999999998</v>
      </c>
      <c r="I197" s="4">
        <v>7.1725000000000003</v>
      </c>
      <c r="J197" s="16">
        <f t="shared" si="26"/>
        <v>14.345000000000001</v>
      </c>
      <c r="K197" s="4">
        <v>8.1199999999999992</v>
      </c>
      <c r="L197" s="4">
        <f t="shared" si="27"/>
        <v>21.5992</v>
      </c>
      <c r="M197" s="4">
        <v>9.7225000000000001</v>
      </c>
      <c r="N197" s="4">
        <f t="shared" si="28"/>
        <v>13.805949999999999</v>
      </c>
      <c r="O197" s="4">
        <v>3.0325000000000002</v>
      </c>
      <c r="P197" s="4">
        <f t="shared" si="29"/>
        <v>2.0317750000000001</v>
      </c>
      <c r="Q197" s="4">
        <v>3.21</v>
      </c>
      <c r="R197" s="4">
        <f t="shared" si="30"/>
        <v>2.134725</v>
      </c>
      <c r="S197" s="4">
        <v>0.17749999999999999</v>
      </c>
      <c r="T197" s="4">
        <f t="shared" si="31"/>
        <v>0.10294999999999999</v>
      </c>
      <c r="U197" s="4">
        <v>12.0625</v>
      </c>
      <c r="V197" s="4">
        <f t="shared" si="32"/>
        <v>15.68125</v>
      </c>
      <c r="W197" s="4">
        <v>14.847740948355753</v>
      </c>
      <c r="X197" s="4">
        <v>11.75</v>
      </c>
      <c r="Y197" s="4">
        <v>65.7</v>
      </c>
      <c r="Z197" s="4">
        <v>-2.1625000000000001</v>
      </c>
      <c r="AA197" s="4">
        <v>180.3</v>
      </c>
      <c r="AB197" s="4">
        <v>0.13</v>
      </c>
      <c r="AC197" s="3"/>
    </row>
    <row r="198" spans="1:29">
      <c r="A198" s="15">
        <v>40186.916666666664</v>
      </c>
      <c r="B198" s="4">
        <v>0.28499999999999998</v>
      </c>
      <c r="C198" s="4">
        <f t="shared" si="22"/>
        <v>0.33059999999999995</v>
      </c>
      <c r="D198" s="4">
        <v>42.67</v>
      </c>
      <c r="E198" s="4">
        <f t="shared" si="23"/>
        <v>81.499700000000004</v>
      </c>
      <c r="F198" s="4">
        <v>88.5</v>
      </c>
      <c r="G198" s="4">
        <f t="shared" si="24"/>
        <v>169.035</v>
      </c>
      <c r="H198" s="4">
        <f t="shared" si="25"/>
        <v>87.535299999999992</v>
      </c>
      <c r="I198" s="4">
        <v>6.3449999999999998</v>
      </c>
      <c r="J198" s="16">
        <f t="shared" si="26"/>
        <v>12.69</v>
      </c>
      <c r="K198" s="4">
        <v>6.8075000000000001</v>
      </c>
      <c r="L198" s="4">
        <f t="shared" si="27"/>
        <v>18.107950000000002</v>
      </c>
      <c r="M198" s="4">
        <v>7.0049999999999999</v>
      </c>
      <c r="N198" s="4">
        <f t="shared" si="28"/>
        <v>9.9470999999999989</v>
      </c>
      <c r="O198" s="4">
        <v>3.145</v>
      </c>
      <c r="P198" s="4">
        <f t="shared" si="29"/>
        <v>2.1071500000000003</v>
      </c>
      <c r="Q198" s="4">
        <v>3.22</v>
      </c>
      <c r="R198" s="4">
        <f t="shared" si="30"/>
        <v>2.1492000000000004</v>
      </c>
      <c r="S198" s="4">
        <v>7.2499999999999995E-2</v>
      </c>
      <c r="T198" s="4">
        <f t="shared" si="31"/>
        <v>4.2049999999999997E-2</v>
      </c>
      <c r="U198" s="4">
        <v>8.5</v>
      </c>
      <c r="V198" s="4">
        <f t="shared" si="32"/>
        <v>11.05</v>
      </c>
      <c r="W198" s="4">
        <v>13.67980544068474</v>
      </c>
      <c r="X198" s="4">
        <v>8.9375</v>
      </c>
      <c r="Y198" s="4">
        <v>66.349999999999994</v>
      </c>
      <c r="Z198" s="4">
        <v>-2.0625</v>
      </c>
      <c r="AA198" s="4">
        <v>171.5</v>
      </c>
      <c r="AB198" s="4">
        <v>8.7499999999999994E-2</v>
      </c>
      <c r="AC198" s="3"/>
    </row>
    <row r="199" spans="1:29">
      <c r="A199" s="15">
        <v>40186.958333333336</v>
      </c>
      <c r="B199" s="4">
        <v>0.28249999999999997</v>
      </c>
      <c r="C199" s="4">
        <f t="shared" si="22"/>
        <v>0.32769999999999994</v>
      </c>
      <c r="D199" s="4">
        <v>27.465</v>
      </c>
      <c r="E199" s="4">
        <f t="shared" si="23"/>
        <v>52.458149999999996</v>
      </c>
      <c r="F199" s="4">
        <v>68.825000000000003</v>
      </c>
      <c r="G199" s="4">
        <f t="shared" si="24"/>
        <v>131.45574999999999</v>
      </c>
      <c r="H199" s="4">
        <f t="shared" si="25"/>
        <v>78.997600000000006</v>
      </c>
      <c r="I199" s="4">
        <v>8.6524999999999999</v>
      </c>
      <c r="J199" s="16">
        <f t="shared" si="26"/>
        <v>17.305</v>
      </c>
      <c r="K199" s="4">
        <v>6.02</v>
      </c>
      <c r="L199" s="4">
        <f t="shared" si="27"/>
        <v>16.013200000000001</v>
      </c>
      <c r="M199" s="4">
        <v>6.4325000000000001</v>
      </c>
      <c r="N199" s="4">
        <f t="shared" si="28"/>
        <v>9.13415</v>
      </c>
      <c r="O199" s="4">
        <v>2.66</v>
      </c>
      <c r="P199" s="4">
        <f t="shared" si="29"/>
        <v>1.7822000000000002</v>
      </c>
      <c r="Q199" s="4">
        <v>2.7450000000000001</v>
      </c>
      <c r="R199" s="4">
        <f t="shared" si="30"/>
        <v>1.8315000000000001</v>
      </c>
      <c r="S199" s="4">
        <v>8.5000000000000006E-2</v>
      </c>
      <c r="T199" s="4">
        <f t="shared" si="31"/>
        <v>4.9300000000000004E-2</v>
      </c>
      <c r="U199" s="4">
        <v>10.25</v>
      </c>
      <c r="V199" s="4">
        <f t="shared" si="32"/>
        <v>13.325000000000001</v>
      </c>
      <c r="W199" s="4">
        <v>14.203599741016347</v>
      </c>
      <c r="X199" s="4">
        <v>8.125</v>
      </c>
      <c r="Y199" s="4">
        <v>72.674999999999997</v>
      </c>
      <c r="Z199" s="4">
        <v>-1.825</v>
      </c>
      <c r="AA199" s="4">
        <v>178.625</v>
      </c>
      <c r="AB199" s="4">
        <v>0.08</v>
      </c>
      <c r="AC199" s="3"/>
    </row>
    <row r="200" spans="1:29">
      <c r="A200" s="15">
        <v>40187</v>
      </c>
      <c r="B200" s="4">
        <v>0.23499999999999999</v>
      </c>
      <c r="C200" s="4">
        <f t="shared" ref="C200:C263" si="33">B200*1.16</f>
        <v>0.27259999999999995</v>
      </c>
      <c r="D200" s="4">
        <v>27.91</v>
      </c>
      <c r="E200" s="4">
        <f t="shared" ref="E200:E263" si="34">D200*1.91</f>
        <v>53.308099999999996</v>
      </c>
      <c r="F200" s="4">
        <v>68.39</v>
      </c>
      <c r="G200" s="4">
        <f t="shared" ref="G200:G263" si="35">F200*1.91</f>
        <v>130.6249</v>
      </c>
      <c r="H200" s="4">
        <f t="shared" ref="H200:H263" si="36">G200-E200</f>
        <v>77.316800000000001</v>
      </c>
      <c r="I200" s="4">
        <v>8.1575000000000006</v>
      </c>
      <c r="J200" s="16">
        <f t="shared" ref="J200:J263" si="37">I200*2</f>
        <v>16.315000000000001</v>
      </c>
      <c r="K200" s="4">
        <v>6.1524999999999999</v>
      </c>
      <c r="L200" s="4">
        <f t="shared" ref="L200:L263" si="38">K200*2.66</f>
        <v>16.365650000000002</v>
      </c>
      <c r="M200" s="4">
        <v>6.29</v>
      </c>
      <c r="N200" s="4">
        <f t="shared" ref="N200:N263" si="39">M200*1.42</f>
        <v>8.9317999999999991</v>
      </c>
      <c r="O200" s="4">
        <v>2.7</v>
      </c>
      <c r="P200" s="4">
        <f t="shared" ref="P200:P263" si="40">O200*0.67</f>
        <v>1.8090000000000002</v>
      </c>
      <c r="Q200" s="4">
        <v>2.79</v>
      </c>
      <c r="R200" s="4">
        <f t="shared" ref="R200:R263" si="41">P200+T200</f>
        <v>1.8655500000000003</v>
      </c>
      <c r="S200" s="4">
        <v>9.7500000000000003E-2</v>
      </c>
      <c r="T200" s="4">
        <f t="shared" ref="T200:T263" si="42">S200*0.58</f>
        <v>5.6549999999999996E-2</v>
      </c>
      <c r="U200" s="4">
        <v>7.5625</v>
      </c>
      <c r="V200" s="4">
        <f t="shared" si="32"/>
        <v>9.8312500000000007</v>
      </c>
      <c r="W200" s="4">
        <v>12.588496026959255</v>
      </c>
      <c r="X200" s="4">
        <v>7.4375</v>
      </c>
      <c r="Y200" s="4">
        <v>76.25</v>
      </c>
      <c r="Z200" s="4">
        <v>-1.45</v>
      </c>
      <c r="AA200" s="4">
        <v>189.47499999999999</v>
      </c>
      <c r="AB200" s="4">
        <v>8.5000000000000006E-2</v>
      </c>
      <c r="AC200" s="3"/>
    </row>
    <row r="201" spans="1:29">
      <c r="A201" s="15">
        <v>40187.041666666664</v>
      </c>
      <c r="B201" s="4">
        <v>0.2175</v>
      </c>
      <c r="C201" s="4">
        <f t="shared" si="33"/>
        <v>0.25229999999999997</v>
      </c>
      <c r="D201" s="4">
        <v>21.704999999999998</v>
      </c>
      <c r="E201" s="4">
        <f t="shared" si="34"/>
        <v>41.456549999999993</v>
      </c>
      <c r="F201" s="4">
        <v>57.164999999999999</v>
      </c>
      <c r="G201" s="4">
        <f t="shared" si="35"/>
        <v>109.18514999999999</v>
      </c>
      <c r="H201" s="4">
        <f t="shared" si="36"/>
        <v>67.7286</v>
      </c>
      <c r="I201" s="4">
        <v>9.34</v>
      </c>
      <c r="J201" s="16">
        <f t="shared" si="37"/>
        <v>18.68</v>
      </c>
      <c r="K201" s="4">
        <v>5.76</v>
      </c>
      <c r="L201" s="4">
        <f t="shared" si="38"/>
        <v>15.3216</v>
      </c>
      <c r="M201" s="4">
        <v>5.8624999999999998</v>
      </c>
      <c r="N201" s="4">
        <f t="shared" si="39"/>
        <v>8.3247499999999999</v>
      </c>
      <c r="O201" s="4">
        <v>2.76</v>
      </c>
      <c r="P201" s="4">
        <f t="shared" si="40"/>
        <v>1.8492</v>
      </c>
      <c r="Q201" s="4">
        <v>2.83</v>
      </c>
      <c r="R201" s="4">
        <f t="shared" si="41"/>
        <v>1.8897999999999999</v>
      </c>
      <c r="S201" s="4">
        <v>7.0000000000000007E-2</v>
      </c>
      <c r="T201" s="4">
        <f t="shared" si="42"/>
        <v>4.0600000000000004E-2</v>
      </c>
      <c r="U201" s="4">
        <v>8.75</v>
      </c>
      <c r="V201" s="4">
        <f t="shared" ref="V201:V264" si="43">U201*1.3</f>
        <v>11.375</v>
      </c>
      <c r="W201" s="4">
        <v>13.448469878724909</v>
      </c>
      <c r="X201" s="4">
        <v>7.0625</v>
      </c>
      <c r="Y201" s="4">
        <v>79.025000000000006</v>
      </c>
      <c r="Z201" s="4">
        <v>-1.1125</v>
      </c>
      <c r="AA201" s="4">
        <v>180.9</v>
      </c>
      <c r="AB201" s="4">
        <v>8.7499999999999994E-2</v>
      </c>
      <c r="AC201" s="3"/>
    </row>
    <row r="202" spans="1:29">
      <c r="A202" s="15">
        <v>40187.083333333336</v>
      </c>
      <c r="B202" s="4">
        <v>0.21</v>
      </c>
      <c r="C202" s="4">
        <f t="shared" si="33"/>
        <v>0.24359999999999998</v>
      </c>
      <c r="D202" s="4">
        <v>25.105</v>
      </c>
      <c r="E202" s="4">
        <f t="shared" si="34"/>
        <v>47.95055</v>
      </c>
      <c r="F202" s="4">
        <v>61.4</v>
      </c>
      <c r="G202" s="4">
        <f t="shared" si="35"/>
        <v>117.27399999999999</v>
      </c>
      <c r="H202" s="4">
        <f t="shared" si="36"/>
        <v>69.32344999999998</v>
      </c>
      <c r="I202" s="4">
        <v>10.137499999999999</v>
      </c>
      <c r="J202" s="16">
        <f t="shared" si="37"/>
        <v>20.274999999999999</v>
      </c>
      <c r="K202" s="4">
        <v>5.7625000000000002</v>
      </c>
      <c r="L202" s="4">
        <f t="shared" si="38"/>
        <v>15.328250000000001</v>
      </c>
      <c r="M202" s="4">
        <v>5.5774999999999997</v>
      </c>
      <c r="N202" s="4">
        <f t="shared" si="39"/>
        <v>7.9200499999999989</v>
      </c>
      <c r="O202" s="4">
        <v>3.1850000000000001</v>
      </c>
      <c r="P202" s="4">
        <f t="shared" si="40"/>
        <v>2.13395</v>
      </c>
      <c r="Q202" s="4">
        <v>3.2225000000000001</v>
      </c>
      <c r="R202" s="4">
        <f t="shared" si="41"/>
        <v>2.1556999999999999</v>
      </c>
      <c r="S202" s="4">
        <v>3.7499999999999999E-2</v>
      </c>
      <c r="T202" s="4">
        <f t="shared" si="42"/>
        <v>2.1749999999999999E-2</v>
      </c>
      <c r="U202" s="4">
        <v>7.0625</v>
      </c>
      <c r="V202" s="4">
        <f t="shared" si="43"/>
        <v>9.1812500000000004</v>
      </c>
      <c r="W202" s="4">
        <v>11.126124430386032</v>
      </c>
      <c r="X202" s="4">
        <v>5.625</v>
      </c>
      <c r="Y202" s="4">
        <v>79.25</v>
      </c>
      <c r="Z202" s="4">
        <v>-1.3</v>
      </c>
      <c r="AA202" s="4">
        <v>172.47499999999999</v>
      </c>
      <c r="AB202" s="4">
        <v>0.08</v>
      </c>
      <c r="AC202" s="3"/>
    </row>
    <row r="203" spans="1:29">
      <c r="A203" s="15">
        <v>40187.125</v>
      </c>
      <c r="B203" s="4">
        <v>0.14749999999999999</v>
      </c>
      <c r="C203" s="4">
        <f t="shared" si="33"/>
        <v>0.17109999999999997</v>
      </c>
      <c r="D203" s="4">
        <v>17.872499999999999</v>
      </c>
      <c r="E203" s="4">
        <f t="shared" si="34"/>
        <v>34.136474999999997</v>
      </c>
      <c r="F203" s="4">
        <v>53.967500000000001</v>
      </c>
      <c r="G203" s="4">
        <f t="shared" si="35"/>
        <v>103.07792499999999</v>
      </c>
      <c r="H203" s="4">
        <f t="shared" si="36"/>
        <v>68.941450000000003</v>
      </c>
      <c r="I203" s="4">
        <v>10.795</v>
      </c>
      <c r="J203" s="16">
        <f t="shared" si="37"/>
        <v>21.59</v>
      </c>
      <c r="K203" s="4">
        <v>5.8975</v>
      </c>
      <c r="L203" s="4">
        <f t="shared" si="38"/>
        <v>15.68735</v>
      </c>
      <c r="M203" s="4">
        <v>5.86</v>
      </c>
      <c r="N203" s="4">
        <f t="shared" si="39"/>
        <v>8.3211999999999993</v>
      </c>
      <c r="O203" s="4">
        <v>2.66</v>
      </c>
      <c r="P203" s="4">
        <f t="shared" si="40"/>
        <v>1.7822000000000002</v>
      </c>
      <c r="Q203" s="4">
        <v>2.7349999999999999</v>
      </c>
      <c r="R203" s="4">
        <f t="shared" si="41"/>
        <v>1.8257000000000003</v>
      </c>
      <c r="S203" s="4">
        <v>7.4999999999999997E-2</v>
      </c>
      <c r="T203" s="4">
        <f t="shared" si="42"/>
        <v>4.3499999999999997E-2</v>
      </c>
      <c r="U203" s="4">
        <v>5.5</v>
      </c>
      <c r="V203" s="4">
        <f t="shared" si="43"/>
        <v>7.15</v>
      </c>
      <c r="W203" s="4">
        <v>10.388065652665169</v>
      </c>
      <c r="X203" s="4">
        <v>6.5</v>
      </c>
      <c r="Y203" s="4">
        <v>78.275000000000006</v>
      </c>
      <c r="Z203" s="4">
        <v>-1.35</v>
      </c>
      <c r="AA203" s="4">
        <v>186.625</v>
      </c>
      <c r="AB203" s="4">
        <v>0.09</v>
      </c>
      <c r="AC203" s="3"/>
    </row>
    <row r="204" spans="1:29">
      <c r="A204" s="15">
        <v>40187.166666666664</v>
      </c>
      <c r="B204" s="4">
        <v>0.10249999999999999</v>
      </c>
      <c r="C204" s="4">
        <f t="shared" si="33"/>
        <v>0.11889999999999998</v>
      </c>
      <c r="D204" s="4">
        <v>13.2925</v>
      </c>
      <c r="E204" s="4">
        <f t="shared" si="34"/>
        <v>25.388674999999999</v>
      </c>
      <c r="F204" s="4">
        <v>46.527500000000003</v>
      </c>
      <c r="G204" s="4">
        <f t="shared" si="35"/>
        <v>88.867525000000001</v>
      </c>
      <c r="H204" s="4">
        <f t="shared" si="36"/>
        <v>63.478850000000001</v>
      </c>
      <c r="I204" s="4">
        <v>16.567499999999999</v>
      </c>
      <c r="J204" s="16">
        <f t="shared" si="37"/>
        <v>33.134999999999998</v>
      </c>
      <c r="K204" s="4">
        <v>5.37</v>
      </c>
      <c r="L204" s="4">
        <f t="shared" si="38"/>
        <v>14.2842</v>
      </c>
      <c r="M204" s="4">
        <v>5</v>
      </c>
      <c r="N204" s="4">
        <f t="shared" si="39"/>
        <v>7.1</v>
      </c>
      <c r="O204" s="4">
        <v>2.5150000000000001</v>
      </c>
      <c r="P204" s="4">
        <f t="shared" si="40"/>
        <v>1.6850500000000002</v>
      </c>
      <c r="Q204" s="4">
        <v>2.6</v>
      </c>
      <c r="R204" s="4">
        <f t="shared" si="41"/>
        <v>1.7343500000000001</v>
      </c>
      <c r="S204" s="4">
        <v>8.5000000000000006E-2</v>
      </c>
      <c r="T204" s="4">
        <f t="shared" si="42"/>
        <v>4.9300000000000004E-2</v>
      </c>
      <c r="U204" s="4">
        <v>5.3333333333333304</v>
      </c>
      <c r="V204" s="4">
        <f t="shared" si="43"/>
        <v>6.93333333333333</v>
      </c>
      <c r="W204" s="4">
        <v>10.617997267821988</v>
      </c>
      <c r="X204" s="4">
        <v>3.875</v>
      </c>
      <c r="Y204" s="4">
        <v>75.349999999999994</v>
      </c>
      <c r="Z204" s="4">
        <v>-1.7875000000000001</v>
      </c>
      <c r="AA204" s="4">
        <v>190.2</v>
      </c>
      <c r="AB204" s="4">
        <v>9.5000000000000001E-2</v>
      </c>
      <c r="AC204" s="3"/>
    </row>
    <row r="205" spans="1:29">
      <c r="A205" s="15">
        <v>40187.208333333336</v>
      </c>
      <c r="B205" s="4">
        <v>0.16500000000000001</v>
      </c>
      <c r="C205" s="4">
        <f t="shared" si="33"/>
        <v>0.19139999999999999</v>
      </c>
      <c r="D205" s="4">
        <v>26.734999999999999</v>
      </c>
      <c r="E205" s="4">
        <f t="shared" si="34"/>
        <v>51.063849999999995</v>
      </c>
      <c r="F205" s="4">
        <v>63.16</v>
      </c>
      <c r="G205" s="4">
        <f t="shared" si="35"/>
        <v>120.63559999999998</v>
      </c>
      <c r="H205" s="4">
        <f t="shared" si="36"/>
        <v>69.57174999999998</v>
      </c>
      <c r="I205" s="4">
        <v>10.795</v>
      </c>
      <c r="J205" s="16">
        <f t="shared" si="37"/>
        <v>21.59</v>
      </c>
      <c r="K205" s="4">
        <v>5.5</v>
      </c>
      <c r="L205" s="4">
        <f t="shared" si="38"/>
        <v>14.63</v>
      </c>
      <c r="M205" s="4">
        <v>5.8574999999999999</v>
      </c>
      <c r="N205" s="4">
        <f t="shared" si="39"/>
        <v>8.3176499999999987</v>
      </c>
      <c r="O205" s="4">
        <v>2.5550000000000002</v>
      </c>
      <c r="P205" s="4">
        <f t="shared" si="40"/>
        <v>1.7118500000000003</v>
      </c>
      <c r="Q205" s="4">
        <v>2.64</v>
      </c>
      <c r="R205" s="4">
        <f t="shared" si="41"/>
        <v>1.7611500000000002</v>
      </c>
      <c r="S205" s="4">
        <v>8.5000000000000006E-2</v>
      </c>
      <c r="T205" s="4">
        <f t="shared" si="42"/>
        <v>4.9300000000000004E-2</v>
      </c>
      <c r="U205" s="4">
        <v>5.25</v>
      </c>
      <c r="V205" s="4">
        <f t="shared" si="43"/>
        <v>6.8250000000000002</v>
      </c>
      <c r="W205" s="4">
        <v>7.3921682324960702</v>
      </c>
      <c r="X205" s="4">
        <v>5.8125</v>
      </c>
      <c r="Y205" s="4">
        <v>75.849999999999994</v>
      </c>
      <c r="Z205" s="4">
        <v>-2.7749999999999999</v>
      </c>
      <c r="AA205" s="4">
        <v>189.67500000000001</v>
      </c>
      <c r="AB205" s="4">
        <v>0.10249999999999999</v>
      </c>
      <c r="AC205" s="3"/>
    </row>
    <row r="206" spans="1:29">
      <c r="A206" s="15">
        <v>40187.25</v>
      </c>
      <c r="B206" s="4">
        <v>0.18</v>
      </c>
      <c r="C206" s="4">
        <f t="shared" si="33"/>
        <v>0.20879999999999999</v>
      </c>
      <c r="D206" s="4">
        <v>31.172499999999999</v>
      </c>
      <c r="E206" s="4">
        <f t="shared" si="34"/>
        <v>59.539474999999996</v>
      </c>
      <c r="F206" s="4">
        <v>65.5</v>
      </c>
      <c r="G206" s="4">
        <f t="shared" si="35"/>
        <v>125.10499999999999</v>
      </c>
      <c r="H206" s="4">
        <f t="shared" si="36"/>
        <v>65.565524999999994</v>
      </c>
      <c r="I206" s="4">
        <v>12.032500000000001</v>
      </c>
      <c r="J206" s="16">
        <f t="shared" si="37"/>
        <v>24.065000000000001</v>
      </c>
      <c r="K206" s="4">
        <v>6.0274999999999999</v>
      </c>
      <c r="L206" s="4">
        <f t="shared" si="38"/>
        <v>16.033149999999999</v>
      </c>
      <c r="M206" s="4">
        <v>6.2874999999999996</v>
      </c>
      <c r="N206" s="4">
        <f t="shared" si="39"/>
        <v>8.9282499999999985</v>
      </c>
      <c r="O206" s="4">
        <v>2.5049999999999999</v>
      </c>
      <c r="P206" s="4">
        <f t="shared" si="40"/>
        <v>1.67835</v>
      </c>
      <c r="Q206" s="4">
        <v>2.585</v>
      </c>
      <c r="R206" s="4">
        <f t="shared" si="41"/>
        <v>1.72475</v>
      </c>
      <c r="S206" s="4">
        <v>0.08</v>
      </c>
      <c r="T206" s="4">
        <f t="shared" si="42"/>
        <v>4.6399999999999997E-2</v>
      </c>
      <c r="U206" s="4">
        <v>6.5625</v>
      </c>
      <c r="V206" s="4">
        <f t="shared" si="43"/>
        <v>8.53125</v>
      </c>
      <c r="W206" s="4">
        <v>9.8479077019967072</v>
      </c>
      <c r="X206" s="4">
        <v>7.0625</v>
      </c>
      <c r="Y206" s="4">
        <v>77.525000000000006</v>
      </c>
      <c r="Z206" s="4">
        <v>-3.1749999999999998</v>
      </c>
      <c r="AA206" s="4">
        <v>189.5</v>
      </c>
      <c r="AB206" s="4">
        <v>0.1525</v>
      </c>
      <c r="AC206" s="3"/>
    </row>
    <row r="207" spans="1:29">
      <c r="A207" s="15">
        <v>40187.291666666664</v>
      </c>
      <c r="B207" s="4">
        <v>0.2225</v>
      </c>
      <c r="C207" s="4">
        <f t="shared" si="33"/>
        <v>0.2581</v>
      </c>
      <c r="D207" s="4">
        <v>55.842500000000001</v>
      </c>
      <c r="E207" s="4">
        <f t="shared" si="34"/>
        <v>106.659175</v>
      </c>
      <c r="F207" s="4">
        <v>98.767499999999998</v>
      </c>
      <c r="G207" s="4">
        <f t="shared" si="35"/>
        <v>188.64592499999998</v>
      </c>
      <c r="H207" s="4">
        <f t="shared" si="36"/>
        <v>81.986749999999972</v>
      </c>
      <c r="I207" s="4">
        <v>4.45</v>
      </c>
      <c r="J207" s="16">
        <f t="shared" si="37"/>
        <v>8.9</v>
      </c>
      <c r="K207" s="4">
        <v>7.5975000000000001</v>
      </c>
      <c r="L207" s="4">
        <f t="shared" si="38"/>
        <v>20.209350000000001</v>
      </c>
      <c r="M207" s="4">
        <v>7.5724999999999998</v>
      </c>
      <c r="N207" s="4">
        <f t="shared" si="39"/>
        <v>10.752949999999998</v>
      </c>
      <c r="O207" s="4">
        <v>2.625</v>
      </c>
      <c r="P207" s="4">
        <f t="shared" si="40"/>
        <v>1.75875</v>
      </c>
      <c r="Q207" s="4">
        <v>2.7250000000000001</v>
      </c>
      <c r="R207" s="4">
        <f t="shared" si="41"/>
        <v>1.8167500000000001</v>
      </c>
      <c r="S207" s="4">
        <v>0.1</v>
      </c>
      <c r="T207" s="4">
        <f t="shared" si="42"/>
        <v>5.7999999999999996E-2</v>
      </c>
      <c r="U207" s="4">
        <v>8</v>
      </c>
      <c r="V207" s="4">
        <f t="shared" si="43"/>
        <v>10.4</v>
      </c>
      <c r="W207" s="4">
        <v>10.770889104937773</v>
      </c>
      <c r="X207" s="4">
        <v>8.5625</v>
      </c>
      <c r="Y207" s="4">
        <v>77.775000000000006</v>
      </c>
      <c r="Z207" s="4">
        <v>-3.5249999999999999</v>
      </c>
      <c r="AA207" s="4">
        <v>194.27500000000001</v>
      </c>
      <c r="AB207" s="4">
        <v>8.2500000000000004E-2</v>
      </c>
      <c r="AC207" s="3"/>
    </row>
    <row r="208" spans="1:29">
      <c r="A208" s="15">
        <v>40187.333333333336</v>
      </c>
      <c r="B208" s="4">
        <v>0.2</v>
      </c>
      <c r="C208" s="4">
        <f t="shared" si="33"/>
        <v>0.23199999999999998</v>
      </c>
      <c r="D208" s="4">
        <v>54.515000000000001</v>
      </c>
      <c r="E208" s="4">
        <f t="shared" si="34"/>
        <v>104.12365</v>
      </c>
      <c r="F208" s="4">
        <v>98.047499999999999</v>
      </c>
      <c r="G208" s="4">
        <f t="shared" si="35"/>
        <v>187.270725</v>
      </c>
      <c r="H208" s="4">
        <f t="shared" si="36"/>
        <v>83.147075000000001</v>
      </c>
      <c r="I208" s="4">
        <v>5.4375</v>
      </c>
      <c r="J208" s="16">
        <f t="shared" si="37"/>
        <v>10.875</v>
      </c>
      <c r="K208" s="4">
        <v>7.0750000000000002</v>
      </c>
      <c r="L208" s="4">
        <f t="shared" si="38"/>
        <v>18.819500000000001</v>
      </c>
      <c r="M208" s="4">
        <v>8.1425000000000001</v>
      </c>
      <c r="N208" s="4">
        <f t="shared" si="39"/>
        <v>11.56235</v>
      </c>
      <c r="O208" s="4">
        <v>2.5649999999999999</v>
      </c>
      <c r="P208" s="4">
        <f t="shared" si="40"/>
        <v>1.71855</v>
      </c>
      <c r="Q208" s="4">
        <v>2.665</v>
      </c>
      <c r="R208" s="4">
        <f t="shared" si="41"/>
        <v>1.7765500000000001</v>
      </c>
      <c r="S208" s="4">
        <v>0.1</v>
      </c>
      <c r="T208" s="4">
        <f t="shared" si="42"/>
        <v>5.7999999999999996E-2</v>
      </c>
      <c r="U208" s="4">
        <v>9.1875</v>
      </c>
      <c r="V208" s="4">
        <f t="shared" si="43"/>
        <v>11.94375</v>
      </c>
      <c r="W208" s="4">
        <v>10.067155482415332</v>
      </c>
      <c r="X208" s="4">
        <v>9.625</v>
      </c>
      <c r="Y208" s="4">
        <v>78.05</v>
      </c>
      <c r="Z208" s="4">
        <v>-3.4874999999999998</v>
      </c>
      <c r="AA208" s="4">
        <v>190.97499999999999</v>
      </c>
      <c r="AB208" s="4">
        <v>0.1125</v>
      </c>
      <c r="AC208" s="3"/>
    </row>
    <row r="209" spans="1:29">
      <c r="A209" s="15">
        <v>40187.375</v>
      </c>
      <c r="B209" s="4">
        <v>0.28249999999999997</v>
      </c>
      <c r="C209" s="4">
        <f t="shared" si="33"/>
        <v>0.32769999999999994</v>
      </c>
      <c r="D209" s="4">
        <v>44.027500000000003</v>
      </c>
      <c r="E209" s="4">
        <f t="shared" si="34"/>
        <v>84.092525000000009</v>
      </c>
      <c r="F209" s="4">
        <v>84.042500000000004</v>
      </c>
      <c r="G209" s="4">
        <f t="shared" si="35"/>
        <v>160.521175</v>
      </c>
      <c r="H209" s="4">
        <f t="shared" si="36"/>
        <v>76.42864999999999</v>
      </c>
      <c r="I209" s="4">
        <v>9.2274999999999991</v>
      </c>
      <c r="J209" s="16">
        <f t="shared" si="37"/>
        <v>18.454999999999998</v>
      </c>
      <c r="K209" s="4">
        <v>7.0774999999999997</v>
      </c>
      <c r="L209" s="4">
        <f t="shared" si="38"/>
        <v>18.826149999999998</v>
      </c>
      <c r="M209" s="4">
        <v>7.71</v>
      </c>
      <c r="N209" s="4">
        <f t="shared" si="39"/>
        <v>10.9482</v>
      </c>
      <c r="O209" s="4">
        <v>2.5099999999999998</v>
      </c>
      <c r="P209" s="4">
        <f t="shared" si="40"/>
        <v>1.6817</v>
      </c>
      <c r="Q209" s="4">
        <v>2.64</v>
      </c>
      <c r="R209" s="4">
        <f t="shared" si="41"/>
        <v>1.7570999999999999</v>
      </c>
      <c r="S209" s="4">
        <v>0.13</v>
      </c>
      <c r="T209" s="4">
        <f t="shared" si="42"/>
        <v>7.5399999999999995E-2</v>
      </c>
      <c r="U209" s="4">
        <v>10.75</v>
      </c>
      <c r="V209" s="4">
        <f t="shared" si="43"/>
        <v>13.975</v>
      </c>
      <c r="X209" s="4">
        <v>10.9375</v>
      </c>
      <c r="Y209" s="4">
        <v>77.400000000000006</v>
      </c>
      <c r="Z209" s="4">
        <v>-3.0249999999999999</v>
      </c>
      <c r="AA209" s="4">
        <v>185.8</v>
      </c>
      <c r="AB209" s="4">
        <v>0.2175</v>
      </c>
      <c r="AC209" s="3"/>
    </row>
    <row r="210" spans="1:29">
      <c r="A210" s="15">
        <v>40187.416666666664</v>
      </c>
      <c r="B210" s="4">
        <v>0.2225</v>
      </c>
      <c r="C210" s="4">
        <f t="shared" si="33"/>
        <v>0.2581</v>
      </c>
      <c r="D210" s="4">
        <v>30.88</v>
      </c>
      <c r="E210" s="4">
        <f t="shared" si="34"/>
        <v>58.980799999999995</v>
      </c>
      <c r="F210" s="4">
        <v>64.935000000000002</v>
      </c>
      <c r="G210" s="4">
        <f t="shared" si="35"/>
        <v>124.02585000000001</v>
      </c>
      <c r="H210" s="4">
        <f t="shared" si="36"/>
        <v>65.045050000000003</v>
      </c>
      <c r="I210" s="4">
        <v>16.887499999999999</v>
      </c>
      <c r="J210" s="16">
        <f t="shared" si="37"/>
        <v>33.774999999999999</v>
      </c>
      <c r="K210" s="4">
        <v>6.16</v>
      </c>
      <c r="L210" s="4">
        <f t="shared" si="38"/>
        <v>16.3856</v>
      </c>
      <c r="M210" s="4">
        <v>6.28</v>
      </c>
      <c r="N210" s="4">
        <f t="shared" si="39"/>
        <v>8.9176000000000002</v>
      </c>
      <c r="O210" s="4">
        <v>2.5225</v>
      </c>
      <c r="P210" s="4">
        <f t="shared" si="40"/>
        <v>1.690075</v>
      </c>
      <c r="Q210" s="4">
        <v>2.625</v>
      </c>
      <c r="R210" s="4">
        <f t="shared" si="41"/>
        <v>1.749525</v>
      </c>
      <c r="S210" s="4">
        <v>0.10249999999999999</v>
      </c>
      <c r="T210" s="4">
        <f t="shared" si="42"/>
        <v>5.9449999999999989E-2</v>
      </c>
      <c r="U210" s="4">
        <v>11.5</v>
      </c>
      <c r="V210" s="4">
        <f t="shared" si="43"/>
        <v>14.950000000000001</v>
      </c>
      <c r="W210" s="4">
        <v>14.358155496555224</v>
      </c>
      <c r="X210" s="4">
        <v>10.6875</v>
      </c>
      <c r="Y210" s="4">
        <v>76.8</v>
      </c>
      <c r="Z210" s="4">
        <v>-1.7749999999999999</v>
      </c>
      <c r="AA210" s="4">
        <v>188</v>
      </c>
      <c r="AB210" s="4">
        <v>0.41249999999999998</v>
      </c>
      <c r="AC210" s="3"/>
    </row>
    <row r="211" spans="1:29">
      <c r="A211" s="15">
        <v>40187.458333333336</v>
      </c>
      <c r="B211" s="4">
        <v>0.22500000000000001</v>
      </c>
      <c r="C211" s="4">
        <f t="shared" si="33"/>
        <v>0.26100000000000001</v>
      </c>
      <c r="D211" s="4">
        <v>27.335000000000001</v>
      </c>
      <c r="E211" s="4">
        <f t="shared" si="34"/>
        <v>52.209850000000003</v>
      </c>
      <c r="F211" s="4">
        <v>62.46</v>
      </c>
      <c r="G211" s="4">
        <f t="shared" si="35"/>
        <v>119.29859999999999</v>
      </c>
      <c r="H211" s="4">
        <f t="shared" si="36"/>
        <v>67.08874999999999</v>
      </c>
      <c r="I211" s="4">
        <v>20.5975</v>
      </c>
      <c r="J211" s="16">
        <f t="shared" si="37"/>
        <v>41.195</v>
      </c>
      <c r="K211" s="4">
        <v>6.16</v>
      </c>
      <c r="L211" s="4">
        <f t="shared" si="38"/>
        <v>16.3856</v>
      </c>
      <c r="M211" s="4">
        <v>6.28</v>
      </c>
      <c r="N211" s="4">
        <f t="shared" si="39"/>
        <v>8.9176000000000002</v>
      </c>
      <c r="O211" s="4">
        <v>2.4449999999999998</v>
      </c>
      <c r="P211" s="4">
        <f t="shared" si="40"/>
        <v>1.63815</v>
      </c>
      <c r="Q211" s="4">
        <v>2.5350000000000001</v>
      </c>
      <c r="R211" s="4">
        <f t="shared" si="41"/>
        <v>1.69035</v>
      </c>
      <c r="S211" s="4">
        <v>0.09</v>
      </c>
      <c r="T211" s="4">
        <f t="shared" si="42"/>
        <v>5.2199999999999996E-2</v>
      </c>
      <c r="U211" s="4">
        <v>10.75</v>
      </c>
      <c r="V211" s="4">
        <f t="shared" si="43"/>
        <v>13.975</v>
      </c>
      <c r="W211" s="4" t="s">
        <v>14</v>
      </c>
      <c r="X211" s="4">
        <v>10.4375</v>
      </c>
      <c r="Y211" s="4">
        <v>70.325000000000003</v>
      </c>
      <c r="Z211" s="4">
        <v>-0.95</v>
      </c>
      <c r="AA211" s="4">
        <v>186.8</v>
      </c>
      <c r="AB211" s="4">
        <v>0.34250000000000003</v>
      </c>
      <c r="AC211" s="3"/>
    </row>
    <row r="212" spans="1:29">
      <c r="A212" s="15">
        <v>40187.5</v>
      </c>
      <c r="B212" s="4">
        <v>0.2475</v>
      </c>
      <c r="C212" s="4">
        <f t="shared" si="33"/>
        <v>0.28709999999999997</v>
      </c>
      <c r="D212" s="4">
        <v>27.19</v>
      </c>
      <c r="E212" s="4">
        <f t="shared" si="34"/>
        <v>51.932900000000004</v>
      </c>
      <c r="F212" s="4">
        <v>62.61</v>
      </c>
      <c r="G212" s="4">
        <f t="shared" si="35"/>
        <v>119.5851</v>
      </c>
      <c r="H212" s="4">
        <f t="shared" si="36"/>
        <v>67.652199999999993</v>
      </c>
      <c r="I212" s="4">
        <v>23.5625</v>
      </c>
      <c r="J212" s="16">
        <f t="shared" si="37"/>
        <v>47.125</v>
      </c>
      <c r="K212" s="4">
        <v>5.9</v>
      </c>
      <c r="L212" s="4">
        <f t="shared" si="38"/>
        <v>15.694000000000003</v>
      </c>
      <c r="M212" s="4">
        <v>6.28</v>
      </c>
      <c r="N212" s="4">
        <f t="shared" si="39"/>
        <v>8.9176000000000002</v>
      </c>
      <c r="O212" s="4">
        <v>2.39</v>
      </c>
      <c r="P212" s="4">
        <f t="shared" si="40"/>
        <v>1.6013000000000002</v>
      </c>
      <c r="Q212" s="4">
        <v>2.4700000000000002</v>
      </c>
      <c r="R212" s="4">
        <f t="shared" si="41"/>
        <v>1.6477000000000002</v>
      </c>
      <c r="S212" s="4">
        <v>0.08</v>
      </c>
      <c r="T212" s="4">
        <f t="shared" si="42"/>
        <v>4.6399999999999997E-2</v>
      </c>
      <c r="U212" s="4">
        <v>9.375</v>
      </c>
      <c r="V212" s="4">
        <f t="shared" si="43"/>
        <v>12.1875</v>
      </c>
      <c r="W212" s="4">
        <v>16.519002663754822</v>
      </c>
      <c r="X212" s="4">
        <v>8.9375</v>
      </c>
      <c r="Y212" s="4">
        <v>61.25</v>
      </c>
      <c r="Z212" s="4">
        <v>-0.3125</v>
      </c>
      <c r="AA212" s="4">
        <v>188.15</v>
      </c>
      <c r="AB212" s="4">
        <v>0.39250000000000002</v>
      </c>
      <c r="AC212" s="3"/>
    </row>
    <row r="213" spans="1:29">
      <c r="A213" s="15">
        <v>40187.541666666664</v>
      </c>
      <c r="B213" s="4">
        <v>0.23499999999999999</v>
      </c>
      <c r="C213" s="4">
        <f t="shared" si="33"/>
        <v>0.27259999999999995</v>
      </c>
      <c r="D213" s="4">
        <v>27.342500000000001</v>
      </c>
      <c r="E213" s="4">
        <f t="shared" si="34"/>
        <v>52.224175000000002</v>
      </c>
      <c r="F213" s="4">
        <v>64.512500000000003</v>
      </c>
      <c r="G213" s="4">
        <f t="shared" si="35"/>
        <v>123.218875</v>
      </c>
      <c r="H213" s="4">
        <f t="shared" si="36"/>
        <v>70.994699999999995</v>
      </c>
      <c r="I213" s="4">
        <v>23.9725</v>
      </c>
      <c r="J213" s="16">
        <f t="shared" si="37"/>
        <v>47.945</v>
      </c>
      <c r="K213" s="4">
        <v>6.03</v>
      </c>
      <c r="L213" s="4">
        <f t="shared" si="38"/>
        <v>16.039800000000003</v>
      </c>
      <c r="M213" s="4">
        <v>6.4225000000000003</v>
      </c>
      <c r="N213" s="4">
        <f t="shared" si="39"/>
        <v>9.1199499999999993</v>
      </c>
      <c r="O213" s="4">
        <v>2.355</v>
      </c>
      <c r="P213" s="4">
        <f t="shared" si="40"/>
        <v>1.57785</v>
      </c>
      <c r="Q213" s="4">
        <v>2.4249999999999998</v>
      </c>
      <c r="R213" s="4">
        <f t="shared" si="41"/>
        <v>1.6184499999999999</v>
      </c>
      <c r="S213" s="4">
        <v>7.0000000000000007E-2</v>
      </c>
      <c r="T213" s="4">
        <f t="shared" si="42"/>
        <v>4.0600000000000004E-2</v>
      </c>
      <c r="U213" s="4">
        <v>11.25</v>
      </c>
      <c r="V213" s="4">
        <f t="shared" si="43"/>
        <v>14.625</v>
      </c>
      <c r="W213" s="4">
        <v>20.04222082623264</v>
      </c>
      <c r="X213" s="4">
        <v>11.6875</v>
      </c>
      <c r="Y213" s="4">
        <v>59.424999999999997</v>
      </c>
      <c r="Z213" s="4">
        <v>1.2500000000000001E-2</v>
      </c>
      <c r="AA213" s="4">
        <v>186.6</v>
      </c>
      <c r="AB213" s="4">
        <v>0.41749999999999998</v>
      </c>
      <c r="AC213" s="3"/>
    </row>
    <row r="214" spans="1:29">
      <c r="A214" s="15">
        <v>40187.583333333336</v>
      </c>
      <c r="B214" s="4">
        <v>0.2475</v>
      </c>
      <c r="C214" s="4">
        <f t="shared" si="33"/>
        <v>0.28709999999999997</v>
      </c>
      <c r="D214" s="4">
        <v>25.864999999999998</v>
      </c>
      <c r="E214" s="4">
        <f t="shared" si="34"/>
        <v>49.402149999999992</v>
      </c>
      <c r="F214" s="4">
        <v>63.93</v>
      </c>
      <c r="G214" s="4">
        <f t="shared" si="35"/>
        <v>122.10629999999999</v>
      </c>
      <c r="H214" s="4">
        <f t="shared" si="36"/>
        <v>72.704149999999998</v>
      </c>
      <c r="I214" s="4">
        <v>22.6525</v>
      </c>
      <c r="J214" s="16">
        <f t="shared" si="37"/>
        <v>45.305</v>
      </c>
      <c r="K214" s="4">
        <v>5.9</v>
      </c>
      <c r="L214" s="4">
        <f t="shared" si="38"/>
        <v>15.694000000000003</v>
      </c>
      <c r="M214" s="4">
        <v>6.1375000000000002</v>
      </c>
      <c r="N214" s="4">
        <f t="shared" si="39"/>
        <v>8.7152499999999993</v>
      </c>
      <c r="O214" s="4">
        <v>2.3424999999999998</v>
      </c>
      <c r="P214" s="4">
        <f t="shared" si="40"/>
        <v>1.569475</v>
      </c>
      <c r="Q214" s="4">
        <v>2.4249999999999998</v>
      </c>
      <c r="R214" s="4">
        <f t="shared" si="41"/>
        <v>1.615875</v>
      </c>
      <c r="S214" s="4">
        <v>0.08</v>
      </c>
      <c r="T214" s="4">
        <f t="shared" si="42"/>
        <v>4.6399999999999997E-2</v>
      </c>
      <c r="U214" s="4">
        <v>14.9375</v>
      </c>
      <c r="V214" s="4">
        <f t="shared" si="43"/>
        <v>19.418749999999999</v>
      </c>
      <c r="W214" s="4">
        <v>22.61611989739459</v>
      </c>
      <c r="X214" s="4">
        <v>17.9375</v>
      </c>
      <c r="Y214" s="4">
        <v>60.875</v>
      </c>
      <c r="Z214" s="4">
        <v>-1.2500000000000001E-2</v>
      </c>
      <c r="AA214" s="4">
        <v>185.27500000000001</v>
      </c>
      <c r="AB214" s="4">
        <v>0.41249999999999998</v>
      </c>
      <c r="AC214" s="3"/>
    </row>
    <row r="215" spans="1:29">
      <c r="A215" s="15">
        <v>40187.625</v>
      </c>
      <c r="B215" s="4">
        <v>0.27250000000000002</v>
      </c>
      <c r="C215" s="4">
        <f t="shared" si="33"/>
        <v>0.31609999999999999</v>
      </c>
      <c r="D215" s="4">
        <v>21.5825</v>
      </c>
      <c r="E215" s="4">
        <f t="shared" si="34"/>
        <v>41.222574999999999</v>
      </c>
      <c r="F215" s="4">
        <v>57.657499999999999</v>
      </c>
      <c r="G215" s="4">
        <f t="shared" si="35"/>
        <v>110.12582499999999</v>
      </c>
      <c r="H215" s="4">
        <f t="shared" si="36"/>
        <v>68.903249999999986</v>
      </c>
      <c r="I215" s="4">
        <v>23.475000000000001</v>
      </c>
      <c r="J215" s="16">
        <f t="shared" si="37"/>
        <v>46.95</v>
      </c>
      <c r="K215" s="4">
        <v>5.51</v>
      </c>
      <c r="L215" s="4">
        <f t="shared" si="38"/>
        <v>14.656600000000001</v>
      </c>
      <c r="M215" s="4">
        <v>5.9950000000000001</v>
      </c>
      <c r="N215" s="4">
        <f t="shared" si="39"/>
        <v>8.5129000000000001</v>
      </c>
      <c r="O215" s="4">
        <v>2.355</v>
      </c>
      <c r="P215" s="4">
        <f t="shared" si="40"/>
        <v>1.57785</v>
      </c>
      <c r="Q215" s="4">
        <v>2.4350000000000001</v>
      </c>
      <c r="R215" s="4">
        <f t="shared" si="41"/>
        <v>1.62425</v>
      </c>
      <c r="S215" s="4">
        <v>0.08</v>
      </c>
      <c r="T215" s="4">
        <f t="shared" si="42"/>
        <v>4.6399999999999997E-2</v>
      </c>
      <c r="U215" s="4">
        <v>13.125</v>
      </c>
      <c r="V215" s="4">
        <f t="shared" si="43"/>
        <v>17.0625</v>
      </c>
      <c r="W215" s="4">
        <v>18.918695501288617</v>
      </c>
      <c r="X215" s="4">
        <v>14.5625</v>
      </c>
      <c r="Y215" s="4">
        <v>62.725000000000001</v>
      </c>
      <c r="Z215" s="4">
        <v>-0.72499999999999998</v>
      </c>
      <c r="AA215" s="4">
        <v>189.52500000000001</v>
      </c>
      <c r="AB215" s="4">
        <v>0.49</v>
      </c>
      <c r="AC215" s="3"/>
    </row>
    <row r="216" spans="1:29">
      <c r="A216" s="15">
        <v>40187.666666666664</v>
      </c>
      <c r="B216" s="4">
        <v>0.28749999999999998</v>
      </c>
      <c r="C216" s="4">
        <f t="shared" si="33"/>
        <v>0.33349999999999996</v>
      </c>
      <c r="D216" s="4">
        <v>24.684999999999999</v>
      </c>
      <c r="E216" s="4">
        <f t="shared" si="34"/>
        <v>47.148349999999994</v>
      </c>
      <c r="F216" s="4">
        <v>63.645000000000003</v>
      </c>
      <c r="G216" s="4">
        <f t="shared" si="35"/>
        <v>121.56195</v>
      </c>
      <c r="H216" s="4">
        <f t="shared" si="36"/>
        <v>74.413600000000002</v>
      </c>
      <c r="I216" s="4">
        <v>20.675000000000001</v>
      </c>
      <c r="J216" s="16">
        <f t="shared" si="37"/>
        <v>41.35</v>
      </c>
      <c r="K216" s="4">
        <v>5.3775000000000004</v>
      </c>
      <c r="L216" s="4">
        <f t="shared" si="38"/>
        <v>14.304150000000002</v>
      </c>
      <c r="M216" s="4">
        <v>6.28</v>
      </c>
      <c r="N216" s="4">
        <f t="shared" si="39"/>
        <v>8.9176000000000002</v>
      </c>
      <c r="O216" s="4">
        <v>2.3475000000000001</v>
      </c>
      <c r="P216" s="4">
        <f t="shared" si="40"/>
        <v>1.5728250000000001</v>
      </c>
      <c r="Q216" s="4">
        <v>2.415</v>
      </c>
      <c r="R216" s="4">
        <f t="shared" si="41"/>
        <v>1.6105250000000002</v>
      </c>
      <c r="S216" s="4">
        <v>6.5000000000000002E-2</v>
      </c>
      <c r="T216" s="4">
        <f t="shared" si="42"/>
        <v>3.7699999999999997E-2</v>
      </c>
      <c r="U216" s="4">
        <v>12.75</v>
      </c>
      <c r="V216" s="4">
        <f t="shared" si="43"/>
        <v>16.574999999999999</v>
      </c>
      <c r="W216" s="4">
        <v>15.535586572943156</v>
      </c>
      <c r="X216" s="4">
        <v>14.5625</v>
      </c>
      <c r="Y216" s="4">
        <v>64.099999999999994</v>
      </c>
      <c r="Z216" s="4">
        <v>-1.3</v>
      </c>
      <c r="AA216" s="4">
        <v>180.125</v>
      </c>
      <c r="AB216" s="4">
        <v>0.40500000000000003</v>
      </c>
      <c r="AC216" s="3"/>
    </row>
    <row r="217" spans="1:29">
      <c r="A217" s="15">
        <v>40187.708333333336</v>
      </c>
      <c r="B217" s="4">
        <v>0.25750000000000001</v>
      </c>
      <c r="C217" s="4">
        <f t="shared" si="33"/>
        <v>0.29869999999999997</v>
      </c>
      <c r="D217" s="4">
        <v>24.6875</v>
      </c>
      <c r="E217" s="4">
        <f t="shared" si="34"/>
        <v>47.153124999999996</v>
      </c>
      <c r="F217" s="4">
        <v>64.965000000000003</v>
      </c>
      <c r="G217" s="4">
        <f t="shared" si="35"/>
        <v>124.08315</v>
      </c>
      <c r="H217" s="4">
        <f t="shared" si="36"/>
        <v>76.930025000000001</v>
      </c>
      <c r="I217" s="4">
        <v>18.202500000000001</v>
      </c>
      <c r="J217" s="16">
        <f t="shared" si="37"/>
        <v>36.405000000000001</v>
      </c>
      <c r="K217" s="4">
        <v>5.77</v>
      </c>
      <c r="L217" s="4">
        <f t="shared" si="38"/>
        <v>15.3482</v>
      </c>
      <c r="M217" s="4">
        <v>6.28</v>
      </c>
      <c r="N217" s="4">
        <f t="shared" si="39"/>
        <v>8.9176000000000002</v>
      </c>
      <c r="O217" s="4">
        <v>2.3574999999999999</v>
      </c>
      <c r="P217" s="4">
        <f t="shared" si="40"/>
        <v>1.5795250000000001</v>
      </c>
      <c r="Q217" s="4">
        <v>2.4249999999999998</v>
      </c>
      <c r="R217" s="4">
        <f t="shared" si="41"/>
        <v>1.6172250000000001</v>
      </c>
      <c r="S217" s="4">
        <v>6.5000000000000002E-2</v>
      </c>
      <c r="T217" s="4">
        <f t="shared" si="42"/>
        <v>3.7699999999999997E-2</v>
      </c>
      <c r="U217" s="4">
        <v>12</v>
      </c>
      <c r="V217" s="4">
        <f t="shared" si="43"/>
        <v>15.600000000000001</v>
      </c>
      <c r="W217" s="4">
        <v>15.530442020431508</v>
      </c>
      <c r="X217" s="4">
        <v>12.5625</v>
      </c>
      <c r="Y217" s="4">
        <v>65.25</v>
      </c>
      <c r="Z217" s="4">
        <v>-1.5125</v>
      </c>
      <c r="AA217" s="4">
        <v>180.97499999999999</v>
      </c>
      <c r="AB217" s="4">
        <v>0.32250000000000001</v>
      </c>
      <c r="AC217" s="3"/>
    </row>
    <row r="218" spans="1:29">
      <c r="A218" s="15">
        <v>40187.75</v>
      </c>
      <c r="B218" s="4">
        <v>0.27500000000000002</v>
      </c>
      <c r="C218" s="4">
        <f t="shared" si="33"/>
        <v>0.31900000000000001</v>
      </c>
      <c r="D218" s="4">
        <v>20.105</v>
      </c>
      <c r="E218" s="4">
        <f t="shared" si="34"/>
        <v>38.400550000000003</v>
      </c>
      <c r="F218" s="4">
        <v>57.38</v>
      </c>
      <c r="G218" s="4">
        <f t="shared" si="35"/>
        <v>109.5958</v>
      </c>
      <c r="H218" s="4">
        <f t="shared" si="36"/>
        <v>71.195249999999987</v>
      </c>
      <c r="I218" s="4">
        <v>21</v>
      </c>
      <c r="J218" s="16">
        <f t="shared" si="37"/>
        <v>42</v>
      </c>
      <c r="K218" s="4">
        <v>5.51</v>
      </c>
      <c r="L218" s="4">
        <f t="shared" si="38"/>
        <v>14.656600000000001</v>
      </c>
      <c r="M218" s="4">
        <v>5.9950000000000001</v>
      </c>
      <c r="N218" s="4">
        <f t="shared" si="39"/>
        <v>8.5129000000000001</v>
      </c>
      <c r="O218" s="4">
        <v>2.4925000000000002</v>
      </c>
      <c r="P218" s="4">
        <f t="shared" si="40"/>
        <v>1.6699750000000002</v>
      </c>
      <c r="Q218" s="4">
        <v>2.5550000000000002</v>
      </c>
      <c r="R218" s="4">
        <f t="shared" si="41"/>
        <v>1.7062250000000001</v>
      </c>
      <c r="S218" s="4">
        <v>6.25E-2</v>
      </c>
      <c r="T218" s="4">
        <f t="shared" si="42"/>
        <v>3.6249999999999998E-2</v>
      </c>
      <c r="U218" s="4">
        <v>11.9375</v>
      </c>
      <c r="V218" s="4">
        <f t="shared" si="43"/>
        <v>15.518750000000001</v>
      </c>
      <c r="W218" s="4">
        <v>16.091209022944206</v>
      </c>
      <c r="X218" s="4">
        <v>12.1875</v>
      </c>
      <c r="Y218" s="4">
        <v>65.825000000000003</v>
      </c>
      <c r="Z218" s="4">
        <v>-1.1625000000000001</v>
      </c>
      <c r="AA218" s="4">
        <v>178.42500000000001</v>
      </c>
      <c r="AB218" s="4">
        <v>0.26750000000000002</v>
      </c>
      <c r="AC218" s="3"/>
    </row>
    <row r="219" spans="1:29">
      <c r="A219" s="15">
        <v>40187.791666666664</v>
      </c>
      <c r="B219" s="4">
        <v>0.23499999999999999</v>
      </c>
      <c r="C219" s="4">
        <f t="shared" si="33"/>
        <v>0.27259999999999995</v>
      </c>
      <c r="D219" s="4">
        <v>15.227499999999999</v>
      </c>
      <c r="E219" s="4">
        <f t="shared" si="34"/>
        <v>29.084524999999996</v>
      </c>
      <c r="F219" s="4">
        <v>46.284999999999997</v>
      </c>
      <c r="G219" s="4">
        <f t="shared" si="35"/>
        <v>88.404349999999994</v>
      </c>
      <c r="H219" s="4">
        <f t="shared" si="36"/>
        <v>59.319824999999994</v>
      </c>
      <c r="I219" s="4">
        <v>25.45</v>
      </c>
      <c r="J219" s="16">
        <f t="shared" si="37"/>
        <v>50.9</v>
      </c>
      <c r="K219" s="4">
        <v>5.2450000000000001</v>
      </c>
      <c r="L219" s="4">
        <f t="shared" si="38"/>
        <v>13.951700000000001</v>
      </c>
      <c r="M219" s="4">
        <v>5.2824999999999998</v>
      </c>
      <c r="N219" s="4">
        <f t="shared" si="39"/>
        <v>7.5011499999999991</v>
      </c>
      <c r="O219" s="4">
        <v>2.35</v>
      </c>
      <c r="P219" s="4">
        <f t="shared" si="40"/>
        <v>1.5745000000000002</v>
      </c>
      <c r="Q219" s="4">
        <v>2.41</v>
      </c>
      <c r="R219" s="4">
        <f t="shared" si="41"/>
        <v>1.6064000000000003</v>
      </c>
      <c r="S219" s="4">
        <v>5.5E-2</v>
      </c>
      <c r="T219" s="4">
        <f t="shared" si="42"/>
        <v>3.1899999999999998E-2</v>
      </c>
      <c r="U219" s="4">
        <v>12.5</v>
      </c>
      <c r="V219" s="4">
        <f t="shared" si="43"/>
        <v>16.25</v>
      </c>
      <c r="W219" s="4">
        <v>15.85436980838203</v>
      </c>
      <c r="X219" s="4">
        <v>13.125</v>
      </c>
      <c r="Y219" s="4">
        <v>63.4</v>
      </c>
      <c r="Z219" s="4">
        <v>-0.91249999999999998</v>
      </c>
      <c r="AA219" s="4">
        <v>180.7</v>
      </c>
      <c r="AB219" s="4">
        <v>0.32</v>
      </c>
      <c r="AC219" s="3"/>
    </row>
    <row r="220" spans="1:29">
      <c r="A220" s="15">
        <v>40187.833333333336</v>
      </c>
      <c r="B220" s="4">
        <v>0.2525</v>
      </c>
      <c r="C220" s="4">
        <f t="shared" si="33"/>
        <v>0.29289999999999999</v>
      </c>
      <c r="D220" s="4">
        <v>14.635</v>
      </c>
      <c r="E220" s="4">
        <f t="shared" si="34"/>
        <v>27.952849999999998</v>
      </c>
      <c r="F220" s="4">
        <v>45.85</v>
      </c>
      <c r="G220" s="4">
        <f t="shared" si="35"/>
        <v>87.573499999999996</v>
      </c>
      <c r="H220" s="4">
        <f t="shared" si="36"/>
        <v>59.620649999999998</v>
      </c>
      <c r="I220" s="4">
        <v>25.1175</v>
      </c>
      <c r="J220" s="16">
        <f t="shared" si="37"/>
        <v>50.234999999999999</v>
      </c>
      <c r="K220" s="4">
        <v>5.51</v>
      </c>
      <c r="L220" s="4">
        <f t="shared" si="38"/>
        <v>14.656600000000001</v>
      </c>
      <c r="M220" s="4">
        <v>4.8525</v>
      </c>
      <c r="N220" s="4">
        <f t="shared" si="39"/>
        <v>6.8905499999999993</v>
      </c>
      <c r="O220" s="4">
        <v>2.35</v>
      </c>
      <c r="P220" s="4">
        <f t="shared" si="40"/>
        <v>1.5745000000000002</v>
      </c>
      <c r="Q220" s="4">
        <v>2.415</v>
      </c>
      <c r="R220" s="4">
        <f t="shared" si="41"/>
        <v>1.6093000000000002</v>
      </c>
      <c r="S220" s="4">
        <v>0.06</v>
      </c>
      <c r="T220" s="4">
        <f t="shared" si="42"/>
        <v>3.4799999999999998E-2</v>
      </c>
      <c r="U220" s="4">
        <v>13.1875</v>
      </c>
      <c r="V220" s="4">
        <f t="shared" si="43"/>
        <v>17.143750000000001</v>
      </c>
      <c r="W220" s="4">
        <v>15.826093328213405</v>
      </c>
      <c r="X220" s="4">
        <v>12.3125</v>
      </c>
      <c r="Y220" s="4">
        <v>61.7</v>
      </c>
      <c r="Z220" s="4">
        <v>-0.57499999999999996</v>
      </c>
      <c r="AA220" s="4">
        <v>179.85</v>
      </c>
      <c r="AB220" s="4">
        <v>0.23749999999999999</v>
      </c>
      <c r="AC220" s="3"/>
    </row>
    <row r="221" spans="1:29">
      <c r="A221" s="15">
        <v>40187.875</v>
      </c>
      <c r="B221" s="4">
        <v>0.22500000000000001</v>
      </c>
      <c r="C221" s="4">
        <f t="shared" si="33"/>
        <v>0.26100000000000001</v>
      </c>
      <c r="D221" s="4">
        <v>7.9850000000000003</v>
      </c>
      <c r="E221" s="4">
        <f t="shared" si="34"/>
        <v>15.25135</v>
      </c>
      <c r="F221" s="4">
        <v>31.977499999999999</v>
      </c>
      <c r="G221" s="4">
        <f t="shared" si="35"/>
        <v>61.077024999999999</v>
      </c>
      <c r="H221" s="4">
        <f t="shared" si="36"/>
        <v>45.825674999999997</v>
      </c>
      <c r="I221" s="4">
        <v>33.93</v>
      </c>
      <c r="J221" s="16">
        <f t="shared" si="37"/>
        <v>67.86</v>
      </c>
      <c r="K221" s="4">
        <v>5.1124999999999998</v>
      </c>
      <c r="L221" s="4">
        <f t="shared" si="38"/>
        <v>13.59925</v>
      </c>
      <c r="M221" s="4">
        <v>4.8499999999999996</v>
      </c>
      <c r="N221" s="4">
        <f t="shared" si="39"/>
        <v>6.8869999999999996</v>
      </c>
      <c r="O221" s="4">
        <v>2.335</v>
      </c>
      <c r="P221" s="4">
        <f t="shared" si="40"/>
        <v>1.5644500000000001</v>
      </c>
      <c r="Q221" s="4">
        <v>2.4</v>
      </c>
      <c r="R221" s="4">
        <f t="shared" si="41"/>
        <v>1.5963500000000002</v>
      </c>
      <c r="S221" s="4">
        <v>5.5E-2</v>
      </c>
      <c r="T221" s="4">
        <f t="shared" si="42"/>
        <v>3.1899999999999998E-2</v>
      </c>
      <c r="U221" s="4">
        <v>12.625</v>
      </c>
      <c r="V221" s="4">
        <f t="shared" si="43"/>
        <v>16.412500000000001</v>
      </c>
      <c r="W221" s="4">
        <v>15.73529431176873</v>
      </c>
      <c r="X221" s="4">
        <v>13.125</v>
      </c>
      <c r="Y221" s="4">
        <v>61.375</v>
      </c>
      <c r="Z221" s="4">
        <v>-0.25</v>
      </c>
      <c r="AA221" s="4">
        <v>186.85</v>
      </c>
      <c r="AB221" s="4">
        <v>0.32750000000000001</v>
      </c>
      <c r="AC221" s="3"/>
    </row>
    <row r="222" spans="1:29">
      <c r="A222" s="15">
        <v>40187.916666666664</v>
      </c>
      <c r="B222" s="4">
        <v>0.2</v>
      </c>
      <c r="C222" s="4">
        <f t="shared" si="33"/>
        <v>0.23199999999999998</v>
      </c>
      <c r="D222" s="4">
        <v>6.21</v>
      </c>
      <c r="E222" s="4">
        <f t="shared" si="34"/>
        <v>11.861099999999999</v>
      </c>
      <c r="F222" s="4">
        <v>26.577500000000001</v>
      </c>
      <c r="G222" s="4">
        <f t="shared" si="35"/>
        <v>50.763024999999999</v>
      </c>
      <c r="H222" s="4">
        <f t="shared" si="36"/>
        <v>38.901924999999999</v>
      </c>
      <c r="I222" s="4">
        <v>39.032499999999999</v>
      </c>
      <c r="J222" s="16">
        <f t="shared" si="37"/>
        <v>78.064999999999998</v>
      </c>
      <c r="K222" s="4">
        <v>4.9800000000000004</v>
      </c>
      <c r="L222" s="4">
        <f t="shared" si="38"/>
        <v>13.246800000000002</v>
      </c>
      <c r="M222" s="4">
        <v>3.99</v>
      </c>
      <c r="N222" s="4">
        <f t="shared" si="39"/>
        <v>5.6657999999999999</v>
      </c>
      <c r="O222" s="4">
        <v>2.3325</v>
      </c>
      <c r="P222" s="4">
        <f t="shared" si="40"/>
        <v>1.562775</v>
      </c>
      <c r="Q222" s="4">
        <v>2.39</v>
      </c>
      <c r="R222" s="4">
        <f t="shared" si="41"/>
        <v>1.5917749999999999</v>
      </c>
      <c r="S222" s="4">
        <v>0.05</v>
      </c>
      <c r="T222" s="4">
        <f t="shared" si="42"/>
        <v>2.8999999999999998E-2</v>
      </c>
      <c r="U222" s="4">
        <v>10.3125</v>
      </c>
      <c r="V222" s="4">
        <f t="shared" si="43"/>
        <v>13.40625</v>
      </c>
      <c r="W222" s="4">
        <v>12.154231492533626</v>
      </c>
      <c r="X222" s="4">
        <v>11.75</v>
      </c>
      <c r="Y222" s="4">
        <v>61.024999999999999</v>
      </c>
      <c r="Z222" s="4">
        <v>-3.7499999999999999E-2</v>
      </c>
      <c r="AA222" s="4">
        <v>183.4</v>
      </c>
      <c r="AB222" s="4">
        <v>0.51249999999999996</v>
      </c>
      <c r="AC222" s="3"/>
    </row>
    <row r="223" spans="1:29">
      <c r="A223" s="15">
        <v>40187.958333333336</v>
      </c>
      <c r="B223" s="4">
        <v>0.155</v>
      </c>
      <c r="C223" s="4">
        <f t="shared" si="33"/>
        <v>0.17979999999999999</v>
      </c>
      <c r="D223" s="4">
        <v>5.1775000000000002</v>
      </c>
      <c r="E223" s="4">
        <f t="shared" si="34"/>
        <v>9.8890250000000002</v>
      </c>
      <c r="F223" s="4">
        <v>20.3</v>
      </c>
      <c r="G223" s="4">
        <f t="shared" si="35"/>
        <v>38.773000000000003</v>
      </c>
      <c r="H223" s="4">
        <f t="shared" si="36"/>
        <v>28.883975000000003</v>
      </c>
      <c r="I223" s="4">
        <v>44.384999999999998</v>
      </c>
      <c r="J223" s="16">
        <f t="shared" si="37"/>
        <v>88.77</v>
      </c>
      <c r="K223" s="4">
        <v>4.9800000000000004</v>
      </c>
      <c r="L223" s="4">
        <f t="shared" si="38"/>
        <v>13.246800000000002</v>
      </c>
      <c r="M223" s="4">
        <v>3.8475000000000001</v>
      </c>
      <c r="N223" s="4">
        <f t="shared" si="39"/>
        <v>5.4634499999999999</v>
      </c>
      <c r="O223" s="4">
        <v>2.3149999999999999</v>
      </c>
      <c r="P223" s="4">
        <f t="shared" si="40"/>
        <v>1.55105</v>
      </c>
      <c r="Q223" s="4">
        <v>2.3650000000000002</v>
      </c>
      <c r="R223" s="4">
        <f t="shared" si="41"/>
        <v>1.5742500000000001</v>
      </c>
      <c r="S223" s="4">
        <v>0.04</v>
      </c>
      <c r="T223" s="4">
        <f t="shared" si="42"/>
        <v>2.3199999999999998E-2</v>
      </c>
      <c r="U223" s="4">
        <v>12.5625</v>
      </c>
      <c r="V223" s="4">
        <f t="shared" si="43"/>
        <v>16.331250000000001</v>
      </c>
      <c r="W223" s="4">
        <v>15.658595488864425</v>
      </c>
      <c r="X223" s="4">
        <v>11.875</v>
      </c>
      <c r="Y223" s="4">
        <v>61.375</v>
      </c>
      <c r="Z223" s="4">
        <v>0.16250000000000001</v>
      </c>
      <c r="AA223" s="4">
        <v>184.77500000000001</v>
      </c>
      <c r="AB223" s="4">
        <v>0.54749999999999999</v>
      </c>
      <c r="AC223" s="3"/>
    </row>
    <row r="224" spans="1:29">
      <c r="A224" s="15">
        <v>40188</v>
      </c>
      <c r="B224" s="4">
        <v>0.14749999999999999</v>
      </c>
      <c r="C224" s="4">
        <f t="shared" si="33"/>
        <v>0.17109999999999997</v>
      </c>
      <c r="D224" s="4">
        <v>3.8450000000000002</v>
      </c>
      <c r="E224" s="4">
        <f t="shared" si="34"/>
        <v>7.3439500000000004</v>
      </c>
      <c r="F224" s="4">
        <v>17.5275</v>
      </c>
      <c r="G224" s="4">
        <f t="shared" si="35"/>
        <v>33.477525</v>
      </c>
      <c r="H224" s="4">
        <f t="shared" si="36"/>
        <v>26.133575</v>
      </c>
      <c r="I224" s="4">
        <v>46.277500000000003</v>
      </c>
      <c r="J224" s="16">
        <f t="shared" si="37"/>
        <v>92.555000000000007</v>
      </c>
      <c r="K224" s="4">
        <v>4.8574999999999999</v>
      </c>
      <c r="L224" s="4">
        <f t="shared" si="38"/>
        <v>12.920950000000001</v>
      </c>
      <c r="M224" s="4">
        <v>4.1325000000000003</v>
      </c>
      <c r="N224" s="4">
        <f t="shared" si="39"/>
        <v>5.86815</v>
      </c>
      <c r="O224" s="4">
        <v>2.29</v>
      </c>
      <c r="P224" s="4">
        <f t="shared" si="40"/>
        <v>1.5343000000000002</v>
      </c>
      <c r="Q224" s="4">
        <v>2.3250000000000002</v>
      </c>
      <c r="R224" s="4">
        <f t="shared" si="41"/>
        <v>1.5517000000000003</v>
      </c>
      <c r="S224" s="4">
        <v>0.03</v>
      </c>
      <c r="T224" s="4">
        <f t="shared" si="42"/>
        <v>1.7399999999999999E-2</v>
      </c>
      <c r="U224" s="4">
        <v>11.375</v>
      </c>
      <c r="V224" s="4">
        <f t="shared" si="43"/>
        <v>14.7875</v>
      </c>
      <c r="W224" s="4">
        <v>14.713605417509504</v>
      </c>
      <c r="X224" s="4">
        <v>11.375</v>
      </c>
      <c r="Y224" s="4">
        <v>62.2</v>
      </c>
      <c r="Z224" s="4">
        <v>0.22500000000000001</v>
      </c>
      <c r="AA224" s="4">
        <v>181.35</v>
      </c>
      <c r="AB224" s="4">
        <v>0.56999999999999995</v>
      </c>
      <c r="AC224" s="3"/>
    </row>
    <row r="225" spans="1:29">
      <c r="A225" s="15">
        <v>40188.041666666664</v>
      </c>
      <c r="B225" s="4">
        <v>0.1525</v>
      </c>
      <c r="C225" s="4">
        <f t="shared" si="33"/>
        <v>0.17689999999999997</v>
      </c>
      <c r="D225" s="4">
        <v>3.2549999999999999</v>
      </c>
      <c r="E225" s="4">
        <f t="shared" si="34"/>
        <v>6.2170499999999995</v>
      </c>
      <c r="F225" s="4">
        <v>16.945</v>
      </c>
      <c r="G225" s="4">
        <f t="shared" si="35"/>
        <v>32.36495</v>
      </c>
      <c r="H225" s="4">
        <f t="shared" si="36"/>
        <v>26.1479</v>
      </c>
      <c r="I225" s="4">
        <v>40.729999999999997</v>
      </c>
      <c r="J225" s="16">
        <f t="shared" si="37"/>
        <v>81.459999999999994</v>
      </c>
      <c r="K225" s="4">
        <v>4.99</v>
      </c>
      <c r="L225" s="4">
        <f t="shared" si="38"/>
        <v>13.273400000000001</v>
      </c>
      <c r="M225" s="4">
        <v>3.8475000000000001</v>
      </c>
      <c r="N225" s="4">
        <f t="shared" si="39"/>
        <v>5.4634499999999999</v>
      </c>
      <c r="O225" s="4">
        <v>2.2799999999999998</v>
      </c>
      <c r="P225" s="4">
        <f t="shared" si="40"/>
        <v>1.5276000000000001</v>
      </c>
      <c r="Q225" s="4">
        <v>2.3199999999999998</v>
      </c>
      <c r="R225" s="4">
        <f t="shared" si="41"/>
        <v>1.5508000000000002</v>
      </c>
      <c r="S225" s="4">
        <v>0.04</v>
      </c>
      <c r="T225" s="4">
        <f t="shared" si="42"/>
        <v>2.3199999999999998E-2</v>
      </c>
      <c r="U225" s="4">
        <v>10.3125</v>
      </c>
      <c r="V225" s="4">
        <f t="shared" si="43"/>
        <v>13.40625</v>
      </c>
      <c r="W225" s="4">
        <v>10.9954212340464</v>
      </c>
      <c r="X225" s="4">
        <v>11.3125</v>
      </c>
      <c r="Y225" s="4">
        <v>62.3</v>
      </c>
      <c r="Z225" s="4">
        <v>0.13750000000000001</v>
      </c>
      <c r="AA225" s="4">
        <v>181.4</v>
      </c>
      <c r="AB225" s="4">
        <v>0.42499999999999999</v>
      </c>
      <c r="AC225" s="3"/>
    </row>
    <row r="226" spans="1:29">
      <c r="A226" s="15">
        <v>40188.083333333336</v>
      </c>
      <c r="B226" s="4">
        <v>0.13750000000000001</v>
      </c>
      <c r="C226" s="4">
        <f t="shared" si="33"/>
        <v>0.1595</v>
      </c>
      <c r="D226" s="4">
        <v>4.1399999999999997</v>
      </c>
      <c r="E226" s="4">
        <f t="shared" si="34"/>
        <v>7.9073999999999991</v>
      </c>
      <c r="F226" s="4">
        <v>17.965</v>
      </c>
      <c r="G226" s="4">
        <f t="shared" si="35"/>
        <v>34.31315</v>
      </c>
      <c r="H226" s="4">
        <f t="shared" si="36"/>
        <v>26.405750000000001</v>
      </c>
      <c r="I226" s="4">
        <v>49.895000000000003</v>
      </c>
      <c r="J226" s="16">
        <f t="shared" si="37"/>
        <v>99.79</v>
      </c>
      <c r="K226" s="4">
        <v>4.8574999999999999</v>
      </c>
      <c r="L226" s="4">
        <f t="shared" si="38"/>
        <v>12.920950000000001</v>
      </c>
      <c r="M226" s="4">
        <v>3.7050000000000001</v>
      </c>
      <c r="N226" s="4">
        <f t="shared" si="39"/>
        <v>5.2610999999999999</v>
      </c>
      <c r="O226" s="4">
        <v>2.2650000000000001</v>
      </c>
      <c r="P226" s="4">
        <f t="shared" si="40"/>
        <v>1.5175500000000002</v>
      </c>
      <c r="Q226" s="4">
        <v>2.3050000000000002</v>
      </c>
      <c r="R226" s="4">
        <f t="shared" si="41"/>
        <v>1.5407500000000001</v>
      </c>
      <c r="S226" s="4">
        <v>0.04</v>
      </c>
      <c r="T226" s="4">
        <f t="shared" si="42"/>
        <v>2.3199999999999998E-2</v>
      </c>
      <c r="U226" s="4">
        <v>11.5</v>
      </c>
      <c r="V226" s="4">
        <f t="shared" si="43"/>
        <v>14.950000000000001</v>
      </c>
      <c r="W226" s="4">
        <v>12.968357635776634</v>
      </c>
      <c r="X226" s="4">
        <v>11.1875</v>
      </c>
      <c r="Y226" s="4">
        <v>62.325000000000003</v>
      </c>
      <c r="Z226" s="4">
        <v>0.21249999999999999</v>
      </c>
      <c r="AA226" s="4">
        <v>176.125</v>
      </c>
      <c r="AB226" s="4">
        <v>0.38500000000000001</v>
      </c>
      <c r="AC226" s="3"/>
    </row>
    <row r="227" spans="1:29">
      <c r="A227" s="15">
        <v>40188.125</v>
      </c>
      <c r="B227" s="4">
        <v>0.115</v>
      </c>
      <c r="C227" s="4">
        <f t="shared" si="33"/>
        <v>0.13339999999999999</v>
      </c>
      <c r="D227" s="4">
        <v>4.1425000000000001</v>
      </c>
      <c r="E227" s="4">
        <f t="shared" si="34"/>
        <v>7.9121749999999995</v>
      </c>
      <c r="F227" s="4">
        <v>20.745000000000001</v>
      </c>
      <c r="G227" s="4">
        <f t="shared" si="35"/>
        <v>39.622950000000003</v>
      </c>
      <c r="H227" s="4">
        <f t="shared" si="36"/>
        <v>31.710775000000005</v>
      </c>
      <c r="I227" s="4">
        <v>46.682499999999997</v>
      </c>
      <c r="J227" s="16">
        <f t="shared" si="37"/>
        <v>93.364999999999995</v>
      </c>
      <c r="K227" s="4">
        <v>4.8574999999999999</v>
      </c>
      <c r="L227" s="4">
        <f t="shared" si="38"/>
        <v>12.920950000000001</v>
      </c>
      <c r="M227" s="4">
        <v>3.99</v>
      </c>
      <c r="N227" s="4">
        <f t="shared" si="39"/>
        <v>5.6657999999999999</v>
      </c>
      <c r="O227" s="4">
        <v>2.3650000000000002</v>
      </c>
      <c r="P227" s="4">
        <f t="shared" si="40"/>
        <v>1.5845500000000003</v>
      </c>
      <c r="Q227" s="4">
        <v>2.395</v>
      </c>
      <c r="R227" s="4">
        <f t="shared" si="41"/>
        <v>1.6005000000000003</v>
      </c>
      <c r="S227" s="4">
        <v>2.75E-2</v>
      </c>
      <c r="T227" s="4">
        <f t="shared" si="42"/>
        <v>1.5949999999999999E-2</v>
      </c>
      <c r="U227" s="4">
        <v>9.625</v>
      </c>
      <c r="V227" s="4">
        <f t="shared" si="43"/>
        <v>12.512500000000001</v>
      </c>
      <c r="W227" s="4">
        <v>11.513935180838542</v>
      </c>
      <c r="X227" s="4">
        <v>11.3125</v>
      </c>
      <c r="Y227" s="4">
        <v>63.55</v>
      </c>
      <c r="Z227" s="4">
        <v>0.35</v>
      </c>
      <c r="AA227" s="4">
        <v>175.77500000000001</v>
      </c>
      <c r="AB227" s="4">
        <v>0.23</v>
      </c>
      <c r="AC227" s="3"/>
    </row>
    <row r="228" spans="1:29">
      <c r="A228" s="15">
        <v>40188.166666666664</v>
      </c>
      <c r="B228" s="4">
        <v>0.1575</v>
      </c>
      <c r="C228" s="4">
        <f t="shared" si="33"/>
        <v>0.1827</v>
      </c>
      <c r="D228" s="4">
        <v>3.6974999999999998</v>
      </c>
      <c r="E228" s="4">
        <f t="shared" si="34"/>
        <v>7.0622249999999989</v>
      </c>
      <c r="F228" s="4">
        <v>19.137499999999999</v>
      </c>
      <c r="G228" s="4">
        <f t="shared" si="35"/>
        <v>36.552624999999999</v>
      </c>
      <c r="H228" s="4">
        <f t="shared" si="36"/>
        <v>29.490400000000001</v>
      </c>
      <c r="I228" s="4">
        <v>48.49</v>
      </c>
      <c r="J228" s="16">
        <f t="shared" si="37"/>
        <v>96.98</v>
      </c>
      <c r="K228" s="4">
        <v>4.99</v>
      </c>
      <c r="L228" s="4">
        <f t="shared" si="38"/>
        <v>13.273400000000001</v>
      </c>
      <c r="M228" s="4">
        <v>3.99</v>
      </c>
      <c r="N228" s="4">
        <f t="shared" si="39"/>
        <v>5.6657999999999999</v>
      </c>
      <c r="O228" s="4">
        <v>2.4624999999999999</v>
      </c>
      <c r="P228" s="4">
        <f t="shared" si="40"/>
        <v>1.649875</v>
      </c>
      <c r="Q228" s="4">
        <v>2.5049999999999999</v>
      </c>
      <c r="R228" s="4">
        <f t="shared" si="41"/>
        <v>1.674525</v>
      </c>
      <c r="S228" s="4">
        <v>4.2500000000000003E-2</v>
      </c>
      <c r="T228" s="4">
        <f t="shared" si="42"/>
        <v>2.4650000000000002E-2</v>
      </c>
      <c r="U228" s="4">
        <v>12.125</v>
      </c>
      <c r="V228" s="4">
        <f t="shared" si="43"/>
        <v>15.762500000000001</v>
      </c>
      <c r="W228" s="4">
        <v>13.60749481306059</v>
      </c>
      <c r="X228" s="4">
        <v>10.875</v>
      </c>
      <c r="Y228" s="4">
        <v>64.575000000000003</v>
      </c>
      <c r="Z228" s="4">
        <v>0.82499999999999996</v>
      </c>
      <c r="AA228" s="4">
        <v>188.55</v>
      </c>
      <c r="AB228" s="4">
        <v>0.34</v>
      </c>
      <c r="AC228" s="3"/>
    </row>
    <row r="229" spans="1:29">
      <c r="A229" s="15">
        <v>40188.208333333336</v>
      </c>
      <c r="B229" s="4">
        <v>0.17</v>
      </c>
      <c r="C229" s="4">
        <f t="shared" si="33"/>
        <v>0.19720000000000001</v>
      </c>
      <c r="D229" s="4">
        <v>2.96</v>
      </c>
      <c r="E229" s="4">
        <f t="shared" si="34"/>
        <v>5.6536</v>
      </c>
      <c r="F229" s="4">
        <v>16.95</v>
      </c>
      <c r="G229" s="4">
        <f t="shared" si="35"/>
        <v>32.374499999999998</v>
      </c>
      <c r="H229" s="4">
        <f t="shared" si="36"/>
        <v>26.720899999999997</v>
      </c>
      <c r="I229" s="4">
        <v>52.274999999999999</v>
      </c>
      <c r="J229" s="16">
        <f t="shared" si="37"/>
        <v>104.55</v>
      </c>
      <c r="K229" s="4">
        <v>4.99</v>
      </c>
      <c r="L229" s="4">
        <f t="shared" si="38"/>
        <v>13.273400000000001</v>
      </c>
      <c r="M229" s="4">
        <v>3.42</v>
      </c>
      <c r="N229" s="4">
        <f t="shared" si="39"/>
        <v>4.8563999999999998</v>
      </c>
      <c r="O229" s="4">
        <v>2.3050000000000002</v>
      </c>
      <c r="P229" s="4">
        <f t="shared" si="40"/>
        <v>1.5443500000000001</v>
      </c>
      <c r="Q229" s="4">
        <v>2.355</v>
      </c>
      <c r="R229" s="4">
        <f t="shared" si="41"/>
        <v>1.5690000000000002</v>
      </c>
      <c r="S229" s="4">
        <v>4.2500000000000003E-2</v>
      </c>
      <c r="T229" s="4">
        <f t="shared" si="42"/>
        <v>2.4650000000000002E-2</v>
      </c>
      <c r="U229" s="4">
        <v>12</v>
      </c>
      <c r="V229" s="4">
        <f t="shared" si="43"/>
        <v>15.600000000000001</v>
      </c>
      <c r="W229" s="4">
        <v>12.648898012627061</v>
      </c>
      <c r="X229" s="4">
        <v>12.4375</v>
      </c>
      <c r="Y229" s="4">
        <v>64.3</v>
      </c>
      <c r="Z229" s="4">
        <v>1.2</v>
      </c>
      <c r="AA229" s="4">
        <v>186.75</v>
      </c>
      <c r="AB229" s="4">
        <v>0.45</v>
      </c>
      <c r="AC229" s="3"/>
    </row>
    <row r="230" spans="1:29">
      <c r="A230" s="15">
        <v>40188.25</v>
      </c>
      <c r="B230" s="4">
        <v>0.13500000000000001</v>
      </c>
      <c r="C230" s="4">
        <f t="shared" si="33"/>
        <v>0.15659999999999999</v>
      </c>
      <c r="D230" s="4">
        <v>4.8825000000000003</v>
      </c>
      <c r="E230" s="4">
        <f t="shared" si="34"/>
        <v>9.3255750000000006</v>
      </c>
      <c r="F230" s="4">
        <v>23.962499999999999</v>
      </c>
      <c r="G230" s="4">
        <f t="shared" si="35"/>
        <v>45.768374999999999</v>
      </c>
      <c r="H230" s="4">
        <f t="shared" si="36"/>
        <v>36.442799999999998</v>
      </c>
      <c r="I230" s="4">
        <v>45.607500000000002</v>
      </c>
      <c r="J230" s="16">
        <f t="shared" si="37"/>
        <v>91.215000000000003</v>
      </c>
      <c r="K230" s="4">
        <v>5.12</v>
      </c>
      <c r="L230" s="4">
        <f t="shared" si="38"/>
        <v>13.619200000000001</v>
      </c>
      <c r="M230" s="4">
        <v>4.4175000000000004</v>
      </c>
      <c r="N230" s="4">
        <f t="shared" si="39"/>
        <v>6.27285</v>
      </c>
      <c r="O230" s="4">
        <v>2.2999999999999998</v>
      </c>
      <c r="P230" s="4">
        <f t="shared" si="40"/>
        <v>1.5409999999999999</v>
      </c>
      <c r="Q230" s="4">
        <v>2.35</v>
      </c>
      <c r="R230" s="4">
        <f t="shared" si="41"/>
        <v>1.56565</v>
      </c>
      <c r="S230" s="4">
        <v>4.2500000000000003E-2</v>
      </c>
      <c r="T230" s="4">
        <f t="shared" si="42"/>
        <v>2.4650000000000002E-2</v>
      </c>
      <c r="U230" s="4">
        <v>12</v>
      </c>
      <c r="V230" s="4">
        <f t="shared" si="43"/>
        <v>15.600000000000001</v>
      </c>
      <c r="W230" s="4">
        <v>14.217494418301182</v>
      </c>
      <c r="X230" s="4">
        <v>11</v>
      </c>
      <c r="Y230" s="4">
        <v>64.25</v>
      </c>
      <c r="Z230" s="4">
        <v>1.3625</v>
      </c>
      <c r="AA230" s="4">
        <v>186.67500000000001</v>
      </c>
      <c r="AB230" s="4">
        <v>0.35499999999999998</v>
      </c>
      <c r="AC230" s="3"/>
    </row>
    <row r="231" spans="1:29">
      <c r="A231" s="15">
        <v>40188.291666666664</v>
      </c>
      <c r="B231" s="4">
        <v>0.155</v>
      </c>
      <c r="C231" s="4">
        <f t="shared" si="33"/>
        <v>0.17979999999999999</v>
      </c>
      <c r="D231" s="4">
        <v>6.5125000000000002</v>
      </c>
      <c r="E231" s="4">
        <f t="shared" si="34"/>
        <v>12.438874999999999</v>
      </c>
      <c r="F231" s="4">
        <v>27.6175</v>
      </c>
      <c r="G231" s="4">
        <f t="shared" si="35"/>
        <v>52.749424999999995</v>
      </c>
      <c r="H231" s="4">
        <f t="shared" si="36"/>
        <v>40.310549999999992</v>
      </c>
      <c r="I231" s="4">
        <v>44.6175</v>
      </c>
      <c r="J231" s="16">
        <f t="shared" si="37"/>
        <v>89.234999999999999</v>
      </c>
      <c r="K231" s="4">
        <v>5.51</v>
      </c>
      <c r="L231" s="4">
        <f t="shared" si="38"/>
        <v>14.656600000000001</v>
      </c>
      <c r="M231" s="4">
        <v>5.13</v>
      </c>
      <c r="N231" s="4">
        <f t="shared" si="39"/>
        <v>7.2845999999999993</v>
      </c>
      <c r="O231" s="4">
        <v>2.2999999999999998</v>
      </c>
      <c r="P231" s="4">
        <f t="shared" si="40"/>
        <v>1.5409999999999999</v>
      </c>
      <c r="Q231" s="4">
        <v>2.35</v>
      </c>
      <c r="R231" s="4">
        <f t="shared" si="41"/>
        <v>1.56565</v>
      </c>
      <c r="S231" s="4">
        <v>4.2500000000000003E-2</v>
      </c>
      <c r="T231" s="4">
        <f t="shared" si="42"/>
        <v>2.4650000000000002E-2</v>
      </c>
      <c r="U231" s="4">
        <v>14.5</v>
      </c>
      <c r="V231" s="4">
        <f t="shared" si="43"/>
        <v>18.850000000000001</v>
      </c>
      <c r="W231" s="4">
        <v>16.722326472924699</v>
      </c>
      <c r="X231" s="4">
        <v>14.375</v>
      </c>
      <c r="Y231" s="4">
        <v>65.125</v>
      </c>
      <c r="Z231" s="4">
        <v>1.4375</v>
      </c>
      <c r="AA231" s="4">
        <v>193.2</v>
      </c>
      <c r="AB231" s="4">
        <v>0.51</v>
      </c>
      <c r="AC231" s="3"/>
    </row>
    <row r="232" spans="1:29">
      <c r="A232" s="15">
        <v>40188.333333333336</v>
      </c>
      <c r="B232" s="4">
        <v>0.155</v>
      </c>
      <c r="C232" s="4">
        <f t="shared" si="33"/>
        <v>0.17979999999999999</v>
      </c>
      <c r="D232" s="4">
        <v>6.0674999999999999</v>
      </c>
      <c r="E232" s="4">
        <f t="shared" si="34"/>
        <v>11.588925</v>
      </c>
      <c r="F232" s="4">
        <v>26.5975</v>
      </c>
      <c r="G232" s="4">
        <f t="shared" si="35"/>
        <v>50.801224999999995</v>
      </c>
      <c r="H232" s="4">
        <f t="shared" si="36"/>
        <v>39.212299999999999</v>
      </c>
      <c r="I232" s="4">
        <v>45.85</v>
      </c>
      <c r="J232" s="16">
        <f t="shared" si="37"/>
        <v>91.7</v>
      </c>
      <c r="K232" s="4">
        <v>5.51</v>
      </c>
      <c r="L232" s="4">
        <f t="shared" si="38"/>
        <v>14.656600000000001</v>
      </c>
      <c r="M232" s="4">
        <v>5.5575000000000001</v>
      </c>
      <c r="N232" s="4">
        <f t="shared" si="39"/>
        <v>7.8916499999999994</v>
      </c>
      <c r="O232" s="4">
        <v>2.29</v>
      </c>
      <c r="P232" s="4">
        <f t="shared" si="40"/>
        <v>1.5343000000000002</v>
      </c>
      <c r="Q232" s="4">
        <v>2.335</v>
      </c>
      <c r="R232" s="4">
        <f t="shared" si="41"/>
        <v>1.5575000000000001</v>
      </c>
      <c r="S232" s="4">
        <v>0.04</v>
      </c>
      <c r="T232" s="4">
        <f t="shared" si="42"/>
        <v>2.3199999999999998E-2</v>
      </c>
      <c r="U232" s="4">
        <v>13.0625</v>
      </c>
      <c r="V232" s="4">
        <f t="shared" si="43"/>
        <v>16.981249999999999</v>
      </c>
      <c r="W232" s="4">
        <v>13.86203575656377</v>
      </c>
      <c r="X232" s="4">
        <v>15.3125</v>
      </c>
      <c r="Y232" s="4">
        <v>65.424999999999997</v>
      </c>
      <c r="Z232" s="4">
        <v>1.5125</v>
      </c>
      <c r="AA232" s="4">
        <v>187.42500000000001</v>
      </c>
      <c r="AB232" s="4">
        <v>0.66249999999999998</v>
      </c>
      <c r="AC232" s="3"/>
    </row>
    <row r="233" spans="1:29">
      <c r="A233" s="15">
        <v>40188.375</v>
      </c>
      <c r="B233" s="4">
        <v>0.17249999999999999</v>
      </c>
      <c r="C233" s="4">
        <f t="shared" si="33"/>
        <v>0.20009999999999997</v>
      </c>
      <c r="D233" s="4">
        <v>3.2549999999999999</v>
      </c>
      <c r="E233" s="4">
        <f t="shared" si="34"/>
        <v>6.2170499999999995</v>
      </c>
      <c r="F233" s="4">
        <v>19.875</v>
      </c>
      <c r="G233" s="4">
        <f t="shared" si="35"/>
        <v>37.96125</v>
      </c>
      <c r="H233" s="4">
        <f t="shared" si="36"/>
        <v>31.744199999999999</v>
      </c>
      <c r="I233" s="4">
        <v>50.787500000000001</v>
      </c>
      <c r="J233" s="16">
        <f t="shared" si="37"/>
        <v>101.575</v>
      </c>
      <c r="K233" s="4">
        <v>5.12</v>
      </c>
      <c r="L233" s="4">
        <f t="shared" si="38"/>
        <v>13.619200000000001</v>
      </c>
      <c r="M233" s="4">
        <v>4.5599999999999996</v>
      </c>
      <c r="N233" s="4">
        <f t="shared" si="39"/>
        <v>6.4751999999999992</v>
      </c>
      <c r="O233" s="4">
        <v>2.2999999999999998</v>
      </c>
      <c r="P233" s="4">
        <f t="shared" si="40"/>
        <v>1.5409999999999999</v>
      </c>
      <c r="Q233" s="4">
        <v>2.36</v>
      </c>
      <c r="R233" s="4">
        <f t="shared" si="41"/>
        <v>1.5699999999999998</v>
      </c>
      <c r="S233" s="4">
        <v>0.05</v>
      </c>
      <c r="T233" s="4">
        <f t="shared" si="42"/>
        <v>2.8999999999999998E-2</v>
      </c>
      <c r="U233" s="4">
        <v>15.3125</v>
      </c>
      <c r="V233" s="4">
        <f t="shared" si="43"/>
        <v>19.90625</v>
      </c>
      <c r="W233" s="4">
        <v>17.260717042609013</v>
      </c>
      <c r="X233" s="4">
        <v>15.5</v>
      </c>
      <c r="Y233" s="4">
        <v>65.325000000000003</v>
      </c>
      <c r="Z233" s="4">
        <v>1.45</v>
      </c>
      <c r="AA233" s="4">
        <v>190.22499999999999</v>
      </c>
      <c r="AB233" s="4">
        <v>0.70250000000000001</v>
      </c>
      <c r="AC233" s="3"/>
    </row>
    <row r="234" spans="1:29">
      <c r="A234" s="15">
        <v>40188.416666666664</v>
      </c>
      <c r="B234" s="4">
        <v>0.215</v>
      </c>
      <c r="C234" s="4">
        <f t="shared" si="33"/>
        <v>0.24939999999999998</v>
      </c>
      <c r="D234" s="4">
        <v>6.6574999999999998</v>
      </c>
      <c r="E234" s="4">
        <f t="shared" si="34"/>
        <v>12.715824999999999</v>
      </c>
      <c r="F234" s="4">
        <v>29.085000000000001</v>
      </c>
      <c r="G234" s="4">
        <f t="shared" si="35"/>
        <v>55.552349999999997</v>
      </c>
      <c r="H234" s="4">
        <f t="shared" si="36"/>
        <v>42.836524999999995</v>
      </c>
      <c r="I234" s="4">
        <v>43.292499999999997</v>
      </c>
      <c r="J234" s="16">
        <f t="shared" si="37"/>
        <v>86.584999999999994</v>
      </c>
      <c r="K234" s="4">
        <v>5.12</v>
      </c>
      <c r="L234" s="4">
        <f t="shared" si="38"/>
        <v>13.619200000000001</v>
      </c>
      <c r="M234" s="4">
        <v>4.7024999999999997</v>
      </c>
      <c r="N234" s="4">
        <f t="shared" si="39"/>
        <v>6.6775499999999992</v>
      </c>
      <c r="O234" s="4">
        <v>2.3050000000000002</v>
      </c>
      <c r="P234" s="4">
        <f t="shared" si="40"/>
        <v>1.5443500000000001</v>
      </c>
      <c r="Q234" s="4">
        <v>2.3650000000000002</v>
      </c>
      <c r="R234" s="4">
        <f t="shared" si="41"/>
        <v>1.57335</v>
      </c>
      <c r="S234" s="4">
        <v>0.05</v>
      </c>
      <c r="T234" s="4">
        <f t="shared" si="42"/>
        <v>2.8999999999999998E-2</v>
      </c>
      <c r="U234" s="4">
        <v>18.5625</v>
      </c>
      <c r="V234" s="4">
        <f t="shared" si="43"/>
        <v>24.131250000000001</v>
      </c>
      <c r="W234" s="4">
        <v>21.156461280265141</v>
      </c>
      <c r="X234" s="4">
        <v>16.625</v>
      </c>
      <c r="Y234" s="4">
        <v>65.2</v>
      </c>
      <c r="Z234" s="4">
        <v>1.6375</v>
      </c>
      <c r="AA234" s="4">
        <v>189.05</v>
      </c>
      <c r="AB234" s="4">
        <v>0.65500000000000003</v>
      </c>
      <c r="AC234" s="3"/>
    </row>
    <row r="235" spans="1:29">
      <c r="A235" s="15">
        <v>40188.458333333336</v>
      </c>
      <c r="B235" s="4">
        <v>0.255</v>
      </c>
      <c r="C235" s="4">
        <f t="shared" si="33"/>
        <v>0.29580000000000001</v>
      </c>
      <c r="D235" s="4">
        <v>10.95</v>
      </c>
      <c r="E235" s="4">
        <f t="shared" si="34"/>
        <v>20.914499999999997</v>
      </c>
      <c r="F235" s="4">
        <v>40.78</v>
      </c>
      <c r="G235" s="4">
        <f t="shared" si="35"/>
        <v>77.889799999999994</v>
      </c>
      <c r="H235" s="4">
        <f t="shared" si="36"/>
        <v>56.975299999999997</v>
      </c>
      <c r="I235" s="4">
        <v>35.802500000000002</v>
      </c>
      <c r="J235" s="16">
        <f t="shared" si="37"/>
        <v>71.605000000000004</v>
      </c>
      <c r="K235" s="4">
        <v>5.38</v>
      </c>
      <c r="L235" s="4">
        <f t="shared" si="38"/>
        <v>14.3108</v>
      </c>
      <c r="M235" s="4">
        <v>5.5575000000000001</v>
      </c>
      <c r="N235" s="4">
        <f t="shared" si="39"/>
        <v>7.8916499999999994</v>
      </c>
      <c r="O235" s="4">
        <v>2.2999999999999998</v>
      </c>
      <c r="P235" s="4">
        <f t="shared" si="40"/>
        <v>1.5409999999999999</v>
      </c>
      <c r="Q235" s="4">
        <v>2.3650000000000002</v>
      </c>
      <c r="R235" s="4">
        <f t="shared" si="41"/>
        <v>1.5743499999999999</v>
      </c>
      <c r="S235" s="4">
        <v>5.7500000000000002E-2</v>
      </c>
      <c r="T235" s="4">
        <f t="shared" si="42"/>
        <v>3.3349999999999998E-2</v>
      </c>
      <c r="U235" s="4">
        <v>16.1875</v>
      </c>
      <c r="V235" s="4">
        <f t="shared" si="43"/>
        <v>21.043749999999999</v>
      </c>
      <c r="W235" s="4" t="s">
        <v>14</v>
      </c>
      <c r="X235" s="4">
        <v>16.8125</v>
      </c>
      <c r="Y235" s="4">
        <v>63.924999999999997</v>
      </c>
      <c r="Z235" s="4">
        <v>2.0249999999999999</v>
      </c>
      <c r="AA235" s="4">
        <v>187.4</v>
      </c>
      <c r="AB235" s="4">
        <v>0.52500000000000002</v>
      </c>
      <c r="AC235" s="3"/>
    </row>
    <row r="236" spans="1:29">
      <c r="A236" s="15">
        <v>40188.5</v>
      </c>
      <c r="B236" s="4">
        <v>0.24</v>
      </c>
      <c r="C236" s="4">
        <f t="shared" si="33"/>
        <v>0.27839999999999998</v>
      </c>
      <c r="D236" s="4">
        <v>12.285</v>
      </c>
      <c r="E236" s="4">
        <f t="shared" si="34"/>
        <v>23.46435</v>
      </c>
      <c r="F236" s="4">
        <v>43.267499999999998</v>
      </c>
      <c r="G236" s="4">
        <f t="shared" si="35"/>
        <v>82.640924999999996</v>
      </c>
      <c r="H236" s="4">
        <f t="shared" si="36"/>
        <v>59.176575</v>
      </c>
      <c r="I236" s="4">
        <v>34.8125</v>
      </c>
      <c r="J236" s="16">
        <f t="shared" si="37"/>
        <v>69.625</v>
      </c>
      <c r="K236" s="4">
        <v>5.51</v>
      </c>
      <c r="L236" s="4">
        <f t="shared" si="38"/>
        <v>14.656600000000001</v>
      </c>
      <c r="M236" s="4">
        <v>5.8425000000000002</v>
      </c>
      <c r="N236" s="4">
        <f t="shared" si="39"/>
        <v>8.2963500000000003</v>
      </c>
      <c r="O236" s="4">
        <v>2.2850000000000001</v>
      </c>
      <c r="P236" s="4">
        <f t="shared" si="40"/>
        <v>1.5309500000000003</v>
      </c>
      <c r="Q236" s="4">
        <v>2.3450000000000002</v>
      </c>
      <c r="R236" s="4">
        <f t="shared" si="41"/>
        <v>1.5643000000000002</v>
      </c>
      <c r="S236" s="4">
        <v>5.7500000000000002E-2</v>
      </c>
      <c r="T236" s="4">
        <f t="shared" si="42"/>
        <v>3.3349999999999998E-2</v>
      </c>
      <c r="U236" s="4">
        <v>20.5625</v>
      </c>
      <c r="V236" s="4">
        <f t="shared" si="43"/>
        <v>26.731249999999999</v>
      </c>
      <c r="W236" s="4">
        <v>21.732631954382814</v>
      </c>
      <c r="X236" s="4">
        <v>19.75</v>
      </c>
      <c r="Y236" s="4">
        <v>64.825000000000003</v>
      </c>
      <c r="Z236" s="4">
        <v>2.1375000000000002</v>
      </c>
      <c r="AA236" s="4">
        <v>188.82499999999999</v>
      </c>
      <c r="AB236" s="4">
        <v>0.60750000000000004</v>
      </c>
      <c r="AC236" s="3"/>
    </row>
    <row r="237" spans="1:29">
      <c r="A237" s="15">
        <v>40188.541666666664</v>
      </c>
      <c r="B237" s="4">
        <v>0.26750000000000002</v>
      </c>
      <c r="C237" s="4">
        <f t="shared" si="33"/>
        <v>0.31030000000000002</v>
      </c>
      <c r="D237" s="4">
        <v>11.987500000000001</v>
      </c>
      <c r="E237" s="4">
        <f t="shared" si="34"/>
        <v>22.896125000000001</v>
      </c>
      <c r="F237" s="4">
        <v>41.372500000000002</v>
      </c>
      <c r="G237" s="4">
        <f t="shared" si="35"/>
        <v>79.021474999999995</v>
      </c>
      <c r="H237" s="4">
        <f t="shared" si="36"/>
        <v>56.125349999999997</v>
      </c>
      <c r="I237" s="4">
        <v>36.8675</v>
      </c>
      <c r="J237" s="16">
        <f t="shared" si="37"/>
        <v>73.734999999999999</v>
      </c>
      <c r="K237" s="4">
        <v>5.6475</v>
      </c>
      <c r="L237" s="4">
        <f t="shared" si="38"/>
        <v>15.022350000000001</v>
      </c>
      <c r="M237" s="4">
        <v>5.8425000000000002</v>
      </c>
      <c r="N237" s="4">
        <f t="shared" si="39"/>
        <v>8.2963500000000003</v>
      </c>
      <c r="O237" s="4">
        <v>2.2749999999999999</v>
      </c>
      <c r="P237" s="4">
        <f t="shared" si="40"/>
        <v>1.5242500000000001</v>
      </c>
      <c r="Q237" s="4">
        <v>2.34</v>
      </c>
      <c r="R237" s="4">
        <f t="shared" si="41"/>
        <v>1.5619500000000002</v>
      </c>
      <c r="S237" s="4">
        <v>6.5000000000000002E-2</v>
      </c>
      <c r="T237" s="4">
        <f t="shared" si="42"/>
        <v>3.7699999999999997E-2</v>
      </c>
      <c r="U237" s="4">
        <v>21.875</v>
      </c>
      <c r="V237" s="4">
        <f t="shared" si="43"/>
        <v>28.4375</v>
      </c>
      <c r="W237" s="4">
        <v>23.47922722499505</v>
      </c>
      <c r="X237" s="4">
        <v>22.625</v>
      </c>
      <c r="Y237" s="4">
        <v>64.825000000000003</v>
      </c>
      <c r="Z237" s="4">
        <v>2.3125</v>
      </c>
      <c r="AA237" s="4">
        <v>186.8</v>
      </c>
      <c r="AB237" s="4">
        <v>0.6875</v>
      </c>
      <c r="AC237" s="3"/>
    </row>
    <row r="238" spans="1:29">
      <c r="A238" s="15">
        <v>40188.583333333336</v>
      </c>
      <c r="B238" s="4">
        <v>0.26750000000000002</v>
      </c>
      <c r="C238" s="4">
        <f t="shared" si="33"/>
        <v>0.31030000000000002</v>
      </c>
      <c r="D238" s="4">
        <v>7.1050000000000004</v>
      </c>
      <c r="E238" s="4">
        <f t="shared" si="34"/>
        <v>13.570550000000001</v>
      </c>
      <c r="F238" s="4">
        <v>30.114999999999998</v>
      </c>
      <c r="G238" s="4">
        <f t="shared" si="35"/>
        <v>57.519649999999992</v>
      </c>
      <c r="H238" s="4">
        <f t="shared" si="36"/>
        <v>43.949099999999987</v>
      </c>
      <c r="I238" s="4">
        <v>46.002499999999998</v>
      </c>
      <c r="J238" s="16">
        <f t="shared" si="37"/>
        <v>92.004999999999995</v>
      </c>
      <c r="K238" s="4">
        <v>4.99</v>
      </c>
      <c r="L238" s="4">
        <f t="shared" si="38"/>
        <v>13.273400000000001</v>
      </c>
      <c r="M238" s="4">
        <v>5.13</v>
      </c>
      <c r="N238" s="4">
        <f t="shared" si="39"/>
        <v>7.2845999999999993</v>
      </c>
      <c r="O238" s="4">
        <v>2.2650000000000001</v>
      </c>
      <c r="P238" s="4">
        <f t="shared" si="40"/>
        <v>1.5175500000000002</v>
      </c>
      <c r="Q238" s="4">
        <v>2.3199999999999998</v>
      </c>
      <c r="R238" s="4">
        <f t="shared" si="41"/>
        <v>1.5494500000000002</v>
      </c>
      <c r="S238" s="4">
        <v>5.5E-2</v>
      </c>
      <c r="T238" s="4">
        <f t="shared" si="42"/>
        <v>3.1899999999999998E-2</v>
      </c>
      <c r="U238" s="4">
        <v>19.75</v>
      </c>
      <c r="V238" s="4">
        <f t="shared" si="43"/>
        <v>25.675000000000001</v>
      </c>
      <c r="W238" s="4">
        <v>19.15665073550511</v>
      </c>
      <c r="X238" s="4">
        <v>21.5</v>
      </c>
      <c r="Y238" s="4">
        <v>65.400000000000006</v>
      </c>
      <c r="Z238" s="4">
        <v>2.35</v>
      </c>
      <c r="AA238" s="4">
        <v>193.02500000000001</v>
      </c>
      <c r="AB238" s="4">
        <v>0.69499999999999995</v>
      </c>
      <c r="AC238" s="3"/>
    </row>
    <row r="239" spans="1:29">
      <c r="A239" s="15">
        <v>40188.625</v>
      </c>
      <c r="B239" s="4">
        <v>0.26</v>
      </c>
      <c r="C239" s="4">
        <f t="shared" si="33"/>
        <v>0.30159999999999998</v>
      </c>
      <c r="D239" s="4">
        <v>5.4775</v>
      </c>
      <c r="E239" s="4">
        <f t="shared" si="34"/>
        <v>10.462024999999999</v>
      </c>
      <c r="F239" s="4">
        <v>25.587499999999999</v>
      </c>
      <c r="G239" s="4">
        <f t="shared" si="35"/>
        <v>48.872124999999997</v>
      </c>
      <c r="H239" s="4">
        <f t="shared" si="36"/>
        <v>38.4101</v>
      </c>
      <c r="I239" s="4">
        <v>46.577500000000001</v>
      </c>
      <c r="J239" s="16">
        <f t="shared" si="37"/>
        <v>93.155000000000001</v>
      </c>
      <c r="K239" s="4">
        <v>4.99</v>
      </c>
      <c r="L239" s="4">
        <f t="shared" si="38"/>
        <v>13.273400000000001</v>
      </c>
      <c r="M239" s="4">
        <v>4.5599999999999996</v>
      </c>
      <c r="N239" s="4">
        <f t="shared" si="39"/>
        <v>6.4751999999999992</v>
      </c>
      <c r="O239" s="4">
        <v>2.2599999999999998</v>
      </c>
      <c r="P239" s="4">
        <f t="shared" si="40"/>
        <v>1.5142</v>
      </c>
      <c r="Q239" s="4">
        <v>2.3149999999999999</v>
      </c>
      <c r="R239" s="4">
        <f t="shared" si="41"/>
        <v>1.5461</v>
      </c>
      <c r="S239" s="4">
        <v>5.5E-2</v>
      </c>
      <c r="T239" s="4">
        <f t="shared" si="42"/>
        <v>3.1899999999999998E-2</v>
      </c>
      <c r="U239" s="4">
        <v>16</v>
      </c>
      <c r="V239" s="4">
        <f t="shared" si="43"/>
        <v>20.8</v>
      </c>
      <c r="W239" s="4">
        <v>20.779519023199864</v>
      </c>
      <c r="X239" s="4">
        <v>17.4375</v>
      </c>
      <c r="Y239" s="4">
        <v>69.875</v>
      </c>
      <c r="Z239" s="4">
        <v>2.0874999999999999</v>
      </c>
      <c r="AA239" s="4">
        <v>190.92500000000001</v>
      </c>
      <c r="AB239" s="4">
        <v>0.63249999999999995</v>
      </c>
      <c r="AC239" s="3"/>
    </row>
    <row r="240" spans="1:29">
      <c r="A240" s="15">
        <v>40188.666666666664</v>
      </c>
      <c r="B240" s="4">
        <v>0.32500000000000001</v>
      </c>
      <c r="C240" s="4">
        <f t="shared" si="33"/>
        <v>0.377</v>
      </c>
      <c r="D240" s="4">
        <v>9.1750000000000007</v>
      </c>
      <c r="E240" s="4">
        <f t="shared" si="34"/>
        <v>17.524250000000002</v>
      </c>
      <c r="F240" s="4">
        <v>39.914999999999999</v>
      </c>
      <c r="G240" s="4">
        <f t="shared" si="35"/>
        <v>76.237650000000002</v>
      </c>
      <c r="H240" s="4">
        <f t="shared" si="36"/>
        <v>58.7134</v>
      </c>
      <c r="I240" s="4">
        <v>32.832500000000003</v>
      </c>
      <c r="J240" s="16">
        <f t="shared" si="37"/>
        <v>65.665000000000006</v>
      </c>
      <c r="K240" s="4">
        <v>5.52</v>
      </c>
      <c r="L240" s="4">
        <f t="shared" si="38"/>
        <v>14.683199999999999</v>
      </c>
      <c r="M240" s="4">
        <v>5.8324999999999996</v>
      </c>
      <c r="N240" s="4">
        <f t="shared" si="39"/>
        <v>8.2821499999999997</v>
      </c>
      <c r="O240" s="4">
        <v>2.2850000000000001</v>
      </c>
      <c r="P240" s="4">
        <f t="shared" si="40"/>
        <v>1.5309500000000003</v>
      </c>
      <c r="Q240" s="4">
        <v>2.36</v>
      </c>
      <c r="R240" s="4">
        <f t="shared" si="41"/>
        <v>1.5730000000000002</v>
      </c>
      <c r="S240" s="4">
        <v>7.2499999999999995E-2</v>
      </c>
      <c r="T240" s="4">
        <f t="shared" si="42"/>
        <v>4.2049999999999997E-2</v>
      </c>
      <c r="U240" s="4">
        <v>19.75</v>
      </c>
      <c r="V240" s="4">
        <f t="shared" si="43"/>
        <v>25.675000000000001</v>
      </c>
      <c r="W240" s="4">
        <v>23.991341004123022</v>
      </c>
      <c r="X240" s="4">
        <v>17.8125</v>
      </c>
      <c r="Y240" s="4">
        <v>75.025000000000006</v>
      </c>
      <c r="Z240" s="4">
        <v>1.7749999999999999</v>
      </c>
      <c r="AA240" s="4">
        <v>190.17500000000001</v>
      </c>
      <c r="AB240" s="4">
        <v>0.50749999999999995</v>
      </c>
      <c r="AC240" s="3"/>
    </row>
    <row r="241" spans="1:29">
      <c r="A241" s="15">
        <v>40188.708333333336</v>
      </c>
      <c r="B241" s="4">
        <v>0.315</v>
      </c>
      <c r="C241" s="4">
        <f t="shared" si="33"/>
        <v>0.3654</v>
      </c>
      <c r="D241" s="4">
        <v>7.4024999999999999</v>
      </c>
      <c r="E241" s="4">
        <f t="shared" si="34"/>
        <v>14.138774999999999</v>
      </c>
      <c r="F241" s="4">
        <v>36.262500000000003</v>
      </c>
      <c r="G241" s="4">
        <f t="shared" si="35"/>
        <v>69.261375000000001</v>
      </c>
      <c r="H241" s="4">
        <f t="shared" si="36"/>
        <v>55.122600000000006</v>
      </c>
      <c r="I241" s="4">
        <v>35.545000000000002</v>
      </c>
      <c r="J241" s="16">
        <f t="shared" si="37"/>
        <v>71.09</v>
      </c>
      <c r="K241" s="4">
        <v>5.3875000000000002</v>
      </c>
      <c r="L241" s="4">
        <f t="shared" si="38"/>
        <v>14.330750000000002</v>
      </c>
      <c r="M241" s="4">
        <v>5.12</v>
      </c>
      <c r="N241" s="4">
        <f t="shared" si="39"/>
        <v>7.2703999999999995</v>
      </c>
      <c r="O241" s="4">
        <v>2.2650000000000001</v>
      </c>
      <c r="P241" s="4">
        <f t="shared" si="40"/>
        <v>1.5175500000000002</v>
      </c>
      <c r="Q241" s="4">
        <v>2.3250000000000002</v>
      </c>
      <c r="R241" s="4">
        <f t="shared" si="41"/>
        <v>1.5523500000000001</v>
      </c>
      <c r="S241" s="4">
        <v>0.06</v>
      </c>
      <c r="T241" s="4">
        <f t="shared" si="42"/>
        <v>3.4799999999999998E-2</v>
      </c>
      <c r="U241" s="4">
        <v>15.5</v>
      </c>
      <c r="V241" s="4">
        <f t="shared" si="43"/>
        <v>20.150000000000002</v>
      </c>
      <c r="W241" s="4">
        <v>20.476916718786825</v>
      </c>
      <c r="X241" s="4">
        <v>15.125</v>
      </c>
      <c r="Y241" s="4">
        <v>75.724999999999994</v>
      </c>
      <c r="Z241" s="4">
        <v>1.7875000000000001</v>
      </c>
      <c r="AA241" s="4">
        <v>190.42500000000001</v>
      </c>
      <c r="AB241" s="4">
        <v>0.48249999999999998</v>
      </c>
      <c r="AC241" s="3"/>
    </row>
    <row r="242" spans="1:29">
      <c r="A242" s="15">
        <v>40188.75</v>
      </c>
      <c r="B242" s="4">
        <v>0.32500000000000001</v>
      </c>
      <c r="C242" s="4">
        <f t="shared" si="33"/>
        <v>0.377</v>
      </c>
      <c r="D242" s="4">
        <v>7.9974999999999996</v>
      </c>
      <c r="E242" s="4">
        <f t="shared" si="34"/>
        <v>15.275224999999999</v>
      </c>
      <c r="F242" s="4">
        <v>36.409999999999997</v>
      </c>
      <c r="G242" s="4">
        <f t="shared" si="35"/>
        <v>69.543099999999995</v>
      </c>
      <c r="H242" s="4">
        <f t="shared" si="36"/>
        <v>54.267874999999997</v>
      </c>
      <c r="I242" s="4">
        <v>34.97</v>
      </c>
      <c r="J242" s="16">
        <f t="shared" si="37"/>
        <v>69.94</v>
      </c>
      <c r="K242" s="4">
        <v>5.52</v>
      </c>
      <c r="L242" s="4">
        <f t="shared" si="38"/>
        <v>14.683199999999999</v>
      </c>
      <c r="M242" s="4">
        <v>5.9749999999999996</v>
      </c>
      <c r="N242" s="4">
        <f t="shared" si="39"/>
        <v>8.4844999999999988</v>
      </c>
      <c r="O242" s="4">
        <v>2.25</v>
      </c>
      <c r="P242" s="4">
        <f t="shared" si="40"/>
        <v>1.5075000000000001</v>
      </c>
      <c r="Q242" s="4">
        <v>2.3050000000000002</v>
      </c>
      <c r="R242" s="4">
        <f t="shared" si="41"/>
        <v>1.5394000000000001</v>
      </c>
      <c r="S242" s="4">
        <v>5.5E-2</v>
      </c>
      <c r="T242" s="4">
        <f t="shared" si="42"/>
        <v>3.1899999999999998E-2</v>
      </c>
      <c r="U242" s="4">
        <v>14.6875</v>
      </c>
      <c r="V242" s="4">
        <f t="shared" si="43"/>
        <v>19.09375</v>
      </c>
      <c r="W242" s="4">
        <v>17.651475465399017</v>
      </c>
      <c r="X242" s="4">
        <v>14.6875</v>
      </c>
      <c r="Y242" s="4">
        <v>81</v>
      </c>
      <c r="Z242" s="4">
        <v>1.5125</v>
      </c>
      <c r="AA242" s="4">
        <v>188.02500000000001</v>
      </c>
      <c r="AB242" s="4">
        <v>0.70499999999999996</v>
      </c>
      <c r="AC242" s="3"/>
    </row>
    <row r="243" spans="1:29">
      <c r="A243" s="15">
        <v>40188.791666666664</v>
      </c>
      <c r="B243" s="4">
        <v>0.33250000000000002</v>
      </c>
      <c r="C243" s="4">
        <f t="shared" si="33"/>
        <v>0.38569999999999999</v>
      </c>
      <c r="D243" s="4">
        <v>4.2949999999999999</v>
      </c>
      <c r="E243" s="4">
        <f t="shared" si="34"/>
        <v>8.2034500000000001</v>
      </c>
      <c r="F243" s="4">
        <v>22.52</v>
      </c>
      <c r="G243" s="4">
        <f t="shared" si="35"/>
        <v>43.013199999999998</v>
      </c>
      <c r="H243" s="4">
        <f t="shared" si="36"/>
        <v>34.809749999999994</v>
      </c>
      <c r="I243" s="4">
        <v>46.405000000000001</v>
      </c>
      <c r="J243" s="16">
        <f t="shared" si="37"/>
        <v>92.81</v>
      </c>
      <c r="K243" s="4">
        <v>5.1224999999999996</v>
      </c>
      <c r="L243" s="4">
        <f t="shared" si="38"/>
        <v>13.62585</v>
      </c>
      <c r="M243" s="4">
        <v>5.2625000000000002</v>
      </c>
      <c r="N243" s="4">
        <f t="shared" si="39"/>
        <v>7.4727499999999996</v>
      </c>
      <c r="O243" s="4">
        <v>2.23</v>
      </c>
      <c r="P243" s="4">
        <f t="shared" si="40"/>
        <v>1.4941</v>
      </c>
      <c r="Q243" s="4">
        <v>2.2749999999999999</v>
      </c>
      <c r="R243" s="4">
        <f t="shared" si="41"/>
        <v>1.5202</v>
      </c>
      <c r="S243" s="4">
        <v>4.4999999999999998E-2</v>
      </c>
      <c r="T243" s="4">
        <f t="shared" si="42"/>
        <v>2.6099999999999998E-2</v>
      </c>
      <c r="U243" s="4">
        <v>11.125</v>
      </c>
      <c r="V243" s="4">
        <f t="shared" si="43"/>
        <v>14.4625</v>
      </c>
      <c r="W243" s="4">
        <v>14.64806014594963</v>
      </c>
      <c r="X243" s="4">
        <v>10.375</v>
      </c>
      <c r="Y243" s="4">
        <v>82.575000000000003</v>
      </c>
      <c r="Z243" s="4">
        <v>1.4375</v>
      </c>
      <c r="AA243" s="4">
        <v>190.8</v>
      </c>
      <c r="AB243" s="4">
        <v>0.84</v>
      </c>
      <c r="AC243" s="3"/>
    </row>
    <row r="244" spans="1:29">
      <c r="A244" s="15">
        <v>40188.833333333336</v>
      </c>
      <c r="B244" s="4">
        <v>0.34250000000000003</v>
      </c>
      <c r="C244" s="4">
        <f t="shared" si="33"/>
        <v>0.39729999999999999</v>
      </c>
      <c r="D244" s="4">
        <v>3.5525000000000002</v>
      </c>
      <c r="E244" s="4">
        <f t="shared" si="34"/>
        <v>6.7852750000000004</v>
      </c>
      <c r="F244" s="4">
        <v>19.015000000000001</v>
      </c>
      <c r="G244" s="4">
        <f t="shared" si="35"/>
        <v>36.318649999999998</v>
      </c>
      <c r="H244" s="4">
        <f t="shared" si="36"/>
        <v>29.533374999999999</v>
      </c>
      <c r="I244" s="4">
        <v>45.99</v>
      </c>
      <c r="J244" s="16">
        <f t="shared" si="37"/>
        <v>91.98</v>
      </c>
      <c r="K244" s="4">
        <v>5.3875000000000002</v>
      </c>
      <c r="L244" s="4">
        <f t="shared" si="38"/>
        <v>14.330750000000002</v>
      </c>
      <c r="M244" s="4">
        <v>4.9775</v>
      </c>
      <c r="N244" s="4">
        <f t="shared" si="39"/>
        <v>7.0680499999999995</v>
      </c>
      <c r="O244" s="4">
        <v>2.2400000000000002</v>
      </c>
      <c r="P244" s="4">
        <f t="shared" si="40"/>
        <v>1.5008000000000001</v>
      </c>
      <c r="Q244" s="4">
        <v>2.2949999999999999</v>
      </c>
      <c r="R244" s="4">
        <f t="shared" si="41"/>
        <v>1.5327000000000002</v>
      </c>
      <c r="S244" s="4">
        <v>5.5E-2</v>
      </c>
      <c r="T244" s="4">
        <f t="shared" si="42"/>
        <v>3.1899999999999998E-2</v>
      </c>
      <c r="U244" s="4">
        <v>8.3125</v>
      </c>
      <c r="V244" s="4">
        <f t="shared" si="43"/>
        <v>10.80625</v>
      </c>
      <c r="W244" s="4">
        <v>11.183911978883467</v>
      </c>
      <c r="X244" s="4">
        <v>9.25</v>
      </c>
      <c r="Y244" s="4">
        <v>84.875</v>
      </c>
      <c r="Z244" s="4">
        <v>1.4375</v>
      </c>
      <c r="AA244" s="4">
        <v>188.92500000000001</v>
      </c>
      <c r="AB244" s="4">
        <v>0.40500000000000003</v>
      </c>
      <c r="AC244" s="3"/>
    </row>
    <row r="245" spans="1:29">
      <c r="A245" s="15">
        <v>40188.875</v>
      </c>
      <c r="B245" s="4">
        <v>0.35249999999999998</v>
      </c>
      <c r="C245" s="4">
        <f t="shared" si="33"/>
        <v>0.40889999999999993</v>
      </c>
      <c r="D245" s="4">
        <v>3.8475000000000001</v>
      </c>
      <c r="E245" s="4">
        <f t="shared" si="34"/>
        <v>7.348725</v>
      </c>
      <c r="F245" s="4">
        <v>19.162500000000001</v>
      </c>
      <c r="G245" s="4">
        <f t="shared" si="35"/>
        <v>36.600375</v>
      </c>
      <c r="H245" s="4">
        <f t="shared" si="36"/>
        <v>29.251649999999998</v>
      </c>
      <c r="I245" s="4">
        <v>43.274999999999999</v>
      </c>
      <c r="J245" s="16">
        <f t="shared" si="37"/>
        <v>86.55</v>
      </c>
      <c r="K245" s="4">
        <v>5.1224999999999996</v>
      </c>
      <c r="L245" s="4">
        <f t="shared" si="38"/>
        <v>13.62585</v>
      </c>
      <c r="M245" s="4">
        <v>4.2649999999999997</v>
      </c>
      <c r="N245" s="4">
        <f t="shared" si="39"/>
        <v>6.0562999999999994</v>
      </c>
      <c r="O245" s="4">
        <v>2.2549999999999999</v>
      </c>
      <c r="P245" s="4">
        <f t="shared" si="40"/>
        <v>1.51085</v>
      </c>
      <c r="Q245" s="4">
        <v>2.3149999999999999</v>
      </c>
      <c r="R245" s="4">
        <f t="shared" si="41"/>
        <v>1.54565</v>
      </c>
      <c r="S245" s="4">
        <v>0.06</v>
      </c>
      <c r="T245" s="4">
        <f t="shared" si="42"/>
        <v>3.4799999999999998E-2</v>
      </c>
      <c r="U245" s="4">
        <v>7.5625</v>
      </c>
      <c r="V245" s="4">
        <f t="shared" si="43"/>
        <v>9.8312500000000007</v>
      </c>
      <c r="W245" s="4">
        <v>9.8810437733513776</v>
      </c>
      <c r="X245" s="4">
        <v>5.6875</v>
      </c>
      <c r="Y245" s="4">
        <v>85.875</v>
      </c>
      <c r="Z245" s="4">
        <v>1.375</v>
      </c>
      <c r="AA245" s="4">
        <v>197.65</v>
      </c>
      <c r="AB245" s="4">
        <v>0.24</v>
      </c>
      <c r="AC245" s="3"/>
    </row>
    <row r="246" spans="1:29">
      <c r="A246" s="15">
        <v>40188.916666666664</v>
      </c>
      <c r="B246" s="4">
        <v>0.35</v>
      </c>
      <c r="C246" s="4">
        <f t="shared" si="33"/>
        <v>0.40599999999999997</v>
      </c>
      <c r="D246" s="4">
        <v>3.85</v>
      </c>
      <c r="E246" s="4">
        <f t="shared" si="34"/>
        <v>7.3534999999999995</v>
      </c>
      <c r="F246" s="4">
        <v>20.914999999999999</v>
      </c>
      <c r="G246" s="4">
        <f t="shared" si="35"/>
        <v>39.947649999999996</v>
      </c>
      <c r="H246" s="4">
        <f t="shared" si="36"/>
        <v>32.594149999999999</v>
      </c>
      <c r="I246" s="4">
        <v>41.1325</v>
      </c>
      <c r="J246" s="16">
        <f t="shared" si="37"/>
        <v>82.265000000000001</v>
      </c>
      <c r="K246" s="4">
        <v>4.99</v>
      </c>
      <c r="L246" s="4">
        <f t="shared" si="38"/>
        <v>13.273400000000001</v>
      </c>
      <c r="M246" s="4">
        <v>4.835</v>
      </c>
      <c r="N246" s="4">
        <f t="shared" si="39"/>
        <v>6.8656999999999995</v>
      </c>
      <c r="O246" s="4">
        <v>2.29</v>
      </c>
      <c r="P246" s="4">
        <f t="shared" si="40"/>
        <v>1.5343000000000002</v>
      </c>
      <c r="Q246" s="4">
        <v>2.36</v>
      </c>
      <c r="R246" s="4">
        <f t="shared" si="41"/>
        <v>1.5720000000000003</v>
      </c>
      <c r="S246" s="4">
        <v>6.5000000000000002E-2</v>
      </c>
      <c r="T246" s="4">
        <f t="shared" si="42"/>
        <v>3.7699999999999997E-2</v>
      </c>
      <c r="U246" s="4">
        <v>5.375</v>
      </c>
      <c r="V246" s="4">
        <f t="shared" si="43"/>
        <v>6.9874999999999998</v>
      </c>
      <c r="W246" s="4">
        <v>8.4144390023038351</v>
      </c>
      <c r="X246" s="4">
        <v>6.125</v>
      </c>
      <c r="Y246" s="4">
        <v>86.7</v>
      </c>
      <c r="Z246" s="4">
        <v>1.3</v>
      </c>
      <c r="AA246" s="4">
        <v>193.1</v>
      </c>
      <c r="AB246" s="4">
        <v>0.16750000000000001</v>
      </c>
      <c r="AC246" s="3"/>
    </row>
    <row r="247" spans="1:29">
      <c r="A247" s="15">
        <v>40188.958333333336</v>
      </c>
      <c r="B247" s="4">
        <v>0.32500000000000001</v>
      </c>
      <c r="C247" s="4">
        <f t="shared" si="33"/>
        <v>0.377</v>
      </c>
      <c r="D247" s="4">
        <v>3.2549999999999999</v>
      </c>
      <c r="E247" s="4">
        <f t="shared" si="34"/>
        <v>6.2170499999999995</v>
      </c>
      <c r="F247" s="4">
        <v>18.87</v>
      </c>
      <c r="G247" s="4">
        <f t="shared" si="35"/>
        <v>36.041699999999999</v>
      </c>
      <c r="H247" s="4">
        <f t="shared" si="36"/>
        <v>29.824649999999998</v>
      </c>
      <c r="I247" s="4">
        <v>38.497500000000002</v>
      </c>
      <c r="J247" s="16">
        <f t="shared" si="37"/>
        <v>76.995000000000005</v>
      </c>
      <c r="K247" s="4">
        <v>4.99</v>
      </c>
      <c r="L247" s="4">
        <f t="shared" si="38"/>
        <v>13.273400000000001</v>
      </c>
      <c r="M247" s="4">
        <v>3.98</v>
      </c>
      <c r="N247" s="4">
        <f t="shared" si="39"/>
        <v>5.6515999999999993</v>
      </c>
      <c r="O247" s="4">
        <v>2.3050000000000002</v>
      </c>
      <c r="P247" s="4">
        <f t="shared" si="40"/>
        <v>1.5443500000000001</v>
      </c>
      <c r="Q247" s="4">
        <v>2.375</v>
      </c>
      <c r="R247" s="4">
        <f t="shared" si="41"/>
        <v>1.5806</v>
      </c>
      <c r="S247" s="4">
        <v>6.25E-2</v>
      </c>
      <c r="T247" s="4">
        <f t="shared" si="42"/>
        <v>3.6249999999999998E-2</v>
      </c>
      <c r="U247" s="4">
        <v>6.4375</v>
      </c>
      <c r="V247" s="4">
        <f t="shared" si="43"/>
        <v>8.3687500000000004</v>
      </c>
      <c r="W247" s="4">
        <v>10.255537816401722</v>
      </c>
      <c r="X247" s="4">
        <v>4.6875</v>
      </c>
      <c r="Y247" s="4">
        <v>87.15</v>
      </c>
      <c r="Z247" s="4">
        <v>1.2375</v>
      </c>
      <c r="AA247" s="4">
        <v>193.82499999999999</v>
      </c>
      <c r="AB247" s="4">
        <v>0.17</v>
      </c>
      <c r="AC247" s="3"/>
    </row>
    <row r="248" spans="1:29">
      <c r="A248" s="15">
        <v>40189</v>
      </c>
      <c r="B248" s="4">
        <v>0.13250000000000001</v>
      </c>
      <c r="C248" s="4">
        <f t="shared" si="33"/>
        <v>0.1537</v>
      </c>
      <c r="D248" s="4">
        <v>2.2200000000000002</v>
      </c>
      <c r="E248" s="4">
        <f t="shared" si="34"/>
        <v>4.2402000000000006</v>
      </c>
      <c r="F248" s="4">
        <v>17.1175</v>
      </c>
      <c r="G248" s="4">
        <f t="shared" si="35"/>
        <v>32.694424999999995</v>
      </c>
      <c r="H248" s="4">
        <f t="shared" si="36"/>
        <v>28.454224999999994</v>
      </c>
      <c r="I248" s="4">
        <v>37.92</v>
      </c>
      <c r="J248" s="16">
        <f t="shared" si="37"/>
        <v>75.84</v>
      </c>
      <c r="K248" s="4">
        <v>5.2549999999999999</v>
      </c>
      <c r="L248" s="4">
        <f t="shared" si="38"/>
        <v>13.978300000000001</v>
      </c>
      <c r="M248" s="4">
        <v>4.2649999999999997</v>
      </c>
      <c r="N248" s="4">
        <f t="shared" si="39"/>
        <v>6.0562999999999994</v>
      </c>
      <c r="O248" s="4">
        <v>2.3149999999999999</v>
      </c>
      <c r="P248" s="4">
        <f t="shared" si="40"/>
        <v>1.55105</v>
      </c>
      <c r="Q248" s="4">
        <v>2.39</v>
      </c>
      <c r="R248" s="4">
        <f t="shared" si="41"/>
        <v>1.5902000000000001</v>
      </c>
      <c r="S248" s="4">
        <v>6.7500000000000004E-2</v>
      </c>
      <c r="T248" s="4">
        <f t="shared" si="42"/>
        <v>3.9149999999999997E-2</v>
      </c>
      <c r="U248" s="4">
        <v>4.25</v>
      </c>
      <c r="V248" s="4">
        <f t="shared" si="43"/>
        <v>5.5250000000000004</v>
      </c>
      <c r="W248" s="4">
        <v>7.0253975898026457</v>
      </c>
      <c r="X248" s="4">
        <v>5.0625</v>
      </c>
      <c r="Y248" s="4">
        <v>87.375</v>
      </c>
      <c r="Z248" s="4">
        <v>1.1499999999999999</v>
      </c>
      <c r="AA248" s="4">
        <v>196.65</v>
      </c>
      <c r="AB248" s="4">
        <v>0.105</v>
      </c>
      <c r="AC248" s="3"/>
    </row>
    <row r="249" spans="1:29">
      <c r="A249" s="15">
        <v>40189.041666666664</v>
      </c>
      <c r="B249" s="4">
        <v>0.14249999999999999</v>
      </c>
      <c r="C249" s="4">
        <f t="shared" si="33"/>
        <v>0.16529999999999997</v>
      </c>
      <c r="D249" s="4">
        <v>2.37</v>
      </c>
      <c r="E249" s="4">
        <f t="shared" si="34"/>
        <v>4.5266999999999999</v>
      </c>
      <c r="F249" s="4">
        <v>15.8025</v>
      </c>
      <c r="G249" s="4">
        <f t="shared" si="35"/>
        <v>30.182774999999999</v>
      </c>
      <c r="H249" s="4">
        <f t="shared" si="36"/>
        <v>25.656075000000001</v>
      </c>
      <c r="I249" s="4">
        <v>33.340000000000003</v>
      </c>
      <c r="J249" s="16">
        <f t="shared" si="37"/>
        <v>66.680000000000007</v>
      </c>
      <c r="K249" s="4">
        <v>5.1224999999999996</v>
      </c>
      <c r="L249" s="4">
        <f t="shared" si="38"/>
        <v>13.62585</v>
      </c>
      <c r="M249" s="4">
        <v>4.4074999999999998</v>
      </c>
      <c r="N249" s="4">
        <f t="shared" si="39"/>
        <v>6.2586499999999994</v>
      </c>
      <c r="O249" s="4">
        <v>2.3450000000000002</v>
      </c>
      <c r="P249" s="4">
        <f t="shared" si="40"/>
        <v>1.5711500000000003</v>
      </c>
      <c r="Q249" s="4">
        <v>2.415</v>
      </c>
      <c r="R249" s="4">
        <f t="shared" si="41"/>
        <v>1.6059500000000002</v>
      </c>
      <c r="S249" s="4">
        <v>0.06</v>
      </c>
      <c r="T249" s="4">
        <f t="shared" si="42"/>
        <v>3.4799999999999998E-2</v>
      </c>
      <c r="U249" s="4">
        <v>4.6875</v>
      </c>
      <c r="V249" s="4">
        <f t="shared" si="43"/>
        <v>6.09375</v>
      </c>
      <c r="W249" s="4">
        <v>8.1071158385080171</v>
      </c>
      <c r="X249" s="4">
        <v>3.4375</v>
      </c>
      <c r="Y249" s="4">
        <v>87.575000000000003</v>
      </c>
      <c r="Z249" s="4">
        <v>1.075</v>
      </c>
      <c r="AA249" s="4">
        <v>198.9</v>
      </c>
      <c r="AB249" s="4">
        <v>0.105</v>
      </c>
      <c r="AC249" s="3"/>
    </row>
    <row r="250" spans="1:29">
      <c r="A250" s="15">
        <v>40189.083333333336</v>
      </c>
      <c r="B250" s="4">
        <v>0.14749999999999999</v>
      </c>
      <c r="C250" s="4">
        <f t="shared" si="33"/>
        <v>0.17109999999999997</v>
      </c>
      <c r="D250" s="4">
        <v>2.37</v>
      </c>
      <c r="E250" s="4">
        <f t="shared" si="34"/>
        <v>4.5266999999999999</v>
      </c>
      <c r="F250" s="4">
        <v>14.484999999999999</v>
      </c>
      <c r="G250" s="4">
        <f t="shared" si="35"/>
        <v>27.666349999999998</v>
      </c>
      <c r="H250" s="4">
        <f t="shared" si="36"/>
        <v>23.139649999999996</v>
      </c>
      <c r="I250" s="4">
        <v>39.892499999999998</v>
      </c>
      <c r="J250" s="16">
        <f t="shared" si="37"/>
        <v>79.784999999999997</v>
      </c>
      <c r="K250" s="4">
        <v>5.1224999999999996</v>
      </c>
      <c r="L250" s="4">
        <f t="shared" si="38"/>
        <v>13.62585</v>
      </c>
      <c r="M250" s="4">
        <v>4.1224999999999996</v>
      </c>
      <c r="N250" s="4">
        <f t="shared" si="39"/>
        <v>5.8539499999999993</v>
      </c>
      <c r="O250" s="4">
        <v>2.3250000000000002</v>
      </c>
      <c r="P250" s="4">
        <f t="shared" si="40"/>
        <v>1.5577500000000002</v>
      </c>
      <c r="Q250" s="4">
        <v>2.395</v>
      </c>
      <c r="R250" s="4">
        <f t="shared" si="41"/>
        <v>1.5925500000000001</v>
      </c>
      <c r="S250" s="4">
        <v>0.06</v>
      </c>
      <c r="T250" s="4">
        <f t="shared" si="42"/>
        <v>3.4799999999999998E-2</v>
      </c>
      <c r="U250" s="4">
        <v>4.0625</v>
      </c>
      <c r="V250" s="4">
        <f t="shared" si="43"/>
        <v>5.28125</v>
      </c>
      <c r="W250" s="4">
        <v>7.2438219065503135</v>
      </c>
      <c r="X250" s="4">
        <v>5</v>
      </c>
      <c r="Y250" s="4">
        <v>87.674999999999997</v>
      </c>
      <c r="Z250" s="4">
        <v>1.1000000000000001</v>
      </c>
      <c r="AA250" s="4">
        <v>194.22499999999999</v>
      </c>
      <c r="AB250" s="4">
        <v>0.1575</v>
      </c>
      <c r="AC250" s="3"/>
    </row>
    <row r="251" spans="1:29">
      <c r="A251" s="15">
        <v>40189.125</v>
      </c>
      <c r="B251" s="4">
        <v>9.5000000000000001E-2</v>
      </c>
      <c r="C251" s="4">
        <f t="shared" si="33"/>
        <v>0.11019999999999999</v>
      </c>
      <c r="D251" s="4">
        <v>2.52</v>
      </c>
      <c r="E251" s="4">
        <f t="shared" si="34"/>
        <v>4.8132000000000001</v>
      </c>
      <c r="F251" s="4">
        <v>12.73</v>
      </c>
      <c r="G251" s="4">
        <f t="shared" si="35"/>
        <v>24.314299999999999</v>
      </c>
      <c r="H251" s="4">
        <f t="shared" si="36"/>
        <v>19.501100000000001</v>
      </c>
      <c r="I251" s="4">
        <v>44.164999999999999</v>
      </c>
      <c r="J251" s="16">
        <f t="shared" si="37"/>
        <v>88.33</v>
      </c>
      <c r="K251" s="4">
        <v>4.9924999999999997</v>
      </c>
      <c r="L251" s="4">
        <f t="shared" si="38"/>
        <v>13.280049999999999</v>
      </c>
      <c r="M251" s="4">
        <v>4.1224999999999996</v>
      </c>
      <c r="N251" s="4">
        <f t="shared" si="39"/>
        <v>5.8539499999999993</v>
      </c>
      <c r="O251" s="4">
        <v>2.2999999999999998</v>
      </c>
      <c r="P251" s="4">
        <f t="shared" si="40"/>
        <v>1.5409999999999999</v>
      </c>
      <c r="Q251" s="4">
        <v>2.3650000000000002</v>
      </c>
      <c r="R251" s="4">
        <f t="shared" si="41"/>
        <v>1.5757999999999999</v>
      </c>
      <c r="S251" s="4">
        <v>0.06</v>
      </c>
      <c r="T251" s="4">
        <f t="shared" si="42"/>
        <v>3.4799999999999998E-2</v>
      </c>
      <c r="U251" s="4">
        <v>4.5</v>
      </c>
      <c r="V251" s="4">
        <f t="shared" si="43"/>
        <v>5.8500000000000005</v>
      </c>
      <c r="W251" s="4">
        <v>10.402217934034233</v>
      </c>
      <c r="X251" s="4">
        <v>3.75</v>
      </c>
      <c r="Y251" s="4">
        <v>87.4</v>
      </c>
      <c r="Z251" s="4">
        <v>1.1625000000000001</v>
      </c>
      <c r="AA251" s="4">
        <v>196.02500000000001</v>
      </c>
      <c r="AB251" s="4">
        <v>0.1875</v>
      </c>
      <c r="AC251" s="3"/>
    </row>
    <row r="252" spans="1:29">
      <c r="A252" s="15">
        <v>40189.166666666664</v>
      </c>
      <c r="B252" s="4">
        <v>0.11</v>
      </c>
      <c r="C252" s="4">
        <f t="shared" si="33"/>
        <v>0.12759999999999999</v>
      </c>
      <c r="D252" s="4">
        <v>4.4450000000000003</v>
      </c>
      <c r="E252" s="4">
        <f t="shared" si="34"/>
        <v>8.4899500000000003</v>
      </c>
      <c r="F252" s="4">
        <v>17.559999999999999</v>
      </c>
      <c r="G252" s="4">
        <f t="shared" si="35"/>
        <v>33.539599999999993</v>
      </c>
      <c r="H252" s="4">
        <f t="shared" si="36"/>
        <v>25.049649999999993</v>
      </c>
      <c r="I252" s="4">
        <v>39.725000000000001</v>
      </c>
      <c r="J252" s="16">
        <f t="shared" si="37"/>
        <v>79.45</v>
      </c>
      <c r="K252" s="4">
        <v>5.39</v>
      </c>
      <c r="L252" s="4">
        <f t="shared" si="38"/>
        <v>14.337400000000001</v>
      </c>
      <c r="M252" s="4">
        <v>4.55</v>
      </c>
      <c r="N252" s="4">
        <f t="shared" si="39"/>
        <v>6.4609999999999994</v>
      </c>
      <c r="O252" s="4">
        <v>2.2749999999999999</v>
      </c>
      <c r="P252" s="4">
        <f t="shared" si="40"/>
        <v>1.5242500000000001</v>
      </c>
      <c r="Q252" s="4">
        <v>2.335</v>
      </c>
      <c r="R252" s="4">
        <f t="shared" si="41"/>
        <v>1.5576000000000001</v>
      </c>
      <c r="S252" s="4">
        <v>5.7500000000000002E-2</v>
      </c>
      <c r="T252" s="4">
        <f t="shared" si="42"/>
        <v>3.3349999999999998E-2</v>
      </c>
      <c r="U252" s="4">
        <v>4.5625</v>
      </c>
      <c r="V252" s="4">
        <f t="shared" si="43"/>
        <v>5.9312500000000004</v>
      </c>
      <c r="W252" s="4">
        <v>9.5315153740491283</v>
      </c>
      <c r="X252" s="4">
        <v>7.0625</v>
      </c>
      <c r="Y252" s="4">
        <v>87.05</v>
      </c>
      <c r="Z252" s="4">
        <v>1.2</v>
      </c>
      <c r="AA252" s="4">
        <v>201</v>
      </c>
      <c r="AB252" s="4">
        <v>0.19</v>
      </c>
      <c r="AC252" s="3"/>
    </row>
    <row r="253" spans="1:29">
      <c r="A253" s="15">
        <v>40189.208333333336</v>
      </c>
      <c r="B253" s="4">
        <v>0.1525</v>
      </c>
      <c r="C253" s="4">
        <f t="shared" si="33"/>
        <v>0.17689999999999997</v>
      </c>
      <c r="D253" s="4">
        <v>14.3725</v>
      </c>
      <c r="E253" s="4">
        <f t="shared" si="34"/>
        <v>27.451474999999999</v>
      </c>
      <c r="F253" s="4">
        <v>40.387500000000003</v>
      </c>
      <c r="G253" s="4">
        <f t="shared" si="35"/>
        <v>77.140124999999998</v>
      </c>
      <c r="H253" s="4">
        <f t="shared" si="36"/>
        <v>49.688649999999996</v>
      </c>
      <c r="I253" s="4">
        <v>24.18</v>
      </c>
      <c r="J253" s="16">
        <f t="shared" si="37"/>
        <v>48.36</v>
      </c>
      <c r="K253" s="4">
        <v>5.7850000000000001</v>
      </c>
      <c r="L253" s="4">
        <f t="shared" si="38"/>
        <v>15.388100000000001</v>
      </c>
      <c r="M253" s="4">
        <v>5.83</v>
      </c>
      <c r="N253" s="4">
        <f t="shared" si="39"/>
        <v>8.2785999999999991</v>
      </c>
      <c r="O253" s="4">
        <v>2.3199999999999998</v>
      </c>
      <c r="P253" s="4">
        <f t="shared" si="40"/>
        <v>1.5544</v>
      </c>
      <c r="Q253" s="4">
        <v>2.39</v>
      </c>
      <c r="R253" s="4">
        <f t="shared" si="41"/>
        <v>1.5891999999999999</v>
      </c>
      <c r="S253" s="4">
        <v>0.06</v>
      </c>
      <c r="T253" s="4">
        <f t="shared" si="42"/>
        <v>3.4799999999999998E-2</v>
      </c>
      <c r="U253" s="4">
        <v>7.5</v>
      </c>
      <c r="V253" s="4">
        <f t="shared" si="43"/>
        <v>9.75</v>
      </c>
      <c r="W253" s="4">
        <v>9.1804973071370402</v>
      </c>
      <c r="X253" s="4">
        <v>6.0625</v>
      </c>
      <c r="Y253" s="4">
        <v>86.6</v>
      </c>
      <c r="Z253" s="4">
        <v>1.25</v>
      </c>
      <c r="AA253" s="4">
        <v>191.75</v>
      </c>
      <c r="AB253" s="4">
        <v>0.1225</v>
      </c>
      <c r="AC253" s="3"/>
    </row>
    <row r="254" spans="1:29">
      <c r="A254" s="15">
        <v>40189.25</v>
      </c>
      <c r="B254" s="4">
        <v>0.17</v>
      </c>
      <c r="C254" s="4">
        <f t="shared" si="33"/>
        <v>0.19720000000000001</v>
      </c>
      <c r="D254" s="4">
        <v>12.7425</v>
      </c>
      <c r="E254" s="4">
        <f t="shared" si="34"/>
        <v>24.338175</v>
      </c>
      <c r="F254" s="4">
        <v>37.172499999999999</v>
      </c>
      <c r="G254" s="4">
        <f t="shared" si="35"/>
        <v>70.99947499999999</v>
      </c>
      <c r="H254" s="4">
        <f t="shared" si="36"/>
        <v>46.66129999999999</v>
      </c>
      <c r="I254" s="4">
        <v>27.88</v>
      </c>
      <c r="J254" s="16">
        <f t="shared" si="37"/>
        <v>55.76</v>
      </c>
      <c r="K254" s="4">
        <v>6.05</v>
      </c>
      <c r="L254" s="4">
        <f t="shared" si="38"/>
        <v>16.093</v>
      </c>
      <c r="M254" s="4">
        <v>6.1174999999999997</v>
      </c>
      <c r="N254" s="4">
        <f t="shared" si="39"/>
        <v>8.6868499999999997</v>
      </c>
      <c r="O254" s="4">
        <v>2.2400000000000002</v>
      </c>
      <c r="P254" s="4">
        <f t="shared" si="40"/>
        <v>1.5008000000000001</v>
      </c>
      <c r="Q254" s="4">
        <v>2.3050000000000002</v>
      </c>
      <c r="R254" s="4">
        <f t="shared" si="41"/>
        <v>1.5385000000000002</v>
      </c>
      <c r="S254" s="4">
        <v>6.5000000000000002E-2</v>
      </c>
      <c r="T254" s="4">
        <f t="shared" si="42"/>
        <v>3.7699999999999997E-2</v>
      </c>
      <c r="U254" s="4">
        <v>5.8125</v>
      </c>
      <c r="V254" s="4">
        <f t="shared" si="43"/>
        <v>7.5562500000000004</v>
      </c>
      <c r="W254" s="4">
        <v>8.2492279103892869</v>
      </c>
      <c r="X254" s="4">
        <v>7.875</v>
      </c>
      <c r="Y254" s="4">
        <v>85.875</v>
      </c>
      <c r="Z254" s="4">
        <v>1.375</v>
      </c>
      <c r="AA254" s="4">
        <v>211.65</v>
      </c>
      <c r="AB254" s="4">
        <v>0.13500000000000001</v>
      </c>
      <c r="AC254" s="3"/>
    </row>
    <row r="255" spans="1:29">
      <c r="A255" s="15">
        <v>40189.291666666664</v>
      </c>
      <c r="B255" s="4">
        <v>0.255</v>
      </c>
      <c r="C255" s="4">
        <f t="shared" si="33"/>
        <v>0.29580000000000001</v>
      </c>
      <c r="D255" s="4">
        <v>12.744999999999999</v>
      </c>
      <c r="E255" s="4">
        <f t="shared" si="34"/>
        <v>24.342949999999998</v>
      </c>
      <c r="F255" s="4">
        <v>40.1</v>
      </c>
      <c r="G255" s="4">
        <f t="shared" si="35"/>
        <v>76.590999999999994</v>
      </c>
      <c r="H255" s="4">
        <f t="shared" si="36"/>
        <v>52.248049999999992</v>
      </c>
      <c r="I255" s="4">
        <v>24.342500000000001</v>
      </c>
      <c r="J255" s="16">
        <f t="shared" si="37"/>
        <v>48.685000000000002</v>
      </c>
      <c r="K255" s="4">
        <v>6.18</v>
      </c>
      <c r="L255" s="4">
        <f t="shared" si="38"/>
        <v>16.438800000000001</v>
      </c>
      <c r="M255" s="4">
        <v>6.11</v>
      </c>
      <c r="N255" s="4">
        <f t="shared" si="39"/>
        <v>8.6761999999999997</v>
      </c>
      <c r="O255" s="4">
        <v>2.2250000000000001</v>
      </c>
      <c r="P255" s="4">
        <f t="shared" si="40"/>
        <v>1.4907500000000002</v>
      </c>
      <c r="Q255" s="4">
        <v>2.2949999999999999</v>
      </c>
      <c r="R255" s="4">
        <f t="shared" si="41"/>
        <v>1.5313500000000002</v>
      </c>
      <c r="S255" s="4">
        <v>7.0000000000000007E-2</v>
      </c>
      <c r="T255" s="4">
        <f t="shared" si="42"/>
        <v>4.0600000000000004E-2</v>
      </c>
      <c r="U255" s="4">
        <v>6.875</v>
      </c>
      <c r="V255" s="4">
        <f t="shared" si="43"/>
        <v>8.9375</v>
      </c>
      <c r="W255" s="4">
        <v>3.0282659745191225</v>
      </c>
      <c r="X255" s="4">
        <v>6.4375</v>
      </c>
      <c r="Y255" s="4">
        <v>84.9</v>
      </c>
      <c r="Z255" s="4">
        <v>1.4624999999999999</v>
      </c>
      <c r="AA255" s="4">
        <v>222.5</v>
      </c>
      <c r="AB255" s="4">
        <v>0.13250000000000001</v>
      </c>
      <c r="AC255" s="3"/>
    </row>
    <row r="256" spans="1:29">
      <c r="A256" s="15">
        <v>40189.333333333336</v>
      </c>
      <c r="B256" s="4">
        <v>0.30499999999999999</v>
      </c>
      <c r="C256" s="4">
        <f t="shared" si="33"/>
        <v>0.35379999999999995</v>
      </c>
      <c r="D256" s="4">
        <v>19.71</v>
      </c>
      <c r="E256" s="4">
        <f t="shared" si="34"/>
        <v>37.646099999999997</v>
      </c>
      <c r="F256" s="4">
        <v>55.037500000000001</v>
      </c>
      <c r="G256" s="4">
        <f t="shared" si="35"/>
        <v>105.12162499999999</v>
      </c>
      <c r="H256" s="4">
        <f t="shared" si="36"/>
        <v>67.475525000000005</v>
      </c>
      <c r="I256" s="4">
        <v>13.3225</v>
      </c>
      <c r="J256" s="16">
        <f t="shared" si="37"/>
        <v>26.645</v>
      </c>
      <c r="K256" s="4">
        <v>5.9175000000000004</v>
      </c>
      <c r="L256" s="4">
        <f t="shared" si="38"/>
        <v>15.740550000000002</v>
      </c>
      <c r="M256" s="4">
        <v>6.2525000000000004</v>
      </c>
      <c r="N256" s="4">
        <f t="shared" si="39"/>
        <v>8.8785500000000006</v>
      </c>
      <c r="O256" s="4">
        <v>2.2850000000000001</v>
      </c>
      <c r="P256" s="4">
        <f t="shared" si="40"/>
        <v>1.5309500000000003</v>
      </c>
      <c r="Q256" s="4">
        <v>2.395</v>
      </c>
      <c r="R256" s="4">
        <f t="shared" si="41"/>
        <v>1.5918500000000002</v>
      </c>
      <c r="S256" s="4">
        <v>0.105</v>
      </c>
      <c r="T256" s="4">
        <f t="shared" si="42"/>
        <v>6.0899999999999996E-2</v>
      </c>
      <c r="U256" s="4">
        <v>6.3125</v>
      </c>
      <c r="V256" s="4">
        <f t="shared" si="43"/>
        <v>8.2062500000000007</v>
      </c>
      <c r="X256" s="4">
        <v>7.625</v>
      </c>
      <c r="Y256" s="4">
        <v>83.924999999999997</v>
      </c>
      <c r="Z256" s="4">
        <v>1.55</v>
      </c>
      <c r="AA256" s="4">
        <v>209.02500000000001</v>
      </c>
      <c r="AB256" s="4">
        <v>8.5000000000000006E-2</v>
      </c>
      <c r="AC256" s="3"/>
    </row>
    <row r="257" spans="1:29">
      <c r="A257" s="15">
        <v>40189.375</v>
      </c>
      <c r="B257" s="4">
        <v>0.315</v>
      </c>
      <c r="C257" s="4">
        <f t="shared" si="33"/>
        <v>0.3654</v>
      </c>
      <c r="D257" s="4">
        <v>55.87</v>
      </c>
      <c r="E257" s="4">
        <f t="shared" si="34"/>
        <v>106.71169999999999</v>
      </c>
      <c r="F257" s="4">
        <v>97.49</v>
      </c>
      <c r="G257" s="4">
        <f t="shared" si="35"/>
        <v>186.20589999999999</v>
      </c>
      <c r="H257" s="4">
        <f t="shared" si="36"/>
        <v>79.494199999999992</v>
      </c>
      <c r="I257" s="4">
        <v>11.265000000000001</v>
      </c>
      <c r="J257" s="16">
        <f t="shared" si="37"/>
        <v>22.53</v>
      </c>
      <c r="K257" s="4">
        <v>7.3650000000000002</v>
      </c>
      <c r="L257" s="4">
        <f t="shared" si="38"/>
        <v>19.590900000000001</v>
      </c>
      <c r="M257" s="4">
        <v>7.6749999999999998</v>
      </c>
      <c r="N257" s="4">
        <f t="shared" si="39"/>
        <v>10.898499999999999</v>
      </c>
      <c r="O257" s="4">
        <v>2.395</v>
      </c>
      <c r="P257" s="4">
        <f t="shared" si="40"/>
        <v>1.6046500000000001</v>
      </c>
      <c r="Q257" s="4">
        <v>2.52</v>
      </c>
      <c r="R257" s="4">
        <f t="shared" si="41"/>
        <v>1.6771500000000001</v>
      </c>
      <c r="S257" s="4">
        <v>0.125</v>
      </c>
      <c r="T257" s="4">
        <f t="shared" si="42"/>
        <v>7.2499999999999995E-2</v>
      </c>
      <c r="U257" s="4">
        <v>9.6875</v>
      </c>
      <c r="V257" s="4">
        <f t="shared" si="43"/>
        <v>12.59375</v>
      </c>
      <c r="X257" s="4">
        <v>8.75</v>
      </c>
      <c r="Y257" s="4">
        <v>81.5</v>
      </c>
      <c r="Z257" s="4">
        <v>1.8875</v>
      </c>
      <c r="AA257" s="4">
        <v>212.8</v>
      </c>
      <c r="AB257" s="4">
        <v>8.7499999999999994E-2</v>
      </c>
      <c r="AC257" s="3"/>
    </row>
    <row r="258" spans="1:29">
      <c r="A258" s="15">
        <v>40189.416666666664</v>
      </c>
      <c r="B258" s="4">
        <v>0.26</v>
      </c>
      <c r="C258" s="4">
        <f t="shared" si="33"/>
        <v>0.30159999999999998</v>
      </c>
      <c r="D258" s="4">
        <v>31.567499999999999</v>
      </c>
      <c r="E258" s="4">
        <f t="shared" si="34"/>
        <v>60.293924999999994</v>
      </c>
      <c r="F258" s="4">
        <v>70.412499999999994</v>
      </c>
      <c r="G258" s="4">
        <f t="shared" si="35"/>
        <v>134.48787499999997</v>
      </c>
      <c r="H258" s="4">
        <f t="shared" si="36"/>
        <v>74.193949999999973</v>
      </c>
      <c r="I258" s="4">
        <v>11.1</v>
      </c>
      <c r="J258" s="16">
        <f t="shared" si="37"/>
        <v>22.2</v>
      </c>
      <c r="K258" s="4">
        <v>7.76</v>
      </c>
      <c r="L258" s="4">
        <f t="shared" si="38"/>
        <v>20.6416</v>
      </c>
      <c r="M258" s="4">
        <v>8.3825000000000003</v>
      </c>
      <c r="N258" s="4">
        <f t="shared" si="39"/>
        <v>11.90315</v>
      </c>
      <c r="O258" s="4">
        <v>2.3050000000000002</v>
      </c>
      <c r="P258" s="4">
        <f t="shared" si="40"/>
        <v>1.5443500000000001</v>
      </c>
      <c r="Q258" s="4">
        <v>2.41</v>
      </c>
      <c r="R258" s="4">
        <f t="shared" si="41"/>
        <v>1.6023500000000002</v>
      </c>
      <c r="S258" s="4">
        <v>0.1</v>
      </c>
      <c r="T258" s="4">
        <f t="shared" si="42"/>
        <v>5.7999999999999996E-2</v>
      </c>
      <c r="U258" s="4">
        <v>9.75</v>
      </c>
      <c r="V258" s="4">
        <f t="shared" si="43"/>
        <v>12.675000000000001</v>
      </c>
      <c r="W258" s="4">
        <v>9.3568123983591853</v>
      </c>
      <c r="X258" s="4">
        <v>11.3125</v>
      </c>
      <c r="Y258" s="4">
        <v>80.8</v>
      </c>
      <c r="Z258" s="4">
        <v>1.9</v>
      </c>
      <c r="AA258" s="4">
        <v>216.05</v>
      </c>
      <c r="AB258" s="4">
        <v>9.7500000000000003E-2</v>
      </c>
      <c r="AC258" s="3"/>
    </row>
    <row r="259" spans="1:29">
      <c r="A259" s="15">
        <v>40189.458333333336</v>
      </c>
      <c r="B259" s="4">
        <v>0.32</v>
      </c>
      <c r="C259" s="4">
        <f t="shared" si="33"/>
        <v>0.37119999999999997</v>
      </c>
      <c r="D259" s="4">
        <v>33.200000000000003</v>
      </c>
      <c r="E259" s="4">
        <f t="shared" si="34"/>
        <v>63.412000000000006</v>
      </c>
      <c r="F259" s="4">
        <v>71.444999999999993</v>
      </c>
      <c r="G259" s="4">
        <f t="shared" si="35"/>
        <v>136.45994999999999</v>
      </c>
      <c r="H259" s="4">
        <f t="shared" si="36"/>
        <v>73.047949999999986</v>
      </c>
      <c r="I259" s="4">
        <v>12.827500000000001</v>
      </c>
      <c r="J259" s="16">
        <f t="shared" si="37"/>
        <v>25.655000000000001</v>
      </c>
      <c r="K259" s="4">
        <v>8.0225000000000009</v>
      </c>
      <c r="L259" s="4">
        <f t="shared" si="38"/>
        <v>21.339850000000002</v>
      </c>
      <c r="M259" s="4">
        <v>8.2424999999999997</v>
      </c>
      <c r="N259" s="4">
        <f t="shared" si="39"/>
        <v>11.70435</v>
      </c>
      <c r="O259" s="4">
        <v>2.3774999999999999</v>
      </c>
      <c r="P259" s="4">
        <f t="shared" si="40"/>
        <v>1.5929250000000001</v>
      </c>
      <c r="Q259" s="4">
        <v>2.5</v>
      </c>
      <c r="R259" s="4">
        <f t="shared" si="41"/>
        <v>1.6610750000000001</v>
      </c>
      <c r="S259" s="4">
        <v>0.11749999999999999</v>
      </c>
      <c r="T259" s="4">
        <f t="shared" si="42"/>
        <v>6.8149999999999988E-2</v>
      </c>
      <c r="U259" s="4">
        <v>8.6875</v>
      </c>
      <c r="V259" s="4">
        <f t="shared" si="43"/>
        <v>11.293750000000001</v>
      </c>
      <c r="W259" s="4" t="s">
        <v>14</v>
      </c>
      <c r="X259" s="4">
        <v>8.625</v>
      </c>
      <c r="Y259" s="4">
        <v>81</v>
      </c>
      <c r="Z259" s="4">
        <v>1.9375</v>
      </c>
      <c r="AA259" s="4">
        <v>218.22499999999999</v>
      </c>
      <c r="AB259" s="4">
        <v>0.08</v>
      </c>
      <c r="AC259" s="3"/>
    </row>
    <row r="260" spans="1:29">
      <c r="A260" s="15">
        <v>40189.5</v>
      </c>
      <c r="B260" s="4">
        <v>0.26500000000000001</v>
      </c>
      <c r="C260" s="4">
        <f t="shared" si="33"/>
        <v>0.30740000000000001</v>
      </c>
      <c r="D260" s="4">
        <v>24.012499999999999</v>
      </c>
      <c r="E260" s="4">
        <f t="shared" si="34"/>
        <v>45.863875</v>
      </c>
      <c r="F260" s="4">
        <v>56.662500000000001</v>
      </c>
      <c r="G260" s="4">
        <f t="shared" si="35"/>
        <v>108.225375</v>
      </c>
      <c r="H260" s="4">
        <f t="shared" si="36"/>
        <v>62.361499999999999</v>
      </c>
      <c r="I260" s="4">
        <v>19.732500000000002</v>
      </c>
      <c r="J260" s="16">
        <f t="shared" si="37"/>
        <v>39.465000000000003</v>
      </c>
      <c r="K260" s="4">
        <v>6.71</v>
      </c>
      <c r="L260" s="4">
        <f t="shared" si="38"/>
        <v>17.848600000000001</v>
      </c>
      <c r="M260" s="4">
        <v>6.9625000000000004</v>
      </c>
      <c r="N260" s="4">
        <f t="shared" si="39"/>
        <v>9.8867499999999993</v>
      </c>
      <c r="O260" s="4">
        <v>2.2250000000000001</v>
      </c>
      <c r="P260" s="4">
        <f t="shared" si="40"/>
        <v>1.4907500000000002</v>
      </c>
      <c r="Q260" s="4">
        <v>2.31</v>
      </c>
      <c r="R260" s="4">
        <f t="shared" si="41"/>
        <v>1.5400500000000001</v>
      </c>
      <c r="S260" s="4">
        <v>8.5000000000000006E-2</v>
      </c>
      <c r="T260" s="4">
        <f t="shared" si="42"/>
        <v>4.9300000000000004E-2</v>
      </c>
      <c r="U260" s="4">
        <v>7.6875</v>
      </c>
      <c r="V260" s="4">
        <f t="shared" si="43"/>
        <v>9.9937500000000004</v>
      </c>
      <c r="W260" s="4">
        <v>8.775261696391409</v>
      </c>
      <c r="X260" s="4">
        <v>8.25</v>
      </c>
      <c r="Y260" s="4">
        <v>81.650000000000006</v>
      </c>
      <c r="Z260" s="4">
        <v>1.95</v>
      </c>
      <c r="AA260" s="4">
        <v>235</v>
      </c>
      <c r="AB260" s="4">
        <v>8.7499999999999994E-2</v>
      </c>
      <c r="AC260" s="3"/>
    </row>
    <row r="261" spans="1:29">
      <c r="A261" s="15">
        <v>40189.541666666664</v>
      </c>
      <c r="B261" s="4">
        <v>0.32500000000000001</v>
      </c>
      <c r="C261" s="4">
        <f t="shared" si="33"/>
        <v>0.377</v>
      </c>
      <c r="D261" s="4">
        <v>33.945</v>
      </c>
      <c r="E261" s="4">
        <f t="shared" si="34"/>
        <v>64.834949999999992</v>
      </c>
      <c r="F261" s="4">
        <v>73.355000000000004</v>
      </c>
      <c r="G261" s="4">
        <f t="shared" si="35"/>
        <v>140.10804999999999</v>
      </c>
      <c r="H261" s="4">
        <f t="shared" si="36"/>
        <v>75.273099999999999</v>
      </c>
      <c r="I261" s="4">
        <v>10.44</v>
      </c>
      <c r="J261" s="16">
        <f t="shared" si="37"/>
        <v>20.88</v>
      </c>
      <c r="K261" s="4">
        <v>7.3674999999999997</v>
      </c>
      <c r="L261" s="4">
        <f t="shared" si="38"/>
        <v>19.597550000000002</v>
      </c>
      <c r="M261" s="4">
        <v>8.5250000000000004</v>
      </c>
      <c r="N261" s="4">
        <f t="shared" si="39"/>
        <v>12.105499999999999</v>
      </c>
      <c r="O261" s="4">
        <v>2.37</v>
      </c>
      <c r="P261" s="4">
        <f t="shared" si="40"/>
        <v>1.5879000000000001</v>
      </c>
      <c r="Q261" s="4">
        <v>2.4950000000000001</v>
      </c>
      <c r="R261" s="4">
        <f t="shared" si="41"/>
        <v>1.6604000000000001</v>
      </c>
      <c r="S261" s="4">
        <v>0.125</v>
      </c>
      <c r="T261" s="4">
        <f t="shared" si="42"/>
        <v>7.2499999999999995E-2</v>
      </c>
      <c r="U261" s="4">
        <v>11.0625</v>
      </c>
      <c r="V261" s="4">
        <f t="shared" si="43"/>
        <v>14.38125</v>
      </c>
      <c r="W261" s="4">
        <v>14.297102106330634</v>
      </c>
      <c r="X261" s="4">
        <v>10.25</v>
      </c>
      <c r="Y261" s="4">
        <v>82.7</v>
      </c>
      <c r="Z261" s="4">
        <v>1.9750000000000001</v>
      </c>
      <c r="AA261" s="4">
        <v>227.95</v>
      </c>
      <c r="AB261" s="4">
        <v>0.08</v>
      </c>
      <c r="AC261" s="3"/>
    </row>
    <row r="262" spans="1:29">
      <c r="A262" s="15">
        <v>40189.583333333336</v>
      </c>
      <c r="B262" s="4">
        <v>0.40250000000000002</v>
      </c>
      <c r="C262" s="4">
        <f t="shared" si="33"/>
        <v>0.46689999999999998</v>
      </c>
      <c r="D262" s="4">
        <v>59</v>
      </c>
      <c r="E262" s="4">
        <f t="shared" si="34"/>
        <v>112.69</v>
      </c>
      <c r="F262" s="4">
        <v>106.7475</v>
      </c>
      <c r="G262" s="4">
        <f t="shared" si="35"/>
        <v>203.88772499999999</v>
      </c>
      <c r="H262" s="4">
        <f t="shared" si="36"/>
        <v>91.197724999999991</v>
      </c>
      <c r="I262" s="4">
        <v>3.0425</v>
      </c>
      <c r="J262" s="16">
        <f t="shared" si="37"/>
        <v>6.085</v>
      </c>
      <c r="K262" s="4">
        <v>8.5525000000000002</v>
      </c>
      <c r="L262" s="4">
        <f t="shared" si="38"/>
        <v>22.749650000000003</v>
      </c>
      <c r="M262" s="4">
        <v>10.515000000000001</v>
      </c>
      <c r="N262" s="4">
        <f t="shared" si="39"/>
        <v>14.9313</v>
      </c>
      <c r="O262" s="4">
        <v>2.5449999999999999</v>
      </c>
      <c r="P262" s="4">
        <f t="shared" si="40"/>
        <v>1.7051499999999999</v>
      </c>
      <c r="Q262" s="4">
        <v>2.7250000000000001</v>
      </c>
      <c r="R262" s="4">
        <f t="shared" si="41"/>
        <v>1.8081</v>
      </c>
      <c r="S262" s="4">
        <v>0.17749999999999999</v>
      </c>
      <c r="T262" s="4">
        <f t="shared" si="42"/>
        <v>0.10294999999999999</v>
      </c>
      <c r="U262" s="4">
        <v>13.3125</v>
      </c>
      <c r="V262" s="4">
        <f t="shared" si="43"/>
        <v>17.306250000000002</v>
      </c>
      <c r="W262" s="4">
        <v>19.277657434002876</v>
      </c>
      <c r="X262" s="4">
        <v>16.6875</v>
      </c>
      <c r="Y262" s="4">
        <v>83.924999999999997</v>
      </c>
      <c r="Z262" s="4">
        <v>1.875</v>
      </c>
      <c r="AA262" s="4">
        <v>195</v>
      </c>
      <c r="AB262" s="4">
        <v>0.08</v>
      </c>
      <c r="AC262" s="3"/>
    </row>
    <row r="263" spans="1:29">
      <c r="A263" s="15">
        <v>40189.625</v>
      </c>
      <c r="B263" s="4">
        <v>0.39250000000000002</v>
      </c>
      <c r="C263" s="4">
        <f t="shared" si="33"/>
        <v>0.45529999999999998</v>
      </c>
      <c r="D263" s="4">
        <v>39.287500000000001</v>
      </c>
      <c r="E263" s="4">
        <f t="shared" si="34"/>
        <v>75.039124999999999</v>
      </c>
      <c r="F263" s="4">
        <v>83.174999999999997</v>
      </c>
      <c r="G263" s="4">
        <f t="shared" si="35"/>
        <v>158.86425</v>
      </c>
      <c r="H263" s="4">
        <f t="shared" si="36"/>
        <v>83.825125</v>
      </c>
      <c r="I263" s="4">
        <v>6</v>
      </c>
      <c r="J263" s="16">
        <f t="shared" si="37"/>
        <v>12</v>
      </c>
      <c r="K263" s="4">
        <v>8.6850000000000005</v>
      </c>
      <c r="L263" s="4">
        <f t="shared" si="38"/>
        <v>23.102100000000004</v>
      </c>
      <c r="M263" s="4">
        <v>10.227499999999999</v>
      </c>
      <c r="N263" s="4">
        <f t="shared" si="39"/>
        <v>14.523049999999998</v>
      </c>
      <c r="O263" s="4">
        <v>2.395</v>
      </c>
      <c r="P263" s="4">
        <f t="shared" si="40"/>
        <v>1.6046500000000001</v>
      </c>
      <c r="Q263" s="4">
        <v>2.5299999999999998</v>
      </c>
      <c r="R263" s="4">
        <f t="shared" si="41"/>
        <v>1.6815000000000002</v>
      </c>
      <c r="S263" s="4">
        <v>0.13250000000000001</v>
      </c>
      <c r="T263" s="4">
        <f t="shared" si="42"/>
        <v>7.6850000000000002E-2</v>
      </c>
      <c r="U263" s="4">
        <v>10</v>
      </c>
      <c r="V263" s="4">
        <f t="shared" si="43"/>
        <v>13</v>
      </c>
      <c r="W263" s="4">
        <v>13.325780926815144</v>
      </c>
      <c r="X263" s="4">
        <v>8.4375</v>
      </c>
      <c r="Y263" s="4">
        <v>84.224999999999994</v>
      </c>
      <c r="Z263" s="4">
        <v>1.6875</v>
      </c>
      <c r="AA263" s="4">
        <v>226.875</v>
      </c>
      <c r="AB263" s="4">
        <v>0.08</v>
      </c>
      <c r="AC263" s="3"/>
    </row>
    <row r="264" spans="1:29">
      <c r="A264" s="15">
        <v>40189.666666666664</v>
      </c>
      <c r="B264" s="4">
        <v>0.36499999999999999</v>
      </c>
      <c r="C264" s="4">
        <f t="shared" ref="C264:C327" si="44">B264*1.16</f>
        <v>0.42339999999999994</v>
      </c>
      <c r="D264" s="4">
        <v>27.427499999999998</v>
      </c>
      <c r="E264" s="4">
        <f t="shared" ref="E264:E327" si="45">D264*1.91</f>
        <v>52.386524999999992</v>
      </c>
      <c r="F264" s="4">
        <v>71.907499999999999</v>
      </c>
      <c r="G264" s="4">
        <f t="shared" ref="G264:G327" si="46">F264*1.91</f>
        <v>137.34332499999999</v>
      </c>
      <c r="H264" s="4">
        <f t="shared" ref="H264:H327" si="47">G264-E264</f>
        <v>84.956800000000001</v>
      </c>
      <c r="I264" s="4">
        <v>5.59</v>
      </c>
      <c r="J264" s="16">
        <f t="shared" ref="J264:J327" si="48">I264*2</f>
        <v>11.18</v>
      </c>
      <c r="K264" s="4">
        <v>7.1025</v>
      </c>
      <c r="L264" s="4">
        <f t="shared" ref="L264:L327" si="49">K264*2.66</f>
        <v>18.89265</v>
      </c>
      <c r="M264" s="4">
        <v>7.81</v>
      </c>
      <c r="N264" s="4">
        <f t="shared" ref="N264:N327" si="50">M264*1.42</f>
        <v>11.090199999999999</v>
      </c>
      <c r="O264" s="4">
        <v>2.3450000000000002</v>
      </c>
      <c r="P264" s="4">
        <f t="shared" ref="P264:P327" si="51">O264*0.67</f>
        <v>1.5711500000000003</v>
      </c>
      <c r="Q264" s="4">
        <v>2.4649999999999999</v>
      </c>
      <c r="R264" s="4">
        <f t="shared" ref="R264:R327" si="52">P264+T264</f>
        <v>1.6349500000000003</v>
      </c>
      <c r="S264" s="4">
        <v>0.11</v>
      </c>
      <c r="T264" s="4">
        <f t="shared" ref="T264:T327" si="53">S264*0.58</f>
        <v>6.3799999999999996E-2</v>
      </c>
      <c r="U264" s="4">
        <v>8.25</v>
      </c>
      <c r="V264" s="4">
        <f t="shared" si="43"/>
        <v>10.725</v>
      </c>
      <c r="W264" s="4">
        <v>12.115669877171111</v>
      </c>
      <c r="X264" s="4">
        <v>7.9375</v>
      </c>
      <c r="Y264" s="4">
        <v>83.8</v>
      </c>
      <c r="Z264" s="4">
        <v>1.5874999999999999</v>
      </c>
      <c r="AA264" s="4">
        <v>230.75</v>
      </c>
      <c r="AB264" s="4">
        <v>0.08</v>
      </c>
      <c r="AC264" s="3"/>
    </row>
    <row r="265" spans="1:29">
      <c r="A265" s="15">
        <v>40189.708333333336</v>
      </c>
      <c r="B265" s="4">
        <v>0.32500000000000001</v>
      </c>
      <c r="C265" s="4">
        <f t="shared" si="44"/>
        <v>0.377</v>
      </c>
      <c r="D265" s="4">
        <v>15.717499999999999</v>
      </c>
      <c r="E265" s="4">
        <f t="shared" si="45"/>
        <v>30.020424999999996</v>
      </c>
      <c r="F265" s="4">
        <v>51.847499999999997</v>
      </c>
      <c r="G265" s="4">
        <f t="shared" si="46"/>
        <v>99.028724999999994</v>
      </c>
      <c r="H265" s="4">
        <f t="shared" si="47"/>
        <v>69.008299999999991</v>
      </c>
      <c r="I265" s="4">
        <v>13.4</v>
      </c>
      <c r="J265" s="16">
        <f t="shared" si="48"/>
        <v>26.8</v>
      </c>
      <c r="K265" s="4">
        <v>6.0549999999999997</v>
      </c>
      <c r="L265" s="4">
        <f t="shared" si="49"/>
        <v>16.106300000000001</v>
      </c>
      <c r="M265" s="4">
        <v>6.5324999999999998</v>
      </c>
      <c r="N265" s="4">
        <f t="shared" si="50"/>
        <v>9.2761499999999995</v>
      </c>
      <c r="O265" s="4">
        <v>2.2250000000000001</v>
      </c>
      <c r="P265" s="4">
        <f t="shared" si="51"/>
        <v>1.4907500000000002</v>
      </c>
      <c r="Q265" s="4">
        <v>2.31</v>
      </c>
      <c r="R265" s="4">
        <f t="shared" si="52"/>
        <v>1.5400500000000001</v>
      </c>
      <c r="S265" s="4">
        <v>8.5000000000000006E-2</v>
      </c>
      <c r="T265" s="4">
        <f t="shared" si="53"/>
        <v>4.9300000000000004E-2</v>
      </c>
      <c r="U265" s="4">
        <v>7.9375</v>
      </c>
      <c r="V265" s="4">
        <f t="shared" ref="V265:V328" si="54">U265*1.3</f>
        <v>10.31875</v>
      </c>
      <c r="W265" s="4">
        <v>11.285363900658282</v>
      </c>
      <c r="X265" s="4">
        <v>8.125</v>
      </c>
      <c r="Y265" s="4">
        <v>82.224999999999994</v>
      </c>
      <c r="Z265" s="4">
        <v>1.5625</v>
      </c>
      <c r="AA265" s="4">
        <v>244.57499999999999</v>
      </c>
      <c r="AB265" s="4">
        <v>0.09</v>
      </c>
      <c r="AC265" s="3"/>
    </row>
    <row r="266" spans="1:29">
      <c r="A266" s="15">
        <v>40189.75</v>
      </c>
      <c r="B266" s="4">
        <v>0.33250000000000002</v>
      </c>
      <c r="C266" s="4">
        <f t="shared" si="44"/>
        <v>0.38569999999999999</v>
      </c>
      <c r="D266" s="4">
        <v>12.01</v>
      </c>
      <c r="E266" s="4">
        <f t="shared" si="45"/>
        <v>22.9391</v>
      </c>
      <c r="F266" s="4">
        <v>43.06</v>
      </c>
      <c r="G266" s="4">
        <f t="shared" si="46"/>
        <v>82.244600000000005</v>
      </c>
      <c r="H266" s="4">
        <f t="shared" si="47"/>
        <v>59.305500000000009</v>
      </c>
      <c r="I266" s="4">
        <v>18.085000000000001</v>
      </c>
      <c r="J266" s="16">
        <f t="shared" si="48"/>
        <v>36.17</v>
      </c>
      <c r="K266" s="4">
        <v>4.4749999999999996</v>
      </c>
      <c r="L266" s="4">
        <f t="shared" si="49"/>
        <v>11.903499999999999</v>
      </c>
      <c r="M266" s="4">
        <v>4.6875</v>
      </c>
      <c r="N266" s="4">
        <f t="shared" si="50"/>
        <v>6.65625</v>
      </c>
      <c r="O266" s="4">
        <v>2.2050000000000001</v>
      </c>
      <c r="P266" s="4">
        <f t="shared" si="51"/>
        <v>1.4773500000000002</v>
      </c>
      <c r="Q266" s="4">
        <v>2.2850000000000001</v>
      </c>
      <c r="R266" s="4">
        <f t="shared" si="52"/>
        <v>1.5237500000000002</v>
      </c>
      <c r="S266" s="4">
        <v>0.08</v>
      </c>
      <c r="T266" s="4">
        <f t="shared" si="53"/>
        <v>4.6399999999999997E-2</v>
      </c>
      <c r="U266" s="4">
        <v>9</v>
      </c>
      <c r="V266" s="4">
        <f t="shared" si="54"/>
        <v>11.700000000000001</v>
      </c>
      <c r="W266" s="4">
        <v>12.771053358351011</v>
      </c>
      <c r="X266" s="4">
        <v>8.4375</v>
      </c>
      <c r="Y266" s="4">
        <v>80.25</v>
      </c>
      <c r="Z266" s="4">
        <v>1.6125</v>
      </c>
      <c r="AA266" s="4">
        <v>245.8</v>
      </c>
      <c r="AB266" s="4">
        <v>8.5000000000000006E-2</v>
      </c>
      <c r="AC266" s="3"/>
    </row>
    <row r="267" spans="1:29">
      <c r="A267" s="15">
        <v>40189.791666666664</v>
      </c>
      <c r="B267" s="4">
        <v>0.34499999999999997</v>
      </c>
      <c r="C267" s="4">
        <f t="shared" si="44"/>
        <v>0.40019999999999994</v>
      </c>
      <c r="D267" s="4">
        <v>10.53</v>
      </c>
      <c r="E267" s="4">
        <f t="shared" si="45"/>
        <v>20.112299999999998</v>
      </c>
      <c r="F267" s="4">
        <v>43.795000000000002</v>
      </c>
      <c r="G267" s="4">
        <f t="shared" si="46"/>
        <v>83.648449999999997</v>
      </c>
      <c r="H267" s="4">
        <f t="shared" si="47"/>
        <v>63.536149999999999</v>
      </c>
      <c r="I267" s="4">
        <v>14.63</v>
      </c>
      <c r="J267" s="16">
        <f t="shared" si="48"/>
        <v>29.26</v>
      </c>
      <c r="K267" s="4">
        <v>5.3949999999999996</v>
      </c>
      <c r="L267" s="4">
        <f t="shared" si="49"/>
        <v>14.3507</v>
      </c>
      <c r="M267" s="4">
        <v>5.1124999999999998</v>
      </c>
      <c r="N267" s="4">
        <f t="shared" si="50"/>
        <v>7.2597499999999995</v>
      </c>
      <c r="O267" s="4">
        <v>2.2400000000000002</v>
      </c>
      <c r="P267" s="4">
        <f t="shared" si="51"/>
        <v>1.5008000000000001</v>
      </c>
      <c r="Q267" s="4">
        <v>2.3149999999999999</v>
      </c>
      <c r="R267" s="4">
        <f t="shared" si="52"/>
        <v>1.5443000000000002</v>
      </c>
      <c r="S267" s="4">
        <v>7.4999999999999997E-2</v>
      </c>
      <c r="T267" s="4">
        <f t="shared" si="53"/>
        <v>4.3499999999999997E-2</v>
      </c>
      <c r="U267" s="4">
        <v>10.0625</v>
      </c>
      <c r="V267" s="4">
        <f t="shared" si="54"/>
        <v>13.081250000000001</v>
      </c>
      <c r="W267" s="4">
        <v>15.258642879000663</v>
      </c>
      <c r="X267" s="4">
        <v>8.9375</v>
      </c>
      <c r="Y267" s="4">
        <v>79.674999999999997</v>
      </c>
      <c r="Z267" s="4">
        <v>1.675</v>
      </c>
      <c r="AA267" s="4">
        <v>253.55</v>
      </c>
      <c r="AB267" s="4">
        <v>8.2500000000000004E-2</v>
      </c>
      <c r="AC267" s="3"/>
    </row>
    <row r="268" spans="1:29">
      <c r="A268" s="15">
        <v>40189.833333333336</v>
      </c>
      <c r="B268" s="4">
        <v>0.35</v>
      </c>
      <c r="C268" s="4">
        <f t="shared" si="44"/>
        <v>0.40599999999999997</v>
      </c>
      <c r="D268" s="4">
        <v>8.9</v>
      </c>
      <c r="E268" s="4">
        <f t="shared" si="45"/>
        <v>16.998999999999999</v>
      </c>
      <c r="F268" s="4">
        <v>40.577500000000001</v>
      </c>
      <c r="G268" s="4">
        <f t="shared" si="46"/>
        <v>77.503024999999994</v>
      </c>
      <c r="H268" s="4">
        <f t="shared" si="47"/>
        <v>60.504024999999999</v>
      </c>
      <c r="I268" s="4">
        <v>14.63</v>
      </c>
      <c r="J268" s="16">
        <f t="shared" si="48"/>
        <v>29.26</v>
      </c>
      <c r="K268" s="4">
        <v>5.53</v>
      </c>
      <c r="L268" s="4">
        <f t="shared" si="49"/>
        <v>14.709800000000001</v>
      </c>
      <c r="M268" s="4">
        <v>5.5374999999999996</v>
      </c>
      <c r="N268" s="4">
        <f t="shared" si="50"/>
        <v>7.863249999999999</v>
      </c>
      <c r="O268" s="4">
        <v>2.2825000000000002</v>
      </c>
      <c r="P268" s="4">
        <f t="shared" si="51"/>
        <v>1.5292750000000002</v>
      </c>
      <c r="Q268" s="4">
        <v>2.375</v>
      </c>
      <c r="R268" s="4">
        <f t="shared" si="52"/>
        <v>1.5829250000000001</v>
      </c>
      <c r="S268" s="4">
        <v>9.2499999999999999E-2</v>
      </c>
      <c r="T268" s="4">
        <f t="shared" si="53"/>
        <v>5.3649999999999996E-2</v>
      </c>
      <c r="U268" s="4">
        <v>11.75</v>
      </c>
      <c r="V268" s="4">
        <f t="shared" si="54"/>
        <v>15.275</v>
      </c>
      <c r="W268" s="4">
        <v>17.408560906396296</v>
      </c>
      <c r="X268" s="4">
        <v>10.6875</v>
      </c>
      <c r="Y268" s="4">
        <v>79.900000000000006</v>
      </c>
      <c r="Z268" s="4">
        <v>1.65</v>
      </c>
      <c r="AA268" s="4">
        <v>260.125</v>
      </c>
      <c r="AB268" s="4">
        <v>0.08</v>
      </c>
      <c r="AC268" s="3"/>
    </row>
    <row r="269" spans="1:29">
      <c r="A269" s="15">
        <v>40189.875</v>
      </c>
      <c r="B269" s="4">
        <v>0.42499999999999999</v>
      </c>
      <c r="C269" s="4">
        <f t="shared" si="44"/>
        <v>0.49299999999999994</v>
      </c>
      <c r="D269" s="4">
        <v>13.055</v>
      </c>
      <c r="E269" s="4">
        <f t="shared" si="45"/>
        <v>24.935049999999997</v>
      </c>
      <c r="F269" s="4">
        <v>49.3675</v>
      </c>
      <c r="G269" s="4">
        <f t="shared" si="46"/>
        <v>94.291924999999992</v>
      </c>
      <c r="H269" s="4">
        <f t="shared" si="47"/>
        <v>69.356875000000002</v>
      </c>
      <c r="I269" s="4">
        <v>9.0399999999999991</v>
      </c>
      <c r="J269" s="16">
        <f t="shared" si="48"/>
        <v>18.079999999999998</v>
      </c>
      <c r="K269" s="4">
        <v>5.6574999999999998</v>
      </c>
      <c r="L269" s="4">
        <f t="shared" si="49"/>
        <v>15.04895</v>
      </c>
      <c r="M269" s="4">
        <v>5.68</v>
      </c>
      <c r="N269" s="4">
        <f t="shared" si="50"/>
        <v>8.0655999999999999</v>
      </c>
      <c r="O269" s="4">
        <v>2.5825</v>
      </c>
      <c r="P269" s="4">
        <f t="shared" si="51"/>
        <v>1.730275</v>
      </c>
      <c r="Q269" s="4">
        <v>2.73</v>
      </c>
      <c r="R269" s="4">
        <f t="shared" si="52"/>
        <v>1.8143750000000001</v>
      </c>
      <c r="S269" s="4">
        <v>0.14499999999999999</v>
      </c>
      <c r="T269" s="4">
        <f t="shared" si="53"/>
        <v>8.4099999999999994E-2</v>
      </c>
      <c r="U269" s="4">
        <v>13.1875</v>
      </c>
      <c r="V269" s="4">
        <f t="shared" si="54"/>
        <v>17.143750000000001</v>
      </c>
      <c r="W269" s="4">
        <v>18.001323236922374</v>
      </c>
      <c r="X269" s="4">
        <v>11.9375</v>
      </c>
      <c r="Y269" s="4">
        <v>80.075000000000003</v>
      </c>
      <c r="Z269" s="4">
        <v>1.7250000000000001</v>
      </c>
      <c r="AA269" s="4">
        <v>260.2</v>
      </c>
      <c r="AB269" s="4">
        <v>0.08</v>
      </c>
      <c r="AC269" s="3"/>
    </row>
    <row r="270" spans="1:29">
      <c r="A270" s="15">
        <v>40189.916666666664</v>
      </c>
      <c r="B270" s="4">
        <v>0.3175</v>
      </c>
      <c r="C270" s="4">
        <f t="shared" si="44"/>
        <v>0.36829999999999996</v>
      </c>
      <c r="D270" s="4">
        <v>5.7850000000000001</v>
      </c>
      <c r="E270" s="4">
        <f t="shared" si="45"/>
        <v>11.04935</v>
      </c>
      <c r="F270" s="4">
        <v>33.107500000000002</v>
      </c>
      <c r="G270" s="4">
        <f t="shared" si="46"/>
        <v>63.235325000000003</v>
      </c>
      <c r="H270" s="4">
        <f t="shared" si="47"/>
        <v>52.185974999999999</v>
      </c>
      <c r="I270" s="4">
        <v>18.079999999999998</v>
      </c>
      <c r="J270" s="16">
        <f t="shared" si="48"/>
        <v>36.159999999999997</v>
      </c>
      <c r="K270" s="4">
        <v>5.1325000000000003</v>
      </c>
      <c r="L270" s="4">
        <f t="shared" si="49"/>
        <v>13.652450000000002</v>
      </c>
      <c r="M270" s="4">
        <v>5.1100000000000003</v>
      </c>
      <c r="N270" s="4">
        <f t="shared" si="50"/>
        <v>7.2561999999999998</v>
      </c>
      <c r="O270" s="4">
        <v>2.2799999999999998</v>
      </c>
      <c r="P270" s="4">
        <f t="shared" si="51"/>
        <v>1.5276000000000001</v>
      </c>
      <c r="Q270" s="4">
        <v>2.3849999999999998</v>
      </c>
      <c r="R270" s="4">
        <f t="shared" si="52"/>
        <v>1.5870500000000001</v>
      </c>
      <c r="S270" s="4">
        <v>0.10249999999999999</v>
      </c>
      <c r="T270" s="4">
        <f t="shared" si="53"/>
        <v>5.9449999999999989E-2</v>
      </c>
      <c r="U270" s="4">
        <v>10.5</v>
      </c>
      <c r="V270" s="4">
        <f t="shared" si="54"/>
        <v>13.65</v>
      </c>
      <c r="W270" s="4">
        <v>17.964193850159081</v>
      </c>
      <c r="X270" s="4">
        <v>9.1875</v>
      </c>
      <c r="Y270" s="4">
        <v>80.224999999999994</v>
      </c>
      <c r="Z270" s="4">
        <v>1.6375</v>
      </c>
      <c r="AA270" s="4">
        <v>256.2</v>
      </c>
      <c r="AB270" s="4">
        <v>8.7499999999999994E-2</v>
      </c>
      <c r="AC270" s="3"/>
    </row>
    <row r="271" spans="1:29">
      <c r="A271" s="15">
        <v>40189.958333333336</v>
      </c>
      <c r="B271" s="4">
        <v>0.255</v>
      </c>
      <c r="C271" s="4">
        <f t="shared" si="44"/>
        <v>0.29580000000000001</v>
      </c>
      <c r="D271" s="4">
        <v>3.8574999999999999</v>
      </c>
      <c r="E271" s="4">
        <f t="shared" si="45"/>
        <v>7.3678249999999998</v>
      </c>
      <c r="F271" s="4">
        <v>22.267499999999998</v>
      </c>
      <c r="G271" s="4">
        <f t="shared" si="46"/>
        <v>42.530924999999996</v>
      </c>
      <c r="H271" s="4">
        <f t="shared" si="47"/>
        <v>35.1631</v>
      </c>
      <c r="I271" s="4">
        <v>32.052500000000002</v>
      </c>
      <c r="J271" s="16">
        <f t="shared" si="48"/>
        <v>64.105000000000004</v>
      </c>
      <c r="K271" s="4">
        <v>5</v>
      </c>
      <c r="L271" s="4">
        <f t="shared" si="49"/>
        <v>13.3</v>
      </c>
      <c r="M271" s="4">
        <v>4.54</v>
      </c>
      <c r="N271" s="4">
        <f t="shared" si="50"/>
        <v>6.4467999999999996</v>
      </c>
      <c r="O271" s="4">
        <v>2.21</v>
      </c>
      <c r="P271" s="4">
        <f t="shared" si="51"/>
        <v>1.4807000000000001</v>
      </c>
      <c r="Q271" s="4">
        <v>2.2650000000000001</v>
      </c>
      <c r="R271" s="4">
        <f t="shared" si="52"/>
        <v>1.5126000000000002</v>
      </c>
      <c r="S271" s="4">
        <v>5.5E-2</v>
      </c>
      <c r="T271" s="4">
        <f t="shared" si="53"/>
        <v>3.1899999999999998E-2</v>
      </c>
      <c r="U271" s="4">
        <v>10.125</v>
      </c>
      <c r="V271" s="4">
        <f t="shared" si="54"/>
        <v>13.1625</v>
      </c>
      <c r="W271" s="4">
        <v>17.192109014451692</v>
      </c>
      <c r="X271" s="4">
        <v>9.6875</v>
      </c>
      <c r="Y271" s="4">
        <v>78.924999999999997</v>
      </c>
      <c r="Z271" s="4">
        <v>1.675</v>
      </c>
      <c r="AA271" s="4">
        <v>253.92500000000001</v>
      </c>
      <c r="AB271" s="4">
        <v>0.115</v>
      </c>
      <c r="AC271" s="3"/>
    </row>
    <row r="272" spans="1:29">
      <c r="A272" s="15">
        <v>40190</v>
      </c>
      <c r="B272" s="4">
        <v>0.21249999999999999</v>
      </c>
      <c r="C272" s="4">
        <f t="shared" si="44"/>
        <v>0.24649999999999997</v>
      </c>
      <c r="D272" s="4">
        <v>2.5225</v>
      </c>
      <c r="E272" s="4">
        <f t="shared" si="45"/>
        <v>4.8179749999999997</v>
      </c>
      <c r="F272" s="4">
        <v>20.072500000000002</v>
      </c>
      <c r="G272" s="4">
        <f t="shared" si="46"/>
        <v>38.338475000000003</v>
      </c>
      <c r="H272" s="4">
        <f t="shared" si="47"/>
        <v>33.520500000000006</v>
      </c>
      <c r="I272" s="4">
        <v>32.457500000000003</v>
      </c>
      <c r="J272" s="16">
        <f t="shared" si="48"/>
        <v>64.915000000000006</v>
      </c>
      <c r="K272" s="4">
        <v>5.1325000000000003</v>
      </c>
      <c r="L272" s="4">
        <f t="shared" si="49"/>
        <v>13.652450000000002</v>
      </c>
      <c r="M272" s="4">
        <v>4.1124999999999998</v>
      </c>
      <c r="N272" s="4">
        <f t="shared" si="50"/>
        <v>5.8397499999999996</v>
      </c>
      <c r="O272" s="4">
        <v>2.335</v>
      </c>
      <c r="P272" s="4">
        <f t="shared" si="51"/>
        <v>1.5644500000000001</v>
      </c>
      <c r="Q272" s="4">
        <v>2.41</v>
      </c>
      <c r="R272" s="4">
        <f t="shared" si="52"/>
        <v>1.6079500000000002</v>
      </c>
      <c r="S272" s="4">
        <v>7.4999999999999997E-2</v>
      </c>
      <c r="T272" s="4">
        <f t="shared" si="53"/>
        <v>4.3499999999999997E-2</v>
      </c>
      <c r="U272" s="4">
        <v>9.625</v>
      </c>
      <c r="V272" s="4">
        <f t="shared" si="54"/>
        <v>12.512500000000001</v>
      </c>
      <c r="W272" s="4">
        <v>16.28395276915353</v>
      </c>
      <c r="X272" s="4">
        <v>8.875</v>
      </c>
      <c r="Y272" s="4">
        <v>76.900000000000006</v>
      </c>
      <c r="Z272" s="4">
        <v>1.7875000000000001</v>
      </c>
      <c r="AA272" s="4">
        <v>291.47500000000002</v>
      </c>
      <c r="AB272" s="4">
        <v>0.08</v>
      </c>
      <c r="AC272" s="3"/>
    </row>
    <row r="273" spans="1:29">
      <c r="A273" s="15">
        <v>40190.041666666664</v>
      </c>
      <c r="B273" s="4">
        <v>0.2175</v>
      </c>
      <c r="C273" s="4">
        <f t="shared" si="44"/>
        <v>0.25229999999999997</v>
      </c>
      <c r="D273" s="4">
        <v>5.34</v>
      </c>
      <c r="E273" s="4">
        <f t="shared" si="45"/>
        <v>10.199399999999999</v>
      </c>
      <c r="F273" s="4">
        <v>24.762499999999999</v>
      </c>
      <c r="G273" s="4">
        <f t="shared" si="46"/>
        <v>47.296374999999998</v>
      </c>
      <c r="H273" s="4">
        <f t="shared" si="47"/>
        <v>37.096975</v>
      </c>
      <c r="I273" s="4">
        <v>23.34</v>
      </c>
      <c r="J273" s="16">
        <f t="shared" si="48"/>
        <v>46.68</v>
      </c>
      <c r="K273" s="4">
        <v>5.3975</v>
      </c>
      <c r="L273" s="4">
        <f t="shared" si="49"/>
        <v>14.35735</v>
      </c>
      <c r="M273" s="4">
        <v>4.68</v>
      </c>
      <c r="N273" s="4">
        <f t="shared" si="50"/>
        <v>6.6455999999999991</v>
      </c>
      <c r="O273" s="4">
        <v>2.4175</v>
      </c>
      <c r="P273" s="4">
        <f t="shared" si="51"/>
        <v>1.6197250000000001</v>
      </c>
      <c r="Q273" s="4">
        <v>2.5150000000000001</v>
      </c>
      <c r="R273" s="4">
        <f t="shared" si="52"/>
        <v>1.674825</v>
      </c>
      <c r="S273" s="4">
        <v>9.5000000000000001E-2</v>
      </c>
      <c r="T273" s="4">
        <f t="shared" si="53"/>
        <v>5.5099999999999996E-2</v>
      </c>
      <c r="U273" s="4">
        <v>9.1875</v>
      </c>
      <c r="V273" s="4">
        <f t="shared" si="54"/>
        <v>11.94375</v>
      </c>
      <c r="W273" s="4">
        <v>16.438196541554795</v>
      </c>
      <c r="X273" s="4">
        <v>8.8125</v>
      </c>
      <c r="Y273" s="4">
        <v>76.825000000000003</v>
      </c>
      <c r="Z273" s="4">
        <v>1.7124999999999999</v>
      </c>
      <c r="AA273" s="4">
        <v>251.8</v>
      </c>
      <c r="AB273" s="4">
        <v>0.08</v>
      </c>
      <c r="AC273" s="3"/>
    </row>
    <row r="274" spans="1:29">
      <c r="A274" s="15">
        <v>40190.083333333336</v>
      </c>
      <c r="B274" s="4">
        <v>0.20499999999999999</v>
      </c>
      <c r="C274" s="4">
        <f t="shared" si="44"/>
        <v>0.23779999999999996</v>
      </c>
      <c r="D274" s="4">
        <v>5.3375000000000004</v>
      </c>
      <c r="E274" s="4">
        <f t="shared" si="45"/>
        <v>10.194625</v>
      </c>
      <c r="F274" s="4">
        <v>25.5</v>
      </c>
      <c r="G274" s="4">
        <f t="shared" si="46"/>
        <v>48.704999999999998</v>
      </c>
      <c r="H274" s="4">
        <f t="shared" si="47"/>
        <v>38.510374999999996</v>
      </c>
      <c r="I274" s="4">
        <v>28.35</v>
      </c>
      <c r="J274" s="16">
        <f t="shared" si="48"/>
        <v>56.7</v>
      </c>
      <c r="K274" s="4">
        <v>5.3975</v>
      </c>
      <c r="L274" s="4">
        <f t="shared" si="49"/>
        <v>14.35735</v>
      </c>
      <c r="M274" s="4">
        <v>5.3925000000000001</v>
      </c>
      <c r="N274" s="4">
        <f t="shared" si="50"/>
        <v>7.6573500000000001</v>
      </c>
      <c r="O274" s="4">
        <v>2.5074999999999998</v>
      </c>
      <c r="P274" s="4">
        <f t="shared" si="51"/>
        <v>1.6800250000000001</v>
      </c>
      <c r="Q274" s="4">
        <v>2.6150000000000002</v>
      </c>
      <c r="R274" s="4">
        <f t="shared" si="52"/>
        <v>1.742375</v>
      </c>
      <c r="S274" s="4">
        <v>0.1075</v>
      </c>
      <c r="T274" s="4">
        <f t="shared" si="53"/>
        <v>6.2349999999999996E-2</v>
      </c>
      <c r="U274" s="4">
        <v>7.9375</v>
      </c>
      <c r="V274" s="4">
        <f t="shared" si="54"/>
        <v>10.31875</v>
      </c>
      <c r="W274" s="4">
        <v>15.874558176966</v>
      </c>
      <c r="X274" s="4">
        <v>7.125</v>
      </c>
      <c r="Y274" s="4">
        <v>76.95</v>
      </c>
      <c r="Z274" s="4">
        <v>1.7124999999999999</v>
      </c>
      <c r="AA274" s="4">
        <v>220.32499999999999</v>
      </c>
      <c r="AB274" s="4">
        <v>8.2500000000000004E-2</v>
      </c>
      <c r="AC274" s="3"/>
    </row>
    <row r="275" spans="1:29">
      <c r="A275" s="15">
        <v>40190.125</v>
      </c>
      <c r="B275" s="4">
        <v>0.16250000000000001</v>
      </c>
      <c r="C275" s="4">
        <f t="shared" si="44"/>
        <v>0.1885</v>
      </c>
      <c r="D275" s="4">
        <v>2.9649999999999999</v>
      </c>
      <c r="E275" s="4">
        <f t="shared" si="45"/>
        <v>5.6631499999999999</v>
      </c>
      <c r="F275" s="4">
        <v>14.5075</v>
      </c>
      <c r="G275" s="4">
        <f t="shared" si="46"/>
        <v>27.709325</v>
      </c>
      <c r="H275" s="4">
        <f t="shared" si="47"/>
        <v>22.046174999999998</v>
      </c>
      <c r="I275" s="4">
        <v>45.11</v>
      </c>
      <c r="J275" s="16">
        <f t="shared" si="48"/>
        <v>90.22</v>
      </c>
      <c r="K275" s="4">
        <v>5.0025000000000004</v>
      </c>
      <c r="L275" s="4">
        <f t="shared" si="49"/>
        <v>13.306650000000001</v>
      </c>
      <c r="M275" s="4">
        <v>3.97</v>
      </c>
      <c r="N275" s="4">
        <f t="shared" si="50"/>
        <v>5.6374000000000004</v>
      </c>
      <c r="O275" s="4">
        <v>2.2974999999999999</v>
      </c>
      <c r="P275" s="4">
        <f t="shared" si="51"/>
        <v>1.5393250000000001</v>
      </c>
      <c r="Q275" s="4">
        <v>2.37</v>
      </c>
      <c r="R275" s="4">
        <f t="shared" si="52"/>
        <v>1.581375</v>
      </c>
      <c r="S275" s="4">
        <v>7.2499999999999995E-2</v>
      </c>
      <c r="T275" s="4">
        <f t="shared" si="53"/>
        <v>4.2049999999999997E-2</v>
      </c>
      <c r="U275" s="4">
        <v>6.25</v>
      </c>
      <c r="V275" s="4">
        <f t="shared" si="54"/>
        <v>8.125</v>
      </c>
      <c r="W275" s="4">
        <v>13.108912560828685</v>
      </c>
      <c r="X275" s="4">
        <v>6.8125</v>
      </c>
      <c r="Y275" s="4">
        <v>76.174999999999997</v>
      </c>
      <c r="Z275" s="4">
        <v>1.7749999999999999</v>
      </c>
      <c r="AA275" s="4">
        <v>253.02500000000001</v>
      </c>
      <c r="AB275" s="4">
        <v>8.7499999999999994E-2</v>
      </c>
      <c r="AC275" s="3"/>
    </row>
    <row r="276" spans="1:29">
      <c r="A276" s="15">
        <v>40190.166666666664</v>
      </c>
      <c r="B276" s="4">
        <v>0.155</v>
      </c>
      <c r="C276" s="4">
        <f t="shared" si="44"/>
        <v>0.17979999999999999</v>
      </c>
      <c r="D276" s="4">
        <v>2.3725000000000001</v>
      </c>
      <c r="E276" s="4">
        <f t="shared" si="45"/>
        <v>4.5314749999999995</v>
      </c>
      <c r="F276" s="4">
        <v>11.285</v>
      </c>
      <c r="G276" s="4">
        <f t="shared" si="46"/>
        <v>21.554349999999999</v>
      </c>
      <c r="H276" s="4">
        <f t="shared" si="47"/>
        <v>17.022874999999999</v>
      </c>
      <c r="I276" s="4">
        <v>48.972499999999997</v>
      </c>
      <c r="J276" s="16">
        <f t="shared" si="48"/>
        <v>97.944999999999993</v>
      </c>
      <c r="K276" s="4">
        <v>4.87</v>
      </c>
      <c r="L276" s="4">
        <f t="shared" si="49"/>
        <v>12.9542</v>
      </c>
      <c r="M276" s="4">
        <v>3.4</v>
      </c>
      <c r="N276" s="4">
        <f t="shared" si="50"/>
        <v>4.8279999999999994</v>
      </c>
      <c r="O276" s="4">
        <v>2.1724999999999999</v>
      </c>
      <c r="P276" s="4">
        <f t="shared" si="51"/>
        <v>1.4555750000000001</v>
      </c>
      <c r="Q276" s="4">
        <v>2.2050000000000001</v>
      </c>
      <c r="R276" s="4">
        <f t="shared" si="52"/>
        <v>1.4787750000000002</v>
      </c>
      <c r="S276" s="4">
        <v>0.04</v>
      </c>
      <c r="T276" s="4">
        <f t="shared" si="53"/>
        <v>2.3199999999999998E-2</v>
      </c>
      <c r="U276" s="4">
        <v>4.125</v>
      </c>
      <c r="V276" s="4">
        <f t="shared" si="54"/>
        <v>5.3624999999999998</v>
      </c>
      <c r="W276" s="4">
        <v>13.137676548295671</v>
      </c>
      <c r="X276" s="4">
        <v>4.3125</v>
      </c>
      <c r="Y276" s="4">
        <v>74.650000000000006</v>
      </c>
      <c r="Z276" s="4">
        <v>1.875</v>
      </c>
      <c r="AA276" s="4">
        <v>251.47499999999999</v>
      </c>
      <c r="AB276" s="4">
        <v>0.18</v>
      </c>
      <c r="AC276" s="3"/>
    </row>
    <row r="277" spans="1:29">
      <c r="A277" s="15">
        <v>40190.208333333336</v>
      </c>
      <c r="B277" s="4">
        <v>0.17499999999999999</v>
      </c>
      <c r="C277" s="4">
        <f t="shared" si="44"/>
        <v>0.20299999999999999</v>
      </c>
      <c r="D277" s="4">
        <v>5.9349999999999996</v>
      </c>
      <c r="E277" s="4">
        <f t="shared" si="45"/>
        <v>11.335849999999999</v>
      </c>
      <c r="F277" s="4">
        <v>18.907499999999999</v>
      </c>
      <c r="G277" s="4">
        <f t="shared" si="46"/>
        <v>36.113324999999996</v>
      </c>
      <c r="H277" s="4">
        <f t="shared" si="47"/>
        <v>24.777474999999995</v>
      </c>
      <c r="I277" s="4">
        <v>43.052500000000002</v>
      </c>
      <c r="J277" s="16">
        <f t="shared" si="48"/>
        <v>86.105000000000004</v>
      </c>
      <c r="K277" s="4">
        <v>5.53</v>
      </c>
      <c r="L277" s="4">
        <f t="shared" si="49"/>
        <v>14.709800000000001</v>
      </c>
      <c r="M277" s="4">
        <v>4.54</v>
      </c>
      <c r="N277" s="4">
        <f t="shared" si="50"/>
        <v>6.4467999999999996</v>
      </c>
      <c r="O277" s="4">
        <v>2.1825000000000001</v>
      </c>
      <c r="P277" s="4">
        <f t="shared" si="51"/>
        <v>1.4622750000000002</v>
      </c>
      <c r="Q277" s="4">
        <v>2.2149999999999999</v>
      </c>
      <c r="R277" s="4">
        <f t="shared" si="52"/>
        <v>1.4825750000000002</v>
      </c>
      <c r="S277" s="4">
        <v>3.5000000000000003E-2</v>
      </c>
      <c r="T277" s="4">
        <f t="shared" si="53"/>
        <v>2.0300000000000002E-2</v>
      </c>
      <c r="U277" s="4">
        <v>5.1875</v>
      </c>
      <c r="V277" s="4">
        <f t="shared" si="54"/>
        <v>6.7437500000000004</v>
      </c>
      <c r="W277" s="4">
        <v>13.496197567999253</v>
      </c>
      <c r="X277" s="4">
        <v>5.9375</v>
      </c>
      <c r="Y277" s="4">
        <v>75</v>
      </c>
      <c r="Z277" s="4">
        <v>1.7749999999999999</v>
      </c>
      <c r="AA277" s="4">
        <v>234.82499999999999</v>
      </c>
      <c r="AB277" s="4">
        <v>0.3175</v>
      </c>
      <c r="AC277" s="3"/>
    </row>
    <row r="278" spans="1:29">
      <c r="A278" s="15">
        <v>40190.25</v>
      </c>
      <c r="B278" s="4">
        <v>0.17499999999999999</v>
      </c>
      <c r="C278" s="4">
        <f t="shared" si="44"/>
        <v>0.20299999999999999</v>
      </c>
      <c r="D278" s="4">
        <v>4.8975</v>
      </c>
      <c r="E278" s="4">
        <f t="shared" si="45"/>
        <v>9.3542249999999996</v>
      </c>
      <c r="F278" s="4">
        <v>19.202500000000001</v>
      </c>
      <c r="G278" s="4">
        <f t="shared" si="46"/>
        <v>36.676774999999999</v>
      </c>
      <c r="H278" s="4">
        <f t="shared" si="47"/>
        <v>27.32255</v>
      </c>
      <c r="I278" s="4">
        <v>41.2425</v>
      </c>
      <c r="J278" s="16">
        <f t="shared" si="48"/>
        <v>82.484999999999999</v>
      </c>
      <c r="K278" s="4">
        <v>5.53</v>
      </c>
      <c r="L278" s="4">
        <f t="shared" si="49"/>
        <v>14.709800000000001</v>
      </c>
      <c r="M278" s="4">
        <v>4.54</v>
      </c>
      <c r="N278" s="4">
        <f t="shared" si="50"/>
        <v>6.4467999999999996</v>
      </c>
      <c r="O278" s="4">
        <v>2.1675</v>
      </c>
      <c r="P278" s="4">
        <f t="shared" si="51"/>
        <v>1.4522250000000001</v>
      </c>
      <c r="Q278" s="4">
        <v>2.2000000000000002</v>
      </c>
      <c r="R278" s="4">
        <f t="shared" si="52"/>
        <v>1.475425</v>
      </c>
      <c r="S278" s="4">
        <v>0.04</v>
      </c>
      <c r="T278" s="4">
        <f t="shared" si="53"/>
        <v>2.3199999999999998E-2</v>
      </c>
      <c r="U278" s="4">
        <v>4.25</v>
      </c>
      <c r="V278" s="4">
        <f t="shared" si="54"/>
        <v>5.5250000000000004</v>
      </c>
      <c r="W278" s="4">
        <v>12.767297484992419</v>
      </c>
      <c r="X278" s="4">
        <v>5.1875</v>
      </c>
      <c r="Y278" s="4">
        <v>75.099999999999994</v>
      </c>
      <c r="Z278" s="4">
        <v>1.65</v>
      </c>
      <c r="AA278" s="4">
        <v>228.25</v>
      </c>
      <c r="AB278" s="4">
        <v>0.35</v>
      </c>
      <c r="AC278" s="3"/>
    </row>
    <row r="279" spans="1:29">
      <c r="A279" s="15">
        <v>40190.291666666664</v>
      </c>
      <c r="B279" s="4">
        <v>0.20749999999999999</v>
      </c>
      <c r="C279" s="4">
        <f t="shared" si="44"/>
        <v>0.24069999999999997</v>
      </c>
      <c r="D279" s="4">
        <v>6.0875000000000004</v>
      </c>
      <c r="E279" s="4">
        <f t="shared" si="45"/>
        <v>11.627124999999999</v>
      </c>
      <c r="F279" s="4">
        <v>20.962499999999999</v>
      </c>
      <c r="G279" s="4">
        <f t="shared" si="46"/>
        <v>40.038374999999995</v>
      </c>
      <c r="H279" s="4">
        <f t="shared" si="47"/>
        <v>28.411249999999995</v>
      </c>
      <c r="I279" s="4">
        <v>38.447499999999998</v>
      </c>
      <c r="J279" s="16">
        <f t="shared" si="48"/>
        <v>76.894999999999996</v>
      </c>
      <c r="K279" s="4">
        <v>5.4</v>
      </c>
      <c r="L279" s="4">
        <f t="shared" si="49"/>
        <v>14.364000000000003</v>
      </c>
      <c r="M279" s="4">
        <v>4.2549999999999999</v>
      </c>
      <c r="N279" s="4">
        <f t="shared" si="50"/>
        <v>6.0420999999999996</v>
      </c>
      <c r="O279" s="4">
        <v>2.165</v>
      </c>
      <c r="P279" s="4">
        <f t="shared" si="51"/>
        <v>1.45055</v>
      </c>
      <c r="Q279" s="4">
        <v>2.2000000000000002</v>
      </c>
      <c r="R279" s="4">
        <f t="shared" si="52"/>
        <v>1.4737499999999999</v>
      </c>
      <c r="S279" s="4">
        <v>0.04</v>
      </c>
      <c r="T279" s="4">
        <f t="shared" si="53"/>
        <v>2.3199999999999998E-2</v>
      </c>
      <c r="U279" s="4">
        <v>7.6875</v>
      </c>
      <c r="V279" s="4">
        <f t="shared" si="54"/>
        <v>9.9937500000000004</v>
      </c>
      <c r="W279" s="4">
        <v>16.093037178522781</v>
      </c>
      <c r="X279" s="4">
        <v>7.3125</v>
      </c>
      <c r="Y279" s="4">
        <v>75.974999999999994</v>
      </c>
      <c r="Z279" s="4">
        <v>1.625</v>
      </c>
      <c r="AA279" s="4">
        <v>245.92500000000001</v>
      </c>
      <c r="AB279" s="4">
        <v>0.4</v>
      </c>
      <c r="AC279" s="3"/>
    </row>
    <row r="280" spans="1:29">
      <c r="A280" s="15">
        <v>40190.333333333336</v>
      </c>
      <c r="B280" s="4">
        <v>0.23250000000000001</v>
      </c>
      <c r="C280" s="4">
        <f t="shared" si="44"/>
        <v>0.2697</v>
      </c>
      <c r="D280" s="4">
        <v>10.387499999999999</v>
      </c>
      <c r="E280" s="4">
        <f t="shared" si="45"/>
        <v>19.840124999999997</v>
      </c>
      <c r="F280" s="4">
        <v>29.7575</v>
      </c>
      <c r="G280" s="4">
        <f t="shared" si="46"/>
        <v>56.836824999999997</v>
      </c>
      <c r="H280" s="4">
        <f t="shared" si="47"/>
        <v>36.996700000000004</v>
      </c>
      <c r="I280" s="4">
        <v>37.627499999999998</v>
      </c>
      <c r="J280" s="16">
        <f t="shared" si="48"/>
        <v>75.254999999999995</v>
      </c>
      <c r="K280" s="4">
        <v>5.9275000000000002</v>
      </c>
      <c r="L280" s="4">
        <f t="shared" si="49"/>
        <v>15.767150000000001</v>
      </c>
      <c r="M280" s="4">
        <v>5.0999999999999996</v>
      </c>
      <c r="N280" s="4">
        <f t="shared" si="50"/>
        <v>7.2419999999999991</v>
      </c>
      <c r="O280" s="4">
        <v>2.14</v>
      </c>
      <c r="P280" s="4">
        <f t="shared" si="51"/>
        <v>1.4338000000000002</v>
      </c>
      <c r="Q280" s="4">
        <v>2.1949999999999998</v>
      </c>
      <c r="R280" s="4">
        <f t="shared" si="52"/>
        <v>1.4657000000000002</v>
      </c>
      <c r="S280" s="4">
        <v>5.5E-2</v>
      </c>
      <c r="T280" s="4">
        <f t="shared" si="53"/>
        <v>3.1899999999999998E-2</v>
      </c>
      <c r="U280" s="4">
        <v>5.3125</v>
      </c>
      <c r="V280" s="4">
        <f t="shared" si="54"/>
        <v>6.90625</v>
      </c>
      <c r="W280" s="4">
        <v>12.252698341404571</v>
      </c>
      <c r="X280" s="4">
        <v>6.375</v>
      </c>
      <c r="Y280" s="4">
        <v>74.424999999999997</v>
      </c>
      <c r="Z280" s="4">
        <v>1.7</v>
      </c>
      <c r="AA280" s="4">
        <v>234.82499999999999</v>
      </c>
      <c r="AB280" s="4">
        <v>0.56499999999999995</v>
      </c>
      <c r="AC280" s="3"/>
    </row>
    <row r="281" spans="1:29">
      <c r="A281" s="15">
        <v>40190.375</v>
      </c>
      <c r="B281" s="4">
        <v>0.2225</v>
      </c>
      <c r="C281" s="4">
        <f t="shared" si="44"/>
        <v>0.2581</v>
      </c>
      <c r="D281" s="4">
        <v>3.5625</v>
      </c>
      <c r="E281" s="4">
        <f t="shared" si="45"/>
        <v>6.8043749999999994</v>
      </c>
      <c r="F281" s="4">
        <v>17.887499999999999</v>
      </c>
      <c r="G281" s="4">
        <f t="shared" si="46"/>
        <v>34.165124999999996</v>
      </c>
      <c r="H281" s="4">
        <f t="shared" si="47"/>
        <v>27.360749999999996</v>
      </c>
      <c r="I281" s="4">
        <v>44.28</v>
      </c>
      <c r="J281" s="16">
        <f t="shared" si="48"/>
        <v>88.56</v>
      </c>
      <c r="K281" s="4">
        <v>5.01</v>
      </c>
      <c r="L281" s="4">
        <f t="shared" si="49"/>
        <v>13.326600000000001</v>
      </c>
      <c r="M281" s="4">
        <v>4.1124999999999998</v>
      </c>
      <c r="N281" s="4">
        <f t="shared" si="50"/>
        <v>5.8397499999999996</v>
      </c>
      <c r="O281" s="4">
        <v>2.125</v>
      </c>
      <c r="P281" s="4">
        <f t="shared" si="51"/>
        <v>1.4237500000000001</v>
      </c>
      <c r="Q281" s="4">
        <v>2.17</v>
      </c>
      <c r="R281" s="4">
        <f t="shared" si="52"/>
        <v>1.4498500000000001</v>
      </c>
      <c r="S281" s="4">
        <v>4.4999999999999998E-2</v>
      </c>
      <c r="T281" s="4">
        <f t="shared" si="53"/>
        <v>2.6099999999999998E-2</v>
      </c>
      <c r="U281" s="4">
        <v>6.5</v>
      </c>
      <c r="V281" s="4">
        <f t="shared" si="54"/>
        <v>8.4500000000000011</v>
      </c>
      <c r="W281" s="4">
        <v>12.857562222743836</v>
      </c>
      <c r="X281" s="4">
        <v>6.6875</v>
      </c>
      <c r="Y281" s="4">
        <v>71.400000000000006</v>
      </c>
      <c r="Z281" s="4">
        <v>1.9</v>
      </c>
      <c r="AA281" s="4">
        <v>249.55</v>
      </c>
      <c r="AB281" s="4">
        <v>0.67500000000000004</v>
      </c>
      <c r="AC281" s="3"/>
    </row>
    <row r="282" spans="1:29">
      <c r="A282" s="15">
        <v>40190.416666666664</v>
      </c>
      <c r="B282" s="4">
        <v>0.22500000000000001</v>
      </c>
      <c r="C282" s="4">
        <f t="shared" si="44"/>
        <v>0.26100000000000001</v>
      </c>
      <c r="D282" s="4">
        <v>4.4550000000000001</v>
      </c>
      <c r="E282" s="4">
        <f t="shared" si="45"/>
        <v>8.5090500000000002</v>
      </c>
      <c r="F282" s="4">
        <v>19.5</v>
      </c>
      <c r="G282" s="4">
        <f t="shared" si="46"/>
        <v>37.244999999999997</v>
      </c>
      <c r="H282" s="4">
        <f t="shared" si="47"/>
        <v>28.735949999999995</v>
      </c>
      <c r="I282" s="4">
        <v>42.384999999999998</v>
      </c>
      <c r="J282" s="16">
        <f t="shared" si="48"/>
        <v>84.77</v>
      </c>
      <c r="K282" s="4">
        <v>5.4</v>
      </c>
      <c r="L282" s="4">
        <f t="shared" si="49"/>
        <v>14.364000000000003</v>
      </c>
      <c r="M282" s="4">
        <v>4.8174999999999999</v>
      </c>
      <c r="N282" s="4">
        <f t="shared" si="50"/>
        <v>6.8408499999999997</v>
      </c>
      <c r="O282" s="4">
        <v>2.14</v>
      </c>
      <c r="P282" s="4">
        <f t="shared" si="51"/>
        <v>1.4338000000000002</v>
      </c>
      <c r="Q282" s="4">
        <v>2.1850000000000001</v>
      </c>
      <c r="R282" s="4">
        <f t="shared" si="52"/>
        <v>1.4599000000000002</v>
      </c>
      <c r="S282" s="4">
        <v>4.4999999999999998E-2</v>
      </c>
      <c r="T282" s="4">
        <f t="shared" si="53"/>
        <v>2.6099999999999998E-2</v>
      </c>
      <c r="U282" s="4">
        <v>4.5625</v>
      </c>
      <c r="V282" s="4">
        <f t="shared" si="54"/>
        <v>5.9312500000000004</v>
      </c>
      <c r="W282" s="4">
        <v>11.96546733637407</v>
      </c>
      <c r="X282" s="4">
        <v>5</v>
      </c>
      <c r="Y282" s="4">
        <v>71.575000000000003</v>
      </c>
      <c r="Z282" s="4">
        <v>1.9624999999999999</v>
      </c>
      <c r="AA282" s="4">
        <v>242.02500000000001</v>
      </c>
      <c r="AB282" s="4">
        <v>0.53500000000000003</v>
      </c>
      <c r="AC282" s="3"/>
    </row>
    <row r="283" spans="1:29">
      <c r="A283" s="15">
        <v>40190.458333333336</v>
      </c>
      <c r="B283" s="4">
        <v>0.22750000000000001</v>
      </c>
      <c r="C283" s="4">
        <f t="shared" si="44"/>
        <v>0.26389999999999997</v>
      </c>
      <c r="D283" s="4">
        <v>5.0449999999999999</v>
      </c>
      <c r="E283" s="4">
        <f t="shared" si="45"/>
        <v>9.6359499999999993</v>
      </c>
      <c r="F283" s="4">
        <v>19.649999999999999</v>
      </c>
      <c r="G283" s="4">
        <f t="shared" si="46"/>
        <v>37.531499999999994</v>
      </c>
      <c r="H283" s="4">
        <f t="shared" si="47"/>
        <v>27.895549999999993</v>
      </c>
      <c r="I283" s="4">
        <v>41.727499999999999</v>
      </c>
      <c r="J283" s="16">
        <f t="shared" si="48"/>
        <v>83.454999999999998</v>
      </c>
      <c r="K283" s="4">
        <v>5.53</v>
      </c>
      <c r="L283" s="4">
        <f t="shared" si="49"/>
        <v>14.709800000000001</v>
      </c>
      <c r="M283" s="4">
        <v>4.96</v>
      </c>
      <c r="N283" s="4">
        <f t="shared" si="50"/>
        <v>7.0431999999999997</v>
      </c>
      <c r="O283" s="4">
        <v>2.14</v>
      </c>
      <c r="P283" s="4">
        <f t="shared" si="51"/>
        <v>1.4338000000000002</v>
      </c>
      <c r="Q283" s="4">
        <v>2.19</v>
      </c>
      <c r="R283" s="4">
        <f t="shared" si="52"/>
        <v>1.4628000000000001</v>
      </c>
      <c r="S283" s="4">
        <v>0.05</v>
      </c>
      <c r="T283" s="4">
        <f t="shared" si="53"/>
        <v>2.8999999999999998E-2</v>
      </c>
      <c r="U283" s="4">
        <v>5.6875</v>
      </c>
      <c r="V283" s="4">
        <f t="shared" si="54"/>
        <v>7.3937499999999998</v>
      </c>
      <c r="W283" s="4" t="s">
        <v>14</v>
      </c>
      <c r="X283" s="4">
        <v>5.25</v>
      </c>
      <c r="Y283" s="4">
        <v>69.924999999999997</v>
      </c>
      <c r="Z283" s="4">
        <v>2.1</v>
      </c>
      <c r="AA283" s="4">
        <v>245.55</v>
      </c>
      <c r="AB283" s="4">
        <v>0.71499999999999997</v>
      </c>
      <c r="AC283" s="3"/>
    </row>
    <row r="284" spans="1:29">
      <c r="A284" s="15">
        <v>40190.5</v>
      </c>
      <c r="B284" s="4">
        <v>0.22</v>
      </c>
      <c r="C284" s="4">
        <f t="shared" si="44"/>
        <v>0.25519999999999998</v>
      </c>
      <c r="D284" s="4">
        <v>4.01</v>
      </c>
      <c r="E284" s="4">
        <f t="shared" si="45"/>
        <v>7.6590999999999996</v>
      </c>
      <c r="F284" s="4">
        <v>17.45</v>
      </c>
      <c r="G284" s="4">
        <f t="shared" si="46"/>
        <v>33.329499999999996</v>
      </c>
      <c r="H284" s="4">
        <f t="shared" si="47"/>
        <v>25.670399999999997</v>
      </c>
      <c r="I284" s="4">
        <v>40.085000000000001</v>
      </c>
      <c r="J284" s="16">
        <f t="shared" si="48"/>
        <v>80.17</v>
      </c>
      <c r="K284" s="4">
        <v>5.53</v>
      </c>
      <c r="L284" s="4">
        <f t="shared" si="49"/>
        <v>14.709800000000001</v>
      </c>
      <c r="M284" s="4">
        <v>5.0999999999999996</v>
      </c>
      <c r="N284" s="4">
        <f t="shared" si="50"/>
        <v>7.2419999999999991</v>
      </c>
      <c r="O284" s="4">
        <v>2.1349999999999998</v>
      </c>
      <c r="P284" s="4">
        <f t="shared" si="51"/>
        <v>1.43045</v>
      </c>
      <c r="Q284" s="4">
        <v>2.19</v>
      </c>
      <c r="R284" s="4">
        <f t="shared" si="52"/>
        <v>1.46235</v>
      </c>
      <c r="S284" s="4">
        <v>5.5E-2</v>
      </c>
      <c r="T284" s="4">
        <f t="shared" si="53"/>
        <v>3.1899999999999998E-2</v>
      </c>
      <c r="U284" s="4">
        <v>5.8125</v>
      </c>
      <c r="V284" s="4">
        <f t="shared" si="54"/>
        <v>7.5562500000000004</v>
      </c>
      <c r="W284" s="4">
        <v>14.616180658099577</v>
      </c>
      <c r="X284" s="4">
        <v>6.4375</v>
      </c>
      <c r="Y284" s="4">
        <v>71.424999999999997</v>
      </c>
      <c r="Z284" s="4">
        <v>2.1</v>
      </c>
      <c r="AA284" s="4">
        <v>249.7</v>
      </c>
      <c r="AB284" s="4">
        <v>0.63500000000000001</v>
      </c>
      <c r="AC284" s="3"/>
    </row>
    <row r="285" spans="1:29">
      <c r="A285" s="15">
        <v>40190.541666666664</v>
      </c>
      <c r="B285" s="4">
        <v>0.2475</v>
      </c>
      <c r="C285" s="4">
        <f t="shared" si="44"/>
        <v>0.28709999999999997</v>
      </c>
      <c r="D285" s="4">
        <v>6.2350000000000003</v>
      </c>
      <c r="E285" s="4">
        <f t="shared" si="45"/>
        <v>11.908849999999999</v>
      </c>
      <c r="F285" s="4">
        <v>22.145</v>
      </c>
      <c r="G285" s="4">
        <f t="shared" si="46"/>
        <v>42.296949999999995</v>
      </c>
      <c r="H285" s="4">
        <f t="shared" si="47"/>
        <v>30.388099999999994</v>
      </c>
      <c r="I285" s="4">
        <v>34.002499999999998</v>
      </c>
      <c r="J285" s="16">
        <f t="shared" si="48"/>
        <v>68.004999999999995</v>
      </c>
      <c r="K285" s="4">
        <v>5.53</v>
      </c>
      <c r="L285" s="4">
        <f t="shared" si="49"/>
        <v>14.709800000000001</v>
      </c>
      <c r="M285" s="4">
        <v>4.96</v>
      </c>
      <c r="N285" s="4">
        <f t="shared" si="50"/>
        <v>7.0431999999999997</v>
      </c>
      <c r="O285" s="4">
        <v>2.165</v>
      </c>
      <c r="P285" s="4">
        <f t="shared" si="51"/>
        <v>1.45055</v>
      </c>
      <c r="Q285" s="4">
        <v>2.21</v>
      </c>
      <c r="R285" s="4">
        <f t="shared" si="52"/>
        <v>1.4795499999999999</v>
      </c>
      <c r="S285" s="4">
        <v>0.05</v>
      </c>
      <c r="T285" s="4">
        <f t="shared" si="53"/>
        <v>2.8999999999999998E-2</v>
      </c>
      <c r="U285" s="4">
        <v>7.0625</v>
      </c>
      <c r="V285" s="4">
        <f t="shared" si="54"/>
        <v>9.1812500000000004</v>
      </c>
      <c r="W285" s="4">
        <v>14.654563759621141</v>
      </c>
      <c r="X285" s="4">
        <v>7</v>
      </c>
      <c r="Y285" s="4">
        <v>74.05</v>
      </c>
      <c r="Z285" s="4">
        <v>2.0625</v>
      </c>
      <c r="AA285" s="4">
        <v>244.3</v>
      </c>
      <c r="AB285" s="4">
        <v>0.41</v>
      </c>
      <c r="AC285" s="3"/>
    </row>
    <row r="286" spans="1:29">
      <c r="A286" s="15">
        <v>40190.583333333336</v>
      </c>
      <c r="B286" s="4">
        <v>0.27250000000000002</v>
      </c>
      <c r="C286" s="4">
        <f t="shared" si="44"/>
        <v>0.31609999999999999</v>
      </c>
      <c r="D286" s="4">
        <v>7.4225000000000003</v>
      </c>
      <c r="E286" s="4">
        <f t="shared" si="45"/>
        <v>14.176975000000001</v>
      </c>
      <c r="F286" s="4">
        <v>25.8125</v>
      </c>
      <c r="G286" s="4">
        <f t="shared" si="46"/>
        <v>49.301874999999995</v>
      </c>
      <c r="H286" s="4">
        <f t="shared" si="47"/>
        <v>35.124899999999997</v>
      </c>
      <c r="I286" s="4">
        <v>28.745000000000001</v>
      </c>
      <c r="J286" s="16">
        <f t="shared" si="48"/>
        <v>57.49</v>
      </c>
      <c r="K286" s="4">
        <v>5.7949999999999999</v>
      </c>
      <c r="L286" s="4">
        <f t="shared" si="49"/>
        <v>15.4147</v>
      </c>
      <c r="M286" s="4">
        <v>5.5274999999999999</v>
      </c>
      <c r="N286" s="4">
        <f t="shared" si="50"/>
        <v>7.8490499999999992</v>
      </c>
      <c r="O286" s="4">
        <v>2.1800000000000002</v>
      </c>
      <c r="P286" s="4">
        <f t="shared" si="51"/>
        <v>1.4606000000000001</v>
      </c>
      <c r="Q286" s="4">
        <v>2.2400000000000002</v>
      </c>
      <c r="R286" s="4">
        <f t="shared" si="52"/>
        <v>1.4983000000000002</v>
      </c>
      <c r="S286" s="4">
        <v>6.5000000000000002E-2</v>
      </c>
      <c r="T286" s="4">
        <f t="shared" si="53"/>
        <v>3.7699999999999997E-2</v>
      </c>
      <c r="U286" s="4">
        <v>7.9375</v>
      </c>
      <c r="V286" s="4">
        <f t="shared" si="54"/>
        <v>10.31875</v>
      </c>
      <c r="W286" s="4">
        <v>16.839542471425784</v>
      </c>
      <c r="X286" s="4">
        <v>7.625</v>
      </c>
      <c r="Y286" s="4">
        <v>74.275000000000006</v>
      </c>
      <c r="Z286" s="4">
        <v>1.9750000000000001</v>
      </c>
      <c r="AA286" s="4">
        <v>225.5</v>
      </c>
      <c r="AB286" s="4">
        <v>0.49</v>
      </c>
      <c r="AC286" s="3"/>
    </row>
    <row r="287" spans="1:29">
      <c r="A287" s="15">
        <v>40190.625</v>
      </c>
      <c r="B287" s="4">
        <v>0.29249999999999998</v>
      </c>
      <c r="C287" s="4">
        <f t="shared" si="44"/>
        <v>0.33929999999999993</v>
      </c>
      <c r="D287" s="4">
        <v>6.98</v>
      </c>
      <c r="E287" s="4">
        <f t="shared" si="45"/>
        <v>13.331799999999999</v>
      </c>
      <c r="F287" s="4">
        <v>28.305</v>
      </c>
      <c r="G287" s="4">
        <f t="shared" si="46"/>
        <v>54.062549999999995</v>
      </c>
      <c r="H287" s="4">
        <f t="shared" si="47"/>
        <v>40.730749999999993</v>
      </c>
      <c r="I287" s="4">
        <v>23.57</v>
      </c>
      <c r="J287" s="16">
        <f t="shared" si="48"/>
        <v>47.14</v>
      </c>
      <c r="K287" s="4">
        <v>5.6675000000000004</v>
      </c>
      <c r="L287" s="4">
        <f t="shared" si="49"/>
        <v>15.075550000000002</v>
      </c>
      <c r="M287" s="4">
        <v>5.2424999999999997</v>
      </c>
      <c r="N287" s="4">
        <f t="shared" si="50"/>
        <v>7.4443499999999991</v>
      </c>
      <c r="O287" s="4">
        <v>2.1850000000000001</v>
      </c>
      <c r="P287" s="4">
        <f t="shared" si="51"/>
        <v>1.4639500000000001</v>
      </c>
      <c r="Q287" s="4">
        <v>2.2400000000000002</v>
      </c>
      <c r="R287" s="4">
        <f t="shared" si="52"/>
        <v>1.49875</v>
      </c>
      <c r="S287" s="4">
        <v>0.06</v>
      </c>
      <c r="T287" s="4">
        <f t="shared" si="53"/>
        <v>3.4799999999999998E-2</v>
      </c>
      <c r="U287" s="4">
        <v>8.6875</v>
      </c>
      <c r="V287" s="4">
        <f t="shared" si="54"/>
        <v>11.293750000000001</v>
      </c>
      <c r="W287" s="4">
        <v>16.211787529237249</v>
      </c>
      <c r="X287" s="4">
        <v>9.25</v>
      </c>
      <c r="Y287" s="4">
        <v>77.150000000000006</v>
      </c>
      <c r="Z287" s="4">
        <v>1.7124999999999999</v>
      </c>
      <c r="AA287" s="4">
        <v>247.32499999999999</v>
      </c>
      <c r="AB287" s="4">
        <v>0.30249999999999999</v>
      </c>
      <c r="AC287" s="3"/>
    </row>
    <row r="288" spans="1:29">
      <c r="A288" s="15">
        <v>40190.666666666664</v>
      </c>
      <c r="B288" s="4">
        <v>0.33750000000000002</v>
      </c>
      <c r="C288" s="4">
        <f t="shared" si="44"/>
        <v>0.39150000000000001</v>
      </c>
      <c r="D288" s="4">
        <v>9.8025000000000002</v>
      </c>
      <c r="E288" s="4">
        <f t="shared" si="45"/>
        <v>18.722774999999999</v>
      </c>
      <c r="F288" s="4">
        <v>35.202500000000001</v>
      </c>
      <c r="G288" s="4">
        <f t="shared" si="46"/>
        <v>67.236774999999994</v>
      </c>
      <c r="H288" s="4">
        <f t="shared" si="47"/>
        <v>48.513999999999996</v>
      </c>
      <c r="I288" s="4">
        <v>16.18</v>
      </c>
      <c r="J288" s="16">
        <f t="shared" si="48"/>
        <v>32.36</v>
      </c>
      <c r="K288" s="4">
        <v>5.54</v>
      </c>
      <c r="L288" s="4">
        <f t="shared" si="49"/>
        <v>14.736400000000001</v>
      </c>
      <c r="M288" s="4">
        <v>5.6675000000000004</v>
      </c>
      <c r="N288" s="4">
        <f t="shared" si="50"/>
        <v>8.0478500000000004</v>
      </c>
      <c r="O288" s="4">
        <v>2.21</v>
      </c>
      <c r="P288" s="4">
        <f t="shared" si="51"/>
        <v>1.4807000000000001</v>
      </c>
      <c r="Q288" s="4">
        <v>2.2725</v>
      </c>
      <c r="R288" s="4">
        <f t="shared" si="52"/>
        <v>1.5213000000000001</v>
      </c>
      <c r="S288" s="4">
        <v>7.0000000000000007E-2</v>
      </c>
      <c r="T288" s="4">
        <f t="shared" si="53"/>
        <v>4.0600000000000004E-2</v>
      </c>
      <c r="U288" s="4">
        <v>7.1875</v>
      </c>
      <c r="V288" s="4">
        <f t="shared" si="54"/>
        <v>9.34375</v>
      </c>
      <c r="W288" s="4">
        <v>12.667341633399513</v>
      </c>
      <c r="X288" s="4">
        <v>6.5625</v>
      </c>
      <c r="Y288" s="4">
        <v>78.924999999999997</v>
      </c>
      <c r="Z288" s="4">
        <v>1.575</v>
      </c>
      <c r="AA288" s="4">
        <v>244.5</v>
      </c>
      <c r="AB288" s="4">
        <v>0.3</v>
      </c>
      <c r="AC288" s="3"/>
    </row>
    <row r="289" spans="1:29">
      <c r="A289" s="15">
        <v>40190.708333333336</v>
      </c>
      <c r="B289" s="4">
        <v>0.37</v>
      </c>
      <c r="C289" s="4">
        <f t="shared" si="44"/>
        <v>0.42919999999999997</v>
      </c>
      <c r="D289" s="4">
        <v>11.5825</v>
      </c>
      <c r="E289" s="4">
        <f t="shared" si="45"/>
        <v>22.122574999999998</v>
      </c>
      <c r="F289" s="4">
        <v>36.672499999999999</v>
      </c>
      <c r="G289" s="4">
        <f t="shared" si="46"/>
        <v>70.044474999999991</v>
      </c>
      <c r="H289" s="4">
        <f t="shared" si="47"/>
        <v>47.921899999999994</v>
      </c>
      <c r="I289" s="4">
        <v>17.41</v>
      </c>
      <c r="J289" s="16">
        <f t="shared" si="48"/>
        <v>34.82</v>
      </c>
      <c r="K289" s="4">
        <v>5.8</v>
      </c>
      <c r="L289" s="4">
        <f t="shared" si="49"/>
        <v>15.428000000000001</v>
      </c>
      <c r="M289" s="4">
        <v>5.81</v>
      </c>
      <c r="N289" s="4">
        <f t="shared" si="50"/>
        <v>8.2501999999999995</v>
      </c>
      <c r="O289" s="4">
        <v>2.2124999999999999</v>
      </c>
      <c r="P289" s="4">
        <f t="shared" si="51"/>
        <v>1.482375</v>
      </c>
      <c r="Q289" s="4">
        <v>2.2799999999999998</v>
      </c>
      <c r="R289" s="4">
        <f t="shared" si="52"/>
        <v>1.522975</v>
      </c>
      <c r="S289" s="4">
        <v>7.0000000000000007E-2</v>
      </c>
      <c r="T289" s="4">
        <f t="shared" si="53"/>
        <v>4.0600000000000004E-2</v>
      </c>
      <c r="U289" s="4">
        <v>7</v>
      </c>
      <c r="V289" s="4">
        <f t="shared" si="54"/>
        <v>9.1</v>
      </c>
      <c r="W289" s="4">
        <v>13.594941199768925</v>
      </c>
      <c r="X289" s="4">
        <v>7.1875</v>
      </c>
      <c r="Y289" s="4">
        <v>75.8</v>
      </c>
      <c r="Z289" s="4">
        <v>1.4750000000000001</v>
      </c>
      <c r="AA289" s="4">
        <v>228.22499999999999</v>
      </c>
      <c r="AB289" s="4">
        <v>0.40500000000000003</v>
      </c>
      <c r="AC289" s="3"/>
    </row>
    <row r="290" spans="1:29">
      <c r="A290" s="15">
        <v>40190.75</v>
      </c>
      <c r="B290" s="4">
        <v>0.33500000000000002</v>
      </c>
      <c r="C290" s="4">
        <f t="shared" si="44"/>
        <v>0.3886</v>
      </c>
      <c r="D290" s="4">
        <v>5.79</v>
      </c>
      <c r="E290" s="4">
        <f t="shared" si="45"/>
        <v>11.0589</v>
      </c>
      <c r="F290" s="4">
        <v>26.844999999999999</v>
      </c>
      <c r="G290" s="4">
        <f t="shared" si="46"/>
        <v>51.273949999999992</v>
      </c>
      <c r="H290" s="4">
        <f t="shared" si="47"/>
        <v>40.215049999999991</v>
      </c>
      <c r="I290" s="4">
        <v>25.047499999999999</v>
      </c>
      <c r="J290" s="16">
        <f t="shared" si="48"/>
        <v>50.094999999999999</v>
      </c>
      <c r="K290" s="4">
        <v>6.06</v>
      </c>
      <c r="L290" s="4">
        <f t="shared" si="49"/>
        <v>16.119599999999998</v>
      </c>
      <c r="M290" s="4">
        <v>5.0999999999999996</v>
      </c>
      <c r="N290" s="4">
        <f t="shared" si="50"/>
        <v>7.2419999999999991</v>
      </c>
      <c r="O290" s="4">
        <v>2.1974999999999998</v>
      </c>
      <c r="P290" s="4">
        <f t="shared" si="51"/>
        <v>1.4723249999999999</v>
      </c>
      <c r="Q290" s="4">
        <v>2.2549999999999999</v>
      </c>
      <c r="R290" s="4">
        <f t="shared" si="52"/>
        <v>1.510025</v>
      </c>
      <c r="S290" s="4">
        <v>6.5000000000000002E-2</v>
      </c>
      <c r="T290" s="4">
        <f t="shared" si="53"/>
        <v>3.7699999999999997E-2</v>
      </c>
      <c r="U290" s="4">
        <v>9.75</v>
      </c>
      <c r="V290" s="4">
        <f t="shared" si="54"/>
        <v>12.675000000000001</v>
      </c>
      <c r="W290" s="4">
        <v>18.415223400136064</v>
      </c>
      <c r="X290" s="4">
        <v>9.0625</v>
      </c>
      <c r="Y290" s="4">
        <v>71.474999999999994</v>
      </c>
      <c r="Z290" s="4">
        <v>1.4624999999999999</v>
      </c>
      <c r="AA290" s="4">
        <v>228.3</v>
      </c>
      <c r="AB290" s="4">
        <v>0.49249999999999999</v>
      </c>
      <c r="AC290" s="3"/>
    </row>
    <row r="291" spans="1:29">
      <c r="A291" s="15">
        <v>40190.791666666664</v>
      </c>
      <c r="B291" s="4">
        <v>0.35</v>
      </c>
      <c r="C291" s="4">
        <f t="shared" si="44"/>
        <v>0.40599999999999997</v>
      </c>
      <c r="D291" s="4">
        <v>5.4950000000000001</v>
      </c>
      <c r="E291" s="4">
        <f t="shared" si="45"/>
        <v>10.49545</v>
      </c>
      <c r="F291" s="4">
        <v>24.352499999999999</v>
      </c>
      <c r="G291" s="4">
        <f t="shared" si="46"/>
        <v>46.513274999999993</v>
      </c>
      <c r="H291" s="4">
        <f t="shared" si="47"/>
        <v>36.017824999999995</v>
      </c>
      <c r="I291" s="4">
        <v>24.717500000000001</v>
      </c>
      <c r="J291" s="16">
        <f t="shared" si="48"/>
        <v>49.435000000000002</v>
      </c>
      <c r="K291" s="4">
        <v>5.8</v>
      </c>
      <c r="L291" s="4">
        <f t="shared" si="49"/>
        <v>15.428000000000001</v>
      </c>
      <c r="M291" s="4">
        <v>5.3849999999999998</v>
      </c>
      <c r="N291" s="4">
        <f t="shared" si="50"/>
        <v>7.6466999999999992</v>
      </c>
      <c r="O291" s="4">
        <v>2.21</v>
      </c>
      <c r="P291" s="4">
        <f t="shared" si="51"/>
        <v>1.4807000000000001</v>
      </c>
      <c r="Q291" s="4">
        <v>2.27</v>
      </c>
      <c r="R291" s="4">
        <f t="shared" si="52"/>
        <v>1.5213000000000001</v>
      </c>
      <c r="S291" s="4">
        <v>7.0000000000000007E-2</v>
      </c>
      <c r="T291" s="4">
        <f t="shared" si="53"/>
        <v>4.0600000000000004E-2</v>
      </c>
      <c r="U291" s="4">
        <v>11.4375</v>
      </c>
      <c r="V291" s="4">
        <f t="shared" si="54"/>
        <v>14.86875</v>
      </c>
      <c r="W291" s="4">
        <v>20.39474451431521</v>
      </c>
      <c r="X291" s="4">
        <v>11.6875</v>
      </c>
      <c r="Y291" s="4">
        <v>73.625</v>
      </c>
      <c r="Z291" s="4">
        <v>1.2250000000000001</v>
      </c>
      <c r="AA291" s="4">
        <v>238.32499999999999</v>
      </c>
      <c r="AB291" s="4">
        <v>0.57750000000000001</v>
      </c>
      <c r="AC291" s="3"/>
    </row>
    <row r="292" spans="1:29">
      <c r="A292" s="15">
        <v>40190.833333333336</v>
      </c>
      <c r="B292" s="4">
        <v>0.34499999999999997</v>
      </c>
      <c r="C292" s="4">
        <f t="shared" si="44"/>
        <v>0.40019999999999994</v>
      </c>
      <c r="D292" s="4">
        <v>4.3049999999999997</v>
      </c>
      <c r="E292" s="4">
        <f t="shared" si="45"/>
        <v>8.2225499999999982</v>
      </c>
      <c r="F292" s="4">
        <v>22.592500000000001</v>
      </c>
      <c r="G292" s="4">
        <f t="shared" si="46"/>
        <v>43.151674999999997</v>
      </c>
      <c r="H292" s="4">
        <f t="shared" si="47"/>
        <v>34.929124999999999</v>
      </c>
      <c r="I292" s="4">
        <v>22.58</v>
      </c>
      <c r="J292" s="16">
        <f t="shared" si="48"/>
        <v>45.16</v>
      </c>
      <c r="K292" s="4">
        <v>5.8</v>
      </c>
      <c r="L292" s="4">
        <f t="shared" si="49"/>
        <v>15.428000000000001</v>
      </c>
      <c r="M292" s="4">
        <v>5.0999999999999996</v>
      </c>
      <c r="N292" s="4">
        <f t="shared" si="50"/>
        <v>7.2419999999999991</v>
      </c>
      <c r="O292" s="4">
        <v>2.2400000000000002</v>
      </c>
      <c r="P292" s="4">
        <f t="shared" si="51"/>
        <v>1.5008000000000001</v>
      </c>
      <c r="Q292" s="4">
        <v>2.3050000000000002</v>
      </c>
      <c r="R292" s="4">
        <f t="shared" si="52"/>
        <v>1.5414000000000001</v>
      </c>
      <c r="S292" s="4">
        <v>7.0000000000000007E-2</v>
      </c>
      <c r="T292" s="4">
        <f t="shared" si="53"/>
        <v>4.0600000000000004E-2</v>
      </c>
      <c r="U292" s="4">
        <v>15.1875</v>
      </c>
      <c r="V292" s="4">
        <f t="shared" si="54"/>
        <v>19.743750000000002</v>
      </c>
      <c r="W292" s="4">
        <v>23.382649779132997</v>
      </c>
      <c r="X292" s="4">
        <v>14.75</v>
      </c>
      <c r="Y292" s="4">
        <v>74.724999999999994</v>
      </c>
      <c r="Z292" s="4">
        <v>1.1000000000000001</v>
      </c>
      <c r="AA292" s="4">
        <v>240.25</v>
      </c>
      <c r="AB292" s="4">
        <v>0.54249999999999998</v>
      </c>
      <c r="AC292" s="3"/>
    </row>
    <row r="293" spans="1:29">
      <c r="A293" s="15">
        <v>40190.875</v>
      </c>
      <c r="B293" s="4">
        <v>0.3125</v>
      </c>
      <c r="C293" s="4">
        <f t="shared" si="44"/>
        <v>0.36249999999999999</v>
      </c>
      <c r="D293" s="4">
        <v>5.4950000000000001</v>
      </c>
      <c r="E293" s="4">
        <f t="shared" si="45"/>
        <v>10.49545</v>
      </c>
      <c r="F293" s="4">
        <v>24.504999999999999</v>
      </c>
      <c r="G293" s="4">
        <f t="shared" si="46"/>
        <v>46.804549999999999</v>
      </c>
      <c r="H293" s="4">
        <f t="shared" si="47"/>
        <v>36.309100000000001</v>
      </c>
      <c r="I293" s="4">
        <v>19.047499999999999</v>
      </c>
      <c r="J293" s="16">
        <f t="shared" si="48"/>
        <v>38.094999999999999</v>
      </c>
      <c r="K293" s="4">
        <v>5.8</v>
      </c>
      <c r="L293" s="4">
        <f t="shared" si="49"/>
        <v>15.428000000000001</v>
      </c>
      <c r="M293" s="4">
        <v>5.0999999999999996</v>
      </c>
      <c r="N293" s="4">
        <f t="shared" si="50"/>
        <v>7.2419999999999991</v>
      </c>
      <c r="O293" s="4">
        <v>2.25</v>
      </c>
      <c r="P293" s="4">
        <f t="shared" si="51"/>
        <v>1.5075000000000001</v>
      </c>
      <c r="Q293" s="4">
        <v>2.3050000000000002</v>
      </c>
      <c r="R293" s="4">
        <f t="shared" si="52"/>
        <v>1.5423</v>
      </c>
      <c r="S293" s="4">
        <v>0.06</v>
      </c>
      <c r="T293" s="4">
        <f t="shared" si="53"/>
        <v>3.4799999999999998E-2</v>
      </c>
      <c r="U293" s="4">
        <v>16.3125</v>
      </c>
      <c r="V293" s="4">
        <f t="shared" si="54"/>
        <v>21.206250000000001</v>
      </c>
      <c r="W293" s="4">
        <v>24.042142318933259</v>
      </c>
      <c r="X293" s="4">
        <v>14.125</v>
      </c>
      <c r="Y293" s="4">
        <v>75.150000000000006</v>
      </c>
      <c r="Z293" s="4">
        <v>1.1125</v>
      </c>
      <c r="AA293" s="4">
        <v>224.42500000000001</v>
      </c>
      <c r="AB293" s="4">
        <v>0.58250000000000002</v>
      </c>
      <c r="AC293" s="3"/>
    </row>
    <row r="294" spans="1:29">
      <c r="A294" s="15">
        <v>40190.916666666664</v>
      </c>
      <c r="B294" s="4">
        <v>0.3175</v>
      </c>
      <c r="C294" s="4">
        <f t="shared" si="44"/>
        <v>0.36829999999999996</v>
      </c>
      <c r="D294" s="4">
        <v>4.9000000000000004</v>
      </c>
      <c r="E294" s="4">
        <f t="shared" si="45"/>
        <v>9.359</v>
      </c>
      <c r="F294" s="4">
        <v>26.852499999999999</v>
      </c>
      <c r="G294" s="4">
        <f t="shared" si="46"/>
        <v>51.288274999999999</v>
      </c>
      <c r="H294" s="4">
        <f t="shared" si="47"/>
        <v>41.929274999999997</v>
      </c>
      <c r="I294" s="4">
        <v>15.19</v>
      </c>
      <c r="J294" s="16">
        <f t="shared" si="48"/>
        <v>30.38</v>
      </c>
      <c r="K294" s="4">
        <v>5.9375</v>
      </c>
      <c r="L294" s="4">
        <f t="shared" si="49"/>
        <v>15.793750000000001</v>
      </c>
      <c r="M294" s="4">
        <v>5.66</v>
      </c>
      <c r="N294" s="4">
        <f t="shared" si="50"/>
        <v>8.0372000000000003</v>
      </c>
      <c r="O294" s="4">
        <v>2.2549999999999999</v>
      </c>
      <c r="P294" s="4">
        <f t="shared" si="51"/>
        <v>1.51085</v>
      </c>
      <c r="Q294" s="4">
        <v>2.3174999999999999</v>
      </c>
      <c r="R294" s="4">
        <f t="shared" si="52"/>
        <v>1.5485500000000001</v>
      </c>
      <c r="S294" s="4">
        <v>6.5000000000000002E-2</v>
      </c>
      <c r="T294" s="4">
        <f t="shared" si="53"/>
        <v>3.7699999999999997E-2</v>
      </c>
      <c r="U294" s="4">
        <v>11.6875</v>
      </c>
      <c r="V294" s="4">
        <f t="shared" si="54"/>
        <v>15.19375</v>
      </c>
      <c r="W294" s="4">
        <v>20.288137815286323</v>
      </c>
      <c r="X294" s="4">
        <v>10.0625</v>
      </c>
      <c r="Y294" s="4">
        <v>75.224999999999994</v>
      </c>
      <c r="Z294" s="4">
        <v>1.0874999999999999</v>
      </c>
      <c r="AA294" s="4">
        <v>221.57499999999999</v>
      </c>
      <c r="AB294" s="4">
        <v>0.52749999999999997</v>
      </c>
      <c r="AC294" s="3"/>
    </row>
    <row r="295" spans="1:29">
      <c r="A295" s="15">
        <v>40190.958333333336</v>
      </c>
      <c r="B295" s="4">
        <v>0.28249999999999997</v>
      </c>
      <c r="C295" s="4">
        <f t="shared" si="44"/>
        <v>0.32769999999999994</v>
      </c>
      <c r="D295" s="4">
        <v>3.4175</v>
      </c>
      <c r="E295" s="4">
        <f t="shared" si="45"/>
        <v>6.527425</v>
      </c>
      <c r="F295" s="4">
        <v>23.625</v>
      </c>
      <c r="G295" s="4">
        <f t="shared" si="46"/>
        <v>45.123750000000001</v>
      </c>
      <c r="H295" s="4">
        <f t="shared" si="47"/>
        <v>38.596325</v>
      </c>
      <c r="I295" s="4">
        <v>16.912500000000001</v>
      </c>
      <c r="J295" s="16">
        <f t="shared" si="48"/>
        <v>33.825000000000003</v>
      </c>
      <c r="K295" s="4">
        <v>5.6725000000000003</v>
      </c>
      <c r="L295" s="4">
        <f t="shared" si="49"/>
        <v>15.088850000000003</v>
      </c>
      <c r="M295" s="4">
        <v>4.9574999999999996</v>
      </c>
      <c r="N295" s="4">
        <f t="shared" si="50"/>
        <v>7.0396499999999991</v>
      </c>
      <c r="O295" s="4">
        <v>2.2450000000000001</v>
      </c>
      <c r="P295" s="4">
        <f t="shared" si="51"/>
        <v>1.5041500000000001</v>
      </c>
      <c r="Q295" s="4">
        <v>2.2974999999999999</v>
      </c>
      <c r="R295" s="4">
        <f t="shared" si="52"/>
        <v>1.53895</v>
      </c>
      <c r="S295" s="4">
        <v>0.06</v>
      </c>
      <c r="T295" s="4">
        <f t="shared" si="53"/>
        <v>3.4799999999999998E-2</v>
      </c>
      <c r="U295" s="4">
        <v>7.25</v>
      </c>
      <c r="V295" s="4">
        <f t="shared" si="54"/>
        <v>9.4250000000000007</v>
      </c>
      <c r="W295" s="4">
        <v>17.705345836766156</v>
      </c>
      <c r="X295" s="4">
        <v>8.4375</v>
      </c>
      <c r="Y295" s="4">
        <v>75.224999999999994</v>
      </c>
      <c r="Z295" s="4">
        <v>0.92500000000000004</v>
      </c>
      <c r="AA295" s="4">
        <v>230.3</v>
      </c>
      <c r="AB295" s="4">
        <v>0.54249999999999998</v>
      </c>
      <c r="AC295" s="3"/>
    </row>
    <row r="296" spans="1:29">
      <c r="A296" s="15">
        <v>40191</v>
      </c>
      <c r="B296" s="4">
        <v>0.32500000000000001</v>
      </c>
      <c r="C296" s="4">
        <f t="shared" si="44"/>
        <v>0.377</v>
      </c>
      <c r="D296" s="4">
        <v>7.8724999999999996</v>
      </c>
      <c r="E296" s="4">
        <f t="shared" si="45"/>
        <v>15.036474999999999</v>
      </c>
      <c r="F296" s="4">
        <v>24.36</v>
      </c>
      <c r="G296" s="4">
        <f t="shared" si="46"/>
        <v>46.5276</v>
      </c>
      <c r="H296" s="4">
        <f t="shared" si="47"/>
        <v>31.491125</v>
      </c>
      <c r="I296" s="4">
        <v>20.440000000000001</v>
      </c>
      <c r="J296" s="16">
        <f t="shared" si="48"/>
        <v>40.880000000000003</v>
      </c>
      <c r="K296" s="4">
        <v>5.9349999999999996</v>
      </c>
      <c r="L296" s="4">
        <f t="shared" si="49"/>
        <v>15.787100000000001</v>
      </c>
      <c r="M296" s="4">
        <v>5.8049999999999997</v>
      </c>
      <c r="N296" s="4">
        <f t="shared" si="50"/>
        <v>8.2430999999999983</v>
      </c>
      <c r="O296" s="4">
        <v>2.2825000000000002</v>
      </c>
      <c r="P296" s="4">
        <f t="shared" si="51"/>
        <v>1.5292750000000002</v>
      </c>
      <c r="Q296" s="4">
        <v>2.3424999999999998</v>
      </c>
      <c r="R296" s="4">
        <f t="shared" si="52"/>
        <v>1.5684250000000002</v>
      </c>
      <c r="S296" s="4">
        <v>6.7500000000000004E-2</v>
      </c>
      <c r="T296" s="4">
        <f t="shared" si="53"/>
        <v>3.9149999999999997E-2</v>
      </c>
      <c r="U296" s="4">
        <v>12.625</v>
      </c>
      <c r="V296" s="4">
        <f t="shared" si="54"/>
        <v>16.412500000000001</v>
      </c>
      <c r="W296" s="4">
        <v>21.745418380178116</v>
      </c>
      <c r="X296" s="4">
        <v>13.0625</v>
      </c>
      <c r="Y296" s="4">
        <v>77.474999999999994</v>
      </c>
      <c r="Z296" s="4">
        <v>0.53749999999999998</v>
      </c>
      <c r="AA296" s="4">
        <v>242.05</v>
      </c>
      <c r="AB296" s="4">
        <v>0.34</v>
      </c>
      <c r="AC296" s="3"/>
    </row>
    <row r="297" spans="1:29">
      <c r="A297" s="15">
        <v>40191.041666666664</v>
      </c>
      <c r="B297" s="4">
        <v>0.25750000000000001</v>
      </c>
      <c r="C297" s="4">
        <f t="shared" si="44"/>
        <v>0.29869999999999997</v>
      </c>
      <c r="D297" s="4">
        <v>4.3075000000000001</v>
      </c>
      <c r="E297" s="4">
        <f t="shared" si="45"/>
        <v>8.2273250000000004</v>
      </c>
      <c r="F297" s="4">
        <v>17.905000000000001</v>
      </c>
      <c r="G297" s="4">
        <f t="shared" si="46"/>
        <v>34.198549999999997</v>
      </c>
      <c r="H297" s="4">
        <f t="shared" si="47"/>
        <v>25.971224999999997</v>
      </c>
      <c r="I297" s="4">
        <v>15.216666666666701</v>
      </c>
      <c r="J297" s="16">
        <f t="shared" si="48"/>
        <v>30.433333333333401</v>
      </c>
      <c r="K297" s="4">
        <v>5.8049999999999997</v>
      </c>
      <c r="L297" s="4">
        <f t="shared" si="49"/>
        <v>15.4413</v>
      </c>
      <c r="M297" s="4">
        <v>5.52</v>
      </c>
      <c r="N297" s="4">
        <f t="shared" si="50"/>
        <v>7.8383999999999991</v>
      </c>
      <c r="O297" s="4">
        <v>2.25</v>
      </c>
      <c r="P297" s="4">
        <f t="shared" si="51"/>
        <v>1.5075000000000001</v>
      </c>
      <c r="Q297" s="4">
        <v>2.29</v>
      </c>
      <c r="R297" s="4">
        <f t="shared" si="52"/>
        <v>1.5365</v>
      </c>
      <c r="S297" s="4">
        <v>0.05</v>
      </c>
      <c r="T297" s="4">
        <f t="shared" si="53"/>
        <v>2.8999999999999998E-2</v>
      </c>
      <c r="U297" s="4">
        <v>7.3125</v>
      </c>
      <c r="V297" s="4">
        <f t="shared" si="54"/>
        <v>9.5062499999999996</v>
      </c>
      <c r="W297" s="4">
        <v>15.77357395824275</v>
      </c>
      <c r="X297" s="4">
        <v>7.1875</v>
      </c>
      <c r="Y297" s="4">
        <v>80.099999999999994</v>
      </c>
      <c r="Z297" s="4">
        <v>0.25</v>
      </c>
      <c r="AA297" s="4">
        <v>234.6</v>
      </c>
      <c r="AB297" s="4">
        <v>0.41249999999999998</v>
      </c>
      <c r="AC297" s="3"/>
    </row>
    <row r="298" spans="1:29">
      <c r="A298" s="15">
        <v>40191.083333333336</v>
      </c>
      <c r="B298" s="4">
        <v>0.28499999999999998</v>
      </c>
      <c r="C298" s="4">
        <f t="shared" si="44"/>
        <v>0.33059999999999995</v>
      </c>
      <c r="D298" s="4">
        <v>4.7575000000000003</v>
      </c>
      <c r="E298" s="4">
        <f t="shared" si="45"/>
        <v>9.086825000000001</v>
      </c>
      <c r="F298" s="4">
        <v>21.135000000000002</v>
      </c>
      <c r="G298" s="4">
        <f t="shared" si="46"/>
        <v>40.367850000000004</v>
      </c>
      <c r="H298" s="4">
        <f t="shared" si="47"/>
        <v>31.281025000000003</v>
      </c>
      <c r="I298" s="4">
        <v>16.745000000000001</v>
      </c>
      <c r="J298" s="16">
        <f t="shared" si="48"/>
        <v>33.49</v>
      </c>
      <c r="K298" s="4">
        <v>5.9375</v>
      </c>
      <c r="L298" s="4">
        <f t="shared" si="49"/>
        <v>15.793750000000001</v>
      </c>
      <c r="M298" s="4">
        <v>5.0975000000000001</v>
      </c>
      <c r="N298" s="4">
        <f t="shared" si="50"/>
        <v>7.2384500000000003</v>
      </c>
      <c r="O298" s="4">
        <v>2.27</v>
      </c>
      <c r="P298" s="4">
        <f t="shared" si="51"/>
        <v>1.5209000000000001</v>
      </c>
      <c r="Q298" s="4">
        <v>2.33</v>
      </c>
      <c r="R298" s="4">
        <f t="shared" si="52"/>
        <v>1.5586000000000002</v>
      </c>
      <c r="S298" s="4">
        <v>6.5000000000000002E-2</v>
      </c>
      <c r="T298" s="4">
        <f t="shared" si="53"/>
        <v>3.7699999999999997E-2</v>
      </c>
      <c r="U298" s="4">
        <v>10.1875</v>
      </c>
      <c r="V298" s="4">
        <f t="shared" si="54"/>
        <v>13.24375</v>
      </c>
      <c r="W298" s="4">
        <v>18.598836722343144</v>
      </c>
      <c r="X298" s="4">
        <v>9.875</v>
      </c>
      <c r="Y298" s="4">
        <v>80.2</v>
      </c>
      <c r="Z298" s="4">
        <v>0.21249999999999999</v>
      </c>
      <c r="AA298" s="4">
        <v>214.6</v>
      </c>
      <c r="AB298" s="4">
        <v>0.3775</v>
      </c>
      <c r="AC298" s="3"/>
    </row>
    <row r="299" spans="1:29">
      <c r="A299" s="15">
        <v>40191.125</v>
      </c>
      <c r="B299" s="4">
        <v>0.28499999999999998</v>
      </c>
      <c r="C299" s="4">
        <f t="shared" si="44"/>
        <v>0.33059999999999995</v>
      </c>
      <c r="D299" s="4">
        <v>4.6050000000000004</v>
      </c>
      <c r="E299" s="4">
        <f t="shared" si="45"/>
        <v>8.7955500000000004</v>
      </c>
      <c r="F299" s="4">
        <v>22.9</v>
      </c>
      <c r="G299" s="4">
        <f t="shared" si="46"/>
        <v>43.738999999999997</v>
      </c>
      <c r="H299" s="4">
        <f t="shared" si="47"/>
        <v>34.943449999999999</v>
      </c>
      <c r="I299" s="4">
        <v>17.072500000000002</v>
      </c>
      <c r="J299" s="16">
        <f t="shared" si="48"/>
        <v>34.145000000000003</v>
      </c>
      <c r="K299" s="4">
        <v>6.07</v>
      </c>
      <c r="L299" s="4">
        <f t="shared" si="49"/>
        <v>16.1462</v>
      </c>
      <c r="M299" s="4">
        <v>5.375</v>
      </c>
      <c r="N299" s="4">
        <f t="shared" si="50"/>
        <v>7.6324999999999994</v>
      </c>
      <c r="O299" s="4">
        <v>2.2650000000000001</v>
      </c>
      <c r="P299" s="4">
        <f t="shared" si="51"/>
        <v>1.5175500000000002</v>
      </c>
      <c r="Q299" s="4">
        <v>2.3224999999999998</v>
      </c>
      <c r="R299" s="4">
        <f t="shared" si="52"/>
        <v>1.5552500000000002</v>
      </c>
      <c r="S299" s="4">
        <v>6.5000000000000002E-2</v>
      </c>
      <c r="T299" s="4">
        <f t="shared" si="53"/>
        <v>3.7699999999999997E-2</v>
      </c>
      <c r="U299" s="4">
        <v>9.8125</v>
      </c>
      <c r="V299" s="4">
        <f t="shared" si="54"/>
        <v>12.75625</v>
      </c>
      <c r="W299" s="4">
        <v>18.343594128296274</v>
      </c>
      <c r="X299" s="4">
        <v>9.8125</v>
      </c>
      <c r="Y299" s="4">
        <v>77.825000000000003</v>
      </c>
      <c r="Z299" s="4">
        <v>0.42499999999999999</v>
      </c>
      <c r="AA299" s="4">
        <v>212.95</v>
      </c>
      <c r="AB299" s="4">
        <v>0.30499999999999999</v>
      </c>
      <c r="AC299" s="3"/>
    </row>
    <row r="300" spans="1:29">
      <c r="A300" s="15">
        <v>40191.166666666664</v>
      </c>
      <c r="B300" s="4">
        <v>0.35499999999999998</v>
      </c>
      <c r="C300" s="4">
        <f t="shared" si="44"/>
        <v>0.41179999999999994</v>
      </c>
      <c r="D300" s="4">
        <v>6.2424999999999997</v>
      </c>
      <c r="E300" s="4">
        <f t="shared" si="45"/>
        <v>11.923174999999999</v>
      </c>
      <c r="F300" s="4">
        <v>29.95</v>
      </c>
      <c r="G300" s="4">
        <f t="shared" si="46"/>
        <v>57.204499999999996</v>
      </c>
      <c r="H300" s="4">
        <f t="shared" si="47"/>
        <v>45.281324999999995</v>
      </c>
      <c r="I300" s="4">
        <v>7.3049999999999997</v>
      </c>
      <c r="J300" s="16">
        <f t="shared" si="48"/>
        <v>14.61</v>
      </c>
      <c r="K300" s="4">
        <v>6.07</v>
      </c>
      <c r="L300" s="4">
        <f t="shared" si="49"/>
        <v>16.1462</v>
      </c>
      <c r="M300" s="4">
        <v>5.66</v>
      </c>
      <c r="N300" s="4">
        <f t="shared" si="50"/>
        <v>8.0372000000000003</v>
      </c>
      <c r="O300" s="4">
        <v>2.2799999999999998</v>
      </c>
      <c r="P300" s="4">
        <f t="shared" si="51"/>
        <v>1.5276000000000001</v>
      </c>
      <c r="Q300" s="4">
        <v>2.3450000000000002</v>
      </c>
      <c r="R300" s="4">
        <f t="shared" si="52"/>
        <v>1.5682</v>
      </c>
      <c r="S300" s="4">
        <v>7.0000000000000007E-2</v>
      </c>
      <c r="T300" s="4">
        <f t="shared" si="53"/>
        <v>4.0600000000000004E-2</v>
      </c>
      <c r="U300" s="4">
        <v>7.875</v>
      </c>
      <c r="V300" s="4">
        <f t="shared" si="54"/>
        <v>10.237500000000001</v>
      </c>
      <c r="W300" s="4">
        <v>15.979073474071342</v>
      </c>
      <c r="X300" s="4">
        <v>8.375</v>
      </c>
      <c r="Y300" s="4">
        <v>76.724999999999994</v>
      </c>
      <c r="Z300" s="4">
        <v>0.53749999999999998</v>
      </c>
      <c r="AA300" s="4">
        <v>223.65</v>
      </c>
      <c r="AB300" s="4">
        <v>0.46250000000000002</v>
      </c>
      <c r="AC300" s="3"/>
    </row>
    <row r="301" spans="1:29">
      <c r="A301" s="15">
        <v>40191.208333333336</v>
      </c>
      <c r="B301" s="4">
        <v>0.4</v>
      </c>
      <c r="C301" s="4">
        <f t="shared" si="44"/>
        <v>0.46399999999999997</v>
      </c>
      <c r="D301" s="4">
        <v>7.13</v>
      </c>
      <c r="E301" s="4">
        <f t="shared" si="45"/>
        <v>13.6183</v>
      </c>
      <c r="F301" s="4">
        <v>32.884999999999998</v>
      </c>
      <c r="G301" s="4">
        <f t="shared" si="46"/>
        <v>62.810349999999993</v>
      </c>
      <c r="H301" s="4">
        <f t="shared" si="47"/>
        <v>49.192049999999995</v>
      </c>
      <c r="I301" s="4">
        <v>4.7575000000000003</v>
      </c>
      <c r="J301" s="16">
        <f t="shared" si="48"/>
        <v>9.5150000000000006</v>
      </c>
      <c r="K301" s="4">
        <v>6.07</v>
      </c>
      <c r="L301" s="4">
        <f t="shared" si="49"/>
        <v>16.1462</v>
      </c>
      <c r="M301" s="4">
        <v>5.9450000000000003</v>
      </c>
      <c r="N301" s="4">
        <f t="shared" si="50"/>
        <v>8.4419000000000004</v>
      </c>
      <c r="O301" s="4">
        <v>2.2850000000000001</v>
      </c>
      <c r="P301" s="4">
        <f t="shared" si="51"/>
        <v>1.5309500000000003</v>
      </c>
      <c r="Q301" s="4">
        <v>2.35</v>
      </c>
      <c r="R301" s="4">
        <f t="shared" si="52"/>
        <v>1.5715500000000002</v>
      </c>
      <c r="S301" s="4">
        <v>7.0000000000000007E-2</v>
      </c>
      <c r="T301" s="4">
        <f t="shared" si="53"/>
        <v>4.0600000000000004E-2</v>
      </c>
      <c r="U301" s="4">
        <v>9.0625</v>
      </c>
      <c r="V301" s="4">
        <f t="shared" si="54"/>
        <v>11.78125</v>
      </c>
      <c r="W301" s="4">
        <v>16.32414503308522</v>
      </c>
      <c r="X301" s="4">
        <v>9</v>
      </c>
      <c r="Y301" s="4">
        <v>76.275000000000006</v>
      </c>
      <c r="Z301" s="4">
        <v>0.55000000000000004</v>
      </c>
      <c r="AA301" s="4">
        <v>237.1</v>
      </c>
      <c r="AB301" s="4">
        <v>0.39250000000000002</v>
      </c>
      <c r="AC301" s="3"/>
    </row>
    <row r="302" spans="1:29">
      <c r="A302" s="15">
        <v>40191.25</v>
      </c>
      <c r="B302" s="4">
        <v>0.40500000000000003</v>
      </c>
      <c r="C302" s="4">
        <f t="shared" si="44"/>
        <v>0.4698</v>
      </c>
      <c r="D302" s="4">
        <v>17.684999999999999</v>
      </c>
      <c r="E302" s="4">
        <f t="shared" si="45"/>
        <v>33.778349999999996</v>
      </c>
      <c r="F302" s="4">
        <v>46.6875</v>
      </c>
      <c r="G302" s="4">
        <f t="shared" si="46"/>
        <v>89.173124999999999</v>
      </c>
      <c r="H302" s="4">
        <f t="shared" si="47"/>
        <v>55.394775000000003</v>
      </c>
      <c r="I302" s="4">
        <v>2.9550000000000001</v>
      </c>
      <c r="J302" s="16">
        <f t="shared" si="48"/>
        <v>5.91</v>
      </c>
      <c r="K302" s="4">
        <v>6.5975000000000001</v>
      </c>
      <c r="L302" s="4">
        <f t="shared" si="49"/>
        <v>17.54935</v>
      </c>
      <c r="M302" s="4">
        <v>7.3550000000000004</v>
      </c>
      <c r="N302" s="4">
        <f t="shared" si="50"/>
        <v>10.444100000000001</v>
      </c>
      <c r="O302" s="4">
        <v>2.31</v>
      </c>
      <c r="P302" s="4">
        <f t="shared" si="51"/>
        <v>1.5477000000000001</v>
      </c>
      <c r="Q302" s="4">
        <v>2.395</v>
      </c>
      <c r="R302" s="4">
        <f t="shared" si="52"/>
        <v>1.5926500000000001</v>
      </c>
      <c r="S302" s="4">
        <v>7.7499999999999999E-2</v>
      </c>
      <c r="T302" s="4">
        <f t="shared" si="53"/>
        <v>4.4949999999999997E-2</v>
      </c>
      <c r="U302" s="4">
        <v>9.8125</v>
      </c>
      <c r="V302" s="4">
        <f t="shared" si="54"/>
        <v>12.75625</v>
      </c>
      <c r="W302" s="4">
        <v>15.725594128296278</v>
      </c>
      <c r="X302" s="4">
        <v>8.875</v>
      </c>
      <c r="Y302" s="4">
        <v>74.900000000000006</v>
      </c>
      <c r="Z302" s="4">
        <v>0.6</v>
      </c>
      <c r="AA302" s="4">
        <v>232.45</v>
      </c>
      <c r="AB302" s="4">
        <v>0.16750000000000001</v>
      </c>
      <c r="AC302" s="3"/>
    </row>
    <row r="303" spans="1:29">
      <c r="A303" s="15">
        <v>40191.291666666664</v>
      </c>
      <c r="B303" s="4">
        <v>0.4325</v>
      </c>
      <c r="C303" s="4">
        <f t="shared" si="44"/>
        <v>0.50169999999999992</v>
      </c>
      <c r="D303" s="4">
        <v>13.9725</v>
      </c>
      <c r="E303" s="4">
        <f t="shared" si="45"/>
        <v>26.687474999999999</v>
      </c>
      <c r="F303" s="4">
        <v>43.607500000000002</v>
      </c>
      <c r="G303" s="4">
        <f t="shared" si="46"/>
        <v>83.290324999999996</v>
      </c>
      <c r="H303" s="4">
        <f t="shared" si="47"/>
        <v>56.602849999999997</v>
      </c>
      <c r="I303" s="4">
        <v>2.79</v>
      </c>
      <c r="J303" s="16">
        <f t="shared" si="48"/>
        <v>5.58</v>
      </c>
      <c r="K303" s="4">
        <v>6.6</v>
      </c>
      <c r="L303" s="4">
        <f t="shared" si="49"/>
        <v>17.556000000000001</v>
      </c>
      <c r="M303" s="4">
        <v>6.5049999999999999</v>
      </c>
      <c r="N303" s="4">
        <f t="shared" si="50"/>
        <v>9.2370999999999999</v>
      </c>
      <c r="O303" s="4">
        <v>2.3050000000000002</v>
      </c>
      <c r="P303" s="4">
        <f t="shared" si="51"/>
        <v>1.5443500000000001</v>
      </c>
      <c r="Q303" s="4">
        <v>2.395</v>
      </c>
      <c r="R303" s="4">
        <f t="shared" si="52"/>
        <v>1.5951000000000002</v>
      </c>
      <c r="S303" s="4">
        <v>8.7499999999999994E-2</v>
      </c>
      <c r="T303" s="4">
        <f t="shared" si="53"/>
        <v>5.0749999999999997E-2</v>
      </c>
      <c r="U303" s="4">
        <v>9.0625</v>
      </c>
      <c r="V303" s="4">
        <f t="shared" si="54"/>
        <v>11.78125</v>
      </c>
      <c r="W303" s="4">
        <v>14.093291488304878</v>
      </c>
      <c r="X303" s="4">
        <v>8.9375</v>
      </c>
      <c r="Y303" s="4">
        <v>74.45</v>
      </c>
      <c r="Z303" s="4">
        <v>0.6</v>
      </c>
      <c r="AA303" s="4">
        <v>235.6</v>
      </c>
      <c r="AB303" s="4">
        <v>0.245</v>
      </c>
      <c r="AC303" s="3"/>
    </row>
    <row r="304" spans="1:29">
      <c r="A304" s="15">
        <v>40191.333333333336</v>
      </c>
      <c r="B304" s="4">
        <v>0.48249999999999998</v>
      </c>
      <c r="C304" s="4">
        <f t="shared" si="44"/>
        <v>0.55969999999999998</v>
      </c>
      <c r="D304" s="4">
        <v>26.9</v>
      </c>
      <c r="E304" s="4">
        <f t="shared" si="45"/>
        <v>51.378999999999998</v>
      </c>
      <c r="F304" s="4">
        <v>58</v>
      </c>
      <c r="G304" s="4">
        <f t="shared" si="46"/>
        <v>110.78</v>
      </c>
      <c r="H304" s="4">
        <f t="shared" si="47"/>
        <v>59.401000000000003</v>
      </c>
      <c r="I304" s="4">
        <v>2.1349999999999998</v>
      </c>
      <c r="J304" s="16">
        <f t="shared" si="48"/>
        <v>4.2699999999999996</v>
      </c>
      <c r="K304" s="4">
        <v>7.2575000000000003</v>
      </c>
      <c r="L304" s="4">
        <f t="shared" si="49"/>
        <v>19.304950000000002</v>
      </c>
      <c r="M304" s="4">
        <v>7.0750000000000002</v>
      </c>
      <c r="N304" s="4">
        <f t="shared" si="50"/>
        <v>10.0465</v>
      </c>
      <c r="O304" s="4">
        <v>2.3199999999999998</v>
      </c>
      <c r="P304" s="4">
        <f t="shared" si="51"/>
        <v>1.5544</v>
      </c>
      <c r="Q304" s="4">
        <v>2.44</v>
      </c>
      <c r="R304" s="4">
        <f t="shared" si="52"/>
        <v>1.61965</v>
      </c>
      <c r="S304" s="4">
        <v>0.1125</v>
      </c>
      <c r="T304" s="4">
        <f t="shared" si="53"/>
        <v>6.5250000000000002E-2</v>
      </c>
      <c r="U304" s="4">
        <v>9.0625</v>
      </c>
      <c r="V304" s="4">
        <f t="shared" si="54"/>
        <v>11.78125</v>
      </c>
      <c r="W304" s="4">
        <v>13.917635654647249</v>
      </c>
      <c r="X304" s="4">
        <v>8.9375</v>
      </c>
      <c r="Y304" s="4">
        <v>74.650000000000006</v>
      </c>
      <c r="Z304" s="4">
        <v>0.55000000000000004</v>
      </c>
      <c r="AA304" s="4">
        <v>232.17500000000001</v>
      </c>
      <c r="AB304" s="4">
        <v>0.21</v>
      </c>
      <c r="AC304" s="3"/>
    </row>
    <row r="305" spans="1:29">
      <c r="A305" s="15">
        <v>40191.375</v>
      </c>
      <c r="B305" s="4">
        <v>0.48499999999999999</v>
      </c>
      <c r="C305" s="4">
        <f t="shared" si="44"/>
        <v>0.56259999999999999</v>
      </c>
      <c r="D305" s="4">
        <v>27.202500000000001</v>
      </c>
      <c r="E305" s="4">
        <f t="shared" si="45"/>
        <v>51.956775</v>
      </c>
      <c r="F305" s="4">
        <v>56.83</v>
      </c>
      <c r="G305" s="4">
        <f t="shared" si="46"/>
        <v>108.5453</v>
      </c>
      <c r="H305" s="4">
        <f t="shared" si="47"/>
        <v>56.588524999999997</v>
      </c>
      <c r="I305" s="4">
        <v>4.5949999999999998</v>
      </c>
      <c r="J305" s="16">
        <f t="shared" si="48"/>
        <v>9.19</v>
      </c>
      <c r="K305" s="4">
        <v>7.39</v>
      </c>
      <c r="L305" s="4">
        <f t="shared" si="49"/>
        <v>19.657399999999999</v>
      </c>
      <c r="M305" s="4">
        <v>7.6375000000000002</v>
      </c>
      <c r="N305" s="4">
        <f t="shared" si="50"/>
        <v>10.84525</v>
      </c>
      <c r="O305" s="4">
        <v>2.31</v>
      </c>
      <c r="P305" s="4">
        <f t="shared" si="51"/>
        <v>1.5477000000000001</v>
      </c>
      <c r="Q305" s="4">
        <v>2.4249999999999998</v>
      </c>
      <c r="R305" s="4">
        <f t="shared" si="52"/>
        <v>1.6115000000000002</v>
      </c>
      <c r="S305" s="4">
        <v>0.11</v>
      </c>
      <c r="T305" s="4">
        <f t="shared" si="53"/>
        <v>6.3799999999999996E-2</v>
      </c>
      <c r="U305" s="4">
        <v>9.5</v>
      </c>
      <c r="V305" s="4">
        <f t="shared" si="54"/>
        <v>12.35</v>
      </c>
      <c r="W305" s="4">
        <v>17.051483660646785</v>
      </c>
      <c r="X305" s="4">
        <v>10.1875</v>
      </c>
      <c r="Y305" s="4">
        <v>74.25</v>
      </c>
      <c r="Z305" s="4">
        <v>0.57499999999999996</v>
      </c>
      <c r="AA305" s="4">
        <v>229.6</v>
      </c>
      <c r="AB305" s="4">
        <v>0.26750000000000002</v>
      </c>
      <c r="AC305" s="3"/>
    </row>
    <row r="306" spans="1:29">
      <c r="A306" s="15">
        <v>40191.416666666664</v>
      </c>
      <c r="B306" s="4">
        <v>0.47</v>
      </c>
      <c r="C306" s="4">
        <f t="shared" si="44"/>
        <v>0.54519999999999991</v>
      </c>
      <c r="D306" s="4">
        <v>25.864999999999998</v>
      </c>
      <c r="E306" s="4">
        <f t="shared" si="45"/>
        <v>49.402149999999992</v>
      </c>
      <c r="F306" s="4">
        <v>52.28</v>
      </c>
      <c r="G306" s="4">
        <f t="shared" si="46"/>
        <v>99.854799999999997</v>
      </c>
      <c r="H306" s="4">
        <f t="shared" si="47"/>
        <v>50.452650000000006</v>
      </c>
      <c r="I306" s="4">
        <v>8.125</v>
      </c>
      <c r="J306" s="16">
        <f t="shared" si="48"/>
        <v>16.25</v>
      </c>
      <c r="K306" s="4">
        <v>6.07</v>
      </c>
      <c r="L306" s="4">
        <f t="shared" si="49"/>
        <v>16.1462</v>
      </c>
      <c r="M306" s="4">
        <v>5.375</v>
      </c>
      <c r="N306" s="4">
        <f t="shared" si="50"/>
        <v>7.6324999999999994</v>
      </c>
      <c r="O306" s="4">
        <v>2.31</v>
      </c>
      <c r="P306" s="4">
        <f t="shared" si="51"/>
        <v>1.5477000000000001</v>
      </c>
      <c r="Q306" s="4">
        <v>2.41</v>
      </c>
      <c r="R306" s="4">
        <f t="shared" si="52"/>
        <v>1.6028</v>
      </c>
      <c r="S306" s="4">
        <v>9.5000000000000001E-2</v>
      </c>
      <c r="T306" s="4">
        <f t="shared" si="53"/>
        <v>5.5099999999999996E-2</v>
      </c>
      <c r="U306" s="4">
        <v>9.25</v>
      </c>
      <c r="V306" s="4">
        <f t="shared" si="54"/>
        <v>12.025</v>
      </c>
      <c r="W306" s="4">
        <v>15.784594872417978</v>
      </c>
      <c r="X306" s="4">
        <v>10.5625</v>
      </c>
      <c r="Y306" s="4">
        <v>73.95</v>
      </c>
      <c r="Z306" s="4">
        <v>0.82499999999999996</v>
      </c>
      <c r="AA306" s="4">
        <v>233.85</v>
      </c>
      <c r="AB306" s="4">
        <v>0.28749999999999998</v>
      </c>
      <c r="AC306" s="3"/>
    </row>
    <row r="307" spans="1:29">
      <c r="A307" s="15">
        <v>40191.458333333336</v>
      </c>
      <c r="B307" s="4">
        <v>0.46750000000000003</v>
      </c>
      <c r="C307" s="4">
        <f t="shared" si="44"/>
        <v>0.5423</v>
      </c>
      <c r="D307" s="4">
        <v>23.934999999999999</v>
      </c>
      <c r="E307" s="4">
        <f t="shared" si="45"/>
        <v>45.715849999999996</v>
      </c>
      <c r="F307" s="4">
        <v>49.055</v>
      </c>
      <c r="G307" s="4">
        <f t="shared" si="46"/>
        <v>93.695049999999995</v>
      </c>
      <c r="H307" s="4">
        <f t="shared" si="47"/>
        <v>47.979199999999999</v>
      </c>
      <c r="I307" s="4">
        <v>9.4375</v>
      </c>
      <c r="J307" s="16">
        <f t="shared" si="48"/>
        <v>18.875</v>
      </c>
      <c r="K307" s="4">
        <v>7.3925000000000001</v>
      </c>
      <c r="L307" s="4">
        <f t="shared" si="49"/>
        <v>19.66405</v>
      </c>
      <c r="M307" s="4">
        <v>6.6475</v>
      </c>
      <c r="N307" s="4">
        <f t="shared" si="50"/>
        <v>9.439449999999999</v>
      </c>
      <c r="O307" s="4">
        <v>2.2850000000000001</v>
      </c>
      <c r="P307" s="4">
        <f t="shared" si="51"/>
        <v>1.5309500000000003</v>
      </c>
      <c r="Q307" s="4">
        <v>2.3849999999999998</v>
      </c>
      <c r="R307" s="4">
        <f t="shared" si="52"/>
        <v>1.5918500000000002</v>
      </c>
      <c r="S307" s="4">
        <v>0.105</v>
      </c>
      <c r="T307" s="4">
        <f t="shared" si="53"/>
        <v>6.0899999999999996E-2</v>
      </c>
      <c r="U307" s="4">
        <v>11.125</v>
      </c>
      <c r="V307" s="4">
        <f t="shared" si="54"/>
        <v>14.4625</v>
      </c>
      <c r="W307" s="4" t="s">
        <v>14</v>
      </c>
      <c r="X307" s="4">
        <v>9.75</v>
      </c>
      <c r="Y307" s="4">
        <v>78.099999999999994</v>
      </c>
      <c r="Z307" s="4">
        <v>0.67500000000000004</v>
      </c>
      <c r="AA307" s="4">
        <v>235.4</v>
      </c>
      <c r="AB307" s="4">
        <v>0.255</v>
      </c>
      <c r="AC307" s="3"/>
    </row>
    <row r="308" spans="1:29">
      <c r="A308" s="15">
        <v>40191.5</v>
      </c>
      <c r="B308" s="4">
        <v>0.47749999999999998</v>
      </c>
      <c r="C308" s="4">
        <f t="shared" si="44"/>
        <v>0.55389999999999995</v>
      </c>
      <c r="D308" s="4">
        <v>25.425000000000001</v>
      </c>
      <c r="E308" s="4">
        <f t="shared" si="45"/>
        <v>48.561749999999996</v>
      </c>
      <c r="F308" s="4">
        <v>51.26</v>
      </c>
      <c r="G308" s="4">
        <f t="shared" si="46"/>
        <v>97.906599999999997</v>
      </c>
      <c r="H308" s="4">
        <f t="shared" si="47"/>
        <v>49.344850000000001</v>
      </c>
      <c r="I308" s="4">
        <v>9.7675000000000001</v>
      </c>
      <c r="J308" s="16">
        <f t="shared" si="48"/>
        <v>19.535</v>
      </c>
      <c r="K308" s="4">
        <v>7.2625000000000002</v>
      </c>
      <c r="L308" s="4">
        <f t="shared" si="49"/>
        <v>19.318250000000003</v>
      </c>
      <c r="M308" s="4">
        <v>6.7874999999999996</v>
      </c>
      <c r="N308" s="4">
        <f t="shared" si="50"/>
        <v>9.6382499999999993</v>
      </c>
      <c r="O308" s="4">
        <v>2.2799999999999998</v>
      </c>
      <c r="P308" s="4">
        <f t="shared" si="51"/>
        <v>1.5276000000000001</v>
      </c>
      <c r="Q308" s="4">
        <v>2.3925000000000001</v>
      </c>
      <c r="R308" s="4">
        <f t="shared" si="52"/>
        <v>1.5943000000000001</v>
      </c>
      <c r="S308" s="4">
        <v>0.115</v>
      </c>
      <c r="T308" s="4">
        <f t="shared" si="53"/>
        <v>6.6699999999999995E-2</v>
      </c>
      <c r="U308" s="4">
        <v>13.3125</v>
      </c>
      <c r="V308" s="4">
        <f t="shared" si="54"/>
        <v>17.306250000000002</v>
      </c>
      <c r="W308" s="4">
        <v>21.556996340726961</v>
      </c>
      <c r="X308" s="4">
        <v>11.375</v>
      </c>
      <c r="Y308" s="4">
        <v>80.424999999999997</v>
      </c>
      <c r="Z308" s="4">
        <v>0.76249999999999996</v>
      </c>
      <c r="AA308" s="4">
        <v>235.92500000000001</v>
      </c>
      <c r="AB308" s="4">
        <v>0.26500000000000001</v>
      </c>
      <c r="AC308" s="3"/>
    </row>
    <row r="309" spans="1:29">
      <c r="A309" s="15">
        <v>40191.541666666664</v>
      </c>
      <c r="B309" s="4">
        <v>0.49249999999999999</v>
      </c>
      <c r="C309" s="4">
        <f t="shared" si="44"/>
        <v>0.57129999999999992</v>
      </c>
      <c r="D309" s="4">
        <v>24.385000000000002</v>
      </c>
      <c r="E309" s="4">
        <f t="shared" si="45"/>
        <v>46.57535</v>
      </c>
      <c r="F309" s="4">
        <v>48.327500000000001</v>
      </c>
      <c r="G309" s="4">
        <f t="shared" si="46"/>
        <v>92.305525000000003</v>
      </c>
      <c r="H309" s="4">
        <f t="shared" si="47"/>
        <v>45.730175000000003</v>
      </c>
      <c r="I309" s="4">
        <v>10.092499999999999</v>
      </c>
      <c r="J309" s="16">
        <f t="shared" si="48"/>
        <v>20.184999999999999</v>
      </c>
      <c r="K309" s="4">
        <v>6.9974999999999996</v>
      </c>
      <c r="L309" s="4">
        <f t="shared" si="49"/>
        <v>18.613350000000001</v>
      </c>
      <c r="M309" s="4">
        <v>6.6449999999999996</v>
      </c>
      <c r="N309" s="4">
        <f t="shared" si="50"/>
        <v>9.4358999999999984</v>
      </c>
      <c r="O309" s="4">
        <v>2.2749999999999999</v>
      </c>
      <c r="P309" s="4">
        <f t="shared" si="51"/>
        <v>1.5242500000000001</v>
      </c>
      <c r="Q309" s="4">
        <v>2.3675000000000002</v>
      </c>
      <c r="R309" s="4">
        <f t="shared" si="52"/>
        <v>1.5822500000000002</v>
      </c>
      <c r="S309" s="4">
        <v>0.1</v>
      </c>
      <c r="T309" s="4">
        <f t="shared" si="53"/>
        <v>5.7999999999999996E-2</v>
      </c>
      <c r="U309" s="4">
        <v>13.9375</v>
      </c>
      <c r="V309" s="4">
        <f t="shared" si="54"/>
        <v>18.118750000000002</v>
      </c>
      <c r="W309" s="4">
        <v>24.197325360721393</v>
      </c>
      <c r="X309" s="4">
        <v>12.875</v>
      </c>
      <c r="Y309" s="4">
        <v>81.25</v>
      </c>
      <c r="Z309" s="4">
        <v>0.8125</v>
      </c>
      <c r="AA309" s="4">
        <v>239.6</v>
      </c>
      <c r="AB309" s="4">
        <v>0.17749999999999999</v>
      </c>
      <c r="AC309" s="3"/>
    </row>
    <row r="310" spans="1:29">
      <c r="A310" s="15">
        <v>40191.583333333336</v>
      </c>
      <c r="B310" s="4">
        <v>0.495</v>
      </c>
      <c r="C310" s="4">
        <f t="shared" si="44"/>
        <v>0.57419999999999993</v>
      </c>
      <c r="D310" s="4">
        <v>25.13</v>
      </c>
      <c r="E310" s="4">
        <f t="shared" si="45"/>
        <v>47.998299999999993</v>
      </c>
      <c r="F310" s="4">
        <v>50.387500000000003</v>
      </c>
      <c r="G310" s="4">
        <f t="shared" si="46"/>
        <v>96.240125000000006</v>
      </c>
      <c r="H310" s="4">
        <f t="shared" si="47"/>
        <v>48.241825000000013</v>
      </c>
      <c r="I310" s="4">
        <v>6.1524999999999999</v>
      </c>
      <c r="J310" s="16">
        <f t="shared" si="48"/>
        <v>12.305</v>
      </c>
      <c r="K310" s="4">
        <v>7.2625000000000002</v>
      </c>
      <c r="L310" s="4">
        <f t="shared" si="49"/>
        <v>19.318250000000003</v>
      </c>
      <c r="M310" s="4">
        <v>7.35</v>
      </c>
      <c r="N310" s="4">
        <f t="shared" si="50"/>
        <v>10.436999999999999</v>
      </c>
      <c r="O310" s="4">
        <v>2.3050000000000002</v>
      </c>
      <c r="P310" s="4">
        <f t="shared" si="51"/>
        <v>1.5443500000000001</v>
      </c>
      <c r="Q310" s="4">
        <v>2.4075000000000002</v>
      </c>
      <c r="R310" s="4">
        <f t="shared" si="52"/>
        <v>1.6023500000000002</v>
      </c>
      <c r="S310" s="4">
        <v>0.1</v>
      </c>
      <c r="T310" s="4">
        <f t="shared" si="53"/>
        <v>5.7999999999999996E-2</v>
      </c>
      <c r="U310" s="4">
        <v>19.5</v>
      </c>
      <c r="V310" s="4">
        <f t="shared" si="54"/>
        <v>25.35</v>
      </c>
      <c r="W310" s="4">
        <v>27.560503410842191</v>
      </c>
      <c r="X310" s="4">
        <v>20.75</v>
      </c>
      <c r="Y310" s="4">
        <v>82.6</v>
      </c>
      <c r="Z310" s="4">
        <v>0.78749999999999998</v>
      </c>
      <c r="AA310" s="4">
        <v>240.125</v>
      </c>
      <c r="AB310" s="4">
        <v>9.2499999999999999E-2</v>
      </c>
      <c r="AC310" s="3"/>
    </row>
    <row r="311" spans="1:29">
      <c r="A311" s="15">
        <v>40191.625</v>
      </c>
      <c r="B311" s="4">
        <v>0.58750000000000002</v>
      </c>
      <c r="C311" s="4">
        <f t="shared" si="44"/>
        <v>0.68149999999999999</v>
      </c>
      <c r="D311" s="4">
        <v>32.564999999999998</v>
      </c>
      <c r="E311" s="4">
        <f t="shared" si="45"/>
        <v>62.199149999999996</v>
      </c>
      <c r="F311" s="4">
        <v>61.847499999999997</v>
      </c>
      <c r="G311" s="4">
        <f t="shared" si="46"/>
        <v>118.12872499999999</v>
      </c>
      <c r="H311" s="4">
        <f t="shared" si="47"/>
        <v>55.929574999999993</v>
      </c>
      <c r="I311" s="4">
        <v>3.5274999999999999</v>
      </c>
      <c r="J311" s="16">
        <f t="shared" si="48"/>
        <v>7.0549999999999997</v>
      </c>
      <c r="K311" s="4">
        <v>8.0525000000000002</v>
      </c>
      <c r="L311" s="4">
        <f t="shared" si="49"/>
        <v>21.419650000000001</v>
      </c>
      <c r="M311" s="4">
        <v>8.34</v>
      </c>
      <c r="N311" s="4">
        <f t="shared" si="50"/>
        <v>11.842799999999999</v>
      </c>
      <c r="O311" s="4">
        <v>2.31</v>
      </c>
      <c r="P311" s="4">
        <f t="shared" si="51"/>
        <v>1.5477000000000001</v>
      </c>
      <c r="Q311" s="4">
        <v>2.4224999999999999</v>
      </c>
      <c r="R311" s="4">
        <f t="shared" si="52"/>
        <v>1.6115000000000002</v>
      </c>
      <c r="S311" s="4">
        <v>0.11</v>
      </c>
      <c r="T311" s="4">
        <f t="shared" si="53"/>
        <v>6.3799999999999996E-2</v>
      </c>
      <c r="U311" s="4">
        <v>15.75</v>
      </c>
      <c r="V311" s="4">
        <f t="shared" si="54"/>
        <v>20.475000000000001</v>
      </c>
      <c r="W311" s="4">
        <v>23.47867497097365</v>
      </c>
      <c r="X311" s="4">
        <v>15.5625</v>
      </c>
      <c r="Y311" s="4">
        <v>83.674999999999997</v>
      </c>
      <c r="Z311" s="4">
        <v>0.61250000000000004</v>
      </c>
      <c r="AA311" s="4">
        <v>236.2</v>
      </c>
      <c r="AB311" s="4">
        <v>8.5000000000000006E-2</v>
      </c>
      <c r="AC311" s="3"/>
    </row>
    <row r="312" spans="1:29">
      <c r="A312" s="15">
        <v>40191.666666666664</v>
      </c>
      <c r="B312" s="4">
        <v>0.54</v>
      </c>
      <c r="C312" s="4">
        <f t="shared" si="44"/>
        <v>0.62639999999999996</v>
      </c>
      <c r="D312" s="4">
        <v>32.717500000000001</v>
      </c>
      <c r="E312" s="4">
        <f t="shared" si="45"/>
        <v>62.490425000000002</v>
      </c>
      <c r="F312" s="4">
        <v>63.612499999999997</v>
      </c>
      <c r="G312" s="4">
        <f t="shared" si="46"/>
        <v>121.49987499999999</v>
      </c>
      <c r="H312" s="4">
        <f t="shared" si="47"/>
        <v>59.009449999999987</v>
      </c>
      <c r="I312" s="4">
        <v>2.38</v>
      </c>
      <c r="J312" s="16">
        <f t="shared" si="48"/>
        <v>4.76</v>
      </c>
      <c r="K312" s="4">
        <v>7.7925000000000004</v>
      </c>
      <c r="L312" s="4">
        <f t="shared" si="49"/>
        <v>20.728050000000003</v>
      </c>
      <c r="M312" s="4">
        <v>7.4874999999999998</v>
      </c>
      <c r="N312" s="4">
        <f t="shared" si="50"/>
        <v>10.632249999999999</v>
      </c>
      <c r="O312" s="4">
        <v>2.3199999999999998</v>
      </c>
      <c r="P312" s="4">
        <f t="shared" si="51"/>
        <v>1.5544</v>
      </c>
      <c r="Q312" s="4">
        <v>2.4449999999999998</v>
      </c>
      <c r="R312" s="4">
        <f t="shared" si="52"/>
        <v>1.6240000000000001</v>
      </c>
      <c r="S312" s="4">
        <v>0.12</v>
      </c>
      <c r="T312" s="4">
        <f t="shared" si="53"/>
        <v>6.9599999999999995E-2</v>
      </c>
      <c r="U312" s="4">
        <v>13.1875</v>
      </c>
      <c r="V312" s="4">
        <f t="shared" si="54"/>
        <v>17.143750000000001</v>
      </c>
      <c r="W312" s="4">
        <v>20.784827362479732</v>
      </c>
      <c r="X312" s="4">
        <v>12.125</v>
      </c>
      <c r="Y312" s="4">
        <v>84.375</v>
      </c>
      <c r="Z312" s="4">
        <v>0.41249999999999998</v>
      </c>
      <c r="AA312" s="4">
        <v>239.32499999999999</v>
      </c>
      <c r="AB312" s="4">
        <v>8.5000000000000006E-2</v>
      </c>
      <c r="AC312" s="3"/>
    </row>
    <row r="313" spans="1:29">
      <c r="A313" s="15">
        <v>40191.708333333336</v>
      </c>
      <c r="B313" s="4">
        <v>0.56000000000000005</v>
      </c>
      <c r="C313" s="4">
        <f t="shared" si="44"/>
        <v>0.64960000000000007</v>
      </c>
      <c r="D313" s="4">
        <v>52.052500000000002</v>
      </c>
      <c r="E313" s="4">
        <f t="shared" si="45"/>
        <v>99.420275000000004</v>
      </c>
      <c r="F313" s="4">
        <v>85.952500000000001</v>
      </c>
      <c r="G313" s="4">
        <f t="shared" si="46"/>
        <v>164.169275</v>
      </c>
      <c r="H313" s="4">
        <f t="shared" si="47"/>
        <v>64.748999999999995</v>
      </c>
      <c r="I313" s="4">
        <v>1.7224999999999999</v>
      </c>
      <c r="J313" s="16">
        <f t="shared" si="48"/>
        <v>3.4449999999999998</v>
      </c>
      <c r="K313" s="4">
        <v>8.7149999999999999</v>
      </c>
      <c r="L313" s="4">
        <f t="shared" si="49"/>
        <v>23.181900000000002</v>
      </c>
      <c r="M313" s="4">
        <v>9.1824999999999992</v>
      </c>
      <c r="N313" s="4">
        <f t="shared" si="50"/>
        <v>13.039149999999998</v>
      </c>
      <c r="O313" s="4">
        <v>2.4175</v>
      </c>
      <c r="P313" s="4">
        <f t="shared" si="51"/>
        <v>1.6197250000000001</v>
      </c>
      <c r="Q313" s="4">
        <v>2.5649999999999999</v>
      </c>
      <c r="R313" s="4">
        <f t="shared" si="52"/>
        <v>1.700925</v>
      </c>
      <c r="S313" s="4">
        <v>0.14000000000000001</v>
      </c>
      <c r="T313" s="4">
        <f t="shared" si="53"/>
        <v>8.1200000000000008E-2</v>
      </c>
      <c r="U313" s="4">
        <v>17.9375</v>
      </c>
      <c r="V313" s="4">
        <f t="shared" si="54"/>
        <v>23.318750000000001</v>
      </c>
      <c r="W313" s="4">
        <v>27.088550736708171</v>
      </c>
      <c r="X313" s="4">
        <v>16</v>
      </c>
      <c r="Y313" s="4">
        <v>85</v>
      </c>
      <c r="Z313" s="4">
        <v>0.26250000000000001</v>
      </c>
      <c r="AA313" s="4">
        <v>229</v>
      </c>
      <c r="AB313" s="4">
        <v>8.2500000000000004E-2</v>
      </c>
      <c r="AC313" s="3"/>
    </row>
    <row r="314" spans="1:29">
      <c r="A314" s="15">
        <v>40191.75</v>
      </c>
      <c r="B314" s="4">
        <v>0.60499999999999998</v>
      </c>
      <c r="C314" s="4">
        <f t="shared" si="44"/>
        <v>0.70179999999999998</v>
      </c>
      <c r="D314" s="4">
        <v>42.39</v>
      </c>
      <c r="E314" s="4">
        <f t="shared" si="45"/>
        <v>80.9649</v>
      </c>
      <c r="F314" s="4">
        <v>78.022499999999994</v>
      </c>
      <c r="G314" s="4">
        <f t="shared" si="46"/>
        <v>149.02297499999997</v>
      </c>
      <c r="H314" s="4">
        <f t="shared" si="47"/>
        <v>68.058074999999974</v>
      </c>
      <c r="I314" s="4">
        <v>1.64</v>
      </c>
      <c r="J314" s="16">
        <f t="shared" si="48"/>
        <v>3.28</v>
      </c>
      <c r="K314" s="4">
        <v>8.3175000000000008</v>
      </c>
      <c r="L314" s="4">
        <f t="shared" si="49"/>
        <v>22.124550000000003</v>
      </c>
      <c r="M314" s="4">
        <v>8.76</v>
      </c>
      <c r="N314" s="4">
        <f t="shared" si="50"/>
        <v>12.4392</v>
      </c>
      <c r="O314" s="4">
        <v>2.4175</v>
      </c>
      <c r="P314" s="4">
        <f t="shared" si="51"/>
        <v>1.6197250000000001</v>
      </c>
      <c r="Q314" s="4">
        <v>2.5649999999999999</v>
      </c>
      <c r="R314" s="4">
        <f t="shared" si="52"/>
        <v>1.700925</v>
      </c>
      <c r="S314" s="4">
        <v>0.14000000000000001</v>
      </c>
      <c r="T314" s="4">
        <f t="shared" si="53"/>
        <v>8.1200000000000008E-2</v>
      </c>
      <c r="U314" s="4">
        <v>17.4375</v>
      </c>
      <c r="V314" s="4">
        <f t="shared" si="54"/>
        <v>22.668749999999999</v>
      </c>
      <c r="W314" s="4">
        <v>26.609615951372504</v>
      </c>
      <c r="X314" s="4">
        <v>15.5</v>
      </c>
      <c r="Y314" s="4">
        <v>85.325000000000003</v>
      </c>
      <c r="Z314" s="4">
        <v>0.125</v>
      </c>
      <c r="AA314" s="4">
        <v>247.9</v>
      </c>
      <c r="AB314" s="4">
        <v>0.08</v>
      </c>
      <c r="AC314" s="3"/>
    </row>
    <row r="315" spans="1:29">
      <c r="A315" s="15">
        <v>40191.791666666664</v>
      </c>
      <c r="B315" s="4">
        <v>0.61499999999999999</v>
      </c>
      <c r="C315" s="4">
        <f t="shared" si="44"/>
        <v>0.71339999999999992</v>
      </c>
      <c r="D315" s="4">
        <v>40.905000000000001</v>
      </c>
      <c r="E315" s="4">
        <f t="shared" si="45"/>
        <v>78.128550000000004</v>
      </c>
      <c r="F315" s="4">
        <v>74.792500000000004</v>
      </c>
      <c r="G315" s="4">
        <f t="shared" si="46"/>
        <v>142.85367500000001</v>
      </c>
      <c r="H315" s="4">
        <f t="shared" si="47"/>
        <v>64.725125000000006</v>
      </c>
      <c r="I315" s="4">
        <v>1.8875</v>
      </c>
      <c r="J315" s="16">
        <f t="shared" si="48"/>
        <v>3.7749999999999999</v>
      </c>
      <c r="K315" s="4">
        <v>8.5850000000000009</v>
      </c>
      <c r="L315" s="4">
        <f t="shared" si="49"/>
        <v>22.836100000000002</v>
      </c>
      <c r="M315" s="4">
        <v>8.1950000000000003</v>
      </c>
      <c r="N315" s="4">
        <f t="shared" si="50"/>
        <v>11.636900000000001</v>
      </c>
      <c r="O315" s="4">
        <v>2.4874999999999998</v>
      </c>
      <c r="P315" s="4">
        <f t="shared" si="51"/>
        <v>1.666625</v>
      </c>
      <c r="Q315" s="4">
        <v>2.64</v>
      </c>
      <c r="R315" s="4">
        <f t="shared" si="52"/>
        <v>1.753625</v>
      </c>
      <c r="S315" s="4">
        <v>0.15</v>
      </c>
      <c r="T315" s="4">
        <f t="shared" si="53"/>
        <v>8.6999999999999994E-2</v>
      </c>
      <c r="U315" s="4">
        <v>18.375</v>
      </c>
      <c r="V315" s="4">
        <f t="shared" si="54"/>
        <v>23.887499999999999</v>
      </c>
      <c r="W315" s="4">
        <v>27.077894043452972</v>
      </c>
      <c r="X315" s="4">
        <v>17.1875</v>
      </c>
      <c r="Y315" s="4">
        <v>85.424999999999997</v>
      </c>
      <c r="Z315" s="4">
        <v>8.7499999999999994E-2</v>
      </c>
      <c r="AA315" s="4">
        <v>249.72499999999999</v>
      </c>
      <c r="AB315" s="4">
        <v>0.08</v>
      </c>
      <c r="AC315" s="3"/>
    </row>
    <row r="316" spans="1:29">
      <c r="A316" s="15">
        <v>40191.833333333336</v>
      </c>
      <c r="B316" s="4">
        <v>0.61499999999999999</v>
      </c>
      <c r="C316" s="4">
        <f t="shared" si="44"/>
        <v>0.71339999999999992</v>
      </c>
      <c r="D316" s="4">
        <v>41.5</v>
      </c>
      <c r="E316" s="4">
        <f t="shared" si="45"/>
        <v>79.265000000000001</v>
      </c>
      <c r="F316" s="4">
        <v>74.212500000000006</v>
      </c>
      <c r="G316" s="4">
        <f t="shared" si="46"/>
        <v>141.74587500000001</v>
      </c>
      <c r="H316" s="4">
        <f t="shared" si="47"/>
        <v>62.480875000000012</v>
      </c>
      <c r="I316" s="4">
        <v>2.1324999999999998</v>
      </c>
      <c r="J316" s="16">
        <f t="shared" si="48"/>
        <v>4.2649999999999997</v>
      </c>
      <c r="K316" s="4">
        <v>8.4550000000000001</v>
      </c>
      <c r="L316" s="4">
        <f t="shared" si="49"/>
        <v>22.490300000000001</v>
      </c>
      <c r="M316" s="4">
        <v>8.1950000000000003</v>
      </c>
      <c r="N316" s="4">
        <f t="shared" si="50"/>
        <v>11.636900000000001</v>
      </c>
      <c r="O316" s="4">
        <v>2.6549999999999998</v>
      </c>
      <c r="P316" s="4">
        <f t="shared" si="51"/>
        <v>1.77885</v>
      </c>
      <c r="Q316" s="4">
        <v>2.8450000000000002</v>
      </c>
      <c r="R316" s="4">
        <f t="shared" si="52"/>
        <v>1.8875999999999999</v>
      </c>
      <c r="S316" s="4">
        <v>0.1875</v>
      </c>
      <c r="T316" s="4">
        <f t="shared" si="53"/>
        <v>0.10874999999999999</v>
      </c>
      <c r="U316" s="4">
        <v>19.9375</v>
      </c>
      <c r="V316" s="4">
        <f t="shared" si="54"/>
        <v>25.918749999999999</v>
      </c>
      <c r="W316" s="4">
        <v>30.920768191607408</v>
      </c>
      <c r="X316" s="4">
        <v>17.4375</v>
      </c>
      <c r="Y316" s="4">
        <v>85.525000000000006</v>
      </c>
      <c r="Z316" s="4">
        <v>-3.7499999999999999E-2</v>
      </c>
      <c r="AA316" s="4">
        <v>249.02500000000001</v>
      </c>
      <c r="AB316" s="4">
        <v>0.08</v>
      </c>
      <c r="AC316" s="3"/>
    </row>
    <row r="317" spans="1:29">
      <c r="A317" s="15">
        <v>40191.875</v>
      </c>
      <c r="B317" s="4">
        <v>0.68</v>
      </c>
      <c r="C317" s="4">
        <f t="shared" si="44"/>
        <v>0.78880000000000006</v>
      </c>
      <c r="D317" s="4">
        <v>41.057499999999997</v>
      </c>
      <c r="E317" s="4">
        <f t="shared" si="45"/>
        <v>78.419824999999989</v>
      </c>
      <c r="F317" s="4">
        <v>74.657499999999999</v>
      </c>
      <c r="G317" s="4">
        <f t="shared" si="46"/>
        <v>142.59582499999999</v>
      </c>
      <c r="H317" s="4">
        <f t="shared" si="47"/>
        <v>64.176000000000002</v>
      </c>
      <c r="I317" s="4">
        <v>2.2174999999999998</v>
      </c>
      <c r="J317" s="16">
        <f t="shared" si="48"/>
        <v>4.4349999999999996</v>
      </c>
      <c r="K317" s="4">
        <v>8.8475000000000001</v>
      </c>
      <c r="L317" s="4">
        <f t="shared" si="49"/>
        <v>23.53435</v>
      </c>
      <c r="M317" s="4">
        <v>9.0425000000000004</v>
      </c>
      <c r="N317" s="4">
        <f t="shared" si="50"/>
        <v>12.840350000000001</v>
      </c>
      <c r="O317" s="4">
        <v>2.5625</v>
      </c>
      <c r="P317" s="4">
        <f t="shared" si="51"/>
        <v>1.7168750000000002</v>
      </c>
      <c r="Q317" s="4">
        <v>2.75</v>
      </c>
      <c r="R317" s="4">
        <f t="shared" si="52"/>
        <v>1.8256250000000001</v>
      </c>
      <c r="S317" s="4">
        <v>0.1875</v>
      </c>
      <c r="T317" s="4">
        <f t="shared" si="53"/>
        <v>0.10874999999999999</v>
      </c>
      <c r="U317" s="4">
        <v>20.75</v>
      </c>
      <c r="V317" s="4">
        <f t="shared" si="54"/>
        <v>26.975000000000001</v>
      </c>
      <c r="W317" s="4">
        <v>32.132177735854249</v>
      </c>
      <c r="X317" s="4">
        <v>18.1875</v>
      </c>
      <c r="Y317" s="4">
        <v>85.75</v>
      </c>
      <c r="Z317" s="4">
        <v>0.1</v>
      </c>
      <c r="AA317" s="4">
        <v>251.72499999999999</v>
      </c>
      <c r="AB317" s="4">
        <v>0.08</v>
      </c>
      <c r="AC317" s="3"/>
    </row>
    <row r="318" spans="1:29">
      <c r="A318" s="15">
        <v>40191.916666666664</v>
      </c>
      <c r="B318" s="4">
        <v>0.58750000000000002</v>
      </c>
      <c r="C318" s="4">
        <f t="shared" si="44"/>
        <v>0.68149999999999999</v>
      </c>
      <c r="D318" s="4">
        <v>23.95</v>
      </c>
      <c r="E318" s="4">
        <f t="shared" si="45"/>
        <v>45.744499999999995</v>
      </c>
      <c r="F318" s="4">
        <v>53.94</v>
      </c>
      <c r="G318" s="4">
        <f t="shared" si="46"/>
        <v>103.02539999999999</v>
      </c>
      <c r="H318" s="4">
        <f t="shared" si="47"/>
        <v>57.280899999999995</v>
      </c>
      <c r="I318" s="4">
        <v>2.0525000000000002</v>
      </c>
      <c r="J318" s="16">
        <f t="shared" si="48"/>
        <v>4.1050000000000004</v>
      </c>
      <c r="K318" s="4">
        <v>7.13</v>
      </c>
      <c r="L318" s="4">
        <f t="shared" si="49"/>
        <v>18.965800000000002</v>
      </c>
      <c r="M318" s="4">
        <v>6.92</v>
      </c>
      <c r="N318" s="4">
        <f t="shared" si="50"/>
        <v>9.8263999999999996</v>
      </c>
      <c r="O318" s="4">
        <v>2.4325000000000001</v>
      </c>
      <c r="P318" s="4">
        <f t="shared" si="51"/>
        <v>1.6297750000000002</v>
      </c>
      <c r="Q318" s="4">
        <v>2.5750000000000002</v>
      </c>
      <c r="R318" s="4">
        <f t="shared" si="52"/>
        <v>1.7080750000000002</v>
      </c>
      <c r="S318" s="4">
        <v>0.13500000000000001</v>
      </c>
      <c r="T318" s="4">
        <f t="shared" si="53"/>
        <v>7.8299999999999995E-2</v>
      </c>
      <c r="U318" s="4">
        <v>26.125</v>
      </c>
      <c r="V318" s="4">
        <f t="shared" si="54"/>
        <v>33.962499999999999</v>
      </c>
      <c r="W318" s="4">
        <v>37.422630618307778</v>
      </c>
      <c r="X318" s="4">
        <v>24.5</v>
      </c>
      <c r="Y318" s="4">
        <v>85.375</v>
      </c>
      <c r="Z318" s="4">
        <v>0.1125</v>
      </c>
      <c r="AA318" s="4">
        <v>253.25</v>
      </c>
      <c r="AB318" s="4">
        <v>0.08</v>
      </c>
      <c r="AC318" s="3"/>
    </row>
    <row r="319" spans="1:29">
      <c r="A319" s="15">
        <v>40191.958333333336</v>
      </c>
      <c r="B319" s="4">
        <v>0.55000000000000004</v>
      </c>
      <c r="C319" s="4">
        <f t="shared" si="44"/>
        <v>0.63800000000000001</v>
      </c>
      <c r="D319" s="4">
        <v>23.95</v>
      </c>
      <c r="E319" s="4">
        <f t="shared" si="45"/>
        <v>45.744499999999995</v>
      </c>
      <c r="F319" s="4">
        <v>52.322499999999998</v>
      </c>
      <c r="G319" s="4">
        <f t="shared" si="46"/>
        <v>99.935974999999999</v>
      </c>
      <c r="H319" s="4">
        <f t="shared" si="47"/>
        <v>54.191475000000004</v>
      </c>
      <c r="I319" s="4">
        <v>1.97</v>
      </c>
      <c r="J319" s="16">
        <f t="shared" si="48"/>
        <v>3.94</v>
      </c>
      <c r="K319" s="4">
        <v>6.9974999999999996</v>
      </c>
      <c r="L319" s="4">
        <f t="shared" si="49"/>
        <v>18.613350000000001</v>
      </c>
      <c r="M319" s="4">
        <v>6.9175000000000004</v>
      </c>
      <c r="N319" s="4">
        <f t="shared" si="50"/>
        <v>9.8228500000000007</v>
      </c>
      <c r="O319" s="4">
        <v>2.4449999999999998</v>
      </c>
      <c r="P319" s="4">
        <f t="shared" si="51"/>
        <v>1.63815</v>
      </c>
      <c r="Q319" s="4">
        <v>2.58</v>
      </c>
      <c r="R319" s="4">
        <f t="shared" si="52"/>
        <v>1.7135499999999999</v>
      </c>
      <c r="S319" s="4">
        <v>0.13</v>
      </c>
      <c r="T319" s="4">
        <f t="shared" si="53"/>
        <v>7.5399999999999995E-2</v>
      </c>
      <c r="U319" s="4">
        <v>20.4375</v>
      </c>
      <c r="V319" s="4">
        <f t="shared" si="54"/>
        <v>26.568750000000001</v>
      </c>
      <c r="W319" s="4">
        <v>32.54504076912572</v>
      </c>
      <c r="X319" s="4">
        <v>17.75</v>
      </c>
      <c r="Y319" s="4">
        <v>85.275000000000006</v>
      </c>
      <c r="Z319" s="4">
        <v>8.7499999999999994E-2</v>
      </c>
      <c r="AA319" s="4">
        <v>257.92500000000001</v>
      </c>
      <c r="AB319" s="4">
        <v>0.08</v>
      </c>
      <c r="AC319" s="3"/>
    </row>
    <row r="320" spans="1:29">
      <c r="A320" s="15">
        <v>40192</v>
      </c>
      <c r="B320" s="4">
        <v>0.67</v>
      </c>
      <c r="C320" s="4">
        <f t="shared" si="44"/>
        <v>0.7772</v>
      </c>
      <c r="D320" s="4">
        <v>66.807500000000005</v>
      </c>
      <c r="E320" s="4">
        <f t="shared" si="45"/>
        <v>127.60232500000001</v>
      </c>
      <c r="F320" s="4">
        <v>101.7175</v>
      </c>
      <c r="G320" s="4">
        <f t="shared" si="46"/>
        <v>194.28042500000001</v>
      </c>
      <c r="H320" s="4">
        <f t="shared" si="47"/>
        <v>66.678100000000001</v>
      </c>
      <c r="I320" s="4">
        <v>1.97</v>
      </c>
      <c r="J320" s="16">
        <f t="shared" si="48"/>
        <v>3.94</v>
      </c>
      <c r="K320" s="4">
        <v>9.7750000000000004</v>
      </c>
      <c r="L320" s="4">
        <f t="shared" si="49"/>
        <v>26.001500000000004</v>
      </c>
      <c r="M320" s="4">
        <v>10.1675</v>
      </c>
      <c r="N320" s="4">
        <f t="shared" si="50"/>
        <v>14.437849999999999</v>
      </c>
      <c r="O320" s="4">
        <v>2.9049999999999998</v>
      </c>
      <c r="P320" s="4">
        <f t="shared" si="51"/>
        <v>1.94635</v>
      </c>
      <c r="Q320" s="4">
        <v>3.1124999999999998</v>
      </c>
      <c r="R320" s="4">
        <f t="shared" si="52"/>
        <v>2.0638000000000001</v>
      </c>
      <c r="S320" s="4">
        <v>0.20250000000000001</v>
      </c>
      <c r="T320" s="4">
        <f t="shared" si="53"/>
        <v>0.11745</v>
      </c>
      <c r="U320" s="4">
        <v>21.5</v>
      </c>
      <c r="V320" s="4">
        <f t="shared" si="54"/>
        <v>27.95</v>
      </c>
      <c r="W320" s="4">
        <v>34.255734155690547</v>
      </c>
      <c r="X320" s="4">
        <v>20.625</v>
      </c>
      <c r="Y320" s="4">
        <v>85.65</v>
      </c>
      <c r="Z320" s="4">
        <v>-0.36249999999999999</v>
      </c>
      <c r="AA320" s="4">
        <v>214.27500000000001</v>
      </c>
      <c r="AB320" s="4">
        <v>0.08</v>
      </c>
      <c r="AC320" s="3"/>
    </row>
    <row r="321" spans="1:29">
      <c r="A321" s="15">
        <v>40192.041666666664</v>
      </c>
      <c r="B321" s="4">
        <v>0.63749999999999996</v>
      </c>
      <c r="C321" s="4">
        <f t="shared" si="44"/>
        <v>0.73949999999999994</v>
      </c>
      <c r="D321" s="4">
        <v>51.185000000000002</v>
      </c>
      <c r="E321" s="4">
        <f t="shared" si="45"/>
        <v>97.763350000000003</v>
      </c>
      <c r="F321" s="4">
        <v>82.174999999999997</v>
      </c>
      <c r="G321" s="4">
        <f t="shared" si="46"/>
        <v>156.95425</v>
      </c>
      <c r="H321" s="4">
        <f t="shared" si="47"/>
        <v>59.190899999999999</v>
      </c>
      <c r="I321" s="4">
        <v>1.97</v>
      </c>
      <c r="J321" s="16">
        <f t="shared" si="48"/>
        <v>3.94</v>
      </c>
      <c r="K321" s="4">
        <v>9.1174999999999997</v>
      </c>
      <c r="L321" s="4">
        <f t="shared" si="49"/>
        <v>24.252549999999999</v>
      </c>
      <c r="M321" s="4">
        <v>9.4600000000000009</v>
      </c>
      <c r="N321" s="4">
        <f t="shared" si="50"/>
        <v>13.433200000000001</v>
      </c>
      <c r="O321" s="4">
        <v>2.6425000000000001</v>
      </c>
      <c r="P321" s="4">
        <f t="shared" si="51"/>
        <v>1.7704750000000002</v>
      </c>
      <c r="Q321" s="4">
        <v>2.83</v>
      </c>
      <c r="R321" s="4">
        <f t="shared" si="52"/>
        <v>1.8748750000000003</v>
      </c>
      <c r="S321" s="4">
        <v>0.18</v>
      </c>
      <c r="T321" s="4">
        <f t="shared" si="53"/>
        <v>0.10439999999999999</v>
      </c>
      <c r="U321" s="4">
        <v>20.1875</v>
      </c>
      <c r="V321" s="4">
        <f t="shared" si="54"/>
        <v>26.243750000000002</v>
      </c>
      <c r="W321" s="4">
        <v>33.639628059841868</v>
      </c>
      <c r="X321" s="4">
        <v>18.4375</v>
      </c>
      <c r="Y321" s="4">
        <v>85.9</v>
      </c>
      <c r="Z321" s="4">
        <v>0.15</v>
      </c>
      <c r="AA321" s="4">
        <v>196.07499999999999</v>
      </c>
      <c r="AB321" s="4">
        <v>0.08</v>
      </c>
      <c r="AC321" s="3"/>
    </row>
    <row r="322" spans="1:29">
      <c r="A322" s="15">
        <v>40192.083333333336</v>
      </c>
      <c r="B322" s="4">
        <v>0.58250000000000002</v>
      </c>
      <c r="C322" s="4">
        <f t="shared" si="44"/>
        <v>0.67569999999999997</v>
      </c>
      <c r="D322" s="4">
        <v>43.597499999999997</v>
      </c>
      <c r="E322" s="4">
        <f t="shared" si="45"/>
        <v>83.271224999999987</v>
      </c>
      <c r="F322" s="4">
        <v>74.239999999999995</v>
      </c>
      <c r="G322" s="4">
        <f t="shared" si="46"/>
        <v>141.79839999999999</v>
      </c>
      <c r="H322" s="4">
        <f t="shared" si="47"/>
        <v>58.527175</v>
      </c>
      <c r="I322" s="4">
        <v>1.97</v>
      </c>
      <c r="J322" s="16">
        <f t="shared" si="48"/>
        <v>3.94</v>
      </c>
      <c r="K322" s="4">
        <v>8.7200000000000006</v>
      </c>
      <c r="L322" s="4">
        <f t="shared" si="49"/>
        <v>23.195200000000003</v>
      </c>
      <c r="M322" s="4">
        <v>8.8949999999999996</v>
      </c>
      <c r="N322" s="4">
        <f t="shared" si="50"/>
        <v>12.630899999999999</v>
      </c>
      <c r="O322" s="4">
        <v>2.6</v>
      </c>
      <c r="P322" s="4">
        <f t="shared" si="51"/>
        <v>1.7420000000000002</v>
      </c>
      <c r="Q322" s="4">
        <v>2.76</v>
      </c>
      <c r="R322" s="4">
        <f t="shared" si="52"/>
        <v>1.8319000000000003</v>
      </c>
      <c r="S322" s="4">
        <v>0.155</v>
      </c>
      <c r="T322" s="4">
        <f t="shared" si="53"/>
        <v>8.9899999999999994E-2</v>
      </c>
      <c r="U322" s="4">
        <v>20.6875</v>
      </c>
      <c r="V322" s="4">
        <f t="shared" si="54"/>
        <v>26.893750000000001</v>
      </c>
      <c r="W322" s="4">
        <v>33.773421910971592</v>
      </c>
      <c r="X322" s="4">
        <v>18</v>
      </c>
      <c r="Y322" s="4">
        <v>85.974999999999994</v>
      </c>
      <c r="Z322" s="4">
        <v>0.2</v>
      </c>
      <c r="AA322" s="4">
        <v>248.42500000000001</v>
      </c>
      <c r="AB322" s="4">
        <v>0.08</v>
      </c>
      <c r="AC322" s="3"/>
    </row>
    <row r="323" spans="1:29">
      <c r="A323" s="15">
        <v>40192.125</v>
      </c>
      <c r="B323" s="4">
        <v>0.56999999999999995</v>
      </c>
      <c r="C323" s="4">
        <f t="shared" si="44"/>
        <v>0.6611999999999999</v>
      </c>
      <c r="D323" s="4">
        <v>18.302499999999998</v>
      </c>
      <c r="E323" s="4">
        <f t="shared" si="45"/>
        <v>34.957774999999998</v>
      </c>
      <c r="F323" s="4">
        <v>46.755000000000003</v>
      </c>
      <c r="G323" s="4">
        <f t="shared" si="46"/>
        <v>89.302049999999994</v>
      </c>
      <c r="H323" s="4">
        <f t="shared" si="47"/>
        <v>54.344274999999996</v>
      </c>
      <c r="I323" s="4">
        <v>2.1349999999999998</v>
      </c>
      <c r="J323" s="16">
        <f t="shared" si="48"/>
        <v>4.2699999999999996</v>
      </c>
      <c r="K323" s="4">
        <v>7.3975</v>
      </c>
      <c r="L323" s="4">
        <f t="shared" si="49"/>
        <v>19.677350000000001</v>
      </c>
      <c r="M323" s="4">
        <v>6.6349999999999998</v>
      </c>
      <c r="N323" s="4">
        <f t="shared" si="50"/>
        <v>9.4216999999999995</v>
      </c>
      <c r="O323" s="4">
        <v>2.585</v>
      </c>
      <c r="P323" s="4">
        <f t="shared" si="51"/>
        <v>1.7319500000000001</v>
      </c>
      <c r="Q323" s="4">
        <v>2.73</v>
      </c>
      <c r="R323" s="4">
        <f t="shared" si="52"/>
        <v>1.81315</v>
      </c>
      <c r="S323" s="4">
        <v>0.14000000000000001</v>
      </c>
      <c r="T323" s="4">
        <f t="shared" si="53"/>
        <v>8.1200000000000008E-2</v>
      </c>
      <c r="U323" s="4">
        <v>20.5625</v>
      </c>
      <c r="V323" s="4">
        <f t="shared" si="54"/>
        <v>26.731249999999999</v>
      </c>
      <c r="W323" s="4">
        <v>34.136987934363987</v>
      </c>
      <c r="X323" s="4">
        <v>19.125</v>
      </c>
      <c r="Y323" s="4">
        <v>85.85</v>
      </c>
      <c r="Z323" s="4">
        <v>0.3125</v>
      </c>
      <c r="AA323" s="4">
        <v>242.32499999999999</v>
      </c>
      <c r="AB323" s="4">
        <v>0.08</v>
      </c>
      <c r="AC323" s="3"/>
    </row>
    <row r="324" spans="1:29">
      <c r="A324" s="15">
        <v>40192.166666666664</v>
      </c>
      <c r="B324" s="4">
        <v>0.56000000000000005</v>
      </c>
      <c r="C324" s="4">
        <f t="shared" si="44"/>
        <v>0.64960000000000007</v>
      </c>
      <c r="D324" s="4">
        <v>19.645</v>
      </c>
      <c r="E324" s="4">
        <f t="shared" si="45"/>
        <v>37.521949999999997</v>
      </c>
      <c r="F324" s="4">
        <v>47.197499999999998</v>
      </c>
      <c r="G324" s="4">
        <f t="shared" si="46"/>
        <v>90.147224999999992</v>
      </c>
      <c r="H324" s="4">
        <f t="shared" si="47"/>
        <v>52.625274999999995</v>
      </c>
      <c r="I324" s="4">
        <v>1.97</v>
      </c>
      <c r="J324" s="16">
        <f t="shared" si="48"/>
        <v>3.94</v>
      </c>
      <c r="K324" s="4">
        <v>7.0049999999999999</v>
      </c>
      <c r="L324" s="4">
        <f t="shared" si="49"/>
        <v>18.633300000000002</v>
      </c>
      <c r="M324" s="4">
        <v>6.7750000000000004</v>
      </c>
      <c r="N324" s="4">
        <f t="shared" si="50"/>
        <v>9.6204999999999998</v>
      </c>
      <c r="O324" s="4">
        <v>2.5649999999999999</v>
      </c>
      <c r="P324" s="4">
        <f t="shared" si="51"/>
        <v>1.71855</v>
      </c>
      <c r="Q324" s="4">
        <v>2.7050000000000001</v>
      </c>
      <c r="R324" s="4">
        <f t="shared" si="52"/>
        <v>1.7968500000000001</v>
      </c>
      <c r="S324" s="4">
        <v>0.13500000000000001</v>
      </c>
      <c r="T324" s="4">
        <f t="shared" si="53"/>
        <v>7.8299999999999995E-2</v>
      </c>
      <c r="U324" s="4">
        <v>21.625</v>
      </c>
      <c r="V324" s="4">
        <f t="shared" si="54"/>
        <v>28.112500000000001</v>
      </c>
      <c r="W324" s="4">
        <v>34.890057882435357</v>
      </c>
      <c r="X324" s="4">
        <v>20.125</v>
      </c>
      <c r="Y324" s="4">
        <v>85.45</v>
      </c>
      <c r="Z324" s="4">
        <v>0.4375</v>
      </c>
      <c r="AA324" s="4">
        <v>260.8</v>
      </c>
      <c r="AB324" s="4">
        <v>0.08</v>
      </c>
      <c r="AC324" s="3"/>
    </row>
    <row r="325" spans="1:29">
      <c r="A325" s="15">
        <v>40192.208333333336</v>
      </c>
      <c r="B325" s="4">
        <v>0.58499999999999996</v>
      </c>
      <c r="C325" s="4">
        <f t="shared" si="44"/>
        <v>0.67859999999999987</v>
      </c>
      <c r="D325" s="4">
        <v>20.392499999999998</v>
      </c>
      <c r="E325" s="4">
        <f t="shared" si="45"/>
        <v>38.949674999999992</v>
      </c>
      <c r="F325" s="4">
        <v>49.112499999999997</v>
      </c>
      <c r="G325" s="4">
        <f t="shared" si="46"/>
        <v>93.804874999999996</v>
      </c>
      <c r="H325" s="4">
        <f t="shared" si="47"/>
        <v>54.855200000000004</v>
      </c>
      <c r="I325" s="4">
        <v>1.8875</v>
      </c>
      <c r="J325" s="16">
        <f t="shared" si="48"/>
        <v>3.7749999999999999</v>
      </c>
      <c r="K325" s="4">
        <v>7.2675000000000001</v>
      </c>
      <c r="L325" s="4">
        <f t="shared" si="49"/>
        <v>19.33155</v>
      </c>
      <c r="M325" s="4">
        <v>6.7725</v>
      </c>
      <c r="N325" s="4">
        <f t="shared" si="50"/>
        <v>9.6169499999999992</v>
      </c>
      <c r="O325" s="4">
        <v>2.6724999999999999</v>
      </c>
      <c r="P325" s="4">
        <f t="shared" si="51"/>
        <v>1.790575</v>
      </c>
      <c r="Q325" s="4">
        <v>2.83</v>
      </c>
      <c r="R325" s="4">
        <f t="shared" si="52"/>
        <v>1.8804750000000001</v>
      </c>
      <c r="S325" s="4">
        <v>0.155</v>
      </c>
      <c r="T325" s="4">
        <f t="shared" si="53"/>
        <v>8.9899999999999994E-2</v>
      </c>
      <c r="U325" s="4">
        <v>23.25</v>
      </c>
      <c r="V325" s="4">
        <f t="shared" si="54"/>
        <v>30.225000000000001</v>
      </c>
      <c r="W325" s="4">
        <v>34.451905279599337</v>
      </c>
      <c r="X325" s="4">
        <v>20.3125</v>
      </c>
      <c r="Y325" s="4">
        <v>85.424999999999997</v>
      </c>
      <c r="Z325" s="4">
        <v>0.55000000000000004</v>
      </c>
      <c r="AA325" s="4">
        <v>275.3</v>
      </c>
      <c r="AB325" s="4">
        <v>0.08</v>
      </c>
      <c r="AC325" s="3"/>
    </row>
    <row r="326" spans="1:29">
      <c r="A326" s="15">
        <v>40192.25</v>
      </c>
      <c r="B326" s="4">
        <v>0.58499999999999996</v>
      </c>
      <c r="C326" s="4">
        <f t="shared" si="44"/>
        <v>0.67859999999999987</v>
      </c>
      <c r="D326" s="4">
        <v>27.684999999999999</v>
      </c>
      <c r="E326" s="4">
        <f t="shared" si="45"/>
        <v>52.878349999999998</v>
      </c>
      <c r="F326" s="4">
        <v>57.352499999999999</v>
      </c>
      <c r="G326" s="4">
        <f t="shared" si="46"/>
        <v>109.54327499999999</v>
      </c>
      <c r="H326" s="4">
        <f t="shared" si="47"/>
        <v>56.664924999999997</v>
      </c>
      <c r="I326" s="4">
        <v>1.8875</v>
      </c>
      <c r="J326" s="16">
        <f t="shared" si="48"/>
        <v>3.7749999999999999</v>
      </c>
      <c r="K326" s="4">
        <v>7.5350000000000001</v>
      </c>
      <c r="L326" s="4">
        <f t="shared" si="49"/>
        <v>20.043100000000003</v>
      </c>
      <c r="M326" s="4">
        <v>7.1974999999999998</v>
      </c>
      <c r="N326" s="4">
        <f t="shared" si="50"/>
        <v>10.22045</v>
      </c>
      <c r="O326" s="4">
        <v>2.6549999999999998</v>
      </c>
      <c r="P326" s="4">
        <f t="shared" si="51"/>
        <v>1.77885</v>
      </c>
      <c r="Q326" s="4">
        <v>2.81</v>
      </c>
      <c r="R326" s="4">
        <f t="shared" si="52"/>
        <v>1.8673</v>
      </c>
      <c r="S326" s="4">
        <v>0.1525</v>
      </c>
      <c r="T326" s="4">
        <f t="shared" si="53"/>
        <v>8.8449999999999987E-2</v>
      </c>
      <c r="U326" s="4">
        <v>19.75</v>
      </c>
      <c r="V326" s="4">
        <f t="shared" si="54"/>
        <v>25.675000000000001</v>
      </c>
      <c r="W326" s="4">
        <v>31.119135671809318</v>
      </c>
      <c r="X326" s="4">
        <v>18.1875</v>
      </c>
      <c r="Y326" s="4">
        <v>85.875</v>
      </c>
      <c r="Z326" s="4">
        <v>0.77500000000000002</v>
      </c>
      <c r="AA326" s="4">
        <v>255.625</v>
      </c>
      <c r="AB326" s="4">
        <v>0.08</v>
      </c>
      <c r="AC326" s="3"/>
    </row>
    <row r="327" spans="1:29">
      <c r="A327" s="15">
        <v>40192.291666666664</v>
      </c>
      <c r="B327" s="4">
        <v>0.74</v>
      </c>
      <c r="C327" s="4">
        <f t="shared" si="44"/>
        <v>0.85839999999999994</v>
      </c>
      <c r="D327" s="4">
        <v>45.4</v>
      </c>
      <c r="E327" s="4">
        <f t="shared" si="45"/>
        <v>86.713999999999999</v>
      </c>
      <c r="F327" s="4">
        <v>79.707499999999996</v>
      </c>
      <c r="G327" s="4">
        <f t="shared" si="46"/>
        <v>152.24132499999999</v>
      </c>
      <c r="H327" s="4">
        <f t="shared" si="47"/>
        <v>65.52732499999999</v>
      </c>
      <c r="I327" s="4">
        <v>1.8875</v>
      </c>
      <c r="J327" s="16">
        <f t="shared" si="48"/>
        <v>3.7749999999999999</v>
      </c>
      <c r="K327" s="4">
        <v>8.5875000000000004</v>
      </c>
      <c r="L327" s="4">
        <f t="shared" si="49"/>
        <v>22.842750000000002</v>
      </c>
      <c r="M327" s="4">
        <v>8.3249999999999993</v>
      </c>
      <c r="N327" s="4">
        <f t="shared" si="50"/>
        <v>11.821499999999999</v>
      </c>
      <c r="O327" s="4">
        <v>2.6425000000000001</v>
      </c>
      <c r="P327" s="4">
        <f t="shared" si="51"/>
        <v>1.7704750000000002</v>
      </c>
      <c r="Q327" s="4">
        <v>2.835</v>
      </c>
      <c r="R327" s="4">
        <f t="shared" si="52"/>
        <v>1.8792250000000001</v>
      </c>
      <c r="S327" s="4">
        <v>0.1875</v>
      </c>
      <c r="T327" s="4">
        <f t="shared" si="53"/>
        <v>0.10874999999999999</v>
      </c>
      <c r="U327" s="4">
        <v>19</v>
      </c>
      <c r="V327" s="4">
        <f t="shared" si="54"/>
        <v>24.7</v>
      </c>
      <c r="W327" s="4">
        <v>31.472176055270477</v>
      </c>
      <c r="X327" s="4">
        <v>17.8125</v>
      </c>
      <c r="Y327" s="4">
        <v>86.275000000000006</v>
      </c>
      <c r="Z327" s="4">
        <v>0.91249999999999998</v>
      </c>
      <c r="AA327" s="4">
        <v>263.67500000000001</v>
      </c>
      <c r="AB327" s="4">
        <v>0.08</v>
      </c>
      <c r="AC327" s="3"/>
    </row>
    <row r="328" spans="1:29">
      <c r="A328" s="15">
        <v>40192.333333333336</v>
      </c>
      <c r="B328" s="4">
        <v>0.94</v>
      </c>
      <c r="C328" s="4">
        <f t="shared" ref="C328:C391" si="55">B328*1.16</f>
        <v>1.0903999999999998</v>
      </c>
      <c r="D328" s="4">
        <v>66.092500000000001</v>
      </c>
      <c r="E328" s="4">
        <f t="shared" ref="E328:E391" si="56">D328*1.91</f>
        <v>126.23667499999999</v>
      </c>
      <c r="F328" s="4">
        <v>105.8925</v>
      </c>
      <c r="G328" s="4">
        <f t="shared" ref="G328:G391" si="57">F328*1.91</f>
        <v>202.25467499999999</v>
      </c>
      <c r="H328" s="4">
        <f t="shared" ref="H328:H391" si="58">G328-E328</f>
        <v>76.018000000000001</v>
      </c>
      <c r="I328" s="4">
        <v>1.97</v>
      </c>
      <c r="J328" s="16">
        <f t="shared" ref="J328:J391" si="59">I328*2</f>
        <v>3.94</v>
      </c>
      <c r="K328" s="4">
        <v>9.6475000000000009</v>
      </c>
      <c r="L328" s="4">
        <f t="shared" ref="L328:L391" si="60">K328*2.66</f>
        <v>25.662350000000004</v>
      </c>
      <c r="M328" s="4">
        <v>9.7349999999999994</v>
      </c>
      <c r="N328" s="4">
        <f t="shared" ref="N328:N391" si="61">M328*1.42</f>
        <v>13.823699999999999</v>
      </c>
      <c r="O328" s="4">
        <v>2.77</v>
      </c>
      <c r="P328" s="4">
        <f t="shared" ref="P328:P391" si="62">O328*0.67</f>
        <v>1.8559000000000001</v>
      </c>
      <c r="Q328" s="4">
        <v>3.0350000000000001</v>
      </c>
      <c r="R328" s="4">
        <f t="shared" ref="R328:R391" si="63">P328+T328</f>
        <v>2.0096000000000003</v>
      </c>
      <c r="S328" s="4">
        <v>0.26500000000000001</v>
      </c>
      <c r="T328" s="4">
        <f t="shared" ref="T328:T391" si="64">S328*0.58</f>
        <v>0.1537</v>
      </c>
      <c r="U328" s="4">
        <v>19.5625</v>
      </c>
      <c r="V328" s="4">
        <f t="shared" si="54"/>
        <v>25.431250000000002</v>
      </c>
      <c r="W328" s="4">
        <v>29.902361452633478</v>
      </c>
      <c r="X328" s="4">
        <v>17.6875</v>
      </c>
      <c r="Y328" s="4">
        <v>86.6</v>
      </c>
      <c r="Z328" s="4">
        <v>1.05</v>
      </c>
      <c r="AA328" s="4">
        <v>179.65</v>
      </c>
      <c r="AB328" s="4">
        <v>0.08</v>
      </c>
      <c r="AC328" s="3"/>
    </row>
    <row r="329" spans="1:29">
      <c r="A329" s="15">
        <v>40192.375</v>
      </c>
      <c r="B329" s="4">
        <v>0.84499999999999997</v>
      </c>
      <c r="C329" s="4">
        <f t="shared" si="55"/>
        <v>0.98019999999999985</v>
      </c>
      <c r="D329" s="4">
        <v>61.034999999999997</v>
      </c>
      <c r="E329" s="4">
        <f t="shared" si="56"/>
        <v>116.57684999999999</v>
      </c>
      <c r="F329" s="4">
        <v>98.252499999999998</v>
      </c>
      <c r="G329" s="4">
        <f t="shared" si="57"/>
        <v>187.66227499999999</v>
      </c>
      <c r="H329" s="4">
        <f t="shared" si="58"/>
        <v>71.085425000000001</v>
      </c>
      <c r="I329" s="4">
        <v>2.7850000000000001</v>
      </c>
      <c r="J329" s="16">
        <f t="shared" si="59"/>
        <v>5.57</v>
      </c>
      <c r="K329" s="4">
        <v>9.25</v>
      </c>
      <c r="L329" s="4">
        <f t="shared" si="60"/>
        <v>24.605</v>
      </c>
      <c r="M329" s="4">
        <v>9.5924999999999994</v>
      </c>
      <c r="N329" s="4">
        <f t="shared" si="61"/>
        <v>13.621349999999998</v>
      </c>
      <c r="O329" s="4">
        <v>2.73</v>
      </c>
      <c r="P329" s="4">
        <f t="shared" si="62"/>
        <v>1.8291000000000002</v>
      </c>
      <c r="Q329" s="4">
        <v>3.01</v>
      </c>
      <c r="R329" s="4">
        <f t="shared" si="63"/>
        <v>1.9886000000000001</v>
      </c>
      <c r="S329" s="4">
        <v>0.27500000000000002</v>
      </c>
      <c r="T329" s="4">
        <f t="shared" si="64"/>
        <v>0.1595</v>
      </c>
      <c r="U329" s="4">
        <v>19.9375</v>
      </c>
      <c r="V329" s="4">
        <f t="shared" ref="V329:V392" si="65">U329*1.3</f>
        <v>25.918749999999999</v>
      </c>
      <c r="W329" s="4">
        <v>31.054431794123367</v>
      </c>
      <c r="X329" s="4">
        <v>17.25</v>
      </c>
      <c r="Y329" s="4">
        <v>86.95</v>
      </c>
      <c r="Z329" s="4">
        <v>1.35</v>
      </c>
      <c r="AA329" s="4">
        <v>186.82499999999999</v>
      </c>
      <c r="AB329" s="4">
        <v>0.08</v>
      </c>
      <c r="AC329" s="3"/>
    </row>
    <row r="330" spans="1:29">
      <c r="A330" s="15">
        <v>40192.416666666664</v>
      </c>
      <c r="B330" s="4">
        <v>0.8125</v>
      </c>
      <c r="C330" s="4">
        <f t="shared" si="55"/>
        <v>0.94249999999999989</v>
      </c>
      <c r="D330" s="4">
        <v>75.33</v>
      </c>
      <c r="E330" s="4">
        <f t="shared" si="56"/>
        <v>143.88029999999998</v>
      </c>
      <c r="F330" s="4">
        <v>115.465</v>
      </c>
      <c r="G330" s="4">
        <f t="shared" si="57"/>
        <v>220.53815</v>
      </c>
      <c r="H330" s="4">
        <f t="shared" si="58"/>
        <v>76.657850000000025</v>
      </c>
      <c r="I330" s="4">
        <v>3.28</v>
      </c>
      <c r="J330" s="16">
        <f t="shared" si="59"/>
        <v>6.56</v>
      </c>
      <c r="K330" s="4">
        <v>10.442500000000001</v>
      </c>
      <c r="L330" s="4">
        <f t="shared" si="60"/>
        <v>27.777050000000003</v>
      </c>
      <c r="M330" s="4">
        <v>10.442500000000001</v>
      </c>
      <c r="N330" s="4">
        <f t="shared" si="61"/>
        <v>14.82835</v>
      </c>
      <c r="O330" s="4">
        <v>2.58</v>
      </c>
      <c r="P330" s="4">
        <f t="shared" si="62"/>
        <v>1.7286000000000001</v>
      </c>
      <c r="Q330" s="4">
        <v>2.82</v>
      </c>
      <c r="R330" s="4">
        <f t="shared" si="63"/>
        <v>1.8663500000000002</v>
      </c>
      <c r="S330" s="4">
        <v>0.23749999999999999</v>
      </c>
      <c r="T330" s="4">
        <f t="shared" si="64"/>
        <v>0.13774999999999998</v>
      </c>
      <c r="U330" s="4">
        <v>21.375</v>
      </c>
      <c r="V330" s="4">
        <f t="shared" si="65"/>
        <v>27.787500000000001</v>
      </c>
      <c r="W330" s="4">
        <v>34.005324975032607</v>
      </c>
      <c r="X330" s="4">
        <v>19.875</v>
      </c>
      <c r="Y330" s="4">
        <v>86.95</v>
      </c>
      <c r="Z330" s="4">
        <v>1.575</v>
      </c>
      <c r="AA330" s="4">
        <v>240.55</v>
      </c>
      <c r="AB330" s="4">
        <v>0.08</v>
      </c>
      <c r="AC330" s="3"/>
    </row>
    <row r="331" spans="1:29">
      <c r="A331" s="15">
        <v>40192.458333333336</v>
      </c>
      <c r="B331" s="4">
        <v>0.73</v>
      </c>
      <c r="C331" s="4">
        <f t="shared" si="55"/>
        <v>0.84679999999999989</v>
      </c>
      <c r="D331" s="4">
        <v>54.9375</v>
      </c>
      <c r="E331" s="4">
        <f t="shared" si="56"/>
        <v>104.93062499999999</v>
      </c>
      <c r="F331" s="4">
        <v>90.76</v>
      </c>
      <c r="G331" s="4">
        <f t="shared" si="57"/>
        <v>173.35159999999999</v>
      </c>
      <c r="H331" s="4">
        <f t="shared" si="58"/>
        <v>68.420974999999999</v>
      </c>
      <c r="I331" s="4">
        <v>5.2450000000000001</v>
      </c>
      <c r="J331" s="16">
        <f t="shared" si="59"/>
        <v>10.49</v>
      </c>
      <c r="K331" s="4">
        <v>9.1225000000000005</v>
      </c>
      <c r="L331" s="4">
        <f t="shared" si="60"/>
        <v>24.265850000000004</v>
      </c>
      <c r="M331" s="4">
        <v>9.0274999999999999</v>
      </c>
      <c r="N331" s="4">
        <f t="shared" si="61"/>
        <v>12.819049999999999</v>
      </c>
      <c r="O331" s="4">
        <v>2.4575</v>
      </c>
      <c r="P331" s="4">
        <f t="shared" si="62"/>
        <v>1.646525</v>
      </c>
      <c r="Q331" s="4">
        <v>2.66</v>
      </c>
      <c r="R331" s="4">
        <f t="shared" si="63"/>
        <v>1.7625250000000001</v>
      </c>
      <c r="S331" s="4">
        <v>0.2</v>
      </c>
      <c r="T331" s="4">
        <f t="shared" si="64"/>
        <v>0.11599999999999999</v>
      </c>
      <c r="U331" s="4">
        <v>16.6875</v>
      </c>
      <c r="V331" s="4">
        <f t="shared" si="65"/>
        <v>21.693750000000001</v>
      </c>
      <c r="W331" s="4" t="s">
        <v>14</v>
      </c>
      <c r="X331" s="4">
        <v>19.3125</v>
      </c>
      <c r="Y331" s="4">
        <v>86.35</v>
      </c>
      <c r="Z331" s="4">
        <v>2.1749999999999998</v>
      </c>
      <c r="AA331" s="4">
        <v>260.75</v>
      </c>
      <c r="AB331" s="4">
        <v>0.08</v>
      </c>
      <c r="AC331" s="3"/>
    </row>
    <row r="332" spans="1:29">
      <c r="A332" s="15">
        <v>40192.5</v>
      </c>
      <c r="B332" s="4">
        <v>0.64249999999999996</v>
      </c>
      <c r="C332" s="4">
        <f t="shared" si="55"/>
        <v>0.74529999999999985</v>
      </c>
      <c r="D332" s="4">
        <v>42.435000000000002</v>
      </c>
      <c r="E332" s="4">
        <f t="shared" si="56"/>
        <v>81.050849999999997</v>
      </c>
      <c r="F332" s="4">
        <v>78.114999999999995</v>
      </c>
      <c r="G332" s="4">
        <f t="shared" si="57"/>
        <v>149.19964999999999</v>
      </c>
      <c r="H332" s="4">
        <f t="shared" si="58"/>
        <v>68.148799999999994</v>
      </c>
      <c r="I332" s="4">
        <v>6.64</v>
      </c>
      <c r="J332" s="16">
        <f t="shared" si="59"/>
        <v>13.28</v>
      </c>
      <c r="K332" s="4">
        <v>8.4649999999999999</v>
      </c>
      <c r="L332" s="4">
        <f t="shared" si="60"/>
        <v>22.5169</v>
      </c>
      <c r="M332" s="4">
        <v>7.6150000000000002</v>
      </c>
      <c r="N332" s="4">
        <f t="shared" si="61"/>
        <v>10.8133</v>
      </c>
      <c r="O332" s="4">
        <v>2.4224999999999999</v>
      </c>
      <c r="P332" s="4">
        <f t="shared" si="62"/>
        <v>1.623075</v>
      </c>
      <c r="Q332" s="4">
        <v>2.62</v>
      </c>
      <c r="R332" s="4">
        <f t="shared" si="63"/>
        <v>1.7332750000000001</v>
      </c>
      <c r="S332" s="4">
        <v>0.19</v>
      </c>
      <c r="T332" s="4">
        <f t="shared" si="64"/>
        <v>0.11019999999999999</v>
      </c>
      <c r="U332" s="4">
        <v>14.625</v>
      </c>
      <c r="V332" s="4">
        <f t="shared" si="65"/>
        <v>19.012499999999999</v>
      </c>
      <c r="W332" s="4">
        <v>28.600275114943251</v>
      </c>
      <c r="X332" s="4">
        <v>12.125</v>
      </c>
      <c r="Y332" s="4">
        <v>83.674999999999997</v>
      </c>
      <c r="Z332" s="4">
        <v>2.75</v>
      </c>
      <c r="AA332" s="4">
        <v>264.45</v>
      </c>
      <c r="AB332" s="4">
        <v>0.08</v>
      </c>
      <c r="AC332" s="3"/>
    </row>
    <row r="333" spans="1:29">
      <c r="A333" s="15">
        <v>40192.541666666664</v>
      </c>
      <c r="B333" s="4">
        <v>0.58750000000000002</v>
      </c>
      <c r="C333" s="4">
        <f t="shared" si="55"/>
        <v>0.68149999999999999</v>
      </c>
      <c r="D333" s="4">
        <v>42.737499999999997</v>
      </c>
      <c r="E333" s="4">
        <f t="shared" si="56"/>
        <v>81.628624999999985</v>
      </c>
      <c r="F333" s="4">
        <v>82.532499999999999</v>
      </c>
      <c r="G333" s="4">
        <f t="shared" si="57"/>
        <v>157.63707499999998</v>
      </c>
      <c r="H333" s="4">
        <f t="shared" si="58"/>
        <v>76.008449999999996</v>
      </c>
      <c r="I333" s="4">
        <v>6.1475</v>
      </c>
      <c r="J333" s="16">
        <f t="shared" si="59"/>
        <v>12.295</v>
      </c>
      <c r="K333" s="4">
        <v>8.73</v>
      </c>
      <c r="L333" s="4">
        <f t="shared" si="60"/>
        <v>23.221800000000002</v>
      </c>
      <c r="M333" s="4">
        <v>7.9</v>
      </c>
      <c r="N333" s="4">
        <f t="shared" si="61"/>
        <v>11.218</v>
      </c>
      <c r="O333" s="4">
        <v>2.4424999999999999</v>
      </c>
      <c r="P333" s="4">
        <f t="shared" si="62"/>
        <v>1.6364750000000001</v>
      </c>
      <c r="Q333" s="4">
        <v>2.66</v>
      </c>
      <c r="R333" s="4">
        <f t="shared" si="63"/>
        <v>1.758275</v>
      </c>
      <c r="S333" s="4">
        <v>0.21</v>
      </c>
      <c r="T333" s="4">
        <f t="shared" si="64"/>
        <v>0.12179999999999999</v>
      </c>
      <c r="U333" s="4">
        <v>16.3125</v>
      </c>
      <c r="V333" s="4">
        <f t="shared" si="65"/>
        <v>21.206250000000001</v>
      </c>
      <c r="W333" s="4">
        <v>30.101524735010287</v>
      </c>
      <c r="X333" s="4">
        <v>15</v>
      </c>
      <c r="Y333" s="4">
        <v>80.875</v>
      </c>
      <c r="Z333" s="4">
        <v>3.125</v>
      </c>
      <c r="AA333" s="4">
        <v>272.2</v>
      </c>
      <c r="AB333" s="4">
        <v>0.08</v>
      </c>
      <c r="AC333" s="3"/>
    </row>
    <row r="334" spans="1:29">
      <c r="A334" s="15">
        <v>40192.583333333336</v>
      </c>
      <c r="B334" s="4">
        <v>0.53500000000000003</v>
      </c>
      <c r="C334" s="4">
        <f t="shared" si="55"/>
        <v>0.62060000000000004</v>
      </c>
      <c r="D334" s="4">
        <v>36.78</v>
      </c>
      <c r="E334" s="4">
        <f t="shared" si="56"/>
        <v>70.249799999999993</v>
      </c>
      <c r="F334" s="4">
        <v>77.977500000000006</v>
      </c>
      <c r="G334" s="4">
        <f t="shared" si="57"/>
        <v>148.93702500000001</v>
      </c>
      <c r="H334" s="4">
        <f t="shared" si="58"/>
        <v>78.687225000000012</v>
      </c>
      <c r="I334" s="4">
        <v>6.4749999999999996</v>
      </c>
      <c r="J334" s="16">
        <f t="shared" si="59"/>
        <v>12.95</v>
      </c>
      <c r="K334" s="4">
        <v>8.73</v>
      </c>
      <c r="L334" s="4">
        <f t="shared" si="60"/>
        <v>23.221800000000002</v>
      </c>
      <c r="M334" s="4">
        <v>7.7575000000000003</v>
      </c>
      <c r="N334" s="4">
        <f t="shared" si="61"/>
        <v>11.015649999999999</v>
      </c>
      <c r="O334" s="4">
        <v>2.35</v>
      </c>
      <c r="P334" s="4">
        <f t="shared" si="62"/>
        <v>1.5745000000000002</v>
      </c>
      <c r="Q334" s="4">
        <v>2.5299999999999998</v>
      </c>
      <c r="R334" s="4">
        <f t="shared" si="63"/>
        <v>1.6760000000000002</v>
      </c>
      <c r="S334" s="4">
        <v>0.17499999999999999</v>
      </c>
      <c r="T334" s="4">
        <f t="shared" si="64"/>
        <v>0.10149999999999999</v>
      </c>
      <c r="U334" s="4">
        <v>17.625</v>
      </c>
      <c r="V334" s="4">
        <f t="shared" si="65"/>
        <v>22.912500000000001</v>
      </c>
      <c r="W334" s="4">
        <v>31.663150173096533</v>
      </c>
      <c r="X334" s="4">
        <v>16.25</v>
      </c>
      <c r="Y334" s="4">
        <v>79.974999999999994</v>
      </c>
      <c r="Z334" s="4">
        <v>3.4375</v>
      </c>
      <c r="AA334" s="4">
        <v>271.17500000000001</v>
      </c>
      <c r="AB334" s="4">
        <v>0.08</v>
      </c>
      <c r="AC334" s="3"/>
    </row>
    <row r="335" spans="1:29">
      <c r="A335" s="15">
        <v>40192.625</v>
      </c>
      <c r="B335" s="4">
        <v>0.57250000000000001</v>
      </c>
      <c r="C335" s="4">
        <f t="shared" si="55"/>
        <v>0.66409999999999991</v>
      </c>
      <c r="D335" s="4">
        <v>36.484999999999999</v>
      </c>
      <c r="E335" s="4">
        <f t="shared" si="56"/>
        <v>69.68634999999999</v>
      </c>
      <c r="F335" s="4">
        <v>80.1875</v>
      </c>
      <c r="G335" s="4">
        <f t="shared" si="57"/>
        <v>153.15812499999998</v>
      </c>
      <c r="H335" s="4">
        <f t="shared" si="58"/>
        <v>83.471774999999994</v>
      </c>
      <c r="I335" s="4">
        <v>4.0149999999999997</v>
      </c>
      <c r="J335" s="16">
        <f t="shared" si="59"/>
        <v>8.0299999999999994</v>
      </c>
      <c r="K335" s="4">
        <v>8.1999999999999993</v>
      </c>
      <c r="L335" s="4">
        <f t="shared" si="60"/>
        <v>21.811999999999998</v>
      </c>
      <c r="M335" s="4">
        <v>7.6150000000000002</v>
      </c>
      <c r="N335" s="4">
        <f t="shared" si="61"/>
        <v>10.8133</v>
      </c>
      <c r="O335" s="4">
        <v>2.4925000000000002</v>
      </c>
      <c r="P335" s="4">
        <f t="shared" si="62"/>
        <v>1.6699750000000002</v>
      </c>
      <c r="Q335" s="4">
        <v>2.71</v>
      </c>
      <c r="R335" s="4">
        <f t="shared" si="63"/>
        <v>1.7946750000000002</v>
      </c>
      <c r="S335" s="4">
        <v>0.215</v>
      </c>
      <c r="T335" s="4">
        <f t="shared" si="64"/>
        <v>0.12469999999999999</v>
      </c>
      <c r="U335" s="4">
        <v>20.6875</v>
      </c>
      <c r="V335" s="4">
        <f t="shared" si="65"/>
        <v>26.893750000000001</v>
      </c>
      <c r="W335" s="4">
        <v>32.222090950939524</v>
      </c>
      <c r="X335" s="4">
        <v>16.875</v>
      </c>
      <c r="Y335" s="4">
        <v>79.05</v>
      </c>
      <c r="Z335" s="4">
        <v>3.55</v>
      </c>
      <c r="AA335" s="4">
        <v>247.42500000000001</v>
      </c>
      <c r="AB335" s="4">
        <v>0.08</v>
      </c>
      <c r="AC335" s="3"/>
    </row>
    <row r="336" spans="1:29">
      <c r="A336" s="15">
        <v>40192.666666666664</v>
      </c>
      <c r="B336" s="4">
        <v>0.61750000000000005</v>
      </c>
      <c r="C336" s="4">
        <f t="shared" si="55"/>
        <v>0.71630000000000005</v>
      </c>
      <c r="D336" s="4">
        <v>61.512500000000003</v>
      </c>
      <c r="E336" s="4">
        <f t="shared" si="56"/>
        <v>117.48887500000001</v>
      </c>
      <c r="F336" s="4">
        <v>110.51</v>
      </c>
      <c r="G336" s="4">
        <f t="shared" si="57"/>
        <v>211.07409999999999</v>
      </c>
      <c r="H336" s="4">
        <f t="shared" si="58"/>
        <v>93.58522499999998</v>
      </c>
      <c r="I336" s="4">
        <v>2.4575</v>
      </c>
      <c r="J336" s="16">
        <f t="shared" si="59"/>
        <v>4.915</v>
      </c>
      <c r="K336" s="4">
        <v>9.5250000000000004</v>
      </c>
      <c r="L336" s="4">
        <f t="shared" si="60"/>
        <v>25.336500000000001</v>
      </c>
      <c r="M336" s="4">
        <v>9.1675000000000004</v>
      </c>
      <c r="N336" s="4">
        <f t="shared" si="61"/>
        <v>13.017849999999999</v>
      </c>
      <c r="O336" s="4">
        <v>2.7675000000000001</v>
      </c>
      <c r="P336" s="4">
        <f t="shared" si="62"/>
        <v>1.8542250000000002</v>
      </c>
      <c r="Q336" s="4">
        <v>3.08</v>
      </c>
      <c r="R336" s="4">
        <f t="shared" si="63"/>
        <v>2.0340250000000002</v>
      </c>
      <c r="S336" s="4">
        <v>0.31</v>
      </c>
      <c r="T336" s="4">
        <f t="shared" si="64"/>
        <v>0.17979999999999999</v>
      </c>
      <c r="U336" s="4">
        <v>17.5625</v>
      </c>
      <c r="V336" s="4">
        <f t="shared" si="65"/>
        <v>22.831250000000001</v>
      </c>
      <c r="W336" s="4">
        <v>31.519979454651889</v>
      </c>
      <c r="X336" s="4">
        <v>14.5</v>
      </c>
      <c r="Y336" s="4">
        <v>78</v>
      </c>
      <c r="Z336" s="4">
        <v>3.2749999999999999</v>
      </c>
      <c r="AA336" s="4">
        <v>223.625</v>
      </c>
      <c r="AB336" s="4">
        <v>0.08</v>
      </c>
      <c r="AC336" s="3"/>
    </row>
    <row r="337" spans="1:29">
      <c r="A337" s="15">
        <v>40192.708333333336</v>
      </c>
      <c r="B337" s="4">
        <v>0.82750000000000001</v>
      </c>
      <c r="C337" s="4">
        <f t="shared" si="55"/>
        <v>0.95989999999999998</v>
      </c>
      <c r="D337" s="4">
        <v>72.6875</v>
      </c>
      <c r="E337" s="4">
        <f t="shared" si="56"/>
        <v>138.833125</v>
      </c>
      <c r="F337" s="4">
        <v>126.41249999999999</v>
      </c>
      <c r="G337" s="4">
        <f t="shared" si="57"/>
        <v>241.44787499999998</v>
      </c>
      <c r="H337" s="4">
        <f t="shared" si="58"/>
        <v>102.61474999999999</v>
      </c>
      <c r="I337" s="4">
        <v>1.8049999999999999</v>
      </c>
      <c r="J337" s="16">
        <f t="shared" si="59"/>
        <v>3.61</v>
      </c>
      <c r="K337" s="4">
        <v>9.9224999999999994</v>
      </c>
      <c r="L337" s="4">
        <f t="shared" si="60"/>
        <v>26.39385</v>
      </c>
      <c r="M337" s="4">
        <v>10.29</v>
      </c>
      <c r="N337" s="4">
        <f t="shared" si="61"/>
        <v>14.611799999999999</v>
      </c>
      <c r="O337" s="4">
        <v>2.8475000000000001</v>
      </c>
      <c r="P337" s="4">
        <f t="shared" si="62"/>
        <v>1.9078250000000001</v>
      </c>
      <c r="Q337" s="4">
        <v>3.21</v>
      </c>
      <c r="R337" s="4">
        <f t="shared" si="63"/>
        <v>2.116625</v>
      </c>
      <c r="S337" s="4">
        <v>0.36</v>
      </c>
      <c r="T337" s="4">
        <f t="shared" si="64"/>
        <v>0.20879999999999999</v>
      </c>
      <c r="U337" s="4">
        <v>23.375</v>
      </c>
      <c r="V337" s="4">
        <f t="shared" si="65"/>
        <v>30.387499999999999</v>
      </c>
      <c r="W337" s="4">
        <v>35.050863680315011</v>
      </c>
      <c r="X337" s="4">
        <v>23</v>
      </c>
      <c r="Y337" s="4">
        <v>80.375</v>
      </c>
      <c r="Z337" s="4">
        <v>2.8374999999999999</v>
      </c>
      <c r="AA337" s="4">
        <v>264.14999999999998</v>
      </c>
      <c r="AB337" s="4">
        <v>0.08</v>
      </c>
      <c r="AC337" s="3"/>
    </row>
    <row r="338" spans="1:29">
      <c r="A338" s="15">
        <v>40192.75</v>
      </c>
      <c r="B338" s="4">
        <v>0.75749999999999995</v>
      </c>
      <c r="C338" s="4">
        <f t="shared" si="55"/>
        <v>0.87869999999999993</v>
      </c>
      <c r="D338" s="4">
        <v>71.795000000000002</v>
      </c>
      <c r="E338" s="4">
        <f t="shared" si="56"/>
        <v>137.12844999999999</v>
      </c>
      <c r="F338" s="4">
        <v>124.95</v>
      </c>
      <c r="G338" s="4">
        <f t="shared" si="57"/>
        <v>238.65449999999998</v>
      </c>
      <c r="H338" s="4">
        <f t="shared" si="58"/>
        <v>101.52605</v>
      </c>
      <c r="I338" s="4">
        <v>1.7224999999999999</v>
      </c>
      <c r="J338" s="16">
        <f t="shared" si="59"/>
        <v>3.4449999999999998</v>
      </c>
      <c r="K338" s="4">
        <v>10.1875</v>
      </c>
      <c r="L338" s="4">
        <f t="shared" si="60"/>
        <v>27.098750000000003</v>
      </c>
      <c r="M338" s="4">
        <v>10.29</v>
      </c>
      <c r="N338" s="4">
        <f t="shared" si="61"/>
        <v>14.611799999999999</v>
      </c>
      <c r="O338" s="4">
        <v>2.5350000000000001</v>
      </c>
      <c r="P338" s="4">
        <f t="shared" si="62"/>
        <v>1.6984500000000002</v>
      </c>
      <c r="Q338" s="4">
        <v>2.7850000000000001</v>
      </c>
      <c r="R338" s="4">
        <f t="shared" si="63"/>
        <v>1.8420000000000003</v>
      </c>
      <c r="S338" s="4">
        <v>0.2475</v>
      </c>
      <c r="T338" s="4">
        <f t="shared" si="64"/>
        <v>0.14354999999999998</v>
      </c>
      <c r="U338" s="4">
        <v>20.1875</v>
      </c>
      <c r="V338" s="4">
        <f t="shared" si="65"/>
        <v>26.243750000000002</v>
      </c>
      <c r="W338" s="4">
        <v>30.85219082114541</v>
      </c>
      <c r="X338" s="4">
        <v>18.5625</v>
      </c>
      <c r="Y338" s="4">
        <v>81.474999999999994</v>
      </c>
      <c r="Z338" s="4">
        <v>2.7</v>
      </c>
      <c r="AA338" s="4">
        <v>249.3</v>
      </c>
      <c r="AB338" s="4">
        <v>0.08</v>
      </c>
      <c r="AC338" s="3"/>
    </row>
    <row r="339" spans="1:29">
      <c r="A339" s="15">
        <v>40192.791666666664</v>
      </c>
      <c r="B339" s="4">
        <v>0.65249999999999997</v>
      </c>
      <c r="C339" s="4">
        <f t="shared" si="55"/>
        <v>0.75689999999999991</v>
      </c>
      <c r="D339" s="4">
        <v>52.432499999999997</v>
      </c>
      <c r="E339" s="4">
        <f t="shared" si="56"/>
        <v>100.146075</v>
      </c>
      <c r="F339" s="4">
        <v>102.7325</v>
      </c>
      <c r="G339" s="4">
        <f t="shared" si="57"/>
        <v>196.219075</v>
      </c>
      <c r="H339" s="4">
        <f t="shared" si="58"/>
        <v>96.073000000000008</v>
      </c>
      <c r="I339" s="4">
        <v>1.8875</v>
      </c>
      <c r="J339" s="16">
        <f t="shared" si="59"/>
        <v>3.7749999999999999</v>
      </c>
      <c r="K339" s="4">
        <v>9.1274999999999995</v>
      </c>
      <c r="L339" s="4">
        <f t="shared" si="60"/>
        <v>24.279150000000001</v>
      </c>
      <c r="M339" s="4">
        <v>9.44</v>
      </c>
      <c r="N339" s="4">
        <f t="shared" si="61"/>
        <v>13.404799999999998</v>
      </c>
      <c r="O339" s="4">
        <v>2.5750000000000002</v>
      </c>
      <c r="P339" s="4">
        <f t="shared" si="62"/>
        <v>1.7252500000000002</v>
      </c>
      <c r="Q339" s="4">
        <v>2.7949999999999999</v>
      </c>
      <c r="R339" s="4">
        <f t="shared" si="63"/>
        <v>1.8514000000000002</v>
      </c>
      <c r="S339" s="4">
        <v>0.2175</v>
      </c>
      <c r="T339" s="4">
        <f t="shared" si="64"/>
        <v>0.12614999999999998</v>
      </c>
      <c r="U339" s="4">
        <v>17.5</v>
      </c>
      <c r="V339" s="4">
        <f t="shared" si="65"/>
        <v>22.75</v>
      </c>
      <c r="W339" s="4">
        <v>30.495727992662466</v>
      </c>
      <c r="X339" s="4">
        <v>16.75</v>
      </c>
      <c r="Y339" s="4">
        <v>82.35</v>
      </c>
      <c r="Z339" s="4">
        <v>2</v>
      </c>
      <c r="AA339" s="4">
        <v>245.67500000000001</v>
      </c>
      <c r="AB339" s="4">
        <v>0.08</v>
      </c>
      <c r="AC339" s="3"/>
    </row>
    <row r="340" spans="1:29">
      <c r="A340" s="15">
        <v>40192.833333333336</v>
      </c>
      <c r="B340" s="4">
        <v>0.67249999999999999</v>
      </c>
      <c r="C340" s="4">
        <f t="shared" si="55"/>
        <v>0.7800999999999999</v>
      </c>
      <c r="D340" s="4">
        <v>49.905000000000001</v>
      </c>
      <c r="E340" s="4">
        <f t="shared" si="56"/>
        <v>95.318550000000002</v>
      </c>
      <c r="F340" s="4">
        <v>100.9725</v>
      </c>
      <c r="G340" s="4">
        <f t="shared" si="57"/>
        <v>192.85747499999999</v>
      </c>
      <c r="H340" s="4">
        <f t="shared" si="58"/>
        <v>97.538924999999992</v>
      </c>
      <c r="I340" s="4">
        <v>2.21</v>
      </c>
      <c r="J340" s="16">
        <f t="shared" si="59"/>
        <v>4.42</v>
      </c>
      <c r="K340" s="4">
        <v>8.3324999999999996</v>
      </c>
      <c r="L340" s="4">
        <f t="shared" si="60"/>
        <v>22.164449999999999</v>
      </c>
      <c r="M340" s="4">
        <v>8.7375000000000007</v>
      </c>
      <c r="N340" s="4">
        <f t="shared" si="61"/>
        <v>12.407250000000001</v>
      </c>
      <c r="O340" s="4">
        <v>3.0775000000000001</v>
      </c>
      <c r="P340" s="4">
        <f t="shared" si="62"/>
        <v>2.061925</v>
      </c>
      <c r="Q340" s="4">
        <v>3.39</v>
      </c>
      <c r="R340" s="4">
        <f t="shared" si="63"/>
        <v>2.2431749999999999</v>
      </c>
      <c r="S340" s="4">
        <v>0.3125</v>
      </c>
      <c r="T340" s="4">
        <f t="shared" si="64"/>
        <v>0.18124999999999999</v>
      </c>
      <c r="U340" s="4">
        <v>15.8125</v>
      </c>
      <c r="V340" s="4">
        <f t="shared" si="65"/>
        <v>20.556250000000002</v>
      </c>
      <c r="W340" s="4">
        <v>29.889931560284278</v>
      </c>
      <c r="X340" s="4">
        <v>14.8125</v>
      </c>
      <c r="Y340" s="4">
        <v>82.3</v>
      </c>
      <c r="Z340" s="4">
        <v>1.0249999999999999</v>
      </c>
      <c r="AA340" s="4">
        <v>233.07499999999999</v>
      </c>
      <c r="AB340" s="4">
        <v>0.08</v>
      </c>
      <c r="AC340" s="3"/>
    </row>
    <row r="341" spans="1:29">
      <c r="A341" s="15">
        <v>40192.875</v>
      </c>
      <c r="B341" s="4">
        <v>0.77</v>
      </c>
      <c r="C341" s="4">
        <f t="shared" si="55"/>
        <v>0.89319999999999999</v>
      </c>
      <c r="D341" s="4">
        <v>97.135000000000005</v>
      </c>
      <c r="E341" s="4">
        <f t="shared" si="56"/>
        <v>185.52785</v>
      </c>
      <c r="F341" s="4">
        <v>149.69999999999999</v>
      </c>
      <c r="G341" s="4">
        <f t="shared" si="57"/>
        <v>285.92699999999996</v>
      </c>
      <c r="H341" s="4">
        <f t="shared" si="58"/>
        <v>100.39914999999996</v>
      </c>
      <c r="I341" s="4">
        <v>2.1324999999999998</v>
      </c>
      <c r="J341" s="16">
        <f t="shared" si="59"/>
        <v>4.2649999999999997</v>
      </c>
      <c r="K341" s="4">
        <v>10.055</v>
      </c>
      <c r="L341" s="4">
        <f t="shared" si="60"/>
        <v>26.746300000000002</v>
      </c>
      <c r="M341" s="4">
        <v>11.13</v>
      </c>
      <c r="N341" s="4">
        <f t="shared" si="61"/>
        <v>15.804600000000001</v>
      </c>
      <c r="O341" s="4">
        <v>2.625</v>
      </c>
      <c r="P341" s="4">
        <f t="shared" si="62"/>
        <v>1.75875</v>
      </c>
      <c r="Q341" s="4">
        <v>2.9</v>
      </c>
      <c r="R341" s="4">
        <f t="shared" si="63"/>
        <v>1.9153500000000001</v>
      </c>
      <c r="S341" s="4">
        <v>0.27</v>
      </c>
      <c r="T341" s="4">
        <f t="shared" si="64"/>
        <v>0.15659999999999999</v>
      </c>
      <c r="U341" s="4">
        <v>27.25</v>
      </c>
      <c r="V341" s="4">
        <f t="shared" si="65"/>
        <v>35.425000000000004</v>
      </c>
      <c r="W341" s="4">
        <v>41.3435988280836</v>
      </c>
      <c r="X341" s="4">
        <v>26.3125</v>
      </c>
      <c r="Y341" s="4">
        <v>84.174999999999997</v>
      </c>
      <c r="Z341" s="4">
        <v>0.3</v>
      </c>
      <c r="AA341" s="4">
        <v>189.47499999999999</v>
      </c>
      <c r="AB341" s="4">
        <v>0.08</v>
      </c>
      <c r="AC341" s="3"/>
    </row>
    <row r="342" spans="1:29">
      <c r="A342" s="15">
        <v>40192.916666666664</v>
      </c>
      <c r="B342" s="4">
        <v>0.77</v>
      </c>
      <c r="C342" s="4">
        <f t="shared" si="55"/>
        <v>0.89319999999999999</v>
      </c>
      <c r="D342" s="4">
        <v>128.8725</v>
      </c>
      <c r="E342" s="4">
        <f t="shared" si="56"/>
        <v>246.14647499999998</v>
      </c>
      <c r="F342" s="4">
        <v>181.80250000000001</v>
      </c>
      <c r="G342" s="4">
        <f t="shared" si="57"/>
        <v>347.24277499999999</v>
      </c>
      <c r="H342" s="4">
        <f t="shared" si="58"/>
        <v>101.09630000000001</v>
      </c>
      <c r="I342" s="4">
        <v>2.13</v>
      </c>
      <c r="J342" s="16">
        <f t="shared" si="59"/>
        <v>4.26</v>
      </c>
      <c r="K342" s="4">
        <v>12.44</v>
      </c>
      <c r="L342" s="4">
        <f t="shared" si="60"/>
        <v>33.090400000000002</v>
      </c>
      <c r="M342" s="4">
        <v>13.807499999999999</v>
      </c>
      <c r="N342" s="4">
        <f t="shared" si="61"/>
        <v>19.606649999999998</v>
      </c>
      <c r="O342" s="4">
        <v>2.71</v>
      </c>
      <c r="P342" s="4">
        <f t="shared" si="62"/>
        <v>1.8157000000000001</v>
      </c>
      <c r="Q342" s="4">
        <v>2.93</v>
      </c>
      <c r="R342" s="4">
        <f t="shared" si="63"/>
        <v>1.9404000000000001</v>
      </c>
      <c r="S342" s="4">
        <v>0.215</v>
      </c>
      <c r="T342" s="4">
        <f t="shared" si="64"/>
        <v>0.12469999999999999</v>
      </c>
      <c r="U342" s="4">
        <v>20.4375</v>
      </c>
      <c r="V342" s="4">
        <f t="shared" si="65"/>
        <v>26.568750000000001</v>
      </c>
      <c r="W342" s="4">
        <v>35.71679616807063</v>
      </c>
      <c r="X342" s="4">
        <v>18.625</v>
      </c>
      <c r="Y342" s="4">
        <v>85.375</v>
      </c>
      <c r="Z342" s="4">
        <v>-0.6875</v>
      </c>
      <c r="AA342" s="4">
        <v>188.17500000000001</v>
      </c>
      <c r="AB342" s="4">
        <v>0.08</v>
      </c>
      <c r="AC342" s="3"/>
    </row>
    <row r="343" spans="1:29">
      <c r="A343" s="15">
        <v>40192.958333333336</v>
      </c>
      <c r="B343" s="4">
        <v>0.81</v>
      </c>
      <c r="C343" s="4">
        <f t="shared" si="55"/>
        <v>0.93959999999999999</v>
      </c>
      <c r="D343" s="4">
        <v>146.76499999999999</v>
      </c>
      <c r="E343" s="4">
        <f t="shared" si="56"/>
        <v>280.32114999999999</v>
      </c>
      <c r="F343" s="4">
        <v>201.54</v>
      </c>
      <c r="G343" s="4">
        <f t="shared" si="57"/>
        <v>384.94139999999999</v>
      </c>
      <c r="H343" s="4">
        <f t="shared" si="58"/>
        <v>104.62025</v>
      </c>
      <c r="I343" s="4">
        <v>1.885</v>
      </c>
      <c r="J343" s="16">
        <f t="shared" si="59"/>
        <v>3.77</v>
      </c>
      <c r="K343" s="4">
        <v>13.102499999999999</v>
      </c>
      <c r="L343" s="4">
        <f t="shared" si="60"/>
        <v>34.852649999999997</v>
      </c>
      <c r="M343" s="4">
        <v>14.512499999999999</v>
      </c>
      <c r="N343" s="4">
        <f t="shared" si="61"/>
        <v>20.607749999999999</v>
      </c>
      <c r="O343" s="4">
        <v>3.4950000000000001</v>
      </c>
      <c r="P343" s="4">
        <f t="shared" si="62"/>
        <v>2.34165</v>
      </c>
      <c r="Q343" s="4">
        <v>3.7450000000000001</v>
      </c>
      <c r="R343" s="4">
        <f t="shared" si="63"/>
        <v>2.48665</v>
      </c>
      <c r="S343" s="4">
        <v>0.25</v>
      </c>
      <c r="T343" s="4">
        <f t="shared" si="64"/>
        <v>0.14499999999999999</v>
      </c>
      <c r="U343" s="4">
        <v>19.75</v>
      </c>
      <c r="V343" s="4">
        <f t="shared" si="65"/>
        <v>25.675000000000001</v>
      </c>
      <c r="W343" s="4">
        <v>32.628015021236209</v>
      </c>
      <c r="X343" s="4">
        <v>18.9375</v>
      </c>
      <c r="Y343" s="4">
        <v>85.674999999999997</v>
      </c>
      <c r="Z343" s="4">
        <v>-1.425</v>
      </c>
      <c r="AA343" s="4">
        <v>206.6</v>
      </c>
      <c r="AB343" s="4">
        <v>0.08</v>
      </c>
      <c r="AC343" s="3"/>
    </row>
    <row r="344" spans="1:29">
      <c r="A344" s="15">
        <v>40193</v>
      </c>
      <c r="B344" s="4">
        <v>0.71750000000000003</v>
      </c>
      <c r="C344" s="4">
        <f t="shared" si="55"/>
        <v>0.83229999999999993</v>
      </c>
      <c r="D344" s="4">
        <v>173.595</v>
      </c>
      <c r="E344" s="4">
        <f t="shared" si="56"/>
        <v>331.56644999999997</v>
      </c>
      <c r="F344" s="4">
        <v>221.875</v>
      </c>
      <c r="G344" s="4">
        <f t="shared" si="57"/>
        <v>423.78125</v>
      </c>
      <c r="H344" s="4">
        <f t="shared" si="58"/>
        <v>92.214800000000025</v>
      </c>
      <c r="I344" s="4">
        <v>10.9825</v>
      </c>
      <c r="J344" s="16">
        <f t="shared" si="59"/>
        <v>21.965</v>
      </c>
      <c r="K344" s="4">
        <v>14.025</v>
      </c>
      <c r="L344" s="4">
        <f t="shared" si="60"/>
        <v>37.3065</v>
      </c>
      <c r="M344" s="4">
        <v>15.635</v>
      </c>
      <c r="N344" s="4">
        <f t="shared" si="61"/>
        <v>22.201699999999999</v>
      </c>
      <c r="O344" s="4">
        <v>3.8675000000000002</v>
      </c>
      <c r="P344" s="4">
        <f t="shared" si="62"/>
        <v>2.5912250000000001</v>
      </c>
      <c r="Q344" s="4">
        <v>4.22</v>
      </c>
      <c r="R344" s="4">
        <f t="shared" si="63"/>
        <v>2.7927750000000002</v>
      </c>
      <c r="S344" s="4">
        <v>0.34749999999999998</v>
      </c>
      <c r="T344" s="4">
        <f t="shared" si="64"/>
        <v>0.20154999999999998</v>
      </c>
      <c r="U344" s="4">
        <v>20</v>
      </c>
      <c r="V344" s="4">
        <f t="shared" si="65"/>
        <v>26</v>
      </c>
      <c r="W344" s="4">
        <v>32.183993123593282</v>
      </c>
      <c r="X344" s="4">
        <v>18.375</v>
      </c>
      <c r="Y344" s="4">
        <v>84.75</v>
      </c>
      <c r="Z344" s="4">
        <v>0.27500000000000002</v>
      </c>
      <c r="AA344" s="4">
        <v>214.47499999999999</v>
      </c>
      <c r="AB344" s="4">
        <v>0.23250000000000001</v>
      </c>
      <c r="AC344" s="3"/>
    </row>
    <row r="345" spans="1:29">
      <c r="A345" s="15">
        <v>40193.041666666664</v>
      </c>
      <c r="B345" s="4">
        <v>0.80500000000000005</v>
      </c>
      <c r="C345" s="4">
        <f t="shared" si="55"/>
        <v>0.93379999999999996</v>
      </c>
      <c r="D345" s="4">
        <v>288.94499999999999</v>
      </c>
      <c r="E345" s="4">
        <f t="shared" si="56"/>
        <v>551.88495</v>
      </c>
      <c r="F345" s="4">
        <v>351.75</v>
      </c>
      <c r="G345" s="4">
        <f t="shared" si="57"/>
        <v>671.84249999999997</v>
      </c>
      <c r="H345" s="4">
        <f t="shared" si="58"/>
        <v>119.95754999999997</v>
      </c>
      <c r="I345" s="4">
        <v>2.13</v>
      </c>
      <c r="J345" s="16">
        <f t="shared" si="59"/>
        <v>4.26</v>
      </c>
      <c r="K345" s="4">
        <v>19.982500000000002</v>
      </c>
      <c r="L345" s="4">
        <f t="shared" si="60"/>
        <v>53.153450000000007</v>
      </c>
      <c r="M345" s="4">
        <v>23.2425</v>
      </c>
      <c r="N345" s="4">
        <f t="shared" si="61"/>
        <v>33.004349999999995</v>
      </c>
      <c r="O345" s="4">
        <v>3.6549999999999998</v>
      </c>
      <c r="P345" s="4">
        <f t="shared" si="62"/>
        <v>2.4488500000000002</v>
      </c>
      <c r="Q345" s="4">
        <v>3.9750000000000001</v>
      </c>
      <c r="R345" s="4">
        <f t="shared" si="63"/>
        <v>2.6359000000000004</v>
      </c>
      <c r="S345" s="4">
        <v>0.32250000000000001</v>
      </c>
      <c r="T345" s="4">
        <f t="shared" si="64"/>
        <v>0.18704999999999999</v>
      </c>
      <c r="U345" s="4">
        <v>23.8125</v>
      </c>
      <c r="V345" s="4">
        <f t="shared" si="65"/>
        <v>30.956250000000001</v>
      </c>
      <c r="W345" s="4">
        <v>36.628180960312037</v>
      </c>
      <c r="X345" s="4">
        <v>22.875</v>
      </c>
      <c r="Y345" s="4">
        <v>86.15</v>
      </c>
      <c r="Z345" s="4">
        <v>-1.9375</v>
      </c>
      <c r="AA345" s="4">
        <v>191.85</v>
      </c>
      <c r="AB345" s="4">
        <v>0.08</v>
      </c>
      <c r="AC345" s="3"/>
    </row>
    <row r="346" spans="1:29">
      <c r="A346" s="15">
        <v>40193.083333333336</v>
      </c>
      <c r="B346" s="4">
        <v>0.62</v>
      </c>
      <c r="C346" s="4">
        <f t="shared" si="55"/>
        <v>0.71919999999999995</v>
      </c>
      <c r="D346" s="4">
        <v>221.005</v>
      </c>
      <c r="E346" s="4">
        <f t="shared" si="56"/>
        <v>422.11954999999995</v>
      </c>
      <c r="F346" s="4">
        <v>278.73750000000001</v>
      </c>
      <c r="G346" s="4">
        <f t="shared" si="57"/>
        <v>532.38862500000005</v>
      </c>
      <c r="H346" s="4">
        <f t="shared" si="58"/>
        <v>110.2690750000001</v>
      </c>
      <c r="I346" s="4">
        <v>1.9675</v>
      </c>
      <c r="J346" s="16">
        <f t="shared" si="59"/>
        <v>3.9350000000000001</v>
      </c>
      <c r="K346" s="4">
        <v>17.074999999999999</v>
      </c>
      <c r="L346" s="4">
        <f t="shared" si="60"/>
        <v>45.419499999999999</v>
      </c>
      <c r="M346" s="4">
        <v>20.28</v>
      </c>
      <c r="N346" s="4">
        <f t="shared" si="61"/>
        <v>28.797599999999999</v>
      </c>
      <c r="O346" s="4">
        <v>3.06</v>
      </c>
      <c r="P346" s="4">
        <f t="shared" si="62"/>
        <v>2.0502000000000002</v>
      </c>
      <c r="Q346" s="4">
        <v>3.3450000000000002</v>
      </c>
      <c r="R346" s="4">
        <f t="shared" si="63"/>
        <v>2.2140500000000003</v>
      </c>
      <c r="S346" s="4">
        <v>0.28249999999999997</v>
      </c>
      <c r="T346" s="4">
        <f t="shared" si="64"/>
        <v>0.16384999999999997</v>
      </c>
      <c r="U346" s="4">
        <v>23.6875</v>
      </c>
      <c r="V346" s="4">
        <f t="shared" si="65"/>
        <v>30.793749999999999</v>
      </c>
      <c r="W346" s="4">
        <v>38.629079863819911</v>
      </c>
      <c r="X346" s="4">
        <v>23.5625</v>
      </c>
      <c r="Y346" s="4">
        <v>86.4</v>
      </c>
      <c r="Z346" s="4">
        <v>-2.1</v>
      </c>
      <c r="AA346" s="4">
        <v>258.8</v>
      </c>
      <c r="AB346" s="4">
        <v>0.08</v>
      </c>
      <c r="AC346" s="3"/>
    </row>
    <row r="347" spans="1:29">
      <c r="A347" s="15">
        <v>40193.125</v>
      </c>
      <c r="B347" s="4">
        <v>0.755</v>
      </c>
      <c r="C347" s="4">
        <f t="shared" si="55"/>
        <v>0.87579999999999991</v>
      </c>
      <c r="D347" s="4">
        <v>250.97749999999999</v>
      </c>
      <c r="E347" s="4">
        <f t="shared" si="56"/>
        <v>479.36702499999996</v>
      </c>
      <c r="F347" s="4">
        <v>305.85250000000002</v>
      </c>
      <c r="G347" s="4">
        <f t="shared" si="57"/>
        <v>584.17827499999999</v>
      </c>
      <c r="H347" s="4">
        <f t="shared" si="58"/>
        <v>104.81125000000003</v>
      </c>
      <c r="I347" s="4">
        <v>3.1949999999999998</v>
      </c>
      <c r="J347" s="16">
        <f t="shared" si="59"/>
        <v>6.39</v>
      </c>
      <c r="K347" s="4">
        <v>18.397500000000001</v>
      </c>
      <c r="L347" s="4">
        <f t="shared" si="60"/>
        <v>48.937350000000002</v>
      </c>
      <c r="M347" s="4">
        <v>20.702500000000001</v>
      </c>
      <c r="N347" s="4">
        <f t="shared" si="61"/>
        <v>29.397549999999999</v>
      </c>
      <c r="O347" s="4">
        <v>3.3050000000000002</v>
      </c>
      <c r="P347" s="4">
        <f t="shared" si="62"/>
        <v>2.21435</v>
      </c>
      <c r="Q347" s="4">
        <v>3.6850000000000001</v>
      </c>
      <c r="R347" s="4">
        <f t="shared" si="63"/>
        <v>2.4347500000000002</v>
      </c>
      <c r="S347" s="4">
        <v>0.38</v>
      </c>
      <c r="T347" s="4">
        <f t="shared" si="64"/>
        <v>0.22039999999999998</v>
      </c>
      <c r="U347" s="4">
        <v>60.0625</v>
      </c>
      <c r="V347" s="4">
        <f t="shared" si="65"/>
        <v>78.081249999999997</v>
      </c>
      <c r="W347" s="4">
        <v>76.704186308823722</v>
      </c>
      <c r="X347" s="4">
        <v>53.125</v>
      </c>
      <c r="Y347" s="4">
        <v>86.625</v>
      </c>
      <c r="Z347" s="4">
        <v>-2.0125000000000002</v>
      </c>
      <c r="AA347" s="4">
        <v>201.375</v>
      </c>
      <c r="AB347" s="4">
        <v>0.08</v>
      </c>
      <c r="AC347" s="3"/>
    </row>
    <row r="348" spans="1:29">
      <c r="A348" s="15">
        <v>40193.166666666664</v>
      </c>
      <c r="B348" s="4">
        <v>0.63</v>
      </c>
      <c r="C348" s="4">
        <f t="shared" si="55"/>
        <v>0.73080000000000001</v>
      </c>
      <c r="D348" s="4">
        <v>205.23750000000001</v>
      </c>
      <c r="E348" s="4">
        <f t="shared" si="56"/>
        <v>392.003625</v>
      </c>
      <c r="F348" s="4">
        <v>258.3075</v>
      </c>
      <c r="G348" s="4">
        <f t="shared" si="57"/>
        <v>493.36732499999999</v>
      </c>
      <c r="H348" s="4">
        <f t="shared" si="58"/>
        <v>101.36369999999999</v>
      </c>
      <c r="I348" s="4">
        <v>2.2949999999999999</v>
      </c>
      <c r="J348" s="16">
        <f t="shared" si="59"/>
        <v>4.59</v>
      </c>
      <c r="K348" s="4">
        <v>16.414999999999999</v>
      </c>
      <c r="L348" s="4">
        <f t="shared" si="60"/>
        <v>43.663899999999998</v>
      </c>
      <c r="M348" s="4">
        <v>19.1525</v>
      </c>
      <c r="N348" s="4">
        <f t="shared" si="61"/>
        <v>27.196549999999998</v>
      </c>
      <c r="O348" s="4">
        <v>3.27</v>
      </c>
      <c r="P348" s="4">
        <f t="shared" si="62"/>
        <v>2.1909000000000001</v>
      </c>
      <c r="Q348" s="4">
        <v>3.63</v>
      </c>
      <c r="R348" s="4">
        <f t="shared" si="63"/>
        <v>2.4011499999999999</v>
      </c>
      <c r="S348" s="4">
        <v>0.36249999999999999</v>
      </c>
      <c r="T348" s="4">
        <f t="shared" si="64"/>
        <v>0.21024999999999999</v>
      </c>
      <c r="U348" s="4">
        <v>38.6875</v>
      </c>
      <c r="V348" s="4">
        <f t="shared" si="65"/>
        <v>50.293750000000003</v>
      </c>
      <c r="W348" s="4">
        <v>50.758444543385892</v>
      </c>
      <c r="X348" s="4">
        <v>36.5625</v>
      </c>
      <c r="Y348" s="4">
        <v>86.724999999999994</v>
      </c>
      <c r="Z348" s="4">
        <v>-2</v>
      </c>
      <c r="AA348" s="4">
        <v>220.45</v>
      </c>
      <c r="AB348" s="4">
        <v>0.08</v>
      </c>
      <c r="AC348" s="3"/>
    </row>
    <row r="349" spans="1:29">
      <c r="A349" s="15">
        <v>40193.208333333336</v>
      </c>
      <c r="B349" s="4">
        <v>0.60250000000000004</v>
      </c>
      <c r="C349" s="4">
        <f t="shared" si="55"/>
        <v>0.69889999999999997</v>
      </c>
      <c r="D349" s="4">
        <v>240.42500000000001</v>
      </c>
      <c r="E349" s="4">
        <f t="shared" si="56"/>
        <v>459.21174999999999</v>
      </c>
      <c r="F349" s="4">
        <v>293.815</v>
      </c>
      <c r="G349" s="4">
        <f t="shared" si="57"/>
        <v>561.18664999999999</v>
      </c>
      <c r="H349" s="4">
        <f t="shared" si="58"/>
        <v>101.97489999999999</v>
      </c>
      <c r="I349" s="4">
        <v>1.8049999999999999</v>
      </c>
      <c r="J349" s="16">
        <f t="shared" si="59"/>
        <v>3.61</v>
      </c>
      <c r="K349" s="4">
        <v>16.414999999999999</v>
      </c>
      <c r="L349" s="4">
        <f t="shared" si="60"/>
        <v>43.663899999999998</v>
      </c>
      <c r="M349" s="4">
        <v>20.135000000000002</v>
      </c>
      <c r="N349" s="4">
        <f t="shared" si="61"/>
        <v>28.591699999999999</v>
      </c>
      <c r="O349" s="4">
        <v>3.4249999999999998</v>
      </c>
      <c r="P349" s="4">
        <f t="shared" si="62"/>
        <v>2.2947500000000001</v>
      </c>
      <c r="Q349" s="4">
        <v>3.8</v>
      </c>
      <c r="R349" s="4">
        <f t="shared" si="63"/>
        <v>2.5122499999999999</v>
      </c>
      <c r="S349" s="4">
        <v>0.375</v>
      </c>
      <c r="T349" s="4">
        <f t="shared" si="64"/>
        <v>0.21749999999999997</v>
      </c>
      <c r="U349" s="4">
        <v>23.875</v>
      </c>
      <c r="V349" s="4">
        <f t="shared" si="65"/>
        <v>31.037500000000001</v>
      </c>
      <c r="W349" s="4">
        <v>36.372869646710377</v>
      </c>
      <c r="X349" s="4">
        <v>20.9375</v>
      </c>
      <c r="Y349" s="4">
        <v>87.375</v>
      </c>
      <c r="Z349" s="4">
        <v>-1.325</v>
      </c>
      <c r="AA349" s="4">
        <v>211.375</v>
      </c>
      <c r="AB349" s="4">
        <v>0.08</v>
      </c>
      <c r="AC349" s="3"/>
    </row>
    <row r="350" spans="1:29">
      <c r="A350" s="15">
        <v>40193.25</v>
      </c>
      <c r="B350" s="4">
        <v>0.66249999999999998</v>
      </c>
      <c r="C350" s="4">
        <f t="shared" si="55"/>
        <v>0.76849999999999996</v>
      </c>
      <c r="D350" s="4">
        <v>289.03250000000003</v>
      </c>
      <c r="E350" s="4">
        <f t="shared" si="56"/>
        <v>552.05207500000006</v>
      </c>
      <c r="F350" s="4">
        <v>349.8</v>
      </c>
      <c r="G350" s="4">
        <f t="shared" si="57"/>
        <v>668.11799999999994</v>
      </c>
      <c r="H350" s="4">
        <f t="shared" si="58"/>
        <v>116.06592499999988</v>
      </c>
      <c r="I350" s="4">
        <v>1.8875</v>
      </c>
      <c r="J350" s="16">
        <f t="shared" si="59"/>
        <v>3.7749999999999999</v>
      </c>
      <c r="K350" s="4">
        <v>22.502500000000001</v>
      </c>
      <c r="L350" s="4">
        <f t="shared" si="60"/>
        <v>59.856650000000009</v>
      </c>
      <c r="M350" s="4">
        <v>27.03</v>
      </c>
      <c r="N350" s="4">
        <f t="shared" si="61"/>
        <v>38.382599999999996</v>
      </c>
      <c r="O350" s="4">
        <v>3.1150000000000002</v>
      </c>
      <c r="P350" s="4">
        <f t="shared" si="62"/>
        <v>2.0870500000000001</v>
      </c>
      <c r="Q350" s="4">
        <v>3.39</v>
      </c>
      <c r="R350" s="4">
        <f t="shared" si="63"/>
        <v>2.24655</v>
      </c>
      <c r="S350" s="4">
        <v>0.27500000000000002</v>
      </c>
      <c r="T350" s="4">
        <f t="shared" si="64"/>
        <v>0.1595</v>
      </c>
      <c r="U350" s="4">
        <v>21.3125</v>
      </c>
      <c r="V350" s="4">
        <f t="shared" si="65"/>
        <v>27.706250000000001</v>
      </c>
      <c r="W350" s="4">
        <v>31.906377092489798</v>
      </c>
      <c r="X350" s="4">
        <v>19.3125</v>
      </c>
      <c r="Y350" s="4">
        <v>87.775000000000006</v>
      </c>
      <c r="Z350" s="4">
        <v>-0.82499999999999996</v>
      </c>
      <c r="AA350" s="4">
        <v>220.85</v>
      </c>
      <c r="AB350" s="4">
        <v>0.08</v>
      </c>
      <c r="AC350" s="3"/>
    </row>
    <row r="351" spans="1:29">
      <c r="A351" s="15">
        <v>40193.291666666664</v>
      </c>
      <c r="B351" s="4">
        <v>0.48249999999999998</v>
      </c>
      <c r="C351" s="4">
        <f t="shared" si="55"/>
        <v>0.55969999999999998</v>
      </c>
      <c r="D351" s="4">
        <v>45.465000000000003</v>
      </c>
      <c r="E351" s="4">
        <f t="shared" si="56"/>
        <v>86.838149999999999</v>
      </c>
      <c r="F351" s="4">
        <v>87.492500000000007</v>
      </c>
      <c r="G351" s="4">
        <f t="shared" si="57"/>
        <v>167.11067500000001</v>
      </c>
      <c r="H351" s="4">
        <f t="shared" si="58"/>
        <v>80.272525000000016</v>
      </c>
      <c r="I351" s="4">
        <v>1.72</v>
      </c>
      <c r="J351" s="16">
        <f t="shared" si="59"/>
        <v>3.44</v>
      </c>
      <c r="K351" s="4">
        <v>8.6074999999999999</v>
      </c>
      <c r="L351" s="4">
        <f t="shared" si="60"/>
        <v>22.895950000000003</v>
      </c>
      <c r="M351" s="4">
        <v>8.8699999999999992</v>
      </c>
      <c r="N351" s="4">
        <f t="shared" si="61"/>
        <v>12.595399999999998</v>
      </c>
      <c r="O351" s="4">
        <v>2.7149999999999999</v>
      </c>
      <c r="P351" s="4">
        <f t="shared" si="62"/>
        <v>1.8190500000000001</v>
      </c>
      <c r="Q351" s="4">
        <v>2.92</v>
      </c>
      <c r="R351" s="4">
        <f t="shared" si="63"/>
        <v>1.9365000000000001</v>
      </c>
      <c r="S351" s="4">
        <v>0.20250000000000001</v>
      </c>
      <c r="T351" s="4">
        <f t="shared" si="64"/>
        <v>0.11745</v>
      </c>
      <c r="U351" s="4">
        <v>14.25</v>
      </c>
      <c r="V351" s="4">
        <f t="shared" si="65"/>
        <v>18.525000000000002</v>
      </c>
      <c r="W351" s="4">
        <v>23.681208407168484</v>
      </c>
      <c r="X351" s="4">
        <v>10.1875</v>
      </c>
      <c r="Y351" s="4">
        <v>88.85</v>
      </c>
      <c r="Z351" s="4">
        <v>0.71250000000000002</v>
      </c>
      <c r="AA351" s="4">
        <v>248.27500000000001</v>
      </c>
      <c r="AB351" s="4">
        <v>8.2500000000000004E-2</v>
      </c>
      <c r="AC351" s="3"/>
    </row>
    <row r="352" spans="1:29">
      <c r="A352" s="15">
        <v>40193.333333333336</v>
      </c>
      <c r="B352" s="4">
        <v>0.36249999999999999</v>
      </c>
      <c r="C352" s="4">
        <f t="shared" si="55"/>
        <v>0.42049999999999998</v>
      </c>
      <c r="D352" s="4">
        <v>10.435</v>
      </c>
      <c r="E352" s="4">
        <f t="shared" si="56"/>
        <v>19.93085</v>
      </c>
      <c r="F352" s="4">
        <v>43.012500000000003</v>
      </c>
      <c r="G352" s="4">
        <f t="shared" si="57"/>
        <v>82.153874999999999</v>
      </c>
      <c r="H352" s="4">
        <f t="shared" si="58"/>
        <v>62.223025</v>
      </c>
      <c r="I352" s="4">
        <v>7.5350000000000001</v>
      </c>
      <c r="J352" s="16">
        <f t="shared" si="59"/>
        <v>15.07</v>
      </c>
      <c r="K352" s="4">
        <v>6.4874999999999998</v>
      </c>
      <c r="L352" s="4">
        <f t="shared" si="60"/>
        <v>17.25675</v>
      </c>
      <c r="M352" s="4">
        <v>6.05</v>
      </c>
      <c r="N352" s="4">
        <f t="shared" si="61"/>
        <v>8.5909999999999993</v>
      </c>
      <c r="O352" s="4">
        <v>2.33</v>
      </c>
      <c r="P352" s="4">
        <f t="shared" si="62"/>
        <v>1.5611000000000002</v>
      </c>
      <c r="Q352" s="4">
        <v>2.4350000000000001</v>
      </c>
      <c r="R352" s="4">
        <f t="shared" si="63"/>
        <v>1.6249000000000002</v>
      </c>
      <c r="S352" s="4">
        <v>0.11</v>
      </c>
      <c r="T352" s="4">
        <f t="shared" si="64"/>
        <v>6.3799999999999996E-2</v>
      </c>
      <c r="U352" s="4">
        <v>6.375</v>
      </c>
      <c r="V352" s="4">
        <f t="shared" si="65"/>
        <v>8.2874999999999996</v>
      </c>
      <c r="W352" s="4">
        <v>16.920300937474746</v>
      </c>
      <c r="X352" s="4">
        <v>5.9375</v>
      </c>
      <c r="Y352" s="4">
        <v>89.4</v>
      </c>
      <c r="Z352" s="4">
        <v>1.8</v>
      </c>
      <c r="AA352" s="4">
        <v>242.82499999999999</v>
      </c>
      <c r="AB352" s="4">
        <v>0.17749999999999999</v>
      </c>
      <c r="AC352" s="3"/>
    </row>
    <row r="353" spans="1:29">
      <c r="A353" s="15">
        <v>40193.375</v>
      </c>
      <c r="B353" s="4">
        <v>0.35249999999999998</v>
      </c>
      <c r="C353" s="4">
        <f t="shared" si="55"/>
        <v>0.40889999999999993</v>
      </c>
      <c r="D353" s="4">
        <v>8.0525000000000002</v>
      </c>
      <c r="E353" s="4">
        <f t="shared" si="56"/>
        <v>15.380274999999999</v>
      </c>
      <c r="F353" s="4">
        <v>38.89</v>
      </c>
      <c r="G353" s="4">
        <f t="shared" si="57"/>
        <v>74.279899999999998</v>
      </c>
      <c r="H353" s="4">
        <f t="shared" si="58"/>
        <v>58.899625</v>
      </c>
      <c r="I353" s="4">
        <v>13.842499999999999</v>
      </c>
      <c r="J353" s="16">
        <f t="shared" si="59"/>
        <v>27.684999999999999</v>
      </c>
      <c r="K353" s="4">
        <v>6.62</v>
      </c>
      <c r="L353" s="4">
        <f t="shared" si="60"/>
        <v>17.609200000000001</v>
      </c>
      <c r="M353" s="4">
        <v>6.19</v>
      </c>
      <c r="N353" s="4">
        <f t="shared" si="61"/>
        <v>8.7897999999999996</v>
      </c>
      <c r="O353" s="4">
        <v>2.2050000000000001</v>
      </c>
      <c r="P353" s="4">
        <f t="shared" si="62"/>
        <v>1.4773500000000002</v>
      </c>
      <c r="Q353" s="4">
        <v>2.3050000000000002</v>
      </c>
      <c r="R353" s="4">
        <f t="shared" si="63"/>
        <v>1.5353500000000002</v>
      </c>
      <c r="S353" s="4">
        <v>0.1</v>
      </c>
      <c r="T353" s="4">
        <f t="shared" si="64"/>
        <v>5.7999999999999996E-2</v>
      </c>
      <c r="U353" s="4">
        <v>6.1875</v>
      </c>
      <c r="V353" s="4">
        <f t="shared" si="65"/>
        <v>8.0437500000000011</v>
      </c>
      <c r="W353" s="4">
        <v>16.930196174112837</v>
      </c>
      <c r="X353" s="4">
        <v>5.875</v>
      </c>
      <c r="Y353" s="4">
        <v>89.875</v>
      </c>
      <c r="Z353" s="4">
        <v>2.5</v>
      </c>
      <c r="AA353" s="4">
        <v>245.3</v>
      </c>
      <c r="AB353" s="4">
        <v>0.17</v>
      </c>
      <c r="AC353" s="3"/>
    </row>
    <row r="354" spans="1:29">
      <c r="A354" s="15">
        <v>40193.416666666664</v>
      </c>
      <c r="B354" s="4">
        <v>0.32</v>
      </c>
      <c r="C354" s="4">
        <f t="shared" si="55"/>
        <v>0.37119999999999997</v>
      </c>
      <c r="D354" s="4">
        <v>29.074999999999999</v>
      </c>
      <c r="E354" s="4">
        <f t="shared" si="56"/>
        <v>55.533249999999995</v>
      </c>
      <c r="F354" s="4">
        <v>68.212500000000006</v>
      </c>
      <c r="G354" s="4">
        <f t="shared" si="57"/>
        <v>130.285875</v>
      </c>
      <c r="H354" s="4">
        <f t="shared" si="58"/>
        <v>74.752625000000009</v>
      </c>
      <c r="I354" s="4">
        <v>14.58</v>
      </c>
      <c r="J354" s="16">
        <f t="shared" si="59"/>
        <v>29.16</v>
      </c>
      <c r="K354" s="4">
        <v>7.2824999999999998</v>
      </c>
      <c r="L354" s="4">
        <f t="shared" si="60"/>
        <v>19.371449999999999</v>
      </c>
      <c r="M354" s="4">
        <v>7.4550000000000001</v>
      </c>
      <c r="N354" s="4">
        <f t="shared" si="61"/>
        <v>10.5861</v>
      </c>
      <c r="O354" s="4">
        <v>2.2050000000000001</v>
      </c>
      <c r="P354" s="4">
        <f t="shared" si="62"/>
        <v>1.4773500000000002</v>
      </c>
      <c r="Q354" s="4">
        <v>2.2999999999999998</v>
      </c>
      <c r="R354" s="4">
        <f t="shared" si="63"/>
        <v>1.5324500000000001</v>
      </c>
      <c r="S354" s="4">
        <v>9.5000000000000001E-2</v>
      </c>
      <c r="T354" s="4">
        <f t="shared" si="64"/>
        <v>5.5099999999999996E-2</v>
      </c>
      <c r="U354" s="4">
        <v>8.5625</v>
      </c>
      <c r="V354" s="4">
        <f t="shared" si="65"/>
        <v>11.13125</v>
      </c>
      <c r="W354" s="4">
        <v>17.218627944241756</v>
      </c>
      <c r="X354" s="4">
        <v>7</v>
      </c>
      <c r="Y354" s="4">
        <v>90.35</v>
      </c>
      <c r="Z354" s="4">
        <v>3.5</v>
      </c>
      <c r="AA354" s="4">
        <v>225.42500000000001</v>
      </c>
      <c r="AB354" s="4">
        <v>0.1075</v>
      </c>
      <c r="AC354" s="3"/>
    </row>
    <row r="355" spans="1:29">
      <c r="A355" s="15">
        <v>40193.458333333336</v>
      </c>
      <c r="B355" s="4">
        <v>0.29749999999999999</v>
      </c>
      <c r="C355" s="4">
        <f t="shared" si="55"/>
        <v>0.34509999999999996</v>
      </c>
      <c r="D355" s="4">
        <v>42.647500000000001</v>
      </c>
      <c r="E355" s="4">
        <f t="shared" si="56"/>
        <v>81.456724999999992</v>
      </c>
      <c r="F355" s="4">
        <v>76.467500000000001</v>
      </c>
      <c r="G355" s="4">
        <f t="shared" si="57"/>
        <v>146.05292499999999</v>
      </c>
      <c r="H355" s="4">
        <f t="shared" si="58"/>
        <v>64.596199999999996</v>
      </c>
      <c r="I355" s="4">
        <v>14.8225</v>
      </c>
      <c r="J355" s="16">
        <f t="shared" si="59"/>
        <v>29.645</v>
      </c>
      <c r="K355" s="4">
        <v>8.6074999999999999</v>
      </c>
      <c r="L355" s="4">
        <f t="shared" si="60"/>
        <v>22.895950000000003</v>
      </c>
      <c r="M355" s="4">
        <v>9.7100000000000009</v>
      </c>
      <c r="N355" s="4">
        <f t="shared" si="61"/>
        <v>13.7882</v>
      </c>
      <c r="O355" s="4">
        <v>2.1850000000000001</v>
      </c>
      <c r="P355" s="4">
        <f t="shared" si="62"/>
        <v>1.4639500000000001</v>
      </c>
      <c r="Q355" s="4">
        <v>2.2650000000000001</v>
      </c>
      <c r="R355" s="4">
        <f t="shared" si="63"/>
        <v>1.5103500000000001</v>
      </c>
      <c r="S355" s="4">
        <v>0.08</v>
      </c>
      <c r="T355" s="4">
        <f t="shared" si="64"/>
        <v>4.6399999999999997E-2</v>
      </c>
      <c r="U355" s="4">
        <v>10.25</v>
      </c>
      <c r="V355" s="4">
        <f t="shared" si="65"/>
        <v>13.325000000000001</v>
      </c>
      <c r="W355" s="4" t="s">
        <v>14</v>
      </c>
      <c r="X355" s="4">
        <v>7.5625</v>
      </c>
      <c r="Y355" s="4">
        <v>90.45</v>
      </c>
      <c r="Z355" s="4">
        <v>4</v>
      </c>
      <c r="AA355" s="4">
        <v>222.67500000000001</v>
      </c>
      <c r="AB355" s="4">
        <v>0.29249999999999998</v>
      </c>
      <c r="AC355" s="3"/>
    </row>
    <row r="356" spans="1:29">
      <c r="A356" s="15">
        <v>40193.5</v>
      </c>
      <c r="B356" s="4">
        <v>0.32750000000000001</v>
      </c>
      <c r="C356" s="4">
        <f t="shared" si="55"/>
        <v>0.37990000000000002</v>
      </c>
      <c r="D356" s="4">
        <v>14.465</v>
      </c>
      <c r="E356" s="4">
        <f t="shared" si="56"/>
        <v>27.628149999999998</v>
      </c>
      <c r="F356" s="4">
        <v>45.234999999999999</v>
      </c>
      <c r="G356" s="4">
        <f t="shared" si="57"/>
        <v>86.398849999999996</v>
      </c>
      <c r="H356" s="4">
        <f t="shared" si="58"/>
        <v>58.770699999999998</v>
      </c>
      <c r="I356" s="4">
        <v>12.9375</v>
      </c>
      <c r="J356" s="16">
        <f t="shared" si="59"/>
        <v>25.875</v>
      </c>
      <c r="K356" s="4">
        <v>7.2824999999999998</v>
      </c>
      <c r="L356" s="4">
        <f t="shared" si="60"/>
        <v>19.371449999999999</v>
      </c>
      <c r="M356" s="4">
        <v>7.1775000000000002</v>
      </c>
      <c r="N356" s="4">
        <f t="shared" si="61"/>
        <v>10.19205</v>
      </c>
      <c r="O356" s="4">
        <v>2.19</v>
      </c>
      <c r="P356" s="4">
        <f t="shared" si="62"/>
        <v>1.4673</v>
      </c>
      <c r="Q356" s="4">
        <v>2.2749999999999999</v>
      </c>
      <c r="R356" s="4">
        <f t="shared" si="63"/>
        <v>1.5165999999999999</v>
      </c>
      <c r="S356" s="4">
        <v>8.5000000000000006E-2</v>
      </c>
      <c r="T356" s="4">
        <f t="shared" si="64"/>
        <v>4.9300000000000004E-2</v>
      </c>
      <c r="U356" s="4">
        <v>13.125</v>
      </c>
      <c r="V356" s="4">
        <f t="shared" si="65"/>
        <v>17.0625</v>
      </c>
      <c r="W356" s="4">
        <v>20.842674404310095</v>
      </c>
      <c r="X356" s="4">
        <v>12.3125</v>
      </c>
      <c r="Y356" s="4">
        <v>90.4</v>
      </c>
      <c r="Z356" s="4">
        <v>4.0374999999999996</v>
      </c>
      <c r="AA356" s="4">
        <v>223.75</v>
      </c>
      <c r="AB356" s="4">
        <v>0.34499999999999997</v>
      </c>
      <c r="AC356" s="3"/>
    </row>
    <row r="357" spans="1:29">
      <c r="A357" s="15">
        <v>40193.541666666664</v>
      </c>
      <c r="B357" s="4">
        <v>0.36</v>
      </c>
      <c r="C357" s="4">
        <f t="shared" si="55"/>
        <v>0.41759999999999997</v>
      </c>
      <c r="D357" s="4">
        <v>14.315</v>
      </c>
      <c r="E357" s="4">
        <f t="shared" si="56"/>
        <v>27.341649999999998</v>
      </c>
      <c r="F357" s="4">
        <v>45.68</v>
      </c>
      <c r="G357" s="4">
        <f t="shared" si="57"/>
        <v>87.248800000000003</v>
      </c>
      <c r="H357" s="4">
        <f t="shared" si="58"/>
        <v>59.907150000000001</v>
      </c>
      <c r="I357" s="4">
        <v>12.282500000000001</v>
      </c>
      <c r="J357" s="16">
        <f t="shared" si="59"/>
        <v>24.565000000000001</v>
      </c>
      <c r="K357" s="4">
        <v>7.9450000000000003</v>
      </c>
      <c r="L357" s="4">
        <f t="shared" si="60"/>
        <v>21.133700000000001</v>
      </c>
      <c r="M357" s="4">
        <v>7.32</v>
      </c>
      <c r="N357" s="4">
        <f t="shared" si="61"/>
        <v>10.394399999999999</v>
      </c>
      <c r="O357" s="4">
        <v>2.2075</v>
      </c>
      <c r="P357" s="4">
        <f t="shared" si="62"/>
        <v>1.479025</v>
      </c>
      <c r="Q357" s="4">
        <v>2.2999999999999998</v>
      </c>
      <c r="R357" s="4">
        <f t="shared" si="63"/>
        <v>1.534125</v>
      </c>
      <c r="S357" s="4">
        <v>9.5000000000000001E-2</v>
      </c>
      <c r="T357" s="4">
        <f t="shared" si="64"/>
        <v>5.5099999999999996E-2</v>
      </c>
      <c r="U357" s="4">
        <v>11.9375</v>
      </c>
      <c r="V357" s="4">
        <f t="shared" si="65"/>
        <v>15.518750000000001</v>
      </c>
      <c r="W357" s="4">
        <v>18.843936607729777</v>
      </c>
      <c r="X357" s="4">
        <v>9.25</v>
      </c>
      <c r="Y357" s="4">
        <v>90.575000000000003</v>
      </c>
      <c r="Z357" s="4">
        <v>4.45</v>
      </c>
      <c r="AA357" s="4">
        <v>232.82499999999999</v>
      </c>
      <c r="AB357" s="4">
        <v>0.22</v>
      </c>
      <c r="AC357" s="3"/>
    </row>
    <row r="358" spans="1:29">
      <c r="A358" s="15">
        <v>40193.583333333336</v>
      </c>
      <c r="B358" s="4">
        <v>0.38750000000000001</v>
      </c>
      <c r="C358" s="4">
        <f t="shared" si="55"/>
        <v>0.44949999999999996</v>
      </c>
      <c r="D358" s="4">
        <v>12.525</v>
      </c>
      <c r="E358" s="4">
        <f t="shared" si="56"/>
        <v>23.922750000000001</v>
      </c>
      <c r="F358" s="4">
        <v>44.8</v>
      </c>
      <c r="G358" s="4">
        <f t="shared" si="57"/>
        <v>85.567999999999998</v>
      </c>
      <c r="H358" s="4">
        <f t="shared" si="58"/>
        <v>61.645249999999997</v>
      </c>
      <c r="I358" s="4">
        <v>11.952500000000001</v>
      </c>
      <c r="J358" s="16">
        <f t="shared" si="59"/>
        <v>23.905000000000001</v>
      </c>
      <c r="K358" s="4">
        <v>7.5475000000000003</v>
      </c>
      <c r="L358" s="4">
        <f t="shared" si="60"/>
        <v>20.076350000000001</v>
      </c>
      <c r="M358" s="4">
        <v>7.1725000000000003</v>
      </c>
      <c r="N358" s="4">
        <f t="shared" si="61"/>
        <v>10.184950000000001</v>
      </c>
      <c r="O358" s="4">
        <v>2.2124999999999999</v>
      </c>
      <c r="P358" s="4">
        <f t="shared" si="62"/>
        <v>1.482375</v>
      </c>
      <c r="Q358" s="4">
        <v>2.3199999999999998</v>
      </c>
      <c r="R358" s="4">
        <f t="shared" si="63"/>
        <v>1.5461750000000001</v>
      </c>
      <c r="S358" s="4">
        <v>0.11</v>
      </c>
      <c r="T358" s="4">
        <f t="shared" si="64"/>
        <v>6.3799999999999996E-2</v>
      </c>
      <c r="U358" s="4">
        <v>14.1875</v>
      </c>
      <c r="V358" s="4">
        <f t="shared" si="65"/>
        <v>18.443750000000001</v>
      </c>
      <c r="W358" s="4">
        <v>20.020226194737923</v>
      </c>
      <c r="X358" s="4">
        <v>10.25</v>
      </c>
      <c r="Y358" s="4">
        <v>90.825000000000003</v>
      </c>
      <c r="Z358" s="4">
        <v>5.0250000000000004</v>
      </c>
      <c r="AA358" s="4">
        <v>237.17500000000001</v>
      </c>
      <c r="AB358" s="4">
        <v>0.18</v>
      </c>
      <c r="AC358" s="3"/>
    </row>
    <row r="359" spans="1:29">
      <c r="A359" s="15">
        <v>40193.625</v>
      </c>
      <c r="B359" s="4">
        <v>0.41</v>
      </c>
      <c r="C359" s="4">
        <f t="shared" si="55"/>
        <v>0.47559999999999991</v>
      </c>
      <c r="D359" s="4">
        <v>15.065</v>
      </c>
      <c r="E359" s="4">
        <f t="shared" si="56"/>
        <v>28.774149999999999</v>
      </c>
      <c r="F359" s="4">
        <v>49.664999999999999</v>
      </c>
      <c r="G359" s="4">
        <f t="shared" si="57"/>
        <v>94.86014999999999</v>
      </c>
      <c r="H359" s="4">
        <f t="shared" si="58"/>
        <v>66.085999999999984</v>
      </c>
      <c r="I359" s="4">
        <v>10.237500000000001</v>
      </c>
      <c r="J359" s="16">
        <f t="shared" si="59"/>
        <v>20.475000000000001</v>
      </c>
      <c r="K359" s="4">
        <v>7.415</v>
      </c>
      <c r="L359" s="4">
        <f t="shared" si="60"/>
        <v>19.7239</v>
      </c>
      <c r="M359" s="4">
        <v>7.1725000000000003</v>
      </c>
      <c r="N359" s="4">
        <f t="shared" si="61"/>
        <v>10.184950000000001</v>
      </c>
      <c r="O359" s="4">
        <v>2.19</v>
      </c>
      <c r="P359" s="4">
        <f t="shared" si="62"/>
        <v>1.4673</v>
      </c>
      <c r="Q359" s="4">
        <v>2.2949999999999999</v>
      </c>
      <c r="R359" s="4">
        <f t="shared" si="63"/>
        <v>1.5282</v>
      </c>
      <c r="S359" s="4">
        <v>0.105</v>
      </c>
      <c r="T359" s="4">
        <f t="shared" si="64"/>
        <v>6.0899999999999996E-2</v>
      </c>
      <c r="U359" s="4">
        <v>14.5625</v>
      </c>
      <c r="V359" s="4">
        <f t="shared" si="65"/>
        <v>18.931250000000002</v>
      </c>
      <c r="W359" s="4">
        <v>20.725900128492487</v>
      </c>
      <c r="X359" s="4">
        <v>10.6875</v>
      </c>
      <c r="Y359" s="4">
        <v>90.974999999999994</v>
      </c>
      <c r="Z359" s="4">
        <v>5.55</v>
      </c>
      <c r="AA359" s="4">
        <v>243.65</v>
      </c>
      <c r="AB359" s="4">
        <v>0.115</v>
      </c>
      <c r="AC359" s="3"/>
    </row>
    <row r="360" spans="1:29">
      <c r="A360" s="15">
        <v>40193.666666666664</v>
      </c>
      <c r="B360" s="4">
        <v>0.48</v>
      </c>
      <c r="C360" s="4">
        <f t="shared" si="55"/>
        <v>0.55679999999999996</v>
      </c>
      <c r="D360" s="4">
        <v>17.3</v>
      </c>
      <c r="E360" s="4">
        <f t="shared" si="56"/>
        <v>33.042999999999999</v>
      </c>
      <c r="F360" s="4">
        <v>57.182499999999997</v>
      </c>
      <c r="G360" s="4">
        <f t="shared" si="57"/>
        <v>109.21857499999999</v>
      </c>
      <c r="H360" s="4">
        <f t="shared" si="58"/>
        <v>76.175574999999981</v>
      </c>
      <c r="I360" s="4">
        <v>5.8949999999999996</v>
      </c>
      <c r="J360" s="16">
        <f t="shared" si="59"/>
        <v>11.79</v>
      </c>
      <c r="K360" s="4">
        <v>7.8125</v>
      </c>
      <c r="L360" s="4">
        <f t="shared" si="60"/>
        <v>20.78125</v>
      </c>
      <c r="M360" s="4">
        <v>7.5949999999999998</v>
      </c>
      <c r="N360" s="4">
        <f t="shared" si="61"/>
        <v>10.784899999999999</v>
      </c>
      <c r="O360" s="4">
        <v>2.2200000000000002</v>
      </c>
      <c r="P360" s="4">
        <f t="shared" si="62"/>
        <v>1.4874000000000003</v>
      </c>
      <c r="Q360" s="4">
        <v>2.35</v>
      </c>
      <c r="R360" s="4">
        <f t="shared" si="63"/>
        <v>1.5628000000000002</v>
      </c>
      <c r="S360" s="4">
        <v>0.13</v>
      </c>
      <c r="T360" s="4">
        <f t="shared" si="64"/>
        <v>7.5399999999999995E-2</v>
      </c>
      <c r="U360" s="4">
        <v>15.5625</v>
      </c>
      <c r="V360" s="4">
        <f t="shared" si="65"/>
        <v>20.231249999999999</v>
      </c>
      <c r="W360" s="4">
        <v>22.77054611828634</v>
      </c>
      <c r="X360" s="4">
        <v>9.125</v>
      </c>
      <c r="Y360" s="4">
        <v>91.075000000000003</v>
      </c>
      <c r="Z360" s="4">
        <v>5.9625000000000004</v>
      </c>
      <c r="AA360" s="4">
        <v>234.75</v>
      </c>
      <c r="AB360" s="4">
        <v>8.7499999999999994E-2</v>
      </c>
      <c r="AC360" s="3"/>
    </row>
    <row r="361" spans="1:29">
      <c r="A361" s="15">
        <v>40193.708333333336</v>
      </c>
      <c r="B361" s="4">
        <v>0.4325</v>
      </c>
      <c r="C361" s="4">
        <f t="shared" si="55"/>
        <v>0.50169999999999992</v>
      </c>
      <c r="D361" s="4">
        <v>9.6974999999999998</v>
      </c>
      <c r="E361" s="4">
        <f t="shared" si="56"/>
        <v>18.522224999999999</v>
      </c>
      <c r="F361" s="4">
        <v>47.167499999999997</v>
      </c>
      <c r="G361" s="4">
        <f t="shared" si="57"/>
        <v>90.089924999999994</v>
      </c>
      <c r="H361" s="4">
        <f t="shared" si="58"/>
        <v>71.567700000000002</v>
      </c>
      <c r="I361" s="4">
        <v>10.1525</v>
      </c>
      <c r="J361" s="16">
        <f t="shared" si="59"/>
        <v>20.305</v>
      </c>
      <c r="K361" s="4">
        <v>7.0175000000000001</v>
      </c>
      <c r="L361" s="4">
        <f t="shared" si="60"/>
        <v>18.666550000000001</v>
      </c>
      <c r="M361" s="4">
        <v>6.75</v>
      </c>
      <c r="N361" s="4">
        <f t="shared" si="61"/>
        <v>9.5849999999999991</v>
      </c>
      <c r="O361" s="4">
        <v>2.1850000000000001</v>
      </c>
      <c r="P361" s="4">
        <f t="shared" si="62"/>
        <v>1.4639500000000001</v>
      </c>
      <c r="Q361" s="4">
        <v>2.29</v>
      </c>
      <c r="R361" s="4">
        <f t="shared" si="63"/>
        <v>1.52485</v>
      </c>
      <c r="S361" s="4">
        <v>0.105</v>
      </c>
      <c r="T361" s="4">
        <f t="shared" si="64"/>
        <v>6.0899999999999996E-2</v>
      </c>
      <c r="U361" s="4">
        <v>15.125</v>
      </c>
      <c r="V361" s="4">
        <f t="shared" si="65"/>
        <v>19.662500000000001</v>
      </c>
      <c r="W361" s="4">
        <v>23.983476242414568</v>
      </c>
      <c r="X361" s="4">
        <v>11.4375</v>
      </c>
      <c r="Y361" s="4">
        <v>91.224999999999994</v>
      </c>
      <c r="Z361" s="4">
        <v>6.375</v>
      </c>
      <c r="AA361" s="4">
        <v>236.42500000000001</v>
      </c>
      <c r="AB361" s="4">
        <v>0.14499999999999999</v>
      </c>
      <c r="AC361" s="3"/>
    </row>
    <row r="362" spans="1:29">
      <c r="A362" s="15">
        <v>40193.75</v>
      </c>
      <c r="B362" s="4">
        <v>0.42499999999999999</v>
      </c>
      <c r="C362" s="4">
        <f t="shared" si="55"/>
        <v>0.49299999999999994</v>
      </c>
      <c r="D362" s="4">
        <v>6.8624999999999998</v>
      </c>
      <c r="E362" s="4">
        <f t="shared" si="56"/>
        <v>13.107374999999999</v>
      </c>
      <c r="F362" s="4">
        <v>40.977499999999999</v>
      </c>
      <c r="G362" s="4">
        <f t="shared" si="57"/>
        <v>78.26702499999999</v>
      </c>
      <c r="H362" s="4">
        <f t="shared" si="58"/>
        <v>65.159649999999985</v>
      </c>
      <c r="I362" s="4">
        <v>14.2475</v>
      </c>
      <c r="J362" s="16">
        <f t="shared" si="59"/>
        <v>28.495000000000001</v>
      </c>
      <c r="K362" s="4">
        <v>6.2249999999999996</v>
      </c>
      <c r="L362" s="4">
        <f t="shared" si="60"/>
        <v>16.558499999999999</v>
      </c>
      <c r="M362" s="4">
        <v>6.47</v>
      </c>
      <c r="N362" s="4">
        <f t="shared" si="61"/>
        <v>9.1873999999999985</v>
      </c>
      <c r="O362" s="4">
        <v>2.14</v>
      </c>
      <c r="P362" s="4">
        <f t="shared" si="62"/>
        <v>1.4338000000000002</v>
      </c>
      <c r="Q362" s="4">
        <v>2.2450000000000001</v>
      </c>
      <c r="R362" s="4">
        <f t="shared" si="63"/>
        <v>1.4947000000000001</v>
      </c>
      <c r="S362" s="4">
        <v>0.105</v>
      </c>
      <c r="T362" s="4">
        <f t="shared" si="64"/>
        <v>6.0899999999999996E-2</v>
      </c>
      <c r="U362" s="4">
        <v>15.9375</v>
      </c>
      <c r="V362" s="4">
        <f t="shared" si="65"/>
        <v>20.71875</v>
      </c>
      <c r="W362" s="4">
        <v>25.020920389332886</v>
      </c>
      <c r="X362" s="4">
        <v>10.9375</v>
      </c>
      <c r="Y362" s="4">
        <v>91.2</v>
      </c>
      <c r="Z362" s="4">
        <v>6.5750000000000002</v>
      </c>
      <c r="AA362" s="4">
        <v>241.57499999999999</v>
      </c>
      <c r="AB362" s="4">
        <v>0.28249999999999997</v>
      </c>
      <c r="AC362" s="3"/>
    </row>
    <row r="363" spans="1:29">
      <c r="A363" s="15">
        <v>40193.791666666664</v>
      </c>
      <c r="B363" s="4">
        <v>0.38750000000000001</v>
      </c>
      <c r="C363" s="4">
        <f t="shared" si="55"/>
        <v>0.44949999999999996</v>
      </c>
      <c r="D363" s="4">
        <v>5.82</v>
      </c>
      <c r="E363" s="4">
        <f t="shared" si="56"/>
        <v>11.116199999999999</v>
      </c>
      <c r="F363" s="4">
        <v>34.642499999999998</v>
      </c>
      <c r="G363" s="4">
        <f t="shared" si="57"/>
        <v>66.167175</v>
      </c>
      <c r="H363" s="4">
        <f t="shared" si="58"/>
        <v>55.050975000000001</v>
      </c>
      <c r="I363" s="4">
        <v>18.912500000000001</v>
      </c>
      <c r="J363" s="16">
        <f t="shared" si="59"/>
        <v>37.825000000000003</v>
      </c>
      <c r="K363" s="4">
        <v>6.2324999999999999</v>
      </c>
      <c r="L363" s="4">
        <f t="shared" si="60"/>
        <v>16.57845</v>
      </c>
      <c r="M363" s="4">
        <v>6.19</v>
      </c>
      <c r="N363" s="4">
        <f t="shared" si="61"/>
        <v>8.7897999999999996</v>
      </c>
      <c r="O363" s="4">
        <v>2.1349999999999998</v>
      </c>
      <c r="P363" s="4">
        <f t="shared" si="62"/>
        <v>1.43045</v>
      </c>
      <c r="Q363" s="4">
        <v>2.2200000000000002</v>
      </c>
      <c r="R363" s="4">
        <f t="shared" si="63"/>
        <v>1.4797499999999999</v>
      </c>
      <c r="S363" s="4">
        <v>8.5000000000000006E-2</v>
      </c>
      <c r="T363" s="4">
        <f t="shared" si="64"/>
        <v>4.9300000000000004E-2</v>
      </c>
      <c r="U363" s="4">
        <v>15.25</v>
      </c>
      <c r="V363" s="4">
        <f t="shared" si="65"/>
        <v>19.824999999999999</v>
      </c>
      <c r="W363" s="4">
        <v>25.13282657443424</v>
      </c>
      <c r="X363" s="4">
        <v>12.125</v>
      </c>
      <c r="Y363" s="4">
        <v>90.85</v>
      </c>
      <c r="Z363" s="4">
        <v>6.5625</v>
      </c>
      <c r="AA363" s="4">
        <v>234.55</v>
      </c>
      <c r="AB363" s="4">
        <v>0.3175</v>
      </c>
      <c r="AC363" s="3"/>
    </row>
    <row r="364" spans="1:29">
      <c r="A364" s="15">
        <v>40193.833333333336</v>
      </c>
      <c r="B364" s="4">
        <v>0.36499999999999999</v>
      </c>
      <c r="C364" s="4">
        <f t="shared" si="55"/>
        <v>0.42339999999999994</v>
      </c>
      <c r="D364" s="4">
        <v>4.0274999999999999</v>
      </c>
      <c r="E364" s="4">
        <f t="shared" si="56"/>
        <v>7.6925249999999998</v>
      </c>
      <c r="F364" s="4">
        <v>26.684999999999999</v>
      </c>
      <c r="G364" s="4">
        <f t="shared" si="57"/>
        <v>50.968349999999994</v>
      </c>
      <c r="H364" s="4">
        <f t="shared" si="58"/>
        <v>43.275824999999998</v>
      </c>
      <c r="I364" s="4">
        <v>26.934999999999999</v>
      </c>
      <c r="J364" s="16">
        <f t="shared" si="59"/>
        <v>53.87</v>
      </c>
      <c r="K364" s="4">
        <v>6.1</v>
      </c>
      <c r="L364" s="4">
        <f t="shared" si="60"/>
        <v>16.225999999999999</v>
      </c>
      <c r="M364" s="4">
        <v>5.9050000000000002</v>
      </c>
      <c r="N364" s="4">
        <f t="shared" si="61"/>
        <v>8.3850999999999996</v>
      </c>
      <c r="O364" s="4">
        <v>2.12</v>
      </c>
      <c r="P364" s="4">
        <f t="shared" si="62"/>
        <v>1.4204000000000001</v>
      </c>
      <c r="Q364" s="4">
        <v>2.1949999999999998</v>
      </c>
      <c r="R364" s="4">
        <f t="shared" si="63"/>
        <v>1.4639000000000002</v>
      </c>
      <c r="S364" s="4">
        <v>7.4999999999999997E-2</v>
      </c>
      <c r="T364" s="4">
        <f t="shared" si="64"/>
        <v>4.3499999999999997E-2</v>
      </c>
      <c r="U364" s="4">
        <v>11.5</v>
      </c>
      <c r="V364" s="4">
        <f t="shared" si="65"/>
        <v>14.950000000000001</v>
      </c>
      <c r="W364" s="4">
        <v>23.255470619005237</v>
      </c>
      <c r="X364" s="4">
        <v>8.8125</v>
      </c>
      <c r="Y364" s="4">
        <v>89.25</v>
      </c>
      <c r="Z364" s="4">
        <v>6.4749999999999996</v>
      </c>
      <c r="AA364" s="4">
        <v>248.55</v>
      </c>
      <c r="AB364" s="4">
        <v>0.54749999999999999</v>
      </c>
      <c r="AC364" s="3"/>
    </row>
    <row r="365" spans="1:29">
      <c r="A365" s="15">
        <v>40193.875</v>
      </c>
      <c r="B365" s="4">
        <v>0.33250000000000002</v>
      </c>
      <c r="C365" s="4">
        <f t="shared" si="55"/>
        <v>0.38569999999999999</v>
      </c>
      <c r="D365" s="4">
        <v>2.6850000000000001</v>
      </c>
      <c r="E365" s="4">
        <f t="shared" si="56"/>
        <v>5.1283500000000002</v>
      </c>
      <c r="F365" s="4">
        <v>20.64</v>
      </c>
      <c r="G365" s="4">
        <f t="shared" si="57"/>
        <v>39.422399999999996</v>
      </c>
      <c r="H365" s="4">
        <f t="shared" si="58"/>
        <v>34.294049999999999</v>
      </c>
      <c r="I365" s="4">
        <v>39.700000000000003</v>
      </c>
      <c r="J365" s="16">
        <f t="shared" si="59"/>
        <v>79.400000000000006</v>
      </c>
      <c r="K365" s="4">
        <v>5.9675000000000002</v>
      </c>
      <c r="L365" s="4">
        <f t="shared" si="60"/>
        <v>15.873550000000002</v>
      </c>
      <c r="M365" s="4">
        <v>5.62</v>
      </c>
      <c r="N365" s="4">
        <f t="shared" si="61"/>
        <v>7.9803999999999995</v>
      </c>
      <c r="O365" s="4">
        <v>2.085</v>
      </c>
      <c r="P365" s="4">
        <f t="shared" si="62"/>
        <v>1.3969500000000001</v>
      </c>
      <c r="Q365" s="4">
        <v>2.145</v>
      </c>
      <c r="R365" s="4">
        <f t="shared" si="63"/>
        <v>1.4317500000000001</v>
      </c>
      <c r="S365" s="4">
        <v>0.06</v>
      </c>
      <c r="T365" s="4">
        <f t="shared" si="64"/>
        <v>3.4799999999999998E-2</v>
      </c>
      <c r="U365" s="4">
        <v>11.1875</v>
      </c>
      <c r="V365" s="4">
        <f t="shared" si="65"/>
        <v>14.543750000000001</v>
      </c>
      <c r="W365" s="4">
        <v>23.333392179720704</v>
      </c>
      <c r="X365" s="4">
        <v>9.6875</v>
      </c>
      <c r="Y365" s="4">
        <v>85.95</v>
      </c>
      <c r="Z365" s="4">
        <v>6.5374999999999996</v>
      </c>
      <c r="AA365" s="4">
        <v>251.02500000000001</v>
      </c>
      <c r="AB365" s="4">
        <v>0.61499999999999999</v>
      </c>
      <c r="AC365" s="3"/>
    </row>
    <row r="366" spans="1:29">
      <c r="A366" s="15">
        <v>40193.916666666664</v>
      </c>
      <c r="B366" s="4">
        <v>0.315</v>
      </c>
      <c r="C366" s="4">
        <f t="shared" si="55"/>
        <v>0.3654</v>
      </c>
      <c r="D366" s="4">
        <v>2.5350000000000001</v>
      </c>
      <c r="E366" s="4">
        <f t="shared" si="56"/>
        <v>4.84185</v>
      </c>
      <c r="F366" s="4">
        <v>18.7225</v>
      </c>
      <c r="G366" s="4">
        <f t="shared" si="57"/>
        <v>35.759974999999997</v>
      </c>
      <c r="H366" s="4">
        <f t="shared" si="58"/>
        <v>30.918124999999996</v>
      </c>
      <c r="I366" s="4">
        <v>41.99</v>
      </c>
      <c r="J366" s="16">
        <f t="shared" si="59"/>
        <v>83.98</v>
      </c>
      <c r="K366" s="4">
        <v>6.1</v>
      </c>
      <c r="L366" s="4">
        <f t="shared" si="60"/>
        <v>16.225999999999999</v>
      </c>
      <c r="M366" s="4">
        <v>5.48</v>
      </c>
      <c r="N366" s="4">
        <f t="shared" si="61"/>
        <v>7.7816000000000001</v>
      </c>
      <c r="O366" s="4">
        <v>2.105</v>
      </c>
      <c r="P366" s="4">
        <f t="shared" si="62"/>
        <v>1.41035</v>
      </c>
      <c r="Q366" s="4">
        <v>2.1549999999999998</v>
      </c>
      <c r="R366" s="4">
        <f t="shared" si="63"/>
        <v>1.4393499999999999</v>
      </c>
      <c r="S366" s="4">
        <v>0.05</v>
      </c>
      <c r="T366" s="4">
        <f t="shared" si="64"/>
        <v>2.8999999999999998E-2</v>
      </c>
      <c r="U366" s="4">
        <v>8.75</v>
      </c>
      <c r="V366" s="4">
        <f t="shared" si="65"/>
        <v>11.375</v>
      </c>
      <c r="W366" s="4">
        <v>18.766957900314274</v>
      </c>
      <c r="X366" s="4">
        <v>7.125</v>
      </c>
      <c r="Y366" s="4">
        <v>83.125</v>
      </c>
      <c r="Z366" s="4">
        <v>6.1124999999999998</v>
      </c>
      <c r="AA366" s="4">
        <v>243.07499999999999</v>
      </c>
      <c r="AB366" s="4">
        <v>0.54249999999999998</v>
      </c>
      <c r="AC366" s="3"/>
    </row>
    <row r="367" spans="1:29">
      <c r="A367" s="15">
        <v>40193.958333333336</v>
      </c>
      <c r="B367" s="4">
        <v>0.29499999999999998</v>
      </c>
      <c r="C367" s="4">
        <f t="shared" si="55"/>
        <v>0.34219999999999995</v>
      </c>
      <c r="D367" s="4">
        <v>2.5350000000000001</v>
      </c>
      <c r="E367" s="4">
        <f t="shared" si="56"/>
        <v>4.84185</v>
      </c>
      <c r="F367" s="4">
        <v>17.395</v>
      </c>
      <c r="G367" s="4">
        <f t="shared" si="57"/>
        <v>33.224449999999997</v>
      </c>
      <c r="H367" s="4">
        <f t="shared" si="58"/>
        <v>28.382599999999996</v>
      </c>
      <c r="I367" s="4">
        <v>38.387500000000003</v>
      </c>
      <c r="J367" s="16">
        <f t="shared" si="59"/>
        <v>76.775000000000006</v>
      </c>
      <c r="K367" s="4">
        <v>5.57</v>
      </c>
      <c r="L367" s="4">
        <f t="shared" si="60"/>
        <v>14.816200000000002</v>
      </c>
      <c r="M367" s="4">
        <v>5.34</v>
      </c>
      <c r="N367" s="4">
        <f t="shared" si="61"/>
        <v>7.5827999999999998</v>
      </c>
      <c r="O367" s="4">
        <v>2.105</v>
      </c>
      <c r="P367" s="4">
        <f t="shared" si="62"/>
        <v>1.41035</v>
      </c>
      <c r="Q367" s="4">
        <v>2.16</v>
      </c>
      <c r="R367" s="4">
        <f t="shared" si="63"/>
        <v>1.44225</v>
      </c>
      <c r="S367" s="4">
        <v>5.5E-2</v>
      </c>
      <c r="T367" s="4">
        <f t="shared" si="64"/>
        <v>3.1899999999999998E-2</v>
      </c>
      <c r="U367" s="4">
        <v>6.6875</v>
      </c>
      <c r="V367" s="4">
        <f t="shared" si="65"/>
        <v>8.6937499999999996</v>
      </c>
      <c r="W367" s="4">
        <v>17.692563154334533</v>
      </c>
      <c r="X367" s="4">
        <v>6.125</v>
      </c>
      <c r="Y367" s="4">
        <v>82.15</v>
      </c>
      <c r="Z367" s="4">
        <v>5.6749999999999998</v>
      </c>
      <c r="AA367" s="4">
        <v>249.57499999999999</v>
      </c>
      <c r="AB367" s="4">
        <v>0.54749999999999999</v>
      </c>
      <c r="AC367" s="3"/>
    </row>
    <row r="368" spans="1:29">
      <c r="A368" s="15">
        <v>40194</v>
      </c>
      <c r="B368" s="4">
        <v>0.123333333333333</v>
      </c>
      <c r="C368" s="4">
        <f t="shared" si="55"/>
        <v>0.14306666666666629</v>
      </c>
      <c r="D368" s="4">
        <v>1.79</v>
      </c>
      <c r="E368" s="4">
        <f t="shared" si="56"/>
        <v>3.4188999999999998</v>
      </c>
      <c r="F368" s="4">
        <v>15.143333333333301</v>
      </c>
      <c r="G368" s="4">
        <f t="shared" si="57"/>
        <v>28.923766666666602</v>
      </c>
      <c r="H368" s="4">
        <f t="shared" si="58"/>
        <v>25.504866666666601</v>
      </c>
      <c r="I368" s="4">
        <v>39.94</v>
      </c>
      <c r="J368" s="16">
        <f t="shared" si="59"/>
        <v>79.88</v>
      </c>
      <c r="K368" s="4">
        <v>5.7466666666666697</v>
      </c>
      <c r="L368" s="4">
        <f t="shared" si="60"/>
        <v>15.286133333333343</v>
      </c>
      <c r="M368" s="4">
        <v>5.43333333333333</v>
      </c>
      <c r="N368" s="4">
        <f t="shared" si="61"/>
        <v>7.7153333333333283</v>
      </c>
      <c r="O368" s="4">
        <v>2.11</v>
      </c>
      <c r="P368" s="4">
        <f t="shared" si="62"/>
        <v>1.4137</v>
      </c>
      <c r="Q368" s="4">
        <v>2.16333333333333</v>
      </c>
      <c r="R368" s="4">
        <f t="shared" si="63"/>
        <v>1.4446333333333332</v>
      </c>
      <c r="S368" s="4">
        <v>5.3333333333333302E-2</v>
      </c>
      <c r="T368" s="4">
        <f t="shared" si="64"/>
        <v>3.0933333333333313E-2</v>
      </c>
      <c r="U368" s="4">
        <v>5.25</v>
      </c>
      <c r="V368" s="4">
        <f t="shared" si="65"/>
        <v>6.8250000000000002</v>
      </c>
      <c r="W368" s="4">
        <v>18.300254265700822</v>
      </c>
      <c r="X368" s="4">
        <v>6.0833333333333304</v>
      </c>
      <c r="Y368" s="4">
        <v>78.533333333333303</v>
      </c>
      <c r="Z368" s="4">
        <v>5.5833333333333304</v>
      </c>
      <c r="AA368" s="4">
        <v>243.166666666667</v>
      </c>
      <c r="AB368" s="4">
        <v>0.706666666666667</v>
      </c>
      <c r="AC368" s="3"/>
    </row>
    <row r="369" spans="1:29">
      <c r="A369" s="15">
        <v>40194.041666666664</v>
      </c>
      <c r="B369" s="4">
        <v>0.10249999999999999</v>
      </c>
      <c r="C369" s="4">
        <f t="shared" si="55"/>
        <v>0.11889999999999998</v>
      </c>
      <c r="D369" s="4">
        <v>2.3875000000000002</v>
      </c>
      <c r="E369" s="4">
        <f t="shared" si="56"/>
        <v>4.5601250000000002</v>
      </c>
      <c r="F369" s="4">
        <v>13.865</v>
      </c>
      <c r="G369" s="4">
        <f t="shared" si="57"/>
        <v>26.482150000000001</v>
      </c>
      <c r="H369" s="4">
        <f t="shared" si="58"/>
        <v>21.922025000000001</v>
      </c>
      <c r="I369" s="4">
        <v>40.159999999999997</v>
      </c>
      <c r="J369" s="16">
        <f t="shared" si="59"/>
        <v>80.319999999999993</v>
      </c>
      <c r="K369" s="4">
        <v>5.57</v>
      </c>
      <c r="L369" s="4">
        <f t="shared" si="60"/>
        <v>14.816200000000002</v>
      </c>
      <c r="M369" s="4">
        <v>5.0599999999999996</v>
      </c>
      <c r="N369" s="4">
        <f t="shared" si="61"/>
        <v>7.1851999999999991</v>
      </c>
      <c r="O369" s="4">
        <v>2.125</v>
      </c>
      <c r="P369" s="4">
        <f t="shared" si="62"/>
        <v>1.4237500000000001</v>
      </c>
      <c r="Q369" s="4">
        <v>2.1800000000000002</v>
      </c>
      <c r="R369" s="4">
        <f t="shared" si="63"/>
        <v>1.4556500000000001</v>
      </c>
      <c r="S369" s="4">
        <v>5.5E-2</v>
      </c>
      <c r="T369" s="4">
        <f t="shared" si="64"/>
        <v>3.1899999999999998E-2</v>
      </c>
      <c r="U369" s="4">
        <v>7.3125</v>
      </c>
      <c r="V369" s="4">
        <f t="shared" si="65"/>
        <v>9.5062499999999996</v>
      </c>
      <c r="W369" s="4">
        <v>17.088814175003733</v>
      </c>
      <c r="X369" s="4">
        <v>7.875</v>
      </c>
      <c r="Y369" s="4">
        <v>77.349999999999994</v>
      </c>
      <c r="Z369" s="4">
        <v>5.5750000000000002</v>
      </c>
      <c r="AA369" s="4">
        <v>235.95</v>
      </c>
      <c r="AB369" s="4">
        <v>0.55000000000000004</v>
      </c>
      <c r="AC369" s="3"/>
    </row>
    <row r="370" spans="1:29">
      <c r="A370" s="15">
        <v>40194.083333333336</v>
      </c>
      <c r="B370" s="4">
        <v>0.1075</v>
      </c>
      <c r="C370" s="4">
        <f t="shared" si="55"/>
        <v>0.12469999999999999</v>
      </c>
      <c r="D370" s="4">
        <v>1.94</v>
      </c>
      <c r="E370" s="4">
        <f t="shared" si="56"/>
        <v>3.7053999999999996</v>
      </c>
      <c r="F370" s="4">
        <v>12.095000000000001</v>
      </c>
      <c r="G370" s="4">
        <f t="shared" si="57"/>
        <v>23.10145</v>
      </c>
      <c r="H370" s="4">
        <f t="shared" si="58"/>
        <v>19.396049999999999</v>
      </c>
      <c r="I370" s="4">
        <v>49.517499999999998</v>
      </c>
      <c r="J370" s="16">
        <f t="shared" si="59"/>
        <v>99.034999999999997</v>
      </c>
      <c r="K370" s="4">
        <v>5.835</v>
      </c>
      <c r="L370" s="4">
        <f t="shared" si="60"/>
        <v>15.521100000000001</v>
      </c>
      <c r="M370" s="4">
        <v>5.48</v>
      </c>
      <c r="N370" s="4">
        <f t="shared" si="61"/>
        <v>7.7816000000000001</v>
      </c>
      <c r="O370" s="4">
        <v>2.105</v>
      </c>
      <c r="P370" s="4">
        <f t="shared" si="62"/>
        <v>1.41035</v>
      </c>
      <c r="Q370" s="4">
        <v>2.145</v>
      </c>
      <c r="R370" s="4">
        <f t="shared" si="63"/>
        <v>1.4335499999999999</v>
      </c>
      <c r="S370" s="4">
        <v>0.04</v>
      </c>
      <c r="T370" s="4">
        <f t="shared" si="64"/>
        <v>2.3199999999999998E-2</v>
      </c>
      <c r="U370" s="4">
        <v>7.875</v>
      </c>
      <c r="V370" s="4">
        <f t="shared" si="65"/>
        <v>10.237500000000001</v>
      </c>
      <c r="W370" s="4">
        <v>19.11935551883051</v>
      </c>
      <c r="X370" s="4">
        <v>7</v>
      </c>
      <c r="Y370" s="4">
        <v>79.125</v>
      </c>
      <c r="Z370" s="4">
        <v>5.85</v>
      </c>
      <c r="AA370" s="4">
        <v>257.35000000000002</v>
      </c>
      <c r="AB370" s="4">
        <v>0.78</v>
      </c>
      <c r="AC370" s="3"/>
    </row>
    <row r="371" spans="1:29">
      <c r="A371" s="15">
        <v>40194.125</v>
      </c>
      <c r="B371" s="4">
        <v>0.09</v>
      </c>
      <c r="C371" s="4">
        <f t="shared" si="55"/>
        <v>0.10439999999999999</v>
      </c>
      <c r="D371" s="4">
        <v>1.34</v>
      </c>
      <c r="E371" s="4">
        <f t="shared" si="56"/>
        <v>2.5594000000000001</v>
      </c>
      <c r="F371" s="4">
        <v>10.62</v>
      </c>
      <c r="G371" s="4">
        <f t="shared" si="57"/>
        <v>20.284199999999998</v>
      </c>
      <c r="H371" s="4">
        <f t="shared" si="58"/>
        <v>17.724799999999998</v>
      </c>
      <c r="I371" s="4">
        <v>51.884999999999998</v>
      </c>
      <c r="J371" s="16">
        <f t="shared" si="59"/>
        <v>103.77</v>
      </c>
      <c r="K371" s="4">
        <v>5.7024999999999997</v>
      </c>
      <c r="L371" s="4">
        <f t="shared" si="60"/>
        <v>15.16865</v>
      </c>
      <c r="M371" s="4">
        <v>5.48</v>
      </c>
      <c r="N371" s="4">
        <f t="shared" si="61"/>
        <v>7.7816000000000001</v>
      </c>
      <c r="O371" s="4">
        <v>2.08</v>
      </c>
      <c r="P371" s="4">
        <f t="shared" si="62"/>
        <v>1.3936000000000002</v>
      </c>
      <c r="Q371" s="4">
        <v>2.12</v>
      </c>
      <c r="R371" s="4">
        <f t="shared" si="63"/>
        <v>1.4168000000000003</v>
      </c>
      <c r="S371" s="4">
        <v>0.04</v>
      </c>
      <c r="T371" s="4">
        <f t="shared" si="64"/>
        <v>2.3199999999999998E-2</v>
      </c>
      <c r="U371" s="4">
        <v>7.3125</v>
      </c>
      <c r="V371" s="4">
        <f t="shared" si="65"/>
        <v>9.5062499999999996</v>
      </c>
      <c r="W371" s="4">
        <v>18.769028639047516</v>
      </c>
      <c r="X371" s="4">
        <v>6.75</v>
      </c>
      <c r="Y371" s="4">
        <v>78.75</v>
      </c>
      <c r="Z371" s="4">
        <v>6.0250000000000004</v>
      </c>
      <c r="AA371" s="4">
        <v>252.75</v>
      </c>
      <c r="AB371" s="4">
        <v>0.88249999999999995</v>
      </c>
      <c r="AC371" s="3"/>
    </row>
    <row r="372" spans="1:29">
      <c r="A372" s="15">
        <v>40194.166666666664</v>
      </c>
      <c r="B372" s="4">
        <v>9.5000000000000001E-2</v>
      </c>
      <c r="C372" s="4">
        <f t="shared" si="55"/>
        <v>0.11019999999999999</v>
      </c>
      <c r="D372" s="4">
        <v>1.4924999999999999</v>
      </c>
      <c r="E372" s="4">
        <f t="shared" si="56"/>
        <v>2.8506749999999998</v>
      </c>
      <c r="F372" s="4">
        <v>10.324999999999999</v>
      </c>
      <c r="G372" s="4">
        <f t="shared" si="57"/>
        <v>19.720749999999999</v>
      </c>
      <c r="H372" s="4">
        <f t="shared" si="58"/>
        <v>16.870075</v>
      </c>
      <c r="I372" s="4">
        <v>53.767499999999998</v>
      </c>
      <c r="J372" s="16">
        <f t="shared" si="59"/>
        <v>107.535</v>
      </c>
      <c r="K372" s="4">
        <v>5.7024999999999997</v>
      </c>
      <c r="L372" s="4">
        <f t="shared" si="60"/>
        <v>15.16865</v>
      </c>
      <c r="M372" s="4">
        <v>5.2</v>
      </c>
      <c r="N372" s="4">
        <f t="shared" si="61"/>
        <v>7.3839999999999995</v>
      </c>
      <c r="O372" s="4">
        <v>2.0699999999999998</v>
      </c>
      <c r="P372" s="4">
        <f t="shared" si="62"/>
        <v>1.3869</v>
      </c>
      <c r="Q372" s="4">
        <v>2.11</v>
      </c>
      <c r="R372" s="4">
        <f t="shared" si="63"/>
        <v>1.4100999999999999</v>
      </c>
      <c r="S372" s="4">
        <v>0.04</v>
      </c>
      <c r="T372" s="4">
        <f t="shared" si="64"/>
        <v>2.3199999999999998E-2</v>
      </c>
      <c r="U372" s="4">
        <v>5</v>
      </c>
      <c r="V372" s="4">
        <f t="shared" si="65"/>
        <v>6.5</v>
      </c>
      <c r="W372" s="4">
        <v>16.183874881910555</v>
      </c>
      <c r="X372" s="4">
        <v>5.8125</v>
      </c>
      <c r="Y372" s="4">
        <v>74.924999999999997</v>
      </c>
      <c r="Z372" s="4">
        <v>6.05</v>
      </c>
      <c r="AA372" s="4">
        <v>242.1</v>
      </c>
      <c r="AB372" s="4">
        <v>0.83750000000000002</v>
      </c>
      <c r="AC372" s="3"/>
    </row>
    <row r="373" spans="1:29">
      <c r="A373" s="15">
        <v>40194.208333333336</v>
      </c>
      <c r="B373" s="4">
        <v>8.7499999999999994E-2</v>
      </c>
      <c r="C373" s="4">
        <f t="shared" si="55"/>
        <v>0.10149999999999999</v>
      </c>
      <c r="D373" s="4">
        <v>1.0449999999999999</v>
      </c>
      <c r="E373" s="4">
        <f t="shared" si="56"/>
        <v>1.9959499999999999</v>
      </c>
      <c r="F373" s="4">
        <v>9.5875000000000004</v>
      </c>
      <c r="G373" s="4">
        <f t="shared" si="57"/>
        <v>18.312124999999998</v>
      </c>
      <c r="H373" s="4">
        <f t="shared" si="58"/>
        <v>16.316174999999998</v>
      </c>
      <c r="I373" s="4">
        <v>53.517499999999998</v>
      </c>
      <c r="J373" s="16">
        <f t="shared" si="59"/>
        <v>107.035</v>
      </c>
      <c r="K373" s="4">
        <v>5.7024999999999997</v>
      </c>
      <c r="L373" s="4">
        <f t="shared" si="60"/>
        <v>15.16865</v>
      </c>
      <c r="M373" s="4">
        <v>4.9175000000000004</v>
      </c>
      <c r="N373" s="4">
        <f t="shared" si="61"/>
        <v>6.98285</v>
      </c>
      <c r="O373" s="4">
        <v>2.08</v>
      </c>
      <c r="P373" s="4">
        <f t="shared" si="62"/>
        <v>1.3936000000000002</v>
      </c>
      <c r="Q373" s="4">
        <v>2.11</v>
      </c>
      <c r="R373" s="4">
        <f t="shared" si="63"/>
        <v>1.4110000000000003</v>
      </c>
      <c r="S373" s="4">
        <v>0.03</v>
      </c>
      <c r="T373" s="4">
        <f t="shared" si="64"/>
        <v>1.7399999999999999E-2</v>
      </c>
      <c r="U373" s="4">
        <v>3.4375</v>
      </c>
      <c r="V373" s="4">
        <f t="shared" si="65"/>
        <v>4.46875</v>
      </c>
      <c r="W373" s="4">
        <v>13.642317329895372</v>
      </c>
      <c r="X373" s="4">
        <v>3.875</v>
      </c>
      <c r="Y373" s="4">
        <v>78.724999999999994</v>
      </c>
      <c r="Z373" s="4">
        <v>5.45</v>
      </c>
      <c r="AA373" s="4">
        <v>238.32499999999999</v>
      </c>
      <c r="AB373" s="4">
        <v>0.83750000000000002</v>
      </c>
      <c r="AC373" s="3"/>
    </row>
    <row r="374" spans="1:29">
      <c r="A374" s="15">
        <v>40194.25</v>
      </c>
      <c r="B374" s="4">
        <v>9.2499999999999999E-2</v>
      </c>
      <c r="C374" s="4">
        <f t="shared" si="55"/>
        <v>0.10729999999999999</v>
      </c>
      <c r="D374" s="4">
        <v>1.4924999999999999</v>
      </c>
      <c r="E374" s="4">
        <f t="shared" si="56"/>
        <v>2.8506749999999998</v>
      </c>
      <c r="F374" s="4">
        <v>10.7675</v>
      </c>
      <c r="G374" s="4">
        <f t="shared" si="57"/>
        <v>20.565925</v>
      </c>
      <c r="H374" s="4">
        <f t="shared" si="58"/>
        <v>17.715250000000001</v>
      </c>
      <c r="I374" s="4">
        <v>47.87</v>
      </c>
      <c r="J374" s="16">
        <f t="shared" si="59"/>
        <v>95.74</v>
      </c>
      <c r="K374" s="4">
        <v>5.57</v>
      </c>
      <c r="L374" s="4">
        <f t="shared" si="60"/>
        <v>14.816200000000002</v>
      </c>
      <c r="M374" s="4">
        <v>5.48</v>
      </c>
      <c r="N374" s="4">
        <f t="shared" si="61"/>
        <v>7.7816000000000001</v>
      </c>
      <c r="O374" s="4">
        <v>2.06</v>
      </c>
      <c r="P374" s="4">
        <f t="shared" si="62"/>
        <v>1.3802000000000001</v>
      </c>
      <c r="Q374" s="4">
        <v>2.1</v>
      </c>
      <c r="R374" s="4">
        <f t="shared" si="63"/>
        <v>1.4034</v>
      </c>
      <c r="S374" s="4">
        <v>0.04</v>
      </c>
      <c r="T374" s="4">
        <f t="shared" si="64"/>
        <v>2.3199999999999998E-2</v>
      </c>
      <c r="U374" s="4">
        <v>3.625</v>
      </c>
      <c r="V374" s="4">
        <f t="shared" si="65"/>
        <v>4.7125000000000004</v>
      </c>
      <c r="W374" s="4">
        <v>12.484446940930738</v>
      </c>
      <c r="X374" s="4">
        <v>4.6875</v>
      </c>
      <c r="Y374" s="4">
        <v>82.25</v>
      </c>
      <c r="Z374" s="4">
        <v>4.875</v>
      </c>
      <c r="AA374" s="4">
        <v>248</v>
      </c>
      <c r="AB374" s="4">
        <v>0.92</v>
      </c>
      <c r="AC374" s="3"/>
    </row>
    <row r="375" spans="1:29">
      <c r="A375" s="15">
        <v>40194.291666666664</v>
      </c>
      <c r="B375" s="4">
        <v>0.10249999999999999</v>
      </c>
      <c r="C375" s="4">
        <f t="shared" si="55"/>
        <v>0.11889999999999998</v>
      </c>
      <c r="D375" s="4">
        <v>2.54</v>
      </c>
      <c r="E375" s="4">
        <f t="shared" si="56"/>
        <v>4.8513999999999999</v>
      </c>
      <c r="F375" s="4">
        <v>12.8325</v>
      </c>
      <c r="G375" s="4">
        <f t="shared" si="57"/>
        <v>24.510074999999997</v>
      </c>
      <c r="H375" s="4">
        <f t="shared" si="58"/>
        <v>19.658674999999995</v>
      </c>
      <c r="I375" s="4">
        <v>47.787500000000001</v>
      </c>
      <c r="J375" s="16">
        <f t="shared" si="59"/>
        <v>95.575000000000003</v>
      </c>
      <c r="K375" s="4">
        <v>6.2324999999999999</v>
      </c>
      <c r="L375" s="4">
        <f t="shared" si="60"/>
        <v>16.57845</v>
      </c>
      <c r="M375" s="4">
        <v>5.62</v>
      </c>
      <c r="N375" s="4">
        <f t="shared" si="61"/>
        <v>7.9803999999999995</v>
      </c>
      <c r="O375" s="4">
        <v>2.0449999999999999</v>
      </c>
      <c r="P375" s="4">
        <f t="shared" si="62"/>
        <v>1.37015</v>
      </c>
      <c r="Q375" s="4">
        <v>2.085</v>
      </c>
      <c r="R375" s="4">
        <f t="shared" si="63"/>
        <v>1.3948</v>
      </c>
      <c r="S375" s="4">
        <v>4.2500000000000003E-2</v>
      </c>
      <c r="T375" s="4">
        <f t="shared" si="64"/>
        <v>2.4650000000000002E-2</v>
      </c>
      <c r="U375" s="4">
        <v>3.0625</v>
      </c>
      <c r="V375" s="4">
        <f t="shared" si="65"/>
        <v>3.9812500000000002</v>
      </c>
      <c r="W375" s="4">
        <v>11.180042507028229</v>
      </c>
      <c r="X375" s="4">
        <v>3.1875</v>
      </c>
      <c r="Y375" s="4">
        <v>82.875</v>
      </c>
      <c r="Z375" s="4">
        <v>4.6500000000000004</v>
      </c>
      <c r="AA375" s="4">
        <v>237.9</v>
      </c>
      <c r="AB375" s="4">
        <v>0.90249999999999997</v>
      </c>
      <c r="AC375" s="3"/>
    </row>
    <row r="376" spans="1:29">
      <c r="A376" s="15">
        <v>40194.333333333336</v>
      </c>
      <c r="B376" s="4">
        <v>0.115</v>
      </c>
      <c r="C376" s="4">
        <f t="shared" si="55"/>
        <v>0.13339999999999999</v>
      </c>
      <c r="D376" s="4">
        <v>2.09</v>
      </c>
      <c r="E376" s="4">
        <f t="shared" si="56"/>
        <v>3.9918999999999998</v>
      </c>
      <c r="F376" s="4">
        <v>14.16</v>
      </c>
      <c r="G376" s="4">
        <f t="shared" si="57"/>
        <v>27.0456</v>
      </c>
      <c r="H376" s="4">
        <f t="shared" si="58"/>
        <v>23.053699999999999</v>
      </c>
      <c r="I376" s="4">
        <v>44.515000000000001</v>
      </c>
      <c r="J376" s="16">
        <f t="shared" si="59"/>
        <v>89.03</v>
      </c>
      <c r="K376" s="4">
        <v>6.4974999999999996</v>
      </c>
      <c r="L376" s="4">
        <f t="shared" si="60"/>
        <v>17.283349999999999</v>
      </c>
      <c r="M376" s="4">
        <v>6.18</v>
      </c>
      <c r="N376" s="4">
        <f t="shared" si="61"/>
        <v>8.775599999999999</v>
      </c>
      <c r="O376" s="4">
        <v>2.0699999999999998</v>
      </c>
      <c r="P376" s="4">
        <f t="shared" si="62"/>
        <v>1.3869</v>
      </c>
      <c r="Q376" s="4">
        <v>2.11</v>
      </c>
      <c r="R376" s="4">
        <f t="shared" si="63"/>
        <v>1.4100999999999999</v>
      </c>
      <c r="S376" s="4">
        <v>0.04</v>
      </c>
      <c r="T376" s="4">
        <f t="shared" si="64"/>
        <v>2.3199999999999998E-2</v>
      </c>
      <c r="U376" s="4">
        <v>4.375</v>
      </c>
      <c r="V376" s="4">
        <f t="shared" si="65"/>
        <v>5.6875</v>
      </c>
      <c r="W376" s="4">
        <v>7.7387635623947375</v>
      </c>
      <c r="X376" s="4">
        <v>4.75</v>
      </c>
      <c r="Y376" s="4">
        <v>82.75</v>
      </c>
      <c r="Z376" s="4">
        <v>4.4625000000000004</v>
      </c>
      <c r="AA376" s="4">
        <v>230.8</v>
      </c>
      <c r="AB376" s="4">
        <v>0.91749999999999998</v>
      </c>
      <c r="AC376" s="3"/>
    </row>
    <row r="377" spans="1:29">
      <c r="A377" s="15">
        <v>40194.375</v>
      </c>
      <c r="B377" s="4">
        <v>0.1575</v>
      </c>
      <c r="C377" s="4">
        <f t="shared" si="55"/>
        <v>0.1827</v>
      </c>
      <c r="D377" s="4">
        <v>2.9874999999999998</v>
      </c>
      <c r="E377" s="4">
        <f t="shared" si="56"/>
        <v>5.7061249999999992</v>
      </c>
      <c r="F377" s="4">
        <v>16.822500000000002</v>
      </c>
      <c r="G377" s="4">
        <f t="shared" si="57"/>
        <v>32.130974999999999</v>
      </c>
      <c r="H377" s="4">
        <f t="shared" si="58"/>
        <v>26.424849999999999</v>
      </c>
      <c r="I377" s="4">
        <v>35.347499999999997</v>
      </c>
      <c r="J377" s="16">
        <f t="shared" si="59"/>
        <v>70.694999999999993</v>
      </c>
      <c r="K377" s="4">
        <v>6.63</v>
      </c>
      <c r="L377" s="4">
        <f t="shared" si="60"/>
        <v>17.6358</v>
      </c>
      <c r="M377" s="4">
        <v>6.18</v>
      </c>
      <c r="N377" s="4">
        <f t="shared" si="61"/>
        <v>8.775599999999999</v>
      </c>
      <c r="O377" s="4">
        <v>2.09</v>
      </c>
      <c r="P377" s="4">
        <f t="shared" si="62"/>
        <v>1.4002999999999999</v>
      </c>
      <c r="Q377" s="4">
        <v>2.145</v>
      </c>
      <c r="R377" s="4">
        <f t="shared" si="63"/>
        <v>1.4321999999999999</v>
      </c>
      <c r="S377" s="4">
        <v>5.5E-2</v>
      </c>
      <c r="T377" s="4">
        <f t="shared" si="64"/>
        <v>3.1899999999999998E-2</v>
      </c>
      <c r="U377" s="4">
        <v>4</v>
      </c>
      <c r="V377" s="4">
        <f t="shared" si="65"/>
        <v>5.2</v>
      </c>
      <c r="W377" s="4">
        <v>9.3315099284722915</v>
      </c>
      <c r="X377" s="4">
        <v>4.625</v>
      </c>
      <c r="Y377" s="4">
        <v>84.474999999999994</v>
      </c>
      <c r="Z377" s="4">
        <v>4.0250000000000004</v>
      </c>
      <c r="AA377" s="4">
        <v>242.1</v>
      </c>
      <c r="AB377" s="4">
        <v>0.49249999999999999</v>
      </c>
      <c r="AC377" s="3"/>
    </row>
    <row r="378" spans="1:29">
      <c r="A378" s="15">
        <v>40194.416666666664</v>
      </c>
      <c r="B378" s="4">
        <v>0.20749999999999999</v>
      </c>
      <c r="C378" s="4">
        <f t="shared" si="55"/>
        <v>0.24069999999999997</v>
      </c>
      <c r="D378" s="4">
        <v>3.73</v>
      </c>
      <c r="E378" s="4">
        <f t="shared" si="56"/>
        <v>7.1242999999999999</v>
      </c>
      <c r="F378" s="4">
        <v>21.102499999999999</v>
      </c>
      <c r="G378" s="4">
        <f t="shared" si="57"/>
        <v>40.305774999999997</v>
      </c>
      <c r="H378" s="4">
        <f t="shared" si="58"/>
        <v>33.181474999999999</v>
      </c>
      <c r="I378" s="4">
        <v>33.545000000000002</v>
      </c>
      <c r="J378" s="16">
        <f t="shared" si="59"/>
        <v>67.09</v>
      </c>
      <c r="K378" s="4">
        <v>6.63</v>
      </c>
      <c r="L378" s="4">
        <f t="shared" si="60"/>
        <v>17.6358</v>
      </c>
      <c r="M378" s="4">
        <v>6.46</v>
      </c>
      <c r="N378" s="4">
        <f t="shared" si="61"/>
        <v>9.1731999999999996</v>
      </c>
      <c r="O378" s="4">
        <v>2.1150000000000002</v>
      </c>
      <c r="P378" s="4">
        <f t="shared" si="62"/>
        <v>1.4170500000000001</v>
      </c>
      <c r="Q378" s="4">
        <v>2.1800000000000002</v>
      </c>
      <c r="R378" s="4">
        <f t="shared" si="63"/>
        <v>1.4547500000000002</v>
      </c>
      <c r="S378" s="4">
        <v>6.5000000000000002E-2</v>
      </c>
      <c r="T378" s="4">
        <f t="shared" si="64"/>
        <v>3.7699999999999997E-2</v>
      </c>
      <c r="U378" s="4">
        <v>5.9375</v>
      </c>
      <c r="V378" s="4">
        <f t="shared" si="65"/>
        <v>7.71875</v>
      </c>
      <c r="W378" s="4">
        <v>10.779616334367629</v>
      </c>
      <c r="X378" s="4">
        <v>6.3125</v>
      </c>
      <c r="Y378" s="4">
        <v>86.674999999999997</v>
      </c>
      <c r="Z378" s="4">
        <v>4.2750000000000004</v>
      </c>
      <c r="AA378" s="4">
        <v>239.8</v>
      </c>
      <c r="AB378" s="4">
        <v>0.32750000000000001</v>
      </c>
      <c r="AC378" s="3"/>
    </row>
    <row r="379" spans="1:29">
      <c r="A379" s="15">
        <v>40194.458333333336</v>
      </c>
      <c r="B379" s="4">
        <v>0.26</v>
      </c>
      <c r="C379" s="4">
        <f t="shared" si="55"/>
        <v>0.30159999999999998</v>
      </c>
      <c r="D379" s="4">
        <v>5.0774999999999997</v>
      </c>
      <c r="E379" s="4">
        <f t="shared" si="56"/>
        <v>9.6980249999999995</v>
      </c>
      <c r="F379" s="4">
        <v>25.232500000000002</v>
      </c>
      <c r="G379" s="4">
        <f t="shared" si="57"/>
        <v>48.194074999999998</v>
      </c>
      <c r="H379" s="4">
        <f t="shared" si="58"/>
        <v>38.496049999999997</v>
      </c>
      <c r="I379" s="4">
        <v>27.897500000000001</v>
      </c>
      <c r="J379" s="16">
        <f t="shared" si="59"/>
        <v>55.795000000000002</v>
      </c>
      <c r="K379" s="4">
        <v>7.0274999999999999</v>
      </c>
      <c r="L379" s="4">
        <f t="shared" si="60"/>
        <v>18.693149999999999</v>
      </c>
      <c r="M379" s="4">
        <v>6.74</v>
      </c>
      <c r="N379" s="4">
        <f t="shared" si="61"/>
        <v>9.5708000000000002</v>
      </c>
      <c r="O379" s="4">
        <v>2.1349999999999998</v>
      </c>
      <c r="P379" s="4">
        <f t="shared" si="62"/>
        <v>1.43045</v>
      </c>
      <c r="Q379" s="4">
        <v>2.2050000000000001</v>
      </c>
      <c r="R379" s="4">
        <f t="shared" si="63"/>
        <v>1.47105</v>
      </c>
      <c r="S379" s="4">
        <v>7.0000000000000007E-2</v>
      </c>
      <c r="T379" s="4">
        <f t="shared" si="64"/>
        <v>4.0600000000000004E-2</v>
      </c>
      <c r="U379" s="4">
        <v>7.9375</v>
      </c>
      <c r="V379" s="4">
        <f t="shared" si="65"/>
        <v>10.31875</v>
      </c>
      <c r="W379" s="4" t="s">
        <v>14</v>
      </c>
      <c r="X379" s="4">
        <v>5.75</v>
      </c>
      <c r="Y379" s="4">
        <v>87.375</v>
      </c>
      <c r="Z379" s="4">
        <v>4.6749999999999998</v>
      </c>
      <c r="AA379" s="4">
        <v>230.45</v>
      </c>
      <c r="AB379" s="4">
        <v>0.19500000000000001</v>
      </c>
      <c r="AC379" s="3"/>
    </row>
    <row r="380" spans="1:29">
      <c r="A380" s="15">
        <v>40194.5</v>
      </c>
      <c r="B380" s="4">
        <v>0.27</v>
      </c>
      <c r="C380" s="4">
        <f t="shared" si="55"/>
        <v>0.31319999999999998</v>
      </c>
      <c r="D380" s="4">
        <v>6.27</v>
      </c>
      <c r="E380" s="4">
        <f t="shared" si="56"/>
        <v>11.975699999999998</v>
      </c>
      <c r="F380" s="4">
        <v>28.037500000000001</v>
      </c>
      <c r="G380" s="4">
        <f t="shared" si="57"/>
        <v>53.551625000000001</v>
      </c>
      <c r="H380" s="4">
        <f t="shared" si="58"/>
        <v>41.575925000000005</v>
      </c>
      <c r="I380" s="4">
        <v>26.5075</v>
      </c>
      <c r="J380" s="16">
        <f t="shared" si="59"/>
        <v>53.015000000000001</v>
      </c>
      <c r="K380" s="4">
        <v>7.0274999999999999</v>
      </c>
      <c r="L380" s="4">
        <f t="shared" si="60"/>
        <v>18.693149999999999</v>
      </c>
      <c r="M380" s="4">
        <v>6.88</v>
      </c>
      <c r="N380" s="4">
        <f t="shared" si="61"/>
        <v>9.7695999999999987</v>
      </c>
      <c r="O380" s="4">
        <v>2.105</v>
      </c>
      <c r="P380" s="4">
        <f t="shared" si="62"/>
        <v>1.41035</v>
      </c>
      <c r="Q380" s="4">
        <v>2.1850000000000001</v>
      </c>
      <c r="R380" s="4">
        <f t="shared" si="63"/>
        <v>1.45675</v>
      </c>
      <c r="S380" s="4">
        <v>0.08</v>
      </c>
      <c r="T380" s="4">
        <f t="shared" si="64"/>
        <v>4.6399999999999997E-2</v>
      </c>
      <c r="U380" s="4">
        <v>6.8125</v>
      </c>
      <c r="V380" s="4">
        <f t="shared" si="65"/>
        <v>8.8562500000000011</v>
      </c>
      <c r="W380" s="4">
        <v>11.344357470636561</v>
      </c>
      <c r="X380" s="4">
        <v>6.625</v>
      </c>
      <c r="Y380" s="4">
        <v>87.95</v>
      </c>
      <c r="Z380" s="4">
        <v>5.1624999999999996</v>
      </c>
      <c r="AA380" s="4">
        <v>215.82499999999999</v>
      </c>
      <c r="AB380" s="4">
        <v>0.2525</v>
      </c>
      <c r="AC380" s="3"/>
    </row>
    <row r="381" spans="1:29">
      <c r="A381" s="15">
        <v>40194.541666666664</v>
      </c>
      <c r="B381" s="4">
        <v>0.3075</v>
      </c>
      <c r="C381" s="4">
        <f t="shared" si="55"/>
        <v>0.35669999999999996</v>
      </c>
      <c r="D381" s="4">
        <v>7.17</v>
      </c>
      <c r="E381" s="4">
        <f t="shared" si="56"/>
        <v>13.694699999999999</v>
      </c>
      <c r="F381" s="4">
        <v>32.174999999999997</v>
      </c>
      <c r="G381" s="4">
        <f t="shared" si="57"/>
        <v>61.454249999999995</v>
      </c>
      <c r="H381" s="4">
        <f t="shared" si="58"/>
        <v>47.759549999999997</v>
      </c>
      <c r="I381" s="4">
        <v>18.897500000000001</v>
      </c>
      <c r="J381" s="16">
        <f t="shared" si="59"/>
        <v>37.795000000000002</v>
      </c>
      <c r="K381" s="4">
        <v>6.7625000000000002</v>
      </c>
      <c r="L381" s="4">
        <f t="shared" si="60"/>
        <v>17.988250000000001</v>
      </c>
      <c r="M381" s="4">
        <v>6.74</v>
      </c>
      <c r="N381" s="4">
        <f t="shared" si="61"/>
        <v>9.5708000000000002</v>
      </c>
      <c r="O381" s="4">
        <v>2.11</v>
      </c>
      <c r="P381" s="4">
        <f t="shared" si="62"/>
        <v>1.4137</v>
      </c>
      <c r="Q381" s="4">
        <v>2.1949999999999998</v>
      </c>
      <c r="R381" s="4">
        <f t="shared" si="63"/>
        <v>1.4629999999999999</v>
      </c>
      <c r="S381" s="4">
        <v>8.5000000000000006E-2</v>
      </c>
      <c r="T381" s="4">
        <f t="shared" si="64"/>
        <v>4.9300000000000004E-2</v>
      </c>
      <c r="U381" s="4">
        <v>7.875</v>
      </c>
      <c r="V381" s="4">
        <f t="shared" si="65"/>
        <v>10.237500000000001</v>
      </c>
      <c r="W381" s="4">
        <v>11.266465651742106</v>
      </c>
      <c r="X381" s="4">
        <v>6.5</v>
      </c>
      <c r="Y381" s="4">
        <v>87.85</v>
      </c>
      <c r="Z381" s="4">
        <v>5.6875</v>
      </c>
      <c r="AA381" s="4">
        <v>218.52500000000001</v>
      </c>
      <c r="AB381" s="4">
        <v>0.11</v>
      </c>
      <c r="AC381" s="3"/>
    </row>
    <row r="382" spans="1:29">
      <c r="A382" s="15">
        <v>40194.583333333336</v>
      </c>
      <c r="B382" s="4">
        <v>0.34250000000000003</v>
      </c>
      <c r="C382" s="4">
        <f t="shared" si="55"/>
        <v>0.39729999999999999</v>
      </c>
      <c r="D382" s="4">
        <v>8.3625000000000007</v>
      </c>
      <c r="E382" s="4">
        <f t="shared" si="56"/>
        <v>15.972375000000001</v>
      </c>
      <c r="F382" s="4">
        <v>35.717500000000001</v>
      </c>
      <c r="G382" s="4">
        <f t="shared" si="57"/>
        <v>68.220425000000006</v>
      </c>
      <c r="H382" s="4">
        <f t="shared" si="58"/>
        <v>52.248050000000006</v>
      </c>
      <c r="I382" s="4">
        <v>16.114999999999998</v>
      </c>
      <c r="J382" s="16">
        <f t="shared" si="59"/>
        <v>32.229999999999997</v>
      </c>
      <c r="K382" s="4">
        <v>6.4974999999999996</v>
      </c>
      <c r="L382" s="4">
        <f t="shared" si="60"/>
        <v>17.283349999999999</v>
      </c>
      <c r="M382" s="4">
        <v>6.3125</v>
      </c>
      <c r="N382" s="4">
        <f t="shared" si="61"/>
        <v>8.9637499999999992</v>
      </c>
      <c r="O382" s="4">
        <v>2.1349999999999998</v>
      </c>
      <c r="P382" s="4">
        <f t="shared" si="62"/>
        <v>1.43045</v>
      </c>
      <c r="Q382" s="4">
        <v>2.2450000000000001</v>
      </c>
      <c r="R382" s="4">
        <f t="shared" si="63"/>
        <v>1.4942500000000001</v>
      </c>
      <c r="S382" s="4">
        <v>0.11</v>
      </c>
      <c r="T382" s="4">
        <f t="shared" si="64"/>
        <v>6.3799999999999996E-2</v>
      </c>
      <c r="U382" s="4">
        <v>10.1875</v>
      </c>
      <c r="V382" s="4">
        <f t="shared" si="65"/>
        <v>13.24375</v>
      </c>
      <c r="W382" s="4">
        <v>12.026045866283972</v>
      </c>
      <c r="X382" s="4">
        <v>8.875</v>
      </c>
      <c r="Y382" s="4">
        <v>88.125</v>
      </c>
      <c r="Z382" s="4">
        <v>5.9375</v>
      </c>
      <c r="AA382" s="4">
        <v>224.47499999999999</v>
      </c>
      <c r="AB382" s="4">
        <v>0.1125</v>
      </c>
      <c r="AC382" s="3"/>
    </row>
    <row r="383" spans="1:29">
      <c r="A383" s="15">
        <v>40194.625</v>
      </c>
      <c r="B383" s="4">
        <v>0.33750000000000002</v>
      </c>
      <c r="C383" s="4">
        <f t="shared" si="55"/>
        <v>0.39150000000000001</v>
      </c>
      <c r="D383" s="4">
        <v>9.26</v>
      </c>
      <c r="E383" s="4">
        <f t="shared" si="56"/>
        <v>17.686599999999999</v>
      </c>
      <c r="F383" s="4">
        <v>38.822499999999998</v>
      </c>
      <c r="G383" s="4">
        <f t="shared" si="57"/>
        <v>74.150974999999988</v>
      </c>
      <c r="H383" s="4">
        <f t="shared" si="58"/>
        <v>56.46437499999999</v>
      </c>
      <c r="I383" s="4">
        <v>12.5975</v>
      </c>
      <c r="J383" s="16">
        <f t="shared" si="59"/>
        <v>25.195</v>
      </c>
      <c r="K383" s="4">
        <v>6.3650000000000002</v>
      </c>
      <c r="L383" s="4">
        <f t="shared" si="60"/>
        <v>16.930900000000001</v>
      </c>
      <c r="M383" s="4">
        <v>6.31</v>
      </c>
      <c r="N383" s="4">
        <f t="shared" si="61"/>
        <v>8.9601999999999986</v>
      </c>
      <c r="O383" s="4">
        <v>2.13</v>
      </c>
      <c r="P383" s="4">
        <f t="shared" si="62"/>
        <v>1.4271</v>
      </c>
      <c r="Q383" s="4">
        <v>2.2450000000000001</v>
      </c>
      <c r="R383" s="4">
        <f t="shared" si="63"/>
        <v>1.4938</v>
      </c>
      <c r="S383" s="4">
        <v>0.115</v>
      </c>
      <c r="T383" s="4">
        <f t="shared" si="64"/>
        <v>6.6699999999999995E-2</v>
      </c>
      <c r="U383" s="4">
        <v>12.625</v>
      </c>
      <c r="V383" s="4">
        <f t="shared" si="65"/>
        <v>16.412500000000001</v>
      </c>
      <c r="W383" s="4">
        <v>15.716658676686315</v>
      </c>
      <c r="X383" s="4">
        <v>10.5625</v>
      </c>
      <c r="Y383" s="4">
        <v>88.85</v>
      </c>
      <c r="Z383" s="4">
        <v>6.0625</v>
      </c>
      <c r="AA383" s="4">
        <v>226.9</v>
      </c>
      <c r="AB383" s="4">
        <v>9.2499999999999999E-2</v>
      </c>
      <c r="AC383" s="3"/>
    </row>
    <row r="384" spans="1:29">
      <c r="A384" s="15">
        <v>40194.666666666664</v>
      </c>
      <c r="B384" s="4">
        <v>0.38750000000000001</v>
      </c>
      <c r="C384" s="4">
        <f t="shared" si="55"/>
        <v>0.44949999999999996</v>
      </c>
      <c r="D384" s="4">
        <v>10.6075</v>
      </c>
      <c r="E384" s="4">
        <f t="shared" si="56"/>
        <v>20.260324999999998</v>
      </c>
      <c r="F384" s="4">
        <v>42.07</v>
      </c>
      <c r="G384" s="4">
        <f t="shared" si="57"/>
        <v>80.353700000000003</v>
      </c>
      <c r="H384" s="4">
        <f t="shared" si="58"/>
        <v>60.093375000000009</v>
      </c>
      <c r="I384" s="4">
        <v>8.1</v>
      </c>
      <c r="J384" s="16">
        <f t="shared" si="59"/>
        <v>16.2</v>
      </c>
      <c r="K384" s="4">
        <v>6.64</v>
      </c>
      <c r="L384" s="4">
        <f t="shared" si="60"/>
        <v>17.662400000000002</v>
      </c>
      <c r="M384" s="4">
        <v>6.17</v>
      </c>
      <c r="N384" s="4">
        <f t="shared" si="61"/>
        <v>8.7614000000000001</v>
      </c>
      <c r="O384" s="4">
        <v>2.2549999999999999</v>
      </c>
      <c r="P384" s="4">
        <f t="shared" si="62"/>
        <v>1.51085</v>
      </c>
      <c r="Q384" s="4">
        <v>2.39</v>
      </c>
      <c r="R384" s="4">
        <f t="shared" si="63"/>
        <v>1.5906</v>
      </c>
      <c r="S384" s="4">
        <v>0.13750000000000001</v>
      </c>
      <c r="T384" s="4">
        <f t="shared" si="64"/>
        <v>7.9750000000000001E-2</v>
      </c>
      <c r="U384" s="4">
        <v>12.8125</v>
      </c>
      <c r="V384" s="4">
        <f t="shared" si="65"/>
        <v>16.65625</v>
      </c>
      <c r="W384" s="4">
        <v>16.10971693910664</v>
      </c>
      <c r="X384" s="4">
        <v>11.0625</v>
      </c>
      <c r="Y384" s="4">
        <v>89.625</v>
      </c>
      <c r="Z384" s="4">
        <v>6.1624999999999996</v>
      </c>
      <c r="AA384" s="4">
        <v>235.97499999999999</v>
      </c>
      <c r="AB384" s="4">
        <v>8.2500000000000004E-2</v>
      </c>
      <c r="AC384" s="3"/>
    </row>
    <row r="385" spans="1:29">
      <c r="A385" s="15">
        <v>40194.708333333336</v>
      </c>
      <c r="B385" s="4">
        <v>0.53249999999999997</v>
      </c>
      <c r="C385" s="4">
        <f t="shared" si="55"/>
        <v>0.61769999999999992</v>
      </c>
      <c r="D385" s="4">
        <v>29.73</v>
      </c>
      <c r="E385" s="4">
        <f t="shared" si="56"/>
        <v>56.784300000000002</v>
      </c>
      <c r="F385" s="4">
        <v>68.5</v>
      </c>
      <c r="G385" s="4">
        <f t="shared" si="57"/>
        <v>130.83500000000001</v>
      </c>
      <c r="H385" s="4">
        <f t="shared" si="58"/>
        <v>74.050700000000006</v>
      </c>
      <c r="I385" s="4">
        <v>1.635</v>
      </c>
      <c r="J385" s="16">
        <f t="shared" si="59"/>
        <v>3.27</v>
      </c>
      <c r="K385" s="4">
        <v>7.4349999999999996</v>
      </c>
      <c r="L385" s="4">
        <f t="shared" si="60"/>
        <v>19.777100000000001</v>
      </c>
      <c r="M385" s="4">
        <v>7.2949999999999999</v>
      </c>
      <c r="N385" s="4">
        <f t="shared" si="61"/>
        <v>10.3589</v>
      </c>
      <c r="O385" s="4">
        <v>2.2875000000000001</v>
      </c>
      <c r="P385" s="4">
        <f t="shared" si="62"/>
        <v>1.5326250000000001</v>
      </c>
      <c r="Q385" s="4">
        <v>2.4900000000000002</v>
      </c>
      <c r="R385" s="4">
        <f t="shared" si="63"/>
        <v>1.6500750000000002</v>
      </c>
      <c r="S385" s="4">
        <v>0.20250000000000001</v>
      </c>
      <c r="T385" s="4">
        <f t="shared" si="64"/>
        <v>0.11745</v>
      </c>
      <c r="U385" s="4">
        <v>16.4375</v>
      </c>
      <c r="V385" s="4">
        <f t="shared" si="65"/>
        <v>21.368750000000002</v>
      </c>
      <c r="W385" s="4">
        <v>20.787610551088516</v>
      </c>
      <c r="X385" s="4">
        <v>13.6875</v>
      </c>
      <c r="Y385" s="4">
        <v>90.025000000000006</v>
      </c>
      <c r="Z385" s="4">
        <v>6.2</v>
      </c>
      <c r="AA385" s="4">
        <v>208.72499999999999</v>
      </c>
      <c r="AB385" s="4">
        <v>0.08</v>
      </c>
      <c r="AC385" s="3"/>
    </row>
    <row r="386" spans="1:29">
      <c r="A386" s="15">
        <v>40194.75</v>
      </c>
      <c r="B386" s="4">
        <v>0.57499999999999996</v>
      </c>
      <c r="C386" s="4">
        <f t="shared" si="55"/>
        <v>0.66699999999999993</v>
      </c>
      <c r="D386" s="4">
        <v>58.267499999999998</v>
      </c>
      <c r="E386" s="4">
        <f t="shared" si="56"/>
        <v>111.29092499999999</v>
      </c>
      <c r="F386" s="4">
        <v>102.75749999999999</v>
      </c>
      <c r="G386" s="4">
        <f t="shared" si="57"/>
        <v>196.26682499999998</v>
      </c>
      <c r="H386" s="4">
        <f t="shared" si="58"/>
        <v>84.975899999999996</v>
      </c>
      <c r="I386" s="4">
        <v>1.145</v>
      </c>
      <c r="J386" s="16">
        <f t="shared" si="59"/>
        <v>2.29</v>
      </c>
      <c r="K386" s="4">
        <v>8.4949999999999992</v>
      </c>
      <c r="L386" s="4">
        <f t="shared" si="60"/>
        <v>22.596699999999998</v>
      </c>
      <c r="M386" s="4">
        <v>9.1199999999999992</v>
      </c>
      <c r="N386" s="4">
        <f t="shared" si="61"/>
        <v>12.950399999999998</v>
      </c>
      <c r="O386" s="4">
        <v>2.4024999999999999</v>
      </c>
      <c r="P386" s="4">
        <f t="shared" si="62"/>
        <v>1.609675</v>
      </c>
      <c r="Q386" s="4">
        <v>2.62</v>
      </c>
      <c r="R386" s="4">
        <f t="shared" si="63"/>
        <v>1.740175</v>
      </c>
      <c r="S386" s="4">
        <v>0.22500000000000001</v>
      </c>
      <c r="T386" s="4">
        <f t="shared" si="64"/>
        <v>0.1305</v>
      </c>
      <c r="U386" s="4">
        <v>20.6875</v>
      </c>
      <c r="V386" s="4">
        <f t="shared" si="65"/>
        <v>26.893750000000001</v>
      </c>
      <c r="W386" s="4">
        <v>25.166133888176976</v>
      </c>
      <c r="X386" s="4">
        <v>19.75</v>
      </c>
      <c r="Y386" s="4">
        <v>90.474999999999994</v>
      </c>
      <c r="Z386" s="4">
        <v>6.2374999999999998</v>
      </c>
      <c r="AA386" s="4">
        <v>72.875</v>
      </c>
      <c r="AB386" s="4">
        <v>0.08</v>
      </c>
      <c r="AC386" s="3"/>
    </row>
    <row r="387" spans="1:29">
      <c r="A387" s="15">
        <v>40194.791666666664</v>
      </c>
      <c r="B387" s="4">
        <v>0.59</v>
      </c>
      <c r="C387" s="4">
        <f t="shared" si="55"/>
        <v>0.6843999999999999</v>
      </c>
      <c r="D387" s="4">
        <v>58.27</v>
      </c>
      <c r="E387" s="4">
        <f t="shared" si="56"/>
        <v>111.2957</v>
      </c>
      <c r="F387" s="4">
        <v>103.355</v>
      </c>
      <c r="G387" s="4">
        <f t="shared" si="57"/>
        <v>197.40805</v>
      </c>
      <c r="H387" s="4">
        <f t="shared" si="58"/>
        <v>86.112350000000006</v>
      </c>
      <c r="I387" s="4">
        <v>1.2275</v>
      </c>
      <c r="J387" s="16">
        <f t="shared" si="59"/>
        <v>2.4550000000000001</v>
      </c>
      <c r="K387" s="4">
        <v>8.76</v>
      </c>
      <c r="L387" s="4">
        <f t="shared" si="60"/>
        <v>23.301600000000001</v>
      </c>
      <c r="M387" s="4">
        <v>9.68</v>
      </c>
      <c r="N387" s="4">
        <f t="shared" si="61"/>
        <v>13.7456</v>
      </c>
      <c r="O387" s="4">
        <v>2.375</v>
      </c>
      <c r="P387" s="4">
        <f t="shared" si="62"/>
        <v>1.5912500000000001</v>
      </c>
      <c r="Q387" s="4">
        <v>2.57</v>
      </c>
      <c r="R387" s="4">
        <f t="shared" si="63"/>
        <v>1.7058</v>
      </c>
      <c r="S387" s="4">
        <v>0.19750000000000001</v>
      </c>
      <c r="T387" s="4">
        <f t="shared" si="64"/>
        <v>0.11455</v>
      </c>
      <c r="U387" s="4">
        <v>22.4375</v>
      </c>
      <c r="V387" s="4">
        <f t="shared" si="65"/>
        <v>29.168749999999999</v>
      </c>
      <c r="W387" s="4">
        <v>27.861277484494448</v>
      </c>
      <c r="X387" s="4">
        <v>20.5</v>
      </c>
      <c r="Y387" s="4">
        <v>90.775000000000006</v>
      </c>
      <c r="Z387" s="4">
        <v>6.3125</v>
      </c>
      <c r="AA387" s="4">
        <v>79.375</v>
      </c>
      <c r="AB387" s="4">
        <v>0.08</v>
      </c>
      <c r="AC387" s="3"/>
    </row>
    <row r="388" spans="1:29">
      <c r="A388" s="15">
        <v>40194.833333333336</v>
      </c>
      <c r="B388" s="4">
        <v>0.50749999999999995</v>
      </c>
      <c r="C388" s="4">
        <f t="shared" si="55"/>
        <v>0.58869999999999989</v>
      </c>
      <c r="D388" s="4">
        <v>45.422499999999999</v>
      </c>
      <c r="E388" s="4">
        <f t="shared" si="56"/>
        <v>86.756974999999997</v>
      </c>
      <c r="F388" s="4">
        <v>85.495000000000005</v>
      </c>
      <c r="G388" s="4">
        <f t="shared" si="57"/>
        <v>163.29544999999999</v>
      </c>
      <c r="H388" s="4">
        <f t="shared" si="58"/>
        <v>76.538474999999991</v>
      </c>
      <c r="I388" s="4">
        <v>1.5549999999999999</v>
      </c>
      <c r="J388" s="16">
        <f t="shared" si="59"/>
        <v>3.11</v>
      </c>
      <c r="K388" s="4">
        <v>8.23</v>
      </c>
      <c r="L388" s="4">
        <f t="shared" si="60"/>
        <v>21.891800000000003</v>
      </c>
      <c r="M388" s="4">
        <v>8.5549999999999997</v>
      </c>
      <c r="N388" s="4">
        <f t="shared" si="61"/>
        <v>12.148099999999999</v>
      </c>
      <c r="O388" s="4">
        <v>2.33</v>
      </c>
      <c r="P388" s="4">
        <f t="shared" si="62"/>
        <v>1.5611000000000002</v>
      </c>
      <c r="Q388" s="4">
        <v>2.5049999999999999</v>
      </c>
      <c r="R388" s="4">
        <f t="shared" si="63"/>
        <v>1.6669500000000002</v>
      </c>
      <c r="S388" s="4">
        <v>0.1825</v>
      </c>
      <c r="T388" s="4">
        <f t="shared" si="64"/>
        <v>0.10584999999999999</v>
      </c>
      <c r="U388" s="4">
        <v>24.3125</v>
      </c>
      <c r="V388" s="4">
        <f t="shared" si="65"/>
        <v>31.606250000000003</v>
      </c>
      <c r="W388" s="4">
        <v>30.103545781910984</v>
      </c>
      <c r="X388" s="4">
        <v>21.0625</v>
      </c>
      <c r="Y388" s="4">
        <v>90.95</v>
      </c>
      <c r="Z388" s="4">
        <v>6.2</v>
      </c>
      <c r="AA388" s="4">
        <v>151.4</v>
      </c>
      <c r="AB388" s="4">
        <v>0.08</v>
      </c>
      <c r="AC388" s="3"/>
    </row>
    <row r="389" spans="1:29">
      <c r="A389" s="15">
        <v>40194.875</v>
      </c>
      <c r="B389" s="4">
        <v>0.47</v>
      </c>
      <c r="C389" s="4">
        <f t="shared" si="55"/>
        <v>0.54519999999999991</v>
      </c>
      <c r="D389" s="4">
        <v>35.115000000000002</v>
      </c>
      <c r="E389" s="4">
        <f t="shared" si="56"/>
        <v>67.069649999999996</v>
      </c>
      <c r="F389" s="4">
        <v>68.8125</v>
      </c>
      <c r="G389" s="4">
        <f t="shared" si="57"/>
        <v>131.43187499999999</v>
      </c>
      <c r="H389" s="4">
        <f t="shared" si="58"/>
        <v>64.362224999999995</v>
      </c>
      <c r="I389" s="4">
        <v>1.6375</v>
      </c>
      <c r="J389" s="16">
        <f t="shared" si="59"/>
        <v>3.2749999999999999</v>
      </c>
      <c r="K389" s="4">
        <v>7.4349999999999996</v>
      </c>
      <c r="L389" s="4">
        <f t="shared" si="60"/>
        <v>19.777100000000001</v>
      </c>
      <c r="M389" s="4">
        <v>7.85</v>
      </c>
      <c r="N389" s="4">
        <f t="shared" si="61"/>
        <v>11.146999999999998</v>
      </c>
      <c r="O389" s="4">
        <v>2.2549999999999999</v>
      </c>
      <c r="P389" s="4">
        <f t="shared" si="62"/>
        <v>1.51085</v>
      </c>
      <c r="Q389" s="4">
        <v>2.4249999999999998</v>
      </c>
      <c r="R389" s="4">
        <f t="shared" si="63"/>
        <v>1.6123499999999999</v>
      </c>
      <c r="S389" s="4">
        <v>0.17499999999999999</v>
      </c>
      <c r="T389" s="4">
        <f t="shared" si="64"/>
        <v>0.10149999999999999</v>
      </c>
      <c r="U389" s="4">
        <v>23.4375</v>
      </c>
      <c r="V389" s="4">
        <f t="shared" si="65"/>
        <v>30.46875</v>
      </c>
      <c r="W389" s="4">
        <v>30.683399397057485</v>
      </c>
      <c r="X389" s="4">
        <v>21.6875</v>
      </c>
      <c r="Y389" s="4">
        <v>91.15</v>
      </c>
      <c r="Z389" s="4">
        <v>5.9874999999999998</v>
      </c>
      <c r="AA389" s="4">
        <v>92.9</v>
      </c>
      <c r="AB389" s="4">
        <v>0.08</v>
      </c>
      <c r="AC389" s="3"/>
    </row>
    <row r="390" spans="1:29">
      <c r="A390" s="15">
        <v>40194.916666666664</v>
      </c>
      <c r="B390" s="4">
        <v>0.435</v>
      </c>
      <c r="C390" s="4">
        <f t="shared" si="55"/>
        <v>0.50459999999999994</v>
      </c>
      <c r="D390" s="4">
        <v>34.072499999999998</v>
      </c>
      <c r="E390" s="4">
        <f t="shared" si="56"/>
        <v>65.078474999999997</v>
      </c>
      <c r="F390" s="4">
        <v>68.372500000000002</v>
      </c>
      <c r="G390" s="4">
        <f t="shared" si="57"/>
        <v>130.591475</v>
      </c>
      <c r="H390" s="4">
        <f t="shared" si="58"/>
        <v>65.513000000000005</v>
      </c>
      <c r="I390" s="4">
        <v>1.145</v>
      </c>
      <c r="J390" s="16">
        <f t="shared" si="59"/>
        <v>2.29</v>
      </c>
      <c r="K390" s="4">
        <v>7.3025000000000002</v>
      </c>
      <c r="L390" s="4">
        <f t="shared" si="60"/>
        <v>19.424650000000003</v>
      </c>
      <c r="M390" s="4">
        <v>7.29</v>
      </c>
      <c r="N390" s="4">
        <f t="shared" si="61"/>
        <v>10.351799999999999</v>
      </c>
      <c r="O390" s="4">
        <v>2.2200000000000002</v>
      </c>
      <c r="P390" s="4">
        <f t="shared" si="62"/>
        <v>1.4874000000000003</v>
      </c>
      <c r="Q390" s="4">
        <v>2.355</v>
      </c>
      <c r="R390" s="4">
        <f t="shared" si="63"/>
        <v>1.5657000000000003</v>
      </c>
      <c r="S390" s="4">
        <v>0.13500000000000001</v>
      </c>
      <c r="T390" s="4">
        <f t="shared" si="64"/>
        <v>7.8299999999999995E-2</v>
      </c>
      <c r="U390" s="4">
        <v>18</v>
      </c>
      <c r="V390" s="4">
        <f t="shared" si="65"/>
        <v>23.400000000000002</v>
      </c>
      <c r="W390" s="4">
        <v>23.362590069892793</v>
      </c>
      <c r="X390" s="4">
        <v>16.4375</v>
      </c>
      <c r="Y390" s="4">
        <v>91.224999999999994</v>
      </c>
      <c r="Z390" s="4">
        <v>5.7874999999999996</v>
      </c>
      <c r="AA390" s="4">
        <v>117.52500000000001</v>
      </c>
      <c r="AB390" s="4">
        <v>0.08</v>
      </c>
      <c r="AC390" s="3"/>
    </row>
    <row r="391" spans="1:29">
      <c r="A391" s="15">
        <v>40194.958333333336</v>
      </c>
      <c r="B391" s="4">
        <v>0.42249999999999999</v>
      </c>
      <c r="C391" s="4">
        <f t="shared" si="55"/>
        <v>0.49009999999999992</v>
      </c>
      <c r="D391" s="4">
        <v>33.174999999999997</v>
      </c>
      <c r="E391" s="4">
        <f t="shared" si="56"/>
        <v>63.364249999999991</v>
      </c>
      <c r="F391" s="4">
        <v>69.117500000000007</v>
      </c>
      <c r="G391" s="4">
        <f t="shared" si="57"/>
        <v>132.01442500000002</v>
      </c>
      <c r="H391" s="4">
        <f t="shared" si="58"/>
        <v>68.650175000000019</v>
      </c>
      <c r="I391" s="4">
        <v>1.5575000000000001</v>
      </c>
      <c r="J391" s="16">
        <f t="shared" si="59"/>
        <v>3.1150000000000002</v>
      </c>
      <c r="K391" s="4">
        <v>6.9050000000000002</v>
      </c>
      <c r="L391" s="4">
        <f t="shared" si="60"/>
        <v>18.3673</v>
      </c>
      <c r="M391" s="4">
        <v>7.01</v>
      </c>
      <c r="N391" s="4">
        <f t="shared" si="61"/>
        <v>9.9541999999999984</v>
      </c>
      <c r="O391" s="4">
        <v>2.3424999999999998</v>
      </c>
      <c r="P391" s="4">
        <f t="shared" si="62"/>
        <v>1.569475</v>
      </c>
      <c r="Q391" s="4">
        <v>2.4500000000000002</v>
      </c>
      <c r="R391" s="4">
        <f t="shared" si="63"/>
        <v>1.633275</v>
      </c>
      <c r="S391" s="4">
        <v>0.11</v>
      </c>
      <c r="T391" s="4">
        <f t="shared" si="64"/>
        <v>6.3799999999999996E-2</v>
      </c>
      <c r="U391" s="4">
        <v>13.1875</v>
      </c>
      <c r="V391" s="4">
        <f t="shared" si="65"/>
        <v>17.143750000000001</v>
      </c>
      <c r="W391" s="4">
        <v>19.019188379038674</v>
      </c>
      <c r="X391" s="4">
        <v>12.6875</v>
      </c>
      <c r="Y391" s="4">
        <v>91.025000000000006</v>
      </c>
      <c r="Z391" s="4">
        <v>5.0625</v>
      </c>
      <c r="AA391" s="4">
        <v>47.325000000000003</v>
      </c>
      <c r="AB391" s="4">
        <v>0.08</v>
      </c>
      <c r="AC391" s="3"/>
    </row>
    <row r="392" spans="1:29">
      <c r="A392" s="15">
        <v>40195</v>
      </c>
      <c r="B392" s="4">
        <v>0.36249999999999999</v>
      </c>
      <c r="C392" s="4">
        <f t="shared" ref="C392:C455" si="66">B392*1.16</f>
        <v>0.42049999999999998</v>
      </c>
      <c r="D392" s="4">
        <v>37.659999999999997</v>
      </c>
      <c r="E392" s="4">
        <f t="shared" ref="E392:E455" si="67">D392*1.91</f>
        <v>71.930599999999984</v>
      </c>
      <c r="F392" s="4">
        <v>77.242500000000007</v>
      </c>
      <c r="G392" s="4">
        <f t="shared" ref="G392:G455" si="68">F392*1.91</f>
        <v>147.533175</v>
      </c>
      <c r="H392" s="4">
        <f t="shared" ref="H392:H455" si="69">G392-E392</f>
        <v>75.602575000000016</v>
      </c>
      <c r="I392" s="4">
        <v>4.5774999999999997</v>
      </c>
      <c r="J392" s="16">
        <f t="shared" ref="J392:J455" si="70">I392*2</f>
        <v>9.1549999999999994</v>
      </c>
      <c r="K392" s="4">
        <v>7.3025000000000002</v>
      </c>
      <c r="L392" s="4">
        <f t="shared" ref="L392:L455" si="71">K392*2.66</f>
        <v>19.424650000000003</v>
      </c>
      <c r="M392" s="4">
        <v>7.71</v>
      </c>
      <c r="N392" s="4">
        <f t="shared" ref="N392:N455" si="72">M392*1.42</f>
        <v>10.9482</v>
      </c>
      <c r="O392" s="4">
        <v>2.27</v>
      </c>
      <c r="P392" s="4">
        <f t="shared" ref="P392:P455" si="73">O392*0.67</f>
        <v>1.5209000000000001</v>
      </c>
      <c r="Q392" s="4">
        <v>2.395</v>
      </c>
      <c r="R392" s="4">
        <f t="shared" ref="R392:R455" si="74">P392+T392</f>
        <v>1.5948500000000001</v>
      </c>
      <c r="S392" s="4">
        <v>0.1275</v>
      </c>
      <c r="T392" s="4">
        <f t="shared" ref="T392:T455" si="75">S392*0.58</f>
        <v>7.3950000000000002E-2</v>
      </c>
      <c r="U392" s="4">
        <v>13.5</v>
      </c>
      <c r="V392" s="4">
        <f t="shared" si="65"/>
        <v>17.55</v>
      </c>
      <c r="W392" s="4">
        <v>18.429596686095778</v>
      </c>
      <c r="X392" s="4">
        <v>15</v>
      </c>
      <c r="Y392" s="4">
        <v>90.9</v>
      </c>
      <c r="Z392" s="4">
        <v>4.45</v>
      </c>
      <c r="AA392" s="4">
        <v>53.475000000000001</v>
      </c>
      <c r="AB392" s="4">
        <v>0.08</v>
      </c>
      <c r="AC392" s="3"/>
    </row>
    <row r="393" spans="1:29">
      <c r="A393" s="15">
        <v>40195.041666666664</v>
      </c>
      <c r="B393" s="4">
        <v>0.32</v>
      </c>
      <c r="C393" s="4">
        <f t="shared" si="66"/>
        <v>0.37119999999999997</v>
      </c>
      <c r="D393" s="4">
        <v>26.155000000000001</v>
      </c>
      <c r="E393" s="4">
        <f t="shared" si="67"/>
        <v>49.956049999999998</v>
      </c>
      <c r="F393" s="4">
        <v>64.252499999999998</v>
      </c>
      <c r="G393" s="4">
        <f t="shared" si="68"/>
        <v>122.722275</v>
      </c>
      <c r="H393" s="4">
        <f t="shared" si="69"/>
        <v>72.766224999999991</v>
      </c>
      <c r="I393" s="4">
        <v>2.13</v>
      </c>
      <c r="J393" s="16">
        <f t="shared" si="70"/>
        <v>4.26</v>
      </c>
      <c r="K393" s="4">
        <v>6.64</v>
      </c>
      <c r="L393" s="4">
        <f t="shared" si="71"/>
        <v>17.662400000000002</v>
      </c>
      <c r="M393" s="4">
        <v>6.73</v>
      </c>
      <c r="N393" s="4">
        <f t="shared" si="72"/>
        <v>9.5565999999999995</v>
      </c>
      <c r="O393" s="4">
        <v>2.2675000000000001</v>
      </c>
      <c r="P393" s="4">
        <f t="shared" si="73"/>
        <v>1.519225</v>
      </c>
      <c r="Q393" s="4">
        <v>2.39</v>
      </c>
      <c r="R393" s="4">
        <f t="shared" si="74"/>
        <v>1.594625</v>
      </c>
      <c r="S393" s="4">
        <v>0.13</v>
      </c>
      <c r="T393" s="4">
        <f t="shared" si="75"/>
        <v>7.5399999999999995E-2</v>
      </c>
      <c r="U393" s="4">
        <v>12.625</v>
      </c>
      <c r="V393" s="4">
        <f t="shared" ref="V393:V456" si="76">U393*1.3</f>
        <v>16.412500000000001</v>
      </c>
      <c r="W393" s="4">
        <v>13.431768948434373</v>
      </c>
      <c r="X393" s="4">
        <v>14.1875</v>
      </c>
      <c r="Y393" s="4">
        <v>90.674999999999997</v>
      </c>
      <c r="Z393" s="4">
        <v>3.9375</v>
      </c>
      <c r="AA393" s="4">
        <v>158.47499999999999</v>
      </c>
      <c r="AB393" s="4">
        <v>0.08</v>
      </c>
      <c r="AC393" s="3"/>
    </row>
    <row r="394" spans="1:29">
      <c r="A394" s="15">
        <v>40195.083333333336</v>
      </c>
      <c r="B394" s="4">
        <v>0.315</v>
      </c>
      <c r="C394" s="4">
        <f t="shared" si="66"/>
        <v>0.3654</v>
      </c>
      <c r="D394" s="4">
        <v>29.895</v>
      </c>
      <c r="E394" s="4">
        <f t="shared" si="67"/>
        <v>57.099449999999997</v>
      </c>
      <c r="F394" s="4">
        <v>66.47</v>
      </c>
      <c r="G394" s="4">
        <f t="shared" si="68"/>
        <v>126.95769999999999</v>
      </c>
      <c r="H394" s="4">
        <f t="shared" si="69"/>
        <v>69.858249999999998</v>
      </c>
      <c r="I394" s="4">
        <v>5.1550000000000002</v>
      </c>
      <c r="J394" s="16">
        <f t="shared" si="70"/>
        <v>10.31</v>
      </c>
      <c r="K394" s="4">
        <v>7.0374999999999996</v>
      </c>
      <c r="L394" s="4">
        <f t="shared" si="71"/>
        <v>18.719750000000001</v>
      </c>
      <c r="M394" s="4">
        <v>6.87</v>
      </c>
      <c r="N394" s="4">
        <f t="shared" si="72"/>
        <v>9.7553999999999998</v>
      </c>
      <c r="O394" s="4">
        <v>2.41</v>
      </c>
      <c r="P394" s="4">
        <f t="shared" si="73"/>
        <v>1.6147000000000002</v>
      </c>
      <c r="Q394" s="4">
        <v>2.5449999999999999</v>
      </c>
      <c r="R394" s="4">
        <f t="shared" si="74"/>
        <v>1.6930000000000003</v>
      </c>
      <c r="S394" s="4">
        <v>0.13500000000000001</v>
      </c>
      <c r="T394" s="4">
        <f t="shared" si="75"/>
        <v>7.8299999999999995E-2</v>
      </c>
      <c r="U394" s="4">
        <v>12.875</v>
      </c>
      <c r="V394" s="4">
        <f t="shared" si="76"/>
        <v>16.737500000000001</v>
      </c>
      <c r="W394" s="4">
        <v>16.451631865067121</v>
      </c>
      <c r="X394" s="4">
        <v>15.3125</v>
      </c>
      <c r="Y394" s="4">
        <v>90.45</v>
      </c>
      <c r="Z394" s="4">
        <v>3.3</v>
      </c>
      <c r="AA394" s="4">
        <v>163.80000000000001</v>
      </c>
      <c r="AB394" s="4">
        <v>0.08</v>
      </c>
      <c r="AC394" s="3"/>
    </row>
    <row r="395" spans="1:29">
      <c r="A395" s="15">
        <v>40195.125</v>
      </c>
      <c r="B395" s="4">
        <v>0.245</v>
      </c>
      <c r="C395" s="4">
        <f t="shared" si="66"/>
        <v>0.28419999999999995</v>
      </c>
      <c r="D395" s="4">
        <v>12.557499999999999</v>
      </c>
      <c r="E395" s="4">
        <f t="shared" si="67"/>
        <v>23.984824999999997</v>
      </c>
      <c r="F395" s="4">
        <v>45.202500000000001</v>
      </c>
      <c r="G395" s="4">
        <f t="shared" si="68"/>
        <v>86.336775000000003</v>
      </c>
      <c r="H395" s="4">
        <f t="shared" si="69"/>
        <v>62.351950000000002</v>
      </c>
      <c r="I395" s="4">
        <v>5.6425000000000001</v>
      </c>
      <c r="J395" s="16">
        <f t="shared" si="70"/>
        <v>11.285</v>
      </c>
      <c r="K395" s="4">
        <v>5.9775</v>
      </c>
      <c r="L395" s="4">
        <f t="shared" si="71"/>
        <v>15.900150000000002</v>
      </c>
      <c r="M395" s="4">
        <v>5.89</v>
      </c>
      <c r="N395" s="4">
        <f t="shared" si="72"/>
        <v>8.3637999999999995</v>
      </c>
      <c r="O395" s="4">
        <v>2.5575000000000001</v>
      </c>
      <c r="P395" s="4">
        <f t="shared" si="73"/>
        <v>1.7135250000000002</v>
      </c>
      <c r="Q395" s="4">
        <v>2.6949999999999998</v>
      </c>
      <c r="R395" s="4">
        <f t="shared" si="74"/>
        <v>1.7961750000000001</v>
      </c>
      <c r="S395" s="4">
        <v>0.14249999999999999</v>
      </c>
      <c r="T395" s="4">
        <f t="shared" si="75"/>
        <v>8.2649999999999987E-2</v>
      </c>
      <c r="U395" s="4">
        <v>10.4375</v>
      </c>
      <c r="V395" s="4">
        <f t="shared" si="76"/>
        <v>13.56875</v>
      </c>
      <c r="W395" s="4">
        <v>12.737520784413398</v>
      </c>
      <c r="X395" s="4">
        <v>12.375</v>
      </c>
      <c r="Y395" s="4">
        <v>90.224999999999994</v>
      </c>
      <c r="Z395" s="4">
        <v>2.7374999999999998</v>
      </c>
      <c r="AA395" s="4">
        <v>236.25</v>
      </c>
      <c r="AB395" s="4">
        <v>0.08</v>
      </c>
      <c r="AC395" s="3"/>
    </row>
    <row r="396" spans="1:29">
      <c r="A396" s="15">
        <v>40195.166666666664</v>
      </c>
      <c r="B396" s="4">
        <v>0.2525</v>
      </c>
      <c r="C396" s="4">
        <f t="shared" si="66"/>
        <v>0.29289999999999999</v>
      </c>
      <c r="D396" s="4">
        <v>14.95</v>
      </c>
      <c r="E396" s="4">
        <f t="shared" si="67"/>
        <v>28.554499999999997</v>
      </c>
      <c r="F396" s="4">
        <v>49.49</v>
      </c>
      <c r="G396" s="4">
        <f t="shared" si="68"/>
        <v>94.525899999999993</v>
      </c>
      <c r="H396" s="4">
        <f t="shared" si="69"/>
        <v>65.971399999999988</v>
      </c>
      <c r="I396" s="4">
        <v>1.9650000000000001</v>
      </c>
      <c r="J396" s="16">
        <f t="shared" si="70"/>
        <v>3.93</v>
      </c>
      <c r="K396" s="4">
        <v>5.4474999999999998</v>
      </c>
      <c r="L396" s="4">
        <f t="shared" si="71"/>
        <v>14.490349999999999</v>
      </c>
      <c r="M396" s="4">
        <v>5.3224999999999998</v>
      </c>
      <c r="N396" s="4">
        <f t="shared" si="72"/>
        <v>7.5579499999999991</v>
      </c>
      <c r="O396" s="4">
        <v>2.62</v>
      </c>
      <c r="P396" s="4">
        <f t="shared" si="73"/>
        <v>1.7554000000000001</v>
      </c>
      <c r="Q396" s="4">
        <v>2.7949999999999999</v>
      </c>
      <c r="R396" s="4">
        <f t="shared" si="74"/>
        <v>1.8598000000000001</v>
      </c>
      <c r="S396" s="4">
        <v>0.18</v>
      </c>
      <c r="T396" s="4">
        <f t="shared" si="75"/>
        <v>0.10439999999999999</v>
      </c>
      <c r="U396" s="4">
        <v>9.875</v>
      </c>
      <c r="V396" s="4">
        <f t="shared" si="76"/>
        <v>12.8375</v>
      </c>
      <c r="W396" s="4">
        <v>11.862784712355515</v>
      </c>
      <c r="X396" s="4">
        <v>13.25</v>
      </c>
      <c r="Y396" s="4">
        <v>89.95</v>
      </c>
      <c r="Z396" s="4">
        <v>2.125</v>
      </c>
      <c r="AA396" s="4">
        <v>237.52500000000001</v>
      </c>
      <c r="AB396" s="4">
        <v>0.08</v>
      </c>
      <c r="AC396" s="3"/>
    </row>
    <row r="397" spans="1:29">
      <c r="A397" s="15">
        <v>40195.208333333336</v>
      </c>
      <c r="B397" s="4">
        <v>0.185</v>
      </c>
      <c r="C397" s="4">
        <f t="shared" si="66"/>
        <v>0.21459999999999999</v>
      </c>
      <c r="D397" s="4">
        <v>11.66</v>
      </c>
      <c r="E397" s="4">
        <f t="shared" si="67"/>
        <v>22.270599999999998</v>
      </c>
      <c r="F397" s="4">
        <v>42.847499999999997</v>
      </c>
      <c r="G397" s="4">
        <f t="shared" si="68"/>
        <v>81.838724999999997</v>
      </c>
      <c r="H397" s="4">
        <f t="shared" si="69"/>
        <v>59.568124999999995</v>
      </c>
      <c r="I397" s="4">
        <v>5.8075000000000001</v>
      </c>
      <c r="J397" s="16">
        <f t="shared" si="70"/>
        <v>11.615</v>
      </c>
      <c r="K397" s="4">
        <v>5.1825000000000001</v>
      </c>
      <c r="L397" s="4">
        <f t="shared" si="71"/>
        <v>13.785450000000001</v>
      </c>
      <c r="M397" s="4">
        <v>4.9000000000000004</v>
      </c>
      <c r="N397" s="4">
        <f t="shared" si="72"/>
        <v>6.9580000000000002</v>
      </c>
      <c r="O397" s="4">
        <v>2.5750000000000002</v>
      </c>
      <c r="P397" s="4">
        <f t="shared" si="73"/>
        <v>1.7252500000000002</v>
      </c>
      <c r="Q397" s="4">
        <v>2.73</v>
      </c>
      <c r="R397" s="4">
        <f t="shared" si="74"/>
        <v>1.8195000000000001</v>
      </c>
      <c r="S397" s="4">
        <v>0.16250000000000001</v>
      </c>
      <c r="T397" s="4">
        <f t="shared" si="75"/>
        <v>9.425E-2</v>
      </c>
      <c r="U397" s="4">
        <v>11.8125</v>
      </c>
      <c r="V397" s="4">
        <f t="shared" si="76"/>
        <v>15.356250000000001</v>
      </c>
      <c r="W397" s="4">
        <v>13.154225747877</v>
      </c>
      <c r="X397" s="4">
        <v>14.9375</v>
      </c>
      <c r="Y397" s="4">
        <v>89.75</v>
      </c>
      <c r="Z397" s="4">
        <v>1.6875</v>
      </c>
      <c r="AA397" s="4">
        <v>247.52500000000001</v>
      </c>
      <c r="AB397" s="4">
        <v>0.08</v>
      </c>
      <c r="AC397" s="3"/>
    </row>
    <row r="398" spans="1:29">
      <c r="A398" s="15">
        <v>40195.25</v>
      </c>
      <c r="B398" s="4">
        <v>0.14249999999999999</v>
      </c>
      <c r="C398" s="4">
        <f t="shared" si="66"/>
        <v>0.16529999999999997</v>
      </c>
      <c r="D398" s="4">
        <v>26.61</v>
      </c>
      <c r="E398" s="4">
        <f t="shared" si="67"/>
        <v>50.825099999999999</v>
      </c>
      <c r="F398" s="4">
        <v>60.432499999999997</v>
      </c>
      <c r="G398" s="4">
        <f t="shared" si="68"/>
        <v>115.426075</v>
      </c>
      <c r="H398" s="4">
        <f t="shared" si="69"/>
        <v>64.600975000000005</v>
      </c>
      <c r="I398" s="4">
        <v>7.6050000000000004</v>
      </c>
      <c r="J398" s="16">
        <f t="shared" si="70"/>
        <v>15.21</v>
      </c>
      <c r="K398" s="4">
        <v>6.51</v>
      </c>
      <c r="L398" s="4">
        <f t="shared" si="71"/>
        <v>17.316600000000001</v>
      </c>
      <c r="M398" s="4">
        <v>6.7225000000000001</v>
      </c>
      <c r="N398" s="4">
        <f t="shared" si="72"/>
        <v>9.5459499999999995</v>
      </c>
      <c r="O398" s="4">
        <v>2.61</v>
      </c>
      <c r="P398" s="4">
        <f t="shared" si="73"/>
        <v>1.7486999999999999</v>
      </c>
      <c r="Q398" s="4">
        <v>2.7450000000000001</v>
      </c>
      <c r="R398" s="4">
        <f t="shared" si="74"/>
        <v>1.8298999999999999</v>
      </c>
      <c r="S398" s="4">
        <v>0.14000000000000001</v>
      </c>
      <c r="T398" s="4">
        <f t="shared" si="75"/>
        <v>8.1200000000000008E-2</v>
      </c>
      <c r="U398" s="4">
        <v>12.125</v>
      </c>
      <c r="V398" s="4">
        <f t="shared" si="76"/>
        <v>15.762500000000001</v>
      </c>
      <c r="W398" s="4">
        <v>12.755908681894152</v>
      </c>
      <c r="X398" s="4">
        <v>11.375</v>
      </c>
      <c r="Y398" s="4">
        <v>89.974999999999994</v>
      </c>
      <c r="Z398" s="4">
        <v>2.0375000000000001</v>
      </c>
      <c r="AA398" s="4">
        <v>110.5</v>
      </c>
      <c r="AB398" s="4">
        <v>0.08</v>
      </c>
      <c r="AC398" s="3"/>
    </row>
    <row r="399" spans="1:29">
      <c r="A399" s="15">
        <v>40195.291666666664</v>
      </c>
      <c r="B399" s="4">
        <v>0.14000000000000001</v>
      </c>
      <c r="C399" s="4">
        <f t="shared" si="66"/>
        <v>0.16240000000000002</v>
      </c>
      <c r="D399" s="4">
        <v>17.645</v>
      </c>
      <c r="E399" s="4">
        <f t="shared" si="67"/>
        <v>33.701949999999997</v>
      </c>
      <c r="F399" s="4">
        <v>49.65</v>
      </c>
      <c r="G399" s="4">
        <f t="shared" si="68"/>
        <v>94.831499999999991</v>
      </c>
      <c r="H399" s="4">
        <f t="shared" si="69"/>
        <v>61.129549999999995</v>
      </c>
      <c r="I399" s="4">
        <v>9.81</v>
      </c>
      <c r="J399" s="16">
        <f t="shared" si="70"/>
        <v>19.62</v>
      </c>
      <c r="K399" s="4">
        <v>5.9775</v>
      </c>
      <c r="L399" s="4">
        <f t="shared" si="71"/>
        <v>15.900150000000002</v>
      </c>
      <c r="M399" s="4">
        <v>5.74</v>
      </c>
      <c r="N399" s="4">
        <f t="shared" si="72"/>
        <v>8.1508000000000003</v>
      </c>
      <c r="O399" s="4">
        <v>2.415</v>
      </c>
      <c r="P399" s="4">
        <f t="shared" si="73"/>
        <v>1.6180500000000002</v>
      </c>
      <c r="Q399" s="4">
        <v>2.5299999999999998</v>
      </c>
      <c r="R399" s="4">
        <f t="shared" si="74"/>
        <v>1.6847500000000002</v>
      </c>
      <c r="S399" s="4">
        <v>0.115</v>
      </c>
      <c r="T399" s="4">
        <f t="shared" si="75"/>
        <v>6.6699999999999995E-2</v>
      </c>
      <c r="U399" s="4">
        <v>12.875</v>
      </c>
      <c r="V399" s="4">
        <f t="shared" si="76"/>
        <v>16.737500000000001</v>
      </c>
      <c r="W399" s="4">
        <v>12.283692804773505</v>
      </c>
      <c r="X399" s="4">
        <v>12.9375</v>
      </c>
      <c r="Y399" s="4">
        <v>90.2</v>
      </c>
      <c r="Z399" s="4">
        <v>2.6</v>
      </c>
      <c r="AA399" s="4">
        <v>175.2</v>
      </c>
      <c r="AB399" s="4">
        <v>8.5000000000000006E-2</v>
      </c>
      <c r="AC399" s="3"/>
    </row>
    <row r="400" spans="1:29">
      <c r="A400" s="15">
        <v>40195.333333333336</v>
      </c>
      <c r="B400" s="4">
        <v>0.11</v>
      </c>
      <c r="C400" s="4">
        <f t="shared" si="66"/>
        <v>0.12759999999999999</v>
      </c>
      <c r="D400" s="4">
        <v>12.41</v>
      </c>
      <c r="E400" s="4">
        <f t="shared" si="67"/>
        <v>23.703099999999999</v>
      </c>
      <c r="F400" s="4">
        <v>44.332500000000003</v>
      </c>
      <c r="G400" s="4">
        <f t="shared" si="68"/>
        <v>84.675075000000007</v>
      </c>
      <c r="H400" s="4">
        <f t="shared" si="69"/>
        <v>60.971975000000008</v>
      </c>
      <c r="I400" s="4">
        <v>11.442500000000001</v>
      </c>
      <c r="J400" s="16">
        <f t="shared" si="70"/>
        <v>22.885000000000002</v>
      </c>
      <c r="K400" s="4">
        <v>6.2424999999999997</v>
      </c>
      <c r="L400" s="4">
        <f t="shared" si="71"/>
        <v>16.605049999999999</v>
      </c>
      <c r="M400" s="4">
        <v>6.02</v>
      </c>
      <c r="N400" s="4">
        <f t="shared" si="72"/>
        <v>8.5483999999999991</v>
      </c>
      <c r="O400" s="4">
        <v>2.2650000000000001</v>
      </c>
      <c r="P400" s="4">
        <f t="shared" si="73"/>
        <v>1.5175500000000002</v>
      </c>
      <c r="Q400" s="4">
        <v>2.37</v>
      </c>
      <c r="R400" s="4">
        <f t="shared" si="74"/>
        <v>1.5813500000000003</v>
      </c>
      <c r="S400" s="4">
        <v>0.11</v>
      </c>
      <c r="T400" s="4">
        <f t="shared" si="75"/>
        <v>6.3799999999999996E-2</v>
      </c>
      <c r="U400" s="4">
        <v>17.1875</v>
      </c>
      <c r="V400" s="4">
        <f t="shared" si="76"/>
        <v>22.34375</v>
      </c>
      <c r="W400" s="4">
        <v>14.24631491875923</v>
      </c>
      <c r="X400" s="4">
        <v>17.125</v>
      </c>
      <c r="Y400" s="4">
        <v>90.325000000000003</v>
      </c>
      <c r="Z400" s="4">
        <v>3.3</v>
      </c>
      <c r="AA400" s="4">
        <v>178.3</v>
      </c>
      <c r="AB400" s="4">
        <v>0.155</v>
      </c>
      <c r="AC400" s="3"/>
    </row>
    <row r="401" spans="1:29">
      <c r="A401" s="15">
        <v>40195.375</v>
      </c>
      <c r="B401" s="4">
        <v>0.13750000000000001</v>
      </c>
      <c r="C401" s="4">
        <f t="shared" si="66"/>
        <v>0.1595</v>
      </c>
      <c r="D401" s="4">
        <v>15.852499999999999</v>
      </c>
      <c r="E401" s="4">
        <f t="shared" si="67"/>
        <v>30.278274999999997</v>
      </c>
      <c r="F401" s="4">
        <v>48.177500000000002</v>
      </c>
      <c r="G401" s="4">
        <f t="shared" si="68"/>
        <v>92.019024999999999</v>
      </c>
      <c r="H401" s="4">
        <f t="shared" si="69"/>
        <v>61.740750000000006</v>
      </c>
      <c r="I401" s="4">
        <v>17.002500000000001</v>
      </c>
      <c r="J401" s="16">
        <f t="shared" si="70"/>
        <v>34.005000000000003</v>
      </c>
      <c r="K401" s="4">
        <v>5.7125000000000004</v>
      </c>
      <c r="L401" s="4">
        <f t="shared" si="71"/>
        <v>15.195250000000001</v>
      </c>
      <c r="M401" s="4">
        <v>6.16</v>
      </c>
      <c r="N401" s="4">
        <f t="shared" si="72"/>
        <v>8.7471999999999994</v>
      </c>
      <c r="O401" s="4">
        <v>2.165</v>
      </c>
      <c r="P401" s="4">
        <f t="shared" si="73"/>
        <v>1.45055</v>
      </c>
      <c r="Q401" s="4">
        <v>2.2450000000000001</v>
      </c>
      <c r="R401" s="4">
        <f t="shared" si="74"/>
        <v>1.49695</v>
      </c>
      <c r="S401" s="4">
        <v>0.08</v>
      </c>
      <c r="T401" s="4">
        <f t="shared" si="75"/>
        <v>4.6399999999999997E-2</v>
      </c>
      <c r="U401" s="4">
        <v>21.5</v>
      </c>
      <c r="V401" s="4">
        <f t="shared" si="76"/>
        <v>27.95</v>
      </c>
      <c r="W401" s="4">
        <v>20.072717325180079</v>
      </c>
      <c r="X401" s="4">
        <v>19.125</v>
      </c>
      <c r="Y401" s="4">
        <v>90.125</v>
      </c>
      <c r="Z401" s="4">
        <v>4.3499999999999996</v>
      </c>
      <c r="AA401" s="4">
        <v>123.77500000000001</v>
      </c>
      <c r="AB401" s="4">
        <v>0.13</v>
      </c>
      <c r="AC401" s="3"/>
    </row>
    <row r="402" spans="1:29">
      <c r="A402" s="15">
        <v>40195.416666666664</v>
      </c>
      <c r="B402" s="4">
        <v>0.16</v>
      </c>
      <c r="C402" s="4">
        <f t="shared" si="66"/>
        <v>0.18559999999999999</v>
      </c>
      <c r="D402" s="4">
        <v>10.32</v>
      </c>
      <c r="E402" s="4">
        <f t="shared" si="67"/>
        <v>19.711199999999998</v>
      </c>
      <c r="F402" s="4">
        <v>36.357500000000002</v>
      </c>
      <c r="G402" s="4">
        <f t="shared" si="68"/>
        <v>69.442824999999999</v>
      </c>
      <c r="H402" s="4">
        <f t="shared" si="69"/>
        <v>49.731625000000001</v>
      </c>
      <c r="I402" s="4">
        <v>23.947500000000002</v>
      </c>
      <c r="J402" s="16">
        <f t="shared" si="70"/>
        <v>47.895000000000003</v>
      </c>
      <c r="K402" s="4">
        <v>5.7125000000000004</v>
      </c>
      <c r="L402" s="4">
        <f t="shared" si="71"/>
        <v>15.195250000000001</v>
      </c>
      <c r="M402" s="4">
        <v>5.74</v>
      </c>
      <c r="N402" s="4">
        <f t="shared" si="72"/>
        <v>8.1508000000000003</v>
      </c>
      <c r="O402" s="4">
        <v>2.1</v>
      </c>
      <c r="P402" s="4">
        <f t="shared" si="73"/>
        <v>1.4070000000000003</v>
      </c>
      <c r="Q402" s="4">
        <v>2.1949999999999998</v>
      </c>
      <c r="R402" s="4">
        <f t="shared" si="74"/>
        <v>1.4621000000000002</v>
      </c>
      <c r="S402" s="4">
        <v>9.5000000000000001E-2</v>
      </c>
      <c r="T402" s="4">
        <f t="shared" si="75"/>
        <v>5.5099999999999996E-2</v>
      </c>
      <c r="U402" s="4">
        <v>22.9375</v>
      </c>
      <c r="V402" s="4">
        <f t="shared" si="76"/>
        <v>29.818750000000001</v>
      </c>
      <c r="W402" s="4">
        <v>21.925557520452021</v>
      </c>
      <c r="X402" s="4">
        <v>21.8125</v>
      </c>
      <c r="Y402" s="4">
        <v>88.55</v>
      </c>
      <c r="Z402" s="4">
        <v>5.35</v>
      </c>
      <c r="AA402" s="4">
        <v>165.22499999999999</v>
      </c>
      <c r="AB402" s="4">
        <v>0.20250000000000001</v>
      </c>
      <c r="AC402" s="3"/>
    </row>
    <row r="403" spans="1:29">
      <c r="A403" s="15">
        <v>40195.458333333336</v>
      </c>
      <c r="B403" s="4">
        <v>0.23</v>
      </c>
      <c r="C403" s="4">
        <f t="shared" si="66"/>
        <v>0.26679999999999998</v>
      </c>
      <c r="D403" s="4">
        <v>16.004999999999999</v>
      </c>
      <c r="E403" s="4">
        <f t="shared" si="67"/>
        <v>30.569549999999996</v>
      </c>
      <c r="F403" s="4">
        <v>48.922499999999999</v>
      </c>
      <c r="G403" s="4">
        <f t="shared" si="68"/>
        <v>93.441974999999999</v>
      </c>
      <c r="H403" s="4">
        <f t="shared" si="69"/>
        <v>62.872425000000007</v>
      </c>
      <c r="I403" s="4">
        <v>19.0425</v>
      </c>
      <c r="J403" s="16">
        <f t="shared" si="70"/>
        <v>38.085000000000001</v>
      </c>
      <c r="K403" s="4">
        <v>5.7125000000000004</v>
      </c>
      <c r="L403" s="4">
        <f t="shared" si="71"/>
        <v>15.195250000000001</v>
      </c>
      <c r="M403" s="4">
        <v>6.16</v>
      </c>
      <c r="N403" s="4">
        <f t="shared" si="72"/>
        <v>8.7471999999999994</v>
      </c>
      <c r="O403" s="4">
        <v>2.145</v>
      </c>
      <c r="P403" s="4">
        <f t="shared" si="73"/>
        <v>1.4371500000000001</v>
      </c>
      <c r="Q403" s="4">
        <v>2.2650000000000001</v>
      </c>
      <c r="R403" s="4">
        <f t="shared" si="74"/>
        <v>1.5067500000000003</v>
      </c>
      <c r="S403" s="4">
        <v>0.12</v>
      </c>
      <c r="T403" s="4">
        <f t="shared" si="75"/>
        <v>6.9599999999999995E-2</v>
      </c>
      <c r="U403" s="4">
        <v>22.25</v>
      </c>
      <c r="V403" s="4">
        <f t="shared" si="76"/>
        <v>28.925000000000001</v>
      </c>
      <c r="W403" s="4" t="s">
        <v>14</v>
      </c>
      <c r="X403" s="4">
        <v>22</v>
      </c>
      <c r="Y403" s="4">
        <v>85.55</v>
      </c>
      <c r="Z403" s="4">
        <v>6.0875000000000004</v>
      </c>
      <c r="AA403" s="4">
        <v>136.125</v>
      </c>
      <c r="AB403" s="4">
        <v>0.115</v>
      </c>
      <c r="AC403" s="3"/>
    </row>
    <row r="404" spans="1:29">
      <c r="A404" s="15">
        <v>40195.5</v>
      </c>
      <c r="B404" s="4">
        <v>0.22750000000000001</v>
      </c>
      <c r="C404" s="4">
        <f t="shared" si="66"/>
        <v>0.26389999999999997</v>
      </c>
      <c r="D404" s="4">
        <v>20.34</v>
      </c>
      <c r="E404" s="4">
        <f t="shared" si="67"/>
        <v>38.849399999999996</v>
      </c>
      <c r="F404" s="4">
        <v>54.69</v>
      </c>
      <c r="G404" s="4">
        <f t="shared" si="68"/>
        <v>104.4579</v>
      </c>
      <c r="H404" s="4">
        <f t="shared" si="69"/>
        <v>65.608499999999992</v>
      </c>
      <c r="I404" s="4">
        <v>22.475000000000001</v>
      </c>
      <c r="J404" s="16">
        <f t="shared" si="70"/>
        <v>44.95</v>
      </c>
      <c r="K404" s="4">
        <v>6.2424999999999997</v>
      </c>
      <c r="L404" s="4">
        <f t="shared" si="71"/>
        <v>16.605049999999999</v>
      </c>
      <c r="M404" s="4">
        <v>6.16</v>
      </c>
      <c r="N404" s="4">
        <f t="shared" si="72"/>
        <v>8.7471999999999994</v>
      </c>
      <c r="O404" s="4">
        <v>2.0550000000000002</v>
      </c>
      <c r="P404" s="4">
        <f t="shared" si="73"/>
        <v>1.3768500000000001</v>
      </c>
      <c r="Q404" s="4">
        <v>2.1150000000000002</v>
      </c>
      <c r="R404" s="4">
        <f t="shared" si="74"/>
        <v>1.4116500000000001</v>
      </c>
      <c r="S404" s="4">
        <v>0.06</v>
      </c>
      <c r="T404" s="4">
        <f t="shared" si="75"/>
        <v>3.4799999999999998E-2</v>
      </c>
      <c r="U404" s="4">
        <v>22.6875</v>
      </c>
      <c r="V404" s="4">
        <f t="shared" si="76"/>
        <v>29.493750000000002</v>
      </c>
      <c r="W404" s="4">
        <v>20.200280396621412</v>
      </c>
      <c r="X404" s="4">
        <v>20.6875</v>
      </c>
      <c r="Y404" s="4">
        <v>78.599999999999994</v>
      </c>
      <c r="Z404" s="4">
        <v>7.05</v>
      </c>
      <c r="AA404" s="4">
        <v>80.575000000000003</v>
      </c>
      <c r="AB404" s="4">
        <v>0.2475</v>
      </c>
      <c r="AC404" s="3"/>
    </row>
    <row r="405" spans="1:29">
      <c r="A405" s="15">
        <v>40195.541666666664</v>
      </c>
      <c r="B405" s="4">
        <v>0.25</v>
      </c>
      <c r="C405" s="4">
        <f t="shared" si="66"/>
        <v>0.28999999999999998</v>
      </c>
      <c r="D405" s="4">
        <v>22.135000000000002</v>
      </c>
      <c r="E405" s="4">
        <f t="shared" si="67"/>
        <v>42.277850000000001</v>
      </c>
      <c r="F405" s="4">
        <v>58.094999999999999</v>
      </c>
      <c r="G405" s="4">
        <f t="shared" si="68"/>
        <v>110.96145</v>
      </c>
      <c r="H405" s="4">
        <f t="shared" si="69"/>
        <v>68.683599999999998</v>
      </c>
      <c r="I405" s="4">
        <v>23.13</v>
      </c>
      <c r="J405" s="16">
        <f t="shared" si="70"/>
        <v>46.26</v>
      </c>
      <c r="K405" s="4">
        <v>5.7125000000000004</v>
      </c>
      <c r="L405" s="4">
        <f t="shared" si="71"/>
        <v>15.195250000000001</v>
      </c>
      <c r="M405" s="4">
        <v>6.3</v>
      </c>
      <c r="N405" s="4">
        <f t="shared" si="72"/>
        <v>8.9459999999999997</v>
      </c>
      <c r="O405" s="4">
        <v>2.0350000000000001</v>
      </c>
      <c r="P405" s="4">
        <f t="shared" si="73"/>
        <v>1.3634500000000003</v>
      </c>
      <c r="Q405" s="4">
        <v>2.105</v>
      </c>
      <c r="R405" s="4">
        <f t="shared" si="74"/>
        <v>1.4055000000000002</v>
      </c>
      <c r="S405" s="4">
        <v>7.2499999999999995E-2</v>
      </c>
      <c r="T405" s="4">
        <f t="shared" si="75"/>
        <v>4.2049999999999997E-2</v>
      </c>
      <c r="U405" s="4">
        <v>22.25</v>
      </c>
      <c r="V405" s="4">
        <f t="shared" si="76"/>
        <v>28.925000000000001</v>
      </c>
      <c r="W405" s="4">
        <v>22.029124908698968</v>
      </c>
      <c r="X405" s="4">
        <v>23</v>
      </c>
      <c r="Y405" s="4">
        <v>74.375</v>
      </c>
      <c r="Z405" s="4">
        <v>7.3624999999999998</v>
      </c>
      <c r="AA405" s="4">
        <v>78.174999999999997</v>
      </c>
      <c r="AB405" s="4">
        <v>0.24</v>
      </c>
      <c r="AC405" s="3"/>
    </row>
    <row r="406" spans="1:29">
      <c r="A406" s="15">
        <v>40195.583333333336</v>
      </c>
      <c r="B406" s="4">
        <v>0.21</v>
      </c>
      <c r="C406" s="4">
        <f t="shared" si="66"/>
        <v>0.24359999999999998</v>
      </c>
      <c r="D406" s="4">
        <v>20.045000000000002</v>
      </c>
      <c r="E406" s="4">
        <f t="shared" si="67"/>
        <v>38.28595</v>
      </c>
      <c r="F406" s="4">
        <v>53.662500000000001</v>
      </c>
      <c r="G406" s="4">
        <f t="shared" si="68"/>
        <v>102.495375</v>
      </c>
      <c r="H406" s="4">
        <f t="shared" si="69"/>
        <v>64.209424999999996</v>
      </c>
      <c r="I406" s="4">
        <v>26.234999999999999</v>
      </c>
      <c r="J406" s="16">
        <f t="shared" si="70"/>
        <v>52.47</v>
      </c>
      <c r="K406" s="4">
        <v>5.7125000000000004</v>
      </c>
      <c r="L406" s="4">
        <f t="shared" si="71"/>
        <v>15.195250000000001</v>
      </c>
      <c r="M406" s="4">
        <v>6.16</v>
      </c>
      <c r="N406" s="4">
        <f t="shared" si="72"/>
        <v>8.7471999999999994</v>
      </c>
      <c r="O406" s="4">
        <v>2.0350000000000001</v>
      </c>
      <c r="P406" s="4">
        <f t="shared" si="73"/>
        <v>1.3634500000000003</v>
      </c>
      <c r="Q406" s="4">
        <v>2.1</v>
      </c>
      <c r="R406" s="4">
        <f t="shared" si="74"/>
        <v>1.4011500000000003</v>
      </c>
      <c r="S406" s="4">
        <v>6.5000000000000002E-2</v>
      </c>
      <c r="T406" s="4">
        <f t="shared" si="75"/>
        <v>3.7699999999999997E-2</v>
      </c>
      <c r="U406" s="4">
        <v>23.625</v>
      </c>
      <c r="V406" s="4">
        <f t="shared" si="76"/>
        <v>30.712500000000002</v>
      </c>
      <c r="W406" s="4">
        <v>24.459812461946697</v>
      </c>
      <c r="X406" s="4">
        <v>24.75</v>
      </c>
      <c r="Y406" s="4">
        <v>68.95</v>
      </c>
      <c r="Z406" s="4">
        <v>7.6375000000000002</v>
      </c>
      <c r="AA406" s="4">
        <v>84.075000000000003</v>
      </c>
      <c r="AB406" s="4">
        <v>0.315</v>
      </c>
      <c r="AC406" s="3"/>
    </row>
    <row r="407" spans="1:29">
      <c r="A407" s="15">
        <v>40195.625</v>
      </c>
      <c r="B407" s="4">
        <v>0.185</v>
      </c>
      <c r="C407" s="4">
        <f t="shared" si="66"/>
        <v>0.21459999999999999</v>
      </c>
      <c r="D407" s="4">
        <v>17.805</v>
      </c>
      <c r="E407" s="4">
        <f t="shared" si="67"/>
        <v>34.007549999999995</v>
      </c>
      <c r="F407" s="4">
        <v>51.452500000000001</v>
      </c>
      <c r="G407" s="4">
        <f t="shared" si="68"/>
        <v>98.274275000000003</v>
      </c>
      <c r="H407" s="4">
        <f t="shared" si="69"/>
        <v>64.266725000000008</v>
      </c>
      <c r="I407" s="4">
        <v>25.17</v>
      </c>
      <c r="J407" s="16">
        <f t="shared" si="70"/>
        <v>50.34</v>
      </c>
      <c r="K407" s="4">
        <v>6.11</v>
      </c>
      <c r="L407" s="4">
        <f t="shared" si="71"/>
        <v>16.252600000000001</v>
      </c>
      <c r="M407" s="4">
        <v>6.16</v>
      </c>
      <c r="N407" s="4">
        <f t="shared" si="72"/>
        <v>8.7471999999999994</v>
      </c>
      <c r="O407" s="4">
        <v>2.0350000000000001</v>
      </c>
      <c r="P407" s="4">
        <f t="shared" si="73"/>
        <v>1.3634500000000003</v>
      </c>
      <c r="Q407" s="4">
        <v>2.0950000000000002</v>
      </c>
      <c r="R407" s="4">
        <f t="shared" si="74"/>
        <v>1.3982500000000002</v>
      </c>
      <c r="S407" s="4">
        <v>0.06</v>
      </c>
      <c r="T407" s="4">
        <f t="shared" si="75"/>
        <v>3.4799999999999998E-2</v>
      </c>
      <c r="U407" s="4">
        <v>23.5625</v>
      </c>
      <c r="V407" s="4">
        <f t="shared" si="76"/>
        <v>30.631250000000001</v>
      </c>
      <c r="W407" s="4">
        <v>24.735088898547552</v>
      </c>
      <c r="X407" s="4">
        <v>24.1875</v>
      </c>
      <c r="Y407" s="4">
        <v>64.75</v>
      </c>
      <c r="Z407" s="4">
        <v>7.7249999999999996</v>
      </c>
      <c r="AA407" s="4">
        <v>83.924999999999997</v>
      </c>
      <c r="AB407" s="4">
        <v>0.27</v>
      </c>
      <c r="AC407" s="3"/>
    </row>
    <row r="408" spans="1:29">
      <c r="A408" s="15">
        <v>40195.666666666664</v>
      </c>
      <c r="B408" s="4">
        <v>0.32250000000000001</v>
      </c>
      <c r="C408" s="4">
        <f t="shared" si="66"/>
        <v>0.37409999999999999</v>
      </c>
      <c r="D408" s="4">
        <v>32.162500000000001</v>
      </c>
      <c r="E408" s="4">
        <f t="shared" si="67"/>
        <v>61.430374999999998</v>
      </c>
      <c r="F408" s="4">
        <v>85.165000000000006</v>
      </c>
      <c r="G408" s="4">
        <f t="shared" si="68"/>
        <v>162.66515000000001</v>
      </c>
      <c r="H408" s="4">
        <f t="shared" si="69"/>
        <v>101.23477500000001</v>
      </c>
      <c r="I408" s="4">
        <v>7.8449999999999998</v>
      </c>
      <c r="J408" s="16">
        <f t="shared" si="70"/>
        <v>15.69</v>
      </c>
      <c r="K408" s="4">
        <v>6.6475</v>
      </c>
      <c r="L408" s="4">
        <f t="shared" si="71"/>
        <v>17.68235</v>
      </c>
      <c r="M408" s="4">
        <v>7</v>
      </c>
      <c r="N408" s="4">
        <f t="shared" si="72"/>
        <v>9.94</v>
      </c>
      <c r="O408" s="4">
        <v>2.145</v>
      </c>
      <c r="P408" s="4">
        <f t="shared" si="73"/>
        <v>1.4371500000000001</v>
      </c>
      <c r="Q408" s="4">
        <v>2.2549999999999999</v>
      </c>
      <c r="R408" s="4">
        <f t="shared" si="74"/>
        <v>1.5009500000000002</v>
      </c>
      <c r="S408" s="4">
        <v>0.11</v>
      </c>
      <c r="T408" s="4">
        <f t="shared" si="75"/>
        <v>6.3799999999999996E-2</v>
      </c>
      <c r="U408" s="4">
        <v>21.5625</v>
      </c>
      <c r="V408" s="4">
        <f t="shared" si="76"/>
        <v>28.03125</v>
      </c>
      <c r="W408" s="4">
        <v>19.384052690830622</v>
      </c>
      <c r="X408" s="4">
        <v>24.75</v>
      </c>
      <c r="Y408" s="4">
        <v>66.7</v>
      </c>
      <c r="Z408" s="4">
        <v>6.8250000000000002</v>
      </c>
      <c r="AA408" s="4">
        <v>174.47499999999999</v>
      </c>
      <c r="AB408" s="4">
        <v>0.08</v>
      </c>
      <c r="AC408" s="3"/>
    </row>
    <row r="409" spans="1:29">
      <c r="A409" s="15">
        <v>40195.708333333336</v>
      </c>
      <c r="B409" s="4">
        <v>0.32</v>
      </c>
      <c r="C409" s="4">
        <f t="shared" si="66"/>
        <v>0.37119999999999997</v>
      </c>
      <c r="D409" s="4">
        <v>14.2125</v>
      </c>
      <c r="E409" s="4">
        <f t="shared" si="67"/>
        <v>27.145875</v>
      </c>
      <c r="F409" s="4">
        <v>58.11</v>
      </c>
      <c r="G409" s="4">
        <f t="shared" si="68"/>
        <v>110.9901</v>
      </c>
      <c r="H409" s="4">
        <f t="shared" si="69"/>
        <v>83.844224999999994</v>
      </c>
      <c r="I409" s="4">
        <v>6.1275000000000004</v>
      </c>
      <c r="J409" s="16">
        <f t="shared" si="70"/>
        <v>12.255000000000001</v>
      </c>
      <c r="K409" s="4">
        <v>5.7149999999999999</v>
      </c>
      <c r="L409" s="4">
        <f t="shared" si="71"/>
        <v>15.2019</v>
      </c>
      <c r="M409" s="4">
        <v>5.74</v>
      </c>
      <c r="N409" s="4">
        <f t="shared" si="72"/>
        <v>8.1508000000000003</v>
      </c>
      <c r="O409" s="4">
        <v>2.3849999999999998</v>
      </c>
      <c r="P409" s="4">
        <f t="shared" si="73"/>
        <v>1.59795</v>
      </c>
      <c r="Q409" s="4">
        <v>2.5950000000000002</v>
      </c>
      <c r="R409" s="4">
        <f t="shared" si="74"/>
        <v>1.7197499999999999</v>
      </c>
      <c r="S409" s="4">
        <v>0.21</v>
      </c>
      <c r="T409" s="4">
        <f t="shared" si="75"/>
        <v>0.12179999999999999</v>
      </c>
      <c r="U409" s="4">
        <v>27.4375</v>
      </c>
      <c r="V409" s="4">
        <f t="shared" si="76"/>
        <v>35.668750000000003</v>
      </c>
      <c r="W409" s="4">
        <v>27.873128229110694</v>
      </c>
      <c r="X409" s="4">
        <v>27.75</v>
      </c>
      <c r="Y409" s="4">
        <v>73.974999999999994</v>
      </c>
      <c r="Z409" s="4">
        <v>5.8375000000000004</v>
      </c>
      <c r="AA409" s="4">
        <v>236.95</v>
      </c>
      <c r="AB409" s="4">
        <v>0.08</v>
      </c>
      <c r="AC409" s="3"/>
    </row>
    <row r="410" spans="1:29">
      <c r="A410" s="15">
        <v>40195.75</v>
      </c>
      <c r="B410" s="4">
        <v>0.28999999999999998</v>
      </c>
      <c r="C410" s="4">
        <f t="shared" si="66"/>
        <v>0.33639999999999998</v>
      </c>
      <c r="D410" s="4">
        <v>12.1175</v>
      </c>
      <c r="E410" s="4">
        <f t="shared" si="67"/>
        <v>23.144424999999998</v>
      </c>
      <c r="F410" s="4">
        <v>50.717500000000001</v>
      </c>
      <c r="G410" s="4">
        <f t="shared" si="68"/>
        <v>96.870424999999997</v>
      </c>
      <c r="H410" s="4">
        <f t="shared" si="69"/>
        <v>73.725999999999999</v>
      </c>
      <c r="I410" s="4">
        <v>8.9075000000000006</v>
      </c>
      <c r="J410" s="16">
        <f t="shared" si="70"/>
        <v>17.815000000000001</v>
      </c>
      <c r="K410" s="4">
        <v>5.5824999999999996</v>
      </c>
      <c r="L410" s="4">
        <f t="shared" si="71"/>
        <v>14.849449999999999</v>
      </c>
      <c r="M410" s="4">
        <v>5.6</v>
      </c>
      <c r="N410" s="4">
        <f t="shared" si="72"/>
        <v>7.9519999999999991</v>
      </c>
      <c r="O410" s="4">
        <v>2.3025000000000002</v>
      </c>
      <c r="P410" s="4">
        <f t="shared" si="73"/>
        <v>1.5426750000000002</v>
      </c>
      <c r="Q410" s="4">
        <v>2.52</v>
      </c>
      <c r="R410" s="4">
        <f t="shared" si="74"/>
        <v>1.6731750000000003</v>
      </c>
      <c r="S410" s="4">
        <v>0.22500000000000001</v>
      </c>
      <c r="T410" s="4">
        <f t="shared" si="75"/>
        <v>0.1305</v>
      </c>
      <c r="U410" s="4">
        <v>22.1875</v>
      </c>
      <c r="V410" s="4">
        <f t="shared" si="76"/>
        <v>28.84375</v>
      </c>
      <c r="W410" s="4">
        <v>23.561937046700891</v>
      </c>
      <c r="X410" s="4">
        <v>22.375</v>
      </c>
      <c r="Y410" s="4">
        <v>76.75</v>
      </c>
      <c r="Z410" s="4">
        <v>5.5875000000000004</v>
      </c>
      <c r="AA410" s="4">
        <v>181.52500000000001</v>
      </c>
      <c r="AB410" s="4">
        <v>0.08</v>
      </c>
      <c r="AC410" s="3"/>
    </row>
    <row r="411" spans="1:29">
      <c r="A411" s="15">
        <v>40195.791666666664</v>
      </c>
      <c r="B411" s="4">
        <v>0.27500000000000002</v>
      </c>
      <c r="C411" s="4">
        <f t="shared" si="66"/>
        <v>0.31900000000000001</v>
      </c>
      <c r="D411" s="4">
        <v>9.5775000000000006</v>
      </c>
      <c r="E411" s="4">
        <f t="shared" si="67"/>
        <v>18.293025</v>
      </c>
      <c r="F411" s="4">
        <v>45.842500000000001</v>
      </c>
      <c r="G411" s="4">
        <f t="shared" si="68"/>
        <v>87.559174999999996</v>
      </c>
      <c r="H411" s="4">
        <f t="shared" si="69"/>
        <v>69.266149999999996</v>
      </c>
      <c r="I411" s="4">
        <v>9.3975000000000009</v>
      </c>
      <c r="J411" s="16">
        <f t="shared" si="70"/>
        <v>18.795000000000002</v>
      </c>
      <c r="K411" s="4">
        <v>5.4474999999999998</v>
      </c>
      <c r="L411" s="4">
        <f t="shared" si="71"/>
        <v>14.490349999999999</v>
      </c>
      <c r="M411" s="4">
        <v>5.46</v>
      </c>
      <c r="N411" s="4">
        <f t="shared" si="72"/>
        <v>7.7531999999999996</v>
      </c>
      <c r="O411" s="4">
        <v>2.3624999999999998</v>
      </c>
      <c r="P411" s="4">
        <f t="shared" si="73"/>
        <v>1.582875</v>
      </c>
      <c r="Q411" s="4">
        <v>2.5150000000000001</v>
      </c>
      <c r="R411" s="4">
        <f t="shared" si="74"/>
        <v>1.6713249999999999</v>
      </c>
      <c r="S411" s="4">
        <v>0.1525</v>
      </c>
      <c r="T411" s="4">
        <f t="shared" si="75"/>
        <v>8.8449999999999987E-2</v>
      </c>
      <c r="U411" s="4">
        <v>21</v>
      </c>
      <c r="V411" s="4">
        <f t="shared" si="76"/>
        <v>27.3</v>
      </c>
      <c r="W411" s="4">
        <v>21.73228581137592</v>
      </c>
      <c r="X411" s="4">
        <v>21.625</v>
      </c>
      <c r="Y411" s="4">
        <v>78.375</v>
      </c>
      <c r="Z411" s="4">
        <v>4.9375</v>
      </c>
      <c r="AA411" s="4">
        <v>245.52500000000001</v>
      </c>
      <c r="AB411" s="4">
        <v>0.08</v>
      </c>
      <c r="AC411" s="3"/>
    </row>
    <row r="412" spans="1:29">
      <c r="A412" s="15">
        <v>40195.833333333336</v>
      </c>
      <c r="B412" s="4">
        <v>0.53249999999999997</v>
      </c>
      <c r="C412" s="4">
        <f t="shared" si="66"/>
        <v>0.61769999999999992</v>
      </c>
      <c r="D412" s="4">
        <v>31.725000000000001</v>
      </c>
      <c r="E412" s="4">
        <f t="shared" si="67"/>
        <v>60.594749999999998</v>
      </c>
      <c r="F412" s="4">
        <v>78.084999999999994</v>
      </c>
      <c r="G412" s="4">
        <f t="shared" si="68"/>
        <v>149.14234999999999</v>
      </c>
      <c r="H412" s="4">
        <f t="shared" si="69"/>
        <v>88.547599999999989</v>
      </c>
      <c r="I412" s="4">
        <v>2.3675000000000002</v>
      </c>
      <c r="J412" s="16">
        <f t="shared" si="70"/>
        <v>4.7350000000000003</v>
      </c>
      <c r="K412" s="4">
        <v>6.5149999999999997</v>
      </c>
      <c r="L412" s="4">
        <f t="shared" si="71"/>
        <v>17.329899999999999</v>
      </c>
      <c r="M412" s="4">
        <v>6.8525</v>
      </c>
      <c r="N412" s="4">
        <f t="shared" si="72"/>
        <v>9.7305499999999991</v>
      </c>
      <c r="O412" s="4">
        <v>2.7050000000000001</v>
      </c>
      <c r="P412" s="4">
        <f t="shared" si="73"/>
        <v>1.8123500000000001</v>
      </c>
      <c r="Q412" s="4">
        <v>3.0074999999999998</v>
      </c>
      <c r="R412" s="4">
        <f t="shared" si="74"/>
        <v>1.9878</v>
      </c>
      <c r="S412" s="4">
        <v>0.30249999999999999</v>
      </c>
      <c r="T412" s="4">
        <f t="shared" si="75"/>
        <v>0.17544999999999999</v>
      </c>
      <c r="U412" s="4">
        <v>20.875</v>
      </c>
      <c r="V412" s="4">
        <f t="shared" si="76"/>
        <v>27.137499999999999</v>
      </c>
      <c r="W412" s="4">
        <v>22.590899931342161</v>
      </c>
      <c r="X412" s="4">
        <v>21.625</v>
      </c>
      <c r="Y412" s="4">
        <v>80.25</v>
      </c>
      <c r="Z412" s="4">
        <v>3.9125000000000001</v>
      </c>
      <c r="AA412" s="4">
        <v>288.375</v>
      </c>
      <c r="AB412" s="4">
        <v>0.08</v>
      </c>
      <c r="AC412" s="3"/>
    </row>
    <row r="413" spans="1:29">
      <c r="A413" s="15">
        <v>40195.875</v>
      </c>
      <c r="B413" s="4">
        <v>0.52500000000000002</v>
      </c>
      <c r="C413" s="4">
        <f t="shared" si="66"/>
        <v>0.60899999999999999</v>
      </c>
      <c r="D413" s="4">
        <v>31.875</v>
      </c>
      <c r="E413" s="4">
        <f t="shared" si="67"/>
        <v>60.881249999999994</v>
      </c>
      <c r="F413" s="4">
        <v>78.092500000000001</v>
      </c>
      <c r="G413" s="4">
        <f t="shared" si="68"/>
        <v>149.15667500000001</v>
      </c>
      <c r="H413" s="4">
        <f t="shared" si="69"/>
        <v>88.275425000000013</v>
      </c>
      <c r="I413" s="4">
        <v>2.2850000000000001</v>
      </c>
      <c r="J413" s="16">
        <f t="shared" si="70"/>
        <v>4.57</v>
      </c>
      <c r="K413" s="4">
        <v>7.18</v>
      </c>
      <c r="L413" s="4">
        <f t="shared" si="71"/>
        <v>19.098800000000001</v>
      </c>
      <c r="M413" s="4">
        <v>6.9924999999999997</v>
      </c>
      <c r="N413" s="4">
        <f t="shared" si="72"/>
        <v>9.9293499999999995</v>
      </c>
      <c r="O413" s="4">
        <v>2.9249999999999998</v>
      </c>
      <c r="P413" s="4">
        <f t="shared" si="73"/>
        <v>1.9597500000000001</v>
      </c>
      <c r="Q413" s="4">
        <v>3.3149999999999999</v>
      </c>
      <c r="R413" s="4">
        <f t="shared" si="74"/>
        <v>2.1844999999999999</v>
      </c>
      <c r="S413" s="4">
        <v>0.38750000000000001</v>
      </c>
      <c r="T413" s="4">
        <f t="shared" si="75"/>
        <v>0.22474999999999998</v>
      </c>
      <c r="U413" s="4">
        <v>23.75</v>
      </c>
      <c r="V413" s="4">
        <f t="shared" si="76"/>
        <v>30.875</v>
      </c>
      <c r="W413" s="4">
        <v>25.961869952690595</v>
      </c>
      <c r="X413" s="4">
        <v>25.0625</v>
      </c>
      <c r="Y413" s="4">
        <v>83.15</v>
      </c>
      <c r="Z413" s="4">
        <v>3.5249999999999999</v>
      </c>
      <c r="AA413" s="4">
        <v>314.7</v>
      </c>
      <c r="AB413" s="4">
        <v>0.08</v>
      </c>
      <c r="AC413" s="3"/>
    </row>
    <row r="414" spans="1:29">
      <c r="A414" s="15">
        <v>40195.916666666664</v>
      </c>
      <c r="B414" s="4">
        <v>0.33250000000000002</v>
      </c>
      <c r="C414" s="4">
        <f t="shared" si="66"/>
        <v>0.38569999999999999</v>
      </c>
      <c r="D414" s="4">
        <v>10.175000000000001</v>
      </c>
      <c r="E414" s="4">
        <f t="shared" si="67"/>
        <v>19.434250000000002</v>
      </c>
      <c r="F414" s="4">
        <v>46.445</v>
      </c>
      <c r="G414" s="4">
        <f t="shared" si="68"/>
        <v>88.709949999999992</v>
      </c>
      <c r="H414" s="4">
        <f t="shared" si="69"/>
        <v>69.275699999999986</v>
      </c>
      <c r="I414" s="4">
        <v>2.86</v>
      </c>
      <c r="J414" s="16">
        <f t="shared" si="70"/>
        <v>5.72</v>
      </c>
      <c r="K414" s="4">
        <v>5.59</v>
      </c>
      <c r="L414" s="4">
        <f t="shared" si="71"/>
        <v>14.869400000000001</v>
      </c>
      <c r="M414" s="4">
        <v>5.31</v>
      </c>
      <c r="N414" s="4">
        <f t="shared" si="72"/>
        <v>7.5401999999999987</v>
      </c>
      <c r="O414" s="4">
        <v>2.605</v>
      </c>
      <c r="P414" s="4">
        <f t="shared" si="73"/>
        <v>1.7453500000000002</v>
      </c>
      <c r="Q414" s="4">
        <v>2.8</v>
      </c>
      <c r="R414" s="4">
        <f t="shared" si="74"/>
        <v>1.8628000000000002</v>
      </c>
      <c r="S414" s="4">
        <v>0.20250000000000001</v>
      </c>
      <c r="T414" s="4">
        <f t="shared" si="75"/>
        <v>0.11745</v>
      </c>
      <c r="U414" s="4">
        <v>21.6875</v>
      </c>
      <c r="V414" s="4">
        <f t="shared" si="76"/>
        <v>28.193750000000001</v>
      </c>
      <c r="W414" s="4">
        <v>24.718548276947338</v>
      </c>
      <c r="X414" s="4">
        <v>18.25</v>
      </c>
      <c r="Y414" s="4">
        <v>84.474999999999994</v>
      </c>
      <c r="Z414" s="4">
        <v>4.05</v>
      </c>
      <c r="AA414" s="4">
        <v>168.57499999999999</v>
      </c>
      <c r="AB414" s="4">
        <v>0.08</v>
      </c>
      <c r="AC414" s="3"/>
    </row>
    <row r="415" spans="1:29">
      <c r="A415" s="15">
        <v>40195.958333333336</v>
      </c>
      <c r="B415" s="4">
        <v>0.29249999999999998</v>
      </c>
      <c r="C415" s="4">
        <f t="shared" si="66"/>
        <v>0.33929999999999993</v>
      </c>
      <c r="D415" s="4">
        <v>8.5325000000000006</v>
      </c>
      <c r="E415" s="4">
        <f t="shared" si="67"/>
        <v>16.297075</v>
      </c>
      <c r="F415" s="4">
        <v>39.64</v>
      </c>
      <c r="G415" s="4">
        <f t="shared" si="68"/>
        <v>75.712400000000002</v>
      </c>
      <c r="H415" s="4">
        <f t="shared" si="69"/>
        <v>59.415325000000003</v>
      </c>
      <c r="I415" s="4">
        <v>5.9649999999999999</v>
      </c>
      <c r="J415" s="16">
        <f t="shared" si="70"/>
        <v>11.93</v>
      </c>
      <c r="K415" s="4">
        <v>5.7225000000000001</v>
      </c>
      <c r="L415" s="4">
        <f t="shared" si="71"/>
        <v>15.221850000000002</v>
      </c>
      <c r="M415" s="4">
        <v>5.45</v>
      </c>
      <c r="N415" s="4">
        <f t="shared" si="72"/>
        <v>7.7389999999999999</v>
      </c>
      <c r="O415" s="4">
        <v>2.4824999999999999</v>
      </c>
      <c r="P415" s="4">
        <f t="shared" si="73"/>
        <v>1.6632750000000001</v>
      </c>
      <c r="Q415" s="4">
        <v>2.63</v>
      </c>
      <c r="R415" s="4">
        <f t="shared" si="74"/>
        <v>1.750275</v>
      </c>
      <c r="S415" s="4">
        <v>0.15</v>
      </c>
      <c r="T415" s="4">
        <f t="shared" si="75"/>
        <v>8.6999999999999994E-2</v>
      </c>
      <c r="U415" s="4">
        <v>18.4375</v>
      </c>
      <c r="V415" s="4">
        <f t="shared" si="76"/>
        <v>23.96875</v>
      </c>
      <c r="W415" s="4">
        <v>21.217821813020187</v>
      </c>
      <c r="X415" s="4">
        <v>15.9375</v>
      </c>
      <c r="Y415" s="4">
        <v>84.974999999999994</v>
      </c>
      <c r="Z415" s="4">
        <v>4.2125000000000004</v>
      </c>
      <c r="AA415" s="4">
        <v>279.47500000000002</v>
      </c>
      <c r="AB415" s="4">
        <v>0.08</v>
      </c>
      <c r="AC415" s="3"/>
    </row>
    <row r="416" spans="1:29">
      <c r="A416" s="15">
        <v>40196</v>
      </c>
      <c r="B416" s="4">
        <v>0.3075</v>
      </c>
      <c r="C416" s="4">
        <f t="shared" si="66"/>
        <v>0.35669999999999996</v>
      </c>
      <c r="D416" s="4">
        <v>3.89</v>
      </c>
      <c r="E416" s="4">
        <f t="shared" si="67"/>
        <v>7.4298999999999999</v>
      </c>
      <c r="F416" s="4">
        <v>27.22</v>
      </c>
      <c r="G416" s="4">
        <f t="shared" si="68"/>
        <v>51.990199999999994</v>
      </c>
      <c r="H416" s="4">
        <f t="shared" si="69"/>
        <v>44.560299999999998</v>
      </c>
      <c r="I416" s="4">
        <v>12.58</v>
      </c>
      <c r="J416" s="16">
        <f t="shared" si="70"/>
        <v>25.16</v>
      </c>
      <c r="K416" s="4">
        <v>5.05</v>
      </c>
      <c r="L416" s="4">
        <f t="shared" si="71"/>
        <v>13.433</v>
      </c>
      <c r="M416" s="4">
        <v>4.4749999999999996</v>
      </c>
      <c r="N416" s="4">
        <f t="shared" si="72"/>
        <v>6.3544999999999989</v>
      </c>
      <c r="O416" s="4">
        <v>2.35</v>
      </c>
      <c r="P416" s="4">
        <f t="shared" si="73"/>
        <v>1.5745000000000002</v>
      </c>
      <c r="Q416" s="4">
        <v>2.4500000000000002</v>
      </c>
      <c r="R416" s="4">
        <f t="shared" si="74"/>
        <v>1.6354000000000002</v>
      </c>
      <c r="S416" s="4">
        <v>0.105</v>
      </c>
      <c r="T416" s="4">
        <f t="shared" si="75"/>
        <v>6.0899999999999996E-2</v>
      </c>
      <c r="U416" s="4">
        <v>15.375</v>
      </c>
      <c r="V416" s="4">
        <f t="shared" si="76"/>
        <v>19.987500000000001</v>
      </c>
      <c r="W416" s="4">
        <v>18.690043960363415</v>
      </c>
      <c r="X416" s="4">
        <v>14.25</v>
      </c>
      <c r="Y416" s="4">
        <v>86.075000000000003</v>
      </c>
      <c r="Z416" s="4">
        <v>4.25</v>
      </c>
      <c r="AA416" s="4">
        <v>191.55</v>
      </c>
      <c r="AB416" s="4">
        <v>0.08</v>
      </c>
      <c r="AC416" s="3"/>
    </row>
    <row r="417" spans="1:29">
      <c r="A417" s="15">
        <v>40196.041666666664</v>
      </c>
      <c r="B417" s="4">
        <v>0.24249999999999999</v>
      </c>
      <c r="C417" s="4">
        <f t="shared" si="66"/>
        <v>0.28129999999999999</v>
      </c>
      <c r="D417" s="4">
        <v>4.1900000000000004</v>
      </c>
      <c r="E417" s="4">
        <f t="shared" si="67"/>
        <v>8.0029000000000003</v>
      </c>
      <c r="F417" s="4">
        <v>24.407499999999999</v>
      </c>
      <c r="G417" s="4">
        <f t="shared" si="68"/>
        <v>46.618324999999999</v>
      </c>
      <c r="H417" s="4">
        <f t="shared" si="69"/>
        <v>38.615425000000002</v>
      </c>
      <c r="I417" s="4">
        <v>10.130000000000001</v>
      </c>
      <c r="J417" s="16">
        <f t="shared" si="70"/>
        <v>20.260000000000002</v>
      </c>
      <c r="K417" s="4">
        <v>5.05</v>
      </c>
      <c r="L417" s="4">
        <f t="shared" si="71"/>
        <v>13.433</v>
      </c>
      <c r="M417" s="4">
        <v>3.915</v>
      </c>
      <c r="N417" s="4">
        <f t="shared" si="72"/>
        <v>5.5592999999999995</v>
      </c>
      <c r="O417" s="4">
        <v>2.5625</v>
      </c>
      <c r="P417" s="4">
        <f t="shared" si="73"/>
        <v>1.7168750000000002</v>
      </c>
      <c r="Q417" s="4">
        <v>2.7050000000000001</v>
      </c>
      <c r="R417" s="4">
        <f t="shared" si="74"/>
        <v>1.8009750000000002</v>
      </c>
      <c r="S417" s="4">
        <v>0.14499999999999999</v>
      </c>
      <c r="T417" s="4">
        <f t="shared" si="75"/>
        <v>8.4099999999999994E-2</v>
      </c>
      <c r="U417" s="4">
        <v>10.8125</v>
      </c>
      <c r="V417" s="4">
        <f t="shared" si="76"/>
        <v>14.05625</v>
      </c>
      <c r="W417" s="4">
        <v>12.000254831073306</v>
      </c>
      <c r="X417" s="4">
        <v>10.1875</v>
      </c>
      <c r="Y417" s="4">
        <v>87</v>
      </c>
      <c r="Z417" s="4">
        <v>4.3499999999999996</v>
      </c>
      <c r="AA417" s="4">
        <v>309.75</v>
      </c>
      <c r="AB417" s="4">
        <v>0.08</v>
      </c>
      <c r="AC417" s="3"/>
    </row>
    <row r="418" spans="1:29">
      <c r="A418" s="15">
        <v>40196.083333333336</v>
      </c>
      <c r="B418" s="4">
        <v>0.28499999999999998</v>
      </c>
      <c r="C418" s="4">
        <f t="shared" si="66"/>
        <v>0.33059999999999995</v>
      </c>
      <c r="D418" s="4">
        <v>27.245000000000001</v>
      </c>
      <c r="E418" s="4">
        <f t="shared" si="67"/>
        <v>52.037950000000002</v>
      </c>
      <c r="F418" s="4">
        <v>57.107500000000002</v>
      </c>
      <c r="G418" s="4">
        <f t="shared" si="68"/>
        <v>109.07532499999999</v>
      </c>
      <c r="H418" s="4">
        <f t="shared" si="69"/>
        <v>57.03737499999999</v>
      </c>
      <c r="I418" s="4">
        <v>2.94</v>
      </c>
      <c r="J418" s="16">
        <f t="shared" si="70"/>
        <v>5.88</v>
      </c>
      <c r="K418" s="4">
        <v>5.8525</v>
      </c>
      <c r="L418" s="4">
        <f t="shared" si="71"/>
        <v>15.56765</v>
      </c>
      <c r="M418" s="4">
        <v>5.45</v>
      </c>
      <c r="N418" s="4">
        <f t="shared" si="72"/>
        <v>7.7389999999999999</v>
      </c>
      <c r="O418" s="4">
        <v>3.1150000000000002</v>
      </c>
      <c r="P418" s="4">
        <f t="shared" si="73"/>
        <v>2.0870500000000001</v>
      </c>
      <c r="Q418" s="4">
        <v>3.3875000000000002</v>
      </c>
      <c r="R418" s="4">
        <f t="shared" si="74"/>
        <v>2.2436500000000001</v>
      </c>
      <c r="S418" s="4">
        <v>0.27</v>
      </c>
      <c r="T418" s="4">
        <f t="shared" si="75"/>
        <v>0.15659999999999999</v>
      </c>
      <c r="U418" s="4">
        <v>11.4375</v>
      </c>
      <c r="V418" s="4">
        <f t="shared" si="76"/>
        <v>14.86875</v>
      </c>
      <c r="W418" s="4">
        <v>12.098526977122772</v>
      </c>
      <c r="X418" s="4">
        <v>10.8125</v>
      </c>
      <c r="Y418" s="4">
        <v>87.174999999999997</v>
      </c>
      <c r="Z418" s="4">
        <v>4.2249999999999996</v>
      </c>
      <c r="AA418" s="4">
        <v>278.02499999999998</v>
      </c>
      <c r="AB418" s="4">
        <v>0.08</v>
      </c>
      <c r="AC418" s="3"/>
    </row>
    <row r="419" spans="1:29">
      <c r="A419" s="15">
        <v>40196.125</v>
      </c>
      <c r="B419" s="4">
        <v>0.32</v>
      </c>
      <c r="C419" s="4">
        <f t="shared" si="66"/>
        <v>0.37119999999999997</v>
      </c>
      <c r="D419" s="4">
        <v>41.32</v>
      </c>
      <c r="E419" s="4">
        <f t="shared" si="67"/>
        <v>78.921199999999999</v>
      </c>
      <c r="F419" s="4">
        <v>73.534999999999997</v>
      </c>
      <c r="G419" s="4">
        <f t="shared" si="68"/>
        <v>140.45184999999998</v>
      </c>
      <c r="H419" s="4">
        <f t="shared" si="69"/>
        <v>61.53064999999998</v>
      </c>
      <c r="I419" s="4">
        <v>1.875</v>
      </c>
      <c r="J419" s="16">
        <f t="shared" si="70"/>
        <v>3.75</v>
      </c>
      <c r="K419" s="4">
        <v>6.7824999999999998</v>
      </c>
      <c r="L419" s="4">
        <f t="shared" si="71"/>
        <v>18.041450000000001</v>
      </c>
      <c r="M419" s="4">
        <v>6.29</v>
      </c>
      <c r="N419" s="4">
        <f t="shared" si="72"/>
        <v>8.9317999999999991</v>
      </c>
      <c r="O419" s="4">
        <v>3.1775000000000002</v>
      </c>
      <c r="P419" s="4">
        <f t="shared" si="73"/>
        <v>2.1289250000000002</v>
      </c>
      <c r="Q419" s="4">
        <v>3.4649999999999999</v>
      </c>
      <c r="R419" s="4">
        <f t="shared" si="74"/>
        <v>2.294225</v>
      </c>
      <c r="S419" s="4">
        <v>0.28499999999999998</v>
      </c>
      <c r="T419" s="4">
        <f t="shared" si="75"/>
        <v>0.16529999999999997</v>
      </c>
      <c r="U419" s="4">
        <v>11.4375</v>
      </c>
      <c r="V419" s="4">
        <f t="shared" si="76"/>
        <v>14.86875</v>
      </c>
      <c r="W419" s="4">
        <v>14.972251254717474</v>
      </c>
      <c r="X419" s="4">
        <v>10.1875</v>
      </c>
      <c r="Y419" s="4">
        <v>87.6</v>
      </c>
      <c r="Z419" s="4">
        <v>4.2249999999999996</v>
      </c>
      <c r="AA419" s="4">
        <v>212.77500000000001</v>
      </c>
      <c r="AB419" s="4">
        <v>0.08</v>
      </c>
      <c r="AC419" s="3"/>
    </row>
    <row r="420" spans="1:29">
      <c r="A420" s="15">
        <v>40196.166666666664</v>
      </c>
      <c r="B420" s="4">
        <v>0.215</v>
      </c>
      <c r="C420" s="4">
        <f t="shared" si="66"/>
        <v>0.24939999999999998</v>
      </c>
      <c r="D420" s="4">
        <v>13.775</v>
      </c>
      <c r="E420" s="4">
        <f t="shared" si="67"/>
        <v>26.31025</v>
      </c>
      <c r="F420" s="4">
        <v>36.844999999999999</v>
      </c>
      <c r="G420" s="4">
        <f t="shared" si="68"/>
        <v>70.373949999999994</v>
      </c>
      <c r="H420" s="4">
        <f t="shared" si="69"/>
        <v>44.063699999999997</v>
      </c>
      <c r="I420" s="4">
        <v>13.07</v>
      </c>
      <c r="J420" s="16">
        <f t="shared" si="70"/>
        <v>26.14</v>
      </c>
      <c r="K420" s="4">
        <v>5.59</v>
      </c>
      <c r="L420" s="4">
        <f t="shared" si="71"/>
        <v>14.869400000000001</v>
      </c>
      <c r="M420" s="4">
        <v>4.8899999999999997</v>
      </c>
      <c r="N420" s="4">
        <f t="shared" si="72"/>
        <v>6.9437999999999995</v>
      </c>
      <c r="O420" s="4">
        <v>2.4725000000000001</v>
      </c>
      <c r="P420" s="4">
        <f t="shared" si="73"/>
        <v>1.6565750000000001</v>
      </c>
      <c r="Q420" s="4">
        <v>2.605</v>
      </c>
      <c r="R420" s="4">
        <f t="shared" si="74"/>
        <v>1.7334250000000002</v>
      </c>
      <c r="S420" s="4">
        <v>0.13250000000000001</v>
      </c>
      <c r="T420" s="4">
        <f t="shared" si="75"/>
        <v>7.6850000000000002E-2</v>
      </c>
      <c r="U420" s="4">
        <v>7.25</v>
      </c>
      <c r="V420" s="4">
        <f t="shared" si="76"/>
        <v>9.4250000000000007</v>
      </c>
      <c r="W420" s="4">
        <v>8.3401874320007554</v>
      </c>
      <c r="X420" s="4">
        <v>6.4375</v>
      </c>
      <c r="Y420" s="4">
        <v>88.35</v>
      </c>
      <c r="Z420" s="4">
        <v>4.625</v>
      </c>
      <c r="AA420" s="4">
        <v>159.4</v>
      </c>
      <c r="AB420" s="4">
        <v>0.08</v>
      </c>
      <c r="AC420" s="3"/>
    </row>
    <row r="421" spans="1:29">
      <c r="A421" s="15">
        <v>40196.208333333336</v>
      </c>
      <c r="B421" s="4">
        <v>0.26250000000000001</v>
      </c>
      <c r="C421" s="4">
        <f t="shared" si="66"/>
        <v>0.30449999999999999</v>
      </c>
      <c r="D421" s="4">
        <v>16.77</v>
      </c>
      <c r="E421" s="4">
        <f t="shared" si="67"/>
        <v>32.030699999999996</v>
      </c>
      <c r="F421" s="4">
        <v>41.582500000000003</v>
      </c>
      <c r="G421" s="4">
        <f t="shared" si="68"/>
        <v>79.422575000000009</v>
      </c>
      <c r="H421" s="4">
        <f t="shared" si="69"/>
        <v>47.391875000000013</v>
      </c>
      <c r="I421" s="4">
        <v>13.23</v>
      </c>
      <c r="J421" s="16">
        <f t="shared" si="70"/>
        <v>26.46</v>
      </c>
      <c r="K421" s="4">
        <v>5.7225000000000001</v>
      </c>
      <c r="L421" s="4">
        <f t="shared" si="71"/>
        <v>15.221850000000002</v>
      </c>
      <c r="M421" s="4">
        <v>5.31</v>
      </c>
      <c r="N421" s="4">
        <f t="shared" si="72"/>
        <v>7.5401999999999987</v>
      </c>
      <c r="O421" s="4">
        <v>2.2949999999999999</v>
      </c>
      <c r="P421" s="4">
        <f t="shared" si="73"/>
        <v>1.53765</v>
      </c>
      <c r="Q421" s="4">
        <v>2.4049999999999998</v>
      </c>
      <c r="R421" s="4">
        <f t="shared" si="74"/>
        <v>1.6043499999999999</v>
      </c>
      <c r="S421" s="4">
        <v>0.115</v>
      </c>
      <c r="T421" s="4">
        <f t="shared" si="75"/>
        <v>6.6699999999999995E-2</v>
      </c>
      <c r="U421" s="4">
        <v>9.1875</v>
      </c>
      <c r="V421" s="4">
        <f t="shared" si="76"/>
        <v>11.94375</v>
      </c>
      <c r="W421" s="4">
        <v>9.7398603691343872</v>
      </c>
      <c r="X421" s="4">
        <v>8.75</v>
      </c>
      <c r="Y421" s="4">
        <v>88.95</v>
      </c>
      <c r="Z421" s="4">
        <v>4.8375000000000004</v>
      </c>
      <c r="AA421" s="4">
        <v>191.07499999999999</v>
      </c>
      <c r="AB421" s="4">
        <v>9.7500000000000003E-2</v>
      </c>
      <c r="AC421" s="3"/>
    </row>
    <row r="422" spans="1:29">
      <c r="A422" s="15">
        <v>40196.25</v>
      </c>
      <c r="B422" s="4">
        <v>0.28499999999999998</v>
      </c>
      <c r="C422" s="4">
        <f t="shared" si="66"/>
        <v>0.33059999999999995</v>
      </c>
      <c r="D422" s="4">
        <v>22.46</v>
      </c>
      <c r="E422" s="4">
        <f t="shared" si="67"/>
        <v>42.898600000000002</v>
      </c>
      <c r="F422" s="4">
        <v>53.42</v>
      </c>
      <c r="G422" s="4">
        <f t="shared" si="68"/>
        <v>102.0322</v>
      </c>
      <c r="H422" s="4">
        <f t="shared" si="69"/>
        <v>59.133600000000001</v>
      </c>
      <c r="I422" s="4">
        <v>6.5324999999999998</v>
      </c>
      <c r="J422" s="16">
        <f t="shared" si="70"/>
        <v>13.065</v>
      </c>
      <c r="K422" s="4">
        <v>6.1224999999999996</v>
      </c>
      <c r="L422" s="4">
        <f t="shared" si="71"/>
        <v>16.28585</v>
      </c>
      <c r="M422" s="4">
        <v>5.31</v>
      </c>
      <c r="N422" s="4">
        <f t="shared" si="72"/>
        <v>7.5401999999999987</v>
      </c>
      <c r="O422" s="4">
        <v>2.37</v>
      </c>
      <c r="P422" s="4">
        <f t="shared" si="73"/>
        <v>1.5879000000000001</v>
      </c>
      <c r="Q422" s="4">
        <v>2.4750000000000001</v>
      </c>
      <c r="R422" s="4">
        <f t="shared" si="74"/>
        <v>1.65025</v>
      </c>
      <c r="S422" s="4">
        <v>0.1075</v>
      </c>
      <c r="T422" s="4">
        <f t="shared" si="75"/>
        <v>6.2349999999999996E-2</v>
      </c>
      <c r="U422" s="4">
        <v>7.625</v>
      </c>
      <c r="V422" s="4">
        <f t="shared" si="76"/>
        <v>9.9124999999999996</v>
      </c>
      <c r="W422" s="4">
        <v>9.1621273453289085</v>
      </c>
      <c r="X422" s="4">
        <v>8.6875</v>
      </c>
      <c r="Y422" s="4">
        <v>89.05</v>
      </c>
      <c r="Z422" s="4">
        <v>4.625</v>
      </c>
      <c r="AA422" s="4">
        <v>203.82499999999999</v>
      </c>
      <c r="AB422" s="4">
        <v>0.08</v>
      </c>
      <c r="AC422" s="3"/>
    </row>
    <row r="423" spans="1:29">
      <c r="A423" s="15">
        <v>40196.291666666664</v>
      </c>
      <c r="B423" s="4">
        <v>0.38750000000000001</v>
      </c>
      <c r="C423" s="4">
        <f t="shared" si="66"/>
        <v>0.44949999999999996</v>
      </c>
      <c r="D423" s="4">
        <v>16.172499999999999</v>
      </c>
      <c r="E423" s="4">
        <f t="shared" si="67"/>
        <v>30.889474999999997</v>
      </c>
      <c r="F423" s="4">
        <v>51.06</v>
      </c>
      <c r="G423" s="4">
        <f t="shared" si="68"/>
        <v>97.524600000000007</v>
      </c>
      <c r="H423" s="4">
        <f t="shared" si="69"/>
        <v>66.635125000000016</v>
      </c>
      <c r="I423" s="4">
        <v>4.2450000000000001</v>
      </c>
      <c r="J423" s="16">
        <f t="shared" si="70"/>
        <v>8.49</v>
      </c>
      <c r="K423" s="4">
        <v>5.7225000000000001</v>
      </c>
      <c r="L423" s="4">
        <f t="shared" si="71"/>
        <v>15.221850000000002</v>
      </c>
      <c r="M423" s="4">
        <v>5.31</v>
      </c>
      <c r="N423" s="4">
        <f t="shared" si="72"/>
        <v>7.5401999999999987</v>
      </c>
      <c r="O423" s="4">
        <v>2.3125</v>
      </c>
      <c r="P423" s="4">
        <f t="shared" si="73"/>
        <v>1.5493750000000002</v>
      </c>
      <c r="Q423" s="4">
        <v>2.4350000000000001</v>
      </c>
      <c r="R423" s="4">
        <f t="shared" si="74"/>
        <v>1.6233250000000001</v>
      </c>
      <c r="S423" s="4">
        <v>0.1275</v>
      </c>
      <c r="T423" s="4">
        <f t="shared" si="75"/>
        <v>7.3950000000000002E-2</v>
      </c>
      <c r="U423" s="4">
        <v>10.1875</v>
      </c>
      <c r="V423" s="4">
        <f t="shared" si="76"/>
        <v>13.24375</v>
      </c>
      <c r="W423" s="4">
        <v>12.209877939252745</v>
      </c>
      <c r="X423" s="4">
        <v>9.6875</v>
      </c>
      <c r="Y423" s="4">
        <v>89.6</v>
      </c>
      <c r="Z423" s="4">
        <v>4.7625000000000002</v>
      </c>
      <c r="AA423" s="4">
        <v>231.55</v>
      </c>
      <c r="AB423" s="4">
        <v>0.08</v>
      </c>
      <c r="AC423" s="3"/>
    </row>
    <row r="424" spans="1:29">
      <c r="A424" s="15">
        <v>40196.333333333336</v>
      </c>
      <c r="B424" s="4">
        <v>0.53749999999999998</v>
      </c>
      <c r="C424" s="4">
        <f t="shared" si="66"/>
        <v>0.62349999999999994</v>
      </c>
      <c r="D424" s="4">
        <v>44.174999999999997</v>
      </c>
      <c r="E424" s="4">
        <f t="shared" si="67"/>
        <v>84.374249999999989</v>
      </c>
      <c r="F424" s="4">
        <v>89.25</v>
      </c>
      <c r="G424" s="4">
        <f t="shared" si="68"/>
        <v>170.4675</v>
      </c>
      <c r="H424" s="4">
        <f t="shared" si="69"/>
        <v>86.093250000000012</v>
      </c>
      <c r="I424" s="4">
        <v>0.73250000000000004</v>
      </c>
      <c r="J424" s="16">
        <f t="shared" si="70"/>
        <v>1.4650000000000001</v>
      </c>
      <c r="K424" s="4">
        <v>6.7850000000000001</v>
      </c>
      <c r="L424" s="4">
        <f t="shared" si="71"/>
        <v>18.048100000000002</v>
      </c>
      <c r="M424" s="4">
        <v>7.1275000000000004</v>
      </c>
      <c r="N424" s="4">
        <f t="shared" si="72"/>
        <v>10.12105</v>
      </c>
      <c r="O424" s="4">
        <v>2.2974999999999999</v>
      </c>
      <c r="P424" s="4">
        <f t="shared" si="73"/>
        <v>1.5393250000000001</v>
      </c>
      <c r="Q424" s="4">
        <v>2.4500000000000002</v>
      </c>
      <c r="R424" s="4">
        <f t="shared" si="74"/>
        <v>1.632125</v>
      </c>
      <c r="S424" s="4">
        <v>0.16</v>
      </c>
      <c r="T424" s="4">
        <f t="shared" si="75"/>
        <v>9.2799999999999994E-2</v>
      </c>
      <c r="U424" s="4">
        <v>16.625</v>
      </c>
      <c r="V424" s="4">
        <f t="shared" si="76"/>
        <v>21.612500000000001</v>
      </c>
      <c r="W424" s="4">
        <v>18.319209301854595</v>
      </c>
      <c r="X424" s="4">
        <v>15.1875</v>
      </c>
      <c r="Y424" s="4">
        <v>89.85</v>
      </c>
      <c r="Z424" s="4">
        <v>5.2</v>
      </c>
      <c r="AA424" s="4">
        <v>223.1</v>
      </c>
      <c r="AB424" s="4">
        <v>0.08</v>
      </c>
      <c r="AC424" s="3"/>
    </row>
    <row r="425" spans="1:29">
      <c r="A425" s="15">
        <v>40196.375</v>
      </c>
      <c r="B425" s="4">
        <v>0.66</v>
      </c>
      <c r="C425" s="4">
        <f t="shared" si="66"/>
        <v>0.76559999999999995</v>
      </c>
      <c r="D425" s="4">
        <v>61.402500000000003</v>
      </c>
      <c r="E425" s="4">
        <f t="shared" si="67"/>
        <v>117.278775</v>
      </c>
      <c r="F425" s="4">
        <v>110.42</v>
      </c>
      <c r="G425" s="4">
        <f t="shared" si="68"/>
        <v>210.90219999999999</v>
      </c>
      <c r="H425" s="4">
        <f t="shared" si="69"/>
        <v>93.623424999999997</v>
      </c>
      <c r="I425" s="4">
        <v>0.89749999999999996</v>
      </c>
      <c r="J425" s="16">
        <f t="shared" si="70"/>
        <v>1.7949999999999999</v>
      </c>
      <c r="K425" s="4">
        <v>8.25</v>
      </c>
      <c r="L425" s="4">
        <f t="shared" si="71"/>
        <v>21.945</v>
      </c>
      <c r="M425" s="4">
        <v>7.96</v>
      </c>
      <c r="N425" s="4">
        <f t="shared" si="72"/>
        <v>11.303199999999999</v>
      </c>
      <c r="O425" s="4">
        <v>2.39</v>
      </c>
      <c r="P425" s="4">
        <f t="shared" si="73"/>
        <v>1.6013000000000002</v>
      </c>
      <c r="Q425" s="4">
        <v>2.59</v>
      </c>
      <c r="R425" s="4">
        <f t="shared" si="74"/>
        <v>1.7173000000000003</v>
      </c>
      <c r="S425" s="4">
        <v>0.2</v>
      </c>
      <c r="T425" s="4">
        <f t="shared" si="75"/>
        <v>0.11599999999999999</v>
      </c>
      <c r="U425" s="4">
        <v>20.1875</v>
      </c>
      <c r="V425" s="4">
        <f t="shared" si="76"/>
        <v>26.243750000000002</v>
      </c>
      <c r="W425" s="4">
        <v>20.334645186724639</v>
      </c>
      <c r="X425" s="4">
        <v>17.6875</v>
      </c>
      <c r="Y425" s="4">
        <v>89.724999999999994</v>
      </c>
      <c r="Z425" s="4">
        <v>5.5875000000000004</v>
      </c>
      <c r="AA425" s="4">
        <v>237.67500000000001</v>
      </c>
      <c r="AB425" s="4">
        <v>0.08</v>
      </c>
      <c r="AC425" s="3"/>
    </row>
    <row r="426" spans="1:29">
      <c r="A426" s="15">
        <v>40196.416666666664</v>
      </c>
      <c r="B426" s="4">
        <v>0.56000000000000005</v>
      </c>
      <c r="C426" s="4">
        <f t="shared" si="66"/>
        <v>0.64960000000000007</v>
      </c>
      <c r="D426" s="4">
        <v>56.765000000000001</v>
      </c>
      <c r="E426" s="4">
        <f t="shared" si="67"/>
        <v>108.42115</v>
      </c>
      <c r="F426" s="4">
        <v>103.91500000000001</v>
      </c>
      <c r="G426" s="4">
        <f t="shared" si="68"/>
        <v>198.47765000000001</v>
      </c>
      <c r="H426" s="4">
        <f t="shared" si="69"/>
        <v>90.056500000000014</v>
      </c>
      <c r="I426" s="4">
        <v>1.47</v>
      </c>
      <c r="J426" s="16">
        <f t="shared" si="70"/>
        <v>2.94</v>
      </c>
      <c r="K426" s="4">
        <v>7.8525</v>
      </c>
      <c r="L426" s="4">
        <f t="shared" si="71"/>
        <v>20.887650000000001</v>
      </c>
      <c r="M426" s="4">
        <v>8.24</v>
      </c>
      <c r="N426" s="4">
        <f t="shared" si="72"/>
        <v>11.700799999999999</v>
      </c>
      <c r="O426" s="4">
        <v>2.3125</v>
      </c>
      <c r="P426" s="4">
        <f t="shared" si="73"/>
        <v>1.5493750000000002</v>
      </c>
      <c r="Q426" s="4">
        <v>2.5249999999999999</v>
      </c>
      <c r="R426" s="4">
        <f t="shared" si="74"/>
        <v>1.6769750000000001</v>
      </c>
      <c r="S426" s="4">
        <v>0.22</v>
      </c>
      <c r="T426" s="4">
        <f t="shared" si="75"/>
        <v>0.12759999999999999</v>
      </c>
      <c r="U426" s="4">
        <v>20.25</v>
      </c>
      <c r="V426" s="4">
        <f t="shared" si="76"/>
        <v>26.324999999999999</v>
      </c>
      <c r="W426" s="4">
        <v>22.954066088613597</v>
      </c>
      <c r="X426" s="4">
        <v>18.9375</v>
      </c>
      <c r="Y426" s="4">
        <v>89.325000000000003</v>
      </c>
      <c r="Z426" s="4">
        <v>5.9625000000000004</v>
      </c>
      <c r="AA426" s="4">
        <v>213.3</v>
      </c>
      <c r="AB426" s="4">
        <v>0.08</v>
      </c>
      <c r="AC426" s="3"/>
    </row>
    <row r="427" spans="1:29">
      <c r="A427" s="15">
        <v>40196.458333333336</v>
      </c>
      <c r="B427" s="4">
        <v>0.51</v>
      </c>
      <c r="C427" s="4">
        <f t="shared" si="66"/>
        <v>0.59160000000000001</v>
      </c>
      <c r="D427" s="4">
        <v>50.174999999999997</v>
      </c>
      <c r="E427" s="4">
        <f t="shared" si="67"/>
        <v>95.834249999999997</v>
      </c>
      <c r="F427" s="4">
        <v>95.04</v>
      </c>
      <c r="G427" s="4">
        <f t="shared" si="68"/>
        <v>181.5264</v>
      </c>
      <c r="H427" s="4">
        <f t="shared" si="69"/>
        <v>85.692149999999998</v>
      </c>
      <c r="I427" s="4">
        <v>2.2050000000000001</v>
      </c>
      <c r="J427" s="16">
        <f t="shared" si="70"/>
        <v>4.41</v>
      </c>
      <c r="K427" s="4">
        <v>7.4550000000000001</v>
      </c>
      <c r="L427" s="4">
        <f t="shared" si="71"/>
        <v>19.830300000000001</v>
      </c>
      <c r="M427" s="4">
        <v>7.68</v>
      </c>
      <c r="N427" s="4">
        <f t="shared" si="72"/>
        <v>10.9056</v>
      </c>
      <c r="O427" s="4">
        <v>2.42</v>
      </c>
      <c r="P427" s="4">
        <f t="shared" si="73"/>
        <v>1.6214</v>
      </c>
      <c r="Q427" s="4">
        <v>2.7</v>
      </c>
      <c r="R427" s="4">
        <f t="shared" si="74"/>
        <v>1.7838000000000001</v>
      </c>
      <c r="S427" s="4">
        <v>0.28000000000000003</v>
      </c>
      <c r="T427" s="4">
        <f t="shared" si="75"/>
        <v>0.16240000000000002</v>
      </c>
      <c r="U427" s="4">
        <v>18.625</v>
      </c>
      <c r="V427" s="4">
        <f t="shared" si="76"/>
        <v>24.212500000000002</v>
      </c>
      <c r="W427" s="4" t="s">
        <v>14</v>
      </c>
      <c r="X427" s="4">
        <v>17.3125</v>
      </c>
      <c r="Y427" s="4">
        <v>88.4</v>
      </c>
      <c r="Z427" s="4">
        <v>6.5875000000000004</v>
      </c>
      <c r="AA427" s="4">
        <v>272.47500000000002</v>
      </c>
      <c r="AB427" s="4">
        <v>0.08</v>
      </c>
      <c r="AC427" s="3"/>
    </row>
    <row r="428" spans="1:29">
      <c r="A428" s="15">
        <v>40196.5</v>
      </c>
      <c r="B428" s="4">
        <v>0.47749999999999998</v>
      </c>
      <c r="C428" s="4">
        <f t="shared" si="66"/>
        <v>0.55389999999999995</v>
      </c>
      <c r="D428" s="4">
        <v>43.587499999999999</v>
      </c>
      <c r="E428" s="4">
        <f t="shared" si="67"/>
        <v>83.252124999999992</v>
      </c>
      <c r="F428" s="4">
        <v>88.09</v>
      </c>
      <c r="G428" s="4">
        <f t="shared" si="68"/>
        <v>168.25190000000001</v>
      </c>
      <c r="H428" s="4">
        <f t="shared" si="69"/>
        <v>84.999775000000014</v>
      </c>
      <c r="I428" s="4">
        <v>2.8574999999999999</v>
      </c>
      <c r="J428" s="16">
        <f t="shared" si="70"/>
        <v>5.7149999999999999</v>
      </c>
      <c r="K428" s="4">
        <v>7.0575000000000001</v>
      </c>
      <c r="L428" s="4">
        <f t="shared" si="71"/>
        <v>18.772950000000002</v>
      </c>
      <c r="M428" s="4">
        <v>7.26</v>
      </c>
      <c r="N428" s="4">
        <f t="shared" si="72"/>
        <v>10.309199999999999</v>
      </c>
      <c r="O428" s="4">
        <v>2.3849999999999998</v>
      </c>
      <c r="P428" s="4">
        <f t="shared" si="73"/>
        <v>1.59795</v>
      </c>
      <c r="Q428" s="4">
        <v>2.645</v>
      </c>
      <c r="R428" s="4">
        <f t="shared" si="74"/>
        <v>1.74875</v>
      </c>
      <c r="S428" s="4">
        <v>0.26</v>
      </c>
      <c r="T428" s="4">
        <f t="shared" si="75"/>
        <v>0.15079999999999999</v>
      </c>
      <c r="U428" s="4">
        <v>18.8125</v>
      </c>
      <c r="V428" s="4">
        <f t="shared" si="76"/>
        <v>24.456250000000001</v>
      </c>
      <c r="W428" s="4">
        <v>21.743238558365071</v>
      </c>
      <c r="X428" s="4">
        <v>17.625</v>
      </c>
      <c r="Y428" s="4">
        <v>87.974999999999994</v>
      </c>
      <c r="Z428" s="4">
        <v>6.85</v>
      </c>
      <c r="AA428" s="4">
        <v>230.52500000000001</v>
      </c>
      <c r="AB428" s="4">
        <v>0.08</v>
      </c>
      <c r="AC428" s="3"/>
    </row>
    <row r="429" spans="1:29">
      <c r="A429" s="15">
        <v>40196.541666666664</v>
      </c>
      <c r="B429" s="4">
        <v>0.48499999999999999</v>
      </c>
      <c r="C429" s="4">
        <f t="shared" si="66"/>
        <v>0.56259999999999999</v>
      </c>
      <c r="D429" s="4">
        <v>70.260000000000005</v>
      </c>
      <c r="E429" s="4">
        <f t="shared" si="67"/>
        <v>134.19660000000002</v>
      </c>
      <c r="F429" s="4">
        <v>119.4825</v>
      </c>
      <c r="G429" s="4">
        <f t="shared" si="68"/>
        <v>228.21157499999998</v>
      </c>
      <c r="H429" s="4">
        <f t="shared" si="69"/>
        <v>94.014974999999964</v>
      </c>
      <c r="I429" s="4">
        <v>1.88</v>
      </c>
      <c r="J429" s="16">
        <f t="shared" si="70"/>
        <v>3.76</v>
      </c>
      <c r="K429" s="4">
        <v>7.7225000000000001</v>
      </c>
      <c r="L429" s="4">
        <f t="shared" si="71"/>
        <v>20.54185</v>
      </c>
      <c r="M429" s="4">
        <v>8.3774999999999995</v>
      </c>
      <c r="N429" s="4">
        <f t="shared" si="72"/>
        <v>11.896049999999999</v>
      </c>
      <c r="O429" s="4">
        <v>2.3424999999999998</v>
      </c>
      <c r="P429" s="4">
        <f t="shared" si="73"/>
        <v>1.569475</v>
      </c>
      <c r="Q429" s="4">
        <v>2.5499999999999998</v>
      </c>
      <c r="R429" s="4">
        <f t="shared" si="74"/>
        <v>1.6898249999999999</v>
      </c>
      <c r="S429" s="4">
        <v>0.20749999999999999</v>
      </c>
      <c r="T429" s="4">
        <f t="shared" si="75"/>
        <v>0.12034999999999998</v>
      </c>
      <c r="U429" s="4">
        <v>22</v>
      </c>
      <c r="V429" s="4">
        <f t="shared" si="76"/>
        <v>28.6</v>
      </c>
      <c r="W429" s="4">
        <v>23.640001882686249</v>
      </c>
      <c r="X429" s="4">
        <v>19.5</v>
      </c>
      <c r="Y429" s="4">
        <v>89.55</v>
      </c>
      <c r="Z429" s="4">
        <v>7.0625</v>
      </c>
      <c r="AA429" s="4">
        <v>180.17500000000001</v>
      </c>
      <c r="AB429" s="4">
        <v>8.7499999999999994E-2</v>
      </c>
      <c r="AC429" s="3"/>
    </row>
    <row r="430" spans="1:29">
      <c r="A430" s="15">
        <v>40196.583333333336</v>
      </c>
      <c r="B430" s="4"/>
      <c r="J430" s="16"/>
      <c r="U430" s="4">
        <v>17.3125</v>
      </c>
      <c r="V430" s="4">
        <f t="shared" si="76"/>
        <v>22.506250000000001</v>
      </c>
      <c r="W430" s="4">
        <v>18.356585529743661</v>
      </c>
      <c r="X430" s="4">
        <v>14.3125</v>
      </c>
      <c r="Y430" s="4">
        <v>90.775000000000006</v>
      </c>
      <c r="Z430" s="4">
        <v>7.6124999999999998</v>
      </c>
      <c r="AA430" s="4">
        <v>105.625</v>
      </c>
      <c r="AB430" s="4">
        <v>0.16750000000000001</v>
      </c>
      <c r="AC430" s="3"/>
    </row>
    <row r="431" spans="1:29">
      <c r="A431" s="15">
        <v>40196.625</v>
      </c>
      <c r="B431" s="4"/>
      <c r="I431" s="4">
        <v>6.8550000000000004</v>
      </c>
      <c r="J431" s="16">
        <f t="shared" si="70"/>
        <v>13.71</v>
      </c>
      <c r="U431" s="4">
        <v>19.25</v>
      </c>
      <c r="V431" s="4">
        <f t="shared" si="76"/>
        <v>25.025000000000002</v>
      </c>
      <c r="W431" s="4">
        <v>20.31081911975761</v>
      </c>
      <c r="X431" s="4">
        <v>12.1875</v>
      </c>
      <c r="Y431" s="4">
        <v>91.2</v>
      </c>
      <c r="Z431" s="4">
        <v>7.6875</v>
      </c>
      <c r="AA431" s="4">
        <v>81.525000000000006</v>
      </c>
      <c r="AB431" s="4">
        <v>0.14499999999999999</v>
      </c>
      <c r="AC431" s="3"/>
    </row>
    <row r="432" spans="1:29">
      <c r="A432" s="15">
        <v>40196.666666666664</v>
      </c>
      <c r="B432" s="4">
        <v>0.34749999999999998</v>
      </c>
      <c r="C432" s="4">
        <f t="shared" si="66"/>
        <v>0.40309999999999996</v>
      </c>
      <c r="D432" s="4">
        <v>73.415000000000006</v>
      </c>
      <c r="E432" s="4">
        <f t="shared" si="67"/>
        <v>140.22265000000002</v>
      </c>
      <c r="F432" s="4">
        <v>121.71</v>
      </c>
      <c r="G432" s="4">
        <f t="shared" si="68"/>
        <v>232.46609999999998</v>
      </c>
      <c r="H432" s="4">
        <f t="shared" si="69"/>
        <v>92.243449999999967</v>
      </c>
      <c r="I432" s="4">
        <v>5.3075000000000001</v>
      </c>
      <c r="J432" s="16">
        <f t="shared" si="70"/>
        <v>10.615</v>
      </c>
      <c r="K432" s="4">
        <v>9.6199999999999992</v>
      </c>
      <c r="L432" s="4">
        <f t="shared" si="71"/>
        <v>25.589199999999998</v>
      </c>
      <c r="M432" s="4">
        <v>12.473333333333301</v>
      </c>
      <c r="N432" s="4">
        <f t="shared" si="72"/>
        <v>17.712133333333288</v>
      </c>
      <c r="O432" s="4">
        <v>2.2050000000000001</v>
      </c>
      <c r="P432" s="4">
        <f t="shared" si="73"/>
        <v>1.4773500000000002</v>
      </c>
      <c r="Q432" s="4">
        <v>2.3250000000000002</v>
      </c>
      <c r="R432" s="4">
        <f t="shared" si="74"/>
        <v>1.5469500000000003</v>
      </c>
      <c r="S432" s="4">
        <v>0.12</v>
      </c>
      <c r="T432" s="4">
        <f t="shared" si="75"/>
        <v>6.9599999999999995E-2</v>
      </c>
      <c r="U432" s="4">
        <v>15.0625</v>
      </c>
      <c r="V432" s="4">
        <f t="shared" si="76"/>
        <v>19.581250000000001</v>
      </c>
      <c r="W432" s="4">
        <v>16.974926070732515</v>
      </c>
      <c r="X432" s="4">
        <v>9.9375</v>
      </c>
      <c r="Y432" s="4">
        <v>91.4</v>
      </c>
      <c r="Z432" s="4">
        <v>7.6124999999999998</v>
      </c>
      <c r="AA432" s="4">
        <v>71.599999999999994</v>
      </c>
      <c r="AB432" s="4">
        <v>0.10249999999999999</v>
      </c>
      <c r="AC432" s="3" t="s">
        <v>13</v>
      </c>
    </row>
    <row r="433" spans="1:29">
      <c r="A433" s="15">
        <v>40196.708333333336</v>
      </c>
      <c r="B433" s="4">
        <v>0.46750000000000003</v>
      </c>
      <c r="C433" s="4">
        <f t="shared" si="66"/>
        <v>0.5423</v>
      </c>
      <c r="D433" s="4">
        <v>97.702500000000001</v>
      </c>
      <c r="E433" s="4">
        <f t="shared" si="67"/>
        <v>186.61177499999999</v>
      </c>
      <c r="F433" s="4">
        <v>156.36250000000001</v>
      </c>
      <c r="G433" s="4">
        <f t="shared" si="68"/>
        <v>298.65237500000001</v>
      </c>
      <c r="H433" s="4">
        <f t="shared" si="69"/>
        <v>112.04060000000001</v>
      </c>
      <c r="I433" s="4">
        <v>2.2875000000000001</v>
      </c>
      <c r="J433" s="16">
        <f t="shared" si="70"/>
        <v>4.5750000000000002</v>
      </c>
      <c r="K433" s="4">
        <v>9.6675000000000004</v>
      </c>
      <c r="L433" s="4">
        <f t="shared" si="71"/>
        <v>25.715550000000004</v>
      </c>
      <c r="M433" s="4">
        <v>10.89</v>
      </c>
      <c r="N433" s="4">
        <f t="shared" si="72"/>
        <v>15.463800000000001</v>
      </c>
      <c r="O433" s="4">
        <v>2.17</v>
      </c>
      <c r="P433" s="4">
        <f t="shared" si="73"/>
        <v>1.4539</v>
      </c>
      <c r="Q433" s="4">
        <v>2.3450000000000002</v>
      </c>
      <c r="R433" s="4">
        <f t="shared" si="74"/>
        <v>1.5553999999999999</v>
      </c>
      <c r="S433" s="4">
        <v>0.17499999999999999</v>
      </c>
      <c r="T433" s="4">
        <f t="shared" si="75"/>
        <v>0.10149999999999999</v>
      </c>
      <c r="U433" s="4">
        <v>20.9375</v>
      </c>
      <c r="V433" s="4">
        <f t="shared" si="76"/>
        <v>27.21875</v>
      </c>
      <c r="W433" s="4">
        <v>20.91015948387868</v>
      </c>
      <c r="X433" s="4">
        <v>18.25</v>
      </c>
      <c r="Y433" s="4">
        <v>91.575000000000003</v>
      </c>
      <c r="Z433" s="4">
        <v>7.4874999999999998</v>
      </c>
      <c r="AA433" s="4">
        <v>79.099999999999994</v>
      </c>
      <c r="AB433" s="4">
        <v>0.08</v>
      </c>
      <c r="AC433" s="3"/>
    </row>
    <row r="434" spans="1:29">
      <c r="A434" s="15">
        <v>40196.75</v>
      </c>
      <c r="B434" s="4">
        <v>0.45750000000000002</v>
      </c>
      <c r="C434" s="4">
        <f t="shared" si="66"/>
        <v>0.53069999999999995</v>
      </c>
      <c r="D434" s="4">
        <v>85.872500000000002</v>
      </c>
      <c r="E434" s="4">
        <f t="shared" si="67"/>
        <v>164.01647499999999</v>
      </c>
      <c r="F434" s="4">
        <v>142.29499999999999</v>
      </c>
      <c r="G434" s="4">
        <f t="shared" si="68"/>
        <v>271.78344999999996</v>
      </c>
      <c r="H434" s="4">
        <f t="shared" si="69"/>
        <v>107.76697499999997</v>
      </c>
      <c r="I434" s="4">
        <v>1.3875</v>
      </c>
      <c r="J434" s="16">
        <f t="shared" si="70"/>
        <v>2.7749999999999999</v>
      </c>
      <c r="K434" s="4">
        <v>9.9324999999999992</v>
      </c>
      <c r="L434" s="4">
        <f t="shared" si="71"/>
        <v>26.420449999999999</v>
      </c>
      <c r="M434" s="4">
        <v>11.17</v>
      </c>
      <c r="N434" s="4">
        <f t="shared" si="72"/>
        <v>15.8614</v>
      </c>
      <c r="O434" s="4">
        <v>2.2149999999999999</v>
      </c>
      <c r="P434" s="4">
        <f t="shared" si="73"/>
        <v>1.4840500000000001</v>
      </c>
      <c r="Q434" s="4">
        <v>2.38</v>
      </c>
      <c r="R434" s="4">
        <f t="shared" si="74"/>
        <v>1.57975</v>
      </c>
      <c r="S434" s="4">
        <v>0.16500000000000001</v>
      </c>
      <c r="T434" s="4">
        <f t="shared" si="75"/>
        <v>9.5699999999999993E-2</v>
      </c>
      <c r="U434" s="4">
        <v>22.5625</v>
      </c>
      <c r="V434" s="4">
        <f t="shared" si="76"/>
        <v>29.331250000000001</v>
      </c>
      <c r="W434" s="4">
        <v>25.385535732416823</v>
      </c>
      <c r="X434" s="4">
        <v>15.5625</v>
      </c>
      <c r="Y434" s="4">
        <v>91.674999999999997</v>
      </c>
      <c r="Z434" s="4">
        <v>7.4249999999999998</v>
      </c>
      <c r="AA434" s="4">
        <v>113.65</v>
      </c>
      <c r="AB434" s="4">
        <v>0.08</v>
      </c>
      <c r="AC434" s="3"/>
    </row>
    <row r="435" spans="1:29">
      <c r="A435" s="15">
        <v>40196.791666666664</v>
      </c>
      <c r="B435" s="4">
        <v>0.38</v>
      </c>
      <c r="C435" s="4">
        <f t="shared" si="66"/>
        <v>0.44079999999999997</v>
      </c>
      <c r="D435" s="4">
        <v>65.802499999999995</v>
      </c>
      <c r="E435" s="4">
        <f t="shared" si="67"/>
        <v>125.68277499999998</v>
      </c>
      <c r="F435" s="4">
        <v>116.535</v>
      </c>
      <c r="G435" s="4">
        <f t="shared" si="68"/>
        <v>222.58184999999997</v>
      </c>
      <c r="H435" s="4">
        <f t="shared" si="69"/>
        <v>96.899074999999996</v>
      </c>
      <c r="I435" s="4">
        <v>1.2250000000000001</v>
      </c>
      <c r="J435" s="16">
        <f t="shared" si="70"/>
        <v>2.4500000000000002</v>
      </c>
      <c r="K435" s="4">
        <v>8.4700000000000006</v>
      </c>
      <c r="L435" s="4">
        <f t="shared" si="71"/>
        <v>22.530200000000004</v>
      </c>
      <c r="M435" s="4">
        <v>9.4949999999999992</v>
      </c>
      <c r="N435" s="4">
        <f t="shared" si="72"/>
        <v>13.482899999999999</v>
      </c>
      <c r="O435" s="4">
        <v>2.3925000000000001</v>
      </c>
      <c r="P435" s="4">
        <f t="shared" si="73"/>
        <v>1.602975</v>
      </c>
      <c r="Q435" s="4">
        <v>2.59</v>
      </c>
      <c r="R435" s="4">
        <f t="shared" si="74"/>
        <v>1.717525</v>
      </c>
      <c r="S435" s="4">
        <v>0.19750000000000001</v>
      </c>
      <c r="T435" s="4">
        <f t="shared" si="75"/>
        <v>0.11455</v>
      </c>
      <c r="U435" s="4">
        <v>17.0625</v>
      </c>
      <c r="V435" s="4">
        <f t="shared" si="76"/>
        <v>22.181250000000002</v>
      </c>
      <c r="W435" s="4">
        <v>20.995332076486818</v>
      </c>
      <c r="X435" s="4">
        <v>12.9375</v>
      </c>
      <c r="Y435" s="4">
        <v>91.7</v>
      </c>
      <c r="Z435" s="4">
        <v>7.2625000000000002</v>
      </c>
      <c r="AA435" s="4">
        <v>98.15</v>
      </c>
      <c r="AB435" s="4">
        <v>0.08</v>
      </c>
      <c r="AC435" s="3"/>
    </row>
    <row r="436" spans="1:29">
      <c r="A436" s="15">
        <v>40196.833333333336</v>
      </c>
      <c r="B436" s="4">
        <v>0.49249999999999999</v>
      </c>
      <c r="C436" s="4">
        <f t="shared" si="66"/>
        <v>0.57129999999999992</v>
      </c>
      <c r="D436" s="4">
        <v>80.05</v>
      </c>
      <c r="E436" s="4">
        <f t="shared" si="67"/>
        <v>152.8955</v>
      </c>
      <c r="F436" s="4">
        <v>128.38499999999999</v>
      </c>
      <c r="G436" s="4">
        <f t="shared" si="68"/>
        <v>245.21534999999997</v>
      </c>
      <c r="H436" s="4">
        <f t="shared" si="69"/>
        <v>92.319849999999974</v>
      </c>
      <c r="I436" s="4">
        <v>0.49</v>
      </c>
      <c r="J436" s="16">
        <f t="shared" si="70"/>
        <v>0.98</v>
      </c>
      <c r="K436" s="4">
        <v>9.4024999999999999</v>
      </c>
      <c r="L436" s="4">
        <f t="shared" si="71"/>
        <v>25.010650000000002</v>
      </c>
      <c r="M436" s="4">
        <v>10.3325</v>
      </c>
      <c r="N436" s="4">
        <f t="shared" si="72"/>
        <v>14.672149999999998</v>
      </c>
      <c r="O436" s="4">
        <v>2.4049999999999998</v>
      </c>
      <c r="P436" s="4">
        <f t="shared" si="73"/>
        <v>1.6113500000000001</v>
      </c>
      <c r="Q436" s="4">
        <v>2.585</v>
      </c>
      <c r="R436" s="4">
        <f t="shared" si="74"/>
        <v>1.7157500000000001</v>
      </c>
      <c r="S436" s="4">
        <v>0.18</v>
      </c>
      <c r="T436" s="4">
        <f t="shared" si="75"/>
        <v>0.10439999999999999</v>
      </c>
      <c r="U436" s="4">
        <v>17.5</v>
      </c>
      <c r="V436" s="4">
        <f t="shared" si="76"/>
        <v>22.75</v>
      </c>
      <c r="W436" s="4">
        <v>20.094342407755295</v>
      </c>
      <c r="X436" s="4">
        <v>13.75</v>
      </c>
      <c r="Y436" s="4">
        <v>91.674999999999997</v>
      </c>
      <c r="Z436" s="4">
        <v>7.0750000000000002</v>
      </c>
      <c r="AA436" s="4">
        <v>129.92500000000001</v>
      </c>
      <c r="AB436" s="4">
        <v>0.08</v>
      </c>
      <c r="AC436" s="3"/>
    </row>
    <row r="437" spans="1:29">
      <c r="A437" s="15">
        <v>40196.875</v>
      </c>
      <c r="B437" s="4">
        <v>0.46</v>
      </c>
      <c r="C437" s="4">
        <f t="shared" si="66"/>
        <v>0.53359999999999996</v>
      </c>
      <c r="D437" s="4">
        <v>52.172499999999999</v>
      </c>
      <c r="E437" s="4">
        <f t="shared" si="67"/>
        <v>99.649474999999995</v>
      </c>
      <c r="F437" s="4">
        <v>94.62</v>
      </c>
      <c r="G437" s="4">
        <f t="shared" si="68"/>
        <v>180.7242</v>
      </c>
      <c r="H437" s="4">
        <f t="shared" si="69"/>
        <v>81.074725000000001</v>
      </c>
      <c r="I437" s="4">
        <v>0.33</v>
      </c>
      <c r="J437" s="16">
        <f t="shared" si="70"/>
        <v>0.66</v>
      </c>
      <c r="K437" s="4">
        <v>8.4700000000000006</v>
      </c>
      <c r="L437" s="4">
        <f t="shared" si="71"/>
        <v>22.530200000000004</v>
      </c>
      <c r="M437" s="4">
        <v>9.0775000000000006</v>
      </c>
      <c r="N437" s="4">
        <f t="shared" si="72"/>
        <v>12.89005</v>
      </c>
      <c r="O437" s="4">
        <v>2.6749999999999998</v>
      </c>
      <c r="P437" s="4">
        <f t="shared" si="73"/>
        <v>1.7922499999999999</v>
      </c>
      <c r="Q437" s="4">
        <v>2.8725000000000001</v>
      </c>
      <c r="R437" s="4">
        <f t="shared" si="74"/>
        <v>1.9067999999999998</v>
      </c>
      <c r="S437" s="4">
        <v>0.19750000000000001</v>
      </c>
      <c r="T437" s="4">
        <f t="shared" si="75"/>
        <v>0.11455</v>
      </c>
      <c r="U437" s="4">
        <v>16.8125</v>
      </c>
      <c r="V437" s="4">
        <f t="shared" si="76"/>
        <v>21.856249999999999</v>
      </c>
      <c r="W437" s="4">
        <v>20.307819715070913</v>
      </c>
      <c r="X437" s="4">
        <v>13.625</v>
      </c>
      <c r="Y437" s="4">
        <v>91.724999999999994</v>
      </c>
      <c r="Z437" s="4">
        <v>6.9749999999999996</v>
      </c>
      <c r="AA437" s="4">
        <v>140.72499999999999</v>
      </c>
      <c r="AB437" s="4">
        <v>0.08</v>
      </c>
      <c r="AC437" s="3"/>
    </row>
    <row r="438" spans="1:29">
      <c r="A438" s="15">
        <v>40196.916666666664</v>
      </c>
      <c r="B438" s="4">
        <v>0.41499999999999998</v>
      </c>
      <c r="C438" s="4">
        <f t="shared" si="66"/>
        <v>0.48139999999999994</v>
      </c>
      <c r="D438" s="4">
        <v>46.335000000000001</v>
      </c>
      <c r="E438" s="4">
        <f t="shared" si="67"/>
        <v>88.499849999999995</v>
      </c>
      <c r="F438" s="4">
        <v>83.517499999999998</v>
      </c>
      <c r="G438" s="4">
        <f t="shared" si="68"/>
        <v>159.51842499999998</v>
      </c>
      <c r="H438" s="4">
        <f t="shared" si="69"/>
        <v>71.018574999999984</v>
      </c>
      <c r="I438" s="4">
        <v>0.65249999999999997</v>
      </c>
      <c r="J438" s="16">
        <f t="shared" si="70"/>
        <v>1.3049999999999999</v>
      </c>
      <c r="K438" s="4">
        <v>7.5374999999999996</v>
      </c>
      <c r="L438" s="4">
        <f t="shared" si="71"/>
        <v>20.04975</v>
      </c>
      <c r="M438" s="4">
        <v>7.82</v>
      </c>
      <c r="N438" s="4">
        <f t="shared" si="72"/>
        <v>11.1044</v>
      </c>
      <c r="O438" s="4">
        <v>3.11</v>
      </c>
      <c r="P438" s="4">
        <f t="shared" si="73"/>
        <v>2.0836999999999999</v>
      </c>
      <c r="Q438" s="4">
        <v>3.2850000000000001</v>
      </c>
      <c r="R438" s="4">
        <f t="shared" si="74"/>
        <v>2.1837499999999999</v>
      </c>
      <c r="S438" s="4">
        <v>0.17249999999999999</v>
      </c>
      <c r="T438" s="4">
        <f t="shared" si="75"/>
        <v>0.10004999999999999</v>
      </c>
      <c r="U438" s="4">
        <v>19.1875</v>
      </c>
      <c r="V438" s="4">
        <f t="shared" si="76"/>
        <v>24.943750000000001</v>
      </c>
      <c r="W438" s="4">
        <v>25.580171015128251</v>
      </c>
      <c r="X438" s="4">
        <v>14.9375</v>
      </c>
      <c r="Y438" s="4">
        <v>91.674999999999997</v>
      </c>
      <c r="Z438" s="4">
        <v>6.7874999999999996</v>
      </c>
      <c r="AA438" s="4">
        <v>214.6</v>
      </c>
      <c r="AB438" s="4">
        <v>0.08</v>
      </c>
      <c r="AC438" s="3"/>
    </row>
    <row r="439" spans="1:29">
      <c r="A439" s="15">
        <v>40196.958333333336</v>
      </c>
      <c r="B439" s="4">
        <v>0.38</v>
      </c>
      <c r="C439" s="4">
        <f t="shared" si="66"/>
        <v>0.44079999999999997</v>
      </c>
      <c r="D439" s="4">
        <v>16.5</v>
      </c>
      <c r="E439" s="4">
        <f t="shared" si="67"/>
        <v>31.514999999999997</v>
      </c>
      <c r="F439" s="4">
        <v>48.87</v>
      </c>
      <c r="G439" s="4">
        <f t="shared" si="68"/>
        <v>93.341699999999989</v>
      </c>
      <c r="H439" s="4">
        <f t="shared" si="69"/>
        <v>61.826699999999988</v>
      </c>
      <c r="I439" s="4">
        <v>0.41</v>
      </c>
      <c r="J439" s="16">
        <f t="shared" si="70"/>
        <v>0.82</v>
      </c>
      <c r="K439" s="4">
        <v>6.61</v>
      </c>
      <c r="L439" s="4">
        <f t="shared" si="71"/>
        <v>17.582600000000003</v>
      </c>
      <c r="M439" s="4">
        <v>6.7</v>
      </c>
      <c r="N439" s="4">
        <f t="shared" si="72"/>
        <v>9.5139999999999993</v>
      </c>
      <c r="O439" s="4">
        <v>2.6150000000000002</v>
      </c>
      <c r="P439" s="4">
        <f t="shared" si="73"/>
        <v>1.7520500000000003</v>
      </c>
      <c r="Q439" s="4">
        <v>2.7850000000000001</v>
      </c>
      <c r="R439" s="4">
        <f t="shared" si="74"/>
        <v>1.8550000000000004</v>
      </c>
      <c r="S439" s="4">
        <v>0.17749999999999999</v>
      </c>
      <c r="T439" s="4">
        <f t="shared" si="75"/>
        <v>0.10294999999999999</v>
      </c>
      <c r="U439" s="4">
        <v>16.5</v>
      </c>
      <c r="V439" s="4">
        <f t="shared" si="76"/>
        <v>21.45</v>
      </c>
      <c r="W439" s="4">
        <v>22.099218063583507</v>
      </c>
      <c r="X439" s="4">
        <v>13.8125</v>
      </c>
      <c r="Y439" s="4">
        <v>91.7</v>
      </c>
      <c r="Z439" s="4">
        <v>6.7374999999999998</v>
      </c>
      <c r="AA439" s="4">
        <v>228.375</v>
      </c>
      <c r="AB439" s="4">
        <v>0.08</v>
      </c>
      <c r="AC439" s="3"/>
    </row>
    <row r="440" spans="1:29">
      <c r="A440" s="15">
        <v>40197</v>
      </c>
      <c r="B440" s="4">
        <v>0.36</v>
      </c>
      <c r="C440" s="4">
        <f t="shared" si="66"/>
        <v>0.41759999999999997</v>
      </c>
      <c r="D440" s="4">
        <v>42.3</v>
      </c>
      <c r="E440" s="4">
        <f t="shared" si="67"/>
        <v>80.792999999999992</v>
      </c>
      <c r="F440" s="4">
        <v>75.077500000000001</v>
      </c>
      <c r="G440" s="4">
        <f t="shared" si="68"/>
        <v>143.39802499999999</v>
      </c>
      <c r="H440" s="4">
        <f t="shared" si="69"/>
        <v>62.605024999999998</v>
      </c>
      <c r="I440" s="4">
        <v>0.33</v>
      </c>
      <c r="J440" s="16">
        <f t="shared" si="70"/>
        <v>0.66</v>
      </c>
      <c r="K440" s="4">
        <v>6.6050000000000004</v>
      </c>
      <c r="L440" s="4">
        <f t="shared" si="71"/>
        <v>17.569300000000002</v>
      </c>
      <c r="M440" s="4">
        <v>6.56</v>
      </c>
      <c r="N440" s="4">
        <f t="shared" si="72"/>
        <v>9.315199999999999</v>
      </c>
      <c r="O440" s="4">
        <v>2.5975000000000001</v>
      </c>
      <c r="P440" s="4">
        <f t="shared" si="73"/>
        <v>1.7403250000000001</v>
      </c>
      <c r="Q440" s="4">
        <v>2.7825000000000002</v>
      </c>
      <c r="R440" s="4">
        <f t="shared" si="74"/>
        <v>1.8476250000000001</v>
      </c>
      <c r="S440" s="4">
        <v>0.185</v>
      </c>
      <c r="T440" s="4">
        <f t="shared" si="75"/>
        <v>0.10729999999999999</v>
      </c>
      <c r="U440" s="4">
        <v>14.3125</v>
      </c>
      <c r="V440" s="4">
        <f t="shared" si="76"/>
        <v>18.606249999999999</v>
      </c>
      <c r="W440" s="4">
        <v>20.89535098005485</v>
      </c>
      <c r="X440" s="4">
        <v>11.6875</v>
      </c>
      <c r="Y440" s="4">
        <v>91.7</v>
      </c>
      <c r="Z440" s="4">
        <v>6.6749999999999998</v>
      </c>
      <c r="AA440" s="4">
        <v>215.82499999999999</v>
      </c>
      <c r="AB440" s="4">
        <v>0.08</v>
      </c>
      <c r="AC440" s="3"/>
    </row>
    <row r="441" spans="1:29">
      <c r="A441" s="15">
        <v>40197.041666666664</v>
      </c>
      <c r="B441" s="4">
        <v>0.40250000000000002</v>
      </c>
      <c r="C441" s="4">
        <f t="shared" si="66"/>
        <v>0.46689999999999998</v>
      </c>
      <c r="D441" s="4">
        <v>84.907499999999999</v>
      </c>
      <c r="E441" s="4">
        <f t="shared" si="67"/>
        <v>162.17332499999998</v>
      </c>
      <c r="F441" s="4">
        <v>119.50749999999999</v>
      </c>
      <c r="G441" s="4">
        <f t="shared" si="68"/>
        <v>228.25932499999999</v>
      </c>
      <c r="H441" s="4">
        <f t="shared" si="69"/>
        <v>66.086000000000013</v>
      </c>
      <c r="I441" s="4">
        <v>0.33</v>
      </c>
      <c r="J441" s="16">
        <f t="shared" si="70"/>
        <v>0.66</v>
      </c>
      <c r="K441" s="4">
        <v>9.4024999999999999</v>
      </c>
      <c r="L441" s="4">
        <f t="shared" si="71"/>
        <v>25.010650000000002</v>
      </c>
      <c r="M441" s="4">
        <v>10.61</v>
      </c>
      <c r="N441" s="4">
        <f t="shared" si="72"/>
        <v>15.066199999999998</v>
      </c>
      <c r="O441" s="4">
        <v>2.625</v>
      </c>
      <c r="P441" s="4">
        <f t="shared" si="73"/>
        <v>1.75875</v>
      </c>
      <c r="Q441" s="4">
        <v>2.81</v>
      </c>
      <c r="R441" s="4">
        <f t="shared" si="74"/>
        <v>1.8689500000000001</v>
      </c>
      <c r="S441" s="4">
        <v>0.19</v>
      </c>
      <c r="T441" s="4">
        <f t="shared" si="75"/>
        <v>0.11019999999999999</v>
      </c>
      <c r="U441" s="4">
        <v>15.375</v>
      </c>
      <c r="V441" s="4">
        <f t="shared" si="76"/>
        <v>19.987500000000001</v>
      </c>
      <c r="W441" s="4">
        <v>22.432224721403127</v>
      </c>
      <c r="X441" s="4">
        <v>11.9375</v>
      </c>
      <c r="Y441" s="4">
        <v>91.7</v>
      </c>
      <c r="Z441" s="4">
        <v>6.5250000000000004</v>
      </c>
      <c r="AA441" s="4">
        <v>192.82499999999999</v>
      </c>
      <c r="AB441" s="4">
        <v>0.08</v>
      </c>
      <c r="AC441" s="3"/>
    </row>
    <row r="442" spans="1:29">
      <c r="A442" s="15">
        <v>40197.083333333336</v>
      </c>
      <c r="B442" s="4">
        <v>0.32</v>
      </c>
      <c r="C442" s="4">
        <f t="shared" si="66"/>
        <v>0.37119999999999997</v>
      </c>
      <c r="D442" s="4">
        <v>21.305</v>
      </c>
      <c r="E442" s="4">
        <f t="shared" si="67"/>
        <v>40.692549999999997</v>
      </c>
      <c r="F442" s="4">
        <v>49.02</v>
      </c>
      <c r="G442" s="4">
        <f t="shared" si="68"/>
        <v>93.628200000000007</v>
      </c>
      <c r="H442" s="4">
        <f t="shared" si="69"/>
        <v>52.93565000000001</v>
      </c>
      <c r="I442" s="4">
        <v>1.3025</v>
      </c>
      <c r="J442" s="16">
        <f t="shared" si="70"/>
        <v>2.605</v>
      </c>
      <c r="K442" s="4">
        <v>7.6725000000000003</v>
      </c>
      <c r="L442" s="4">
        <f t="shared" si="71"/>
        <v>20.408850000000001</v>
      </c>
      <c r="M442" s="4">
        <v>7.8174999999999999</v>
      </c>
      <c r="N442" s="4">
        <f t="shared" si="72"/>
        <v>11.100849999999999</v>
      </c>
      <c r="O442" s="4">
        <v>2.7825000000000002</v>
      </c>
      <c r="P442" s="4">
        <f t="shared" si="73"/>
        <v>1.8642750000000003</v>
      </c>
      <c r="Q442" s="4">
        <v>3.0024999999999999</v>
      </c>
      <c r="R442" s="4">
        <f t="shared" si="74"/>
        <v>1.9918750000000003</v>
      </c>
      <c r="S442" s="4">
        <v>0.22</v>
      </c>
      <c r="T442" s="4">
        <f t="shared" si="75"/>
        <v>0.12759999999999999</v>
      </c>
      <c r="U442" s="4">
        <v>11.125</v>
      </c>
      <c r="V442" s="4">
        <f t="shared" si="76"/>
        <v>14.4625</v>
      </c>
      <c r="W442" s="4">
        <v>17.725774086315123</v>
      </c>
      <c r="X442" s="4">
        <v>9.6875</v>
      </c>
      <c r="Y442" s="4">
        <v>91.724999999999994</v>
      </c>
      <c r="Z442" s="4">
        <v>6.5750000000000002</v>
      </c>
      <c r="AA442" s="4">
        <v>225.77500000000001</v>
      </c>
      <c r="AB442" s="4">
        <v>0.08</v>
      </c>
      <c r="AC442" s="3"/>
    </row>
    <row r="443" spans="1:29">
      <c r="A443" s="15">
        <v>40197.125</v>
      </c>
      <c r="B443" s="4">
        <v>0.33250000000000002</v>
      </c>
      <c r="C443" s="4">
        <f t="shared" si="66"/>
        <v>0.38569999999999999</v>
      </c>
      <c r="D443" s="4">
        <v>66.322500000000005</v>
      </c>
      <c r="E443" s="4">
        <f t="shared" si="67"/>
        <v>126.67597500000001</v>
      </c>
      <c r="F443" s="4">
        <v>97.3</v>
      </c>
      <c r="G443" s="4">
        <f t="shared" si="68"/>
        <v>185.84299999999999</v>
      </c>
      <c r="H443" s="4">
        <f t="shared" si="69"/>
        <v>59.167024999999981</v>
      </c>
      <c r="I443" s="4">
        <v>0.33</v>
      </c>
      <c r="J443" s="16">
        <f t="shared" si="70"/>
        <v>0.66</v>
      </c>
      <c r="K443" s="4">
        <v>8.3424999999999994</v>
      </c>
      <c r="L443" s="4">
        <f t="shared" si="71"/>
        <v>22.191050000000001</v>
      </c>
      <c r="M443" s="4">
        <v>8.2375000000000007</v>
      </c>
      <c r="N443" s="4">
        <f t="shared" si="72"/>
        <v>11.69725</v>
      </c>
      <c r="O443" s="4">
        <v>2.625</v>
      </c>
      <c r="P443" s="4">
        <f t="shared" si="73"/>
        <v>1.75875</v>
      </c>
      <c r="Q443" s="4">
        <v>2.8125</v>
      </c>
      <c r="R443" s="4">
        <f t="shared" si="74"/>
        <v>1.86605</v>
      </c>
      <c r="S443" s="4">
        <v>0.185</v>
      </c>
      <c r="T443" s="4">
        <f t="shared" si="75"/>
        <v>0.10729999999999999</v>
      </c>
      <c r="U443" s="4">
        <v>11.5625</v>
      </c>
      <c r="V443" s="4">
        <f t="shared" si="76"/>
        <v>15.03125</v>
      </c>
      <c r="W443" s="4">
        <v>19.943495555786644</v>
      </c>
      <c r="X443" s="4">
        <v>8.5625</v>
      </c>
      <c r="Y443" s="4">
        <v>91.65</v>
      </c>
      <c r="Z443" s="4">
        <v>6.3624999999999998</v>
      </c>
      <c r="AA443" s="4">
        <v>220.4</v>
      </c>
      <c r="AB443" s="4">
        <v>0.08</v>
      </c>
      <c r="AC443" s="3"/>
    </row>
    <row r="444" spans="1:29">
      <c r="A444" s="15">
        <v>40197.166666666664</v>
      </c>
      <c r="B444" s="4">
        <v>0.25750000000000001</v>
      </c>
      <c r="C444" s="4">
        <f t="shared" si="66"/>
        <v>0.29869999999999997</v>
      </c>
      <c r="D444" s="4">
        <v>73.382499999999993</v>
      </c>
      <c r="E444" s="4">
        <f t="shared" si="67"/>
        <v>140.16057499999999</v>
      </c>
      <c r="F444" s="4">
        <v>105.44750000000001</v>
      </c>
      <c r="G444" s="4">
        <f t="shared" si="68"/>
        <v>201.40472500000001</v>
      </c>
      <c r="H444" s="4">
        <f t="shared" si="69"/>
        <v>61.244150000000019</v>
      </c>
      <c r="I444" s="4">
        <v>0.2475</v>
      </c>
      <c r="J444" s="16">
        <f t="shared" si="70"/>
        <v>0.495</v>
      </c>
      <c r="K444" s="4">
        <v>8.8725000000000005</v>
      </c>
      <c r="L444" s="4">
        <f t="shared" si="71"/>
        <v>23.600850000000001</v>
      </c>
      <c r="M444" s="4">
        <v>9.35</v>
      </c>
      <c r="N444" s="4">
        <f t="shared" si="72"/>
        <v>13.276999999999999</v>
      </c>
      <c r="O444" s="4">
        <v>2.585</v>
      </c>
      <c r="P444" s="4">
        <f t="shared" si="73"/>
        <v>1.7319500000000001</v>
      </c>
      <c r="Q444" s="4">
        <v>2.7450000000000001</v>
      </c>
      <c r="R444" s="4">
        <f t="shared" si="74"/>
        <v>1.8305500000000001</v>
      </c>
      <c r="S444" s="4">
        <v>0.17</v>
      </c>
      <c r="T444" s="4">
        <f t="shared" si="75"/>
        <v>9.8600000000000007E-2</v>
      </c>
      <c r="U444" s="4">
        <v>9.5</v>
      </c>
      <c r="V444" s="4">
        <f t="shared" si="76"/>
        <v>12.35</v>
      </c>
      <c r="W444" s="4">
        <v>17.718071836676522</v>
      </c>
      <c r="X444" s="4">
        <v>8.875</v>
      </c>
      <c r="Y444" s="4">
        <v>91.525000000000006</v>
      </c>
      <c r="Z444" s="4">
        <v>5.9874999999999998</v>
      </c>
      <c r="AA444" s="4">
        <v>194.32499999999999</v>
      </c>
      <c r="AB444" s="4">
        <v>0.08</v>
      </c>
      <c r="AC444" s="3"/>
    </row>
    <row r="445" spans="1:29">
      <c r="A445" s="15">
        <v>40197.208333333336</v>
      </c>
      <c r="B445" s="4">
        <v>0.245</v>
      </c>
      <c r="C445" s="4">
        <f t="shared" si="66"/>
        <v>0.28419999999999995</v>
      </c>
      <c r="D445" s="4">
        <v>76.55</v>
      </c>
      <c r="E445" s="4">
        <f t="shared" si="67"/>
        <v>146.2105</v>
      </c>
      <c r="F445" s="4">
        <v>110.33499999999999</v>
      </c>
      <c r="G445" s="4">
        <f t="shared" si="68"/>
        <v>210.73984999999999</v>
      </c>
      <c r="H445" s="4">
        <f t="shared" si="69"/>
        <v>64.529349999999994</v>
      </c>
      <c r="I445" s="4">
        <v>0.33</v>
      </c>
      <c r="J445" s="16">
        <f t="shared" si="70"/>
        <v>0.66</v>
      </c>
      <c r="K445" s="4">
        <v>8.4749999999999996</v>
      </c>
      <c r="L445" s="4">
        <f t="shared" si="71"/>
        <v>22.543500000000002</v>
      </c>
      <c r="M445" s="4">
        <v>8.5150000000000006</v>
      </c>
      <c r="N445" s="4">
        <f t="shared" si="72"/>
        <v>12.0913</v>
      </c>
      <c r="O445" s="4">
        <v>2.5950000000000002</v>
      </c>
      <c r="P445" s="4">
        <f t="shared" si="73"/>
        <v>1.7386500000000003</v>
      </c>
      <c r="Q445" s="4">
        <v>2.7524999999999999</v>
      </c>
      <c r="R445" s="4">
        <f t="shared" si="74"/>
        <v>1.8314500000000002</v>
      </c>
      <c r="S445" s="4">
        <v>0.16</v>
      </c>
      <c r="T445" s="4">
        <f t="shared" si="75"/>
        <v>9.2799999999999994E-2</v>
      </c>
      <c r="U445" s="4">
        <v>8.6875</v>
      </c>
      <c r="V445" s="4">
        <f t="shared" si="76"/>
        <v>11.293750000000001</v>
      </c>
      <c r="W445" s="4">
        <v>17.100173944200964</v>
      </c>
      <c r="X445" s="4">
        <v>7.6875</v>
      </c>
      <c r="Y445" s="4">
        <v>91.5</v>
      </c>
      <c r="Z445" s="4">
        <v>5.8250000000000002</v>
      </c>
      <c r="AA445" s="4">
        <v>189.02500000000001</v>
      </c>
      <c r="AB445" s="4">
        <v>0.08</v>
      </c>
      <c r="AC445" s="3"/>
    </row>
    <row r="446" spans="1:29">
      <c r="A446" s="15">
        <v>40197.25</v>
      </c>
      <c r="B446" s="4">
        <v>0.28999999999999998</v>
      </c>
      <c r="C446" s="4">
        <f t="shared" si="66"/>
        <v>0.33639999999999998</v>
      </c>
      <c r="D446" s="4">
        <v>79.857500000000002</v>
      </c>
      <c r="E446" s="4">
        <f t="shared" si="67"/>
        <v>152.52782500000001</v>
      </c>
      <c r="F446" s="4">
        <v>113.74250000000001</v>
      </c>
      <c r="G446" s="4">
        <f t="shared" si="68"/>
        <v>217.248175</v>
      </c>
      <c r="H446" s="4">
        <f t="shared" si="69"/>
        <v>64.720349999999996</v>
      </c>
      <c r="I446" s="4">
        <v>0.33</v>
      </c>
      <c r="J446" s="16">
        <f t="shared" si="70"/>
        <v>0.66</v>
      </c>
      <c r="K446" s="4">
        <v>9.4075000000000006</v>
      </c>
      <c r="L446" s="4">
        <f t="shared" si="71"/>
        <v>25.023950000000003</v>
      </c>
      <c r="M446" s="4">
        <v>9.4924999999999997</v>
      </c>
      <c r="N446" s="4">
        <f t="shared" si="72"/>
        <v>13.479349999999998</v>
      </c>
      <c r="O446" s="4">
        <v>2.7075</v>
      </c>
      <c r="P446" s="4">
        <f t="shared" si="73"/>
        <v>1.8140250000000002</v>
      </c>
      <c r="Q446" s="4">
        <v>2.895</v>
      </c>
      <c r="R446" s="4">
        <f t="shared" si="74"/>
        <v>1.9184250000000003</v>
      </c>
      <c r="S446" s="4">
        <v>0.18</v>
      </c>
      <c r="T446" s="4">
        <f t="shared" si="75"/>
        <v>0.10439999999999999</v>
      </c>
      <c r="U446" s="4">
        <v>10.125</v>
      </c>
      <c r="V446" s="4">
        <f t="shared" si="76"/>
        <v>13.1625</v>
      </c>
      <c r="W446" s="4">
        <v>17.646645494377829</v>
      </c>
      <c r="X446" s="4">
        <v>9.375</v>
      </c>
      <c r="Y446" s="4">
        <v>91.5</v>
      </c>
      <c r="Z446" s="4">
        <v>5.7625000000000002</v>
      </c>
      <c r="AA446" s="4">
        <v>218.8</v>
      </c>
      <c r="AB446" s="4">
        <v>0.08</v>
      </c>
      <c r="AC446" s="3"/>
    </row>
    <row r="447" spans="1:29">
      <c r="A447" s="15">
        <v>40197.291666666664</v>
      </c>
      <c r="B447" s="4">
        <v>0.32250000000000001</v>
      </c>
      <c r="C447" s="4">
        <f t="shared" si="66"/>
        <v>0.37409999999999999</v>
      </c>
      <c r="D447" s="4">
        <v>32.727499999999999</v>
      </c>
      <c r="E447" s="4">
        <f t="shared" si="67"/>
        <v>62.509524999999996</v>
      </c>
      <c r="F447" s="4">
        <v>65.017499999999998</v>
      </c>
      <c r="G447" s="4">
        <f t="shared" si="68"/>
        <v>124.18342499999999</v>
      </c>
      <c r="H447" s="4">
        <f t="shared" si="69"/>
        <v>61.673899999999989</v>
      </c>
      <c r="I447" s="4">
        <v>1.9550000000000001</v>
      </c>
      <c r="J447" s="16">
        <f t="shared" si="70"/>
        <v>3.91</v>
      </c>
      <c r="K447" s="4">
        <v>8.0775000000000006</v>
      </c>
      <c r="L447" s="4">
        <f t="shared" si="71"/>
        <v>21.486150000000002</v>
      </c>
      <c r="M447" s="4">
        <v>7.9550000000000001</v>
      </c>
      <c r="N447" s="4">
        <f t="shared" si="72"/>
        <v>11.296099999999999</v>
      </c>
      <c r="O447" s="4">
        <v>2.6</v>
      </c>
      <c r="P447" s="4">
        <f t="shared" si="73"/>
        <v>1.7420000000000002</v>
      </c>
      <c r="Q447" s="4">
        <v>2.77</v>
      </c>
      <c r="R447" s="4">
        <f t="shared" si="74"/>
        <v>1.8377000000000001</v>
      </c>
      <c r="S447" s="4">
        <v>0.16500000000000001</v>
      </c>
      <c r="T447" s="4">
        <f t="shared" si="75"/>
        <v>9.5699999999999993E-2</v>
      </c>
      <c r="U447" s="4">
        <v>6.8125</v>
      </c>
      <c r="V447" s="4">
        <f t="shared" si="76"/>
        <v>8.8562500000000011</v>
      </c>
      <c r="W447" s="4">
        <v>15.049623919207423</v>
      </c>
      <c r="X447" s="4">
        <v>5.5</v>
      </c>
      <c r="Y447" s="4">
        <v>91.55</v>
      </c>
      <c r="Z447" s="4">
        <v>5.85</v>
      </c>
      <c r="AA447" s="4">
        <v>242.45</v>
      </c>
      <c r="AB447" s="4">
        <v>0.08</v>
      </c>
      <c r="AC447" s="3"/>
    </row>
    <row r="448" spans="1:29">
      <c r="A448" s="15">
        <v>40197.333333333336</v>
      </c>
      <c r="B448" s="4">
        <v>0.41499999999999998</v>
      </c>
      <c r="C448" s="4">
        <f t="shared" si="66"/>
        <v>0.48139999999999994</v>
      </c>
      <c r="D448" s="4">
        <v>27.63</v>
      </c>
      <c r="E448" s="4">
        <f t="shared" si="67"/>
        <v>52.773299999999999</v>
      </c>
      <c r="F448" s="4">
        <v>59.392499999999998</v>
      </c>
      <c r="G448" s="4">
        <f t="shared" si="68"/>
        <v>113.43967499999999</v>
      </c>
      <c r="H448" s="4">
        <f t="shared" si="69"/>
        <v>60.666374999999995</v>
      </c>
      <c r="I448" s="4">
        <v>1.3049999999999999</v>
      </c>
      <c r="J448" s="16">
        <f t="shared" si="70"/>
        <v>2.61</v>
      </c>
      <c r="K448" s="4">
        <v>6.875</v>
      </c>
      <c r="L448" s="4">
        <f t="shared" si="71"/>
        <v>18.287500000000001</v>
      </c>
      <c r="M448" s="4">
        <v>6.98</v>
      </c>
      <c r="N448" s="4">
        <f t="shared" si="72"/>
        <v>9.9116</v>
      </c>
      <c r="O448" s="4">
        <v>2.44</v>
      </c>
      <c r="P448" s="4">
        <f t="shared" si="73"/>
        <v>1.6348</v>
      </c>
      <c r="Q448" s="4">
        <v>2.6074999999999999</v>
      </c>
      <c r="R448" s="4">
        <f t="shared" si="74"/>
        <v>1.7304999999999999</v>
      </c>
      <c r="S448" s="4">
        <v>0.16500000000000001</v>
      </c>
      <c r="T448" s="4">
        <f t="shared" si="75"/>
        <v>9.5699999999999993E-2</v>
      </c>
      <c r="U448" s="4">
        <v>8.5</v>
      </c>
      <c r="V448" s="4">
        <f t="shared" si="76"/>
        <v>11.05</v>
      </c>
      <c r="W448" s="4">
        <v>17.505805577566601</v>
      </c>
      <c r="X448" s="4">
        <v>6.375</v>
      </c>
      <c r="Y448" s="4">
        <v>91.525000000000006</v>
      </c>
      <c r="Z448" s="4">
        <v>5.7874999999999996</v>
      </c>
      <c r="AA448" s="4">
        <v>235.625</v>
      </c>
      <c r="AB448" s="4">
        <v>8.2500000000000004E-2</v>
      </c>
      <c r="AC448" s="3"/>
    </row>
    <row r="449" spans="1:29">
      <c r="A449" s="15">
        <v>40197.375</v>
      </c>
      <c r="B449" s="4">
        <v>0.29499999999999998</v>
      </c>
      <c r="C449" s="4">
        <f t="shared" si="66"/>
        <v>0.34219999999999995</v>
      </c>
      <c r="D449" s="4">
        <v>20.877500000000001</v>
      </c>
      <c r="E449" s="4">
        <f t="shared" si="67"/>
        <v>39.876024999999998</v>
      </c>
      <c r="F449" s="4">
        <v>49.767499999999998</v>
      </c>
      <c r="G449" s="4">
        <f t="shared" si="68"/>
        <v>95.055924999999988</v>
      </c>
      <c r="H449" s="4">
        <f t="shared" si="69"/>
        <v>55.179899999999989</v>
      </c>
      <c r="I449" s="4">
        <v>2.3624999999999998</v>
      </c>
      <c r="J449" s="16">
        <f t="shared" si="70"/>
        <v>4.7249999999999996</v>
      </c>
      <c r="K449" s="4">
        <v>6.2125000000000004</v>
      </c>
      <c r="L449" s="4">
        <f t="shared" si="71"/>
        <v>16.525250000000003</v>
      </c>
      <c r="M449" s="4">
        <v>6.14</v>
      </c>
      <c r="N449" s="4">
        <f t="shared" si="72"/>
        <v>8.7187999999999999</v>
      </c>
      <c r="O449" s="4">
        <v>2.36</v>
      </c>
      <c r="P449" s="4">
        <f t="shared" si="73"/>
        <v>1.5811999999999999</v>
      </c>
      <c r="Q449" s="4">
        <v>2.5150000000000001</v>
      </c>
      <c r="R449" s="4">
        <f t="shared" si="74"/>
        <v>1.67255</v>
      </c>
      <c r="S449" s="4">
        <v>0.1575</v>
      </c>
      <c r="T449" s="4">
        <f t="shared" si="75"/>
        <v>9.1350000000000001E-2</v>
      </c>
      <c r="U449" s="4">
        <v>11</v>
      </c>
      <c r="V449" s="4">
        <f t="shared" si="76"/>
        <v>14.3</v>
      </c>
      <c r="W449" s="4">
        <v>20.679632757622514</v>
      </c>
      <c r="X449" s="4">
        <v>10.4375</v>
      </c>
      <c r="Y449" s="4">
        <v>91.5</v>
      </c>
      <c r="Z449" s="4">
        <v>5.6624999999999996</v>
      </c>
      <c r="AA449" s="4">
        <v>243.7</v>
      </c>
      <c r="AB449" s="4">
        <v>8.7499999999999994E-2</v>
      </c>
      <c r="AC449" s="3"/>
    </row>
    <row r="450" spans="1:29">
      <c r="A450" s="15">
        <v>40197.416666666664</v>
      </c>
      <c r="B450" s="4">
        <v>0.28499999999999998</v>
      </c>
      <c r="C450" s="4">
        <f t="shared" si="66"/>
        <v>0.33059999999999995</v>
      </c>
      <c r="D450" s="4">
        <v>16.37</v>
      </c>
      <c r="E450" s="4">
        <f t="shared" si="67"/>
        <v>31.2667</v>
      </c>
      <c r="F450" s="4">
        <v>41.174999999999997</v>
      </c>
      <c r="G450" s="4">
        <f t="shared" si="68"/>
        <v>78.644249999999985</v>
      </c>
      <c r="H450" s="4">
        <f t="shared" si="69"/>
        <v>47.377549999999985</v>
      </c>
      <c r="I450" s="4">
        <v>2.2799999999999998</v>
      </c>
      <c r="J450" s="16">
        <f t="shared" si="70"/>
        <v>4.5599999999999996</v>
      </c>
      <c r="K450" s="4">
        <v>6.2125000000000004</v>
      </c>
      <c r="L450" s="4">
        <f t="shared" si="71"/>
        <v>16.525250000000003</v>
      </c>
      <c r="M450" s="4">
        <v>5.58</v>
      </c>
      <c r="N450" s="4">
        <f t="shared" si="72"/>
        <v>7.9235999999999995</v>
      </c>
      <c r="O450" s="4">
        <v>2.3650000000000002</v>
      </c>
      <c r="P450" s="4">
        <f t="shared" si="73"/>
        <v>1.5845500000000003</v>
      </c>
      <c r="Q450" s="4">
        <v>2.4900000000000002</v>
      </c>
      <c r="R450" s="4">
        <f t="shared" si="74"/>
        <v>1.6570500000000004</v>
      </c>
      <c r="S450" s="4">
        <v>0.125</v>
      </c>
      <c r="T450" s="4">
        <f t="shared" si="75"/>
        <v>7.2499999999999995E-2</v>
      </c>
      <c r="U450" s="4">
        <v>15.0625</v>
      </c>
      <c r="V450" s="4">
        <f t="shared" si="76"/>
        <v>19.581250000000001</v>
      </c>
      <c r="W450" s="4">
        <v>23.780738204534714</v>
      </c>
      <c r="X450" s="4">
        <v>13.0625</v>
      </c>
      <c r="Y450" s="4">
        <v>91.45</v>
      </c>
      <c r="Z450" s="4">
        <v>5.7750000000000004</v>
      </c>
      <c r="AA450" s="4">
        <v>241.875</v>
      </c>
      <c r="AB450" s="4">
        <v>0.14249999999999999</v>
      </c>
      <c r="AC450" s="3"/>
    </row>
    <row r="451" spans="1:29">
      <c r="A451" s="15">
        <v>40197.458333333336</v>
      </c>
      <c r="B451" s="4">
        <v>0.2525</v>
      </c>
      <c r="C451" s="4">
        <f t="shared" si="66"/>
        <v>0.29289999999999999</v>
      </c>
      <c r="D451" s="4">
        <v>18.627500000000001</v>
      </c>
      <c r="E451" s="4">
        <f t="shared" si="67"/>
        <v>35.578524999999999</v>
      </c>
      <c r="F451" s="4">
        <v>41.914999999999999</v>
      </c>
      <c r="G451" s="4">
        <f t="shared" si="68"/>
        <v>80.057649999999995</v>
      </c>
      <c r="H451" s="4">
        <f t="shared" si="69"/>
        <v>44.479124999999996</v>
      </c>
      <c r="I451" s="4">
        <v>2.8525</v>
      </c>
      <c r="J451" s="16">
        <f t="shared" si="70"/>
        <v>5.7050000000000001</v>
      </c>
      <c r="K451" s="4">
        <v>6.08</v>
      </c>
      <c r="L451" s="4">
        <f t="shared" si="71"/>
        <v>16.172800000000002</v>
      </c>
      <c r="M451" s="4">
        <v>5.44</v>
      </c>
      <c r="N451" s="4">
        <f t="shared" si="72"/>
        <v>7.7248000000000001</v>
      </c>
      <c r="O451" s="4">
        <v>2.3450000000000002</v>
      </c>
      <c r="P451" s="4">
        <f t="shared" si="73"/>
        <v>1.5711500000000003</v>
      </c>
      <c r="Q451" s="4">
        <v>2.4550000000000001</v>
      </c>
      <c r="R451" s="4">
        <f t="shared" si="74"/>
        <v>1.6393000000000002</v>
      </c>
      <c r="S451" s="4">
        <v>0.11749999999999999</v>
      </c>
      <c r="T451" s="4">
        <f t="shared" si="75"/>
        <v>6.8149999999999988E-2</v>
      </c>
      <c r="U451" s="4">
        <v>14</v>
      </c>
      <c r="V451" s="4">
        <f t="shared" si="76"/>
        <v>18.2</v>
      </c>
      <c r="W451" s="4" t="s">
        <v>14</v>
      </c>
      <c r="X451" s="4">
        <v>12</v>
      </c>
      <c r="Y451" s="4">
        <v>91.075000000000003</v>
      </c>
      <c r="Z451" s="4">
        <v>6.1375000000000002</v>
      </c>
      <c r="AA451" s="4">
        <v>246.3</v>
      </c>
      <c r="AB451" s="4">
        <v>0.1125</v>
      </c>
      <c r="AC451" s="3"/>
    </row>
    <row r="452" spans="1:29">
      <c r="A452" s="15">
        <v>40197.5</v>
      </c>
      <c r="B452" s="4">
        <v>0.22750000000000001</v>
      </c>
      <c r="C452" s="4">
        <f t="shared" si="66"/>
        <v>0.26389999999999997</v>
      </c>
      <c r="D452" s="4">
        <v>13.522500000000001</v>
      </c>
      <c r="E452" s="4">
        <f t="shared" si="67"/>
        <v>25.827975000000002</v>
      </c>
      <c r="F452" s="4">
        <v>35.549999999999997</v>
      </c>
      <c r="G452" s="4">
        <f t="shared" si="68"/>
        <v>67.900499999999994</v>
      </c>
      <c r="H452" s="4">
        <f t="shared" si="69"/>
        <v>42.072524999999992</v>
      </c>
      <c r="I452" s="4">
        <v>7.7350000000000003</v>
      </c>
      <c r="J452" s="16">
        <f t="shared" si="70"/>
        <v>15.47</v>
      </c>
      <c r="K452" s="4">
        <v>5.9450000000000003</v>
      </c>
      <c r="L452" s="4">
        <f t="shared" si="71"/>
        <v>15.813700000000001</v>
      </c>
      <c r="M452" s="4">
        <v>5.3</v>
      </c>
      <c r="N452" s="4">
        <f t="shared" si="72"/>
        <v>7.5259999999999998</v>
      </c>
      <c r="O452" s="4">
        <v>2.3250000000000002</v>
      </c>
      <c r="P452" s="4">
        <f t="shared" si="73"/>
        <v>1.5577500000000002</v>
      </c>
      <c r="Q452" s="4">
        <v>2.44</v>
      </c>
      <c r="R452" s="4">
        <f t="shared" si="74"/>
        <v>1.6302500000000002</v>
      </c>
      <c r="S452" s="4">
        <v>0.125</v>
      </c>
      <c r="T452" s="4">
        <f t="shared" si="75"/>
        <v>7.2499999999999995E-2</v>
      </c>
      <c r="U452" s="4">
        <v>14.125</v>
      </c>
      <c r="V452" s="4">
        <f t="shared" si="76"/>
        <v>18.362500000000001</v>
      </c>
      <c r="W452" s="4">
        <v>25.178639129365301</v>
      </c>
      <c r="X452" s="4">
        <v>11.125</v>
      </c>
      <c r="Y452" s="4">
        <v>86.375</v>
      </c>
      <c r="Z452" s="4">
        <v>6.4749999999999996</v>
      </c>
      <c r="AA452" s="4">
        <v>240.6</v>
      </c>
      <c r="AB452" s="4">
        <v>0.1925</v>
      </c>
      <c r="AC452" s="3"/>
    </row>
    <row r="453" spans="1:29">
      <c r="A453" s="15">
        <v>40197.541666666664</v>
      </c>
      <c r="B453" s="4">
        <v>0.21249999999999999</v>
      </c>
      <c r="C453" s="4">
        <f t="shared" si="66"/>
        <v>0.24649999999999997</v>
      </c>
      <c r="D453" s="4">
        <v>12.17</v>
      </c>
      <c r="E453" s="4">
        <f t="shared" si="67"/>
        <v>23.244699999999998</v>
      </c>
      <c r="F453" s="4">
        <v>34.067500000000003</v>
      </c>
      <c r="G453" s="4">
        <f t="shared" si="68"/>
        <v>65.068925000000007</v>
      </c>
      <c r="H453" s="4">
        <f t="shared" si="69"/>
        <v>41.824225000000013</v>
      </c>
      <c r="I453" s="4">
        <v>10.9125</v>
      </c>
      <c r="J453" s="16">
        <f t="shared" si="70"/>
        <v>21.824999999999999</v>
      </c>
      <c r="K453" s="4">
        <v>5.6825000000000001</v>
      </c>
      <c r="L453" s="4">
        <f t="shared" si="71"/>
        <v>15.115450000000001</v>
      </c>
      <c r="M453" s="4">
        <v>4.8825000000000003</v>
      </c>
      <c r="N453" s="4">
        <f t="shared" si="72"/>
        <v>6.9331500000000004</v>
      </c>
      <c r="O453" s="4">
        <v>2.29</v>
      </c>
      <c r="P453" s="4">
        <f t="shared" si="73"/>
        <v>1.5343000000000002</v>
      </c>
      <c r="Q453" s="4">
        <v>2.38</v>
      </c>
      <c r="R453" s="4">
        <f t="shared" si="74"/>
        <v>1.5923000000000003</v>
      </c>
      <c r="S453" s="4">
        <v>0.1</v>
      </c>
      <c r="T453" s="4">
        <f t="shared" si="75"/>
        <v>5.7999999999999996E-2</v>
      </c>
      <c r="U453" s="4">
        <v>9.3125</v>
      </c>
      <c r="V453" s="4">
        <f t="shared" si="76"/>
        <v>12.106250000000001</v>
      </c>
      <c r="W453" s="4">
        <v>18.918253184290744</v>
      </c>
      <c r="X453" s="4">
        <v>8.9375</v>
      </c>
      <c r="Y453" s="4">
        <v>75.400000000000006</v>
      </c>
      <c r="Z453" s="4">
        <v>6.625</v>
      </c>
      <c r="AA453" s="4">
        <v>241.7</v>
      </c>
      <c r="AB453" s="4">
        <v>0.27</v>
      </c>
      <c r="AC453" s="3"/>
    </row>
    <row r="454" spans="1:29">
      <c r="A454" s="15">
        <v>40197.583333333336</v>
      </c>
      <c r="B454" s="4">
        <v>0.17499999999999999</v>
      </c>
      <c r="C454" s="4">
        <f t="shared" si="66"/>
        <v>0.20299999999999999</v>
      </c>
      <c r="D454" s="4">
        <v>9.77</v>
      </c>
      <c r="E454" s="4">
        <f t="shared" si="67"/>
        <v>18.660699999999999</v>
      </c>
      <c r="F454" s="4">
        <v>27.9925</v>
      </c>
      <c r="G454" s="4">
        <f t="shared" si="68"/>
        <v>53.465674999999997</v>
      </c>
      <c r="H454" s="4">
        <f t="shared" si="69"/>
        <v>34.804974999999999</v>
      </c>
      <c r="I454" s="4">
        <v>12.862500000000001</v>
      </c>
      <c r="J454" s="16">
        <f t="shared" si="70"/>
        <v>25.725000000000001</v>
      </c>
      <c r="K454" s="4">
        <v>5.55</v>
      </c>
      <c r="L454" s="4">
        <f t="shared" si="71"/>
        <v>14.763</v>
      </c>
      <c r="M454" s="4">
        <v>4.47</v>
      </c>
      <c r="N454" s="4">
        <f t="shared" si="72"/>
        <v>6.3473999999999995</v>
      </c>
      <c r="O454" s="4">
        <v>2.2799999999999998</v>
      </c>
      <c r="P454" s="4">
        <f t="shared" si="73"/>
        <v>1.5276000000000001</v>
      </c>
      <c r="Q454" s="4">
        <v>2.35</v>
      </c>
      <c r="R454" s="4">
        <f t="shared" si="74"/>
        <v>1.5740000000000001</v>
      </c>
      <c r="S454" s="4">
        <v>0.08</v>
      </c>
      <c r="T454" s="4">
        <f t="shared" si="75"/>
        <v>4.6399999999999997E-2</v>
      </c>
      <c r="U454" s="4">
        <v>10.625</v>
      </c>
      <c r="V454" s="4">
        <f t="shared" si="76"/>
        <v>13.8125</v>
      </c>
      <c r="W454" s="4">
        <v>19.34124127481828</v>
      </c>
      <c r="X454" s="4">
        <v>10.625</v>
      </c>
      <c r="Y454" s="4">
        <v>75.8</v>
      </c>
      <c r="Z454" s="4">
        <v>6.65</v>
      </c>
      <c r="AA454" s="4">
        <v>235.4</v>
      </c>
      <c r="AB454" s="4">
        <v>0.26500000000000001</v>
      </c>
      <c r="AC454" s="3"/>
    </row>
    <row r="455" spans="1:29">
      <c r="A455" s="15">
        <v>40197.625</v>
      </c>
      <c r="B455" s="4">
        <v>0.23</v>
      </c>
      <c r="C455" s="4">
        <f t="shared" si="66"/>
        <v>0.26679999999999998</v>
      </c>
      <c r="D455" s="4">
        <v>18.037500000000001</v>
      </c>
      <c r="E455" s="4">
        <f t="shared" si="67"/>
        <v>34.451625</v>
      </c>
      <c r="F455" s="4">
        <v>42.515000000000001</v>
      </c>
      <c r="G455" s="4">
        <f t="shared" si="68"/>
        <v>81.203649999999996</v>
      </c>
      <c r="H455" s="4">
        <f t="shared" si="69"/>
        <v>46.752024999999996</v>
      </c>
      <c r="I455" s="4">
        <v>6.1875</v>
      </c>
      <c r="J455" s="16">
        <f t="shared" si="70"/>
        <v>12.375</v>
      </c>
      <c r="K455" s="4">
        <v>5.6825000000000001</v>
      </c>
      <c r="L455" s="4">
        <f t="shared" si="71"/>
        <v>15.115450000000001</v>
      </c>
      <c r="M455" s="4">
        <v>5.0250000000000004</v>
      </c>
      <c r="N455" s="4">
        <f t="shared" si="72"/>
        <v>7.1355000000000004</v>
      </c>
      <c r="O455" s="4">
        <v>2.3149999999999999</v>
      </c>
      <c r="P455" s="4">
        <f t="shared" si="73"/>
        <v>1.55105</v>
      </c>
      <c r="Q455" s="4">
        <v>2.4024999999999999</v>
      </c>
      <c r="R455" s="4">
        <f t="shared" si="74"/>
        <v>1.6047</v>
      </c>
      <c r="S455" s="4">
        <v>9.2499999999999999E-2</v>
      </c>
      <c r="T455" s="4">
        <f t="shared" si="75"/>
        <v>5.3649999999999996E-2</v>
      </c>
      <c r="U455" s="4">
        <v>9.9375</v>
      </c>
      <c r="V455" s="4">
        <f t="shared" si="76"/>
        <v>12.918750000000001</v>
      </c>
      <c r="W455" s="4">
        <v>20.628657117465195</v>
      </c>
      <c r="X455" s="4">
        <v>11.3125</v>
      </c>
      <c r="Y455" s="4">
        <v>76.650000000000006</v>
      </c>
      <c r="Z455" s="4">
        <v>5.6375000000000002</v>
      </c>
      <c r="AA455" s="4">
        <v>225.05</v>
      </c>
      <c r="AB455" s="4">
        <v>0.34</v>
      </c>
      <c r="AC455" s="3"/>
    </row>
    <row r="456" spans="1:29">
      <c r="A456" s="15">
        <v>40197.666666666664</v>
      </c>
      <c r="B456" s="4">
        <v>0.23749999999999999</v>
      </c>
      <c r="C456" s="4">
        <f t="shared" ref="C456:C519" si="77">B456*1.16</f>
        <v>0.27549999999999997</v>
      </c>
      <c r="D456" s="4">
        <v>18.487500000000001</v>
      </c>
      <c r="E456" s="4">
        <f t="shared" ref="E456:E519" si="78">D456*1.91</f>
        <v>35.311124999999997</v>
      </c>
      <c r="F456" s="4">
        <v>47.252499999999998</v>
      </c>
      <c r="G456" s="4">
        <f t="shared" ref="G456:G519" si="79">F456*1.91</f>
        <v>90.252274999999997</v>
      </c>
      <c r="H456" s="4">
        <f t="shared" ref="H456:H519" si="80">G456-E456</f>
        <v>54.94115</v>
      </c>
      <c r="I456" s="4">
        <v>2.605</v>
      </c>
      <c r="J456" s="16">
        <f t="shared" ref="J456:J519" si="81">I456*2</f>
        <v>5.21</v>
      </c>
      <c r="K456" s="4">
        <v>6.08</v>
      </c>
      <c r="L456" s="4">
        <f t="shared" ref="L456:L519" si="82">K456*2.66</f>
        <v>16.172800000000002</v>
      </c>
      <c r="M456" s="4">
        <v>5.58</v>
      </c>
      <c r="N456" s="4">
        <f t="shared" ref="N456:N519" si="83">M456*1.42</f>
        <v>7.9235999999999995</v>
      </c>
      <c r="O456" s="4">
        <v>2.4</v>
      </c>
      <c r="P456" s="4">
        <f t="shared" ref="P456:P519" si="84">O456*0.67</f>
        <v>1.6080000000000001</v>
      </c>
      <c r="Q456" s="4">
        <v>2.52</v>
      </c>
      <c r="R456" s="4">
        <f t="shared" ref="R456:R519" si="85">P456+T456</f>
        <v>1.6718000000000002</v>
      </c>
      <c r="S456" s="4">
        <v>0.11</v>
      </c>
      <c r="T456" s="4">
        <f t="shared" ref="T456:T519" si="86">S456*0.58</f>
        <v>6.3799999999999996E-2</v>
      </c>
      <c r="U456" s="4">
        <v>10.9375</v>
      </c>
      <c r="V456" s="4">
        <f t="shared" si="76"/>
        <v>14.21875</v>
      </c>
      <c r="W456" s="4">
        <v>18.666414314941861</v>
      </c>
      <c r="X456" s="4">
        <v>12.9375</v>
      </c>
      <c r="Y456" s="4">
        <v>78.075000000000003</v>
      </c>
      <c r="Z456" s="4">
        <v>4.4375</v>
      </c>
      <c r="AA456" s="4">
        <v>209.97499999999999</v>
      </c>
      <c r="AB456" s="4">
        <v>0.26</v>
      </c>
      <c r="AC456" s="3"/>
    </row>
    <row r="457" spans="1:29">
      <c r="A457" s="15">
        <v>40197.708333333336</v>
      </c>
      <c r="B457" s="4">
        <v>0.17749999999999999</v>
      </c>
      <c r="C457" s="4">
        <f t="shared" si="77"/>
        <v>0.20589999999999997</v>
      </c>
      <c r="D457" s="4">
        <v>12.327500000000001</v>
      </c>
      <c r="E457" s="4">
        <f t="shared" si="78"/>
        <v>23.545525000000001</v>
      </c>
      <c r="F457" s="4">
        <v>37.92</v>
      </c>
      <c r="G457" s="4">
        <f t="shared" si="79"/>
        <v>72.427199999999999</v>
      </c>
      <c r="H457" s="4">
        <f t="shared" si="80"/>
        <v>48.881675000000001</v>
      </c>
      <c r="I457" s="4">
        <v>10.09</v>
      </c>
      <c r="J457" s="16">
        <f t="shared" si="81"/>
        <v>20.18</v>
      </c>
      <c r="K457" s="4">
        <v>5.9474999999999998</v>
      </c>
      <c r="L457" s="4">
        <f t="shared" si="82"/>
        <v>15.820349999999999</v>
      </c>
      <c r="M457" s="4">
        <v>5.0199999999999996</v>
      </c>
      <c r="N457" s="4">
        <f t="shared" si="83"/>
        <v>7.1283999999999992</v>
      </c>
      <c r="O457" s="4">
        <v>2.34</v>
      </c>
      <c r="P457" s="4">
        <f t="shared" si="84"/>
        <v>1.5678000000000001</v>
      </c>
      <c r="Q457" s="4">
        <v>2.4275000000000002</v>
      </c>
      <c r="R457" s="4">
        <f t="shared" si="85"/>
        <v>1.6185500000000002</v>
      </c>
      <c r="S457" s="4">
        <v>8.7499999999999994E-2</v>
      </c>
      <c r="T457" s="4">
        <f t="shared" si="86"/>
        <v>5.0749999999999997E-2</v>
      </c>
      <c r="U457" s="4">
        <v>8.4375</v>
      </c>
      <c r="V457" s="4">
        <f t="shared" ref="V457:V520" si="87">U457*1.3</f>
        <v>10.96875</v>
      </c>
      <c r="W457" s="4">
        <v>15.794387106956222</v>
      </c>
      <c r="X457" s="4">
        <v>11.0625</v>
      </c>
      <c r="Y457" s="4">
        <v>77.575000000000003</v>
      </c>
      <c r="Z457" s="4">
        <v>4.2374999999999998</v>
      </c>
      <c r="AA457" s="4">
        <v>220.4</v>
      </c>
      <c r="AB457" s="4">
        <v>0.35249999999999998</v>
      </c>
      <c r="AC457" s="3"/>
    </row>
    <row r="458" spans="1:29">
      <c r="A458" s="15">
        <v>40197.75</v>
      </c>
      <c r="B458" s="4">
        <v>0.13750000000000001</v>
      </c>
      <c r="C458" s="4">
        <f t="shared" si="77"/>
        <v>0.1595</v>
      </c>
      <c r="D458" s="4">
        <v>6.9175000000000004</v>
      </c>
      <c r="E458" s="4">
        <f t="shared" si="78"/>
        <v>13.212425</v>
      </c>
      <c r="F458" s="4">
        <v>26.662500000000001</v>
      </c>
      <c r="G458" s="4">
        <f t="shared" si="79"/>
        <v>50.925375000000003</v>
      </c>
      <c r="H458" s="4">
        <f t="shared" si="80"/>
        <v>37.712950000000006</v>
      </c>
      <c r="I458" s="4">
        <v>15.9475</v>
      </c>
      <c r="J458" s="16">
        <f t="shared" si="81"/>
        <v>31.895</v>
      </c>
      <c r="K458" s="4">
        <v>5.55</v>
      </c>
      <c r="L458" s="4">
        <f t="shared" si="82"/>
        <v>14.763</v>
      </c>
      <c r="M458" s="4">
        <v>4.1849999999999996</v>
      </c>
      <c r="N458" s="4">
        <f t="shared" si="83"/>
        <v>5.9426999999999994</v>
      </c>
      <c r="O458" s="4">
        <v>2.2850000000000001</v>
      </c>
      <c r="P458" s="4">
        <f t="shared" si="84"/>
        <v>1.5309500000000003</v>
      </c>
      <c r="Q458" s="4">
        <v>2.355</v>
      </c>
      <c r="R458" s="4">
        <f t="shared" si="85"/>
        <v>1.5773500000000003</v>
      </c>
      <c r="S458" s="4">
        <v>0.08</v>
      </c>
      <c r="T458" s="4">
        <f t="shared" si="86"/>
        <v>4.6399999999999997E-2</v>
      </c>
      <c r="U458" s="4">
        <v>8.5</v>
      </c>
      <c r="V458" s="4">
        <f t="shared" si="87"/>
        <v>11.05</v>
      </c>
      <c r="W458" s="4">
        <v>16.586129742923788</v>
      </c>
      <c r="X458" s="4">
        <v>9.5</v>
      </c>
      <c r="Y458" s="4">
        <v>78.7</v>
      </c>
      <c r="Z458" s="4">
        <v>4.45</v>
      </c>
      <c r="AA458" s="4">
        <v>233.27500000000001</v>
      </c>
      <c r="AB458" s="4">
        <v>0.51</v>
      </c>
      <c r="AC458" s="3"/>
    </row>
    <row r="459" spans="1:29">
      <c r="A459" s="15">
        <v>40197.791666666664</v>
      </c>
      <c r="B459" s="4">
        <v>8.5000000000000006E-2</v>
      </c>
      <c r="C459" s="4">
        <f t="shared" si="77"/>
        <v>9.8600000000000007E-2</v>
      </c>
      <c r="D459" s="4">
        <v>4.66</v>
      </c>
      <c r="E459" s="4">
        <f t="shared" si="78"/>
        <v>8.9006000000000007</v>
      </c>
      <c r="F459" s="4">
        <v>16.442499999999999</v>
      </c>
      <c r="G459" s="4">
        <f t="shared" si="79"/>
        <v>31.405174999999996</v>
      </c>
      <c r="H459" s="4">
        <f t="shared" si="80"/>
        <v>22.504574999999996</v>
      </c>
      <c r="I459" s="4">
        <v>22.454999999999998</v>
      </c>
      <c r="J459" s="16">
        <f t="shared" si="81"/>
        <v>44.91</v>
      </c>
      <c r="K459" s="4">
        <v>5.1449999999999996</v>
      </c>
      <c r="L459" s="4">
        <f t="shared" si="82"/>
        <v>13.685699999999999</v>
      </c>
      <c r="M459" s="4">
        <v>3.77</v>
      </c>
      <c r="N459" s="4">
        <f t="shared" si="83"/>
        <v>5.3533999999999997</v>
      </c>
      <c r="O459" s="4">
        <v>2.2650000000000001</v>
      </c>
      <c r="P459" s="4">
        <f t="shared" si="84"/>
        <v>1.5175500000000002</v>
      </c>
      <c r="Q459" s="4">
        <v>2.3149999999999999</v>
      </c>
      <c r="R459" s="4">
        <f t="shared" si="85"/>
        <v>1.5523500000000001</v>
      </c>
      <c r="S459" s="4">
        <v>0.06</v>
      </c>
      <c r="T459" s="4">
        <f t="shared" si="86"/>
        <v>3.4799999999999998E-2</v>
      </c>
      <c r="U459" s="4">
        <v>7.375</v>
      </c>
      <c r="V459" s="4">
        <f t="shared" si="87"/>
        <v>9.5875000000000004</v>
      </c>
      <c r="W459" s="4">
        <v>13.240183848304515</v>
      </c>
      <c r="X459" s="4">
        <v>6.6875</v>
      </c>
      <c r="Y459" s="4">
        <v>78.45</v>
      </c>
      <c r="Z459" s="4">
        <v>4.3250000000000002</v>
      </c>
      <c r="AA459" s="4">
        <v>228.27500000000001</v>
      </c>
      <c r="AB459" s="4">
        <v>0.4425</v>
      </c>
      <c r="AC459" s="3"/>
    </row>
    <row r="460" spans="1:29">
      <c r="A460" s="15">
        <v>40197.833333333336</v>
      </c>
      <c r="B460" s="4">
        <v>7.2499999999999995E-2</v>
      </c>
      <c r="C460" s="4">
        <f t="shared" si="77"/>
        <v>8.4099999999999994E-2</v>
      </c>
      <c r="D460" s="4">
        <v>3.6074999999999999</v>
      </c>
      <c r="E460" s="4">
        <f t="shared" si="78"/>
        <v>6.8903249999999998</v>
      </c>
      <c r="F460" s="4">
        <v>13.33</v>
      </c>
      <c r="G460" s="4">
        <f t="shared" si="79"/>
        <v>25.4603</v>
      </c>
      <c r="H460" s="4">
        <f t="shared" si="80"/>
        <v>18.569974999999999</v>
      </c>
      <c r="I460" s="4">
        <v>24.322500000000002</v>
      </c>
      <c r="J460" s="16">
        <f t="shared" si="81"/>
        <v>48.645000000000003</v>
      </c>
      <c r="K460" s="4">
        <v>5.01</v>
      </c>
      <c r="L460" s="4">
        <f t="shared" si="82"/>
        <v>13.326600000000001</v>
      </c>
      <c r="M460" s="4">
        <v>3.35</v>
      </c>
      <c r="N460" s="4">
        <f t="shared" si="83"/>
        <v>4.7569999999999997</v>
      </c>
      <c r="O460" s="4">
        <v>2.2599999999999998</v>
      </c>
      <c r="P460" s="4">
        <f t="shared" si="84"/>
        <v>1.5142</v>
      </c>
      <c r="Q460" s="4">
        <v>2.3174999999999999</v>
      </c>
      <c r="R460" s="4">
        <f t="shared" si="85"/>
        <v>1.5519000000000001</v>
      </c>
      <c r="S460" s="4">
        <v>6.5000000000000002E-2</v>
      </c>
      <c r="T460" s="4">
        <f t="shared" si="86"/>
        <v>3.7699999999999997E-2</v>
      </c>
      <c r="U460" s="4">
        <v>8.4375</v>
      </c>
      <c r="V460" s="4">
        <f t="shared" si="87"/>
        <v>10.96875</v>
      </c>
      <c r="W460" s="4">
        <v>15.283387513915871</v>
      </c>
      <c r="X460" s="4">
        <v>9.25</v>
      </c>
      <c r="Y460" s="4">
        <v>78.325000000000003</v>
      </c>
      <c r="Z460" s="4">
        <v>4.3624999999999998</v>
      </c>
      <c r="AA460" s="4">
        <v>235.57499999999999</v>
      </c>
      <c r="AB460" s="4">
        <v>0.3725</v>
      </c>
      <c r="AC460" s="3"/>
    </row>
    <row r="461" spans="1:29">
      <c r="A461" s="15">
        <v>40197.875</v>
      </c>
      <c r="B461" s="4">
        <v>6.5000000000000002E-2</v>
      </c>
      <c r="C461" s="4">
        <f t="shared" si="77"/>
        <v>7.5399999999999995E-2</v>
      </c>
      <c r="D461" s="4">
        <v>1.8075000000000001</v>
      </c>
      <c r="E461" s="4">
        <f t="shared" si="78"/>
        <v>3.4523250000000001</v>
      </c>
      <c r="F461" s="4">
        <v>8.5924999999999994</v>
      </c>
      <c r="G461" s="4">
        <f t="shared" si="79"/>
        <v>16.411674999999999</v>
      </c>
      <c r="H461" s="4">
        <f t="shared" si="80"/>
        <v>12.959349999999999</v>
      </c>
      <c r="I461" s="4">
        <v>28.307500000000001</v>
      </c>
      <c r="J461" s="16">
        <f t="shared" si="81"/>
        <v>56.615000000000002</v>
      </c>
      <c r="K461" s="4">
        <v>5.01</v>
      </c>
      <c r="L461" s="4">
        <f t="shared" si="82"/>
        <v>13.326600000000001</v>
      </c>
      <c r="M461" s="4">
        <v>3.35</v>
      </c>
      <c r="N461" s="4">
        <f t="shared" si="83"/>
        <v>4.7569999999999997</v>
      </c>
      <c r="O461" s="4">
        <v>2.2425000000000002</v>
      </c>
      <c r="P461" s="4">
        <f t="shared" si="84"/>
        <v>1.5024750000000002</v>
      </c>
      <c r="Q461" s="4">
        <v>2.2749999999999999</v>
      </c>
      <c r="R461" s="4">
        <f t="shared" si="85"/>
        <v>1.5256750000000001</v>
      </c>
      <c r="S461" s="4">
        <v>0.04</v>
      </c>
      <c r="T461" s="4">
        <f t="shared" si="86"/>
        <v>2.3199999999999998E-2</v>
      </c>
      <c r="U461" s="4">
        <v>5.25</v>
      </c>
      <c r="V461" s="4">
        <f t="shared" si="87"/>
        <v>6.8250000000000002</v>
      </c>
      <c r="W461" s="4">
        <v>11.570007198211117</v>
      </c>
      <c r="X461" s="4">
        <v>5.1875</v>
      </c>
      <c r="Y461" s="4">
        <v>77.95</v>
      </c>
      <c r="Z461" s="4">
        <v>4.25</v>
      </c>
      <c r="AA461" s="4">
        <v>244.5</v>
      </c>
      <c r="AB461" s="4">
        <v>0.61</v>
      </c>
      <c r="AC461" s="3"/>
    </row>
    <row r="462" spans="1:29">
      <c r="A462" s="15">
        <v>40197.916666666664</v>
      </c>
      <c r="B462" s="4">
        <v>6.5000000000000002E-2</v>
      </c>
      <c r="C462" s="4">
        <f t="shared" si="77"/>
        <v>7.5399999999999995E-2</v>
      </c>
      <c r="D462" s="4">
        <v>1.81</v>
      </c>
      <c r="E462" s="4">
        <f t="shared" si="78"/>
        <v>3.4571000000000001</v>
      </c>
      <c r="F462" s="4">
        <v>7.7024999999999997</v>
      </c>
      <c r="G462" s="4">
        <f t="shared" si="79"/>
        <v>14.711774999999999</v>
      </c>
      <c r="H462" s="4">
        <f t="shared" si="80"/>
        <v>11.254674999999999</v>
      </c>
      <c r="I462" s="4">
        <v>30.3325</v>
      </c>
      <c r="J462" s="16">
        <f t="shared" si="81"/>
        <v>60.664999999999999</v>
      </c>
      <c r="K462" s="4">
        <v>5.28</v>
      </c>
      <c r="L462" s="4">
        <f t="shared" si="82"/>
        <v>14.044800000000002</v>
      </c>
      <c r="M462" s="4">
        <v>3.35</v>
      </c>
      <c r="N462" s="4">
        <f t="shared" si="83"/>
        <v>4.7569999999999997</v>
      </c>
      <c r="O462" s="4">
        <v>2.2349999999999999</v>
      </c>
      <c r="P462" s="4">
        <f t="shared" si="84"/>
        <v>1.4974499999999999</v>
      </c>
      <c r="Q462" s="4">
        <v>2.2650000000000001</v>
      </c>
      <c r="R462" s="4">
        <f t="shared" si="85"/>
        <v>1.5206499999999998</v>
      </c>
      <c r="S462" s="4">
        <v>0.04</v>
      </c>
      <c r="T462" s="4">
        <f t="shared" si="86"/>
        <v>2.3199999999999998E-2</v>
      </c>
      <c r="U462" s="4">
        <v>7</v>
      </c>
      <c r="V462" s="4">
        <f t="shared" si="87"/>
        <v>9.1</v>
      </c>
      <c r="W462" s="4">
        <v>13.585554398813755</v>
      </c>
      <c r="X462" s="4">
        <v>8.5625</v>
      </c>
      <c r="Y462" s="4">
        <v>76.924999999999997</v>
      </c>
      <c r="Z462" s="4">
        <v>4.2249999999999996</v>
      </c>
      <c r="AA462" s="4">
        <v>243.2</v>
      </c>
      <c r="AB462" s="4">
        <v>0.65500000000000003</v>
      </c>
      <c r="AC462" s="3"/>
    </row>
    <row r="463" spans="1:29">
      <c r="A463" s="15">
        <v>40197.958333333336</v>
      </c>
      <c r="B463" s="4">
        <v>7.0000000000000007E-2</v>
      </c>
      <c r="C463" s="4">
        <f t="shared" si="77"/>
        <v>8.1200000000000008E-2</v>
      </c>
      <c r="D463" s="4">
        <v>1.355</v>
      </c>
      <c r="E463" s="4">
        <f t="shared" si="78"/>
        <v>2.58805</v>
      </c>
      <c r="F463" s="4">
        <v>8.1475000000000009</v>
      </c>
      <c r="G463" s="4">
        <f t="shared" si="79"/>
        <v>15.561725000000001</v>
      </c>
      <c r="H463" s="4">
        <f t="shared" si="80"/>
        <v>12.973675</v>
      </c>
      <c r="I463" s="4">
        <v>27.975000000000001</v>
      </c>
      <c r="J463" s="16">
        <f t="shared" si="81"/>
        <v>55.95</v>
      </c>
      <c r="K463" s="4">
        <v>5.01</v>
      </c>
      <c r="L463" s="4">
        <f t="shared" si="82"/>
        <v>13.326600000000001</v>
      </c>
      <c r="M463" s="4">
        <v>3.49</v>
      </c>
      <c r="N463" s="4">
        <f t="shared" si="83"/>
        <v>4.9558</v>
      </c>
      <c r="O463" s="4">
        <v>2.2349999999999999</v>
      </c>
      <c r="P463" s="4">
        <f t="shared" si="84"/>
        <v>1.4974499999999999</v>
      </c>
      <c r="Q463" s="4">
        <v>2.2825000000000002</v>
      </c>
      <c r="R463" s="4">
        <f t="shared" si="85"/>
        <v>1.5264499999999999</v>
      </c>
      <c r="S463" s="4">
        <v>0.05</v>
      </c>
      <c r="T463" s="4">
        <f t="shared" si="86"/>
        <v>2.8999999999999998E-2</v>
      </c>
      <c r="U463" s="4">
        <v>7.5</v>
      </c>
      <c r="V463" s="4">
        <f t="shared" si="87"/>
        <v>9.75</v>
      </c>
      <c r="W463" s="4">
        <v>11.919009055379604</v>
      </c>
      <c r="X463" s="4">
        <v>6.6875</v>
      </c>
      <c r="Y463" s="4">
        <v>76.875</v>
      </c>
      <c r="Z463" s="4">
        <v>4.2374999999999998</v>
      </c>
      <c r="AA463" s="4">
        <v>244.32499999999999</v>
      </c>
      <c r="AB463" s="4">
        <v>0.34</v>
      </c>
      <c r="AC463" s="3"/>
    </row>
    <row r="464" spans="1:29">
      <c r="A464" s="15">
        <v>40198</v>
      </c>
      <c r="B464" s="4">
        <v>0.1125</v>
      </c>
      <c r="C464" s="4">
        <f t="shared" si="77"/>
        <v>0.1305</v>
      </c>
      <c r="D464" s="4">
        <v>1.6575</v>
      </c>
      <c r="E464" s="4">
        <f t="shared" si="78"/>
        <v>3.1658249999999999</v>
      </c>
      <c r="F464" s="4">
        <v>8</v>
      </c>
      <c r="G464" s="4">
        <f t="shared" si="79"/>
        <v>15.28</v>
      </c>
      <c r="H464" s="4">
        <f t="shared" si="80"/>
        <v>12.114174999999999</v>
      </c>
      <c r="I464" s="4">
        <v>26.8325</v>
      </c>
      <c r="J464" s="16">
        <f t="shared" si="81"/>
        <v>53.664999999999999</v>
      </c>
      <c r="K464" s="4">
        <v>5.28</v>
      </c>
      <c r="L464" s="4">
        <f t="shared" si="82"/>
        <v>14.044800000000002</v>
      </c>
      <c r="M464" s="4">
        <v>3.63</v>
      </c>
      <c r="N464" s="4">
        <f t="shared" si="83"/>
        <v>5.1545999999999994</v>
      </c>
      <c r="O464" s="4">
        <v>2.2549999999999999</v>
      </c>
      <c r="P464" s="4">
        <f t="shared" si="84"/>
        <v>1.51085</v>
      </c>
      <c r="Q464" s="4">
        <v>2.3050000000000002</v>
      </c>
      <c r="R464" s="4">
        <f t="shared" si="85"/>
        <v>1.5398499999999999</v>
      </c>
      <c r="S464" s="4">
        <v>0.05</v>
      </c>
      <c r="T464" s="4">
        <f t="shared" si="86"/>
        <v>2.8999999999999998E-2</v>
      </c>
      <c r="U464" s="4">
        <v>8.4375</v>
      </c>
      <c r="V464" s="4">
        <f t="shared" si="87"/>
        <v>10.96875</v>
      </c>
      <c r="W464" s="4">
        <v>14.33588533008187</v>
      </c>
      <c r="X464" s="4">
        <v>8.625</v>
      </c>
      <c r="Y464" s="4">
        <v>76.025000000000006</v>
      </c>
      <c r="Z464" s="4">
        <v>4.3125</v>
      </c>
      <c r="AA464" s="4">
        <v>224.85</v>
      </c>
      <c r="AB464" s="4">
        <v>0.36499999999999999</v>
      </c>
      <c r="AC464" s="3"/>
    </row>
    <row r="465" spans="1:29">
      <c r="A465" s="15">
        <v>40198.041666666664</v>
      </c>
      <c r="B465" s="4">
        <v>0.10249999999999999</v>
      </c>
      <c r="C465" s="4">
        <f t="shared" si="77"/>
        <v>0.11889999999999998</v>
      </c>
      <c r="D465" s="4">
        <v>1.05</v>
      </c>
      <c r="E465" s="4">
        <f t="shared" si="78"/>
        <v>2.0055000000000001</v>
      </c>
      <c r="F465" s="4">
        <v>5.63</v>
      </c>
      <c r="G465" s="4">
        <f t="shared" si="79"/>
        <v>10.753299999999999</v>
      </c>
      <c r="H465" s="4">
        <f t="shared" si="80"/>
        <v>8.7477999999999998</v>
      </c>
      <c r="I465" s="4">
        <v>23.843333333333302</v>
      </c>
      <c r="J465" s="16">
        <f t="shared" si="81"/>
        <v>47.686666666666603</v>
      </c>
      <c r="K465" s="4">
        <v>5.0199999999999996</v>
      </c>
      <c r="L465" s="4">
        <f t="shared" si="82"/>
        <v>13.353199999999999</v>
      </c>
      <c r="M465" s="4">
        <v>3.35</v>
      </c>
      <c r="N465" s="4">
        <f t="shared" si="83"/>
        <v>4.7569999999999997</v>
      </c>
      <c r="O465" s="4">
        <v>2.25</v>
      </c>
      <c r="P465" s="4">
        <f t="shared" si="84"/>
        <v>1.5075000000000001</v>
      </c>
      <c r="Q465" s="4">
        <v>2.2999999999999998</v>
      </c>
      <c r="R465" s="4">
        <f t="shared" si="85"/>
        <v>1.5365</v>
      </c>
      <c r="S465" s="4">
        <v>0.05</v>
      </c>
      <c r="T465" s="4">
        <f t="shared" si="86"/>
        <v>2.8999999999999998E-2</v>
      </c>
      <c r="U465" s="4">
        <v>8.0625</v>
      </c>
      <c r="V465" s="4">
        <f t="shared" si="87"/>
        <v>10.481250000000001</v>
      </c>
      <c r="W465" s="4">
        <v>13.435229825230554</v>
      </c>
      <c r="X465" s="4">
        <v>8.1875</v>
      </c>
      <c r="Y465" s="4">
        <v>75.625</v>
      </c>
      <c r="Z465" s="4">
        <v>4.1124999999999998</v>
      </c>
      <c r="AA465" s="4">
        <v>234.57499999999999</v>
      </c>
      <c r="AB465" s="4">
        <v>0.54</v>
      </c>
      <c r="AC465" s="3"/>
    </row>
    <row r="466" spans="1:29">
      <c r="A466" s="15">
        <v>40198.083333333336</v>
      </c>
      <c r="B466" s="4">
        <v>0.08</v>
      </c>
      <c r="C466" s="4">
        <f t="shared" si="77"/>
        <v>9.2799999999999994E-2</v>
      </c>
      <c r="D466" s="4">
        <v>0.45</v>
      </c>
      <c r="E466" s="4">
        <f t="shared" si="78"/>
        <v>0.85949999999999993</v>
      </c>
      <c r="F466" s="4">
        <v>3.855</v>
      </c>
      <c r="G466" s="4">
        <f t="shared" si="79"/>
        <v>7.3630499999999994</v>
      </c>
      <c r="H466" s="4">
        <f t="shared" si="80"/>
        <v>6.5035499999999997</v>
      </c>
      <c r="I466" s="4">
        <v>30.5625</v>
      </c>
      <c r="J466" s="16">
        <f t="shared" si="81"/>
        <v>61.125</v>
      </c>
      <c r="K466" s="4">
        <v>5.1524999999999999</v>
      </c>
      <c r="L466" s="4">
        <f t="shared" si="82"/>
        <v>13.70565</v>
      </c>
      <c r="M466" s="4">
        <v>3.35</v>
      </c>
      <c r="N466" s="4">
        <f t="shared" si="83"/>
        <v>4.7569999999999997</v>
      </c>
      <c r="O466" s="4">
        <v>2.2450000000000001</v>
      </c>
      <c r="P466" s="4">
        <f t="shared" si="84"/>
        <v>1.5041500000000001</v>
      </c>
      <c r="Q466" s="4">
        <v>2.29</v>
      </c>
      <c r="R466" s="4">
        <f t="shared" si="85"/>
        <v>1.5302500000000001</v>
      </c>
      <c r="S466" s="4">
        <v>4.4999999999999998E-2</v>
      </c>
      <c r="T466" s="4">
        <f t="shared" si="86"/>
        <v>2.6099999999999998E-2</v>
      </c>
      <c r="U466" s="4">
        <v>5.9375</v>
      </c>
      <c r="V466" s="4">
        <f t="shared" si="87"/>
        <v>7.71875</v>
      </c>
      <c r="W466" s="4">
        <v>11.644568584475421</v>
      </c>
      <c r="X466" s="4">
        <v>6.6875</v>
      </c>
      <c r="Y466" s="4">
        <v>72.724999999999994</v>
      </c>
      <c r="Z466" s="4">
        <v>4.0750000000000002</v>
      </c>
      <c r="AA466" s="4">
        <v>226.47499999999999</v>
      </c>
      <c r="AB466" s="4">
        <v>0.59499999999999997</v>
      </c>
      <c r="AC466" s="3"/>
    </row>
    <row r="467" spans="1:29">
      <c r="A467" s="15">
        <v>40198.125</v>
      </c>
      <c r="B467" s="4">
        <v>7.2499999999999995E-2</v>
      </c>
      <c r="C467" s="4">
        <f t="shared" si="77"/>
        <v>8.4099999999999994E-2</v>
      </c>
      <c r="D467" s="4">
        <v>0.9</v>
      </c>
      <c r="E467" s="4">
        <f t="shared" si="78"/>
        <v>1.7189999999999999</v>
      </c>
      <c r="F467" s="4">
        <v>4.0025000000000004</v>
      </c>
      <c r="G467" s="4">
        <f t="shared" si="79"/>
        <v>7.6447750000000001</v>
      </c>
      <c r="H467" s="4">
        <f t="shared" si="80"/>
        <v>5.9257749999999998</v>
      </c>
      <c r="I467" s="4">
        <v>31.454999999999998</v>
      </c>
      <c r="J467" s="16">
        <f t="shared" si="81"/>
        <v>62.91</v>
      </c>
      <c r="K467" s="4">
        <v>5.0199999999999996</v>
      </c>
      <c r="L467" s="4">
        <f t="shared" si="82"/>
        <v>13.353199999999999</v>
      </c>
      <c r="M467" s="4">
        <v>3.35</v>
      </c>
      <c r="N467" s="4">
        <f t="shared" si="83"/>
        <v>4.7569999999999997</v>
      </c>
      <c r="O467" s="4">
        <v>2.25</v>
      </c>
      <c r="P467" s="4">
        <f t="shared" si="84"/>
        <v>1.5075000000000001</v>
      </c>
      <c r="Q467" s="4">
        <v>2.29</v>
      </c>
      <c r="R467" s="4">
        <f t="shared" si="85"/>
        <v>1.5306999999999999</v>
      </c>
      <c r="S467" s="4">
        <v>0.04</v>
      </c>
      <c r="T467" s="4">
        <f t="shared" si="86"/>
        <v>2.3199999999999998E-2</v>
      </c>
      <c r="U467" s="4">
        <v>6.625</v>
      </c>
      <c r="V467" s="4">
        <f t="shared" si="87"/>
        <v>8.6125000000000007</v>
      </c>
      <c r="W467" s="4">
        <v>13.071257998449546</v>
      </c>
      <c r="X467" s="4">
        <v>7.125</v>
      </c>
      <c r="Y467" s="4">
        <v>70.099999999999994</v>
      </c>
      <c r="Z467" s="4">
        <v>4.0750000000000002</v>
      </c>
      <c r="AA467" s="4">
        <v>236.6</v>
      </c>
      <c r="AB467" s="4">
        <v>0.75</v>
      </c>
      <c r="AC467" s="3"/>
    </row>
    <row r="468" spans="1:29">
      <c r="A468" s="15">
        <v>40198.166666666664</v>
      </c>
      <c r="B468" s="4">
        <v>8.2500000000000004E-2</v>
      </c>
      <c r="C468" s="4">
        <f t="shared" si="77"/>
        <v>9.5699999999999993E-2</v>
      </c>
      <c r="D468" s="4">
        <v>0.75</v>
      </c>
      <c r="E468" s="4">
        <f t="shared" si="78"/>
        <v>1.4324999999999999</v>
      </c>
      <c r="F468" s="4">
        <v>4.1500000000000004</v>
      </c>
      <c r="G468" s="4">
        <f t="shared" si="79"/>
        <v>7.9265000000000008</v>
      </c>
      <c r="H468" s="4">
        <f t="shared" si="80"/>
        <v>6.4940000000000007</v>
      </c>
      <c r="I468" s="4">
        <v>27.9575</v>
      </c>
      <c r="J468" s="16">
        <f t="shared" si="81"/>
        <v>55.914999999999999</v>
      </c>
      <c r="K468" s="4">
        <v>5.0199999999999996</v>
      </c>
      <c r="L468" s="4">
        <f t="shared" si="82"/>
        <v>13.353199999999999</v>
      </c>
      <c r="M468" s="4">
        <v>3.35</v>
      </c>
      <c r="N468" s="4">
        <f t="shared" si="83"/>
        <v>4.7569999999999997</v>
      </c>
      <c r="O468" s="4">
        <v>2.2650000000000001</v>
      </c>
      <c r="P468" s="4">
        <f t="shared" si="84"/>
        <v>1.5175500000000002</v>
      </c>
      <c r="Q468" s="4">
        <v>2.3050000000000002</v>
      </c>
      <c r="R468" s="4">
        <f t="shared" si="85"/>
        <v>1.5407500000000001</v>
      </c>
      <c r="S468" s="4">
        <v>0.04</v>
      </c>
      <c r="T468" s="4">
        <f t="shared" si="86"/>
        <v>2.3199999999999998E-2</v>
      </c>
      <c r="U468" s="4">
        <v>8.6875</v>
      </c>
      <c r="V468" s="4">
        <f t="shared" si="87"/>
        <v>11.293750000000001</v>
      </c>
      <c r="W468" s="4">
        <v>14.985316400488397</v>
      </c>
      <c r="X468" s="4">
        <v>9.4375</v>
      </c>
      <c r="Y468" s="4">
        <v>70.625</v>
      </c>
      <c r="Z468" s="4">
        <v>4.0999999999999996</v>
      </c>
      <c r="AA468" s="4">
        <v>248.52500000000001</v>
      </c>
      <c r="AB468" s="4">
        <v>0.6875</v>
      </c>
      <c r="AC468" s="3"/>
    </row>
    <row r="469" spans="1:29">
      <c r="A469" s="15">
        <v>40198.208333333336</v>
      </c>
      <c r="B469" s="4">
        <v>0.115</v>
      </c>
      <c r="C469" s="4">
        <f t="shared" si="77"/>
        <v>0.13339999999999999</v>
      </c>
      <c r="D469" s="4">
        <v>1.655</v>
      </c>
      <c r="E469" s="4">
        <f t="shared" si="78"/>
        <v>3.1610499999999999</v>
      </c>
      <c r="F469" s="4">
        <v>6.9625000000000004</v>
      </c>
      <c r="G469" s="4">
        <f t="shared" si="79"/>
        <v>13.298375</v>
      </c>
      <c r="H469" s="4">
        <f t="shared" si="80"/>
        <v>10.137325000000001</v>
      </c>
      <c r="I469" s="4">
        <v>24.297499999999999</v>
      </c>
      <c r="J469" s="16">
        <f t="shared" si="81"/>
        <v>48.594999999999999</v>
      </c>
      <c r="K469" s="4">
        <v>5.1524999999999999</v>
      </c>
      <c r="L469" s="4">
        <f t="shared" si="82"/>
        <v>13.70565</v>
      </c>
      <c r="M469" s="4">
        <v>3.63</v>
      </c>
      <c r="N469" s="4">
        <f t="shared" si="83"/>
        <v>5.1545999999999994</v>
      </c>
      <c r="O469" s="4">
        <v>2.2850000000000001</v>
      </c>
      <c r="P469" s="4">
        <f t="shared" si="84"/>
        <v>1.5309500000000003</v>
      </c>
      <c r="Q469" s="4">
        <v>2.3250000000000002</v>
      </c>
      <c r="R469" s="4">
        <f t="shared" si="85"/>
        <v>1.5541500000000004</v>
      </c>
      <c r="S469" s="4">
        <v>0.04</v>
      </c>
      <c r="T469" s="4">
        <f t="shared" si="86"/>
        <v>2.3199999999999998E-2</v>
      </c>
      <c r="U469" s="4">
        <v>11.875</v>
      </c>
      <c r="V469" s="4">
        <f t="shared" si="87"/>
        <v>15.4375</v>
      </c>
      <c r="W469" s="4">
        <v>18.360637223502671</v>
      </c>
      <c r="X469" s="4">
        <v>11.375</v>
      </c>
      <c r="Y469" s="4">
        <v>71.25</v>
      </c>
      <c r="Z469" s="4">
        <v>4.0625</v>
      </c>
      <c r="AA469" s="4">
        <v>245.25</v>
      </c>
      <c r="AB469" s="4">
        <v>0.53</v>
      </c>
      <c r="AC469" s="3"/>
    </row>
    <row r="470" spans="1:29">
      <c r="A470" s="15">
        <v>40198.25</v>
      </c>
      <c r="B470" s="4">
        <v>0.16250000000000001</v>
      </c>
      <c r="C470" s="4">
        <f t="shared" si="77"/>
        <v>0.1885</v>
      </c>
      <c r="D470" s="4">
        <v>3.4624999999999999</v>
      </c>
      <c r="E470" s="4">
        <f t="shared" si="78"/>
        <v>6.6133749999999996</v>
      </c>
      <c r="F470" s="4">
        <v>11.555</v>
      </c>
      <c r="G470" s="4">
        <f t="shared" si="79"/>
        <v>22.070049999999998</v>
      </c>
      <c r="H470" s="4">
        <f t="shared" si="80"/>
        <v>15.456674999999999</v>
      </c>
      <c r="I470" s="4">
        <v>19.739999999999998</v>
      </c>
      <c r="J470" s="16">
        <f t="shared" si="81"/>
        <v>39.479999999999997</v>
      </c>
      <c r="K470" s="4">
        <v>5.4175000000000004</v>
      </c>
      <c r="L470" s="4">
        <f t="shared" si="82"/>
        <v>14.410550000000002</v>
      </c>
      <c r="M470" s="4">
        <v>3.77</v>
      </c>
      <c r="N470" s="4">
        <f t="shared" si="83"/>
        <v>5.3533999999999997</v>
      </c>
      <c r="O470" s="4">
        <v>2.29</v>
      </c>
      <c r="P470" s="4">
        <f t="shared" si="84"/>
        <v>1.5343000000000002</v>
      </c>
      <c r="Q470" s="4">
        <v>2.3450000000000002</v>
      </c>
      <c r="R470" s="4">
        <f t="shared" si="85"/>
        <v>1.5662000000000003</v>
      </c>
      <c r="S470" s="4">
        <v>5.5E-2</v>
      </c>
      <c r="T470" s="4">
        <f t="shared" si="86"/>
        <v>3.1899999999999998E-2</v>
      </c>
      <c r="U470" s="4">
        <v>13.9375</v>
      </c>
      <c r="V470" s="4">
        <f t="shared" si="87"/>
        <v>18.118750000000002</v>
      </c>
      <c r="W470" s="4">
        <v>20.459414498001415</v>
      </c>
      <c r="X470" s="4">
        <v>13.25</v>
      </c>
      <c r="Y470" s="4">
        <v>72.625</v>
      </c>
      <c r="Z470" s="4">
        <v>3.9750000000000001</v>
      </c>
      <c r="AA470" s="4">
        <v>247.95</v>
      </c>
      <c r="AB470" s="4">
        <v>0.38</v>
      </c>
      <c r="AC470" s="3"/>
    </row>
    <row r="471" spans="1:29">
      <c r="A471" s="15">
        <v>40198.291666666664</v>
      </c>
      <c r="B471" s="4">
        <v>0.155</v>
      </c>
      <c r="C471" s="4">
        <f t="shared" si="77"/>
        <v>0.17979999999999999</v>
      </c>
      <c r="D471" s="4">
        <v>4.3674999999999997</v>
      </c>
      <c r="E471" s="4">
        <f t="shared" si="78"/>
        <v>8.3419249999999998</v>
      </c>
      <c r="F471" s="4">
        <v>14.965</v>
      </c>
      <c r="G471" s="4">
        <f t="shared" si="79"/>
        <v>28.58315</v>
      </c>
      <c r="H471" s="4">
        <f t="shared" si="80"/>
        <v>20.241225</v>
      </c>
      <c r="I471" s="4">
        <v>18.522500000000001</v>
      </c>
      <c r="J471" s="16">
        <f t="shared" si="81"/>
        <v>37.045000000000002</v>
      </c>
      <c r="K471" s="4">
        <v>5.2850000000000001</v>
      </c>
      <c r="L471" s="4">
        <f t="shared" si="82"/>
        <v>14.058100000000001</v>
      </c>
      <c r="M471" s="4">
        <v>3.77</v>
      </c>
      <c r="N471" s="4">
        <f t="shared" si="83"/>
        <v>5.3533999999999997</v>
      </c>
      <c r="O471" s="4">
        <v>2.2999999999999998</v>
      </c>
      <c r="P471" s="4">
        <f t="shared" si="84"/>
        <v>1.5409999999999999</v>
      </c>
      <c r="Q471" s="4">
        <v>2.36</v>
      </c>
      <c r="R471" s="4">
        <f t="shared" si="85"/>
        <v>1.5757999999999999</v>
      </c>
      <c r="S471" s="4">
        <v>0.06</v>
      </c>
      <c r="T471" s="4">
        <f t="shared" si="86"/>
        <v>3.4799999999999998E-2</v>
      </c>
      <c r="U471" s="4">
        <v>12.25</v>
      </c>
      <c r="V471" s="4">
        <f t="shared" si="87"/>
        <v>15.925000000000001</v>
      </c>
      <c r="W471" s="4">
        <v>19.56387210121046</v>
      </c>
      <c r="X471" s="4">
        <v>12.125</v>
      </c>
      <c r="Y471" s="4">
        <v>72.900000000000006</v>
      </c>
      <c r="Z471" s="4">
        <v>3.9249999999999998</v>
      </c>
      <c r="AA471" s="4">
        <v>238.95</v>
      </c>
      <c r="AB471" s="4">
        <v>0.39250000000000002</v>
      </c>
      <c r="AC471" s="3"/>
    </row>
    <row r="472" spans="1:29">
      <c r="A472" s="15">
        <v>40198.333333333336</v>
      </c>
      <c r="B472" s="4">
        <v>0.18</v>
      </c>
      <c r="C472" s="4">
        <f t="shared" si="77"/>
        <v>0.20879999999999999</v>
      </c>
      <c r="D472" s="4">
        <v>7.08</v>
      </c>
      <c r="E472" s="4">
        <f t="shared" si="78"/>
        <v>13.5228</v>
      </c>
      <c r="F472" s="4">
        <v>20.1525</v>
      </c>
      <c r="G472" s="4">
        <f t="shared" si="79"/>
        <v>38.491274999999995</v>
      </c>
      <c r="H472" s="4">
        <f t="shared" si="80"/>
        <v>24.968474999999994</v>
      </c>
      <c r="I472" s="4">
        <v>15.515000000000001</v>
      </c>
      <c r="J472" s="16">
        <f t="shared" si="81"/>
        <v>31.03</v>
      </c>
      <c r="K472" s="4">
        <v>5.2850000000000001</v>
      </c>
      <c r="L472" s="4">
        <f t="shared" si="82"/>
        <v>14.058100000000001</v>
      </c>
      <c r="M472" s="4">
        <v>3.6274999999999999</v>
      </c>
      <c r="N472" s="4">
        <f t="shared" si="83"/>
        <v>5.1510499999999997</v>
      </c>
      <c r="O472" s="4">
        <v>2.2999999999999998</v>
      </c>
      <c r="P472" s="4">
        <f t="shared" si="84"/>
        <v>1.5409999999999999</v>
      </c>
      <c r="Q472" s="4">
        <v>2.37</v>
      </c>
      <c r="R472" s="4">
        <f t="shared" si="85"/>
        <v>1.5815999999999999</v>
      </c>
      <c r="S472" s="4">
        <v>7.0000000000000007E-2</v>
      </c>
      <c r="T472" s="4">
        <f t="shared" si="86"/>
        <v>4.0600000000000004E-2</v>
      </c>
      <c r="U472" s="4">
        <v>13.5625</v>
      </c>
      <c r="V472" s="4">
        <f t="shared" si="87"/>
        <v>17.631250000000001</v>
      </c>
      <c r="W472" s="4">
        <v>19.658713107303136</v>
      </c>
      <c r="X472" s="4">
        <v>11.875</v>
      </c>
      <c r="Y472" s="4">
        <v>71.7</v>
      </c>
      <c r="Z472" s="4">
        <v>3.95</v>
      </c>
      <c r="AA472" s="4">
        <v>230.67500000000001</v>
      </c>
      <c r="AB472" s="4">
        <v>0.29499999999999998</v>
      </c>
      <c r="AC472" s="3"/>
    </row>
    <row r="473" spans="1:29">
      <c r="A473" s="15">
        <v>40198.375</v>
      </c>
      <c r="B473" s="4">
        <v>0.16250000000000001</v>
      </c>
      <c r="C473" s="4">
        <f t="shared" si="77"/>
        <v>0.1885</v>
      </c>
      <c r="D473" s="4">
        <v>6.93</v>
      </c>
      <c r="E473" s="4">
        <f t="shared" si="78"/>
        <v>13.236299999999998</v>
      </c>
      <c r="F473" s="4">
        <v>22.372499999999999</v>
      </c>
      <c r="G473" s="4">
        <f t="shared" si="79"/>
        <v>42.731474999999996</v>
      </c>
      <c r="H473" s="4">
        <f t="shared" si="80"/>
        <v>29.495174999999996</v>
      </c>
      <c r="I473" s="4">
        <v>13.4</v>
      </c>
      <c r="J473" s="16">
        <f t="shared" si="81"/>
        <v>26.8</v>
      </c>
      <c r="K473" s="4">
        <v>5.6825000000000001</v>
      </c>
      <c r="L473" s="4">
        <f t="shared" si="82"/>
        <v>15.115450000000001</v>
      </c>
      <c r="M473" s="4">
        <v>3.9</v>
      </c>
      <c r="N473" s="4">
        <f t="shared" si="83"/>
        <v>5.5379999999999994</v>
      </c>
      <c r="O473" s="4">
        <v>2.2949999999999999</v>
      </c>
      <c r="P473" s="4">
        <f t="shared" si="84"/>
        <v>1.53765</v>
      </c>
      <c r="Q473" s="4">
        <v>2.375</v>
      </c>
      <c r="R473" s="4">
        <f t="shared" si="85"/>
        <v>1.58405</v>
      </c>
      <c r="S473" s="4">
        <v>0.08</v>
      </c>
      <c r="T473" s="4">
        <f t="shared" si="86"/>
        <v>4.6399999999999997E-2</v>
      </c>
      <c r="U473" s="4">
        <v>14.5</v>
      </c>
      <c r="V473" s="4">
        <f t="shared" si="87"/>
        <v>18.850000000000001</v>
      </c>
      <c r="W473" s="4">
        <v>24.073496897690823</v>
      </c>
      <c r="X473" s="4">
        <v>15.1875</v>
      </c>
      <c r="Y473" s="4">
        <v>70.474999999999994</v>
      </c>
      <c r="Z473" s="4">
        <v>4.0250000000000004</v>
      </c>
      <c r="AA473" s="4">
        <v>231.8</v>
      </c>
      <c r="AB473" s="4">
        <v>0.42749999999999999</v>
      </c>
      <c r="AC473" s="3"/>
    </row>
    <row r="474" spans="1:29">
      <c r="A474" s="15">
        <v>40198.416666666664</v>
      </c>
      <c r="B474" s="4">
        <v>0.13250000000000001</v>
      </c>
      <c r="C474" s="4">
        <f t="shared" si="77"/>
        <v>0.1537</v>
      </c>
      <c r="D474" s="4">
        <v>9.3424999999999994</v>
      </c>
      <c r="E474" s="4">
        <f t="shared" si="78"/>
        <v>17.844174999999996</v>
      </c>
      <c r="F474" s="4">
        <v>25.635000000000002</v>
      </c>
      <c r="G474" s="4">
        <f t="shared" si="79"/>
        <v>48.962850000000003</v>
      </c>
      <c r="H474" s="4">
        <f t="shared" si="80"/>
        <v>31.118675000000007</v>
      </c>
      <c r="I474" s="4">
        <v>13.48</v>
      </c>
      <c r="J474" s="16">
        <f t="shared" si="81"/>
        <v>26.96</v>
      </c>
      <c r="K474" s="4">
        <v>5.55</v>
      </c>
      <c r="L474" s="4">
        <f t="shared" si="82"/>
        <v>14.763</v>
      </c>
      <c r="M474" s="4">
        <v>4.18</v>
      </c>
      <c r="N474" s="4">
        <f t="shared" si="83"/>
        <v>5.9355999999999991</v>
      </c>
      <c r="O474" s="4">
        <v>2.2999999999999998</v>
      </c>
      <c r="P474" s="4">
        <f t="shared" si="84"/>
        <v>1.5409999999999999</v>
      </c>
      <c r="Q474" s="4">
        <v>2.375</v>
      </c>
      <c r="R474" s="4">
        <f t="shared" si="85"/>
        <v>1.5845</v>
      </c>
      <c r="S474" s="4">
        <v>7.4999999999999997E-2</v>
      </c>
      <c r="T474" s="4">
        <f t="shared" si="86"/>
        <v>4.3499999999999997E-2</v>
      </c>
      <c r="U474" s="4">
        <v>15.75</v>
      </c>
      <c r="V474" s="4">
        <f t="shared" si="87"/>
        <v>20.475000000000001</v>
      </c>
      <c r="W474" s="4">
        <v>23.161947064148364</v>
      </c>
      <c r="X474" s="4">
        <v>14.5</v>
      </c>
      <c r="Y474" s="4">
        <v>67.375</v>
      </c>
      <c r="Z474" s="4">
        <v>4.3875000000000002</v>
      </c>
      <c r="AA474" s="4">
        <v>226</v>
      </c>
      <c r="AB474" s="4">
        <v>0.40749999999999997</v>
      </c>
      <c r="AC474" s="3"/>
    </row>
    <row r="475" spans="1:29">
      <c r="A475" s="15">
        <v>40198.458333333336</v>
      </c>
      <c r="B475" s="4">
        <v>0.14499999999999999</v>
      </c>
      <c r="C475" s="4">
        <f t="shared" si="77"/>
        <v>0.16819999999999999</v>
      </c>
      <c r="D475" s="4">
        <v>10.2475</v>
      </c>
      <c r="E475" s="4">
        <f t="shared" si="78"/>
        <v>19.572724999999998</v>
      </c>
      <c r="F475" s="4">
        <v>27.857500000000002</v>
      </c>
      <c r="G475" s="4">
        <f t="shared" si="79"/>
        <v>53.207825</v>
      </c>
      <c r="H475" s="4">
        <f t="shared" si="80"/>
        <v>33.635100000000001</v>
      </c>
      <c r="I475" s="4">
        <v>11.772500000000001</v>
      </c>
      <c r="J475" s="16">
        <f t="shared" si="81"/>
        <v>23.545000000000002</v>
      </c>
      <c r="K475" s="4">
        <v>5.55</v>
      </c>
      <c r="L475" s="4">
        <f t="shared" si="82"/>
        <v>14.763</v>
      </c>
      <c r="M475" s="4">
        <v>4.18</v>
      </c>
      <c r="N475" s="4">
        <f t="shared" si="83"/>
        <v>5.9355999999999991</v>
      </c>
      <c r="O475" s="4">
        <v>2.31</v>
      </c>
      <c r="P475" s="4">
        <f t="shared" si="84"/>
        <v>1.5477000000000001</v>
      </c>
      <c r="Q475" s="4">
        <v>2.3849999999999998</v>
      </c>
      <c r="R475" s="4">
        <f t="shared" si="85"/>
        <v>1.5912000000000002</v>
      </c>
      <c r="S475" s="4">
        <v>7.4999999999999997E-2</v>
      </c>
      <c r="T475" s="4">
        <f t="shared" si="86"/>
        <v>4.3499999999999997E-2</v>
      </c>
      <c r="U475" s="4">
        <v>16.6875</v>
      </c>
      <c r="V475" s="4">
        <f t="shared" si="87"/>
        <v>21.693750000000001</v>
      </c>
      <c r="W475" s="4" t="s">
        <v>14</v>
      </c>
      <c r="X475" s="4">
        <v>16.6875</v>
      </c>
      <c r="Y475" s="4">
        <v>67.099999999999994</v>
      </c>
      <c r="Z475" s="4">
        <v>4.5374999999999996</v>
      </c>
      <c r="AA475" s="4">
        <v>226.2</v>
      </c>
      <c r="AB475" s="4">
        <v>0.37</v>
      </c>
      <c r="AC475" s="3"/>
    </row>
    <row r="476" spans="1:29">
      <c r="A476" s="15">
        <v>40198.5</v>
      </c>
      <c r="B476" s="4">
        <v>0.13250000000000001</v>
      </c>
      <c r="C476" s="4">
        <f t="shared" si="77"/>
        <v>0.1537</v>
      </c>
      <c r="D476" s="4">
        <v>6.9325000000000001</v>
      </c>
      <c r="E476" s="4">
        <f t="shared" si="78"/>
        <v>13.241075</v>
      </c>
      <c r="F476" s="4">
        <v>20.302499999999998</v>
      </c>
      <c r="G476" s="4">
        <f t="shared" si="79"/>
        <v>38.777774999999998</v>
      </c>
      <c r="H476" s="4">
        <f t="shared" si="80"/>
        <v>25.536699999999996</v>
      </c>
      <c r="I476" s="4">
        <v>17.047499999999999</v>
      </c>
      <c r="J476" s="16">
        <f t="shared" si="81"/>
        <v>34.094999999999999</v>
      </c>
      <c r="K476" s="4">
        <v>5.55</v>
      </c>
      <c r="L476" s="4">
        <f t="shared" si="82"/>
        <v>14.763</v>
      </c>
      <c r="M476" s="4">
        <v>4.18</v>
      </c>
      <c r="N476" s="4">
        <f t="shared" si="83"/>
        <v>5.9355999999999991</v>
      </c>
      <c r="O476" s="4">
        <v>2.33</v>
      </c>
      <c r="P476" s="4">
        <f t="shared" si="84"/>
        <v>1.5611000000000002</v>
      </c>
      <c r="Q476" s="4">
        <v>2.4049999999999998</v>
      </c>
      <c r="R476" s="4">
        <f t="shared" si="85"/>
        <v>1.6046000000000002</v>
      </c>
      <c r="S476" s="4">
        <v>7.4999999999999997E-2</v>
      </c>
      <c r="T476" s="4">
        <f t="shared" si="86"/>
        <v>4.3499999999999997E-2</v>
      </c>
      <c r="U476" s="4">
        <v>16</v>
      </c>
      <c r="V476" s="4">
        <f t="shared" si="87"/>
        <v>20.8</v>
      </c>
      <c r="W476" s="4">
        <v>24.552589019118603</v>
      </c>
      <c r="X476" s="4">
        <v>14.375</v>
      </c>
      <c r="Y476" s="4">
        <v>65.025000000000006</v>
      </c>
      <c r="Z476" s="4">
        <v>4.875</v>
      </c>
      <c r="AA476" s="4">
        <v>234.22499999999999</v>
      </c>
      <c r="AB476" s="4">
        <v>0.44</v>
      </c>
      <c r="AC476" s="3"/>
    </row>
    <row r="477" spans="1:29">
      <c r="A477" s="15">
        <v>40198.541666666664</v>
      </c>
      <c r="B477" s="4">
        <v>0.14000000000000001</v>
      </c>
      <c r="C477" s="4">
        <f t="shared" si="77"/>
        <v>0.16240000000000002</v>
      </c>
      <c r="D477" s="4">
        <v>8.7449999999999992</v>
      </c>
      <c r="E477" s="4">
        <f t="shared" si="78"/>
        <v>16.702949999999998</v>
      </c>
      <c r="F477" s="4">
        <v>25.1875</v>
      </c>
      <c r="G477" s="4">
        <f t="shared" si="79"/>
        <v>48.108125000000001</v>
      </c>
      <c r="H477" s="4">
        <f t="shared" si="80"/>
        <v>31.405175000000003</v>
      </c>
      <c r="I477" s="4">
        <v>15.7475</v>
      </c>
      <c r="J477" s="16">
        <f t="shared" si="81"/>
        <v>31.495000000000001</v>
      </c>
      <c r="K477" s="4">
        <v>5.55</v>
      </c>
      <c r="L477" s="4">
        <f t="shared" si="82"/>
        <v>14.763</v>
      </c>
      <c r="M477" s="4">
        <v>4.18</v>
      </c>
      <c r="N477" s="4">
        <f t="shared" si="83"/>
        <v>5.9355999999999991</v>
      </c>
      <c r="O477" s="4">
        <v>2.2999999999999998</v>
      </c>
      <c r="P477" s="4">
        <f t="shared" si="84"/>
        <v>1.5409999999999999</v>
      </c>
      <c r="Q477" s="4">
        <v>2.375</v>
      </c>
      <c r="R477" s="4">
        <f t="shared" si="85"/>
        <v>1.5845</v>
      </c>
      <c r="S477" s="4">
        <v>7.4999999999999997E-2</v>
      </c>
      <c r="T477" s="4">
        <f t="shared" si="86"/>
        <v>4.3499999999999997E-2</v>
      </c>
      <c r="U477" s="4">
        <v>15.6875</v>
      </c>
      <c r="V477" s="4">
        <f t="shared" si="87"/>
        <v>20.393750000000001</v>
      </c>
      <c r="W477" s="4">
        <v>23.243250700544145</v>
      </c>
      <c r="X477" s="4">
        <v>13.8125</v>
      </c>
      <c r="Y477" s="4">
        <v>65.875</v>
      </c>
      <c r="Z477" s="4">
        <v>4.7625000000000002</v>
      </c>
      <c r="AA477" s="4">
        <v>234.77500000000001</v>
      </c>
      <c r="AB477" s="4">
        <v>0.27500000000000002</v>
      </c>
      <c r="AC477" s="3"/>
    </row>
    <row r="478" spans="1:29">
      <c r="A478" s="15">
        <v>40198.583333333336</v>
      </c>
      <c r="B478" s="4">
        <v>0.155</v>
      </c>
      <c r="C478" s="4">
        <f t="shared" si="77"/>
        <v>0.17979999999999999</v>
      </c>
      <c r="D478" s="4">
        <v>8.44</v>
      </c>
      <c r="E478" s="4">
        <f t="shared" si="78"/>
        <v>16.1204</v>
      </c>
      <c r="F478" s="4">
        <v>26.23</v>
      </c>
      <c r="G478" s="4">
        <f t="shared" si="79"/>
        <v>50.099299999999999</v>
      </c>
      <c r="H478" s="4">
        <f t="shared" si="80"/>
        <v>33.978899999999996</v>
      </c>
      <c r="I478" s="4">
        <v>13.3925</v>
      </c>
      <c r="J478" s="16">
        <f t="shared" si="81"/>
        <v>26.785</v>
      </c>
      <c r="K478" s="4">
        <v>5.55</v>
      </c>
      <c r="L478" s="4">
        <f t="shared" si="82"/>
        <v>14.763</v>
      </c>
      <c r="M478" s="4">
        <v>4.18</v>
      </c>
      <c r="N478" s="4">
        <f t="shared" si="83"/>
        <v>5.9355999999999991</v>
      </c>
      <c r="O478" s="4">
        <v>2.3149999999999999</v>
      </c>
      <c r="P478" s="4">
        <f t="shared" si="84"/>
        <v>1.55105</v>
      </c>
      <c r="Q478" s="4">
        <v>2.395</v>
      </c>
      <c r="R478" s="4">
        <f t="shared" si="85"/>
        <v>1.59745</v>
      </c>
      <c r="S478" s="4">
        <v>0.08</v>
      </c>
      <c r="T478" s="4">
        <f t="shared" si="86"/>
        <v>4.6399999999999997E-2</v>
      </c>
      <c r="U478" s="4">
        <v>28.3125</v>
      </c>
      <c r="V478" s="4">
        <f t="shared" si="87"/>
        <v>36.806249999999999</v>
      </c>
      <c r="W478" s="4">
        <v>35.862977065604703</v>
      </c>
      <c r="X478" s="4">
        <v>29.75</v>
      </c>
      <c r="Y478" s="4">
        <v>66.349999999999994</v>
      </c>
      <c r="Z478" s="4">
        <v>4.7249999999999996</v>
      </c>
      <c r="AA478" s="4">
        <v>231.2</v>
      </c>
      <c r="AB478" s="4">
        <v>0.14749999999999999</v>
      </c>
      <c r="AC478" s="3"/>
    </row>
    <row r="479" spans="1:29">
      <c r="A479" s="15">
        <v>40198.625</v>
      </c>
      <c r="B479" s="4">
        <v>0.1875</v>
      </c>
      <c r="C479" s="4">
        <f t="shared" si="77"/>
        <v>0.21749999999999997</v>
      </c>
      <c r="D479" s="4">
        <v>11.9125</v>
      </c>
      <c r="E479" s="4">
        <f t="shared" si="78"/>
        <v>22.752875</v>
      </c>
      <c r="F479" s="4">
        <v>33.342500000000001</v>
      </c>
      <c r="G479" s="4">
        <f t="shared" si="79"/>
        <v>63.684174999999996</v>
      </c>
      <c r="H479" s="4">
        <f t="shared" si="80"/>
        <v>40.931299999999993</v>
      </c>
      <c r="I479" s="4">
        <v>10.305</v>
      </c>
      <c r="J479" s="16">
        <f t="shared" si="81"/>
        <v>20.61</v>
      </c>
      <c r="K479" s="4">
        <v>5.9550000000000001</v>
      </c>
      <c r="L479" s="4">
        <f t="shared" si="82"/>
        <v>15.840300000000001</v>
      </c>
      <c r="M479" s="4">
        <v>4.46</v>
      </c>
      <c r="N479" s="4">
        <f t="shared" si="83"/>
        <v>6.3331999999999997</v>
      </c>
      <c r="O479" s="4">
        <v>2.35</v>
      </c>
      <c r="P479" s="4">
        <f t="shared" si="84"/>
        <v>1.5745000000000002</v>
      </c>
      <c r="Q479" s="4">
        <v>2.4300000000000002</v>
      </c>
      <c r="R479" s="4">
        <f t="shared" si="85"/>
        <v>1.6209000000000002</v>
      </c>
      <c r="S479" s="4">
        <v>0.08</v>
      </c>
      <c r="T479" s="4">
        <f t="shared" si="86"/>
        <v>4.6399999999999997E-2</v>
      </c>
      <c r="U479" s="4">
        <v>18.25</v>
      </c>
      <c r="V479" s="4">
        <f t="shared" si="87"/>
        <v>23.725000000000001</v>
      </c>
      <c r="W479" s="4">
        <v>24.426583436798389</v>
      </c>
      <c r="X479" s="4">
        <v>18.375</v>
      </c>
      <c r="Y479" s="4">
        <v>66.825000000000003</v>
      </c>
      <c r="Z479" s="4">
        <v>4.6500000000000004</v>
      </c>
      <c r="AA479" s="4">
        <v>225.77500000000001</v>
      </c>
      <c r="AB479" s="4">
        <v>0.13500000000000001</v>
      </c>
      <c r="AC479" s="3"/>
    </row>
    <row r="480" spans="1:29">
      <c r="A480" s="15">
        <v>40198.666666666664</v>
      </c>
      <c r="B480" s="4">
        <v>0.1875</v>
      </c>
      <c r="C480" s="4">
        <f t="shared" si="77"/>
        <v>0.21749999999999997</v>
      </c>
      <c r="D480" s="4">
        <v>11.612500000000001</v>
      </c>
      <c r="E480" s="4">
        <f t="shared" si="78"/>
        <v>22.179874999999999</v>
      </c>
      <c r="F480" s="4">
        <v>35.125</v>
      </c>
      <c r="G480" s="4">
        <f t="shared" si="79"/>
        <v>67.08874999999999</v>
      </c>
      <c r="H480" s="4">
        <f t="shared" si="80"/>
        <v>44.908874999999995</v>
      </c>
      <c r="I480" s="4">
        <v>8.52</v>
      </c>
      <c r="J480" s="16">
        <f t="shared" si="81"/>
        <v>17.04</v>
      </c>
      <c r="K480" s="4">
        <v>5.2850000000000001</v>
      </c>
      <c r="L480" s="4">
        <f t="shared" si="82"/>
        <v>14.058100000000001</v>
      </c>
      <c r="M480" s="4">
        <v>4.04</v>
      </c>
      <c r="N480" s="4">
        <f t="shared" si="83"/>
        <v>5.7367999999999997</v>
      </c>
      <c r="O480" s="4">
        <v>2.355</v>
      </c>
      <c r="P480" s="4">
        <f t="shared" si="84"/>
        <v>1.57785</v>
      </c>
      <c r="Q480" s="4">
        <v>2.44</v>
      </c>
      <c r="R480" s="4">
        <f t="shared" si="85"/>
        <v>1.6271499999999999</v>
      </c>
      <c r="S480" s="4">
        <v>8.5000000000000006E-2</v>
      </c>
      <c r="T480" s="4">
        <f t="shared" si="86"/>
        <v>4.9300000000000004E-2</v>
      </c>
      <c r="U480" s="4">
        <v>18.0625</v>
      </c>
      <c r="V480" s="4">
        <f t="shared" si="87"/>
        <v>23.481249999999999</v>
      </c>
      <c r="W480" s="4">
        <v>22.401525935989874</v>
      </c>
      <c r="X480" s="4">
        <v>17.9375</v>
      </c>
      <c r="Y480" s="4">
        <v>67.25</v>
      </c>
      <c r="Z480" s="4">
        <v>4.45</v>
      </c>
      <c r="AA480" s="4">
        <v>230.7</v>
      </c>
      <c r="AB480" s="4">
        <v>0.14249999999999999</v>
      </c>
      <c r="AC480" s="3"/>
    </row>
    <row r="481" spans="1:29">
      <c r="A481" s="15">
        <v>40198.708333333336</v>
      </c>
      <c r="B481" s="4">
        <v>0.20749999999999999</v>
      </c>
      <c r="C481" s="4">
        <f t="shared" si="77"/>
        <v>0.24069999999999997</v>
      </c>
      <c r="D481" s="4">
        <v>13.12</v>
      </c>
      <c r="E481" s="4">
        <f t="shared" si="78"/>
        <v>25.059199999999997</v>
      </c>
      <c r="F481" s="4">
        <v>39.422499999999999</v>
      </c>
      <c r="G481" s="4">
        <f t="shared" si="79"/>
        <v>75.296974999999989</v>
      </c>
      <c r="H481" s="4">
        <f t="shared" si="80"/>
        <v>50.237774999999992</v>
      </c>
      <c r="I481" s="4">
        <v>5.5949999999999998</v>
      </c>
      <c r="J481" s="16">
        <f t="shared" si="81"/>
        <v>11.19</v>
      </c>
      <c r="K481" s="4">
        <v>5.55</v>
      </c>
      <c r="L481" s="4">
        <f t="shared" si="82"/>
        <v>14.763</v>
      </c>
      <c r="M481" s="4">
        <v>4.32</v>
      </c>
      <c r="N481" s="4">
        <f t="shared" si="83"/>
        <v>6.1344000000000003</v>
      </c>
      <c r="O481" s="4">
        <v>2.37</v>
      </c>
      <c r="P481" s="4">
        <f t="shared" si="84"/>
        <v>1.5879000000000001</v>
      </c>
      <c r="Q481" s="4">
        <v>2.46</v>
      </c>
      <c r="R481" s="4">
        <f t="shared" si="85"/>
        <v>1.6372</v>
      </c>
      <c r="S481" s="4">
        <v>8.5000000000000006E-2</v>
      </c>
      <c r="T481" s="4">
        <f t="shared" si="86"/>
        <v>4.9300000000000004E-2</v>
      </c>
      <c r="U481" s="4">
        <v>17.5625</v>
      </c>
      <c r="V481" s="4">
        <f t="shared" si="87"/>
        <v>22.831250000000001</v>
      </c>
      <c r="W481" s="4">
        <v>23.34536451467714</v>
      </c>
      <c r="X481" s="4">
        <v>17.875</v>
      </c>
      <c r="Y481" s="4">
        <v>68.400000000000006</v>
      </c>
      <c r="Z481" s="4">
        <v>4.2</v>
      </c>
      <c r="AA481" s="4">
        <v>235.57499999999999</v>
      </c>
      <c r="AB481" s="4">
        <v>0.105</v>
      </c>
      <c r="AC481" s="3"/>
    </row>
    <row r="482" spans="1:29">
      <c r="A482" s="15">
        <v>40198.75</v>
      </c>
      <c r="B482" s="4">
        <v>0.2175</v>
      </c>
      <c r="C482" s="4">
        <f t="shared" si="77"/>
        <v>0.25229999999999997</v>
      </c>
      <c r="D482" s="4">
        <v>10.407500000000001</v>
      </c>
      <c r="E482" s="4">
        <f t="shared" si="78"/>
        <v>19.878325</v>
      </c>
      <c r="F482" s="4">
        <v>34.822499999999998</v>
      </c>
      <c r="G482" s="4">
        <f t="shared" si="79"/>
        <v>66.510974999999988</v>
      </c>
      <c r="H482" s="4">
        <f t="shared" si="80"/>
        <v>46.632649999999984</v>
      </c>
      <c r="I482" s="4">
        <v>5.2725</v>
      </c>
      <c r="J482" s="16">
        <f t="shared" si="81"/>
        <v>10.545</v>
      </c>
      <c r="K482" s="4">
        <v>5.55</v>
      </c>
      <c r="L482" s="4">
        <f t="shared" si="82"/>
        <v>14.763</v>
      </c>
      <c r="M482" s="4">
        <v>4.46</v>
      </c>
      <c r="N482" s="4">
        <f t="shared" si="83"/>
        <v>6.3331999999999997</v>
      </c>
      <c r="O482" s="4">
        <v>2.4</v>
      </c>
      <c r="P482" s="4">
        <f t="shared" si="84"/>
        <v>1.6080000000000001</v>
      </c>
      <c r="Q482" s="4">
        <v>2.4950000000000001</v>
      </c>
      <c r="R482" s="4">
        <f t="shared" si="85"/>
        <v>1.6602000000000001</v>
      </c>
      <c r="S482" s="4">
        <v>0.09</v>
      </c>
      <c r="T482" s="4">
        <f t="shared" si="86"/>
        <v>5.2199999999999996E-2</v>
      </c>
      <c r="U482" s="4">
        <v>18.25</v>
      </c>
      <c r="V482" s="4">
        <f t="shared" si="87"/>
        <v>23.725000000000001</v>
      </c>
      <c r="W482" s="4">
        <v>23.557233750407065</v>
      </c>
      <c r="X482" s="4">
        <v>17.25</v>
      </c>
      <c r="Y482" s="4">
        <v>70.174999999999997</v>
      </c>
      <c r="Z482" s="4">
        <v>3.9874999999999998</v>
      </c>
      <c r="AA482" s="4">
        <v>227.1</v>
      </c>
      <c r="AB482" s="4">
        <v>0.1075</v>
      </c>
      <c r="AC482" s="3"/>
    </row>
    <row r="483" spans="1:29">
      <c r="A483" s="15">
        <v>40198.791666666664</v>
      </c>
      <c r="B483" s="4">
        <v>0.21249999999999999</v>
      </c>
      <c r="C483" s="4">
        <f t="shared" si="77"/>
        <v>0.24649999999999997</v>
      </c>
      <c r="D483" s="4">
        <v>11.315</v>
      </c>
      <c r="E483" s="4">
        <f t="shared" si="78"/>
        <v>21.611649999999997</v>
      </c>
      <c r="F483" s="4">
        <v>33.787500000000001</v>
      </c>
      <c r="G483" s="4">
        <f t="shared" si="79"/>
        <v>64.534125000000003</v>
      </c>
      <c r="H483" s="4">
        <f t="shared" si="80"/>
        <v>42.922475000000006</v>
      </c>
      <c r="I483" s="4">
        <v>5.6775000000000002</v>
      </c>
      <c r="J483" s="16">
        <f t="shared" si="81"/>
        <v>11.355</v>
      </c>
      <c r="K483" s="4">
        <v>5.55</v>
      </c>
      <c r="L483" s="4">
        <f t="shared" si="82"/>
        <v>14.763</v>
      </c>
      <c r="M483" s="4">
        <v>4.18</v>
      </c>
      <c r="N483" s="4">
        <f t="shared" si="83"/>
        <v>5.9355999999999991</v>
      </c>
      <c r="O483" s="4">
        <v>2.4024999999999999</v>
      </c>
      <c r="P483" s="4">
        <f t="shared" si="84"/>
        <v>1.609675</v>
      </c>
      <c r="Q483" s="4">
        <v>2.4900000000000002</v>
      </c>
      <c r="R483" s="4">
        <f t="shared" si="85"/>
        <v>1.6589749999999999</v>
      </c>
      <c r="S483" s="4">
        <v>8.5000000000000006E-2</v>
      </c>
      <c r="T483" s="4">
        <f t="shared" si="86"/>
        <v>4.9300000000000004E-2</v>
      </c>
      <c r="U483" s="4">
        <v>19.375</v>
      </c>
      <c r="V483" s="4">
        <f t="shared" si="87"/>
        <v>25.1875</v>
      </c>
      <c r="W483" s="4">
        <v>27.011916752042609</v>
      </c>
      <c r="X483" s="4">
        <v>18.9375</v>
      </c>
      <c r="Y483" s="4">
        <v>72.349999999999994</v>
      </c>
      <c r="Z483" s="4">
        <v>3.7625000000000002</v>
      </c>
      <c r="AA483" s="4">
        <v>228.7</v>
      </c>
      <c r="AB483" s="4">
        <v>0.155</v>
      </c>
      <c r="AC483" s="3"/>
    </row>
    <row r="484" spans="1:29">
      <c r="A484" s="15">
        <v>40198.833333333336</v>
      </c>
      <c r="B484" s="4">
        <v>0.23</v>
      </c>
      <c r="C484" s="4">
        <f t="shared" si="77"/>
        <v>0.26679999999999998</v>
      </c>
      <c r="D484" s="4">
        <v>11.467499999999999</v>
      </c>
      <c r="E484" s="4">
        <f t="shared" si="78"/>
        <v>21.902924999999996</v>
      </c>
      <c r="F484" s="4">
        <v>34.3825</v>
      </c>
      <c r="G484" s="4">
        <f t="shared" si="79"/>
        <v>65.670574999999999</v>
      </c>
      <c r="H484" s="4">
        <f t="shared" si="80"/>
        <v>43.767650000000003</v>
      </c>
      <c r="I484" s="4">
        <v>4.4625000000000004</v>
      </c>
      <c r="J484" s="16">
        <f t="shared" si="81"/>
        <v>8.9250000000000007</v>
      </c>
      <c r="K484" s="4">
        <v>5.55</v>
      </c>
      <c r="L484" s="4">
        <f t="shared" si="82"/>
        <v>14.763</v>
      </c>
      <c r="M484" s="4">
        <v>4.32</v>
      </c>
      <c r="N484" s="4">
        <f t="shared" si="83"/>
        <v>6.1344000000000003</v>
      </c>
      <c r="O484" s="4">
        <v>2.4075000000000002</v>
      </c>
      <c r="P484" s="4">
        <f t="shared" si="84"/>
        <v>1.6130250000000002</v>
      </c>
      <c r="Q484" s="4">
        <v>2.4900000000000002</v>
      </c>
      <c r="R484" s="4">
        <f t="shared" si="85"/>
        <v>1.6594250000000001</v>
      </c>
      <c r="S484" s="4">
        <v>0.08</v>
      </c>
      <c r="T484" s="4">
        <f t="shared" si="86"/>
        <v>4.6399999999999997E-2</v>
      </c>
      <c r="U484" s="4">
        <v>21.125</v>
      </c>
      <c r="V484" s="4">
        <f t="shared" si="87"/>
        <v>27.462500000000002</v>
      </c>
      <c r="W484" s="4">
        <v>29.055142568917084</v>
      </c>
      <c r="X484" s="4">
        <v>19.4375</v>
      </c>
      <c r="Y484" s="4">
        <v>76.025000000000006</v>
      </c>
      <c r="Z484" s="4">
        <v>3.55</v>
      </c>
      <c r="AA484" s="4">
        <v>231.8</v>
      </c>
      <c r="AB484" s="4">
        <v>9.5000000000000001E-2</v>
      </c>
      <c r="AC484" s="3"/>
    </row>
    <row r="485" spans="1:29">
      <c r="A485" s="15">
        <v>40198.875</v>
      </c>
      <c r="B485" s="4">
        <v>0.23749999999999999</v>
      </c>
      <c r="C485" s="4">
        <f t="shared" si="77"/>
        <v>0.27549999999999997</v>
      </c>
      <c r="D485" s="4">
        <v>11.62</v>
      </c>
      <c r="E485" s="4">
        <f t="shared" si="78"/>
        <v>22.194199999999999</v>
      </c>
      <c r="F485" s="4">
        <v>33.642499999999998</v>
      </c>
      <c r="G485" s="4">
        <f t="shared" si="79"/>
        <v>64.257174999999989</v>
      </c>
      <c r="H485" s="4">
        <f t="shared" si="80"/>
        <v>42.062974999999994</v>
      </c>
      <c r="I485" s="4">
        <v>4.0549999999999997</v>
      </c>
      <c r="J485" s="16">
        <f t="shared" si="81"/>
        <v>8.11</v>
      </c>
      <c r="K485" s="4">
        <v>5.82</v>
      </c>
      <c r="L485" s="4">
        <f t="shared" si="82"/>
        <v>15.481200000000001</v>
      </c>
      <c r="M485" s="4">
        <v>4.46</v>
      </c>
      <c r="N485" s="4">
        <f t="shared" si="83"/>
        <v>6.3331999999999997</v>
      </c>
      <c r="O485" s="4">
        <v>2.4300000000000002</v>
      </c>
      <c r="P485" s="4">
        <f t="shared" si="84"/>
        <v>1.6281000000000001</v>
      </c>
      <c r="Q485" s="4">
        <v>2.5150000000000001</v>
      </c>
      <c r="R485" s="4">
        <f t="shared" si="85"/>
        <v>1.6774</v>
      </c>
      <c r="S485" s="4">
        <v>8.5000000000000006E-2</v>
      </c>
      <c r="T485" s="4">
        <f t="shared" si="86"/>
        <v>4.9300000000000004E-2</v>
      </c>
      <c r="U485" s="4">
        <v>18.25</v>
      </c>
      <c r="V485" s="4">
        <f t="shared" si="87"/>
        <v>23.725000000000001</v>
      </c>
      <c r="W485" s="4">
        <v>23.994346875268807</v>
      </c>
      <c r="X485" s="4">
        <v>17</v>
      </c>
      <c r="Y485" s="4">
        <v>76.875</v>
      </c>
      <c r="Z485" s="4">
        <v>3.4624999999999999</v>
      </c>
      <c r="AA485" s="4">
        <v>242.32499999999999</v>
      </c>
      <c r="AB485" s="4">
        <v>8.2500000000000004E-2</v>
      </c>
      <c r="AC485" s="3"/>
    </row>
    <row r="486" spans="1:29">
      <c r="A486" s="15">
        <v>40198.916666666664</v>
      </c>
      <c r="B486" s="4">
        <v>0.23749999999999999</v>
      </c>
      <c r="C486" s="4">
        <f t="shared" si="77"/>
        <v>0.27549999999999997</v>
      </c>
      <c r="D486" s="4">
        <v>7.9974999999999996</v>
      </c>
      <c r="E486" s="4">
        <f t="shared" si="78"/>
        <v>15.275224999999999</v>
      </c>
      <c r="F486" s="4">
        <v>26.232500000000002</v>
      </c>
      <c r="G486" s="4">
        <f t="shared" si="79"/>
        <v>50.104075000000002</v>
      </c>
      <c r="H486" s="4">
        <f t="shared" si="80"/>
        <v>34.828850000000003</v>
      </c>
      <c r="I486" s="4">
        <v>5.6775000000000002</v>
      </c>
      <c r="J486" s="16">
        <f t="shared" si="81"/>
        <v>11.355</v>
      </c>
      <c r="K486" s="4">
        <v>5.5575000000000001</v>
      </c>
      <c r="L486" s="4">
        <f t="shared" si="82"/>
        <v>14.782950000000001</v>
      </c>
      <c r="M486" s="4">
        <v>4.18</v>
      </c>
      <c r="N486" s="4">
        <f t="shared" si="83"/>
        <v>5.9355999999999991</v>
      </c>
      <c r="O486" s="4">
        <v>2.4300000000000002</v>
      </c>
      <c r="P486" s="4">
        <f t="shared" si="84"/>
        <v>1.6281000000000001</v>
      </c>
      <c r="Q486" s="4">
        <v>2.5099999999999998</v>
      </c>
      <c r="R486" s="4">
        <f t="shared" si="85"/>
        <v>1.6745000000000001</v>
      </c>
      <c r="S486" s="4">
        <v>0.08</v>
      </c>
      <c r="T486" s="4">
        <f t="shared" si="86"/>
        <v>4.6399999999999997E-2</v>
      </c>
      <c r="U486" s="4">
        <v>18.6875</v>
      </c>
      <c r="V486" s="4">
        <f t="shared" si="87"/>
        <v>24.293749999999999</v>
      </c>
      <c r="W486" s="4">
        <v>26.547225962236165</v>
      </c>
      <c r="X486" s="4">
        <v>17.6875</v>
      </c>
      <c r="Y486" s="4">
        <v>76.875</v>
      </c>
      <c r="Z486" s="4">
        <v>3.5125000000000002</v>
      </c>
      <c r="AA486" s="4">
        <v>242.57499999999999</v>
      </c>
      <c r="AB486" s="4">
        <v>0.08</v>
      </c>
      <c r="AC486" s="3"/>
    </row>
    <row r="487" spans="1:29">
      <c r="A487" s="15">
        <v>40198.958333333336</v>
      </c>
      <c r="B487" s="4">
        <v>0.21249999999999999</v>
      </c>
      <c r="C487" s="4">
        <f t="shared" si="77"/>
        <v>0.24649999999999997</v>
      </c>
      <c r="D487" s="4">
        <v>5.7350000000000003</v>
      </c>
      <c r="E487" s="4">
        <f t="shared" si="78"/>
        <v>10.953850000000001</v>
      </c>
      <c r="F487" s="4">
        <v>20.010000000000002</v>
      </c>
      <c r="G487" s="4">
        <f t="shared" si="79"/>
        <v>38.219100000000005</v>
      </c>
      <c r="H487" s="4">
        <f t="shared" si="80"/>
        <v>27.265250000000002</v>
      </c>
      <c r="I487" s="4">
        <v>7.3775000000000004</v>
      </c>
      <c r="J487" s="16">
        <f t="shared" si="81"/>
        <v>14.755000000000001</v>
      </c>
      <c r="K487" s="4">
        <v>5.0199999999999996</v>
      </c>
      <c r="L487" s="4">
        <f t="shared" si="82"/>
        <v>13.353199999999999</v>
      </c>
      <c r="M487" s="4">
        <v>3.21</v>
      </c>
      <c r="N487" s="4">
        <f t="shared" si="83"/>
        <v>4.5581999999999994</v>
      </c>
      <c r="O487" s="4">
        <v>2.4</v>
      </c>
      <c r="P487" s="4">
        <f t="shared" si="84"/>
        <v>1.6080000000000001</v>
      </c>
      <c r="Q487" s="4">
        <v>2.4700000000000002</v>
      </c>
      <c r="R487" s="4">
        <f t="shared" si="85"/>
        <v>1.6486000000000001</v>
      </c>
      <c r="S487" s="4">
        <v>7.0000000000000007E-2</v>
      </c>
      <c r="T487" s="4">
        <f t="shared" si="86"/>
        <v>4.0600000000000004E-2</v>
      </c>
      <c r="U487" s="4">
        <v>19.875</v>
      </c>
      <c r="V487" s="4">
        <f t="shared" si="87"/>
        <v>25.837500000000002</v>
      </c>
      <c r="W487" s="4">
        <v>29.336564448089369</v>
      </c>
      <c r="X487" s="4">
        <v>17.9375</v>
      </c>
      <c r="Y487" s="4">
        <v>76.174999999999997</v>
      </c>
      <c r="Z487" s="4">
        <v>3.5375000000000001</v>
      </c>
      <c r="AA487" s="4">
        <v>246.8</v>
      </c>
      <c r="AB487" s="4">
        <v>0.08</v>
      </c>
      <c r="AC487" s="3"/>
    </row>
    <row r="488" spans="1:29">
      <c r="A488" s="15">
        <v>40199</v>
      </c>
      <c r="B488" s="4">
        <v>0.2525</v>
      </c>
      <c r="C488" s="4">
        <f t="shared" si="77"/>
        <v>0.29289999999999999</v>
      </c>
      <c r="D488" s="4">
        <v>4.0774999999999997</v>
      </c>
      <c r="E488" s="4">
        <f t="shared" si="78"/>
        <v>7.7880249999999993</v>
      </c>
      <c r="F488" s="4">
        <v>17.192499999999999</v>
      </c>
      <c r="G488" s="4">
        <f t="shared" si="79"/>
        <v>32.837674999999997</v>
      </c>
      <c r="H488" s="4">
        <f t="shared" si="80"/>
        <v>25.04965</v>
      </c>
      <c r="I488" s="4">
        <v>7.5425000000000004</v>
      </c>
      <c r="J488" s="16">
        <f t="shared" si="81"/>
        <v>15.085000000000001</v>
      </c>
      <c r="K488" s="4">
        <v>5.0199999999999996</v>
      </c>
      <c r="L488" s="4">
        <f t="shared" si="82"/>
        <v>13.353199999999999</v>
      </c>
      <c r="M488" s="4">
        <v>3.35</v>
      </c>
      <c r="N488" s="4">
        <f t="shared" si="83"/>
        <v>4.7569999999999997</v>
      </c>
      <c r="O488" s="4">
        <v>2.42</v>
      </c>
      <c r="P488" s="4">
        <f t="shared" si="84"/>
        <v>1.6214</v>
      </c>
      <c r="Q488" s="4">
        <v>2.4849999999999999</v>
      </c>
      <c r="R488" s="4">
        <f t="shared" si="85"/>
        <v>1.6591</v>
      </c>
      <c r="S488" s="4">
        <v>6.5000000000000002E-2</v>
      </c>
      <c r="T488" s="4">
        <f t="shared" si="86"/>
        <v>3.7699999999999997E-2</v>
      </c>
      <c r="U488" s="4">
        <v>20.0625</v>
      </c>
      <c r="V488" s="4">
        <f t="shared" si="87"/>
        <v>26.081250000000001</v>
      </c>
      <c r="W488" s="4">
        <v>29.249804130745368</v>
      </c>
      <c r="X488" s="4">
        <v>18.6875</v>
      </c>
      <c r="Y488" s="4">
        <v>75.3</v>
      </c>
      <c r="Z488" s="4">
        <v>3.45</v>
      </c>
      <c r="AA488" s="4">
        <v>251.3</v>
      </c>
      <c r="AB488" s="4">
        <v>0.08</v>
      </c>
      <c r="AC488" s="3"/>
    </row>
    <row r="489" spans="1:29">
      <c r="A489" s="15">
        <v>40199.041666666664</v>
      </c>
      <c r="B489" s="4">
        <v>0.2525</v>
      </c>
      <c r="C489" s="4">
        <f t="shared" si="77"/>
        <v>0.29289999999999999</v>
      </c>
      <c r="D489" s="4">
        <v>4.68</v>
      </c>
      <c r="E489" s="4">
        <f t="shared" si="78"/>
        <v>8.9387999999999987</v>
      </c>
      <c r="F489" s="4">
        <v>18.227499999999999</v>
      </c>
      <c r="G489" s="4">
        <f t="shared" si="79"/>
        <v>34.814524999999996</v>
      </c>
      <c r="H489" s="4">
        <f t="shared" si="80"/>
        <v>25.875724999999996</v>
      </c>
      <c r="I489" s="4">
        <v>4.3233333333333297</v>
      </c>
      <c r="J489" s="16">
        <f t="shared" si="81"/>
        <v>8.6466666666666594</v>
      </c>
      <c r="K489" s="4">
        <v>5.56</v>
      </c>
      <c r="L489" s="4">
        <f t="shared" si="82"/>
        <v>14.7896</v>
      </c>
      <c r="M489" s="4">
        <v>3.35</v>
      </c>
      <c r="N489" s="4">
        <f t="shared" si="83"/>
        <v>4.7569999999999997</v>
      </c>
      <c r="O489" s="4">
        <v>2.4700000000000002</v>
      </c>
      <c r="P489" s="4">
        <f t="shared" si="84"/>
        <v>1.6549000000000003</v>
      </c>
      <c r="Q489" s="4">
        <v>2.5550000000000002</v>
      </c>
      <c r="R489" s="4">
        <f t="shared" si="85"/>
        <v>1.7042000000000002</v>
      </c>
      <c r="S489" s="4">
        <v>8.5000000000000006E-2</v>
      </c>
      <c r="T489" s="4">
        <f t="shared" si="86"/>
        <v>4.9300000000000004E-2</v>
      </c>
      <c r="U489" s="4">
        <v>18.4375</v>
      </c>
      <c r="V489" s="4">
        <f t="shared" si="87"/>
        <v>23.96875</v>
      </c>
      <c r="W489" s="4">
        <v>29.32847357861089</v>
      </c>
      <c r="X489" s="4">
        <v>18.0625</v>
      </c>
      <c r="Y489" s="4">
        <v>74.5</v>
      </c>
      <c r="Z489" s="4">
        <v>3.4</v>
      </c>
      <c r="AA489" s="4">
        <v>245.95</v>
      </c>
      <c r="AB489" s="4">
        <v>0.08</v>
      </c>
      <c r="AC489" s="3"/>
    </row>
    <row r="490" spans="1:29">
      <c r="A490" s="15">
        <v>40199.083333333336</v>
      </c>
      <c r="B490" s="4">
        <v>0.26250000000000001</v>
      </c>
      <c r="C490" s="4">
        <f t="shared" si="77"/>
        <v>0.30449999999999999</v>
      </c>
      <c r="D490" s="4">
        <v>5.2850000000000001</v>
      </c>
      <c r="E490" s="4">
        <f t="shared" si="78"/>
        <v>10.09435</v>
      </c>
      <c r="F490" s="4">
        <v>19.5625</v>
      </c>
      <c r="G490" s="4">
        <f t="shared" si="79"/>
        <v>37.364374999999995</v>
      </c>
      <c r="H490" s="4">
        <f t="shared" si="80"/>
        <v>27.270024999999997</v>
      </c>
      <c r="I490" s="4">
        <v>5.59</v>
      </c>
      <c r="J490" s="16">
        <f t="shared" si="81"/>
        <v>11.18</v>
      </c>
      <c r="K490" s="4">
        <v>5.29</v>
      </c>
      <c r="L490" s="4">
        <f t="shared" si="82"/>
        <v>14.071400000000001</v>
      </c>
      <c r="M490" s="4">
        <v>3.4874999999999998</v>
      </c>
      <c r="N490" s="4">
        <f t="shared" si="83"/>
        <v>4.9522499999999994</v>
      </c>
      <c r="O490" s="4">
        <v>2.5049999999999999</v>
      </c>
      <c r="P490" s="4">
        <f t="shared" si="84"/>
        <v>1.67835</v>
      </c>
      <c r="Q490" s="4">
        <v>2.5950000000000002</v>
      </c>
      <c r="R490" s="4">
        <f t="shared" si="85"/>
        <v>1.73055</v>
      </c>
      <c r="S490" s="4">
        <v>0.09</v>
      </c>
      <c r="T490" s="4">
        <f t="shared" si="86"/>
        <v>5.2199999999999996E-2</v>
      </c>
      <c r="U490" s="4">
        <v>17.8125</v>
      </c>
      <c r="V490" s="4">
        <f t="shared" si="87"/>
        <v>23.15625</v>
      </c>
      <c r="W490" s="4">
        <v>28.165558055687111</v>
      </c>
      <c r="X490" s="4">
        <v>16.25</v>
      </c>
      <c r="Y490" s="4">
        <v>74.325000000000003</v>
      </c>
      <c r="Z490" s="4">
        <v>3.3125</v>
      </c>
      <c r="AA490" s="4">
        <v>258.42500000000001</v>
      </c>
      <c r="AB490" s="4">
        <v>0.08</v>
      </c>
      <c r="AC490" s="3"/>
    </row>
    <row r="491" spans="1:29">
      <c r="A491" s="15">
        <v>40199.125</v>
      </c>
      <c r="B491" s="4">
        <v>0.26</v>
      </c>
      <c r="C491" s="4">
        <f t="shared" si="77"/>
        <v>0.30159999999999998</v>
      </c>
      <c r="D491" s="4">
        <v>3.3224999999999998</v>
      </c>
      <c r="E491" s="4">
        <f t="shared" si="78"/>
        <v>6.3459749999999993</v>
      </c>
      <c r="F491" s="4">
        <v>15.86</v>
      </c>
      <c r="G491" s="4">
        <f t="shared" si="79"/>
        <v>30.292599999999997</v>
      </c>
      <c r="H491" s="4">
        <f t="shared" si="80"/>
        <v>23.946624999999997</v>
      </c>
      <c r="I491" s="4">
        <v>6.89</v>
      </c>
      <c r="J491" s="16">
        <f t="shared" si="81"/>
        <v>13.78</v>
      </c>
      <c r="K491" s="4">
        <v>5.4249999999999998</v>
      </c>
      <c r="L491" s="4">
        <f t="shared" si="82"/>
        <v>14.4305</v>
      </c>
      <c r="M491" s="4">
        <v>3.625</v>
      </c>
      <c r="N491" s="4">
        <f t="shared" si="83"/>
        <v>5.1475</v>
      </c>
      <c r="O491" s="4">
        <v>2.4849999999999999</v>
      </c>
      <c r="P491" s="4">
        <f t="shared" si="84"/>
        <v>1.6649499999999999</v>
      </c>
      <c r="Q491" s="4">
        <v>2.57</v>
      </c>
      <c r="R491" s="4">
        <f t="shared" si="85"/>
        <v>1.7142499999999998</v>
      </c>
      <c r="S491" s="4">
        <v>8.5000000000000006E-2</v>
      </c>
      <c r="T491" s="4">
        <f t="shared" si="86"/>
        <v>4.9300000000000004E-2</v>
      </c>
      <c r="U491" s="4">
        <v>17.125</v>
      </c>
      <c r="V491" s="4">
        <f t="shared" si="87"/>
        <v>22.262499999999999</v>
      </c>
      <c r="W491" s="4">
        <v>28.505003935108356</v>
      </c>
      <c r="X491" s="4">
        <v>16.625</v>
      </c>
      <c r="Y491" s="4">
        <v>74.25</v>
      </c>
      <c r="Z491" s="4">
        <v>3.2749999999999999</v>
      </c>
      <c r="AA491" s="4">
        <v>251.22499999999999</v>
      </c>
      <c r="AB491" s="4">
        <v>0.08</v>
      </c>
      <c r="AC491" s="3"/>
    </row>
    <row r="492" spans="1:29">
      <c r="A492" s="15">
        <v>40199.166666666664</v>
      </c>
      <c r="B492" s="4">
        <v>0.2525</v>
      </c>
      <c r="C492" s="4">
        <f t="shared" si="77"/>
        <v>0.29289999999999999</v>
      </c>
      <c r="D492" s="4">
        <v>2.72</v>
      </c>
      <c r="E492" s="4">
        <f t="shared" si="78"/>
        <v>5.1951999999999998</v>
      </c>
      <c r="F492" s="4">
        <v>13.192500000000001</v>
      </c>
      <c r="G492" s="4">
        <f t="shared" si="79"/>
        <v>25.197675</v>
      </c>
      <c r="H492" s="4">
        <f t="shared" si="80"/>
        <v>20.002475</v>
      </c>
      <c r="I492" s="4">
        <v>9.8825000000000003</v>
      </c>
      <c r="J492" s="16">
        <f t="shared" si="81"/>
        <v>19.765000000000001</v>
      </c>
      <c r="K492" s="4">
        <v>5.0199999999999996</v>
      </c>
      <c r="L492" s="4">
        <f t="shared" si="82"/>
        <v>13.353199999999999</v>
      </c>
      <c r="M492" s="4">
        <v>3.4874999999999998</v>
      </c>
      <c r="N492" s="4">
        <f t="shared" si="83"/>
        <v>4.9522499999999994</v>
      </c>
      <c r="O492" s="4">
        <v>2.4550000000000001</v>
      </c>
      <c r="P492" s="4">
        <f t="shared" si="84"/>
        <v>1.6448500000000001</v>
      </c>
      <c r="Q492" s="4">
        <v>2.5249999999999999</v>
      </c>
      <c r="R492" s="4">
        <f t="shared" si="85"/>
        <v>1.6854500000000001</v>
      </c>
      <c r="S492" s="4">
        <v>7.0000000000000007E-2</v>
      </c>
      <c r="T492" s="4">
        <f t="shared" si="86"/>
        <v>4.0600000000000004E-2</v>
      </c>
      <c r="U492" s="4">
        <v>17.5625</v>
      </c>
      <c r="V492" s="4">
        <f t="shared" si="87"/>
        <v>22.831250000000001</v>
      </c>
      <c r="W492" s="4">
        <v>28.861507107416301</v>
      </c>
      <c r="X492" s="4">
        <v>16.1875</v>
      </c>
      <c r="Y492" s="4">
        <v>73.875</v>
      </c>
      <c r="Z492" s="4">
        <v>3.2749999999999999</v>
      </c>
      <c r="AA492" s="4">
        <v>272.57499999999999</v>
      </c>
      <c r="AB492" s="4">
        <v>0.08</v>
      </c>
      <c r="AC492" s="3"/>
    </row>
    <row r="493" spans="1:29">
      <c r="A493" s="15">
        <v>40199.208333333336</v>
      </c>
      <c r="B493" s="4">
        <v>0.27750000000000002</v>
      </c>
      <c r="C493" s="4">
        <f t="shared" si="77"/>
        <v>0.32190000000000002</v>
      </c>
      <c r="D493" s="4">
        <v>3.3250000000000002</v>
      </c>
      <c r="E493" s="4">
        <f t="shared" si="78"/>
        <v>6.3507499999999997</v>
      </c>
      <c r="F493" s="4">
        <v>14.824999999999999</v>
      </c>
      <c r="G493" s="4">
        <f t="shared" si="79"/>
        <v>28.315749999999998</v>
      </c>
      <c r="H493" s="4">
        <f t="shared" si="80"/>
        <v>21.964999999999996</v>
      </c>
      <c r="I493" s="4">
        <v>8.5050000000000008</v>
      </c>
      <c r="J493" s="16">
        <f t="shared" si="81"/>
        <v>17.010000000000002</v>
      </c>
      <c r="K493" s="4">
        <v>5.29</v>
      </c>
      <c r="L493" s="4">
        <f t="shared" si="82"/>
        <v>14.071400000000001</v>
      </c>
      <c r="M493" s="4">
        <v>3.35</v>
      </c>
      <c r="N493" s="4">
        <f t="shared" si="83"/>
        <v>4.7569999999999997</v>
      </c>
      <c r="O493" s="4">
        <v>2.4350000000000001</v>
      </c>
      <c r="P493" s="4">
        <f t="shared" si="84"/>
        <v>1.6314500000000001</v>
      </c>
      <c r="Q493" s="4">
        <v>2.5</v>
      </c>
      <c r="R493" s="4">
        <f t="shared" si="85"/>
        <v>1.6691500000000001</v>
      </c>
      <c r="S493" s="4">
        <v>6.5000000000000002E-2</v>
      </c>
      <c r="T493" s="4">
        <f t="shared" si="86"/>
        <v>3.7699999999999997E-2</v>
      </c>
      <c r="U493" s="4">
        <v>17.75</v>
      </c>
      <c r="V493" s="4">
        <f t="shared" si="87"/>
        <v>23.074999999999999</v>
      </c>
      <c r="W493" s="4">
        <v>29.783770193682514</v>
      </c>
      <c r="X493" s="4">
        <v>17.5</v>
      </c>
      <c r="Y493" s="4">
        <v>73.075000000000003</v>
      </c>
      <c r="Z493" s="4">
        <v>3.2625000000000002</v>
      </c>
      <c r="AA493" s="4">
        <v>244.45</v>
      </c>
      <c r="AB493" s="4">
        <v>0.08</v>
      </c>
      <c r="AC493" s="3"/>
    </row>
    <row r="494" spans="1:29">
      <c r="A494" s="15">
        <v>40199.25</v>
      </c>
      <c r="B494" s="4">
        <v>0.32500000000000001</v>
      </c>
      <c r="C494" s="4">
        <f t="shared" si="77"/>
        <v>0.377</v>
      </c>
      <c r="D494" s="4">
        <v>5.2850000000000001</v>
      </c>
      <c r="E494" s="4">
        <f t="shared" si="78"/>
        <v>10.09435</v>
      </c>
      <c r="F494" s="4">
        <v>20.010000000000002</v>
      </c>
      <c r="G494" s="4">
        <f t="shared" si="79"/>
        <v>38.219100000000005</v>
      </c>
      <c r="H494" s="4">
        <f t="shared" si="80"/>
        <v>28.124750000000006</v>
      </c>
      <c r="I494" s="4">
        <v>6.4775</v>
      </c>
      <c r="J494" s="16">
        <f t="shared" si="81"/>
        <v>12.955</v>
      </c>
      <c r="K494" s="4">
        <v>5.29</v>
      </c>
      <c r="L494" s="4">
        <f t="shared" si="82"/>
        <v>14.071400000000001</v>
      </c>
      <c r="M494" s="4">
        <v>3.48</v>
      </c>
      <c r="N494" s="4">
        <f t="shared" si="83"/>
        <v>4.9415999999999993</v>
      </c>
      <c r="O494" s="4">
        <v>2.46</v>
      </c>
      <c r="P494" s="4">
        <f t="shared" si="84"/>
        <v>1.6482000000000001</v>
      </c>
      <c r="Q494" s="4">
        <v>2.5299999999999998</v>
      </c>
      <c r="R494" s="4">
        <f t="shared" si="85"/>
        <v>1.6888000000000001</v>
      </c>
      <c r="S494" s="4">
        <v>7.0000000000000007E-2</v>
      </c>
      <c r="T494" s="4">
        <f t="shared" si="86"/>
        <v>4.0600000000000004E-2</v>
      </c>
      <c r="U494" s="4">
        <v>16.9375</v>
      </c>
      <c r="V494" s="4">
        <f t="shared" si="87"/>
        <v>22.018750000000001</v>
      </c>
      <c r="W494" s="4">
        <v>30.502156621772063</v>
      </c>
      <c r="X494" s="4">
        <v>16.6875</v>
      </c>
      <c r="Y494" s="4">
        <v>72.75</v>
      </c>
      <c r="Z494" s="4">
        <v>3.1</v>
      </c>
      <c r="AA494" s="4">
        <v>254.75</v>
      </c>
      <c r="AB494" s="4">
        <v>0.08</v>
      </c>
      <c r="AC494" s="3"/>
    </row>
    <row r="495" spans="1:29">
      <c r="A495" s="15">
        <v>40199.291666666664</v>
      </c>
      <c r="B495" s="4">
        <v>0.38500000000000001</v>
      </c>
      <c r="C495" s="4">
        <f t="shared" si="77"/>
        <v>0.4466</v>
      </c>
      <c r="D495" s="4">
        <v>8.31</v>
      </c>
      <c r="E495" s="4">
        <f t="shared" si="78"/>
        <v>15.8721</v>
      </c>
      <c r="F495" s="4">
        <v>26.83</v>
      </c>
      <c r="G495" s="4">
        <f t="shared" si="79"/>
        <v>51.245299999999993</v>
      </c>
      <c r="H495" s="4">
        <f t="shared" si="80"/>
        <v>35.373199999999997</v>
      </c>
      <c r="I495" s="4">
        <v>3.4049999999999998</v>
      </c>
      <c r="J495" s="16">
        <f t="shared" si="81"/>
        <v>6.81</v>
      </c>
      <c r="K495" s="4">
        <v>5.4249999999999998</v>
      </c>
      <c r="L495" s="4">
        <f t="shared" si="82"/>
        <v>14.4305</v>
      </c>
      <c r="M495" s="4">
        <v>3.9</v>
      </c>
      <c r="N495" s="4">
        <f t="shared" si="83"/>
        <v>5.5379999999999994</v>
      </c>
      <c r="O495" s="4">
        <v>2.4900000000000002</v>
      </c>
      <c r="P495" s="4">
        <f t="shared" si="84"/>
        <v>1.6683000000000003</v>
      </c>
      <c r="Q495" s="4">
        <v>2.58</v>
      </c>
      <c r="R495" s="4">
        <f t="shared" si="85"/>
        <v>1.7205000000000004</v>
      </c>
      <c r="S495" s="4">
        <v>0.09</v>
      </c>
      <c r="T495" s="4">
        <f t="shared" si="86"/>
        <v>5.2199999999999996E-2</v>
      </c>
      <c r="U495" s="4">
        <v>18.25</v>
      </c>
      <c r="V495" s="4">
        <f t="shared" si="87"/>
        <v>23.725000000000001</v>
      </c>
      <c r="W495" s="4">
        <v>32.495732578371765</v>
      </c>
      <c r="X495" s="4">
        <v>18.0625</v>
      </c>
      <c r="Y495" s="4">
        <v>74.424999999999997</v>
      </c>
      <c r="Z495" s="4">
        <v>2.8</v>
      </c>
      <c r="AA495" s="4">
        <v>263.67500000000001</v>
      </c>
      <c r="AB495" s="4">
        <v>8.7499999999999994E-2</v>
      </c>
      <c r="AC495" s="3"/>
    </row>
    <row r="496" spans="1:29">
      <c r="A496" s="15">
        <v>40199.333333333336</v>
      </c>
      <c r="B496" s="4">
        <v>0.495</v>
      </c>
      <c r="C496" s="4">
        <f t="shared" si="77"/>
        <v>0.57419999999999993</v>
      </c>
      <c r="D496" s="4">
        <v>23.274999999999999</v>
      </c>
      <c r="E496" s="4">
        <f t="shared" si="78"/>
        <v>44.455249999999992</v>
      </c>
      <c r="F496" s="4">
        <v>45.655000000000001</v>
      </c>
      <c r="G496" s="4">
        <f t="shared" si="79"/>
        <v>87.201049999999995</v>
      </c>
      <c r="H496" s="4">
        <f t="shared" si="80"/>
        <v>42.745800000000003</v>
      </c>
      <c r="I496" s="4">
        <v>0.73</v>
      </c>
      <c r="J496" s="16">
        <f t="shared" si="81"/>
        <v>1.46</v>
      </c>
      <c r="K496" s="4">
        <v>5.8250000000000002</v>
      </c>
      <c r="L496" s="4">
        <f t="shared" si="82"/>
        <v>15.494500000000002</v>
      </c>
      <c r="M496" s="4">
        <v>4.5999999999999996</v>
      </c>
      <c r="N496" s="4">
        <f t="shared" si="83"/>
        <v>6.5319999999999991</v>
      </c>
      <c r="O496" s="4">
        <v>2.5099999999999998</v>
      </c>
      <c r="P496" s="4">
        <f t="shared" si="84"/>
        <v>1.6817</v>
      </c>
      <c r="Q496" s="4">
        <v>2.625</v>
      </c>
      <c r="R496" s="4">
        <f t="shared" si="85"/>
        <v>1.7484</v>
      </c>
      <c r="S496" s="4">
        <v>0.115</v>
      </c>
      <c r="T496" s="4">
        <f t="shared" si="86"/>
        <v>6.6699999999999995E-2</v>
      </c>
      <c r="U496" s="4">
        <v>23.25</v>
      </c>
      <c r="V496" s="4">
        <f t="shared" si="87"/>
        <v>30.225000000000001</v>
      </c>
      <c r="W496" s="4">
        <v>38.610744843763818</v>
      </c>
      <c r="X496" s="4">
        <v>21.5</v>
      </c>
      <c r="Y496" s="4">
        <v>76.924999999999997</v>
      </c>
      <c r="Z496" s="4">
        <v>2.6625000000000001</v>
      </c>
      <c r="AA496" s="4">
        <v>263.125</v>
      </c>
      <c r="AB496" s="4">
        <v>0.08</v>
      </c>
      <c r="AC496" s="3"/>
    </row>
    <row r="497" spans="1:29">
      <c r="A497" s="15">
        <v>40199.375</v>
      </c>
      <c r="B497" s="4">
        <v>0.48</v>
      </c>
      <c r="C497" s="4">
        <f t="shared" si="77"/>
        <v>0.55679999999999996</v>
      </c>
      <c r="D497" s="4">
        <v>28.262499999999999</v>
      </c>
      <c r="E497" s="4">
        <f t="shared" si="78"/>
        <v>53.981375</v>
      </c>
      <c r="F497" s="4">
        <v>50.102499999999999</v>
      </c>
      <c r="G497" s="4">
        <f t="shared" si="79"/>
        <v>95.695774999999998</v>
      </c>
      <c r="H497" s="4">
        <f t="shared" si="80"/>
        <v>41.714399999999998</v>
      </c>
      <c r="I497" s="4">
        <v>1.62</v>
      </c>
      <c r="J497" s="16">
        <f t="shared" si="81"/>
        <v>3.24</v>
      </c>
      <c r="K497" s="4">
        <v>6.63</v>
      </c>
      <c r="L497" s="4">
        <f t="shared" si="82"/>
        <v>17.6358</v>
      </c>
      <c r="M497" s="4">
        <v>4.8775000000000004</v>
      </c>
      <c r="N497" s="4">
        <f t="shared" si="83"/>
        <v>6.92605</v>
      </c>
      <c r="O497" s="4">
        <v>2.5150000000000001</v>
      </c>
      <c r="P497" s="4">
        <f t="shared" si="84"/>
        <v>1.6850500000000002</v>
      </c>
      <c r="Q497" s="4">
        <v>2.64</v>
      </c>
      <c r="R497" s="4">
        <f t="shared" si="85"/>
        <v>1.7575500000000002</v>
      </c>
      <c r="S497" s="4">
        <v>0.125</v>
      </c>
      <c r="T497" s="4">
        <f t="shared" si="86"/>
        <v>7.2499999999999995E-2</v>
      </c>
      <c r="U497" s="4">
        <v>24.3125</v>
      </c>
      <c r="V497" s="4">
        <f t="shared" si="87"/>
        <v>31.606250000000003</v>
      </c>
      <c r="W497" s="4">
        <v>40.035724794351808</v>
      </c>
      <c r="X497" s="4">
        <v>23.8125</v>
      </c>
      <c r="Y497" s="4">
        <v>76.45</v>
      </c>
      <c r="Z497" s="4">
        <v>2.8374999999999999</v>
      </c>
      <c r="AA497" s="4">
        <v>273.625</v>
      </c>
      <c r="AB497" s="4">
        <v>8.5000000000000006E-2</v>
      </c>
      <c r="AC497" s="3"/>
    </row>
    <row r="498" spans="1:29">
      <c r="A498" s="15">
        <v>40199.416666666664</v>
      </c>
      <c r="B498" s="4">
        <v>0.41749999999999998</v>
      </c>
      <c r="C498" s="4">
        <f t="shared" si="77"/>
        <v>0.48429999999999995</v>
      </c>
      <c r="D498" s="4">
        <v>20.71</v>
      </c>
      <c r="E498" s="4">
        <f t="shared" si="78"/>
        <v>39.556100000000001</v>
      </c>
      <c r="F498" s="4">
        <v>40.6175</v>
      </c>
      <c r="G498" s="4">
        <f t="shared" si="79"/>
        <v>77.579425000000001</v>
      </c>
      <c r="H498" s="4">
        <f t="shared" si="80"/>
        <v>38.023325</v>
      </c>
      <c r="I498" s="4">
        <v>2.3475000000000001</v>
      </c>
      <c r="J498" s="16">
        <f t="shared" si="81"/>
        <v>4.6950000000000003</v>
      </c>
      <c r="K498" s="4">
        <v>5.9574999999999996</v>
      </c>
      <c r="L498" s="4">
        <f t="shared" si="82"/>
        <v>15.84695</v>
      </c>
      <c r="M498" s="4">
        <v>4.32</v>
      </c>
      <c r="N498" s="4">
        <f t="shared" si="83"/>
        <v>6.1344000000000003</v>
      </c>
      <c r="O498" s="4">
        <v>2.4900000000000002</v>
      </c>
      <c r="P498" s="4">
        <f t="shared" si="84"/>
        <v>1.6683000000000003</v>
      </c>
      <c r="Q498" s="4">
        <v>2.6150000000000002</v>
      </c>
      <c r="R498" s="4">
        <f t="shared" si="85"/>
        <v>1.7408000000000003</v>
      </c>
      <c r="S498" s="4">
        <v>0.125</v>
      </c>
      <c r="T498" s="4">
        <f t="shared" si="86"/>
        <v>7.2499999999999995E-2</v>
      </c>
      <c r="U498" s="4">
        <v>31.375</v>
      </c>
      <c r="V498" s="4">
        <f t="shared" si="87"/>
        <v>40.787500000000001</v>
      </c>
      <c r="W498" s="4">
        <v>47.11810229493102</v>
      </c>
      <c r="X498" s="4">
        <v>29.9375</v>
      </c>
      <c r="Y498" s="4">
        <v>74.95</v>
      </c>
      <c r="Z498" s="4">
        <v>3.1875</v>
      </c>
      <c r="AA498" s="4">
        <v>259.55</v>
      </c>
      <c r="AB498" s="4">
        <v>8.5000000000000006E-2</v>
      </c>
      <c r="AC498" s="3"/>
    </row>
    <row r="499" spans="1:29">
      <c r="A499" s="15">
        <v>40199.458333333336</v>
      </c>
      <c r="B499" s="4"/>
      <c r="J499" s="16"/>
      <c r="W499" s="4" t="s">
        <v>14</v>
      </c>
      <c r="AB499" s="4"/>
      <c r="AC499" s="3"/>
    </row>
    <row r="500" spans="1:29">
      <c r="A500" s="15">
        <v>40199.5</v>
      </c>
      <c r="B500" s="4"/>
      <c r="J500" s="16"/>
      <c r="W500" s="4" t="s">
        <v>14</v>
      </c>
      <c r="AB500" s="4"/>
      <c r="AC500" s="3"/>
    </row>
    <row r="501" spans="1:29">
      <c r="A501" s="15">
        <v>40199.541666666664</v>
      </c>
      <c r="B501" s="4">
        <v>0.3</v>
      </c>
      <c r="C501" s="4">
        <f t="shared" si="77"/>
        <v>0.34799999999999998</v>
      </c>
      <c r="D501" s="4">
        <v>8.1649999999999991</v>
      </c>
      <c r="E501" s="4">
        <f t="shared" si="78"/>
        <v>15.595149999999999</v>
      </c>
      <c r="F501" s="4">
        <v>26.684999999999999</v>
      </c>
      <c r="G501" s="4">
        <f t="shared" si="79"/>
        <v>50.968349999999994</v>
      </c>
      <c r="H501" s="4">
        <f t="shared" si="80"/>
        <v>35.373199999999997</v>
      </c>
      <c r="I501" s="4">
        <v>9.7149999999999999</v>
      </c>
      <c r="J501" s="16">
        <f t="shared" si="81"/>
        <v>19.43</v>
      </c>
      <c r="K501" s="4">
        <v>5.56</v>
      </c>
      <c r="L501" s="4">
        <f t="shared" si="82"/>
        <v>14.7896</v>
      </c>
      <c r="M501" s="4">
        <v>3.9</v>
      </c>
      <c r="N501" s="4">
        <f t="shared" si="83"/>
        <v>5.5379999999999994</v>
      </c>
      <c r="O501" s="4">
        <v>2.4033333333333302</v>
      </c>
      <c r="P501" s="4">
        <f t="shared" si="84"/>
        <v>1.6102333333333314</v>
      </c>
      <c r="Q501" s="4">
        <v>2.5</v>
      </c>
      <c r="R501" s="4">
        <f t="shared" si="85"/>
        <v>1.6682333333333315</v>
      </c>
      <c r="S501" s="4">
        <v>0.1</v>
      </c>
      <c r="T501" s="4">
        <f t="shared" si="86"/>
        <v>5.7999999999999996E-2</v>
      </c>
      <c r="U501" s="4">
        <v>21.375</v>
      </c>
      <c r="V501" s="4">
        <f t="shared" si="87"/>
        <v>27.787500000000001</v>
      </c>
      <c r="W501" s="4">
        <v>42.478930895550448</v>
      </c>
      <c r="X501" s="4">
        <v>17.625</v>
      </c>
      <c r="Y501" s="4">
        <v>60.65</v>
      </c>
      <c r="Z501" s="4">
        <v>5.4</v>
      </c>
      <c r="AA501" s="4">
        <v>248.25</v>
      </c>
      <c r="AB501" s="4">
        <v>0.09</v>
      </c>
      <c r="AC501" s="3" t="s">
        <v>21</v>
      </c>
    </row>
    <row r="502" spans="1:29">
      <c r="A502" s="15">
        <v>40199.583333333336</v>
      </c>
      <c r="B502" s="4">
        <v>0.27250000000000002</v>
      </c>
      <c r="C502" s="4">
        <f t="shared" si="77"/>
        <v>0.31609999999999999</v>
      </c>
      <c r="D502" s="4">
        <v>7.11</v>
      </c>
      <c r="E502" s="4">
        <f t="shared" si="78"/>
        <v>13.5801</v>
      </c>
      <c r="F502" s="4">
        <v>26.684999999999999</v>
      </c>
      <c r="G502" s="4">
        <f t="shared" si="79"/>
        <v>50.968349999999994</v>
      </c>
      <c r="H502" s="4">
        <f t="shared" si="80"/>
        <v>37.388249999999992</v>
      </c>
      <c r="I502" s="4">
        <v>10.842499999999999</v>
      </c>
      <c r="J502" s="16">
        <f t="shared" si="81"/>
        <v>21.684999999999999</v>
      </c>
      <c r="K502" s="4">
        <v>6.0949999999999998</v>
      </c>
      <c r="L502" s="4">
        <f t="shared" si="82"/>
        <v>16.212700000000002</v>
      </c>
      <c r="M502" s="4">
        <v>4.18</v>
      </c>
      <c r="N502" s="4">
        <f t="shared" si="83"/>
        <v>5.9355999999999991</v>
      </c>
      <c r="O502" s="4">
        <v>2.4249999999999998</v>
      </c>
      <c r="P502" s="4">
        <f t="shared" si="84"/>
        <v>1.6247499999999999</v>
      </c>
      <c r="Q502" s="4">
        <v>2.52</v>
      </c>
      <c r="R502" s="4">
        <f t="shared" si="85"/>
        <v>1.6798499999999998</v>
      </c>
      <c r="S502" s="4">
        <v>9.5000000000000001E-2</v>
      </c>
      <c r="T502" s="4">
        <f t="shared" si="86"/>
        <v>5.5099999999999996E-2</v>
      </c>
      <c r="U502" s="4">
        <v>19.0625</v>
      </c>
      <c r="V502" s="4">
        <f t="shared" si="87"/>
        <v>24.78125</v>
      </c>
      <c r="W502" s="4">
        <v>39.297918715240826</v>
      </c>
      <c r="X502" s="4">
        <v>16.6875</v>
      </c>
      <c r="Y502" s="4">
        <v>60.9</v>
      </c>
      <c r="Z502" s="4">
        <v>5.4</v>
      </c>
      <c r="AA502" s="4">
        <v>249.25</v>
      </c>
      <c r="AB502" s="4">
        <v>0.14249999999999999</v>
      </c>
      <c r="AC502" s="3"/>
    </row>
    <row r="503" spans="1:29">
      <c r="A503" s="15">
        <v>40199.625</v>
      </c>
      <c r="B503" s="4">
        <v>0.29499999999999998</v>
      </c>
      <c r="C503" s="4">
        <f t="shared" si="77"/>
        <v>0.34219999999999995</v>
      </c>
      <c r="D503" s="4">
        <v>7.8674999999999997</v>
      </c>
      <c r="E503" s="4">
        <f t="shared" si="78"/>
        <v>15.026924999999999</v>
      </c>
      <c r="F503" s="4">
        <v>31.577500000000001</v>
      </c>
      <c r="G503" s="4">
        <f t="shared" si="79"/>
        <v>60.313024999999996</v>
      </c>
      <c r="H503" s="4">
        <f t="shared" si="80"/>
        <v>45.286099999999998</v>
      </c>
      <c r="I503" s="4">
        <v>7.77</v>
      </c>
      <c r="J503" s="16">
        <f t="shared" si="81"/>
        <v>15.54</v>
      </c>
      <c r="K503" s="4">
        <v>5.56</v>
      </c>
      <c r="L503" s="4">
        <f t="shared" si="82"/>
        <v>14.7896</v>
      </c>
      <c r="M503" s="4">
        <v>4.32</v>
      </c>
      <c r="N503" s="4">
        <f t="shared" si="83"/>
        <v>6.1344000000000003</v>
      </c>
      <c r="O503" s="4">
        <v>2.4</v>
      </c>
      <c r="P503" s="4">
        <f t="shared" si="84"/>
        <v>1.6080000000000001</v>
      </c>
      <c r="Q503" s="4">
        <v>2.4849999999999999</v>
      </c>
      <c r="R503" s="4">
        <f t="shared" si="85"/>
        <v>1.6602000000000001</v>
      </c>
      <c r="S503" s="4">
        <v>0.09</v>
      </c>
      <c r="T503" s="4">
        <f t="shared" si="86"/>
        <v>5.2199999999999996E-2</v>
      </c>
      <c r="U503" s="4">
        <v>29.6875</v>
      </c>
      <c r="V503" s="4">
        <f t="shared" si="87"/>
        <v>38.59375</v>
      </c>
      <c r="W503" s="4">
        <v>48.649514553145437</v>
      </c>
      <c r="X503" s="4">
        <v>32.25</v>
      </c>
      <c r="Y503" s="4">
        <v>61.825000000000003</v>
      </c>
      <c r="Z503" s="4">
        <v>5.3125</v>
      </c>
      <c r="AA503" s="4">
        <v>265.2</v>
      </c>
      <c r="AB503" s="4">
        <v>0.14000000000000001</v>
      </c>
      <c r="AC503" s="3"/>
    </row>
    <row r="504" spans="1:29">
      <c r="A504" s="15">
        <v>40199.666666666664</v>
      </c>
      <c r="B504" s="4">
        <v>0.29499999999999998</v>
      </c>
      <c r="C504" s="4">
        <f t="shared" si="77"/>
        <v>0.34219999999999995</v>
      </c>
      <c r="D504" s="4">
        <v>8.4749999999999996</v>
      </c>
      <c r="E504" s="4">
        <f t="shared" si="78"/>
        <v>16.187249999999999</v>
      </c>
      <c r="F504" s="4">
        <v>32.912500000000001</v>
      </c>
      <c r="G504" s="4">
        <f t="shared" si="79"/>
        <v>62.862875000000003</v>
      </c>
      <c r="H504" s="4">
        <f t="shared" si="80"/>
        <v>46.675625000000004</v>
      </c>
      <c r="I504" s="4">
        <v>6.39</v>
      </c>
      <c r="J504" s="16">
        <f t="shared" si="81"/>
        <v>12.78</v>
      </c>
      <c r="K504" s="4">
        <v>5.56</v>
      </c>
      <c r="L504" s="4">
        <f t="shared" si="82"/>
        <v>14.7896</v>
      </c>
      <c r="M504" s="4">
        <v>4.18</v>
      </c>
      <c r="N504" s="4">
        <f t="shared" si="83"/>
        <v>5.9355999999999991</v>
      </c>
      <c r="O504" s="4">
        <v>2.4</v>
      </c>
      <c r="P504" s="4">
        <f t="shared" si="84"/>
        <v>1.6080000000000001</v>
      </c>
      <c r="Q504" s="4">
        <v>2.5049999999999999</v>
      </c>
      <c r="R504" s="4">
        <f t="shared" si="85"/>
        <v>1.6718000000000002</v>
      </c>
      <c r="S504" s="4">
        <v>0.11</v>
      </c>
      <c r="T504" s="4">
        <f t="shared" si="86"/>
        <v>6.3799999999999996E-2</v>
      </c>
      <c r="U504" s="4">
        <v>17.8125</v>
      </c>
      <c r="V504" s="4">
        <f t="shared" si="87"/>
        <v>23.15625</v>
      </c>
      <c r="W504" s="4">
        <v>37.862611147928547</v>
      </c>
      <c r="X504" s="4">
        <v>19.375</v>
      </c>
      <c r="Y504" s="4">
        <v>63.7</v>
      </c>
      <c r="Z504" s="4">
        <v>4.95</v>
      </c>
      <c r="AA504" s="4">
        <v>245.625</v>
      </c>
      <c r="AB504" s="4">
        <v>0.13750000000000001</v>
      </c>
      <c r="AC504" s="3"/>
    </row>
    <row r="505" spans="1:29">
      <c r="A505" s="15">
        <v>40199.708333333336</v>
      </c>
      <c r="B505" s="4">
        <v>0.315</v>
      </c>
      <c r="C505" s="4">
        <f t="shared" si="77"/>
        <v>0.3654</v>
      </c>
      <c r="D505" s="4">
        <v>8.0175000000000001</v>
      </c>
      <c r="E505" s="4">
        <f t="shared" si="78"/>
        <v>15.313424999999999</v>
      </c>
      <c r="F505" s="4">
        <v>33.802500000000002</v>
      </c>
      <c r="G505" s="4">
        <f t="shared" si="79"/>
        <v>64.562775000000002</v>
      </c>
      <c r="H505" s="4">
        <f t="shared" si="80"/>
        <v>49.249350000000007</v>
      </c>
      <c r="I505" s="4">
        <v>4.9349999999999996</v>
      </c>
      <c r="J505" s="16">
        <f t="shared" si="81"/>
        <v>9.8699999999999992</v>
      </c>
      <c r="K505" s="4">
        <v>5.56</v>
      </c>
      <c r="L505" s="4">
        <f t="shared" si="82"/>
        <v>14.7896</v>
      </c>
      <c r="M505" s="4">
        <v>4.46</v>
      </c>
      <c r="N505" s="4">
        <f t="shared" si="83"/>
        <v>6.3331999999999997</v>
      </c>
      <c r="O505" s="4">
        <v>2.39</v>
      </c>
      <c r="P505" s="4">
        <f t="shared" si="84"/>
        <v>1.6013000000000002</v>
      </c>
      <c r="Q505" s="4">
        <v>2.4849999999999999</v>
      </c>
      <c r="R505" s="4">
        <f t="shared" si="85"/>
        <v>1.6622000000000001</v>
      </c>
      <c r="S505" s="4">
        <v>0.105</v>
      </c>
      <c r="T505" s="4">
        <f t="shared" si="86"/>
        <v>6.0899999999999996E-2</v>
      </c>
      <c r="U505" s="4">
        <v>18</v>
      </c>
      <c r="V505" s="4">
        <f t="shared" si="87"/>
        <v>23.400000000000002</v>
      </c>
      <c r="W505" s="4">
        <v>34.05501896637454</v>
      </c>
      <c r="X505" s="4">
        <v>17.875</v>
      </c>
      <c r="Y505" s="4">
        <v>65.55</v>
      </c>
      <c r="Z505" s="4">
        <v>4.7</v>
      </c>
      <c r="AA505" s="4">
        <v>252.45</v>
      </c>
      <c r="AB505" s="4">
        <v>0.245</v>
      </c>
      <c r="AC505" s="3"/>
    </row>
    <row r="506" spans="1:29">
      <c r="A506" s="15">
        <v>40199.75</v>
      </c>
      <c r="B506" s="4">
        <v>0.32</v>
      </c>
      <c r="C506" s="4">
        <f t="shared" si="77"/>
        <v>0.37119999999999997</v>
      </c>
      <c r="D506" s="4">
        <v>11.047499999999999</v>
      </c>
      <c r="E506" s="4">
        <f t="shared" si="78"/>
        <v>21.100724999999997</v>
      </c>
      <c r="F506" s="4">
        <v>38.252499999999998</v>
      </c>
      <c r="G506" s="4">
        <f t="shared" si="79"/>
        <v>73.062275</v>
      </c>
      <c r="H506" s="4">
        <f t="shared" si="80"/>
        <v>51.961550000000003</v>
      </c>
      <c r="I506" s="4">
        <v>2.1825000000000001</v>
      </c>
      <c r="J506" s="16">
        <f t="shared" si="81"/>
        <v>4.3650000000000002</v>
      </c>
      <c r="K506" s="4">
        <v>5.56</v>
      </c>
      <c r="L506" s="4">
        <f t="shared" si="82"/>
        <v>14.7896</v>
      </c>
      <c r="M506" s="4">
        <v>4.18</v>
      </c>
      <c r="N506" s="4">
        <f t="shared" si="83"/>
        <v>5.9355999999999991</v>
      </c>
      <c r="O506" s="4">
        <v>2.4049999999999998</v>
      </c>
      <c r="P506" s="4">
        <f t="shared" si="84"/>
        <v>1.6113500000000001</v>
      </c>
      <c r="Q506" s="4">
        <v>2.4950000000000001</v>
      </c>
      <c r="R506" s="4">
        <f t="shared" si="85"/>
        <v>1.665</v>
      </c>
      <c r="S506" s="4">
        <v>9.2499999999999999E-2</v>
      </c>
      <c r="T506" s="4">
        <f t="shared" si="86"/>
        <v>5.3649999999999996E-2</v>
      </c>
      <c r="U506" s="4">
        <v>18.875</v>
      </c>
      <c r="V506" s="4">
        <f t="shared" si="87"/>
        <v>24.537500000000001</v>
      </c>
      <c r="W506" s="4">
        <v>41.305991425183549</v>
      </c>
      <c r="X506" s="4">
        <v>18.4375</v>
      </c>
      <c r="Y506" s="4">
        <v>67.125</v>
      </c>
      <c r="Z506" s="4">
        <v>4.6500000000000004</v>
      </c>
      <c r="AA506" s="4">
        <v>270.25</v>
      </c>
      <c r="AB506" s="4">
        <v>0.23499999999999999</v>
      </c>
      <c r="AC506" s="3"/>
    </row>
    <row r="507" spans="1:29">
      <c r="A507" s="15">
        <v>40199.791666666664</v>
      </c>
      <c r="B507" s="4">
        <v>0.31</v>
      </c>
      <c r="C507" s="4">
        <f t="shared" si="77"/>
        <v>0.35959999999999998</v>
      </c>
      <c r="D507" s="4">
        <v>6.81</v>
      </c>
      <c r="E507" s="4">
        <f t="shared" si="78"/>
        <v>13.007099999999999</v>
      </c>
      <c r="F507" s="4">
        <v>32.6175</v>
      </c>
      <c r="G507" s="4">
        <f t="shared" si="79"/>
        <v>62.299424999999999</v>
      </c>
      <c r="H507" s="4">
        <f t="shared" si="80"/>
        <v>49.292324999999998</v>
      </c>
      <c r="I507" s="4">
        <v>5.0125000000000002</v>
      </c>
      <c r="J507" s="16">
        <f t="shared" si="81"/>
        <v>10.025</v>
      </c>
      <c r="K507" s="4">
        <v>5.4275000000000002</v>
      </c>
      <c r="L507" s="4">
        <f t="shared" si="82"/>
        <v>14.437150000000001</v>
      </c>
      <c r="M507" s="4">
        <v>4.18</v>
      </c>
      <c r="N507" s="4">
        <f t="shared" si="83"/>
        <v>5.9355999999999991</v>
      </c>
      <c r="O507" s="4">
        <v>2.42</v>
      </c>
      <c r="P507" s="4">
        <f t="shared" si="84"/>
        <v>1.6214</v>
      </c>
      <c r="Q507" s="4">
        <v>2.5049999999999999</v>
      </c>
      <c r="R507" s="4">
        <f t="shared" si="85"/>
        <v>1.6706999999999999</v>
      </c>
      <c r="S507" s="4">
        <v>8.5000000000000006E-2</v>
      </c>
      <c r="T507" s="4">
        <f t="shared" si="86"/>
        <v>4.9300000000000004E-2</v>
      </c>
      <c r="U507" s="4">
        <v>19.75</v>
      </c>
      <c r="V507" s="4">
        <f t="shared" si="87"/>
        <v>25.675000000000001</v>
      </c>
      <c r="W507" s="4">
        <v>35.851965245142694</v>
      </c>
      <c r="X507" s="4">
        <v>19.5</v>
      </c>
      <c r="Y507" s="4">
        <v>68.8</v>
      </c>
      <c r="Z507" s="4">
        <v>4.7374999999999998</v>
      </c>
      <c r="AA507" s="4">
        <v>248.17500000000001</v>
      </c>
      <c r="AB507" s="4">
        <v>0.245</v>
      </c>
      <c r="AC507" s="3"/>
    </row>
    <row r="508" spans="1:29">
      <c r="A508" s="15">
        <v>40199.833333333336</v>
      </c>
      <c r="B508" s="4">
        <v>0.31</v>
      </c>
      <c r="C508" s="4">
        <f t="shared" si="77"/>
        <v>0.35959999999999998</v>
      </c>
      <c r="D508" s="4">
        <v>5.2975000000000003</v>
      </c>
      <c r="E508" s="4">
        <f t="shared" si="78"/>
        <v>10.118225000000001</v>
      </c>
      <c r="F508" s="4">
        <v>29.357500000000002</v>
      </c>
      <c r="G508" s="4">
        <f t="shared" si="79"/>
        <v>56.072825000000002</v>
      </c>
      <c r="H508" s="4">
        <f t="shared" si="80"/>
        <v>45.954599999999999</v>
      </c>
      <c r="I508" s="4">
        <v>5.58</v>
      </c>
      <c r="J508" s="16">
        <f t="shared" si="81"/>
        <v>11.16</v>
      </c>
      <c r="K508" s="4">
        <v>5.56</v>
      </c>
      <c r="L508" s="4">
        <f t="shared" si="82"/>
        <v>14.7896</v>
      </c>
      <c r="M508" s="4">
        <v>3.9</v>
      </c>
      <c r="N508" s="4">
        <f t="shared" si="83"/>
        <v>5.5379999999999994</v>
      </c>
      <c r="O508" s="4">
        <v>2.4049999999999998</v>
      </c>
      <c r="P508" s="4">
        <f t="shared" si="84"/>
        <v>1.6113500000000001</v>
      </c>
      <c r="Q508" s="4">
        <v>2.4900000000000002</v>
      </c>
      <c r="R508" s="4">
        <f t="shared" si="85"/>
        <v>1.6621000000000001</v>
      </c>
      <c r="S508" s="4">
        <v>8.7499999999999994E-2</v>
      </c>
      <c r="T508" s="4">
        <f t="shared" si="86"/>
        <v>5.0749999999999997E-2</v>
      </c>
      <c r="U508" s="4">
        <v>17.375</v>
      </c>
      <c r="V508" s="4">
        <f t="shared" si="87"/>
        <v>22.587500000000002</v>
      </c>
      <c r="W508" s="4">
        <v>38.273286922655629</v>
      </c>
      <c r="X508" s="4">
        <v>17</v>
      </c>
      <c r="Y508" s="4">
        <v>70.025000000000006</v>
      </c>
      <c r="Z508" s="4">
        <v>4.625</v>
      </c>
      <c r="AA508" s="4">
        <v>248.95</v>
      </c>
      <c r="AB508" s="4">
        <v>0.3175</v>
      </c>
      <c r="AC508" s="3"/>
    </row>
    <row r="509" spans="1:29">
      <c r="A509" s="15">
        <v>40199.875</v>
      </c>
      <c r="B509" s="4">
        <v>0.30499999999999999</v>
      </c>
      <c r="C509" s="4">
        <f t="shared" si="77"/>
        <v>0.35379999999999995</v>
      </c>
      <c r="D509" s="4">
        <v>5.2975000000000003</v>
      </c>
      <c r="E509" s="4">
        <f t="shared" si="78"/>
        <v>10.118225000000001</v>
      </c>
      <c r="F509" s="4">
        <v>28.022500000000001</v>
      </c>
      <c r="G509" s="4">
        <f t="shared" si="79"/>
        <v>53.522975000000002</v>
      </c>
      <c r="H509" s="4">
        <f t="shared" si="80"/>
        <v>43.40475</v>
      </c>
      <c r="I509" s="4">
        <v>6.63</v>
      </c>
      <c r="J509" s="16">
        <f t="shared" si="81"/>
        <v>13.26</v>
      </c>
      <c r="K509" s="4">
        <v>5.56</v>
      </c>
      <c r="L509" s="4">
        <f t="shared" si="82"/>
        <v>14.7896</v>
      </c>
      <c r="M509" s="4">
        <v>4.04</v>
      </c>
      <c r="N509" s="4">
        <f t="shared" si="83"/>
        <v>5.7367999999999997</v>
      </c>
      <c r="O509" s="4">
        <v>2.38</v>
      </c>
      <c r="P509" s="4">
        <f t="shared" si="84"/>
        <v>1.5946</v>
      </c>
      <c r="Q509" s="4">
        <v>2.4550000000000001</v>
      </c>
      <c r="R509" s="4">
        <f t="shared" si="85"/>
        <v>1.6438999999999999</v>
      </c>
      <c r="S509" s="4">
        <v>8.5000000000000006E-2</v>
      </c>
      <c r="T509" s="4">
        <f t="shared" si="86"/>
        <v>4.9300000000000004E-2</v>
      </c>
      <c r="U509" s="4">
        <v>16.0625</v>
      </c>
      <c r="V509" s="4">
        <f t="shared" si="87"/>
        <v>20.881250000000001</v>
      </c>
      <c r="W509" s="4">
        <v>36.899443412627519</v>
      </c>
      <c r="X509" s="4">
        <v>14.5625</v>
      </c>
      <c r="Y509" s="4">
        <v>75.325000000000003</v>
      </c>
      <c r="Z509" s="4">
        <v>4.4749999999999996</v>
      </c>
      <c r="AA509" s="4">
        <v>245.52500000000001</v>
      </c>
      <c r="AB509" s="4">
        <v>0.245</v>
      </c>
      <c r="AC509" s="3"/>
    </row>
    <row r="510" spans="1:29">
      <c r="A510" s="15">
        <v>40199.916666666664</v>
      </c>
      <c r="B510" s="4">
        <v>0.32</v>
      </c>
      <c r="C510" s="4">
        <f t="shared" si="77"/>
        <v>0.37119999999999997</v>
      </c>
      <c r="D510" s="4">
        <v>3.7850000000000001</v>
      </c>
      <c r="E510" s="4">
        <f t="shared" si="78"/>
        <v>7.2293500000000002</v>
      </c>
      <c r="F510" s="4">
        <v>28.317499999999999</v>
      </c>
      <c r="G510" s="4">
        <f t="shared" si="79"/>
        <v>54.086424999999998</v>
      </c>
      <c r="H510" s="4">
        <f t="shared" si="80"/>
        <v>46.857074999999995</v>
      </c>
      <c r="I510" s="4">
        <v>4.7699999999999996</v>
      </c>
      <c r="J510" s="16">
        <f t="shared" si="81"/>
        <v>9.5399999999999991</v>
      </c>
      <c r="K510" s="4">
        <v>5.56</v>
      </c>
      <c r="L510" s="4">
        <f t="shared" si="82"/>
        <v>14.7896</v>
      </c>
      <c r="M510" s="4">
        <v>4.18</v>
      </c>
      <c r="N510" s="4">
        <f t="shared" si="83"/>
        <v>5.9355999999999991</v>
      </c>
      <c r="O510" s="4">
        <v>2.36</v>
      </c>
      <c r="P510" s="4">
        <f t="shared" si="84"/>
        <v>1.5811999999999999</v>
      </c>
      <c r="Q510" s="4">
        <v>2.4350000000000001</v>
      </c>
      <c r="R510" s="4">
        <f t="shared" si="85"/>
        <v>1.6304999999999998</v>
      </c>
      <c r="S510" s="4">
        <v>8.5000000000000006E-2</v>
      </c>
      <c r="T510" s="4">
        <f t="shared" si="86"/>
        <v>4.9300000000000004E-2</v>
      </c>
      <c r="U510" s="4">
        <v>16.125</v>
      </c>
      <c r="V510" s="4">
        <f t="shared" si="87"/>
        <v>20.962500000000002</v>
      </c>
      <c r="W510" s="4">
        <v>30.389950615894794</v>
      </c>
      <c r="X510" s="4">
        <v>13.25</v>
      </c>
      <c r="Y510" s="4">
        <v>82.275000000000006</v>
      </c>
      <c r="Z510" s="4">
        <v>4.2874999999999996</v>
      </c>
      <c r="AA510" s="4">
        <v>261.67500000000001</v>
      </c>
      <c r="AB510" s="4">
        <v>0.32500000000000001</v>
      </c>
      <c r="AC510" s="3"/>
    </row>
    <row r="511" spans="1:29">
      <c r="A511" s="15">
        <v>40199.958333333336</v>
      </c>
      <c r="B511" s="4">
        <v>0.33</v>
      </c>
      <c r="C511" s="4">
        <f t="shared" si="77"/>
        <v>0.38279999999999997</v>
      </c>
      <c r="D511" s="4">
        <v>3.9375</v>
      </c>
      <c r="E511" s="4">
        <f t="shared" si="78"/>
        <v>7.5206249999999999</v>
      </c>
      <c r="F511" s="4">
        <v>30.1</v>
      </c>
      <c r="G511" s="4">
        <f t="shared" si="79"/>
        <v>57.491</v>
      </c>
      <c r="H511" s="4">
        <f t="shared" si="80"/>
        <v>49.970374999999997</v>
      </c>
      <c r="I511" s="4">
        <v>3.8824999999999998</v>
      </c>
      <c r="J511" s="16">
        <f t="shared" si="81"/>
        <v>7.7649999999999997</v>
      </c>
      <c r="K511" s="4">
        <v>5.56</v>
      </c>
      <c r="L511" s="4">
        <f t="shared" si="82"/>
        <v>14.7896</v>
      </c>
      <c r="M511" s="4">
        <v>4.7350000000000003</v>
      </c>
      <c r="N511" s="4">
        <f t="shared" si="83"/>
        <v>6.7237</v>
      </c>
      <c r="O511" s="4">
        <v>2.3275000000000001</v>
      </c>
      <c r="P511" s="4">
        <f t="shared" si="84"/>
        <v>1.5594250000000003</v>
      </c>
      <c r="Q511" s="4">
        <v>2.41</v>
      </c>
      <c r="R511" s="4">
        <f t="shared" si="85"/>
        <v>1.6116250000000003</v>
      </c>
      <c r="S511" s="4">
        <v>0.09</v>
      </c>
      <c r="T511" s="4">
        <f t="shared" si="86"/>
        <v>5.2199999999999996E-2</v>
      </c>
      <c r="U511" s="4">
        <v>14.4375</v>
      </c>
      <c r="V511" s="4">
        <f t="shared" si="87"/>
        <v>18.768750000000001</v>
      </c>
      <c r="W511" s="4">
        <v>31.335787420314496</v>
      </c>
      <c r="X511" s="4">
        <v>11</v>
      </c>
      <c r="Y511" s="4">
        <v>85.575000000000003</v>
      </c>
      <c r="Z511" s="4">
        <v>4.2874999999999996</v>
      </c>
      <c r="AA511" s="4">
        <v>256.89999999999998</v>
      </c>
      <c r="AB511" s="4">
        <v>0.31</v>
      </c>
      <c r="AC511" s="3"/>
    </row>
    <row r="512" spans="1:29">
      <c r="A512" s="15">
        <v>40200</v>
      </c>
      <c r="B512" s="4">
        <v>0.30249999999999999</v>
      </c>
      <c r="C512" s="4">
        <f t="shared" si="77"/>
        <v>0.35089999999999999</v>
      </c>
      <c r="D512" s="4">
        <v>1.97</v>
      </c>
      <c r="E512" s="4">
        <f t="shared" si="78"/>
        <v>3.7626999999999997</v>
      </c>
      <c r="F512" s="4">
        <v>22.835000000000001</v>
      </c>
      <c r="G512" s="4">
        <f t="shared" si="79"/>
        <v>43.614849999999997</v>
      </c>
      <c r="H512" s="4">
        <f t="shared" si="80"/>
        <v>39.852149999999995</v>
      </c>
      <c r="I512" s="4">
        <v>8.89</v>
      </c>
      <c r="J512" s="16">
        <f t="shared" si="81"/>
        <v>17.78</v>
      </c>
      <c r="K512" s="4">
        <v>5.6950000000000003</v>
      </c>
      <c r="L512" s="4">
        <f t="shared" si="82"/>
        <v>15.148700000000002</v>
      </c>
      <c r="M512" s="4">
        <v>5.29</v>
      </c>
      <c r="N512" s="4">
        <f t="shared" si="83"/>
        <v>7.5118</v>
      </c>
      <c r="O512" s="4">
        <v>2.2974999999999999</v>
      </c>
      <c r="P512" s="4">
        <f t="shared" si="84"/>
        <v>1.5393250000000001</v>
      </c>
      <c r="Q512" s="4">
        <v>2.37</v>
      </c>
      <c r="R512" s="4">
        <f t="shared" si="85"/>
        <v>1.5828250000000001</v>
      </c>
      <c r="S512" s="4">
        <v>7.4999999999999997E-2</v>
      </c>
      <c r="T512" s="4">
        <f t="shared" si="86"/>
        <v>4.3499999999999997E-2</v>
      </c>
      <c r="U512" s="4">
        <v>12.125</v>
      </c>
      <c r="V512" s="4">
        <f t="shared" si="87"/>
        <v>15.762500000000001</v>
      </c>
      <c r="W512" s="4">
        <v>26.958324912796613</v>
      </c>
      <c r="X512" s="4">
        <v>9.125</v>
      </c>
      <c r="Y512" s="4">
        <v>87.724999999999994</v>
      </c>
      <c r="Z512" s="4">
        <v>4.5750000000000002</v>
      </c>
      <c r="AA512" s="4">
        <v>250.92500000000001</v>
      </c>
      <c r="AB512" s="4">
        <v>0.1225</v>
      </c>
      <c r="AC512" s="3"/>
    </row>
    <row r="513" spans="1:29">
      <c r="A513" s="15">
        <v>40200.041666666664</v>
      </c>
      <c r="B513" s="4">
        <v>0.28499999999999998</v>
      </c>
      <c r="C513" s="4">
        <f t="shared" si="77"/>
        <v>0.33059999999999995</v>
      </c>
      <c r="D513" s="4">
        <v>1.5149999999999999</v>
      </c>
      <c r="E513" s="4">
        <f t="shared" si="78"/>
        <v>2.8936499999999996</v>
      </c>
      <c r="F513" s="4">
        <v>16.015000000000001</v>
      </c>
      <c r="G513" s="4">
        <f t="shared" si="79"/>
        <v>30.588650000000001</v>
      </c>
      <c r="H513" s="4">
        <f t="shared" si="80"/>
        <v>27.695</v>
      </c>
      <c r="I513" s="4">
        <v>12.82</v>
      </c>
      <c r="J513" s="16">
        <f t="shared" si="81"/>
        <v>25.64</v>
      </c>
      <c r="K513" s="4">
        <v>5.56</v>
      </c>
      <c r="L513" s="4">
        <f t="shared" si="82"/>
        <v>14.7896</v>
      </c>
      <c r="M513" s="4">
        <v>5.43</v>
      </c>
      <c r="N513" s="4">
        <f t="shared" si="83"/>
        <v>7.7105999999999995</v>
      </c>
      <c r="O513" s="4">
        <v>2.2599999999999998</v>
      </c>
      <c r="P513" s="4">
        <f t="shared" si="84"/>
        <v>1.5142</v>
      </c>
      <c r="Q513" s="4">
        <v>2.34</v>
      </c>
      <c r="R513" s="4">
        <f t="shared" si="85"/>
        <v>1.5606</v>
      </c>
      <c r="S513" s="4">
        <v>0.08</v>
      </c>
      <c r="T513" s="4">
        <f t="shared" si="86"/>
        <v>4.6399999999999997E-2</v>
      </c>
      <c r="U513" s="4">
        <v>9.125</v>
      </c>
      <c r="V513" s="4">
        <f t="shared" si="87"/>
        <v>11.862500000000001</v>
      </c>
      <c r="W513" s="4">
        <v>23.761407236665914</v>
      </c>
      <c r="X513" s="4">
        <v>5.125</v>
      </c>
      <c r="Y513" s="4">
        <v>89.05</v>
      </c>
      <c r="Z513" s="4">
        <v>5.2</v>
      </c>
      <c r="AA513" s="4">
        <v>243.25</v>
      </c>
      <c r="AB513" s="4">
        <v>9.2499999999999999E-2</v>
      </c>
      <c r="AC513" s="3"/>
    </row>
    <row r="514" spans="1:29">
      <c r="A514" s="15">
        <v>40200.083333333336</v>
      </c>
      <c r="B514" s="4">
        <v>0.27</v>
      </c>
      <c r="C514" s="4">
        <f t="shared" si="77"/>
        <v>0.31319999999999998</v>
      </c>
      <c r="D514" s="4">
        <v>1.97</v>
      </c>
      <c r="E514" s="4">
        <f t="shared" si="78"/>
        <v>3.7626999999999997</v>
      </c>
      <c r="F514" s="4">
        <v>15.12</v>
      </c>
      <c r="G514" s="4">
        <f t="shared" si="79"/>
        <v>28.879199999999997</v>
      </c>
      <c r="H514" s="4">
        <f t="shared" si="80"/>
        <v>25.116499999999998</v>
      </c>
      <c r="I514" s="4">
        <v>14.3825</v>
      </c>
      <c r="J514" s="16">
        <f t="shared" si="81"/>
        <v>28.765000000000001</v>
      </c>
      <c r="K514" s="4">
        <v>5.6950000000000003</v>
      </c>
      <c r="L514" s="4">
        <f t="shared" si="82"/>
        <v>15.148700000000002</v>
      </c>
      <c r="M514" s="4">
        <v>5.15</v>
      </c>
      <c r="N514" s="4">
        <f t="shared" si="83"/>
        <v>7.3129999999999997</v>
      </c>
      <c r="O514" s="4">
        <v>2.2549999999999999</v>
      </c>
      <c r="P514" s="4">
        <f t="shared" si="84"/>
        <v>1.51085</v>
      </c>
      <c r="Q514" s="4">
        <v>2.33</v>
      </c>
      <c r="R514" s="4">
        <f t="shared" si="85"/>
        <v>1.5543500000000001</v>
      </c>
      <c r="S514" s="4">
        <v>7.4999999999999997E-2</v>
      </c>
      <c r="T514" s="4">
        <f t="shared" si="86"/>
        <v>4.3499999999999997E-2</v>
      </c>
      <c r="U514" s="4">
        <v>8.4375</v>
      </c>
      <c r="V514" s="4">
        <f t="shared" si="87"/>
        <v>10.96875</v>
      </c>
      <c r="W514" s="4">
        <v>20.756188192172033</v>
      </c>
      <c r="X514" s="4">
        <v>4.625</v>
      </c>
      <c r="Y514" s="4">
        <v>89.55</v>
      </c>
      <c r="Z514" s="4">
        <v>5.5374999999999996</v>
      </c>
      <c r="AA514" s="4">
        <v>254.97499999999999</v>
      </c>
      <c r="AB514" s="4">
        <v>9.2499999999999999E-2</v>
      </c>
      <c r="AC514" s="3"/>
    </row>
    <row r="515" spans="1:29">
      <c r="A515" s="15">
        <v>40200.125</v>
      </c>
      <c r="B515" s="4">
        <v>0.26</v>
      </c>
      <c r="C515" s="4">
        <f t="shared" si="77"/>
        <v>0.30159999999999998</v>
      </c>
      <c r="D515" s="4">
        <v>1.9675</v>
      </c>
      <c r="E515" s="4">
        <f t="shared" si="78"/>
        <v>3.7579249999999997</v>
      </c>
      <c r="F515" s="4">
        <v>13.94</v>
      </c>
      <c r="G515" s="4">
        <f t="shared" si="79"/>
        <v>26.625399999999999</v>
      </c>
      <c r="H515" s="4">
        <f t="shared" si="80"/>
        <v>22.867474999999999</v>
      </c>
      <c r="I515" s="4">
        <v>16.5625</v>
      </c>
      <c r="J515" s="16">
        <f t="shared" si="81"/>
        <v>33.125</v>
      </c>
      <c r="K515" s="4">
        <v>6.1</v>
      </c>
      <c r="L515" s="4">
        <f t="shared" si="82"/>
        <v>16.225999999999999</v>
      </c>
      <c r="M515" s="4">
        <v>5.71</v>
      </c>
      <c r="N515" s="4">
        <f t="shared" si="83"/>
        <v>8.1082000000000001</v>
      </c>
      <c r="O515" s="4">
        <v>2.2599999999999998</v>
      </c>
      <c r="P515" s="4">
        <f t="shared" si="84"/>
        <v>1.5142</v>
      </c>
      <c r="Q515" s="4">
        <v>2.335</v>
      </c>
      <c r="R515" s="4">
        <f t="shared" si="85"/>
        <v>1.5577000000000001</v>
      </c>
      <c r="S515" s="4">
        <v>7.4999999999999997E-2</v>
      </c>
      <c r="T515" s="4">
        <f t="shared" si="86"/>
        <v>4.3499999999999997E-2</v>
      </c>
      <c r="U515" s="4">
        <v>9.125</v>
      </c>
      <c r="V515" s="4">
        <f t="shared" si="87"/>
        <v>11.862500000000001</v>
      </c>
      <c r="W515" s="4">
        <v>22.082021480027997</v>
      </c>
      <c r="X515" s="4">
        <v>5.4375</v>
      </c>
      <c r="Y515" s="4">
        <v>89.924999999999997</v>
      </c>
      <c r="Z515" s="4">
        <v>6.1124999999999998</v>
      </c>
      <c r="AA515" s="4">
        <v>230.92500000000001</v>
      </c>
      <c r="AB515" s="4">
        <v>0.11</v>
      </c>
      <c r="AC515" s="3"/>
    </row>
    <row r="516" spans="1:29">
      <c r="A516" s="15">
        <v>40200.166666666664</v>
      </c>
      <c r="B516" s="4">
        <v>0.27</v>
      </c>
      <c r="C516" s="4">
        <f t="shared" si="77"/>
        <v>0.31319999999999998</v>
      </c>
      <c r="D516" s="4">
        <v>2.27</v>
      </c>
      <c r="E516" s="4">
        <f t="shared" si="78"/>
        <v>4.3357000000000001</v>
      </c>
      <c r="F516" s="4">
        <v>13.494999999999999</v>
      </c>
      <c r="G516" s="4">
        <f t="shared" si="79"/>
        <v>25.775449999999996</v>
      </c>
      <c r="H516" s="4">
        <f t="shared" si="80"/>
        <v>21.439749999999997</v>
      </c>
      <c r="I516" s="4">
        <v>15.51</v>
      </c>
      <c r="J516" s="16">
        <f t="shared" si="81"/>
        <v>31.02</v>
      </c>
      <c r="K516" s="4">
        <v>6.1</v>
      </c>
      <c r="L516" s="4">
        <f t="shared" si="82"/>
        <v>16.225999999999999</v>
      </c>
      <c r="M516" s="4">
        <v>6.13</v>
      </c>
      <c r="N516" s="4">
        <f t="shared" si="83"/>
        <v>8.7045999999999992</v>
      </c>
      <c r="O516" s="4">
        <v>2.2549999999999999</v>
      </c>
      <c r="P516" s="4">
        <f t="shared" si="84"/>
        <v>1.51085</v>
      </c>
      <c r="Q516" s="4">
        <v>2.33</v>
      </c>
      <c r="R516" s="4">
        <f t="shared" si="85"/>
        <v>1.5543500000000001</v>
      </c>
      <c r="S516" s="4">
        <v>7.4999999999999997E-2</v>
      </c>
      <c r="T516" s="4">
        <f t="shared" si="86"/>
        <v>4.3499999999999997E-2</v>
      </c>
      <c r="U516" s="4">
        <v>7.4375</v>
      </c>
      <c r="V516" s="4">
        <f t="shared" si="87"/>
        <v>9.6687500000000011</v>
      </c>
      <c r="W516" s="4">
        <v>18.261288085324971</v>
      </c>
      <c r="X516" s="4">
        <v>4.9375</v>
      </c>
      <c r="Y516" s="4">
        <v>90.174999999999997</v>
      </c>
      <c r="Z516" s="4">
        <v>6.3250000000000002</v>
      </c>
      <c r="AA516" s="4">
        <v>246.625</v>
      </c>
      <c r="AB516" s="4">
        <v>0.1</v>
      </c>
      <c r="AC516" s="3"/>
    </row>
    <row r="517" spans="1:29">
      <c r="A517" s="15">
        <v>40200.208333333336</v>
      </c>
      <c r="B517" s="4">
        <v>0.28499999999999998</v>
      </c>
      <c r="C517" s="4">
        <f t="shared" si="77"/>
        <v>0.33059999999999995</v>
      </c>
      <c r="D517" s="4">
        <v>2.12</v>
      </c>
      <c r="E517" s="4">
        <f t="shared" si="78"/>
        <v>4.0491999999999999</v>
      </c>
      <c r="F517" s="4">
        <v>12.9025</v>
      </c>
      <c r="G517" s="4">
        <f t="shared" si="79"/>
        <v>24.643774999999998</v>
      </c>
      <c r="H517" s="4">
        <f t="shared" si="80"/>
        <v>20.594574999999999</v>
      </c>
      <c r="I517" s="4">
        <v>15.585000000000001</v>
      </c>
      <c r="J517" s="16">
        <f t="shared" si="81"/>
        <v>31.17</v>
      </c>
      <c r="K517" s="4">
        <v>5.9649999999999999</v>
      </c>
      <c r="L517" s="4">
        <f t="shared" si="82"/>
        <v>15.866900000000001</v>
      </c>
      <c r="M517" s="4">
        <v>6.27</v>
      </c>
      <c r="N517" s="4">
        <f t="shared" si="83"/>
        <v>8.9033999999999995</v>
      </c>
      <c r="O517" s="4">
        <v>2.27</v>
      </c>
      <c r="P517" s="4">
        <f t="shared" si="84"/>
        <v>1.5209000000000001</v>
      </c>
      <c r="Q517" s="4">
        <v>2.355</v>
      </c>
      <c r="R517" s="4">
        <f t="shared" si="85"/>
        <v>1.5702</v>
      </c>
      <c r="S517" s="4">
        <v>8.5000000000000006E-2</v>
      </c>
      <c r="T517" s="4">
        <f t="shared" si="86"/>
        <v>4.9300000000000004E-2</v>
      </c>
      <c r="U517" s="4">
        <v>7.375</v>
      </c>
      <c r="V517" s="4">
        <f t="shared" si="87"/>
        <v>9.5875000000000004</v>
      </c>
      <c r="W517" s="4">
        <v>11.338968318905273</v>
      </c>
      <c r="X517" s="4">
        <v>4.875</v>
      </c>
      <c r="Y517" s="4">
        <v>90.724999999999994</v>
      </c>
      <c r="Z517" s="4">
        <v>6.6624999999999996</v>
      </c>
      <c r="AA517" s="4">
        <v>264.7</v>
      </c>
      <c r="AB517" s="4">
        <v>0.115</v>
      </c>
      <c r="AC517" s="3"/>
    </row>
    <row r="518" spans="1:29">
      <c r="A518" s="15">
        <v>40200.25</v>
      </c>
      <c r="B518" s="4">
        <v>0.315</v>
      </c>
      <c r="C518" s="4">
        <f t="shared" si="77"/>
        <v>0.3654</v>
      </c>
      <c r="D518" s="4">
        <v>8.3375000000000004</v>
      </c>
      <c r="E518" s="4">
        <f t="shared" si="78"/>
        <v>15.924625000000001</v>
      </c>
      <c r="F518" s="4">
        <v>25.2075</v>
      </c>
      <c r="G518" s="4">
        <f t="shared" si="79"/>
        <v>48.146324999999997</v>
      </c>
      <c r="H518" s="4">
        <f t="shared" si="80"/>
        <v>32.221699999999998</v>
      </c>
      <c r="I518" s="4">
        <v>9.85</v>
      </c>
      <c r="J518" s="16">
        <f t="shared" si="81"/>
        <v>19.7</v>
      </c>
      <c r="K518" s="4">
        <v>6.1</v>
      </c>
      <c r="L518" s="4">
        <f t="shared" si="82"/>
        <v>16.225999999999999</v>
      </c>
      <c r="M518" s="4">
        <v>6.27</v>
      </c>
      <c r="N518" s="4">
        <f t="shared" si="83"/>
        <v>8.9033999999999995</v>
      </c>
      <c r="O518" s="4">
        <v>2.3125</v>
      </c>
      <c r="P518" s="4">
        <f t="shared" si="84"/>
        <v>1.5493750000000002</v>
      </c>
      <c r="Q518" s="4">
        <v>2.39</v>
      </c>
      <c r="R518" s="4">
        <f t="shared" si="85"/>
        <v>1.5986750000000001</v>
      </c>
      <c r="S518" s="4">
        <v>8.5000000000000006E-2</v>
      </c>
      <c r="T518" s="4">
        <f t="shared" si="86"/>
        <v>4.9300000000000004E-2</v>
      </c>
      <c r="U518" s="4">
        <v>7</v>
      </c>
      <c r="V518" s="4">
        <f t="shared" si="87"/>
        <v>9.1</v>
      </c>
      <c r="W518" s="4">
        <v>14.219984220118004</v>
      </c>
      <c r="X518" s="4">
        <v>5.1875</v>
      </c>
      <c r="Y518" s="4">
        <v>91.025000000000006</v>
      </c>
      <c r="Z518" s="4">
        <v>6.95</v>
      </c>
      <c r="AA518" s="4">
        <v>271.125</v>
      </c>
      <c r="AB518" s="4">
        <v>0.08</v>
      </c>
      <c r="AC518" s="3"/>
    </row>
    <row r="519" spans="1:29">
      <c r="A519" s="15">
        <v>40200.291666666664</v>
      </c>
      <c r="B519" s="4">
        <v>0.53</v>
      </c>
      <c r="C519" s="4">
        <f t="shared" si="77"/>
        <v>0.61480000000000001</v>
      </c>
      <c r="D519" s="4">
        <v>28.5</v>
      </c>
      <c r="E519" s="4">
        <f t="shared" si="78"/>
        <v>54.434999999999995</v>
      </c>
      <c r="F519" s="4">
        <v>58.127499999999998</v>
      </c>
      <c r="G519" s="4">
        <f t="shared" si="79"/>
        <v>111.02352499999999</v>
      </c>
      <c r="H519" s="4">
        <f t="shared" si="80"/>
        <v>56.588524999999997</v>
      </c>
      <c r="I519" s="4">
        <v>1.6924999999999999</v>
      </c>
      <c r="J519" s="16">
        <f t="shared" si="81"/>
        <v>3.3849999999999998</v>
      </c>
      <c r="K519" s="4">
        <v>7.3075000000000001</v>
      </c>
      <c r="L519" s="4">
        <f t="shared" si="82"/>
        <v>19.437950000000001</v>
      </c>
      <c r="M519" s="4">
        <v>8.08</v>
      </c>
      <c r="N519" s="4">
        <f t="shared" si="83"/>
        <v>11.473599999999999</v>
      </c>
      <c r="O519" s="4">
        <v>2.44</v>
      </c>
      <c r="P519" s="4">
        <f t="shared" si="84"/>
        <v>1.6348</v>
      </c>
      <c r="Q519" s="4">
        <v>2.6</v>
      </c>
      <c r="R519" s="4">
        <f t="shared" si="85"/>
        <v>1.7247000000000001</v>
      </c>
      <c r="S519" s="4">
        <v>0.155</v>
      </c>
      <c r="T519" s="4">
        <f t="shared" si="86"/>
        <v>8.9899999999999994E-2</v>
      </c>
      <c r="U519" s="4">
        <v>9.9375</v>
      </c>
      <c r="V519" s="4">
        <f t="shared" si="87"/>
        <v>12.918750000000001</v>
      </c>
      <c r="W519" s="4" t="s">
        <v>14</v>
      </c>
      <c r="X519" s="4">
        <v>7.0625</v>
      </c>
      <c r="Y519" s="4">
        <v>91.25</v>
      </c>
      <c r="Z519" s="4">
        <v>7.1749999999999998</v>
      </c>
      <c r="AA519" s="4">
        <v>212.52500000000001</v>
      </c>
      <c r="AB519" s="4">
        <v>0.08</v>
      </c>
      <c r="AC519" s="3"/>
    </row>
    <row r="520" spans="1:29">
      <c r="A520" s="15">
        <v>40200.333333333336</v>
      </c>
      <c r="B520" s="4">
        <v>0.65500000000000003</v>
      </c>
      <c r="C520" s="4">
        <f t="shared" ref="C520:C583" si="88">B520*1.16</f>
        <v>0.75980000000000003</v>
      </c>
      <c r="D520" s="4">
        <v>33.207500000000003</v>
      </c>
      <c r="E520" s="4">
        <f t="shared" ref="E520:E583" si="89">D520*1.91</f>
        <v>63.426325000000006</v>
      </c>
      <c r="F520" s="4">
        <v>65.842500000000001</v>
      </c>
      <c r="G520" s="4">
        <f t="shared" ref="G520:G583" si="90">F520*1.91</f>
        <v>125.759175</v>
      </c>
      <c r="H520" s="4">
        <f t="shared" ref="H520:H583" si="91">G520-E520</f>
        <v>62.332849999999993</v>
      </c>
      <c r="I520" s="4">
        <v>0.56499999999999995</v>
      </c>
      <c r="J520" s="16">
        <f t="shared" ref="J520:J583" si="92">I520*2</f>
        <v>1.1299999999999999</v>
      </c>
      <c r="K520" s="4">
        <v>8.1074999999999999</v>
      </c>
      <c r="L520" s="4">
        <f t="shared" ref="L520:L583" si="93">K520*2.66</f>
        <v>21.565950000000001</v>
      </c>
      <c r="M520" s="4">
        <v>8.7750000000000004</v>
      </c>
      <c r="N520" s="4">
        <f t="shared" ref="N520:N583" si="94">M520*1.42</f>
        <v>12.4605</v>
      </c>
      <c r="O520" s="4">
        <v>2.6775000000000002</v>
      </c>
      <c r="P520" s="4">
        <f t="shared" ref="P520:P583" si="95">O520*0.67</f>
        <v>1.7939250000000002</v>
      </c>
      <c r="Q520" s="4">
        <v>2.91</v>
      </c>
      <c r="R520" s="4">
        <f t="shared" ref="R520:R583" si="96">P520+T520</f>
        <v>1.9287750000000001</v>
      </c>
      <c r="S520" s="4">
        <v>0.23250000000000001</v>
      </c>
      <c r="T520" s="4">
        <f t="shared" ref="T520:T583" si="97">S520*0.58</f>
        <v>0.13485</v>
      </c>
      <c r="U520" s="4">
        <v>13.375</v>
      </c>
      <c r="V520" s="4">
        <f t="shared" si="87"/>
        <v>17.387499999999999</v>
      </c>
      <c r="W520" s="4">
        <v>20.731547273488303</v>
      </c>
      <c r="X520" s="4">
        <v>10.3125</v>
      </c>
      <c r="Y520" s="4">
        <v>91.45</v>
      </c>
      <c r="Z520" s="4">
        <v>7.3875000000000002</v>
      </c>
      <c r="AA520" s="4">
        <v>247.2</v>
      </c>
      <c r="AB520" s="4">
        <v>0.08</v>
      </c>
      <c r="AC520" s="3"/>
    </row>
    <row r="521" spans="1:29">
      <c r="A521" s="15">
        <v>40200.375</v>
      </c>
      <c r="B521" s="4">
        <v>0.74750000000000005</v>
      </c>
      <c r="C521" s="4">
        <f t="shared" si="88"/>
        <v>0.86709999999999998</v>
      </c>
      <c r="D521" s="4">
        <v>69.907499999999999</v>
      </c>
      <c r="E521" s="4">
        <f t="shared" si="89"/>
        <v>133.523325</v>
      </c>
      <c r="F521" s="4">
        <v>106.925</v>
      </c>
      <c r="G521" s="4">
        <f t="shared" si="90"/>
        <v>204.22674999999998</v>
      </c>
      <c r="H521" s="4">
        <f t="shared" si="91"/>
        <v>70.703424999999982</v>
      </c>
      <c r="I521" s="4">
        <v>0.5675</v>
      </c>
      <c r="J521" s="16">
        <f t="shared" si="92"/>
        <v>1.135</v>
      </c>
      <c r="K521" s="4">
        <v>9.0449999999999999</v>
      </c>
      <c r="L521" s="4">
        <f t="shared" si="93"/>
        <v>24.059699999999999</v>
      </c>
      <c r="M521" s="4">
        <v>10.7225</v>
      </c>
      <c r="N521" s="4">
        <f t="shared" si="94"/>
        <v>15.225949999999999</v>
      </c>
      <c r="O521" s="4">
        <v>2.87</v>
      </c>
      <c r="P521" s="4">
        <f t="shared" si="95"/>
        <v>1.9229000000000003</v>
      </c>
      <c r="Q521" s="4">
        <v>3.18</v>
      </c>
      <c r="R521" s="4">
        <f t="shared" si="96"/>
        <v>2.1041500000000002</v>
      </c>
      <c r="S521" s="4">
        <v>0.3125</v>
      </c>
      <c r="T521" s="4">
        <f t="shared" si="97"/>
        <v>0.18124999999999999</v>
      </c>
      <c r="U521" s="4">
        <v>14.25</v>
      </c>
      <c r="V521" s="4">
        <f t="shared" ref="V521:V584" si="98">U521*1.3</f>
        <v>18.525000000000002</v>
      </c>
      <c r="W521" s="4">
        <v>19.439977597747223</v>
      </c>
      <c r="X521" s="4">
        <v>10.625</v>
      </c>
      <c r="Y521" s="4">
        <v>91.525000000000006</v>
      </c>
      <c r="Z521" s="4">
        <v>7.4625000000000004</v>
      </c>
      <c r="AA521" s="4">
        <v>200.1</v>
      </c>
      <c r="AB521" s="4">
        <v>0.08</v>
      </c>
      <c r="AC521" s="3"/>
    </row>
    <row r="522" spans="1:29">
      <c r="A522" s="15">
        <v>40200.416666666664</v>
      </c>
      <c r="B522" s="4"/>
      <c r="J522" s="16"/>
      <c r="W522" s="4" t="s">
        <v>14</v>
      </c>
      <c r="AB522" s="4"/>
      <c r="AC522" s="3"/>
    </row>
    <row r="523" spans="1:29">
      <c r="A523" s="15">
        <v>40200.458333333336</v>
      </c>
      <c r="B523" s="4"/>
      <c r="J523" s="16"/>
      <c r="W523" s="4" t="s">
        <v>14</v>
      </c>
      <c r="AB523" s="4"/>
      <c r="AC523" s="3"/>
    </row>
    <row r="524" spans="1:29">
      <c r="A524" s="15">
        <v>40200.5</v>
      </c>
      <c r="B524" s="4"/>
      <c r="J524" s="16"/>
      <c r="W524" s="4" t="s">
        <v>14</v>
      </c>
      <c r="AB524" s="4"/>
      <c r="AC524" s="3" t="s">
        <v>21</v>
      </c>
    </row>
    <row r="525" spans="1:29">
      <c r="A525" s="15">
        <v>40200.541666666664</v>
      </c>
      <c r="B525" s="4"/>
      <c r="J525" s="16"/>
      <c r="W525" s="4" t="s">
        <v>14</v>
      </c>
      <c r="AB525" s="4"/>
      <c r="AC525" s="3"/>
    </row>
    <row r="526" spans="1:29">
      <c r="A526" s="15">
        <v>40200.583333333336</v>
      </c>
      <c r="B526" s="4"/>
      <c r="J526" s="16"/>
      <c r="W526" s="4" t="s">
        <v>14</v>
      </c>
      <c r="AB526" s="4"/>
      <c r="AC526" s="3"/>
    </row>
    <row r="527" spans="1:29">
      <c r="A527" s="15">
        <v>40200.625</v>
      </c>
      <c r="B527" s="4"/>
      <c r="J527" s="16"/>
      <c r="W527" s="4" t="s">
        <v>14</v>
      </c>
      <c r="AB527" s="4"/>
      <c r="AC527" s="3"/>
    </row>
    <row r="528" spans="1:29">
      <c r="A528" s="15">
        <v>40200.666666666664</v>
      </c>
      <c r="B528" s="4"/>
      <c r="J528" s="16"/>
      <c r="W528" s="4" t="s">
        <v>14</v>
      </c>
      <c r="AB528" s="4"/>
      <c r="AC528" s="3"/>
    </row>
    <row r="529" spans="1:29">
      <c r="A529" s="15">
        <v>40200.708333333336</v>
      </c>
      <c r="B529" s="4"/>
      <c r="J529" s="16"/>
      <c r="W529" s="4" t="s">
        <v>14</v>
      </c>
      <c r="AB529" s="4"/>
      <c r="AC529" s="3"/>
    </row>
    <row r="530" spans="1:29">
      <c r="A530" s="15">
        <v>40200.75</v>
      </c>
      <c r="B530" s="4"/>
      <c r="J530" s="16"/>
      <c r="W530" s="4" t="s">
        <v>14</v>
      </c>
      <c r="AB530" s="4"/>
      <c r="AC530" s="3"/>
    </row>
    <row r="531" spans="1:29">
      <c r="A531" s="15">
        <v>40200.791666666664</v>
      </c>
      <c r="B531" s="4"/>
      <c r="J531" s="16"/>
      <c r="W531" s="4" t="s">
        <v>14</v>
      </c>
      <c r="AB531" s="4"/>
      <c r="AC531" s="3"/>
    </row>
    <row r="532" spans="1:29">
      <c r="A532" s="15">
        <v>40200.833333333336</v>
      </c>
      <c r="B532" s="4"/>
      <c r="J532" s="16"/>
      <c r="W532" s="4" t="s">
        <v>14</v>
      </c>
      <c r="AB532" s="4"/>
      <c r="AC532" s="3"/>
    </row>
    <row r="533" spans="1:29">
      <c r="A533" s="15">
        <v>40200.875</v>
      </c>
      <c r="B533" s="4"/>
      <c r="J533" s="16"/>
      <c r="W533" s="4" t="s">
        <v>14</v>
      </c>
      <c r="AB533" s="4"/>
      <c r="AC533" s="3"/>
    </row>
    <row r="534" spans="1:29">
      <c r="A534" s="15">
        <v>40200.916666666664</v>
      </c>
      <c r="B534" s="4"/>
      <c r="J534" s="16"/>
      <c r="W534" s="4" t="s">
        <v>14</v>
      </c>
      <c r="AB534" s="4"/>
      <c r="AC534" s="3"/>
    </row>
    <row r="535" spans="1:29">
      <c r="A535" s="15">
        <v>40200.958333333336</v>
      </c>
      <c r="B535" s="4"/>
      <c r="J535" s="16"/>
      <c r="W535" s="4" t="s">
        <v>14</v>
      </c>
      <c r="AB535" s="4"/>
      <c r="AC535" s="3"/>
    </row>
    <row r="536" spans="1:29">
      <c r="A536" s="15">
        <v>40201</v>
      </c>
      <c r="B536" s="4"/>
      <c r="J536" s="16"/>
      <c r="W536" s="4" t="s">
        <v>14</v>
      </c>
      <c r="AB536" s="4"/>
      <c r="AC536" s="3"/>
    </row>
    <row r="537" spans="1:29">
      <c r="A537" s="15">
        <v>40201.041666666664</v>
      </c>
      <c r="B537" s="4"/>
      <c r="J537" s="16"/>
      <c r="W537" s="4" t="s">
        <v>14</v>
      </c>
      <c r="AB537" s="4"/>
      <c r="AC537" s="3"/>
    </row>
    <row r="538" spans="1:29">
      <c r="A538" s="15">
        <v>40201.083333333336</v>
      </c>
      <c r="B538" s="4"/>
      <c r="J538" s="16"/>
      <c r="W538" s="4" t="s">
        <v>14</v>
      </c>
      <c r="AB538" s="4"/>
      <c r="AC538" s="3"/>
    </row>
    <row r="539" spans="1:29">
      <c r="A539" s="15">
        <v>40201.125</v>
      </c>
      <c r="B539" s="4"/>
      <c r="J539" s="16"/>
      <c r="W539" s="4" t="s">
        <v>14</v>
      </c>
      <c r="AB539" s="4"/>
      <c r="AC539" s="3"/>
    </row>
    <row r="540" spans="1:29">
      <c r="A540" s="15">
        <v>40201.166666666664</v>
      </c>
      <c r="B540" s="4"/>
      <c r="J540" s="16"/>
      <c r="W540" s="4" t="s">
        <v>14</v>
      </c>
      <c r="AB540" s="4"/>
      <c r="AC540" s="3"/>
    </row>
    <row r="541" spans="1:29">
      <c r="A541" s="15">
        <v>40201.208333333336</v>
      </c>
      <c r="B541" s="4"/>
      <c r="J541" s="16"/>
      <c r="W541" s="4" t="s">
        <v>14</v>
      </c>
      <c r="AB541" s="4"/>
      <c r="AC541" s="3"/>
    </row>
    <row r="542" spans="1:29">
      <c r="A542" s="15">
        <v>40201.25</v>
      </c>
      <c r="B542" s="4"/>
      <c r="J542" s="16"/>
      <c r="W542" s="4" t="s">
        <v>14</v>
      </c>
      <c r="AB542" s="4"/>
      <c r="AC542" s="3"/>
    </row>
    <row r="543" spans="1:29">
      <c r="A543" s="15">
        <v>40201.291666666664</v>
      </c>
      <c r="B543" s="4"/>
      <c r="J543" s="16"/>
      <c r="W543" s="4" t="s">
        <v>14</v>
      </c>
      <c r="AB543" s="4"/>
      <c r="AC543" s="3"/>
    </row>
    <row r="544" spans="1:29">
      <c r="A544" s="15">
        <v>40201.333333333336</v>
      </c>
      <c r="B544" s="4"/>
      <c r="J544" s="16"/>
      <c r="W544" s="4" t="s">
        <v>14</v>
      </c>
      <c r="AB544" s="4"/>
      <c r="AC544" s="3"/>
    </row>
    <row r="545" spans="1:29">
      <c r="A545" s="15">
        <v>40201.375</v>
      </c>
      <c r="B545" s="4"/>
      <c r="J545" s="16"/>
      <c r="W545" s="4" t="s">
        <v>14</v>
      </c>
      <c r="AB545" s="4"/>
      <c r="AC545" s="3"/>
    </row>
    <row r="546" spans="1:29">
      <c r="A546" s="15">
        <v>40201.416666666664</v>
      </c>
      <c r="B546" s="4"/>
      <c r="J546" s="16"/>
      <c r="W546" s="4" t="s">
        <v>14</v>
      </c>
      <c r="AB546" s="4"/>
      <c r="AC546" s="3"/>
    </row>
    <row r="547" spans="1:29">
      <c r="A547" s="15">
        <v>40201.458333333336</v>
      </c>
      <c r="B547" s="4"/>
      <c r="J547" s="16"/>
      <c r="W547" s="4" t="s">
        <v>14</v>
      </c>
      <c r="AB547" s="4"/>
      <c r="AC547" s="3"/>
    </row>
    <row r="548" spans="1:29">
      <c r="A548" s="15">
        <v>40201.5</v>
      </c>
      <c r="B548" s="4">
        <v>0.31666666666666698</v>
      </c>
      <c r="C548" s="4">
        <f t="shared" si="88"/>
        <v>0.36733333333333368</v>
      </c>
      <c r="D548" s="4">
        <v>30.8466666666667</v>
      </c>
      <c r="E548" s="4">
        <f t="shared" si="89"/>
        <v>58.917133333333396</v>
      </c>
      <c r="F548" s="4">
        <v>62.316666666666698</v>
      </c>
      <c r="G548" s="4">
        <f t="shared" si="90"/>
        <v>119.02483333333339</v>
      </c>
      <c r="H548" s="4">
        <f t="shared" si="91"/>
        <v>60.107699999999994</v>
      </c>
      <c r="I548" s="4">
        <v>5.68333333333333</v>
      </c>
      <c r="J548" s="16">
        <f t="shared" si="92"/>
        <v>11.36666666666666</v>
      </c>
      <c r="K548" s="4">
        <v>6.6466666666666701</v>
      </c>
      <c r="L548" s="4">
        <f t="shared" si="93"/>
        <v>17.680133333333345</v>
      </c>
      <c r="M548" s="4">
        <v>5.7533333333333303</v>
      </c>
      <c r="N548" s="4">
        <f t="shared" si="94"/>
        <v>8.169733333333328</v>
      </c>
      <c r="O548" s="4">
        <v>2.37</v>
      </c>
      <c r="P548" s="4">
        <f t="shared" si="95"/>
        <v>1.5879000000000001</v>
      </c>
      <c r="Q548" s="4">
        <v>2.4766666666666701</v>
      </c>
      <c r="R548" s="4">
        <f t="shared" si="96"/>
        <v>1.649766666666667</v>
      </c>
      <c r="S548" s="4">
        <v>0.10666666666666701</v>
      </c>
      <c r="T548" s="4">
        <f t="shared" si="97"/>
        <v>6.1866666666666861E-2</v>
      </c>
      <c r="U548" s="4">
        <v>14</v>
      </c>
      <c r="V548" s="4">
        <f t="shared" si="98"/>
        <v>18.2</v>
      </c>
      <c r="W548" s="4">
        <v>14.12886782707961</v>
      </c>
      <c r="X548" s="4">
        <v>14.8333333333333</v>
      </c>
      <c r="Y548" s="4">
        <v>90.366666666666703</v>
      </c>
      <c r="Z548" s="4">
        <v>2.9166666666666701</v>
      </c>
      <c r="AA548" s="4">
        <v>191.8</v>
      </c>
      <c r="AB548" s="4">
        <v>0.08</v>
      </c>
      <c r="AC548" s="3"/>
    </row>
    <row r="549" spans="1:29">
      <c r="A549" s="15">
        <v>40201.541666666664</v>
      </c>
      <c r="B549" s="4">
        <v>0.30499999999999999</v>
      </c>
      <c r="C549" s="4">
        <f t="shared" si="88"/>
        <v>0.35379999999999995</v>
      </c>
      <c r="D549" s="4">
        <v>21.614999999999998</v>
      </c>
      <c r="E549" s="4">
        <f t="shared" si="89"/>
        <v>41.284649999999992</v>
      </c>
      <c r="F549" s="4">
        <v>49.407499999999999</v>
      </c>
      <c r="G549" s="4">
        <f t="shared" si="90"/>
        <v>94.368324999999999</v>
      </c>
      <c r="H549" s="4">
        <f t="shared" si="91"/>
        <v>53.083675000000007</v>
      </c>
      <c r="I549" s="4">
        <v>3.78</v>
      </c>
      <c r="J549" s="16">
        <f t="shared" si="92"/>
        <v>7.56</v>
      </c>
      <c r="K549" s="4">
        <v>5.84</v>
      </c>
      <c r="L549" s="4">
        <f t="shared" si="93"/>
        <v>15.5344</v>
      </c>
      <c r="M549" s="4">
        <v>4.87</v>
      </c>
      <c r="N549" s="4">
        <f t="shared" si="94"/>
        <v>6.9154</v>
      </c>
      <c r="O549" s="4">
        <v>2.4249999999999998</v>
      </c>
      <c r="P549" s="4">
        <f t="shared" si="95"/>
        <v>1.6247499999999999</v>
      </c>
      <c r="Q549" s="4">
        <v>2.56</v>
      </c>
      <c r="R549" s="4">
        <f t="shared" si="96"/>
        <v>1.70305</v>
      </c>
      <c r="S549" s="4">
        <v>0.13500000000000001</v>
      </c>
      <c r="T549" s="4">
        <f t="shared" si="97"/>
        <v>7.8299999999999995E-2</v>
      </c>
      <c r="U549" s="4">
        <v>12.4375</v>
      </c>
      <c r="V549" s="4">
        <f t="shared" si="98"/>
        <v>16.168749999999999</v>
      </c>
      <c r="W549" s="4">
        <v>9.716379722979509</v>
      </c>
      <c r="X549" s="4">
        <v>13.0625</v>
      </c>
      <c r="Y549" s="4">
        <v>90.2</v>
      </c>
      <c r="Z549" s="4">
        <v>2.65</v>
      </c>
      <c r="AA549" s="4">
        <v>202.05</v>
      </c>
      <c r="AB549" s="4">
        <v>0.08</v>
      </c>
      <c r="AC549" s="3"/>
    </row>
    <row r="550" spans="1:29">
      <c r="A550" s="15">
        <v>40201.583333333336</v>
      </c>
      <c r="B550" s="4">
        <v>0.32750000000000001</v>
      </c>
      <c r="C550" s="4">
        <f t="shared" si="88"/>
        <v>0.37990000000000002</v>
      </c>
      <c r="D550" s="4">
        <v>29.227499999999999</v>
      </c>
      <c r="E550" s="4">
        <f t="shared" si="89"/>
        <v>55.824524999999994</v>
      </c>
      <c r="F550" s="4">
        <v>59.35</v>
      </c>
      <c r="G550" s="4">
        <f t="shared" si="90"/>
        <v>113.35849999999999</v>
      </c>
      <c r="H550" s="4">
        <f t="shared" si="91"/>
        <v>57.533974999999998</v>
      </c>
      <c r="I550" s="4">
        <v>4.3449999999999998</v>
      </c>
      <c r="J550" s="16">
        <f t="shared" si="92"/>
        <v>8.69</v>
      </c>
      <c r="K550" s="4">
        <v>6.2450000000000001</v>
      </c>
      <c r="L550" s="4">
        <f t="shared" si="93"/>
        <v>16.611700000000003</v>
      </c>
      <c r="M550" s="4">
        <v>5.15</v>
      </c>
      <c r="N550" s="4">
        <f t="shared" si="94"/>
        <v>7.3129999999999997</v>
      </c>
      <c r="O550" s="4">
        <v>2.4575</v>
      </c>
      <c r="P550" s="4">
        <f t="shared" si="95"/>
        <v>1.646525</v>
      </c>
      <c r="Q550" s="4">
        <v>2.585</v>
      </c>
      <c r="R550" s="4">
        <f t="shared" si="96"/>
        <v>1.7233750000000001</v>
      </c>
      <c r="S550" s="4">
        <v>0.13250000000000001</v>
      </c>
      <c r="T550" s="4">
        <f t="shared" si="97"/>
        <v>7.6850000000000002E-2</v>
      </c>
      <c r="U550" s="4">
        <v>14.0625</v>
      </c>
      <c r="V550" s="4">
        <f t="shared" si="98"/>
        <v>18.28125</v>
      </c>
      <c r="W550" s="4">
        <v>12.171553403077132</v>
      </c>
      <c r="X550" s="4">
        <v>14</v>
      </c>
      <c r="Y550" s="4">
        <v>90.125</v>
      </c>
      <c r="Z550" s="4">
        <v>2.5874999999999999</v>
      </c>
      <c r="AA550" s="4">
        <v>222.32499999999999</v>
      </c>
      <c r="AB550" s="4">
        <v>0.08</v>
      </c>
      <c r="AC550" s="3"/>
    </row>
    <row r="551" spans="1:29">
      <c r="A551" s="15">
        <v>40201.625</v>
      </c>
      <c r="B551" s="4">
        <v>0.33750000000000002</v>
      </c>
      <c r="C551" s="4">
        <f t="shared" si="88"/>
        <v>0.39150000000000001</v>
      </c>
      <c r="D551" s="4">
        <v>14.16</v>
      </c>
      <c r="E551" s="4">
        <f t="shared" si="89"/>
        <v>27.0456</v>
      </c>
      <c r="F551" s="4">
        <v>40.802500000000002</v>
      </c>
      <c r="G551" s="4">
        <f t="shared" si="90"/>
        <v>77.932775000000007</v>
      </c>
      <c r="H551" s="4">
        <f t="shared" si="91"/>
        <v>50.887175000000006</v>
      </c>
      <c r="I551" s="4">
        <v>4.2649999999999997</v>
      </c>
      <c r="J551" s="16">
        <f t="shared" si="92"/>
        <v>8.5299999999999994</v>
      </c>
      <c r="K551" s="4">
        <v>5.84</v>
      </c>
      <c r="L551" s="4">
        <f t="shared" si="93"/>
        <v>15.5344</v>
      </c>
      <c r="M551" s="4">
        <v>4.3125</v>
      </c>
      <c r="N551" s="4">
        <f t="shared" si="94"/>
        <v>6.1237499999999994</v>
      </c>
      <c r="O551" s="4">
        <v>2.48</v>
      </c>
      <c r="P551" s="4">
        <f t="shared" si="95"/>
        <v>1.6616000000000002</v>
      </c>
      <c r="Q551" s="4">
        <v>2.63</v>
      </c>
      <c r="R551" s="4">
        <f t="shared" si="96"/>
        <v>1.7486000000000002</v>
      </c>
      <c r="S551" s="4">
        <v>0.15</v>
      </c>
      <c r="T551" s="4">
        <f t="shared" si="97"/>
        <v>8.6999999999999994E-2</v>
      </c>
      <c r="U551" s="4">
        <v>13.9375</v>
      </c>
      <c r="V551" s="4">
        <f t="shared" si="98"/>
        <v>18.118750000000002</v>
      </c>
      <c r="W551" s="4">
        <v>11.772304701308851</v>
      </c>
      <c r="X551" s="4">
        <v>13.8125</v>
      </c>
      <c r="Y551" s="4">
        <v>90.1</v>
      </c>
      <c r="Z551" s="4">
        <v>2.6749999999999998</v>
      </c>
      <c r="AA551" s="4">
        <v>208.5</v>
      </c>
      <c r="AB551" s="4">
        <v>0.08</v>
      </c>
      <c r="AC551" s="3"/>
    </row>
    <row r="552" spans="1:29">
      <c r="A552" s="15">
        <v>40201.666666666664</v>
      </c>
      <c r="B552" s="4">
        <v>0.35749999999999998</v>
      </c>
      <c r="C552" s="4">
        <f t="shared" si="88"/>
        <v>0.41469999999999996</v>
      </c>
      <c r="D552" s="4">
        <v>18.272500000000001</v>
      </c>
      <c r="E552" s="4">
        <f t="shared" si="89"/>
        <v>34.900475</v>
      </c>
      <c r="F552" s="4">
        <v>48.817500000000003</v>
      </c>
      <c r="G552" s="4">
        <f t="shared" si="90"/>
        <v>93.241425000000007</v>
      </c>
      <c r="H552" s="4">
        <f t="shared" si="91"/>
        <v>58.340950000000007</v>
      </c>
      <c r="I552" s="4">
        <v>1.8474999999999999</v>
      </c>
      <c r="J552" s="16">
        <f t="shared" si="92"/>
        <v>3.6949999999999998</v>
      </c>
      <c r="K552" s="4">
        <v>5.71</v>
      </c>
      <c r="L552" s="4">
        <f t="shared" si="93"/>
        <v>15.188600000000001</v>
      </c>
      <c r="M552" s="4">
        <v>4.45</v>
      </c>
      <c r="N552" s="4">
        <f t="shared" si="94"/>
        <v>6.319</v>
      </c>
      <c r="O552" s="4">
        <v>2.4700000000000002</v>
      </c>
      <c r="P552" s="4">
        <f t="shared" si="95"/>
        <v>1.6549000000000003</v>
      </c>
      <c r="Q552" s="4">
        <v>2.61</v>
      </c>
      <c r="R552" s="4">
        <f t="shared" si="96"/>
        <v>1.7419000000000002</v>
      </c>
      <c r="S552" s="4">
        <v>0.15</v>
      </c>
      <c r="T552" s="4">
        <f t="shared" si="97"/>
        <v>8.6999999999999994E-2</v>
      </c>
      <c r="U552" s="4">
        <v>17.25</v>
      </c>
      <c r="V552" s="4">
        <f t="shared" si="98"/>
        <v>22.425000000000001</v>
      </c>
      <c r="W552" s="4">
        <v>19.247712220371916</v>
      </c>
      <c r="X552" s="4">
        <v>16.875</v>
      </c>
      <c r="Y552" s="4">
        <v>90.2</v>
      </c>
      <c r="Z552" s="4">
        <v>3.0625</v>
      </c>
      <c r="AA552" s="4">
        <v>193.6</v>
      </c>
      <c r="AB552" s="4">
        <v>0.08</v>
      </c>
      <c r="AC552" s="3"/>
    </row>
    <row r="553" spans="1:29">
      <c r="A553" s="15">
        <v>40201.708333333336</v>
      </c>
      <c r="B553" s="4">
        <v>0.33500000000000002</v>
      </c>
      <c r="C553" s="4">
        <f t="shared" si="88"/>
        <v>0.3886</v>
      </c>
      <c r="D553" s="4">
        <v>23.147500000000001</v>
      </c>
      <c r="E553" s="4">
        <f t="shared" si="89"/>
        <v>44.211725000000001</v>
      </c>
      <c r="F553" s="4">
        <v>55.642499999999998</v>
      </c>
      <c r="G553" s="4">
        <f t="shared" si="90"/>
        <v>106.27717499999999</v>
      </c>
      <c r="H553" s="4">
        <f t="shared" si="91"/>
        <v>62.065449999999984</v>
      </c>
      <c r="I553" s="4">
        <v>3.1324999999999998</v>
      </c>
      <c r="J553" s="16">
        <f t="shared" si="92"/>
        <v>6.2649999999999997</v>
      </c>
      <c r="K553" s="4">
        <v>5.9775</v>
      </c>
      <c r="L553" s="4">
        <f t="shared" si="93"/>
        <v>15.900150000000002</v>
      </c>
      <c r="M553" s="4">
        <v>4.59</v>
      </c>
      <c r="N553" s="4">
        <f t="shared" si="94"/>
        <v>6.5177999999999994</v>
      </c>
      <c r="O553" s="4">
        <v>2.4900000000000002</v>
      </c>
      <c r="P553" s="4">
        <f t="shared" si="95"/>
        <v>1.6683000000000003</v>
      </c>
      <c r="Q553" s="4">
        <v>2.6549999999999998</v>
      </c>
      <c r="R553" s="4">
        <f t="shared" si="96"/>
        <v>1.7669000000000004</v>
      </c>
      <c r="S553" s="4">
        <v>0.17</v>
      </c>
      <c r="T553" s="4">
        <f t="shared" si="97"/>
        <v>9.8600000000000007E-2</v>
      </c>
      <c r="U553" s="4">
        <v>17.1875</v>
      </c>
      <c r="V553" s="4">
        <f t="shared" si="98"/>
        <v>22.34375</v>
      </c>
      <c r="W553" s="4">
        <v>22.948247345141812</v>
      </c>
      <c r="X553" s="4">
        <v>15.75</v>
      </c>
      <c r="Y553" s="4">
        <v>90.275000000000006</v>
      </c>
      <c r="Z553" s="4">
        <v>3.3374999999999999</v>
      </c>
      <c r="AA553" s="4">
        <v>179.8</v>
      </c>
      <c r="AB553" s="4">
        <v>0.08</v>
      </c>
      <c r="AC553" s="3"/>
    </row>
    <row r="554" spans="1:29">
      <c r="A554" s="15">
        <v>40201.75</v>
      </c>
      <c r="B554" s="4">
        <v>0.3175</v>
      </c>
      <c r="C554" s="4">
        <f t="shared" si="88"/>
        <v>0.36829999999999996</v>
      </c>
      <c r="D554" s="4">
        <v>24.98</v>
      </c>
      <c r="E554" s="4">
        <f t="shared" si="89"/>
        <v>47.711799999999997</v>
      </c>
      <c r="F554" s="4">
        <v>58.162500000000001</v>
      </c>
      <c r="G554" s="4">
        <f t="shared" si="90"/>
        <v>111.09037499999999</v>
      </c>
      <c r="H554" s="4">
        <f t="shared" si="91"/>
        <v>63.378574999999998</v>
      </c>
      <c r="I554" s="4">
        <v>4.0999999999999996</v>
      </c>
      <c r="J554" s="16">
        <f t="shared" si="92"/>
        <v>8.1999999999999993</v>
      </c>
      <c r="K554" s="4">
        <v>5.9775</v>
      </c>
      <c r="L554" s="4">
        <f t="shared" si="93"/>
        <v>15.900150000000002</v>
      </c>
      <c r="M554" s="4">
        <v>4.7300000000000004</v>
      </c>
      <c r="N554" s="4">
        <f t="shared" si="94"/>
        <v>6.7166000000000006</v>
      </c>
      <c r="O554" s="4">
        <v>2.44</v>
      </c>
      <c r="P554" s="4">
        <f t="shared" si="95"/>
        <v>1.6348</v>
      </c>
      <c r="Q554" s="4">
        <v>2.5649999999999999</v>
      </c>
      <c r="R554" s="4">
        <f t="shared" si="96"/>
        <v>1.7131000000000001</v>
      </c>
      <c r="S554" s="4">
        <v>0.13500000000000001</v>
      </c>
      <c r="T554" s="4">
        <f t="shared" si="97"/>
        <v>7.8299999999999995E-2</v>
      </c>
      <c r="U554" s="4">
        <v>16.625</v>
      </c>
      <c r="V554" s="4">
        <f t="shared" si="98"/>
        <v>21.612500000000001</v>
      </c>
      <c r="W554" s="4">
        <v>15.368491413037821</v>
      </c>
      <c r="X554" s="4">
        <v>15.8125</v>
      </c>
      <c r="Y554" s="4">
        <v>90.3</v>
      </c>
      <c r="Z554" s="4">
        <v>3.4624999999999999</v>
      </c>
      <c r="AA554" s="4">
        <v>152.55000000000001</v>
      </c>
      <c r="AB554" s="4">
        <v>0.08</v>
      </c>
      <c r="AC554" s="3"/>
    </row>
    <row r="555" spans="1:29">
      <c r="A555" s="15">
        <v>40201.791666666664</v>
      </c>
      <c r="B555" s="4">
        <v>0.33500000000000002</v>
      </c>
      <c r="C555" s="4">
        <f t="shared" si="88"/>
        <v>0.3886</v>
      </c>
      <c r="D555" s="4">
        <v>30.467500000000001</v>
      </c>
      <c r="E555" s="4">
        <f t="shared" si="89"/>
        <v>58.192925000000002</v>
      </c>
      <c r="F555" s="4">
        <v>64.694999999999993</v>
      </c>
      <c r="G555" s="4">
        <f t="shared" si="90"/>
        <v>123.56744999999998</v>
      </c>
      <c r="H555" s="4">
        <f t="shared" si="91"/>
        <v>65.374524999999977</v>
      </c>
      <c r="I555" s="4">
        <v>4.0199999999999996</v>
      </c>
      <c r="J555" s="16">
        <f t="shared" si="92"/>
        <v>8.0399999999999991</v>
      </c>
      <c r="K555" s="4">
        <v>6.2450000000000001</v>
      </c>
      <c r="L555" s="4">
        <f t="shared" si="93"/>
        <v>16.611700000000003</v>
      </c>
      <c r="M555" s="4">
        <v>5.2850000000000001</v>
      </c>
      <c r="N555" s="4">
        <f t="shared" si="94"/>
        <v>7.5046999999999997</v>
      </c>
      <c r="O555" s="4">
        <v>2.3650000000000002</v>
      </c>
      <c r="P555" s="4">
        <f t="shared" si="95"/>
        <v>1.5845500000000003</v>
      </c>
      <c r="Q555" s="4">
        <v>2.4700000000000002</v>
      </c>
      <c r="R555" s="4">
        <f t="shared" si="96"/>
        <v>1.6454500000000003</v>
      </c>
      <c r="S555" s="4">
        <v>0.105</v>
      </c>
      <c r="T555" s="4">
        <f t="shared" si="97"/>
        <v>6.0899999999999996E-2</v>
      </c>
      <c r="U555" s="4">
        <v>15.6875</v>
      </c>
      <c r="V555" s="4">
        <f t="shared" si="98"/>
        <v>20.393750000000001</v>
      </c>
      <c r="W555" s="4">
        <v>21.107049317370183</v>
      </c>
      <c r="X555" s="4">
        <v>15.1875</v>
      </c>
      <c r="Y555" s="4">
        <v>90.275000000000006</v>
      </c>
      <c r="Z555" s="4">
        <v>3.3624999999999998</v>
      </c>
      <c r="AA555" s="4">
        <v>95.25</v>
      </c>
      <c r="AB555" s="4">
        <v>0.08</v>
      </c>
      <c r="AC555" s="3"/>
    </row>
    <row r="556" spans="1:29">
      <c r="A556" s="15">
        <v>40201.833333333336</v>
      </c>
      <c r="B556" s="4">
        <v>0.28499999999999998</v>
      </c>
      <c r="C556" s="4">
        <f t="shared" si="88"/>
        <v>0.33059999999999995</v>
      </c>
      <c r="D556" s="4">
        <v>23.92</v>
      </c>
      <c r="E556" s="4">
        <f t="shared" si="89"/>
        <v>45.687200000000004</v>
      </c>
      <c r="F556" s="4">
        <v>53.125</v>
      </c>
      <c r="G556" s="4">
        <f t="shared" si="90"/>
        <v>101.46875</v>
      </c>
      <c r="H556" s="4">
        <f t="shared" si="91"/>
        <v>55.781549999999996</v>
      </c>
      <c r="I556" s="4">
        <v>6.9124999999999996</v>
      </c>
      <c r="J556" s="16">
        <f t="shared" si="92"/>
        <v>13.824999999999999</v>
      </c>
      <c r="K556" s="4">
        <v>6.11</v>
      </c>
      <c r="L556" s="4">
        <f t="shared" si="93"/>
        <v>16.252600000000001</v>
      </c>
      <c r="M556" s="4">
        <v>5.2824999999999998</v>
      </c>
      <c r="N556" s="4">
        <f t="shared" si="94"/>
        <v>7.5011499999999991</v>
      </c>
      <c r="O556" s="4">
        <v>2.3199999999999998</v>
      </c>
      <c r="P556" s="4">
        <f t="shared" si="95"/>
        <v>1.5544</v>
      </c>
      <c r="Q556" s="4">
        <v>2.4049999999999998</v>
      </c>
      <c r="R556" s="4">
        <f t="shared" si="96"/>
        <v>1.6036999999999999</v>
      </c>
      <c r="S556" s="4">
        <v>8.5000000000000006E-2</v>
      </c>
      <c r="T556" s="4">
        <f t="shared" si="97"/>
        <v>4.9300000000000004E-2</v>
      </c>
      <c r="U556" s="4">
        <v>11.875</v>
      </c>
      <c r="V556" s="4">
        <f t="shared" si="98"/>
        <v>15.4375</v>
      </c>
      <c r="W556" s="4">
        <v>19.347561345853727</v>
      </c>
      <c r="X556" s="4">
        <v>12.0625</v>
      </c>
      <c r="Y556" s="4">
        <v>90.05</v>
      </c>
      <c r="Z556" s="4">
        <v>2.875</v>
      </c>
      <c r="AA556" s="4">
        <v>76.95</v>
      </c>
      <c r="AB556" s="4">
        <v>0.08</v>
      </c>
      <c r="AC556" s="3"/>
    </row>
    <row r="557" spans="1:29">
      <c r="A557" s="15">
        <v>40201.875</v>
      </c>
      <c r="B557" s="4">
        <v>0.255</v>
      </c>
      <c r="C557" s="4">
        <f t="shared" si="88"/>
        <v>0.29580000000000001</v>
      </c>
      <c r="D557" s="4">
        <v>18.1325</v>
      </c>
      <c r="E557" s="4">
        <f t="shared" si="89"/>
        <v>34.633074999999998</v>
      </c>
      <c r="F557" s="4">
        <v>45.112499999999997</v>
      </c>
      <c r="G557" s="4">
        <f t="shared" si="90"/>
        <v>86.164874999999995</v>
      </c>
      <c r="H557" s="4">
        <f t="shared" si="91"/>
        <v>51.531799999999997</v>
      </c>
      <c r="I557" s="4">
        <v>4.9024999999999999</v>
      </c>
      <c r="J557" s="16">
        <f t="shared" si="92"/>
        <v>9.8049999999999997</v>
      </c>
      <c r="K557" s="4">
        <v>5.58</v>
      </c>
      <c r="L557" s="4">
        <f t="shared" si="93"/>
        <v>14.8428</v>
      </c>
      <c r="M557" s="4">
        <v>4.45</v>
      </c>
      <c r="N557" s="4">
        <f t="shared" si="94"/>
        <v>6.319</v>
      </c>
      <c r="O557" s="4">
        <v>2.335</v>
      </c>
      <c r="P557" s="4">
        <f t="shared" si="95"/>
        <v>1.5644500000000001</v>
      </c>
      <c r="Q557" s="4">
        <v>2.415</v>
      </c>
      <c r="R557" s="4">
        <f t="shared" si="96"/>
        <v>1.6108500000000001</v>
      </c>
      <c r="S557" s="4">
        <v>0.08</v>
      </c>
      <c r="T557" s="4">
        <f t="shared" si="97"/>
        <v>4.6399999999999997E-2</v>
      </c>
      <c r="U557" s="4">
        <v>10.25</v>
      </c>
      <c r="V557" s="4">
        <f t="shared" si="98"/>
        <v>13.325000000000001</v>
      </c>
      <c r="W557" s="4">
        <v>16.888622738686138</v>
      </c>
      <c r="X557" s="4">
        <v>11.375</v>
      </c>
      <c r="Y557" s="4">
        <v>89.775000000000006</v>
      </c>
      <c r="Z557" s="4">
        <v>2.0750000000000002</v>
      </c>
      <c r="AA557" s="4">
        <v>74.075000000000003</v>
      </c>
      <c r="AB557" s="4">
        <v>0.08</v>
      </c>
      <c r="AC557" s="3"/>
    </row>
    <row r="558" spans="1:29">
      <c r="A558" s="15">
        <v>40201.916666666664</v>
      </c>
      <c r="B558" s="4">
        <v>0.23749999999999999</v>
      </c>
      <c r="C558" s="4">
        <f t="shared" si="88"/>
        <v>0.27549999999999997</v>
      </c>
      <c r="D558" s="4">
        <v>14.6325</v>
      </c>
      <c r="E558" s="4">
        <f t="shared" si="89"/>
        <v>27.948074999999999</v>
      </c>
      <c r="F558" s="4">
        <v>38.58</v>
      </c>
      <c r="G558" s="4">
        <f t="shared" si="90"/>
        <v>73.687799999999996</v>
      </c>
      <c r="H558" s="4">
        <f t="shared" si="91"/>
        <v>45.739724999999993</v>
      </c>
      <c r="I558" s="4">
        <v>6.3475000000000001</v>
      </c>
      <c r="J558" s="16">
        <f t="shared" si="92"/>
        <v>12.695</v>
      </c>
      <c r="K558" s="4">
        <v>5.4450000000000003</v>
      </c>
      <c r="L558" s="4">
        <f t="shared" si="93"/>
        <v>14.483700000000001</v>
      </c>
      <c r="M558" s="4">
        <v>3.7549999999999999</v>
      </c>
      <c r="N558" s="4">
        <f t="shared" si="94"/>
        <v>5.3320999999999996</v>
      </c>
      <c r="O558" s="4">
        <v>2.3650000000000002</v>
      </c>
      <c r="P558" s="4">
        <f t="shared" si="95"/>
        <v>1.5845500000000003</v>
      </c>
      <c r="Q558" s="4">
        <v>2.44</v>
      </c>
      <c r="R558" s="4">
        <f t="shared" si="96"/>
        <v>1.6280500000000004</v>
      </c>
      <c r="S558" s="4">
        <v>7.4999999999999997E-2</v>
      </c>
      <c r="T558" s="4">
        <f t="shared" si="97"/>
        <v>4.3499999999999997E-2</v>
      </c>
      <c r="U558" s="4">
        <v>7.3125</v>
      </c>
      <c r="V558" s="4">
        <f t="shared" si="98"/>
        <v>9.5062499999999996</v>
      </c>
      <c r="W558" s="4">
        <v>17.590322526397461</v>
      </c>
      <c r="X558" s="4">
        <v>9.1875</v>
      </c>
      <c r="Y558" s="4">
        <v>89.55</v>
      </c>
      <c r="Z558" s="4">
        <v>1.75</v>
      </c>
      <c r="AA558" s="4">
        <v>110.1</v>
      </c>
      <c r="AB558" s="4">
        <v>0.08</v>
      </c>
      <c r="AC558" s="3"/>
    </row>
    <row r="559" spans="1:29">
      <c r="A559" s="15">
        <v>40201.958333333336</v>
      </c>
      <c r="B559" s="4">
        <v>0.2475</v>
      </c>
      <c r="C559" s="4">
        <f t="shared" si="88"/>
        <v>0.28709999999999997</v>
      </c>
      <c r="D559" s="4">
        <v>9.7550000000000008</v>
      </c>
      <c r="E559" s="4">
        <f t="shared" si="89"/>
        <v>18.63205</v>
      </c>
      <c r="F559" s="4">
        <v>32.202500000000001</v>
      </c>
      <c r="G559" s="4">
        <f t="shared" si="90"/>
        <v>61.506774999999998</v>
      </c>
      <c r="H559" s="4">
        <f t="shared" si="91"/>
        <v>42.874724999999998</v>
      </c>
      <c r="I559" s="4">
        <v>6.0274999999999999</v>
      </c>
      <c r="J559" s="16">
        <f t="shared" si="92"/>
        <v>12.055</v>
      </c>
      <c r="K559" s="4">
        <v>5.04</v>
      </c>
      <c r="L559" s="4">
        <f t="shared" si="93"/>
        <v>13.406400000000001</v>
      </c>
      <c r="M559" s="4">
        <v>3.8925000000000001</v>
      </c>
      <c r="N559" s="4">
        <f t="shared" si="94"/>
        <v>5.5273500000000002</v>
      </c>
      <c r="O559" s="4">
        <v>2.4</v>
      </c>
      <c r="P559" s="4">
        <f t="shared" si="95"/>
        <v>1.6080000000000001</v>
      </c>
      <c r="Q559" s="4">
        <v>2.48</v>
      </c>
      <c r="R559" s="4">
        <f t="shared" si="96"/>
        <v>1.6573</v>
      </c>
      <c r="S559" s="4">
        <v>8.5000000000000006E-2</v>
      </c>
      <c r="T559" s="4">
        <f t="shared" si="97"/>
        <v>4.9300000000000004E-2</v>
      </c>
      <c r="U559" s="4">
        <v>9.3125</v>
      </c>
      <c r="V559" s="4">
        <f t="shared" si="98"/>
        <v>12.106250000000001</v>
      </c>
      <c r="W559" s="4">
        <v>19.363928928392632</v>
      </c>
      <c r="X559" s="4">
        <v>10.375</v>
      </c>
      <c r="Y559" s="4">
        <v>89.6</v>
      </c>
      <c r="Z559" s="4">
        <v>1.9624999999999999</v>
      </c>
      <c r="AA559" s="4">
        <v>65.2</v>
      </c>
      <c r="AB559" s="4">
        <v>0.08</v>
      </c>
      <c r="AC559" s="3"/>
    </row>
    <row r="560" spans="1:29">
      <c r="A560" s="15">
        <v>40202</v>
      </c>
      <c r="B560" s="4">
        <v>0.26500000000000001</v>
      </c>
      <c r="C560" s="4">
        <f t="shared" si="88"/>
        <v>0.30740000000000001</v>
      </c>
      <c r="D560" s="4">
        <v>2.8975</v>
      </c>
      <c r="E560" s="4">
        <f t="shared" si="89"/>
        <v>5.5342249999999993</v>
      </c>
      <c r="F560" s="4">
        <v>21.37</v>
      </c>
      <c r="G560" s="4">
        <f t="shared" si="90"/>
        <v>40.816699999999997</v>
      </c>
      <c r="H560" s="4">
        <f t="shared" si="91"/>
        <v>35.282474999999998</v>
      </c>
      <c r="I560" s="4">
        <v>7.55</v>
      </c>
      <c r="J560" s="16">
        <f t="shared" si="92"/>
        <v>15.1</v>
      </c>
      <c r="K560" s="4">
        <v>5.04</v>
      </c>
      <c r="L560" s="4">
        <f t="shared" si="93"/>
        <v>13.406400000000001</v>
      </c>
      <c r="M560" s="4">
        <v>3.34</v>
      </c>
      <c r="N560" s="4">
        <f t="shared" si="94"/>
        <v>4.7427999999999999</v>
      </c>
      <c r="O560" s="4">
        <v>2.46</v>
      </c>
      <c r="P560" s="4">
        <f t="shared" si="95"/>
        <v>1.6482000000000001</v>
      </c>
      <c r="Q560" s="4">
        <v>2.54</v>
      </c>
      <c r="R560" s="4">
        <f t="shared" si="96"/>
        <v>1.7004000000000001</v>
      </c>
      <c r="S560" s="4">
        <v>0.09</v>
      </c>
      <c r="T560" s="4">
        <f t="shared" si="97"/>
        <v>5.2199999999999996E-2</v>
      </c>
      <c r="U560" s="4">
        <v>10.4375</v>
      </c>
      <c r="V560" s="4">
        <f t="shared" si="98"/>
        <v>13.56875</v>
      </c>
      <c r="W560" s="4">
        <v>17.267895562409308</v>
      </c>
      <c r="X560" s="4">
        <v>10.8125</v>
      </c>
      <c r="Y560" s="4">
        <v>89.65</v>
      </c>
      <c r="Z560" s="4">
        <v>2.1625000000000001</v>
      </c>
      <c r="AA560" s="4">
        <v>236.2</v>
      </c>
      <c r="AB560" s="4">
        <v>0.08</v>
      </c>
      <c r="AC560" s="3"/>
    </row>
    <row r="561" spans="1:29">
      <c r="A561" s="15">
        <v>40202.041666666664</v>
      </c>
      <c r="B561" s="4">
        <v>0.27</v>
      </c>
      <c r="C561" s="4">
        <f t="shared" si="88"/>
        <v>0.31319999999999998</v>
      </c>
      <c r="D561" s="4">
        <v>4.2699999999999996</v>
      </c>
      <c r="E561" s="4">
        <f t="shared" si="89"/>
        <v>8.1556999999999995</v>
      </c>
      <c r="F561" s="4">
        <v>24.93</v>
      </c>
      <c r="G561" s="4">
        <f t="shared" si="90"/>
        <v>47.616299999999995</v>
      </c>
      <c r="H561" s="4">
        <f t="shared" si="91"/>
        <v>39.460599999999999</v>
      </c>
      <c r="I561" s="4">
        <v>4.2833333333333297</v>
      </c>
      <c r="J561" s="16">
        <f t="shared" si="92"/>
        <v>8.5666666666666593</v>
      </c>
      <c r="K561" s="4">
        <v>4.9074999999999998</v>
      </c>
      <c r="L561" s="4">
        <f t="shared" si="93"/>
        <v>13.05395</v>
      </c>
      <c r="M561" s="4">
        <v>3.6124999999999998</v>
      </c>
      <c r="N561" s="4">
        <f t="shared" si="94"/>
        <v>5.1297499999999996</v>
      </c>
      <c r="O561" s="4">
        <v>2.5049999999999999</v>
      </c>
      <c r="P561" s="4">
        <f t="shared" si="95"/>
        <v>1.67835</v>
      </c>
      <c r="Q561" s="4">
        <v>2.6</v>
      </c>
      <c r="R561" s="4">
        <f t="shared" si="96"/>
        <v>1.7334499999999999</v>
      </c>
      <c r="S561" s="4">
        <v>9.5000000000000001E-2</v>
      </c>
      <c r="T561" s="4">
        <f t="shared" si="97"/>
        <v>5.5099999999999996E-2</v>
      </c>
      <c r="U561" s="4">
        <v>10.4375</v>
      </c>
      <c r="V561" s="4">
        <f t="shared" si="98"/>
        <v>13.56875</v>
      </c>
      <c r="W561" s="4">
        <v>13.068149870330464</v>
      </c>
      <c r="X561" s="4">
        <v>9.1875</v>
      </c>
      <c r="Y561" s="4">
        <v>89.65</v>
      </c>
      <c r="Z561" s="4">
        <v>2.2749999999999999</v>
      </c>
      <c r="AA561" s="4">
        <v>278.125</v>
      </c>
      <c r="AB561" s="4">
        <v>0.08</v>
      </c>
      <c r="AC561" s="3"/>
    </row>
    <row r="562" spans="1:29">
      <c r="A562" s="15">
        <v>40202.083333333336</v>
      </c>
      <c r="B562" s="4">
        <v>0.26500000000000001</v>
      </c>
      <c r="C562" s="4">
        <f t="shared" si="88"/>
        <v>0.30740000000000001</v>
      </c>
      <c r="D562" s="4">
        <v>2.8975</v>
      </c>
      <c r="E562" s="4">
        <f t="shared" si="89"/>
        <v>5.5342249999999993</v>
      </c>
      <c r="F562" s="4">
        <v>23.594999999999999</v>
      </c>
      <c r="G562" s="4">
        <f t="shared" si="90"/>
        <v>45.066449999999996</v>
      </c>
      <c r="H562" s="4">
        <f t="shared" si="91"/>
        <v>39.532224999999997</v>
      </c>
      <c r="I562" s="4">
        <v>5.5425000000000004</v>
      </c>
      <c r="J562" s="16">
        <f t="shared" si="92"/>
        <v>11.085000000000001</v>
      </c>
      <c r="K562" s="4">
        <v>5.04</v>
      </c>
      <c r="L562" s="4">
        <f t="shared" si="93"/>
        <v>13.406400000000001</v>
      </c>
      <c r="M562" s="4">
        <v>3.34</v>
      </c>
      <c r="N562" s="4">
        <f t="shared" si="94"/>
        <v>4.7427999999999999</v>
      </c>
      <c r="O562" s="4">
        <v>2.5049999999999999</v>
      </c>
      <c r="P562" s="4">
        <f t="shared" si="95"/>
        <v>1.67835</v>
      </c>
      <c r="Q562" s="4">
        <v>2.6150000000000002</v>
      </c>
      <c r="R562" s="4">
        <f t="shared" si="96"/>
        <v>1.7421500000000001</v>
      </c>
      <c r="S562" s="4">
        <v>0.11</v>
      </c>
      <c r="T562" s="4">
        <f t="shared" si="97"/>
        <v>6.3799999999999996E-2</v>
      </c>
      <c r="U562" s="4">
        <v>11.375</v>
      </c>
      <c r="V562" s="4">
        <f t="shared" si="98"/>
        <v>14.7875</v>
      </c>
      <c r="W562" s="4">
        <v>15.908090123728407</v>
      </c>
      <c r="X562" s="4">
        <v>10.8125</v>
      </c>
      <c r="Y562" s="4">
        <v>89.7</v>
      </c>
      <c r="Z562" s="4">
        <v>2.5125000000000002</v>
      </c>
      <c r="AA562" s="4">
        <v>308.02499999999998</v>
      </c>
      <c r="AB562" s="4">
        <v>0.08</v>
      </c>
      <c r="AC562" s="3"/>
    </row>
    <row r="563" spans="1:29">
      <c r="A563" s="15">
        <v>40202.125</v>
      </c>
      <c r="B563" s="4">
        <v>0.26</v>
      </c>
      <c r="C563" s="4">
        <f t="shared" si="88"/>
        <v>0.30159999999999998</v>
      </c>
      <c r="D563" s="4">
        <v>3.66</v>
      </c>
      <c r="E563" s="4">
        <f t="shared" si="89"/>
        <v>6.9905999999999997</v>
      </c>
      <c r="F563" s="4">
        <v>25.672499999999999</v>
      </c>
      <c r="G563" s="4">
        <f t="shared" si="90"/>
        <v>49.034474999999993</v>
      </c>
      <c r="H563" s="4">
        <f t="shared" si="91"/>
        <v>42.043874999999993</v>
      </c>
      <c r="I563" s="4">
        <v>4.6574999999999998</v>
      </c>
      <c r="J563" s="16">
        <f t="shared" si="92"/>
        <v>9.3149999999999995</v>
      </c>
      <c r="K563" s="4">
        <v>5.04</v>
      </c>
      <c r="L563" s="4">
        <f t="shared" si="93"/>
        <v>13.406400000000001</v>
      </c>
      <c r="M563" s="4">
        <v>3.4775</v>
      </c>
      <c r="N563" s="4">
        <f t="shared" si="94"/>
        <v>4.9380499999999996</v>
      </c>
      <c r="O563" s="4">
        <v>2.4849999999999999</v>
      </c>
      <c r="P563" s="4">
        <f t="shared" si="95"/>
        <v>1.6649499999999999</v>
      </c>
      <c r="Q563" s="4">
        <v>2.59</v>
      </c>
      <c r="R563" s="4">
        <f t="shared" si="96"/>
        <v>1.7258499999999999</v>
      </c>
      <c r="S563" s="4">
        <v>0.105</v>
      </c>
      <c r="T563" s="4">
        <f t="shared" si="97"/>
        <v>6.0899999999999996E-2</v>
      </c>
      <c r="U563" s="4">
        <v>16.6875</v>
      </c>
      <c r="V563" s="4">
        <f t="shared" si="98"/>
        <v>21.693750000000001</v>
      </c>
      <c r="W563" s="4">
        <v>18.475723917237257</v>
      </c>
      <c r="X563" s="4">
        <v>14.875</v>
      </c>
      <c r="Y563" s="4">
        <v>89.775000000000006</v>
      </c>
      <c r="Z563" s="4">
        <v>2.7749999999999999</v>
      </c>
      <c r="AA563" s="4">
        <v>248.25</v>
      </c>
      <c r="AB563" s="4">
        <v>0.08</v>
      </c>
      <c r="AC563" s="3"/>
    </row>
    <row r="564" spans="1:29">
      <c r="A564" s="15">
        <v>40202.166666666664</v>
      </c>
      <c r="B564" s="4">
        <v>0.28000000000000003</v>
      </c>
      <c r="C564" s="4">
        <f t="shared" si="88"/>
        <v>0.32480000000000003</v>
      </c>
      <c r="D564" s="4">
        <v>5.1849999999999996</v>
      </c>
      <c r="E564" s="4">
        <f t="shared" si="89"/>
        <v>9.9033499999999997</v>
      </c>
      <c r="F564" s="4">
        <v>27.454999999999998</v>
      </c>
      <c r="G564" s="4">
        <f t="shared" si="90"/>
        <v>52.439049999999995</v>
      </c>
      <c r="H564" s="4">
        <f t="shared" si="91"/>
        <v>42.535699999999991</v>
      </c>
      <c r="I564" s="4">
        <v>2.81</v>
      </c>
      <c r="J564" s="16">
        <f t="shared" si="92"/>
        <v>5.62</v>
      </c>
      <c r="K564" s="4">
        <v>5.1749999999999998</v>
      </c>
      <c r="L564" s="4">
        <f t="shared" si="93"/>
        <v>13.765499999999999</v>
      </c>
      <c r="M564" s="4">
        <v>3.89</v>
      </c>
      <c r="N564" s="4">
        <f t="shared" si="94"/>
        <v>5.5237999999999996</v>
      </c>
      <c r="O564" s="4">
        <v>2.4750000000000001</v>
      </c>
      <c r="P564" s="4">
        <f t="shared" si="95"/>
        <v>1.6582500000000002</v>
      </c>
      <c r="Q564" s="4">
        <v>2.57</v>
      </c>
      <c r="R564" s="4">
        <f t="shared" si="96"/>
        <v>1.7162500000000003</v>
      </c>
      <c r="S564" s="4">
        <v>0.1</v>
      </c>
      <c r="T564" s="4">
        <f t="shared" si="97"/>
        <v>5.7999999999999996E-2</v>
      </c>
      <c r="U564" s="4">
        <v>26.25</v>
      </c>
      <c r="V564" s="4">
        <f t="shared" si="98"/>
        <v>34.125</v>
      </c>
      <c r="W564" s="4">
        <v>36.555986622560525</v>
      </c>
      <c r="X564" s="4">
        <v>24.5625</v>
      </c>
      <c r="Y564" s="4">
        <v>89.9</v>
      </c>
      <c r="Z564" s="4">
        <v>3.1375000000000002</v>
      </c>
      <c r="AA564" s="4">
        <v>77.825000000000003</v>
      </c>
      <c r="AB564" s="4">
        <v>0.08</v>
      </c>
      <c r="AC564" s="3"/>
    </row>
    <row r="565" spans="1:29">
      <c r="A565" s="15">
        <v>40202.208333333336</v>
      </c>
      <c r="B565" s="4">
        <v>0.32500000000000001</v>
      </c>
      <c r="C565" s="4">
        <f t="shared" si="88"/>
        <v>0.377</v>
      </c>
      <c r="D565" s="4">
        <v>6.5575000000000001</v>
      </c>
      <c r="E565" s="4">
        <f t="shared" si="89"/>
        <v>12.524825</v>
      </c>
      <c r="F565" s="4">
        <v>28.3475</v>
      </c>
      <c r="G565" s="4">
        <f t="shared" si="90"/>
        <v>54.143724999999996</v>
      </c>
      <c r="H565" s="4">
        <f t="shared" si="91"/>
        <v>41.618899999999996</v>
      </c>
      <c r="I565" s="4">
        <v>2.41</v>
      </c>
      <c r="J565" s="16">
        <f t="shared" si="92"/>
        <v>4.82</v>
      </c>
      <c r="K565" s="4">
        <v>5.31</v>
      </c>
      <c r="L565" s="4">
        <f t="shared" si="93"/>
        <v>14.124599999999999</v>
      </c>
      <c r="M565" s="4">
        <v>3.89</v>
      </c>
      <c r="N565" s="4">
        <f t="shared" si="94"/>
        <v>5.5237999999999996</v>
      </c>
      <c r="O565" s="4">
        <v>2.5150000000000001</v>
      </c>
      <c r="P565" s="4">
        <f t="shared" si="95"/>
        <v>1.6850500000000002</v>
      </c>
      <c r="Q565" s="4">
        <v>2.6150000000000002</v>
      </c>
      <c r="R565" s="4">
        <f t="shared" si="96"/>
        <v>1.7430500000000002</v>
      </c>
      <c r="S565" s="4">
        <v>0.1</v>
      </c>
      <c r="T565" s="4">
        <f t="shared" si="97"/>
        <v>5.7999999999999996E-2</v>
      </c>
      <c r="U565" s="4">
        <v>31</v>
      </c>
      <c r="V565" s="4">
        <f t="shared" si="98"/>
        <v>40.300000000000004</v>
      </c>
      <c r="W565" s="4">
        <v>41.810464908320967</v>
      </c>
      <c r="X565" s="4">
        <v>29.0625</v>
      </c>
      <c r="Y565" s="4">
        <v>89.95</v>
      </c>
      <c r="Z565" s="4">
        <v>3.3125</v>
      </c>
      <c r="AA565" s="4">
        <v>230.97499999999999</v>
      </c>
      <c r="AB565" s="4">
        <v>0.08</v>
      </c>
      <c r="AC565" s="3"/>
    </row>
    <row r="566" spans="1:29">
      <c r="A566" s="15">
        <v>40202.25</v>
      </c>
      <c r="B566" s="4">
        <v>0.28999999999999998</v>
      </c>
      <c r="C566" s="4">
        <f t="shared" si="88"/>
        <v>0.33639999999999998</v>
      </c>
      <c r="D566" s="4">
        <v>4.4225000000000003</v>
      </c>
      <c r="E566" s="4">
        <f t="shared" si="89"/>
        <v>8.4469750000000001</v>
      </c>
      <c r="F566" s="4">
        <v>21.815000000000001</v>
      </c>
      <c r="G566" s="4">
        <f t="shared" si="90"/>
        <v>41.666650000000004</v>
      </c>
      <c r="H566" s="4">
        <f t="shared" si="91"/>
        <v>33.219675000000002</v>
      </c>
      <c r="I566" s="4">
        <v>6.1</v>
      </c>
      <c r="J566" s="16">
        <f t="shared" si="92"/>
        <v>12.2</v>
      </c>
      <c r="K566" s="4">
        <v>5.1749999999999998</v>
      </c>
      <c r="L566" s="4">
        <f t="shared" si="93"/>
        <v>13.765499999999999</v>
      </c>
      <c r="M566" s="4">
        <v>3.6150000000000002</v>
      </c>
      <c r="N566" s="4">
        <f t="shared" si="94"/>
        <v>5.1333000000000002</v>
      </c>
      <c r="O566" s="4">
        <v>2.6074999999999999</v>
      </c>
      <c r="P566" s="4">
        <f t="shared" si="95"/>
        <v>1.7470250000000001</v>
      </c>
      <c r="Q566" s="4">
        <v>2.75</v>
      </c>
      <c r="R566" s="4">
        <f t="shared" si="96"/>
        <v>1.8253250000000001</v>
      </c>
      <c r="S566" s="4">
        <v>0.13500000000000001</v>
      </c>
      <c r="T566" s="4">
        <f t="shared" si="97"/>
        <v>7.8299999999999995E-2</v>
      </c>
      <c r="U566" s="4">
        <v>19.5</v>
      </c>
      <c r="V566" s="4">
        <f t="shared" si="98"/>
        <v>25.35</v>
      </c>
      <c r="W566" s="4">
        <v>29.366027677890688</v>
      </c>
      <c r="X566" s="4">
        <v>17.9375</v>
      </c>
      <c r="Y566" s="4">
        <v>90</v>
      </c>
      <c r="Z566" s="4">
        <v>3.4125000000000001</v>
      </c>
      <c r="AA566" s="4">
        <v>211.07499999999999</v>
      </c>
      <c r="AB566" s="4">
        <v>0.08</v>
      </c>
      <c r="AC566" s="3"/>
    </row>
    <row r="567" spans="1:29">
      <c r="A567" s="15">
        <v>40202.291666666664</v>
      </c>
      <c r="B567" s="4">
        <v>0.27</v>
      </c>
      <c r="C567" s="4">
        <f t="shared" si="88"/>
        <v>0.31319999999999998</v>
      </c>
      <c r="D567" s="4">
        <v>5.49</v>
      </c>
      <c r="E567" s="4">
        <f t="shared" si="89"/>
        <v>10.485899999999999</v>
      </c>
      <c r="F567" s="4">
        <v>23.1525</v>
      </c>
      <c r="G567" s="4">
        <f t="shared" si="90"/>
        <v>44.221274999999999</v>
      </c>
      <c r="H567" s="4">
        <f t="shared" si="91"/>
        <v>33.735374999999998</v>
      </c>
      <c r="I567" s="4">
        <v>8.3450000000000006</v>
      </c>
      <c r="J567" s="16">
        <f t="shared" si="92"/>
        <v>16.690000000000001</v>
      </c>
      <c r="K567" s="4">
        <v>5.04</v>
      </c>
      <c r="L567" s="4">
        <f t="shared" si="93"/>
        <v>13.406400000000001</v>
      </c>
      <c r="M567" s="4">
        <v>3.7524999999999999</v>
      </c>
      <c r="N567" s="4">
        <f t="shared" si="94"/>
        <v>5.3285499999999999</v>
      </c>
      <c r="O567" s="4">
        <v>2.66</v>
      </c>
      <c r="P567" s="4">
        <f t="shared" si="95"/>
        <v>1.7822000000000002</v>
      </c>
      <c r="Q567" s="4">
        <v>2.79</v>
      </c>
      <c r="R567" s="4">
        <f t="shared" si="96"/>
        <v>1.8576000000000001</v>
      </c>
      <c r="S567" s="4">
        <v>0.13</v>
      </c>
      <c r="T567" s="4">
        <f t="shared" si="97"/>
        <v>7.5399999999999995E-2</v>
      </c>
      <c r="U567" s="4">
        <v>12.0625</v>
      </c>
      <c r="V567" s="4">
        <f t="shared" si="98"/>
        <v>15.68125</v>
      </c>
      <c r="W567" s="4">
        <v>20.202129861747629</v>
      </c>
      <c r="X567" s="4">
        <v>12.4375</v>
      </c>
      <c r="Y567" s="4">
        <v>90</v>
      </c>
      <c r="Z567" s="4">
        <v>3.55</v>
      </c>
      <c r="AA567" s="4">
        <v>186.1</v>
      </c>
      <c r="AB567" s="4">
        <v>0.08</v>
      </c>
      <c r="AC567" s="3"/>
    </row>
    <row r="568" spans="1:29">
      <c r="A568" s="15">
        <v>40202.333333333336</v>
      </c>
      <c r="B568" s="4">
        <v>0.25750000000000001</v>
      </c>
      <c r="C568" s="4">
        <f t="shared" si="88"/>
        <v>0.29869999999999997</v>
      </c>
      <c r="D568" s="4">
        <v>5.9474999999999998</v>
      </c>
      <c r="E568" s="4">
        <f t="shared" si="89"/>
        <v>11.359724999999999</v>
      </c>
      <c r="F568" s="4">
        <v>25.5275</v>
      </c>
      <c r="G568" s="4">
        <f t="shared" si="90"/>
        <v>48.757525000000001</v>
      </c>
      <c r="H568" s="4">
        <f t="shared" si="91"/>
        <v>37.397800000000004</v>
      </c>
      <c r="I568" s="4">
        <v>12.44</v>
      </c>
      <c r="J568" s="16">
        <f t="shared" si="92"/>
        <v>24.88</v>
      </c>
      <c r="K568" s="4">
        <v>5.1749999999999998</v>
      </c>
      <c r="L568" s="4">
        <f t="shared" si="93"/>
        <v>13.765499999999999</v>
      </c>
      <c r="M568" s="4">
        <v>3.89</v>
      </c>
      <c r="N568" s="4">
        <f t="shared" si="94"/>
        <v>5.5237999999999996</v>
      </c>
      <c r="O568" s="4">
        <v>2.5550000000000002</v>
      </c>
      <c r="P568" s="4">
        <f t="shared" si="95"/>
        <v>1.7118500000000003</v>
      </c>
      <c r="Q568" s="4">
        <v>2.6875</v>
      </c>
      <c r="R568" s="4">
        <f t="shared" si="96"/>
        <v>1.7858000000000003</v>
      </c>
      <c r="S568" s="4">
        <v>0.1275</v>
      </c>
      <c r="T568" s="4">
        <f t="shared" si="97"/>
        <v>7.3950000000000002E-2</v>
      </c>
      <c r="U568" s="4">
        <v>9.375</v>
      </c>
      <c r="V568" s="4">
        <f t="shared" si="98"/>
        <v>12.1875</v>
      </c>
      <c r="W568" s="4">
        <v>15.522138569624378</v>
      </c>
      <c r="X568" s="4">
        <v>8.25</v>
      </c>
      <c r="Y568" s="4">
        <v>90.025000000000006</v>
      </c>
      <c r="Z568" s="4">
        <v>3.7749999999999999</v>
      </c>
      <c r="AA568" s="4">
        <v>176.125</v>
      </c>
      <c r="AB568" s="4">
        <v>0.08</v>
      </c>
      <c r="AC568" s="3"/>
    </row>
    <row r="569" spans="1:29">
      <c r="A569" s="15">
        <v>40202.375</v>
      </c>
      <c r="B569" s="4">
        <v>0.2525</v>
      </c>
      <c r="C569" s="4">
        <f t="shared" si="88"/>
        <v>0.29289999999999999</v>
      </c>
      <c r="D569" s="4">
        <v>6.5625</v>
      </c>
      <c r="E569" s="4">
        <f t="shared" si="89"/>
        <v>12.534374999999999</v>
      </c>
      <c r="F569" s="4">
        <v>26.422499999999999</v>
      </c>
      <c r="G569" s="4">
        <f t="shared" si="90"/>
        <v>50.466974999999998</v>
      </c>
      <c r="H569" s="4">
        <f t="shared" si="91"/>
        <v>37.932600000000001</v>
      </c>
      <c r="I569" s="4">
        <v>12.92</v>
      </c>
      <c r="J569" s="16">
        <f t="shared" si="92"/>
        <v>25.84</v>
      </c>
      <c r="K569" s="4">
        <v>5.1749999999999998</v>
      </c>
      <c r="L569" s="4">
        <f t="shared" si="93"/>
        <v>13.765499999999999</v>
      </c>
      <c r="M569" s="4">
        <v>3.89</v>
      </c>
      <c r="N569" s="4">
        <f t="shared" si="94"/>
        <v>5.5237999999999996</v>
      </c>
      <c r="O569" s="4">
        <v>2.52</v>
      </c>
      <c r="P569" s="4">
        <f t="shared" si="95"/>
        <v>1.6884000000000001</v>
      </c>
      <c r="Q569" s="4">
        <v>2.6575000000000002</v>
      </c>
      <c r="R569" s="4">
        <f t="shared" si="96"/>
        <v>1.7652500000000002</v>
      </c>
      <c r="S569" s="4">
        <v>0.13250000000000001</v>
      </c>
      <c r="T569" s="4">
        <f t="shared" si="97"/>
        <v>7.6850000000000002E-2</v>
      </c>
      <c r="U569" s="4">
        <v>9.125</v>
      </c>
      <c r="V569" s="4">
        <f t="shared" si="98"/>
        <v>11.862500000000001</v>
      </c>
      <c r="W569" s="4">
        <v>17.120344586883917</v>
      </c>
      <c r="X569" s="4">
        <v>9.625</v>
      </c>
      <c r="Y569" s="4">
        <v>90.075000000000003</v>
      </c>
      <c r="Z569" s="4">
        <v>3.7</v>
      </c>
      <c r="AA569" s="4">
        <v>172.77500000000001</v>
      </c>
      <c r="AB569" s="4">
        <v>0.08</v>
      </c>
      <c r="AC569" s="3"/>
    </row>
    <row r="570" spans="1:29">
      <c r="A570" s="15">
        <v>40202.416666666664</v>
      </c>
      <c r="B570" s="4">
        <v>0.33250000000000002</v>
      </c>
      <c r="C570" s="4">
        <f t="shared" si="88"/>
        <v>0.38569999999999999</v>
      </c>
      <c r="D570" s="4">
        <v>23.662500000000001</v>
      </c>
      <c r="E570" s="4">
        <f t="shared" si="89"/>
        <v>45.195374999999999</v>
      </c>
      <c r="F570" s="4">
        <v>52.69</v>
      </c>
      <c r="G570" s="4">
        <f t="shared" si="90"/>
        <v>100.63789999999999</v>
      </c>
      <c r="H570" s="4">
        <f t="shared" si="91"/>
        <v>55.442524999999989</v>
      </c>
      <c r="I570" s="4">
        <v>7.1425000000000001</v>
      </c>
      <c r="J570" s="16">
        <f t="shared" si="92"/>
        <v>14.285</v>
      </c>
      <c r="K570" s="4">
        <v>5.8475000000000001</v>
      </c>
      <c r="L570" s="4">
        <f t="shared" si="93"/>
        <v>15.554350000000001</v>
      </c>
      <c r="M570" s="4">
        <v>4.1725000000000003</v>
      </c>
      <c r="N570" s="4">
        <f t="shared" si="94"/>
        <v>5.9249499999999999</v>
      </c>
      <c r="O570" s="4">
        <v>2.5449999999999999</v>
      </c>
      <c r="P570" s="4">
        <f t="shared" si="95"/>
        <v>1.7051499999999999</v>
      </c>
      <c r="Q570" s="4">
        <v>2.7450000000000001</v>
      </c>
      <c r="R570" s="4">
        <f t="shared" si="96"/>
        <v>1.81535</v>
      </c>
      <c r="S570" s="4">
        <v>0.19</v>
      </c>
      <c r="T570" s="4">
        <f t="shared" si="97"/>
        <v>0.11019999999999999</v>
      </c>
      <c r="U570" s="4">
        <v>13.75</v>
      </c>
      <c r="V570" s="4">
        <f t="shared" si="98"/>
        <v>17.875</v>
      </c>
      <c r="W570" s="4">
        <v>14.868421376313258</v>
      </c>
      <c r="X570" s="4">
        <v>12.5625</v>
      </c>
      <c r="Y570" s="4">
        <v>90.1</v>
      </c>
      <c r="Z570" s="4">
        <v>3.75</v>
      </c>
      <c r="AA570" s="4">
        <v>164.8</v>
      </c>
      <c r="AB570" s="4">
        <v>0.08</v>
      </c>
      <c r="AC570" s="3"/>
    </row>
    <row r="571" spans="1:29">
      <c r="A571" s="15">
        <v>40202.458333333336</v>
      </c>
      <c r="B571" s="4">
        <v>0.34749999999999998</v>
      </c>
      <c r="C571" s="4">
        <f t="shared" si="88"/>
        <v>0.40309999999999996</v>
      </c>
      <c r="D571" s="4">
        <v>34.497500000000002</v>
      </c>
      <c r="E571" s="4">
        <f t="shared" si="89"/>
        <v>65.890225000000001</v>
      </c>
      <c r="F571" s="4">
        <v>63.377499999999998</v>
      </c>
      <c r="G571" s="4">
        <f t="shared" si="90"/>
        <v>121.051025</v>
      </c>
      <c r="H571" s="4">
        <f t="shared" si="91"/>
        <v>55.160799999999995</v>
      </c>
      <c r="I571" s="4">
        <v>9.5449999999999999</v>
      </c>
      <c r="J571" s="16">
        <f t="shared" si="92"/>
        <v>19.09</v>
      </c>
      <c r="K571" s="4">
        <v>6.3849999999999998</v>
      </c>
      <c r="L571" s="4">
        <f t="shared" si="93"/>
        <v>16.984100000000002</v>
      </c>
      <c r="M571" s="4">
        <v>5.98</v>
      </c>
      <c r="N571" s="4">
        <f t="shared" si="94"/>
        <v>8.4916</v>
      </c>
      <c r="O571" s="4">
        <v>2.3525</v>
      </c>
      <c r="P571" s="4">
        <f t="shared" si="95"/>
        <v>1.5761750000000001</v>
      </c>
      <c r="Q571" s="4">
        <v>2.4550000000000001</v>
      </c>
      <c r="R571" s="4">
        <f t="shared" si="96"/>
        <v>1.6370750000000001</v>
      </c>
      <c r="S571" s="4">
        <v>0.105</v>
      </c>
      <c r="T571" s="4">
        <f t="shared" si="97"/>
        <v>6.0899999999999996E-2</v>
      </c>
      <c r="U571" s="4">
        <v>12.875</v>
      </c>
      <c r="V571" s="4">
        <f t="shared" si="98"/>
        <v>16.737500000000001</v>
      </c>
      <c r="W571" s="4" t="s">
        <v>14</v>
      </c>
      <c r="X571" s="4">
        <v>11.75</v>
      </c>
      <c r="Y571" s="4">
        <v>90.3</v>
      </c>
      <c r="Z571" s="4">
        <v>3.8374999999999999</v>
      </c>
      <c r="AA571" s="4">
        <v>57.875</v>
      </c>
      <c r="AB571" s="4">
        <v>9.2499999999999999E-2</v>
      </c>
      <c r="AC571" s="3"/>
    </row>
    <row r="572" spans="1:29">
      <c r="A572" s="15">
        <v>40202.5</v>
      </c>
      <c r="B572" s="4">
        <v>0.435</v>
      </c>
      <c r="C572" s="4">
        <f t="shared" si="88"/>
        <v>0.50459999999999994</v>
      </c>
      <c r="D572" s="4">
        <v>40.612499999999997</v>
      </c>
      <c r="E572" s="4">
        <f t="shared" si="89"/>
        <v>77.569874999999996</v>
      </c>
      <c r="F572" s="4">
        <v>68.87</v>
      </c>
      <c r="G572" s="4">
        <f t="shared" si="90"/>
        <v>131.54169999999999</v>
      </c>
      <c r="H572" s="4">
        <f t="shared" si="91"/>
        <v>53.971824999999995</v>
      </c>
      <c r="I572" s="4">
        <v>4.8125</v>
      </c>
      <c r="J572" s="16">
        <f t="shared" si="92"/>
        <v>9.625</v>
      </c>
      <c r="K572" s="4">
        <v>6.5175000000000001</v>
      </c>
      <c r="L572" s="4">
        <f t="shared" si="93"/>
        <v>17.336550000000003</v>
      </c>
      <c r="M572" s="4">
        <v>5.2850000000000001</v>
      </c>
      <c r="N572" s="4">
        <f t="shared" si="94"/>
        <v>7.5046999999999997</v>
      </c>
      <c r="O572" s="4">
        <v>2.31</v>
      </c>
      <c r="P572" s="4">
        <f t="shared" si="95"/>
        <v>1.5477000000000001</v>
      </c>
      <c r="Q572" s="4">
        <v>2.39</v>
      </c>
      <c r="R572" s="4">
        <f t="shared" si="96"/>
        <v>1.5941000000000001</v>
      </c>
      <c r="S572" s="4">
        <v>0.08</v>
      </c>
      <c r="T572" s="4">
        <f t="shared" si="97"/>
        <v>4.6399999999999997E-2</v>
      </c>
      <c r="U572" s="4">
        <v>9.4375</v>
      </c>
      <c r="V572" s="4">
        <f t="shared" si="98"/>
        <v>12.268750000000001</v>
      </c>
      <c r="W572" s="4">
        <v>15.048380815684485</v>
      </c>
      <c r="X572" s="4">
        <v>9.3125</v>
      </c>
      <c r="Y572" s="4">
        <v>90.5</v>
      </c>
      <c r="Z572" s="4">
        <v>3.9874999999999998</v>
      </c>
      <c r="AA572" s="4">
        <v>77.875</v>
      </c>
      <c r="AB572" s="4">
        <v>0.08</v>
      </c>
      <c r="AC572" s="3"/>
    </row>
    <row r="573" spans="1:29">
      <c r="A573" s="15">
        <v>40202.541666666664</v>
      </c>
      <c r="B573" s="4">
        <v>0.47249999999999998</v>
      </c>
      <c r="C573" s="4">
        <f t="shared" si="88"/>
        <v>0.54809999999999992</v>
      </c>
      <c r="D573" s="4">
        <v>47.032499999999999</v>
      </c>
      <c r="E573" s="4">
        <f t="shared" si="89"/>
        <v>89.832074999999989</v>
      </c>
      <c r="F573" s="4">
        <v>75.107500000000002</v>
      </c>
      <c r="G573" s="4">
        <f t="shared" si="90"/>
        <v>143.45532499999999</v>
      </c>
      <c r="H573" s="4">
        <f t="shared" si="91"/>
        <v>53.623249999999999</v>
      </c>
      <c r="I573" s="4">
        <v>3.85</v>
      </c>
      <c r="J573" s="16">
        <f t="shared" si="92"/>
        <v>7.7</v>
      </c>
      <c r="K573" s="4">
        <v>6.7850000000000001</v>
      </c>
      <c r="L573" s="4">
        <f t="shared" si="93"/>
        <v>18.048100000000002</v>
      </c>
      <c r="M573" s="4">
        <v>6.1174999999999997</v>
      </c>
      <c r="N573" s="4">
        <f t="shared" si="94"/>
        <v>8.6868499999999997</v>
      </c>
      <c r="O573" s="4">
        <v>2.33</v>
      </c>
      <c r="P573" s="4">
        <f t="shared" si="95"/>
        <v>1.5611000000000002</v>
      </c>
      <c r="Q573" s="4">
        <v>2.415</v>
      </c>
      <c r="R573" s="4">
        <f t="shared" si="96"/>
        <v>1.6104000000000001</v>
      </c>
      <c r="S573" s="4">
        <v>8.5000000000000006E-2</v>
      </c>
      <c r="T573" s="4">
        <f t="shared" si="97"/>
        <v>4.9300000000000004E-2</v>
      </c>
      <c r="U573" s="4">
        <v>8.625</v>
      </c>
      <c r="V573" s="4">
        <f t="shared" si="98"/>
        <v>11.2125</v>
      </c>
      <c r="W573" s="4">
        <v>13.87937548251929</v>
      </c>
      <c r="X573" s="4">
        <v>9.3125</v>
      </c>
      <c r="Y573" s="4">
        <v>90.65</v>
      </c>
      <c r="Z573" s="4">
        <v>4.0250000000000004</v>
      </c>
      <c r="AA573" s="4">
        <v>61.65</v>
      </c>
      <c r="AB573" s="4">
        <v>0.08</v>
      </c>
      <c r="AC573" s="3"/>
    </row>
    <row r="574" spans="1:29">
      <c r="A574" s="15">
        <v>40202.583333333336</v>
      </c>
      <c r="B574" s="4">
        <v>0.47749999999999998</v>
      </c>
      <c r="C574" s="4">
        <f t="shared" si="88"/>
        <v>0.55389999999999995</v>
      </c>
      <c r="D574" s="4">
        <v>41.39</v>
      </c>
      <c r="E574" s="4">
        <f t="shared" si="89"/>
        <v>79.054900000000004</v>
      </c>
      <c r="F574" s="4">
        <v>69.47</v>
      </c>
      <c r="G574" s="4">
        <f t="shared" si="90"/>
        <v>132.68769999999998</v>
      </c>
      <c r="H574" s="4">
        <f t="shared" si="91"/>
        <v>53.632799999999975</v>
      </c>
      <c r="I574" s="4">
        <v>3.53</v>
      </c>
      <c r="J574" s="16">
        <f t="shared" si="92"/>
        <v>7.06</v>
      </c>
      <c r="K574" s="4">
        <v>6.5225</v>
      </c>
      <c r="L574" s="4">
        <f t="shared" si="93"/>
        <v>17.34985</v>
      </c>
      <c r="M574" s="4">
        <v>5.7024999999999997</v>
      </c>
      <c r="N574" s="4">
        <f t="shared" si="94"/>
        <v>8.09755</v>
      </c>
      <c r="O574" s="4">
        <v>2.355</v>
      </c>
      <c r="P574" s="4">
        <f t="shared" si="95"/>
        <v>1.57785</v>
      </c>
      <c r="Q574" s="4">
        <v>2.46</v>
      </c>
      <c r="R574" s="4">
        <f t="shared" si="96"/>
        <v>1.6387499999999999</v>
      </c>
      <c r="S574" s="4">
        <v>0.105</v>
      </c>
      <c r="T574" s="4">
        <f t="shared" si="97"/>
        <v>6.0899999999999996E-2</v>
      </c>
      <c r="U574" s="4">
        <v>9.5</v>
      </c>
      <c r="V574" s="4">
        <f t="shared" si="98"/>
        <v>12.35</v>
      </c>
      <c r="W574" s="4">
        <v>13.214817270997756</v>
      </c>
      <c r="X574" s="4">
        <v>9.75</v>
      </c>
      <c r="Y574" s="4">
        <v>90.7</v>
      </c>
      <c r="Z574" s="4">
        <v>4.125</v>
      </c>
      <c r="AA574" s="4">
        <v>93.674999999999997</v>
      </c>
      <c r="AB574" s="4">
        <v>0.08</v>
      </c>
      <c r="AC574" s="3"/>
    </row>
    <row r="575" spans="1:29">
      <c r="A575" s="15">
        <v>40202.625</v>
      </c>
      <c r="B575" s="4">
        <v>0.51</v>
      </c>
      <c r="C575" s="4">
        <f t="shared" si="88"/>
        <v>0.59160000000000001</v>
      </c>
      <c r="D575" s="4">
        <v>56.21</v>
      </c>
      <c r="E575" s="4">
        <f t="shared" si="89"/>
        <v>107.36109999999999</v>
      </c>
      <c r="F575" s="4">
        <v>88.172499999999999</v>
      </c>
      <c r="G575" s="4">
        <f t="shared" si="90"/>
        <v>168.40947499999999</v>
      </c>
      <c r="H575" s="4">
        <f t="shared" si="91"/>
        <v>61.048374999999993</v>
      </c>
      <c r="I575" s="4">
        <v>1.9225000000000001</v>
      </c>
      <c r="J575" s="16">
        <f t="shared" si="92"/>
        <v>3.8450000000000002</v>
      </c>
      <c r="K575" s="4">
        <v>7.5949999999999998</v>
      </c>
      <c r="L575" s="4">
        <f t="shared" si="93"/>
        <v>20.2027</v>
      </c>
      <c r="M575" s="4">
        <v>7.09</v>
      </c>
      <c r="N575" s="4">
        <f t="shared" si="94"/>
        <v>10.0678</v>
      </c>
      <c r="O575" s="4">
        <v>2.3624999999999998</v>
      </c>
      <c r="P575" s="4">
        <f t="shared" si="95"/>
        <v>1.582875</v>
      </c>
      <c r="Q575" s="4">
        <v>2.46</v>
      </c>
      <c r="R575" s="4">
        <f t="shared" si="96"/>
        <v>1.6408750000000001</v>
      </c>
      <c r="S575" s="4">
        <v>0.1</v>
      </c>
      <c r="T575" s="4">
        <f t="shared" si="97"/>
        <v>5.7999999999999996E-2</v>
      </c>
      <c r="U575" s="4">
        <v>12.875</v>
      </c>
      <c r="V575" s="4">
        <f t="shared" si="98"/>
        <v>16.737500000000001</v>
      </c>
      <c r="W575" s="4">
        <v>17.387311138707211</v>
      </c>
      <c r="X575" s="4">
        <v>13.5</v>
      </c>
      <c r="Y575" s="4">
        <v>90.674999999999997</v>
      </c>
      <c r="Z575" s="4">
        <v>4.0250000000000004</v>
      </c>
      <c r="AA575" s="4">
        <v>118.52500000000001</v>
      </c>
      <c r="AB575" s="4">
        <v>0.08</v>
      </c>
      <c r="AC575" s="3"/>
    </row>
    <row r="576" spans="1:29">
      <c r="A576" s="15">
        <v>40202.666666666664</v>
      </c>
      <c r="B576" s="4">
        <v>0.52</v>
      </c>
      <c r="C576" s="4">
        <f t="shared" si="88"/>
        <v>0.60319999999999996</v>
      </c>
      <c r="D576" s="4">
        <v>52.55</v>
      </c>
      <c r="E576" s="4">
        <f t="shared" si="89"/>
        <v>100.37049999999999</v>
      </c>
      <c r="F576" s="4">
        <v>86.245000000000005</v>
      </c>
      <c r="G576" s="4">
        <f t="shared" si="90"/>
        <v>164.72794999999999</v>
      </c>
      <c r="H576" s="4">
        <f t="shared" si="91"/>
        <v>64.35745</v>
      </c>
      <c r="I576" s="4">
        <v>2.5649999999999999</v>
      </c>
      <c r="J576" s="16">
        <f t="shared" si="92"/>
        <v>5.13</v>
      </c>
      <c r="K576" s="4">
        <v>7.8650000000000002</v>
      </c>
      <c r="L576" s="4">
        <f t="shared" si="93"/>
        <v>20.920900000000003</v>
      </c>
      <c r="M576" s="4">
        <v>6.81</v>
      </c>
      <c r="N576" s="4">
        <f t="shared" si="94"/>
        <v>9.6701999999999995</v>
      </c>
      <c r="O576" s="4">
        <v>2.41</v>
      </c>
      <c r="P576" s="4">
        <f t="shared" si="95"/>
        <v>1.6147000000000002</v>
      </c>
      <c r="Q576" s="4">
        <v>2.5</v>
      </c>
      <c r="R576" s="4">
        <f t="shared" si="96"/>
        <v>1.6727000000000003</v>
      </c>
      <c r="S576" s="4">
        <v>0.1</v>
      </c>
      <c r="T576" s="4">
        <f t="shared" si="97"/>
        <v>5.7999999999999996E-2</v>
      </c>
      <c r="U576" s="4">
        <v>20.5625</v>
      </c>
      <c r="V576" s="4">
        <f t="shared" si="98"/>
        <v>26.731249999999999</v>
      </c>
      <c r="W576" s="4">
        <v>24.128355529529856</v>
      </c>
      <c r="X576" s="4">
        <v>22.4375</v>
      </c>
      <c r="Y576" s="4">
        <v>90.3</v>
      </c>
      <c r="Z576" s="4">
        <v>3.5125000000000002</v>
      </c>
      <c r="AA576" s="4">
        <v>125.675</v>
      </c>
      <c r="AB576" s="4">
        <v>8.2500000000000004E-2</v>
      </c>
      <c r="AC576" s="3"/>
    </row>
    <row r="577" spans="1:29">
      <c r="A577" s="15">
        <v>40202.708333333336</v>
      </c>
      <c r="B577" s="4">
        <v>0.5675</v>
      </c>
      <c r="C577" s="4">
        <f t="shared" si="88"/>
        <v>0.6583</v>
      </c>
      <c r="D577" s="4">
        <v>59.277500000000003</v>
      </c>
      <c r="E577" s="4">
        <f t="shared" si="89"/>
        <v>113.22002500000001</v>
      </c>
      <c r="F577" s="4">
        <v>93.075000000000003</v>
      </c>
      <c r="G577" s="4">
        <f t="shared" si="90"/>
        <v>177.77324999999999</v>
      </c>
      <c r="H577" s="4">
        <f t="shared" si="91"/>
        <v>64.553224999999983</v>
      </c>
      <c r="I577" s="4">
        <v>1.2</v>
      </c>
      <c r="J577" s="16">
        <f t="shared" si="92"/>
        <v>2.4</v>
      </c>
      <c r="K577" s="4">
        <v>8.27</v>
      </c>
      <c r="L577" s="4">
        <f t="shared" si="93"/>
        <v>21.998200000000001</v>
      </c>
      <c r="M577" s="4">
        <v>7.51</v>
      </c>
      <c r="N577" s="4">
        <f t="shared" si="94"/>
        <v>10.664199999999999</v>
      </c>
      <c r="O577" s="4">
        <v>2.46</v>
      </c>
      <c r="P577" s="4">
        <f t="shared" si="95"/>
        <v>1.6482000000000001</v>
      </c>
      <c r="Q577" s="4">
        <v>2.5775000000000001</v>
      </c>
      <c r="R577" s="4">
        <f t="shared" si="96"/>
        <v>1.71635</v>
      </c>
      <c r="S577" s="4">
        <v>0.11749999999999999</v>
      </c>
      <c r="T577" s="4">
        <f t="shared" si="97"/>
        <v>6.8149999999999988E-2</v>
      </c>
      <c r="U577" s="4">
        <v>19.625</v>
      </c>
      <c r="V577" s="4">
        <f t="shared" si="98"/>
        <v>25.512499999999999</v>
      </c>
      <c r="W577" s="4">
        <v>23.810610998484066</v>
      </c>
      <c r="X577" s="4">
        <v>19.4375</v>
      </c>
      <c r="Y577" s="4">
        <v>90.05</v>
      </c>
      <c r="Z577" s="4">
        <v>3.3875000000000002</v>
      </c>
      <c r="AA577" s="4">
        <v>130.6</v>
      </c>
      <c r="AB577" s="4">
        <v>0.08</v>
      </c>
      <c r="AC577" s="3"/>
    </row>
    <row r="578" spans="1:29">
      <c r="A578" s="15">
        <v>40202.75</v>
      </c>
      <c r="B578" s="4">
        <v>0.56499999999999995</v>
      </c>
      <c r="C578" s="4">
        <f t="shared" si="88"/>
        <v>0.65539999999999987</v>
      </c>
      <c r="D578" s="4">
        <v>64.327500000000001</v>
      </c>
      <c r="E578" s="4">
        <f t="shared" si="89"/>
        <v>122.86552499999999</v>
      </c>
      <c r="F578" s="4">
        <v>99.754999999999995</v>
      </c>
      <c r="G578" s="4">
        <f t="shared" si="90"/>
        <v>190.53204999999997</v>
      </c>
      <c r="H578" s="4">
        <f t="shared" si="91"/>
        <v>67.666524999999979</v>
      </c>
      <c r="I578" s="4">
        <v>1.04</v>
      </c>
      <c r="J578" s="16">
        <f t="shared" si="92"/>
        <v>2.08</v>
      </c>
      <c r="K578" s="4">
        <v>8</v>
      </c>
      <c r="L578" s="4">
        <f t="shared" si="93"/>
        <v>21.28</v>
      </c>
      <c r="M578" s="4">
        <v>7.37</v>
      </c>
      <c r="N578" s="4">
        <f t="shared" si="94"/>
        <v>10.465399999999999</v>
      </c>
      <c r="O578" s="4">
        <v>2.4900000000000002</v>
      </c>
      <c r="P578" s="4">
        <f t="shared" si="95"/>
        <v>1.6683000000000003</v>
      </c>
      <c r="Q578" s="4">
        <v>2.605</v>
      </c>
      <c r="R578" s="4">
        <f t="shared" si="96"/>
        <v>1.7335500000000004</v>
      </c>
      <c r="S578" s="4">
        <v>0.1125</v>
      </c>
      <c r="T578" s="4">
        <f t="shared" si="97"/>
        <v>6.5250000000000002E-2</v>
      </c>
      <c r="U578" s="4">
        <v>20.125</v>
      </c>
      <c r="V578" s="4">
        <f t="shared" si="98"/>
        <v>26.162500000000001</v>
      </c>
      <c r="W578" s="4">
        <v>24.703924182974362</v>
      </c>
      <c r="X578" s="4">
        <v>20.375</v>
      </c>
      <c r="Y578" s="4">
        <v>90</v>
      </c>
      <c r="Z578" s="4">
        <v>3.35</v>
      </c>
      <c r="AA578" s="4">
        <v>150.80000000000001</v>
      </c>
      <c r="AB578" s="4">
        <v>0.08</v>
      </c>
      <c r="AC578" s="3"/>
    </row>
    <row r="579" spans="1:29">
      <c r="A579" s="15">
        <v>40202.791666666664</v>
      </c>
      <c r="B579" s="4">
        <v>0.59250000000000003</v>
      </c>
      <c r="C579" s="4">
        <f t="shared" si="88"/>
        <v>0.68730000000000002</v>
      </c>
      <c r="D579" s="4">
        <v>69.227500000000006</v>
      </c>
      <c r="E579" s="4">
        <f t="shared" si="89"/>
        <v>132.224525</v>
      </c>
      <c r="F579" s="4">
        <v>104.655</v>
      </c>
      <c r="G579" s="4">
        <f t="shared" si="90"/>
        <v>199.89105000000001</v>
      </c>
      <c r="H579" s="4">
        <f t="shared" si="91"/>
        <v>67.666525000000007</v>
      </c>
      <c r="I579" s="4">
        <v>0.64</v>
      </c>
      <c r="J579" s="16">
        <f t="shared" si="92"/>
        <v>1.28</v>
      </c>
      <c r="K579" s="4">
        <v>8.2650000000000006</v>
      </c>
      <c r="L579" s="4">
        <f t="shared" si="93"/>
        <v>21.984900000000003</v>
      </c>
      <c r="M579" s="4">
        <v>8.0649999999999995</v>
      </c>
      <c r="N579" s="4">
        <f t="shared" si="94"/>
        <v>11.452299999999999</v>
      </c>
      <c r="O579" s="4">
        <v>2.46</v>
      </c>
      <c r="P579" s="4">
        <f t="shared" si="95"/>
        <v>1.6482000000000001</v>
      </c>
      <c r="Q579" s="4">
        <v>2.59</v>
      </c>
      <c r="R579" s="4">
        <f t="shared" si="96"/>
        <v>1.7236</v>
      </c>
      <c r="S579" s="4">
        <v>0.13</v>
      </c>
      <c r="T579" s="4">
        <f t="shared" si="97"/>
        <v>7.5399999999999995E-2</v>
      </c>
      <c r="U579" s="4">
        <v>18.625</v>
      </c>
      <c r="V579" s="4">
        <f t="shared" si="98"/>
        <v>24.212500000000002</v>
      </c>
      <c r="W579" s="4">
        <v>23.118629111326307</v>
      </c>
      <c r="X579" s="4">
        <v>17.3125</v>
      </c>
      <c r="Y579" s="4">
        <v>89.974999999999994</v>
      </c>
      <c r="Z579" s="4">
        <v>3.3624999999999998</v>
      </c>
      <c r="AA579" s="4">
        <v>139.4</v>
      </c>
      <c r="AB579" s="4">
        <v>0.08</v>
      </c>
      <c r="AC579" s="3"/>
    </row>
    <row r="580" spans="1:29">
      <c r="A580" s="15">
        <v>40202.833333333336</v>
      </c>
      <c r="B580" s="4">
        <v>0.5575</v>
      </c>
      <c r="C580" s="4">
        <f t="shared" si="88"/>
        <v>0.64669999999999994</v>
      </c>
      <c r="D580" s="4">
        <v>53.342500000000001</v>
      </c>
      <c r="E580" s="4">
        <f t="shared" si="89"/>
        <v>101.884175</v>
      </c>
      <c r="F580" s="4">
        <v>85.655000000000001</v>
      </c>
      <c r="G580" s="4">
        <f t="shared" si="90"/>
        <v>163.60104999999999</v>
      </c>
      <c r="H580" s="4">
        <f t="shared" si="91"/>
        <v>61.716874999999987</v>
      </c>
      <c r="I580" s="4">
        <v>1.44</v>
      </c>
      <c r="J580" s="16">
        <f t="shared" si="92"/>
        <v>2.88</v>
      </c>
      <c r="K580" s="4">
        <v>7.46</v>
      </c>
      <c r="L580" s="4">
        <f t="shared" si="93"/>
        <v>19.843600000000002</v>
      </c>
      <c r="M580" s="4">
        <v>7.23</v>
      </c>
      <c r="N580" s="4">
        <f t="shared" si="94"/>
        <v>10.2666</v>
      </c>
      <c r="O580" s="4">
        <v>2.4950000000000001</v>
      </c>
      <c r="P580" s="4">
        <f t="shared" si="95"/>
        <v>1.6716500000000001</v>
      </c>
      <c r="Q580" s="4">
        <v>2.61</v>
      </c>
      <c r="R580" s="4">
        <f t="shared" si="96"/>
        <v>1.7354500000000002</v>
      </c>
      <c r="S580" s="4">
        <v>0.11</v>
      </c>
      <c r="T580" s="4">
        <f t="shared" si="97"/>
        <v>6.3799999999999996E-2</v>
      </c>
      <c r="U580" s="4">
        <v>15.5625</v>
      </c>
      <c r="V580" s="4">
        <f t="shared" si="98"/>
        <v>20.231249999999999</v>
      </c>
      <c r="W580" s="4">
        <v>17.763686619500799</v>
      </c>
      <c r="X580" s="4">
        <v>14.875</v>
      </c>
      <c r="Y580" s="4">
        <v>90</v>
      </c>
      <c r="Z580" s="4">
        <v>3.375</v>
      </c>
      <c r="AA580" s="4">
        <v>96.75</v>
      </c>
      <c r="AB580" s="4">
        <v>0.08</v>
      </c>
      <c r="AC580" s="3"/>
    </row>
    <row r="581" spans="1:29">
      <c r="A581" s="15">
        <v>40202.875</v>
      </c>
      <c r="B581" s="4">
        <v>0.52</v>
      </c>
      <c r="C581" s="4">
        <f t="shared" si="88"/>
        <v>0.60319999999999996</v>
      </c>
      <c r="D581" s="4">
        <v>47.082500000000003</v>
      </c>
      <c r="E581" s="4">
        <f t="shared" si="89"/>
        <v>89.927575000000004</v>
      </c>
      <c r="F581" s="4">
        <v>77.194999999999993</v>
      </c>
      <c r="G581" s="4">
        <f t="shared" si="90"/>
        <v>147.44244999999998</v>
      </c>
      <c r="H581" s="4">
        <f t="shared" si="91"/>
        <v>57.514874999999975</v>
      </c>
      <c r="I581" s="4">
        <v>1.44</v>
      </c>
      <c r="J581" s="16">
        <f t="shared" si="92"/>
        <v>2.88</v>
      </c>
      <c r="K581" s="4">
        <v>7.3274999999999997</v>
      </c>
      <c r="L581" s="4">
        <f t="shared" si="93"/>
        <v>19.491150000000001</v>
      </c>
      <c r="M581" s="4">
        <v>6.67</v>
      </c>
      <c r="N581" s="4">
        <f t="shared" si="94"/>
        <v>9.4713999999999992</v>
      </c>
      <c r="O581" s="4">
        <v>2.4750000000000001</v>
      </c>
      <c r="P581" s="4">
        <f t="shared" si="95"/>
        <v>1.6582500000000002</v>
      </c>
      <c r="Q581" s="4">
        <v>2.585</v>
      </c>
      <c r="R581" s="4">
        <f t="shared" si="96"/>
        <v>1.7206000000000001</v>
      </c>
      <c r="S581" s="4">
        <v>0.1075</v>
      </c>
      <c r="T581" s="4">
        <f t="shared" si="97"/>
        <v>6.2349999999999996E-2</v>
      </c>
      <c r="U581" s="4">
        <v>14.125</v>
      </c>
      <c r="V581" s="4">
        <f t="shared" si="98"/>
        <v>18.362500000000001</v>
      </c>
      <c r="W581" s="4">
        <v>18.14336090657082</v>
      </c>
      <c r="X581" s="4">
        <v>13.875</v>
      </c>
      <c r="Y581" s="4">
        <v>90</v>
      </c>
      <c r="Z581" s="4">
        <v>3.3875000000000002</v>
      </c>
      <c r="AA581" s="4">
        <v>124.375</v>
      </c>
      <c r="AB581" s="4">
        <v>0.08</v>
      </c>
      <c r="AC581" s="3"/>
    </row>
    <row r="582" spans="1:29">
      <c r="A582" s="15">
        <v>40202.916666666664</v>
      </c>
      <c r="B582" s="4">
        <v>0.48</v>
      </c>
      <c r="C582" s="4">
        <f t="shared" si="88"/>
        <v>0.55679999999999996</v>
      </c>
      <c r="D582" s="4">
        <v>33.177500000000002</v>
      </c>
      <c r="E582" s="4">
        <f t="shared" si="89"/>
        <v>63.369025000000001</v>
      </c>
      <c r="F582" s="4">
        <v>58.787500000000001</v>
      </c>
      <c r="G582" s="4">
        <f t="shared" si="90"/>
        <v>112.284125</v>
      </c>
      <c r="H582" s="4">
        <f t="shared" si="91"/>
        <v>48.915100000000002</v>
      </c>
      <c r="I582" s="4">
        <v>2.08</v>
      </c>
      <c r="J582" s="16">
        <f t="shared" si="92"/>
        <v>4.16</v>
      </c>
      <c r="K582" s="4">
        <v>6.2549999999999999</v>
      </c>
      <c r="L582" s="4">
        <f t="shared" si="93"/>
        <v>16.638300000000001</v>
      </c>
      <c r="M582" s="4">
        <v>5.1425000000000001</v>
      </c>
      <c r="N582" s="4">
        <f t="shared" si="94"/>
        <v>7.3023499999999997</v>
      </c>
      <c r="O582" s="4">
        <v>2.46</v>
      </c>
      <c r="P582" s="4">
        <f t="shared" si="95"/>
        <v>1.6482000000000001</v>
      </c>
      <c r="Q582" s="4">
        <v>2.5649999999999999</v>
      </c>
      <c r="R582" s="4">
        <f t="shared" si="96"/>
        <v>1.7091000000000001</v>
      </c>
      <c r="S582" s="4">
        <v>0.105</v>
      </c>
      <c r="T582" s="4">
        <f t="shared" si="97"/>
        <v>6.0899999999999996E-2</v>
      </c>
      <c r="U582" s="4">
        <v>10.9375</v>
      </c>
      <c r="V582" s="4">
        <f t="shared" si="98"/>
        <v>14.21875</v>
      </c>
      <c r="W582" s="4">
        <v>13.897120465152611</v>
      </c>
      <c r="X582" s="4">
        <v>10.25</v>
      </c>
      <c r="Y582" s="4">
        <v>89.9</v>
      </c>
      <c r="Z582" s="4">
        <v>3.3125</v>
      </c>
      <c r="AA582" s="4">
        <v>168.75</v>
      </c>
      <c r="AB582" s="4">
        <v>0.08</v>
      </c>
      <c r="AC582" s="3"/>
    </row>
    <row r="583" spans="1:29">
      <c r="A583" s="15">
        <v>40202.958333333336</v>
      </c>
      <c r="B583" s="4">
        <v>0.47499999999999998</v>
      </c>
      <c r="C583" s="4">
        <f t="shared" si="88"/>
        <v>0.55099999999999993</v>
      </c>
      <c r="D583" s="4">
        <v>28.1325</v>
      </c>
      <c r="E583" s="4">
        <f t="shared" si="89"/>
        <v>53.733074999999999</v>
      </c>
      <c r="F583" s="4">
        <v>50.177500000000002</v>
      </c>
      <c r="G583" s="4">
        <f t="shared" si="90"/>
        <v>95.839025000000007</v>
      </c>
      <c r="H583" s="4">
        <f t="shared" si="91"/>
        <v>42.105950000000007</v>
      </c>
      <c r="I583" s="4">
        <v>1.6</v>
      </c>
      <c r="J583" s="16">
        <f t="shared" si="92"/>
        <v>3.2</v>
      </c>
      <c r="K583" s="4">
        <v>6.12</v>
      </c>
      <c r="L583" s="4">
        <f t="shared" si="93"/>
        <v>16.279199999999999</v>
      </c>
      <c r="M583" s="4">
        <v>4.45</v>
      </c>
      <c r="N583" s="4">
        <f t="shared" si="94"/>
        <v>6.319</v>
      </c>
      <c r="O583" s="4">
        <v>2.4950000000000001</v>
      </c>
      <c r="P583" s="4">
        <f t="shared" si="95"/>
        <v>1.6716500000000001</v>
      </c>
      <c r="Q583" s="4">
        <v>2.6</v>
      </c>
      <c r="R583" s="4">
        <f t="shared" si="96"/>
        <v>1.7296500000000001</v>
      </c>
      <c r="S583" s="4">
        <v>0.1</v>
      </c>
      <c r="T583" s="4">
        <f t="shared" si="97"/>
        <v>5.7999999999999996E-2</v>
      </c>
      <c r="U583" s="4">
        <v>11.125</v>
      </c>
      <c r="V583" s="4">
        <f t="shared" si="98"/>
        <v>14.4625</v>
      </c>
      <c r="W583" s="4">
        <v>15.660360154824989</v>
      </c>
      <c r="X583" s="4">
        <v>10.4375</v>
      </c>
      <c r="Y583" s="4">
        <v>89.724999999999994</v>
      </c>
      <c r="Z583" s="4">
        <v>3.1375000000000002</v>
      </c>
      <c r="AA583" s="4">
        <v>163.80000000000001</v>
      </c>
      <c r="AB583" s="4">
        <v>0.08</v>
      </c>
      <c r="AC583" s="3"/>
    </row>
    <row r="584" spans="1:29">
      <c r="A584" s="15">
        <v>40203</v>
      </c>
      <c r="B584" s="4">
        <v>0.40749999999999997</v>
      </c>
      <c r="C584" s="4">
        <f t="shared" ref="C584:C647" si="99">B584*1.16</f>
        <v>0.47269999999999995</v>
      </c>
      <c r="D584" s="4">
        <v>22.942499999999999</v>
      </c>
      <c r="E584" s="4">
        <f t="shared" ref="E584:E647" si="100">D584*1.91</f>
        <v>43.820174999999999</v>
      </c>
      <c r="F584" s="4">
        <v>39.9375</v>
      </c>
      <c r="G584" s="4">
        <f t="shared" ref="G584:G647" si="101">F584*1.91</f>
        <v>76.280625000000001</v>
      </c>
      <c r="H584" s="4">
        <f t="shared" ref="H584:H647" si="102">G584-E584</f>
        <v>32.460450000000002</v>
      </c>
      <c r="I584" s="4">
        <v>2.2400000000000002</v>
      </c>
      <c r="J584" s="16">
        <f t="shared" ref="J584:J647" si="103">I584*2</f>
        <v>4.4800000000000004</v>
      </c>
      <c r="K584" s="4">
        <v>6.12</v>
      </c>
      <c r="L584" s="4">
        <f t="shared" ref="L584:L647" si="104">K584*2.66</f>
        <v>16.279199999999999</v>
      </c>
      <c r="M584" s="4">
        <v>4.45</v>
      </c>
      <c r="N584" s="4">
        <f t="shared" ref="N584:N647" si="105">M584*1.42</f>
        <v>6.319</v>
      </c>
      <c r="O584" s="4">
        <v>2.5249999999999999</v>
      </c>
      <c r="P584" s="4">
        <f t="shared" ref="P584:P647" si="106">O584*0.67</f>
        <v>1.6917500000000001</v>
      </c>
      <c r="Q584" s="4">
        <v>2.6349999999999998</v>
      </c>
      <c r="R584" s="4">
        <f t="shared" ref="R584:R647" si="107">P584+T584</f>
        <v>1.7497500000000001</v>
      </c>
      <c r="S584" s="4">
        <v>0.1</v>
      </c>
      <c r="T584" s="4">
        <f t="shared" ref="T584:T647" si="108">S584*0.58</f>
        <v>5.7999999999999996E-2</v>
      </c>
      <c r="U584" s="4">
        <v>11.5625</v>
      </c>
      <c r="V584" s="4">
        <f t="shared" si="98"/>
        <v>15.03125</v>
      </c>
      <c r="W584" s="4">
        <v>15.663009083963008</v>
      </c>
      <c r="X584" s="4">
        <v>11.9375</v>
      </c>
      <c r="Y584" s="4">
        <v>89.55</v>
      </c>
      <c r="Z584" s="4">
        <v>3.0874999999999999</v>
      </c>
      <c r="AA584" s="4">
        <v>166.15</v>
      </c>
      <c r="AB584" s="4">
        <v>0.08</v>
      </c>
      <c r="AC584" s="3"/>
    </row>
    <row r="585" spans="1:29">
      <c r="A585" s="15">
        <v>40203.041666666664</v>
      </c>
      <c r="B585" s="4">
        <v>0.36249999999999999</v>
      </c>
      <c r="C585" s="4">
        <f t="shared" si="99"/>
        <v>0.42049999999999998</v>
      </c>
      <c r="D585" s="4">
        <v>18.8125</v>
      </c>
      <c r="E585" s="4">
        <f t="shared" si="100"/>
        <v>35.931874999999998</v>
      </c>
      <c r="F585" s="4">
        <v>31.622499999999999</v>
      </c>
      <c r="G585" s="4">
        <f t="shared" si="101"/>
        <v>60.398974999999993</v>
      </c>
      <c r="H585" s="4">
        <f t="shared" si="102"/>
        <v>24.467099999999995</v>
      </c>
      <c r="I585" s="4">
        <v>2.56</v>
      </c>
      <c r="J585" s="16">
        <f t="shared" si="103"/>
        <v>5.12</v>
      </c>
      <c r="K585" s="4">
        <v>5.72</v>
      </c>
      <c r="L585" s="4">
        <f t="shared" si="104"/>
        <v>15.215199999999999</v>
      </c>
      <c r="M585" s="4">
        <v>4.03</v>
      </c>
      <c r="N585" s="4">
        <f t="shared" si="105"/>
        <v>5.7225999999999999</v>
      </c>
      <c r="O585" s="4">
        <v>2.4500000000000002</v>
      </c>
      <c r="P585" s="4">
        <f t="shared" si="106"/>
        <v>1.6415000000000002</v>
      </c>
      <c r="Q585" s="4">
        <v>2.54</v>
      </c>
      <c r="R585" s="4">
        <f t="shared" si="107"/>
        <v>1.6937000000000002</v>
      </c>
      <c r="S585" s="4">
        <v>0.09</v>
      </c>
      <c r="T585" s="4">
        <f t="shared" si="108"/>
        <v>5.2199999999999996E-2</v>
      </c>
      <c r="U585" s="4">
        <v>9.625</v>
      </c>
      <c r="V585" s="4">
        <f t="shared" ref="V585:V648" si="109">U585*1.3</f>
        <v>12.512500000000001</v>
      </c>
      <c r="W585" s="4">
        <v>13.486734645719519</v>
      </c>
      <c r="X585" s="4">
        <v>8.875</v>
      </c>
      <c r="Y585" s="4">
        <v>89.125</v>
      </c>
      <c r="Z585" s="4">
        <v>3.15</v>
      </c>
      <c r="AA585" s="4">
        <v>163.97499999999999</v>
      </c>
      <c r="AB585" s="4">
        <v>0.08</v>
      </c>
      <c r="AC585" s="3"/>
    </row>
    <row r="586" spans="1:29">
      <c r="A586" s="15">
        <v>40203.083333333336</v>
      </c>
      <c r="B586" s="4">
        <v>0.35249999999999998</v>
      </c>
      <c r="C586" s="4">
        <f t="shared" si="99"/>
        <v>0.40889999999999993</v>
      </c>
      <c r="D586" s="4">
        <v>12.39</v>
      </c>
      <c r="E586" s="4">
        <f t="shared" si="100"/>
        <v>23.664899999999999</v>
      </c>
      <c r="F586" s="4">
        <v>25.092500000000001</v>
      </c>
      <c r="G586" s="4">
        <f t="shared" si="101"/>
        <v>47.926675000000003</v>
      </c>
      <c r="H586" s="4">
        <f t="shared" si="102"/>
        <v>24.261775000000004</v>
      </c>
      <c r="I586" s="4">
        <v>2.8</v>
      </c>
      <c r="J586" s="16">
        <f t="shared" si="103"/>
        <v>5.6</v>
      </c>
      <c r="K586" s="4">
        <v>5.59</v>
      </c>
      <c r="L586" s="4">
        <f t="shared" si="104"/>
        <v>14.869400000000001</v>
      </c>
      <c r="M586" s="4">
        <v>3.89</v>
      </c>
      <c r="N586" s="4">
        <f t="shared" si="105"/>
        <v>5.5237999999999996</v>
      </c>
      <c r="O586" s="4">
        <v>2.4649999999999999</v>
      </c>
      <c r="P586" s="4">
        <f t="shared" si="106"/>
        <v>1.6515500000000001</v>
      </c>
      <c r="Q586" s="4">
        <v>2.5550000000000002</v>
      </c>
      <c r="R586" s="4">
        <f t="shared" si="107"/>
        <v>1.7037500000000001</v>
      </c>
      <c r="S586" s="4">
        <v>0.09</v>
      </c>
      <c r="T586" s="4">
        <f t="shared" si="108"/>
        <v>5.2199999999999996E-2</v>
      </c>
      <c r="U586" s="4">
        <v>9.6875</v>
      </c>
      <c r="V586" s="4">
        <f t="shared" si="109"/>
        <v>12.59375</v>
      </c>
      <c r="W586" s="4">
        <v>14.333310101077867</v>
      </c>
      <c r="X586" s="4">
        <v>9.9375</v>
      </c>
      <c r="Y586" s="4">
        <v>88.45</v>
      </c>
      <c r="Z586" s="4">
        <v>3.4750000000000001</v>
      </c>
      <c r="AA586" s="4">
        <v>177.8</v>
      </c>
      <c r="AB586" s="4">
        <v>0.14000000000000001</v>
      </c>
      <c r="AC586" s="3"/>
    </row>
    <row r="587" spans="1:29">
      <c r="A587" s="15">
        <v>40203.125</v>
      </c>
      <c r="B587" s="4">
        <v>0.36</v>
      </c>
      <c r="C587" s="4">
        <f t="shared" si="99"/>
        <v>0.41759999999999997</v>
      </c>
      <c r="D587" s="4">
        <v>8.8725000000000005</v>
      </c>
      <c r="E587" s="4">
        <f t="shared" si="100"/>
        <v>16.946475</v>
      </c>
      <c r="F587" s="4">
        <v>20.49</v>
      </c>
      <c r="G587" s="4">
        <f t="shared" si="101"/>
        <v>39.135899999999992</v>
      </c>
      <c r="H587" s="4">
        <f t="shared" si="102"/>
        <v>22.189424999999993</v>
      </c>
      <c r="I587" s="4">
        <v>5.7625000000000002</v>
      </c>
      <c r="J587" s="16">
        <f t="shared" si="103"/>
        <v>11.525</v>
      </c>
      <c r="K587" s="4">
        <v>5.32</v>
      </c>
      <c r="L587" s="4">
        <f t="shared" si="104"/>
        <v>14.151200000000001</v>
      </c>
      <c r="M587" s="4">
        <v>3.4775</v>
      </c>
      <c r="N587" s="4">
        <f t="shared" si="105"/>
        <v>4.9380499999999996</v>
      </c>
      <c r="O587" s="4">
        <v>2.48</v>
      </c>
      <c r="P587" s="4">
        <f t="shared" si="106"/>
        <v>1.6616000000000002</v>
      </c>
      <c r="Q587" s="4">
        <v>2.5649999999999999</v>
      </c>
      <c r="R587" s="4">
        <f t="shared" si="107"/>
        <v>1.7094500000000001</v>
      </c>
      <c r="S587" s="4">
        <v>8.2500000000000004E-2</v>
      </c>
      <c r="T587" s="4">
        <f t="shared" si="108"/>
        <v>4.7849999999999997E-2</v>
      </c>
      <c r="U587" s="4">
        <v>8.6875</v>
      </c>
      <c r="V587" s="4">
        <f t="shared" si="109"/>
        <v>11.293750000000001</v>
      </c>
      <c r="W587" s="4">
        <v>12.819861237890478</v>
      </c>
      <c r="X587" s="4">
        <v>7.9375</v>
      </c>
      <c r="Y587" s="4">
        <v>87.25</v>
      </c>
      <c r="Z587" s="4">
        <v>3.4</v>
      </c>
      <c r="AA587" s="4">
        <v>184.875</v>
      </c>
      <c r="AB587" s="4">
        <v>0.47249999999999998</v>
      </c>
      <c r="AC587" s="3"/>
    </row>
    <row r="588" spans="1:29">
      <c r="A588" s="15">
        <v>40203.166666666664</v>
      </c>
      <c r="B588" s="4">
        <v>0.33</v>
      </c>
      <c r="C588" s="4">
        <f t="shared" si="99"/>
        <v>0.38279999999999997</v>
      </c>
      <c r="D588" s="4">
        <v>8.11</v>
      </c>
      <c r="E588" s="4">
        <f t="shared" si="100"/>
        <v>15.490099999999998</v>
      </c>
      <c r="F588" s="4">
        <v>20.934999999999999</v>
      </c>
      <c r="G588" s="4">
        <f t="shared" si="101"/>
        <v>39.985849999999999</v>
      </c>
      <c r="H588" s="4">
        <f t="shared" si="102"/>
        <v>24.495750000000001</v>
      </c>
      <c r="I588" s="4">
        <v>8.6449999999999996</v>
      </c>
      <c r="J588" s="16">
        <f t="shared" si="103"/>
        <v>17.29</v>
      </c>
      <c r="K588" s="4">
        <v>5.1849999999999996</v>
      </c>
      <c r="L588" s="4">
        <f t="shared" si="104"/>
        <v>13.7921</v>
      </c>
      <c r="M588" s="4">
        <v>3.34</v>
      </c>
      <c r="N588" s="4">
        <f t="shared" si="105"/>
        <v>4.7427999999999999</v>
      </c>
      <c r="O588" s="4">
        <v>2.4649999999999999</v>
      </c>
      <c r="P588" s="4">
        <f t="shared" si="106"/>
        <v>1.6515500000000001</v>
      </c>
      <c r="Q588" s="4">
        <v>2.5449999999999999</v>
      </c>
      <c r="R588" s="4">
        <f t="shared" si="107"/>
        <v>1.6979500000000001</v>
      </c>
      <c r="S588" s="4">
        <v>0.08</v>
      </c>
      <c r="T588" s="4">
        <f t="shared" si="108"/>
        <v>4.6399999999999997E-2</v>
      </c>
      <c r="U588" s="4">
        <v>15.4375</v>
      </c>
      <c r="V588" s="4">
        <f t="shared" si="109"/>
        <v>20.068750000000001</v>
      </c>
      <c r="W588" s="4">
        <v>19.130855140707986</v>
      </c>
      <c r="X588" s="4">
        <v>14.8125</v>
      </c>
      <c r="Y588" s="4">
        <v>85.275000000000006</v>
      </c>
      <c r="Z588" s="4">
        <v>3.1625000000000001</v>
      </c>
      <c r="AA588" s="4">
        <v>195.8</v>
      </c>
      <c r="AB588" s="4">
        <v>0.46250000000000002</v>
      </c>
      <c r="AC588" s="3"/>
    </row>
    <row r="589" spans="1:29">
      <c r="A589" s="15">
        <v>40203.208333333336</v>
      </c>
      <c r="B589" s="4">
        <v>0.32750000000000001</v>
      </c>
      <c r="C589" s="4">
        <f t="shared" si="99"/>
        <v>0.37990000000000002</v>
      </c>
      <c r="D589" s="4">
        <v>35.35</v>
      </c>
      <c r="E589" s="4">
        <f t="shared" si="100"/>
        <v>67.518500000000003</v>
      </c>
      <c r="F589" s="4">
        <v>59.092500000000001</v>
      </c>
      <c r="G589" s="4">
        <f t="shared" si="101"/>
        <v>112.866675</v>
      </c>
      <c r="H589" s="4">
        <f t="shared" si="102"/>
        <v>45.348174999999998</v>
      </c>
      <c r="I589" s="4">
        <v>4.72</v>
      </c>
      <c r="J589" s="16">
        <f t="shared" si="103"/>
        <v>9.44</v>
      </c>
      <c r="K589" s="4">
        <v>5.72</v>
      </c>
      <c r="L589" s="4">
        <f t="shared" si="104"/>
        <v>15.215199999999999</v>
      </c>
      <c r="M589" s="4">
        <v>4.585</v>
      </c>
      <c r="N589" s="4">
        <f t="shared" si="105"/>
        <v>6.5106999999999999</v>
      </c>
      <c r="O589" s="4">
        <v>2.4900000000000002</v>
      </c>
      <c r="P589" s="4">
        <f t="shared" si="106"/>
        <v>1.6683000000000003</v>
      </c>
      <c r="Q589" s="4">
        <v>2.58</v>
      </c>
      <c r="R589" s="4">
        <f t="shared" si="107"/>
        <v>1.7176000000000002</v>
      </c>
      <c r="S589" s="4">
        <v>8.5000000000000006E-2</v>
      </c>
      <c r="T589" s="4">
        <f t="shared" si="108"/>
        <v>4.9300000000000004E-2</v>
      </c>
      <c r="U589" s="4">
        <v>21</v>
      </c>
      <c r="V589" s="4">
        <f t="shared" si="109"/>
        <v>27.3</v>
      </c>
      <c r="W589" s="4">
        <v>22.604106132703713</v>
      </c>
      <c r="X589" s="4">
        <v>21.3125</v>
      </c>
      <c r="Y589" s="4">
        <v>82.674999999999997</v>
      </c>
      <c r="Z589" s="4">
        <v>2.7875000000000001</v>
      </c>
      <c r="AA589" s="4">
        <v>192.02500000000001</v>
      </c>
      <c r="AB589" s="4">
        <v>0.26250000000000001</v>
      </c>
      <c r="AC589" s="3"/>
    </row>
    <row r="590" spans="1:29">
      <c r="A590" s="15">
        <v>40203.25</v>
      </c>
      <c r="B590" s="4">
        <v>0.3775</v>
      </c>
      <c r="C590" s="4">
        <f t="shared" si="99"/>
        <v>0.43789999999999996</v>
      </c>
      <c r="D590" s="4">
        <v>101.7775</v>
      </c>
      <c r="E590" s="4">
        <f t="shared" si="100"/>
        <v>194.395025</v>
      </c>
      <c r="F590" s="4">
        <v>140.60499999999999</v>
      </c>
      <c r="G590" s="4">
        <f t="shared" si="101"/>
        <v>268.55554999999998</v>
      </c>
      <c r="H590" s="4">
        <f t="shared" si="102"/>
        <v>74.160524999999978</v>
      </c>
      <c r="I590" s="4">
        <v>2</v>
      </c>
      <c r="J590" s="16">
        <f t="shared" si="103"/>
        <v>4</v>
      </c>
      <c r="K590" s="4">
        <v>8.81</v>
      </c>
      <c r="L590" s="4">
        <f t="shared" si="104"/>
        <v>23.434600000000003</v>
      </c>
      <c r="M590" s="4">
        <v>8.1974999999999998</v>
      </c>
      <c r="N590" s="4">
        <f t="shared" si="105"/>
        <v>11.64045</v>
      </c>
      <c r="O590" s="4">
        <v>2.5125000000000002</v>
      </c>
      <c r="P590" s="4">
        <f t="shared" si="106"/>
        <v>1.6833750000000003</v>
      </c>
      <c r="Q590" s="4">
        <v>2.61</v>
      </c>
      <c r="R590" s="4">
        <f t="shared" si="107"/>
        <v>1.7370250000000003</v>
      </c>
      <c r="S590" s="4">
        <v>9.2499999999999999E-2</v>
      </c>
      <c r="T590" s="4">
        <f t="shared" si="108"/>
        <v>5.3649999999999996E-2</v>
      </c>
      <c r="U590" s="4">
        <v>26.9375</v>
      </c>
      <c r="V590" s="4">
        <f t="shared" si="109"/>
        <v>35.018750000000004</v>
      </c>
      <c r="W590" s="4">
        <v>28.601018676939042</v>
      </c>
      <c r="X590" s="4">
        <v>25.5625</v>
      </c>
      <c r="Y590" s="4">
        <v>80.2</v>
      </c>
      <c r="Z590" s="4">
        <v>3.0874999999999999</v>
      </c>
      <c r="AA590" s="4">
        <v>174.55</v>
      </c>
      <c r="AB590" s="4">
        <v>0.1125</v>
      </c>
      <c r="AC590" s="3"/>
    </row>
    <row r="591" spans="1:29">
      <c r="A591" s="15">
        <v>40203.291666666664</v>
      </c>
      <c r="B591" s="4">
        <v>0.435</v>
      </c>
      <c r="C591" s="4">
        <f t="shared" si="99"/>
        <v>0.50459999999999994</v>
      </c>
      <c r="D591" s="4">
        <v>99.19</v>
      </c>
      <c r="E591" s="4">
        <f t="shared" si="100"/>
        <v>189.4529</v>
      </c>
      <c r="F591" s="4">
        <v>142.6875</v>
      </c>
      <c r="G591" s="4">
        <f t="shared" si="101"/>
        <v>272.53312499999998</v>
      </c>
      <c r="H591" s="4">
        <f t="shared" si="102"/>
        <v>83.080224999999984</v>
      </c>
      <c r="I591" s="4">
        <v>2.72</v>
      </c>
      <c r="J591" s="16">
        <f t="shared" si="103"/>
        <v>5.44</v>
      </c>
      <c r="K591" s="4">
        <v>9.3475000000000001</v>
      </c>
      <c r="L591" s="4">
        <f t="shared" si="104"/>
        <v>24.864350000000002</v>
      </c>
      <c r="M591" s="4">
        <v>9.4525000000000006</v>
      </c>
      <c r="N591" s="4">
        <f t="shared" si="105"/>
        <v>13.422549999999999</v>
      </c>
      <c r="O591" s="4">
        <v>2.5024999999999999</v>
      </c>
      <c r="P591" s="4">
        <f t="shared" si="106"/>
        <v>1.6766750000000001</v>
      </c>
      <c r="Q591" s="4">
        <v>2.6</v>
      </c>
      <c r="R591" s="4">
        <f t="shared" si="107"/>
        <v>1.7317750000000001</v>
      </c>
      <c r="S591" s="4">
        <v>9.5000000000000001E-2</v>
      </c>
      <c r="T591" s="4">
        <f t="shared" si="108"/>
        <v>5.5099999999999996E-2</v>
      </c>
      <c r="U591" s="4">
        <v>27.75</v>
      </c>
      <c r="V591" s="4">
        <f t="shared" si="109"/>
        <v>36.075000000000003</v>
      </c>
      <c r="W591" s="4">
        <v>29.481238984117372</v>
      </c>
      <c r="X591" s="4">
        <v>27.125</v>
      </c>
      <c r="Y591" s="4">
        <v>76.25</v>
      </c>
      <c r="Z591" s="4">
        <v>3.1375000000000002</v>
      </c>
      <c r="AA591" s="4">
        <v>184.15</v>
      </c>
      <c r="AB591" s="4">
        <v>0.245</v>
      </c>
      <c r="AC591" s="3"/>
    </row>
    <row r="592" spans="1:29">
      <c r="A592" s="15">
        <v>40203.333333333336</v>
      </c>
      <c r="B592" s="4">
        <v>0.49249999999999999</v>
      </c>
      <c r="C592" s="4">
        <f t="shared" si="99"/>
        <v>0.57129999999999992</v>
      </c>
      <c r="D592" s="4">
        <v>93.075000000000003</v>
      </c>
      <c r="E592" s="4">
        <f t="shared" si="100"/>
        <v>177.77324999999999</v>
      </c>
      <c r="F592" s="4">
        <v>131.10749999999999</v>
      </c>
      <c r="G592" s="4">
        <f t="shared" si="101"/>
        <v>250.41532499999997</v>
      </c>
      <c r="H592" s="4">
        <f t="shared" si="102"/>
        <v>72.642074999999977</v>
      </c>
      <c r="I592" s="4">
        <v>1.84</v>
      </c>
      <c r="J592" s="16">
        <f t="shared" si="103"/>
        <v>3.68</v>
      </c>
      <c r="K592" s="4">
        <v>8.9450000000000003</v>
      </c>
      <c r="L592" s="4">
        <f t="shared" si="104"/>
        <v>23.793700000000001</v>
      </c>
      <c r="M592" s="4">
        <v>9.59</v>
      </c>
      <c r="N592" s="4">
        <f t="shared" si="105"/>
        <v>13.617799999999999</v>
      </c>
      <c r="O592" s="4">
        <v>2.5175000000000001</v>
      </c>
      <c r="P592" s="4">
        <f t="shared" si="106"/>
        <v>1.6867250000000003</v>
      </c>
      <c r="Q592" s="4">
        <v>2.64</v>
      </c>
      <c r="R592" s="4">
        <f t="shared" si="107"/>
        <v>1.7563250000000004</v>
      </c>
      <c r="S592" s="4">
        <v>0.12</v>
      </c>
      <c r="T592" s="4">
        <f t="shared" si="108"/>
        <v>6.9599999999999995E-2</v>
      </c>
      <c r="U592" s="4">
        <v>26.375</v>
      </c>
      <c r="V592" s="4">
        <f t="shared" si="109"/>
        <v>34.287500000000001</v>
      </c>
      <c r="W592" s="4">
        <v>29.304883906492037</v>
      </c>
      <c r="X592" s="4">
        <v>27.0625</v>
      </c>
      <c r="Y592" s="4">
        <v>74.7</v>
      </c>
      <c r="Z592" s="4">
        <v>2.8875000000000002</v>
      </c>
      <c r="AA592" s="4">
        <v>190.65</v>
      </c>
      <c r="AB592" s="4">
        <v>0.23499999999999999</v>
      </c>
      <c r="AC592" s="3"/>
    </row>
    <row r="593" spans="1:29">
      <c r="A593" s="15">
        <v>40203.375</v>
      </c>
      <c r="B593" s="4">
        <v>0.41749999999999998</v>
      </c>
      <c r="C593" s="4">
        <f t="shared" si="99"/>
        <v>0.48429999999999995</v>
      </c>
      <c r="D593" s="4">
        <v>81.915000000000006</v>
      </c>
      <c r="E593" s="4">
        <f t="shared" si="100"/>
        <v>156.45765</v>
      </c>
      <c r="F593" s="4">
        <v>126.51</v>
      </c>
      <c r="G593" s="4">
        <f t="shared" si="101"/>
        <v>241.63409999999999</v>
      </c>
      <c r="H593" s="4">
        <f t="shared" si="102"/>
        <v>85.176449999999988</v>
      </c>
      <c r="I593" s="4">
        <v>1.6</v>
      </c>
      <c r="J593" s="16">
        <f t="shared" si="103"/>
        <v>3.2</v>
      </c>
      <c r="K593" s="4">
        <v>7.87</v>
      </c>
      <c r="L593" s="4">
        <f t="shared" si="104"/>
        <v>20.934200000000001</v>
      </c>
      <c r="M593" s="4">
        <v>7.7824999999999998</v>
      </c>
      <c r="N593" s="4">
        <f t="shared" si="105"/>
        <v>11.05115</v>
      </c>
      <c r="O593" s="4">
        <v>2.5474999999999999</v>
      </c>
      <c r="P593" s="4">
        <f t="shared" si="106"/>
        <v>1.706825</v>
      </c>
      <c r="Q593" s="4">
        <v>2.68</v>
      </c>
      <c r="R593" s="4">
        <f t="shared" si="107"/>
        <v>1.7822249999999999</v>
      </c>
      <c r="S593" s="4">
        <v>0.13</v>
      </c>
      <c r="T593" s="4">
        <f t="shared" si="108"/>
        <v>7.5399999999999995E-2</v>
      </c>
      <c r="U593" s="4">
        <v>23.375</v>
      </c>
      <c r="V593" s="4">
        <f t="shared" si="109"/>
        <v>30.387499999999999</v>
      </c>
      <c r="W593" s="4">
        <v>25.222325939070885</v>
      </c>
      <c r="X593" s="4">
        <v>23.75</v>
      </c>
      <c r="Y593" s="4">
        <v>73.150000000000006</v>
      </c>
      <c r="Z593" s="4">
        <v>2.7875000000000001</v>
      </c>
      <c r="AA593" s="4">
        <v>194.97499999999999</v>
      </c>
      <c r="AB593" s="4">
        <v>0.17249999999999999</v>
      </c>
      <c r="AC593" s="3"/>
    </row>
    <row r="594" spans="1:29">
      <c r="A594" s="15">
        <v>40203.416666666664</v>
      </c>
      <c r="B594" s="4">
        <v>0.37</v>
      </c>
      <c r="C594" s="4">
        <f t="shared" si="99"/>
        <v>0.42919999999999997</v>
      </c>
      <c r="D594" s="4">
        <v>56.505000000000003</v>
      </c>
      <c r="E594" s="4">
        <f t="shared" si="100"/>
        <v>107.92455</v>
      </c>
      <c r="F594" s="4">
        <v>92.36</v>
      </c>
      <c r="G594" s="4">
        <f t="shared" si="101"/>
        <v>176.4076</v>
      </c>
      <c r="H594" s="4">
        <f t="shared" si="102"/>
        <v>68.483050000000006</v>
      </c>
      <c r="I594" s="4">
        <v>3.36</v>
      </c>
      <c r="J594" s="16">
        <f t="shared" si="103"/>
        <v>6.72</v>
      </c>
      <c r="K594" s="4">
        <v>7.3324999999999996</v>
      </c>
      <c r="L594" s="4">
        <f t="shared" si="104"/>
        <v>19.504449999999999</v>
      </c>
      <c r="M594" s="4">
        <v>6.1150000000000002</v>
      </c>
      <c r="N594" s="4">
        <f t="shared" si="105"/>
        <v>8.6832999999999991</v>
      </c>
      <c r="O594" s="4">
        <v>2.58</v>
      </c>
      <c r="P594" s="4">
        <f t="shared" si="106"/>
        <v>1.7286000000000001</v>
      </c>
      <c r="Q594" s="4">
        <v>2.7</v>
      </c>
      <c r="R594" s="4">
        <f t="shared" si="107"/>
        <v>1.7982</v>
      </c>
      <c r="S594" s="4">
        <v>0.12</v>
      </c>
      <c r="T594" s="4">
        <f t="shared" si="108"/>
        <v>6.9599999999999995E-2</v>
      </c>
      <c r="U594" s="4">
        <v>12.1875</v>
      </c>
      <c r="V594" s="4">
        <f t="shared" si="109"/>
        <v>15.84375</v>
      </c>
      <c r="W594" s="4">
        <v>15.109689694295582</v>
      </c>
      <c r="X594" s="4">
        <v>23.1875</v>
      </c>
      <c r="Y594" s="4">
        <v>70.900000000000006</v>
      </c>
      <c r="Z594" s="4">
        <v>2.8250000000000002</v>
      </c>
      <c r="AA594" s="4">
        <v>189.72499999999999</v>
      </c>
      <c r="AB594" s="4">
        <v>0.17499999999999999</v>
      </c>
      <c r="AC594" s="3"/>
    </row>
    <row r="595" spans="1:29">
      <c r="A595" s="15">
        <v>40203.458333333336</v>
      </c>
      <c r="B595" s="4">
        <v>0.3775</v>
      </c>
      <c r="C595" s="4">
        <f t="shared" si="99"/>
        <v>0.43789999999999996</v>
      </c>
      <c r="D595" s="4">
        <v>82.087500000000006</v>
      </c>
      <c r="E595" s="4">
        <f t="shared" si="100"/>
        <v>156.787125</v>
      </c>
      <c r="F595" s="4">
        <v>125.4725</v>
      </c>
      <c r="G595" s="4">
        <f t="shared" si="101"/>
        <v>239.65247499999998</v>
      </c>
      <c r="H595" s="4">
        <f t="shared" si="102"/>
        <v>82.865349999999978</v>
      </c>
      <c r="I595" s="4">
        <v>1.84</v>
      </c>
      <c r="J595" s="16">
        <f t="shared" si="103"/>
        <v>3.68</v>
      </c>
      <c r="K595" s="4">
        <v>8.14</v>
      </c>
      <c r="L595" s="4">
        <f t="shared" si="104"/>
        <v>21.652400000000004</v>
      </c>
      <c r="M595" s="4">
        <v>7.92</v>
      </c>
      <c r="N595" s="4">
        <f t="shared" si="105"/>
        <v>11.2464</v>
      </c>
      <c r="O595" s="4">
        <v>2.58</v>
      </c>
      <c r="P595" s="4">
        <f t="shared" si="106"/>
        <v>1.7286000000000001</v>
      </c>
      <c r="Q595" s="4">
        <v>2.7050000000000001</v>
      </c>
      <c r="R595" s="4">
        <f t="shared" si="107"/>
        <v>1.8011000000000001</v>
      </c>
      <c r="S595" s="4">
        <v>0.125</v>
      </c>
      <c r="T595" s="4">
        <f t="shared" si="108"/>
        <v>7.2499999999999995E-2</v>
      </c>
      <c r="U595" s="4">
        <v>26.1875</v>
      </c>
      <c r="V595" s="4">
        <f t="shared" si="109"/>
        <v>34.043750000000003</v>
      </c>
      <c r="W595" s="4" t="s">
        <v>14</v>
      </c>
      <c r="X595" s="4">
        <v>29.375</v>
      </c>
      <c r="Y595" s="4">
        <v>69.674999999999997</v>
      </c>
      <c r="Z595" s="4">
        <v>2.9</v>
      </c>
      <c r="AA595" s="4">
        <v>194.42500000000001</v>
      </c>
      <c r="AB595" s="4">
        <v>0.14499999999999999</v>
      </c>
      <c r="AC595" s="3"/>
    </row>
    <row r="596" spans="1:29">
      <c r="A596" s="15">
        <v>40203.5</v>
      </c>
      <c r="B596" s="4">
        <v>0.36</v>
      </c>
      <c r="C596" s="4">
        <f t="shared" si="99"/>
        <v>0.41759999999999997</v>
      </c>
      <c r="D596" s="4">
        <v>95.117500000000007</v>
      </c>
      <c r="E596" s="4">
        <f t="shared" si="100"/>
        <v>181.67442500000001</v>
      </c>
      <c r="F596" s="4">
        <v>138.39500000000001</v>
      </c>
      <c r="G596" s="4">
        <f t="shared" si="101"/>
        <v>264.33445</v>
      </c>
      <c r="H596" s="4">
        <f t="shared" si="102"/>
        <v>82.66002499999999</v>
      </c>
      <c r="I596" s="4">
        <v>1.28</v>
      </c>
      <c r="J596" s="16">
        <f t="shared" si="103"/>
        <v>2.56</v>
      </c>
      <c r="K596" s="4">
        <v>8.0050000000000008</v>
      </c>
      <c r="L596" s="4">
        <f t="shared" si="104"/>
        <v>21.293300000000002</v>
      </c>
      <c r="M596" s="4">
        <v>7.7824999999999998</v>
      </c>
      <c r="N596" s="4">
        <f t="shared" si="105"/>
        <v>11.05115</v>
      </c>
      <c r="O596" s="4">
        <v>2.605</v>
      </c>
      <c r="P596" s="4">
        <f t="shared" si="106"/>
        <v>1.7453500000000002</v>
      </c>
      <c r="Q596" s="4">
        <v>2.7450000000000001</v>
      </c>
      <c r="R596" s="4">
        <f t="shared" si="107"/>
        <v>1.8265500000000001</v>
      </c>
      <c r="S596" s="4">
        <v>0.14000000000000001</v>
      </c>
      <c r="T596" s="4">
        <f t="shared" si="108"/>
        <v>8.1200000000000008E-2</v>
      </c>
      <c r="U596" s="4">
        <v>29.3125</v>
      </c>
      <c r="V596" s="4">
        <f t="shared" si="109"/>
        <v>38.106250000000003</v>
      </c>
      <c r="W596" s="4">
        <v>34.317389344809918</v>
      </c>
      <c r="X596" s="4">
        <v>29.375</v>
      </c>
      <c r="Y596" s="4">
        <v>70.75</v>
      </c>
      <c r="Z596" s="4">
        <v>2.9249999999999998</v>
      </c>
      <c r="AA596" s="4">
        <v>193.42500000000001</v>
      </c>
      <c r="AB596" s="4">
        <v>0.10249999999999999</v>
      </c>
      <c r="AC596" s="3"/>
    </row>
    <row r="597" spans="1:29">
      <c r="A597" s="15">
        <v>40203.541666666664</v>
      </c>
      <c r="B597" s="4">
        <v>0.3775</v>
      </c>
      <c r="C597" s="4">
        <f t="shared" si="99"/>
        <v>0.43789999999999996</v>
      </c>
      <c r="D597" s="4">
        <v>98.347499999999997</v>
      </c>
      <c r="E597" s="4">
        <f t="shared" si="100"/>
        <v>187.84372499999998</v>
      </c>
      <c r="F597" s="4">
        <v>143.29750000000001</v>
      </c>
      <c r="G597" s="4">
        <f t="shared" si="101"/>
        <v>273.69822500000004</v>
      </c>
      <c r="H597" s="4">
        <f t="shared" si="102"/>
        <v>85.854500000000058</v>
      </c>
      <c r="I597" s="4">
        <v>2.16</v>
      </c>
      <c r="J597" s="16">
        <f t="shared" si="103"/>
        <v>4.32</v>
      </c>
      <c r="K597" s="4">
        <v>8.5449999999999999</v>
      </c>
      <c r="L597" s="4">
        <f t="shared" si="104"/>
        <v>22.729700000000001</v>
      </c>
      <c r="M597" s="4">
        <v>8.3350000000000009</v>
      </c>
      <c r="N597" s="4">
        <f t="shared" si="105"/>
        <v>11.835700000000001</v>
      </c>
      <c r="O597" s="4">
        <v>2.57</v>
      </c>
      <c r="P597" s="4">
        <f t="shared" si="106"/>
        <v>1.7219</v>
      </c>
      <c r="Q597" s="4">
        <v>2.69</v>
      </c>
      <c r="R597" s="4">
        <f t="shared" si="107"/>
        <v>1.7915000000000001</v>
      </c>
      <c r="S597" s="4">
        <v>0.12</v>
      </c>
      <c r="T597" s="4">
        <f t="shared" si="108"/>
        <v>6.9599999999999995E-2</v>
      </c>
      <c r="U597" s="4">
        <v>30.875</v>
      </c>
      <c r="V597" s="4">
        <f t="shared" si="109"/>
        <v>40.137500000000003</v>
      </c>
      <c r="W597" s="4">
        <v>35.506466335247325</v>
      </c>
      <c r="X597" s="4">
        <v>32.3125</v>
      </c>
      <c r="Y597" s="4">
        <v>70.775000000000006</v>
      </c>
      <c r="Z597" s="4">
        <v>2.875</v>
      </c>
      <c r="AA597" s="4">
        <v>182.875</v>
      </c>
      <c r="AB597" s="4">
        <v>0.08</v>
      </c>
      <c r="AC597" s="3"/>
    </row>
    <row r="598" spans="1:29">
      <c r="A598" s="15">
        <v>40203.583333333336</v>
      </c>
      <c r="B598" s="4">
        <v>0.41499999999999998</v>
      </c>
      <c r="C598" s="4">
        <f t="shared" si="99"/>
        <v>0.48139999999999994</v>
      </c>
      <c r="D598" s="4">
        <v>83.652500000000003</v>
      </c>
      <c r="E598" s="4">
        <f t="shared" si="100"/>
        <v>159.776275</v>
      </c>
      <c r="F598" s="4">
        <v>126.075</v>
      </c>
      <c r="G598" s="4">
        <f t="shared" si="101"/>
        <v>240.80324999999999</v>
      </c>
      <c r="H598" s="4">
        <f t="shared" si="102"/>
        <v>81.026974999999993</v>
      </c>
      <c r="I598" s="4">
        <v>1.44</v>
      </c>
      <c r="J598" s="16">
        <f t="shared" si="103"/>
        <v>2.88</v>
      </c>
      <c r="K598" s="4">
        <v>8.2750000000000004</v>
      </c>
      <c r="L598" s="4">
        <f t="shared" si="104"/>
        <v>22.011500000000002</v>
      </c>
      <c r="M598" s="4">
        <v>8.1974999999999998</v>
      </c>
      <c r="N598" s="4">
        <f t="shared" si="105"/>
        <v>11.64045</v>
      </c>
      <c r="O598" s="4">
        <v>2.57</v>
      </c>
      <c r="P598" s="4">
        <f t="shared" si="106"/>
        <v>1.7219</v>
      </c>
      <c r="Q598" s="4">
        <v>2.6949999999999998</v>
      </c>
      <c r="R598" s="4">
        <f t="shared" si="107"/>
        <v>1.7944</v>
      </c>
      <c r="S598" s="4">
        <v>0.125</v>
      </c>
      <c r="T598" s="4">
        <f t="shared" si="108"/>
        <v>7.2499999999999995E-2</v>
      </c>
      <c r="U598" s="4">
        <v>29.3125</v>
      </c>
      <c r="V598" s="4">
        <f t="shared" si="109"/>
        <v>38.106250000000003</v>
      </c>
      <c r="W598" s="4">
        <v>30.273263405357586</v>
      </c>
      <c r="X598" s="4">
        <v>29.3125</v>
      </c>
      <c r="Y598" s="4">
        <v>71.8</v>
      </c>
      <c r="Z598" s="4">
        <v>2.8</v>
      </c>
      <c r="AA598" s="4">
        <v>205.1</v>
      </c>
      <c r="AB598" s="4">
        <v>8.7499999999999994E-2</v>
      </c>
      <c r="AC598" s="3"/>
    </row>
    <row r="599" spans="1:29">
      <c r="A599" s="15">
        <v>40203.625</v>
      </c>
      <c r="B599" s="4">
        <v>0.435</v>
      </c>
      <c r="C599" s="4">
        <f t="shared" si="99"/>
        <v>0.50459999999999994</v>
      </c>
      <c r="D599" s="4">
        <v>129.63249999999999</v>
      </c>
      <c r="E599" s="4">
        <f t="shared" si="100"/>
        <v>247.59807499999997</v>
      </c>
      <c r="F599" s="4">
        <v>180.43</v>
      </c>
      <c r="G599" s="4">
        <f t="shared" si="101"/>
        <v>344.62130000000002</v>
      </c>
      <c r="H599" s="4">
        <f t="shared" si="102"/>
        <v>97.023225000000053</v>
      </c>
      <c r="I599" s="4">
        <v>1.04</v>
      </c>
      <c r="J599" s="16">
        <f t="shared" si="103"/>
        <v>2.08</v>
      </c>
      <c r="K599" s="4">
        <v>10.157500000000001</v>
      </c>
      <c r="L599" s="4">
        <f t="shared" si="104"/>
        <v>27.018950000000004</v>
      </c>
      <c r="M599" s="4">
        <v>10</v>
      </c>
      <c r="N599" s="4">
        <f t="shared" si="105"/>
        <v>14.2</v>
      </c>
      <c r="O599" s="4">
        <v>2.5449999999999999</v>
      </c>
      <c r="P599" s="4">
        <f t="shared" si="106"/>
        <v>1.7051499999999999</v>
      </c>
      <c r="Q599" s="4">
        <v>2.6749999999999998</v>
      </c>
      <c r="R599" s="4">
        <f t="shared" si="107"/>
        <v>1.78345</v>
      </c>
      <c r="S599" s="4">
        <v>0.13500000000000001</v>
      </c>
      <c r="T599" s="4">
        <f t="shared" si="108"/>
        <v>7.8299999999999995E-2</v>
      </c>
      <c r="U599" s="4">
        <v>39</v>
      </c>
      <c r="V599" s="4">
        <f t="shared" si="109"/>
        <v>50.7</v>
      </c>
      <c r="W599" s="4">
        <v>40.455041530253119</v>
      </c>
      <c r="X599" s="4">
        <v>39.125</v>
      </c>
      <c r="Y599" s="4">
        <v>72.95</v>
      </c>
      <c r="Z599" s="4">
        <v>2.7625000000000002</v>
      </c>
      <c r="AA599" s="4">
        <v>173.65</v>
      </c>
      <c r="AB599" s="4">
        <v>8.5000000000000006E-2</v>
      </c>
      <c r="AC599" s="3"/>
    </row>
    <row r="600" spans="1:29">
      <c r="A600" s="15">
        <v>40203.666666666664</v>
      </c>
      <c r="B600" s="4">
        <v>0.4325</v>
      </c>
      <c r="C600" s="4">
        <f t="shared" si="99"/>
        <v>0.50169999999999992</v>
      </c>
      <c r="D600" s="4">
        <v>107.2775</v>
      </c>
      <c r="E600" s="4">
        <f t="shared" si="100"/>
        <v>204.900025</v>
      </c>
      <c r="F600" s="4">
        <v>155.63</v>
      </c>
      <c r="G600" s="4">
        <f t="shared" si="101"/>
        <v>297.25329999999997</v>
      </c>
      <c r="H600" s="4">
        <f t="shared" si="102"/>
        <v>92.353274999999968</v>
      </c>
      <c r="I600" s="4">
        <v>1.28</v>
      </c>
      <c r="J600" s="16">
        <f t="shared" si="103"/>
        <v>2.56</v>
      </c>
      <c r="K600" s="4">
        <v>9.08</v>
      </c>
      <c r="L600" s="4">
        <f t="shared" si="104"/>
        <v>24.152800000000003</v>
      </c>
      <c r="M600" s="4">
        <v>9.4474999999999998</v>
      </c>
      <c r="N600" s="4">
        <f t="shared" si="105"/>
        <v>13.41545</v>
      </c>
      <c r="O600" s="4">
        <v>2.645</v>
      </c>
      <c r="P600" s="4">
        <f t="shared" si="106"/>
        <v>1.7721500000000001</v>
      </c>
      <c r="Q600" s="4">
        <v>2.7749999999999999</v>
      </c>
      <c r="R600" s="4">
        <f t="shared" si="107"/>
        <v>1.84755</v>
      </c>
      <c r="S600" s="4">
        <v>0.13</v>
      </c>
      <c r="T600" s="4">
        <f t="shared" si="108"/>
        <v>7.5399999999999995E-2</v>
      </c>
      <c r="U600" s="4">
        <v>38.125</v>
      </c>
      <c r="V600" s="4">
        <f t="shared" si="109"/>
        <v>49.5625</v>
      </c>
      <c r="W600" s="4">
        <v>40.576730905130404</v>
      </c>
      <c r="X600" s="4">
        <v>38.5</v>
      </c>
      <c r="Y600" s="4">
        <v>72.150000000000006</v>
      </c>
      <c r="Z600" s="4">
        <v>2.7124999999999999</v>
      </c>
      <c r="AA600" s="4">
        <v>174.875</v>
      </c>
      <c r="AB600" s="4">
        <v>8.2500000000000004E-2</v>
      </c>
      <c r="AC600" s="3"/>
    </row>
    <row r="601" spans="1:29">
      <c r="A601" s="15">
        <v>40203.708333333336</v>
      </c>
      <c r="B601" s="4">
        <v>0.4375</v>
      </c>
      <c r="C601" s="4">
        <f t="shared" si="99"/>
        <v>0.50749999999999995</v>
      </c>
      <c r="D601" s="4">
        <v>57.782499999999999</v>
      </c>
      <c r="E601" s="4">
        <f t="shared" si="100"/>
        <v>110.36457499999999</v>
      </c>
      <c r="F601" s="4">
        <v>98.754999999999995</v>
      </c>
      <c r="G601" s="4">
        <f t="shared" si="101"/>
        <v>188.62204999999997</v>
      </c>
      <c r="H601" s="4">
        <f t="shared" si="102"/>
        <v>78.257474999999985</v>
      </c>
      <c r="I601" s="4">
        <v>1.92</v>
      </c>
      <c r="J601" s="16">
        <f t="shared" si="103"/>
        <v>3.84</v>
      </c>
      <c r="K601" s="4">
        <v>7.6025</v>
      </c>
      <c r="L601" s="4">
        <f t="shared" si="104"/>
        <v>20.222650000000002</v>
      </c>
      <c r="M601" s="4">
        <v>7.3624999999999998</v>
      </c>
      <c r="N601" s="4">
        <f t="shared" si="105"/>
        <v>10.454749999999999</v>
      </c>
      <c r="O601" s="4">
        <v>2.62</v>
      </c>
      <c r="P601" s="4">
        <f t="shared" si="106"/>
        <v>1.7554000000000001</v>
      </c>
      <c r="Q601" s="4">
        <v>2.75</v>
      </c>
      <c r="R601" s="4">
        <f t="shared" si="107"/>
        <v>1.8308</v>
      </c>
      <c r="S601" s="4">
        <v>0.13</v>
      </c>
      <c r="T601" s="4">
        <f t="shared" si="108"/>
        <v>7.5399999999999995E-2</v>
      </c>
      <c r="U601" s="4">
        <v>35.75</v>
      </c>
      <c r="V601" s="4">
        <f t="shared" si="109"/>
        <v>46.475000000000001</v>
      </c>
      <c r="W601" s="4">
        <v>42.050036170145312</v>
      </c>
      <c r="X601" s="4">
        <v>35.1875</v>
      </c>
      <c r="Y601" s="4">
        <v>72.825000000000003</v>
      </c>
      <c r="Z601" s="4">
        <v>2.6124999999999998</v>
      </c>
      <c r="AA601" s="4">
        <v>205.02500000000001</v>
      </c>
      <c r="AB601" s="4">
        <v>0.08</v>
      </c>
      <c r="AC601" s="3"/>
    </row>
    <row r="602" spans="1:29">
      <c r="A602" s="15">
        <v>40203.75</v>
      </c>
      <c r="B602" s="4">
        <v>0.34</v>
      </c>
      <c r="C602" s="4">
        <f t="shared" si="99"/>
        <v>0.39440000000000003</v>
      </c>
      <c r="D602" s="4">
        <v>18.397500000000001</v>
      </c>
      <c r="E602" s="4">
        <f t="shared" si="100"/>
        <v>35.139225000000003</v>
      </c>
      <c r="F602" s="4">
        <v>49.302500000000002</v>
      </c>
      <c r="G602" s="4">
        <f t="shared" si="101"/>
        <v>94.167775000000006</v>
      </c>
      <c r="H602" s="4">
        <f t="shared" si="102"/>
        <v>59.028550000000003</v>
      </c>
      <c r="I602" s="4">
        <v>3.355</v>
      </c>
      <c r="J602" s="16">
        <f t="shared" si="103"/>
        <v>6.71</v>
      </c>
      <c r="K602" s="4">
        <v>5.4550000000000001</v>
      </c>
      <c r="L602" s="4">
        <f t="shared" si="104"/>
        <v>14.510300000000001</v>
      </c>
      <c r="M602" s="4">
        <v>3.61</v>
      </c>
      <c r="N602" s="4">
        <f t="shared" si="105"/>
        <v>5.1261999999999999</v>
      </c>
      <c r="O602" s="4">
        <v>2.625</v>
      </c>
      <c r="P602" s="4">
        <f t="shared" si="106"/>
        <v>1.75875</v>
      </c>
      <c r="Q602" s="4">
        <v>2.7549999999999999</v>
      </c>
      <c r="R602" s="4">
        <f t="shared" si="107"/>
        <v>1.8341499999999999</v>
      </c>
      <c r="S602" s="4">
        <v>0.13</v>
      </c>
      <c r="T602" s="4">
        <f t="shared" si="108"/>
        <v>7.5399999999999995E-2</v>
      </c>
      <c r="U602" s="4">
        <v>29.9375</v>
      </c>
      <c r="V602" s="4">
        <f t="shared" si="109"/>
        <v>38.918750000000003</v>
      </c>
      <c r="W602" s="4">
        <v>31.681837187910261</v>
      </c>
      <c r="X602" s="4">
        <v>28.75</v>
      </c>
      <c r="Y602" s="4">
        <v>74.025000000000006</v>
      </c>
      <c r="Z602" s="4">
        <v>2.4125000000000001</v>
      </c>
      <c r="AA602" s="4">
        <v>205.875</v>
      </c>
      <c r="AB602" s="4">
        <v>8.5000000000000006E-2</v>
      </c>
      <c r="AC602" s="3"/>
    </row>
    <row r="603" spans="1:29">
      <c r="A603" s="15">
        <v>40203.791666666664</v>
      </c>
      <c r="B603" s="4">
        <v>0.51500000000000001</v>
      </c>
      <c r="C603" s="4">
        <f t="shared" si="99"/>
        <v>0.59739999999999993</v>
      </c>
      <c r="D603" s="4">
        <v>116.98</v>
      </c>
      <c r="E603" s="4">
        <f t="shared" si="100"/>
        <v>223.43180000000001</v>
      </c>
      <c r="F603" s="4">
        <v>165.73750000000001</v>
      </c>
      <c r="G603" s="4">
        <f t="shared" si="101"/>
        <v>316.55862500000001</v>
      </c>
      <c r="H603" s="4">
        <f t="shared" si="102"/>
        <v>93.126824999999997</v>
      </c>
      <c r="I603" s="4">
        <v>0.56000000000000005</v>
      </c>
      <c r="J603" s="16">
        <f t="shared" si="103"/>
        <v>1.1200000000000001</v>
      </c>
      <c r="K603" s="4">
        <v>8.6824999999999992</v>
      </c>
      <c r="L603" s="4">
        <f t="shared" si="104"/>
        <v>23.09545</v>
      </c>
      <c r="M603" s="4">
        <v>8.4725000000000001</v>
      </c>
      <c r="N603" s="4">
        <f t="shared" si="105"/>
        <v>12.030949999999999</v>
      </c>
      <c r="O603" s="4">
        <v>2.6775000000000002</v>
      </c>
      <c r="P603" s="4">
        <f t="shared" si="106"/>
        <v>1.7939250000000002</v>
      </c>
      <c r="Q603" s="4">
        <v>2.8250000000000002</v>
      </c>
      <c r="R603" s="4">
        <f t="shared" si="107"/>
        <v>1.8809250000000002</v>
      </c>
      <c r="S603" s="4">
        <v>0.15</v>
      </c>
      <c r="T603" s="4">
        <f t="shared" si="108"/>
        <v>8.6999999999999994E-2</v>
      </c>
      <c r="U603" s="4">
        <v>40.1875</v>
      </c>
      <c r="V603" s="4">
        <f t="shared" si="109"/>
        <v>52.243749999999999</v>
      </c>
      <c r="W603" s="4">
        <v>42.743163581320893</v>
      </c>
      <c r="X603" s="4">
        <v>38.6875</v>
      </c>
      <c r="Y603" s="4">
        <v>75.125</v>
      </c>
      <c r="Z603" s="4">
        <v>2.5874999999999999</v>
      </c>
      <c r="AA603" s="4">
        <v>183.72499999999999</v>
      </c>
      <c r="AB603" s="4">
        <v>0.08</v>
      </c>
      <c r="AC603" s="3"/>
    </row>
    <row r="604" spans="1:29">
      <c r="A604" s="15">
        <v>40203.833333333336</v>
      </c>
      <c r="B604" s="4">
        <v>0.435</v>
      </c>
      <c r="C604" s="4">
        <f t="shared" si="99"/>
        <v>0.50459999999999994</v>
      </c>
      <c r="D604" s="4">
        <v>47.225000000000001</v>
      </c>
      <c r="E604" s="4">
        <f t="shared" si="100"/>
        <v>90.199749999999995</v>
      </c>
      <c r="F604" s="4">
        <v>83.02</v>
      </c>
      <c r="G604" s="4">
        <f t="shared" si="101"/>
        <v>158.56819999999999</v>
      </c>
      <c r="H604" s="4">
        <f t="shared" si="102"/>
        <v>68.368449999999996</v>
      </c>
      <c r="I604" s="4">
        <v>0.64</v>
      </c>
      <c r="J604" s="16">
        <f t="shared" si="103"/>
        <v>1.28</v>
      </c>
      <c r="K604" s="4">
        <v>7.6074999999999999</v>
      </c>
      <c r="L604" s="4">
        <f t="shared" si="104"/>
        <v>20.235950000000003</v>
      </c>
      <c r="M604" s="4">
        <v>7.2225000000000001</v>
      </c>
      <c r="N604" s="4">
        <f t="shared" si="105"/>
        <v>10.25595</v>
      </c>
      <c r="O604" s="4">
        <v>2.7124999999999999</v>
      </c>
      <c r="P604" s="4">
        <f t="shared" si="106"/>
        <v>1.817375</v>
      </c>
      <c r="Q604" s="4">
        <v>2.855</v>
      </c>
      <c r="R604" s="4">
        <f t="shared" si="107"/>
        <v>1.9043749999999999</v>
      </c>
      <c r="S604" s="4">
        <v>0.15</v>
      </c>
      <c r="T604" s="4">
        <f t="shared" si="108"/>
        <v>8.6999999999999994E-2</v>
      </c>
      <c r="U604" s="4">
        <v>37.75</v>
      </c>
      <c r="V604" s="4">
        <f t="shared" si="109"/>
        <v>49.075000000000003</v>
      </c>
      <c r="W604" s="4">
        <v>40.790631991970287</v>
      </c>
      <c r="X604" s="4">
        <v>35.375</v>
      </c>
      <c r="Y604" s="4">
        <v>75.375</v>
      </c>
      <c r="Z604" s="4">
        <v>2.5499999999999998</v>
      </c>
      <c r="AA604" s="4">
        <v>203.47499999999999</v>
      </c>
      <c r="AB604" s="4">
        <v>0.08</v>
      </c>
      <c r="AC604" s="3"/>
    </row>
    <row r="605" spans="1:29">
      <c r="A605" s="15">
        <v>40203.875</v>
      </c>
      <c r="B605" s="4">
        <v>0.39750000000000002</v>
      </c>
      <c r="C605" s="4">
        <f t="shared" si="99"/>
        <v>0.46110000000000001</v>
      </c>
      <c r="D605" s="4">
        <v>23.92</v>
      </c>
      <c r="E605" s="4">
        <f t="shared" si="100"/>
        <v>45.687200000000004</v>
      </c>
      <c r="F605" s="4">
        <v>55.097499999999997</v>
      </c>
      <c r="G605" s="4">
        <f t="shared" si="101"/>
        <v>105.23622499999999</v>
      </c>
      <c r="H605" s="4">
        <f t="shared" si="102"/>
        <v>59.549024999999986</v>
      </c>
      <c r="I605" s="4">
        <v>1.28</v>
      </c>
      <c r="J605" s="16">
        <f t="shared" si="103"/>
        <v>2.56</v>
      </c>
      <c r="K605" s="4">
        <v>5.59</v>
      </c>
      <c r="L605" s="4">
        <f t="shared" si="104"/>
        <v>14.869400000000001</v>
      </c>
      <c r="M605" s="4">
        <v>3.89</v>
      </c>
      <c r="N605" s="4">
        <f t="shared" si="105"/>
        <v>5.5237999999999996</v>
      </c>
      <c r="O605" s="4">
        <v>2.74</v>
      </c>
      <c r="P605" s="4">
        <f t="shared" si="106"/>
        <v>1.8358000000000003</v>
      </c>
      <c r="Q605" s="4">
        <v>2.8774999999999999</v>
      </c>
      <c r="R605" s="4">
        <f t="shared" si="107"/>
        <v>1.9199000000000004</v>
      </c>
      <c r="S605" s="4">
        <v>0.14499999999999999</v>
      </c>
      <c r="T605" s="4">
        <f t="shared" si="108"/>
        <v>8.4099999999999994E-2</v>
      </c>
      <c r="U605" s="4">
        <v>37.9375</v>
      </c>
      <c r="V605" s="4">
        <f t="shared" si="109"/>
        <v>49.318750000000001</v>
      </c>
      <c r="W605" s="4">
        <v>43.621285097527995</v>
      </c>
      <c r="X605" s="4">
        <v>35.375</v>
      </c>
      <c r="Y605" s="4">
        <v>76.099999999999994</v>
      </c>
      <c r="Z605" s="4">
        <v>2.5</v>
      </c>
      <c r="AA605" s="4">
        <v>205.22499999999999</v>
      </c>
      <c r="AB605" s="4">
        <v>0.08</v>
      </c>
      <c r="AC605" s="3"/>
    </row>
    <row r="606" spans="1:29">
      <c r="A606" s="15">
        <v>40203.916666666664</v>
      </c>
      <c r="B606" s="4">
        <v>0.42499999999999999</v>
      </c>
      <c r="C606" s="4">
        <f t="shared" si="99"/>
        <v>0.49299999999999994</v>
      </c>
      <c r="D606" s="4">
        <v>56.284999999999997</v>
      </c>
      <c r="E606" s="4">
        <f t="shared" si="100"/>
        <v>107.50434999999999</v>
      </c>
      <c r="F606" s="4">
        <v>90.594999999999999</v>
      </c>
      <c r="G606" s="4">
        <f t="shared" si="101"/>
        <v>173.03645</v>
      </c>
      <c r="H606" s="4">
        <f t="shared" si="102"/>
        <v>65.532100000000014</v>
      </c>
      <c r="I606" s="4">
        <v>0.72</v>
      </c>
      <c r="J606" s="16">
        <f t="shared" si="103"/>
        <v>1.44</v>
      </c>
      <c r="K606" s="4">
        <v>6.13</v>
      </c>
      <c r="L606" s="4">
        <f t="shared" si="104"/>
        <v>16.305800000000001</v>
      </c>
      <c r="M606" s="4">
        <v>5</v>
      </c>
      <c r="N606" s="4">
        <f t="shared" si="105"/>
        <v>7.1</v>
      </c>
      <c r="O606" s="4">
        <v>2.6974999999999998</v>
      </c>
      <c r="P606" s="4">
        <f t="shared" si="106"/>
        <v>1.8073250000000001</v>
      </c>
      <c r="Q606" s="4">
        <v>2.83</v>
      </c>
      <c r="R606" s="4">
        <f t="shared" si="107"/>
        <v>1.8856250000000001</v>
      </c>
      <c r="S606" s="4">
        <v>0.13500000000000001</v>
      </c>
      <c r="T606" s="4">
        <f t="shared" si="108"/>
        <v>7.8299999999999995E-2</v>
      </c>
      <c r="U606" s="4">
        <v>38.8125</v>
      </c>
      <c r="V606" s="4">
        <f t="shared" si="109"/>
        <v>50.456250000000004</v>
      </c>
      <c r="W606" s="4">
        <v>44.602615550265988</v>
      </c>
      <c r="X606" s="4">
        <v>35.75</v>
      </c>
      <c r="Y606" s="4">
        <v>76.125</v>
      </c>
      <c r="Z606" s="4">
        <v>2.5249999999999999</v>
      </c>
      <c r="AA606" s="4">
        <v>185.35</v>
      </c>
      <c r="AB606" s="4">
        <v>8.2500000000000004E-2</v>
      </c>
      <c r="AC606" s="3"/>
    </row>
    <row r="607" spans="1:29">
      <c r="A607" s="15">
        <v>40203.958333333336</v>
      </c>
      <c r="B607" s="4">
        <v>0.38</v>
      </c>
      <c r="C607" s="4">
        <f t="shared" si="99"/>
        <v>0.44079999999999997</v>
      </c>
      <c r="D607" s="4">
        <v>45.712499999999999</v>
      </c>
      <c r="E607" s="4">
        <f t="shared" si="100"/>
        <v>87.310874999999996</v>
      </c>
      <c r="F607" s="4">
        <v>79.015000000000001</v>
      </c>
      <c r="G607" s="4">
        <f t="shared" si="101"/>
        <v>150.91864999999999</v>
      </c>
      <c r="H607" s="4">
        <f t="shared" si="102"/>
        <v>63.60777499999999</v>
      </c>
      <c r="I607" s="4">
        <v>1.6775</v>
      </c>
      <c r="J607" s="16">
        <f t="shared" si="103"/>
        <v>3.355</v>
      </c>
      <c r="K607" s="4">
        <v>6.4</v>
      </c>
      <c r="L607" s="4">
        <f t="shared" si="104"/>
        <v>17.024000000000001</v>
      </c>
      <c r="M607" s="4">
        <v>5.1375000000000002</v>
      </c>
      <c r="N607" s="4">
        <f t="shared" si="105"/>
        <v>7.2952500000000002</v>
      </c>
      <c r="O607" s="4">
        <v>2.63</v>
      </c>
      <c r="P607" s="4">
        <f t="shared" si="106"/>
        <v>1.7621</v>
      </c>
      <c r="Q607" s="4">
        <v>2.75</v>
      </c>
      <c r="R607" s="4">
        <f t="shared" si="107"/>
        <v>1.8317000000000001</v>
      </c>
      <c r="S607" s="4">
        <v>0.12</v>
      </c>
      <c r="T607" s="4">
        <f t="shared" si="108"/>
        <v>6.9599999999999995E-2</v>
      </c>
      <c r="U607" s="4">
        <v>34.5625</v>
      </c>
      <c r="V607" s="4">
        <f t="shared" si="109"/>
        <v>44.931249999999999</v>
      </c>
      <c r="W607" s="4">
        <v>40.054516291542583</v>
      </c>
      <c r="X607" s="4">
        <v>32.75</v>
      </c>
      <c r="Y607" s="4">
        <v>74.75</v>
      </c>
      <c r="Z607" s="4">
        <v>2.5249999999999999</v>
      </c>
      <c r="AA607" s="4">
        <v>194.6</v>
      </c>
      <c r="AB607" s="4">
        <v>0.08</v>
      </c>
      <c r="AC607" s="3"/>
    </row>
    <row r="608" spans="1:29">
      <c r="A608" s="15">
        <v>40204</v>
      </c>
      <c r="B608" s="4">
        <v>0.38750000000000001</v>
      </c>
      <c r="C608" s="4">
        <f t="shared" si="99"/>
        <v>0.44949999999999996</v>
      </c>
      <c r="D608" s="4">
        <v>28.3825</v>
      </c>
      <c r="E608" s="4">
        <f t="shared" si="100"/>
        <v>54.210574999999999</v>
      </c>
      <c r="F608" s="4">
        <v>61.784999999999997</v>
      </c>
      <c r="G608" s="4">
        <f t="shared" si="101"/>
        <v>118.00934999999998</v>
      </c>
      <c r="H608" s="4">
        <f t="shared" si="102"/>
        <v>63.798774999999985</v>
      </c>
      <c r="I608" s="4">
        <v>2.2349999999999999</v>
      </c>
      <c r="J608" s="16">
        <f t="shared" si="103"/>
        <v>4.47</v>
      </c>
      <c r="K608" s="4">
        <v>5.86</v>
      </c>
      <c r="L608" s="4">
        <f t="shared" si="104"/>
        <v>15.587600000000002</v>
      </c>
      <c r="M608" s="4">
        <v>4.4424999999999999</v>
      </c>
      <c r="N608" s="4">
        <f t="shared" si="105"/>
        <v>6.3083499999999999</v>
      </c>
      <c r="O608" s="4">
        <v>2.62</v>
      </c>
      <c r="P608" s="4">
        <f t="shared" si="106"/>
        <v>1.7554000000000001</v>
      </c>
      <c r="Q608" s="4">
        <v>2.7250000000000001</v>
      </c>
      <c r="R608" s="4">
        <f t="shared" si="107"/>
        <v>1.8163</v>
      </c>
      <c r="S608" s="4">
        <v>0.105</v>
      </c>
      <c r="T608" s="4">
        <f t="shared" si="108"/>
        <v>6.0899999999999996E-2</v>
      </c>
      <c r="U608" s="4">
        <v>28.3125</v>
      </c>
      <c r="V608" s="4">
        <f t="shared" si="109"/>
        <v>36.806249999999999</v>
      </c>
      <c r="W608" s="4">
        <v>34.538352140375366</v>
      </c>
      <c r="X608" s="4">
        <v>28.625</v>
      </c>
      <c r="Y608" s="4">
        <v>72.55</v>
      </c>
      <c r="Z608" s="4">
        <v>2.5499999999999998</v>
      </c>
      <c r="AA608" s="4">
        <v>183.05</v>
      </c>
      <c r="AB608" s="4">
        <v>0.08</v>
      </c>
      <c r="AC608" s="3"/>
    </row>
    <row r="609" spans="1:29">
      <c r="A609" s="15">
        <v>40204.041666666664</v>
      </c>
      <c r="B609" s="4">
        <v>0.33250000000000002</v>
      </c>
      <c r="C609" s="4">
        <f t="shared" si="99"/>
        <v>0.38569999999999999</v>
      </c>
      <c r="D609" s="4">
        <v>12.58</v>
      </c>
      <c r="E609" s="4">
        <f t="shared" si="100"/>
        <v>24.027799999999999</v>
      </c>
      <c r="F609" s="4">
        <v>36.835000000000001</v>
      </c>
      <c r="G609" s="4">
        <f t="shared" si="101"/>
        <v>70.354849999999999</v>
      </c>
      <c r="H609" s="4">
        <f t="shared" si="102"/>
        <v>46.32705</v>
      </c>
      <c r="I609" s="4">
        <v>6.28</v>
      </c>
      <c r="J609" s="16">
        <f t="shared" si="103"/>
        <v>12.56</v>
      </c>
      <c r="K609" s="4">
        <v>5.05</v>
      </c>
      <c r="L609" s="4">
        <f t="shared" si="104"/>
        <v>13.433</v>
      </c>
      <c r="M609" s="4">
        <v>3.1949999999999998</v>
      </c>
      <c r="N609" s="4">
        <f t="shared" si="105"/>
        <v>4.5368999999999993</v>
      </c>
      <c r="O609" s="4">
        <v>2.62</v>
      </c>
      <c r="P609" s="4">
        <f t="shared" si="106"/>
        <v>1.7554000000000001</v>
      </c>
      <c r="Q609" s="4">
        <v>2.73</v>
      </c>
      <c r="R609" s="4">
        <f t="shared" si="107"/>
        <v>1.8192000000000002</v>
      </c>
      <c r="S609" s="4">
        <v>0.11</v>
      </c>
      <c r="T609" s="4">
        <f t="shared" si="108"/>
        <v>6.3799999999999996E-2</v>
      </c>
      <c r="U609" s="4">
        <v>25.9375</v>
      </c>
      <c r="V609" s="4">
        <f t="shared" si="109"/>
        <v>33.71875</v>
      </c>
      <c r="W609" s="4">
        <v>30.515240910743444</v>
      </c>
      <c r="X609" s="4">
        <v>23.625</v>
      </c>
      <c r="Y609" s="4">
        <v>72.650000000000006</v>
      </c>
      <c r="Z609" s="4">
        <v>2.4375</v>
      </c>
      <c r="AA609" s="4">
        <v>194.9</v>
      </c>
      <c r="AB609" s="4">
        <v>0.08</v>
      </c>
      <c r="AC609" s="3"/>
    </row>
    <row r="610" spans="1:29">
      <c r="A610" s="15">
        <v>40204.083333333336</v>
      </c>
      <c r="B610" s="4">
        <v>0.31</v>
      </c>
      <c r="C610" s="4">
        <f t="shared" si="99"/>
        <v>0.35959999999999998</v>
      </c>
      <c r="D610" s="4">
        <v>16.112500000000001</v>
      </c>
      <c r="E610" s="4">
        <f t="shared" si="100"/>
        <v>30.774875000000002</v>
      </c>
      <c r="F610" s="4">
        <v>42.774999999999999</v>
      </c>
      <c r="G610" s="4">
        <f t="shared" si="101"/>
        <v>81.700249999999997</v>
      </c>
      <c r="H610" s="4">
        <f t="shared" si="102"/>
        <v>50.925374999999995</v>
      </c>
      <c r="I610" s="4">
        <v>6.7024999999999997</v>
      </c>
      <c r="J610" s="16">
        <f t="shared" si="103"/>
        <v>13.404999999999999</v>
      </c>
      <c r="K610" s="4">
        <v>5.1849999999999996</v>
      </c>
      <c r="L610" s="4">
        <f t="shared" si="104"/>
        <v>13.7921</v>
      </c>
      <c r="M610" s="4">
        <v>3.33</v>
      </c>
      <c r="N610" s="4">
        <f t="shared" si="105"/>
        <v>4.7286000000000001</v>
      </c>
      <c r="O610" s="4">
        <v>2.585</v>
      </c>
      <c r="P610" s="4">
        <f t="shared" si="106"/>
        <v>1.7319500000000001</v>
      </c>
      <c r="Q610" s="4">
        <v>2.67</v>
      </c>
      <c r="R610" s="4">
        <f t="shared" si="107"/>
        <v>1.78125</v>
      </c>
      <c r="S610" s="4">
        <v>8.5000000000000006E-2</v>
      </c>
      <c r="T610" s="4">
        <f t="shared" si="108"/>
        <v>4.9300000000000004E-2</v>
      </c>
      <c r="U610" s="4">
        <v>25.5625</v>
      </c>
      <c r="V610" s="4">
        <f t="shared" si="109"/>
        <v>33.231250000000003</v>
      </c>
      <c r="W610" s="4">
        <v>31.246899732948265</v>
      </c>
      <c r="X610" s="4">
        <v>25.375</v>
      </c>
      <c r="Y610" s="4">
        <v>70.349999999999994</v>
      </c>
      <c r="Z610" s="4">
        <v>2.35</v>
      </c>
      <c r="AA610" s="4">
        <v>195.32499999999999</v>
      </c>
      <c r="AB610" s="4">
        <v>8.5000000000000006E-2</v>
      </c>
      <c r="AC610" s="3"/>
    </row>
    <row r="611" spans="1:29">
      <c r="A611" s="15">
        <v>40204.125</v>
      </c>
      <c r="B611" s="4">
        <v>0.29499999999999998</v>
      </c>
      <c r="C611" s="4">
        <f t="shared" si="99"/>
        <v>0.34219999999999995</v>
      </c>
      <c r="D611" s="4">
        <v>9.8249999999999993</v>
      </c>
      <c r="E611" s="4">
        <f t="shared" si="100"/>
        <v>18.765749999999997</v>
      </c>
      <c r="F611" s="4">
        <v>36.837499999999999</v>
      </c>
      <c r="G611" s="4">
        <f t="shared" si="101"/>
        <v>70.359624999999994</v>
      </c>
      <c r="H611" s="4">
        <f t="shared" si="102"/>
        <v>51.593874999999997</v>
      </c>
      <c r="I611" s="4">
        <v>7.1025</v>
      </c>
      <c r="J611" s="16">
        <f t="shared" si="103"/>
        <v>14.205</v>
      </c>
      <c r="K611" s="4">
        <v>4.5199999999999996</v>
      </c>
      <c r="L611" s="4">
        <f t="shared" si="104"/>
        <v>12.023199999999999</v>
      </c>
      <c r="M611" s="4">
        <v>2.5024999999999999</v>
      </c>
      <c r="N611" s="4">
        <f t="shared" si="105"/>
        <v>3.5535499999999995</v>
      </c>
      <c r="O611" s="4">
        <v>2.62</v>
      </c>
      <c r="P611" s="4">
        <f t="shared" si="106"/>
        <v>1.7554000000000001</v>
      </c>
      <c r="Q611" s="4">
        <v>2.7149999999999999</v>
      </c>
      <c r="R611" s="4">
        <f t="shared" si="107"/>
        <v>1.8105</v>
      </c>
      <c r="S611" s="4">
        <v>9.5000000000000001E-2</v>
      </c>
      <c r="T611" s="4">
        <f t="shared" si="108"/>
        <v>5.5099999999999996E-2</v>
      </c>
      <c r="U611" s="4">
        <v>24.4375</v>
      </c>
      <c r="V611" s="4">
        <f t="shared" si="109"/>
        <v>31.768750000000001</v>
      </c>
      <c r="W611" s="4">
        <v>30.096621122081423</v>
      </c>
      <c r="X611" s="4">
        <v>24.875</v>
      </c>
      <c r="Y611" s="4">
        <v>70.025000000000006</v>
      </c>
      <c r="Z611" s="4">
        <v>2.3374999999999999</v>
      </c>
      <c r="AA611" s="4">
        <v>200.3</v>
      </c>
      <c r="AB611" s="4">
        <v>0.08</v>
      </c>
      <c r="AC611" s="3"/>
    </row>
    <row r="612" spans="1:29">
      <c r="A612" s="15">
        <v>40204.166666666664</v>
      </c>
      <c r="B612" s="4">
        <v>0.29749999999999999</v>
      </c>
      <c r="C612" s="4">
        <f t="shared" si="99"/>
        <v>0.34509999999999996</v>
      </c>
      <c r="D612" s="4">
        <v>33.31</v>
      </c>
      <c r="E612" s="4">
        <f t="shared" si="100"/>
        <v>63.622100000000003</v>
      </c>
      <c r="F612" s="4">
        <v>65.8</v>
      </c>
      <c r="G612" s="4">
        <f t="shared" si="101"/>
        <v>125.67799999999998</v>
      </c>
      <c r="H612" s="4">
        <f t="shared" si="102"/>
        <v>62.05589999999998</v>
      </c>
      <c r="I612" s="4">
        <v>3.1150000000000002</v>
      </c>
      <c r="J612" s="16">
        <f t="shared" si="103"/>
        <v>6.23</v>
      </c>
      <c r="K612" s="4">
        <v>5.3250000000000002</v>
      </c>
      <c r="L612" s="4">
        <f t="shared" si="104"/>
        <v>14.164500000000002</v>
      </c>
      <c r="M612" s="4">
        <v>4.165</v>
      </c>
      <c r="N612" s="4">
        <f t="shared" si="105"/>
        <v>5.9142999999999999</v>
      </c>
      <c r="O612" s="4">
        <v>2.6349999999999998</v>
      </c>
      <c r="P612" s="4">
        <f t="shared" si="106"/>
        <v>1.76545</v>
      </c>
      <c r="Q612" s="4">
        <v>2.73</v>
      </c>
      <c r="R612" s="4">
        <f t="shared" si="107"/>
        <v>1.8205499999999999</v>
      </c>
      <c r="S612" s="4">
        <v>9.5000000000000001E-2</v>
      </c>
      <c r="T612" s="4">
        <f t="shared" si="108"/>
        <v>5.5099999999999996E-2</v>
      </c>
      <c r="U612" s="4">
        <v>25.75</v>
      </c>
      <c r="V612" s="4">
        <f t="shared" si="109"/>
        <v>33.475000000000001</v>
      </c>
      <c r="W612" s="4">
        <v>31.38948211121674</v>
      </c>
      <c r="X612" s="4">
        <v>23.75</v>
      </c>
      <c r="Y612" s="4">
        <v>71.45</v>
      </c>
      <c r="Z612" s="4">
        <v>2.2999999999999998</v>
      </c>
      <c r="AA612" s="4">
        <v>194.27500000000001</v>
      </c>
      <c r="AB612" s="4">
        <v>0.08</v>
      </c>
      <c r="AC612" s="3"/>
    </row>
    <row r="613" spans="1:29">
      <c r="A613" s="15">
        <v>40204.208333333336</v>
      </c>
      <c r="B613" s="4">
        <v>0.31</v>
      </c>
      <c r="C613" s="4">
        <f t="shared" si="99"/>
        <v>0.35959999999999998</v>
      </c>
      <c r="D613" s="4">
        <v>75.069999999999993</v>
      </c>
      <c r="E613" s="4">
        <f t="shared" si="100"/>
        <v>143.38369999999998</v>
      </c>
      <c r="F613" s="4">
        <v>112.8875</v>
      </c>
      <c r="G613" s="4">
        <f t="shared" si="101"/>
        <v>215.61512500000001</v>
      </c>
      <c r="H613" s="4">
        <f t="shared" si="102"/>
        <v>72.23142500000003</v>
      </c>
      <c r="I613" s="4">
        <v>1.5175000000000001</v>
      </c>
      <c r="J613" s="16">
        <f t="shared" si="103"/>
        <v>3.0350000000000001</v>
      </c>
      <c r="K613" s="4">
        <v>7.2050000000000001</v>
      </c>
      <c r="L613" s="4">
        <f t="shared" si="104"/>
        <v>19.165300000000002</v>
      </c>
      <c r="M613" s="4">
        <v>6.11</v>
      </c>
      <c r="N613" s="4">
        <f t="shared" si="105"/>
        <v>8.6761999999999997</v>
      </c>
      <c r="O613" s="4">
        <v>2.6150000000000002</v>
      </c>
      <c r="P613" s="4">
        <f t="shared" si="106"/>
        <v>1.7520500000000003</v>
      </c>
      <c r="Q613" s="4">
        <v>2.71</v>
      </c>
      <c r="R613" s="4">
        <f t="shared" si="107"/>
        <v>1.8071500000000003</v>
      </c>
      <c r="S613" s="4">
        <v>9.5000000000000001E-2</v>
      </c>
      <c r="T613" s="4">
        <f t="shared" si="108"/>
        <v>5.5099999999999996E-2</v>
      </c>
      <c r="U613" s="4">
        <v>29.1875</v>
      </c>
      <c r="V613" s="4">
        <f t="shared" si="109"/>
        <v>37.943750000000001</v>
      </c>
      <c r="W613" s="4">
        <v>35.864545262646118</v>
      </c>
      <c r="X613" s="4">
        <v>29.25</v>
      </c>
      <c r="Y613" s="4">
        <v>71.525000000000006</v>
      </c>
      <c r="Z613" s="4">
        <v>2.3374999999999999</v>
      </c>
      <c r="AA613" s="4">
        <v>182.97499999999999</v>
      </c>
      <c r="AB613" s="4">
        <v>0.08</v>
      </c>
      <c r="AC613" s="3"/>
    </row>
    <row r="614" spans="1:29">
      <c r="A614" s="15">
        <v>40204.25</v>
      </c>
      <c r="B614" s="4">
        <v>0.35499999999999998</v>
      </c>
      <c r="C614" s="4">
        <f t="shared" si="99"/>
        <v>0.41179999999999994</v>
      </c>
      <c r="D614" s="4">
        <v>91.047499999999999</v>
      </c>
      <c r="E614" s="4">
        <f t="shared" si="100"/>
        <v>173.90072499999999</v>
      </c>
      <c r="F614" s="4">
        <v>135.61750000000001</v>
      </c>
      <c r="G614" s="4">
        <f t="shared" si="101"/>
        <v>259.029425</v>
      </c>
      <c r="H614" s="4">
        <f t="shared" si="102"/>
        <v>85.128700000000009</v>
      </c>
      <c r="I614" s="4">
        <v>2.2324999999999999</v>
      </c>
      <c r="J614" s="16">
        <f t="shared" si="103"/>
        <v>4.4649999999999999</v>
      </c>
      <c r="K614" s="4">
        <v>8.4149999999999991</v>
      </c>
      <c r="L614" s="4">
        <f t="shared" si="104"/>
        <v>22.383900000000001</v>
      </c>
      <c r="M614" s="4">
        <v>8.4725000000000001</v>
      </c>
      <c r="N614" s="4">
        <f t="shared" si="105"/>
        <v>12.030949999999999</v>
      </c>
      <c r="O614" s="4">
        <v>2.59</v>
      </c>
      <c r="P614" s="4">
        <f t="shared" si="106"/>
        <v>1.7353000000000001</v>
      </c>
      <c r="Q614" s="4">
        <v>2.6749999999999998</v>
      </c>
      <c r="R614" s="4">
        <f t="shared" si="107"/>
        <v>1.7846</v>
      </c>
      <c r="S614" s="4">
        <v>8.5000000000000006E-2</v>
      </c>
      <c r="T614" s="4">
        <f t="shared" si="108"/>
        <v>4.9300000000000004E-2</v>
      </c>
      <c r="U614" s="4">
        <v>33.375</v>
      </c>
      <c r="V614" s="4">
        <f t="shared" si="109"/>
        <v>43.387500000000003</v>
      </c>
      <c r="W614" s="4">
        <v>40.266063572997695</v>
      </c>
      <c r="X614" s="4">
        <v>33</v>
      </c>
      <c r="Y614" s="4">
        <v>70.400000000000006</v>
      </c>
      <c r="Z614" s="4">
        <v>2.4125000000000001</v>
      </c>
      <c r="AA614" s="4">
        <v>184.5</v>
      </c>
      <c r="AB614" s="4">
        <v>9.5000000000000001E-2</v>
      </c>
      <c r="AC614" s="3"/>
    </row>
    <row r="615" spans="1:29">
      <c r="A615" s="15">
        <v>40204.291666666664</v>
      </c>
      <c r="B615" s="4">
        <v>0.36249999999999999</v>
      </c>
      <c r="C615" s="4">
        <f t="shared" si="99"/>
        <v>0.42049999999999998</v>
      </c>
      <c r="D615" s="4">
        <v>57.892499999999998</v>
      </c>
      <c r="E615" s="4">
        <f t="shared" si="100"/>
        <v>110.574675</v>
      </c>
      <c r="F615" s="4">
        <v>102.05</v>
      </c>
      <c r="G615" s="4">
        <f t="shared" si="101"/>
        <v>194.91549999999998</v>
      </c>
      <c r="H615" s="4">
        <f t="shared" si="102"/>
        <v>84.340824999999981</v>
      </c>
      <c r="I615" s="4">
        <v>5.3425000000000002</v>
      </c>
      <c r="J615" s="16">
        <f t="shared" si="103"/>
        <v>10.685</v>
      </c>
      <c r="K615" s="4">
        <v>6.4</v>
      </c>
      <c r="L615" s="4">
        <f t="shared" si="104"/>
        <v>17.024000000000001</v>
      </c>
      <c r="M615" s="4">
        <v>5.5525000000000002</v>
      </c>
      <c r="N615" s="4">
        <f t="shared" si="105"/>
        <v>7.8845499999999999</v>
      </c>
      <c r="O615" s="4">
        <v>2.61</v>
      </c>
      <c r="P615" s="4">
        <f t="shared" si="106"/>
        <v>1.7486999999999999</v>
      </c>
      <c r="Q615" s="4">
        <v>2.71</v>
      </c>
      <c r="R615" s="4">
        <f t="shared" si="107"/>
        <v>1.8067</v>
      </c>
      <c r="S615" s="4">
        <v>0.1</v>
      </c>
      <c r="T615" s="4">
        <f t="shared" si="108"/>
        <v>5.7999999999999996E-2</v>
      </c>
      <c r="U615" s="4">
        <v>28.1875</v>
      </c>
      <c r="V615" s="4">
        <f t="shared" si="109"/>
        <v>36.643750000000004</v>
      </c>
      <c r="W615" s="4">
        <v>32.875636496493719</v>
      </c>
      <c r="X615" s="4">
        <v>28.75</v>
      </c>
      <c r="Y615" s="4">
        <v>68.025000000000006</v>
      </c>
      <c r="Z615" s="4">
        <v>2.4249999999999998</v>
      </c>
      <c r="AA615" s="4">
        <v>195.95</v>
      </c>
      <c r="AB615" s="4">
        <v>0.10249999999999999</v>
      </c>
      <c r="AC615" s="3"/>
    </row>
    <row r="616" spans="1:29">
      <c r="A616" s="15">
        <v>40204.333333333336</v>
      </c>
      <c r="B616" s="4">
        <v>0.53249999999999997</v>
      </c>
      <c r="C616" s="4">
        <f t="shared" si="99"/>
        <v>0.61769999999999992</v>
      </c>
      <c r="D616" s="4">
        <v>90.917500000000004</v>
      </c>
      <c r="E616" s="4">
        <f t="shared" si="100"/>
        <v>173.65242499999999</v>
      </c>
      <c r="F616" s="4">
        <v>138.74</v>
      </c>
      <c r="G616" s="4">
        <f t="shared" si="101"/>
        <v>264.99340000000001</v>
      </c>
      <c r="H616" s="4">
        <f t="shared" si="102"/>
        <v>91.340975000000014</v>
      </c>
      <c r="I616" s="4">
        <v>3.27</v>
      </c>
      <c r="J616" s="16">
        <f t="shared" si="103"/>
        <v>6.54</v>
      </c>
      <c r="K616" s="4">
        <v>7.7450000000000001</v>
      </c>
      <c r="L616" s="4">
        <f t="shared" si="104"/>
        <v>20.601700000000001</v>
      </c>
      <c r="M616" s="4">
        <v>8.0549999999999997</v>
      </c>
      <c r="N616" s="4">
        <f t="shared" si="105"/>
        <v>11.438099999999999</v>
      </c>
      <c r="O616" s="4">
        <v>2.56</v>
      </c>
      <c r="P616" s="4">
        <f t="shared" si="106"/>
        <v>1.7152000000000001</v>
      </c>
      <c r="Q616" s="4">
        <v>2.68</v>
      </c>
      <c r="R616" s="4">
        <f t="shared" si="107"/>
        <v>1.7877000000000001</v>
      </c>
      <c r="S616" s="4">
        <v>0.125</v>
      </c>
      <c r="T616" s="4">
        <f t="shared" si="108"/>
        <v>7.2499999999999995E-2</v>
      </c>
      <c r="U616" s="4">
        <v>31.8125</v>
      </c>
      <c r="V616" s="4">
        <f t="shared" si="109"/>
        <v>41.356250000000003</v>
      </c>
      <c r="W616" s="4">
        <v>37.965683985526823</v>
      </c>
      <c r="X616" s="4">
        <v>32.75</v>
      </c>
      <c r="Y616" s="4">
        <v>67.599999999999994</v>
      </c>
      <c r="Z616" s="4">
        <v>2.5375000000000001</v>
      </c>
      <c r="AA616" s="4">
        <v>184.7</v>
      </c>
      <c r="AB616" s="4">
        <v>0.08</v>
      </c>
      <c r="AC616" s="3"/>
    </row>
    <row r="617" spans="1:29">
      <c r="A617" s="15">
        <v>40204.375</v>
      </c>
      <c r="B617" s="4">
        <v>0.45</v>
      </c>
      <c r="C617" s="4">
        <f t="shared" si="99"/>
        <v>0.52200000000000002</v>
      </c>
      <c r="D617" s="4">
        <v>103.5275</v>
      </c>
      <c r="E617" s="4">
        <f t="shared" si="100"/>
        <v>197.73752500000001</v>
      </c>
      <c r="F617" s="4">
        <v>153.30000000000001</v>
      </c>
      <c r="G617" s="4">
        <f t="shared" si="101"/>
        <v>292.803</v>
      </c>
      <c r="H617" s="4">
        <f t="shared" si="102"/>
        <v>95.065474999999992</v>
      </c>
      <c r="I617" s="4">
        <v>2.2349999999999999</v>
      </c>
      <c r="J617" s="16">
        <f t="shared" si="103"/>
        <v>4.47</v>
      </c>
      <c r="K617" s="4">
        <v>9.09</v>
      </c>
      <c r="L617" s="4">
        <f t="shared" si="104"/>
        <v>24.179400000000001</v>
      </c>
      <c r="M617" s="4">
        <v>8.3324999999999996</v>
      </c>
      <c r="N617" s="4">
        <f t="shared" si="105"/>
        <v>11.832149999999999</v>
      </c>
      <c r="O617" s="4">
        <v>2.6</v>
      </c>
      <c r="P617" s="4">
        <f t="shared" si="106"/>
        <v>1.7420000000000002</v>
      </c>
      <c r="Q617" s="4">
        <v>2.74</v>
      </c>
      <c r="R617" s="4">
        <f t="shared" si="107"/>
        <v>1.8232000000000002</v>
      </c>
      <c r="S617" s="4">
        <v>0.14000000000000001</v>
      </c>
      <c r="T617" s="4">
        <f t="shared" si="108"/>
        <v>8.1200000000000008E-2</v>
      </c>
      <c r="U617" s="4">
        <v>31.9375</v>
      </c>
      <c r="V617" s="4">
        <f t="shared" si="109"/>
        <v>41.518750000000004</v>
      </c>
      <c r="W617" s="4">
        <v>36.633921565509333</v>
      </c>
      <c r="X617" s="4">
        <v>30.75</v>
      </c>
      <c r="Y617" s="4">
        <v>67.474999999999994</v>
      </c>
      <c r="Z617" s="4">
        <v>2.625</v>
      </c>
      <c r="AA617" s="4">
        <v>198.57499999999999</v>
      </c>
      <c r="AB617" s="4">
        <v>0.08</v>
      </c>
      <c r="AC617" s="3"/>
    </row>
    <row r="618" spans="1:29">
      <c r="A618" s="15">
        <v>40204.416666666664</v>
      </c>
      <c r="B618" s="4">
        <v>0.28249999999999997</v>
      </c>
      <c r="C618" s="4">
        <f t="shared" si="99"/>
        <v>0.32769999999999994</v>
      </c>
      <c r="D618" s="4">
        <v>9.6775000000000002</v>
      </c>
      <c r="E618" s="4">
        <f t="shared" si="100"/>
        <v>18.484024999999999</v>
      </c>
      <c r="F618" s="4">
        <v>34.3125</v>
      </c>
      <c r="G618" s="4">
        <f t="shared" si="101"/>
        <v>65.536874999999995</v>
      </c>
      <c r="H618" s="4">
        <f t="shared" si="102"/>
        <v>47.052849999999992</v>
      </c>
      <c r="I618" s="4">
        <v>14.192500000000001</v>
      </c>
      <c r="J618" s="16">
        <f t="shared" si="103"/>
        <v>28.385000000000002</v>
      </c>
      <c r="K618" s="4">
        <v>5.0575000000000001</v>
      </c>
      <c r="L618" s="4">
        <f t="shared" si="104"/>
        <v>13.452950000000001</v>
      </c>
      <c r="M618" s="4">
        <v>3.1949999999999998</v>
      </c>
      <c r="N618" s="4">
        <f t="shared" si="105"/>
        <v>4.5368999999999993</v>
      </c>
      <c r="O618" s="4">
        <v>2.605</v>
      </c>
      <c r="P618" s="4">
        <f t="shared" si="106"/>
        <v>1.7453500000000002</v>
      </c>
      <c r="Q618" s="4">
        <v>2.7250000000000001</v>
      </c>
      <c r="R618" s="4">
        <f t="shared" si="107"/>
        <v>1.8149500000000001</v>
      </c>
      <c r="S618" s="4">
        <v>0.12</v>
      </c>
      <c r="T618" s="4">
        <f t="shared" si="108"/>
        <v>6.9599999999999995E-2</v>
      </c>
      <c r="U618" s="4">
        <v>21.4375</v>
      </c>
      <c r="V618" s="4">
        <f t="shared" si="109"/>
        <v>27.868750000000002</v>
      </c>
      <c r="W618" s="4">
        <v>26.80144940083057</v>
      </c>
      <c r="X618" s="4">
        <v>21.9375</v>
      </c>
      <c r="Y618" s="4">
        <v>64.174999999999997</v>
      </c>
      <c r="Z618" s="4">
        <v>2.6749999999999998</v>
      </c>
      <c r="AA618" s="4">
        <v>214.7</v>
      </c>
      <c r="AB618" s="4">
        <v>8.2500000000000004E-2</v>
      </c>
      <c r="AC618" s="3"/>
    </row>
    <row r="619" spans="1:29">
      <c r="A619" s="15">
        <v>40204.458333333336</v>
      </c>
      <c r="B619" s="4">
        <v>0.28000000000000003</v>
      </c>
      <c r="C619" s="4">
        <f t="shared" si="99"/>
        <v>0.32480000000000003</v>
      </c>
      <c r="D619" s="4">
        <v>9.0649999999999995</v>
      </c>
      <c r="E619" s="4">
        <f t="shared" si="100"/>
        <v>17.314149999999998</v>
      </c>
      <c r="F619" s="4">
        <v>29.265000000000001</v>
      </c>
      <c r="G619" s="4">
        <f t="shared" si="101"/>
        <v>55.896149999999999</v>
      </c>
      <c r="H619" s="4">
        <f t="shared" si="102"/>
        <v>38.582000000000001</v>
      </c>
      <c r="I619" s="4">
        <v>19.372499999999999</v>
      </c>
      <c r="J619" s="16">
        <f t="shared" si="103"/>
        <v>38.744999999999997</v>
      </c>
      <c r="K619" s="4">
        <v>4.5199999999999996</v>
      </c>
      <c r="L619" s="4">
        <f t="shared" si="104"/>
        <v>12.023199999999999</v>
      </c>
      <c r="M619" s="4">
        <v>2.78</v>
      </c>
      <c r="N619" s="4">
        <f t="shared" si="105"/>
        <v>3.9475999999999996</v>
      </c>
      <c r="O619" s="4">
        <v>2.5449999999999999</v>
      </c>
      <c r="P619" s="4">
        <f t="shared" si="106"/>
        <v>1.7051499999999999</v>
      </c>
      <c r="Q619" s="4">
        <v>2.6349999999999998</v>
      </c>
      <c r="R619" s="4">
        <f t="shared" si="107"/>
        <v>1.7587999999999999</v>
      </c>
      <c r="S619" s="4">
        <v>9.2499999999999999E-2</v>
      </c>
      <c r="T619" s="4">
        <f t="shared" si="108"/>
        <v>5.3649999999999996E-2</v>
      </c>
      <c r="U619" s="4">
        <v>19.1875</v>
      </c>
      <c r="V619" s="4">
        <f t="shared" si="109"/>
        <v>24.943750000000001</v>
      </c>
      <c r="W619" s="4" t="s">
        <v>14</v>
      </c>
      <c r="X619" s="4">
        <v>19.625</v>
      </c>
      <c r="Y619" s="4">
        <v>58.075000000000003</v>
      </c>
      <c r="Z619" s="4">
        <v>3.0249999999999999</v>
      </c>
      <c r="AA619" s="4">
        <v>217.57499999999999</v>
      </c>
      <c r="AB619" s="4">
        <v>8.7499999999999994E-2</v>
      </c>
      <c r="AC619" s="3"/>
    </row>
    <row r="620" spans="1:29">
      <c r="A620" s="15">
        <v>40204.5</v>
      </c>
      <c r="B620" s="4">
        <v>0.2525</v>
      </c>
      <c r="C620" s="4">
        <f t="shared" si="99"/>
        <v>0.29289999999999999</v>
      </c>
      <c r="D620" s="4">
        <v>13.215</v>
      </c>
      <c r="E620" s="4">
        <f t="shared" si="100"/>
        <v>25.240649999999999</v>
      </c>
      <c r="F620" s="4">
        <v>36.545000000000002</v>
      </c>
      <c r="G620" s="4">
        <f t="shared" si="101"/>
        <v>69.80095</v>
      </c>
      <c r="H620" s="4">
        <f t="shared" si="102"/>
        <v>44.560299999999998</v>
      </c>
      <c r="I620" s="4">
        <v>16.98</v>
      </c>
      <c r="J620" s="16">
        <f t="shared" si="103"/>
        <v>33.96</v>
      </c>
      <c r="K620" s="4">
        <v>4.79</v>
      </c>
      <c r="L620" s="4">
        <f t="shared" si="104"/>
        <v>12.741400000000001</v>
      </c>
      <c r="M620" s="4">
        <v>2.7774999999999999</v>
      </c>
      <c r="N620" s="4">
        <f t="shared" si="105"/>
        <v>3.9440499999999994</v>
      </c>
      <c r="O620" s="4">
        <v>2.5499999999999998</v>
      </c>
      <c r="P620" s="4">
        <f t="shared" si="106"/>
        <v>1.7084999999999999</v>
      </c>
      <c r="Q620" s="4">
        <v>2.6349999999999998</v>
      </c>
      <c r="R620" s="4">
        <f t="shared" si="107"/>
        <v>1.75925</v>
      </c>
      <c r="S620" s="4">
        <v>8.7499999999999994E-2</v>
      </c>
      <c r="T620" s="4">
        <f t="shared" si="108"/>
        <v>5.0749999999999997E-2</v>
      </c>
      <c r="U620" s="4">
        <v>19.5</v>
      </c>
      <c r="V620" s="4">
        <f t="shared" si="109"/>
        <v>25.35</v>
      </c>
      <c r="W620" s="4">
        <v>25.811102661312468</v>
      </c>
      <c r="X620" s="4">
        <v>23</v>
      </c>
      <c r="Y620" s="4">
        <v>55.424999999999997</v>
      </c>
      <c r="Z620" s="4">
        <v>3.3125</v>
      </c>
      <c r="AA620" s="4">
        <v>229.9</v>
      </c>
      <c r="AB620" s="4">
        <v>0.08</v>
      </c>
      <c r="AC620" s="3"/>
    </row>
    <row r="621" spans="1:29">
      <c r="A621" s="15">
        <v>40204.541666666664</v>
      </c>
      <c r="B621" s="4">
        <v>0.26750000000000002</v>
      </c>
      <c r="C621" s="4">
        <f t="shared" si="99"/>
        <v>0.31030000000000002</v>
      </c>
      <c r="D621" s="4">
        <v>8.6074999999999999</v>
      </c>
      <c r="E621" s="4">
        <f t="shared" si="100"/>
        <v>16.440324999999998</v>
      </c>
      <c r="F621" s="4">
        <v>28.077500000000001</v>
      </c>
      <c r="G621" s="4">
        <f t="shared" si="101"/>
        <v>53.628025000000001</v>
      </c>
      <c r="H621" s="4">
        <f t="shared" si="102"/>
        <v>37.187700000000007</v>
      </c>
      <c r="I621" s="4">
        <v>18.732500000000002</v>
      </c>
      <c r="J621" s="16">
        <f t="shared" si="103"/>
        <v>37.465000000000003</v>
      </c>
      <c r="K621" s="4">
        <v>4.5199999999999996</v>
      </c>
      <c r="L621" s="4">
        <f t="shared" si="104"/>
        <v>12.023199999999999</v>
      </c>
      <c r="M621" s="4">
        <v>2.78</v>
      </c>
      <c r="N621" s="4">
        <f t="shared" si="105"/>
        <v>3.9475999999999996</v>
      </c>
      <c r="O621" s="4">
        <v>2.5350000000000001</v>
      </c>
      <c r="P621" s="4">
        <f t="shared" si="106"/>
        <v>1.6984500000000002</v>
      </c>
      <c r="Q621" s="4">
        <v>2.605</v>
      </c>
      <c r="R621" s="4">
        <f t="shared" si="107"/>
        <v>1.7405000000000002</v>
      </c>
      <c r="S621" s="4">
        <v>7.2499999999999995E-2</v>
      </c>
      <c r="T621" s="4">
        <f t="shared" si="108"/>
        <v>4.2049999999999997E-2</v>
      </c>
      <c r="U621" s="4">
        <v>23.8125</v>
      </c>
      <c r="V621" s="4">
        <f t="shared" si="109"/>
        <v>30.956250000000001</v>
      </c>
      <c r="W621" s="4">
        <v>34.658568959779501</v>
      </c>
      <c r="X621" s="4">
        <v>24.375</v>
      </c>
      <c r="Y621" s="4">
        <v>52.725000000000001</v>
      </c>
      <c r="Z621" s="4">
        <v>3.6</v>
      </c>
      <c r="AA621" s="4">
        <v>238.15</v>
      </c>
      <c r="AB621" s="4">
        <v>0.08</v>
      </c>
      <c r="AC621" s="3"/>
    </row>
    <row r="622" spans="1:29">
      <c r="A622" s="15">
        <v>40204.583333333336</v>
      </c>
      <c r="B622" s="4">
        <v>0.29749999999999999</v>
      </c>
      <c r="C622" s="4">
        <f t="shared" si="99"/>
        <v>0.34509999999999996</v>
      </c>
      <c r="D622" s="4">
        <v>31.97</v>
      </c>
      <c r="E622" s="4">
        <f t="shared" si="100"/>
        <v>61.062699999999992</v>
      </c>
      <c r="F622" s="4">
        <v>64.180000000000007</v>
      </c>
      <c r="G622" s="4">
        <f t="shared" si="101"/>
        <v>122.58380000000001</v>
      </c>
      <c r="H622" s="4">
        <f t="shared" si="102"/>
        <v>61.521100000000018</v>
      </c>
      <c r="I622" s="4">
        <v>10.68</v>
      </c>
      <c r="J622" s="16">
        <f t="shared" si="103"/>
        <v>21.36</v>
      </c>
      <c r="K622" s="4">
        <v>5.73</v>
      </c>
      <c r="L622" s="4">
        <f t="shared" si="104"/>
        <v>15.241800000000001</v>
      </c>
      <c r="M622" s="4">
        <v>3.61</v>
      </c>
      <c r="N622" s="4">
        <f t="shared" si="105"/>
        <v>5.1261999999999999</v>
      </c>
      <c r="O622" s="4">
        <v>2.56</v>
      </c>
      <c r="P622" s="4">
        <f t="shared" si="106"/>
        <v>1.7152000000000001</v>
      </c>
      <c r="Q622" s="4">
        <v>2.6349999999999998</v>
      </c>
      <c r="R622" s="4">
        <f t="shared" si="107"/>
        <v>1.7587000000000002</v>
      </c>
      <c r="S622" s="4">
        <v>7.4999999999999997E-2</v>
      </c>
      <c r="T622" s="4">
        <f t="shared" si="108"/>
        <v>4.3499999999999997E-2</v>
      </c>
      <c r="U622" s="4">
        <v>30.5</v>
      </c>
      <c r="V622" s="4">
        <f t="shared" si="109"/>
        <v>39.65</v>
      </c>
      <c r="W622" s="4">
        <v>38.052996737158935</v>
      </c>
      <c r="X622" s="4">
        <v>29.4375</v>
      </c>
      <c r="Y622" s="4">
        <v>53.225000000000001</v>
      </c>
      <c r="Z622" s="4">
        <v>3.5249999999999999</v>
      </c>
      <c r="AA622" s="4">
        <v>219.57499999999999</v>
      </c>
      <c r="AB622" s="4">
        <v>0.08</v>
      </c>
      <c r="AC622" s="3"/>
    </row>
    <row r="623" spans="1:29">
      <c r="A623" s="15">
        <v>40204.625</v>
      </c>
      <c r="B623" s="4">
        <v>0.3</v>
      </c>
      <c r="C623" s="4">
        <f t="shared" si="99"/>
        <v>0.34799999999999998</v>
      </c>
      <c r="D623" s="4">
        <v>25.824999999999999</v>
      </c>
      <c r="E623" s="4">
        <f t="shared" si="100"/>
        <v>49.325749999999999</v>
      </c>
      <c r="F623" s="4">
        <v>61.21</v>
      </c>
      <c r="G623" s="4">
        <f t="shared" si="101"/>
        <v>116.91109999999999</v>
      </c>
      <c r="H623" s="4">
        <f t="shared" si="102"/>
        <v>67.585349999999991</v>
      </c>
      <c r="I623" s="4">
        <v>6.375</v>
      </c>
      <c r="J623" s="16">
        <f t="shared" si="103"/>
        <v>12.75</v>
      </c>
      <c r="K623" s="4">
        <v>6.94</v>
      </c>
      <c r="L623" s="4">
        <f t="shared" si="104"/>
        <v>18.460400000000003</v>
      </c>
      <c r="M623" s="4">
        <v>4.4450000000000003</v>
      </c>
      <c r="N623" s="4">
        <f t="shared" si="105"/>
        <v>6.3119000000000005</v>
      </c>
      <c r="O623" s="4">
        <v>2.52</v>
      </c>
      <c r="P623" s="4">
        <f t="shared" si="106"/>
        <v>1.6884000000000001</v>
      </c>
      <c r="Q623" s="4">
        <v>2.59</v>
      </c>
      <c r="R623" s="4">
        <f t="shared" si="107"/>
        <v>1.7348000000000001</v>
      </c>
      <c r="S623" s="4">
        <v>0.08</v>
      </c>
      <c r="T623" s="4">
        <f t="shared" si="108"/>
        <v>4.6399999999999997E-2</v>
      </c>
      <c r="U623" s="4">
        <v>38.375</v>
      </c>
      <c r="V623" s="4">
        <f t="shared" si="109"/>
        <v>49.887500000000003</v>
      </c>
      <c r="W623" s="4">
        <v>42.815093688824923</v>
      </c>
      <c r="X623" s="4">
        <v>32.75</v>
      </c>
      <c r="Y623" s="4">
        <v>53.05</v>
      </c>
      <c r="Z623" s="4">
        <v>3.5750000000000002</v>
      </c>
      <c r="AA623" s="4">
        <v>229.8</v>
      </c>
      <c r="AB623" s="4">
        <v>0.08</v>
      </c>
      <c r="AC623" s="3"/>
    </row>
    <row r="624" spans="1:29">
      <c r="A624" s="15">
        <v>40204.666666666664</v>
      </c>
      <c r="B624" s="4">
        <v>0.40749999999999997</v>
      </c>
      <c r="C624" s="4">
        <f t="shared" si="99"/>
        <v>0.47269999999999995</v>
      </c>
      <c r="D624" s="4">
        <v>79.174999999999997</v>
      </c>
      <c r="E624" s="4">
        <f t="shared" si="100"/>
        <v>151.22424999999998</v>
      </c>
      <c r="F624" s="4">
        <v>131.7775</v>
      </c>
      <c r="G624" s="4">
        <f t="shared" si="101"/>
        <v>251.69502499999999</v>
      </c>
      <c r="H624" s="4">
        <f t="shared" si="102"/>
        <v>100.470775</v>
      </c>
      <c r="I624" s="4">
        <v>1.59</v>
      </c>
      <c r="J624" s="16">
        <f t="shared" si="103"/>
        <v>3.18</v>
      </c>
      <c r="K624" s="4">
        <v>8.69</v>
      </c>
      <c r="L624" s="4">
        <f t="shared" si="104"/>
        <v>23.115400000000001</v>
      </c>
      <c r="M624" s="4">
        <v>6.5250000000000004</v>
      </c>
      <c r="N624" s="4">
        <f t="shared" si="105"/>
        <v>9.2654999999999994</v>
      </c>
      <c r="O624" s="4">
        <v>2.6324999999999998</v>
      </c>
      <c r="P624" s="4">
        <f t="shared" si="106"/>
        <v>1.7637750000000001</v>
      </c>
      <c r="Q624" s="4">
        <v>2.7275</v>
      </c>
      <c r="R624" s="4">
        <f t="shared" si="107"/>
        <v>1.8159750000000001</v>
      </c>
      <c r="S624" s="4">
        <v>0.09</v>
      </c>
      <c r="T624" s="4">
        <f t="shared" si="108"/>
        <v>5.2199999999999996E-2</v>
      </c>
      <c r="U624" s="4">
        <v>37.875</v>
      </c>
      <c r="V624" s="4">
        <f t="shared" si="109"/>
        <v>49.237500000000004</v>
      </c>
      <c r="W624" s="4">
        <v>43.938283885156466</v>
      </c>
      <c r="X624" s="4">
        <v>37.3125</v>
      </c>
      <c r="Y624" s="4">
        <v>54.7</v>
      </c>
      <c r="Z624" s="4">
        <v>3.3125</v>
      </c>
      <c r="AA624" s="4">
        <v>174.67500000000001</v>
      </c>
      <c r="AB624" s="4">
        <v>0.08</v>
      </c>
      <c r="AC624" s="3"/>
    </row>
    <row r="625" spans="1:29">
      <c r="A625" s="15">
        <v>40204.708333333336</v>
      </c>
      <c r="B625" s="4">
        <v>0.42</v>
      </c>
      <c r="C625" s="4">
        <f t="shared" si="99"/>
        <v>0.48719999999999997</v>
      </c>
      <c r="D625" s="4">
        <v>73.957499999999996</v>
      </c>
      <c r="E625" s="4">
        <f t="shared" si="100"/>
        <v>141.25882499999997</v>
      </c>
      <c r="F625" s="4">
        <v>127.32</v>
      </c>
      <c r="G625" s="4">
        <f t="shared" si="101"/>
        <v>243.18119999999999</v>
      </c>
      <c r="H625" s="4">
        <f t="shared" si="102"/>
        <v>101.92237500000002</v>
      </c>
      <c r="I625" s="4">
        <v>1.3525</v>
      </c>
      <c r="J625" s="16">
        <f t="shared" si="103"/>
        <v>2.7050000000000001</v>
      </c>
      <c r="K625" s="4">
        <v>8.9600000000000009</v>
      </c>
      <c r="L625" s="4">
        <f t="shared" si="104"/>
        <v>23.833600000000004</v>
      </c>
      <c r="M625" s="4">
        <v>6.3849999999999998</v>
      </c>
      <c r="N625" s="4">
        <f t="shared" si="105"/>
        <v>9.0666999999999991</v>
      </c>
      <c r="O625" s="4">
        <v>2.7275</v>
      </c>
      <c r="P625" s="4">
        <f t="shared" si="106"/>
        <v>1.8274250000000001</v>
      </c>
      <c r="Q625" s="4">
        <v>2.85</v>
      </c>
      <c r="R625" s="4">
        <f t="shared" si="107"/>
        <v>1.8970250000000002</v>
      </c>
      <c r="S625" s="4">
        <v>0.12</v>
      </c>
      <c r="T625" s="4">
        <f t="shared" si="108"/>
        <v>6.9599999999999995E-2</v>
      </c>
      <c r="U625" s="4">
        <v>39.4375</v>
      </c>
      <c r="V625" s="4">
        <f t="shared" si="109"/>
        <v>51.268750000000004</v>
      </c>
      <c r="W625" s="4">
        <v>46.125193440825363</v>
      </c>
      <c r="X625" s="4">
        <v>38.4375</v>
      </c>
      <c r="Y625" s="4">
        <v>55.1</v>
      </c>
      <c r="Z625" s="4">
        <v>3.15</v>
      </c>
      <c r="AA625" s="4">
        <v>188.7</v>
      </c>
      <c r="AB625" s="4">
        <v>0.08</v>
      </c>
      <c r="AC625" s="3"/>
    </row>
    <row r="626" spans="1:29">
      <c r="A626" s="15">
        <v>40204.75</v>
      </c>
      <c r="B626" s="4">
        <v>0.47</v>
      </c>
      <c r="C626" s="4">
        <f t="shared" si="99"/>
        <v>0.54519999999999991</v>
      </c>
      <c r="D626" s="4">
        <v>73.357500000000002</v>
      </c>
      <c r="E626" s="4">
        <f t="shared" si="100"/>
        <v>140.11282499999999</v>
      </c>
      <c r="F626" s="4">
        <v>124.35250000000001</v>
      </c>
      <c r="G626" s="4">
        <f t="shared" si="101"/>
        <v>237.51327499999999</v>
      </c>
      <c r="H626" s="4">
        <f t="shared" si="102"/>
        <v>97.400450000000006</v>
      </c>
      <c r="I626" s="4">
        <v>1.0375000000000001</v>
      </c>
      <c r="J626" s="16">
        <f t="shared" si="103"/>
        <v>2.0750000000000002</v>
      </c>
      <c r="K626" s="4">
        <v>8.9625000000000004</v>
      </c>
      <c r="L626" s="4">
        <f t="shared" si="104"/>
        <v>23.840250000000001</v>
      </c>
      <c r="M626" s="4">
        <v>6.6624999999999996</v>
      </c>
      <c r="N626" s="4">
        <f t="shared" si="105"/>
        <v>9.4607499999999991</v>
      </c>
      <c r="O626" s="4">
        <v>2.74</v>
      </c>
      <c r="P626" s="4">
        <f t="shared" si="106"/>
        <v>1.8358000000000003</v>
      </c>
      <c r="Q626" s="4">
        <v>2.87</v>
      </c>
      <c r="R626" s="4">
        <f t="shared" si="107"/>
        <v>1.9112000000000002</v>
      </c>
      <c r="S626" s="4">
        <v>0.13</v>
      </c>
      <c r="T626" s="4">
        <f t="shared" si="108"/>
        <v>7.5399999999999995E-2</v>
      </c>
      <c r="U626" s="4">
        <v>36.125</v>
      </c>
      <c r="V626" s="4">
        <f t="shared" si="109"/>
        <v>46.962499999999999</v>
      </c>
      <c r="W626" s="4">
        <v>44.147351249656651</v>
      </c>
      <c r="X626" s="4">
        <v>35.8125</v>
      </c>
      <c r="Y626" s="4">
        <v>55.55</v>
      </c>
      <c r="Z626" s="4">
        <v>2.9874999999999998</v>
      </c>
      <c r="AA626" s="4">
        <v>149.69999999999999</v>
      </c>
      <c r="AB626" s="4">
        <v>0.08</v>
      </c>
      <c r="AC626" s="3"/>
    </row>
    <row r="627" spans="1:29">
      <c r="A627" s="15">
        <v>40204.791666666664</v>
      </c>
      <c r="B627" s="4">
        <v>0.47749999999999998</v>
      </c>
      <c r="C627" s="4">
        <f t="shared" si="99"/>
        <v>0.55389999999999995</v>
      </c>
      <c r="D627" s="4">
        <v>81.977500000000006</v>
      </c>
      <c r="E627" s="4">
        <f t="shared" si="100"/>
        <v>156.57702499999999</v>
      </c>
      <c r="F627" s="4">
        <v>134.755</v>
      </c>
      <c r="G627" s="4">
        <f t="shared" si="101"/>
        <v>257.38204999999999</v>
      </c>
      <c r="H627" s="4">
        <f t="shared" si="102"/>
        <v>100.805025</v>
      </c>
      <c r="I627" s="4">
        <v>1.355</v>
      </c>
      <c r="J627" s="16">
        <f t="shared" si="103"/>
        <v>2.71</v>
      </c>
      <c r="K627" s="4">
        <v>8.9649999999999999</v>
      </c>
      <c r="L627" s="4">
        <f t="shared" si="104"/>
        <v>23.846900000000002</v>
      </c>
      <c r="M627" s="4">
        <v>6.9375</v>
      </c>
      <c r="N627" s="4">
        <f t="shared" si="105"/>
        <v>9.8512500000000003</v>
      </c>
      <c r="O627" s="4">
        <v>2.76</v>
      </c>
      <c r="P627" s="4">
        <f t="shared" si="106"/>
        <v>1.8492</v>
      </c>
      <c r="Q627" s="4">
        <v>2.91</v>
      </c>
      <c r="R627" s="4">
        <f t="shared" si="107"/>
        <v>1.9361999999999999</v>
      </c>
      <c r="S627" s="4">
        <v>0.15</v>
      </c>
      <c r="T627" s="4">
        <f t="shared" si="108"/>
        <v>8.6999999999999994E-2</v>
      </c>
      <c r="U627" s="4">
        <v>41.375</v>
      </c>
      <c r="V627" s="4">
        <f t="shared" si="109"/>
        <v>53.787500000000001</v>
      </c>
      <c r="W627" s="4">
        <v>49.28528827554711</v>
      </c>
      <c r="X627" s="4">
        <v>40.625</v>
      </c>
      <c r="Y627" s="4">
        <v>56.325000000000003</v>
      </c>
      <c r="Z627" s="4">
        <v>3.0375000000000001</v>
      </c>
      <c r="AA627" s="4">
        <v>81.325000000000003</v>
      </c>
      <c r="AB627" s="4">
        <v>0.08</v>
      </c>
      <c r="AC627" s="3"/>
    </row>
    <row r="628" spans="1:29">
      <c r="A628" s="15">
        <v>40204.833333333336</v>
      </c>
      <c r="B628" s="4">
        <v>0.5</v>
      </c>
      <c r="C628" s="4">
        <f t="shared" si="99"/>
        <v>0.57999999999999996</v>
      </c>
      <c r="D628" s="4">
        <v>88.292500000000004</v>
      </c>
      <c r="E628" s="4">
        <f t="shared" si="100"/>
        <v>168.63867500000001</v>
      </c>
      <c r="F628" s="4">
        <v>136.98500000000001</v>
      </c>
      <c r="G628" s="4">
        <f t="shared" si="101"/>
        <v>261.64134999999999</v>
      </c>
      <c r="H628" s="4">
        <f t="shared" si="102"/>
        <v>93.002674999999982</v>
      </c>
      <c r="I628" s="4">
        <v>0.64</v>
      </c>
      <c r="J628" s="16">
        <f t="shared" si="103"/>
        <v>1.28</v>
      </c>
      <c r="K628" s="4">
        <v>9.5024999999999995</v>
      </c>
      <c r="L628" s="4">
        <f t="shared" si="104"/>
        <v>25.27665</v>
      </c>
      <c r="M628" s="4">
        <v>7.3574999999999999</v>
      </c>
      <c r="N628" s="4">
        <f t="shared" si="105"/>
        <v>10.447649999999999</v>
      </c>
      <c r="O628" s="4">
        <v>2.7</v>
      </c>
      <c r="P628" s="4">
        <f t="shared" si="106"/>
        <v>1.8090000000000002</v>
      </c>
      <c r="Q628" s="4">
        <v>2.8450000000000002</v>
      </c>
      <c r="R628" s="4">
        <f t="shared" si="107"/>
        <v>1.8931000000000002</v>
      </c>
      <c r="S628" s="4">
        <v>0.14499999999999999</v>
      </c>
      <c r="T628" s="4">
        <f t="shared" si="108"/>
        <v>8.4099999999999994E-2</v>
      </c>
      <c r="U628" s="4">
        <v>40.4375</v>
      </c>
      <c r="V628" s="4">
        <f t="shared" si="109"/>
        <v>52.568750000000001</v>
      </c>
      <c r="W628" s="4">
        <v>48.643202085331055</v>
      </c>
      <c r="X628" s="4">
        <v>41.0625</v>
      </c>
      <c r="Y628" s="4">
        <v>59.924999999999997</v>
      </c>
      <c r="Z628" s="4">
        <v>2.8250000000000002</v>
      </c>
      <c r="AA628" s="4">
        <v>112.22499999999999</v>
      </c>
      <c r="AB628" s="4">
        <v>0.08</v>
      </c>
      <c r="AC628" s="3"/>
    </row>
    <row r="629" spans="1:29">
      <c r="A629" s="15">
        <v>40204.875</v>
      </c>
      <c r="B629" s="4">
        <v>0.54</v>
      </c>
      <c r="C629" s="4">
        <f t="shared" si="99"/>
        <v>0.62639999999999996</v>
      </c>
      <c r="D629" s="4">
        <v>77.077500000000001</v>
      </c>
      <c r="E629" s="4">
        <f t="shared" si="100"/>
        <v>147.21802499999998</v>
      </c>
      <c r="F629" s="4">
        <v>123.32250000000001</v>
      </c>
      <c r="G629" s="4">
        <f t="shared" si="101"/>
        <v>235.545975</v>
      </c>
      <c r="H629" s="4">
        <f t="shared" si="102"/>
        <v>88.327950000000016</v>
      </c>
      <c r="I629" s="4">
        <v>0.56000000000000005</v>
      </c>
      <c r="J629" s="16">
        <f t="shared" si="103"/>
        <v>1.1200000000000001</v>
      </c>
      <c r="K629" s="4">
        <v>8.9625000000000004</v>
      </c>
      <c r="L629" s="4">
        <f t="shared" si="104"/>
        <v>23.840250000000001</v>
      </c>
      <c r="M629" s="4">
        <v>6.9375</v>
      </c>
      <c r="N629" s="4">
        <f t="shared" si="105"/>
        <v>9.8512500000000003</v>
      </c>
      <c r="O629" s="4">
        <v>2.72</v>
      </c>
      <c r="P629" s="4">
        <f t="shared" si="106"/>
        <v>1.8224000000000002</v>
      </c>
      <c r="Q629" s="4">
        <v>2.8849999999999998</v>
      </c>
      <c r="R629" s="4">
        <f t="shared" si="107"/>
        <v>1.9181000000000001</v>
      </c>
      <c r="S629" s="4">
        <v>0.16500000000000001</v>
      </c>
      <c r="T629" s="4">
        <f t="shared" si="108"/>
        <v>9.5699999999999993E-2</v>
      </c>
      <c r="U629" s="4">
        <v>40.625</v>
      </c>
      <c r="V629" s="4">
        <f t="shared" si="109"/>
        <v>52.8125</v>
      </c>
      <c r="W629" s="4">
        <v>50.590948784701112</v>
      </c>
      <c r="X629" s="4">
        <v>39.625</v>
      </c>
      <c r="Y629" s="4">
        <v>63.024999999999999</v>
      </c>
      <c r="Z629" s="4">
        <v>2.5750000000000002</v>
      </c>
      <c r="AA629" s="4">
        <v>71.724999999999994</v>
      </c>
      <c r="AB629" s="4">
        <v>0.08</v>
      </c>
      <c r="AC629" s="3"/>
    </row>
    <row r="630" spans="1:29">
      <c r="A630" s="15">
        <v>40204.916666666664</v>
      </c>
      <c r="B630" s="4">
        <v>0.54</v>
      </c>
      <c r="C630" s="4">
        <f t="shared" si="99"/>
        <v>0.62639999999999996</v>
      </c>
      <c r="D630" s="4">
        <v>77.084999999999994</v>
      </c>
      <c r="E630" s="4">
        <f t="shared" si="100"/>
        <v>147.23234999999997</v>
      </c>
      <c r="F630" s="4">
        <v>124.51</v>
      </c>
      <c r="G630" s="4">
        <f t="shared" si="101"/>
        <v>237.8141</v>
      </c>
      <c r="H630" s="4">
        <f t="shared" si="102"/>
        <v>90.581750000000028</v>
      </c>
      <c r="I630" s="4">
        <v>0.64</v>
      </c>
      <c r="J630" s="16">
        <f t="shared" si="103"/>
        <v>1.28</v>
      </c>
      <c r="K630" s="4">
        <v>8.9649999999999999</v>
      </c>
      <c r="L630" s="4">
        <f t="shared" si="104"/>
        <v>23.846900000000002</v>
      </c>
      <c r="M630" s="4">
        <v>7.3550000000000004</v>
      </c>
      <c r="N630" s="4">
        <f t="shared" si="105"/>
        <v>10.444100000000001</v>
      </c>
      <c r="O630" s="4">
        <v>2.6625000000000001</v>
      </c>
      <c r="P630" s="4">
        <f t="shared" si="106"/>
        <v>1.7838750000000001</v>
      </c>
      <c r="Q630" s="4">
        <v>2.83</v>
      </c>
      <c r="R630" s="4">
        <f t="shared" si="107"/>
        <v>1.879575</v>
      </c>
      <c r="S630" s="4">
        <v>0.16500000000000001</v>
      </c>
      <c r="T630" s="4">
        <f t="shared" si="108"/>
        <v>9.5699999999999993E-2</v>
      </c>
      <c r="U630" s="4">
        <v>37.375</v>
      </c>
      <c r="V630" s="4">
        <f t="shared" si="109"/>
        <v>48.587499999999999</v>
      </c>
      <c r="W630" s="4">
        <v>46.207454855434854</v>
      </c>
      <c r="X630" s="4">
        <v>35.6875</v>
      </c>
      <c r="Y630" s="4">
        <v>66.174999999999997</v>
      </c>
      <c r="Z630" s="4">
        <v>2.4624999999999999</v>
      </c>
      <c r="AA630" s="4">
        <v>92.924999999999997</v>
      </c>
      <c r="AB630" s="4">
        <v>0.08</v>
      </c>
      <c r="AC630" s="3"/>
    </row>
    <row r="631" spans="1:29">
      <c r="A631" s="15">
        <v>40204.958333333336</v>
      </c>
      <c r="B631" s="4">
        <v>0.52500000000000002</v>
      </c>
      <c r="C631" s="4">
        <f t="shared" si="99"/>
        <v>0.60899999999999999</v>
      </c>
      <c r="D631" s="4">
        <v>61.397500000000001</v>
      </c>
      <c r="E631" s="4">
        <f t="shared" si="100"/>
        <v>117.26922499999999</v>
      </c>
      <c r="F631" s="4">
        <v>103.86</v>
      </c>
      <c r="G631" s="4">
        <f t="shared" si="101"/>
        <v>198.37259999999998</v>
      </c>
      <c r="H631" s="4">
        <f t="shared" si="102"/>
        <v>81.103374999999986</v>
      </c>
      <c r="I631" s="4">
        <v>0.64</v>
      </c>
      <c r="J631" s="16">
        <f t="shared" si="103"/>
        <v>1.28</v>
      </c>
      <c r="K631" s="4">
        <v>8.1549999999999994</v>
      </c>
      <c r="L631" s="4">
        <f t="shared" si="104"/>
        <v>21.692299999999999</v>
      </c>
      <c r="M631" s="4">
        <v>5.69</v>
      </c>
      <c r="N631" s="4">
        <f t="shared" si="105"/>
        <v>8.0798000000000005</v>
      </c>
      <c r="O631" s="4">
        <v>2.7974999999999999</v>
      </c>
      <c r="P631" s="4">
        <f t="shared" si="106"/>
        <v>1.874325</v>
      </c>
      <c r="Q631" s="4">
        <v>2.98</v>
      </c>
      <c r="R631" s="4">
        <f t="shared" si="107"/>
        <v>1.981625</v>
      </c>
      <c r="S631" s="4">
        <v>0.185</v>
      </c>
      <c r="T631" s="4">
        <f t="shared" si="108"/>
        <v>0.10729999999999999</v>
      </c>
      <c r="U631" s="4">
        <v>36.125</v>
      </c>
      <c r="V631" s="4">
        <f t="shared" si="109"/>
        <v>46.962499999999999</v>
      </c>
      <c r="W631" s="4">
        <v>47.712089312147057</v>
      </c>
      <c r="X631" s="4">
        <v>35.3125</v>
      </c>
      <c r="Y631" s="4">
        <v>69.45</v>
      </c>
      <c r="Z631" s="4">
        <v>2.3374999999999999</v>
      </c>
      <c r="AA631" s="4">
        <v>166.47499999999999</v>
      </c>
      <c r="AB631" s="4">
        <v>0.08</v>
      </c>
      <c r="AC631" s="3"/>
    </row>
    <row r="632" spans="1:29">
      <c r="A632" s="15">
        <v>40205</v>
      </c>
      <c r="B632" s="4">
        <v>0.47499999999999998</v>
      </c>
      <c r="C632" s="4">
        <f t="shared" si="99"/>
        <v>0.55099999999999993</v>
      </c>
      <c r="D632" s="4">
        <v>62.332500000000003</v>
      </c>
      <c r="E632" s="4">
        <f t="shared" si="100"/>
        <v>119.055075</v>
      </c>
      <c r="F632" s="4">
        <v>101.03749999999999</v>
      </c>
      <c r="G632" s="4">
        <f t="shared" si="101"/>
        <v>192.98162499999998</v>
      </c>
      <c r="H632" s="4">
        <f t="shared" si="102"/>
        <v>73.926549999999978</v>
      </c>
      <c r="I632" s="4">
        <v>0.56000000000000005</v>
      </c>
      <c r="J632" s="16">
        <f t="shared" si="103"/>
        <v>1.1200000000000001</v>
      </c>
      <c r="K632" s="4">
        <v>8.4250000000000007</v>
      </c>
      <c r="L632" s="4">
        <f t="shared" si="104"/>
        <v>22.410500000000003</v>
      </c>
      <c r="M632" s="4">
        <v>6.3849999999999998</v>
      </c>
      <c r="N632" s="4">
        <f t="shared" si="105"/>
        <v>9.0666999999999991</v>
      </c>
      <c r="O632" s="4">
        <v>2.76</v>
      </c>
      <c r="P632" s="4">
        <f t="shared" si="106"/>
        <v>1.8492</v>
      </c>
      <c r="Q632" s="4">
        <v>2.9249999999999998</v>
      </c>
      <c r="R632" s="4">
        <f t="shared" si="107"/>
        <v>1.9448999999999999</v>
      </c>
      <c r="S632" s="4">
        <v>0.16500000000000001</v>
      </c>
      <c r="T632" s="4">
        <f t="shared" si="108"/>
        <v>9.5699999999999993E-2</v>
      </c>
      <c r="U632" s="4">
        <v>34.875</v>
      </c>
      <c r="V632" s="4">
        <f t="shared" si="109"/>
        <v>45.337499999999999</v>
      </c>
      <c r="W632" s="4">
        <v>46.722589866586347</v>
      </c>
      <c r="X632" s="4">
        <v>32.6875</v>
      </c>
      <c r="Y632" s="4">
        <v>70.125</v>
      </c>
      <c r="Z632" s="4">
        <v>2.2875000000000001</v>
      </c>
      <c r="AA632" s="4">
        <v>121.4</v>
      </c>
      <c r="AB632" s="4">
        <v>0.08</v>
      </c>
      <c r="AC632" s="3"/>
    </row>
    <row r="633" spans="1:29">
      <c r="A633" s="15">
        <v>40205.041666666664</v>
      </c>
      <c r="B633" s="4">
        <v>0.37</v>
      </c>
      <c r="C633" s="4">
        <f t="shared" si="99"/>
        <v>0.42919999999999997</v>
      </c>
      <c r="D633" s="4">
        <v>38.020000000000003</v>
      </c>
      <c r="E633" s="4">
        <f t="shared" si="100"/>
        <v>72.618200000000002</v>
      </c>
      <c r="F633" s="4">
        <v>71.47</v>
      </c>
      <c r="G633" s="4">
        <f t="shared" si="101"/>
        <v>136.5077</v>
      </c>
      <c r="H633" s="4">
        <f t="shared" si="102"/>
        <v>63.889499999999998</v>
      </c>
      <c r="I633" s="4">
        <v>0.95499999999999996</v>
      </c>
      <c r="J633" s="16">
        <f t="shared" si="103"/>
        <v>1.91</v>
      </c>
      <c r="K633" s="4">
        <v>7.08</v>
      </c>
      <c r="L633" s="4">
        <f t="shared" si="104"/>
        <v>18.832800000000002</v>
      </c>
      <c r="M633" s="4">
        <v>4.8600000000000003</v>
      </c>
      <c r="N633" s="4">
        <f t="shared" si="105"/>
        <v>6.9012000000000002</v>
      </c>
      <c r="O633" s="4">
        <v>2.6724999999999999</v>
      </c>
      <c r="P633" s="4">
        <f t="shared" si="106"/>
        <v>1.790575</v>
      </c>
      <c r="Q633" s="4">
        <v>2.8</v>
      </c>
      <c r="R633" s="4">
        <f t="shared" si="107"/>
        <v>1.863075</v>
      </c>
      <c r="S633" s="4">
        <v>0.125</v>
      </c>
      <c r="T633" s="4">
        <f t="shared" si="108"/>
        <v>7.2499999999999995E-2</v>
      </c>
      <c r="U633" s="4">
        <v>29</v>
      </c>
      <c r="V633" s="4">
        <f t="shared" si="109"/>
        <v>37.700000000000003</v>
      </c>
      <c r="W633" s="4">
        <v>41.647934579139516</v>
      </c>
      <c r="X633" s="4">
        <v>27.125</v>
      </c>
      <c r="Y633" s="4">
        <v>71.275000000000006</v>
      </c>
      <c r="Z633" s="4">
        <v>2.2000000000000002</v>
      </c>
      <c r="AA633" s="4">
        <v>89.35</v>
      </c>
      <c r="AB633" s="4">
        <v>0.08</v>
      </c>
      <c r="AC633" s="3"/>
    </row>
    <row r="634" spans="1:29">
      <c r="A634" s="15">
        <v>40205.083333333336</v>
      </c>
      <c r="B634" s="4">
        <v>0.40500000000000003</v>
      </c>
      <c r="C634" s="4">
        <f t="shared" si="99"/>
        <v>0.4698</v>
      </c>
      <c r="D634" s="4">
        <v>29.557500000000001</v>
      </c>
      <c r="E634" s="4">
        <f t="shared" si="100"/>
        <v>56.454825</v>
      </c>
      <c r="F634" s="4">
        <v>61.8125</v>
      </c>
      <c r="G634" s="4">
        <f t="shared" si="101"/>
        <v>118.061875</v>
      </c>
      <c r="H634" s="4">
        <f t="shared" si="102"/>
        <v>61.607050000000001</v>
      </c>
      <c r="I634" s="4">
        <v>0.63749999999999996</v>
      </c>
      <c r="J634" s="16">
        <f t="shared" si="103"/>
        <v>1.2749999999999999</v>
      </c>
      <c r="K634" s="4">
        <v>6.2750000000000004</v>
      </c>
      <c r="L634" s="4">
        <f t="shared" si="104"/>
        <v>16.691500000000001</v>
      </c>
      <c r="M634" s="4">
        <v>3.8875000000000002</v>
      </c>
      <c r="N634" s="4">
        <f t="shared" si="105"/>
        <v>5.5202499999999999</v>
      </c>
      <c r="O634" s="4">
        <v>2.84</v>
      </c>
      <c r="P634" s="4">
        <f t="shared" si="106"/>
        <v>1.9028</v>
      </c>
      <c r="Q634" s="4">
        <v>2.98</v>
      </c>
      <c r="R634" s="4">
        <f t="shared" si="107"/>
        <v>1.984</v>
      </c>
      <c r="S634" s="4">
        <v>0.14000000000000001</v>
      </c>
      <c r="T634" s="4">
        <f t="shared" si="108"/>
        <v>8.1200000000000008E-2</v>
      </c>
      <c r="U634" s="4">
        <v>30.125</v>
      </c>
      <c r="V634" s="4">
        <f t="shared" si="109"/>
        <v>39.162500000000001</v>
      </c>
      <c r="W634" s="4">
        <v>41.912997217991936</v>
      </c>
      <c r="X634" s="4">
        <v>28.1875</v>
      </c>
      <c r="Y634" s="4">
        <v>74.575000000000003</v>
      </c>
      <c r="Z634" s="4">
        <v>2.1</v>
      </c>
      <c r="AA634" s="4">
        <v>188.27500000000001</v>
      </c>
      <c r="AB634" s="4">
        <v>0.08</v>
      </c>
      <c r="AC634" s="3"/>
    </row>
    <row r="635" spans="1:29">
      <c r="A635" s="15">
        <v>40205.125</v>
      </c>
      <c r="B635" s="4">
        <v>0.40500000000000003</v>
      </c>
      <c r="C635" s="4">
        <f t="shared" si="99"/>
        <v>0.4698</v>
      </c>
      <c r="D635" s="4">
        <v>21.864999999999998</v>
      </c>
      <c r="E635" s="4">
        <f t="shared" si="100"/>
        <v>41.762149999999998</v>
      </c>
      <c r="F635" s="4">
        <v>52.305</v>
      </c>
      <c r="G635" s="4">
        <f t="shared" si="101"/>
        <v>99.902549999999991</v>
      </c>
      <c r="H635" s="4">
        <f t="shared" si="102"/>
        <v>58.140399999999993</v>
      </c>
      <c r="I635" s="4">
        <v>0.64</v>
      </c>
      <c r="J635" s="16">
        <f t="shared" si="103"/>
        <v>1.28</v>
      </c>
      <c r="K635" s="4">
        <v>6.14</v>
      </c>
      <c r="L635" s="4">
        <f t="shared" si="104"/>
        <v>16.3324</v>
      </c>
      <c r="M635" s="4">
        <v>4.165</v>
      </c>
      <c r="N635" s="4">
        <f t="shared" si="105"/>
        <v>5.9142999999999999</v>
      </c>
      <c r="O635" s="4">
        <v>2.855</v>
      </c>
      <c r="P635" s="4">
        <f t="shared" si="106"/>
        <v>1.9128500000000002</v>
      </c>
      <c r="Q635" s="4">
        <v>3.0049999999999999</v>
      </c>
      <c r="R635" s="4">
        <f t="shared" si="107"/>
        <v>2.0013000000000001</v>
      </c>
      <c r="S635" s="4">
        <v>0.1525</v>
      </c>
      <c r="T635" s="4">
        <f t="shared" si="108"/>
        <v>8.8449999999999987E-2</v>
      </c>
      <c r="U635" s="4">
        <v>30.375</v>
      </c>
      <c r="V635" s="4">
        <f t="shared" si="109"/>
        <v>39.487500000000004</v>
      </c>
      <c r="W635" s="4">
        <v>42.679611631675428</v>
      </c>
      <c r="X635" s="4">
        <v>28.0625</v>
      </c>
      <c r="Y635" s="4">
        <v>76.474999999999994</v>
      </c>
      <c r="Z635" s="4">
        <v>2.15</v>
      </c>
      <c r="AA635" s="4">
        <v>197.75</v>
      </c>
      <c r="AB635" s="4">
        <v>0.1125</v>
      </c>
      <c r="AC635" s="3"/>
    </row>
    <row r="636" spans="1:29">
      <c r="A636" s="15">
        <v>40205.166666666664</v>
      </c>
      <c r="B636" s="4">
        <v>0.38750000000000001</v>
      </c>
      <c r="C636" s="4">
        <f t="shared" si="99"/>
        <v>0.44949999999999996</v>
      </c>
      <c r="D636" s="4">
        <v>22.02</v>
      </c>
      <c r="E636" s="4">
        <f t="shared" si="100"/>
        <v>42.058199999999999</v>
      </c>
      <c r="F636" s="4">
        <v>49.482500000000002</v>
      </c>
      <c r="G636" s="4">
        <f t="shared" si="101"/>
        <v>94.511574999999993</v>
      </c>
      <c r="H636" s="4">
        <f t="shared" si="102"/>
        <v>52.453374999999994</v>
      </c>
      <c r="I636" s="4">
        <v>0.56000000000000005</v>
      </c>
      <c r="J636" s="16">
        <f t="shared" si="103"/>
        <v>1.1200000000000001</v>
      </c>
      <c r="K636" s="4">
        <v>5.87</v>
      </c>
      <c r="L636" s="4">
        <f t="shared" si="104"/>
        <v>15.6142</v>
      </c>
      <c r="M636" s="4">
        <v>3.75</v>
      </c>
      <c r="N636" s="4">
        <f t="shared" si="105"/>
        <v>5.3249999999999993</v>
      </c>
      <c r="O636" s="4">
        <v>2.855</v>
      </c>
      <c r="P636" s="4">
        <f t="shared" si="106"/>
        <v>1.9128500000000002</v>
      </c>
      <c r="Q636" s="4">
        <v>2.99</v>
      </c>
      <c r="R636" s="4">
        <f t="shared" si="107"/>
        <v>1.9955000000000001</v>
      </c>
      <c r="S636" s="4">
        <v>0.14249999999999999</v>
      </c>
      <c r="T636" s="4">
        <f t="shared" si="108"/>
        <v>8.2649999999999987E-2</v>
      </c>
      <c r="U636" s="4">
        <v>34.125</v>
      </c>
      <c r="V636" s="4">
        <f t="shared" si="109"/>
        <v>44.362500000000004</v>
      </c>
      <c r="W636" s="4">
        <v>48.117177258079522</v>
      </c>
      <c r="X636" s="4">
        <v>31.4375</v>
      </c>
      <c r="Y636" s="4">
        <v>77.7</v>
      </c>
      <c r="Z636" s="4">
        <v>2.1875</v>
      </c>
      <c r="AA636" s="4">
        <v>202.67500000000001</v>
      </c>
      <c r="AB636" s="4">
        <v>8.5000000000000006E-2</v>
      </c>
      <c r="AC636" s="3"/>
    </row>
    <row r="637" spans="1:29">
      <c r="A637" s="15">
        <v>40205.208333333336</v>
      </c>
      <c r="B637" s="4">
        <v>0.38250000000000001</v>
      </c>
      <c r="C637" s="4">
        <f t="shared" si="99"/>
        <v>0.44369999999999998</v>
      </c>
      <c r="D637" s="4">
        <v>72.23</v>
      </c>
      <c r="E637" s="4">
        <f t="shared" si="100"/>
        <v>137.95930000000001</v>
      </c>
      <c r="F637" s="4">
        <v>101.64</v>
      </c>
      <c r="G637" s="4">
        <f t="shared" si="101"/>
        <v>194.13239999999999</v>
      </c>
      <c r="H637" s="4">
        <f t="shared" si="102"/>
        <v>56.173099999999977</v>
      </c>
      <c r="I637" s="4">
        <v>0.64</v>
      </c>
      <c r="J637" s="16">
        <f t="shared" si="103"/>
        <v>1.28</v>
      </c>
      <c r="K637" s="4">
        <v>7.62</v>
      </c>
      <c r="L637" s="4">
        <f t="shared" si="104"/>
        <v>20.269200000000001</v>
      </c>
      <c r="M637" s="4">
        <v>6.1074999999999999</v>
      </c>
      <c r="N637" s="4">
        <f t="shared" si="105"/>
        <v>8.6726499999999991</v>
      </c>
      <c r="O637" s="4">
        <v>2.75</v>
      </c>
      <c r="P637" s="4">
        <f t="shared" si="106"/>
        <v>1.8425</v>
      </c>
      <c r="Q637" s="4">
        <v>2.88</v>
      </c>
      <c r="R637" s="4">
        <f t="shared" si="107"/>
        <v>1.9178999999999999</v>
      </c>
      <c r="S637" s="4">
        <v>0.13</v>
      </c>
      <c r="T637" s="4">
        <f t="shared" si="108"/>
        <v>7.5399999999999995E-2</v>
      </c>
      <c r="U637" s="4">
        <v>37.1875</v>
      </c>
      <c r="V637" s="4">
        <f t="shared" si="109"/>
        <v>48.34375</v>
      </c>
      <c r="W637" s="4">
        <v>50.955365202530515</v>
      </c>
      <c r="X637" s="4">
        <v>33.75</v>
      </c>
      <c r="Y637" s="4">
        <v>77.45</v>
      </c>
      <c r="Z637" s="4">
        <v>2.2875000000000001</v>
      </c>
      <c r="AA637" s="4">
        <v>93.2</v>
      </c>
      <c r="AB637" s="4">
        <v>8.5000000000000006E-2</v>
      </c>
      <c r="AC637" s="3"/>
    </row>
    <row r="638" spans="1:29">
      <c r="A638" s="15">
        <v>40205.25</v>
      </c>
      <c r="B638" s="4">
        <v>0.40749999999999997</v>
      </c>
      <c r="C638" s="4">
        <f t="shared" si="99"/>
        <v>0.47269999999999995</v>
      </c>
      <c r="D638" s="4">
        <v>87.177499999999995</v>
      </c>
      <c r="E638" s="4">
        <f t="shared" si="100"/>
        <v>166.50902499999998</v>
      </c>
      <c r="F638" s="4">
        <v>116.355</v>
      </c>
      <c r="G638" s="4">
        <f t="shared" si="101"/>
        <v>222.23804999999999</v>
      </c>
      <c r="H638" s="4">
        <f t="shared" si="102"/>
        <v>55.729025000000007</v>
      </c>
      <c r="I638" s="4">
        <v>0.56000000000000005</v>
      </c>
      <c r="J638" s="16">
        <f t="shared" si="103"/>
        <v>1.1200000000000001</v>
      </c>
      <c r="K638" s="4">
        <v>9.1</v>
      </c>
      <c r="L638" s="4">
        <f t="shared" si="104"/>
        <v>24.206</v>
      </c>
      <c r="M638" s="4">
        <v>7.6325000000000003</v>
      </c>
      <c r="N638" s="4">
        <f t="shared" si="105"/>
        <v>10.838150000000001</v>
      </c>
      <c r="O638" s="4">
        <v>2.7349999999999999</v>
      </c>
      <c r="P638" s="4">
        <f t="shared" si="106"/>
        <v>1.8324500000000001</v>
      </c>
      <c r="Q638" s="4">
        <v>2.88</v>
      </c>
      <c r="R638" s="4">
        <f t="shared" si="107"/>
        <v>1.9165500000000002</v>
      </c>
      <c r="S638" s="4">
        <v>0.14499999999999999</v>
      </c>
      <c r="T638" s="4">
        <f t="shared" si="108"/>
        <v>8.4099999999999994E-2</v>
      </c>
      <c r="U638" s="4">
        <v>34.8125</v>
      </c>
      <c r="V638" s="4">
        <f t="shared" si="109"/>
        <v>45.256250000000001</v>
      </c>
      <c r="W638" s="4">
        <v>51.362825843962298</v>
      </c>
      <c r="X638" s="4">
        <v>31.6875</v>
      </c>
      <c r="Y638" s="4">
        <v>81.599999999999994</v>
      </c>
      <c r="Z638" s="4">
        <v>2.3125</v>
      </c>
      <c r="AA638" s="4">
        <v>150.19999999999999</v>
      </c>
      <c r="AB638" s="4">
        <v>0.1</v>
      </c>
      <c r="AC638" s="3"/>
    </row>
    <row r="639" spans="1:29">
      <c r="A639" s="15">
        <v>40205.291666666664</v>
      </c>
      <c r="B639" s="4">
        <v>0.46250000000000002</v>
      </c>
      <c r="C639" s="4">
        <f t="shared" si="99"/>
        <v>0.53649999999999998</v>
      </c>
      <c r="D639" s="4">
        <v>32.8125</v>
      </c>
      <c r="E639" s="4">
        <f t="shared" si="100"/>
        <v>62.671875</v>
      </c>
      <c r="F639" s="4">
        <v>58.4</v>
      </c>
      <c r="G639" s="4">
        <f t="shared" si="101"/>
        <v>111.544</v>
      </c>
      <c r="H639" s="4">
        <f t="shared" si="102"/>
        <v>48.872124999999997</v>
      </c>
      <c r="I639" s="4">
        <v>0.56000000000000005</v>
      </c>
      <c r="J639" s="16">
        <f t="shared" si="103"/>
        <v>1.1200000000000001</v>
      </c>
      <c r="K639" s="4">
        <v>7.0824999999999996</v>
      </c>
      <c r="L639" s="4">
        <f t="shared" si="104"/>
        <v>18.839449999999999</v>
      </c>
      <c r="M639" s="4">
        <v>4.7175000000000002</v>
      </c>
      <c r="N639" s="4">
        <f t="shared" si="105"/>
        <v>6.6988500000000002</v>
      </c>
      <c r="O639" s="4">
        <v>2.7450000000000001</v>
      </c>
      <c r="P639" s="4">
        <f t="shared" si="106"/>
        <v>1.8391500000000003</v>
      </c>
      <c r="Q639" s="4">
        <v>2.92</v>
      </c>
      <c r="R639" s="4">
        <f t="shared" si="107"/>
        <v>1.9406500000000002</v>
      </c>
      <c r="S639" s="4">
        <v>0.17499999999999999</v>
      </c>
      <c r="T639" s="4">
        <f t="shared" si="108"/>
        <v>0.10149999999999999</v>
      </c>
      <c r="U639" s="4">
        <v>30.25</v>
      </c>
      <c r="V639" s="4">
        <f t="shared" si="109"/>
        <v>39.325000000000003</v>
      </c>
      <c r="W639" s="4">
        <v>47.810730962309265</v>
      </c>
      <c r="X639" s="4">
        <v>27.1875</v>
      </c>
      <c r="Y639" s="4">
        <v>86.6</v>
      </c>
      <c r="Z639" s="4">
        <v>2.2749999999999999</v>
      </c>
      <c r="AA639" s="4">
        <v>224.27500000000001</v>
      </c>
      <c r="AB639" s="4">
        <v>9.5000000000000001E-2</v>
      </c>
      <c r="AC639" s="3"/>
    </row>
    <row r="640" spans="1:29">
      <c r="A640" s="15">
        <v>40205.333333333336</v>
      </c>
      <c r="B640" s="4">
        <v>0.56000000000000005</v>
      </c>
      <c r="C640" s="4">
        <f t="shared" si="99"/>
        <v>0.64960000000000007</v>
      </c>
      <c r="D640" s="4">
        <v>50.6875</v>
      </c>
      <c r="E640" s="4">
        <f t="shared" si="100"/>
        <v>96.813124999999999</v>
      </c>
      <c r="F640" s="4">
        <v>80.245000000000005</v>
      </c>
      <c r="G640" s="4">
        <f t="shared" si="101"/>
        <v>153.26795000000001</v>
      </c>
      <c r="H640" s="4">
        <f t="shared" si="102"/>
        <v>56.454825000000014</v>
      </c>
      <c r="I640" s="4">
        <v>0.48</v>
      </c>
      <c r="J640" s="16">
        <f t="shared" si="103"/>
        <v>0.96</v>
      </c>
      <c r="K640" s="4">
        <v>7.22</v>
      </c>
      <c r="L640" s="4">
        <f t="shared" si="104"/>
        <v>19.205200000000001</v>
      </c>
      <c r="M640" s="4">
        <v>5.5525000000000002</v>
      </c>
      <c r="N640" s="4">
        <f t="shared" si="105"/>
        <v>7.8845499999999999</v>
      </c>
      <c r="O640" s="4">
        <v>2.8025000000000002</v>
      </c>
      <c r="P640" s="4">
        <f t="shared" si="106"/>
        <v>1.8776750000000002</v>
      </c>
      <c r="Q640" s="4">
        <v>3</v>
      </c>
      <c r="R640" s="4">
        <f t="shared" si="107"/>
        <v>1.9936750000000001</v>
      </c>
      <c r="S640" s="4">
        <v>0.2</v>
      </c>
      <c r="T640" s="4">
        <f t="shared" si="108"/>
        <v>0.11599999999999999</v>
      </c>
      <c r="U640" s="4">
        <v>30.5625</v>
      </c>
      <c r="V640" s="4">
        <f t="shared" si="109"/>
        <v>39.731250000000003</v>
      </c>
      <c r="W640" s="4">
        <v>46.868138826017045</v>
      </c>
      <c r="X640" s="4">
        <v>27.375</v>
      </c>
      <c r="Y640" s="4">
        <v>88.125</v>
      </c>
      <c r="Z640" s="4">
        <v>2.5625</v>
      </c>
      <c r="AA640" s="4">
        <v>201.4</v>
      </c>
      <c r="AB640" s="4">
        <v>0.17499999999999999</v>
      </c>
      <c r="AC640" s="3"/>
    </row>
    <row r="641" spans="1:29">
      <c r="A641" s="15">
        <v>40205.375</v>
      </c>
      <c r="B641" s="4">
        <v>0.55500000000000005</v>
      </c>
      <c r="C641" s="4">
        <f t="shared" si="99"/>
        <v>0.64380000000000004</v>
      </c>
      <c r="D641" s="4">
        <v>121.73</v>
      </c>
      <c r="E641" s="4">
        <f t="shared" si="100"/>
        <v>232.5043</v>
      </c>
      <c r="F641" s="4">
        <v>159.16</v>
      </c>
      <c r="G641" s="4">
        <f t="shared" si="101"/>
        <v>303.99559999999997</v>
      </c>
      <c r="H641" s="4">
        <f t="shared" si="102"/>
        <v>71.491299999999967</v>
      </c>
      <c r="I641" s="4">
        <v>0.64</v>
      </c>
      <c r="J641" s="16">
        <f t="shared" si="103"/>
        <v>1.28</v>
      </c>
      <c r="K641" s="4">
        <v>9.9149999999999991</v>
      </c>
      <c r="L641" s="4">
        <f t="shared" si="104"/>
        <v>26.373899999999999</v>
      </c>
      <c r="M641" s="4">
        <v>8.6024999999999991</v>
      </c>
      <c r="N641" s="4">
        <f t="shared" si="105"/>
        <v>12.215549999999999</v>
      </c>
      <c r="O641" s="4">
        <v>2.79</v>
      </c>
      <c r="P641" s="4">
        <f t="shared" si="106"/>
        <v>1.8693000000000002</v>
      </c>
      <c r="Q641" s="4">
        <v>3.0125000000000002</v>
      </c>
      <c r="R641" s="4">
        <f t="shared" si="107"/>
        <v>1.9998000000000002</v>
      </c>
      <c r="S641" s="4">
        <v>0.22500000000000001</v>
      </c>
      <c r="T641" s="4">
        <f t="shared" si="108"/>
        <v>0.1305</v>
      </c>
      <c r="U641" s="4">
        <v>34.3125</v>
      </c>
      <c r="V641" s="4">
        <f t="shared" si="109"/>
        <v>44.606250000000003</v>
      </c>
      <c r="W641" s="4">
        <v>53.167473667382936</v>
      </c>
      <c r="X641" s="4">
        <v>31.3125</v>
      </c>
      <c r="Y641" s="4">
        <v>88.525000000000006</v>
      </c>
      <c r="Z641" s="4">
        <v>3.6375000000000002</v>
      </c>
      <c r="AA641" s="4">
        <v>135.27500000000001</v>
      </c>
      <c r="AB641" s="4">
        <v>0.1525</v>
      </c>
      <c r="AC641" s="3"/>
    </row>
    <row r="642" spans="1:29">
      <c r="A642" s="15">
        <v>40205.416666666664</v>
      </c>
      <c r="B642" s="4">
        <v>0.4</v>
      </c>
      <c r="C642" s="4">
        <f t="shared" si="99"/>
        <v>0.46399999999999997</v>
      </c>
      <c r="D642" s="4">
        <v>73.972499999999997</v>
      </c>
      <c r="E642" s="4">
        <f t="shared" si="100"/>
        <v>141.287475</v>
      </c>
      <c r="F642" s="4">
        <v>110.8625</v>
      </c>
      <c r="G642" s="4">
        <f t="shared" si="101"/>
        <v>211.74737499999998</v>
      </c>
      <c r="H642" s="4">
        <f t="shared" si="102"/>
        <v>70.459899999999976</v>
      </c>
      <c r="I642" s="4">
        <v>3.8149999999999999</v>
      </c>
      <c r="J642" s="16">
        <f t="shared" si="103"/>
        <v>7.63</v>
      </c>
      <c r="K642" s="4">
        <v>9.64</v>
      </c>
      <c r="L642" s="4">
        <f t="shared" si="104"/>
        <v>25.642400000000002</v>
      </c>
      <c r="M642" s="4">
        <v>8.7424999999999997</v>
      </c>
      <c r="N642" s="4">
        <f t="shared" si="105"/>
        <v>12.414349999999999</v>
      </c>
      <c r="O642" s="4">
        <v>2.4624999999999999</v>
      </c>
      <c r="P642" s="4">
        <f t="shared" si="106"/>
        <v>1.649875</v>
      </c>
      <c r="Q642" s="4">
        <v>2.5825</v>
      </c>
      <c r="R642" s="4">
        <f t="shared" si="107"/>
        <v>1.7194750000000001</v>
      </c>
      <c r="S642" s="4">
        <v>0.12</v>
      </c>
      <c r="T642" s="4">
        <f t="shared" si="108"/>
        <v>6.9599999999999995E-2</v>
      </c>
      <c r="U642" s="4">
        <v>24.25</v>
      </c>
      <c r="V642" s="4">
        <f t="shared" si="109"/>
        <v>31.525000000000002</v>
      </c>
      <c r="W642" s="4">
        <v>42.253533732636399</v>
      </c>
      <c r="X642" s="4">
        <v>18.1875</v>
      </c>
      <c r="Y642" s="4">
        <v>89.4</v>
      </c>
      <c r="Z642" s="4">
        <v>5.4375</v>
      </c>
      <c r="AA642" s="4">
        <v>87.15</v>
      </c>
      <c r="AB642" s="4">
        <v>0.34499999999999997</v>
      </c>
      <c r="AC642" s="3"/>
    </row>
    <row r="643" spans="1:29">
      <c r="A643" s="15">
        <v>40205.458333333336</v>
      </c>
      <c r="B643" s="4">
        <v>0.36499999999999999</v>
      </c>
      <c r="C643" s="4">
        <f t="shared" si="99"/>
        <v>0.42339999999999994</v>
      </c>
      <c r="D643" s="4">
        <v>61.96</v>
      </c>
      <c r="E643" s="4">
        <f t="shared" si="100"/>
        <v>118.3436</v>
      </c>
      <c r="F643" s="4">
        <v>97.9375</v>
      </c>
      <c r="G643" s="4">
        <f t="shared" si="101"/>
        <v>187.06062499999999</v>
      </c>
      <c r="H643" s="4">
        <f t="shared" si="102"/>
        <v>68.717024999999992</v>
      </c>
      <c r="I643" s="4">
        <v>6.04</v>
      </c>
      <c r="J643" s="16">
        <f t="shared" si="103"/>
        <v>12.08</v>
      </c>
      <c r="K643" s="4">
        <v>8.6974999999999998</v>
      </c>
      <c r="L643" s="4">
        <f t="shared" si="104"/>
        <v>23.135349999999999</v>
      </c>
      <c r="M643" s="4">
        <v>7.77</v>
      </c>
      <c r="N643" s="4">
        <f t="shared" si="105"/>
        <v>11.033399999999999</v>
      </c>
      <c r="O643" s="4">
        <v>2.34</v>
      </c>
      <c r="P643" s="4">
        <f t="shared" si="106"/>
        <v>1.5678000000000001</v>
      </c>
      <c r="Q643" s="4">
        <v>2.415</v>
      </c>
      <c r="R643" s="4">
        <f t="shared" si="107"/>
        <v>1.6113000000000002</v>
      </c>
      <c r="S643" s="4">
        <v>7.4999999999999997E-2</v>
      </c>
      <c r="T643" s="4">
        <f t="shared" si="108"/>
        <v>4.3499999999999997E-2</v>
      </c>
      <c r="U643" s="4">
        <v>21.3125</v>
      </c>
      <c r="V643" s="4">
        <f t="shared" si="109"/>
        <v>27.706250000000001</v>
      </c>
      <c r="W643" s="4" t="s">
        <v>14</v>
      </c>
      <c r="X643" s="4">
        <v>14.5625</v>
      </c>
      <c r="Y643" s="4">
        <v>88.625</v>
      </c>
      <c r="Z643" s="4">
        <v>6.1624999999999996</v>
      </c>
      <c r="AA643" s="4">
        <v>90.625</v>
      </c>
      <c r="AB643" s="4">
        <v>0.64749999999999996</v>
      </c>
      <c r="AC643" s="3"/>
    </row>
    <row r="644" spans="1:29">
      <c r="A644" s="15">
        <v>40205.5</v>
      </c>
      <c r="B644" s="4">
        <v>0.36</v>
      </c>
      <c r="C644" s="4">
        <f t="shared" si="99"/>
        <v>0.41759999999999997</v>
      </c>
      <c r="D644" s="4">
        <v>55.954999999999998</v>
      </c>
      <c r="E644" s="4">
        <f t="shared" si="100"/>
        <v>106.87405</v>
      </c>
      <c r="F644" s="4">
        <v>89.614999999999995</v>
      </c>
      <c r="G644" s="4">
        <f t="shared" si="101"/>
        <v>171.16464999999999</v>
      </c>
      <c r="H644" s="4">
        <f t="shared" si="102"/>
        <v>64.290599999999998</v>
      </c>
      <c r="I644" s="4">
        <v>7.9474999999999998</v>
      </c>
      <c r="J644" s="16">
        <f t="shared" si="103"/>
        <v>15.895</v>
      </c>
      <c r="K644" s="4">
        <v>7.8949999999999996</v>
      </c>
      <c r="L644" s="4">
        <f t="shared" si="104"/>
        <v>21.000699999999998</v>
      </c>
      <c r="M644" s="4">
        <v>7.77</v>
      </c>
      <c r="N644" s="4">
        <f t="shared" si="105"/>
        <v>11.033399999999999</v>
      </c>
      <c r="O644" s="4">
        <v>2.3050000000000002</v>
      </c>
      <c r="P644" s="4">
        <f t="shared" si="106"/>
        <v>1.5443500000000001</v>
      </c>
      <c r="Q644" s="4">
        <v>2.37</v>
      </c>
      <c r="R644" s="4">
        <f t="shared" si="107"/>
        <v>1.5820500000000002</v>
      </c>
      <c r="S644" s="4">
        <v>6.5000000000000002E-2</v>
      </c>
      <c r="T644" s="4">
        <f t="shared" si="108"/>
        <v>3.7699999999999997E-2</v>
      </c>
      <c r="U644" s="4">
        <v>16</v>
      </c>
      <c r="V644" s="4">
        <f t="shared" si="109"/>
        <v>20.8</v>
      </c>
      <c r="W644" s="4">
        <v>29.001015070157663</v>
      </c>
      <c r="X644" s="4">
        <v>11.5625</v>
      </c>
      <c r="Y644" s="4">
        <v>88.424999999999997</v>
      </c>
      <c r="Z644" s="4">
        <v>6.5374999999999996</v>
      </c>
      <c r="AA644" s="4">
        <v>94</v>
      </c>
      <c r="AB644" s="4">
        <v>0.71499999999999997</v>
      </c>
      <c r="AC644" s="3"/>
    </row>
    <row r="645" spans="1:29">
      <c r="A645" s="15">
        <v>40205.541666666664</v>
      </c>
      <c r="B645" s="4">
        <v>0.35749999999999998</v>
      </c>
      <c r="C645" s="4">
        <f t="shared" si="99"/>
        <v>0.41469999999999996</v>
      </c>
      <c r="D645" s="4">
        <v>56.1175</v>
      </c>
      <c r="E645" s="4">
        <f t="shared" si="100"/>
        <v>107.18442499999999</v>
      </c>
      <c r="F645" s="4">
        <v>90.0625</v>
      </c>
      <c r="G645" s="4">
        <f t="shared" si="101"/>
        <v>172.019375</v>
      </c>
      <c r="H645" s="4">
        <f t="shared" si="102"/>
        <v>64.834950000000006</v>
      </c>
      <c r="I645" s="4">
        <v>10.885</v>
      </c>
      <c r="J645" s="16">
        <f t="shared" si="103"/>
        <v>21.77</v>
      </c>
      <c r="K645" s="4">
        <v>8.0299999999999994</v>
      </c>
      <c r="L645" s="4">
        <f t="shared" si="104"/>
        <v>21.3598</v>
      </c>
      <c r="M645" s="4">
        <v>7.4874999999999998</v>
      </c>
      <c r="N645" s="4">
        <f t="shared" si="105"/>
        <v>10.632249999999999</v>
      </c>
      <c r="O645" s="4">
        <v>2.2599999999999998</v>
      </c>
      <c r="P645" s="4">
        <f t="shared" si="106"/>
        <v>1.5142</v>
      </c>
      <c r="Q645" s="4">
        <v>2.3199999999999998</v>
      </c>
      <c r="R645" s="4">
        <f t="shared" si="107"/>
        <v>1.5504499999999999</v>
      </c>
      <c r="S645" s="4">
        <v>6.25E-2</v>
      </c>
      <c r="T645" s="4">
        <f t="shared" si="108"/>
        <v>3.6249999999999998E-2</v>
      </c>
      <c r="U645" s="4">
        <v>10.0625</v>
      </c>
      <c r="V645" s="4">
        <f t="shared" si="109"/>
        <v>13.081250000000001</v>
      </c>
      <c r="W645" s="4">
        <v>22.445231692295952</v>
      </c>
      <c r="X645" s="4">
        <v>7.1875</v>
      </c>
      <c r="Y645" s="4">
        <v>89.625</v>
      </c>
      <c r="Z645" s="4">
        <v>6.9749999999999996</v>
      </c>
      <c r="AA645" s="4">
        <v>85.924999999999997</v>
      </c>
      <c r="AB645" s="4">
        <v>0.70750000000000002</v>
      </c>
      <c r="AC645" s="3"/>
    </row>
    <row r="646" spans="1:29">
      <c r="A646" s="15">
        <v>40205.583333333336</v>
      </c>
      <c r="B646" s="4">
        <v>0.34749999999999998</v>
      </c>
      <c r="C646" s="4">
        <f t="shared" si="99"/>
        <v>0.40309999999999996</v>
      </c>
      <c r="D646" s="4">
        <v>54.122500000000002</v>
      </c>
      <c r="E646" s="4">
        <f t="shared" si="100"/>
        <v>103.373975</v>
      </c>
      <c r="F646" s="4">
        <v>86.795000000000002</v>
      </c>
      <c r="G646" s="4">
        <f t="shared" si="101"/>
        <v>165.77844999999999</v>
      </c>
      <c r="H646" s="4">
        <f t="shared" si="102"/>
        <v>62.404474999999991</v>
      </c>
      <c r="I646" s="4">
        <v>13.03</v>
      </c>
      <c r="J646" s="16">
        <f t="shared" si="103"/>
        <v>26.06</v>
      </c>
      <c r="K646" s="4">
        <v>8.1649999999999991</v>
      </c>
      <c r="L646" s="4">
        <f t="shared" si="104"/>
        <v>21.718899999999998</v>
      </c>
      <c r="M646" s="4">
        <v>7.63</v>
      </c>
      <c r="N646" s="4">
        <f t="shared" si="105"/>
        <v>10.8346</v>
      </c>
      <c r="O646" s="4">
        <v>2.2124999999999999</v>
      </c>
      <c r="P646" s="4">
        <f t="shared" si="106"/>
        <v>1.482375</v>
      </c>
      <c r="Q646" s="4">
        <v>2.27</v>
      </c>
      <c r="R646" s="4">
        <f t="shared" si="107"/>
        <v>1.5171749999999999</v>
      </c>
      <c r="S646" s="4">
        <v>0.06</v>
      </c>
      <c r="T646" s="4">
        <f t="shared" si="108"/>
        <v>3.4799999999999998E-2</v>
      </c>
      <c r="U646" s="4">
        <v>15.3125</v>
      </c>
      <c r="V646" s="4">
        <f t="shared" si="109"/>
        <v>19.90625</v>
      </c>
      <c r="W646" s="4">
        <v>22.463329700143731</v>
      </c>
      <c r="X646" s="4">
        <v>10.75</v>
      </c>
      <c r="Y646" s="4">
        <v>90.5</v>
      </c>
      <c r="Z646" s="4">
        <v>7.2125000000000004</v>
      </c>
      <c r="AA646" s="4">
        <v>80.275000000000006</v>
      </c>
      <c r="AB646" s="4">
        <v>1.0149999999999999</v>
      </c>
      <c r="AC646" s="3"/>
    </row>
    <row r="647" spans="1:29">
      <c r="A647" s="15">
        <v>40205.625</v>
      </c>
      <c r="B647" s="4">
        <v>0.35499999999999998</v>
      </c>
      <c r="C647" s="4">
        <f t="shared" si="99"/>
        <v>0.41179999999999994</v>
      </c>
      <c r="D647" s="4">
        <v>50.27</v>
      </c>
      <c r="E647" s="4">
        <f t="shared" si="100"/>
        <v>96.015699999999995</v>
      </c>
      <c r="F647" s="4">
        <v>83.825000000000003</v>
      </c>
      <c r="G647" s="4">
        <f t="shared" si="101"/>
        <v>160.10575</v>
      </c>
      <c r="H647" s="4">
        <f t="shared" si="102"/>
        <v>64.090050000000005</v>
      </c>
      <c r="I647" s="4">
        <v>13.6625</v>
      </c>
      <c r="J647" s="16">
        <f t="shared" si="103"/>
        <v>27.324999999999999</v>
      </c>
      <c r="K647" s="4">
        <v>7.76</v>
      </c>
      <c r="L647" s="4">
        <f t="shared" si="104"/>
        <v>20.6416</v>
      </c>
      <c r="M647" s="4">
        <v>7.6275000000000004</v>
      </c>
      <c r="N647" s="4">
        <f t="shared" si="105"/>
        <v>10.831049999999999</v>
      </c>
      <c r="O647" s="4">
        <v>2.19</v>
      </c>
      <c r="P647" s="4">
        <f t="shared" si="106"/>
        <v>1.4673</v>
      </c>
      <c r="Q647" s="4">
        <v>2.2450000000000001</v>
      </c>
      <c r="R647" s="4">
        <f t="shared" si="107"/>
        <v>1.4992000000000001</v>
      </c>
      <c r="S647" s="4">
        <v>5.5E-2</v>
      </c>
      <c r="T647" s="4">
        <f t="shared" si="108"/>
        <v>3.1899999999999998E-2</v>
      </c>
      <c r="U647" s="4">
        <v>15</v>
      </c>
      <c r="V647" s="4">
        <f t="shared" si="109"/>
        <v>19.5</v>
      </c>
      <c r="W647" s="4">
        <v>22.575636956987232</v>
      </c>
      <c r="X647" s="4">
        <v>13.5</v>
      </c>
      <c r="Y647" s="4">
        <v>91</v>
      </c>
      <c r="Z647" s="4">
        <v>7.2750000000000004</v>
      </c>
      <c r="AA647" s="4">
        <v>82.674999999999997</v>
      </c>
      <c r="AB647" s="4">
        <v>1.0375000000000001</v>
      </c>
      <c r="AC647" s="3"/>
    </row>
    <row r="648" spans="1:29">
      <c r="A648" s="15">
        <v>40205.666666666664</v>
      </c>
      <c r="B648" s="4">
        <v>0.39</v>
      </c>
      <c r="C648" s="4">
        <f t="shared" ref="C648:C711" si="110">B648*1.16</f>
        <v>0.45239999999999997</v>
      </c>
      <c r="D648" s="4">
        <v>47.967500000000001</v>
      </c>
      <c r="E648" s="4">
        <f t="shared" ref="E648:E711" si="111">D648*1.91</f>
        <v>91.617925</v>
      </c>
      <c r="F648" s="4">
        <v>81.894999999999996</v>
      </c>
      <c r="G648" s="4">
        <f t="shared" ref="G648:G711" si="112">F648*1.91</f>
        <v>156.41944999999998</v>
      </c>
      <c r="H648" s="4">
        <f t="shared" ref="H648:H711" si="113">G648-E648</f>
        <v>64.801524999999984</v>
      </c>
      <c r="I648" s="4">
        <v>15.09</v>
      </c>
      <c r="J648" s="16">
        <f t="shared" ref="J648:J711" si="114">I648*2</f>
        <v>30.18</v>
      </c>
      <c r="K648" s="4">
        <v>8.0299999999999994</v>
      </c>
      <c r="L648" s="4">
        <f t="shared" ref="L648:L711" si="115">K648*2.66</f>
        <v>21.3598</v>
      </c>
      <c r="M648" s="4">
        <v>8.1850000000000005</v>
      </c>
      <c r="N648" s="4">
        <f t="shared" ref="N648:N711" si="116">M648*1.42</f>
        <v>11.6227</v>
      </c>
      <c r="O648" s="4">
        <v>2.165</v>
      </c>
      <c r="P648" s="4">
        <f t="shared" ref="P648:P711" si="117">O648*0.67</f>
        <v>1.45055</v>
      </c>
      <c r="Q648" s="4">
        <v>2.2349999999999999</v>
      </c>
      <c r="R648" s="4">
        <f t="shared" ref="R648:R711" si="118">P648+T648</f>
        <v>1.49115</v>
      </c>
      <c r="S648" s="4">
        <v>7.0000000000000007E-2</v>
      </c>
      <c r="T648" s="4">
        <f t="shared" ref="T648:T711" si="119">S648*0.58</f>
        <v>4.0600000000000004E-2</v>
      </c>
      <c r="U648" s="4">
        <v>16</v>
      </c>
      <c r="V648" s="4">
        <f t="shared" si="109"/>
        <v>20.8</v>
      </c>
      <c r="W648" s="4">
        <v>23.712936997562586</v>
      </c>
      <c r="X648" s="4">
        <v>14.25</v>
      </c>
      <c r="Y648" s="4">
        <v>91.375</v>
      </c>
      <c r="Z648" s="4">
        <v>7.6124999999999998</v>
      </c>
      <c r="AA648" s="4">
        <v>91.674999999999997</v>
      </c>
      <c r="AB648" s="4">
        <v>1.1625000000000001</v>
      </c>
      <c r="AC648" s="3"/>
    </row>
    <row r="649" spans="1:29">
      <c r="A649" s="15">
        <v>40205.708333333336</v>
      </c>
      <c r="B649" s="4">
        <v>0.39500000000000002</v>
      </c>
      <c r="C649" s="4">
        <f t="shared" si="110"/>
        <v>0.4582</v>
      </c>
      <c r="D649" s="4">
        <v>49.977499999999999</v>
      </c>
      <c r="E649" s="4">
        <f t="shared" si="111"/>
        <v>95.457024999999987</v>
      </c>
      <c r="F649" s="4">
        <v>86.95</v>
      </c>
      <c r="G649" s="4">
        <f t="shared" si="112"/>
        <v>166.0745</v>
      </c>
      <c r="H649" s="4">
        <f t="shared" si="113"/>
        <v>70.617475000000013</v>
      </c>
      <c r="I649" s="4">
        <v>16.282499999999999</v>
      </c>
      <c r="J649" s="16">
        <f t="shared" si="114"/>
        <v>32.564999999999998</v>
      </c>
      <c r="K649" s="4">
        <v>8.4350000000000005</v>
      </c>
      <c r="L649" s="4">
        <f t="shared" si="115"/>
        <v>22.437100000000001</v>
      </c>
      <c r="M649" s="4">
        <v>8.32</v>
      </c>
      <c r="N649" s="4">
        <f t="shared" si="116"/>
        <v>11.814399999999999</v>
      </c>
      <c r="O649" s="4">
        <v>2.165</v>
      </c>
      <c r="P649" s="4">
        <f t="shared" si="117"/>
        <v>1.45055</v>
      </c>
      <c r="Q649" s="4">
        <v>2.2349999999999999</v>
      </c>
      <c r="R649" s="4">
        <f t="shared" si="118"/>
        <v>1.49115</v>
      </c>
      <c r="S649" s="4">
        <v>7.0000000000000007E-2</v>
      </c>
      <c r="T649" s="4">
        <f t="shared" si="119"/>
        <v>4.0600000000000004E-2</v>
      </c>
      <c r="U649" s="4">
        <v>13.0625</v>
      </c>
      <c r="V649" s="4">
        <f t="shared" ref="V649:V712" si="120">U649*1.3</f>
        <v>16.981249999999999</v>
      </c>
      <c r="W649" s="4">
        <v>19.242950137486005</v>
      </c>
      <c r="X649" s="4">
        <v>12.375</v>
      </c>
      <c r="Y649" s="4">
        <v>88.875</v>
      </c>
      <c r="Z649" s="4">
        <v>7.6375000000000002</v>
      </c>
      <c r="AA649" s="4">
        <v>93.275000000000006</v>
      </c>
      <c r="AB649" s="4">
        <v>0.91500000000000004</v>
      </c>
      <c r="AC649" s="3"/>
    </row>
    <row r="650" spans="1:29">
      <c r="A650" s="15">
        <v>40205.75</v>
      </c>
      <c r="B650" s="4">
        <v>0.35499999999999998</v>
      </c>
      <c r="C650" s="4">
        <f t="shared" si="110"/>
        <v>0.41179999999999994</v>
      </c>
      <c r="D650" s="4">
        <v>35.482500000000002</v>
      </c>
      <c r="E650" s="4">
        <f t="shared" si="111"/>
        <v>67.771574999999999</v>
      </c>
      <c r="F650" s="4">
        <v>64.802499999999995</v>
      </c>
      <c r="G650" s="4">
        <f t="shared" si="112"/>
        <v>123.77277499999998</v>
      </c>
      <c r="H650" s="4">
        <f t="shared" si="113"/>
        <v>56.001199999999983</v>
      </c>
      <c r="I650" s="4">
        <v>20.885000000000002</v>
      </c>
      <c r="J650" s="16">
        <f t="shared" si="114"/>
        <v>41.77</v>
      </c>
      <c r="K650" s="4">
        <v>6.41</v>
      </c>
      <c r="L650" s="4">
        <f t="shared" si="115"/>
        <v>17.050600000000003</v>
      </c>
      <c r="M650" s="4">
        <v>6.2424999999999997</v>
      </c>
      <c r="N650" s="4">
        <f t="shared" si="116"/>
        <v>8.86435</v>
      </c>
      <c r="O650" s="4">
        <v>2.1749999999999998</v>
      </c>
      <c r="P650" s="4">
        <f t="shared" si="117"/>
        <v>1.4572499999999999</v>
      </c>
      <c r="Q650" s="4">
        <v>2.2349999999999999</v>
      </c>
      <c r="R650" s="4">
        <f t="shared" si="118"/>
        <v>1.4920499999999999</v>
      </c>
      <c r="S650" s="4">
        <v>0.06</v>
      </c>
      <c r="T650" s="4">
        <f t="shared" si="119"/>
        <v>3.4799999999999998E-2</v>
      </c>
      <c r="U650" s="4">
        <v>9.0625</v>
      </c>
      <c r="V650" s="4">
        <f t="shared" si="120"/>
        <v>11.78125</v>
      </c>
      <c r="W650" s="4">
        <v>14.962434987615776</v>
      </c>
      <c r="X650" s="4">
        <v>11.625</v>
      </c>
      <c r="Y650" s="4">
        <v>76.424999999999997</v>
      </c>
      <c r="Z650" s="4">
        <v>6.7125000000000004</v>
      </c>
      <c r="AA650" s="4">
        <v>97.35</v>
      </c>
      <c r="AB650" s="4">
        <v>1.1475</v>
      </c>
      <c r="AC650" s="3"/>
    </row>
    <row r="651" spans="1:29">
      <c r="A651" s="15">
        <v>40205.791666666664</v>
      </c>
      <c r="B651" s="4">
        <v>0.32</v>
      </c>
      <c r="C651" s="4">
        <f t="shared" si="110"/>
        <v>0.37119999999999997</v>
      </c>
      <c r="D651" s="4">
        <v>21.6</v>
      </c>
      <c r="E651" s="4">
        <f t="shared" si="111"/>
        <v>41.256</v>
      </c>
      <c r="F651" s="4">
        <v>48.454999999999998</v>
      </c>
      <c r="G651" s="4">
        <f t="shared" si="112"/>
        <v>92.549049999999994</v>
      </c>
      <c r="H651" s="4">
        <f t="shared" si="113"/>
        <v>51.293049999999994</v>
      </c>
      <c r="I651" s="4">
        <v>22.47</v>
      </c>
      <c r="J651" s="16">
        <f t="shared" si="114"/>
        <v>44.94</v>
      </c>
      <c r="K651" s="4">
        <v>6.41</v>
      </c>
      <c r="L651" s="4">
        <f t="shared" si="115"/>
        <v>17.050600000000003</v>
      </c>
      <c r="M651" s="4">
        <v>6.1025</v>
      </c>
      <c r="N651" s="4">
        <f t="shared" si="116"/>
        <v>8.6655499999999996</v>
      </c>
      <c r="O651" s="4">
        <v>2.2324999999999999</v>
      </c>
      <c r="P651" s="4">
        <f t="shared" si="117"/>
        <v>1.4957750000000001</v>
      </c>
      <c r="Q651" s="4">
        <v>2.2799999999999998</v>
      </c>
      <c r="R651" s="4">
        <f t="shared" si="118"/>
        <v>1.5262250000000002</v>
      </c>
      <c r="S651" s="4">
        <v>5.2499999999999998E-2</v>
      </c>
      <c r="T651" s="4">
        <f t="shared" si="119"/>
        <v>3.0449999999999998E-2</v>
      </c>
      <c r="U651" s="4">
        <v>12.8125</v>
      </c>
      <c r="V651" s="4">
        <f t="shared" si="120"/>
        <v>16.65625</v>
      </c>
      <c r="W651" s="4">
        <v>15.250521679479155</v>
      </c>
      <c r="X651" s="4">
        <v>15.125</v>
      </c>
      <c r="Y651" s="4">
        <v>74.125</v>
      </c>
      <c r="Z651" s="4">
        <v>5.9124999999999996</v>
      </c>
      <c r="AA651" s="4">
        <v>111.15</v>
      </c>
      <c r="AB651" s="4">
        <v>0.75749999999999995</v>
      </c>
      <c r="AC651" s="3"/>
    </row>
    <row r="652" spans="1:29">
      <c r="A652" s="15">
        <v>40205.833333333336</v>
      </c>
      <c r="B652" s="4">
        <v>0.3175</v>
      </c>
      <c r="C652" s="4">
        <f t="shared" si="110"/>
        <v>0.36829999999999996</v>
      </c>
      <c r="D652" s="4">
        <v>23.454999999999998</v>
      </c>
      <c r="E652" s="4">
        <f t="shared" si="111"/>
        <v>44.799049999999994</v>
      </c>
      <c r="F652" s="4">
        <v>52.022500000000001</v>
      </c>
      <c r="G652" s="4">
        <f t="shared" si="112"/>
        <v>99.362974999999992</v>
      </c>
      <c r="H652" s="4">
        <f t="shared" si="113"/>
        <v>54.563924999999998</v>
      </c>
      <c r="I652" s="4">
        <v>16.434999999999999</v>
      </c>
      <c r="J652" s="16">
        <f t="shared" si="114"/>
        <v>32.869999999999997</v>
      </c>
      <c r="K652" s="4">
        <v>5.875</v>
      </c>
      <c r="L652" s="4">
        <f t="shared" si="115"/>
        <v>15.627500000000001</v>
      </c>
      <c r="M652" s="4">
        <v>5.8250000000000002</v>
      </c>
      <c r="N652" s="4">
        <f t="shared" si="116"/>
        <v>8.2714999999999996</v>
      </c>
      <c r="O652" s="4">
        <v>2.2749999999999999</v>
      </c>
      <c r="P652" s="4">
        <f t="shared" si="117"/>
        <v>1.5242500000000001</v>
      </c>
      <c r="Q652" s="4">
        <v>2.33</v>
      </c>
      <c r="R652" s="4">
        <f t="shared" si="118"/>
        <v>1.5561500000000001</v>
      </c>
      <c r="S652" s="4">
        <v>5.5E-2</v>
      </c>
      <c r="T652" s="4">
        <f t="shared" si="119"/>
        <v>3.1899999999999998E-2</v>
      </c>
      <c r="U652" s="4">
        <v>15.375</v>
      </c>
      <c r="V652" s="4">
        <f t="shared" si="120"/>
        <v>19.987500000000001</v>
      </c>
      <c r="W652" s="4">
        <v>20.182379045380422</v>
      </c>
      <c r="X652" s="4">
        <v>16.9375</v>
      </c>
      <c r="Y652" s="4">
        <v>75.650000000000006</v>
      </c>
      <c r="Z652" s="4">
        <v>5.6749999999999998</v>
      </c>
      <c r="AA652" s="4">
        <v>120.95</v>
      </c>
      <c r="AB652" s="4">
        <v>0.17749999999999999</v>
      </c>
      <c r="AC652" s="3"/>
    </row>
    <row r="653" spans="1:29">
      <c r="A653" s="15">
        <v>40205.875</v>
      </c>
      <c r="B653" s="4">
        <v>0.32250000000000001</v>
      </c>
      <c r="C653" s="4">
        <f t="shared" si="110"/>
        <v>0.37409999999999999</v>
      </c>
      <c r="D653" s="4">
        <v>30.247499999999999</v>
      </c>
      <c r="E653" s="4">
        <f t="shared" si="111"/>
        <v>57.772724999999994</v>
      </c>
      <c r="F653" s="4">
        <v>61.54</v>
      </c>
      <c r="G653" s="4">
        <f t="shared" si="112"/>
        <v>117.5414</v>
      </c>
      <c r="H653" s="4">
        <f t="shared" si="113"/>
        <v>59.768675000000002</v>
      </c>
      <c r="I653" s="4">
        <v>13.1775</v>
      </c>
      <c r="J653" s="16">
        <f t="shared" si="114"/>
        <v>26.355</v>
      </c>
      <c r="K653" s="4">
        <v>6.14</v>
      </c>
      <c r="L653" s="4">
        <f t="shared" si="115"/>
        <v>16.3324</v>
      </c>
      <c r="M653" s="4">
        <v>6.24</v>
      </c>
      <c r="N653" s="4">
        <f t="shared" si="116"/>
        <v>8.8607999999999993</v>
      </c>
      <c r="O653" s="4">
        <v>2.2850000000000001</v>
      </c>
      <c r="P653" s="4">
        <f t="shared" si="117"/>
        <v>1.5309500000000003</v>
      </c>
      <c r="Q653" s="4">
        <v>2.3450000000000002</v>
      </c>
      <c r="R653" s="4">
        <f t="shared" si="118"/>
        <v>1.5672000000000001</v>
      </c>
      <c r="S653" s="4">
        <v>6.25E-2</v>
      </c>
      <c r="T653" s="4">
        <f t="shared" si="119"/>
        <v>3.6249999999999998E-2</v>
      </c>
      <c r="U653" s="4">
        <v>12.25</v>
      </c>
      <c r="V653" s="4">
        <f t="shared" si="120"/>
        <v>15.925000000000001</v>
      </c>
      <c r="W653" s="4">
        <v>17.02902123431122</v>
      </c>
      <c r="X653" s="4">
        <v>14.75</v>
      </c>
      <c r="Y653" s="4">
        <v>78.25</v>
      </c>
      <c r="Z653" s="4">
        <v>4.9375</v>
      </c>
      <c r="AA653" s="4">
        <v>99.1</v>
      </c>
      <c r="AB653" s="4">
        <v>0.19500000000000001</v>
      </c>
      <c r="AC653" s="3"/>
    </row>
    <row r="654" spans="1:29">
      <c r="A654" s="15">
        <v>40205.916666666664</v>
      </c>
      <c r="B654" s="4">
        <v>0.3075</v>
      </c>
      <c r="C654" s="4">
        <f t="shared" si="110"/>
        <v>0.35669999999999996</v>
      </c>
      <c r="D654" s="4">
        <v>19.605</v>
      </c>
      <c r="E654" s="4">
        <f t="shared" si="111"/>
        <v>37.445549999999997</v>
      </c>
      <c r="F654" s="4">
        <v>44.295000000000002</v>
      </c>
      <c r="G654" s="4">
        <f t="shared" si="112"/>
        <v>84.603449999999995</v>
      </c>
      <c r="H654" s="4">
        <f t="shared" si="113"/>
        <v>47.157899999999998</v>
      </c>
      <c r="I654" s="4">
        <v>20.635000000000002</v>
      </c>
      <c r="J654" s="16">
        <f t="shared" si="114"/>
        <v>41.27</v>
      </c>
      <c r="K654" s="4">
        <v>5.8775000000000004</v>
      </c>
      <c r="L654" s="4">
        <f t="shared" si="115"/>
        <v>15.634150000000002</v>
      </c>
      <c r="M654" s="4">
        <v>5.13</v>
      </c>
      <c r="N654" s="4">
        <f t="shared" si="116"/>
        <v>7.2845999999999993</v>
      </c>
      <c r="O654" s="4">
        <v>2.2749999999999999</v>
      </c>
      <c r="P654" s="4">
        <f t="shared" si="117"/>
        <v>1.5242500000000001</v>
      </c>
      <c r="Q654" s="4">
        <v>2.3250000000000002</v>
      </c>
      <c r="R654" s="4">
        <f t="shared" si="118"/>
        <v>1.5561500000000001</v>
      </c>
      <c r="S654" s="4">
        <v>5.5E-2</v>
      </c>
      <c r="T654" s="4">
        <f t="shared" si="119"/>
        <v>3.1899999999999998E-2</v>
      </c>
      <c r="U654" s="4">
        <v>14.8125</v>
      </c>
      <c r="V654" s="4">
        <f t="shared" si="120"/>
        <v>19.256250000000001</v>
      </c>
      <c r="W654" s="4">
        <v>16.727494831346146</v>
      </c>
      <c r="X654" s="4">
        <v>16.375</v>
      </c>
      <c r="Y654" s="4">
        <v>78.7</v>
      </c>
      <c r="Z654" s="4">
        <v>4.7625000000000002</v>
      </c>
      <c r="AA654" s="4">
        <v>96.25</v>
      </c>
      <c r="AB654" s="4">
        <v>0.39500000000000002</v>
      </c>
      <c r="AC654" s="3"/>
    </row>
    <row r="655" spans="1:29">
      <c r="A655" s="15">
        <v>40205.958333333336</v>
      </c>
      <c r="B655" s="4">
        <v>0.3</v>
      </c>
      <c r="C655" s="4">
        <f t="shared" si="110"/>
        <v>0.34799999999999998</v>
      </c>
      <c r="D655" s="4">
        <v>20.84</v>
      </c>
      <c r="E655" s="4">
        <f t="shared" si="111"/>
        <v>39.804400000000001</v>
      </c>
      <c r="F655" s="4">
        <v>44.887500000000003</v>
      </c>
      <c r="G655" s="4">
        <f t="shared" si="112"/>
        <v>85.735124999999996</v>
      </c>
      <c r="H655" s="4">
        <f t="shared" si="113"/>
        <v>45.930724999999995</v>
      </c>
      <c r="I655" s="4">
        <v>18.567499999999999</v>
      </c>
      <c r="J655" s="16">
        <f t="shared" si="114"/>
        <v>37.134999999999998</v>
      </c>
      <c r="K655" s="4">
        <v>6.15</v>
      </c>
      <c r="L655" s="4">
        <f t="shared" si="115"/>
        <v>16.359000000000002</v>
      </c>
      <c r="M655" s="4">
        <v>5.13</v>
      </c>
      <c r="N655" s="4">
        <f t="shared" si="116"/>
        <v>7.2845999999999993</v>
      </c>
      <c r="O655" s="4">
        <v>2.2850000000000001</v>
      </c>
      <c r="P655" s="4">
        <f t="shared" si="117"/>
        <v>1.5309500000000003</v>
      </c>
      <c r="Q655" s="4">
        <v>2.33</v>
      </c>
      <c r="R655" s="4">
        <f t="shared" si="118"/>
        <v>1.5570500000000003</v>
      </c>
      <c r="S655" s="4">
        <v>4.4999999999999998E-2</v>
      </c>
      <c r="T655" s="4">
        <f t="shared" si="119"/>
        <v>2.6099999999999998E-2</v>
      </c>
      <c r="U655" s="4">
        <v>13.8125</v>
      </c>
      <c r="V655" s="4">
        <f t="shared" si="120"/>
        <v>17.956250000000001</v>
      </c>
      <c r="W655" s="4">
        <v>16.940652235394445</v>
      </c>
      <c r="X655" s="4">
        <v>14.8125</v>
      </c>
      <c r="Y655" s="4">
        <v>80.150000000000006</v>
      </c>
      <c r="Z655" s="4">
        <v>4.3375000000000004</v>
      </c>
      <c r="AA655" s="4">
        <v>101.625</v>
      </c>
      <c r="AB655" s="4">
        <v>0.16</v>
      </c>
      <c r="AC655" s="3"/>
    </row>
    <row r="656" spans="1:29">
      <c r="A656" s="15">
        <v>40206</v>
      </c>
      <c r="B656" s="4">
        <v>0.14000000000000001</v>
      </c>
      <c r="C656" s="4">
        <f t="shared" si="110"/>
        <v>0.16240000000000002</v>
      </c>
      <c r="D656" s="4">
        <v>11.116666666666699</v>
      </c>
      <c r="E656" s="4">
        <f t="shared" si="111"/>
        <v>21.232833333333396</v>
      </c>
      <c r="F656" s="4">
        <v>29.533333333333299</v>
      </c>
      <c r="G656" s="4">
        <f t="shared" si="112"/>
        <v>56.408666666666598</v>
      </c>
      <c r="H656" s="4">
        <f t="shared" si="113"/>
        <v>35.175833333333202</v>
      </c>
      <c r="I656" s="4">
        <v>21.16</v>
      </c>
      <c r="J656" s="16">
        <f t="shared" si="114"/>
        <v>42.32</v>
      </c>
      <c r="K656" s="4">
        <v>5.61</v>
      </c>
      <c r="L656" s="4">
        <f t="shared" si="115"/>
        <v>14.922600000000001</v>
      </c>
      <c r="M656" s="4">
        <v>4.4400000000000004</v>
      </c>
      <c r="N656" s="4">
        <f t="shared" si="116"/>
        <v>6.3048000000000002</v>
      </c>
      <c r="O656" s="4">
        <v>2.2666666666666702</v>
      </c>
      <c r="P656" s="4">
        <f t="shared" si="117"/>
        <v>1.5186666666666691</v>
      </c>
      <c r="Q656" s="4">
        <v>2.3199999999999998</v>
      </c>
      <c r="R656" s="4">
        <f t="shared" si="118"/>
        <v>1.5515333333333357</v>
      </c>
      <c r="S656" s="4">
        <v>5.6666666666666698E-2</v>
      </c>
      <c r="T656" s="4">
        <f t="shared" si="119"/>
        <v>3.2866666666666683E-2</v>
      </c>
      <c r="U656" s="4">
        <v>10.9166666666667</v>
      </c>
      <c r="V656" s="4">
        <f t="shared" si="120"/>
        <v>14.191666666666711</v>
      </c>
      <c r="W656" s="4">
        <v>13.812520756613644</v>
      </c>
      <c r="X656" s="4">
        <v>10.6666666666667</v>
      </c>
      <c r="Y656" s="4">
        <v>80.6666666666667</v>
      </c>
      <c r="Z656" s="4">
        <v>4.1333333333333302</v>
      </c>
      <c r="AA656" s="4">
        <v>119.866666666667</v>
      </c>
      <c r="AB656" s="4">
        <v>0.22666666666666699</v>
      </c>
      <c r="AC656" s="3"/>
    </row>
    <row r="657" spans="1:29">
      <c r="A657" s="15">
        <v>40206.041666666664</v>
      </c>
      <c r="B657" s="4">
        <v>0.1225</v>
      </c>
      <c r="C657" s="4">
        <f t="shared" si="110"/>
        <v>0.14209999999999998</v>
      </c>
      <c r="D657" s="4">
        <v>12.6625</v>
      </c>
      <c r="E657" s="4">
        <f t="shared" si="111"/>
        <v>24.185374999999997</v>
      </c>
      <c r="F657" s="4">
        <v>32.555</v>
      </c>
      <c r="G657" s="4">
        <f t="shared" si="112"/>
        <v>62.180049999999994</v>
      </c>
      <c r="H657" s="4">
        <f t="shared" si="113"/>
        <v>37.994675000000001</v>
      </c>
      <c r="I657" s="4">
        <v>17.239999999999998</v>
      </c>
      <c r="J657" s="16">
        <f t="shared" si="114"/>
        <v>34.479999999999997</v>
      </c>
      <c r="K657" s="4">
        <v>5.61</v>
      </c>
      <c r="L657" s="4">
        <f t="shared" si="115"/>
        <v>14.922600000000001</v>
      </c>
      <c r="M657" s="4">
        <v>4.5774999999999997</v>
      </c>
      <c r="N657" s="4">
        <f t="shared" si="116"/>
        <v>6.500049999999999</v>
      </c>
      <c r="O657" s="4">
        <v>2.2650000000000001</v>
      </c>
      <c r="P657" s="4">
        <f t="shared" si="117"/>
        <v>1.5175500000000002</v>
      </c>
      <c r="Q657" s="4">
        <v>2.3250000000000002</v>
      </c>
      <c r="R657" s="4">
        <f t="shared" si="118"/>
        <v>1.5567000000000002</v>
      </c>
      <c r="S657" s="4">
        <v>6.7500000000000004E-2</v>
      </c>
      <c r="T657" s="4">
        <f t="shared" si="119"/>
        <v>3.9149999999999997E-2</v>
      </c>
      <c r="U657" s="4">
        <v>12.875</v>
      </c>
      <c r="V657" s="4">
        <f t="shared" si="120"/>
        <v>16.737500000000001</v>
      </c>
      <c r="W657" s="4">
        <v>16.635453708279147</v>
      </c>
      <c r="X657" s="4">
        <v>13</v>
      </c>
      <c r="Y657" s="4">
        <v>80.8</v>
      </c>
      <c r="Z657" s="4">
        <v>4.0125000000000002</v>
      </c>
      <c r="AA657" s="4">
        <v>119.85</v>
      </c>
      <c r="AB657" s="4">
        <v>0.13250000000000001</v>
      </c>
      <c r="AC657" s="3"/>
    </row>
    <row r="658" spans="1:29">
      <c r="A658" s="15">
        <v>40206.083333333336</v>
      </c>
      <c r="B658" s="4">
        <v>0.1075</v>
      </c>
      <c r="C658" s="4">
        <f t="shared" si="110"/>
        <v>0.12469999999999999</v>
      </c>
      <c r="D658" s="4">
        <v>16.372499999999999</v>
      </c>
      <c r="E658" s="4">
        <f t="shared" si="111"/>
        <v>31.271474999999995</v>
      </c>
      <c r="F658" s="4">
        <v>37.7575</v>
      </c>
      <c r="G658" s="4">
        <f t="shared" si="112"/>
        <v>72.116824999999992</v>
      </c>
      <c r="H658" s="4">
        <f t="shared" si="113"/>
        <v>40.845349999999996</v>
      </c>
      <c r="I658" s="4">
        <v>17.452500000000001</v>
      </c>
      <c r="J658" s="16">
        <f t="shared" si="114"/>
        <v>34.905000000000001</v>
      </c>
      <c r="K658" s="4">
        <v>5.2050000000000001</v>
      </c>
      <c r="L658" s="4">
        <f t="shared" si="115"/>
        <v>13.845300000000002</v>
      </c>
      <c r="M658" s="4">
        <v>3.88</v>
      </c>
      <c r="N658" s="4">
        <f t="shared" si="116"/>
        <v>5.5095999999999998</v>
      </c>
      <c r="O658" s="4">
        <v>2.27</v>
      </c>
      <c r="P658" s="4">
        <f t="shared" si="117"/>
        <v>1.5209000000000001</v>
      </c>
      <c r="Q658" s="4">
        <v>2.3199999999999998</v>
      </c>
      <c r="R658" s="4">
        <f t="shared" si="118"/>
        <v>1.5513500000000002</v>
      </c>
      <c r="S658" s="4">
        <v>5.2499999999999998E-2</v>
      </c>
      <c r="T658" s="4">
        <f t="shared" si="119"/>
        <v>3.0449999999999998E-2</v>
      </c>
      <c r="U658" s="4">
        <v>11.125</v>
      </c>
      <c r="V658" s="4">
        <f t="shared" si="120"/>
        <v>14.4625</v>
      </c>
      <c r="W658" s="4">
        <v>15.272645486771832</v>
      </c>
      <c r="X658" s="4">
        <v>11.5</v>
      </c>
      <c r="Y658" s="4">
        <v>80.900000000000006</v>
      </c>
      <c r="Z658" s="4">
        <v>3.5750000000000002</v>
      </c>
      <c r="AA658" s="4">
        <v>110.3</v>
      </c>
      <c r="AB658" s="4">
        <v>9.2499999999999999E-2</v>
      </c>
      <c r="AC658" s="3"/>
    </row>
    <row r="659" spans="1:29">
      <c r="A659" s="15">
        <v>40206.125</v>
      </c>
      <c r="B659" s="4">
        <v>9.2499999999999999E-2</v>
      </c>
      <c r="C659" s="4">
        <f t="shared" si="110"/>
        <v>0.10729999999999999</v>
      </c>
      <c r="D659" s="4">
        <v>16.059999999999999</v>
      </c>
      <c r="E659" s="4">
        <f t="shared" si="111"/>
        <v>30.674599999999995</v>
      </c>
      <c r="F659" s="4">
        <v>36.422499999999999</v>
      </c>
      <c r="G659" s="4">
        <f t="shared" si="112"/>
        <v>69.566974999999999</v>
      </c>
      <c r="H659" s="4">
        <f t="shared" si="113"/>
        <v>38.892375000000001</v>
      </c>
      <c r="I659" s="4">
        <v>18.877500000000001</v>
      </c>
      <c r="J659" s="16">
        <f t="shared" si="114"/>
        <v>37.755000000000003</v>
      </c>
      <c r="K659" s="4">
        <v>5.4749999999999996</v>
      </c>
      <c r="L659" s="4">
        <f t="shared" si="115"/>
        <v>14.563499999999999</v>
      </c>
      <c r="M659" s="4">
        <v>4.3</v>
      </c>
      <c r="N659" s="4">
        <f t="shared" si="116"/>
        <v>6.1059999999999999</v>
      </c>
      <c r="O659" s="4">
        <v>2.29</v>
      </c>
      <c r="P659" s="4">
        <f t="shared" si="117"/>
        <v>1.5343000000000002</v>
      </c>
      <c r="Q659" s="4">
        <v>2.335</v>
      </c>
      <c r="R659" s="4">
        <f t="shared" si="118"/>
        <v>1.5604000000000002</v>
      </c>
      <c r="S659" s="4">
        <v>4.4999999999999998E-2</v>
      </c>
      <c r="T659" s="4">
        <f t="shared" si="119"/>
        <v>2.6099999999999998E-2</v>
      </c>
      <c r="U659" s="4">
        <v>10.8125</v>
      </c>
      <c r="V659" s="4">
        <f t="shared" si="120"/>
        <v>14.05625</v>
      </c>
      <c r="W659" s="4">
        <v>13.390620660357531</v>
      </c>
      <c r="X659" s="4">
        <v>12</v>
      </c>
      <c r="Y659" s="4">
        <v>82.55</v>
      </c>
      <c r="Z659" s="4">
        <v>3.1749999999999998</v>
      </c>
      <c r="AA659" s="4">
        <v>109</v>
      </c>
      <c r="AB659" s="4">
        <v>8.2500000000000004E-2</v>
      </c>
      <c r="AC659" s="3"/>
    </row>
    <row r="660" spans="1:29">
      <c r="A660" s="15">
        <v>40206.166666666664</v>
      </c>
      <c r="B660" s="4">
        <v>9.2499999999999999E-2</v>
      </c>
      <c r="C660" s="4">
        <f t="shared" si="110"/>
        <v>0.10729999999999999</v>
      </c>
      <c r="D660" s="4">
        <v>17.147500000000001</v>
      </c>
      <c r="E660" s="4">
        <f t="shared" si="111"/>
        <v>32.751725</v>
      </c>
      <c r="F660" s="4">
        <v>38.057499999999997</v>
      </c>
      <c r="G660" s="4">
        <f t="shared" si="112"/>
        <v>72.689824999999999</v>
      </c>
      <c r="H660" s="4">
        <f t="shared" si="113"/>
        <v>39.938099999999999</v>
      </c>
      <c r="I660" s="4">
        <v>21.414999999999999</v>
      </c>
      <c r="J660" s="16">
        <f t="shared" si="114"/>
        <v>42.83</v>
      </c>
      <c r="K660" s="4">
        <v>5.2050000000000001</v>
      </c>
      <c r="L660" s="4">
        <f t="shared" si="115"/>
        <v>13.845300000000002</v>
      </c>
      <c r="M660" s="4">
        <v>3.7450000000000001</v>
      </c>
      <c r="N660" s="4">
        <f t="shared" si="116"/>
        <v>5.3178999999999998</v>
      </c>
      <c r="O660" s="4">
        <v>2.2999999999999998</v>
      </c>
      <c r="P660" s="4">
        <f t="shared" si="117"/>
        <v>1.5409999999999999</v>
      </c>
      <c r="Q660" s="4">
        <v>2.3450000000000002</v>
      </c>
      <c r="R660" s="4">
        <f t="shared" si="118"/>
        <v>1.5670999999999999</v>
      </c>
      <c r="S660" s="4">
        <v>4.4999999999999998E-2</v>
      </c>
      <c r="T660" s="4">
        <f t="shared" si="119"/>
        <v>2.6099999999999998E-2</v>
      </c>
      <c r="U660" s="4">
        <v>11.1875</v>
      </c>
      <c r="V660" s="4">
        <f t="shared" si="120"/>
        <v>14.543750000000001</v>
      </c>
      <c r="W660" s="4">
        <v>13.290871709797337</v>
      </c>
      <c r="X660" s="4">
        <v>14.3125</v>
      </c>
      <c r="Y660" s="4">
        <v>83.7</v>
      </c>
      <c r="Z660" s="4">
        <v>3.2124999999999999</v>
      </c>
      <c r="AA660" s="4">
        <v>105.85</v>
      </c>
      <c r="AB660" s="4">
        <v>0.14249999999999999</v>
      </c>
      <c r="AC660" s="3"/>
    </row>
    <row r="661" spans="1:29">
      <c r="A661" s="15">
        <v>40206.208333333336</v>
      </c>
      <c r="B661" s="4">
        <v>0.115</v>
      </c>
      <c r="C661" s="4">
        <f t="shared" si="110"/>
        <v>0.13339999999999999</v>
      </c>
      <c r="D661" s="4">
        <v>46.657499999999999</v>
      </c>
      <c r="E661" s="4">
        <f t="shared" si="111"/>
        <v>89.115825000000001</v>
      </c>
      <c r="F661" s="4">
        <v>77.900000000000006</v>
      </c>
      <c r="G661" s="4">
        <f t="shared" si="112"/>
        <v>148.78900000000002</v>
      </c>
      <c r="H661" s="4">
        <f t="shared" si="113"/>
        <v>59.673175000000015</v>
      </c>
      <c r="I661" s="4">
        <v>13.8</v>
      </c>
      <c r="J661" s="16">
        <f t="shared" si="114"/>
        <v>27.6</v>
      </c>
      <c r="K661" s="4">
        <v>6.69</v>
      </c>
      <c r="L661" s="4">
        <f t="shared" si="115"/>
        <v>17.795400000000001</v>
      </c>
      <c r="M661" s="4">
        <v>5.8250000000000002</v>
      </c>
      <c r="N661" s="4">
        <f t="shared" si="116"/>
        <v>8.2714999999999996</v>
      </c>
      <c r="O661" s="4">
        <v>2.2850000000000001</v>
      </c>
      <c r="P661" s="4">
        <f t="shared" si="117"/>
        <v>1.5309500000000003</v>
      </c>
      <c r="Q661" s="4">
        <v>2.33</v>
      </c>
      <c r="R661" s="4">
        <f t="shared" si="118"/>
        <v>1.5570500000000003</v>
      </c>
      <c r="S661" s="4">
        <v>4.4999999999999998E-2</v>
      </c>
      <c r="T661" s="4">
        <f t="shared" si="119"/>
        <v>2.6099999999999998E-2</v>
      </c>
      <c r="U661" s="4">
        <v>12.9375</v>
      </c>
      <c r="V661" s="4">
        <f t="shared" si="120"/>
        <v>16.818750000000001</v>
      </c>
      <c r="W661" s="4">
        <v>14.01566749960452</v>
      </c>
      <c r="X661" s="4">
        <v>14.0625</v>
      </c>
      <c r="Y661" s="4">
        <v>83.575000000000003</v>
      </c>
      <c r="Z661" s="4">
        <v>3.4375</v>
      </c>
      <c r="AA661" s="4">
        <v>110.125</v>
      </c>
      <c r="AB661" s="4">
        <v>8.7499999999999994E-2</v>
      </c>
      <c r="AC661" s="3"/>
    </row>
    <row r="662" spans="1:29">
      <c r="A662" s="15">
        <v>40206.25</v>
      </c>
      <c r="B662" s="4">
        <v>0.2175</v>
      </c>
      <c r="C662" s="4">
        <f t="shared" si="110"/>
        <v>0.25229999999999997</v>
      </c>
      <c r="D662" s="4">
        <v>108.935</v>
      </c>
      <c r="E662" s="4">
        <f t="shared" si="111"/>
        <v>208.06584999999998</v>
      </c>
      <c r="F662" s="4">
        <v>156.0975</v>
      </c>
      <c r="G662" s="4">
        <f t="shared" si="112"/>
        <v>298.14622499999996</v>
      </c>
      <c r="H662" s="4">
        <f t="shared" si="113"/>
        <v>90.080374999999975</v>
      </c>
      <c r="I662" s="4">
        <v>5.2324999999999999</v>
      </c>
      <c r="J662" s="16">
        <f t="shared" si="114"/>
        <v>10.465</v>
      </c>
      <c r="K662" s="4">
        <v>10.19</v>
      </c>
      <c r="L662" s="4">
        <f t="shared" si="115"/>
        <v>27.105399999999999</v>
      </c>
      <c r="M662" s="4">
        <v>10.125</v>
      </c>
      <c r="N662" s="4">
        <f t="shared" si="116"/>
        <v>14.3775</v>
      </c>
      <c r="O662" s="4">
        <v>2.2749999999999999</v>
      </c>
      <c r="P662" s="4">
        <f t="shared" si="117"/>
        <v>1.5242500000000001</v>
      </c>
      <c r="Q662" s="4">
        <v>2.33</v>
      </c>
      <c r="R662" s="4">
        <f t="shared" si="118"/>
        <v>1.5576000000000001</v>
      </c>
      <c r="S662" s="4">
        <v>5.7500000000000002E-2</v>
      </c>
      <c r="T662" s="4">
        <f t="shared" si="119"/>
        <v>3.3349999999999998E-2</v>
      </c>
      <c r="U662" s="4">
        <v>15.9375</v>
      </c>
      <c r="V662" s="4">
        <f t="shared" si="120"/>
        <v>20.71875</v>
      </c>
      <c r="W662" s="4">
        <v>18.52506275638499</v>
      </c>
      <c r="X662" s="4">
        <v>15.4375</v>
      </c>
      <c r="Y662" s="4">
        <v>84.125</v>
      </c>
      <c r="Z662" s="4">
        <v>3.4</v>
      </c>
      <c r="AA662" s="4">
        <v>114.325</v>
      </c>
      <c r="AB662" s="4">
        <v>8.5000000000000006E-2</v>
      </c>
      <c r="AC662" s="3"/>
    </row>
    <row r="663" spans="1:29">
      <c r="A663" s="15">
        <v>40206.291666666664</v>
      </c>
      <c r="B663" s="4">
        <v>0.35249999999999998</v>
      </c>
      <c r="C663" s="4">
        <f t="shared" si="110"/>
        <v>0.40889999999999993</v>
      </c>
      <c r="D663" s="4">
        <v>133.20750000000001</v>
      </c>
      <c r="E663" s="4">
        <f t="shared" si="111"/>
        <v>254.42632500000002</v>
      </c>
      <c r="F663" s="4">
        <v>192.52500000000001</v>
      </c>
      <c r="G663" s="4">
        <f t="shared" si="112"/>
        <v>367.72275000000002</v>
      </c>
      <c r="H663" s="4">
        <f t="shared" si="113"/>
        <v>113.296425</v>
      </c>
      <c r="I663" s="4">
        <v>3.49</v>
      </c>
      <c r="J663" s="16">
        <f t="shared" si="114"/>
        <v>6.98</v>
      </c>
      <c r="K663" s="4">
        <v>11.675000000000001</v>
      </c>
      <c r="L663" s="4">
        <f t="shared" si="115"/>
        <v>31.055500000000002</v>
      </c>
      <c r="M663" s="4">
        <v>12.6175</v>
      </c>
      <c r="N663" s="4">
        <f t="shared" si="116"/>
        <v>17.91685</v>
      </c>
      <c r="O663" s="4">
        <v>2.3250000000000002</v>
      </c>
      <c r="P663" s="4">
        <f t="shared" si="117"/>
        <v>1.5577500000000002</v>
      </c>
      <c r="Q663" s="4">
        <v>2.4049999999999998</v>
      </c>
      <c r="R663" s="4">
        <f t="shared" si="118"/>
        <v>1.5983500000000002</v>
      </c>
      <c r="S663" s="4">
        <v>7.0000000000000007E-2</v>
      </c>
      <c r="T663" s="4">
        <f t="shared" si="119"/>
        <v>4.0600000000000004E-2</v>
      </c>
      <c r="U663" s="4">
        <v>20</v>
      </c>
      <c r="V663" s="4">
        <f t="shared" si="120"/>
        <v>26</v>
      </c>
      <c r="W663" s="4">
        <v>21.604946813252941</v>
      </c>
      <c r="X663" s="4">
        <v>20.375</v>
      </c>
      <c r="Y663" s="4">
        <v>84.224999999999994</v>
      </c>
      <c r="Z663" s="4">
        <v>3.4874999999999998</v>
      </c>
      <c r="AA663" s="4">
        <v>107.125</v>
      </c>
      <c r="AB663" s="4">
        <v>8.2500000000000004E-2</v>
      </c>
      <c r="AC663" s="3"/>
    </row>
    <row r="664" spans="1:29">
      <c r="A664" s="15">
        <v>40206.333333333336</v>
      </c>
      <c r="B664" s="4">
        <v>0.55000000000000004</v>
      </c>
      <c r="C664" s="4">
        <f t="shared" si="110"/>
        <v>0.63800000000000001</v>
      </c>
      <c r="D664" s="4">
        <v>196.28749999999999</v>
      </c>
      <c r="E664" s="4">
        <f t="shared" si="111"/>
        <v>374.90912499999996</v>
      </c>
      <c r="F664" s="4">
        <v>260.47000000000003</v>
      </c>
      <c r="G664" s="4">
        <f t="shared" si="112"/>
        <v>497.49770000000001</v>
      </c>
      <c r="H664" s="4">
        <f t="shared" si="113"/>
        <v>122.58857500000005</v>
      </c>
      <c r="I664" s="4">
        <v>1.665</v>
      </c>
      <c r="J664" s="16">
        <f t="shared" si="114"/>
        <v>3.33</v>
      </c>
      <c r="K664" s="4">
        <v>14.105</v>
      </c>
      <c r="L664" s="4">
        <f t="shared" si="115"/>
        <v>37.519300000000001</v>
      </c>
      <c r="M664" s="4">
        <v>15.3925</v>
      </c>
      <c r="N664" s="4">
        <f t="shared" si="116"/>
        <v>21.85735</v>
      </c>
      <c r="O664" s="4">
        <v>2.3450000000000002</v>
      </c>
      <c r="P664" s="4">
        <f t="shared" si="117"/>
        <v>1.5711500000000003</v>
      </c>
      <c r="Q664" s="4">
        <v>2.46</v>
      </c>
      <c r="R664" s="4">
        <f t="shared" si="118"/>
        <v>1.6320500000000002</v>
      </c>
      <c r="S664" s="4">
        <v>0.105</v>
      </c>
      <c r="T664" s="4">
        <f t="shared" si="119"/>
        <v>6.0899999999999996E-2</v>
      </c>
      <c r="U664" s="4">
        <v>24.3125</v>
      </c>
      <c r="V664" s="4">
        <f t="shared" si="120"/>
        <v>31.606250000000003</v>
      </c>
      <c r="W664" s="4">
        <v>27.896273555046207</v>
      </c>
      <c r="X664" s="4">
        <v>23.375</v>
      </c>
      <c r="Y664" s="4">
        <v>84.1</v>
      </c>
      <c r="Z664" s="4">
        <v>3.55</v>
      </c>
      <c r="AA664" s="4">
        <v>140.97499999999999</v>
      </c>
      <c r="AB664" s="4">
        <v>0.08</v>
      </c>
      <c r="AC664" s="3"/>
    </row>
    <row r="665" spans="1:29">
      <c r="A665" s="15">
        <v>40206.375</v>
      </c>
      <c r="B665" s="4">
        <v>0.34250000000000003</v>
      </c>
      <c r="C665" s="4">
        <f t="shared" si="110"/>
        <v>0.39729999999999999</v>
      </c>
      <c r="D665" s="4">
        <v>122.58</v>
      </c>
      <c r="E665" s="4">
        <f t="shared" si="111"/>
        <v>234.12779999999998</v>
      </c>
      <c r="F665" s="4">
        <v>177.66</v>
      </c>
      <c r="G665" s="4">
        <f t="shared" si="112"/>
        <v>339.3306</v>
      </c>
      <c r="H665" s="4">
        <f t="shared" si="113"/>
        <v>105.20280000000002</v>
      </c>
      <c r="I665" s="4">
        <v>5.23</v>
      </c>
      <c r="J665" s="16">
        <f t="shared" si="114"/>
        <v>10.46</v>
      </c>
      <c r="K665" s="4">
        <v>12.215</v>
      </c>
      <c r="L665" s="4">
        <f t="shared" si="115"/>
        <v>32.491900000000001</v>
      </c>
      <c r="M665" s="4">
        <v>13.59</v>
      </c>
      <c r="N665" s="4">
        <f t="shared" si="116"/>
        <v>19.297799999999999</v>
      </c>
      <c r="O665" s="4">
        <v>2.2999999999999998</v>
      </c>
      <c r="P665" s="4">
        <f t="shared" si="117"/>
        <v>1.5409999999999999</v>
      </c>
      <c r="Q665" s="4">
        <v>2.415</v>
      </c>
      <c r="R665" s="4">
        <f t="shared" si="118"/>
        <v>1.6048</v>
      </c>
      <c r="S665" s="4">
        <v>0.11</v>
      </c>
      <c r="T665" s="4">
        <f t="shared" si="119"/>
        <v>6.3799999999999996E-2</v>
      </c>
      <c r="U665" s="4">
        <v>24.8125</v>
      </c>
      <c r="V665" s="4">
        <f t="shared" si="120"/>
        <v>32.256250000000001</v>
      </c>
      <c r="W665" s="4">
        <v>24.904681455131854</v>
      </c>
      <c r="X665" s="4">
        <v>22.125</v>
      </c>
      <c r="Y665" s="4">
        <v>83.575000000000003</v>
      </c>
      <c r="Z665" s="4">
        <v>4.1875</v>
      </c>
      <c r="AA665" s="4">
        <v>116.825</v>
      </c>
      <c r="AB665" s="4">
        <v>8.2500000000000004E-2</v>
      </c>
      <c r="AC665" s="3"/>
    </row>
    <row r="666" spans="1:29">
      <c r="A666" s="15">
        <v>40206.416666666664</v>
      </c>
      <c r="B666" s="4">
        <v>0.3</v>
      </c>
      <c r="C666" s="4">
        <f t="shared" si="110"/>
        <v>0.34799999999999998</v>
      </c>
      <c r="D666" s="4">
        <v>104.19750000000001</v>
      </c>
      <c r="E666" s="4">
        <f t="shared" si="111"/>
        <v>199.017225</v>
      </c>
      <c r="F666" s="4">
        <v>158.48750000000001</v>
      </c>
      <c r="G666" s="4">
        <f t="shared" si="112"/>
        <v>302.71112499999998</v>
      </c>
      <c r="H666" s="4">
        <f t="shared" si="113"/>
        <v>103.69389999999999</v>
      </c>
      <c r="I666" s="4">
        <v>5.0724999999999998</v>
      </c>
      <c r="J666" s="16">
        <f t="shared" si="114"/>
        <v>10.145</v>
      </c>
      <c r="K666" s="4">
        <v>9.7874999999999996</v>
      </c>
      <c r="L666" s="4">
        <f t="shared" si="115"/>
        <v>26.034749999999999</v>
      </c>
      <c r="M666" s="4">
        <v>11.645</v>
      </c>
      <c r="N666" s="4">
        <f t="shared" si="116"/>
        <v>16.535899999999998</v>
      </c>
      <c r="O666" s="4">
        <v>2.3650000000000002</v>
      </c>
      <c r="P666" s="4">
        <f t="shared" si="117"/>
        <v>1.5845500000000003</v>
      </c>
      <c r="Q666" s="4">
        <v>2.4500000000000002</v>
      </c>
      <c r="R666" s="4">
        <f t="shared" si="118"/>
        <v>1.6309500000000003</v>
      </c>
      <c r="S666" s="4">
        <v>0.08</v>
      </c>
      <c r="T666" s="4">
        <f t="shared" si="119"/>
        <v>4.6399999999999997E-2</v>
      </c>
      <c r="U666" s="4">
        <v>24.875</v>
      </c>
      <c r="V666" s="4">
        <f t="shared" si="120"/>
        <v>32.337499999999999</v>
      </c>
      <c r="W666" s="4">
        <v>26.774841594526357</v>
      </c>
      <c r="X666" s="4">
        <v>25.25</v>
      </c>
      <c r="Y666" s="4">
        <v>80</v>
      </c>
      <c r="Z666" s="4">
        <v>5.0625</v>
      </c>
      <c r="AA666" s="4">
        <v>110.1</v>
      </c>
      <c r="AB666" s="4">
        <v>0.13</v>
      </c>
      <c r="AC666" s="3"/>
    </row>
    <row r="667" spans="1:29">
      <c r="A667" s="15">
        <v>40206.458333333336</v>
      </c>
      <c r="B667" s="4">
        <v>0.20250000000000001</v>
      </c>
      <c r="C667" s="4">
        <f t="shared" si="110"/>
        <v>0.2349</v>
      </c>
      <c r="D667" s="4">
        <v>64.784999999999997</v>
      </c>
      <c r="E667" s="4">
        <f t="shared" si="111"/>
        <v>123.73934999999999</v>
      </c>
      <c r="F667" s="4">
        <v>104.9675</v>
      </c>
      <c r="G667" s="4">
        <f t="shared" si="112"/>
        <v>200.48792499999999</v>
      </c>
      <c r="H667" s="4">
        <f t="shared" si="113"/>
        <v>76.748575000000002</v>
      </c>
      <c r="I667" s="4">
        <v>14.185</v>
      </c>
      <c r="J667" s="16">
        <f t="shared" si="114"/>
        <v>28.37</v>
      </c>
      <c r="K667" s="4">
        <v>8.85</v>
      </c>
      <c r="L667" s="4">
        <f t="shared" si="115"/>
        <v>23.541</v>
      </c>
      <c r="M667" s="4">
        <v>9.2874999999999996</v>
      </c>
      <c r="N667" s="4">
        <f t="shared" si="116"/>
        <v>13.188249999999998</v>
      </c>
      <c r="O667" s="4">
        <v>2.2850000000000001</v>
      </c>
      <c r="P667" s="4">
        <f t="shared" si="117"/>
        <v>1.5309500000000003</v>
      </c>
      <c r="Q667" s="4">
        <v>2.3650000000000002</v>
      </c>
      <c r="R667" s="4">
        <f t="shared" si="118"/>
        <v>1.5744500000000003</v>
      </c>
      <c r="S667" s="4">
        <v>7.4999999999999997E-2</v>
      </c>
      <c r="T667" s="4">
        <f t="shared" si="119"/>
        <v>4.3499999999999997E-2</v>
      </c>
      <c r="U667" s="4">
        <v>21.75</v>
      </c>
      <c r="V667" s="4">
        <f t="shared" si="120"/>
        <v>28.275000000000002</v>
      </c>
      <c r="W667" s="4" t="s">
        <v>14</v>
      </c>
      <c r="X667" s="4">
        <v>22.4375</v>
      </c>
      <c r="Y667" s="4">
        <v>74.724999999999994</v>
      </c>
      <c r="Z667" s="4">
        <v>5.8875000000000002</v>
      </c>
      <c r="AA667" s="4">
        <v>105.7</v>
      </c>
      <c r="AB667" s="4">
        <v>0.29249999999999998</v>
      </c>
      <c r="AC667" s="3"/>
    </row>
    <row r="668" spans="1:29">
      <c r="A668" s="15">
        <v>40206.5</v>
      </c>
      <c r="B668" s="4">
        <v>0.17499999999999999</v>
      </c>
      <c r="C668" s="4">
        <f t="shared" si="110"/>
        <v>0.20299999999999999</v>
      </c>
      <c r="D668" s="4">
        <v>47.472499999999997</v>
      </c>
      <c r="E668" s="4">
        <f t="shared" si="111"/>
        <v>90.672474999999991</v>
      </c>
      <c r="F668" s="4">
        <v>82.814999999999998</v>
      </c>
      <c r="G668" s="4">
        <f t="shared" si="112"/>
        <v>158.17665</v>
      </c>
      <c r="H668" s="4">
        <f t="shared" si="113"/>
        <v>67.504175000000004</v>
      </c>
      <c r="I668" s="4">
        <v>17.982500000000002</v>
      </c>
      <c r="J668" s="16">
        <f t="shared" si="114"/>
        <v>35.965000000000003</v>
      </c>
      <c r="K668" s="4">
        <v>7.6349999999999998</v>
      </c>
      <c r="L668" s="4">
        <f t="shared" si="115"/>
        <v>20.309100000000001</v>
      </c>
      <c r="M668" s="4">
        <v>7.9</v>
      </c>
      <c r="N668" s="4">
        <f t="shared" si="116"/>
        <v>11.218</v>
      </c>
      <c r="O668" s="4">
        <v>2.2450000000000001</v>
      </c>
      <c r="P668" s="4">
        <f t="shared" si="117"/>
        <v>1.5041500000000001</v>
      </c>
      <c r="Q668" s="4">
        <v>2.2949999999999999</v>
      </c>
      <c r="R668" s="4">
        <f t="shared" si="118"/>
        <v>1.53895</v>
      </c>
      <c r="S668" s="4">
        <v>0.06</v>
      </c>
      <c r="T668" s="4">
        <f t="shared" si="119"/>
        <v>3.4799999999999998E-2</v>
      </c>
      <c r="U668" s="4">
        <v>16.5</v>
      </c>
      <c r="V668" s="4">
        <f t="shared" si="120"/>
        <v>21.45</v>
      </c>
      <c r="W668" s="4">
        <v>20.606058960494096</v>
      </c>
      <c r="X668" s="4">
        <v>21.6875</v>
      </c>
      <c r="Y668" s="4">
        <v>67.974999999999994</v>
      </c>
      <c r="Z668" s="4">
        <v>6.55</v>
      </c>
      <c r="AA668" s="4">
        <v>113.325</v>
      </c>
      <c r="AB668" s="4">
        <v>0.45</v>
      </c>
      <c r="AC668" s="3"/>
    </row>
    <row r="669" spans="1:29">
      <c r="A669" s="15">
        <v>40206.541666666664</v>
      </c>
      <c r="B669" s="4">
        <v>0.21249999999999999</v>
      </c>
      <c r="C669" s="4">
        <f t="shared" si="110"/>
        <v>0.24649999999999997</v>
      </c>
      <c r="D669" s="4">
        <v>55.987499999999997</v>
      </c>
      <c r="E669" s="4">
        <f t="shared" si="111"/>
        <v>106.93612499999999</v>
      </c>
      <c r="F669" s="4">
        <v>97.537499999999994</v>
      </c>
      <c r="G669" s="4">
        <f t="shared" si="112"/>
        <v>186.29662499999998</v>
      </c>
      <c r="H669" s="4">
        <f t="shared" si="113"/>
        <v>79.360499999999988</v>
      </c>
      <c r="I669" s="4">
        <v>16.32</v>
      </c>
      <c r="J669" s="16">
        <f t="shared" si="114"/>
        <v>32.64</v>
      </c>
      <c r="K669" s="4">
        <v>7.77</v>
      </c>
      <c r="L669" s="4">
        <f t="shared" si="115"/>
        <v>20.668199999999999</v>
      </c>
      <c r="M669" s="4">
        <v>7.6224999999999996</v>
      </c>
      <c r="N669" s="4">
        <f t="shared" si="116"/>
        <v>10.823949999999998</v>
      </c>
      <c r="O669" s="4">
        <v>2.2250000000000001</v>
      </c>
      <c r="P669" s="4">
        <f t="shared" si="117"/>
        <v>1.4907500000000002</v>
      </c>
      <c r="Q669" s="4">
        <v>2.2749999999999999</v>
      </c>
      <c r="R669" s="4">
        <f t="shared" si="118"/>
        <v>1.5255500000000002</v>
      </c>
      <c r="S669" s="4">
        <v>0.06</v>
      </c>
      <c r="T669" s="4">
        <f t="shared" si="119"/>
        <v>3.4799999999999998E-2</v>
      </c>
      <c r="U669" s="4">
        <v>27.25</v>
      </c>
      <c r="V669" s="4">
        <f t="shared" si="120"/>
        <v>35.425000000000004</v>
      </c>
      <c r="W669" s="4">
        <v>31.079775458740261</v>
      </c>
      <c r="X669" s="4">
        <v>26.375</v>
      </c>
      <c r="Y669" s="4">
        <v>70.849999999999994</v>
      </c>
      <c r="Z669" s="4">
        <v>6.4749999999999996</v>
      </c>
      <c r="AA669" s="4">
        <v>93.2</v>
      </c>
      <c r="AB669" s="4">
        <v>0.50249999999999995</v>
      </c>
      <c r="AC669" s="3"/>
    </row>
    <row r="670" spans="1:29">
      <c r="A670" s="15">
        <v>40206.583333333336</v>
      </c>
      <c r="B670" s="4">
        <v>0.2225</v>
      </c>
      <c r="C670" s="4">
        <f t="shared" si="110"/>
        <v>0.2581</v>
      </c>
      <c r="D670" s="4">
        <v>60.015000000000001</v>
      </c>
      <c r="E670" s="4">
        <f t="shared" si="111"/>
        <v>114.62864999999999</v>
      </c>
      <c r="F670" s="4">
        <v>102.44499999999999</v>
      </c>
      <c r="G670" s="4">
        <f t="shared" si="112"/>
        <v>195.66994999999997</v>
      </c>
      <c r="H670" s="4">
        <f t="shared" si="113"/>
        <v>81.041299999999978</v>
      </c>
      <c r="I670" s="4">
        <v>15.685</v>
      </c>
      <c r="J670" s="16">
        <f t="shared" si="114"/>
        <v>31.37</v>
      </c>
      <c r="K670" s="4">
        <v>8.31</v>
      </c>
      <c r="L670" s="4">
        <f t="shared" si="115"/>
        <v>22.104600000000001</v>
      </c>
      <c r="M670" s="4">
        <v>8.4574999999999996</v>
      </c>
      <c r="N670" s="4">
        <f t="shared" si="116"/>
        <v>12.009649999999999</v>
      </c>
      <c r="O670" s="4">
        <v>2.2250000000000001</v>
      </c>
      <c r="P670" s="4">
        <f t="shared" si="117"/>
        <v>1.4907500000000002</v>
      </c>
      <c r="Q670" s="4">
        <v>2.2799999999999998</v>
      </c>
      <c r="R670" s="4">
        <f t="shared" si="118"/>
        <v>1.5284500000000003</v>
      </c>
      <c r="S670" s="4">
        <v>6.5000000000000002E-2</v>
      </c>
      <c r="T670" s="4">
        <f t="shared" si="119"/>
        <v>3.7699999999999997E-2</v>
      </c>
      <c r="U670" s="4">
        <v>33.5625</v>
      </c>
      <c r="V670" s="4">
        <f t="shared" si="120"/>
        <v>43.631250000000001</v>
      </c>
      <c r="W670" s="4">
        <v>36.687525556575928</v>
      </c>
      <c r="X670" s="4">
        <v>34.5</v>
      </c>
      <c r="Y670" s="4">
        <v>72.775000000000006</v>
      </c>
      <c r="Z670" s="4">
        <v>6.6875</v>
      </c>
      <c r="AA670" s="4">
        <v>98.75</v>
      </c>
      <c r="AB670" s="4">
        <v>0.44</v>
      </c>
      <c r="AC670" s="3"/>
    </row>
    <row r="671" spans="1:29">
      <c r="A671" s="15">
        <v>40206.625</v>
      </c>
      <c r="B671" s="4">
        <v>0.2525</v>
      </c>
      <c r="C671" s="4">
        <f t="shared" si="110"/>
        <v>0.29289999999999999</v>
      </c>
      <c r="D671" s="4">
        <v>57.702500000000001</v>
      </c>
      <c r="E671" s="4">
        <f t="shared" si="111"/>
        <v>110.211775</v>
      </c>
      <c r="F671" s="4">
        <v>100.9575</v>
      </c>
      <c r="G671" s="4">
        <f t="shared" si="112"/>
        <v>192.82882499999999</v>
      </c>
      <c r="H671" s="4">
        <f t="shared" si="113"/>
        <v>82.617049999999992</v>
      </c>
      <c r="I671" s="4">
        <v>16.392499999999998</v>
      </c>
      <c r="J671" s="16">
        <f t="shared" si="114"/>
        <v>32.784999999999997</v>
      </c>
      <c r="K671" s="4">
        <v>8.4450000000000003</v>
      </c>
      <c r="L671" s="4">
        <f t="shared" si="115"/>
        <v>22.463700000000003</v>
      </c>
      <c r="M671" s="4">
        <v>8.0399999999999991</v>
      </c>
      <c r="N671" s="4">
        <f t="shared" si="116"/>
        <v>11.416799999999999</v>
      </c>
      <c r="O671" s="4">
        <v>2.2149999999999999</v>
      </c>
      <c r="P671" s="4">
        <f t="shared" si="117"/>
        <v>1.4840500000000001</v>
      </c>
      <c r="Q671" s="4">
        <v>2.2825000000000002</v>
      </c>
      <c r="R671" s="4">
        <f t="shared" si="118"/>
        <v>1.5275500000000002</v>
      </c>
      <c r="S671" s="4">
        <v>7.4999999999999997E-2</v>
      </c>
      <c r="T671" s="4">
        <f t="shared" si="119"/>
        <v>4.3499999999999997E-2</v>
      </c>
      <c r="U671" s="4">
        <v>32</v>
      </c>
      <c r="V671" s="4">
        <f t="shared" si="120"/>
        <v>41.6</v>
      </c>
      <c r="W671" s="4">
        <v>34.860136998261289</v>
      </c>
      <c r="X671" s="4">
        <v>33.3125</v>
      </c>
      <c r="Y671" s="4">
        <v>73.95</v>
      </c>
      <c r="Z671" s="4">
        <v>6.7</v>
      </c>
      <c r="AA671" s="4">
        <v>96.325000000000003</v>
      </c>
      <c r="AB671" s="4">
        <v>0.49</v>
      </c>
      <c r="AC671" s="3"/>
    </row>
    <row r="672" spans="1:29">
      <c r="A672" s="15">
        <v>40206.666666666664</v>
      </c>
      <c r="B672" s="4">
        <v>0.30499999999999999</v>
      </c>
      <c r="C672" s="4">
        <f t="shared" si="110"/>
        <v>0.35379999999999995</v>
      </c>
      <c r="D672" s="4">
        <v>59.102499999999999</v>
      </c>
      <c r="E672" s="4">
        <f t="shared" si="111"/>
        <v>112.885775</v>
      </c>
      <c r="F672" s="4">
        <v>105.86750000000001</v>
      </c>
      <c r="G672" s="4">
        <f t="shared" si="112"/>
        <v>202.20692500000001</v>
      </c>
      <c r="H672" s="4">
        <f t="shared" si="113"/>
        <v>89.321150000000017</v>
      </c>
      <c r="I672" s="4">
        <v>13.145</v>
      </c>
      <c r="J672" s="16">
        <f t="shared" si="114"/>
        <v>26.29</v>
      </c>
      <c r="K672" s="4">
        <v>8.58</v>
      </c>
      <c r="L672" s="4">
        <f t="shared" si="115"/>
        <v>22.822800000000001</v>
      </c>
      <c r="M672" s="4">
        <v>8.3175000000000008</v>
      </c>
      <c r="N672" s="4">
        <f t="shared" si="116"/>
        <v>11.81085</v>
      </c>
      <c r="O672" s="4">
        <v>2.2200000000000002</v>
      </c>
      <c r="P672" s="4">
        <f t="shared" si="117"/>
        <v>1.4874000000000003</v>
      </c>
      <c r="Q672" s="4">
        <v>2.29</v>
      </c>
      <c r="R672" s="4">
        <f t="shared" si="118"/>
        <v>1.5309000000000004</v>
      </c>
      <c r="S672" s="4">
        <v>7.4999999999999997E-2</v>
      </c>
      <c r="T672" s="4">
        <f t="shared" si="119"/>
        <v>4.3499999999999997E-2</v>
      </c>
      <c r="U672" s="4">
        <v>24.3125</v>
      </c>
      <c r="V672" s="4">
        <f t="shared" si="120"/>
        <v>31.606250000000003</v>
      </c>
      <c r="W672" s="4">
        <v>27.819638674517272</v>
      </c>
      <c r="X672" s="4">
        <v>24.375</v>
      </c>
      <c r="Y672" s="4">
        <v>80.2</v>
      </c>
      <c r="Z672" s="4">
        <v>6.3</v>
      </c>
      <c r="AA672" s="4">
        <v>91.45</v>
      </c>
      <c r="AB672" s="4">
        <v>0.40749999999999997</v>
      </c>
      <c r="AC672" s="3"/>
    </row>
    <row r="673" spans="1:29">
      <c r="A673" s="15">
        <v>40206.708333333336</v>
      </c>
      <c r="B673" s="4">
        <v>0.33750000000000002</v>
      </c>
      <c r="C673" s="4">
        <f t="shared" si="110"/>
        <v>0.39150000000000001</v>
      </c>
      <c r="D673" s="4">
        <v>58.957500000000003</v>
      </c>
      <c r="E673" s="4">
        <f t="shared" si="111"/>
        <v>112.608825</v>
      </c>
      <c r="F673" s="4">
        <v>100.66249999999999</v>
      </c>
      <c r="G673" s="4">
        <f t="shared" si="112"/>
        <v>192.26537499999998</v>
      </c>
      <c r="H673" s="4">
        <f t="shared" si="113"/>
        <v>79.656549999999982</v>
      </c>
      <c r="I673" s="4">
        <v>13.2225</v>
      </c>
      <c r="J673" s="16">
        <f t="shared" si="114"/>
        <v>26.445</v>
      </c>
      <c r="K673" s="4">
        <v>8.0399999999999991</v>
      </c>
      <c r="L673" s="4">
        <f t="shared" si="115"/>
        <v>21.386399999999998</v>
      </c>
      <c r="M673" s="4">
        <v>8.3175000000000008</v>
      </c>
      <c r="N673" s="4">
        <f t="shared" si="116"/>
        <v>11.81085</v>
      </c>
      <c r="O673" s="4">
        <v>2.1949999999999998</v>
      </c>
      <c r="P673" s="4">
        <f t="shared" si="117"/>
        <v>1.47065</v>
      </c>
      <c r="Q673" s="4">
        <v>2.2625000000000002</v>
      </c>
      <c r="R673" s="4">
        <f t="shared" si="118"/>
        <v>1.5141500000000001</v>
      </c>
      <c r="S673" s="4">
        <v>7.4999999999999997E-2</v>
      </c>
      <c r="T673" s="4">
        <f t="shared" si="119"/>
        <v>4.3499999999999997E-2</v>
      </c>
      <c r="U673" s="4">
        <v>17.875</v>
      </c>
      <c r="V673" s="4">
        <f t="shared" si="120"/>
        <v>23.237500000000001</v>
      </c>
      <c r="W673" s="4">
        <v>22.644918117064599</v>
      </c>
      <c r="X673" s="4">
        <v>17.125</v>
      </c>
      <c r="Y673" s="4">
        <v>85.9</v>
      </c>
      <c r="Z673" s="4">
        <v>5.8624999999999998</v>
      </c>
      <c r="AA673" s="4">
        <v>81.525000000000006</v>
      </c>
      <c r="AB673" s="4">
        <v>0.435</v>
      </c>
      <c r="AC673" s="3"/>
    </row>
    <row r="674" spans="1:29">
      <c r="A674" s="15">
        <v>40206.75</v>
      </c>
      <c r="B674" s="4">
        <v>0.33750000000000002</v>
      </c>
      <c r="C674" s="4">
        <f t="shared" si="110"/>
        <v>0.39150000000000001</v>
      </c>
      <c r="D674" s="4">
        <v>47.51</v>
      </c>
      <c r="E674" s="4">
        <f t="shared" si="111"/>
        <v>90.744099999999989</v>
      </c>
      <c r="F674" s="4">
        <v>92.19</v>
      </c>
      <c r="G674" s="4">
        <f t="shared" si="112"/>
        <v>176.0829</v>
      </c>
      <c r="H674" s="4">
        <f t="shared" si="113"/>
        <v>85.338800000000006</v>
      </c>
      <c r="I674" s="4">
        <v>15.36</v>
      </c>
      <c r="J674" s="16">
        <f t="shared" si="114"/>
        <v>30.72</v>
      </c>
      <c r="K674" s="4">
        <v>8.31</v>
      </c>
      <c r="L674" s="4">
        <f t="shared" si="115"/>
        <v>22.104600000000001</v>
      </c>
      <c r="M674" s="4">
        <v>8.7349999999999994</v>
      </c>
      <c r="N674" s="4">
        <f t="shared" si="116"/>
        <v>12.403699999999999</v>
      </c>
      <c r="O674" s="4">
        <v>2.19</v>
      </c>
      <c r="P674" s="4">
        <f t="shared" si="117"/>
        <v>1.4673</v>
      </c>
      <c r="Q674" s="4">
        <v>2.2549999999999999</v>
      </c>
      <c r="R674" s="4">
        <f t="shared" si="118"/>
        <v>1.5108000000000001</v>
      </c>
      <c r="S674" s="4">
        <v>7.4999999999999997E-2</v>
      </c>
      <c r="T674" s="4">
        <f t="shared" si="119"/>
        <v>4.3499999999999997E-2</v>
      </c>
      <c r="U674" s="4">
        <v>24.875</v>
      </c>
      <c r="V674" s="4">
        <f t="shared" si="120"/>
        <v>32.337499999999999</v>
      </c>
      <c r="W674" s="4">
        <v>29.165981606739113</v>
      </c>
      <c r="X674" s="4">
        <v>24.3125</v>
      </c>
      <c r="Y674" s="4">
        <v>88.674999999999997</v>
      </c>
      <c r="Z674" s="4">
        <v>5.75</v>
      </c>
      <c r="AA674" s="4">
        <v>85.45</v>
      </c>
      <c r="AB674" s="4">
        <v>0.47749999999999998</v>
      </c>
      <c r="AC674" s="3"/>
    </row>
    <row r="675" spans="1:29">
      <c r="A675" s="15">
        <v>40206.791666666664</v>
      </c>
      <c r="B675" s="4">
        <v>0.28249999999999997</v>
      </c>
      <c r="C675" s="4">
        <f t="shared" si="110"/>
        <v>0.32769999999999994</v>
      </c>
      <c r="D675" s="4">
        <v>31.727499999999999</v>
      </c>
      <c r="E675" s="4">
        <f t="shared" si="111"/>
        <v>60.599524999999993</v>
      </c>
      <c r="F675" s="4">
        <v>65.577500000000001</v>
      </c>
      <c r="G675" s="4">
        <f t="shared" si="112"/>
        <v>125.25302499999999</v>
      </c>
      <c r="H675" s="4">
        <f t="shared" si="113"/>
        <v>64.653500000000008</v>
      </c>
      <c r="I675" s="4">
        <v>19.712499999999999</v>
      </c>
      <c r="J675" s="16">
        <f t="shared" si="114"/>
        <v>39.424999999999997</v>
      </c>
      <c r="K675" s="4">
        <v>7.23</v>
      </c>
      <c r="L675" s="4">
        <f t="shared" si="115"/>
        <v>19.231800000000003</v>
      </c>
      <c r="M675" s="4">
        <v>8.0399999999999991</v>
      </c>
      <c r="N675" s="4">
        <f t="shared" si="116"/>
        <v>11.416799999999999</v>
      </c>
      <c r="O675" s="4">
        <v>2.17</v>
      </c>
      <c r="P675" s="4">
        <f t="shared" si="117"/>
        <v>1.4539</v>
      </c>
      <c r="Q675" s="4">
        <v>2.2349999999999999</v>
      </c>
      <c r="R675" s="4">
        <f t="shared" si="118"/>
        <v>1.4944999999999999</v>
      </c>
      <c r="S675" s="4">
        <v>7.0000000000000007E-2</v>
      </c>
      <c r="T675" s="4">
        <f t="shared" si="119"/>
        <v>4.0600000000000004E-2</v>
      </c>
      <c r="U675" s="4">
        <v>17.375</v>
      </c>
      <c r="V675" s="4">
        <f t="shared" si="120"/>
        <v>22.587500000000002</v>
      </c>
      <c r="W675" s="4">
        <v>21.346386791459341</v>
      </c>
      <c r="X675" s="4">
        <v>18.0625</v>
      </c>
      <c r="Y675" s="4">
        <v>89.325000000000003</v>
      </c>
      <c r="Z675" s="4">
        <v>5.7125000000000004</v>
      </c>
      <c r="AA675" s="4">
        <v>82.924999999999997</v>
      </c>
      <c r="AB675" s="4">
        <v>0.58499999999999996</v>
      </c>
      <c r="AC675" s="3"/>
    </row>
    <row r="676" spans="1:29">
      <c r="A676" s="15">
        <v>40206.833333333336</v>
      </c>
      <c r="B676" s="4">
        <v>0.255</v>
      </c>
      <c r="C676" s="4">
        <f t="shared" si="110"/>
        <v>0.29580000000000001</v>
      </c>
      <c r="D676" s="4">
        <v>21.052499999999998</v>
      </c>
      <c r="E676" s="4">
        <f t="shared" si="111"/>
        <v>40.210274999999996</v>
      </c>
      <c r="F676" s="4">
        <v>47.14</v>
      </c>
      <c r="G676" s="4">
        <f t="shared" si="112"/>
        <v>90.037399999999991</v>
      </c>
      <c r="H676" s="4">
        <f t="shared" si="113"/>
        <v>49.827124999999995</v>
      </c>
      <c r="I676" s="4">
        <v>24.0625</v>
      </c>
      <c r="J676" s="16">
        <f t="shared" si="114"/>
        <v>48.125</v>
      </c>
      <c r="K676" s="4">
        <v>6.8250000000000002</v>
      </c>
      <c r="L676" s="4">
        <f t="shared" si="115"/>
        <v>18.154500000000002</v>
      </c>
      <c r="M676" s="4">
        <v>6.93</v>
      </c>
      <c r="N676" s="4">
        <f t="shared" si="116"/>
        <v>9.8405999999999985</v>
      </c>
      <c r="O676" s="4">
        <v>2.1724999999999999</v>
      </c>
      <c r="P676" s="4">
        <f t="shared" si="117"/>
        <v>1.4555750000000001</v>
      </c>
      <c r="Q676" s="4">
        <v>2.2200000000000002</v>
      </c>
      <c r="R676" s="4">
        <f t="shared" si="118"/>
        <v>1.4874750000000001</v>
      </c>
      <c r="S676" s="4">
        <v>5.5E-2</v>
      </c>
      <c r="T676" s="4">
        <f t="shared" si="119"/>
        <v>3.1899999999999998E-2</v>
      </c>
      <c r="U676" s="4">
        <v>12</v>
      </c>
      <c r="V676" s="4">
        <f t="shared" si="120"/>
        <v>15.600000000000001</v>
      </c>
      <c r="W676" s="4">
        <v>18.513882082953955</v>
      </c>
      <c r="X676" s="4">
        <v>12.6875</v>
      </c>
      <c r="Y676" s="4">
        <v>89.275000000000006</v>
      </c>
      <c r="Z676" s="4">
        <v>5.6749999999999998</v>
      </c>
      <c r="AA676" s="4">
        <v>71.099999999999994</v>
      </c>
      <c r="AB676" s="4">
        <v>0.58750000000000002</v>
      </c>
      <c r="AC676" s="3"/>
    </row>
    <row r="677" spans="1:29">
      <c r="A677" s="15">
        <v>40206.875</v>
      </c>
      <c r="B677" s="4">
        <v>0.2525</v>
      </c>
      <c r="C677" s="4">
        <f t="shared" si="110"/>
        <v>0.29289999999999999</v>
      </c>
      <c r="D677" s="4">
        <v>14.7075</v>
      </c>
      <c r="E677" s="4">
        <f t="shared" si="111"/>
        <v>28.091324999999998</v>
      </c>
      <c r="F677" s="4">
        <v>37.322499999999998</v>
      </c>
      <c r="G677" s="4">
        <f t="shared" si="112"/>
        <v>71.285974999999993</v>
      </c>
      <c r="H677" s="4">
        <f t="shared" si="113"/>
        <v>43.194649999999996</v>
      </c>
      <c r="I677" s="4">
        <v>26.59</v>
      </c>
      <c r="J677" s="16">
        <f t="shared" si="114"/>
        <v>53.18</v>
      </c>
      <c r="K677" s="4">
        <v>6.69</v>
      </c>
      <c r="L677" s="4">
        <f t="shared" si="115"/>
        <v>17.795400000000001</v>
      </c>
      <c r="M677" s="4">
        <v>7.07</v>
      </c>
      <c r="N677" s="4">
        <f t="shared" si="116"/>
        <v>10.039400000000001</v>
      </c>
      <c r="O677" s="4">
        <v>2.1724999999999999</v>
      </c>
      <c r="P677" s="4">
        <f t="shared" si="117"/>
        <v>1.4555750000000001</v>
      </c>
      <c r="Q677" s="4">
        <v>2.2149999999999999</v>
      </c>
      <c r="R677" s="4">
        <f t="shared" si="118"/>
        <v>1.484575</v>
      </c>
      <c r="S677" s="4">
        <v>0.05</v>
      </c>
      <c r="T677" s="4">
        <f t="shared" si="119"/>
        <v>2.8999999999999998E-2</v>
      </c>
      <c r="U677" s="4">
        <v>9.1875</v>
      </c>
      <c r="V677" s="4">
        <f t="shared" si="120"/>
        <v>11.94375</v>
      </c>
      <c r="W677" s="4">
        <v>15.490184782742466</v>
      </c>
      <c r="X677" s="4">
        <v>9.75</v>
      </c>
      <c r="Y677" s="4">
        <v>89.4</v>
      </c>
      <c r="Z677" s="4">
        <v>5.55</v>
      </c>
      <c r="AA677" s="4">
        <v>85.575000000000003</v>
      </c>
      <c r="AB677" s="4">
        <v>0.47249999999999998</v>
      </c>
      <c r="AC677" s="3"/>
    </row>
    <row r="678" spans="1:29">
      <c r="A678" s="15">
        <v>40206.916666666664</v>
      </c>
      <c r="B678" s="4">
        <v>0.23749999999999999</v>
      </c>
      <c r="C678" s="4">
        <f t="shared" si="110"/>
        <v>0.27549999999999997</v>
      </c>
      <c r="D678" s="4">
        <v>13.6275</v>
      </c>
      <c r="E678" s="4">
        <f t="shared" si="111"/>
        <v>26.028524999999998</v>
      </c>
      <c r="F678" s="4">
        <v>35.24</v>
      </c>
      <c r="G678" s="4">
        <f t="shared" si="112"/>
        <v>67.308400000000006</v>
      </c>
      <c r="H678" s="4">
        <f t="shared" si="113"/>
        <v>41.279875000000004</v>
      </c>
      <c r="I678" s="4">
        <v>26.905000000000001</v>
      </c>
      <c r="J678" s="16">
        <f t="shared" si="114"/>
        <v>53.81</v>
      </c>
      <c r="K678" s="4">
        <v>6.69</v>
      </c>
      <c r="L678" s="4">
        <f t="shared" si="115"/>
        <v>17.795400000000001</v>
      </c>
      <c r="M678" s="4">
        <v>6.93</v>
      </c>
      <c r="N678" s="4">
        <f t="shared" si="116"/>
        <v>9.8405999999999985</v>
      </c>
      <c r="O678" s="4">
        <v>2.145</v>
      </c>
      <c r="P678" s="4">
        <f t="shared" si="117"/>
        <v>1.4371500000000001</v>
      </c>
      <c r="Q678" s="4">
        <v>2.19</v>
      </c>
      <c r="R678" s="4">
        <f t="shared" si="118"/>
        <v>1.4661500000000001</v>
      </c>
      <c r="S678" s="4">
        <v>0.05</v>
      </c>
      <c r="T678" s="4">
        <f t="shared" si="119"/>
        <v>2.8999999999999998E-2</v>
      </c>
      <c r="U678" s="4">
        <v>8.8125</v>
      </c>
      <c r="V678" s="4">
        <f t="shared" si="120"/>
        <v>11.456250000000001</v>
      </c>
      <c r="W678" s="4">
        <v>16.345353672336305</v>
      </c>
      <c r="X678" s="4">
        <v>9.5</v>
      </c>
      <c r="Y678" s="4">
        <v>89.525000000000006</v>
      </c>
      <c r="Z678" s="4">
        <v>5.4749999999999996</v>
      </c>
      <c r="AA678" s="4">
        <v>81.275000000000006</v>
      </c>
      <c r="AB678" s="4">
        <v>0.34</v>
      </c>
      <c r="AC678" s="3"/>
    </row>
    <row r="679" spans="1:29">
      <c r="A679" s="15">
        <v>40206.958333333336</v>
      </c>
      <c r="B679" s="4">
        <v>0.21</v>
      </c>
      <c r="C679" s="4">
        <f t="shared" si="110"/>
        <v>0.24359999999999998</v>
      </c>
      <c r="D679" s="4">
        <v>10.220000000000001</v>
      </c>
      <c r="E679" s="4">
        <f t="shared" si="111"/>
        <v>19.520199999999999</v>
      </c>
      <c r="F679" s="4">
        <v>28.85</v>
      </c>
      <c r="G679" s="4">
        <f t="shared" si="112"/>
        <v>55.103500000000004</v>
      </c>
      <c r="H679" s="4">
        <f t="shared" si="113"/>
        <v>35.583300000000008</v>
      </c>
      <c r="I679" s="4">
        <v>26.344999999999999</v>
      </c>
      <c r="J679" s="16">
        <f t="shared" si="114"/>
        <v>52.69</v>
      </c>
      <c r="K679" s="4">
        <v>6.69</v>
      </c>
      <c r="L679" s="4">
        <f t="shared" si="115"/>
        <v>17.795400000000001</v>
      </c>
      <c r="M679" s="4">
        <v>6.93</v>
      </c>
      <c r="N679" s="4">
        <f t="shared" si="116"/>
        <v>9.8405999999999985</v>
      </c>
      <c r="O679" s="4">
        <v>2.165</v>
      </c>
      <c r="P679" s="4">
        <f t="shared" si="117"/>
        <v>1.45055</v>
      </c>
      <c r="Q679" s="4">
        <v>2.2050000000000001</v>
      </c>
      <c r="R679" s="4">
        <f t="shared" si="118"/>
        <v>1.4795499999999999</v>
      </c>
      <c r="S679" s="4">
        <v>0.05</v>
      </c>
      <c r="T679" s="4">
        <f t="shared" si="119"/>
        <v>2.8999999999999998E-2</v>
      </c>
      <c r="U679" s="4">
        <v>11.375</v>
      </c>
      <c r="V679" s="4">
        <f t="shared" si="120"/>
        <v>14.7875</v>
      </c>
      <c r="W679" s="4">
        <v>18.005203075425442</v>
      </c>
      <c r="X679" s="4">
        <v>11.9375</v>
      </c>
      <c r="Y679" s="4">
        <v>89.724999999999994</v>
      </c>
      <c r="Z679" s="4">
        <v>5.35</v>
      </c>
      <c r="AA679" s="4">
        <v>71.674999999999997</v>
      </c>
      <c r="AB679" s="4">
        <v>0.32</v>
      </c>
      <c r="AC679" s="3"/>
    </row>
    <row r="680" spans="1:29">
      <c r="A680" s="15">
        <v>40207</v>
      </c>
      <c r="B680" s="4">
        <v>0.13</v>
      </c>
      <c r="C680" s="4">
        <f t="shared" si="110"/>
        <v>0.15079999999999999</v>
      </c>
      <c r="D680" s="4">
        <v>13.01</v>
      </c>
      <c r="E680" s="4">
        <f t="shared" si="111"/>
        <v>24.8491</v>
      </c>
      <c r="F680" s="4">
        <v>35.837499999999999</v>
      </c>
      <c r="G680" s="4">
        <f t="shared" si="112"/>
        <v>68.449624999999997</v>
      </c>
      <c r="H680" s="4">
        <f t="shared" si="113"/>
        <v>43.600524999999998</v>
      </c>
      <c r="I680" s="4">
        <v>19.62</v>
      </c>
      <c r="J680" s="16">
        <f t="shared" si="114"/>
        <v>39.24</v>
      </c>
      <c r="K680" s="4">
        <v>6.5549999999999997</v>
      </c>
      <c r="L680" s="4">
        <f t="shared" si="115"/>
        <v>17.436299999999999</v>
      </c>
      <c r="M680" s="4">
        <v>7.2074999999999996</v>
      </c>
      <c r="N680" s="4">
        <f t="shared" si="116"/>
        <v>10.234649999999998</v>
      </c>
      <c r="O680" s="4">
        <v>2.165</v>
      </c>
      <c r="P680" s="4">
        <f t="shared" si="117"/>
        <v>1.45055</v>
      </c>
      <c r="Q680" s="4">
        <v>2.2149999999999999</v>
      </c>
      <c r="R680" s="4">
        <f t="shared" si="118"/>
        <v>1.4853499999999999</v>
      </c>
      <c r="S680" s="4">
        <v>0.06</v>
      </c>
      <c r="T680" s="4">
        <f t="shared" si="119"/>
        <v>3.4799999999999998E-2</v>
      </c>
      <c r="U680" s="4">
        <v>12.625</v>
      </c>
      <c r="V680" s="4">
        <f t="shared" si="120"/>
        <v>16.412500000000001</v>
      </c>
      <c r="W680" s="4">
        <v>17.539144194512026</v>
      </c>
      <c r="X680" s="4">
        <v>13.375</v>
      </c>
      <c r="Y680" s="4">
        <v>89.8</v>
      </c>
      <c r="Z680" s="4">
        <v>5.2874999999999996</v>
      </c>
      <c r="AA680" s="4">
        <v>78.424999999999997</v>
      </c>
      <c r="AB680" s="4">
        <v>0.17499999999999999</v>
      </c>
      <c r="AC680" s="3"/>
    </row>
    <row r="681" spans="1:29">
      <c r="A681" s="15">
        <v>40207.041666666664</v>
      </c>
      <c r="B681" s="4">
        <v>0.11</v>
      </c>
      <c r="C681" s="4">
        <f t="shared" si="110"/>
        <v>0.12759999999999999</v>
      </c>
      <c r="D681" s="4">
        <v>13.785</v>
      </c>
      <c r="E681" s="4">
        <f t="shared" si="111"/>
        <v>26.329349999999998</v>
      </c>
      <c r="F681" s="4">
        <v>33.3125</v>
      </c>
      <c r="G681" s="4">
        <f t="shared" si="112"/>
        <v>63.626874999999998</v>
      </c>
      <c r="H681" s="4">
        <f t="shared" si="113"/>
        <v>37.297525</v>
      </c>
      <c r="I681" s="4">
        <v>18.77</v>
      </c>
      <c r="J681" s="16">
        <f t="shared" si="114"/>
        <v>37.54</v>
      </c>
      <c r="K681" s="4">
        <v>6.69</v>
      </c>
      <c r="L681" s="4">
        <f t="shared" si="115"/>
        <v>17.795400000000001</v>
      </c>
      <c r="M681" s="4">
        <v>7.76</v>
      </c>
      <c r="N681" s="4">
        <f t="shared" si="116"/>
        <v>11.0192</v>
      </c>
      <c r="O681" s="4">
        <v>2.1575000000000002</v>
      </c>
      <c r="P681" s="4">
        <f t="shared" si="117"/>
        <v>1.4455250000000002</v>
      </c>
      <c r="Q681" s="4">
        <v>2.2000000000000002</v>
      </c>
      <c r="R681" s="4">
        <f t="shared" si="118"/>
        <v>1.4745250000000001</v>
      </c>
      <c r="S681" s="4">
        <v>0.05</v>
      </c>
      <c r="T681" s="4">
        <f t="shared" si="119"/>
        <v>2.8999999999999998E-2</v>
      </c>
      <c r="U681" s="4">
        <v>6.375</v>
      </c>
      <c r="V681" s="4">
        <f t="shared" si="120"/>
        <v>8.2874999999999996</v>
      </c>
      <c r="W681" s="4">
        <v>12.760956999625275</v>
      </c>
      <c r="X681" s="4">
        <v>6.625</v>
      </c>
      <c r="Y681" s="4">
        <v>89.674999999999997</v>
      </c>
      <c r="Z681" s="4">
        <v>4.8250000000000002</v>
      </c>
      <c r="AA681" s="4">
        <v>79.25</v>
      </c>
      <c r="AB681" s="4">
        <v>0.30499999999999999</v>
      </c>
      <c r="AC681" s="3"/>
    </row>
    <row r="682" spans="1:29">
      <c r="A682" s="15">
        <v>40207.083333333336</v>
      </c>
      <c r="B682" s="4">
        <v>0.11</v>
      </c>
      <c r="C682" s="4">
        <f t="shared" si="110"/>
        <v>0.12759999999999999</v>
      </c>
      <c r="D682" s="4">
        <v>19.21</v>
      </c>
      <c r="E682" s="4">
        <f t="shared" si="111"/>
        <v>36.691099999999999</v>
      </c>
      <c r="F682" s="4">
        <v>45.357500000000002</v>
      </c>
      <c r="G682" s="4">
        <f t="shared" si="112"/>
        <v>86.632824999999997</v>
      </c>
      <c r="H682" s="4">
        <f t="shared" si="113"/>
        <v>49.941724999999998</v>
      </c>
      <c r="I682" s="4">
        <v>15.105</v>
      </c>
      <c r="J682" s="16">
        <f t="shared" si="114"/>
        <v>30.21</v>
      </c>
      <c r="K682" s="4">
        <v>6.96</v>
      </c>
      <c r="L682" s="4">
        <f t="shared" si="115"/>
        <v>18.5136</v>
      </c>
      <c r="M682" s="4">
        <v>7.4850000000000003</v>
      </c>
      <c r="N682" s="4">
        <f t="shared" si="116"/>
        <v>10.6287</v>
      </c>
      <c r="O682" s="4">
        <v>2.1625000000000001</v>
      </c>
      <c r="P682" s="4">
        <f t="shared" si="117"/>
        <v>1.4488750000000001</v>
      </c>
      <c r="Q682" s="4">
        <v>2.2050000000000001</v>
      </c>
      <c r="R682" s="4">
        <f t="shared" si="118"/>
        <v>1.4749750000000001</v>
      </c>
      <c r="S682" s="4">
        <v>4.4999999999999998E-2</v>
      </c>
      <c r="T682" s="4">
        <f t="shared" si="119"/>
        <v>2.6099999999999998E-2</v>
      </c>
      <c r="U682" s="4">
        <v>4.9375</v>
      </c>
      <c r="V682" s="4">
        <f t="shared" si="120"/>
        <v>6.4187500000000002</v>
      </c>
      <c r="W682" s="4">
        <v>8.9687298567890572</v>
      </c>
      <c r="X682" s="4">
        <v>6</v>
      </c>
      <c r="Y682" s="4">
        <v>89.575000000000003</v>
      </c>
      <c r="Z682" s="4">
        <v>4.3875000000000002</v>
      </c>
      <c r="AA682" s="4">
        <v>71.325000000000003</v>
      </c>
      <c r="AB682" s="4">
        <v>9.2499999999999999E-2</v>
      </c>
      <c r="AC682" s="3"/>
    </row>
    <row r="683" spans="1:29">
      <c r="A683" s="15">
        <v>40207.125</v>
      </c>
      <c r="B683" s="4">
        <v>0.10249999999999999</v>
      </c>
      <c r="C683" s="4">
        <f t="shared" si="110"/>
        <v>0.11889999999999998</v>
      </c>
      <c r="D683" s="4">
        <v>15.494999999999999</v>
      </c>
      <c r="E683" s="4">
        <f t="shared" si="111"/>
        <v>29.595449999999996</v>
      </c>
      <c r="F683" s="4">
        <v>39.704999999999998</v>
      </c>
      <c r="G683" s="4">
        <f t="shared" si="112"/>
        <v>75.836549999999988</v>
      </c>
      <c r="H683" s="4">
        <f t="shared" si="113"/>
        <v>46.241099999999989</v>
      </c>
      <c r="I683" s="4">
        <v>19.53</v>
      </c>
      <c r="J683" s="16">
        <f t="shared" si="114"/>
        <v>39.06</v>
      </c>
      <c r="K683" s="4">
        <v>6.96</v>
      </c>
      <c r="L683" s="4">
        <f t="shared" si="115"/>
        <v>18.5136</v>
      </c>
      <c r="M683" s="4">
        <v>7.6224999999999996</v>
      </c>
      <c r="N683" s="4">
        <f t="shared" si="116"/>
        <v>10.823949999999998</v>
      </c>
      <c r="O683" s="4">
        <v>2.1575000000000002</v>
      </c>
      <c r="P683" s="4">
        <f t="shared" si="117"/>
        <v>1.4455250000000002</v>
      </c>
      <c r="Q683" s="4">
        <v>2.2025000000000001</v>
      </c>
      <c r="R683" s="4">
        <f t="shared" si="118"/>
        <v>1.4745250000000001</v>
      </c>
      <c r="S683" s="4">
        <v>0.05</v>
      </c>
      <c r="T683" s="4">
        <f t="shared" si="119"/>
        <v>2.8999999999999998E-2</v>
      </c>
      <c r="U683" s="4">
        <v>2.625</v>
      </c>
      <c r="V683" s="4">
        <f t="shared" si="120"/>
        <v>3.4125000000000001</v>
      </c>
      <c r="W683" s="4">
        <v>5.2312207404688857</v>
      </c>
      <c r="X683" s="4">
        <v>4.0625</v>
      </c>
      <c r="Y683" s="4">
        <v>89.625</v>
      </c>
      <c r="Z683" s="4">
        <v>4.0250000000000004</v>
      </c>
      <c r="AA683" s="4">
        <v>79.599999999999994</v>
      </c>
      <c r="AB683" s="4">
        <v>8.2500000000000004E-2</v>
      </c>
      <c r="AC683" s="3"/>
    </row>
    <row r="684" spans="1:29">
      <c r="A684" s="15">
        <v>40207.166666666664</v>
      </c>
      <c r="B684" s="4">
        <v>0.11</v>
      </c>
      <c r="C684" s="4">
        <f t="shared" si="110"/>
        <v>0.12759999999999999</v>
      </c>
      <c r="D684" s="4">
        <v>25.877500000000001</v>
      </c>
      <c r="E684" s="4">
        <f t="shared" si="111"/>
        <v>49.426025000000003</v>
      </c>
      <c r="F684" s="4">
        <v>53.2425</v>
      </c>
      <c r="G684" s="4">
        <f t="shared" si="112"/>
        <v>101.693175</v>
      </c>
      <c r="H684" s="4">
        <f t="shared" si="113"/>
        <v>52.267149999999994</v>
      </c>
      <c r="I684" s="4">
        <v>15.182499999999999</v>
      </c>
      <c r="J684" s="16">
        <f t="shared" si="114"/>
        <v>30.364999999999998</v>
      </c>
      <c r="K684" s="4">
        <v>7.6349999999999998</v>
      </c>
      <c r="L684" s="4">
        <f t="shared" si="115"/>
        <v>20.309100000000001</v>
      </c>
      <c r="M684" s="4">
        <v>8.0399999999999991</v>
      </c>
      <c r="N684" s="4">
        <f t="shared" si="116"/>
        <v>11.416799999999999</v>
      </c>
      <c r="O684" s="4">
        <v>2.1850000000000001</v>
      </c>
      <c r="P684" s="4">
        <f t="shared" si="117"/>
        <v>1.4639500000000001</v>
      </c>
      <c r="Q684" s="4">
        <v>2.2425000000000002</v>
      </c>
      <c r="R684" s="4">
        <f t="shared" si="118"/>
        <v>1.49875</v>
      </c>
      <c r="S684" s="4">
        <v>0.06</v>
      </c>
      <c r="T684" s="4">
        <f t="shared" si="119"/>
        <v>3.4799999999999998E-2</v>
      </c>
      <c r="U684" s="4">
        <v>3.5</v>
      </c>
      <c r="V684" s="4">
        <f t="shared" si="120"/>
        <v>4.55</v>
      </c>
      <c r="W684" s="4">
        <v>6.5825636230013265</v>
      </c>
      <c r="X684" s="4">
        <v>4.5</v>
      </c>
      <c r="Y684" s="4">
        <v>89.825000000000003</v>
      </c>
      <c r="Z684" s="4">
        <v>3.8875000000000002</v>
      </c>
      <c r="AA684" s="4">
        <v>74.55</v>
      </c>
      <c r="AB684" s="4">
        <v>8.2500000000000004E-2</v>
      </c>
      <c r="AC684" s="3"/>
    </row>
    <row r="685" spans="1:29">
      <c r="A685" s="15">
        <v>40207.208333333336</v>
      </c>
      <c r="B685" s="4">
        <v>0.115</v>
      </c>
      <c r="C685" s="4">
        <f t="shared" si="110"/>
        <v>0.13339999999999999</v>
      </c>
      <c r="D685" s="4">
        <v>30.844999999999999</v>
      </c>
      <c r="E685" s="4">
        <f t="shared" si="111"/>
        <v>58.913949999999993</v>
      </c>
      <c r="F685" s="4">
        <v>60.825000000000003</v>
      </c>
      <c r="G685" s="4">
        <f t="shared" si="112"/>
        <v>116.17574999999999</v>
      </c>
      <c r="H685" s="4">
        <f t="shared" si="113"/>
        <v>57.261800000000001</v>
      </c>
      <c r="I685" s="4">
        <v>17.234999999999999</v>
      </c>
      <c r="J685" s="16">
        <f t="shared" si="114"/>
        <v>34.47</v>
      </c>
      <c r="K685" s="4">
        <v>8.3125</v>
      </c>
      <c r="L685" s="4">
        <f t="shared" si="115"/>
        <v>22.111250000000002</v>
      </c>
      <c r="M685" s="4">
        <v>8.8674999999999997</v>
      </c>
      <c r="N685" s="4">
        <f t="shared" si="116"/>
        <v>12.591849999999999</v>
      </c>
      <c r="O685" s="4">
        <v>2.25</v>
      </c>
      <c r="P685" s="4">
        <f t="shared" si="117"/>
        <v>1.5075000000000001</v>
      </c>
      <c r="Q685" s="4">
        <v>2.3050000000000002</v>
      </c>
      <c r="R685" s="4">
        <f t="shared" si="118"/>
        <v>1.5394000000000001</v>
      </c>
      <c r="S685" s="4">
        <v>5.5E-2</v>
      </c>
      <c r="T685" s="4">
        <f t="shared" si="119"/>
        <v>3.1899999999999998E-2</v>
      </c>
      <c r="U685" s="4">
        <v>7.625</v>
      </c>
      <c r="V685" s="4">
        <f t="shared" si="120"/>
        <v>9.9124999999999996</v>
      </c>
      <c r="W685" s="4">
        <v>7.9412090733730825</v>
      </c>
      <c r="X685" s="4">
        <v>9.25</v>
      </c>
      <c r="Y685" s="4">
        <v>89.974999999999994</v>
      </c>
      <c r="Z685" s="4">
        <v>3.9624999999999999</v>
      </c>
      <c r="AA685" s="4">
        <v>127.02500000000001</v>
      </c>
      <c r="AB685" s="4">
        <v>0.13</v>
      </c>
      <c r="AC685" s="3"/>
    </row>
    <row r="686" spans="1:29">
      <c r="A686" s="15">
        <v>40207.25</v>
      </c>
      <c r="B686" s="4">
        <v>0.1575</v>
      </c>
      <c r="C686" s="4">
        <f t="shared" si="110"/>
        <v>0.1827</v>
      </c>
      <c r="D686" s="4">
        <v>51.462499999999999</v>
      </c>
      <c r="E686" s="4">
        <f t="shared" si="111"/>
        <v>98.293374999999997</v>
      </c>
      <c r="F686" s="4">
        <v>90.127499999999998</v>
      </c>
      <c r="G686" s="4">
        <f t="shared" si="112"/>
        <v>172.14352499999998</v>
      </c>
      <c r="H686" s="4">
        <f t="shared" si="113"/>
        <v>73.850149999999985</v>
      </c>
      <c r="I686" s="4">
        <v>12.645</v>
      </c>
      <c r="J686" s="16">
        <f t="shared" si="114"/>
        <v>25.29</v>
      </c>
      <c r="K686" s="4">
        <v>8.4550000000000001</v>
      </c>
      <c r="L686" s="4">
        <f t="shared" si="115"/>
        <v>22.490300000000001</v>
      </c>
      <c r="M686" s="4">
        <v>9.7025000000000006</v>
      </c>
      <c r="N686" s="4">
        <f t="shared" si="116"/>
        <v>13.77755</v>
      </c>
      <c r="O686" s="4">
        <v>2.1800000000000002</v>
      </c>
      <c r="P686" s="4">
        <f t="shared" si="117"/>
        <v>1.4606000000000001</v>
      </c>
      <c r="Q686" s="4">
        <v>2.2400000000000002</v>
      </c>
      <c r="R686" s="4">
        <f t="shared" si="118"/>
        <v>1.4954000000000001</v>
      </c>
      <c r="S686" s="4">
        <v>0.06</v>
      </c>
      <c r="T686" s="4">
        <f t="shared" si="119"/>
        <v>3.4799999999999998E-2</v>
      </c>
      <c r="U686" s="4">
        <v>7.4375</v>
      </c>
      <c r="V686" s="4">
        <f t="shared" si="120"/>
        <v>9.6687500000000011</v>
      </c>
      <c r="W686" s="4">
        <v>6.8155420035733556</v>
      </c>
      <c r="X686" s="4">
        <v>7.4375</v>
      </c>
      <c r="Y686" s="4">
        <v>89.9</v>
      </c>
      <c r="Z686" s="4">
        <v>3.9874999999999998</v>
      </c>
      <c r="AA686" s="4">
        <v>127.075</v>
      </c>
      <c r="AB686" s="4">
        <v>0.17</v>
      </c>
      <c r="AC686" s="3"/>
    </row>
    <row r="687" spans="1:29">
      <c r="A687" s="15">
        <v>40207.291666666664</v>
      </c>
      <c r="B687" s="4">
        <v>0.3</v>
      </c>
      <c r="C687" s="4">
        <f t="shared" si="110"/>
        <v>0.34799999999999998</v>
      </c>
      <c r="D687" s="4">
        <v>88.672499999999999</v>
      </c>
      <c r="E687" s="4">
        <f t="shared" si="111"/>
        <v>169.364475</v>
      </c>
      <c r="F687" s="4">
        <v>136.68</v>
      </c>
      <c r="G687" s="4">
        <f t="shared" si="112"/>
        <v>261.05880000000002</v>
      </c>
      <c r="H687" s="4">
        <f t="shared" si="113"/>
        <v>91.694325000000021</v>
      </c>
      <c r="I687" s="4">
        <v>5.4524999999999997</v>
      </c>
      <c r="J687" s="16">
        <f t="shared" si="114"/>
        <v>10.904999999999999</v>
      </c>
      <c r="K687" s="4">
        <v>9.8049999999999997</v>
      </c>
      <c r="L687" s="4">
        <f t="shared" si="115"/>
        <v>26.081300000000002</v>
      </c>
      <c r="M687" s="4">
        <v>11.5025</v>
      </c>
      <c r="N687" s="4">
        <f t="shared" si="116"/>
        <v>16.333549999999999</v>
      </c>
      <c r="O687" s="4">
        <v>2.1850000000000001</v>
      </c>
      <c r="P687" s="4">
        <f t="shared" si="117"/>
        <v>1.4639500000000001</v>
      </c>
      <c r="Q687" s="4">
        <v>2.2650000000000001</v>
      </c>
      <c r="R687" s="4">
        <f t="shared" si="118"/>
        <v>1.5103500000000001</v>
      </c>
      <c r="S687" s="4">
        <v>0.08</v>
      </c>
      <c r="T687" s="4">
        <f t="shared" si="119"/>
        <v>4.6399999999999997E-2</v>
      </c>
      <c r="U687" s="4">
        <v>14.5</v>
      </c>
      <c r="V687" s="4">
        <f t="shared" si="120"/>
        <v>18.850000000000001</v>
      </c>
      <c r="W687" s="4">
        <v>13.790348686945682</v>
      </c>
      <c r="X687" s="4">
        <v>16.0625</v>
      </c>
      <c r="Y687" s="4">
        <v>89.8</v>
      </c>
      <c r="Z687" s="4">
        <v>4.1375000000000002</v>
      </c>
      <c r="AA687" s="4">
        <v>138.15</v>
      </c>
      <c r="AB687" s="4">
        <v>0.13750000000000001</v>
      </c>
      <c r="AC687" s="3"/>
    </row>
    <row r="688" spans="1:29">
      <c r="A688" s="15">
        <v>40207.333333333336</v>
      </c>
      <c r="B688" s="4">
        <v>0.34749999999999998</v>
      </c>
      <c r="C688" s="4">
        <f t="shared" si="110"/>
        <v>0.40309999999999996</v>
      </c>
      <c r="D688" s="4">
        <v>112.0975</v>
      </c>
      <c r="E688" s="4">
        <f t="shared" si="111"/>
        <v>214.10622499999999</v>
      </c>
      <c r="F688" s="4">
        <v>165.38749999999999</v>
      </c>
      <c r="G688" s="4">
        <f t="shared" si="112"/>
        <v>315.89012499999995</v>
      </c>
      <c r="H688" s="4">
        <f t="shared" si="113"/>
        <v>101.78389999999996</v>
      </c>
      <c r="I688" s="4">
        <v>3.87</v>
      </c>
      <c r="J688" s="16">
        <f t="shared" si="114"/>
        <v>7.74</v>
      </c>
      <c r="K688" s="4">
        <v>10.48</v>
      </c>
      <c r="L688" s="4">
        <f t="shared" si="115"/>
        <v>27.876800000000003</v>
      </c>
      <c r="M688" s="4">
        <v>12.75</v>
      </c>
      <c r="N688" s="4">
        <f t="shared" si="116"/>
        <v>18.105</v>
      </c>
      <c r="O688" s="4">
        <v>2.2650000000000001</v>
      </c>
      <c r="P688" s="4">
        <f t="shared" si="117"/>
        <v>1.5175500000000002</v>
      </c>
      <c r="Q688" s="4">
        <v>2.35</v>
      </c>
      <c r="R688" s="4">
        <f t="shared" si="118"/>
        <v>1.5668500000000001</v>
      </c>
      <c r="S688" s="4">
        <v>8.5000000000000006E-2</v>
      </c>
      <c r="T688" s="4">
        <f t="shared" si="119"/>
        <v>4.9300000000000004E-2</v>
      </c>
      <c r="U688" s="4">
        <v>11.25</v>
      </c>
      <c r="V688" s="4">
        <f t="shared" si="120"/>
        <v>14.625</v>
      </c>
      <c r="W688" s="4">
        <v>9.2480321569178834</v>
      </c>
      <c r="X688" s="4">
        <v>10.6875</v>
      </c>
      <c r="Y688" s="4">
        <v>87.45</v>
      </c>
      <c r="Z688" s="4">
        <v>3.4125000000000001</v>
      </c>
      <c r="AA688" s="4">
        <v>169.6</v>
      </c>
      <c r="AB688" s="4">
        <v>0.32250000000000001</v>
      </c>
      <c r="AC688" s="3"/>
    </row>
    <row r="689" spans="1:29">
      <c r="A689" s="15">
        <v>40207.375</v>
      </c>
      <c r="B689" s="4">
        <v>0.22</v>
      </c>
      <c r="C689" s="4">
        <f t="shared" si="110"/>
        <v>0.25519999999999998</v>
      </c>
      <c r="D689" s="4">
        <v>59.702500000000001</v>
      </c>
      <c r="E689" s="4">
        <f t="shared" si="111"/>
        <v>114.031775</v>
      </c>
      <c r="F689" s="4">
        <v>98.015000000000001</v>
      </c>
      <c r="G689" s="4">
        <f t="shared" si="112"/>
        <v>187.20865000000001</v>
      </c>
      <c r="H689" s="4">
        <f t="shared" si="113"/>
        <v>73.17687500000001</v>
      </c>
      <c r="I689" s="4">
        <v>10.43</v>
      </c>
      <c r="J689" s="16">
        <f t="shared" si="114"/>
        <v>20.86</v>
      </c>
      <c r="K689" s="4">
        <v>10.074999999999999</v>
      </c>
      <c r="L689" s="4">
        <f t="shared" si="115"/>
        <v>26.799499999999998</v>
      </c>
      <c r="M689" s="4">
        <v>11.225</v>
      </c>
      <c r="N689" s="4">
        <f t="shared" si="116"/>
        <v>15.939499999999999</v>
      </c>
      <c r="O689" s="4">
        <v>2.21</v>
      </c>
      <c r="P689" s="4">
        <f t="shared" si="117"/>
        <v>1.4807000000000001</v>
      </c>
      <c r="Q689" s="4">
        <v>2.2850000000000001</v>
      </c>
      <c r="R689" s="4">
        <f t="shared" si="118"/>
        <v>1.5242000000000002</v>
      </c>
      <c r="S689" s="4">
        <v>7.4999999999999997E-2</v>
      </c>
      <c r="T689" s="4">
        <f t="shared" si="119"/>
        <v>4.3499999999999997E-2</v>
      </c>
      <c r="U689" s="4">
        <v>8.375</v>
      </c>
      <c r="V689" s="4">
        <f t="shared" si="120"/>
        <v>10.887500000000001</v>
      </c>
      <c r="W689" s="4">
        <v>7.4283353504631844</v>
      </c>
      <c r="X689" s="4">
        <v>9.6875</v>
      </c>
      <c r="Y689" s="4">
        <v>76.025000000000006</v>
      </c>
      <c r="Z689" s="4">
        <v>3.5375000000000001</v>
      </c>
      <c r="AA689" s="4">
        <v>146.65</v>
      </c>
      <c r="AB689" s="4">
        <v>0.49</v>
      </c>
      <c r="AC689" s="3"/>
    </row>
    <row r="690" spans="1:29">
      <c r="A690" s="15">
        <v>40207.416666666664</v>
      </c>
      <c r="B690" s="4">
        <v>0.13750000000000001</v>
      </c>
      <c r="C690" s="4">
        <f t="shared" si="110"/>
        <v>0.1595</v>
      </c>
      <c r="D690" s="4">
        <v>56.604999999999997</v>
      </c>
      <c r="E690" s="4">
        <f t="shared" si="111"/>
        <v>108.11554999999998</v>
      </c>
      <c r="F690" s="4">
        <v>93.702500000000001</v>
      </c>
      <c r="G690" s="4">
        <f t="shared" si="112"/>
        <v>178.97177499999998</v>
      </c>
      <c r="H690" s="4">
        <f t="shared" si="113"/>
        <v>70.856224999999995</v>
      </c>
      <c r="I690" s="4">
        <v>12.8775</v>
      </c>
      <c r="J690" s="16">
        <f t="shared" si="114"/>
        <v>25.754999999999999</v>
      </c>
      <c r="K690" s="4">
        <v>8.9949999999999992</v>
      </c>
      <c r="L690" s="4">
        <f t="shared" si="115"/>
        <v>23.9267</v>
      </c>
      <c r="M690" s="4">
        <v>9.4250000000000007</v>
      </c>
      <c r="N690" s="4">
        <f t="shared" si="116"/>
        <v>13.3835</v>
      </c>
      <c r="O690" s="4">
        <v>2.19</v>
      </c>
      <c r="P690" s="4">
        <f t="shared" si="117"/>
        <v>1.4673</v>
      </c>
      <c r="Q690" s="4">
        <v>2.2450000000000001</v>
      </c>
      <c r="R690" s="4">
        <f t="shared" si="118"/>
        <v>1.4992000000000001</v>
      </c>
      <c r="S690" s="4">
        <v>5.5E-2</v>
      </c>
      <c r="T690" s="4">
        <f t="shared" si="119"/>
        <v>3.1899999999999998E-2</v>
      </c>
      <c r="U690" s="4">
        <v>7.375</v>
      </c>
      <c r="V690" s="4">
        <f t="shared" si="120"/>
        <v>9.5875000000000004</v>
      </c>
      <c r="W690" s="4">
        <v>7.6759895691883662</v>
      </c>
      <c r="X690" s="4">
        <v>9.875</v>
      </c>
      <c r="Y690" s="4">
        <v>63.25</v>
      </c>
      <c r="Z690" s="4">
        <v>3.5874999999999999</v>
      </c>
      <c r="AA690" s="4">
        <v>146.4</v>
      </c>
      <c r="AB690" s="4">
        <v>0.4325</v>
      </c>
      <c r="AC690" s="3"/>
    </row>
    <row r="691" spans="1:29">
      <c r="A691" s="15">
        <v>40207.458333333336</v>
      </c>
      <c r="B691" s="4">
        <v>0.1125</v>
      </c>
      <c r="C691" s="4">
        <f t="shared" si="110"/>
        <v>0.1305</v>
      </c>
      <c r="D691" s="4">
        <v>48.702500000000001</v>
      </c>
      <c r="E691" s="4">
        <f t="shared" si="111"/>
        <v>93.021774999999991</v>
      </c>
      <c r="F691" s="4">
        <v>81.805000000000007</v>
      </c>
      <c r="G691" s="4">
        <f t="shared" si="112"/>
        <v>156.24755000000002</v>
      </c>
      <c r="H691" s="4">
        <f t="shared" si="113"/>
        <v>63.225775000000027</v>
      </c>
      <c r="I691" s="4">
        <v>17.3</v>
      </c>
      <c r="J691" s="16">
        <f t="shared" si="114"/>
        <v>34.6</v>
      </c>
      <c r="K691" s="4">
        <v>8.7249999999999996</v>
      </c>
      <c r="L691" s="4">
        <f t="shared" si="115"/>
        <v>23.208500000000001</v>
      </c>
      <c r="M691" s="4">
        <v>8.0350000000000001</v>
      </c>
      <c r="N691" s="4">
        <f t="shared" si="116"/>
        <v>11.409699999999999</v>
      </c>
      <c r="O691" s="4">
        <v>2.2050000000000001</v>
      </c>
      <c r="P691" s="4">
        <f t="shared" si="117"/>
        <v>1.4773500000000002</v>
      </c>
      <c r="Q691" s="4">
        <v>2.2650000000000001</v>
      </c>
      <c r="R691" s="4">
        <f t="shared" si="118"/>
        <v>1.5121500000000001</v>
      </c>
      <c r="S691" s="4">
        <v>0.06</v>
      </c>
      <c r="T691" s="4">
        <f t="shared" si="119"/>
        <v>3.4799999999999998E-2</v>
      </c>
      <c r="U691" s="4">
        <v>4.9375</v>
      </c>
      <c r="V691" s="4">
        <f t="shared" si="120"/>
        <v>6.4187500000000002</v>
      </c>
      <c r="W691" s="4" t="s">
        <v>14</v>
      </c>
      <c r="X691" s="4">
        <v>9.875</v>
      </c>
      <c r="Y691" s="4">
        <v>56.6</v>
      </c>
      <c r="Z691" s="4">
        <v>3.5249999999999999</v>
      </c>
      <c r="AA691" s="4">
        <v>135.02500000000001</v>
      </c>
      <c r="AB691" s="4">
        <v>0.72</v>
      </c>
      <c r="AC691" s="3"/>
    </row>
    <row r="692" spans="1:29">
      <c r="A692" s="15">
        <v>40207.5</v>
      </c>
      <c r="B692" s="4">
        <v>8.2500000000000004E-2</v>
      </c>
      <c r="C692" s="4">
        <f t="shared" si="110"/>
        <v>9.5699999999999993E-2</v>
      </c>
      <c r="D692" s="4">
        <v>45.142499999999998</v>
      </c>
      <c r="E692" s="4">
        <f t="shared" si="111"/>
        <v>86.222174999999993</v>
      </c>
      <c r="F692" s="4">
        <v>79.13</v>
      </c>
      <c r="G692" s="4">
        <f t="shared" si="112"/>
        <v>151.13829999999999</v>
      </c>
      <c r="H692" s="4">
        <f t="shared" si="113"/>
        <v>64.916124999999994</v>
      </c>
      <c r="I692" s="4">
        <v>19.114999999999998</v>
      </c>
      <c r="J692" s="16">
        <f t="shared" si="114"/>
        <v>38.229999999999997</v>
      </c>
      <c r="K692" s="4">
        <v>8.1850000000000005</v>
      </c>
      <c r="L692" s="4">
        <f t="shared" si="115"/>
        <v>21.772100000000002</v>
      </c>
      <c r="M692" s="4">
        <v>7.8975</v>
      </c>
      <c r="N692" s="4">
        <f t="shared" si="116"/>
        <v>11.214449999999999</v>
      </c>
      <c r="O692" s="4">
        <v>2.21</v>
      </c>
      <c r="P692" s="4">
        <f t="shared" si="117"/>
        <v>1.4807000000000001</v>
      </c>
      <c r="Q692" s="4">
        <v>2.2650000000000001</v>
      </c>
      <c r="R692" s="4">
        <f t="shared" si="118"/>
        <v>1.5126000000000002</v>
      </c>
      <c r="S692" s="4">
        <v>5.5E-2</v>
      </c>
      <c r="T692" s="4">
        <f t="shared" si="119"/>
        <v>3.1899999999999998E-2</v>
      </c>
      <c r="U692" s="4">
        <v>3.8125</v>
      </c>
      <c r="V692" s="4">
        <f t="shared" si="120"/>
        <v>4.9562499999999998</v>
      </c>
      <c r="W692" s="4">
        <v>7.1769633800924728</v>
      </c>
      <c r="X692" s="4">
        <v>9.6875</v>
      </c>
      <c r="Y692" s="4">
        <v>49.774999999999999</v>
      </c>
      <c r="Z692" s="4">
        <v>3.7625000000000002</v>
      </c>
      <c r="AA692" s="4">
        <v>127.675</v>
      </c>
      <c r="AB692" s="4">
        <v>0.76249999999999996</v>
      </c>
      <c r="AC692" s="3"/>
    </row>
    <row r="693" spans="1:29">
      <c r="A693" s="15">
        <v>40207.541666666664</v>
      </c>
      <c r="B693" s="4">
        <v>6.7500000000000004E-2</v>
      </c>
      <c r="C693" s="4">
        <f t="shared" si="110"/>
        <v>7.8299999999999995E-2</v>
      </c>
      <c r="D693" s="4">
        <v>41.424999999999997</v>
      </c>
      <c r="E693" s="4">
        <f t="shared" si="111"/>
        <v>79.121749999999992</v>
      </c>
      <c r="F693" s="4">
        <v>73.032499999999999</v>
      </c>
      <c r="G693" s="4">
        <f t="shared" si="112"/>
        <v>139.492075</v>
      </c>
      <c r="H693" s="4">
        <f t="shared" si="113"/>
        <v>60.370325000000008</v>
      </c>
      <c r="I693" s="4">
        <v>21.245000000000001</v>
      </c>
      <c r="J693" s="16">
        <f t="shared" si="114"/>
        <v>42.49</v>
      </c>
      <c r="K693" s="4">
        <v>8.1850000000000005</v>
      </c>
      <c r="L693" s="4">
        <f t="shared" si="115"/>
        <v>21.772100000000002</v>
      </c>
      <c r="M693" s="4">
        <v>7.62</v>
      </c>
      <c r="N693" s="4">
        <f t="shared" si="116"/>
        <v>10.820399999999999</v>
      </c>
      <c r="O693" s="4">
        <v>2.2149999999999999</v>
      </c>
      <c r="P693" s="4">
        <f t="shared" si="117"/>
        <v>1.4840500000000001</v>
      </c>
      <c r="Q693" s="4">
        <v>2.2650000000000001</v>
      </c>
      <c r="R693" s="4">
        <f t="shared" si="118"/>
        <v>1.51305</v>
      </c>
      <c r="S693" s="4">
        <v>0.05</v>
      </c>
      <c r="T693" s="4">
        <f t="shared" si="119"/>
        <v>2.8999999999999998E-2</v>
      </c>
      <c r="U693" s="4">
        <v>1.4375</v>
      </c>
      <c r="V693" s="4">
        <f t="shared" si="120"/>
        <v>1.8687500000000001</v>
      </c>
      <c r="W693" s="4">
        <v>3.25477396457023</v>
      </c>
      <c r="X693" s="4">
        <v>8</v>
      </c>
      <c r="Y693" s="4">
        <v>38.975000000000001</v>
      </c>
      <c r="Z693" s="4">
        <v>4.3624999999999998</v>
      </c>
      <c r="AA693" s="4">
        <v>128.9</v>
      </c>
      <c r="AB693" s="4">
        <v>0.85750000000000004</v>
      </c>
      <c r="AC693" s="3"/>
    </row>
    <row r="694" spans="1:29">
      <c r="A694" s="15">
        <v>40207.583333333336</v>
      </c>
      <c r="B694" s="4"/>
      <c r="J694" s="16"/>
      <c r="W694" s="4" t="s">
        <v>14</v>
      </c>
      <c r="AB694" s="4"/>
      <c r="AC694" s="3"/>
    </row>
    <row r="695" spans="1:29">
      <c r="A695" s="15">
        <v>40207.625</v>
      </c>
      <c r="B695" s="4"/>
      <c r="J695" s="16"/>
      <c r="W695" s="4" t="s">
        <v>14</v>
      </c>
      <c r="AB695" s="4"/>
      <c r="AC695" s="3"/>
    </row>
    <row r="696" spans="1:29">
      <c r="A696" s="15">
        <v>40207.666666666664</v>
      </c>
      <c r="B696" s="4"/>
      <c r="J696" s="16"/>
      <c r="W696" s="4" t="s">
        <v>14</v>
      </c>
      <c r="AB696" s="4"/>
      <c r="AC696" s="3" t="s">
        <v>21</v>
      </c>
    </row>
    <row r="697" spans="1:29">
      <c r="A697" s="15">
        <v>40207.708333333336</v>
      </c>
      <c r="B697" s="4"/>
      <c r="J697" s="16"/>
      <c r="W697" s="4" t="s">
        <v>14</v>
      </c>
      <c r="AB697" s="4"/>
      <c r="AC697" s="3"/>
    </row>
    <row r="698" spans="1:29">
      <c r="A698" s="15">
        <v>40207.75</v>
      </c>
      <c r="B698" s="4">
        <v>0.24666666666666701</v>
      </c>
      <c r="C698" s="4">
        <f t="shared" si="110"/>
        <v>0.28613333333333368</v>
      </c>
      <c r="D698" s="4">
        <v>63.546666666666702</v>
      </c>
      <c r="E698" s="4">
        <f t="shared" si="111"/>
        <v>121.37413333333339</v>
      </c>
      <c r="F698" s="4">
        <v>106.51</v>
      </c>
      <c r="G698" s="4">
        <f t="shared" si="112"/>
        <v>203.4341</v>
      </c>
      <c r="H698" s="4">
        <f t="shared" si="113"/>
        <v>82.059966666666611</v>
      </c>
      <c r="I698" s="4">
        <v>11.1533333333333</v>
      </c>
      <c r="J698" s="16">
        <f t="shared" si="114"/>
        <v>22.306666666666601</v>
      </c>
      <c r="K698" s="4">
        <v>8.86</v>
      </c>
      <c r="L698" s="4">
        <f t="shared" si="115"/>
        <v>23.567599999999999</v>
      </c>
      <c r="M698" s="4">
        <v>8.68333333333333</v>
      </c>
      <c r="N698" s="4">
        <f t="shared" si="116"/>
        <v>12.330333333333328</v>
      </c>
      <c r="O698" s="4">
        <v>2.3133333333333299</v>
      </c>
      <c r="P698" s="4">
        <f t="shared" si="117"/>
        <v>1.5499333333333312</v>
      </c>
      <c r="Q698" s="4">
        <v>2.37666666666667</v>
      </c>
      <c r="R698" s="4">
        <f t="shared" si="118"/>
        <v>1.5885999999999978</v>
      </c>
      <c r="S698" s="4">
        <v>6.6666666666666693E-2</v>
      </c>
      <c r="T698" s="4">
        <f t="shared" si="119"/>
        <v>3.8666666666666683E-2</v>
      </c>
      <c r="U698" s="4">
        <v>16.5833333333333</v>
      </c>
      <c r="V698" s="4">
        <f t="shared" si="120"/>
        <v>21.558333333333291</v>
      </c>
      <c r="W698" s="4">
        <v>16.182475808062367</v>
      </c>
      <c r="X698" s="4">
        <v>18.6666666666667</v>
      </c>
      <c r="Y698" s="4">
        <v>55.7</v>
      </c>
      <c r="Z698" s="4">
        <v>1.4</v>
      </c>
      <c r="AA698" s="4">
        <v>108.5</v>
      </c>
      <c r="AB698" s="4">
        <v>0.20333333333333301</v>
      </c>
      <c r="AC698" s="3"/>
    </row>
    <row r="699" spans="1:29">
      <c r="A699" s="15">
        <v>40207.791666666664</v>
      </c>
      <c r="B699" s="4">
        <v>0.23</v>
      </c>
      <c r="C699" s="4">
        <f t="shared" si="110"/>
        <v>0.26679999999999998</v>
      </c>
      <c r="D699" s="4">
        <v>58.847499999999997</v>
      </c>
      <c r="E699" s="4">
        <f t="shared" si="111"/>
        <v>112.39872499999998</v>
      </c>
      <c r="F699" s="4">
        <v>103.83499999999999</v>
      </c>
      <c r="G699" s="4">
        <f t="shared" si="112"/>
        <v>198.32484999999997</v>
      </c>
      <c r="H699" s="4">
        <f t="shared" si="113"/>
        <v>85.926124999999985</v>
      </c>
      <c r="I699" s="4">
        <v>11.5975</v>
      </c>
      <c r="J699" s="16">
        <f t="shared" si="114"/>
        <v>23.195</v>
      </c>
      <c r="K699" s="4">
        <v>8.7249999999999996</v>
      </c>
      <c r="L699" s="4">
        <f t="shared" si="115"/>
        <v>23.208500000000001</v>
      </c>
      <c r="M699" s="4">
        <v>8.1724999999999994</v>
      </c>
      <c r="N699" s="4">
        <f t="shared" si="116"/>
        <v>11.604949999999999</v>
      </c>
      <c r="O699" s="4">
        <v>2.37</v>
      </c>
      <c r="P699" s="4">
        <f t="shared" si="117"/>
        <v>1.5879000000000001</v>
      </c>
      <c r="Q699" s="4">
        <v>2.4449999999999998</v>
      </c>
      <c r="R699" s="4">
        <f t="shared" si="118"/>
        <v>1.6314000000000002</v>
      </c>
      <c r="S699" s="4">
        <v>7.4999999999999997E-2</v>
      </c>
      <c r="T699" s="4">
        <f t="shared" si="119"/>
        <v>4.3499999999999997E-2</v>
      </c>
      <c r="U699" s="4">
        <v>21</v>
      </c>
      <c r="V699" s="4">
        <f t="shared" si="120"/>
        <v>27.3</v>
      </c>
      <c r="W699" s="4">
        <v>19.868866872762577</v>
      </c>
      <c r="X699" s="4">
        <v>28.1875</v>
      </c>
      <c r="Y699" s="4">
        <v>54.075000000000003</v>
      </c>
      <c r="Z699" s="4">
        <v>1</v>
      </c>
      <c r="AA699" s="4">
        <v>106.15</v>
      </c>
      <c r="AB699" s="4">
        <v>0.29249999999999998</v>
      </c>
      <c r="AC699" s="3"/>
    </row>
    <row r="700" spans="1:29">
      <c r="A700" s="15">
        <v>40207.833333333336</v>
      </c>
      <c r="B700" s="4">
        <v>0.23250000000000001</v>
      </c>
      <c r="C700" s="4">
        <f t="shared" si="110"/>
        <v>0.2697</v>
      </c>
      <c r="D700" s="4">
        <v>45.652500000000003</v>
      </c>
      <c r="E700" s="4">
        <f t="shared" si="111"/>
        <v>87.196275</v>
      </c>
      <c r="F700" s="4">
        <v>86.43</v>
      </c>
      <c r="G700" s="4">
        <f t="shared" si="112"/>
        <v>165.0813</v>
      </c>
      <c r="H700" s="4">
        <f t="shared" si="113"/>
        <v>77.885024999999999</v>
      </c>
      <c r="I700" s="4">
        <v>11.9925</v>
      </c>
      <c r="J700" s="16">
        <f t="shared" si="114"/>
        <v>23.984999999999999</v>
      </c>
      <c r="K700" s="4">
        <v>8.1850000000000005</v>
      </c>
      <c r="L700" s="4">
        <f t="shared" si="115"/>
        <v>21.772100000000002</v>
      </c>
      <c r="M700" s="4">
        <v>7.48</v>
      </c>
      <c r="N700" s="4">
        <f t="shared" si="116"/>
        <v>10.621600000000001</v>
      </c>
      <c r="O700" s="4">
        <v>2.3849999999999998</v>
      </c>
      <c r="P700" s="4">
        <f t="shared" si="117"/>
        <v>1.59795</v>
      </c>
      <c r="Q700" s="4">
        <v>2.4550000000000001</v>
      </c>
      <c r="R700" s="4">
        <f t="shared" si="118"/>
        <v>1.63855</v>
      </c>
      <c r="S700" s="4">
        <v>7.0000000000000007E-2</v>
      </c>
      <c r="T700" s="4">
        <f t="shared" si="119"/>
        <v>4.0600000000000004E-2</v>
      </c>
      <c r="U700" s="4">
        <v>15.9375</v>
      </c>
      <c r="V700" s="4">
        <f t="shared" si="120"/>
        <v>20.71875</v>
      </c>
      <c r="W700" s="4">
        <v>16.436030033590313</v>
      </c>
      <c r="X700" s="4">
        <v>20.875</v>
      </c>
      <c r="Y700" s="4">
        <v>54.5</v>
      </c>
      <c r="Z700" s="4">
        <v>0.42499999999999999</v>
      </c>
      <c r="AA700" s="4">
        <v>97.775000000000006</v>
      </c>
      <c r="AB700" s="4">
        <v>0.155</v>
      </c>
      <c r="AC700" s="3"/>
    </row>
    <row r="701" spans="1:29">
      <c r="A701" s="15">
        <v>40207.875</v>
      </c>
      <c r="B701" s="4">
        <v>0.17499999999999999</v>
      </c>
      <c r="C701" s="4">
        <f t="shared" si="110"/>
        <v>0.20299999999999999</v>
      </c>
      <c r="D701" s="4">
        <v>36.1875</v>
      </c>
      <c r="E701" s="4">
        <f t="shared" si="111"/>
        <v>69.118124999999992</v>
      </c>
      <c r="F701" s="4">
        <v>72.597499999999997</v>
      </c>
      <c r="G701" s="4">
        <f t="shared" si="112"/>
        <v>138.661225</v>
      </c>
      <c r="H701" s="4">
        <f t="shared" si="113"/>
        <v>69.54310000000001</v>
      </c>
      <c r="I701" s="4">
        <v>13.3325</v>
      </c>
      <c r="J701" s="16">
        <f t="shared" si="114"/>
        <v>26.664999999999999</v>
      </c>
      <c r="K701" s="4">
        <v>7.24</v>
      </c>
      <c r="L701" s="4">
        <f t="shared" si="115"/>
        <v>19.258400000000002</v>
      </c>
      <c r="M701" s="4">
        <v>6.7874999999999996</v>
      </c>
      <c r="N701" s="4">
        <f t="shared" si="116"/>
        <v>9.6382499999999993</v>
      </c>
      <c r="O701" s="4">
        <v>2.38</v>
      </c>
      <c r="P701" s="4">
        <f t="shared" si="117"/>
        <v>1.5946</v>
      </c>
      <c r="Q701" s="4">
        <v>2.4449999999999998</v>
      </c>
      <c r="R701" s="4">
        <f t="shared" si="118"/>
        <v>1.6323000000000001</v>
      </c>
      <c r="S701" s="4">
        <v>6.5000000000000002E-2</v>
      </c>
      <c r="T701" s="4">
        <f t="shared" si="119"/>
        <v>3.7699999999999997E-2</v>
      </c>
      <c r="U701" s="4">
        <v>15.1875</v>
      </c>
      <c r="V701" s="4">
        <f t="shared" si="120"/>
        <v>19.743750000000002</v>
      </c>
      <c r="W701" s="4">
        <v>14.94342900273052</v>
      </c>
      <c r="X701" s="4">
        <v>19.0625</v>
      </c>
      <c r="Y701" s="4">
        <v>54.95</v>
      </c>
      <c r="Z701" s="4">
        <v>7.4999999999999997E-2</v>
      </c>
      <c r="AA701" s="4">
        <v>116.85</v>
      </c>
      <c r="AB701" s="4">
        <v>0.1275</v>
      </c>
      <c r="AC701" s="3"/>
    </row>
    <row r="702" spans="1:29">
      <c r="A702" s="15">
        <v>40207.916666666664</v>
      </c>
      <c r="B702" s="4">
        <v>0.105</v>
      </c>
      <c r="C702" s="4">
        <f t="shared" si="110"/>
        <v>0.12179999999999999</v>
      </c>
      <c r="D702" s="4">
        <v>22.835000000000001</v>
      </c>
      <c r="E702" s="4">
        <f t="shared" si="111"/>
        <v>43.614849999999997</v>
      </c>
      <c r="F702" s="4">
        <v>48.795000000000002</v>
      </c>
      <c r="G702" s="4">
        <f t="shared" si="112"/>
        <v>93.198449999999994</v>
      </c>
      <c r="H702" s="4">
        <f t="shared" si="113"/>
        <v>49.583599999999997</v>
      </c>
      <c r="I702" s="4">
        <v>21.0625</v>
      </c>
      <c r="J702" s="16">
        <f t="shared" si="114"/>
        <v>42.125</v>
      </c>
      <c r="K702" s="4">
        <v>6.7</v>
      </c>
      <c r="L702" s="4">
        <f t="shared" si="115"/>
        <v>17.822000000000003</v>
      </c>
      <c r="M702" s="4">
        <v>5.54</v>
      </c>
      <c r="N702" s="4">
        <f t="shared" si="116"/>
        <v>7.8667999999999996</v>
      </c>
      <c r="O702" s="4">
        <v>2.335</v>
      </c>
      <c r="P702" s="4">
        <f t="shared" si="117"/>
        <v>1.5644500000000001</v>
      </c>
      <c r="Q702" s="4">
        <v>2.38</v>
      </c>
      <c r="R702" s="4">
        <f t="shared" si="118"/>
        <v>1.5905500000000001</v>
      </c>
      <c r="S702" s="4">
        <v>4.4999999999999998E-2</v>
      </c>
      <c r="T702" s="4">
        <f t="shared" si="119"/>
        <v>2.6099999999999998E-2</v>
      </c>
      <c r="U702" s="4">
        <v>8.75</v>
      </c>
      <c r="V702" s="4">
        <f t="shared" si="120"/>
        <v>11.375</v>
      </c>
      <c r="W702" s="4">
        <v>8.4260417175275606</v>
      </c>
      <c r="X702" s="4">
        <v>12.75</v>
      </c>
      <c r="Y702" s="4">
        <v>56.35</v>
      </c>
      <c r="Z702" s="4">
        <v>0.2</v>
      </c>
      <c r="AA702" s="4">
        <v>96.275000000000006</v>
      </c>
      <c r="AB702" s="4">
        <v>0.28249999999999997</v>
      </c>
      <c r="AC702" s="3"/>
    </row>
    <row r="703" spans="1:29">
      <c r="A703" s="15">
        <v>40207.958333333336</v>
      </c>
      <c r="B703" s="4">
        <v>5.2499999999999998E-2</v>
      </c>
      <c r="C703" s="4">
        <f t="shared" si="110"/>
        <v>6.0899999999999996E-2</v>
      </c>
      <c r="D703" s="4">
        <v>18.952500000000001</v>
      </c>
      <c r="E703" s="4">
        <f t="shared" si="111"/>
        <v>36.199275</v>
      </c>
      <c r="F703" s="4">
        <v>41.21</v>
      </c>
      <c r="G703" s="4">
        <f t="shared" si="112"/>
        <v>78.711100000000002</v>
      </c>
      <c r="H703" s="4">
        <f t="shared" si="113"/>
        <v>42.511825000000002</v>
      </c>
      <c r="I703" s="4">
        <v>23.03</v>
      </c>
      <c r="J703" s="16">
        <f t="shared" si="114"/>
        <v>46.06</v>
      </c>
      <c r="K703" s="4">
        <v>6.16</v>
      </c>
      <c r="L703" s="4">
        <f t="shared" si="115"/>
        <v>16.3856</v>
      </c>
      <c r="M703" s="4">
        <v>4.9874999999999998</v>
      </c>
      <c r="N703" s="4">
        <f t="shared" si="116"/>
        <v>7.0822499999999993</v>
      </c>
      <c r="O703" s="4">
        <v>2.3250000000000002</v>
      </c>
      <c r="P703" s="4">
        <f t="shared" si="117"/>
        <v>1.5577500000000002</v>
      </c>
      <c r="Q703" s="4">
        <v>2.3650000000000002</v>
      </c>
      <c r="R703" s="4">
        <f t="shared" si="118"/>
        <v>1.5809500000000001</v>
      </c>
      <c r="S703" s="4">
        <v>0.04</v>
      </c>
      <c r="T703" s="4">
        <f t="shared" si="119"/>
        <v>2.3199999999999998E-2</v>
      </c>
      <c r="U703" s="4">
        <v>9.0625</v>
      </c>
      <c r="V703" s="4">
        <f t="shared" si="120"/>
        <v>11.78125</v>
      </c>
      <c r="W703" s="4">
        <v>9.2654951596204853</v>
      </c>
      <c r="X703" s="4">
        <v>12.25</v>
      </c>
      <c r="Y703" s="4">
        <v>58.825000000000003</v>
      </c>
      <c r="Z703" s="4">
        <v>-2.5000000000000001E-2</v>
      </c>
      <c r="AA703" s="4">
        <v>91.55</v>
      </c>
      <c r="AB703" s="4">
        <v>0.3</v>
      </c>
      <c r="AC703" s="3"/>
    </row>
    <row r="704" spans="1:29">
      <c r="A704" s="15">
        <v>40208</v>
      </c>
      <c r="B704" s="4">
        <v>9.5000000000000001E-2</v>
      </c>
      <c r="C704" s="4">
        <f t="shared" si="110"/>
        <v>0.11019999999999999</v>
      </c>
      <c r="D704" s="4">
        <v>23.927499999999998</v>
      </c>
      <c r="E704" s="4">
        <f t="shared" si="111"/>
        <v>45.701524999999997</v>
      </c>
      <c r="F704" s="4">
        <v>50.88</v>
      </c>
      <c r="G704" s="4">
        <f t="shared" si="112"/>
        <v>97.180800000000005</v>
      </c>
      <c r="H704" s="4">
        <f t="shared" si="113"/>
        <v>51.479275000000008</v>
      </c>
      <c r="I704" s="4">
        <v>17.98</v>
      </c>
      <c r="J704" s="16">
        <f t="shared" si="114"/>
        <v>35.96</v>
      </c>
      <c r="K704" s="4">
        <v>6.2949999999999999</v>
      </c>
      <c r="L704" s="4">
        <f t="shared" si="115"/>
        <v>16.744700000000002</v>
      </c>
      <c r="M704" s="4">
        <v>5.2625000000000002</v>
      </c>
      <c r="N704" s="4">
        <f t="shared" si="116"/>
        <v>7.4727499999999996</v>
      </c>
      <c r="O704" s="4">
        <v>2.35</v>
      </c>
      <c r="P704" s="4">
        <f t="shared" si="117"/>
        <v>1.5745000000000002</v>
      </c>
      <c r="Q704" s="4">
        <v>2.3849999999999998</v>
      </c>
      <c r="R704" s="4">
        <f t="shared" si="118"/>
        <v>1.5948000000000002</v>
      </c>
      <c r="S704" s="4">
        <v>3.5000000000000003E-2</v>
      </c>
      <c r="T704" s="4">
        <f t="shared" si="119"/>
        <v>2.0300000000000002E-2</v>
      </c>
      <c r="U704" s="4">
        <v>9.625</v>
      </c>
      <c r="V704" s="4">
        <f t="shared" si="120"/>
        <v>12.512500000000001</v>
      </c>
      <c r="W704" s="4">
        <v>7.9675272359174381</v>
      </c>
      <c r="X704" s="4">
        <v>10.9375</v>
      </c>
      <c r="Y704" s="4">
        <v>57.95</v>
      </c>
      <c r="Z704" s="4">
        <v>-0.36249999999999999</v>
      </c>
      <c r="AA704" s="4">
        <v>93.174999999999997</v>
      </c>
      <c r="AB704" s="4">
        <v>0.13</v>
      </c>
      <c r="AC704" s="3"/>
    </row>
    <row r="705" spans="1:29">
      <c r="A705" s="15">
        <v>40208.041666666664</v>
      </c>
      <c r="B705" s="4">
        <v>0.21249999999999999</v>
      </c>
      <c r="C705" s="4">
        <f t="shared" si="110"/>
        <v>0.24649999999999997</v>
      </c>
      <c r="D705" s="4">
        <v>18.18</v>
      </c>
      <c r="E705" s="4">
        <f t="shared" si="111"/>
        <v>34.723799999999997</v>
      </c>
      <c r="F705" s="4">
        <v>40.467500000000001</v>
      </c>
      <c r="G705" s="4">
        <f t="shared" si="112"/>
        <v>77.292924999999997</v>
      </c>
      <c r="H705" s="4">
        <f t="shared" si="113"/>
        <v>42.569125</v>
      </c>
      <c r="I705" s="4">
        <v>18.29</v>
      </c>
      <c r="J705" s="16">
        <f t="shared" si="114"/>
        <v>36.58</v>
      </c>
      <c r="K705" s="4">
        <v>6.16</v>
      </c>
      <c r="L705" s="4">
        <f t="shared" si="115"/>
        <v>16.3856</v>
      </c>
      <c r="M705" s="4">
        <v>5.4</v>
      </c>
      <c r="N705" s="4">
        <f t="shared" si="116"/>
        <v>7.6680000000000001</v>
      </c>
      <c r="O705" s="4">
        <v>2.3849999999999998</v>
      </c>
      <c r="P705" s="4">
        <f t="shared" si="117"/>
        <v>1.59795</v>
      </c>
      <c r="Q705" s="4">
        <v>2.4300000000000002</v>
      </c>
      <c r="R705" s="4">
        <f t="shared" si="118"/>
        <v>1.62405</v>
      </c>
      <c r="S705" s="4">
        <v>4.4999999999999998E-2</v>
      </c>
      <c r="T705" s="4">
        <f t="shared" si="119"/>
        <v>2.6099999999999998E-2</v>
      </c>
      <c r="U705" s="4">
        <v>7.375</v>
      </c>
      <c r="V705" s="4">
        <f t="shared" si="120"/>
        <v>9.5875000000000004</v>
      </c>
      <c r="W705" s="4">
        <v>5.0292551976277347</v>
      </c>
      <c r="X705" s="4">
        <v>8.9375</v>
      </c>
      <c r="Y705" s="4">
        <v>57.6</v>
      </c>
      <c r="Z705" s="4">
        <v>-0.61250000000000004</v>
      </c>
      <c r="AA705" s="4">
        <v>108.25</v>
      </c>
      <c r="AB705" s="4">
        <v>0.12</v>
      </c>
      <c r="AC705" s="3"/>
    </row>
    <row r="706" spans="1:29">
      <c r="A706" s="15">
        <v>40208.083333333336</v>
      </c>
      <c r="B706" s="4">
        <v>0.14000000000000001</v>
      </c>
      <c r="C706" s="4">
        <f t="shared" si="110"/>
        <v>0.16240000000000002</v>
      </c>
      <c r="D706" s="4">
        <v>10.567500000000001</v>
      </c>
      <c r="E706" s="4">
        <f t="shared" si="111"/>
        <v>20.183925000000002</v>
      </c>
      <c r="F706" s="4">
        <v>25.142499999999998</v>
      </c>
      <c r="G706" s="4">
        <f t="shared" si="112"/>
        <v>48.022174999999997</v>
      </c>
      <c r="H706" s="4">
        <f t="shared" si="113"/>
        <v>27.838249999999995</v>
      </c>
      <c r="I706" s="4">
        <v>26.647500000000001</v>
      </c>
      <c r="J706" s="16">
        <f t="shared" si="114"/>
        <v>53.295000000000002</v>
      </c>
      <c r="K706" s="4">
        <v>5.7549999999999999</v>
      </c>
      <c r="L706" s="4">
        <f t="shared" si="115"/>
        <v>15.308300000000001</v>
      </c>
      <c r="M706" s="4">
        <v>4.2925000000000004</v>
      </c>
      <c r="N706" s="4">
        <f t="shared" si="116"/>
        <v>6.0953500000000007</v>
      </c>
      <c r="O706" s="4">
        <v>2.39</v>
      </c>
      <c r="P706" s="4">
        <f t="shared" si="117"/>
        <v>1.6013000000000002</v>
      </c>
      <c r="Q706" s="4">
        <v>2.4350000000000001</v>
      </c>
      <c r="R706" s="4">
        <f t="shared" si="118"/>
        <v>1.6274000000000002</v>
      </c>
      <c r="S706" s="4">
        <v>4.4999999999999998E-2</v>
      </c>
      <c r="T706" s="4">
        <f t="shared" si="119"/>
        <v>2.6099999999999998E-2</v>
      </c>
      <c r="U706" s="4">
        <v>6.125</v>
      </c>
      <c r="V706" s="4">
        <f t="shared" si="120"/>
        <v>7.9625000000000004</v>
      </c>
      <c r="W706" s="4">
        <v>4.5965789801795722</v>
      </c>
      <c r="X706" s="4">
        <v>8.75</v>
      </c>
      <c r="Y706" s="4">
        <v>55.274999999999999</v>
      </c>
      <c r="Z706" s="4">
        <v>-0.6875</v>
      </c>
      <c r="AA706" s="4">
        <v>99.4</v>
      </c>
      <c r="AB706" s="4">
        <v>0.41249999999999998</v>
      </c>
      <c r="AC706" s="3"/>
    </row>
    <row r="707" spans="1:29">
      <c r="A707" s="15">
        <v>40208.125</v>
      </c>
      <c r="B707" s="4">
        <v>0.13500000000000001</v>
      </c>
      <c r="C707" s="4">
        <f t="shared" si="110"/>
        <v>0.15659999999999999</v>
      </c>
      <c r="D707" s="4">
        <v>15.387499999999999</v>
      </c>
      <c r="E707" s="4">
        <f t="shared" si="111"/>
        <v>29.390124999999998</v>
      </c>
      <c r="F707" s="4">
        <v>35.412500000000001</v>
      </c>
      <c r="G707" s="4">
        <f t="shared" si="112"/>
        <v>67.637874999999994</v>
      </c>
      <c r="H707" s="4">
        <f t="shared" si="113"/>
        <v>38.247749999999996</v>
      </c>
      <c r="I707" s="4">
        <v>18.524999999999999</v>
      </c>
      <c r="J707" s="16">
        <f t="shared" si="114"/>
        <v>37.049999999999997</v>
      </c>
      <c r="K707" s="4">
        <v>6.16</v>
      </c>
      <c r="L707" s="4">
        <f t="shared" si="115"/>
        <v>16.3856</v>
      </c>
      <c r="M707" s="4">
        <v>4.8475000000000001</v>
      </c>
      <c r="N707" s="4">
        <f t="shared" si="116"/>
        <v>6.8834499999999998</v>
      </c>
      <c r="O707" s="4">
        <v>2.4175</v>
      </c>
      <c r="P707" s="4">
        <f t="shared" si="117"/>
        <v>1.6197250000000001</v>
      </c>
      <c r="Q707" s="4">
        <v>2.4674999999999998</v>
      </c>
      <c r="R707" s="4">
        <f t="shared" si="118"/>
        <v>1.648725</v>
      </c>
      <c r="S707" s="4">
        <v>0.05</v>
      </c>
      <c r="T707" s="4">
        <f t="shared" si="119"/>
        <v>2.8999999999999998E-2</v>
      </c>
      <c r="U707" s="4">
        <v>5.75</v>
      </c>
      <c r="V707" s="4">
        <f t="shared" si="120"/>
        <v>7.4750000000000005</v>
      </c>
      <c r="W707" s="4">
        <v>1.5957050167150144</v>
      </c>
      <c r="X707" s="4">
        <v>6.5625</v>
      </c>
      <c r="Y707" s="4">
        <v>57.05</v>
      </c>
      <c r="Z707" s="4">
        <v>-1.2124999999999999</v>
      </c>
      <c r="AA707" s="4">
        <v>117.72499999999999</v>
      </c>
      <c r="AB707" s="4">
        <v>8.5000000000000006E-2</v>
      </c>
      <c r="AC707" s="3"/>
    </row>
    <row r="708" spans="1:29">
      <c r="A708" s="15">
        <v>40208.166666666664</v>
      </c>
      <c r="B708" s="4">
        <v>0.1125</v>
      </c>
      <c r="C708" s="4">
        <f t="shared" si="110"/>
        <v>0.1305</v>
      </c>
      <c r="D708" s="4">
        <v>9.4824999999999999</v>
      </c>
      <c r="E708" s="4">
        <f t="shared" si="111"/>
        <v>18.111574999999998</v>
      </c>
      <c r="F708" s="4">
        <v>22.614999999999998</v>
      </c>
      <c r="G708" s="4">
        <f t="shared" si="112"/>
        <v>43.194649999999996</v>
      </c>
      <c r="H708" s="4">
        <f t="shared" si="113"/>
        <v>25.083074999999997</v>
      </c>
      <c r="I708" s="4">
        <v>26.48</v>
      </c>
      <c r="J708" s="16">
        <f t="shared" si="114"/>
        <v>52.96</v>
      </c>
      <c r="K708" s="4">
        <v>5.7549999999999999</v>
      </c>
      <c r="L708" s="4">
        <f t="shared" si="115"/>
        <v>15.308300000000001</v>
      </c>
      <c r="M708" s="4">
        <v>4.1550000000000002</v>
      </c>
      <c r="N708" s="4">
        <f t="shared" si="116"/>
        <v>5.9001000000000001</v>
      </c>
      <c r="O708" s="4">
        <v>2.4275000000000002</v>
      </c>
      <c r="P708" s="4">
        <f t="shared" si="117"/>
        <v>1.6264250000000002</v>
      </c>
      <c r="Q708" s="4">
        <v>2.4775</v>
      </c>
      <c r="R708" s="4">
        <f t="shared" si="118"/>
        <v>1.6554250000000001</v>
      </c>
      <c r="S708" s="4">
        <v>0.05</v>
      </c>
      <c r="T708" s="4">
        <f t="shared" si="119"/>
        <v>2.8999999999999998E-2</v>
      </c>
      <c r="U708" s="4">
        <v>6.1875</v>
      </c>
      <c r="V708" s="4">
        <f t="shared" si="120"/>
        <v>8.0437500000000011</v>
      </c>
      <c r="W708" s="4">
        <v>3.4825302191666196</v>
      </c>
      <c r="X708" s="4">
        <v>7.5</v>
      </c>
      <c r="Y708" s="4">
        <v>57.05</v>
      </c>
      <c r="Z708" s="4">
        <v>-1.05</v>
      </c>
      <c r="AA708" s="4">
        <v>101.4</v>
      </c>
      <c r="AB708" s="4">
        <v>0.185</v>
      </c>
      <c r="AC708" s="3"/>
    </row>
    <row r="709" spans="1:29">
      <c r="A709" s="15">
        <v>40208.208333333336</v>
      </c>
      <c r="B709" s="4">
        <v>0.1075</v>
      </c>
      <c r="C709" s="4">
        <f t="shared" si="110"/>
        <v>0.12469999999999999</v>
      </c>
      <c r="D709" s="4">
        <v>13.217499999999999</v>
      </c>
      <c r="E709" s="4">
        <f t="shared" si="111"/>
        <v>25.245424999999997</v>
      </c>
      <c r="F709" s="4">
        <v>27.9725</v>
      </c>
      <c r="G709" s="4">
        <f t="shared" si="112"/>
        <v>53.427475000000001</v>
      </c>
      <c r="H709" s="4">
        <f t="shared" si="113"/>
        <v>28.182050000000004</v>
      </c>
      <c r="I709" s="4">
        <v>25.14</v>
      </c>
      <c r="J709" s="16">
        <f t="shared" si="114"/>
        <v>50.28</v>
      </c>
      <c r="K709" s="4">
        <v>5.62</v>
      </c>
      <c r="L709" s="4">
        <f t="shared" si="115"/>
        <v>14.949200000000001</v>
      </c>
      <c r="M709" s="4">
        <v>3.88</v>
      </c>
      <c r="N709" s="4">
        <f t="shared" si="116"/>
        <v>5.5095999999999998</v>
      </c>
      <c r="O709" s="4">
        <v>2.4</v>
      </c>
      <c r="P709" s="4">
        <f t="shared" si="117"/>
        <v>1.6080000000000001</v>
      </c>
      <c r="Q709" s="4">
        <v>2.4350000000000001</v>
      </c>
      <c r="R709" s="4">
        <f t="shared" si="118"/>
        <v>1.6283000000000001</v>
      </c>
      <c r="S709" s="4">
        <v>3.5000000000000003E-2</v>
      </c>
      <c r="T709" s="4">
        <f t="shared" si="119"/>
        <v>2.0300000000000002E-2</v>
      </c>
      <c r="U709" s="4">
        <v>5.5625</v>
      </c>
      <c r="V709" s="4">
        <f t="shared" si="120"/>
        <v>7.2312500000000002</v>
      </c>
      <c r="W709" s="4">
        <v>2.6569185723441753</v>
      </c>
      <c r="X709" s="4">
        <v>7.25</v>
      </c>
      <c r="Y709" s="4">
        <v>57.55</v>
      </c>
      <c r="Z709" s="4">
        <v>-0.92500000000000004</v>
      </c>
      <c r="AA709" s="4">
        <v>94.224999999999994</v>
      </c>
      <c r="AB709" s="4">
        <v>0.105</v>
      </c>
      <c r="AC709" s="3"/>
    </row>
    <row r="710" spans="1:29">
      <c r="A710" s="15">
        <v>40208.25</v>
      </c>
      <c r="B710" s="4">
        <v>0.13750000000000001</v>
      </c>
      <c r="C710" s="4">
        <f t="shared" si="110"/>
        <v>0.1595</v>
      </c>
      <c r="D710" s="4">
        <v>20.215</v>
      </c>
      <c r="E710" s="4">
        <f t="shared" si="111"/>
        <v>38.61065</v>
      </c>
      <c r="F710" s="4">
        <v>38.39</v>
      </c>
      <c r="G710" s="4">
        <f t="shared" si="112"/>
        <v>73.3249</v>
      </c>
      <c r="H710" s="4">
        <f t="shared" si="113"/>
        <v>34.71425</v>
      </c>
      <c r="I710" s="4">
        <v>20.41</v>
      </c>
      <c r="J710" s="16">
        <f t="shared" si="114"/>
        <v>40.82</v>
      </c>
      <c r="K710" s="4">
        <v>6.0250000000000004</v>
      </c>
      <c r="L710" s="4">
        <f t="shared" si="115"/>
        <v>16.026500000000002</v>
      </c>
      <c r="M710" s="4">
        <v>4.8475000000000001</v>
      </c>
      <c r="N710" s="4">
        <f t="shared" si="116"/>
        <v>6.8834499999999998</v>
      </c>
      <c r="O710" s="4">
        <v>2.415</v>
      </c>
      <c r="P710" s="4">
        <f t="shared" si="117"/>
        <v>1.6180500000000002</v>
      </c>
      <c r="Q710" s="4">
        <v>2.4500000000000002</v>
      </c>
      <c r="R710" s="4">
        <f t="shared" si="118"/>
        <v>1.6383500000000002</v>
      </c>
      <c r="S710" s="4">
        <v>3.5000000000000003E-2</v>
      </c>
      <c r="T710" s="4">
        <f t="shared" si="119"/>
        <v>2.0300000000000002E-2</v>
      </c>
      <c r="U710" s="4">
        <v>6.5625</v>
      </c>
      <c r="V710" s="4">
        <f t="shared" si="120"/>
        <v>8.53125</v>
      </c>
      <c r="W710" s="4" t="s">
        <v>14</v>
      </c>
      <c r="X710" s="4">
        <v>8.125</v>
      </c>
      <c r="Y710" s="4">
        <v>58.95</v>
      </c>
      <c r="Z710" s="4">
        <v>-1.0625</v>
      </c>
      <c r="AA710" s="4">
        <v>91.05</v>
      </c>
      <c r="AB710" s="4">
        <v>0.18</v>
      </c>
      <c r="AC710" s="3"/>
    </row>
    <row r="711" spans="1:29">
      <c r="A711" s="15">
        <v>40208.291666666664</v>
      </c>
      <c r="B711" s="4">
        <v>0.14249999999999999</v>
      </c>
      <c r="C711" s="4">
        <f t="shared" si="110"/>
        <v>0.16529999999999997</v>
      </c>
      <c r="D711" s="4">
        <v>18.9725</v>
      </c>
      <c r="E711" s="4">
        <f t="shared" si="111"/>
        <v>36.237474999999996</v>
      </c>
      <c r="F711" s="4">
        <v>39.727499999999999</v>
      </c>
      <c r="G711" s="4">
        <f t="shared" si="112"/>
        <v>75.879525000000001</v>
      </c>
      <c r="H711" s="4">
        <f t="shared" si="113"/>
        <v>39.642050000000005</v>
      </c>
      <c r="I711" s="4">
        <v>17.572500000000002</v>
      </c>
      <c r="J711" s="16">
        <f t="shared" si="114"/>
        <v>35.145000000000003</v>
      </c>
      <c r="K711" s="4">
        <v>6.16</v>
      </c>
      <c r="L711" s="4">
        <f t="shared" si="115"/>
        <v>16.3856</v>
      </c>
      <c r="M711" s="4">
        <v>4.7074999999999996</v>
      </c>
      <c r="N711" s="4">
        <f t="shared" si="116"/>
        <v>6.6846499999999986</v>
      </c>
      <c r="O711" s="4">
        <v>2.4474999999999998</v>
      </c>
      <c r="P711" s="4">
        <f t="shared" si="117"/>
        <v>1.6398249999999999</v>
      </c>
      <c r="Q711" s="4">
        <v>2.4900000000000002</v>
      </c>
      <c r="R711" s="4">
        <f t="shared" si="118"/>
        <v>1.6630249999999998</v>
      </c>
      <c r="S711" s="4">
        <v>0.04</v>
      </c>
      <c r="T711" s="4">
        <f t="shared" si="119"/>
        <v>2.3199999999999998E-2</v>
      </c>
      <c r="U711" s="4">
        <v>6.0625</v>
      </c>
      <c r="V711" s="4">
        <f t="shared" si="120"/>
        <v>7.8812500000000005</v>
      </c>
      <c r="W711" s="4">
        <v>8.8000177797697141</v>
      </c>
      <c r="X711" s="4">
        <v>6.8125</v>
      </c>
      <c r="Y711" s="4">
        <v>60.375</v>
      </c>
      <c r="Z711" s="4">
        <v>-1.3125</v>
      </c>
      <c r="AA711" s="4">
        <v>125.9</v>
      </c>
      <c r="AB711" s="4">
        <v>0.155</v>
      </c>
      <c r="AC711" s="3"/>
    </row>
    <row r="712" spans="1:29">
      <c r="A712" s="15">
        <v>40208.333333333336</v>
      </c>
      <c r="B712" s="4">
        <v>0.19</v>
      </c>
      <c r="C712" s="4">
        <f t="shared" ref="C712:C775" si="121">B712*1.16</f>
        <v>0.22039999999999998</v>
      </c>
      <c r="D712" s="4">
        <v>48.84</v>
      </c>
      <c r="E712" s="4">
        <f t="shared" ref="E712:E775" si="122">D712*1.91</f>
        <v>93.284400000000005</v>
      </c>
      <c r="F712" s="4">
        <v>84.215000000000003</v>
      </c>
      <c r="G712" s="4">
        <f t="shared" ref="G712:G775" si="123">F712*1.91</f>
        <v>160.85065</v>
      </c>
      <c r="H712" s="4">
        <f t="shared" ref="H712:H775" si="124">G712-E712</f>
        <v>67.566249999999997</v>
      </c>
      <c r="I712" s="4">
        <v>5.91</v>
      </c>
      <c r="J712" s="16">
        <f t="shared" ref="J712:J775" si="125">I712*2</f>
        <v>11.82</v>
      </c>
      <c r="K712" s="4">
        <v>7.2450000000000001</v>
      </c>
      <c r="L712" s="4">
        <f t="shared" ref="L712:L775" si="126">K712*2.66</f>
        <v>19.271700000000003</v>
      </c>
      <c r="M712" s="4">
        <v>5.9524999999999997</v>
      </c>
      <c r="N712" s="4">
        <f t="shared" ref="N712:N775" si="127">M712*1.42</f>
        <v>8.4525499999999987</v>
      </c>
      <c r="O712" s="4">
        <v>2.88</v>
      </c>
      <c r="P712" s="4">
        <f t="shared" ref="P712:P775" si="128">O712*0.67</f>
        <v>1.9296</v>
      </c>
      <c r="Q712" s="4">
        <v>2.9975000000000001</v>
      </c>
      <c r="R712" s="4">
        <f t="shared" ref="R712:R775" si="129">P712+T712</f>
        <v>1.9963</v>
      </c>
      <c r="S712" s="4">
        <v>0.115</v>
      </c>
      <c r="T712" s="4">
        <f t="shared" ref="T712:T776" si="130">S712*0.58</f>
        <v>6.6699999999999995E-2</v>
      </c>
      <c r="U712" s="4">
        <v>9.6875</v>
      </c>
      <c r="V712" s="4">
        <f t="shared" si="120"/>
        <v>12.59375</v>
      </c>
      <c r="W712" s="4">
        <v>5.5640490654025285</v>
      </c>
      <c r="X712" s="4">
        <v>10.1875</v>
      </c>
      <c r="Y712" s="4">
        <v>62.975000000000001</v>
      </c>
      <c r="Z712" s="4">
        <v>-1.7625</v>
      </c>
      <c r="AA712" s="4">
        <v>161.92500000000001</v>
      </c>
      <c r="AB712" s="4">
        <v>8.2500000000000004E-2</v>
      </c>
      <c r="AC712" s="3"/>
    </row>
    <row r="713" spans="1:29">
      <c r="A713" s="15">
        <v>40208.375</v>
      </c>
      <c r="B713" s="4">
        <v>0.27</v>
      </c>
      <c r="C713" s="4">
        <f t="shared" si="121"/>
        <v>0.31319999999999998</v>
      </c>
      <c r="D713" s="4">
        <v>51.177500000000002</v>
      </c>
      <c r="E713" s="4">
        <f t="shared" si="122"/>
        <v>97.749025000000003</v>
      </c>
      <c r="F713" s="4">
        <v>88.087500000000006</v>
      </c>
      <c r="G713" s="4">
        <f t="shared" si="123"/>
        <v>168.24712500000001</v>
      </c>
      <c r="H713" s="4">
        <f t="shared" si="124"/>
        <v>70.498100000000008</v>
      </c>
      <c r="I713" s="4">
        <v>7.0925000000000002</v>
      </c>
      <c r="J713" s="16">
        <f t="shared" si="125"/>
        <v>14.185</v>
      </c>
      <c r="K713" s="4">
        <v>7.6550000000000002</v>
      </c>
      <c r="L713" s="4">
        <f t="shared" si="126"/>
        <v>20.362300000000001</v>
      </c>
      <c r="M713" s="4">
        <v>7.3375000000000004</v>
      </c>
      <c r="N713" s="4">
        <f t="shared" si="127"/>
        <v>10.41925</v>
      </c>
      <c r="O713" s="4">
        <v>2.5775000000000001</v>
      </c>
      <c r="P713" s="4">
        <f t="shared" si="128"/>
        <v>1.7269250000000003</v>
      </c>
      <c r="Q713" s="4">
        <v>2.65</v>
      </c>
      <c r="R713" s="4">
        <f t="shared" si="129"/>
        <v>1.7689750000000002</v>
      </c>
      <c r="S713" s="4">
        <v>7.2499999999999995E-2</v>
      </c>
      <c r="T713" s="4">
        <f t="shared" si="130"/>
        <v>4.2049999999999997E-2</v>
      </c>
      <c r="U713" s="4">
        <v>11.5</v>
      </c>
      <c r="V713" s="4">
        <f t="shared" ref="V713:V776" si="131">U713*1.3</f>
        <v>14.950000000000001</v>
      </c>
      <c r="W713" s="4">
        <v>8.0215315349480143</v>
      </c>
      <c r="X713" s="4">
        <v>12.8125</v>
      </c>
      <c r="Y713" s="4">
        <v>65.125</v>
      </c>
      <c r="Z713" s="4">
        <v>-1.5375000000000001</v>
      </c>
      <c r="AA713" s="4">
        <v>140.6</v>
      </c>
      <c r="AB713" s="4">
        <v>8.2500000000000004E-2</v>
      </c>
      <c r="AC713" s="3"/>
    </row>
    <row r="714" spans="1:29">
      <c r="A714" s="15">
        <v>40208.416666666664</v>
      </c>
      <c r="B714" s="4">
        <v>0.30249999999999999</v>
      </c>
      <c r="C714" s="4">
        <f t="shared" si="121"/>
        <v>0.35089999999999999</v>
      </c>
      <c r="D714" s="4">
        <v>42.472499999999997</v>
      </c>
      <c r="E714" s="4">
        <f t="shared" si="122"/>
        <v>81.122474999999994</v>
      </c>
      <c r="F714" s="4">
        <v>76.63</v>
      </c>
      <c r="G714" s="4">
        <f t="shared" si="123"/>
        <v>146.36329999999998</v>
      </c>
      <c r="H714" s="4">
        <f t="shared" si="124"/>
        <v>65.240824999999987</v>
      </c>
      <c r="I714" s="4">
        <v>9.2974999999999994</v>
      </c>
      <c r="J714" s="16">
        <f t="shared" si="125"/>
        <v>18.594999999999999</v>
      </c>
      <c r="K714" s="4">
        <v>7.25</v>
      </c>
      <c r="L714" s="4">
        <f t="shared" si="126"/>
        <v>19.285</v>
      </c>
      <c r="M714" s="4">
        <v>7.3375000000000004</v>
      </c>
      <c r="N714" s="4">
        <f t="shared" si="127"/>
        <v>10.41925</v>
      </c>
      <c r="O714" s="4">
        <v>2.4674999999999998</v>
      </c>
      <c r="P714" s="4">
        <f t="shared" si="128"/>
        <v>1.6532249999999999</v>
      </c>
      <c r="Q714" s="4">
        <v>2.54</v>
      </c>
      <c r="R714" s="4">
        <f t="shared" si="129"/>
        <v>1.6938249999999999</v>
      </c>
      <c r="S714" s="4">
        <v>7.0000000000000007E-2</v>
      </c>
      <c r="T714" s="4">
        <f t="shared" si="130"/>
        <v>4.0600000000000004E-2</v>
      </c>
      <c r="U714" s="4">
        <v>13.5</v>
      </c>
      <c r="V714" s="4">
        <f t="shared" si="131"/>
        <v>17.55</v>
      </c>
      <c r="W714" s="4">
        <v>9.539235407069933</v>
      </c>
      <c r="X714" s="4">
        <v>13.1875</v>
      </c>
      <c r="Y714" s="4">
        <v>64.025000000000006</v>
      </c>
      <c r="Z714" s="4">
        <v>-0.8125</v>
      </c>
      <c r="AA714" s="4">
        <v>138.42500000000001</v>
      </c>
      <c r="AB714" s="4">
        <v>0.09</v>
      </c>
      <c r="AC714" s="3"/>
    </row>
    <row r="715" spans="1:29">
      <c r="A715" s="15">
        <v>40208.458333333336</v>
      </c>
      <c r="B715" s="4">
        <v>0.25750000000000001</v>
      </c>
      <c r="C715" s="4">
        <f t="shared" si="121"/>
        <v>0.29869999999999997</v>
      </c>
      <c r="D715" s="4">
        <v>35.322499999999998</v>
      </c>
      <c r="E715" s="4">
        <f t="shared" si="122"/>
        <v>67.465975</v>
      </c>
      <c r="F715" s="4">
        <v>64.877499999999998</v>
      </c>
      <c r="G715" s="4">
        <f t="shared" si="123"/>
        <v>123.91602499999999</v>
      </c>
      <c r="H715" s="4">
        <f t="shared" si="124"/>
        <v>56.45004999999999</v>
      </c>
      <c r="I715" s="4">
        <v>15.592499999999999</v>
      </c>
      <c r="J715" s="16">
        <f t="shared" si="125"/>
        <v>31.184999999999999</v>
      </c>
      <c r="K715" s="4">
        <v>7.25</v>
      </c>
      <c r="L715" s="4">
        <f t="shared" si="126"/>
        <v>19.285</v>
      </c>
      <c r="M715" s="4">
        <v>6.9249999999999998</v>
      </c>
      <c r="N715" s="4">
        <f t="shared" si="127"/>
        <v>9.833499999999999</v>
      </c>
      <c r="O715" s="4">
        <v>2.4325000000000001</v>
      </c>
      <c r="P715" s="4">
        <f t="shared" si="128"/>
        <v>1.6297750000000002</v>
      </c>
      <c r="Q715" s="4">
        <v>2.5049999999999999</v>
      </c>
      <c r="R715" s="4">
        <f t="shared" si="129"/>
        <v>1.6674750000000003</v>
      </c>
      <c r="S715" s="4">
        <v>6.5000000000000002E-2</v>
      </c>
      <c r="T715" s="4">
        <f t="shared" si="130"/>
        <v>3.7699999999999997E-2</v>
      </c>
      <c r="U715" s="4">
        <v>14.625</v>
      </c>
      <c r="V715" s="4">
        <f t="shared" si="131"/>
        <v>19.012499999999999</v>
      </c>
      <c r="W715" s="4" t="s">
        <v>14</v>
      </c>
      <c r="X715" s="4">
        <v>14</v>
      </c>
      <c r="Y715" s="4">
        <v>56.475000000000001</v>
      </c>
      <c r="Z715" s="4">
        <v>0.85</v>
      </c>
      <c r="AA715" s="4">
        <v>113.47499999999999</v>
      </c>
      <c r="AB715" s="4">
        <v>0.215</v>
      </c>
      <c r="AC715" s="3"/>
    </row>
    <row r="716" spans="1:29">
      <c r="A716" s="15">
        <v>40208.5</v>
      </c>
      <c r="B716" s="4">
        <v>0.2525</v>
      </c>
      <c r="C716" s="4">
        <f t="shared" si="121"/>
        <v>0.29289999999999999</v>
      </c>
      <c r="D716" s="4">
        <v>31.592500000000001</v>
      </c>
      <c r="E716" s="4">
        <f t="shared" si="122"/>
        <v>60.341675000000002</v>
      </c>
      <c r="F716" s="4">
        <v>60.86</v>
      </c>
      <c r="G716" s="4">
        <f t="shared" si="123"/>
        <v>116.2426</v>
      </c>
      <c r="H716" s="4">
        <f t="shared" si="124"/>
        <v>55.900924999999994</v>
      </c>
      <c r="I716" s="4">
        <v>17.322500000000002</v>
      </c>
      <c r="J716" s="16">
        <f t="shared" si="125"/>
        <v>34.645000000000003</v>
      </c>
      <c r="K716" s="4">
        <v>6.71</v>
      </c>
      <c r="L716" s="4">
        <f t="shared" si="126"/>
        <v>17.848600000000001</v>
      </c>
      <c r="M716" s="4">
        <v>5.8150000000000004</v>
      </c>
      <c r="N716" s="4">
        <f t="shared" si="127"/>
        <v>8.2573000000000008</v>
      </c>
      <c r="O716" s="4">
        <v>2.3650000000000002</v>
      </c>
      <c r="P716" s="4">
        <f t="shared" si="128"/>
        <v>1.5845500000000003</v>
      </c>
      <c r="Q716" s="4">
        <v>2.415</v>
      </c>
      <c r="R716" s="4">
        <f t="shared" si="129"/>
        <v>1.6135500000000003</v>
      </c>
      <c r="S716" s="4">
        <v>0.05</v>
      </c>
      <c r="T716" s="4">
        <f t="shared" si="130"/>
        <v>2.8999999999999998E-2</v>
      </c>
      <c r="U716" s="4">
        <v>12</v>
      </c>
      <c r="V716" s="4">
        <f t="shared" si="131"/>
        <v>15.600000000000001</v>
      </c>
      <c r="W716" s="4">
        <v>10.897643543621777</v>
      </c>
      <c r="X716" s="4">
        <v>12.8125</v>
      </c>
      <c r="Y716" s="4">
        <v>51.1</v>
      </c>
      <c r="Z716" s="4">
        <v>1.875</v>
      </c>
      <c r="AA716" s="4">
        <v>119.65</v>
      </c>
      <c r="AB716" s="4">
        <v>0.21249999999999999</v>
      </c>
      <c r="AC716" s="3"/>
    </row>
    <row r="717" spans="1:29">
      <c r="A717" s="15">
        <v>40208.541666666664</v>
      </c>
      <c r="B717" s="4">
        <v>0.26</v>
      </c>
      <c r="C717" s="4">
        <f t="shared" si="121"/>
        <v>0.30159999999999998</v>
      </c>
      <c r="D717" s="4">
        <v>33.927500000000002</v>
      </c>
      <c r="E717" s="4">
        <f t="shared" si="122"/>
        <v>64.801524999999998</v>
      </c>
      <c r="F717" s="4">
        <v>63.837499999999999</v>
      </c>
      <c r="G717" s="4">
        <f t="shared" si="123"/>
        <v>121.92962499999999</v>
      </c>
      <c r="H717" s="4">
        <f t="shared" si="124"/>
        <v>57.128099999999989</v>
      </c>
      <c r="I717" s="4">
        <v>19.605</v>
      </c>
      <c r="J717" s="16">
        <f t="shared" si="125"/>
        <v>39.21</v>
      </c>
      <c r="K717" s="4">
        <v>7.1150000000000002</v>
      </c>
      <c r="L717" s="4">
        <f t="shared" si="126"/>
        <v>18.925900000000002</v>
      </c>
      <c r="M717" s="4">
        <v>5.9550000000000001</v>
      </c>
      <c r="N717" s="4">
        <f t="shared" si="127"/>
        <v>8.4560999999999993</v>
      </c>
      <c r="O717" s="4">
        <v>2.36</v>
      </c>
      <c r="P717" s="4">
        <f t="shared" si="128"/>
        <v>1.5811999999999999</v>
      </c>
      <c r="Q717" s="4">
        <v>2.41</v>
      </c>
      <c r="R717" s="4">
        <f t="shared" si="129"/>
        <v>1.6101999999999999</v>
      </c>
      <c r="S717" s="4">
        <v>0.05</v>
      </c>
      <c r="T717" s="4">
        <f t="shared" si="130"/>
        <v>2.8999999999999998E-2</v>
      </c>
      <c r="U717" s="4">
        <v>13.1875</v>
      </c>
      <c r="V717" s="4">
        <f t="shared" si="131"/>
        <v>17.143750000000001</v>
      </c>
      <c r="W717" s="4">
        <v>11.173521525791555</v>
      </c>
      <c r="X717" s="4">
        <v>14.875</v>
      </c>
      <c r="Y717" s="4">
        <v>46.8</v>
      </c>
      <c r="Z717" s="4">
        <v>2.75</v>
      </c>
      <c r="AA717" s="4">
        <v>106.875</v>
      </c>
      <c r="AB717" s="4">
        <v>0.2475</v>
      </c>
      <c r="AC717" s="3"/>
    </row>
    <row r="718" spans="1:29">
      <c r="A718" s="15">
        <v>40208.583333333336</v>
      </c>
      <c r="B718" s="4">
        <v>0.29499999999999998</v>
      </c>
      <c r="C718" s="4">
        <f t="shared" si="121"/>
        <v>0.34219999999999995</v>
      </c>
      <c r="D718" s="4">
        <v>32.842500000000001</v>
      </c>
      <c r="E718" s="4">
        <f t="shared" si="122"/>
        <v>62.729174999999998</v>
      </c>
      <c r="F718" s="4">
        <v>63.542499999999997</v>
      </c>
      <c r="G718" s="4">
        <f t="shared" si="123"/>
        <v>121.36617499999998</v>
      </c>
      <c r="H718" s="4">
        <f t="shared" si="124"/>
        <v>58.636999999999986</v>
      </c>
      <c r="I718" s="4">
        <v>20.702500000000001</v>
      </c>
      <c r="J718" s="16">
        <f t="shared" si="125"/>
        <v>41.405000000000001</v>
      </c>
      <c r="K718" s="4">
        <v>6.71</v>
      </c>
      <c r="L718" s="4">
        <f t="shared" si="126"/>
        <v>17.848600000000001</v>
      </c>
      <c r="M718" s="4">
        <v>6.51</v>
      </c>
      <c r="N718" s="4">
        <f t="shared" si="127"/>
        <v>9.2441999999999993</v>
      </c>
      <c r="O718" s="4">
        <v>2.34</v>
      </c>
      <c r="P718" s="4">
        <f t="shared" si="128"/>
        <v>1.5678000000000001</v>
      </c>
      <c r="Q718" s="4">
        <v>2.4</v>
      </c>
      <c r="R718" s="4">
        <f t="shared" si="129"/>
        <v>1.6055000000000001</v>
      </c>
      <c r="S718" s="4">
        <v>6.5000000000000002E-2</v>
      </c>
      <c r="T718" s="4">
        <f t="shared" si="130"/>
        <v>3.7699999999999997E-2</v>
      </c>
      <c r="U718" s="4">
        <v>13.4375</v>
      </c>
      <c r="V718" s="4">
        <f t="shared" si="131"/>
        <v>17.46875</v>
      </c>
      <c r="W718" s="4">
        <v>12.370290580940955</v>
      </c>
      <c r="X718" s="4">
        <v>14.75</v>
      </c>
      <c r="Y718" s="4">
        <v>41.325000000000003</v>
      </c>
      <c r="Z718" s="4">
        <v>3.6124999999999998</v>
      </c>
      <c r="AA718" s="4">
        <v>93.775000000000006</v>
      </c>
      <c r="AB718" s="4">
        <v>0.30249999999999999</v>
      </c>
      <c r="AC718" s="3"/>
    </row>
    <row r="719" spans="1:29">
      <c r="A719" s="15">
        <v>40208.625</v>
      </c>
      <c r="B719" s="4">
        <v>0.315</v>
      </c>
      <c r="C719" s="4">
        <f t="shared" si="121"/>
        <v>0.3654</v>
      </c>
      <c r="D719" s="4">
        <v>30.202500000000001</v>
      </c>
      <c r="E719" s="4">
        <f t="shared" si="122"/>
        <v>57.686774999999997</v>
      </c>
      <c r="F719" s="4">
        <v>59.672499999999999</v>
      </c>
      <c r="G719" s="4">
        <f t="shared" si="123"/>
        <v>113.974475</v>
      </c>
      <c r="H719" s="4">
        <f t="shared" si="124"/>
        <v>56.287700000000001</v>
      </c>
      <c r="I719" s="4">
        <v>21.407499999999999</v>
      </c>
      <c r="J719" s="16">
        <f t="shared" si="125"/>
        <v>42.814999999999998</v>
      </c>
      <c r="K719" s="4">
        <v>6.71</v>
      </c>
      <c r="L719" s="4">
        <f t="shared" si="126"/>
        <v>17.848600000000001</v>
      </c>
      <c r="M719" s="4">
        <v>6.65</v>
      </c>
      <c r="N719" s="4">
        <f t="shared" si="127"/>
        <v>9.4429999999999996</v>
      </c>
      <c r="O719" s="4">
        <v>2.335</v>
      </c>
      <c r="P719" s="4">
        <f t="shared" si="128"/>
        <v>1.5644500000000001</v>
      </c>
      <c r="Q719" s="4">
        <v>2.395</v>
      </c>
      <c r="R719" s="4">
        <f t="shared" si="129"/>
        <v>1.6036000000000001</v>
      </c>
      <c r="S719" s="4">
        <v>6.7500000000000004E-2</v>
      </c>
      <c r="T719" s="4">
        <f t="shared" si="130"/>
        <v>3.9149999999999997E-2</v>
      </c>
      <c r="U719" s="4">
        <v>12.25</v>
      </c>
      <c r="V719" s="4">
        <f t="shared" si="131"/>
        <v>15.925000000000001</v>
      </c>
      <c r="W719" s="4">
        <v>8.4901822643985358</v>
      </c>
      <c r="X719" s="4">
        <v>14.9375</v>
      </c>
      <c r="Y719" s="4">
        <v>42.125</v>
      </c>
      <c r="Z719" s="4">
        <v>3.4</v>
      </c>
      <c r="AA719" s="4">
        <v>99.25</v>
      </c>
      <c r="AB719" s="4">
        <v>0.38500000000000001</v>
      </c>
      <c r="AC719" s="3"/>
    </row>
    <row r="720" spans="1:29">
      <c r="A720" s="15">
        <v>40208.666666666664</v>
      </c>
      <c r="B720" s="4">
        <v>0.40250000000000002</v>
      </c>
      <c r="C720" s="4">
        <f t="shared" si="121"/>
        <v>0.46689999999999998</v>
      </c>
      <c r="D720" s="4">
        <v>44.994999999999997</v>
      </c>
      <c r="E720" s="4">
        <f t="shared" si="122"/>
        <v>85.940449999999998</v>
      </c>
      <c r="F720" s="4">
        <v>85.715000000000003</v>
      </c>
      <c r="G720" s="4">
        <f t="shared" si="123"/>
        <v>163.71565000000001</v>
      </c>
      <c r="H720" s="4">
        <f t="shared" si="124"/>
        <v>77.775200000000012</v>
      </c>
      <c r="I720" s="4">
        <v>13.535</v>
      </c>
      <c r="J720" s="16">
        <f t="shared" si="125"/>
        <v>27.07</v>
      </c>
      <c r="K720" s="4">
        <v>7.52</v>
      </c>
      <c r="L720" s="4">
        <f t="shared" si="126"/>
        <v>20.0032</v>
      </c>
      <c r="M720" s="4">
        <v>7.6150000000000002</v>
      </c>
      <c r="N720" s="4">
        <f t="shared" si="127"/>
        <v>10.8133</v>
      </c>
      <c r="O720" s="4">
        <v>2.38</v>
      </c>
      <c r="P720" s="4">
        <f t="shared" si="128"/>
        <v>1.5946</v>
      </c>
      <c r="Q720" s="4">
        <v>2.4500000000000002</v>
      </c>
      <c r="R720" s="4">
        <f t="shared" si="129"/>
        <v>1.6294</v>
      </c>
      <c r="S720" s="4">
        <v>0.06</v>
      </c>
      <c r="T720" s="4">
        <f t="shared" si="130"/>
        <v>3.4799999999999998E-2</v>
      </c>
      <c r="U720" s="4">
        <v>35.8125</v>
      </c>
      <c r="V720" s="4">
        <f t="shared" si="131"/>
        <v>46.556249999999999</v>
      </c>
      <c r="W720" s="4">
        <v>34.470049894933034</v>
      </c>
      <c r="X720" s="4">
        <v>42.6875</v>
      </c>
      <c r="Y720" s="4">
        <v>50.875</v>
      </c>
      <c r="Z720" s="4">
        <v>2.35</v>
      </c>
      <c r="AA720" s="4">
        <v>88.075000000000003</v>
      </c>
      <c r="AB720" s="4">
        <v>0.16750000000000001</v>
      </c>
      <c r="AC720" s="3"/>
    </row>
    <row r="721" spans="1:29">
      <c r="A721" s="15">
        <v>40208.708333333336</v>
      </c>
      <c r="B721" s="4">
        <v>0.41249999999999998</v>
      </c>
      <c r="C721" s="4">
        <f t="shared" si="121"/>
        <v>0.47849999999999993</v>
      </c>
      <c r="D721" s="4">
        <v>43.6</v>
      </c>
      <c r="E721" s="4">
        <f t="shared" si="122"/>
        <v>83.275999999999996</v>
      </c>
      <c r="F721" s="4">
        <v>89.4375</v>
      </c>
      <c r="G721" s="4">
        <f t="shared" si="123"/>
        <v>170.825625</v>
      </c>
      <c r="H721" s="4">
        <f t="shared" si="124"/>
        <v>87.549625000000006</v>
      </c>
      <c r="I721" s="4">
        <v>6.2949999999999999</v>
      </c>
      <c r="J721" s="16">
        <f t="shared" si="125"/>
        <v>12.59</v>
      </c>
      <c r="K721" s="4">
        <v>7.52</v>
      </c>
      <c r="L721" s="4">
        <f t="shared" si="126"/>
        <v>20.0032</v>
      </c>
      <c r="M721" s="4">
        <v>7.06</v>
      </c>
      <c r="N721" s="4">
        <f t="shared" si="127"/>
        <v>10.025199999999998</v>
      </c>
      <c r="O721" s="4">
        <v>2.4449999999999998</v>
      </c>
      <c r="P721" s="4">
        <f t="shared" si="128"/>
        <v>1.63815</v>
      </c>
      <c r="Q721" s="4">
        <v>2.5299999999999998</v>
      </c>
      <c r="R721" s="4">
        <f t="shared" si="129"/>
        <v>1.68455</v>
      </c>
      <c r="S721" s="4">
        <v>0.08</v>
      </c>
      <c r="T721" s="4">
        <f t="shared" si="130"/>
        <v>4.6399999999999997E-2</v>
      </c>
      <c r="U721" s="4">
        <v>25.75</v>
      </c>
      <c r="V721" s="4">
        <f t="shared" si="131"/>
        <v>33.475000000000001</v>
      </c>
      <c r="W721" s="4">
        <v>22.732383878674362</v>
      </c>
      <c r="X721" s="4">
        <v>25.8125</v>
      </c>
      <c r="Y721" s="4">
        <v>58.125</v>
      </c>
      <c r="Z721" s="4">
        <v>1.3374999999999999</v>
      </c>
      <c r="AA721" s="4">
        <v>55.95</v>
      </c>
      <c r="AB721" s="4">
        <v>0.08</v>
      </c>
      <c r="AC721" s="3"/>
    </row>
    <row r="722" spans="1:29">
      <c r="A722" s="15">
        <v>40208.75</v>
      </c>
      <c r="B722" s="4">
        <v>0.56000000000000005</v>
      </c>
      <c r="C722" s="4">
        <f t="shared" si="121"/>
        <v>0.64960000000000007</v>
      </c>
      <c r="D722" s="4">
        <v>58.557499999999997</v>
      </c>
      <c r="E722" s="4">
        <f t="shared" si="122"/>
        <v>111.84482499999999</v>
      </c>
      <c r="F722" s="4">
        <v>109.235</v>
      </c>
      <c r="G722" s="4">
        <f t="shared" si="123"/>
        <v>208.63884999999999</v>
      </c>
      <c r="H722" s="4">
        <f t="shared" si="124"/>
        <v>96.794025000000005</v>
      </c>
      <c r="I722" s="4">
        <v>1.9675</v>
      </c>
      <c r="J722" s="16">
        <f t="shared" si="125"/>
        <v>3.9350000000000001</v>
      </c>
      <c r="K722" s="4">
        <v>8.06</v>
      </c>
      <c r="L722" s="4">
        <f t="shared" si="126"/>
        <v>21.439600000000002</v>
      </c>
      <c r="M722" s="4">
        <v>7.4749999999999996</v>
      </c>
      <c r="N722" s="4">
        <f t="shared" si="127"/>
        <v>10.6145</v>
      </c>
      <c r="O722" s="4">
        <v>2.9975000000000001</v>
      </c>
      <c r="P722" s="4">
        <f t="shared" si="128"/>
        <v>2.0083250000000001</v>
      </c>
      <c r="Q722" s="4">
        <v>3.2025000000000001</v>
      </c>
      <c r="R722" s="4">
        <f t="shared" si="129"/>
        <v>2.1286750000000003</v>
      </c>
      <c r="S722" s="4">
        <v>0.20749999999999999</v>
      </c>
      <c r="T722" s="4">
        <f t="shared" si="130"/>
        <v>0.12034999999999998</v>
      </c>
      <c r="U722" s="4">
        <v>23.3125</v>
      </c>
      <c r="V722" s="4">
        <f t="shared" si="131"/>
        <v>30.306250000000002</v>
      </c>
      <c r="W722" s="4">
        <v>22.002566455300457</v>
      </c>
      <c r="X722" s="4">
        <v>23.5625</v>
      </c>
      <c r="Y722" s="4">
        <v>62.975000000000001</v>
      </c>
      <c r="Z722" s="4">
        <v>0.55000000000000004</v>
      </c>
      <c r="AA722" s="4">
        <v>73.825000000000003</v>
      </c>
      <c r="AB722" s="4">
        <v>0.08</v>
      </c>
      <c r="AC722" s="3"/>
    </row>
    <row r="723" spans="1:29">
      <c r="A723" s="15">
        <v>40208.791666666664</v>
      </c>
      <c r="B723" s="4">
        <v>0.77</v>
      </c>
      <c r="C723" s="4">
        <f t="shared" si="121"/>
        <v>0.89319999999999999</v>
      </c>
      <c r="D723" s="4">
        <v>119.155</v>
      </c>
      <c r="E723" s="4">
        <f t="shared" si="122"/>
        <v>227.58605</v>
      </c>
      <c r="F723" s="4">
        <v>182.3075</v>
      </c>
      <c r="G723" s="4">
        <f t="shared" si="123"/>
        <v>348.20732499999997</v>
      </c>
      <c r="H723" s="4">
        <f t="shared" si="124"/>
        <v>120.62127499999997</v>
      </c>
      <c r="I723" s="4">
        <v>0.70750000000000002</v>
      </c>
      <c r="J723" s="16">
        <f t="shared" si="125"/>
        <v>1.415</v>
      </c>
      <c r="K723" s="4">
        <v>11.0375</v>
      </c>
      <c r="L723" s="4">
        <f t="shared" si="126"/>
        <v>29.359750000000002</v>
      </c>
      <c r="M723" s="4">
        <v>11.35</v>
      </c>
      <c r="N723" s="4">
        <f t="shared" si="127"/>
        <v>16.116999999999997</v>
      </c>
      <c r="O723" s="4">
        <v>2.8624999999999998</v>
      </c>
      <c r="P723" s="4">
        <f t="shared" si="128"/>
        <v>1.917875</v>
      </c>
      <c r="Q723" s="4">
        <v>3.1175000000000002</v>
      </c>
      <c r="R723" s="4">
        <f t="shared" si="129"/>
        <v>2.0643250000000002</v>
      </c>
      <c r="S723" s="4">
        <v>0.2525</v>
      </c>
      <c r="T723" s="4">
        <f t="shared" si="130"/>
        <v>0.14645</v>
      </c>
      <c r="U723" s="4">
        <v>26.0625</v>
      </c>
      <c r="V723" s="4">
        <f t="shared" si="131"/>
        <v>33.881250000000001</v>
      </c>
      <c r="W723" s="4">
        <v>26.302968176564438</v>
      </c>
      <c r="X723" s="4">
        <v>26.5625</v>
      </c>
      <c r="Y723" s="4">
        <v>68.849999999999994</v>
      </c>
      <c r="Z723" s="4">
        <v>-8.7499999999999994E-2</v>
      </c>
      <c r="AA723" s="4">
        <v>39.274999999999999</v>
      </c>
      <c r="AB723" s="4">
        <v>0.08</v>
      </c>
      <c r="AC723" s="3"/>
    </row>
    <row r="724" spans="1:29">
      <c r="A724" s="15">
        <v>40208.833333333336</v>
      </c>
      <c r="B724" s="4">
        <v>0.74750000000000005</v>
      </c>
      <c r="C724" s="4">
        <f t="shared" si="121"/>
        <v>0.86709999999999998</v>
      </c>
      <c r="D724" s="4">
        <v>94.557500000000005</v>
      </c>
      <c r="E724" s="4">
        <f t="shared" si="122"/>
        <v>180.60482500000001</v>
      </c>
      <c r="F724" s="4">
        <v>148.67500000000001</v>
      </c>
      <c r="G724" s="4">
        <f t="shared" si="123"/>
        <v>283.96924999999999</v>
      </c>
      <c r="H724" s="4">
        <f t="shared" si="124"/>
        <v>103.36442499999998</v>
      </c>
      <c r="I724" s="4">
        <v>0.78500000000000003</v>
      </c>
      <c r="J724" s="16">
        <f t="shared" si="125"/>
        <v>1.57</v>
      </c>
      <c r="K724" s="4">
        <v>10.7675</v>
      </c>
      <c r="L724" s="4">
        <f t="shared" si="126"/>
        <v>28.641550000000002</v>
      </c>
      <c r="M724" s="4">
        <v>10.657500000000001</v>
      </c>
      <c r="N724" s="4">
        <f t="shared" si="127"/>
        <v>15.133649999999999</v>
      </c>
      <c r="O724" s="4">
        <v>2.94</v>
      </c>
      <c r="P724" s="4">
        <f t="shared" si="128"/>
        <v>1.9698</v>
      </c>
      <c r="Q724" s="4">
        <v>3.2250000000000001</v>
      </c>
      <c r="R724" s="4">
        <f t="shared" si="129"/>
        <v>2.1351</v>
      </c>
      <c r="S724" s="4">
        <v>0.28499999999999998</v>
      </c>
      <c r="T724" s="4">
        <f t="shared" si="130"/>
        <v>0.16529999999999997</v>
      </c>
      <c r="U724" s="4">
        <v>24.4375</v>
      </c>
      <c r="V724" s="4">
        <f t="shared" si="131"/>
        <v>31.768750000000001</v>
      </c>
      <c r="W724" s="4">
        <v>24.898139139366037</v>
      </c>
      <c r="X724" s="4">
        <v>22.6875</v>
      </c>
      <c r="Y724" s="4">
        <v>71.849999999999994</v>
      </c>
      <c r="Z724" s="4">
        <v>-0.25</v>
      </c>
      <c r="AA724" s="4">
        <v>180.32499999999999</v>
      </c>
      <c r="AB724" s="4">
        <v>0.08</v>
      </c>
      <c r="AC724" s="3"/>
    </row>
    <row r="725" spans="1:29">
      <c r="A725" s="15">
        <v>40208.875</v>
      </c>
      <c r="B725" s="4">
        <v>0.71</v>
      </c>
      <c r="C725" s="4">
        <f t="shared" si="121"/>
        <v>0.82359999999999989</v>
      </c>
      <c r="D725" s="4">
        <v>57.957500000000003</v>
      </c>
      <c r="E725" s="4">
        <f t="shared" si="122"/>
        <v>110.698825</v>
      </c>
      <c r="F725" s="4">
        <v>104.77500000000001</v>
      </c>
      <c r="G725" s="4">
        <f t="shared" si="123"/>
        <v>200.12025</v>
      </c>
      <c r="H725" s="4">
        <f t="shared" si="124"/>
        <v>89.421424999999999</v>
      </c>
      <c r="I725" s="4">
        <v>0.86250000000000004</v>
      </c>
      <c r="J725" s="16">
        <f t="shared" si="125"/>
        <v>1.7250000000000001</v>
      </c>
      <c r="K725" s="4">
        <v>8.6</v>
      </c>
      <c r="L725" s="4">
        <f t="shared" si="126"/>
        <v>22.876000000000001</v>
      </c>
      <c r="M725" s="4">
        <v>7.6124999999999998</v>
      </c>
      <c r="N725" s="4">
        <f t="shared" si="127"/>
        <v>10.809749999999999</v>
      </c>
      <c r="O725" s="4">
        <v>2.9325000000000001</v>
      </c>
      <c r="P725" s="4">
        <f t="shared" si="128"/>
        <v>1.9647750000000002</v>
      </c>
      <c r="Q725" s="4">
        <v>3.165</v>
      </c>
      <c r="R725" s="4">
        <f t="shared" si="129"/>
        <v>2.1010750000000002</v>
      </c>
      <c r="S725" s="4">
        <v>0.23499999999999999</v>
      </c>
      <c r="T725" s="4">
        <f t="shared" si="130"/>
        <v>0.13629999999999998</v>
      </c>
      <c r="U725" s="4">
        <v>26.1875</v>
      </c>
      <c r="V725" s="4">
        <f t="shared" si="131"/>
        <v>34.043750000000003</v>
      </c>
      <c r="W725" s="4">
        <v>27.386074108357498</v>
      </c>
      <c r="X725" s="4">
        <v>24.4375</v>
      </c>
      <c r="Y725" s="4">
        <v>74.099999999999994</v>
      </c>
      <c r="Z725" s="4">
        <v>-0.8125</v>
      </c>
      <c r="AA725" s="4">
        <v>303.82499999999999</v>
      </c>
      <c r="AB725" s="4">
        <v>0.08</v>
      </c>
      <c r="AC725" s="3"/>
    </row>
    <row r="726" spans="1:29">
      <c r="A726" s="15">
        <v>40208.916666666664</v>
      </c>
      <c r="B726" s="4">
        <v>0.77500000000000002</v>
      </c>
      <c r="C726" s="4">
        <f t="shared" si="121"/>
        <v>0.89899999999999991</v>
      </c>
      <c r="D726" s="4">
        <v>64.197500000000005</v>
      </c>
      <c r="E726" s="4">
        <f t="shared" si="122"/>
        <v>122.617225</v>
      </c>
      <c r="F726" s="4">
        <v>109.53749999999999</v>
      </c>
      <c r="G726" s="4">
        <f t="shared" si="123"/>
        <v>209.21662499999999</v>
      </c>
      <c r="H726" s="4">
        <f t="shared" si="124"/>
        <v>86.599399999999989</v>
      </c>
      <c r="I726" s="4">
        <v>0.86250000000000004</v>
      </c>
      <c r="J726" s="16">
        <f t="shared" si="125"/>
        <v>1.7250000000000001</v>
      </c>
      <c r="K726" s="4">
        <v>8.8699999999999992</v>
      </c>
      <c r="L726" s="4">
        <f t="shared" si="126"/>
        <v>23.594200000000001</v>
      </c>
      <c r="M726" s="4">
        <v>7.75</v>
      </c>
      <c r="N726" s="4">
        <f t="shared" si="127"/>
        <v>11.004999999999999</v>
      </c>
      <c r="O726" s="4">
        <v>3.4750000000000001</v>
      </c>
      <c r="P726" s="4">
        <f t="shared" si="128"/>
        <v>2.3282500000000002</v>
      </c>
      <c r="Q726" s="4">
        <v>3.7749999999999999</v>
      </c>
      <c r="R726" s="4">
        <f t="shared" si="129"/>
        <v>2.50515</v>
      </c>
      <c r="S726" s="4">
        <v>0.30499999999999999</v>
      </c>
      <c r="T726" s="4">
        <f t="shared" si="130"/>
        <v>0.17689999999999997</v>
      </c>
      <c r="U726" s="4">
        <v>26.8125</v>
      </c>
      <c r="V726" s="4">
        <f t="shared" si="131"/>
        <v>34.856250000000003</v>
      </c>
      <c r="W726" s="4">
        <v>28.520590011941934</v>
      </c>
      <c r="X726" s="4">
        <v>25.75</v>
      </c>
      <c r="Y726" s="4">
        <v>76.95</v>
      </c>
      <c r="Z726" s="4">
        <v>-1.4125000000000001</v>
      </c>
      <c r="AA726" s="4">
        <v>252.1</v>
      </c>
      <c r="AB726" s="4">
        <v>0.08</v>
      </c>
      <c r="AC726" s="3"/>
    </row>
    <row r="727" spans="1:29">
      <c r="A727" s="15">
        <v>40208.958333333336</v>
      </c>
      <c r="B727" s="4">
        <v>0.67749999999999999</v>
      </c>
      <c r="C727" s="4">
        <f t="shared" si="121"/>
        <v>0.78589999999999993</v>
      </c>
      <c r="D727" s="4">
        <v>70.125</v>
      </c>
      <c r="E727" s="4">
        <f t="shared" si="122"/>
        <v>133.93875</v>
      </c>
      <c r="F727" s="4">
        <v>116.38500000000001</v>
      </c>
      <c r="G727" s="4">
        <f t="shared" si="123"/>
        <v>222.29535000000001</v>
      </c>
      <c r="H727" s="4">
        <f t="shared" si="124"/>
        <v>88.356600000000014</v>
      </c>
      <c r="I727" s="4">
        <v>0.78500000000000003</v>
      </c>
      <c r="J727" s="16">
        <f t="shared" si="125"/>
        <v>1.57</v>
      </c>
      <c r="K727" s="4">
        <v>8.875</v>
      </c>
      <c r="L727" s="4">
        <f t="shared" si="126"/>
        <v>23.607500000000002</v>
      </c>
      <c r="M727" s="4">
        <v>8.4450000000000003</v>
      </c>
      <c r="N727" s="4">
        <f t="shared" si="127"/>
        <v>11.991899999999999</v>
      </c>
      <c r="O727" s="4">
        <v>3.5674999999999999</v>
      </c>
      <c r="P727" s="4">
        <f t="shared" si="128"/>
        <v>2.390225</v>
      </c>
      <c r="Q727" s="4">
        <v>3.8774999999999999</v>
      </c>
      <c r="R727" s="4">
        <f t="shared" si="129"/>
        <v>2.571475</v>
      </c>
      <c r="S727" s="4">
        <v>0.3125</v>
      </c>
      <c r="T727" s="4">
        <f t="shared" si="130"/>
        <v>0.18124999999999999</v>
      </c>
      <c r="U727" s="4">
        <v>22.25</v>
      </c>
      <c r="V727" s="4">
        <f t="shared" si="131"/>
        <v>28.925000000000001</v>
      </c>
      <c r="W727" s="4">
        <v>23.653679721642977</v>
      </c>
      <c r="X727" s="4">
        <v>19.9375</v>
      </c>
      <c r="Y727" s="4">
        <v>79.525000000000006</v>
      </c>
      <c r="Z727" s="4">
        <v>-1.3625</v>
      </c>
      <c r="AA727" s="4">
        <v>184.75</v>
      </c>
      <c r="AB727" s="4">
        <v>0.08</v>
      </c>
      <c r="AC727" s="3"/>
    </row>
    <row r="728" spans="1:29">
      <c r="A728" s="15">
        <v>40209</v>
      </c>
      <c r="B728" s="4">
        <v>0.60250000000000004</v>
      </c>
      <c r="C728" s="4">
        <f t="shared" si="121"/>
        <v>0.69889999999999997</v>
      </c>
      <c r="D728" s="4">
        <v>50.342500000000001</v>
      </c>
      <c r="E728" s="4">
        <f t="shared" si="122"/>
        <v>96.154174999999995</v>
      </c>
      <c r="F728" s="4">
        <v>92.722499999999997</v>
      </c>
      <c r="G728" s="4">
        <f t="shared" si="123"/>
        <v>177.09997499999997</v>
      </c>
      <c r="H728" s="4">
        <f t="shared" si="124"/>
        <v>80.945799999999977</v>
      </c>
      <c r="I728" s="4">
        <v>0.86499999999999999</v>
      </c>
      <c r="J728" s="16">
        <f t="shared" si="125"/>
        <v>1.73</v>
      </c>
      <c r="K728" s="4">
        <v>7.52</v>
      </c>
      <c r="L728" s="4">
        <f t="shared" si="126"/>
        <v>20.0032</v>
      </c>
      <c r="M728" s="4">
        <v>7.335</v>
      </c>
      <c r="N728" s="4">
        <f t="shared" si="127"/>
        <v>10.415699999999999</v>
      </c>
      <c r="O728" s="4">
        <v>3.1175000000000002</v>
      </c>
      <c r="P728" s="4">
        <f t="shared" si="128"/>
        <v>2.0887250000000002</v>
      </c>
      <c r="Q728" s="4">
        <v>3.3224999999999998</v>
      </c>
      <c r="R728" s="4">
        <f t="shared" si="129"/>
        <v>2.206175</v>
      </c>
      <c r="S728" s="4">
        <v>0.20250000000000001</v>
      </c>
      <c r="T728" s="4">
        <f t="shared" si="130"/>
        <v>0.11745</v>
      </c>
      <c r="U728" s="4">
        <v>19.5</v>
      </c>
      <c r="V728" s="4">
        <f t="shared" si="131"/>
        <v>25.35</v>
      </c>
      <c r="W728" s="4">
        <v>20.910642448658059</v>
      </c>
      <c r="X728" s="4">
        <v>18.625</v>
      </c>
      <c r="Y728" s="4">
        <v>81.924999999999997</v>
      </c>
      <c r="Z728" s="4">
        <v>-1.5</v>
      </c>
      <c r="AA728" s="4">
        <v>151.25</v>
      </c>
      <c r="AB728" s="4">
        <v>0.08</v>
      </c>
      <c r="AC728" s="3"/>
    </row>
    <row r="729" spans="1:29">
      <c r="A729" s="15">
        <v>40209.041666666664</v>
      </c>
      <c r="B729" s="4">
        <v>0.49</v>
      </c>
      <c r="C729" s="4">
        <f t="shared" si="121"/>
        <v>0.56839999999999991</v>
      </c>
      <c r="D729" s="4">
        <v>25.252500000000001</v>
      </c>
      <c r="E729" s="4">
        <f t="shared" si="122"/>
        <v>48.232275000000001</v>
      </c>
      <c r="F729" s="4">
        <v>64</v>
      </c>
      <c r="G729" s="4">
        <f t="shared" si="123"/>
        <v>122.24</v>
      </c>
      <c r="H729" s="4">
        <f t="shared" si="124"/>
        <v>74.007724999999994</v>
      </c>
      <c r="I729" s="4">
        <v>0.94</v>
      </c>
      <c r="J729" s="16">
        <f t="shared" si="125"/>
        <v>1.88</v>
      </c>
      <c r="K729" s="4">
        <v>7.25</v>
      </c>
      <c r="L729" s="4">
        <f t="shared" si="126"/>
        <v>19.285</v>
      </c>
      <c r="M729" s="4">
        <v>6.23</v>
      </c>
      <c r="N729" s="4">
        <f t="shared" si="127"/>
        <v>8.8466000000000005</v>
      </c>
      <c r="O729" s="4">
        <v>3.0425</v>
      </c>
      <c r="P729" s="4">
        <f t="shared" si="128"/>
        <v>2.038475</v>
      </c>
      <c r="Q729" s="4">
        <v>3.22</v>
      </c>
      <c r="R729" s="4">
        <f t="shared" si="129"/>
        <v>2.1399750000000002</v>
      </c>
      <c r="S729" s="4">
        <v>0.17499999999999999</v>
      </c>
      <c r="T729" s="4">
        <f t="shared" si="130"/>
        <v>0.10149999999999999</v>
      </c>
      <c r="U729" s="4">
        <v>15.125</v>
      </c>
      <c r="V729" s="4">
        <f t="shared" si="131"/>
        <v>19.662500000000001</v>
      </c>
      <c r="W729" s="4">
        <v>15.576765031715899</v>
      </c>
      <c r="X729" s="4">
        <v>13.9375</v>
      </c>
      <c r="Y729" s="4">
        <v>83.825000000000003</v>
      </c>
      <c r="Z729" s="4">
        <v>-1.3</v>
      </c>
      <c r="AA729" s="4">
        <v>210.07499999999999</v>
      </c>
      <c r="AB729" s="4">
        <v>0.08</v>
      </c>
      <c r="AC729" s="3"/>
    </row>
    <row r="730" spans="1:29">
      <c r="A730" s="15">
        <v>40209.083333333336</v>
      </c>
      <c r="B730" s="4">
        <v>0.47499999999999998</v>
      </c>
      <c r="C730" s="4">
        <f t="shared" si="121"/>
        <v>0.55099999999999993</v>
      </c>
      <c r="D730" s="4">
        <v>22.914999999999999</v>
      </c>
      <c r="E730" s="4">
        <f t="shared" si="122"/>
        <v>43.767649999999996</v>
      </c>
      <c r="F730" s="4">
        <v>60.577500000000001</v>
      </c>
      <c r="G730" s="4">
        <f t="shared" si="123"/>
        <v>115.703025</v>
      </c>
      <c r="H730" s="4">
        <f t="shared" si="124"/>
        <v>71.935374999999993</v>
      </c>
      <c r="I730" s="4">
        <v>0.86250000000000004</v>
      </c>
      <c r="J730" s="16">
        <f t="shared" si="125"/>
        <v>1.7250000000000001</v>
      </c>
      <c r="K730" s="4">
        <v>6.44</v>
      </c>
      <c r="L730" s="4">
        <f t="shared" si="126"/>
        <v>17.130400000000002</v>
      </c>
      <c r="M730" s="4">
        <v>5.54</v>
      </c>
      <c r="N730" s="4">
        <f t="shared" si="127"/>
        <v>7.8667999999999996</v>
      </c>
      <c r="O730" s="4">
        <v>3.01</v>
      </c>
      <c r="P730" s="4">
        <f t="shared" si="128"/>
        <v>2.0167000000000002</v>
      </c>
      <c r="Q730" s="4">
        <v>3.17</v>
      </c>
      <c r="R730" s="4">
        <f t="shared" si="129"/>
        <v>2.1138500000000002</v>
      </c>
      <c r="S730" s="4">
        <v>0.16750000000000001</v>
      </c>
      <c r="T730" s="4">
        <f t="shared" si="130"/>
        <v>9.715E-2</v>
      </c>
      <c r="U730" s="4">
        <v>14.5625</v>
      </c>
      <c r="V730" s="4">
        <f t="shared" si="131"/>
        <v>18.931250000000002</v>
      </c>
      <c r="W730" s="4">
        <v>16.857152220966192</v>
      </c>
      <c r="X730" s="4">
        <v>13.3125</v>
      </c>
      <c r="Y730" s="4">
        <v>84.775000000000006</v>
      </c>
      <c r="Z730" s="4">
        <v>-1.55</v>
      </c>
      <c r="AA730" s="4">
        <v>257.3</v>
      </c>
      <c r="AB730" s="4">
        <v>0.08</v>
      </c>
      <c r="AC730" s="3"/>
    </row>
    <row r="731" spans="1:29">
      <c r="A731" s="15">
        <v>40209.125</v>
      </c>
      <c r="B731" s="4">
        <v>0.41749999999999998</v>
      </c>
      <c r="C731" s="4">
        <f t="shared" si="121"/>
        <v>0.48429999999999995</v>
      </c>
      <c r="D731" s="4">
        <v>27.5975</v>
      </c>
      <c r="E731" s="4">
        <f t="shared" si="122"/>
        <v>52.711224999999999</v>
      </c>
      <c r="F731" s="4">
        <v>61.622500000000002</v>
      </c>
      <c r="G731" s="4">
        <f t="shared" si="123"/>
        <v>117.698975</v>
      </c>
      <c r="H731" s="4">
        <f t="shared" si="124"/>
        <v>64.987750000000005</v>
      </c>
      <c r="I731" s="4">
        <v>2.12</v>
      </c>
      <c r="J731" s="16">
        <f t="shared" si="125"/>
        <v>4.24</v>
      </c>
      <c r="K731" s="4">
        <v>6.3049999999999997</v>
      </c>
      <c r="L731" s="4">
        <f t="shared" si="126"/>
        <v>16.7713</v>
      </c>
      <c r="M731" s="4">
        <v>5.5374999999999996</v>
      </c>
      <c r="N731" s="4">
        <f t="shared" si="127"/>
        <v>7.863249999999999</v>
      </c>
      <c r="O731" s="4">
        <v>3.0874999999999999</v>
      </c>
      <c r="P731" s="4">
        <f t="shared" si="128"/>
        <v>2.0686249999999999</v>
      </c>
      <c r="Q731" s="4">
        <v>3.26</v>
      </c>
      <c r="R731" s="4">
        <f t="shared" si="129"/>
        <v>2.1701250000000001</v>
      </c>
      <c r="S731" s="4">
        <v>0.17499999999999999</v>
      </c>
      <c r="T731" s="4">
        <f t="shared" si="130"/>
        <v>0.10149999999999999</v>
      </c>
      <c r="U731" s="4">
        <v>13.25</v>
      </c>
      <c r="V731" s="4">
        <f t="shared" si="131"/>
        <v>17.225000000000001</v>
      </c>
      <c r="W731" s="4">
        <v>16.088922247360188</v>
      </c>
      <c r="X731" s="4">
        <v>11.625</v>
      </c>
      <c r="Y731" s="4">
        <v>85.65</v>
      </c>
      <c r="Z731" s="4">
        <v>-1.3374999999999999</v>
      </c>
      <c r="AA731" s="4">
        <v>211.95</v>
      </c>
      <c r="AB731" s="4">
        <v>0.08</v>
      </c>
      <c r="AC731" s="3"/>
    </row>
    <row r="732" spans="1:29">
      <c r="A732" s="15">
        <v>40209.166666666664</v>
      </c>
      <c r="B732" s="4">
        <v>0.435</v>
      </c>
      <c r="C732" s="4">
        <f t="shared" si="121"/>
        <v>0.50459999999999994</v>
      </c>
      <c r="D732" s="4">
        <v>35.712499999999999</v>
      </c>
      <c r="E732" s="4">
        <f t="shared" si="122"/>
        <v>68.210875000000001</v>
      </c>
      <c r="F732" s="4">
        <v>68.617500000000007</v>
      </c>
      <c r="G732" s="4">
        <f t="shared" si="123"/>
        <v>131.059425</v>
      </c>
      <c r="H732" s="4">
        <f t="shared" si="124"/>
        <v>62.848550000000003</v>
      </c>
      <c r="I732" s="4">
        <v>0.70750000000000002</v>
      </c>
      <c r="J732" s="16">
        <f t="shared" si="125"/>
        <v>1.415</v>
      </c>
      <c r="K732" s="4">
        <v>6.98</v>
      </c>
      <c r="L732" s="4">
        <f t="shared" si="126"/>
        <v>18.566800000000001</v>
      </c>
      <c r="M732" s="4">
        <v>6.5049999999999999</v>
      </c>
      <c r="N732" s="4">
        <f t="shared" si="127"/>
        <v>9.2370999999999999</v>
      </c>
      <c r="O732" s="4">
        <v>3.0325000000000002</v>
      </c>
      <c r="P732" s="4">
        <f t="shared" si="128"/>
        <v>2.0317750000000001</v>
      </c>
      <c r="Q732" s="4">
        <v>3.2124999999999999</v>
      </c>
      <c r="R732" s="4">
        <f t="shared" si="129"/>
        <v>2.1405250000000002</v>
      </c>
      <c r="S732" s="4">
        <v>0.1875</v>
      </c>
      <c r="T732" s="4">
        <f t="shared" si="130"/>
        <v>0.10874999999999999</v>
      </c>
      <c r="U732" s="4">
        <v>13.25</v>
      </c>
      <c r="V732" s="4">
        <f t="shared" si="131"/>
        <v>17.225000000000001</v>
      </c>
      <c r="W732" s="4">
        <v>15.847483141827214</v>
      </c>
      <c r="X732" s="4">
        <v>13</v>
      </c>
      <c r="Y732" s="4">
        <v>85.5</v>
      </c>
      <c r="Z732" s="4">
        <v>-2.0375000000000001</v>
      </c>
      <c r="AA732" s="4">
        <v>116.925</v>
      </c>
      <c r="AB732" s="4">
        <v>8.2500000000000004E-2</v>
      </c>
      <c r="AC732" s="3"/>
    </row>
    <row r="733" spans="1:29">
      <c r="A733" s="15">
        <v>40209.208333333336</v>
      </c>
      <c r="B733" s="4">
        <v>0.37</v>
      </c>
      <c r="C733" s="4">
        <f t="shared" si="121"/>
        <v>0.42919999999999997</v>
      </c>
      <c r="D733" s="4">
        <v>29.945</v>
      </c>
      <c r="E733" s="4">
        <f t="shared" si="122"/>
        <v>57.194949999999999</v>
      </c>
      <c r="F733" s="4">
        <v>61.027500000000003</v>
      </c>
      <c r="G733" s="4">
        <f t="shared" si="123"/>
        <v>116.56252500000001</v>
      </c>
      <c r="H733" s="4">
        <f t="shared" si="124"/>
        <v>59.367575000000009</v>
      </c>
      <c r="I733" s="4">
        <v>2.6724999999999999</v>
      </c>
      <c r="J733" s="16">
        <f t="shared" si="125"/>
        <v>5.3449999999999998</v>
      </c>
      <c r="K733" s="4">
        <v>6.5750000000000002</v>
      </c>
      <c r="L733" s="4">
        <f t="shared" si="126"/>
        <v>17.489500000000003</v>
      </c>
      <c r="M733" s="4">
        <v>6.0875000000000004</v>
      </c>
      <c r="N733" s="4">
        <f t="shared" si="127"/>
        <v>8.6442499999999995</v>
      </c>
      <c r="O733" s="4">
        <v>2.9824999999999999</v>
      </c>
      <c r="P733" s="4">
        <f t="shared" si="128"/>
        <v>1.998275</v>
      </c>
      <c r="Q733" s="4">
        <v>3.1749999999999998</v>
      </c>
      <c r="R733" s="4">
        <f t="shared" si="129"/>
        <v>2.1113750000000002</v>
      </c>
      <c r="S733" s="4">
        <v>0.19500000000000001</v>
      </c>
      <c r="T733" s="4">
        <f t="shared" si="130"/>
        <v>0.11309999999999999</v>
      </c>
      <c r="U733" s="4">
        <v>12.5625</v>
      </c>
      <c r="V733" s="4">
        <f t="shared" si="131"/>
        <v>16.331250000000001</v>
      </c>
      <c r="W733" s="4">
        <v>14.870677462476271</v>
      </c>
      <c r="X733" s="4">
        <v>12.5625</v>
      </c>
      <c r="Y733" s="4">
        <v>86.275000000000006</v>
      </c>
      <c r="Z733" s="4">
        <v>-1.7375</v>
      </c>
      <c r="AA733" s="4">
        <v>191.52500000000001</v>
      </c>
      <c r="AB733" s="4">
        <v>8.2500000000000004E-2</v>
      </c>
      <c r="AC733" s="3"/>
    </row>
    <row r="734" spans="1:29">
      <c r="A734" s="15">
        <v>40209.25</v>
      </c>
      <c r="B734" s="4">
        <v>0.22</v>
      </c>
      <c r="C734" s="4">
        <f t="shared" si="121"/>
        <v>0.25519999999999998</v>
      </c>
      <c r="D734" s="4">
        <v>21.9925</v>
      </c>
      <c r="E734" s="4">
        <f t="shared" si="122"/>
        <v>42.005674999999997</v>
      </c>
      <c r="F734" s="4">
        <v>51.354999999999997</v>
      </c>
      <c r="G734" s="4">
        <f t="shared" si="123"/>
        <v>98.088049999999996</v>
      </c>
      <c r="H734" s="4">
        <f t="shared" si="124"/>
        <v>56.082374999999999</v>
      </c>
      <c r="I734" s="4">
        <v>9.0350000000000001</v>
      </c>
      <c r="J734" s="16">
        <f t="shared" si="125"/>
        <v>18.07</v>
      </c>
      <c r="K734" s="4">
        <v>6.44</v>
      </c>
      <c r="L734" s="4">
        <f t="shared" si="126"/>
        <v>17.130400000000002</v>
      </c>
      <c r="M734" s="4">
        <v>5.2575000000000003</v>
      </c>
      <c r="N734" s="4">
        <f t="shared" si="127"/>
        <v>7.4656500000000001</v>
      </c>
      <c r="O734" s="4">
        <v>2.6575000000000002</v>
      </c>
      <c r="P734" s="4">
        <f t="shared" si="128"/>
        <v>1.7805250000000001</v>
      </c>
      <c r="Q734" s="4">
        <v>2.7850000000000001</v>
      </c>
      <c r="R734" s="4">
        <f t="shared" si="129"/>
        <v>1.8544750000000001</v>
      </c>
      <c r="S734" s="4">
        <v>0.1275</v>
      </c>
      <c r="T734" s="4">
        <f t="shared" si="130"/>
        <v>7.3950000000000002E-2</v>
      </c>
      <c r="U734" s="4">
        <v>6.0625</v>
      </c>
      <c r="V734" s="4">
        <f t="shared" si="131"/>
        <v>7.8812500000000005</v>
      </c>
      <c r="W734" s="4">
        <v>6.5643382777294352</v>
      </c>
      <c r="X734" s="4">
        <v>5.3125</v>
      </c>
      <c r="Y734" s="4">
        <v>86.9</v>
      </c>
      <c r="Z734" s="4">
        <v>-0.9375</v>
      </c>
      <c r="AA734" s="4">
        <v>69.525000000000006</v>
      </c>
      <c r="AB734" s="4">
        <v>0.08</v>
      </c>
      <c r="AC734" s="3"/>
    </row>
    <row r="735" spans="1:29">
      <c r="A735" s="15">
        <v>40209.291666666664</v>
      </c>
      <c r="B735" s="4">
        <v>0.28499999999999998</v>
      </c>
      <c r="C735" s="4">
        <f t="shared" si="121"/>
        <v>0.33059999999999995</v>
      </c>
      <c r="D735" s="4">
        <v>9.8275000000000006</v>
      </c>
      <c r="E735" s="4">
        <f t="shared" si="122"/>
        <v>18.770524999999999</v>
      </c>
      <c r="F735" s="4">
        <v>39.447499999999998</v>
      </c>
      <c r="G735" s="4">
        <f t="shared" si="123"/>
        <v>75.344724999999997</v>
      </c>
      <c r="H735" s="4">
        <f t="shared" si="124"/>
        <v>56.574199999999998</v>
      </c>
      <c r="I735" s="4">
        <v>7.3849999999999998</v>
      </c>
      <c r="J735" s="16">
        <f t="shared" si="125"/>
        <v>14.77</v>
      </c>
      <c r="K735" s="4">
        <v>6.0350000000000001</v>
      </c>
      <c r="L735" s="4">
        <f t="shared" si="126"/>
        <v>16.053100000000001</v>
      </c>
      <c r="M735" s="4">
        <v>4.8449999999999998</v>
      </c>
      <c r="N735" s="4">
        <f t="shared" si="127"/>
        <v>6.8798999999999992</v>
      </c>
      <c r="O735" s="4">
        <v>2.9024999999999999</v>
      </c>
      <c r="P735" s="4">
        <f t="shared" si="128"/>
        <v>1.9446749999999999</v>
      </c>
      <c r="Q735" s="4">
        <v>3.0575000000000001</v>
      </c>
      <c r="R735" s="4">
        <f t="shared" si="129"/>
        <v>2.0345749999999998</v>
      </c>
      <c r="S735" s="4">
        <v>0.155</v>
      </c>
      <c r="T735" s="4">
        <f t="shared" si="130"/>
        <v>8.9899999999999994E-2</v>
      </c>
      <c r="U735" s="4">
        <v>6.3125</v>
      </c>
      <c r="V735" s="4">
        <f t="shared" si="131"/>
        <v>8.2062500000000007</v>
      </c>
      <c r="W735" s="4">
        <v>6.5773632979326724</v>
      </c>
      <c r="X735" s="4">
        <v>6.0625</v>
      </c>
      <c r="Y735" s="4">
        <v>86.875</v>
      </c>
      <c r="Z735" s="4">
        <v>-1.1375</v>
      </c>
      <c r="AA735" s="4">
        <v>222.92500000000001</v>
      </c>
      <c r="AB735" s="4">
        <v>0.08</v>
      </c>
      <c r="AC735" s="3"/>
    </row>
    <row r="736" spans="1:29">
      <c r="A736" s="15">
        <v>40209.333333333336</v>
      </c>
      <c r="B736" s="4">
        <v>0.26750000000000002</v>
      </c>
      <c r="C736" s="4">
        <f t="shared" si="121"/>
        <v>0.31030000000000002</v>
      </c>
      <c r="D736" s="4">
        <v>24.024999999999999</v>
      </c>
      <c r="E736" s="4">
        <f t="shared" si="122"/>
        <v>45.887749999999997</v>
      </c>
      <c r="F736" s="4">
        <v>60.8825</v>
      </c>
      <c r="G736" s="4">
        <f t="shared" si="123"/>
        <v>116.28557499999999</v>
      </c>
      <c r="H736" s="4">
        <f t="shared" si="124"/>
        <v>70.397824999999997</v>
      </c>
      <c r="I736" s="4">
        <v>6.9874999999999998</v>
      </c>
      <c r="J736" s="16">
        <f t="shared" si="125"/>
        <v>13.975</v>
      </c>
      <c r="K736" s="4">
        <v>6.3049999999999997</v>
      </c>
      <c r="L736" s="4">
        <f t="shared" si="126"/>
        <v>16.7713</v>
      </c>
      <c r="M736" s="4">
        <v>5.3925000000000001</v>
      </c>
      <c r="N736" s="4">
        <f t="shared" si="127"/>
        <v>7.6573500000000001</v>
      </c>
      <c r="O736" s="4">
        <v>3.145</v>
      </c>
      <c r="P736" s="4">
        <f t="shared" si="128"/>
        <v>2.1071500000000003</v>
      </c>
      <c r="Q736" s="4">
        <v>3.34</v>
      </c>
      <c r="R736" s="4">
        <f t="shared" si="129"/>
        <v>2.2188000000000003</v>
      </c>
      <c r="S736" s="4">
        <v>0.1925</v>
      </c>
      <c r="T736" s="4">
        <f t="shared" si="130"/>
        <v>0.11165</v>
      </c>
      <c r="U736" s="4">
        <v>7.875</v>
      </c>
      <c r="V736" s="4">
        <f t="shared" si="131"/>
        <v>10.237500000000001</v>
      </c>
      <c r="W736" s="4">
        <v>6.5737791608032072</v>
      </c>
      <c r="X736" s="4">
        <v>7.4375</v>
      </c>
      <c r="Y736" s="4">
        <v>87.474999999999994</v>
      </c>
      <c r="Z736" s="4">
        <v>-0.58750000000000002</v>
      </c>
      <c r="AA736" s="4">
        <v>90.5</v>
      </c>
      <c r="AB736" s="4">
        <v>0.08</v>
      </c>
      <c r="AC736" s="3"/>
    </row>
    <row r="737" spans="1:29">
      <c r="A737" s="15">
        <v>40209.375</v>
      </c>
      <c r="B737" s="4">
        <v>0.375</v>
      </c>
      <c r="C737" s="4">
        <f t="shared" si="121"/>
        <v>0.43499999999999994</v>
      </c>
      <c r="D737" s="4">
        <v>33.704999999999998</v>
      </c>
      <c r="E737" s="4">
        <f t="shared" si="122"/>
        <v>64.376549999999995</v>
      </c>
      <c r="F737" s="4">
        <v>72.194999999999993</v>
      </c>
      <c r="G737" s="4">
        <f t="shared" si="123"/>
        <v>137.89244999999997</v>
      </c>
      <c r="H737" s="4">
        <f t="shared" si="124"/>
        <v>73.515899999999974</v>
      </c>
      <c r="I737" s="4">
        <v>7.3025000000000002</v>
      </c>
      <c r="J737" s="16">
        <f t="shared" si="125"/>
        <v>14.605</v>
      </c>
      <c r="K737" s="4">
        <v>6.85</v>
      </c>
      <c r="L737" s="4">
        <f t="shared" si="126"/>
        <v>18.221</v>
      </c>
      <c r="M737" s="4">
        <v>6.2275</v>
      </c>
      <c r="N737" s="4">
        <f t="shared" si="127"/>
        <v>8.8430499999999999</v>
      </c>
      <c r="O737" s="4">
        <v>2.835</v>
      </c>
      <c r="P737" s="4">
        <f t="shared" si="128"/>
        <v>1.8994500000000001</v>
      </c>
      <c r="Q737" s="4">
        <v>3.01</v>
      </c>
      <c r="R737" s="4">
        <f t="shared" si="129"/>
        <v>2.00095</v>
      </c>
      <c r="S737" s="4">
        <v>0.17499999999999999</v>
      </c>
      <c r="T737" s="4">
        <f t="shared" si="130"/>
        <v>0.10149999999999999</v>
      </c>
      <c r="U737" s="4">
        <v>13.0625</v>
      </c>
      <c r="V737" s="4">
        <f t="shared" si="131"/>
        <v>16.981249999999999</v>
      </c>
      <c r="W737" s="4">
        <v>12.165453941269611</v>
      </c>
      <c r="X737" s="4">
        <v>10.9375</v>
      </c>
      <c r="Y737" s="4">
        <v>87.9</v>
      </c>
      <c r="Z737" s="4">
        <v>-0.1</v>
      </c>
      <c r="AA737" s="4">
        <v>205.375</v>
      </c>
      <c r="AB737" s="4">
        <v>0.08</v>
      </c>
      <c r="AC737" s="3"/>
    </row>
    <row r="738" spans="1:29">
      <c r="A738" s="15">
        <v>40209.416666666664</v>
      </c>
      <c r="B738" s="4">
        <v>0.38250000000000001</v>
      </c>
      <c r="C738" s="4">
        <f t="shared" si="121"/>
        <v>0.44369999999999998</v>
      </c>
      <c r="D738" s="4">
        <v>25.442499999999999</v>
      </c>
      <c r="E738" s="4">
        <f t="shared" si="122"/>
        <v>48.595174999999998</v>
      </c>
      <c r="F738" s="4">
        <v>58.802500000000002</v>
      </c>
      <c r="G738" s="4">
        <f t="shared" si="123"/>
        <v>112.312775</v>
      </c>
      <c r="H738" s="4">
        <f t="shared" si="124"/>
        <v>63.717600000000004</v>
      </c>
      <c r="I738" s="4">
        <v>12.327500000000001</v>
      </c>
      <c r="J738" s="16">
        <f t="shared" si="125"/>
        <v>24.655000000000001</v>
      </c>
      <c r="K738" s="4">
        <v>5.9</v>
      </c>
      <c r="L738" s="4">
        <f t="shared" si="126"/>
        <v>15.694000000000003</v>
      </c>
      <c r="M738" s="4">
        <v>5.3975</v>
      </c>
      <c r="N738" s="4">
        <f t="shared" si="127"/>
        <v>7.6644499999999995</v>
      </c>
      <c r="O738" s="4">
        <v>2.7075</v>
      </c>
      <c r="P738" s="4">
        <f t="shared" si="128"/>
        <v>1.8140250000000002</v>
      </c>
      <c r="Q738" s="4">
        <v>2.87</v>
      </c>
      <c r="R738" s="4">
        <f t="shared" si="129"/>
        <v>1.9082750000000002</v>
      </c>
      <c r="S738" s="4">
        <v>0.16250000000000001</v>
      </c>
      <c r="T738" s="4">
        <f t="shared" si="130"/>
        <v>9.425E-2</v>
      </c>
      <c r="U738" s="4">
        <v>17.4375</v>
      </c>
      <c r="V738" s="4">
        <f t="shared" si="131"/>
        <v>22.668749999999999</v>
      </c>
      <c r="W738" s="4">
        <v>15.965769249745998</v>
      </c>
      <c r="X738" s="4">
        <v>13.1875</v>
      </c>
      <c r="Y738" s="4">
        <v>88.45</v>
      </c>
      <c r="Z738" s="4">
        <v>0.65</v>
      </c>
      <c r="AA738" s="4">
        <v>197.15</v>
      </c>
      <c r="AB738" s="4">
        <v>0.08</v>
      </c>
      <c r="AC738" s="3"/>
    </row>
    <row r="739" spans="1:29">
      <c r="A739" s="15">
        <v>40209.458333333336</v>
      </c>
      <c r="B739" s="4">
        <v>0.435</v>
      </c>
      <c r="C739" s="4">
        <f t="shared" si="121"/>
        <v>0.50459999999999994</v>
      </c>
      <c r="D739" s="4">
        <v>32.619999999999997</v>
      </c>
      <c r="E739" s="4">
        <f t="shared" si="122"/>
        <v>62.304199999999994</v>
      </c>
      <c r="F739" s="4">
        <v>67.88</v>
      </c>
      <c r="G739" s="4">
        <f t="shared" si="123"/>
        <v>129.65079999999998</v>
      </c>
      <c r="H739" s="4">
        <f t="shared" si="124"/>
        <v>67.346599999999981</v>
      </c>
      <c r="I739" s="4">
        <v>10.285</v>
      </c>
      <c r="J739" s="16">
        <f t="shared" si="125"/>
        <v>20.57</v>
      </c>
      <c r="K739" s="4">
        <v>6.44</v>
      </c>
      <c r="L739" s="4">
        <f t="shared" si="126"/>
        <v>17.130400000000002</v>
      </c>
      <c r="M739" s="4">
        <v>5.81</v>
      </c>
      <c r="N739" s="4">
        <f t="shared" si="127"/>
        <v>8.2501999999999995</v>
      </c>
      <c r="O739" s="4">
        <v>2.5625</v>
      </c>
      <c r="P739" s="4">
        <f t="shared" si="128"/>
        <v>1.7168750000000002</v>
      </c>
      <c r="Q739" s="4">
        <v>2.7050000000000001</v>
      </c>
      <c r="R739" s="4">
        <f t="shared" si="129"/>
        <v>1.8009750000000002</v>
      </c>
      <c r="S739" s="4">
        <v>0.14499999999999999</v>
      </c>
      <c r="T739" s="4">
        <f t="shared" si="130"/>
        <v>8.4099999999999994E-2</v>
      </c>
      <c r="U739" s="4">
        <v>18.1875</v>
      </c>
      <c r="V739" s="4">
        <f t="shared" si="131"/>
        <v>23.643750000000001</v>
      </c>
      <c r="W739" s="4" t="s">
        <v>14</v>
      </c>
      <c r="X739" s="4">
        <v>13.5625</v>
      </c>
      <c r="Y739" s="4">
        <v>88.8</v>
      </c>
      <c r="Z739" s="4">
        <v>1.1375</v>
      </c>
      <c r="AA739" s="4">
        <v>106.675</v>
      </c>
      <c r="AB739" s="4">
        <v>0.08</v>
      </c>
      <c r="AC739" s="3"/>
    </row>
    <row r="740" spans="1:29">
      <c r="A740" s="15">
        <v>40209.5</v>
      </c>
      <c r="B740" s="4">
        <v>0.43</v>
      </c>
      <c r="C740" s="4">
        <f t="shared" si="121"/>
        <v>0.49879999999999997</v>
      </c>
      <c r="D740" s="4">
        <v>33.25</v>
      </c>
      <c r="E740" s="4">
        <f t="shared" si="122"/>
        <v>63.5075</v>
      </c>
      <c r="F740" s="4">
        <v>67.882499999999993</v>
      </c>
      <c r="G740" s="4">
        <f t="shared" si="123"/>
        <v>129.65557499999997</v>
      </c>
      <c r="H740" s="4">
        <f t="shared" si="124"/>
        <v>66.148074999999977</v>
      </c>
      <c r="I740" s="4">
        <v>13.342499999999999</v>
      </c>
      <c r="J740" s="16">
        <f t="shared" si="125"/>
        <v>26.684999999999999</v>
      </c>
      <c r="K740" s="4">
        <v>6.3049999999999997</v>
      </c>
      <c r="L740" s="4">
        <f t="shared" si="126"/>
        <v>16.7713</v>
      </c>
      <c r="M740" s="4">
        <v>6.64</v>
      </c>
      <c r="N740" s="4">
        <f t="shared" si="127"/>
        <v>9.428799999999999</v>
      </c>
      <c r="O740" s="4">
        <v>2.5375000000000001</v>
      </c>
      <c r="P740" s="4">
        <f t="shared" si="128"/>
        <v>1.7001250000000001</v>
      </c>
      <c r="Q740" s="4">
        <v>2.65</v>
      </c>
      <c r="R740" s="4">
        <f t="shared" si="129"/>
        <v>1.7668250000000001</v>
      </c>
      <c r="S740" s="4">
        <v>0.115</v>
      </c>
      <c r="T740" s="4">
        <f t="shared" si="130"/>
        <v>6.6699999999999995E-2</v>
      </c>
      <c r="U740" s="4">
        <v>18.125</v>
      </c>
      <c r="V740" s="4">
        <f t="shared" si="131"/>
        <v>23.5625</v>
      </c>
      <c r="W740" s="4">
        <v>18.544669029303762</v>
      </c>
      <c r="X740" s="4">
        <v>11.625</v>
      </c>
      <c r="Y740" s="4">
        <v>89.05</v>
      </c>
      <c r="Z740" s="4">
        <v>1.85</v>
      </c>
      <c r="AA740" s="4">
        <v>132.52500000000001</v>
      </c>
      <c r="AB740" s="4">
        <v>0.08</v>
      </c>
      <c r="AC740" s="3"/>
    </row>
    <row r="741" spans="1:29">
      <c r="A741" s="15">
        <v>40209.541666666664</v>
      </c>
      <c r="B741" s="4">
        <v>0.3775</v>
      </c>
      <c r="C741" s="4">
        <f t="shared" si="121"/>
        <v>0.43789999999999996</v>
      </c>
      <c r="D741" s="4">
        <v>30.1325</v>
      </c>
      <c r="E741" s="4">
        <f t="shared" si="122"/>
        <v>57.553075</v>
      </c>
      <c r="F741" s="4">
        <v>61.78</v>
      </c>
      <c r="G741" s="4">
        <f t="shared" si="123"/>
        <v>117.99979999999999</v>
      </c>
      <c r="H741" s="4">
        <f t="shared" si="124"/>
        <v>60.446724999999994</v>
      </c>
      <c r="I741" s="4">
        <v>20.25</v>
      </c>
      <c r="J741" s="16">
        <f t="shared" si="125"/>
        <v>40.5</v>
      </c>
      <c r="K741" s="4">
        <v>6.58</v>
      </c>
      <c r="L741" s="4">
        <f t="shared" si="126"/>
        <v>17.502800000000001</v>
      </c>
      <c r="M741" s="4">
        <v>6.5025000000000004</v>
      </c>
      <c r="N741" s="4">
        <f t="shared" si="127"/>
        <v>9.2335499999999993</v>
      </c>
      <c r="O741" s="4">
        <v>2.4375</v>
      </c>
      <c r="P741" s="4">
        <f t="shared" si="128"/>
        <v>1.6331250000000002</v>
      </c>
      <c r="Q741" s="4">
        <v>2.5099999999999998</v>
      </c>
      <c r="R741" s="4">
        <f t="shared" si="129"/>
        <v>1.6737250000000001</v>
      </c>
      <c r="S741" s="4">
        <v>7.0000000000000007E-2</v>
      </c>
      <c r="T741" s="4">
        <f t="shared" si="130"/>
        <v>4.0600000000000004E-2</v>
      </c>
      <c r="U741" s="4">
        <v>15.3125</v>
      </c>
      <c r="V741" s="4">
        <f t="shared" si="131"/>
        <v>19.90625</v>
      </c>
      <c r="W741" s="4">
        <v>15.680327105426208</v>
      </c>
      <c r="X741" s="4">
        <v>16.0625</v>
      </c>
      <c r="Y741" s="4">
        <v>80.099999999999994</v>
      </c>
      <c r="Z741" s="4">
        <v>2.8374999999999999</v>
      </c>
      <c r="AA741" s="4">
        <v>103.97499999999999</v>
      </c>
      <c r="AB741" s="4">
        <v>0.125</v>
      </c>
      <c r="AC741" s="3"/>
    </row>
    <row r="742" spans="1:29">
      <c r="A742" s="15">
        <v>40209.583333333336</v>
      </c>
      <c r="B742" s="4">
        <v>0.34499999999999997</v>
      </c>
      <c r="C742" s="4">
        <f t="shared" si="121"/>
        <v>0.40019999999999994</v>
      </c>
      <c r="D742" s="4">
        <v>25.14</v>
      </c>
      <c r="E742" s="4">
        <f t="shared" si="122"/>
        <v>48.017400000000002</v>
      </c>
      <c r="F742" s="4">
        <v>56.122500000000002</v>
      </c>
      <c r="G742" s="4">
        <f t="shared" si="123"/>
        <v>107.19397499999999</v>
      </c>
      <c r="H742" s="4">
        <f t="shared" si="124"/>
        <v>59.176574999999993</v>
      </c>
      <c r="I742" s="4">
        <v>21.815000000000001</v>
      </c>
      <c r="J742" s="16">
        <f t="shared" si="125"/>
        <v>43.63</v>
      </c>
      <c r="K742" s="4">
        <v>6.72</v>
      </c>
      <c r="L742" s="4">
        <f t="shared" si="126"/>
        <v>17.8752</v>
      </c>
      <c r="M742" s="4">
        <v>6.3650000000000002</v>
      </c>
      <c r="N742" s="4">
        <f t="shared" si="127"/>
        <v>9.0382999999999996</v>
      </c>
      <c r="O742" s="4">
        <v>2.34</v>
      </c>
      <c r="P742" s="4">
        <f t="shared" si="128"/>
        <v>1.5678000000000001</v>
      </c>
      <c r="Q742" s="4">
        <v>2.41</v>
      </c>
      <c r="R742" s="4">
        <f t="shared" si="129"/>
        <v>1.6084000000000001</v>
      </c>
      <c r="S742" s="4">
        <v>7.0000000000000007E-2</v>
      </c>
      <c r="T742" s="4">
        <f t="shared" si="130"/>
        <v>4.0600000000000004E-2</v>
      </c>
      <c r="U742" s="4">
        <v>36.8125</v>
      </c>
      <c r="V742" s="4">
        <f t="shared" si="131"/>
        <v>47.856250000000003</v>
      </c>
      <c r="W742" s="4">
        <v>38.56364475185844</v>
      </c>
      <c r="X742" s="4">
        <v>42.0625</v>
      </c>
      <c r="Y742" s="4">
        <v>59.35</v>
      </c>
      <c r="Z742" s="4">
        <v>4.0374999999999996</v>
      </c>
      <c r="AA742" s="4">
        <v>126.825</v>
      </c>
      <c r="AB742" s="4">
        <v>0.11</v>
      </c>
      <c r="AC742" s="3"/>
    </row>
    <row r="743" spans="1:29">
      <c r="A743" s="15">
        <v>40209.625</v>
      </c>
      <c r="B743" s="4">
        <v>0.3725</v>
      </c>
      <c r="C743" s="4">
        <f t="shared" si="121"/>
        <v>0.43209999999999998</v>
      </c>
      <c r="D743" s="4">
        <v>32.952500000000001</v>
      </c>
      <c r="E743" s="4">
        <f t="shared" si="122"/>
        <v>62.939274999999995</v>
      </c>
      <c r="F743" s="4">
        <v>71.607500000000002</v>
      </c>
      <c r="G743" s="4">
        <f t="shared" si="123"/>
        <v>136.77032499999999</v>
      </c>
      <c r="H743" s="4">
        <f t="shared" si="124"/>
        <v>73.831049999999991</v>
      </c>
      <c r="I743" s="4">
        <v>17.34</v>
      </c>
      <c r="J743" s="16">
        <f t="shared" si="125"/>
        <v>34.68</v>
      </c>
      <c r="K743" s="4">
        <v>6.7175000000000002</v>
      </c>
      <c r="L743" s="4">
        <f t="shared" si="126"/>
        <v>17.868550000000003</v>
      </c>
      <c r="M743" s="4">
        <v>6.2249999999999996</v>
      </c>
      <c r="N743" s="4">
        <f t="shared" si="127"/>
        <v>8.8394999999999992</v>
      </c>
      <c r="O743" s="4">
        <v>2.33</v>
      </c>
      <c r="P743" s="4">
        <f t="shared" si="128"/>
        <v>1.5611000000000002</v>
      </c>
      <c r="Q743" s="4">
        <v>2.4</v>
      </c>
      <c r="R743" s="4">
        <f t="shared" si="129"/>
        <v>1.6017000000000001</v>
      </c>
      <c r="S743" s="4">
        <v>7.0000000000000007E-2</v>
      </c>
      <c r="T743" s="4">
        <f t="shared" si="130"/>
        <v>4.0600000000000004E-2</v>
      </c>
      <c r="U743" s="4">
        <v>20.375</v>
      </c>
      <c r="V743" s="4">
        <f t="shared" si="131"/>
        <v>26.487500000000001</v>
      </c>
      <c r="W743" s="4">
        <v>19.285724646277259</v>
      </c>
      <c r="X743" s="4">
        <v>27.875</v>
      </c>
      <c r="Y743" s="4">
        <v>55.674999999999997</v>
      </c>
      <c r="Z743" s="4">
        <v>3.875</v>
      </c>
      <c r="AA743" s="4">
        <v>90.375</v>
      </c>
      <c r="AB743" s="4">
        <v>0.09</v>
      </c>
      <c r="AC743" s="3"/>
    </row>
    <row r="744" spans="1:29">
      <c r="A744" s="15">
        <v>40209.666666666664</v>
      </c>
      <c r="B744" s="4">
        <v>0.41</v>
      </c>
      <c r="C744" s="4">
        <f t="shared" si="121"/>
        <v>0.47559999999999991</v>
      </c>
      <c r="D744" s="4">
        <v>45.762500000000003</v>
      </c>
      <c r="E744" s="4">
        <f t="shared" si="122"/>
        <v>87.406374999999997</v>
      </c>
      <c r="F744" s="4">
        <v>91.857500000000002</v>
      </c>
      <c r="G744" s="4">
        <f t="shared" si="123"/>
        <v>175.44782499999999</v>
      </c>
      <c r="H744" s="4">
        <f t="shared" si="124"/>
        <v>88.041449999999998</v>
      </c>
      <c r="I744" s="4">
        <v>15.3</v>
      </c>
      <c r="J744" s="16">
        <f t="shared" si="125"/>
        <v>30.6</v>
      </c>
      <c r="K744" s="4">
        <v>7.665</v>
      </c>
      <c r="L744" s="4">
        <f t="shared" si="126"/>
        <v>20.3889</v>
      </c>
      <c r="M744" s="4">
        <v>7.1950000000000003</v>
      </c>
      <c r="N744" s="4">
        <f t="shared" si="127"/>
        <v>10.216900000000001</v>
      </c>
      <c r="O744" s="4">
        <v>2.3149999999999999</v>
      </c>
      <c r="P744" s="4">
        <f t="shared" si="128"/>
        <v>1.55105</v>
      </c>
      <c r="Q744" s="4">
        <v>2.39</v>
      </c>
      <c r="R744" s="4">
        <f t="shared" si="129"/>
        <v>1.5945500000000001</v>
      </c>
      <c r="S744" s="4">
        <v>7.4999999999999997E-2</v>
      </c>
      <c r="T744" s="4">
        <f t="shared" si="130"/>
        <v>4.3499999999999997E-2</v>
      </c>
      <c r="U744" s="4">
        <v>18.0625</v>
      </c>
      <c r="V744" s="4">
        <f t="shared" si="131"/>
        <v>23.481249999999999</v>
      </c>
      <c r="W744" s="4">
        <v>16.338994310505818</v>
      </c>
      <c r="X744" s="4">
        <v>24.5</v>
      </c>
      <c r="Y744" s="4">
        <v>59.4</v>
      </c>
      <c r="Z744" s="4">
        <v>3.2</v>
      </c>
      <c r="AA744" s="4">
        <v>91.575000000000003</v>
      </c>
      <c r="AB744" s="4">
        <v>0.13500000000000001</v>
      </c>
      <c r="AC744" s="3"/>
    </row>
    <row r="745" spans="1:29">
      <c r="A745" s="15">
        <v>40209.708333333336</v>
      </c>
      <c r="B745" s="4">
        <v>0.44</v>
      </c>
      <c r="C745" s="4">
        <f t="shared" si="121"/>
        <v>0.51039999999999996</v>
      </c>
      <c r="D745" s="4">
        <v>50.145000000000003</v>
      </c>
      <c r="E745" s="4">
        <f t="shared" si="122"/>
        <v>95.776949999999999</v>
      </c>
      <c r="F745" s="4">
        <v>98.112499999999997</v>
      </c>
      <c r="G745" s="4">
        <f t="shared" si="123"/>
        <v>187.39487499999998</v>
      </c>
      <c r="H745" s="4">
        <f t="shared" si="124"/>
        <v>91.617924999999985</v>
      </c>
      <c r="I745" s="4">
        <v>10.432499999999999</v>
      </c>
      <c r="J745" s="16">
        <f t="shared" si="125"/>
        <v>20.864999999999998</v>
      </c>
      <c r="K745" s="4">
        <v>7.8</v>
      </c>
      <c r="L745" s="4">
        <f t="shared" si="126"/>
        <v>20.748000000000001</v>
      </c>
      <c r="M745" s="4">
        <v>7.8875000000000002</v>
      </c>
      <c r="N745" s="4">
        <f t="shared" si="127"/>
        <v>11.20025</v>
      </c>
      <c r="O745" s="4">
        <v>2.335</v>
      </c>
      <c r="P745" s="4">
        <f t="shared" si="128"/>
        <v>1.5644500000000001</v>
      </c>
      <c r="Q745" s="4">
        <v>2.42</v>
      </c>
      <c r="R745" s="4">
        <f t="shared" si="129"/>
        <v>1.61375</v>
      </c>
      <c r="S745" s="4">
        <v>8.5000000000000006E-2</v>
      </c>
      <c r="T745" s="4">
        <f t="shared" si="130"/>
        <v>4.9300000000000004E-2</v>
      </c>
      <c r="U745" s="4">
        <v>13.9375</v>
      </c>
      <c r="V745" s="4">
        <f t="shared" si="131"/>
        <v>18.118750000000002</v>
      </c>
      <c r="W745" s="4">
        <v>9.9952956275944285</v>
      </c>
      <c r="X745" s="4">
        <v>16.875</v>
      </c>
      <c r="Y745" s="4">
        <v>67.3</v>
      </c>
      <c r="Z745" s="4">
        <v>2.2000000000000002</v>
      </c>
      <c r="AA745" s="4">
        <v>82.375</v>
      </c>
      <c r="AB745" s="4">
        <v>0.08</v>
      </c>
      <c r="AC745" s="3"/>
    </row>
    <row r="746" spans="1:29">
      <c r="A746" s="15">
        <v>40209.75</v>
      </c>
      <c r="B746" s="4">
        <v>0.45250000000000001</v>
      </c>
      <c r="C746" s="4">
        <f t="shared" si="121"/>
        <v>0.52490000000000003</v>
      </c>
      <c r="D746" s="4">
        <v>43.59</v>
      </c>
      <c r="E746" s="4">
        <f t="shared" si="122"/>
        <v>83.256900000000002</v>
      </c>
      <c r="F746" s="4">
        <v>89.627499999999998</v>
      </c>
      <c r="G746" s="4">
        <f t="shared" si="123"/>
        <v>171.188525</v>
      </c>
      <c r="H746" s="4">
        <f t="shared" si="124"/>
        <v>87.931624999999997</v>
      </c>
      <c r="I746" s="4">
        <v>6.7474999999999996</v>
      </c>
      <c r="J746" s="16">
        <f t="shared" si="125"/>
        <v>13.494999999999999</v>
      </c>
      <c r="K746" s="4">
        <v>6.8550000000000004</v>
      </c>
      <c r="L746" s="4">
        <f t="shared" si="126"/>
        <v>18.234300000000001</v>
      </c>
      <c r="M746" s="4">
        <v>6.915</v>
      </c>
      <c r="N746" s="4">
        <f t="shared" si="127"/>
        <v>9.8193000000000001</v>
      </c>
      <c r="O746" s="4">
        <v>2.4975000000000001</v>
      </c>
      <c r="P746" s="4">
        <f t="shared" si="128"/>
        <v>1.6733250000000002</v>
      </c>
      <c r="Q746" s="4">
        <v>2.61</v>
      </c>
      <c r="R746" s="4">
        <f t="shared" si="129"/>
        <v>1.7385750000000002</v>
      </c>
      <c r="S746" s="4">
        <v>0.1125</v>
      </c>
      <c r="T746" s="4">
        <f t="shared" si="130"/>
        <v>6.5250000000000002E-2</v>
      </c>
      <c r="U746" s="4">
        <v>11.9375</v>
      </c>
      <c r="V746" s="4">
        <f t="shared" si="131"/>
        <v>15.518750000000001</v>
      </c>
      <c r="W746" s="4">
        <v>10.173634702906783</v>
      </c>
      <c r="X746" s="4">
        <v>13.0625</v>
      </c>
      <c r="Y746" s="4">
        <v>71.349999999999994</v>
      </c>
      <c r="Z746" s="4">
        <v>1.2749999999999999</v>
      </c>
      <c r="AA746" s="4">
        <v>98.375</v>
      </c>
      <c r="AB746" s="4">
        <v>0.08</v>
      </c>
      <c r="AC746" s="3"/>
    </row>
    <row r="747" spans="1:29">
      <c r="A747" s="15">
        <v>40209.791666666664</v>
      </c>
      <c r="B747" s="4">
        <v>0.44500000000000001</v>
      </c>
      <c r="C747" s="4">
        <f t="shared" si="121"/>
        <v>0.51619999999999999</v>
      </c>
      <c r="D747" s="4">
        <v>39.532499999999999</v>
      </c>
      <c r="E747" s="4">
        <f t="shared" si="122"/>
        <v>75.507075</v>
      </c>
      <c r="F747" s="4">
        <v>85.61</v>
      </c>
      <c r="G747" s="4">
        <f t="shared" si="123"/>
        <v>163.51509999999999</v>
      </c>
      <c r="H747" s="4">
        <f t="shared" si="124"/>
        <v>88.008024999999989</v>
      </c>
      <c r="I747" s="4">
        <v>4.47</v>
      </c>
      <c r="J747" s="16">
        <f t="shared" si="125"/>
        <v>8.94</v>
      </c>
      <c r="K747" s="4">
        <v>6.99</v>
      </c>
      <c r="L747" s="4">
        <f t="shared" si="126"/>
        <v>18.593400000000003</v>
      </c>
      <c r="M747" s="4">
        <v>6.64</v>
      </c>
      <c r="N747" s="4">
        <f t="shared" si="127"/>
        <v>9.428799999999999</v>
      </c>
      <c r="O747" s="4">
        <v>2.6825000000000001</v>
      </c>
      <c r="P747" s="4">
        <f t="shared" si="128"/>
        <v>1.7972750000000002</v>
      </c>
      <c r="Q747" s="4">
        <v>2.8424999999999998</v>
      </c>
      <c r="R747" s="4">
        <f t="shared" si="129"/>
        <v>1.8900750000000002</v>
      </c>
      <c r="S747" s="4">
        <v>0.16</v>
      </c>
      <c r="T747" s="4">
        <f t="shared" si="130"/>
        <v>9.2799999999999994E-2</v>
      </c>
      <c r="U747" s="4">
        <v>11.1875</v>
      </c>
      <c r="V747" s="4">
        <f t="shared" si="131"/>
        <v>14.543750000000001</v>
      </c>
      <c r="W747" s="4">
        <v>12.151354529826918</v>
      </c>
      <c r="X747" s="4">
        <v>11.9375</v>
      </c>
      <c r="Y747" s="4">
        <v>71.224999999999994</v>
      </c>
      <c r="Z747" s="4">
        <v>0.63749999999999996</v>
      </c>
      <c r="AA747" s="4">
        <v>81.25</v>
      </c>
      <c r="AB747" s="4">
        <v>0.08</v>
      </c>
      <c r="AC747" s="3"/>
    </row>
    <row r="748" spans="1:29">
      <c r="A748" s="15">
        <v>40209.833333333336</v>
      </c>
      <c r="B748" s="4">
        <v>0.56999999999999995</v>
      </c>
      <c r="C748" s="4">
        <f t="shared" si="121"/>
        <v>0.6611999999999999</v>
      </c>
      <c r="D748" s="4">
        <v>66.415000000000006</v>
      </c>
      <c r="E748" s="4">
        <f t="shared" si="122"/>
        <v>126.85265000000001</v>
      </c>
      <c r="F748" s="4">
        <v>116.8775</v>
      </c>
      <c r="G748" s="4">
        <f t="shared" si="123"/>
        <v>223.23602499999998</v>
      </c>
      <c r="H748" s="4">
        <f t="shared" si="124"/>
        <v>96.383374999999972</v>
      </c>
      <c r="I748" s="4">
        <v>2.0350000000000001</v>
      </c>
      <c r="J748" s="16">
        <f t="shared" si="125"/>
        <v>4.07</v>
      </c>
      <c r="K748" s="4">
        <v>8.34</v>
      </c>
      <c r="L748" s="4">
        <f t="shared" si="126"/>
        <v>22.1844</v>
      </c>
      <c r="M748" s="4">
        <v>7.3324999999999996</v>
      </c>
      <c r="N748" s="4">
        <f t="shared" si="127"/>
        <v>10.412149999999999</v>
      </c>
      <c r="O748" s="4">
        <v>2.8325</v>
      </c>
      <c r="P748" s="4">
        <f t="shared" si="128"/>
        <v>1.8977750000000002</v>
      </c>
      <c r="Q748" s="4">
        <v>3.0425</v>
      </c>
      <c r="R748" s="4">
        <f t="shared" si="129"/>
        <v>2.0210250000000003</v>
      </c>
      <c r="S748" s="4">
        <v>0.21249999999999999</v>
      </c>
      <c r="T748" s="4">
        <f t="shared" si="130"/>
        <v>0.12324999999999998</v>
      </c>
      <c r="U748" s="4">
        <v>16.375</v>
      </c>
      <c r="V748" s="4">
        <f t="shared" si="131"/>
        <v>21.287500000000001</v>
      </c>
      <c r="W748" s="4">
        <v>18.218735179625682</v>
      </c>
      <c r="X748" s="4">
        <v>17.6875</v>
      </c>
      <c r="Y748" s="4">
        <v>70.724999999999994</v>
      </c>
      <c r="Z748" s="4">
        <v>0.05</v>
      </c>
      <c r="AA748" s="4">
        <v>50.75</v>
      </c>
      <c r="AB748" s="4">
        <v>0.08</v>
      </c>
      <c r="AC748" s="3"/>
    </row>
    <row r="749" spans="1:29">
      <c r="A749" s="15">
        <v>40209.875</v>
      </c>
      <c r="B749" s="4">
        <v>0.48249999999999998</v>
      </c>
      <c r="C749" s="4">
        <f t="shared" si="121"/>
        <v>0.55969999999999998</v>
      </c>
      <c r="D749" s="4">
        <v>69.392499999999998</v>
      </c>
      <c r="E749" s="4">
        <f t="shared" si="122"/>
        <v>132.53967499999999</v>
      </c>
      <c r="F749" s="4">
        <v>118.22</v>
      </c>
      <c r="G749" s="4">
        <f t="shared" si="123"/>
        <v>225.80019999999999</v>
      </c>
      <c r="H749" s="4">
        <f t="shared" si="124"/>
        <v>93.260525000000001</v>
      </c>
      <c r="I749" s="4">
        <v>1.9624999999999999</v>
      </c>
      <c r="J749" s="16">
        <f t="shared" si="125"/>
        <v>3.9249999999999998</v>
      </c>
      <c r="K749" s="4">
        <v>7.6675000000000004</v>
      </c>
      <c r="L749" s="4">
        <f t="shared" si="126"/>
        <v>20.395550000000004</v>
      </c>
      <c r="M749" s="4">
        <v>7.1924999999999999</v>
      </c>
      <c r="N749" s="4">
        <f t="shared" si="127"/>
        <v>10.21335</v>
      </c>
      <c r="O749" s="4">
        <v>3.145</v>
      </c>
      <c r="P749" s="4">
        <f t="shared" si="128"/>
        <v>2.1071500000000003</v>
      </c>
      <c r="Q749" s="4">
        <v>3.36</v>
      </c>
      <c r="R749" s="4">
        <f t="shared" si="129"/>
        <v>2.2333000000000003</v>
      </c>
      <c r="S749" s="4">
        <v>0.2175</v>
      </c>
      <c r="T749" s="4">
        <f t="shared" si="130"/>
        <v>0.12614999999999998</v>
      </c>
      <c r="U749" s="4">
        <v>16.125</v>
      </c>
      <c r="V749" s="4">
        <f t="shared" si="131"/>
        <v>20.962500000000002</v>
      </c>
      <c r="W749" s="4">
        <v>17.957425487794673</v>
      </c>
      <c r="X749" s="4">
        <v>17.0625</v>
      </c>
      <c r="Y749" s="4">
        <v>67.924999999999997</v>
      </c>
      <c r="Z749" s="4">
        <v>0.5625</v>
      </c>
      <c r="AA749" s="4">
        <v>114.27500000000001</v>
      </c>
      <c r="AB749" s="4">
        <v>0.08</v>
      </c>
      <c r="AC749" s="3"/>
    </row>
    <row r="750" spans="1:29">
      <c r="A750" s="15">
        <v>40209.916666666664</v>
      </c>
      <c r="B750" s="4">
        <v>0.51</v>
      </c>
      <c r="C750" s="4">
        <f t="shared" si="121"/>
        <v>0.59160000000000001</v>
      </c>
      <c r="D750" s="4">
        <v>65.337500000000006</v>
      </c>
      <c r="E750" s="4">
        <f t="shared" si="122"/>
        <v>124.79462500000001</v>
      </c>
      <c r="F750" s="4">
        <v>111.6675</v>
      </c>
      <c r="G750" s="4">
        <f t="shared" si="123"/>
        <v>213.28492499999999</v>
      </c>
      <c r="H750" s="4">
        <f t="shared" si="124"/>
        <v>88.490299999999976</v>
      </c>
      <c r="I750" s="4">
        <v>1.88</v>
      </c>
      <c r="J750" s="16">
        <f t="shared" si="125"/>
        <v>3.76</v>
      </c>
      <c r="K750" s="4">
        <v>8.6125000000000007</v>
      </c>
      <c r="L750" s="4">
        <f t="shared" si="126"/>
        <v>22.909250000000004</v>
      </c>
      <c r="M750" s="4">
        <v>7.8849999999999998</v>
      </c>
      <c r="N750" s="4">
        <f t="shared" si="127"/>
        <v>11.1967</v>
      </c>
      <c r="O750" s="4">
        <v>3.3675000000000002</v>
      </c>
      <c r="P750" s="4">
        <f t="shared" si="128"/>
        <v>2.2562250000000001</v>
      </c>
      <c r="Q750" s="4">
        <v>3.64</v>
      </c>
      <c r="R750" s="4">
        <f t="shared" si="129"/>
        <v>2.4142749999999999</v>
      </c>
      <c r="S750" s="4">
        <v>0.27250000000000002</v>
      </c>
      <c r="T750" s="4">
        <f t="shared" si="130"/>
        <v>0.15805</v>
      </c>
      <c r="U750" s="4">
        <v>14.75</v>
      </c>
      <c r="V750" s="4">
        <f t="shared" si="131"/>
        <v>19.175000000000001</v>
      </c>
      <c r="W750" s="4">
        <v>16.155219659292658</v>
      </c>
      <c r="X750" s="4">
        <v>16.25</v>
      </c>
      <c r="Y750" s="4">
        <v>69.375</v>
      </c>
      <c r="Z750" s="4">
        <v>0.4375</v>
      </c>
      <c r="AA750" s="4">
        <v>97.15</v>
      </c>
      <c r="AB750" s="4">
        <v>0.08</v>
      </c>
      <c r="AC750" s="3"/>
    </row>
    <row r="751" spans="1:29">
      <c r="A751" s="15">
        <v>40209.958333333336</v>
      </c>
      <c r="B751" s="4">
        <v>0.3175</v>
      </c>
      <c r="C751" s="4">
        <f t="shared" si="121"/>
        <v>0.36829999999999996</v>
      </c>
      <c r="D751" s="4">
        <v>25.324999999999999</v>
      </c>
      <c r="E751" s="4">
        <f t="shared" si="122"/>
        <v>48.370749999999994</v>
      </c>
      <c r="F751" s="4">
        <v>56.1325</v>
      </c>
      <c r="G751" s="4">
        <f t="shared" si="123"/>
        <v>107.21307499999999</v>
      </c>
      <c r="H751" s="4">
        <f t="shared" si="124"/>
        <v>58.842324999999995</v>
      </c>
      <c r="I751" s="4">
        <v>14.1875</v>
      </c>
      <c r="J751" s="16">
        <f t="shared" si="125"/>
        <v>28.375</v>
      </c>
      <c r="K751" s="4">
        <v>6.3150000000000004</v>
      </c>
      <c r="L751" s="4">
        <f t="shared" si="126"/>
        <v>16.797900000000002</v>
      </c>
      <c r="M751" s="4">
        <v>6.0875000000000004</v>
      </c>
      <c r="N751" s="4">
        <f t="shared" si="127"/>
        <v>8.6442499999999995</v>
      </c>
      <c r="O751" s="4">
        <v>2.76</v>
      </c>
      <c r="P751" s="4">
        <f t="shared" si="128"/>
        <v>1.8492</v>
      </c>
      <c r="Q751" s="4">
        <v>2.895</v>
      </c>
      <c r="R751" s="4">
        <f t="shared" si="129"/>
        <v>1.9275</v>
      </c>
      <c r="S751" s="4">
        <v>0.13500000000000001</v>
      </c>
      <c r="T751" s="4">
        <f t="shared" si="130"/>
        <v>7.8299999999999995E-2</v>
      </c>
      <c r="U751" s="4">
        <v>12.0625</v>
      </c>
      <c r="V751" s="4">
        <f t="shared" si="131"/>
        <v>15.68125</v>
      </c>
      <c r="W751" s="4">
        <v>11.577961012603813</v>
      </c>
      <c r="X751" s="4">
        <v>12.1875</v>
      </c>
      <c r="Y751" s="4">
        <v>73.974999999999994</v>
      </c>
      <c r="Z751" s="4">
        <v>0.76249999999999996</v>
      </c>
      <c r="AA751" s="4">
        <v>112.55</v>
      </c>
      <c r="AB751" s="4">
        <v>0.1075</v>
      </c>
      <c r="AC751" s="3"/>
    </row>
    <row r="752" spans="1:29">
      <c r="A752" s="15">
        <v>40210</v>
      </c>
      <c r="B752" s="4">
        <v>0.25333333333333302</v>
      </c>
      <c r="C752" s="4">
        <f t="shared" si="121"/>
        <v>0.29386666666666628</v>
      </c>
      <c r="D752" s="4">
        <v>18.97</v>
      </c>
      <c r="E752" s="4">
        <f t="shared" si="122"/>
        <v>36.232699999999994</v>
      </c>
      <c r="F752" s="4">
        <v>44.87</v>
      </c>
      <c r="G752" s="4">
        <f t="shared" si="123"/>
        <v>85.701699999999988</v>
      </c>
      <c r="H752" s="4">
        <f t="shared" si="124"/>
        <v>49.468999999999994</v>
      </c>
      <c r="I752" s="4">
        <v>16.926666666666701</v>
      </c>
      <c r="J752" s="16">
        <f t="shared" si="125"/>
        <v>33.853333333333403</v>
      </c>
      <c r="K752" s="4">
        <v>6.36</v>
      </c>
      <c r="L752" s="4">
        <f t="shared" si="126"/>
        <v>16.9176</v>
      </c>
      <c r="M752" s="4">
        <v>4.9800000000000004</v>
      </c>
      <c r="N752" s="4">
        <f t="shared" si="127"/>
        <v>7.0716000000000001</v>
      </c>
      <c r="O752" s="4">
        <v>2.4066666666666698</v>
      </c>
      <c r="P752" s="4">
        <f t="shared" si="128"/>
        <v>1.6124666666666689</v>
      </c>
      <c r="Q752" s="4">
        <v>2.4666666666666699</v>
      </c>
      <c r="R752" s="4">
        <f t="shared" si="129"/>
        <v>1.6472666666666689</v>
      </c>
      <c r="S752" s="4">
        <v>0.06</v>
      </c>
      <c r="T752" s="4">
        <f t="shared" si="130"/>
        <v>3.4799999999999998E-2</v>
      </c>
      <c r="U752" s="4">
        <v>10.5833333333333</v>
      </c>
      <c r="V752" s="4">
        <f t="shared" si="131"/>
        <v>13.75833333333329</v>
      </c>
      <c r="W752" s="4">
        <v>9.3870988345672224</v>
      </c>
      <c r="X752" s="4">
        <v>10.1666666666667</v>
      </c>
      <c r="Y752" s="4">
        <v>79.1666666666667</v>
      </c>
      <c r="Z752" s="4">
        <v>0.78333333333333299</v>
      </c>
      <c r="AA752" s="4">
        <v>85.566666666666706</v>
      </c>
      <c r="AB752" s="4">
        <v>8.6666666666666697E-2</v>
      </c>
      <c r="AC752" s="3"/>
    </row>
    <row r="753" spans="1:29">
      <c r="A753" s="15">
        <v>40210.041666666664</v>
      </c>
      <c r="B753" s="4">
        <v>0.23499999999999999</v>
      </c>
      <c r="C753" s="4">
        <f t="shared" si="121"/>
        <v>0.27259999999999995</v>
      </c>
      <c r="D753" s="4">
        <v>15.795</v>
      </c>
      <c r="E753" s="4">
        <f t="shared" si="122"/>
        <v>30.16845</v>
      </c>
      <c r="F753" s="4">
        <v>39.604999999999997</v>
      </c>
      <c r="G753" s="4">
        <f t="shared" si="123"/>
        <v>75.645549999999986</v>
      </c>
      <c r="H753" s="4">
        <f t="shared" si="124"/>
        <v>45.477099999999986</v>
      </c>
      <c r="I753" s="4">
        <v>9.1933333333333298</v>
      </c>
      <c r="J753" s="16">
        <f t="shared" si="125"/>
        <v>18.38666666666666</v>
      </c>
      <c r="K753" s="4">
        <v>6.0449999999999999</v>
      </c>
      <c r="L753" s="4">
        <f t="shared" si="126"/>
        <v>16.079699999999999</v>
      </c>
      <c r="M753" s="4">
        <v>4.7050000000000001</v>
      </c>
      <c r="N753" s="4">
        <f t="shared" si="127"/>
        <v>6.6810999999999998</v>
      </c>
      <c r="O753" s="4">
        <v>2.5099999999999998</v>
      </c>
      <c r="P753" s="4">
        <f t="shared" si="128"/>
        <v>1.6817</v>
      </c>
      <c r="Q753" s="4">
        <v>2.5750000000000002</v>
      </c>
      <c r="R753" s="4">
        <f t="shared" si="129"/>
        <v>1.7194</v>
      </c>
      <c r="S753" s="4">
        <v>6.5000000000000002E-2</v>
      </c>
      <c r="T753" s="4">
        <f t="shared" si="130"/>
        <v>3.7699999999999997E-2</v>
      </c>
      <c r="U753" s="4">
        <v>9.1875</v>
      </c>
      <c r="V753" s="4">
        <f t="shared" si="131"/>
        <v>11.94375</v>
      </c>
      <c r="W753" s="4">
        <v>10.046925744992881</v>
      </c>
      <c r="X753" s="4">
        <v>9.4375</v>
      </c>
      <c r="Y753" s="4">
        <v>79.724999999999994</v>
      </c>
      <c r="Z753" s="4">
        <v>0.2</v>
      </c>
      <c r="AA753" s="4">
        <v>137.94999999999999</v>
      </c>
      <c r="AB753" s="4">
        <v>0.08</v>
      </c>
      <c r="AC753" s="3"/>
    </row>
    <row r="754" spans="1:29">
      <c r="A754" s="15">
        <v>40210.083333333336</v>
      </c>
      <c r="B754" s="4">
        <v>0.17249999999999999</v>
      </c>
      <c r="C754" s="4">
        <f t="shared" si="121"/>
        <v>0.20009999999999997</v>
      </c>
      <c r="D754" s="4">
        <v>10.477499999999999</v>
      </c>
      <c r="E754" s="4">
        <f t="shared" si="122"/>
        <v>20.012024999999998</v>
      </c>
      <c r="F754" s="4">
        <v>30.9725</v>
      </c>
      <c r="G754" s="4">
        <f t="shared" si="123"/>
        <v>59.157474999999998</v>
      </c>
      <c r="H754" s="4">
        <f t="shared" si="124"/>
        <v>39.145449999999997</v>
      </c>
      <c r="I754" s="4">
        <v>16.22</v>
      </c>
      <c r="J754" s="16">
        <f t="shared" si="125"/>
        <v>32.44</v>
      </c>
      <c r="K754" s="4">
        <v>5.64</v>
      </c>
      <c r="L754" s="4">
        <f t="shared" si="126"/>
        <v>15.0024</v>
      </c>
      <c r="M754" s="4">
        <v>3.8725000000000001</v>
      </c>
      <c r="N754" s="4">
        <f t="shared" si="127"/>
        <v>5.4989499999999998</v>
      </c>
      <c r="O754" s="4">
        <v>2.6150000000000002</v>
      </c>
      <c r="P754" s="4">
        <f t="shared" si="128"/>
        <v>1.7520500000000003</v>
      </c>
      <c r="Q754" s="4">
        <v>2.6949999999999998</v>
      </c>
      <c r="R754" s="4">
        <f t="shared" si="129"/>
        <v>1.7984500000000003</v>
      </c>
      <c r="S754" s="4">
        <v>0.08</v>
      </c>
      <c r="T754" s="4">
        <f t="shared" si="130"/>
        <v>4.6399999999999997E-2</v>
      </c>
      <c r="U754" s="4">
        <v>6.5</v>
      </c>
      <c r="V754" s="4">
        <f t="shared" si="131"/>
        <v>8.4500000000000011</v>
      </c>
      <c r="W754" s="4">
        <v>3.7680385920220791</v>
      </c>
      <c r="X754" s="4">
        <v>7.0625</v>
      </c>
      <c r="Y754" s="4">
        <v>78.825000000000003</v>
      </c>
      <c r="Z754" s="4">
        <v>-0.23749999999999999</v>
      </c>
      <c r="AA754" s="4">
        <v>165.55</v>
      </c>
      <c r="AB754" s="4">
        <v>8.2500000000000004E-2</v>
      </c>
      <c r="AC754" s="3"/>
    </row>
    <row r="755" spans="1:29">
      <c r="A755" s="15">
        <v>40210.125</v>
      </c>
      <c r="B755" s="4">
        <v>0.16</v>
      </c>
      <c r="C755" s="4">
        <f t="shared" si="121"/>
        <v>0.18559999999999999</v>
      </c>
      <c r="D755" s="4">
        <v>9.6950000000000003</v>
      </c>
      <c r="E755" s="4">
        <f t="shared" si="122"/>
        <v>18.51745</v>
      </c>
      <c r="F755" s="4">
        <v>24.42</v>
      </c>
      <c r="G755" s="4">
        <f t="shared" si="123"/>
        <v>46.642200000000003</v>
      </c>
      <c r="H755" s="4">
        <f t="shared" si="124"/>
        <v>28.124750000000002</v>
      </c>
      <c r="I755" s="4">
        <v>23.58</v>
      </c>
      <c r="J755" s="16">
        <f t="shared" si="125"/>
        <v>47.16</v>
      </c>
      <c r="K755" s="4">
        <v>5.64</v>
      </c>
      <c r="L755" s="4">
        <f t="shared" si="126"/>
        <v>15.0024</v>
      </c>
      <c r="M755" s="4">
        <v>3.87</v>
      </c>
      <c r="N755" s="4">
        <f t="shared" si="127"/>
        <v>5.4954000000000001</v>
      </c>
      <c r="O755" s="4">
        <v>2.4624999999999999</v>
      </c>
      <c r="P755" s="4">
        <f t="shared" si="128"/>
        <v>1.649875</v>
      </c>
      <c r="Q755" s="4">
        <v>2.5150000000000001</v>
      </c>
      <c r="R755" s="4">
        <f t="shared" si="129"/>
        <v>1.681775</v>
      </c>
      <c r="S755" s="4">
        <v>5.5E-2</v>
      </c>
      <c r="T755" s="4">
        <f t="shared" si="130"/>
        <v>3.1899999999999998E-2</v>
      </c>
      <c r="U755" s="4">
        <v>7.0625</v>
      </c>
      <c r="V755" s="4">
        <f t="shared" si="131"/>
        <v>9.1812500000000004</v>
      </c>
      <c r="W755" s="4">
        <v>4.6118239340299052</v>
      </c>
      <c r="X755" s="4">
        <v>7.875</v>
      </c>
      <c r="Y755" s="4">
        <v>75.75</v>
      </c>
      <c r="Z755" s="4">
        <v>3.7499999999999999E-2</v>
      </c>
      <c r="AA755" s="4">
        <v>109.075</v>
      </c>
      <c r="AB755" s="4">
        <v>8.7499999999999994E-2</v>
      </c>
      <c r="AC755" s="3"/>
    </row>
    <row r="756" spans="1:29">
      <c r="A756" s="15">
        <v>40210.166666666664</v>
      </c>
      <c r="B756" s="4">
        <v>0.17749999999999999</v>
      </c>
      <c r="C756" s="4">
        <f t="shared" si="121"/>
        <v>0.20589999999999997</v>
      </c>
      <c r="D756" s="4">
        <v>18.772500000000001</v>
      </c>
      <c r="E756" s="4">
        <f t="shared" si="122"/>
        <v>35.855474999999998</v>
      </c>
      <c r="F756" s="4">
        <v>43.927500000000002</v>
      </c>
      <c r="G756" s="4">
        <f t="shared" si="123"/>
        <v>83.901525000000007</v>
      </c>
      <c r="H756" s="4">
        <f t="shared" si="124"/>
        <v>48.046050000000008</v>
      </c>
      <c r="I756" s="4">
        <v>9.1649999999999991</v>
      </c>
      <c r="J756" s="16">
        <f t="shared" si="125"/>
        <v>18.329999999999998</v>
      </c>
      <c r="K756" s="4">
        <v>5.91</v>
      </c>
      <c r="L756" s="4">
        <f t="shared" si="126"/>
        <v>15.720600000000001</v>
      </c>
      <c r="M756" s="4">
        <v>4.01</v>
      </c>
      <c r="N756" s="4">
        <f t="shared" si="127"/>
        <v>5.6941999999999995</v>
      </c>
      <c r="O756" s="4">
        <v>2.5074999999999998</v>
      </c>
      <c r="P756" s="4">
        <f t="shared" si="128"/>
        <v>1.6800250000000001</v>
      </c>
      <c r="Q756" s="4">
        <v>2.5625</v>
      </c>
      <c r="R756" s="4">
        <f t="shared" si="129"/>
        <v>1.7119250000000001</v>
      </c>
      <c r="S756" s="4">
        <v>5.5E-2</v>
      </c>
      <c r="T756" s="4">
        <f t="shared" si="130"/>
        <v>3.1899999999999998E-2</v>
      </c>
      <c r="U756" s="4">
        <v>4.75</v>
      </c>
      <c r="V756" s="4">
        <f t="shared" si="131"/>
        <v>6.1749999999999998</v>
      </c>
      <c r="W756" s="4">
        <v>3.0768613890532657</v>
      </c>
      <c r="X756" s="4">
        <v>5.625</v>
      </c>
      <c r="Y756" s="4">
        <v>75.025000000000006</v>
      </c>
      <c r="Z756" s="4">
        <v>-0.72499999999999998</v>
      </c>
      <c r="AA756" s="4">
        <v>180.85</v>
      </c>
      <c r="AB756" s="4">
        <v>0.08</v>
      </c>
      <c r="AC756" s="3"/>
    </row>
    <row r="757" spans="1:29">
      <c r="A757" s="15">
        <v>40210.208333333336</v>
      </c>
      <c r="B757" s="4">
        <v>0.215</v>
      </c>
      <c r="C757" s="4">
        <f t="shared" si="121"/>
        <v>0.24939999999999998</v>
      </c>
      <c r="D757" s="4">
        <v>30.822500000000002</v>
      </c>
      <c r="E757" s="4">
        <f t="shared" si="122"/>
        <v>58.870975000000001</v>
      </c>
      <c r="F757" s="4">
        <v>63.435000000000002</v>
      </c>
      <c r="G757" s="4">
        <f t="shared" si="123"/>
        <v>121.16085</v>
      </c>
      <c r="H757" s="4">
        <f t="shared" si="124"/>
        <v>62.289874999999995</v>
      </c>
      <c r="I757" s="4">
        <v>2.9</v>
      </c>
      <c r="J757" s="16">
        <f t="shared" si="125"/>
        <v>5.8</v>
      </c>
      <c r="K757" s="4">
        <v>5.91</v>
      </c>
      <c r="L757" s="4">
        <f t="shared" si="126"/>
        <v>15.720600000000001</v>
      </c>
      <c r="M757" s="4">
        <v>4.7050000000000001</v>
      </c>
      <c r="N757" s="4">
        <f t="shared" si="127"/>
        <v>6.6810999999999998</v>
      </c>
      <c r="O757" s="4">
        <v>2.82</v>
      </c>
      <c r="P757" s="4">
        <f t="shared" si="128"/>
        <v>1.8894</v>
      </c>
      <c r="Q757" s="4">
        <v>2.9750000000000001</v>
      </c>
      <c r="R757" s="4">
        <f t="shared" si="129"/>
        <v>1.9778499999999999</v>
      </c>
      <c r="S757" s="4">
        <v>0.1525</v>
      </c>
      <c r="T757" s="4">
        <f t="shared" si="130"/>
        <v>8.8449999999999987E-2</v>
      </c>
      <c r="U757" s="4">
        <v>6.1875</v>
      </c>
      <c r="V757" s="4">
        <f t="shared" si="131"/>
        <v>8.0437500000000011</v>
      </c>
      <c r="W757" s="4">
        <v>4.961269212753006</v>
      </c>
      <c r="X757" s="4">
        <v>7.4375</v>
      </c>
      <c r="Y757" s="4">
        <v>76.599999999999994</v>
      </c>
      <c r="Z757" s="4">
        <v>-1.4875</v>
      </c>
      <c r="AA757" s="4">
        <v>255.67500000000001</v>
      </c>
      <c r="AB757" s="4">
        <v>0.08</v>
      </c>
      <c r="AC757" s="3"/>
    </row>
    <row r="758" spans="1:29">
      <c r="A758" s="15">
        <v>40210.25</v>
      </c>
      <c r="B758" s="4">
        <v>0.36749999999999999</v>
      </c>
      <c r="C758" s="4">
        <f t="shared" si="121"/>
        <v>0.42629999999999996</v>
      </c>
      <c r="D758" s="4">
        <v>73.077500000000001</v>
      </c>
      <c r="E758" s="4">
        <f t="shared" si="122"/>
        <v>139.578025</v>
      </c>
      <c r="F758" s="4">
        <v>111.83499999999999</v>
      </c>
      <c r="G758" s="4">
        <f t="shared" si="123"/>
        <v>213.60484999999997</v>
      </c>
      <c r="H758" s="4">
        <f t="shared" si="124"/>
        <v>74.026824999999974</v>
      </c>
      <c r="I758" s="4">
        <v>0.86250000000000004</v>
      </c>
      <c r="J758" s="16">
        <f t="shared" si="125"/>
        <v>1.7250000000000001</v>
      </c>
      <c r="K758" s="4">
        <v>7.67</v>
      </c>
      <c r="L758" s="4">
        <f t="shared" si="126"/>
        <v>20.402200000000001</v>
      </c>
      <c r="M758" s="4">
        <v>6.6375000000000002</v>
      </c>
      <c r="N758" s="4">
        <f t="shared" si="127"/>
        <v>9.4252500000000001</v>
      </c>
      <c r="O758" s="4">
        <v>3.64</v>
      </c>
      <c r="P758" s="4">
        <f t="shared" si="128"/>
        <v>2.4388000000000001</v>
      </c>
      <c r="Q758" s="4">
        <v>4.0324999999999998</v>
      </c>
      <c r="R758" s="4">
        <f t="shared" si="129"/>
        <v>2.6707999999999998</v>
      </c>
      <c r="S758" s="4">
        <v>0.4</v>
      </c>
      <c r="T758" s="4">
        <f t="shared" si="130"/>
        <v>0.23199999999999998</v>
      </c>
      <c r="U758" s="4">
        <v>5.75</v>
      </c>
      <c r="V758" s="4">
        <f t="shared" si="131"/>
        <v>7.4750000000000005</v>
      </c>
      <c r="W758" s="4">
        <v>2.637779117237137</v>
      </c>
      <c r="X758" s="4">
        <v>7.75</v>
      </c>
      <c r="Y758" s="4">
        <v>77.5</v>
      </c>
      <c r="Z758" s="4">
        <v>-1.9875</v>
      </c>
      <c r="AA758" s="4">
        <v>235.5</v>
      </c>
      <c r="AB758" s="4">
        <v>0.08</v>
      </c>
      <c r="AC758" s="3"/>
    </row>
    <row r="759" spans="1:29">
      <c r="A759" s="15">
        <v>40210.291666666664</v>
      </c>
      <c r="B759" s="4">
        <v>0.59499999999999997</v>
      </c>
      <c r="C759" s="4">
        <f t="shared" si="121"/>
        <v>0.69019999999999992</v>
      </c>
      <c r="D759" s="4">
        <v>170.57749999999999</v>
      </c>
      <c r="E759" s="4">
        <f t="shared" si="122"/>
        <v>325.80302499999993</v>
      </c>
      <c r="F759" s="4">
        <v>229.33</v>
      </c>
      <c r="G759" s="4">
        <f t="shared" si="123"/>
        <v>438.02030000000002</v>
      </c>
      <c r="H759" s="4">
        <f t="shared" si="124"/>
        <v>112.21727500000009</v>
      </c>
      <c r="I759" s="4">
        <v>0.63</v>
      </c>
      <c r="J759" s="16">
        <f t="shared" si="125"/>
        <v>1.26</v>
      </c>
      <c r="K759" s="4">
        <v>11.4625</v>
      </c>
      <c r="L759" s="4">
        <f t="shared" si="126"/>
        <v>30.490250000000003</v>
      </c>
      <c r="M759" s="4">
        <v>12.032500000000001</v>
      </c>
      <c r="N759" s="4">
        <f t="shared" si="127"/>
        <v>17.08615</v>
      </c>
      <c r="O759" s="4">
        <v>3.4424999999999999</v>
      </c>
      <c r="P759" s="4">
        <f t="shared" si="128"/>
        <v>2.3064750000000003</v>
      </c>
      <c r="Q759" s="4">
        <v>3.83</v>
      </c>
      <c r="R759" s="4">
        <f t="shared" si="129"/>
        <v>2.5341250000000004</v>
      </c>
      <c r="S759" s="4">
        <v>0.39250000000000002</v>
      </c>
      <c r="T759" s="4">
        <f t="shared" si="130"/>
        <v>0.22764999999999999</v>
      </c>
      <c r="U759" s="4">
        <v>14.3125</v>
      </c>
      <c r="V759" s="4">
        <f t="shared" si="131"/>
        <v>18.606249999999999</v>
      </c>
      <c r="W759" s="4">
        <v>12.013181819515696</v>
      </c>
      <c r="X759" s="4">
        <v>15</v>
      </c>
      <c r="Y759" s="4">
        <v>77.575000000000003</v>
      </c>
      <c r="Z759" s="4">
        <v>-1.625</v>
      </c>
      <c r="AA759" s="4">
        <v>118.25</v>
      </c>
      <c r="AB759" s="4">
        <v>0.08</v>
      </c>
      <c r="AC759" s="3"/>
    </row>
    <row r="760" spans="1:29">
      <c r="A760" s="15">
        <v>40210.333333333336</v>
      </c>
      <c r="B760" s="4">
        <v>0.72750000000000004</v>
      </c>
      <c r="C760" s="4">
        <f t="shared" si="121"/>
        <v>0.84389999999999998</v>
      </c>
      <c r="D760" s="4">
        <v>198.93</v>
      </c>
      <c r="E760" s="4">
        <f t="shared" si="122"/>
        <v>379.9563</v>
      </c>
      <c r="F760" s="4">
        <v>258.07499999999999</v>
      </c>
      <c r="G760" s="4">
        <f t="shared" si="123"/>
        <v>492.92324999999994</v>
      </c>
      <c r="H760" s="4">
        <f t="shared" si="124"/>
        <v>112.96694999999994</v>
      </c>
      <c r="I760" s="4">
        <v>1.2524999999999999</v>
      </c>
      <c r="J760" s="16">
        <f t="shared" si="125"/>
        <v>2.5049999999999999</v>
      </c>
      <c r="K760" s="4">
        <v>13.5</v>
      </c>
      <c r="L760" s="4">
        <f t="shared" si="126"/>
        <v>35.910000000000004</v>
      </c>
      <c r="M760" s="4">
        <v>14.38</v>
      </c>
      <c r="N760" s="4">
        <f t="shared" si="127"/>
        <v>20.419599999999999</v>
      </c>
      <c r="O760" s="4">
        <v>3.0750000000000002</v>
      </c>
      <c r="P760" s="4">
        <f t="shared" si="128"/>
        <v>2.0602500000000004</v>
      </c>
      <c r="Q760" s="4">
        <v>3.4624999999999999</v>
      </c>
      <c r="R760" s="4">
        <f t="shared" si="129"/>
        <v>2.2835500000000004</v>
      </c>
      <c r="S760" s="4">
        <v>0.38500000000000001</v>
      </c>
      <c r="T760" s="4">
        <f t="shared" si="130"/>
        <v>0.2233</v>
      </c>
      <c r="U760" s="4">
        <v>22.1875</v>
      </c>
      <c r="V760" s="4">
        <f t="shared" si="131"/>
        <v>28.84375</v>
      </c>
      <c r="W760" s="4">
        <v>19.700565768083482</v>
      </c>
      <c r="X760" s="4">
        <v>21.875</v>
      </c>
      <c r="Y760" s="4">
        <v>76.224999999999994</v>
      </c>
      <c r="Z760" s="4">
        <v>-0.85</v>
      </c>
      <c r="AA760" s="4">
        <v>104.075</v>
      </c>
      <c r="AB760" s="4">
        <v>0.08</v>
      </c>
      <c r="AC760" s="3"/>
    </row>
    <row r="761" spans="1:29">
      <c r="A761" s="15">
        <v>40210.375</v>
      </c>
      <c r="B761" s="4">
        <v>0.8</v>
      </c>
      <c r="C761" s="4">
        <f t="shared" si="121"/>
        <v>0.92799999999999994</v>
      </c>
      <c r="D761" s="4">
        <v>154.815</v>
      </c>
      <c r="E761" s="4">
        <f t="shared" si="122"/>
        <v>295.69664999999998</v>
      </c>
      <c r="F761" s="4">
        <v>207</v>
      </c>
      <c r="G761" s="4">
        <f t="shared" si="123"/>
        <v>395.37</v>
      </c>
      <c r="H761" s="4">
        <f t="shared" si="124"/>
        <v>99.673350000000028</v>
      </c>
      <c r="I761" s="4">
        <v>1.7250000000000001</v>
      </c>
      <c r="J761" s="16">
        <f t="shared" si="125"/>
        <v>3.45</v>
      </c>
      <c r="K761" s="4">
        <v>12.414999999999999</v>
      </c>
      <c r="L761" s="4">
        <f t="shared" si="126"/>
        <v>33.023899999999998</v>
      </c>
      <c r="M761" s="4">
        <v>12.72</v>
      </c>
      <c r="N761" s="4">
        <f t="shared" si="127"/>
        <v>18.0624</v>
      </c>
      <c r="O761" s="4">
        <v>2.9449999999999998</v>
      </c>
      <c r="P761" s="4">
        <f t="shared" si="128"/>
        <v>1.97315</v>
      </c>
      <c r="Q761" s="4">
        <v>3.2625000000000002</v>
      </c>
      <c r="R761" s="4">
        <f t="shared" si="129"/>
        <v>2.1572999999999998</v>
      </c>
      <c r="S761" s="4">
        <v>0.3175</v>
      </c>
      <c r="T761" s="4">
        <f t="shared" si="130"/>
        <v>0.18414999999999998</v>
      </c>
      <c r="U761" s="4">
        <v>25.375</v>
      </c>
      <c r="V761" s="4">
        <f t="shared" si="131"/>
        <v>32.987500000000004</v>
      </c>
      <c r="W761" s="4">
        <v>23.316028516690466</v>
      </c>
      <c r="X761" s="4">
        <v>23.4375</v>
      </c>
      <c r="Y761" s="4">
        <v>74.900000000000006</v>
      </c>
      <c r="Z761" s="4">
        <v>-0.28749999999999998</v>
      </c>
      <c r="AA761" s="4">
        <v>222.3</v>
      </c>
      <c r="AB761" s="4">
        <v>8.2500000000000004E-2</v>
      </c>
      <c r="AC761" s="3"/>
    </row>
    <row r="762" spans="1:29">
      <c r="A762" s="15">
        <v>40210.416666666664</v>
      </c>
      <c r="B762" s="4">
        <v>0.77749999999999997</v>
      </c>
      <c r="C762" s="4">
        <f t="shared" si="121"/>
        <v>0.90189999999999992</v>
      </c>
      <c r="D762" s="4">
        <v>130.095</v>
      </c>
      <c r="E762" s="4">
        <f t="shared" si="122"/>
        <v>248.48145</v>
      </c>
      <c r="F762" s="4">
        <v>176.77250000000001</v>
      </c>
      <c r="G762" s="4">
        <f t="shared" si="123"/>
        <v>337.63547499999999</v>
      </c>
      <c r="H762" s="4">
        <f t="shared" si="124"/>
        <v>89.15402499999999</v>
      </c>
      <c r="I762" s="4">
        <v>2.3475000000000001</v>
      </c>
      <c r="J762" s="16">
        <f t="shared" si="125"/>
        <v>4.6950000000000003</v>
      </c>
      <c r="K762" s="4">
        <v>11.875</v>
      </c>
      <c r="L762" s="4">
        <f t="shared" si="126"/>
        <v>31.587500000000002</v>
      </c>
      <c r="M762" s="4">
        <v>11.89</v>
      </c>
      <c r="N762" s="4">
        <f t="shared" si="127"/>
        <v>16.883800000000001</v>
      </c>
      <c r="O762" s="4">
        <v>2.8925000000000001</v>
      </c>
      <c r="P762" s="4">
        <f t="shared" si="128"/>
        <v>1.9379750000000002</v>
      </c>
      <c r="Q762" s="4">
        <v>3.23</v>
      </c>
      <c r="R762" s="4">
        <f t="shared" si="129"/>
        <v>2.1366250000000004</v>
      </c>
      <c r="S762" s="4">
        <v>0.34250000000000003</v>
      </c>
      <c r="T762" s="4">
        <f t="shared" si="130"/>
        <v>0.19864999999999999</v>
      </c>
      <c r="U762" s="4">
        <v>32.0625</v>
      </c>
      <c r="V762" s="4">
        <f t="shared" si="131"/>
        <v>41.681249999999999</v>
      </c>
      <c r="W762" s="4">
        <v>29.975943649080051</v>
      </c>
      <c r="X762" s="4">
        <v>29.0625</v>
      </c>
      <c r="Y762" s="4">
        <v>76.349999999999994</v>
      </c>
      <c r="Z762" s="4">
        <v>0.22500000000000001</v>
      </c>
      <c r="AA762" s="4">
        <v>258.32499999999999</v>
      </c>
      <c r="AB762" s="4">
        <v>8.2500000000000004E-2</v>
      </c>
      <c r="AC762" s="3"/>
    </row>
    <row r="763" spans="1:29">
      <c r="A763" s="15">
        <v>40210.458333333336</v>
      </c>
      <c r="B763" s="4"/>
      <c r="I763" s="4">
        <v>3.8325</v>
      </c>
      <c r="J763" s="16">
        <f t="shared" si="125"/>
        <v>7.665</v>
      </c>
      <c r="K763" s="4">
        <v>9.2949999999999999</v>
      </c>
      <c r="L763" s="4">
        <f t="shared" si="126"/>
        <v>24.724700000000002</v>
      </c>
      <c r="M763" s="4">
        <v>8.9849999999999994</v>
      </c>
      <c r="N763" s="4">
        <f t="shared" si="127"/>
        <v>12.758699999999999</v>
      </c>
      <c r="O763" s="4">
        <v>2.81</v>
      </c>
      <c r="P763" s="4">
        <f t="shared" si="128"/>
        <v>1.8827</v>
      </c>
      <c r="Q763" s="4">
        <v>3.1025</v>
      </c>
      <c r="R763" s="4">
        <f t="shared" si="129"/>
        <v>2.0508999999999999</v>
      </c>
      <c r="S763" s="4">
        <v>0.28999999999999998</v>
      </c>
      <c r="T763" s="4">
        <f t="shared" si="130"/>
        <v>0.16819999999999999</v>
      </c>
      <c r="U763" s="4">
        <v>21.1875</v>
      </c>
      <c r="V763" s="4">
        <f t="shared" si="131"/>
        <v>27.543749999999999</v>
      </c>
      <c r="W763" s="4" t="s">
        <v>14</v>
      </c>
      <c r="X763" s="4">
        <v>26.1875</v>
      </c>
      <c r="Y763" s="4">
        <v>74.599999999999994</v>
      </c>
      <c r="Z763" s="4">
        <v>1.6125</v>
      </c>
      <c r="AA763" s="4">
        <v>246.02500000000001</v>
      </c>
      <c r="AB763" s="4">
        <v>0.08</v>
      </c>
      <c r="AC763" s="3"/>
    </row>
    <row r="764" spans="1:29">
      <c r="A764" s="15">
        <v>40210.5</v>
      </c>
      <c r="B764" s="4"/>
      <c r="I764" s="4">
        <v>4.8525</v>
      </c>
      <c r="J764" s="16">
        <f t="shared" si="125"/>
        <v>9.7050000000000001</v>
      </c>
      <c r="U764" s="4">
        <v>26.375</v>
      </c>
      <c r="V764" s="4">
        <f t="shared" si="131"/>
        <v>34.287500000000001</v>
      </c>
      <c r="W764" s="4">
        <v>26.596191274991011</v>
      </c>
      <c r="X764" s="4">
        <v>40.0625</v>
      </c>
      <c r="Y764" s="4">
        <v>72.974999999999994</v>
      </c>
      <c r="Z764" s="4">
        <v>2.375</v>
      </c>
      <c r="AA764" s="4">
        <v>138.375</v>
      </c>
      <c r="AB764" s="4">
        <v>9.5000000000000001E-2</v>
      </c>
      <c r="AC764" s="3"/>
    </row>
    <row r="765" spans="1:29">
      <c r="A765" s="15">
        <v>40210.541666666664</v>
      </c>
      <c r="B765" s="4"/>
      <c r="I765" s="4">
        <v>3.6</v>
      </c>
      <c r="J765" s="16">
        <f t="shared" si="125"/>
        <v>7.2</v>
      </c>
      <c r="U765" s="4">
        <v>34.5</v>
      </c>
      <c r="V765" s="4">
        <f t="shared" si="131"/>
        <v>44.85</v>
      </c>
      <c r="W765" s="4">
        <v>36.041747932307331</v>
      </c>
      <c r="X765" s="4">
        <v>30</v>
      </c>
      <c r="Y765" s="4">
        <v>78.400000000000006</v>
      </c>
      <c r="Z765" s="4">
        <v>3.0249999999999999</v>
      </c>
      <c r="AA765" s="4">
        <v>194.32499999999999</v>
      </c>
      <c r="AB765" s="4">
        <v>0.08</v>
      </c>
      <c r="AC765" s="3"/>
    </row>
    <row r="766" spans="1:29">
      <c r="A766" s="15">
        <v>40210.583333333336</v>
      </c>
      <c r="B766" s="4"/>
      <c r="I766" s="4">
        <v>4.7725</v>
      </c>
      <c r="J766" s="16">
        <f t="shared" si="125"/>
        <v>9.5449999999999999</v>
      </c>
      <c r="U766" s="4">
        <v>22.5625</v>
      </c>
      <c r="V766" s="4">
        <f t="shared" si="131"/>
        <v>29.331250000000001</v>
      </c>
      <c r="W766" s="4">
        <v>22.737796723931915</v>
      </c>
      <c r="X766" s="4">
        <v>16.875</v>
      </c>
      <c r="Y766" s="4">
        <v>72.875</v>
      </c>
      <c r="Z766" s="4">
        <v>4.2249999999999996</v>
      </c>
      <c r="AA766" s="4">
        <v>102.625</v>
      </c>
      <c r="AB766" s="4">
        <v>0.2225</v>
      </c>
      <c r="AC766" s="3" t="s">
        <v>13</v>
      </c>
    </row>
    <row r="767" spans="1:29">
      <c r="A767" s="15">
        <v>40210.625</v>
      </c>
      <c r="B767" s="4">
        <v>0.22666666666666699</v>
      </c>
      <c r="C767" s="4">
        <f t="shared" si="121"/>
        <v>0.26293333333333369</v>
      </c>
      <c r="D767" s="4">
        <v>71.1933333333333</v>
      </c>
      <c r="E767" s="4">
        <f t="shared" si="122"/>
        <v>135.9792666666666</v>
      </c>
      <c r="F767" s="4">
        <v>116.536666666667</v>
      </c>
      <c r="G767" s="4">
        <f t="shared" si="123"/>
        <v>222.58503333333397</v>
      </c>
      <c r="H767" s="4">
        <f t="shared" si="124"/>
        <v>86.605766666667364</v>
      </c>
      <c r="I767" s="4">
        <v>9.1766666666666694</v>
      </c>
      <c r="J767" s="16">
        <f t="shared" si="125"/>
        <v>18.353333333333339</v>
      </c>
      <c r="K767" s="4">
        <v>8.1349999999999998</v>
      </c>
      <c r="L767" s="4">
        <f t="shared" si="126"/>
        <v>21.639099999999999</v>
      </c>
      <c r="M767" s="4">
        <v>10.23</v>
      </c>
      <c r="N767" s="4">
        <f t="shared" si="127"/>
        <v>14.5266</v>
      </c>
      <c r="O767" s="4">
        <v>2.1749999999999998</v>
      </c>
      <c r="P767" s="4">
        <f t="shared" si="128"/>
        <v>1.4572499999999999</v>
      </c>
      <c r="Q767" s="4">
        <v>2.27</v>
      </c>
      <c r="R767" s="4">
        <f t="shared" si="129"/>
        <v>1.50945</v>
      </c>
      <c r="S767" s="4">
        <v>0.09</v>
      </c>
      <c r="T767" s="4">
        <f t="shared" si="130"/>
        <v>5.2199999999999996E-2</v>
      </c>
      <c r="U767" s="4">
        <v>21.25</v>
      </c>
      <c r="V767" s="4">
        <f t="shared" si="131"/>
        <v>27.625</v>
      </c>
      <c r="W767" s="4">
        <v>20.886060941651458</v>
      </c>
      <c r="X767" s="4">
        <v>18.8333333333333</v>
      </c>
      <c r="Y767" s="4">
        <v>70.05</v>
      </c>
      <c r="Z767" s="4">
        <v>4.3499999999999996</v>
      </c>
      <c r="AA767" s="4">
        <v>90.3</v>
      </c>
      <c r="AB767" s="4">
        <v>0.28000000000000003</v>
      </c>
      <c r="AC767" s="3"/>
    </row>
    <row r="768" spans="1:29">
      <c r="A768" s="15">
        <v>40210.666666666664</v>
      </c>
      <c r="B768" s="4">
        <v>0.27250000000000002</v>
      </c>
      <c r="C768" s="4">
        <f t="shared" si="121"/>
        <v>0.31609999999999999</v>
      </c>
      <c r="D768" s="4">
        <v>124.4825</v>
      </c>
      <c r="E768" s="4">
        <f t="shared" si="122"/>
        <v>237.76157499999999</v>
      </c>
      <c r="F768" s="4">
        <v>183.73249999999999</v>
      </c>
      <c r="G768" s="4">
        <f t="shared" si="123"/>
        <v>350.92907499999995</v>
      </c>
      <c r="H768" s="4">
        <f t="shared" si="124"/>
        <v>113.16749999999996</v>
      </c>
      <c r="I768" s="4">
        <v>2.5825</v>
      </c>
      <c r="J768" s="16">
        <f t="shared" si="125"/>
        <v>5.165</v>
      </c>
      <c r="K768" s="4">
        <v>7.7249999999999996</v>
      </c>
      <c r="L768" s="4">
        <f t="shared" si="126"/>
        <v>20.548500000000001</v>
      </c>
      <c r="M768" s="4">
        <v>11.2</v>
      </c>
      <c r="N768" s="4">
        <f t="shared" si="127"/>
        <v>15.903999999999998</v>
      </c>
      <c r="O768" s="4">
        <v>2.27</v>
      </c>
      <c r="P768" s="4">
        <f t="shared" si="128"/>
        <v>1.5209000000000001</v>
      </c>
      <c r="Q768" s="4">
        <v>2.3849999999999998</v>
      </c>
      <c r="R768" s="4">
        <f t="shared" si="129"/>
        <v>1.5876000000000001</v>
      </c>
      <c r="S768" s="4">
        <v>0.115</v>
      </c>
      <c r="T768" s="4">
        <f t="shared" si="130"/>
        <v>6.6699999999999995E-2</v>
      </c>
      <c r="U768" s="4">
        <v>19.75</v>
      </c>
      <c r="V768" s="4">
        <f t="shared" si="131"/>
        <v>25.675000000000001</v>
      </c>
      <c r="W768" s="4">
        <v>20.06963248739504</v>
      </c>
      <c r="X768" s="4">
        <v>18.625</v>
      </c>
      <c r="Y768" s="4">
        <v>72.650000000000006</v>
      </c>
      <c r="Z768" s="4">
        <v>4</v>
      </c>
      <c r="AA768" s="4">
        <v>91.125</v>
      </c>
      <c r="AB768" s="4">
        <v>9.7500000000000003E-2</v>
      </c>
      <c r="AC768" s="3"/>
    </row>
    <row r="769" spans="1:29">
      <c r="A769" s="15">
        <v>40210.708333333336</v>
      </c>
      <c r="B769" s="4">
        <v>0.36499999999999999</v>
      </c>
      <c r="C769" s="4">
        <f t="shared" si="121"/>
        <v>0.42339999999999994</v>
      </c>
      <c r="D769" s="4">
        <v>39.457500000000003</v>
      </c>
      <c r="E769" s="4">
        <f t="shared" si="122"/>
        <v>75.363825000000006</v>
      </c>
      <c r="F769" s="4">
        <v>91.715000000000003</v>
      </c>
      <c r="G769" s="4">
        <f t="shared" si="123"/>
        <v>175.17564999999999</v>
      </c>
      <c r="H769" s="4">
        <f t="shared" si="124"/>
        <v>99.811824999999985</v>
      </c>
      <c r="I769" s="4">
        <v>1.3274999999999999</v>
      </c>
      <c r="J769" s="16">
        <f t="shared" si="125"/>
        <v>2.6549999999999998</v>
      </c>
      <c r="K769" s="4">
        <v>7.7249999999999996</v>
      </c>
      <c r="L769" s="4">
        <f t="shared" si="126"/>
        <v>20.548500000000001</v>
      </c>
      <c r="M769" s="4">
        <v>11.7525</v>
      </c>
      <c r="N769" s="4">
        <f t="shared" si="127"/>
        <v>16.688549999999999</v>
      </c>
      <c r="O769" s="4">
        <v>2.4900000000000002</v>
      </c>
      <c r="P769" s="4">
        <f t="shared" si="128"/>
        <v>1.6683000000000003</v>
      </c>
      <c r="Q769" s="4">
        <v>2.6850000000000001</v>
      </c>
      <c r="R769" s="4">
        <f t="shared" si="129"/>
        <v>1.7828500000000003</v>
      </c>
      <c r="S769" s="4">
        <v>0.19750000000000001</v>
      </c>
      <c r="T769" s="4">
        <f t="shared" si="130"/>
        <v>0.11455</v>
      </c>
      <c r="U769" s="4">
        <v>13.3125</v>
      </c>
      <c r="V769" s="4">
        <f t="shared" si="131"/>
        <v>17.306250000000002</v>
      </c>
      <c r="W769" s="4">
        <v>15.871385905973431</v>
      </c>
      <c r="X769" s="4">
        <v>13.0625</v>
      </c>
      <c r="Y769" s="4">
        <v>75.95</v>
      </c>
      <c r="Z769" s="4">
        <v>3.1124999999999998</v>
      </c>
      <c r="AA769" s="4">
        <v>245.97499999999999</v>
      </c>
      <c r="AB769" s="4">
        <v>8.2500000000000004E-2</v>
      </c>
      <c r="AC769" s="3"/>
    </row>
    <row r="770" spans="1:29">
      <c r="A770" s="15">
        <v>40210.75</v>
      </c>
      <c r="B770" s="4">
        <v>0.46</v>
      </c>
      <c r="C770" s="4">
        <f t="shared" si="121"/>
        <v>0.53359999999999996</v>
      </c>
      <c r="D770" s="4">
        <v>43.372500000000002</v>
      </c>
      <c r="E770" s="4">
        <f t="shared" si="122"/>
        <v>82.841475000000003</v>
      </c>
      <c r="F770" s="4">
        <v>94.594999999999999</v>
      </c>
      <c r="G770" s="4">
        <f t="shared" si="123"/>
        <v>180.67644999999999</v>
      </c>
      <c r="H770" s="4">
        <f t="shared" si="124"/>
        <v>97.834974999999986</v>
      </c>
      <c r="I770" s="4">
        <v>0.78500000000000003</v>
      </c>
      <c r="J770" s="16">
        <f t="shared" si="125"/>
        <v>1.57</v>
      </c>
      <c r="K770" s="4">
        <v>5.96</v>
      </c>
      <c r="L770" s="4">
        <f t="shared" si="126"/>
        <v>15.8536</v>
      </c>
      <c r="M770" s="4">
        <v>8.7074999999999996</v>
      </c>
      <c r="N770" s="4">
        <f t="shared" si="127"/>
        <v>12.364649999999999</v>
      </c>
      <c r="O770" s="4">
        <v>2.44</v>
      </c>
      <c r="P770" s="4">
        <f t="shared" si="128"/>
        <v>1.6348</v>
      </c>
      <c r="Q770" s="4">
        <v>2.65</v>
      </c>
      <c r="R770" s="4">
        <f t="shared" si="129"/>
        <v>1.7565999999999999</v>
      </c>
      <c r="S770" s="4">
        <v>0.21</v>
      </c>
      <c r="T770" s="4">
        <f t="shared" si="130"/>
        <v>0.12179999999999999</v>
      </c>
      <c r="U770" s="4">
        <v>18.3125</v>
      </c>
      <c r="V770" s="4">
        <f t="shared" si="131"/>
        <v>23.806250000000002</v>
      </c>
      <c r="W770" s="4">
        <v>20.708592307287962</v>
      </c>
      <c r="X770" s="4">
        <v>16.375</v>
      </c>
      <c r="Y770" s="4">
        <v>80.3</v>
      </c>
      <c r="Z770" s="4">
        <v>2.7124999999999999</v>
      </c>
      <c r="AA770" s="4">
        <v>256.45</v>
      </c>
      <c r="AB770" s="4">
        <v>8.2500000000000004E-2</v>
      </c>
      <c r="AC770" s="3"/>
    </row>
    <row r="771" spans="1:29">
      <c r="A771" s="15">
        <v>40210.791666666664</v>
      </c>
      <c r="B771" s="4">
        <v>0.46250000000000002</v>
      </c>
      <c r="C771" s="4">
        <f t="shared" si="121"/>
        <v>0.53649999999999998</v>
      </c>
      <c r="D771" s="4">
        <v>50.575000000000003</v>
      </c>
      <c r="E771" s="4">
        <f t="shared" si="122"/>
        <v>96.598250000000007</v>
      </c>
      <c r="F771" s="4">
        <v>101.345</v>
      </c>
      <c r="G771" s="4">
        <f t="shared" si="123"/>
        <v>193.56895</v>
      </c>
      <c r="H771" s="4">
        <f t="shared" si="124"/>
        <v>96.970699999999994</v>
      </c>
      <c r="I771" s="4">
        <v>1.0175000000000001</v>
      </c>
      <c r="J771" s="16">
        <f t="shared" si="125"/>
        <v>2.0350000000000001</v>
      </c>
      <c r="K771" s="4">
        <v>5.96</v>
      </c>
      <c r="L771" s="4">
        <f t="shared" si="126"/>
        <v>15.8536</v>
      </c>
      <c r="M771" s="4">
        <v>9.2624999999999993</v>
      </c>
      <c r="N771" s="4">
        <f t="shared" si="127"/>
        <v>13.152749999999997</v>
      </c>
      <c r="O771" s="4">
        <v>2.5024999999999999</v>
      </c>
      <c r="P771" s="4">
        <f t="shared" si="128"/>
        <v>1.6766750000000001</v>
      </c>
      <c r="Q771" s="4">
        <v>2.74</v>
      </c>
      <c r="R771" s="4">
        <f t="shared" si="129"/>
        <v>1.8144250000000002</v>
      </c>
      <c r="S771" s="4">
        <v>0.23749999999999999</v>
      </c>
      <c r="T771" s="4">
        <f t="shared" si="130"/>
        <v>0.13774999999999998</v>
      </c>
      <c r="U771" s="4">
        <v>19.5625</v>
      </c>
      <c r="V771" s="4">
        <f t="shared" si="131"/>
        <v>25.431250000000002</v>
      </c>
      <c r="W771" s="4">
        <v>22.529832861140719</v>
      </c>
      <c r="X771" s="4">
        <v>17</v>
      </c>
      <c r="Y771" s="4">
        <v>83.325000000000003</v>
      </c>
      <c r="Z771" s="4">
        <v>2.6375000000000002</v>
      </c>
      <c r="AA771" s="4">
        <v>258.125</v>
      </c>
      <c r="AB771" s="4">
        <v>0.08</v>
      </c>
      <c r="AC771" s="3"/>
    </row>
    <row r="772" spans="1:29">
      <c r="A772" s="15">
        <v>40210.833333333336</v>
      </c>
      <c r="B772" s="4">
        <v>0.30249999999999999</v>
      </c>
      <c r="C772" s="4">
        <f t="shared" si="121"/>
        <v>0.35089999999999999</v>
      </c>
      <c r="D772" s="4">
        <v>12.84</v>
      </c>
      <c r="E772" s="4">
        <f t="shared" si="122"/>
        <v>24.5244</v>
      </c>
      <c r="F772" s="4">
        <v>54.2575</v>
      </c>
      <c r="G772" s="4">
        <f t="shared" si="123"/>
        <v>103.63182499999999</v>
      </c>
      <c r="H772" s="4">
        <f t="shared" si="124"/>
        <v>79.107424999999992</v>
      </c>
      <c r="I772" s="4">
        <v>2.6575000000000002</v>
      </c>
      <c r="J772" s="16">
        <f t="shared" si="125"/>
        <v>5.3150000000000004</v>
      </c>
      <c r="K772" s="4">
        <v>4.74</v>
      </c>
      <c r="L772" s="4">
        <f t="shared" si="126"/>
        <v>12.608400000000001</v>
      </c>
      <c r="M772" s="4">
        <v>7.8775000000000004</v>
      </c>
      <c r="N772" s="4">
        <f t="shared" si="127"/>
        <v>11.18605</v>
      </c>
      <c r="O772" s="4">
        <v>2.395</v>
      </c>
      <c r="P772" s="4">
        <f t="shared" si="128"/>
        <v>1.6046500000000001</v>
      </c>
      <c r="Q772" s="4">
        <v>2.605</v>
      </c>
      <c r="R772" s="4">
        <f t="shared" si="129"/>
        <v>1.72645</v>
      </c>
      <c r="S772" s="4">
        <v>0.21</v>
      </c>
      <c r="T772" s="4">
        <f t="shared" si="130"/>
        <v>0.12179999999999999</v>
      </c>
      <c r="U772" s="4">
        <v>14.5625</v>
      </c>
      <c r="V772" s="4">
        <f t="shared" si="131"/>
        <v>18.931250000000002</v>
      </c>
      <c r="W772" s="4">
        <v>17.816484263023916</v>
      </c>
      <c r="X772" s="4">
        <v>12.8125</v>
      </c>
      <c r="Y772" s="4">
        <v>82.424999999999997</v>
      </c>
      <c r="Z772" s="4">
        <v>2.5249999999999999</v>
      </c>
      <c r="AA772" s="4">
        <v>227.15</v>
      </c>
      <c r="AB772" s="4">
        <v>0.1575</v>
      </c>
      <c r="AC772" s="3"/>
    </row>
    <row r="773" spans="1:29">
      <c r="A773" s="15">
        <v>40210.875</v>
      </c>
      <c r="B773" s="4">
        <v>0.26750000000000002</v>
      </c>
      <c r="C773" s="4">
        <f t="shared" si="121"/>
        <v>0.31030000000000002</v>
      </c>
      <c r="D773" s="4">
        <v>5.3250000000000002</v>
      </c>
      <c r="E773" s="4">
        <f t="shared" si="122"/>
        <v>10.17075</v>
      </c>
      <c r="F773" s="4">
        <v>37.767499999999998</v>
      </c>
      <c r="G773" s="4">
        <f t="shared" si="123"/>
        <v>72.135925</v>
      </c>
      <c r="H773" s="4">
        <f t="shared" si="124"/>
        <v>61.965175000000002</v>
      </c>
      <c r="I773" s="4">
        <v>7.2675000000000001</v>
      </c>
      <c r="J773" s="16">
        <f t="shared" si="125"/>
        <v>14.535</v>
      </c>
      <c r="K773" s="4">
        <v>3.79</v>
      </c>
      <c r="L773" s="4">
        <f t="shared" si="126"/>
        <v>10.0814</v>
      </c>
      <c r="M773" s="4">
        <v>6.08</v>
      </c>
      <c r="N773" s="4">
        <f t="shared" si="127"/>
        <v>8.6335999999999995</v>
      </c>
      <c r="O773" s="4">
        <v>2.4</v>
      </c>
      <c r="P773" s="4">
        <f t="shared" si="128"/>
        <v>1.6080000000000001</v>
      </c>
      <c r="Q773" s="4">
        <v>2.5150000000000001</v>
      </c>
      <c r="R773" s="4">
        <f t="shared" si="129"/>
        <v>1.6790500000000002</v>
      </c>
      <c r="S773" s="4">
        <v>0.1225</v>
      </c>
      <c r="T773" s="4">
        <f t="shared" si="130"/>
        <v>7.1049999999999988E-2</v>
      </c>
      <c r="U773" s="4">
        <v>12.375</v>
      </c>
      <c r="V773" s="4">
        <f t="shared" si="131"/>
        <v>16.087500000000002</v>
      </c>
      <c r="W773" s="4">
        <v>15.513790510778097</v>
      </c>
      <c r="X773" s="4">
        <v>12.75</v>
      </c>
      <c r="Y773" s="4">
        <v>81.625</v>
      </c>
      <c r="Z773" s="4">
        <v>2.4375</v>
      </c>
      <c r="AA773" s="4">
        <v>239.92500000000001</v>
      </c>
      <c r="AB773" s="4">
        <v>0.105</v>
      </c>
      <c r="AC773" s="3"/>
    </row>
    <row r="774" spans="1:29">
      <c r="A774" s="15">
        <v>40210.916666666664</v>
      </c>
      <c r="B774" s="4">
        <v>0.245</v>
      </c>
      <c r="C774" s="4">
        <f t="shared" si="121"/>
        <v>0.28419999999999995</v>
      </c>
      <c r="D774" s="4">
        <v>3.4449999999999998</v>
      </c>
      <c r="E774" s="4">
        <f t="shared" si="122"/>
        <v>6.5799499999999993</v>
      </c>
      <c r="F774" s="4">
        <v>30.037500000000001</v>
      </c>
      <c r="G774" s="4">
        <f t="shared" si="123"/>
        <v>57.371625000000002</v>
      </c>
      <c r="H774" s="4">
        <f t="shared" si="124"/>
        <v>50.791675000000005</v>
      </c>
      <c r="I774" s="4">
        <v>10.94</v>
      </c>
      <c r="J774" s="16">
        <f t="shared" si="125"/>
        <v>21.88</v>
      </c>
      <c r="K774" s="4">
        <v>3.25</v>
      </c>
      <c r="L774" s="4">
        <f t="shared" si="126"/>
        <v>8.6449999999999996</v>
      </c>
      <c r="M774" s="4">
        <v>6.3550000000000004</v>
      </c>
      <c r="N774" s="4">
        <f t="shared" si="127"/>
        <v>9.0241000000000007</v>
      </c>
      <c r="O774" s="4">
        <v>2.3875000000000002</v>
      </c>
      <c r="P774" s="4">
        <f t="shared" si="128"/>
        <v>1.5996250000000003</v>
      </c>
      <c r="Q774" s="4">
        <v>2.5249999999999999</v>
      </c>
      <c r="R774" s="4">
        <f t="shared" si="129"/>
        <v>1.6779250000000003</v>
      </c>
      <c r="S774" s="4">
        <v>0.13500000000000001</v>
      </c>
      <c r="T774" s="4">
        <f t="shared" si="130"/>
        <v>7.8299999999999995E-2</v>
      </c>
      <c r="U774" s="4">
        <v>11.5</v>
      </c>
      <c r="V774" s="4">
        <f t="shared" si="131"/>
        <v>14.950000000000001</v>
      </c>
      <c r="W774" s="4">
        <v>13.453419032181481</v>
      </c>
      <c r="X774" s="4">
        <v>10.125</v>
      </c>
      <c r="Y774" s="4">
        <v>84.974999999999994</v>
      </c>
      <c r="Z774" s="4">
        <v>2.35</v>
      </c>
      <c r="AA774" s="4">
        <v>220</v>
      </c>
      <c r="AB774" s="4">
        <v>0.1</v>
      </c>
      <c r="AC774" s="3"/>
    </row>
    <row r="775" spans="1:29">
      <c r="A775" s="15">
        <v>40210.958333333336</v>
      </c>
      <c r="B775" s="4">
        <v>0.19500000000000001</v>
      </c>
      <c r="C775" s="4">
        <f t="shared" si="121"/>
        <v>0.22619999999999998</v>
      </c>
      <c r="D775" s="4">
        <v>4.2275</v>
      </c>
      <c r="E775" s="4">
        <f t="shared" si="122"/>
        <v>8.0745249999999995</v>
      </c>
      <c r="F775" s="4">
        <v>30.307500000000001</v>
      </c>
      <c r="G775" s="4">
        <f t="shared" si="123"/>
        <v>57.887324999999997</v>
      </c>
      <c r="H775" s="4">
        <f t="shared" si="124"/>
        <v>49.812799999999996</v>
      </c>
      <c r="I775" s="4">
        <v>13.362500000000001</v>
      </c>
      <c r="J775" s="16">
        <f t="shared" si="125"/>
        <v>26.725000000000001</v>
      </c>
      <c r="K775" s="4">
        <v>3.52</v>
      </c>
      <c r="L775" s="4">
        <f t="shared" si="126"/>
        <v>9.3632000000000009</v>
      </c>
      <c r="M775" s="4">
        <v>5.9424999999999999</v>
      </c>
      <c r="N775" s="4">
        <f t="shared" si="127"/>
        <v>8.4383499999999998</v>
      </c>
      <c r="O775" s="4">
        <v>2.39</v>
      </c>
      <c r="P775" s="4">
        <f t="shared" si="128"/>
        <v>1.6013000000000002</v>
      </c>
      <c r="Q775" s="4">
        <v>2.5074999999999998</v>
      </c>
      <c r="R775" s="4">
        <f t="shared" si="129"/>
        <v>1.6723500000000002</v>
      </c>
      <c r="S775" s="4">
        <v>0.1225</v>
      </c>
      <c r="T775" s="4">
        <f t="shared" si="130"/>
        <v>7.1049999999999988E-2</v>
      </c>
      <c r="U775" s="4">
        <v>10.5625</v>
      </c>
      <c r="V775" s="4">
        <f t="shared" si="131"/>
        <v>13.731250000000001</v>
      </c>
      <c r="W775" s="4">
        <v>11.456075300800041</v>
      </c>
      <c r="X775" s="4">
        <v>8.5</v>
      </c>
      <c r="Y775" s="4">
        <v>87.575000000000003</v>
      </c>
      <c r="Z775" s="4">
        <v>2.7374999999999998</v>
      </c>
      <c r="AA775" s="4">
        <v>203.27500000000001</v>
      </c>
      <c r="AB775" s="4">
        <v>0.16500000000000001</v>
      </c>
      <c r="AC775" s="3"/>
    </row>
    <row r="776" spans="1:29">
      <c r="A776" s="15">
        <v>40211</v>
      </c>
      <c r="B776" s="4">
        <v>0.13750000000000001</v>
      </c>
      <c r="C776" s="4">
        <f t="shared" ref="C776:C839" si="132">B776*1.16</f>
        <v>0.1595</v>
      </c>
      <c r="D776" s="4">
        <v>2.6625000000000001</v>
      </c>
      <c r="E776" s="4">
        <f t="shared" ref="E776:E839" si="133">D776*1.91</f>
        <v>5.085375</v>
      </c>
      <c r="F776" s="4">
        <v>23.6325</v>
      </c>
      <c r="G776" s="4">
        <f t="shared" ref="G776:G839" si="134">F776*1.91</f>
        <v>45.138075000000001</v>
      </c>
      <c r="H776" s="4">
        <f t="shared" ref="H776:H839" si="135">G776-E776</f>
        <v>40.052700000000002</v>
      </c>
      <c r="I776" s="4">
        <v>20.392499999999998</v>
      </c>
      <c r="J776" s="16">
        <f t="shared" ref="J776:J839" si="136">I776*2</f>
        <v>40.784999999999997</v>
      </c>
      <c r="K776" s="4">
        <v>3.25</v>
      </c>
      <c r="L776" s="4">
        <f t="shared" ref="L776:L839" si="137">K776*2.66</f>
        <v>8.6449999999999996</v>
      </c>
      <c r="M776" s="4">
        <v>5.8049999999999997</v>
      </c>
      <c r="N776" s="4">
        <f t="shared" ref="N776:N839" si="138">M776*1.42</f>
        <v>8.2430999999999983</v>
      </c>
      <c r="O776" s="4">
        <v>2.2774999999999999</v>
      </c>
      <c r="P776" s="4">
        <f t="shared" ref="P776:P839" si="139">O776*0.67</f>
        <v>1.525925</v>
      </c>
      <c r="Q776" s="4">
        <v>2.37</v>
      </c>
      <c r="R776" s="4">
        <f t="shared" ref="R776:R839" si="140">P776+T776</f>
        <v>1.5810249999999999</v>
      </c>
      <c r="S776" s="4">
        <v>9.5000000000000001E-2</v>
      </c>
      <c r="T776" s="4">
        <f t="shared" si="130"/>
        <v>5.5099999999999996E-2</v>
      </c>
      <c r="U776" s="4">
        <v>8.1875</v>
      </c>
      <c r="V776" s="4">
        <f t="shared" si="131"/>
        <v>10.643750000000001</v>
      </c>
      <c r="W776" s="4">
        <v>10.850532467755212</v>
      </c>
      <c r="X776" s="4">
        <v>7.0625</v>
      </c>
      <c r="Y776" s="4">
        <v>89.125</v>
      </c>
      <c r="Z776" s="4">
        <v>3.6124999999999998</v>
      </c>
      <c r="AA776" s="4">
        <v>198.32499999999999</v>
      </c>
      <c r="AB776" s="4">
        <v>0.37</v>
      </c>
      <c r="AC776" s="3"/>
    </row>
    <row r="777" spans="1:29">
      <c r="A777" s="15">
        <v>40211.041666666664</v>
      </c>
      <c r="B777" s="4">
        <v>0.1525</v>
      </c>
      <c r="C777" s="4">
        <f t="shared" si="132"/>
        <v>0.17689999999999997</v>
      </c>
      <c r="D777" s="4">
        <v>4.54</v>
      </c>
      <c r="E777" s="4">
        <f t="shared" si="133"/>
        <v>8.6714000000000002</v>
      </c>
      <c r="F777" s="4">
        <v>27.594999999999999</v>
      </c>
      <c r="G777" s="4">
        <f t="shared" si="134"/>
        <v>52.706449999999997</v>
      </c>
      <c r="H777" s="4">
        <f t="shared" si="135"/>
        <v>44.035049999999998</v>
      </c>
      <c r="I777" s="4">
        <v>12.813333333333301</v>
      </c>
      <c r="J777" s="16">
        <f t="shared" si="136"/>
        <v>25.626666666666601</v>
      </c>
      <c r="K777" s="4">
        <v>3.25</v>
      </c>
      <c r="L777" s="4">
        <f t="shared" si="137"/>
        <v>8.6449999999999996</v>
      </c>
      <c r="M777" s="4">
        <v>5.3925000000000001</v>
      </c>
      <c r="N777" s="4">
        <f t="shared" si="138"/>
        <v>7.6573500000000001</v>
      </c>
      <c r="O777" s="4">
        <v>2.3774999999999999</v>
      </c>
      <c r="P777" s="4">
        <f t="shared" si="139"/>
        <v>1.5929250000000001</v>
      </c>
      <c r="Q777" s="4">
        <v>2.4824999999999999</v>
      </c>
      <c r="R777" s="4">
        <f t="shared" si="140"/>
        <v>1.6552750000000001</v>
      </c>
      <c r="S777" s="4">
        <v>0.1075</v>
      </c>
      <c r="T777" s="4">
        <f t="shared" ref="T777:T840" si="141">S777*0.58</f>
        <v>6.2349999999999996E-2</v>
      </c>
      <c r="U777" s="4">
        <v>9.8125</v>
      </c>
      <c r="V777" s="4">
        <f t="shared" ref="V777:V840" si="142">U777*1.3</f>
        <v>12.75625</v>
      </c>
      <c r="W777" s="4">
        <v>11.760908463055859</v>
      </c>
      <c r="X777" s="4">
        <v>7.25</v>
      </c>
      <c r="Y777" s="4">
        <v>89.55</v>
      </c>
      <c r="Z777" s="4">
        <v>3.7374999999999998</v>
      </c>
      <c r="AA777" s="4">
        <v>199</v>
      </c>
      <c r="AB777" s="4">
        <v>0.25</v>
      </c>
      <c r="AC777" s="3"/>
    </row>
    <row r="778" spans="1:29">
      <c r="A778" s="15">
        <v>40211.083333333336</v>
      </c>
      <c r="B778" s="4">
        <v>0.1525</v>
      </c>
      <c r="C778" s="4">
        <f t="shared" si="132"/>
        <v>0.17689999999999997</v>
      </c>
      <c r="D778" s="4">
        <v>5.3224999999999998</v>
      </c>
      <c r="E778" s="4">
        <f t="shared" si="133"/>
        <v>10.165975</v>
      </c>
      <c r="F778" s="4">
        <v>29.045000000000002</v>
      </c>
      <c r="G778" s="4">
        <f t="shared" si="134"/>
        <v>55.475949999999997</v>
      </c>
      <c r="H778" s="4">
        <f t="shared" si="135"/>
        <v>45.309974999999994</v>
      </c>
      <c r="I778" s="4">
        <v>19.37</v>
      </c>
      <c r="J778" s="16">
        <f t="shared" si="136"/>
        <v>38.74</v>
      </c>
      <c r="K778" s="4">
        <v>3.25</v>
      </c>
      <c r="L778" s="4">
        <f t="shared" si="137"/>
        <v>8.6449999999999996</v>
      </c>
      <c r="M778" s="4">
        <v>6.63</v>
      </c>
      <c r="N778" s="4">
        <f t="shared" si="138"/>
        <v>9.4146000000000001</v>
      </c>
      <c r="O778" s="4">
        <v>2.3125</v>
      </c>
      <c r="P778" s="4">
        <f t="shared" si="139"/>
        <v>1.5493750000000002</v>
      </c>
      <c r="Q778" s="4">
        <v>2.42</v>
      </c>
      <c r="R778" s="4">
        <f t="shared" si="140"/>
        <v>1.6117250000000001</v>
      </c>
      <c r="S778" s="4">
        <v>0.1075</v>
      </c>
      <c r="T778" s="4">
        <f t="shared" si="141"/>
        <v>6.2349999999999996E-2</v>
      </c>
      <c r="U778" s="4">
        <v>7.375</v>
      </c>
      <c r="V778" s="4">
        <f t="shared" si="142"/>
        <v>9.5875000000000004</v>
      </c>
      <c r="W778" s="4">
        <v>10.740955516234855</v>
      </c>
      <c r="X778" s="4">
        <v>6.4375</v>
      </c>
      <c r="Y778" s="4">
        <v>89.924999999999997</v>
      </c>
      <c r="Z778" s="4">
        <v>3.8250000000000002</v>
      </c>
      <c r="AA778" s="4">
        <v>172.72499999999999</v>
      </c>
      <c r="AB778" s="4">
        <v>0.28249999999999997</v>
      </c>
      <c r="AC778" s="3"/>
    </row>
    <row r="779" spans="1:29">
      <c r="A779" s="15">
        <v>40211.125</v>
      </c>
      <c r="B779" s="4">
        <v>0.125</v>
      </c>
      <c r="C779" s="4">
        <f t="shared" si="132"/>
        <v>0.14499999999999999</v>
      </c>
      <c r="D779" s="4">
        <v>10.175000000000001</v>
      </c>
      <c r="E779" s="4">
        <f t="shared" si="133"/>
        <v>19.434250000000002</v>
      </c>
      <c r="F779" s="4">
        <v>35.357500000000002</v>
      </c>
      <c r="G779" s="4">
        <f t="shared" si="134"/>
        <v>67.532825000000003</v>
      </c>
      <c r="H779" s="4">
        <f t="shared" si="135"/>
        <v>48.098574999999997</v>
      </c>
      <c r="I779" s="4">
        <v>19.212499999999999</v>
      </c>
      <c r="J779" s="16">
        <f t="shared" si="136"/>
        <v>38.424999999999997</v>
      </c>
      <c r="K779" s="4">
        <v>3.52</v>
      </c>
      <c r="L779" s="4">
        <f t="shared" si="137"/>
        <v>9.3632000000000009</v>
      </c>
      <c r="M779" s="4">
        <v>6.4924999999999997</v>
      </c>
      <c r="N779" s="4">
        <f t="shared" si="138"/>
        <v>9.2193499999999986</v>
      </c>
      <c r="O779" s="4">
        <v>2.2599999999999998</v>
      </c>
      <c r="P779" s="4">
        <f t="shared" si="139"/>
        <v>1.5142</v>
      </c>
      <c r="Q779" s="4">
        <v>2.36</v>
      </c>
      <c r="R779" s="4">
        <f t="shared" si="140"/>
        <v>1.5722</v>
      </c>
      <c r="S779" s="4">
        <v>0.1</v>
      </c>
      <c r="T779" s="4">
        <f t="shared" si="141"/>
        <v>5.7999999999999996E-2</v>
      </c>
      <c r="U779" s="4">
        <v>9.4375</v>
      </c>
      <c r="V779" s="4">
        <f t="shared" si="142"/>
        <v>12.268750000000001</v>
      </c>
      <c r="W779" s="4">
        <v>12.35346850340917</v>
      </c>
      <c r="X779" s="4">
        <v>6.375</v>
      </c>
      <c r="Y779" s="4">
        <v>90.275000000000006</v>
      </c>
      <c r="Z779" s="4">
        <v>4.1624999999999996</v>
      </c>
      <c r="AA779" s="4">
        <v>126.35</v>
      </c>
      <c r="AB779" s="4">
        <v>0.27250000000000002</v>
      </c>
      <c r="AC779" s="3"/>
    </row>
    <row r="780" spans="1:29">
      <c r="A780" s="15">
        <v>40211.166666666664</v>
      </c>
      <c r="B780" s="4">
        <v>0.14000000000000001</v>
      </c>
      <c r="C780" s="4">
        <f t="shared" si="132"/>
        <v>0.16240000000000002</v>
      </c>
      <c r="D780" s="4">
        <v>11.5875</v>
      </c>
      <c r="E780" s="4">
        <f t="shared" si="133"/>
        <v>22.132124999999998</v>
      </c>
      <c r="F780" s="4">
        <v>38.412500000000001</v>
      </c>
      <c r="G780" s="4">
        <f t="shared" si="134"/>
        <v>73.367874999999998</v>
      </c>
      <c r="H780" s="4">
        <f t="shared" si="135"/>
        <v>51.235749999999996</v>
      </c>
      <c r="I780" s="4">
        <v>17.96</v>
      </c>
      <c r="J780" s="16">
        <f t="shared" si="136"/>
        <v>35.92</v>
      </c>
      <c r="K780" s="4">
        <v>3.9249999999999998</v>
      </c>
      <c r="L780" s="4">
        <f t="shared" si="137"/>
        <v>10.4405</v>
      </c>
      <c r="M780" s="4">
        <v>6.77</v>
      </c>
      <c r="N780" s="4">
        <f t="shared" si="138"/>
        <v>9.6133999999999986</v>
      </c>
      <c r="O780" s="4">
        <v>2.1800000000000002</v>
      </c>
      <c r="P780" s="4">
        <f t="shared" si="139"/>
        <v>1.4606000000000001</v>
      </c>
      <c r="Q780" s="4">
        <v>2.2749999999999999</v>
      </c>
      <c r="R780" s="4">
        <f t="shared" si="140"/>
        <v>1.5157</v>
      </c>
      <c r="S780" s="4">
        <v>9.5000000000000001E-2</v>
      </c>
      <c r="T780" s="4">
        <f t="shared" si="141"/>
        <v>5.5099999999999996E-2</v>
      </c>
      <c r="U780" s="4">
        <v>9.125</v>
      </c>
      <c r="V780" s="4">
        <f t="shared" si="142"/>
        <v>11.862500000000001</v>
      </c>
      <c r="W780" s="4">
        <v>11.393437311552004</v>
      </c>
      <c r="X780" s="4">
        <v>6.875</v>
      </c>
      <c r="Y780" s="4">
        <v>90.525000000000006</v>
      </c>
      <c r="Z780" s="4">
        <v>4.4124999999999996</v>
      </c>
      <c r="AA780" s="4">
        <v>149.05000000000001</v>
      </c>
      <c r="AB780" s="4">
        <v>0.19</v>
      </c>
      <c r="AC780" s="3"/>
    </row>
    <row r="781" spans="1:29">
      <c r="A781" s="15">
        <v>40211.208333333336</v>
      </c>
      <c r="B781" s="4">
        <v>0.16</v>
      </c>
      <c r="C781" s="4">
        <f t="shared" si="132"/>
        <v>0.18559999999999999</v>
      </c>
      <c r="D781" s="4">
        <v>34.1325</v>
      </c>
      <c r="E781" s="4">
        <f t="shared" si="133"/>
        <v>65.193074999999993</v>
      </c>
      <c r="F781" s="4">
        <v>71.162499999999994</v>
      </c>
      <c r="G781" s="4">
        <f t="shared" si="134"/>
        <v>135.92037499999998</v>
      </c>
      <c r="H781" s="4">
        <f t="shared" si="135"/>
        <v>70.727299999999985</v>
      </c>
      <c r="I781" s="4">
        <v>9.7624999999999993</v>
      </c>
      <c r="J781" s="16">
        <f t="shared" si="136"/>
        <v>19.524999999999999</v>
      </c>
      <c r="K781" s="4">
        <v>4.4649999999999999</v>
      </c>
      <c r="L781" s="4">
        <f t="shared" si="137"/>
        <v>11.876900000000001</v>
      </c>
      <c r="M781" s="4">
        <v>7.4649999999999999</v>
      </c>
      <c r="N781" s="4">
        <f t="shared" si="138"/>
        <v>10.600299999999999</v>
      </c>
      <c r="O781" s="4">
        <v>2.1949999999999998</v>
      </c>
      <c r="P781" s="4">
        <f t="shared" si="139"/>
        <v>1.47065</v>
      </c>
      <c r="Q781" s="4">
        <v>2.29</v>
      </c>
      <c r="R781" s="4">
        <f t="shared" si="140"/>
        <v>1.5257499999999999</v>
      </c>
      <c r="S781" s="4">
        <v>9.5000000000000001E-2</v>
      </c>
      <c r="T781" s="4">
        <f t="shared" si="141"/>
        <v>5.5099999999999996E-2</v>
      </c>
      <c r="U781" s="4">
        <v>12.75</v>
      </c>
      <c r="V781" s="4">
        <f t="shared" si="142"/>
        <v>16.574999999999999</v>
      </c>
      <c r="W781" s="4">
        <v>17.08164494633121</v>
      </c>
      <c r="X781" s="4">
        <v>11.625</v>
      </c>
      <c r="Y781" s="4">
        <v>90.7</v>
      </c>
      <c r="Z781" s="4">
        <v>4.6875</v>
      </c>
      <c r="AA781" s="4">
        <v>118.375</v>
      </c>
      <c r="AB781" s="4">
        <v>0.23</v>
      </c>
      <c r="AC781" s="3"/>
    </row>
    <row r="782" spans="1:29">
      <c r="A782" s="15">
        <v>40211.25</v>
      </c>
      <c r="B782" s="4">
        <v>0.19500000000000001</v>
      </c>
      <c r="C782" s="4">
        <f t="shared" si="132"/>
        <v>0.22619999999999998</v>
      </c>
      <c r="D782" s="4">
        <v>57.31</v>
      </c>
      <c r="E782" s="4">
        <f t="shared" si="133"/>
        <v>109.46210000000001</v>
      </c>
      <c r="F782" s="4">
        <v>101.36750000000001</v>
      </c>
      <c r="G782" s="4">
        <f t="shared" si="134"/>
        <v>193.61192500000001</v>
      </c>
      <c r="H782" s="4">
        <f t="shared" si="135"/>
        <v>84.149825000000007</v>
      </c>
      <c r="I782" s="4">
        <v>9.1325000000000003</v>
      </c>
      <c r="J782" s="16">
        <f t="shared" si="136"/>
        <v>18.265000000000001</v>
      </c>
      <c r="K782" s="4">
        <v>5.95</v>
      </c>
      <c r="L782" s="4">
        <f t="shared" si="137"/>
        <v>15.827000000000002</v>
      </c>
      <c r="M782" s="4">
        <v>9.6724999999999994</v>
      </c>
      <c r="N782" s="4">
        <f t="shared" si="138"/>
        <v>13.734949999999998</v>
      </c>
      <c r="O782" s="4">
        <v>2.09</v>
      </c>
      <c r="P782" s="4">
        <f t="shared" si="139"/>
        <v>1.4002999999999999</v>
      </c>
      <c r="Q782" s="4">
        <v>2.1800000000000002</v>
      </c>
      <c r="R782" s="4">
        <f t="shared" si="140"/>
        <v>1.4481499999999998</v>
      </c>
      <c r="S782" s="4">
        <v>8.2500000000000004E-2</v>
      </c>
      <c r="T782" s="4">
        <f t="shared" si="141"/>
        <v>4.7849999999999997E-2</v>
      </c>
      <c r="U782" s="4">
        <v>16.25</v>
      </c>
      <c r="V782" s="4">
        <f t="shared" si="142"/>
        <v>21.125</v>
      </c>
      <c r="W782" s="4">
        <v>18.884195534588578</v>
      </c>
      <c r="X782" s="4">
        <v>16</v>
      </c>
      <c r="Y782" s="4">
        <v>90.924999999999997</v>
      </c>
      <c r="Z782" s="4">
        <v>5.0999999999999996</v>
      </c>
      <c r="AA782" s="4">
        <v>86.3</v>
      </c>
      <c r="AB782" s="4">
        <v>0.47749999999999998</v>
      </c>
      <c r="AC782" s="3"/>
    </row>
    <row r="783" spans="1:29">
      <c r="A783" s="15">
        <v>40211.291666666664</v>
      </c>
      <c r="B783" s="4">
        <v>0.23499999999999999</v>
      </c>
      <c r="C783" s="4">
        <f t="shared" si="132"/>
        <v>0.27259999999999995</v>
      </c>
      <c r="D783" s="4">
        <v>48.3825</v>
      </c>
      <c r="E783" s="4">
        <f t="shared" si="133"/>
        <v>92.410574999999994</v>
      </c>
      <c r="F783" s="4">
        <v>89.972499999999997</v>
      </c>
      <c r="G783" s="4">
        <f t="shared" si="134"/>
        <v>171.84747499999997</v>
      </c>
      <c r="H783" s="4">
        <f t="shared" si="135"/>
        <v>79.43689999999998</v>
      </c>
      <c r="I783" s="4">
        <v>13.27</v>
      </c>
      <c r="J783" s="16">
        <f t="shared" si="136"/>
        <v>26.54</v>
      </c>
      <c r="K783" s="4">
        <v>6.22</v>
      </c>
      <c r="L783" s="4">
        <f t="shared" si="137"/>
        <v>16.545200000000001</v>
      </c>
      <c r="M783" s="4">
        <v>9.3975000000000009</v>
      </c>
      <c r="N783" s="4">
        <f t="shared" si="138"/>
        <v>13.34445</v>
      </c>
      <c r="O783" s="4">
        <v>2.085</v>
      </c>
      <c r="P783" s="4">
        <f t="shared" si="139"/>
        <v>1.3969500000000001</v>
      </c>
      <c r="Q783" s="4">
        <v>2.19</v>
      </c>
      <c r="R783" s="4">
        <f t="shared" si="140"/>
        <v>1.4535000000000002</v>
      </c>
      <c r="S783" s="4">
        <v>9.7500000000000003E-2</v>
      </c>
      <c r="T783" s="4">
        <f t="shared" si="141"/>
        <v>5.6549999999999996E-2</v>
      </c>
      <c r="U783" s="4">
        <v>17.9375</v>
      </c>
      <c r="V783" s="4">
        <f t="shared" si="142"/>
        <v>23.318750000000001</v>
      </c>
      <c r="W783" s="4">
        <v>18.58551222631327</v>
      </c>
      <c r="X783" s="4">
        <v>13.5625</v>
      </c>
      <c r="Y783" s="4">
        <v>91</v>
      </c>
      <c r="Z783" s="4">
        <v>5.4375</v>
      </c>
      <c r="AA783" s="4">
        <v>89.65</v>
      </c>
      <c r="AB783" s="4">
        <v>0.47749999999999998</v>
      </c>
      <c r="AC783" s="3"/>
    </row>
    <row r="784" spans="1:29">
      <c r="A784" s="15">
        <v>40211.333333333336</v>
      </c>
      <c r="B784" s="4">
        <v>0.29249999999999998</v>
      </c>
      <c r="C784" s="4">
        <f t="shared" si="132"/>
        <v>0.33929999999999993</v>
      </c>
      <c r="D784" s="4">
        <v>70.617500000000007</v>
      </c>
      <c r="E784" s="4">
        <f t="shared" si="133"/>
        <v>134.879425</v>
      </c>
      <c r="F784" s="4">
        <v>116.575</v>
      </c>
      <c r="G784" s="4">
        <f t="shared" si="134"/>
        <v>222.65825000000001</v>
      </c>
      <c r="H784" s="4">
        <f t="shared" si="135"/>
        <v>87.778825000000012</v>
      </c>
      <c r="I784" s="4">
        <v>9.8350000000000009</v>
      </c>
      <c r="J784" s="16">
        <f t="shared" si="136"/>
        <v>19.670000000000002</v>
      </c>
      <c r="K784" s="4">
        <v>5.8150000000000004</v>
      </c>
      <c r="L784" s="4">
        <f t="shared" si="137"/>
        <v>15.467900000000002</v>
      </c>
      <c r="M784" s="4">
        <v>9.5350000000000001</v>
      </c>
      <c r="N784" s="4">
        <f t="shared" si="138"/>
        <v>13.5397</v>
      </c>
      <c r="O784" s="4">
        <v>2.08</v>
      </c>
      <c r="P784" s="4">
        <f t="shared" si="139"/>
        <v>1.3936000000000002</v>
      </c>
      <c r="Q784" s="4">
        <v>2.1800000000000002</v>
      </c>
      <c r="R784" s="4">
        <f t="shared" si="140"/>
        <v>1.4472500000000001</v>
      </c>
      <c r="S784" s="4">
        <v>9.2499999999999999E-2</v>
      </c>
      <c r="T784" s="4">
        <f t="shared" si="141"/>
        <v>5.3649999999999996E-2</v>
      </c>
      <c r="U784" s="4">
        <v>14.25</v>
      </c>
      <c r="V784" s="4">
        <f t="shared" si="142"/>
        <v>18.525000000000002</v>
      </c>
      <c r="W784" s="4">
        <v>17.168445705367628</v>
      </c>
      <c r="X784" s="4">
        <v>12.5625</v>
      </c>
      <c r="Y784" s="4">
        <v>90.825000000000003</v>
      </c>
      <c r="Z784" s="4">
        <v>5.6375000000000002</v>
      </c>
      <c r="AA784" s="4">
        <v>75.900000000000006</v>
      </c>
      <c r="AB784" s="4">
        <v>0.5675</v>
      </c>
      <c r="AC784" s="3"/>
    </row>
    <row r="785" spans="1:29">
      <c r="A785" s="15">
        <v>40211.375</v>
      </c>
      <c r="B785" s="4">
        <v>0.3075</v>
      </c>
      <c r="C785" s="4">
        <f t="shared" si="132"/>
        <v>0.35669999999999996</v>
      </c>
      <c r="D785" s="4">
        <v>82.52</v>
      </c>
      <c r="E785" s="4">
        <f t="shared" si="133"/>
        <v>157.61319999999998</v>
      </c>
      <c r="F785" s="4">
        <v>131.27000000000001</v>
      </c>
      <c r="G785" s="4">
        <f t="shared" si="134"/>
        <v>250.72570000000002</v>
      </c>
      <c r="H785" s="4">
        <f t="shared" si="135"/>
        <v>93.11250000000004</v>
      </c>
      <c r="I785" s="4">
        <v>7.4924999999999997</v>
      </c>
      <c r="J785" s="16">
        <f t="shared" si="136"/>
        <v>14.984999999999999</v>
      </c>
      <c r="K785" s="4">
        <v>7.3</v>
      </c>
      <c r="L785" s="4">
        <f t="shared" si="137"/>
        <v>19.417999999999999</v>
      </c>
      <c r="M785" s="4">
        <v>11.327500000000001</v>
      </c>
      <c r="N785" s="4">
        <f t="shared" si="138"/>
        <v>16.085049999999999</v>
      </c>
      <c r="O785" s="4">
        <v>2.0750000000000002</v>
      </c>
      <c r="P785" s="4">
        <f t="shared" si="139"/>
        <v>1.3902500000000002</v>
      </c>
      <c r="Q785" s="4">
        <v>2.19</v>
      </c>
      <c r="R785" s="4">
        <f t="shared" si="140"/>
        <v>1.4555000000000002</v>
      </c>
      <c r="S785" s="4">
        <v>0.1125</v>
      </c>
      <c r="T785" s="4">
        <f t="shared" si="141"/>
        <v>6.5250000000000002E-2</v>
      </c>
      <c r="U785" s="4">
        <v>16.25</v>
      </c>
      <c r="V785" s="4">
        <f t="shared" si="142"/>
        <v>21.125</v>
      </c>
      <c r="W785" s="4">
        <v>18.041500159297307</v>
      </c>
      <c r="X785" s="4">
        <v>15.1875</v>
      </c>
      <c r="Y785" s="4">
        <v>90.85</v>
      </c>
      <c r="Z785" s="4">
        <v>5.9375</v>
      </c>
      <c r="AA785" s="4">
        <v>78.724999999999994</v>
      </c>
      <c r="AB785" s="4">
        <v>0.48</v>
      </c>
      <c r="AC785" s="3"/>
    </row>
    <row r="786" spans="1:29">
      <c r="A786" s="15">
        <v>40211.416666666664</v>
      </c>
      <c r="B786" s="4">
        <v>0.27</v>
      </c>
      <c r="C786" s="4">
        <f t="shared" si="132"/>
        <v>0.31319999999999998</v>
      </c>
      <c r="D786" s="4">
        <v>80.64</v>
      </c>
      <c r="E786" s="4">
        <f t="shared" si="133"/>
        <v>154.0224</v>
      </c>
      <c r="F786" s="4">
        <v>126.755</v>
      </c>
      <c r="G786" s="4">
        <f t="shared" si="134"/>
        <v>242.10204999999999</v>
      </c>
      <c r="H786" s="4">
        <f t="shared" si="135"/>
        <v>88.079649999999987</v>
      </c>
      <c r="I786" s="4">
        <v>10.6875</v>
      </c>
      <c r="J786" s="16">
        <f t="shared" si="136"/>
        <v>21.375</v>
      </c>
      <c r="K786" s="4">
        <v>7.0225</v>
      </c>
      <c r="L786" s="4">
        <f t="shared" si="137"/>
        <v>18.679850000000002</v>
      </c>
      <c r="M786" s="4">
        <v>11.61</v>
      </c>
      <c r="N786" s="4">
        <f t="shared" si="138"/>
        <v>16.486199999999997</v>
      </c>
      <c r="O786" s="4">
        <v>2.0649999999999999</v>
      </c>
      <c r="P786" s="4">
        <f t="shared" si="139"/>
        <v>1.3835500000000001</v>
      </c>
      <c r="Q786" s="4">
        <v>2.165</v>
      </c>
      <c r="R786" s="4">
        <f t="shared" si="140"/>
        <v>1.4401000000000002</v>
      </c>
      <c r="S786" s="4">
        <v>9.7500000000000003E-2</v>
      </c>
      <c r="T786" s="4">
        <f t="shared" si="141"/>
        <v>5.6549999999999996E-2</v>
      </c>
      <c r="U786" s="4">
        <v>17.625</v>
      </c>
      <c r="V786" s="4">
        <f t="shared" si="142"/>
        <v>22.912500000000001</v>
      </c>
      <c r="W786" s="4">
        <v>18.214606044293106</v>
      </c>
      <c r="X786" s="4">
        <v>17.5</v>
      </c>
      <c r="Y786" s="4">
        <v>90.9</v>
      </c>
      <c r="Z786" s="4">
        <v>6.1124999999999998</v>
      </c>
      <c r="AA786" s="4">
        <v>72.025000000000006</v>
      </c>
      <c r="AB786" s="4">
        <v>0.48749999999999999</v>
      </c>
      <c r="AC786" s="3"/>
    </row>
    <row r="787" spans="1:29">
      <c r="A787" s="15">
        <v>40211.458333333336</v>
      </c>
      <c r="B787" s="4">
        <v>0.26</v>
      </c>
      <c r="C787" s="4">
        <f t="shared" si="132"/>
        <v>0.30159999999999998</v>
      </c>
      <c r="D787" s="4">
        <v>68.476666666666702</v>
      </c>
      <c r="E787" s="4">
        <f t="shared" si="133"/>
        <v>130.7904333333334</v>
      </c>
      <c r="F787" s="4">
        <v>113.87</v>
      </c>
      <c r="G787" s="4">
        <f t="shared" si="134"/>
        <v>217.49170000000001</v>
      </c>
      <c r="H787" s="4">
        <f t="shared" si="135"/>
        <v>86.701266666666612</v>
      </c>
      <c r="I787" s="4">
        <v>11.6533333333333</v>
      </c>
      <c r="J787" s="16">
        <f t="shared" si="136"/>
        <v>23.306666666666601</v>
      </c>
      <c r="K787" s="4">
        <v>7.29</v>
      </c>
      <c r="L787" s="4">
        <f t="shared" si="137"/>
        <v>19.391400000000001</v>
      </c>
      <c r="M787" s="4">
        <v>11.885</v>
      </c>
      <c r="N787" s="4">
        <f t="shared" si="138"/>
        <v>16.8767</v>
      </c>
      <c r="O787" s="4">
        <v>2.06</v>
      </c>
      <c r="P787" s="4">
        <f t="shared" si="139"/>
        <v>1.3802000000000001</v>
      </c>
      <c r="Q787" s="4">
        <v>2.15</v>
      </c>
      <c r="R787" s="4">
        <f t="shared" si="140"/>
        <v>1.4295</v>
      </c>
      <c r="S787" s="4">
        <v>8.5000000000000006E-2</v>
      </c>
      <c r="T787" s="4">
        <f t="shared" si="141"/>
        <v>4.9300000000000004E-2</v>
      </c>
      <c r="U787" s="4">
        <v>20.3333333333333</v>
      </c>
      <c r="V787" s="4">
        <f t="shared" si="142"/>
        <v>26.433333333333291</v>
      </c>
      <c r="W787" s="4" t="s">
        <v>14</v>
      </c>
      <c r="X787" s="4">
        <v>20.0833333333333</v>
      </c>
      <c r="Y787" s="4">
        <v>90.9</v>
      </c>
      <c r="Z787" s="4">
        <v>6.35</v>
      </c>
      <c r="AA787" s="4">
        <v>86.05</v>
      </c>
      <c r="AB787" s="4">
        <v>0.4</v>
      </c>
      <c r="AC787" s="3"/>
    </row>
    <row r="788" spans="1:29">
      <c r="A788" s="15">
        <v>40211.5</v>
      </c>
      <c r="B788" s="4">
        <v>0.27750000000000002</v>
      </c>
      <c r="C788" s="4">
        <f t="shared" si="132"/>
        <v>0.32190000000000002</v>
      </c>
      <c r="D788" s="4">
        <v>73.4375</v>
      </c>
      <c r="E788" s="4">
        <f t="shared" si="133"/>
        <v>140.265625</v>
      </c>
      <c r="F788" s="4">
        <v>119.0775</v>
      </c>
      <c r="G788" s="4">
        <f t="shared" si="134"/>
        <v>227.43802499999998</v>
      </c>
      <c r="H788" s="4">
        <f t="shared" si="135"/>
        <v>87.172399999999982</v>
      </c>
      <c r="I788" s="4">
        <v>13.182499999999999</v>
      </c>
      <c r="J788" s="16">
        <f t="shared" si="136"/>
        <v>26.364999999999998</v>
      </c>
      <c r="K788" s="4">
        <v>6.8849999999999998</v>
      </c>
      <c r="L788" s="4">
        <f t="shared" si="137"/>
        <v>18.3141</v>
      </c>
      <c r="M788" s="4">
        <v>11.327500000000001</v>
      </c>
      <c r="N788" s="4">
        <f t="shared" si="138"/>
        <v>16.085049999999999</v>
      </c>
      <c r="O788" s="4">
        <v>2.04</v>
      </c>
      <c r="P788" s="4">
        <f t="shared" si="139"/>
        <v>1.3668</v>
      </c>
      <c r="Q788" s="4">
        <v>2.1425000000000001</v>
      </c>
      <c r="R788" s="4">
        <f t="shared" si="140"/>
        <v>1.4277</v>
      </c>
      <c r="S788" s="4">
        <v>0.105</v>
      </c>
      <c r="T788" s="4">
        <f t="shared" si="141"/>
        <v>6.0899999999999996E-2</v>
      </c>
      <c r="U788" s="4">
        <v>19.6875</v>
      </c>
      <c r="V788" s="4">
        <f t="shared" si="142"/>
        <v>25.59375</v>
      </c>
      <c r="W788" s="4">
        <v>20.695661322725908</v>
      </c>
      <c r="X788" s="4">
        <v>18.6875</v>
      </c>
      <c r="Y788" s="4">
        <v>91</v>
      </c>
      <c r="Z788" s="4">
        <v>6.6624999999999996</v>
      </c>
      <c r="AA788" s="4">
        <v>82.224999999999994</v>
      </c>
      <c r="AB788" s="4">
        <v>0.4</v>
      </c>
      <c r="AC788" s="3"/>
    </row>
    <row r="789" spans="1:29">
      <c r="A789" s="15">
        <v>40211.541666666664</v>
      </c>
      <c r="B789" s="4">
        <v>0.3175</v>
      </c>
      <c r="C789" s="4">
        <f t="shared" si="132"/>
        <v>0.36829999999999996</v>
      </c>
      <c r="D789" s="4">
        <v>87.6875</v>
      </c>
      <c r="E789" s="4">
        <f t="shared" si="133"/>
        <v>167.483125</v>
      </c>
      <c r="F789" s="4">
        <v>137.9425</v>
      </c>
      <c r="G789" s="4">
        <f t="shared" si="134"/>
        <v>263.47017499999998</v>
      </c>
      <c r="H789" s="4">
        <f t="shared" si="135"/>
        <v>95.987049999999982</v>
      </c>
      <c r="I789" s="4">
        <v>10.605</v>
      </c>
      <c r="J789" s="16">
        <f t="shared" si="136"/>
        <v>21.21</v>
      </c>
      <c r="K789" s="4">
        <v>7.56</v>
      </c>
      <c r="L789" s="4">
        <f t="shared" si="137"/>
        <v>20.1096</v>
      </c>
      <c r="M789" s="4">
        <v>12.57</v>
      </c>
      <c r="N789" s="4">
        <f t="shared" si="138"/>
        <v>17.849399999999999</v>
      </c>
      <c r="O789" s="4">
        <v>2.0249999999999999</v>
      </c>
      <c r="P789" s="4">
        <f t="shared" si="139"/>
        <v>1.3567500000000001</v>
      </c>
      <c r="Q789" s="4">
        <v>2.125</v>
      </c>
      <c r="R789" s="4">
        <f t="shared" si="140"/>
        <v>1.4176500000000001</v>
      </c>
      <c r="S789" s="4">
        <v>0.105</v>
      </c>
      <c r="T789" s="4">
        <f t="shared" si="141"/>
        <v>6.0899999999999996E-2</v>
      </c>
      <c r="U789" s="4">
        <v>22.5</v>
      </c>
      <c r="V789" s="4">
        <f t="shared" si="142"/>
        <v>29.25</v>
      </c>
      <c r="W789" s="4">
        <v>21.357868037552556</v>
      </c>
      <c r="X789" s="4">
        <v>21.0625</v>
      </c>
      <c r="Y789" s="4">
        <v>90.9</v>
      </c>
      <c r="Z789" s="4">
        <v>6.6749999999999998</v>
      </c>
      <c r="AA789" s="4">
        <v>84.75</v>
      </c>
      <c r="AB789" s="4">
        <v>0.13500000000000001</v>
      </c>
      <c r="AC789" s="3"/>
    </row>
    <row r="790" spans="1:29">
      <c r="A790" s="15">
        <v>40211.583333333336</v>
      </c>
      <c r="B790" s="4">
        <v>0.34</v>
      </c>
      <c r="C790" s="4">
        <f t="shared" si="132"/>
        <v>0.39440000000000003</v>
      </c>
      <c r="D790" s="4">
        <v>90.504999999999995</v>
      </c>
      <c r="E790" s="4">
        <f t="shared" si="133"/>
        <v>172.86454999999998</v>
      </c>
      <c r="F790" s="4">
        <v>138.83500000000001</v>
      </c>
      <c r="G790" s="4">
        <f t="shared" si="134"/>
        <v>265.17484999999999</v>
      </c>
      <c r="H790" s="4">
        <f t="shared" si="135"/>
        <v>92.310300000000012</v>
      </c>
      <c r="I790" s="4">
        <v>8.6549999999999994</v>
      </c>
      <c r="J790" s="16">
        <f t="shared" si="136"/>
        <v>17.309999999999999</v>
      </c>
      <c r="K790" s="4">
        <v>8.3699999999999992</v>
      </c>
      <c r="L790" s="4">
        <f t="shared" si="137"/>
        <v>22.264199999999999</v>
      </c>
      <c r="M790" s="4">
        <v>13.26</v>
      </c>
      <c r="N790" s="4">
        <f t="shared" si="138"/>
        <v>18.8292</v>
      </c>
      <c r="O790" s="4">
        <v>2.0499999999999998</v>
      </c>
      <c r="P790" s="4">
        <f t="shared" si="139"/>
        <v>1.3734999999999999</v>
      </c>
      <c r="Q790" s="4">
        <v>2.1549999999999998</v>
      </c>
      <c r="R790" s="4">
        <f t="shared" si="140"/>
        <v>1.4343999999999999</v>
      </c>
      <c r="S790" s="4">
        <v>0.105</v>
      </c>
      <c r="T790" s="4">
        <f t="shared" si="141"/>
        <v>6.0899999999999996E-2</v>
      </c>
      <c r="U790" s="4">
        <v>19.1875</v>
      </c>
      <c r="V790" s="4">
        <f t="shared" si="142"/>
        <v>24.943750000000001</v>
      </c>
      <c r="W790" s="4">
        <v>18.91915506223312</v>
      </c>
      <c r="X790" s="4">
        <v>19.125</v>
      </c>
      <c r="Y790" s="4">
        <v>90.825000000000003</v>
      </c>
      <c r="Z790" s="4">
        <v>6.85</v>
      </c>
      <c r="AA790" s="4">
        <v>83.974999999999994</v>
      </c>
      <c r="AB790" s="4">
        <v>0.17</v>
      </c>
      <c r="AC790" s="3"/>
    </row>
    <row r="791" spans="1:29">
      <c r="A791" s="15">
        <v>40211.625</v>
      </c>
      <c r="B791" s="4">
        <v>0.36499999999999999</v>
      </c>
      <c r="C791" s="4">
        <f t="shared" si="132"/>
        <v>0.42339999999999994</v>
      </c>
      <c r="D791" s="4">
        <v>98.487499999999997</v>
      </c>
      <c r="E791" s="4">
        <f t="shared" si="133"/>
        <v>188.11112499999999</v>
      </c>
      <c r="F791" s="4">
        <v>150.6575</v>
      </c>
      <c r="G791" s="4">
        <f t="shared" si="134"/>
        <v>287.75582499999996</v>
      </c>
      <c r="H791" s="4">
        <f t="shared" si="135"/>
        <v>99.644699999999972</v>
      </c>
      <c r="I791" s="4">
        <v>7.5650000000000004</v>
      </c>
      <c r="J791" s="16">
        <f t="shared" si="136"/>
        <v>15.13</v>
      </c>
      <c r="K791" s="4">
        <v>8.7750000000000004</v>
      </c>
      <c r="L791" s="4">
        <f t="shared" si="137"/>
        <v>23.341500000000003</v>
      </c>
      <c r="M791" s="4">
        <v>13.672499999999999</v>
      </c>
      <c r="N791" s="4">
        <f t="shared" si="138"/>
        <v>19.414949999999997</v>
      </c>
      <c r="O791" s="4">
        <v>2.0499999999999998</v>
      </c>
      <c r="P791" s="4">
        <f t="shared" si="139"/>
        <v>1.3734999999999999</v>
      </c>
      <c r="Q791" s="4">
        <v>2.16</v>
      </c>
      <c r="R791" s="4">
        <f t="shared" si="140"/>
        <v>1.4373</v>
      </c>
      <c r="S791" s="4">
        <v>0.11</v>
      </c>
      <c r="T791" s="4">
        <f t="shared" si="141"/>
        <v>6.3799999999999996E-2</v>
      </c>
      <c r="U791" s="4">
        <v>19</v>
      </c>
      <c r="V791" s="4">
        <f t="shared" si="142"/>
        <v>24.7</v>
      </c>
      <c r="W791" s="4">
        <v>18.321412096140961</v>
      </c>
      <c r="X791" s="4">
        <v>21.4375</v>
      </c>
      <c r="Y791" s="4">
        <v>90.5</v>
      </c>
      <c r="Z791" s="4">
        <v>6.5125000000000002</v>
      </c>
      <c r="AA791" s="4">
        <v>86.875</v>
      </c>
      <c r="AB791" s="4">
        <v>0.1075</v>
      </c>
      <c r="AC791" s="3"/>
    </row>
    <row r="792" spans="1:29">
      <c r="A792" s="15">
        <v>40211.666666666664</v>
      </c>
      <c r="B792" s="4">
        <v>0.41249999999999998</v>
      </c>
      <c r="C792" s="4">
        <f t="shared" si="132"/>
        <v>0.47849999999999993</v>
      </c>
      <c r="D792" s="4">
        <v>90.034999999999997</v>
      </c>
      <c r="E792" s="4">
        <f t="shared" si="133"/>
        <v>171.96684999999999</v>
      </c>
      <c r="F792" s="4">
        <v>141.35249999999999</v>
      </c>
      <c r="G792" s="4">
        <f t="shared" si="134"/>
        <v>269.98327499999999</v>
      </c>
      <c r="H792" s="4">
        <f t="shared" si="135"/>
        <v>98.016424999999998</v>
      </c>
      <c r="I792" s="4">
        <v>7.1725000000000003</v>
      </c>
      <c r="J792" s="16">
        <f t="shared" si="136"/>
        <v>14.345000000000001</v>
      </c>
      <c r="K792" s="4">
        <v>8.64</v>
      </c>
      <c r="L792" s="4">
        <f t="shared" si="137"/>
        <v>22.982400000000002</v>
      </c>
      <c r="M792" s="4">
        <v>13.675000000000001</v>
      </c>
      <c r="N792" s="4">
        <f t="shared" si="138"/>
        <v>19.418500000000002</v>
      </c>
      <c r="O792" s="4">
        <v>2.0924999999999998</v>
      </c>
      <c r="P792" s="4">
        <f t="shared" si="139"/>
        <v>1.401975</v>
      </c>
      <c r="Q792" s="4">
        <v>2.21</v>
      </c>
      <c r="R792" s="4">
        <f t="shared" si="140"/>
        <v>1.467225</v>
      </c>
      <c r="S792" s="4">
        <v>0.1125</v>
      </c>
      <c r="T792" s="4">
        <f t="shared" si="141"/>
        <v>6.5250000000000002E-2</v>
      </c>
      <c r="U792" s="4">
        <v>15.625</v>
      </c>
      <c r="V792" s="4">
        <f t="shared" si="142"/>
        <v>20.3125</v>
      </c>
      <c r="W792" s="4">
        <v>12.584741685790544</v>
      </c>
      <c r="X792" s="4">
        <v>16.875</v>
      </c>
      <c r="Y792" s="4">
        <v>89.575000000000003</v>
      </c>
      <c r="Z792" s="4">
        <v>5.5875000000000004</v>
      </c>
      <c r="AA792" s="4">
        <v>135</v>
      </c>
      <c r="AB792" s="4">
        <v>0.2525</v>
      </c>
      <c r="AC792" s="3"/>
    </row>
    <row r="793" spans="1:29">
      <c r="A793" s="15">
        <v>40211.708333333336</v>
      </c>
      <c r="B793" s="4">
        <v>0.40250000000000002</v>
      </c>
      <c r="C793" s="4">
        <f t="shared" si="132"/>
        <v>0.46689999999999998</v>
      </c>
      <c r="D793" s="4">
        <v>90.504999999999995</v>
      </c>
      <c r="E793" s="4">
        <f t="shared" si="133"/>
        <v>172.86454999999998</v>
      </c>
      <c r="F793" s="4">
        <v>143.97999999999999</v>
      </c>
      <c r="G793" s="4">
        <f t="shared" si="134"/>
        <v>275.00179999999995</v>
      </c>
      <c r="H793" s="4">
        <f t="shared" si="135"/>
        <v>102.13724999999997</v>
      </c>
      <c r="I793" s="4">
        <v>3.9725000000000001</v>
      </c>
      <c r="J793" s="16">
        <f t="shared" si="136"/>
        <v>7.9450000000000003</v>
      </c>
      <c r="K793" s="4">
        <v>7.8224999999999998</v>
      </c>
      <c r="L793" s="4">
        <f t="shared" si="137"/>
        <v>20.807850000000002</v>
      </c>
      <c r="M793" s="4">
        <v>11.88</v>
      </c>
      <c r="N793" s="4">
        <f t="shared" si="138"/>
        <v>16.869600000000002</v>
      </c>
      <c r="O793" s="4">
        <v>2.14</v>
      </c>
      <c r="P793" s="4">
        <f t="shared" si="139"/>
        <v>1.4338000000000002</v>
      </c>
      <c r="Q793" s="4">
        <v>2.2749999999999999</v>
      </c>
      <c r="R793" s="4">
        <f t="shared" si="140"/>
        <v>1.5092000000000001</v>
      </c>
      <c r="S793" s="4">
        <v>0.13</v>
      </c>
      <c r="T793" s="4">
        <f t="shared" si="141"/>
        <v>7.5399999999999995E-2</v>
      </c>
      <c r="U793" s="4">
        <v>9.5</v>
      </c>
      <c r="V793" s="4">
        <f t="shared" si="142"/>
        <v>12.35</v>
      </c>
      <c r="W793" s="4">
        <v>7.4793473130719264</v>
      </c>
      <c r="X793" s="4">
        <v>14.5</v>
      </c>
      <c r="Y793" s="4">
        <v>87.8</v>
      </c>
      <c r="Z793" s="4">
        <v>2.6625000000000001</v>
      </c>
      <c r="AA793" s="4">
        <v>185.52500000000001</v>
      </c>
      <c r="AB793" s="4">
        <v>0.22500000000000001</v>
      </c>
      <c r="AC793" s="3"/>
    </row>
    <row r="794" spans="1:29">
      <c r="A794" s="15">
        <v>40211.75</v>
      </c>
      <c r="B794" s="4">
        <v>0.41</v>
      </c>
      <c r="C794" s="4">
        <f t="shared" si="132"/>
        <v>0.47559999999999991</v>
      </c>
      <c r="D794" s="4">
        <v>90.814999999999998</v>
      </c>
      <c r="E794" s="4">
        <f t="shared" si="133"/>
        <v>173.45665</v>
      </c>
      <c r="F794" s="4">
        <v>149.23249999999999</v>
      </c>
      <c r="G794" s="4">
        <f t="shared" si="134"/>
        <v>285.03407499999997</v>
      </c>
      <c r="H794" s="4">
        <f t="shared" si="135"/>
        <v>111.57742499999998</v>
      </c>
      <c r="I794" s="4">
        <v>3.0425</v>
      </c>
      <c r="J794" s="16">
        <f t="shared" si="136"/>
        <v>6.085</v>
      </c>
      <c r="K794" s="4">
        <v>7.9550000000000001</v>
      </c>
      <c r="L794" s="4">
        <f t="shared" si="137"/>
        <v>21.160300000000003</v>
      </c>
      <c r="M794" s="4">
        <v>11.88</v>
      </c>
      <c r="N794" s="4">
        <f t="shared" si="138"/>
        <v>16.869600000000002</v>
      </c>
      <c r="O794" s="4">
        <v>2.1749999999999998</v>
      </c>
      <c r="P794" s="4">
        <f t="shared" si="139"/>
        <v>1.4572499999999999</v>
      </c>
      <c r="Q794" s="4">
        <v>2.2999999999999998</v>
      </c>
      <c r="R794" s="4">
        <f t="shared" si="140"/>
        <v>1.5297499999999999</v>
      </c>
      <c r="S794" s="4">
        <v>0.125</v>
      </c>
      <c r="T794" s="4">
        <f t="shared" si="141"/>
        <v>7.2499999999999995E-2</v>
      </c>
      <c r="U794" s="4">
        <v>11.6875</v>
      </c>
      <c r="V794" s="4">
        <f t="shared" si="142"/>
        <v>15.19375</v>
      </c>
      <c r="W794" s="4">
        <v>11.118791442390966</v>
      </c>
      <c r="X794" s="4">
        <v>17.25</v>
      </c>
      <c r="Y794" s="4">
        <v>87.8</v>
      </c>
      <c r="Z794" s="4">
        <v>1.925</v>
      </c>
      <c r="AA794" s="4">
        <v>188.5</v>
      </c>
      <c r="AB794" s="4">
        <v>8.5000000000000006E-2</v>
      </c>
      <c r="AC794" s="3"/>
    </row>
    <row r="795" spans="1:29">
      <c r="A795" s="15">
        <v>40211.791666666664</v>
      </c>
      <c r="B795" s="4">
        <v>0.53749999999999998</v>
      </c>
      <c r="C795" s="4">
        <f t="shared" si="132"/>
        <v>0.62349999999999994</v>
      </c>
      <c r="D795" s="4">
        <v>77.977500000000006</v>
      </c>
      <c r="E795" s="4">
        <f t="shared" si="133"/>
        <v>148.93702500000001</v>
      </c>
      <c r="F795" s="4">
        <v>132.10249999999999</v>
      </c>
      <c r="G795" s="4">
        <f t="shared" si="134"/>
        <v>252.31577499999997</v>
      </c>
      <c r="H795" s="4">
        <f t="shared" si="135"/>
        <v>103.37874999999997</v>
      </c>
      <c r="I795" s="4">
        <v>1.56</v>
      </c>
      <c r="J795" s="16">
        <f t="shared" si="136"/>
        <v>3.12</v>
      </c>
      <c r="K795" s="4">
        <v>7.55</v>
      </c>
      <c r="L795" s="4">
        <f t="shared" si="137"/>
        <v>20.083000000000002</v>
      </c>
      <c r="M795" s="4">
        <v>11.05</v>
      </c>
      <c r="N795" s="4">
        <f t="shared" si="138"/>
        <v>15.691000000000001</v>
      </c>
      <c r="O795" s="4">
        <v>2.9775</v>
      </c>
      <c r="P795" s="4">
        <f t="shared" si="139"/>
        <v>1.9949250000000001</v>
      </c>
      <c r="Q795" s="4">
        <v>3.2324999999999999</v>
      </c>
      <c r="R795" s="4">
        <f t="shared" si="140"/>
        <v>2.1442749999999999</v>
      </c>
      <c r="S795" s="4">
        <v>0.25750000000000001</v>
      </c>
      <c r="T795" s="4">
        <f t="shared" si="141"/>
        <v>0.14934999999999998</v>
      </c>
      <c r="U795" s="4">
        <v>10.0625</v>
      </c>
      <c r="V795" s="4">
        <f t="shared" si="142"/>
        <v>13.081250000000001</v>
      </c>
      <c r="W795" s="4">
        <v>9.9881877285914289</v>
      </c>
      <c r="X795" s="4">
        <v>13.375</v>
      </c>
      <c r="Y795" s="4">
        <v>88.075000000000003</v>
      </c>
      <c r="Z795" s="4">
        <v>1.6375</v>
      </c>
      <c r="AA795" s="4">
        <v>222.67500000000001</v>
      </c>
      <c r="AB795" s="4">
        <v>0.08</v>
      </c>
      <c r="AC795" s="3"/>
    </row>
    <row r="796" spans="1:29">
      <c r="A796" s="15">
        <v>40211.833333333336</v>
      </c>
      <c r="B796" s="4">
        <v>0.7</v>
      </c>
      <c r="C796" s="4">
        <f t="shared" si="132"/>
        <v>0.81199999999999994</v>
      </c>
      <c r="D796" s="4">
        <v>137.95249999999999</v>
      </c>
      <c r="E796" s="4">
        <f t="shared" si="133"/>
        <v>263.48927499999996</v>
      </c>
      <c r="F796" s="4">
        <v>193.91</v>
      </c>
      <c r="G796" s="4">
        <f t="shared" si="134"/>
        <v>370.36809999999997</v>
      </c>
      <c r="H796" s="4">
        <f t="shared" si="135"/>
        <v>106.87882500000001</v>
      </c>
      <c r="I796" s="4">
        <v>1.3274999999999999</v>
      </c>
      <c r="J796" s="16">
        <f t="shared" si="136"/>
        <v>2.6549999999999998</v>
      </c>
      <c r="K796" s="4">
        <v>8.7650000000000006</v>
      </c>
      <c r="L796" s="4">
        <f t="shared" si="137"/>
        <v>23.314900000000002</v>
      </c>
      <c r="M796" s="4">
        <v>12.567500000000001</v>
      </c>
      <c r="N796" s="4">
        <f t="shared" si="138"/>
        <v>17.845849999999999</v>
      </c>
      <c r="O796" s="4">
        <v>2.9624999999999999</v>
      </c>
      <c r="P796" s="4">
        <f t="shared" si="139"/>
        <v>1.9848750000000002</v>
      </c>
      <c r="Q796" s="4">
        <v>3.2650000000000001</v>
      </c>
      <c r="R796" s="4">
        <f t="shared" si="140"/>
        <v>2.1632250000000002</v>
      </c>
      <c r="S796" s="4">
        <v>0.3075</v>
      </c>
      <c r="T796" s="4">
        <f t="shared" si="141"/>
        <v>0.17834999999999998</v>
      </c>
      <c r="U796" s="4">
        <v>13.75</v>
      </c>
      <c r="V796" s="4">
        <f t="shared" si="142"/>
        <v>17.875</v>
      </c>
      <c r="W796" s="4">
        <v>15.423049388321314</v>
      </c>
      <c r="X796" s="4">
        <v>17.1875</v>
      </c>
      <c r="Y796" s="4">
        <v>87.775000000000006</v>
      </c>
      <c r="Z796" s="4">
        <v>1.2124999999999999</v>
      </c>
      <c r="AA796" s="4">
        <v>212.97499999999999</v>
      </c>
      <c r="AB796" s="4">
        <v>0.08</v>
      </c>
      <c r="AC796" s="3"/>
    </row>
    <row r="797" spans="1:29">
      <c r="A797" s="15">
        <v>40211.875</v>
      </c>
      <c r="B797" s="4">
        <v>0.53749999999999998</v>
      </c>
      <c r="C797" s="4">
        <f t="shared" si="132"/>
        <v>0.62349999999999994</v>
      </c>
      <c r="D797" s="4">
        <v>113.36750000000001</v>
      </c>
      <c r="E797" s="4">
        <f t="shared" si="133"/>
        <v>216.531925</v>
      </c>
      <c r="F797" s="4">
        <v>161.70750000000001</v>
      </c>
      <c r="G797" s="4">
        <f t="shared" si="134"/>
        <v>308.86132500000002</v>
      </c>
      <c r="H797" s="4">
        <f t="shared" si="135"/>
        <v>92.329400000000021</v>
      </c>
      <c r="I797" s="4">
        <v>2.4175</v>
      </c>
      <c r="J797" s="16">
        <f t="shared" si="136"/>
        <v>4.835</v>
      </c>
      <c r="K797" s="4">
        <v>8.7650000000000006</v>
      </c>
      <c r="L797" s="4">
        <f t="shared" si="137"/>
        <v>23.314900000000002</v>
      </c>
      <c r="M797" s="4">
        <v>12.9825</v>
      </c>
      <c r="N797" s="4">
        <f t="shared" si="138"/>
        <v>18.43515</v>
      </c>
      <c r="O797" s="4">
        <v>2.79</v>
      </c>
      <c r="P797" s="4">
        <f t="shared" si="139"/>
        <v>1.8693000000000002</v>
      </c>
      <c r="Q797" s="4">
        <v>3.0449999999999999</v>
      </c>
      <c r="R797" s="4">
        <f t="shared" si="140"/>
        <v>2.0172000000000003</v>
      </c>
      <c r="S797" s="4">
        <v>0.255</v>
      </c>
      <c r="T797" s="4">
        <f t="shared" si="141"/>
        <v>0.1479</v>
      </c>
      <c r="U797" s="4">
        <v>11.625</v>
      </c>
      <c r="V797" s="4">
        <f t="shared" si="142"/>
        <v>15.112500000000001</v>
      </c>
      <c r="W797" s="4">
        <v>13.139349041793942</v>
      </c>
      <c r="X797" s="4">
        <v>16.0625</v>
      </c>
      <c r="Y797" s="4">
        <v>87.75</v>
      </c>
      <c r="Z797" s="4">
        <v>0.6875</v>
      </c>
      <c r="AA797" s="4">
        <v>120.125</v>
      </c>
      <c r="AB797" s="4">
        <v>0.08</v>
      </c>
      <c r="AC797" s="3"/>
    </row>
    <row r="798" spans="1:29">
      <c r="A798" s="15">
        <v>40211.916666666664</v>
      </c>
      <c r="B798" s="4">
        <v>0.54500000000000004</v>
      </c>
      <c r="C798" s="4">
        <f t="shared" si="132"/>
        <v>0.63219999999999998</v>
      </c>
      <c r="D798" s="4">
        <v>92.382499999999993</v>
      </c>
      <c r="E798" s="4">
        <f t="shared" si="133"/>
        <v>176.45057499999999</v>
      </c>
      <c r="F798" s="4">
        <v>138.97499999999999</v>
      </c>
      <c r="G798" s="4">
        <f t="shared" si="134"/>
        <v>265.44225</v>
      </c>
      <c r="H798" s="4">
        <f t="shared" si="135"/>
        <v>88.991675000000015</v>
      </c>
      <c r="I798" s="4">
        <v>1.6375</v>
      </c>
      <c r="J798" s="16">
        <f t="shared" si="136"/>
        <v>3.2749999999999999</v>
      </c>
      <c r="K798" s="4">
        <v>8.09</v>
      </c>
      <c r="L798" s="4">
        <f t="shared" si="137"/>
        <v>21.519400000000001</v>
      </c>
      <c r="M798" s="4">
        <v>12.015000000000001</v>
      </c>
      <c r="N798" s="4">
        <f t="shared" si="138"/>
        <v>17.061299999999999</v>
      </c>
      <c r="O798" s="4">
        <v>2.6</v>
      </c>
      <c r="P798" s="4">
        <f t="shared" si="139"/>
        <v>1.7420000000000002</v>
      </c>
      <c r="Q798" s="4">
        <v>2.8125</v>
      </c>
      <c r="R798" s="4">
        <f t="shared" si="140"/>
        <v>1.8652500000000003</v>
      </c>
      <c r="S798" s="4">
        <v>0.21249999999999999</v>
      </c>
      <c r="T798" s="4">
        <f t="shared" si="141"/>
        <v>0.12324999999999998</v>
      </c>
      <c r="U798" s="4">
        <v>11.5625</v>
      </c>
      <c r="V798" s="4">
        <f t="shared" si="142"/>
        <v>15.03125</v>
      </c>
      <c r="W798" s="4">
        <v>14.233110188736628</v>
      </c>
      <c r="X798" s="4">
        <v>14.4375</v>
      </c>
      <c r="Y798" s="4">
        <v>87.424999999999997</v>
      </c>
      <c r="Z798" s="4">
        <v>0.125</v>
      </c>
      <c r="AA798" s="4">
        <v>134.42500000000001</v>
      </c>
      <c r="AB798" s="4">
        <v>0.08</v>
      </c>
      <c r="AC798" s="3"/>
    </row>
    <row r="799" spans="1:29">
      <c r="A799" s="15">
        <v>40211.958333333336</v>
      </c>
      <c r="B799" s="4">
        <v>0.46750000000000003</v>
      </c>
      <c r="C799" s="4">
        <f t="shared" si="132"/>
        <v>0.5423</v>
      </c>
      <c r="D799" s="4">
        <v>76.41</v>
      </c>
      <c r="E799" s="4">
        <f t="shared" si="133"/>
        <v>145.94309999999999</v>
      </c>
      <c r="F799" s="4">
        <v>120.1875</v>
      </c>
      <c r="G799" s="4">
        <f t="shared" si="134"/>
        <v>229.55812499999999</v>
      </c>
      <c r="H799" s="4">
        <f t="shared" si="135"/>
        <v>83.615025000000003</v>
      </c>
      <c r="I799" s="4">
        <v>2.105</v>
      </c>
      <c r="J799" s="16">
        <f t="shared" si="136"/>
        <v>4.21</v>
      </c>
      <c r="K799" s="4">
        <v>7.55</v>
      </c>
      <c r="L799" s="4">
        <f t="shared" si="137"/>
        <v>20.083000000000002</v>
      </c>
      <c r="M799" s="4">
        <v>10.9125</v>
      </c>
      <c r="N799" s="4">
        <f t="shared" si="138"/>
        <v>15.495749999999999</v>
      </c>
      <c r="O799" s="4">
        <v>2.54</v>
      </c>
      <c r="P799" s="4">
        <f t="shared" si="139"/>
        <v>1.7018000000000002</v>
      </c>
      <c r="Q799" s="4">
        <v>2.7250000000000001</v>
      </c>
      <c r="R799" s="4">
        <f t="shared" si="140"/>
        <v>1.8076500000000002</v>
      </c>
      <c r="S799" s="4">
        <v>0.1825</v>
      </c>
      <c r="T799" s="4">
        <f t="shared" si="141"/>
        <v>0.10584999999999999</v>
      </c>
      <c r="U799" s="4">
        <v>10.625</v>
      </c>
      <c r="V799" s="4">
        <f t="shared" si="142"/>
        <v>13.8125</v>
      </c>
      <c r="W799" s="4">
        <v>13.89524828395146</v>
      </c>
      <c r="X799" s="4">
        <v>14.5</v>
      </c>
      <c r="Y799" s="4">
        <v>87.224999999999994</v>
      </c>
      <c r="Z799" s="4">
        <v>-0.46250000000000002</v>
      </c>
      <c r="AA799" s="4">
        <v>149.55000000000001</v>
      </c>
      <c r="AB799" s="4">
        <v>0.08</v>
      </c>
      <c r="AC799" s="3"/>
    </row>
    <row r="800" spans="1:29">
      <c r="A800" s="15">
        <v>40212</v>
      </c>
      <c r="B800" s="4">
        <v>0.43666666666666698</v>
      </c>
      <c r="C800" s="4">
        <f t="shared" si="132"/>
        <v>0.50653333333333361</v>
      </c>
      <c r="D800" s="4">
        <v>164.09666666666701</v>
      </c>
      <c r="E800" s="4">
        <f t="shared" si="133"/>
        <v>313.42463333333399</v>
      </c>
      <c r="F800" s="4">
        <v>206.32333333333301</v>
      </c>
      <c r="G800" s="4">
        <f t="shared" si="134"/>
        <v>394.07756666666603</v>
      </c>
      <c r="H800" s="4">
        <f t="shared" si="135"/>
        <v>80.652933333332044</v>
      </c>
      <c r="I800" s="4">
        <v>1.03666666666667</v>
      </c>
      <c r="J800" s="16">
        <f t="shared" si="136"/>
        <v>2.0733333333333399</v>
      </c>
      <c r="K800" s="4">
        <v>8.6233333333333295</v>
      </c>
      <c r="L800" s="4">
        <f t="shared" si="137"/>
        <v>22.938066666666657</v>
      </c>
      <c r="M800" s="4">
        <v>12.34</v>
      </c>
      <c r="N800" s="4">
        <f t="shared" si="138"/>
        <v>17.5228</v>
      </c>
      <c r="O800" s="4">
        <v>3.12</v>
      </c>
      <c r="P800" s="4">
        <f t="shared" si="139"/>
        <v>2.0904000000000003</v>
      </c>
      <c r="Q800" s="4">
        <v>3.4066666666666698</v>
      </c>
      <c r="R800" s="4">
        <f t="shared" si="140"/>
        <v>2.2566666666666673</v>
      </c>
      <c r="S800" s="4">
        <v>0.28666666666666701</v>
      </c>
      <c r="T800" s="4">
        <f t="shared" si="141"/>
        <v>0.16626666666666687</v>
      </c>
      <c r="U800" s="4">
        <v>10.8333333333333</v>
      </c>
      <c r="V800" s="4">
        <f t="shared" si="142"/>
        <v>14.083333333333291</v>
      </c>
      <c r="W800" s="4">
        <v>13.394173523915748</v>
      </c>
      <c r="X800" s="4">
        <v>12.5833333333333</v>
      </c>
      <c r="Y800" s="4">
        <v>87.2</v>
      </c>
      <c r="Z800" s="4">
        <v>-0.95</v>
      </c>
      <c r="AA800" s="4">
        <v>149.6</v>
      </c>
      <c r="AB800" s="4">
        <v>0.08</v>
      </c>
      <c r="AC800" s="3"/>
    </row>
    <row r="801" spans="1:29">
      <c r="A801" s="15">
        <v>40212.041666666664</v>
      </c>
      <c r="B801" s="4">
        <v>0.39</v>
      </c>
      <c r="C801" s="4">
        <f t="shared" si="132"/>
        <v>0.45239999999999997</v>
      </c>
      <c r="D801" s="4">
        <v>182.41749999999999</v>
      </c>
      <c r="E801" s="4">
        <f t="shared" si="133"/>
        <v>348.41742499999998</v>
      </c>
      <c r="F801" s="4">
        <v>218.85749999999999</v>
      </c>
      <c r="G801" s="4">
        <f t="shared" si="134"/>
        <v>418.01782499999996</v>
      </c>
      <c r="H801" s="4">
        <f t="shared" si="135"/>
        <v>69.600399999999979</v>
      </c>
      <c r="I801" s="4">
        <v>1.25</v>
      </c>
      <c r="J801" s="16">
        <f t="shared" si="136"/>
        <v>2.5</v>
      </c>
      <c r="K801" s="4">
        <v>11.047499999999999</v>
      </c>
      <c r="L801" s="4">
        <f t="shared" si="137"/>
        <v>29.38635</v>
      </c>
      <c r="M801" s="4">
        <v>14.5</v>
      </c>
      <c r="N801" s="4">
        <f t="shared" si="138"/>
        <v>20.59</v>
      </c>
      <c r="O801" s="4">
        <v>3.19</v>
      </c>
      <c r="P801" s="4">
        <f t="shared" si="139"/>
        <v>2.1373000000000002</v>
      </c>
      <c r="Q801" s="4">
        <v>3.4750000000000001</v>
      </c>
      <c r="R801" s="4">
        <f t="shared" si="140"/>
        <v>2.3040500000000002</v>
      </c>
      <c r="S801" s="4">
        <v>0.28749999999999998</v>
      </c>
      <c r="T801" s="4">
        <f t="shared" si="141"/>
        <v>0.16674999999999998</v>
      </c>
      <c r="U801" s="4">
        <v>11</v>
      </c>
      <c r="V801" s="4">
        <f t="shared" si="142"/>
        <v>14.3</v>
      </c>
      <c r="W801" s="4">
        <v>14.647421748826147</v>
      </c>
      <c r="X801" s="4">
        <v>12.875</v>
      </c>
      <c r="Y801" s="4">
        <v>87</v>
      </c>
      <c r="Z801" s="4">
        <v>-1.2749999999999999</v>
      </c>
      <c r="AA801" s="4">
        <v>149.6</v>
      </c>
      <c r="AB801" s="4">
        <v>0.08</v>
      </c>
      <c r="AC801" s="3"/>
    </row>
    <row r="802" spans="1:29">
      <c r="A802" s="15">
        <v>40212.083333333336</v>
      </c>
      <c r="B802" s="4">
        <v>0.32250000000000001</v>
      </c>
      <c r="C802" s="4">
        <f t="shared" si="132"/>
        <v>0.37409999999999999</v>
      </c>
      <c r="D802" s="4">
        <v>83.46</v>
      </c>
      <c r="E802" s="4">
        <f t="shared" si="133"/>
        <v>159.40859999999998</v>
      </c>
      <c r="F802" s="4">
        <v>117.41500000000001</v>
      </c>
      <c r="G802" s="4">
        <f t="shared" si="134"/>
        <v>224.26265000000001</v>
      </c>
      <c r="H802" s="4">
        <f t="shared" si="135"/>
        <v>64.854050000000029</v>
      </c>
      <c r="I802" s="4">
        <v>1.17</v>
      </c>
      <c r="J802" s="16">
        <f t="shared" si="136"/>
        <v>2.34</v>
      </c>
      <c r="K802" s="4">
        <v>9.4275000000000002</v>
      </c>
      <c r="L802" s="4">
        <f t="shared" si="137"/>
        <v>25.077150000000003</v>
      </c>
      <c r="M802" s="4">
        <v>12.9825</v>
      </c>
      <c r="N802" s="4">
        <f t="shared" si="138"/>
        <v>18.43515</v>
      </c>
      <c r="O802" s="4">
        <v>3.11</v>
      </c>
      <c r="P802" s="4">
        <f t="shared" si="139"/>
        <v>2.0836999999999999</v>
      </c>
      <c r="Q802" s="4">
        <v>3.3774999999999999</v>
      </c>
      <c r="R802" s="4">
        <f t="shared" si="140"/>
        <v>2.2403</v>
      </c>
      <c r="S802" s="4">
        <v>0.27</v>
      </c>
      <c r="T802" s="4">
        <f t="shared" si="141"/>
        <v>0.15659999999999999</v>
      </c>
      <c r="U802" s="4">
        <v>9.1875</v>
      </c>
      <c r="V802" s="4">
        <f t="shared" si="142"/>
        <v>11.94375</v>
      </c>
      <c r="W802" s="4">
        <v>12.986479195237834</v>
      </c>
      <c r="X802" s="4">
        <v>12.375</v>
      </c>
      <c r="Y802" s="4">
        <v>86.825000000000003</v>
      </c>
      <c r="Z802" s="4">
        <v>-1.7749999999999999</v>
      </c>
      <c r="AA802" s="4">
        <v>149.6</v>
      </c>
      <c r="AB802" s="4">
        <v>0.08</v>
      </c>
      <c r="AC802" s="3"/>
    </row>
    <row r="803" spans="1:29">
      <c r="A803" s="15">
        <v>40212.125</v>
      </c>
      <c r="B803" s="4">
        <v>0.44500000000000001</v>
      </c>
      <c r="C803" s="4">
        <f t="shared" si="132"/>
        <v>0.51619999999999999</v>
      </c>
      <c r="D803" s="4">
        <v>120.72499999999999</v>
      </c>
      <c r="E803" s="4">
        <f t="shared" si="133"/>
        <v>230.58474999999999</v>
      </c>
      <c r="F803" s="4">
        <v>156.0625</v>
      </c>
      <c r="G803" s="4">
        <f t="shared" si="134"/>
        <v>298.07937499999997</v>
      </c>
      <c r="H803" s="4">
        <f t="shared" si="135"/>
        <v>67.494624999999985</v>
      </c>
      <c r="I803" s="4">
        <v>1.405</v>
      </c>
      <c r="J803" s="16">
        <f t="shared" si="136"/>
        <v>2.81</v>
      </c>
      <c r="K803" s="4">
        <v>7.6749999999999998</v>
      </c>
      <c r="L803" s="4">
        <f t="shared" si="137"/>
        <v>20.415500000000002</v>
      </c>
      <c r="M803" s="4">
        <v>10.494999999999999</v>
      </c>
      <c r="N803" s="4">
        <f t="shared" si="138"/>
        <v>14.902899999999999</v>
      </c>
      <c r="O803" s="4">
        <v>3.0750000000000002</v>
      </c>
      <c r="P803" s="4">
        <f t="shared" si="139"/>
        <v>2.0602500000000004</v>
      </c>
      <c r="Q803" s="4">
        <v>3.3675000000000002</v>
      </c>
      <c r="R803" s="4">
        <f t="shared" si="140"/>
        <v>2.2299000000000002</v>
      </c>
      <c r="S803" s="4">
        <v>0.29249999999999998</v>
      </c>
      <c r="T803" s="4">
        <f t="shared" si="141"/>
        <v>0.16964999999999997</v>
      </c>
      <c r="U803" s="4">
        <v>13.5</v>
      </c>
      <c r="V803" s="4">
        <f t="shared" si="142"/>
        <v>17.55</v>
      </c>
      <c r="W803" s="4">
        <v>18.21828273319155</v>
      </c>
      <c r="X803" s="4">
        <v>13.5</v>
      </c>
      <c r="Y803" s="4">
        <v>86.8</v>
      </c>
      <c r="Z803" s="4">
        <v>-2.0249999999999999</v>
      </c>
      <c r="AA803" s="4">
        <v>149.6</v>
      </c>
      <c r="AB803" s="4">
        <v>0.08</v>
      </c>
      <c r="AC803" s="3"/>
    </row>
    <row r="804" spans="1:29">
      <c r="A804" s="15">
        <v>40212.166666666664</v>
      </c>
      <c r="B804" s="4">
        <v>0.52749999999999997</v>
      </c>
      <c r="C804" s="4">
        <f t="shared" si="132"/>
        <v>0.61189999999999989</v>
      </c>
      <c r="D804" s="4">
        <v>82.52</v>
      </c>
      <c r="E804" s="4">
        <f t="shared" si="133"/>
        <v>157.61319999999998</v>
      </c>
      <c r="F804" s="4">
        <v>116.89749999999999</v>
      </c>
      <c r="G804" s="4">
        <f t="shared" si="134"/>
        <v>223.27422499999997</v>
      </c>
      <c r="H804" s="4">
        <f t="shared" si="135"/>
        <v>65.661024999999995</v>
      </c>
      <c r="I804" s="4">
        <v>1.9475</v>
      </c>
      <c r="J804" s="16">
        <f t="shared" si="136"/>
        <v>3.895</v>
      </c>
      <c r="K804" s="4">
        <v>7.4050000000000002</v>
      </c>
      <c r="L804" s="4">
        <f t="shared" si="137"/>
        <v>19.697300000000002</v>
      </c>
      <c r="M804" s="4">
        <v>10.355</v>
      </c>
      <c r="N804" s="4">
        <f t="shared" si="138"/>
        <v>14.7041</v>
      </c>
      <c r="O804" s="4">
        <v>2.9950000000000001</v>
      </c>
      <c r="P804" s="4">
        <f t="shared" si="139"/>
        <v>2.00665</v>
      </c>
      <c r="Q804" s="4">
        <v>3.32</v>
      </c>
      <c r="R804" s="4">
        <f t="shared" si="140"/>
        <v>2.1951499999999999</v>
      </c>
      <c r="S804" s="4">
        <v>0.32500000000000001</v>
      </c>
      <c r="T804" s="4">
        <f t="shared" si="141"/>
        <v>0.1885</v>
      </c>
      <c r="U804" s="4">
        <v>17.8125</v>
      </c>
      <c r="V804" s="4">
        <f t="shared" si="142"/>
        <v>23.15625</v>
      </c>
      <c r="W804" s="4">
        <v>23.233430601784111</v>
      </c>
      <c r="X804" s="4">
        <v>19</v>
      </c>
      <c r="Y804" s="4">
        <v>86.875</v>
      </c>
      <c r="Z804" s="4">
        <v>-2.25</v>
      </c>
      <c r="AA804" s="4">
        <v>149.6</v>
      </c>
      <c r="AB804" s="4">
        <v>0.08</v>
      </c>
      <c r="AC804" s="3"/>
    </row>
    <row r="805" spans="1:29">
      <c r="A805" s="15">
        <v>40212.208333333336</v>
      </c>
      <c r="B805" s="4">
        <v>0.45500000000000002</v>
      </c>
      <c r="C805" s="4">
        <f t="shared" si="132"/>
        <v>0.52779999999999994</v>
      </c>
      <c r="D805" s="4">
        <v>120.72750000000001</v>
      </c>
      <c r="E805" s="4">
        <f t="shared" si="133"/>
        <v>230.58952500000001</v>
      </c>
      <c r="F805" s="4">
        <v>155.625</v>
      </c>
      <c r="G805" s="4">
        <f t="shared" si="134"/>
        <v>297.24374999999998</v>
      </c>
      <c r="H805" s="4">
        <f t="shared" si="135"/>
        <v>66.654224999999968</v>
      </c>
      <c r="I805" s="4">
        <v>1.56</v>
      </c>
      <c r="J805" s="16">
        <f t="shared" si="136"/>
        <v>3.12</v>
      </c>
      <c r="K805" s="4">
        <v>8.0775000000000006</v>
      </c>
      <c r="L805" s="4">
        <f t="shared" si="137"/>
        <v>21.486150000000002</v>
      </c>
      <c r="M805" s="4">
        <v>10.907500000000001</v>
      </c>
      <c r="N805" s="4">
        <f t="shared" si="138"/>
        <v>15.48865</v>
      </c>
      <c r="O805" s="4">
        <v>2.855</v>
      </c>
      <c r="P805" s="4">
        <f t="shared" si="139"/>
        <v>1.9128500000000002</v>
      </c>
      <c r="Q805" s="4">
        <v>3.1124999999999998</v>
      </c>
      <c r="R805" s="4">
        <f t="shared" si="140"/>
        <v>2.0622000000000003</v>
      </c>
      <c r="S805" s="4">
        <v>0.25750000000000001</v>
      </c>
      <c r="T805" s="4">
        <f t="shared" si="141"/>
        <v>0.14934999999999998</v>
      </c>
      <c r="U805" s="4">
        <v>13.5625</v>
      </c>
      <c r="V805" s="4">
        <f t="shared" si="142"/>
        <v>17.631250000000001</v>
      </c>
      <c r="W805" s="4">
        <v>19.098509322352346</v>
      </c>
      <c r="X805" s="4">
        <v>12.75</v>
      </c>
      <c r="Y805" s="4">
        <v>87.025000000000006</v>
      </c>
      <c r="Z805" s="4">
        <v>-2.3250000000000002</v>
      </c>
      <c r="AA805" s="4">
        <v>149.6</v>
      </c>
      <c r="AB805" s="4">
        <v>0.08</v>
      </c>
      <c r="AC805" s="3"/>
    </row>
    <row r="806" spans="1:29">
      <c r="A806" s="15">
        <v>40212.25</v>
      </c>
      <c r="B806" s="4">
        <v>0.45250000000000001</v>
      </c>
      <c r="C806" s="4">
        <f t="shared" si="132"/>
        <v>0.52490000000000003</v>
      </c>
      <c r="D806" s="4">
        <v>211.38749999999999</v>
      </c>
      <c r="E806" s="4">
        <f t="shared" si="133"/>
        <v>403.75012499999997</v>
      </c>
      <c r="F806" s="4">
        <v>252.19</v>
      </c>
      <c r="G806" s="4">
        <f t="shared" si="134"/>
        <v>481.68289999999996</v>
      </c>
      <c r="H806" s="4">
        <f t="shared" si="135"/>
        <v>77.932774999999992</v>
      </c>
      <c r="I806" s="4">
        <v>1.4824999999999999</v>
      </c>
      <c r="J806" s="16">
        <f t="shared" si="136"/>
        <v>2.9649999999999999</v>
      </c>
      <c r="K806" s="4">
        <v>10.63</v>
      </c>
      <c r="L806" s="4">
        <f t="shared" si="137"/>
        <v>28.275800000000004</v>
      </c>
      <c r="M806" s="4">
        <v>14.085000000000001</v>
      </c>
      <c r="N806" s="4">
        <f t="shared" si="138"/>
        <v>20.000700000000002</v>
      </c>
      <c r="O806" s="4">
        <v>2.8275000000000001</v>
      </c>
      <c r="P806" s="4">
        <f t="shared" si="139"/>
        <v>1.8944250000000002</v>
      </c>
      <c r="Q806" s="4">
        <v>3.0750000000000002</v>
      </c>
      <c r="R806" s="4">
        <f t="shared" si="140"/>
        <v>2.0379750000000003</v>
      </c>
      <c r="S806" s="4">
        <v>0.2475</v>
      </c>
      <c r="T806" s="4">
        <f t="shared" si="141"/>
        <v>0.14354999999999998</v>
      </c>
      <c r="U806" s="4">
        <v>17.75</v>
      </c>
      <c r="V806" s="4">
        <f t="shared" si="142"/>
        <v>23.074999999999999</v>
      </c>
      <c r="W806" s="4">
        <v>22.439794580615896</v>
      </c>
      <c r="X806" s="4">
        <v>16.875</v>
      </c>
      <c r="Y806" s="4">
        <v>87.05</v>
      </c>
      <c r="Z806" s="4">
        <v>-2.4</v>
      </c>
      <c r="AA806" s="4">
        <v>149.6</v>
      </c>
      <c r="AB806" s="4">
        <v>0.08</v>
      </c>
      <c r="AC806" s="3"/>
    </row>
    <row r="807" spans="1:29">
      <c r="A807" s="15">
        <v>40212.291666666664</v>
      </c>
      <c r="B807" s="4">
        <v>0.59250000000000003</v>
      </c>
      <c r="C807" s="4">
        <f t="shared" si="132"/>
        <v>0.68730000000000002</v>
      </c>
      <c r="D807" s="4">
        <v>277.46499999999997</v>
      </c>
      <c r="E807" s="4">
        <f t="shared" si="133"/>
        <v>529.95814999999993</v>
      </c>
      <c r="F807" s="4">
        <v>325.47500000000002</v>
      </c>
      <c r="G807" s="4">
        <f t="shared" si="134"/>
        <v>621.65724999999998</v>
      </c>
      <c r="H807" s="4">
        <f t="shared" si="135"/>
        <v>91.699100000000044</v>
      </c>
      <c r="I807" s="4">
        <v>1.4</v>
      </c>
      <c r="J807" s="16">
        <f t="shared" si="136"/>
        <v>2.8</v>
      </c>
      <c r="K807" s="4">
        <v>14.6675</v>
      </c>
      <c r="L807" s="4">
        <f t="shared" si="137"/>
        <v>39.015550000000005</v>
      </c>
      <c r="M807" s="4">
        <v>19.885000000000002</v>
      </c>
      <c r="N807" s="4">
        <f t="shared" si="138"/>
        <v>28.236700000000003</v>
      </c>
      <c r="O807" s="4">
        <v>2.6549999999999998</v>
      </c>
      <c r="P807" s="4">
        <f t="shared" si="139"/>
        <v>1.77885</v>
      </c>
      <c r="Q807" s="4">
        <v>2.93</v>
      </c>
      <c r="R807" s="4">
        <f t="shared" si="140"/>
        <v>1.93835</v>
      </c>
      <c r="S807" s="4">
        <v>0.27500000000000002</v>
      </c>
      <c r="T807" s="4">
        <f t="shared" si="141"/>
        <v>0.1595</v>
      </c>
      <c r="U807" s="4">
        <v>25.5625</v>
      </c>
      <c r="V807" s="4">
        <f t="shared" si="142"/>
        <v>33.231250000000003</v>
      </c>
      <c r="W807" s="4">
        <v>30.740000257772341</v>
      </c>
      <c r="X807" s="4">
        <v>24.9375</v>
      </c>
      <c r="Y807" s="4">
        <v>87.05</v>
      </c>
      <c r="Z807" s="4">
        <v>-2.5249999999999999</v>
      </c>
      <c r="AA807" s="4">
        <v>149.6</v>
      </c>
      <c r="AB807" s="4">
        <v>0.08</v>
      </c>
      <c r="AC807" s="3"/>
    </row>
    <row r="808" spans="1:29">
      <c r="A808" s="15">
        <v>40212.333333333336</v>
      </c>
      <c r="B808" s="4">
        <v>0.80500000000000005</v>
      </c>
      <c r="C808" s="4">
        <f t="shared" si="132"/>
        <v>0.93379999999999996</v>
      </c>
      <c r="D808" s="4">
        <v>320.52499999999998</v>
      </c>
      <c r="E808" s="4">
        <f t="shared" si="133"/>
        <v>612.20274999999992</v>
      </c>
      <c r="F808" s="4">
        <v>367.1875</v>
      </c>
      <c r="G808" s="4">
        <f t="shared" si="134"/>
        <v>701.328125</v>
      </c>
      <c r="H808" s="4">
        <f t="shared" si="135"/>
        <v>89.125375000000076</v>
      </c>
      <c r="I808" s="4">
        <v>1.5575000000000001</v>
      </c>
      <c r="J808" s="16">
        <f t="shared" si="136"/>
        <v>3.1150000000000002</v>
      </c>
      <c r="K808" s="4">
        <v>15.74</v>
      </c>
      <c r="L808" s="4">
        <f t="shared" si="137"/>
        <v>41.868400000000001</v>
      </c>
      <c r="M808" s="4">
        <v>20.295000000000002</v>
      </c>
      <c r="N808" s="4">
        <f t="shared" si="138"/>
        <v>28.818899999999999</v>
      </c>
      <c r="O808" s="4">
        <v>2.6375000000000002</v>
      </c>
      <c r="P808" s="4">
        <f t="shared" si="139"/>
        <v>1.7671250000000003</v>
      </c>
      <c r="Q808" s="4">
        <v>2.9849999999999999</v>
      </c>
      <c r="R808" s="4">
        <f t="shared" si="140"/>
        <v>1.9672250000000002</v>
      </c>
      <c r="S808" s="4">
        <v>0.34499999999999997</v>
      </c>
      <c r="T808" s="4">
        <f t="shared" si="141"/>
        <v>0.20009999999999997</v>
      </c>
      <c r="U808" s="4">
        <v>29.6875</v>
      </c>
      <c r="V808" s="4">
        <f t="shared" si="142"/>
        <v>38.59375</v>
      </c>
      <c r="W808" s="4">
        <v>36.903859969082305</v>
      </c>
      <c r="X808" s="4">
        <v>27.625</v>
      </c>
      <c r="Y808" s="4">
        <v>87.25</v>
      </c>
      <c r="Z808" s="4">
        <v>-2.3250000000000002</v>
      </c>
      <c r="AA808" s="4">
        <v>149.6</v>
      </c>
      <c r="AB808" s="4">
        <v>0.08</v>
      </c>
      <c r="AC808" s="3"/>
    </row>
    <row r="809" spans="1:29">
      <c r="A809" s="15">
        <v>40212.375</v>
      </c>
      <c r="B809" s="4">
        <v>0.84</v>
      </c>
      <c r="C809" s="4">
        <f t="shared" si="132"/>
        <v>0.97439999999999993</v>
      </c>
      <c r="D809" s="4">
        <v>351.37</v>
      </c>
      <c r="E809" s="4">
        <f t="shared" si="133"/>
        <v>671.11670000000004</v>
      </c>
      <c r="F809" s="4">
        <v>406.2525</v>
      </c>
      <c r="G809" s="4">
        <f t="shared" si="134"/>
        <v>775.942275</v>
      </c>
      <c r="H809" s="4">
        <f t="shared" si="135"/>
        <v>104.82557499999996</v>
      </c>
      <c r="I809" s="4">
        <v>1.7925</v>
      </c>
      <c r="J809" s="16">
        <f t="shared" si="136"/>
        <v>3.585</v>
      </c>
      <c r="K809" s="4">
        <v>17.62</v>
      </c>
      <c r="L809" s="4">
        <f t="shared" si="137"/>
        <v>46.869200000000006</v>
      </c>
      <c r="M809" s="4">
        <v>22.922499999999999</v>
      </c>
      <c r="N809" s="4">
        <f t="shared" si="138"/>
        <v>32.549949999999995</v>
      </c>
      <c r="O809" s="4">
        <v>2.7149999999999999</v>
      </c>
      <c r="P809" s="4">
        <f t="shared" si="139"/>
        <v>1.8190500000000001</v>
      </c>
      <c r="Q809" s="4">
        <v>3.07</v>
      </c>
      <c r="R809" s="4">
        <f t="shared" si="140"/>
        <v>2.02495</v>
      </c>
      <c r="S809" s="4">
        <v>0.35499999999999998</v>
      </c>
      <c r="T809" s="4">
        <f t="shared" si="141"/>
        <v>0.20589999999999997</v>
      </c>
      <c r="U809" s="4">
        <v>33</v>
      </c>
      <c r="V809" s="4">
        <f t="shared" si="142"/>
        <v>42.9</v>
      </c>
      <c r="W809" s="4">
        <v>39.475023619400886</v>
      </c>
      <c r="X809" s="4">
        <v>29.375</v>
      </c>
      <c r="Y809" s="4">
        <v>87.875</v>
      </c>
      <c r="Z809" s="4">
        <v>-1.45</v>
      </c>
      <c r="AA809" s="4">
        <v>149.6</v>
      </c>
      <c r="AB809" s="4">
        <v>0.08</v>
      </c>
      <c r="AC809" s="3"/>
    </row>
    <row r="810" spans="1:29">
      <c r="A810" s="15">
        <v>40212.416666666664</v>
      </c>
      <c r="B810" s="4">
        <v>0.69499999999999995</v>
      </c>
      <c r="C810" s="4">
        <f t="shared" si="132"/>
        <v>0.80619999999999992</v>
      </c>
      <c r="D810" s="4">
        <v>214.98750000000001</v>
      </c>
      <c r="E810" s="4">
        <f t="shared" si="133"/>
        <v>410.626125</v>
      </c>
      <c r="F810" s="4">
        <v>260.57499999999999</v>
      </c>
      <c r="G810" s="4">
        <f t="shared" si="134"/>
        <v>497.69824999999997</v>
      </c>
      <c r="H810" s="4">
        <f t="shared" si="135"/>
        <v>87.072124999999971</v>
      </c>
      <c r="I810" s="4">
        <v>2.1800000000000002</v>
      </c>
      <c r="J810" s="16">
        <f t="shared" si="136"/>
        <v>4.3600000000000003</v>
      </c>
      <c r="K810" s="4">
        <v>16.272500000000001</v>
      </c>
      <c r="L810" s="4">
        <f t="shared" si="137"/>
        <v>43.284850000000006</v>
      </c>
      <c r="M810" s="4">
        <v>21.26</v>
      </c>
      <c r="N810" s="4">
        <f t="shared" si="138"/>
        <v>30.1892</v>
      </c>
      <c r="O810" s="4">
        <v>2.73</v>
      </c>
      <c r="P810" s="4">
        <f t="shared" si="139"/>
        <v>1.8291000000000002</v>
      </c>
      <c r="Q810" s="4">
        <v>3.0775000000000001</v>
      </c>
      <c r="R810" s="4">
        <f t="shared" si="140"/>
        <v>2.0306500000000001</v>
      </c>
      <c r="S810" s="4">
        <v>0.34749999999999998</v>
      </c>
      <c r="T810" s="4">
        <f t="shared" si="141"/>
        <v>0.20154999999999998</v>
      </c>
      <c r="U810" s="4">
        <v>30.9375</v>
      </c>
      <c r="V810" s="4">
        <f t="shared" si="142"/>
        <v>40.21875</v>
      </c>
      <c r="W810" s="4">
        <v>41.512973159781836</v>
      </c>
      <c r="X810" s="4">
        <v>27.375</v>
      </c>
      <c r="Y810" s="4">
        <v>88.525000000000006</v>
      </c>
      <c r="Z810" s="4">
        <v>-0.4</v>
      </c>
      <c r="AA810" s="4">
        <v>149.69999999999999</v>
      </c>
      <c r="AB810" s="4">
        <v>0.08</v>
      </c>
      <c r="AC810" s="3"/>
    </row>
    <row r="811" spans="1:29">
      <c r="A811" s="15">
        <v>40212.458333333336</v>
      </c>
      <c r="B811" s="4">
        <v>0.84250000000000003</v>
      </c>
      <c r="C811" s="4">
        <f t="shared" si="132"/>
        <v>0.97729999999999995</v>
      </c>
      <c r="D811" s="4">
        <v>174.905</v>
      </c>
      <c r="E811" s="4">
        <f t="shared" si="133"/>
        <v>334.06855000000002</v>
      </c>
      <c r="F811" s="4">
        <v>216.83500000000001</v>
      </c>
      <c r="G811" s="4">
        <f t="shared" si="134"/>
        <v>414.15485000000001</v>
      </c>
      <c r="H811" s="4">
        <f t="shared" si="135"/>
        <v>80.086299999999994</v>
      </c>
      <c r="I811" s="4">
        <v>2.5674999999999999</v>
      </c>
      <c r="J811" s="16">
        <f t="shared" si="136"/>
        <v>5.1349999999999998</v>
      </c>
      <c r="K811" s="4">
        <v>11.83</v>
      </c>
      <c r="L811" s="4">
        <f t="shared" si="137"/>
        <v>31.4678</v>
      </c>
      <c r="M811" s="4">
        <v>16.149999999999999</v>
      </c>
      <c r="N811" s="4">
        <f t="shared" si="138"/>
        <v>22.932999999999996</v>
      </c>
      <c r="O811" s="4">
        <v>2.665</v>
      </c>
      <c r="P811" s="4">
        <f t="shared" si="139"/>
        <v>1.7855500000000002</v>
      </c>
      <c r="Q811" s="4">
        <v>3.0449999999999999</v>
      </c>
      <c r="R811" s="4">
        <f t="shared" si="140"/>
        <v>2.0059500000000003</v>
      </c>
      <c r="S811" s="4">
        <v>0.38</v>
      </c>
      <c r="T811" s="4">
        <f t="shared" si="141"/>
        <v>0.22039999999999998</v>
      </c>
      <c r="U811" s="4">
        <v>34.1875</v>
      </c>
      <c r="V811" s="4">
        <f t="shared" si="142"/>
        <v>44.443750000000001</v>
      </c>
      <c r="W811" s="4" t="s">
        <v>14</v>
      </c>
      <c r="X811" s="4">
        <v>26.6875</v>
      </c>
      <c r="Y811" s="4">
        <v>88.974999999999994</v>
      </c>
      <c r="Z811" s="4">
        <v>0.5</v>
      </c>
      <c r="AA811" s="4">
        <v>199.57499999999999</v>
      </c>
      <c r="AB811" s="4">
        <v>0.08</v>
      </c>
      <c r="AC811" s="3"/>
    </row>
    <row r="812" spans="1:29">
      <c r="A812" s="15">
        <v>40212.5</v>
      </c>
      <c r="B812" s="4">
        <v>0.58250000000000002</v>
      </c>
      <c r="C812" s="4">
        <f t="shared" si="132"/>
        <v>0.67569999999999997</v>
      </c>
      <c r="D812" s="4">
        <v>93.95</v>
      </c>
      <c r="E812" s="4">
        <f t="shared" si="133"/>
        <v>179.44450000000001</v>
      </c>
      <c r="F812" s="4">
        <v>134.75749999999999</v>
      </c>
      <c r="G812" s="4">
        <f t="shared" si="134"/>
        <v>257.38682499999999</v>
      </c>
      <c r="H812" s="4">
        <f t="shared" si="135"/>
        <v>77.942324999999983</v>
      </c>
      <c r="I812" s="4">
        <v>3.1875</v>
      </c>
      <c r="J812" s="16">
        <f t="shared" si="136"/>
        <v>6.375</v>
      </c>
      <c r="K812" s="4">
        <v>10.0825</v>
      </c>
      <c r="L812" s="4">
        <f t="shared" si="137"/>
        <v>26.81945</v>
      </c>
      <c r="M812" s="4">
        <v>13.805</v>
      </c>
      <c r="N812" s="4">
        <f t="shared" si="138"/>
        <v>19.603099999999998</v>
      </c>
      <c r="O812" s="4">
        <v>2.4775</v>
      </c>
      <c r="P812" s="4">
        <f t="shared" si="139"/>
        <v>1.6599250000000001</v>
      </c>
      <c r="Q812" s="4">
        <v>2.7725</v>
      </c>
      <c r="R812" s="4">
        <f t="shared" si="140"/>
        <v>1.8324750000000001</v>
      </c>
      <c r="S812" s="4">
        <v>0.29749999999999999</v>
      </c>
      <c r="T812" s="4">
        <f t="shared" si="141"/>
        <v>0.17254999999999998</v>
      </c>
      <c r="U812" s="4">
        <v>29.6875</v>
      </c>
      <c r="V812" s="4">
        <f t="shared" si="142"/>
        <v>38.59375</v>
      </c>
      <c r="W812" s="4">
        <v>33.947594229650456</v>
      </c>
      <c r="X812" s="4">
        <v>23</v>
      </c>
      <c r="Y812" s="4">
        <v>89.3</v>
      </c>
      <c r="Z812" s="4">
        <v>1.3125</v>
      </c>
      <c r="AA812" s="4">
        <v>252.22499999999999</v>
      </c>
      <c r="AB812" s="4">
        <v>0.08</v>
      </c>
      <c r="AC812" s="3"/>
    </row>
    <row r="813" spans="1:29">
      <c r="A813" s="15">
        <v>40212.541666666664</v>
      </c>
      <c r="B813" s="4">
        <v>0.3725</v>
      </c>
      <c r="C813" s="4">
        <f t="shared" si="132"/>
        <v>0.43209999999999998</v>
      </c>
      <c r="D813" s="4">
        <v>38.052500000000002</v>
      </c>
      <c r="E813" s="4">
        <f t="shared" si="133"/>
        <v>72.680274999999995</v>
      </c>
      <c r="F813" s="4">
        <v>73.8125</v>
      </c>
      <c r="G813" s="4">
        <f t="shared" si="134"/>
        <v>140.981875</v>
      </c>
      <c r="H813" s="4">
        <f t="shared" si="135"/>
        <v>68.301600000000008</v>
      </c>
      <c r="I813" s="4">
        <v>6.7649999999999997</v>
      </c>
      <c r="J813" s="16">
        <f t="shared" si="136"/>
        <v>13.53</v>
      </c>
      <c r="K813" s="4">
        <v>6.72</v>
      </c>
      <c r="L813" s="4">
        <f t="shared" si="137"/>
        <v>17.8752</v>
      </c>
      <c r="M813" s="4">
        <v>10.217499999999999</v>
      </c>
      <c r="N813" s="4">
        <f t="shared" si="138"/>
        <v>14.508849999999999</v>
      </c>
      <c r="O813" s="4">
        <v>2.4024999999999999</v>
      </c>
      <c r="P813" s="4">
        <f t="shared" si="139"/>
        <v>1.609675</v>
      </c>
      <c r="Q813" s="4">
        <v>2.5950000000000002</v>
      </c>
      <c r="R813" s="4">
        <f t="shared" si="140"/>
        <v>1.721325</v>
      </c>
      <c r="S813" s="4">
        <v>0.1925</v>
      </c>
      <c r="T813" s="4">
        <f t="shared" si="141"/>
        <v>0.11165</v>
      </c>
      <c r="U813" s="4">
        <v>16.8125</v>
      </c>
      <c r="V813" s="4">
        <f t="shared" si="142"/>
        <v>21.856249999999999</v>
      </c>
      <c r="W813" s="4">
        <v>28.768659726169957</v>
      </c>
      <c r="X813" s="4">
        <v>11.375</v>
      </c>
      <c r="Y813" s="4">
        <v>88.6</v>
      </c>
      <c r="Z813" s="4">
        <v>1.7</v>
      </c>
      <c r="AA813" s="4">
        <v>248.02500000000001</v>
      </c>
      <c r="AB813" s="4">
        <v>0.09</v>
      </c>
      <c r="AC813" s="3"/>
    </row>
    <row r="814" spans="1:29">
      <c r="A814" s="15">
        <v>40212.583333333336</v>
      </c>
      <c r="B814" s="4">
        <v>0.2475</v>
      </c>
      <c r="C814" s="4">
        <f t="shared" si="132"/>
        <v>0.28709999999999997</v>
      </c>
      <c r="D814" s="4">
        <v>14.72</v>
      </c>
      <c r="E814" s="4">
        <f t="shared" si="133"/>
        <v>28.115200000000002</v>
      </c>
      <c r="F814" s="4">
        <v>48.21</v>
      </c>
      <c r="G814" s="4">
        <f t="shared" si="134"/>
        <v>92.081099999999992</v>
      </c>
      <c r="H814" s="4">
        <f t="shared" si="135"/>
        <v>63.965899999999991</v>
      </c>
      <c r="I814" s="4">
        <v>9.9474999999999998</v>
      </c>
      <c r="J814" s="16">
        <f t="shared" si="136"/>
        <v>19.895</v>
      </c>
      <c r="K814" s="4">
        <v>4.84</v>
      </c>
      <c r="L814" s="4">
        <f t="shared" si="137"/>
        <v>12.8744</v>
      </c>
      <c r="M814" s="4">
        <v>7.4550000000000001</v>
      </c>
      <c r="N814" s="4">
        <f t="shared" si="138"/>
        <v>10.5861</v>
      </c>
      <c r="O814" s="4">
        <v>2.335</v>
      </c>
      <c r="P814" s="4">
        <f t="shared" si="139"/>
        <v>1.5644500000000001</v>
      </c>
      <c r="Q814" s="4">
        <v>2.4750000000000001</v>
      </c>
      <c r="R814" s="4">
        <f t="shared" si="140"/>
        <v>1.6456500000000001</v>
      </c>
      <c r="S814" s="4">
        <v>0.14000000000000001</v>
      </c>
      <c r="T814" s="4">
        <f t="shared" si="141"/>
        <v>8.1200000000000008E-2</v>
      </c>
      <c r="U814" s="4">
        <v>7.875</v>
      </c>
      <c r="V814" s="4">
        <f t="shared" si="142"/>
        <v>10.237500000000001</v>
      </c>
      <c r="W814" s="4">
        <v>15.990531023525877</v>
      </c>
      <c r="X814" s="4">
        <v>8</v>
      </c>
      <c r="Y814" s="4">
        <v>79.55</v>
      </c>
      <c r="Z814" s="4">
        <v>2.1375000000000002</v>
      </c>
      <c r="AA814" s="4">
        <v>219.47499999999999</v>
      </c>
      <c r="AB814" s="4">
        <v>0.13750000000000001</v>
      </c>
      <c r="AC814" s="3"/>
    </row>
    <row r="815" spans="1:29">
      <c r="A815" s="15">
        <v>40212.625</v>
      </c>
      <c r="B815" s="4">
        <v>0.26750000000000002</v>
      </c>
      <c r="C815" s="4">
        <f t="shared" si="132"/>
        <v>0.31030000000000002</v>
      </c>
      <c r="D815" s="4">
        <v>17.852499999999999</v>
      </c>
      <c r="E815" s="4">
        <f t="shared" si="133"/>
        <v>34.098274999999994</v>
      </c>
      <c r="F815" s="4">
        <v>51.58</v>
      </c>
      <c r="G815" s="4">
        <f t="shared" si="134"/>
        <v>98.517799999999994</v>
      </c>
      <c r="H815" s="4">
        <f t="shared" si="135"/>
        <v>64.419524999999993</v>
      </c>
      <c r="I815" s="4">
        <v>5.5175000000000001</v>
      </c>
      <c r="J815" s="16">
        <f t="shared" si="136"/>
        <v>11.035</v>
      </c>
      <c r="K815" s="4">
        <v>4.165</v>
      </c>
      <c r="L815" s="4">
        <f t="shared" si="137"/>
        <v>11.078900000000001</v>
      </c>
      <c r="M815" s="4">
        <v>7.3174999999999999</v>
      </c>
      <c r="N815" s="4">
        <f t="shared" si="138"/>
        <v>10.390849999999999</v>
      </c>
      <c r="O815" s="4">
        <v>2.375</v>
      </c>
      <c r="P815" s="4">
        <f t="shared" si="139"/>
        <v>1.5912500000000001</v>
      </c>
      <c r="Q815" s="4">
        <v>2.5099999999999998</v>
      </c>
      <c r="R815" s="4">
        <f t="shared" si="140"/>
        <v>1.6652</v>
      </c>
      <c r="S815" s="4">
        <v>0.1275</v>
      </c>
      <c r="T815" s="4">
        <f t="shared" si="141"/>
        <v>7.3950000000000002E-2</v>
      </c>
      <c r="U815" s="4">
        <v>6.5</v>
      </c>
      <c r="V815" s="4">
        <f t="shared" si="142"/>
        <v>8.4500000000000011</v>
      </c>
      <c r="W815" s="4">
        <v>15.022711053748299</v>
      </c>
      <c r="X815" s="4">
        <v>10.3125</v>
      </c>
      <c r="Y815" s="4">
        <v>80.25</v>
      </c>
      <c r="Z815" s="4">
        <v>1.4875</v>
      </c>
      <c r="AA815" s="4">
        <v>233.5</v>
      </c>
      <c r="AB815" s="4">
        <v>9.5000000000000001E-2</v>
      </c>
      <c r="AC815" s="3"/>
    </row>
    <row r="816" spans="1:29">
      <c r="A816" s="15">
        <v>40212.666666666664</v>
      </c>
      <c r="B816" s="4">
        <v>0.34250000000000003</v>
      </c>
      <c r="C816" s="4">
        <f t="shared" si="132"/>
        <v>0.39729999999999999</v>
      </c>
      <c r="D816" s="4">
        <v>29.4375</v>
      </c>
      <c r="E816" s="4">
        <f t="shared" si="133"/>
        <v>56.225625000000001</v>
      </c>
      <c r="F816" s="4">
        <v>67.05</v>
      </c>
      <c r="G816" s="4">
        <f t="shared" si="134"/>
        <v>128.06549999999999</v>
      </c>
      <c r="H816" s="4">
        <f t="shared" si="135"/>
        <v>71.839874999999978</v>
      </c>
      <c r="I816" s="4">
        <v>2.4125000000000001</v>
      </c>
      <c r="J816" s="16">
        <f t="shared" si="136"/>
        <v>4.8250000000000002</v>
      </c>
      <c r="K816" s="4">
        <v>4.57</v>
      </c>
      <c r="L816" s="4">
        <f t="shared" si="137"/>
        <v>12.156200000000002</v>
      </c>
      <c r="M816" s="4">
        <v>7.5925000000000002</v>
      </c>
      <c r="N816" s="4">
        <f t="shared" si="138"/>
        <v>10.78135</v>
      </c>
      <c r="O816" s="4">
        <v>2.4525000000000001</v>
      </c>
      <c r="P816" s="4">
        <f t="shared" si="139"/>
        <v>1.6431750000000003</v>
      </c>
      <c r="Q816" s="4">
        <v>2.62</v>
      </c>
      <c r="R816" s="4">
        <f t="shared" si="140"/>
        <v>1.7388750000000002</v>
      </c>
      <c r="S816" s="4">
        <v>0.16500000000000001</v>
      </c>
      <c r="T816" s="4">
        <f t="shared" si="141"/>
        <v>9.5699999999999993E-2</v>
      </c>
      <c r="U816" s="4">
        <v>7.75</v>
      </c>
      <c r="V816" s="4">
        <f t="shared" si="142"/>
        <v>10.075000000000001</v>
      </c>
      <c r="W816" s="4">
        <v>14.741280182654844</v>
      </c>
      <c r="X816" s="4">
        <v>8.5625</v>
      </c>
      <c r="Y816" s="4">
        <v>85.5</v>
      </c>
      <c r="Z816" s="4">
        <v>0.8</v>
      </c>
      <c r="AA816" s="4">
        <v>247.57499999999999</v>
      </c>
      <c r="AB816" s="4">
        <v>0.08</v>
      </c>
      <c r="AC816" s="3"/>
    </row>
    <row r="817" spans="1:29">
      <c r="A817" s="15">
        <v>40212.708333333336</v>
      </c>
      <c r="B817" s="4">
        <v>0.35</v>
      </c>
      <c r="C817" s="4">
        <f t="shared" si="132"/>
        <v>0.40599999999999997</v>
      </c>
      <c r="D817" s="4">
        <v>42.747500000000002</v>
      </c>
      <c r="E817" s="4">
        <f t="shared" si="133"/>
        <v>81.647724999999994</v>
      </c>
      <c r="F817" s="4">
        <v>83.63</v>
      </c>
      <c r="G817" s="4">
        <f t="shared" si="134"/>
        <v>159.73329999999999</v>
      </c>
      <c r="H817" s="4">
        <f t="shared" si="135"/>
        <v>78.085574999999992</v>
      </c>
      <c r="I817" s="4">
        <v>1.3975</v>
      </c>
      <c r="J817" s="16">
        <f t="shared" si="136"/>
        <v>2.7949999999999999</v>
      </c>
      <c r="K817" s="4">
        <v>5.6425000000000001</v>
      </c>
      <c r="L817" s="4">
        <f t="shared" si="137"/>
        <v>15.00905</v>
      </c>
      <c r="M817" s="4">
        <v>7.8674999999999997</v>
      </c>
      <c r="N817" s="4">
        <f t="shared" si="138"/>
        <v>11.171849999999999</v>
      </c>
      <c r="O817" s="4">
        <v>2.3925000000000001</v>
      </c>
      <c r="P817" s="4">
        <f t="shared" si="139"/>
        <v>1.602975</v>
      </c>
      <c r="Q817" s="4">
        <v>2.58</v>
      </c>
      <c r="R817" s="4">
        <f t="shared" si="140"/>
        <v>1.7117249999999999</v>
      </c>
      <c r="S817" s="4">
        <v>0.1875</v>
      </c>
      <c r="T817" s="4">
        <f t="shared" si="141"/>
        <v>0.10874999999999999</v>
      </c>
      <c r="U817" s="4">
        <v>9</v>
      </c>
      <c r="V817" s="4">
        <f t="shared" si="142"/>
        <v>11.700000000000001</v>
      </c>
      <c r="W817" s="4">
        <v>15.809335799775976</v>
      </c>
      <c r="X817" s="4">
        <v>11</v>
      </c>
      <c r="Y817" s="4">
        <v>86.875</v>
      </c>
      <c r="Z817" s="4">
        <v>0.57499999999999996</v>
      </c>
      <c r="AA817" s="4">
        <v>240.32499999999999</v>
      </c>
      <c r="AB817" s="4">
        <v>0.08</v>
      </c>
      <c r="AC817" s="3"/>
    </row>
    <row r="818" spans="1:29">
      <c r="A818" s="15">
        <v>40212.75</v>
      </c>
      <c r="B818" s="4">
        <v>0.39750000000000002</v>
      </c>
      <c r="C818" s="4">
        <f t="shared" si="132"/>
        <v>0.46110000000000001</v>
      </c>
      <c r="D818" s="4">
        <v>79.702500000000001</v>
      </c>
      <c r="E818" s="4">
        <f t="shared" si="133"/>
        <v>152.231775</v>
      </c>
      <c r="F818" s="4">
        <v>126.8875</v>
      </c>
      <c r="G818" s="4">
        <f t="shared" si="134"/>
        <v>242.35512499999999</v>
      </c>
      <c r="H818" s="4">
        <f t="shared" si="135"/>
        <v>90.123349999999988</v>
      </c>
      <c r="I818" s="4">
        <v>1.24</v>
      </c>
      <c r="J818" s="16">
        <f t="shared" si="136"/>
        <v>2.48</v>
      </c>
      <c r="K818" s="4">
        <v>6.7149999999999999</v>
      </c>
      <c r="L818" s="4">
        <f t="shared" si="137"/>
        <v>17.861900000000002</v>
      </c>
      <c r="M818" s="4">
        <v>9.66</v>
      </c>
      <c r="N818" s="4">
        <f t="shared" si="138"/>
        <v>13.7172</v>
      </c>
      <c r="O818" s="4">
        <v>2.57</v>
      </c>
      <c r="P818" s="4">
        <f t="shared" si="139"/>
        <v>1.7219</v>
      </c>
      <c r="Q818" s="4">
        <v>2.7749999999999999</v>
      </c>
      <c r="R818" s="4">
        <f t="shared" si="140"/>
        <v>1.8408</v>
      </c>
      <c r="S818" s="4">
        <v>0.20499999999999999</v>
      </c>
      <c r="T818" s="4">
        <f t="shared" si="141"/>
        <v>0.11889999999999998</v>
      </c>
      <c r="U818" s="4">
        <v>13.5625</v>
      </c>
      <c r="V818" s="4">
        <f t="shared" si="142"/>
        <v>17.631250000000001</v>
      </c>
      <c r="W818" s="4">
        <v>19.530407911596637</v>
      </c>
      <c r="X818" s="4">
        <v>13.875</v>
      </c>
      <c r="Y818" s="4">
        <v>87.65</v>
      </c>
      <c r="Z818" s="4">
        <v>0.77500000000000002</v>
      </c>
      <c r="AA818" s="4">
        <v>210.25</v>
      </c>
      <c r="AB818" s="4">
        <v>0.08</v>
      </c>
      <c r="AC818" s="3"/>
    </row>
    <row r="819" spans="1:29">
      <c r="A819" s="15">
        <v>40212.791666666664</v>
      </c>
      <c r="B819" s="4">
        <v>0.39250000000000002</v>
      </c>
      <c r="C819" s="4">
        <f t="shared" si="132"/>
        <v>0.45529999999999998</v>
      </c>
      <c r="D819" s="4">
        <v>76.569999999999993</v>
      </c>
      <c r="E819" s="4">
        <f t="shared" si="133"/>
        <v>146.24869999999999</v>
      </c>
      <c r="F819" s="4">
        <v>121.24</v>
      </c>
      <c r="G819" s="4">
        <f t="shared" si="134"/>
        <v>231.56839999999997</v>
      </c>
      <c r="H819" s="4">
        <f t="shared" si="135"/>
        <v>85.319699999999983</v>
      </c>
      <c r="I819" s="4">
        <v>1.395</v>
      </c>
      <c r="J819" s="16">
        <f t="shared" si="136"/>
        <v>2.79</v>
      </c>
      <c r="K819" s="4">
        <v>7.25</v>
      </c>
      <c r="L819" s="4">
        <f t="shared" si="137"/>
        <v>19.285</v>
      </c>
      <c r="M819" s="4">
        <v>11.1775</v>
      </c>
      <c r="N819" s="4">
        <f t="shared" si="138"/>
        <v>15.87205</v>
      </c>
      <c r="O819" s="4">
        <v>2.58</v>
      </c>
      <c r="P819" s="4">
        <f t="shared" si="139"/>
        <v>1.7286000000000001</v>
      </c>
      <c r="Q819" s="4">
        <v>2.7949999999999999</v>
      </c>
      <c r="R819" s="4">
        <f t="shared" si="140"/>
        <v>1.8533000000000002</v>
      </c>
      <c r="S819" s="4">
        <v>0.215</v>
      </c>
      <c r="T819" s="4">
        <f t="shared" si="141"/>
        <v>0.12469999999999999</v>
      </c>
      <c r="U819" s="4">
        <v>14.8125</v>
      </c>
      <c r="V819" s="4">
        <f t="shared" si="142"/>
        <v>19.256250000000001</v>
      </c>
      <c r="W819" s="4">
        <v>21.41930810084758</v>
      </c>
      <c r="X819" s="4">
        <v>12.5</v>
      </c>
      <c r="Y819" s="4">
        <v>88.1</v>
      </c>
      <c r="Z819" s="4">
        <v>0.96250000000000002</v>
      </c>
      <c r="AA819" s="4">
        <v>202.95</v>
      </c>
      <c r="AB819" s="4">
        <v>0.08</v>
      </c>
      <c r="AC819" s="3"/>
    </row>
    <row r="820" spans="1:29">
      <c r="A820" s="15">
        <v>40212.833333333336</v>
      </c>
      <c r="B820" s="4">
        <v>0.51249999999999996</v>
      </c>
      <c r="C820" s="4">
        <f t="shared" si="132"/>
        <v>0.59449999999999992</v>
      </c>
      <c r="D820" s="4">
        <v>156.89500000000001</v>
      </c>
      <c r="E820" s="4">
        <f t="shared" si="133"/>
        <v>299.66944999999998</v>
      </c>
      <c r="F820" s="4">
        <v>206.64</v>
      </c>
      <c r="G820" s="4">
        <f t="shared" si="134"/>
        <v>394.68239999999997</v>
      </c>
      <c r="H820" s="4">
        <f t="shared" si="135"/>
        <v>95.012949999999989</v>
      </c>
      <c r="I820" s="4">
        <v>1.395</v>
      </c>
      <c r="J820" s="16">
        <f t="shared" si="136"/>
        <v>2.79</v>
      </c>
      <c r="K820" s="4">
        <v>8.7249999999999996</v>
      </c>
      <c r="L820" s="4">
        <f t="shared" si="137"/>
        <v>23.208500000000001</v>
      </c>
      <c r="M820" s="4">
        <v>12.56</v>
      </c>
      <c r="N820" s="4">
        <f t="shared" si="138"/>
        <v>17.8352</v>
      </c>
      <c r="O820" s="4">
        <v>2.7075</v>
      </c>
      <c r="P820" s="4">
        <f t="shared" si="139"/>
        <v>1.8140250000000002</v>
      </c>
      <c r="Q820" s="4">
        <v>2.9649999999999999</v>
      </c>
      <c r="R820" s="4">
        <f t="shared" si="140"/>
        <v>1.9633750000000001</v>
      </c>
      <c r="S820" s="4">
        <v>0.25750000000000001</v>
      </c>
      <c r="T820" s="4">
        <f t="shared" si="141"/>
        <v>0.14934999999999998</v>
      </c>
      <c r="U820" s="4">
        <v>20.6875</v>
      </c>
      <c r="V820" s="4">
        <f t="shared" si="142"/>
        <v>26.893750000000001</v>
      </c>
      <c r="W820" s="4">
        <v>26.164451268927778</v>
      </c>
      <c r="X820" s="4">
        <v>21.5625</v>
      </c>
      <c r="Y820" s="4">
        <v>88.525000000000006</v>
      </c>
      <c r="Z820" s="4">
        <v>1.2625</v>
      </c>
      <c r="AA820" s="4">
        <v>191.92500000000001</v>
      </c>
      <c r="AB820" s="4">
        <v>0.08</v>
      </c>
      <c r="AC820" s="3"/>
    </row>
    <row r="821" spans="1:29">
      <c r="A821" s="15">
        <v>40212.875</v>
      </c>
      <c r="B821" s="4">
        <v>0.65749999999999997</v>
      </c>
      <c r="C821" s="4">
        <f t="shared" si="132"/>
        <v>0.76269999999999993</v>
      </c>
      <c r="D821" s="4">
        <v>168.01499999999999</v>
      </c>
      <c r="E821" s="4">
        <f t="shared" si="133"/>
        <v>320.90864999999997</v>
      </c>
      <c r="F821" s="4">
        <v>214.95</v>
      </c>
      <c r="G821" s="4">
        <f t="shared" si="134"/>
        <v>410.55449999999996</v>
      </c>
      <c r="H821" s="4">
        <f t="shared" si="135"/>
        <v>89.645849999999996</v>
      </c>
      <c r="I821" s="4">
        <v>1.3174999999999999</v>
      </c>
      <c r="J821" s="16">
        <f t="shared" si="136"/>
        <v>2.6349999999999998</v>
      </c>
      <c r="K821" s="4">
        <v>10.87</v>
      </c>
      <c r="L821" s="4">
        <f t="shared" si="137"/>
        <v>28.914200000000001</v>
      </c>
      <c r="M821" s="4">
        <v>15.5975</v>
      </c>
      <c r="N821" s="4">
        <f t="shared" si="138"/>
        <v>22.14845</v>
      </c>
      <c r="O821" s="4">
        <v>3.16</v>
      </c>
      <c r="P821" s="4">
        <f t="shared" si="139"/>
        <v>2.1172000000000004</v>
      </c>
      <c r="Q821" s="4">
        <v>3.5350000000000001</v>
      </c>
      <c r="R821" s="4">
        <f t="shared" si="140"/>
        <v>2.3347000000000002</v>
      </c>
      <c r="S821" s="4">
        <v>0.375</v>
      </c>
      <c r="T821" s="4">
        <f t="shared" si="141"/>
        <v>0.21749999999999997</v>
      </c>
      <c r="U821" s="4">
        <v>22.0625</v>
      </c>
      <c r="V821" s="4">
        <f t="shared" si="142"/>
        <v>28.681250000000002</v>
      </c>
      <c r="W821" s="4">
        <v>28.205258581604657</v>
      </c>
      <c r="X821" s="4">
        <v>20.75</v>
      </c>
      <c r="Y821" s="4">
        <v>88.775000000000006</v>
      </c>
      <c r="Z821" s="4">
        <v>1.5249999999999999</v>
      </c>
      <c r="AA821" s="4">
        <v>175.4</v>
      </c>
      <c r="AB821" s="4">
        <v>0.08</v>
      </c>
      <c r="AC821" s="3"/>
    </row>
    <row r="822" spans="1:29">
      <c r="A822" s="15">
        <v>40212.916666666664</v>
      </c>
      <c r="B822" s="4">
        <v>0.77749999999999997</v>
      </c>
      <c r="C822" s="4">
        <f t="shared" si="132"/>
        <v>0.90189999999999992</v>
      </c>
      <c r="D822" s="4">
        <v>137.32249999999999</v>
      </c>
      <c r="E822" s="4">
        <f t="shared" si="133"/>
        <v>262.28597499999995</v>
      </c>
      <c r="F822" s="4">
        <v>179.79249999999999</v>
      </c>
      <c r="G822" s="4">
        <f t="shared" si="134"/>
        <v>343.40367499999996</v>
      </c>
      <c r="H822" s="4">
        <f t="shared" si="135"/>
        <v>81.117700000000013</v>
      </c>
      <c r="I822" s="4">
        <v>1.395</v>
      </c>
      <c r="J822" s="16">
        <f t="shared" si="136"/>
        <v>2.79</v>
      </c>
      <c r="K822" s="4">
        <v>10.87</v>
      </c>
      <c r="L822" s="4">
        <f t="shared" si="137"/>
        <v>28.914200000000001</v>
      </c>
      <c r="M822" s="4">
        <v>15.595000000000001</v>
      </c>
      <c r="N822" s="4">
        <f t="shared" si="138"/>
        <v>22.1449</v>
      </c>
      <c r="O822" s="4">
        <v>3.6625000000000001</v>
      </c>
      <c r="P822" s="4">
        <f t="shared" si="139"/>
        <v>2.453875</v>
      </c>
      <c r="Q822" s="4">
        <v>4.07</v>
      </c>
      <c r="R822" s="4">
        <f t="shared" si="140"/>
        <v>2.691675</v>
      </c>
      <c r="S822" s="4">
        <v>0.41</v>
      </c>
      <c r="T822" s="4">
        <f t="shared" si="141"/>
        <v>0.23779999999999996</v>
      </c>
      <c r="U822" s="4">
        <v>19.25</v>
      </c>
      <c r="V822" s="4">
        <f t="shared" si="142"/>
        <v>25.025000000000002</v>
      </c>
      <c r="W822" s="4">
        <v>26.711775517695951</v>
      </c>
      <c r="X822" s="4">
        <v>16.75</v>
      </c>
      <c r="Y822" s="4">
        <v>88.875</v>
      </c>
      <c r="Z822" s="4">
        <v>1.675</v>
      </c>
      <c r="AA822" s="4">
        <v>195.47499999999999</v>
      </c>
      <c r="AB822" s="4">
        <v>0.08</v>
      </c>
      <c r="AC822" s="3"/>
    </row>
    <row r="823" spans="1:29">
      <c r="A823" s="15">
        <v>40212.958333333336</v>
      </c>
      <c r="B823" s="4">
        <v>0.56499999999999995</v>
      </c>
      <c r="C823" s="4">
        <f t="shared" si="132"/>
        <v>0.65539999999999987</v>
      </c>
      <c r="D823" s="4">
        <v>95.357500000000002</v>
      </c>
      <c r="E823" s="4">
        <f t="shared" si="133"/>
        <v>182.132825</v>
      </c>
      <c r="F823" s="4">
        <v>133.3725</v>
      </c>
      <c r="G823" s="4">
        <f t="shared" si="134"/>
        <v>254.74147499999998</v>
      </c>
      <c r="H823" s="4">
        <f t="shared" si="135"/>
        <v>72.608649999999983</v>
      </c>
      <c r="I823" s="4">
        <v>1.1625000000000001</v>
      </c>
      <c r="J823" s="16">
        <f t="shared" si="136"/>
        <v>2.3250000000000002</v>
      </c>
      <c r="K823" s="4">
        <v>8.8550000000000004</v>
      </c>
      <c r="L823" s="4">
        <f t="shared" si="137"/>
        <v>23.554300000000001</v>
      </c>
      <c r="M823" s="4">
        <v>13.11</v>
      </c>
      <c r="N823" s="4">
        <f t="shared" si="138"/>
        <v>18.616199999999999</v>
      </c>
      <c r="O823" s="4">
        <v>4.0925000000000002</v>
      </c>
      <c r="P823" s="4">
        <f t="shared" si="139"/>
        <v>2.7419750000000005</v>
      </c>
      <c r="Q823" s="4">
        <v>4.5350000000000001</v>
      </c>
      <c r="R823" s="4">
        <f t="shared" si="140"/>
        <v>2.9971750000000004</v>
      </c>
      <c r="S823" s="4">
        <v>0.44</v>
      </c>
      <c r="T823" s="4">
        <f t="shared" si="141"/>
        <v>0.25519999999999998</v>
      </c>
      <c r="U823" s="4">
        <v>16.6875</v>
      </c>
      <c r="V823" s="4">
        <f t="shared" si="142"/>
        <v>21.693750000000001</v>
      </c>
      <c r="W823" s="4">
        <v>23.764190187425932</v>
      </c>
      <c r="X823" s="4">
        <v>15.625</v>
      </c>
      <c r="Y823" s="4">
        <v>89</v>
      </c>
      <c r="Z823" s="4">
        <v>1.6</v>
      </c>
      <c r="AA823" s="4">
        <v>204.125</v>
      </c>
      <c r="AB823" s="4">
        <v>0.08</v>
      </c>
      <c r="AC823" s="3"/>
    </row>
    <row r="824" spans="1:29">
      <c r="A824" s="15">
        <v>40213</v>
      </c>
      <c r="B824" s="4">
        <v>0.51</v>
      </c>
      <c r="C824" s="4">
        <f t="shared" si="132"/>
        <v>0.59160000000000001</v>
      </c>
      <c r="D824" s="4">
        <v>94.887500000000003</v>
      </c>
      <c r="E824" s="4">
        <f t="shared" si="133"/>
        <v>181.23512500000001</v>
      </c>
      <c r="F824" s="4">
        <v>130.1275</v>
      </c>
      <c r="G824" s="4">
        <f t="shared" si="134"/>
        <v>248.54352499999999</v>
      </c>
      <c r="H824" s="4">
        <f t="shared" si="135"/>
        <v>67.308399999999978</v>
      </c>
      <c r="I824" s="4">
        <v>1.24</v>
      </c>
      <c r="J824" s="16">
        <f t="shared" si="136"/>
        <v>2.48</v>
      </c>
      <c r="K824" s="4">
        <v>7.51</v>
      </c>
      <c r="L824" s="4">
        <f t="shared" si="137"/>
        <v>19.976600000000001</v>
      </c>
      <c r="M824" s="4">
        <v>11.315</v>
      </c>
      <c r="N824" s="4">
        <f t="shared" si="138"/>
        <v>16.067299999999999</v>
      </c>
      <c r="O824" s="4">
        <v>3.3050000000000002</v>
      </c>
      <c r="P824" s="4">
        <f t="shared" si="139"/>
        <v>2.21435</v>
      </c>
      <c r="Q824" s="4">
        <v>3.7025000000000001</v>
      </c>
      <c r="R824" s="4">
        <f t="shared" si="140"/>
        <v>2.4434499999999999</v>
      </c>
      <c r="S824" s="4">
        <v>0.39500000000000002</v>
      </c>
      <c r="T824" s="4">
        <f t="shared" si="141"/>
        <v>0.2291</v>
      </c>
      <c r="U824" s="4">
        <v>19.4375</v>
      </c>
      <c r="V824" s="4">
        <f t="shared" si="142"/>
        <v>25.268750000000001</v>
      </c>
      <c r="W824" s="4">
        <v>28.70509392301209</v>
      </c>
      <c r="X824" s="4">
        <v>18.75</v>
      </c>
      <c r="Y824" s="4">
        <v>89.025000000000006</v>
      </c>
      <c r="Z824" s="4">
        <v>1.875</v>
      </c>
      <c r="AA824" s="4">
        <v>195.8</v>
      </c>
      <c r="AB824" s="4">
        <v>0.08</v>
      </c>
      <c r="AC824" s="3"/>
    </row>
    <row r="825" spans="1:29">
      <c r="A825" s="15">
        <v>40213.041666666664</v>
      </c>
      <c r="B825" s="4">
        <v>0.53500000000000003</v>
      </c>
      <c r="C825" s="4">
        <f t="shared" si="132"/>
        <v>0.62060000000000004</v>
      </c>
      <c r="D825" s="4">
        <v>158.61750000000001</v>
      </c>
      <c r="E825" s="4">
        <f t="shared" si="133"/>
        <v>302.95942500000001</v>
      </c>
      <c r="F825" s="4">
        <v>191.55500000000001</v>
      </c>
      <c r="G825" s="4">
        <f t="shared" si="134"/>
        <v>365.87004999999999</v>
      </c>
      <c r="H825" s="4">
        <f t="shared" si="135"/>
        <v>62.910624999999982</v>
      </c>
      <c r="I825" s="4">
        <v>1.085</v>
      </c>
      <c r="J825" s="16">
        <f t="shared" si="136"/>
        <v>2.17</v>
      </c>
      <c r="K825" s="4">
        <v>9.1225000000000005</v>
      </c>
      <c r="L825" s="4">
        <f t="shared" si="137"/>
        <v>24.265850000000004</v>
      </c>
      <c r="M825" s="4">
        <v>12.97</v>
      </c>
      <c r="N825" s="4">
        <f t="shared" si="138"/>
        <v>18.417400000000001</v>
      </c>
      <c r="O825" s="4">
        <v>3.0924999999999998</v>
      </c>
      <c r="P825" s="4">
        <f t="shared" si="139"/>
        <v>2.0719750000000001</v>
      </c>
      <c r="Q825" s="4">
        <v>3.4474999999999998</v>
      </c>
      <c r="R825" s="4">
        <f t="shared" si="140"/>
        <v>2.279325</v>
      </c>
      <c r="S825" s="4">
        <v>0.35749999999999998</v>
      </c>
      <c r="T825" s="4">
        <f t="shared" si="141"/>
        <v>0.20734999999999998</v>
      </c>
      <c r="U825" s="4">
        <v>25.3125</v>
      </c>
      <c r="V825" s="4">
        <f t="shared" si="142"/>
        <v>32.90625</v>
      </c>
      <c r="W825" s="4">
        <v>33.800277826244724</v>
      </c>
      <c r="X825" s="4">
        <v>22.125</v>
      </c>
      <c r="Y825" s="4">
        <v>89.375</v>
      </c>
      <c r="Z825" s="4">
        <v>1.9875</v>
      </c>
      <c r="AA825" s="4">
        <v>187.875</v>
      </c>
      <c r="AB825" s="4">
        <v>0.08</v>
      </c>
      <c r="AC825" s="3"/>
    </row>
    <row r="826" spans="1:29">
      <c r="A826" s="15">
        <v>40213.083333333336</v>
      </c>
      <c r="B826" s="4">
        <v>0.45500000000000002</v>
      </c>
      <c r="C826" s="4">
        <f t="shared" si="132"/>
        <v>0.52779999999999994</v>
      </c>
      <c r="D826" s="4">
        <v>164.0975</v>
      </c>
      <c r="E826" s="4">
        <f t="shared" si="133"/>
        <v>313.42622499999999</v>
      </c>
      <c r="F826" s="4">
        <v>192.215</v>
      </c>
      <c r="G826" s="4">
        <f t="shared" si="134"/>
        <v>367.13065</v>
      </c>
      <c r="H826" s="4">
        <f t="shared" si="135"/>
        <v>53.704425000000015</v>
      </c>
      <c r="I826" s="4">
        <v>1.1625000000000001</v>
      </c>
      <c r="J826" s="16">
        <f t="shared" si="136"/>
        <v>2.3250000000000002</v>
      </c>
      <c r="K826" s="4">
        <v>10.994999999999999</v>
      </c>
      <c r="L826" s="4">
        <f t="shared" si="137"/>
        <v>29.246700000000001</v>
      </c>
      <c r="M826" s="4">
        <v>15.18</v>
      </c>
      <c r="N826" s="4">
        <f t="shared" si="138"/>
        <v>21.555599999999998</v>
      </c>
      <c r="O826" s="4">
        <v>2.7825000000000002</v>
      </c>
      <c r="P826" s="4">
        <f t="shared" si="139"/>
        <v>1.8642750000000003</v>
      </c>
      <c r="Q826" s="4">
        <v>3.0525000000000002</v>
      </c>
      <c r="R826" s="4">
        <f t="shared" si="140"/>
        <v>2.0223250000000004</v>
      </c>
      <c r="S826" s="4">
        <v>0.27250000000000002</v>
      </c>
      <c r="T826" s="4">
        <f t="shared" si="141"/>
        <v>0.15805</v>
      </c>
      <c r="U826" s="4">
        <v>22.6875</v>
      </c>
      <c r="V826" s="4">
        <f t="shared" si="142"/>
        <v>29.493750000000002</v>
      </c>
      <c r="W826" s="4">
        <v>32.803149653532373</v>
      </c>
      <c r="X826" s="4">
        <v>21.9375</v>
      </c>
      <c r="Y826" s="4">
        <v>89.35</v>
      </c>
      <c r="Z826" s="4">
        <v>1.825</v>
      </c>
      <c r="AA826" s="4">
        <v>195.77500000000001</v>
      </c>
      <c r="AB826" s="4">
        <v>0.08</v>
      </c>
      <c r="AC826" s="3"/>
    </row>
    <row r="827" spans="1:29">
      <c r="A827" s="15">
        <v>40213.125</v>
      </c>
      <c r="B827" s="4">
        <v>0.42499999999999999</v>
      </c>
      <c r="C827" s="4">
        <f t="shared" si="132"/>
        <v>0.49299999999999994</v>
      </c>
      <c r="D827" s="4">
        <v>146.875</v>
      </c>
      <c r="E827" s="4">
        <f t="shared" si="133"/>
        <v>280.53125</v>
      </c>
      <c r="F827" s="4">
        <v>173.1575</v>
      </c>
      <c r="G827" s="4">
        <f t="shared" si="134"/>
        <v>330.73082499999998</v>
      </c>
      <c r="H827" s="4">
        <f t="shared" si="135"/>
        <v>50.199574999999982</v>
      </c>
      <c r="I827" s="4">
        <v>1.3174999999999999</v>
      </c>
      <c r="J827" s="16">
        <f t="shared" si="136"/>
        <v>2.6349999999999998</v>
      </c>
      <c r="K827" s="4">
        <v>10.59</v>
      </c>
      <c r="L827" s="4">
        <f t="shared" si="137"/>
        <v>28.1694</v>
      </c>
      <c r="M827" s="4">
        <v>14.49</v>
      </c>
      <c r="N827" s="4">
        <f t="shared" si="138"/>
        <v>20.575800000000001</v>
      </c>
      <c r="O827" s="4">
        <v>3.3149999999999999</v>
      </c>
      <c r="P827" s="4">
        <f t="shared" si="139"/>
        <v>2.22105</v>
      </c>
      <c r="Q827" s="4">
        <v>3.665</v>
      </c>
      <c r="R827" s="4">
        <f t="shared" si="140"/>
        <v>2.4226000000000001</v>
      </c>
      <c r="S827" s="4">
        <v>0.34749999999999998</v>
      </c>
      <c r="T827" s="4">
        <f t="shared" si="141"/>
        <v>0.20154999999999998</v>
      </c>
      <c r="U827" s="4">
        <v>19.0625</v>
      </c>
      <c r="V827" s="4">
        <f t="shared" si="142"/>
        <v>24.78125</v>
      </c>
      <c r="W827" s="4">
        <v>28.277568917994365</v>
      </c>
      <c r="X827" s="4">
        <v>18.6875</v>
      </c>
      <c r="Y827" s="4">
        <v>89.25</v>
      </c>
      <c r="Z827" s="4">
        <v>1.625</v>
      </c>
      <c r="AA827" s="4">
        <v>183.875</v>
      </c>
      <c r="AB827" s="4">
        <v>0.08</v>
      </c>
      <c r="AC827" s="3"/>
    </row>
    <row r="828" spans="1:29">
      <c r="A828" s="15">
        <v>40213.166666666664</v>
      </c>
      <c r="B828" s="4">
        <v>0.4325</v>
      </c>
      <c r="C828" s="4">
        <f t="shared" si="132"/>
        <v>0.50169999999999992</v>
      </c>
      <c r="D828" s="4">
        <v>166.13499999999999</v>
      </c>
      <c r="E828" s="4">
        <f t="shared" si="133"/>
        <v>317.31784999999996</v>
      </c>
      <c r="F828" s="4">
        <v>191.28749999999999</v>
      </c>
      <c r="G828" s="4">
        <f t="shared" si="134"/>
        <v>365.35912499999995</v>
      </c>
      <c r="H828" s="4">
        <f t="shared" si="135"/>
        <v>48.041274999999985</v>
      </c>
      <c r="I828" s="4">
        <v>1.3174999999999999</v>
      </c>
      <c r="J828" s="16">
        <f t="shared" si="136"/>
        <v>2.6349999999999998</v>
      </c>
      <c r="K828" s="4">
        <v>10.455</v>
      </c>
      <c r="L828" s="4">
        <f t="shared" si="137"/>
        <v>27.810300000000002</v>
      </c>
      <c r="M828" s="4">
        <v>14.2125</v>
      </c>
      <c r="N828" s="4">
        <f t="shared" si="138"/>
        <v>20.181750000000001</v>
      </c>
      <c r="O828" s="4">
        <v>3.15</v>
      </c>
      <c r="P828" s="4">
        <f t="shared" si="139"/>
        <v>2.1105</v>
      </c>
      <c r="Q828" s="4">
        <v>3.4750000000000001</v>
      </c>
      <c r="R828" s="4">
        <f t="shared" si="140"/>
        <v>2.2989999999999999</v>
      </c>
      <c r="S828" s="4">
        <v>0.32500000000000001</v>
      </c>
      <c r="T828" s="4">
        <f t="shared" si="141"/>
        <v>0.1885</v>
      </c>
      <c r="U828" s="4">
        <v>20.875</v>
      </c>
      <c r="V828" s="4">
        <f t="shared" si="142"/>
        <v>27.137499999999999</v>
      </c>
      <c r="W828" s="4">
        <v>30.31362008530995</v>
      </c>
      <c r="X828" s="4">
        <v>19.3125</v>
      </c>
      <c r="Y828" s="4">
        <v>89.474999999999994</v>
      </c>
      <c r="Z828" s="4">
        <v>1.9750000000000001</v>
      </c>
      <c r="AA828" s="4">
        <v>182.85</v>
      </c>
      <c r="AB828" s="4">
        <v>0.08</v>
      </c>
      <c r="AC828" s="3"/>
    </row>
    <row r="829" spans="1:29">
      <c r="A829" s="15">
        <v>40213.208333333336</v>
      </c>
      <c r="B829" s="4">
        <v>0.43</v>
      </c>
      <c r="C829" s="4">
        <f t="shared" si="132"/>
        <v>0.49879999999999997</v>
      </c>
      <c r="D829" s="4">
        <v>232.995</v>
      </c>
      <c r="E829" s="4">
        <f t="shared" si="133"/>
        <v>445.02044999999998</v>
      </c>
      <c r="F829" s="4">
        <v>257.63</v>
      </c>
      <c r="G829" s="4">
        <f t="shared" si="134"/>
        <v>492.07329999999996</v>
      </c>
      <c r="H829" s="4">
        <f t="shared" si="135"/>
        <v>47.052849999999978</v>
      </c>
      <c r="I829" s="4">
        <v>1.395</v>
      </c>
      <c r="J829" s="16">
        <f t="shared" si="136"/>
        <v>2.79</v>
      </c>
      <c r="K829" s="4">
        <v>13.2675</v>
      </c>
      <c r="L829" s="4">
        <f t="shared" si="137"/>
        <v>35.291550000000001</v>
      </c>
      <c r="M829" s="4">
        <v>17.8</v>
      </c>
      <c r="N829" s="4">
        <f t="shared" si="138"/>
        <v>25.276</v>
      </c>
      <c r="O829" s="4">
        <v>2.8650000000000002</v>
      </c>
      <c r="P829" s="4">
        <f t="shared" si="139"/>
        <v>1.9195500000000003</v>
      </c>
      <c r="Q829" s="4">
        <v>3.1324999999999998</v>
      </c>
      <c r="R829" s="4">
        <f t="shared" si="140"/>
        <v>2.0776000000000003</v>
      </c>
      <c r="S829" s="4">
        <v>0.27250000000000002</v>
      </c>
      <c r="T829" s="4">
        <f t="shared" si="141"/>
        <v>0.15805</v>
      </c>
      <c r="U829" s="4">
        <v>18.625</v>
      </c>
      <c r="V829" s="4">
        <f t="shared" si="142"/>
        <v>24.212500000000002</v>
      </c>
      <c r="W829" s="4">
        <v>29.135742811710632</v>
      </c>
      <c r="X829" s="4">
        <v>16.125</v>
      </c>
      <c r="Y829" s="4">
        <v>89.6</v>
      </c>
      <c r="Z829" s="4">
        <v>2.2000000000000002</v>
      </c>
      <c r="AA829" s="4">
        <v>178.125</v>
      </c>
      <c r="AB829" s="4">
        <v>0.08</v>
      </c>
      <c r="AC829" s="3"/>
    </row>
    <row r="830" spans="1:29">
      <c r="A830" s="15">
        <v>40213.25</v>
      </c>
      <c r="B830" s="4">
        <v>0.45500000000000002</v>
      </c>
      <c r="C830" s="4">
        <f t="shared" si="132"/>
        <v>0.52779999999999994</v>
      </c>
      <c r="D830" s="4">
        <v>183.04499999999999</v>
      </c>
      <c r="E830" s="4">
        <f t="shared" si="133"/>
        <v>349.61594999999994</v>
      </c>
      <c r="F830" s="4">
        <v>210.33250000000001</v>
      </c>
      <c r="G830" s="4">
        <f t="shared" si="134"/>
        <v>401.73507499999999</v>
      </c>
      <c r="H830" s="4">
        <f t="shared" si="135"/>
        <v>52.119125000000054</v>
      </c>
      <c r="I830" s="4">
        <v>1.085</v>
      </c>
      <c r="J830" s="16">
        <f t="shared" si="136"/>
        <v>2.17</v>
      </c>
      <c r="K830" s="4">
        <v>13.4</v>
      </c>
      <c r="L830" s="4">
        <f t="shared" si="137"/>
        <v>35.644000000000005</v>
      </c>
      <c r="M830" s="4">
        <v>17.66</v>
      </c>
      <c r="N830" s="4">
        <f t="shared" si="138"/>
        <v>25.077199999999998</v>
      </c>
      <c r="O830" s="4">
        <v>3.2475000000000001</v>
      </c>
      <c r="P830" s="4">
        <f t="shared" si="139"/>
        <v>2.1758250000000001</v>
      </c>
      <c r="Q830" s="4">
        <v>3.5975000000000001</v>
      </c>
      <c r="R830" s="4">
        <f t="shared" si="140"/>
        <v>2.378825</v>
      </c>
      <c r="S830" s="4">
        <v>0.35</v>
      </c>
      <c r="T830" s="4">
        <f t="shared" si="141"/>
        <v>0.20299999999999999</v>
      </c>
      <c r="U830" s="4">
        <v>19.5625</v>
      </c>
      <c r="V830" s="4">
        <f t="shared" si="142"/>
        <v>25.431250000000002</v>
      </c>
      <c r="W830" s="4">
        <v>28.993142901747031</v>
      </c>
      <c r="X830" s="4">
        <v>18.875</v>
      </c>
      <c r="Y830" s="4">
        <v>89.825000000000003</v>
      </c>
      <c r="Z830" s="4">
        <v>2.5874999999999999</v>
      </c>
      <c r="AA830" s="4">
        <v>191.42500000000001</v>
      </c>
      <c r="AB830" s="4">
        <v>0.08</v>
      </c>
      <c r="AC830" s="3"/>
    </row>
    <row r="831" spans="1:29">
      <c r="A831" s="15">
        <v>40213.291666666664</v>
      </c>
      <c r="B831" s="4">
        <v>0.66749999999999998</v>
      </c>
      <c r="C831" s="4">
        <f t="shared" si="132"/>
        <v>0.77429999999999988</v>
      </c>
      <c r="D831" s="4">
        <v>166.13249999999999</v>
      </c>
      <c r="E831" s="4">
        <f t="shared" si="133"/>
        <v>317.31307499999997</v>
      </c>
      <c r="F831" s="4">
        <v>201.41499999999999</v>
      </c>
      <c r="G831" s="4">
        <f t="shared" si="134"/>
        <v>384.70264999999995</v>
      </c>
      <c r="H831" s="4">
        <f t="shared" si="135"/>
        <v>67.389574999999979</v>
      </c>
      <c r="I831" s="4">
        <v>1.1625000000000001</v>
      </c>
      <c r="J831" s="16">
        <f t="shared" si="136"/>
        <v>2.3250000000000002</v>
      </c>
      <c r="K831" s="4">
        <v>10.984999999999999</v>
      </c>
      <c r="L831" s="4">
        <f t="shared" si="137"/>
        <v>29.220099999999999</v>
      </c>
      <c r="M831" s="4">
        <v>15.317500000000001</v>
      </c>
      <c r="N831" s="4">
        <f t="shared" si="138"/>
        <v>21.75085</v>
      </c>
      <c r="O831" s="4">
        <v>3.14</v>
      </c>
      <c r="P831" s="4">
        <f t="shared" si="139"/>
        <v>2.1038000000000001</v>
      </c>
      <c r="Q831" s="4">
        <v>3.5325000000000002</v>
      </c>
      <c r="R831" s="4">
        <f t="shared" si="140"/>
        <v>2.33</v>
      </c>
      <c r="S831" s="4">
        <v>0.39</v>
      </c>
      <c r="T831" s="4">
        <f t="shared" si="141"/>
        <v>0.22619999999999998</v>
      </c>
      <c r="U831" s="4">
        <v>19.625</v>
      </c>
      <c r="V831" s="4">
        <f t="shared" si="142"/>
        <v>25.512499999999999</v>
      </c>
      <c r="W831" s="4">
        <v>27.548201266594631</v>
      </c>
      <c r="X831" s="4">
        <v>16.875</v>
      </c>
      <c r="Y831" s="4">
        <v>89.924999999999997</v>
      </c>
      <c r="Z831" s="4">
        <v>2.8624999999999998</v>
      </c>
      <c r="AA831" s="4">
        <v>211.35</v>
      </c>
      <c r="AB831" s="4">
        <v>0.08</v>
      </c>
      <c r="AC831" s="3"/>
    </row>
    <row r="832" spans="1:29">
      <c r="A832" s="15">
        <v>40213.333333333336</v>
      </c>
      <c r="B832" s="4">
        <v>0.76749999999999996</v>
      </c>
      <c r="C832" s="4">
        <f t="shared" si="132"/>
        <v>0.89029999999999987</v>
      </c>
      <c r="D832" s="4">
        <v>117.4375</v>
      </c>
      <c r="E832" s="4">
        <f t="shared" si="133"/>
        <v>224.30562499999999</v>
      </c>
      <c r="F832" s="4">
        <v>155.095</v>
      </c>
      <c r="G832" s="4">
        <f t="shared" si="134"/>
        <v>296.23145</v>
      </c>
      <c r="H832" s="4">
        <f t="shared" si="135"/>
        <v>71.925825000000003</v>
      </c>
      <c r="I832" s="4">
        <v>1.7050000000000001</v>
      </c>
      <c r="J832" s="16">
        <f t="shared" si="136"/>
        <v>3.41</v>
      </c>
      <c r="K832" s="4">
        <v>10.85</v>
      </c>
      <c r="L832" s="4">
        <f t="shared" si="137"/>
        <v>28.861000000000001</v>
      </c>
      <c r="M832" s="4">
        <v>14.762499999999999</v>
      </c>
      <c r="N832" s="4">
        <f t="shared" si="138"/>
        <v>20.962749999999996</v>
      </c>
      <c r="O832" s="4">
        <v>3.06</v>
      </c>
      <c r="P832" s="4">
        <f t="shared" si="139"/>
        <v>2.0502000000000002</v>
      </c>
      <c r="Q832" s="4">
        <v>3.4925000000000002</v>
      </c>
      <c r="R832" s="4">
        <f t="shared" si="140"/>
        <v>2.2981500000000001</v>
      </c>
      <c r="S832" s="4">
        <v>0.42749999999999999</v>
      </c>
      <c r="T832" s="4">
        <f t="shared" si="141"/>
        <v>0.24794999999999998</v>
      </c>
      <c r="U832" s="4">
        <v>16.125</v>
      </c>
      <c r="V832" s="4">
        <f t="shared" si="142"/>
        <v>20.962500000000002</v>
      </c>
      <c r="W832" s="4">
        <v>23.845667302652529</v>
      </c>
      <c r="X832" s="4">
        <v>16.25</v>
      </c>
      <c r="Y832" s="4">
        <v>89.9</v>
      </c>
      <c r="Z832" s="4">
        <v>2.8</v>
      </c>
      <c r="AA832" s="4">
        <v>209.42500000000001</v>
      </c>
      <c r="AB832" s="4">
        <v>0.08</v>
      </c>
      <c r="AC832" s="3"/>
    </row>
    <row r="833" spans="1:29">
      <c r="A833" s="15">
        <v>40213.375</v>
      </c>
      <c r="B833" s="4">
        <v>0.5</v>
      </c>
      <c r="C833" s="4">
        <f t="shared" si="132"/>
        <v>0.57999999999999996</v>
      </c>
      <c r="D833" s="4">
        <v>66.237499999999997</v>
      </c>
      <c r="E833" s="4">
        <f t="shared" si="133"/>
        <v>126.51362499999999</v>
      </c>
      <c r="F833" s="4">
        <v>104.52</v>
      </c>
      <c r="G833" s="4">
        <f t="shared" si="134"/>
        <v>199.63319999999999</v>
      </c>
      <c r="H833" s="4">
        <f t="shared" si="135"/>
        <v>73.119574999999998</v>
      </c>
      <c r="I833" s="4">
        <v>4.7275</v>
      </c>
      <c r="J833" s="16">
        <f t="shared" si="136"/>
        <v>9.4550000000000001</v>
      </c>
      <c r="K833" s="4">
        <v>8.8375000000000004</v>
      </c>
      <c r="L833" s="4">
        <f t="shared" si="137"/>
        <v>23.507750000000001</v>
      </c>
      <c r="M833" s="4">
        <v>12.4175</v>
      </c>
      <c r="N833" s="4">
        <f t="shared" si="138"/>
        <v>17.632850000000001</v>
      </c>
      <c r="O833" s="4">
        <v>2.3875000000000002</v>
      </c>
      <c r="P833" s="4">
        <f t="shared" si="139"/>
        <v>1.5996250000000003</v>
      </c>
      <c r="Q833" s="4">
        <v>2.63</v>
      </c>
      <c r="R833" s="4">
        <f t="shared" si="140"/>
        <v>1.7388250000000003</v>
      </c>
      <c r="S833" s="4">
        <v>0.24</v>
      </c>
      <c r="T833" s="4">
        <f t="shared" si="141"/>
        <v>0.13919999999999999</v>
      </c>
      <c r="U833" s="4">
        <v>14.1875</v>
      </c>
      <c r="V833" s="4">
        <f t="shared" si="142"/>
        <v>18.443750000000001</v>
      </c>
      <c r="W833" s="4">
        <v>20.407513882948685</v>
      </c>
      <c r="X833" s="4">
        <v>12.25</v>
      </c>
      <c r="Y833" s="4">
        <v>90.2</v>
      </c>
      <c r="Z833" s="4">
        <v>3.4</v>
      </c>
      <c r="AA833" s="4">
        <v>240.4</v>
      </c>
      <c r="AB833" s="4">
        <v>8.5000000000000006E-2</v>
      </c>
      <c r="AC833" s="3"/>
    </row>
    <row r="834" spans="1:29">
      <c r="A834" s="15">
        <v>40213.416666666664</v>
      </c>
      <c r="B834" s="4">
        <v>0.26250000000000001</v>
      </c>
      <c r="C834" s="4">
        <f t="shared" si="132"/>
        <v>0.30449999999999999</v>
      </c>
      <c r="D834" s="4">
        <v>19.105</v>
      </c>
      <c r="E834" s="4">
        <f t="shared" si="133"/>
        <v>36.490549999999999</v>
      </c>
      <c r="F834" s="4">
        <v>49.6875</v>
      </c>
      <c r="G834" s="4">
        <f t="shared" si="134"/>
        <v>94.903125000000003</v>
      </c>
      <c r="H834" s="4">
        <f t="shared" si="135"/>
        <v>58.412575000000004</v>
      </c>
      <c r="I834" s="4">
        <v>13.102499999999999</v>
      </c>
      <c r="J834" s="16">
        <f t="shared" si="136"/>
        <v>26.204999999999998</v>
      </c>
      <c r="K834" s="4">
        <v>5.625</v>
      </c>
      <c r="L834" s="4">
        <f t="shared" si="137"/>
        <v>14.9625</v>
      </c>
      <c r="M834" s="4">
        <v>8.9700000000000006</v>
      </c>
      <c r="N834" s="4">
        <f t="shared" si="138"/>
        <v>12.737400000000001</v>
      </c>
      <c r="O834" s="4">
        <v>2.2799999999999998</v>
      </c>
      <c r="P834" s="4">
        <f t="shared" si="139"/>
        <v>1.5276000000000001</v>
      </c>
      <c r="Q834" s="4">
        <v>2.4424999999999999</v>
      </c>
      <c r="R834" s="4">
        <f t="shared" si="140"/>
        <v>1.6233</v>
      </c>
      <c r="S834" s="4">
        <v>0.16500000000000001</v>
      </c>
      <c r="T834" s="4">
        <f t="shared" si="141"/>
        <v>9.5699999999999993E-2</v>
      </c>
      <c r="U834" s="4">
        <v>17.125</v>
      </c>
      <c r="V834" s="4">
        <f t="shared" si="142"/>
        <v>22.262499999999999</v>
      </c>
      <c r="W834" s="4">
        <v>21.941989726575375</v>
      </c>
      <c r="X834" s="4">
        <v>12.5</v>
      </c>
      <c r="Y834" s="4">
        <v>90.55</v>
      </c>
      <c r="Z834" s="4">
        <v>4.2</v>
      </c>
      <c r="AA834" s="4">
        <v>259.8</v>
      </c>
      <c r="AB834" s="4">
        <v>9.5000000000000001E-2</v>
      </c>
      <c r="AC834" s="3"/>
    </row>
    <row r="835" spans="1:29">
      <c r="A835" s="15">
        <v>40213.458333333336</v>
      </c>
      <c r="B835" s="4">
        <v>0.21249999999999999</v>
      </c>
      <c r="C835" s="4">
        <f t="shared" si="132"/>
        <v>0.24649999999999997</v>
      </c>
      <c r="D835" s="4">
        <v>10.96</v>
      </c>
      <c r="E835" s="4">
        <f t="shared" si="133"/>
        <v>20.933600000000002</v>
      </c>
      <c r="F835" s="4">
        <v>38.590000000000003</v>
      </c>
      <c r="G835" s="4">
        <f t="shared" si="134"/>
        <v>73.706900000000005</v>
      </c>
      <c r="H835" s="4">
        <f t="shared" si="135"/>
        <v>52.773300000000006</v>
      </c>
      <c r="I835" s="4">
        <v>12.79</v>
      </c>
      <c r="J835" s="16">
        <f t="shared" si="136"/>
        <v>25.58</v>
      </c>
      <c r="K835" s="4">
        <v>4.415</v>
      </c>
      <c r="L835" s="4">
        <f t="shared" si="137"/>
        <v>11.7439</v>
      </c>
      <c r="M835" s="4">
        <v>7.73</v>
      </c>
      <c r="N835" s="4">
        <f t="shared" si="138"/>
        <v>10.976599999999999</v>
      </c>
      <c r="O835" s="4">
        <v>2.1800000000000002</v>
      </c>
      <c r="P835" s="4">
        <f t="shared" si="139"/>
        <v>1.4606000000000001</v>
      </c>
      <c r="Q835" s="4">
        <v>2.3125</v>
      </c>
      <c r="R835" s="4">
        <f t="shared" si="140"/>
        <v>1.536</v>
      </c>
      <c r="S835" s="4">
        <v>0.13</v>
      </c>
      <c r="T835" s="4">
        <f t="shared" si="141"/>
        <v>7.5399999999999995E-2</v>
      </c>
      <c r="U835" s="4">
        <v>17.25</v>
      </c>
      <c r="V835" s="4">
        <f t="shared" si="142"/>
        <v>22.425000000000001</v>
      </c>
      <c r="W835" s="4" t="s">
        <v>14</v>
      </c>
      <c r="X835" s="4">
        <v>11</v>
      </c>
      <c r="Y835" s="4">
        <v>90.825000000000003</v>
      </c>
      <c r="Z835" s="4">
        <v>4.9375</v>
      </c>
      <c r="AA835" s="4">
        <v>262.89999999999998</v>
      </c>
      <c r="AB835" s="4">
        <v>8.7499999999999994E-2</v>
      </c>
      <c r="AC835" s="3"/>
    </row>
    <row r="836" spans="1:29">
      <c r="A836" s="15">
        <v>40213.5</v>
      </c>
      <c r="B836" s="4">
        <v>0.23250000000000001</v>
      </c>
      <c r="C836" s="4">
        <f t="shared" si="132"/>
        <v>0.2697</v>
      </c>
      <c r="D836" s="4">
        <v>12.2125</v>
      </c>
      <c r="E836" s="4">
        <f t="shared" si="133"/>
        <v>23.325875</v>
      </c>
      <c r="F836" s="4">
        <v>38.832500000000003</v>
      </c>
      <c r="G836" s="4">
        <f t="shared" si="134"/>
        <v>74.170074999999997</v>
      </c>
      <c r="H836" s="4">
        <f t="shared" si="135"/>
        <v>50.844200000000001</v>
      </c>
      <c r="I836" s="4">
        <v>10.6175</v>
      </c>
      <c r="J836" s="16">
        <f t="shared" si="136"/>
        <v>21.234999999999999</v>
      </c>
      <c r="K836" s="4">
        <v>4.415</v>
      </c>
      <c r="L836" s="4">
        <f t="shared" si="137"/>
        <v>11.7439</v>
      </c>
      <c r="M836" s="4">
        <v>8.0050000000000008</v>
      </c>
      <c r="N836" s="4">
        <f t="shared" si="138"/>
        <v>11.367100000000001</v>
      </c>
      <c r="O836" s="4">
        <v>2.2275</v>
      </c>
      <c r="P836" s="4">
        <f t="shared" si="139"/>
        <v>1.4924250000000001</v>
      </c>
      <c r="Q836" s="4">
        <v>2.3675000000000002</v>
      </c>
      <c r="R836" s="4">
        <f t="shared" si="140"/>
        <v>1.5736250000000001</v>
      </c>
      <c r="S836" s="4">
        <v>0.14000000000000001</v>
      </c>
      <c r="T836" s="4">
        <f t="shared" si="141"/>
        <v>8.1200000000000008E-2</v>
      </c>
      <c r="U836" s="4">
        <v>11.625</v>
      </c>
      <c r="V836" s="4">
        <f t="shared" si="142"/>
        <v>15.112500000000001</v>
      </c>
      <c r="W836" s="4">
        <v>17.758495453374458</v>
      </c>
      <c r="X836" s="4">
        <v>8.5625</v>
      </c>
      <c r="Y836" s="4">
        <v>91</v>
      </c>
      <c r="Z836" s="4">
        <v>5.5374999999999996</v>
      </c>
      <c r="AA836" s="4">
        <v>259.39999999999998</v>
      </c>
      <c r="AB836" s="4">
        <v>0.1</v>
      </c>
      <c r="AC836" s="3"/>
    </row>
    <row r="837" spans="1:29">
      <c r="A837" s="15">
        <v>40213.541666666664</v>
      </c>
      <c r="B837" s="4">
        <v>0.24</v>
      </c>
      <c r="C837" s="4">
        <f t="shared" si="132"/>
        <v>0.27839999999999998</v>
      </c>
      <c r="D837" s="4">
        <v>20.355</v>
      </c>
      <c r="E837" s="4">
        <f t="shared" si="133"/>
        <v>38.878050000000002</v>
      </c>
      <c r="F837" s="4">
        <v>47.45</v>
      </c>
      <c r="G837" s="4">
        <f t="shared" si="134"/>
        <v>90.629500000000007</v>
      </c>
      <c r="H837" s="4">
        <f t="shared" si="135"/>
        <v>51.751450000000006</v>
      </c>
      <c r="I837" s="4">
        <v>8.06</v>
      </c>
      <c r="J837" s="16">
        <f t="shared" si="136"/>
        <v>16.12</v>
      </c>
      <c r="K837" s="4">
        <v>4.6849999999999996</v>
      </c>
      <c r="L837" s="4">
        <f t="shared" si="137"/>
        <v>12.4621</v>
      </c>
      <c r="M837" s="4">
        <v>8.5549999999999997</v>
      </c>
      <c r="N837" s="4">
        <f t="shared" si="138"/>
        <v>12.148099999999999</v>
      </c>
      <c r="O837" s="4">
        <v>2.2025000000000001</v>
      </c>
      <c r="P837" s="4">
        <f t="shared" si="139"/>
        <v>1.4756750000000001</v>
      </c>
      <c r="Q837" s="4">
        <v>2.3450000000000002</v>
      </c>
      <c r="R837" s="4">
        <f t="shared" si="140"/>
        <v>1.556875</v>
      </c>
      <c r="S837" s="4">
        <v>0.14000000000000001</v>
      </c>
      <c r="T837" s="4">
        <f t="shared" si="141"/>
        <v>8.1200000000000008E-2</v>
      </c>
      <c r="U837" s="4">
        <v>10.25</v>
      </c>
      <c r="V837" s="4">
        <f t="shared" si="142"/>
        <v>13.325000000000001</v>
      </c>
      <c r="W837" s="4">
        <v>16.827984568257978</v>
      </c>
      <c r="X837" s="4">
        <v>8.125</v>
      </c>
      <c r="Y837" s="4">
        <v>91.15</v>
      </c>
      <c r="Z837" s="4">
        <v>6.1749999999999998</v>
      </c>
      <c r="AA837" s="4">
        <v>259.27499999999998</v>
      </c>
      <c r="AB837" s="4">
        <v>9.7500000000000003E-2</v>
      </c>
      <c r="AC837" s="3"/>
    </row>
    <row r="838" spans="1:29">
      <c r="A838" s="15">
        <v>40213.583333333336</v>
      </c>
      <c r="B838" s="4">
        <v>0.23250000000000001</v>
      </c>
      <c r="C838" s="4">
        <f t="shared" si="132"/>
        <v>0.2697</v>
      </c>
      <c r="D838" s="4">
        <v>15.654999999999999</v>
      </c>
      <c r="E838" s="4">
        <f t="shared" si="133"/>
        <v>29.901049999999998</v>
      </c>
      <c r="F838" s="4">
        <v>43.64</v>
      </c>
      <c r="G838" s="4">
        <f t="shared" si="134"/>
        <v>83.352400000000003</v>
      </c>
      <c r="H838" s="4">
        <f t="shared" si="135"/>
        <v>53.451350000000005</v>
      </c>
      <c r="I838" s="4">
        <v>10.6175</v>
      </c>
      <c r="J838" s="16">
        <f t="shared" si="136"/>
        <v>21.234999999999999</v>
      </c>
      <c r="K838" s="4">
        <v>4.9524999999999997</v>
      </c>
      <c r="L838" s="4">
        <f t="shared" si="137"/>
        <v>13.17365</v>
      </c>
      <c r="M838" s="4">
        <v>8.6925000000000008</v>
      </c>
      <c r="N838" s="4">
        <f t="shared" si="138"/>
        <v>12.343350000000001</v>
      </c>
      <c r="O838" s="4">
        <v>2.1749999999999998</v>
      </c>
      <c r="P838" s="4">
        <f t="shared" si="139"/>
        <v>1.4572499999999999</v>
      </c>
      <c r="Q838" s="4">
        <v>2.2850000000000001</v>
      </c>
      <c r="R838" s="4">
        <f t="shared" si="140"/>
        <v>1.52105</v>
      </c>
      <c r="S838" s="4">
        <v>0.11</v>
      </c>
      <c r="T838" s="4">
        <f t="shared" si="141"/>
        <v>6.3799999999999996E-2</v>
      </c>
      <c r="U838" s="4">
        <v>8.25</v>
      </c>
      <c r="V838" s="4">
        <f t="shared" si="142"/>
        <v>10.725</v>
      </c>
      <c r="W838" s="4">
        <v>17.31759866477492</v>
      </c>
      <c r="X838" s="4">
        <v>6.3125</v>
      </c>
      <c r="Y838" s="4">
        <v>90.625</v>
      </c>
      <c r="Z838" s="4">
        <v>6.5875000000000004</v>
      </c>
      <c r="AA838" s="4">
        <v>253.3</v>
      </c>
      <c r="AB838" s="4">
        <v>0.17749999999999999</v>
      </c>
      <c r="AC838" s="3"/>
    </row>
    <row r="839" spans="1:29">
      <c r="A839" s="15">
        <v>40213.625</v>
      </c>
      <c r="B839" s="4">
        <v>0.20749999999999999</v>
      </c>
      <c r="C839" s="4">
        <f t="shared" si="132"/>
        <v>0.24069999999999997</v>
      </c>
      <c r="D839" s="4">
        <v>8.61</v>
      </c>
      <c r="E839" s="4">
        <f t="shared" si="133"/>
        <v>16.445099999999996</v>
      </c>
      <c r="F839" s="4">
        <v>38.164999999999999</v>
      </c>
      <c r="G839" s="4">
        <f t="shared" si="134"/>
        <v>72.895150000000001</v>
      </c>
      <c r="H839" s="4">
        <f t="shared" si="135"/>
        <v>56.450050000000005</v>
      </c>
      <c r="I839" s="4">
        <v>15.112500000000001</v>
      </c>
      <c r="J839" s="16">
        <f t="shared" si="136"/>
        <v>30.225000000000001</v>
      </c>
      <c r="K839" s="4">
        <v>4.95</v>
      </c>
      <c r="L839" s="4">
        <f t="shared" si="137"/>
        <v>13.167000000000002</v>
      </c>
      <c r="M839" s="4">
        <v>8.6925000000000008</v>
      </c>
      <c r="N839" s="4">
        <f t="shared" si="138"/>
        <v>12.343350000000001</v>
      </c>
      <c r="O839" s="4">
        <v>2.13</v>
      </c>
      <c r="P839" s="4">
        <f t="shared" si="139"/>
        <v>1.4271</v>
      </c>
      <c r="Q839" s="4">
        <v>2.2400000000000002</v>
      </c>
      <c r="R839" s="4">
        <f t="shared" si="140"/>
        <v>1.4909000000000001</v>
      </c>
      <c r="S839" s="4">
        <v>0.11</v>
      </c>
      <c r="T839" s="4">
        <f t="shared" si="141"/>
        <v>6.3799999999999996E-2</v>
      </c>
      <c r="U839" s="4">
        <v>13.5</v>
      </c>
      <c r="V839" s="4">
        <f t="shared" si="142"/>
        <v>17.55</v>
      </c>
      <c r="W839" s="4">
        <v>19.686786033301061</v>
      </c>
      <c r="X839" s="4">
        <v>9.9375</v>
      </c>
      <c r="Y839" s="4">
        <v>86.5</v>
      </c>
      <c r="Z839" s="4">
        <v>7.0625</v>
      </c>
      <c r="AA839" s="4">
        <v>253.875</v>
      </c>
      <c r="AB839" s="4">
        <v>0.13500000000000001</v>
      </c>
      <c r="AC839" s="3"/>
    </row>
    <row r="840" spans="1:29">
      <c r="A840" s="15">
        <v>40213.666666666664</v>
      </c>
      <c r="B840" s="4">
        <v>0.22</v>
      </c>
      <c r="C840" s="4">
        <f t="shared" ref="C840:C903" si="143">B840*1.16</f>
        <v>0.25519999999999998</v>
      </c>
      <c r="D840" s="4">
        <v>8.6125000000000007</v>
      </c>
      <c r="E840" s="4">
        <f t="shared" ref="E840:E903" si="144">D840*1.91</f>
        <v>16.449875000000002</v>
      </c>
      <c r="F840" s="4">
        <v>37.432499999999997</v>
      </c>
      <c r="G840" s="4">
        <f t="shared" ref="G840:G903" si="145">F840*1.91</f>
        <v>71.49607499999999</v>
      </c>
      <c r="H840" s="4">
        <f t="shared" ref="H840:H903" si="146">G840-E840</f>
        <v>55.046199999999985</v>
      </c>
      <c r="I840" s="4">
        <v>14.49</v>
      </c>
      <c r="J840" s="16">
        <f t="shared" ref="J840:J903" si="147">I840*2</f>
        <v>28.98</v>
      </c>
      <c r="K840" s="4">
        <v>4.1449999999999996</v>
      </c>
      <c r="L840" s="4">
        <f t="shared" ref="L840:L903" si="148">K840*2.66</f>
        <v>11.025699999999999</v>
      </c>
      <c r="M840" s="4">
        <v>8.0024999999999995</v>
      </c>
      <c r="N840" s="4">
        <f t="shared" ref="N840:N903" si="149">M840*1.42</f>
        <v>11.363549999999998</v>
      </c>
      <c r="O840" s="4">
        <v>2.13</v>
      </c>
      <c r="P840" s="4">
        <f t="shared" ref="P840:P903" si="150">O840*0.67</f>
        <v>1.4271</v>
      </c>
      <c r="Q840" s="4">
        <v>2.2400000000000002</v>
      </c>
      <c r="R840" s="4">
        <f t="shared" ref="R840:R903" si="151">P840+T840</f>
        <v>1.4909000000000001</v>
      </c>
      <c r="S840" s="4">
        <v>0.11</v>
      </c>
      <c r="T840" s="4">
        <f t="shared" si="141"/>
        <v>6.3799999999999996E-2</v>
      </c>
      <c r="U840" s="4">
        <v>12.125</v>
      </c>
      <c r="V840" s="4">
        <f t="shared" si="142"/>
        <v>15.762500000000001</v>
      </c>
      <c r="W840" s="4">
        <v>20.500578388649764</v>
      </c>
      <c r="X840" s="4">
        <v>11.375</v>
      </c>
      <c r="Y840" s="4">
        <v>85.7</v>
      </c>
      <c r="Z840" s="4">
        <v>7.2874999999999996</v>
      </c>
      <c r="AA840" s="4">
        <v>252.47499999999999</v>
      </c>
      <c r="AB840" s="4">
        <v>0.16500000000000001</v>
      </c>
      <c r="AC840" s="3"/>
    </row>
    <row r="841" spans="1:29">
      <c r="A841" s="15">
        <v>40213.708333333336</v>
      </c>
      <c r="B841" s="4">
        <v>0.25750000000000001</v>
      </c>
      <c r="C841" s="4">
        <f t="shared" si="143"/>
        <v>0.29869999999999997</v>
      </c>
      <c r="D841" s="4">
        <v>6.58</v>
      </c>
      <c r="E841" s="4">
        <f t="shared" si="144"/>
        <v>12.5678</v>
      </c>
      <c r="F841" s="4">
        <v>36.424999999999997</v>
      </c>
      <c r="G841" s="4">
        <f t="shared" si="145"/>
        <v>69.571749999999994</v>
      </c>
      <c r="H841" s="4">
        <f t="shared" si="146"/>
        <v>57.003949999999996</v>
      </c>
      <c r="I841" s="4">
        <v>10.77</v>
      </c>
      <c r="J841" s="16">
        <f t="shared" si="147"/>
        <v>21.54</v>
      </c>
      <c r="K841" s="4">
        <v>3.0724999999999998</v>
      </c>
      <c r="L841" s="4">
        <f t="shared" si="148"/>
        <v>8.1728500000000004</v>
      </c>
      <c r="M841" s="4">
        <v>6.7575000000000003</v>
      </c>
      <c r="N841" s="4">
        <f t="shared" si="149"/>
        <v>9.5956499999999991</v>
      </c>
      <c r="O841" s="4">
        <v>2.16</v>
      </c>
      <c r="P841" s="4">
        <f t="shared" si="150"/>
        <v>1.4472000000000003</v>
      </c>
      <c r="Q841" s="4">
        <v>2.27</v>
      </c>
      <c r="R841" s="4">
        <f t="shared" si="151"/>
        <v>1.5110000000000003</v>
      </c>
      <c r="S841" s="4">
        <v>0.11</v>
      </c>
      <c r="T841" s="4">
        <f t="shared" ref="T841:T904" si="152">S841*0.58</f>
        <v>6.3799999999999996E-2</v>
      </c>
      <c r="U841" s="4">
        <v>14.125</v>
      </c>
      <c r="V841" s="4">
        <f t="shared" ref="V841:V904" si="153">U841*1.3</f>
        <v>18.362500000000001</v>
      </c>
      <c r="W841" s="4">
        <v>20.457917240902542</v>
      </c>
      <c r="X841" s="4">
        <v>12.8125</v>
      </c>
      <c r="Y841" s="4">
        <v>86.55</v>
      </c>
      <c r="Z841" s="4">
        <v>7.375</v>
      </c>
      <c r="AA841" s="4">
        <v>249.77500000000001</v>
      </c>
      <c r="AB841" s="4">
        <v>0.1275</v>
      </c>
      <c r="AC841" s="3"/>
    </row>
    <row r="842" spans="1:29">
      <c r="A842" s="15">
        <v>40213.75</v>
      </c>
      <c r="B842" s="4">
        <v>0.25750000000000001</v>
      </c>
      <c r="C842" s="4">
        <f t="shared" si="143"/>
        <v>0.29869999999999997</v>
      </c>
      <c r="D842" s="4">
        <v>7.36</v>
      </c>
      <c r="E842" s="4">
        <f t="shared" si="144"/>
        <v>14.057600000000001</v>
      </c>
      <c r="F842" s="4">
        <v>35</v>
      </c>
      <c r="G842" s="4">
        <f t="shared" si="145"/>
        <v>66.849999999999994</v>
      </c>
      <c r="H842" s="4">
        <f t="shared" si="146"/>
        <v>52.792399999999994</v>
      </c>
      <c r="I842" s="4">
        <v>12.005000000000001</v>
      </c>
      <c r="J842" s="16">
        <f t="shared" si="147"/>
        <v>24.01</v>
      </c>
      <c r="K842" s="4">
        <v>4.6775000000000002</v>
      </c>
      <c r="L842" s="4">
        <f t="shared" si="148"/>
        <v>12.442150000000002</v>
      </c>
      <c r="M842" s="4">
        <v>8.4175000000000004</v>
      </c>
      <c r="N842" s="4">
        <f t="shared" si="149"/>
        <v>11.95285</v>
      </c>
      <c r="O842" s="4">
        <v>2.1349999999999998</v>
      </c>
      <c r="P842" s="4">
        <f t="shared" si="150"/>
        <v>1.43045</v>
      </c>
      <c r="Q842" s="4">
        <v>2.25</v>
      </c>
      <c r="R842" s="4">
        <f t="shared" si="151"/>
        <v>1.49715</v>
      </c>
      <c r="S842" s="4">
        <v>0.115</v>
      </c>
      <c r="T842" s="4">
        <f t="shared" si="152"/>
        <v>6.6699999999999995E-2</v>
      </c>
      <c r="U842" s="4">
        <v>16</v>
      </c>
      <c r="V842" s="4">
        <f t="shared" si="153"/>
        <v>20.8</v>
      </c>
      <c r="W842" s="4">
        <v>24.06571890420873</v>
      </c>
      <c r="X842" s="4">
        <v>13.0625</v>
      </c>
      <c r="Y842" s="4">
        <v>87</v>
      </c>
      <c r="Z842" s="4">
        <v>7.5750000000000002</v>
      </c>
      <c r="AA842" s="4">
        <v>262.875</v>
      </c>
      <c r="AB842" s="4">
        <v>0.16750000000000001</v>
      </c>
      <c r="AC842" s="3"/>
    </row>
    <row r="843" spans="1:29">
      <c r="A843" s="15">
        <v>40213.791666666664</v>
      </c>
      <c r="B843" s="4">
        <v>0.2</v>
      </c>
      <c r="C843" s="4">
        <f t="shared" si="143"/>
        <v>0.23199999999999998</v>
      </c>
      <c r="D843" s="4">
        <v>4.2275</v>
      </c>
      <c r="E843" s="4">
        <f t="shared" si="144"/>
        <v>8.0745249999999995</v>
      </c>
      <c r="F843" s="4">
        <v>26.225000000000001</v>
      </c>
      <c r="G843" s="4">
        <f t="shared" si="145"/>
        <v>50.089750000000002</v>
      </c>
      <c r="H843" s="4">
        <f t="shared" si="146"/>
        <v>42.015225000000001</v>
      </c>
      <c r="I843" s="4">
        <v>20.8325</v>
      </c>
      <c r="J843" s="16">
        <f t="shared" si="147"/>
        <v>41.664999999999999</v>
      </c>
      <c r="K843" s="4">
        <v>4.4124999999999996</v>
      </c>
      <c r="L843" s="4">
        <f t="shared" si="148"/>
        <v>11.73725</v>
      </c>
      <c r="M843" s="4">
        <v>7.86</v>
      </c>
      <c r="N843" s="4">
        <f t="shared" si="149"/>
        <v>11.161199999999999</v>
      </c>
      <c r="O843" s="4">
        <v>2.1150000000000002</v>
      </c>
      <c r="P843" s="4">
        <f t="shared" si="150"/>
        <v>1.4170500000000001</v>
      </c>
      <c r="Q843" s="4">
        <v>2.2050000000000001</v>
      </c>
      <c r="R843" s="4">
        <f t="shared" si="151"/>
        <v>1.4692500000000002</v>
      </c>
      <c r="S843" s="4">
        <v>0.09</v>
      </c>
      <c r="T843" s="4">
        <f t="shared" si="152"/>
        <v>5.2199999999999996E-2</v>
      </c>
      <c r="U843" s="4">
        <v>14.3125</v>
      </c>
      <c r="V843" s="4">
        <f t="shared" si="153"/>
        <v>18.606249999999999</v>
      </c>
      <c r="W843" s="4">
        <v>23.796517081946792</v>
      </c>
      <c r="X843" s="4">
        <v>13.125</v>
      </c>
      <c r="Y843" s="4">
        <v>84.674999999999997</v>
      </c>
      <c r="Z843" s="4">
        <v>7.6875</v>
      </c>
      <c r="AA843" s="4">
        <v>256.10000000000002</v>
      </c>
      <c r="AB843" s="4">
        <v>0.24249999999999999</v>
      </c>
      <c r="AC843" s="3"/>
    </row>
    <row r="844" spans="1:29">
      <c r="A844" s="15">
        <v>40213.833333333336</v>
      </c>
      <c r="B844" s="4">
        <v>0.1925</v>
      </c>
      <c r="C844" s="4">
        <f t="shared" si="143"/>
        <v>0.2233</v>
      </c>
      <c r="D844" s="4">
        <v>2.82</v>
      </c>
      <c r="E844" s="4">
        <f t="shared" si="144"/>
        <v>5.3861999999999997</v>
      </c>
      <c r="F844" s="4">
        <v>21.3475</v>
      </c>
      <c r="G844" s="4">
        <f t="shared" si="145"/>
        <v>40.773724999999999</v>
      </c>
      <c r="H844" s="4">
        <f t="shared" si="146"/>
        <v>35.387524999999997</v>
      </c>
      <c r="I844" s="4">
        <v>25.71</v>
      </c>
      <c r="J844" s="16">
        <f t="shared" si="147"/>
        <v>51.42</v>
      </c>
      <c r="K844" s="4">
        <v>4.1449999999999996</v>
      </c>
      <c r="L844" s="4">
        <f t="shared" si="148"/>
        <v>11.025699999999999</v>
      </c>
      <c r="M844" s="4">
        <v>8</v>
      </c>
      <c r="N844" s="4">
        <f t="shared" si="149"/>
        <v>11.36</v>
      </c>
      <c r="O844" s="4">
        <v>2.105</v>
      </c>
      <c r="P844" s="4">
        <f t="shared" si="150"/>
        <v>1.41035</v>
      </c>
      <c r="Q844" s="4">
        <v>2.1800000000000002</v>
      </c>
      <c r="R844" s="4">
        <f t="shared" si="151"/>
        <v>1.4538500000000001</v>
      </c>
      <c r="S844" s="4">
        <v>7.4999999999999997E-2</v>
      </c>
      <c r="T844" s="4">
        <f t="shared" si="152"/>
        <v>4.3499999999999997E-2</v>
      </c>
      <c r="U844" s="4">
        <v>15.625</v>
      </c>
      <c r="V844" s="4">
        <f t="shared" si="153"/>
        <v>20.3125</v>
      </c>
      <c r="W844" s="4">
        <v>27.174277212589928</v>
      </c>
      <c r="X844" s="4">
        <v>14.4375</v>
      </c>
      <c r="Y844" s="4">
        <v>80.575000000000003</v>
      </c>
      <c r="Z844" s="4">
        <v>7.5875000000000004</v>
      </c>
      <c r="AA844" s="4">
        <v>260.625</v>
      </c>
      <c r="AB844" s="4">
        <v>0.27750000000000002</v>
      </c>
      <c r="AC844" s="3"/>
    </row>
    <row r="845" spans="1:29">
      <c r="A845" s="15">
        <v>40213.875</v>
      </c>
      <c r="B845" s="4">
        <v>0.17249999999999999</v>
      </c>
      <c r="C845" s="4">
        <f t="shared" si="143"/>
        <v>0.20009999999999997</v>
      </c>
      <c r="D845" s="4">
        <v>2.3525</v>
      </c>
      <c r="E845" s="4">
        <f t="shared" si="144"/>
        <v>4.4932749999999997</v>
      </c>
      <c r="F845" s="4">
        <v>20.6325</v>
      </c>
      <c r="G845" s="4">
        <f t="shared" si="145"/>
        <v>39.408074999999997</v>
      </c>
      <c r="H845" s="4">
        <f t="shared" si="146"/>
        <v>34.9148</v>
      </c>
      <c r="I845" s="4">
        <v>25.9375</v>
      </c>
      <c r="J845" s="16">
        <f t="shared" si="147"/>
        <v>51.875</v>
      </c>
      <c r="K845" s="4">
        <v>4.01</v>
      </c>
      <c r="L845" s="4">
        <f t="shared" si="148"/>
        <v>10.666600000000001</v>
      </c>
      <c r="M845" s="4">
        <v>7.5824999999999996</v>
      </c>
      <c r="N845" s="4">
        <f t="shared" si="149"/>
        <v>10.767149999999999</v>
      </c>
      <c r="O845" s="4">
        <v>2.1</v>
      </c>
      <c r="P845" s="4">
        <f t="shared" si="150"/>
        <v>1.4070000000000003</v>
      </c>
      <c r="Q845" s="4">
        <v>2.19</v>
      </c>
      <c r="R845" s="4">
        <f t="shared" si="151"/>
        <v>1.4592000000000003</v>
      </c>
      <c r="S845" s="4">
        <v>0.09</v>
      </c>
      <c r="T845" s="4">
        <f t="shared" si="152"/>
        <v>5.2199999999999996E-2</v>
      </c>
      <c r="U845" s="4">
        <v>13.75</v>
      </c>
      <c r="V845" s="4">
        <f t="shared" si="153"/>
        <v>17.875</v>
      </c>
      <c r="W845" s="4">
        <v>25.379817270345356</v>
      </c>
      <c r="X845" s="4">
        <v>14.3125</v>
      </c>
      <c r="Y845" s="4">
        <v>77.7</v>
      </c>
      <c r="Z845" s="4">
        <v>7.25</v>
      </c>
      <c r="AA845" s="4">
        <v>251.45</v>
      </c>
      <c r="AB845" s="4">
        <v>0.36499999999999999</v>
      </c>
      <c r="AC845" s="3"/>
    </row>
    <row r="846" spans="1:29">
      <c r="A846" s="15">
        <v>40213.916666666664</v>
      </c>
      <c r="B846" s="4">
        <v>0.14000000000000001</v>
      </c>
      <c r="C846" s="4">
        <f t="shared" si="143"/>
        <v>0.16240000000000002</v>
      </c>
      <c r="D846" s="4">
        <v>2.5099999999999998</v>
      </c>
      <c r="E846" s="4">
        <f t="shared" si="144"/>
        <v>4.7940999999999994</v>
      </c>
      <c r="F846" s="4">
        <v>18.262499999999999</v>
      </c>
      <c r="G846" s="4">
        <f t="shared" si="145"/>
        <v>34.881374999999998</v>
      </c>
      <c r="H846" s="4">
        <f t="shared" si="146"/>
        <v>30.087274999999998</v>
      </c>
      <c r="I846" s="4">
        <v>29.11</v>
      </c>
      <c r="J846" s="16">
        <f t="shared" si="147"/>
        <v>58.22</v>
      </c>
      <c r="K846" s="4">
        <v>3.4750000000000001</v>
      </c>
      <c r="L846" s="4">
        <f t="shared" si="148"/>
        <v>9.2435000000000009</v>
      </c>
      <c r="M846" s="4">
        <v>7.0324999999999998</v>
      </c>
      <c r="N846" s="4">
        <f t="shared" si="149"/>
        <v>9.9861499999999985</v>
      </c>
      <c r="O846" s="4">
        <v>2.125</v>
      </c>
      <c r="P846" s="4">
        <f t="shared" si="150"/>
        <v>1.4237500000000001</v>
      </c>
      <c r="Q846" s="4">
        <v>2.2000000000000002</v>
      </c>
      <c r="R846" s="4">
        <f t="shared" si="151"/>
        <v>1.4672500000000002</v>
      </c>
      <c r="S846" s="4">
        <v>7.4999999999999997E-2</v>
      </c>
      <c r="T846" s="4">
        <f t="shared" si="152"/>
        <v>4.3499999999999997E-2</v>
      </c>
      <c r="U846" s="4">
        <v>10.625</v>
      </c>
      <c r="V846" s="4">
        <f t="shared" si="153"/>
        <v>13.8125</v>
      </c>
      <c r="W846" s="4">
        <v>21.910490518522636</v>
      </c>
      <c r="X846" s="4">
        <v>11.0625</v>
      </c>
      <c r="Y846" s="4">
        <v>74.224999999999994</v>
      </c>
      <c r="Z846" s="4">
        <v>6.875</v>
      </c>
      <c r="AA846" s="4">
        <v>250.95</v>
      </c>
      <c r="AB846" s="4">
        <v>0.33750000000000002</v>
      </c>
      <c r="AC846" s="3"/>
    </row>
    <row r="847" spans="1:29">
      <c r="A847" s="15">
        <v>40213.958333333336</v>
      </c>
      <c r="B847" s="4">
        <v>0.13</v>
      </c>
      <c r="C847" s="4">
        <f t="shared" si="143"/>
        <v>0.15079999999999999</v>
      </c>
      <c r="D847" s="4">
        <v>0.94</v>
      </c>
      <c r="E847" s="4">
        <f t="shared" si="144"/>
        <v>1.7953999999999999</v>
      </c>
      <c r="F847" s="4">
        <v>15.7575</v>
      </c>
      <c r="G847" s="4">
        <f t="shared" si="145"/>
        <v>30.096824999999999</v>
      </c>
      <c r="H847" s="4">
        <f t="shared" si="146"/>
        <v>28.301424999999998</v>
      </c>
      <c r="I847" s="4">
        <v>29.875</v>
      </c>
      <c r="J847" s="16">
        <f t="shared" si="147"/>
        <v>59.75</v>
      </c>
      <c r="K847" s="4">
        <v>4.0049999999999999</v>
      </c>
      <c r="L847" s="4">
        <f t="shared" si="148"/>
        <v>10.6533</v>
      </c>
      <c r="M847" s="4">
        <v>7.3075000000000001</v>
      </c>
      <c r="N847" s="4">
        <f t="shared" si="149"/>
        <v>10.37665</v>
      </c>
      <c r="O847" s="4">
        <v>2.12</v>
      </c>
      <c r="P847" s="4">
        <f t="shared" si="150"/>
        <v>1.4204000000000001</v>
      </c>
      <c r="Q847" s="4">
        <v>2.1949999999999998</v>
      </c>
      <c r="R847" s="4">
        <f t="shared" si="151"/>
        <v>1.4639000000000002</v>
      </c>
      <c r="S847" s="4">
        <v>7.4999999999999997E-2</v>
      </c>
      <c r="T847" s="4">
        <f t="shared" si="152"/>
        <v>4.3499999999999997E-2</v>
      </c>
      <c r="U847" s="4">
        <v>9.8125</v>
      </c>
      <c r="V847" s="4">
        <f t="shared" si="153"/>
        <v>12.75625</v>
      </c>
      <c r="W847" s="4">
        <v>22.138585887916783</v>
      </c>
      <c r="X847" s="4">
        <v>11.3125</v>
      </c>
      <c r="Y847" s="4">
        <v>73.125</v>
      </c>
      <c r="Z847" s="4">
        <v>6.5</v>
      </c>
      <c r="AA847" s="4">
        <v>252</v>
      </c>
      <c r="AB847" s="4">
        <v>0.26</v>
      </c>
      <c r="AC847" s="3"/>
    </row>
    <row r="848" spans="1:29">
      <c r="A848" s="15">
        <v>40214</v>
      </c>
      <c r="B848" s="4">
        <v>8.2500000000000004E-2</v>
      </c>
      <c r="C848" s="4">
        <f t="shared" si="143"/>
        <v>9.5699999999999993E-2</v>
      </c>
      <c r="D848" s="4">
        <v>1.5649999999999999</v>
      </c>
      <c r="E848" s="4">
        <f t="shared" si="144"/>
        <v>2.98915</v>
      </c>
      <c r="F848" s="4">
        <v>16.432500000000001</v>
      </c>
      <c r="G848" s="4">
        <f t="shared" si="145"/>
        <v>31.386075000000002</v>
      </c>
      <c r="H848" s="4">
        <f t="shared" si="146"/>
        <v>28.396925000000003</v>
      </c>
      <c r="I848" s="4">
        <v>27.9375</v>
      </c>
      <c r="J848" s="16">
        <f t="shared" si="147"/>
        <v>55.875</v>
      </c>
      <c r="K848" s="4">
        <v>4.0049999999999999</v>
      </c>
      <c r="L848" s="4">
        <f t="shared" si="148"/>
        <v>10.6533</v>
      </c>
      <c r="M848" s="4">
        <v>7.4450000000000003</v>
      </c>
      <c r="N848" s="4">
        <f t="shared" si="149"/>
        <v>10.571899999999999</v>
      </c>
      <c r="O848" s="4">
        <v>2.1150000000000002</v>
      </c>
      <c r="P848" s="4">
        <f t="shared" si="150"/>
        <v>1.4170500000000001</v>
      </c>
      <c r="Q848" s="4">
        <v>2.1850000000000001</v>
      </c>
      <c r="R848" s="4">
        <f t="shared" si="151"/>
        <v>1.4576500000000001</v>
      </c>
      <c r="S848" s="4">
        <v>7.0000000000000007E-2</v>
      </c>
      <c r="T848" s="4">
        <f t="shared" si="152"/>
        <v>4.0600000000000004E-2</v>
      </c>
      <c r="U848" s="4">
        <v>10.8125</v>
      </c>
      <c r="V848" s="4">
        <f t="shared" si="153"/>
        <v>14.05625</v>
      </c>
      <c r="W848" s="4">
        <v>22.941966770700574</v>
      </c>
      <c r="X848" s="4">
        <v>11.3125</v>
      </c>
      <c r="Y848" s="4">
        <v>73.150000000000006</v>
      </c>
      <c r="Z848" s="4">
        <v>6.2750000000000004</v>
      </c>
      <c r="AA848" s="4">
        <v>251.02500000000001</v>
      </c>
      <c r="AB848" s="4">
        <v>0.33750000000000002</v>
      </c>
      <c r="AC848" s="3"/>
    </row>
    <row r="849" spans="1:29">
      <c r="A849" s="15">
        <v>40214.041666666664</v>
      </c>
      <c r="B849" s="4">
        <v>7.7499999999999999E-2</v>
      </c>
      <c r="C849" s="4">
        <f t="shared" si="143"/>
        <v>8.9899999999999994E-2</v>
      </c>
      <c r="D849" s="4">
        <v>0.94</v>
      </c>
      <c r="E849" s="4">
        <f t="shared" si="144"/>
        <v>1.7953999999999999</v>
      </c>
      <c r="F849" s="4">
        <v>16.142499999999998</v>
      </c>
      <c r="G849" s="4">
        <f t="shared" si="145"/>
        <v>30.832174999999996</v>
      </c>
      <c r="H849" s="4">
        <f t="shared" si="146"/>
        <v>29.036774999999995</v>
      </c>
      <c r="I849" s="4">
        <v>18.883333333333301</v>
      </c>
      <c r="J849" s="16">
        <f t="shared" si="147"/>
        <v>37.766666666666602</v>
      </c>
      <c r="K849" s="4">
        <v>4.1375000000000002</v>
      </c>
      <c r="L849" s="4">
        <f t="shared" si="148"/>
        <v>11.005750000000001</v>
      </c>
      <c r="M849" s="4">
        <v>7.5824999999999996</v>
      </c>
      <c r="N849" s="4">
        <f t="shared" si="149"/>
        <v>10.767149999999999</v>
      </c>
      <c r="O849" s="4">
        <v>2.125</v>
      </c>
      <c r="P849" s="4">
        <f t="shared" si="150"/>
        <v>1.4237500000000001</v>
      </c>
      <c r="Q849" s="4">
        <v>2.1949999999999998</v>
      </c>
      <c r="R849" s="4">
        <f t="shared" si="151"/>
        <v>1.46435</v>
      </c>
      <c r="S849" s="4">
        <v>7.0000000000000007E-2</v>
      </c>
      <c r="T849" s="4">
        <f t="shared" si="152"/>
        <v>4.0600000000000004E-2</v>
      </c>
      <c r="U849" s="4">
        <v>10.8125</v>
      </c>
      <c r="V849" s="4">
        <f t="shared" si="153"/>
        <v>14.05625</v>
      </c>
      <c r="W849" s="4">
        <v>23.453355920787338</v>
      </c>
      <c r="X849" s="4">
        <v>11.375</v>
      </c>
      <c r="Y849" s="4">
        <v>72.974999999999994</v>
      </c>
      <c r="Z849" s="4">
        <v>6.2</v>
      </c>
      <c r="AA849" s="4">
        <v>244.4</v>
      </c>
      <c r="AB849" s="4">
        <v>0.26500000000000001</v>
      </c>
      <c r="AC849" s="3"/>
    </row>
    <row r="850" spans="1:29">
      <c r="A850" s="15">
        <v>40214.083333333336</v>
      </c>
      <c r="B850" s="4">
        <v>6.7500000000000004E-2</v>
      </c>
      <c r="C850" s="4">
        <f t="shared" si="143"/>
        <v>7.8299999999999995E-2</v>
      </c>
      <c r="D850" s="4">
        <v>0.94</v>
      </c>
      <c r="E850" s="4">
        <f t="shared" si="144"/>
        <v>1.7953999999999999</v>
      </c>
      <c r="F850" s="4">
        <v>15.7125</v>
      </c>
      <c r="G850" s="4">
        <f t="shared" si="145"/>
        <v>30.010874999999999</v>
      </c>
      <c r="H850" s="4">
        <f t="shared" si="146"/>
        <v>28.215474999999998</v>
      </c>
      <c r="I850" s="4">
        <v>21.202500000000001</v>
      </c>
      <c r="J850" s="16">
        <f t="shared" si="147"/>
        <v>42.405000000000001</v>
      </c>
      <c r="K850" s="4">
        <v>4.2699999999999996</v>
      </c>
      <c r="L850" s="4">
        <f t="shared" si="148"/>
        <v>11.3582</v>
      </c>
      <c r="M850" s="4">
        <v>7.3075000000000001</v>
      </c>
      <c r="N850" s="4">
        <f t="shared" si="149"/>
        <v>10.37665</v>
      </c>
      <c r="O850" s="4">
        <v>2.13</v>
      </c>
      <c r="P850" s="4">
        <f t="shared" si="150"/>
        <v>1.4271</v>
      </c>
      <c r="Q850" s="4">
        <v>2.2050000000000001</v>
      </c>
      <c r="R850" s="4">
        <f t="shared" si="151"/>
        <v>1.4706000000000001</v>
      </c>
      <c r="S850" s="4">
        <v>7.4999999999999997E-2</v>
      </c>
      <c r="T850" s="4">
        <f t="shared" si="152"/>
        <v>4.3499999999999997E-2</v>
      </c>
      <c r="U850" s="4">
        <v>14.125</v>
      </c>
      <c r="V850" s="4">
        <f t="shared" si="153"/>
        <v>18.362500000000001</v>
      </c>
      <c r="W850" s="4">
        <v>26.702355056037526</v>
      </c>
      <c r="X850" s="4">
        <v>15.25</v>
      </c>
      <c r="Y850" s="4">
        <v>73.474999999999994</v>
      </c>
      <c r="Z850" s="4">
        <v>6.1</v>
      </c>
      <c r="AA850" s="4">
        <v>258.7</v>
      </c>
      <c r="AB850" s="4">
        <v>0.29249999999999998</v>
      </c>
      <c r="AC850" s="3"/>
    </row>
    <row r="851" spans="1:29">
      <c r="A851" s="15">
        <v>40214.125</v>
      </c>
      <c r="B851" s="4">
        <v>7.7499999999999999E-2</v>
      </c>
      <c r="C851" s="4">
        <f t="shared" si="143"/>
        <v>8.9899999999999994E-2</v>
      </c>
      <c r="D851" s="4">
        <v>0.78249999999999997</v>
      </c>
      <c r="E851" s="4">
        <f t="shared" si="144"/>
        <v>1.494575</v>
      </c>
      <c r="F851" s="4">
        <v>14.87</v>
      </c>
      <c r="G851" s="4">
        <f t="shared" si="145"/>
        <v>28.401699999999998</v>
      </c>
      <c r="H851" s="4">
        <f t="shared" si="146"/>
        <v>26.907124999999997</v>
      </c>
      <c r="I851" s="4">
        <v>20.190000000000001</v>
      </c>
      <c r="J851" s="16">
        <f t="shared" si="147"/>
        <v>40.380000000000003</v>
      </c>
      <c r="K851" s="4">
        <v>4.2699999999999996</v>
      </c>
      <c r="L851" s="4">
        <f t="shared" si="148"/>
        <v>11.3582</v>
      </c>
      <c r="M851" s="4">
        <v>7.3075000000000001</v>
      </c>
      <c r="N851" s="4">
        <f t="shared" si="149"/>
        <v>10.37665</v>
      </c>
      <c r="O851" s="4">
        <v>2.1349999999999998</v>
      </c>
      <c r="P851" s="4">
        <f t="shared" si="150"/>
        <v>1.43045</v>
      </c>
      <c r="Q851" s="4">
        <v>2.21</v>
      </c>
      <c r="R851" s="4">
        <f t="shared" si="151"/>
        <v>1.4739500000000001</v>
      </c>
      <c r="S851" s="4">
        <v>7.4999999999999997E-2</v>
      </c>
      <c r="T851" s="4">
        <f t="shared" si="152"/>
        <v>4.3499999999999997E-2</v>
      </c>
      <c r="U851" s="4">
        <v>13.8125</v>
      </c>
      <c r="V851" s="4">
        <f t="shared" si="153"/>
        <v>17.956250000000001</v>
      </c>
      <c r="W851" s="4">
        <v>25.964274976217961</v>
      </c>
      <c r="X851" s="4">
        <v>13.8125</v>
      </c>
      <c r="Y851" s="4">
        <v>77.724999999999994</v>
      </c>
      <c r="Z851" s="4">
        <v>5.7874999999999996</v>
      </c>
      <c r="AA851" s="4">
        <v>255.02500000000001</v>
      </c>
      <c r="AB851" s="4">
        <v>0.17249999999999999</v>
      </c>
      <c r="AC851" s="3"/>
    </row>
    <row r="852" spans="1:29">
      <c r="A852" s="15">
        <v>40214.166666666664</v>
      </c>
      <c r="B852" s="4">
        <v>0.09</v>
      </c>
      <c r="C852" s="4">
        <f t="shared" si="143"/>
        <v>0.10439999999999999</v>
      </c>
      <c r="D852" s="4">
        <v>2.0375000000000001</v>
      </c>
      <c r="E852" s="4">
        <f t="shared" si="144"/>
        <v>3.8916249999999999</v>
      </c>
      <c r="F852" s="4">
        <v>15.68</v>
      </c>
      <c r="G852" s="4">
        <f t="shared" si="145"/>
        <v>29.948799999999999</v>
      </c>
      <c r="H852" s="4">
        <f t="shared" si="146"/>
        <v>26.057174999999997</v>
      </c>
      <c r="I852" s="4">
        <v>19.645</v>
      </c>
      <c r="J852" s="16">
        <f t="shared" si="147"/>
        <v>39.29</v>
      </c>
      <c r="K852" s="4">
        <v>4.1375000000000002</v>
      </c>
      <c r="L852" s="4">
        <f t="shared" si="148"/>
        <v>11.005750000000001</v>
      </c>
      <c r="M852" s="4">
        <v>7.3075000000000001</v>
      </c>
      <c r="N852" s="4">
        <f t="shared" si="149"/>
        <v>10.37665</v>
      </c>
      <c r="O852" s="4">
        <v>2.1524999999999999</v>
      </c>
      <c r="P852" s="4">
        <f t="shared" si="150"/>
        <v>1.442175</v>
      </c>
      <c r="Q852" s="4">
        <v>2.2250000000000001</v>
      </c>
      <c r="R852" s="4">
        <f t="shared" si="151"/>
        <v>1.4856750000000001</v>
      </c>
      <c r="S852" s="4">
        <v>7.4999999999999997E-2</v>
      </c>
      <c r="T852" s="4">
        <f t="shared" si="152"/>
        <v>4.3499999999999997E-2</v>
      </c>
      <c r="U852" s="4">
        <v>13.625</v>
      </c>
      <c r="V852" s="4">
        <f t="shared" si="153"/>
        <v>17.712500000000002</v>
      </c>
      <c r="W852" s="4">
        <v>25.871497044714083</v>
      </c>
      <c r="X852" s="4">
        <v>13.0625</v>
      </c>
      <c r="Y852" s="4">
        <v>84.6</v>
      </c>
      <c r="Z852" s="4">
        <v>5.2625000000000002</v>
      </c>
      <c r="AA852" s="4">
        <v>247.85</v>
      </c>
      <c r="AB852" s="4">
        <v>0.10249999999999999</v>
      </c>
      <c r="AC852" s="3"/>
    </row>
    <row r="853" spans="1:29">
      <c r="A853" s="15">
        <v>40214.208333333336</v>
      </c>
      <c r="B853" s="4">
        <v>0.11749999999999999</v>
      </c>
      <c r="C853" s="4">
        <f t="shared" si="143"/>
        <v>0.13629999999999998</v>
      </c>
      <c r="D853" s="4">
        <v>5.9524999999999997</v>
      </c>
      <c r="E853" s="4">
        <f t="shared" si="144"/>
        <v>11.369274999999998</v>
      </c>
      <c r="F853" s="4">
        <v>21.85</v>
      </c>
      <c r="G853" s="4">
        <f t="shared" si="145"/>
        <v>41.733499999999999</v>
      </c>
      <c r="H853" s="4">
        <f t="shared" si="146"/>
        <v>30.364225000000001</v>
      </c>
      <c r="I853" s="4">
        <v>16.397500000000001</v>
      </c>
      <c r="J853" s="16">
        <f t="shared" si="147"/>
        <v>32.795000000000002</v>
      </c>
      <c r="K853" s="4">
        <v>4.2699999999999996</v>
      </c>
      <c r="L853" s="4">
        <f t="shared" si="148"/>
        <v>11.3582</v>
      </c>
      <c r="M853" s="4">
        <v>7.5824999999999996</v>
      </c>
      <c r="N853" s="4">
        <f t="shared" si="149"/>
        <v>10.767149999999999</v>
      </c>
      <c r="O853" s="4">
        <v>2.145</v>
      </c>
      <c r="P853" s="4">
        <f t="shared" si="150"/>
        <v>1.4371500000000001</v>
      </c>
      <c r="Q853" s="4">
        <v>2.2250000000000001</v>
      </c>
      <c r="R853" s="4">
        <f t="shared" si="151"/>
        <v>1.4835500000000001</v>
      </c>
      <c r="S853" s="4">
        <v>0.08</v>
      </c>
      <c r="T853" s="4">
        <f t="shared" si="152"/>
        <v>4.6399999999999997E-2</v>
      </c>
      <c r="U853" s="4">
        <v>12.5625</v>
      </c>
      <c r="V853" s="4">
        <f t="shared" si="153"/>
        <v>16.331250000000001</v>
      </c>
      <c r="W853" s="4">
        <v>22.716478643386885</v>
      </c>
      <c r="X853" s="4">
        <v>12.6875</v>
      </c>
      <c r="Y853" s="4">
        <v>87.275000000000006</v>
      </c>
      <c r="Z853" s="4">
        <v>5.0999999999999996</v>
      </c>
      <c r="AA853" s="4">
        <v>249.57499999999999</v>
      </c>
      <c r="AB853" s="4">
        <v>0.08</v>
      </c>
      <c r="AC853" s="3"/>
    </row>
    <row r="854" spans="1:29">
      <c r="A854" s="15">
        <v>40214.25</v>
      </c>
      <c r="B854" s="4">
        <v>0.14749999999999999</v>
      </c>
      <c r="C854" s="4">
        <f t="shared" si="143"/>
        <v>0.17109999999999997</v>
      </c>
      <c r="D854" s="4">
        <v>14.72</v>
      </c>
      <c r="E854" s="4">
        <f t="shared" si="144"/>
        <v>28.115200000000002</v>
      </c>
      <c r="F854" s="4">
        <v>35.28</v>
      </c>
      <c r="G854" s="4">
        <f t="shared" si="145"/>
        <v>67.384799999999998</v>
      </c>
      <c r="H854" s="4">
        <f t="shared" si="146"/>
        <v>39.269599999999997</v>
      </c>
      <c r="I854" s="4">
        <v>9.125</v>
      </c>
      <c r="J854" s="16">
        <f t="shared" si="147"/>
        <v>18.25</v>
      </c>
      <c r="K854" s="4">
        <v>4.4466666666666699</v>
      </c>
      <c r="L854" s="4">
        <f t="shared" si="148"/>
        <v>11.828133333333342</v>
      </c>
      <c r="M854" s="4">
        <v>7.9033333333333298</v>
      </c>
      <c r="N854" s="4">
        <f t="shared" si="149"/>
        <v>11.222733333333327</v>
      </c>
      <c r="O854" s="4">
        <v>2.20333333333333</v>
      </c>
      <c r="P854" s="4">
        <f t="shared" si="150"/>
        <v>1.4762333333333313</v>
      </c>
      <c r="Q854" s="4">
        <v>2.31</v>
      </c>
      <c r="R854" s="4">
        <f t="shared" si="151"/>
        <v>1.5400333333333314</v>
      </c>
      <c r="S854" s="4">
        <v>0.11</v>
      </c>
      <c r="T854" s="4">
        <f t="shared" si="152"/>
        <v>6.3799999999999996E-2</v>
      </c>
      <c r="U854" s="4">
        <v>13.5</v>
      </c>
      <c r="V854" s="4">
        <f t="shared" si="153"/>
        <v>17.55</v>
      </c>
      <c r="W854" s="4">
        <v>24.179221105146766</v>
      </c>
      <c r="X854" s="4">
        <v>12.25</v>
      </c>
      <c r="Y854" s="4">
        <v>88.3333333333333</v>
      </c>
      <c r="Z854" s="4">
        <v>5.05</v>
      </c>
      <c r="AA854" s="4">
        <v>251.96666666666701</v>
      </c>
      <c r="AB854" s="4">
        <v>0.08</v>
      </c>
      <c r="AC854" s="3"/>
    </row>
    <row r="855" spans="1:29">
      <c r="A855" s="15">
        <v>40214.291666666664</v>
      </c>
      <c r="B855" s="4">
        <v>0.28000000000000003</v>
      </c>
      <c r="C855" s="4">
        <f t="shared" si="143"/>
        <v>0.32480000000000003</v>
      </c>
      <c r="D855" s="4">
        <v>29.282499999999999</v>
      </c>
      <c r="E855" s="4">
        <f t="shared" si="144"/>
        <v>55.929574999999993</v>
      </c>
      <c r="F855" s="4">
        <v>55.954999999999998</v>
      </c>
      <c r="G855" s="4">
        <f t="shared" si="145"/>
        <v>106.87405</v>
      </c>
      <c r="H855" s="4">
        <f t="shared" si="146"/>
        <v>50.944475000000004</v>
      </c>
      <c r="I855" s="4">
        <v>3.0175000000000001</v>
      </c>
      <c r="J855" s="16">
        <f t="shared" si="147"/>
        <v>6.0350000000000001</v>
      </c>
      <c r="K855" s="4">
        <v>5.7350000000000003</v>
      </c>
      <c r="L855" s="4">
        <f t="shared" si="148"/>
        <v>15.255100000000002</v>
      </c>
      <c r="M855" s="4">
        <v>8.8224999999999998</v>
      </c>
      <c r="N855" s="4">
        <f t="shared" si="149"/>
        <v>12.527949999999999</v>
      </c>
      <c r="O855" s="4">
        <v>2.335</v>
      </c>
      <c r="P855" s="4">
        <f t="shared" si="150"/>
        <v>1.5644500000000001</v>
      </c>
      <c r="Q855" s="4">
        <v>2.48</v>
      </c>
      <c r="R855" s="4">
        <f t="shared" si="151"/>
        <v>1.6485500000000002</v>
      </c>
      <c r="S855" s="4">
        <v>0.14499999999999999</v>
      </c>
      <c r="T855" s="4">
        <f t="shared" si="152"/>
        <v>8.4099999999999994E-2</v>
      </c>
      <c r="U855" s="4">
        <v>14.3125</v>
      </c>
      <c r="V855" s="4">
        <f t="shared" si="153"/>
        <v>18.606249999999999</v>
      </c>
      <c r="W855" s="4">
        <v>21.264718102206807</v>
      </c>
      <c r="X855" s="4">
        <v>12.875</v>
      </c>
      <c r="Y855" s="4">
        <v>88.825000000000003</v>
      </c>
      <c r="Z855" s="4">
        <v>5.0875000000000004</v>
      </c>
      <c r="AA855" s="4">
        <v>205.02500000000001</v>
      </c>
      <c r="AB855" s="4">
        <v>0.08</v>
      </c>
      <c r="AC855" s="3"/>
    </row>
    <row r="856" spans="1:29">
      <c r="A856" s="15">
        <v>40214.333333333336</v>
      </c>
      <c r="B856" s="4">
        <v>0.495</v>
      </c>
      <c r="C856" s="4">
        <f t="shared" si="143"/>
        <v>0.57419999999999993</v>
      </c>
      <c r="D856" s="4">
        <v>56.84</v>
      </c>
      <c r="E856" s="4">
        <f t="shared" si="144"/>
        <v>108.56440000000001</v>
      </c>
      <c r="F856" s="4">
        <v>82.894999999999996</v>
      </c>
      <c r="G856" s="4">
        <f t="shared" si="145"/>
        <v>158.32944999999998</v>
      </c>
      <c r="H856" s="4">
        <f t="shared" si="146"/>
        <v>49.765049999999974</v>
      </c>
      <c r="I856" s="4">
        <v>1.395</v>
      </c>
      <c r="J856" s="16">
        <f t="shared" si="147"/>
        <v>2.79</v>
      </c>
      <c r="K856" s="4">
        <v>6.4</v>
      </c>
      <c r="L856" s="4">
        <f t="shared" si="148"/>
        <v>17.024000000000001</v>
      </c>
      <c r="M856" s="4">
        <v>9.93</v>
      </c>
      <c r="N856" s="4">
        <f t="shared" si="149"/>
        <v>14.100599999999998</v>
      </c>
      <c r="O856" s="4">
        <v>2.4449999999999998</v>
      </c>
      <c r="P856" s="4">
        <f t="shared" si="150"/>
        <v>1.63815</v>
      </c>
      <c r="Q856" s="4">
        <v>2.67</v>
      </c>
      <c r="R856" s="4">
        <f t="shared" si="151"/>
        <v>1.7671999999999999</v>
      </c>
      <c r="S856" s="4">
        <v>0.2225</v>
      </c>
      <c r="T856" s="4">
        <f t="shared" si="152"/>
        <v>0.12905</v>
      </c>
      <c r="U856" s="4">
        <v>15.6875</v>
      </c>
      <c r="V856" s="4">
        <f t="shared" si="153"/>
        <v>20.393750000000001</v>
      </c>
      <c r="W856" s="4">
        <v>23.566605743788365</v>
      </c>
      <c r="X856" s="4">
        <v>14.75</v>
      </c>
      <c r="Y856" s="4">
        <v>89.15</v>
      </c>
      <c r="Z856" s="4">
        <v>5.15</v>
      </c>
      <c r="AA856" s="4">
        <v>153.4</v>
      </c>
      <c r="AB856" s="4">
        <v>0.08</v>
      </c>
      <c r="AC856" s="3"/>
    </row>
    <row r="857" spans="1:29">
      <c r="A857" s="15">
        <v>40214.375</v>
      </c>
      <c r="B857" s="4">
        <v>0.59</v>
      </c>
      <c r="C857" s="4">
        <f t="shared" si="143"/>
        <v>0.6843999999999999</v>
      </c>
      <c r="D857" s="4">
        <v>69.052499999999995</v>
      </c>
      <c r="E857" s="4">
        <f t="shared" si="144"/>
        <v>131.89027499999997</v>
      </c>
      <c r="F857" s="4">
        <v>95</v>
      </c>
      <c r="G857" s="4">
        <f t="shared" si="145"/>
        <v>181.45</v>
      </c>
      <c r="H857" s="4">
        <f t="shared" si="146"/>
        <v>49.559725000000014</v>
      </c>
      <c r="I857" s="4">
        <v>1.9350000000000001</v>
      </c>
      <c r="J857" s="16">
        <f t="shared" si="147"/>
        <v>3.87</v>
      </c>
      <c r="K857" s="4">
        <v>7.1950000000000003</v>
      </c>
      <c r="L857" s="4">
        <f t="shared" si="148"/>
        <v>19.1387</v>
      </c>
      <c r="M857" s="4">
        <v>11.03</v>
      </c>
      <c r="N857" s="4">
        <f t="shared" si="149"/>
        <v>15.662599999999998</v>
      </c>
      <c r="O857" s="4">
        <v>2.4375</v>
      </c>
      <c r="P857" s="4">
        <f t="shared" si="150"/>
        <v>1.6331250000000002</v>
      </c>
      <c r="Q857" s="4">
        <v>2.6775000000000002</v>
      </c>
      <c r="R857" s="4">
        <f t="shared" si="151"/>
        <v>1.7766750000000002</v>
      </c>
      <c r="S857" s="4">
        <v>0.2475</v>
      </c>
      <c r="T857" s="4">
        <f t="shared" si="152"/>
        <v>0.14354999999999998</v>
      </c>
      <c r="U857" s="4">
        <v>19.5</v>
      </c>
      <c r="V857" s="4">
        <f t="shared" si="153"/>
        <v>25.35</v>
      </c>
      <c r="W857" s="4">
        <v>28.324032886674235</v>
      </c>
      <c r="X857" s="4">
        <v>17.875</v>
      </c>
      <c r="Y857" s="4">
        <v>89.6</v>
      </c>
      <c r="Z857" s="4">
        <v>5.4249999999999998</v>
      </c>
      <c r="AA857" s="4">
        <v>247.15</v>
      </c>
      <c r="AB857" s="4">
        <v>0.08</v>
      </c>
      <c r="AC857" s="3"/>
    </row>
    <row r="858" spans="1:29">
      <c r="A858" s="15">
        <v>40214.416666666664</v>
      </c>
      <c r="B858" s="4">
        <v>0.52</v>
      </c>
      <c r="C858" s="4">
        <f t="shared" si="143"/>
        <v>0.60319999999999996</v>
      </c>
      <c r="D858" s="4">
        <v>58.09</v>
      </c>
      <c r="E858" s="4">
        <f t="shared" si="144"/>
        <v>110.95189999999999</v>
      </c>
      <c r="F858" s="4">
        <v>83.697500000000005</v>
      </c>
      <c r="G858" s="4">
        <f t="shared" si="145"/>
        <v>159.862225</v>
      </c>
      <c r="H858" s="4">
        <f t="shared" si="146"/>
        <v>48.910325</v>
      </c>
      <c r="I858" s="4">
        <v>3.09</v>
      </c>
      <c r="J858" s="16">
        <f t="shared" si="147"/>
        <v>6.18</v>
      </c>
      <c r="K858" s="4">
        <v>7.46</v>
      </c>
      <c r="L858" s="4">
        <f t="shared" si="148"/>
        <v>19.843600000000002</v>
      </c>
      <c r="M858" s="4">
        <v>11.305</v>
      </c>
      <c r="N858" s="4">
        <f t="shared" si="149"/>
        <v>16.053099999999997</v>
      </c>
      <c r="O858" s="4">
        <v>2.3525</v>
      </c>
      <c r="P858" s="4">
        <f t="shared" si="150"/>
        <v>1.5761750000000001</v>
      </c>
      <c r="Q858" s="4">
        <v>2.57</v>
      </c>
      <c r="R858" s="4">
        <f t="shared" si="151"/>
        <v>1.7066750000000002</v>
      </c>
      <c r="S858" s="4">
        <v>0.22500000000000001</v>
      </c>
      <c r="T858" s="4">
        <f t="shared" si="152"/>
        <v>0.1305</v>
      </c>
      <c r="U858" s="4">
        <v>20.8125</v>
      </c>
      <c r="V858" s="4">
        <f t="shared" si="153"/>
        <v>27.056250000000002</v>
      </c>
      <c r="W858" s="4">
        <v>31.57206448401277</v>
      </c>
      <c r="X858" s="4">
        <v>18.5625</v>
      </c>
      <c r="Y858" s="4">
        <v>90.075000000000003</v>
      </c>
      <c r="Z858" s="4">
        <v>5.8375000000000004</v>
      </c>
      <c r="AA858" s="4">
        <v>207.52500000000001</v>
      </c>
      <c r="AB858" s="4">
        <v>0.08</v>
      </c>
      <c r="AC858" s="3"/>
    </row>
    <row r="859" spans="1:29">
      <c r="A859" s="15">
        <v>40214.458333333336</v>
      </c>
      <c r="B859" s="4">
        <v>0.34250000000000003</v>
      </c>
      <c r="C859" s="4">
        <f t="shared" si="143"/>
        <v>0.39729999999999999</v>
      </c>
      <c r="D859" s="4">
        <v>31.942499999999999</v>
      </c>
      <c r="E859" s="4">
        <f t="shared" si="144"/>
        <v>61.010174999999997</v>
      </c>
      <c r="F859" s="4">
        <v>55.06</v>
      </c>
      <c r="G859" s="4">
        <f t="shared" si="145"/>
        <v>105.16459999999999</v>
      </c>
      <c r="H859" s="4">
        <f t="shared" si="146"/>
        <v>44.154424999999996</v>
      </c>
      <c r="I859" s="4">
        <v>5.0274999999999999</v>
      </c>
      <c r="J859" s="16">
        <f t="shared" si="147"/>
        <v>10.055</v>
      </c>
      <c r="K859" s="4">
        <v>4.93</v>
      </c>
      <c r="L859" s="4">
        <f t="shared" si="148"/>
        <v>13.113799999999999</v>
      </c>
      <c r="M859" s="4">
        <v>6.6174999999999997</v>
      </c>
      <c r="N859" s="4">
        <f t="shared" si="149"/>
        <v>9.3968499999999988</v>
      </c>
      <c r="O859" s="4">
        <v>2.27</v>
      </c>
      <c r="P859" s="4">
        <f t="shared" si="150"/>
        <v>1.5209000000000001</v>
      </c>
      <c r="Q859" s="4">
        <v>2.4300000000000002</v>
      </c>
      <c r="R859" s="4">
        <f t="shared" si="151"/>
        <v>1.6137000000000001</v>
      </c>
      <c r="S859" s="4">
        <v>0.16</v>
      </c>
      <c r="T859" s="4">
        <f t="shared" si="152"/>
        <v>9.2799999999999994E-2</v>
      </c>
      <c r="U859" s="4">
        <v>17.25</v>
      </c>
      <c r="V859" s="4">
        <f t="shared" si="153"/>
        <v>22.425000000000001</v>
      </c>
      <c r="W859" s="4" t="s">
        <v>14</v>
      </c>
      <c r="X859" s="4">
        <v>19.4375</v>
      </c>
      <c r="Y859" s="4">
        <v>90.15</v>
      </c>
      <c r="Z859" s="4">
        <v>6.3125</v>
      </c>
      <c r="AA859" s="4">
        <v>192.55</v>
      </c>
      <c r="AB859" s="4">
        <v>0.08</v>
      </c>
      <c r="AC859" s="3"/>
    </row>
    <row r="860" spans="1:29">
      <c r="A860" s="15">
        <v>40214.5</v>
      </c>
      <c r="B860" s="4">
        <v>0.245</v>
      </c>
      <c r="C860" s="4">
        <f t="shared" si="143"/>
        <v>0.28419999999999995</v>
      </c>
      <c r="D860" s="4">
        <v>19.574999999999999</v>
      </c>
      <c r="E860" s="4">
        <f t="shared" si="144"/>
        <v>37.388249999999999</v>
      </c>
      <c r="F860" s="4">
        <v>41.082500000000003</v>
      </c>
      <c r="G860" s="4">
        <f t="shared" si="145"/>
        <v>78.467574999999997</v>
      </c>
      <c r="H860" s="4">
        <f t="shared" si="146"/>
        <v>41.079324999999997</v>
      </c>
      <c r="I860" s="4">
        <v>7.4950000000000001</v>
      </c>
      <c r="J860" s="16">
        <f t="shared" si="147"/>
        <v>14.99</v>
      </c>
      <c r="K860" s="4">
        <v>3.73</v>
      </c>
      <c r="L860" s="4">
        <f t="shared" si="148"/>
        <v>9.9218000000000011</v>
      </c>
      <c r="M860" s="4">
        <v>3.7225000000000001</v>
      </c>
      <c r="N860" s="4">
        <f t="shared" si="149"/>
        <v>5.2859499999999997</v>
      </c>
      <c r="O860" s="4">
        <v>2.2349999999999999</v>
      </c>
      <c r="P860" s="4">
        <f t="shared" si="150"/>
        <v>1.4974499999999999</v>
      </c>
      <c r="Q860" s="4">
        <v>2.3849999999999998</v>
      </c>
      <c r="R860" s="4">
        <f t="shared" si="151"/>
        <v>1.5844499999999999</v>
      </c>
      <c r="S860" s="4">
        <v>0.15</v>
      </c>
      <c r="T860" s="4">
        <f t="shared" si="152"/>
        <v>8.6999999999999994E-2</v>
      </c>
      <c r="U860" s="4">
        <v>18.4375</v>
      </c>
      <c r="V860" s="4">
        <f t="shared" si="153"/>
        <v>23.96875</v>
      </c>
      <c r="W860" s="4">
        <v>26.508354686775618</v>
      </c>
      <c r="X860" s="4">
        <v>14.9375</v>
      </c>
      <c r="Y860" s="4">
        <v>88.95</v>
      </c>
      <c r="Z860" s="4">
        <v>7.1375000000000002</v>
      </c>
      <c r="AA860" s="4">
        <v>248.625</v>
      </c>
      <c r="AB860" s="4">
        <v>0.08</v>
      </c>
      <c r="AC860" s="3"/>
    </row>
    <row r="861" spans="1:29">
      <c r="A861" s="15">
        <v>40214.541666666664</v>
      </c>
      <c r="B861" s="4">
        <v>0.27</v>
      </c>
      <c r="C861" s="4">
        <f t="shared" si="143"/>
        <v>0.31319999999999998</v>
      </c>
      <c r="D861" s="4">
        <v>9.3975000000000009</v>
      </c>
      <c r="E861" s="4">
        <f t="shared" si="144"/>
        <v>17.949225000000002</v>
      </c>
      <c r="F861" s="4">
        <v>31.225000000000001</v>
      </c>
      <c r="G861" s="4">
        <f t="shared" si="145"/>
        <v>59.639749999999999</v>
      </c>
      <c r="H861" s="4">
        <f t="shared" si="146"/>
        <v>41.690524999999994</v>
      </c>
      <c r="I861" s="4">
        <v>15.297499999999999</v>
      </c>
      <c r="J861" s="16">
        <f t="shared" si="147"/>
        <v>30.594999999999999</v>
      </c>
      <c r="K861" s="4">
        <v>3.5975000000000001</v>
      </c>
      <c r="L861" s="4">
        <f t="shared" si="148"/>
        <v>9.56935</v>
      </c>
      <c r="M861" s="4">
        <v>4.4124999999999996</v>
      </c>
      <c r="N861" s="4">
        <f t="shared" si="149"/>
        <v>6.2657499999999988</v>
      </c>
      <c r="O861" s="4">
        <v>2.2174999999999998</v>
      </c>
      <c r="P861" s="4">
        <f t="shared" si="150"/>
        <v>1.485725</v>
      </c>
      <c r="Q861" s="4">
        <v>2.3424999999999998</v>
      </c>
      <c r="R861" s="4">
        <f t="shared" si="151"/>
        <v>1.558225</v>
      </c>
      <c r="S861" s="4">
        <v>0.125</v>
      </c>
      <c r="T861" s="4">
        <f t="shared" si="152"/>
        <v>7.2499999999999995E-2</v>
      </c>
      <c r="U861" s="4">
        <v>13.125</v>
      </c>
      <c r="V861" s="4">
        <f t="shared" si="153"/>
        <v>17.0625</v>
      </c>
      <c r="W861" s="4">
        <v>22.13685546988712</v>
      </c>
      <c r="X861" s="4">
        <v>13.4375</v>
      </c>
      <c r="Y861" s="4">
        <v>79.525000000000006</v>
      </c>
      <c r="Z861" s="4">
        <v>8.25</v>
      </c>
      <c r="AA861" s="4">
        <v>264.72500000000002</v>
      </c>
      <c r="AB861" s="4">
        <v>0.105</v>
      </c>
      <c r="AC861" s="3"/>
    </row>
    <row r="862" spans="1:29">
      <c r="A862" s="15">
        <v>40214.583333333336</v>
      </c>
      <c r="B862" s="4">
        <v>0.1825</v>
      </c>
      <c r="C862" s="4">
        <f t="shared" si="143"/>
        <v>0.21169999999999997</v>
      </c>
      <c r="D862" s="4">
        <v>6.89</v>
      </c>
      <c r="E862" s="4">
        <f t="shared" si="144"/>
        <v>13.159899999999999</v>
      </c>
      <c r="F862" s="4">
        <v>29.695</v>
      </c>
      <c r="G862" s="4">
        <f t="shared" si="145"/>
        <v>56.717449999999999</v>
      </c>
      <c r="H862" s="4">
        <f t="shared" si="146"/>
        <v>43.557549999999999</v>
      </c>
      <c r="I862" s="4">
        <v>21.1675</v>
      </c>
      <c r="J862" s="16">
        <f t="shared" si="147"/>
        <v>42.335000000000001</v>
      </c>
      <c r="K862" s="4">
        <v>4.26</v>
      </c>
      <c r="L862" s="4">
        <f t="shared" si="148"/>
        <v>11.3316</v>
      </c>
      <c r="M862" s="4">
        <v>7.17</v>
      </c>
      <c r="N862" s="4">
        <f t="shared" si="149"/>
        <v>10.1814</v>
      </c>
      <c r="O862" s="4">
        <v>2.1749999999999998</v>
      </c>
      <c r="P862" s="4">
        <f t="shared" si="150"/>
        <v>1.4572499999999999</v>
      </c>
      <c r="Q862" s="4">
        <v>2.2925</v>
      </c>
      <c r="R862" s="4">
        <f t="shared" si="151"/>
        <v>1.52685</v>
      </c>
      <c r="S862" s="4">
        <v>0.12</v>
      </c>
      <c r="T862" s="4">
        <f t="shared" si="152"/>
        <v>6.9599999999999995E-2</v>
      </c>
      <c r="U862" s="4">
        <v>16</v>
      </c>
      <c r="V862" s="4">
        <f t="shared" si="153"/>
        <v>20.8</v>
      </c>
      <c r="W862" s="4">
        <v>22.51064369065038</v>
      </c>
      <c r="X862" s="4">
        <v>15.375</v>
      </c>
      <c r="Y862" s="4">
        <v>73.075000000000003</v>
      </c>
      <c r="Z862" s="4">
        <v>8.3874999999999993</v>
      </c>
      <c r="AA862" s="4">
        <v>236.02500000000001</v>
      </c>
      <c r="AB862" s="4">
        <v>8.5000000000000006E-2</v>
      </c>
      <c r="AC862" s="3"/>
    </row>
    <row r="863" spans="1:29">
      <c r="A863" s="15">
        <v>40214.625</v>
      </c>
      <c r="B863" s="4">
        <v>0.17</v>
      </c>
      <c r="C863" s="4">
        <f t="shared" si="143"/>
        <v>0.19720000000000001</v>
      </c>
      <c r="D863" s="4">
        <v>7.36</v>
      </c>
      <c r="E863" s="4">
        <f t="shared" si="144"/>
        <v>14.057600000000001</v>
      </c>
      <c r="F863" s="4">
        <v>32.1175</v>
      </c>
      <c r="G863" s="4">
        <f t="shared" si="145"/>
        <v>61.344424999999994</v>
      </c>
      <c r="H863" s="4">
        <f t="shared" si="146"/>
        <v>47.286824999999993</v>
      </c>
      <c r="I863" s="4">
        <v>20.237500000000001</v>
      </c>
      <c r="J863" s="16">
        <f t="shared" si="147"/>
        <v>40.475000000000001</v>
      </c>
      <c r="K863" s="4">
        <v>4.1275000000000004</v>
      </c>
      <c r="L863" s="4">
        <f t="shared" si="148"/>
        <v>10.979150000000002</v>
      </c>
      <c r="M863" s="4">
        <v>7.9950000000000001</v>
      </c>
      <c r="N863" s="4">
        <f t="shared" si="149"/>
        <v>11.3529</v>
      </c>
      <c r="O863" s="4">
        <v>2.1625000000000001</v>
      </c>
      <c r="P863" s="4">
        <f t="shared" si="150"/>
        <v>1.4488750000000001</v>
      </c>
      <c r="Q863" s="4">
        <v>2.2774999999999999</v>
      </c>
      <c r="R863" s="4">
        <f t="shared" si="151"/>
        <v>1.5155750000000001</v>
      </c>
      <c r="S863" s="4">
        <v>0.115</v>
      </c>
      <c r="T863" s="4">
        <f t="shared" si="152"/>
        <v>6.6699999999999995E-2</v>
      </c>
      <c r="U863" s="4">
        <v>18.1875</v>
      </c>
      <c r="V863" s="4">
        <f t="shared" si="153"/>
        <v>23.643750000000001</v>
      </c>
      <c r="W863" s="4">
        <v>22.655799739341386</v>
      </c>
      <c r="X863" s="4">
        <v>17.125</v>
      </c>
      <c r="Y863" s="4">
        <v>69.099999999999994</v>
      </c>
      <c r="Z863" s="4">
        <v>8.65</v>
      </c>
      <c r="AA863" s="4">
        <v>228</v>
      </c>
      <c r="AB863" s="4">
        <v>9.2499999999999999E-2</v>
      </c>
      <c r="AC863" s="3"/>
    </row>
    <row r="864" spans="1:29">
      <c r="A864" s="15">
        <v>40214.666666666664</v>
      </c>
      <c r="B864" s="4">
        <v>0.22500000000000001</v>
      </c>
      <c r="C864" s="4">
        <f t="shared" si="143"/>
        <v>0.26100000000000001</v>
      </c>
      <c r="D864" s="4">
        <v>7.3574999999999999</v>
      </c>
      <c r="E864" s="4">
        <f t="shared" si="144"/>
        <v>14.052824999999999</v>
      </c>
      <c r="F864" s="4">
        <v>37.25</v>
      </c>
      <c r="G864" s="4">
        <f t="shared" si="145"/>
        <v>71.147499999999994</v>
      </c>
      <c r="H864" s="4">
        <f t="shared" si="146"/>
        <v>57.094674999999995</v>
      </c>
      <c r="I864" s="4">
        <v>15.8325</v>
      </c>
      <c r="J864" s="16">
        <f t="shared" si="147"/>
        <v>31.664999999999999</v>
      </c>
      <c r="K864" s="4">
        <v>4.6574999999999998</v>
      </c>
      <c r="L864" s="4">
        <f t="shared" si="148"/>
        <v>12.388949999999999</v>
      </c>
      <c r="M864" s="4">
        <v>8.6824999999999992</v>
      </c>
      <c r="N864" s="4">
        <f t="shared" si="149"/>
        <v>12.329149999999998</v>
      </c>
      <c r="O864" s="4">
        <v>2.1875</v>
      </c>
      <c r="P864" s="4">
        <f t="shared" si="150"/>
        <v>1.4656250000000002</v>
      </c>
      <c r="Q864" s="4">
        <v>2.3224999999999998</v>
      </c>
      <c r="R864" s="4">
        <f t="shared" si="151"/>
        <v>1.5439250000000002</v>
      </c>
      <c r="S864" s="4">
        <v>0.13500000000000001</v>
      </c>
      <c r="T864" s="4">
        <f t="shared" si="152"/>
        <v>7.8299999999999995E-2</v>
      </c>
      <c r="U864" s="4">
        <v>16.6875</v>
      </c>
      <c r="V864" s="4">
        <f t="shared" si="153"/>
        <v>21.693750000000001</v>
      </c>
      <c r="W864" s="4">
        <v>23.412697829584026</v>
      </c>
      <c r="X864" s="4">
        <v>19.125</v>
      </c>
      <c r="Y864" s="4">
        <v>69.3</v>
      </c>
      <c r="Z864" s="4">
        <v>8.3125</v>
      </c>
      <c r="AA864" s="4">
        <v>244.65</v>
      </c>
      <c r="AB864" s="4">
        <v>0.08</v>
      </c>
      <c r="AC864" s="3"/>
    </row>
    <row r="865" spans="1:29">
      <c r="A865" s="15">
        <v>40214.708333333336</v>
      </c>
      <c r="B865" s="4">
        <v>0.36749999999999999</v>
      </c>
      <c r="C865" s="4">
        <f t="shared" si="143"/>
        <v>0.42629999999999996</v>
      </c>
      <c r="D865" s="4">
        <v>27.245000000000001</v>
      </c>
      <c r="E865" s="4">
        <f t="shared" si="144"/>
        <v>52.037950000000002</v>
      </c>
      <c r="F865" s="4">
        <v>67.224999999999994</v>
      </c>
      <c r="G865" s="4">
        <f t="shared" si="145"/>
        <v>128.39974999999998</v>
      </c>
      <c r="H865" s="4">
        <f t="shared" si="146"/>
        <v>76.361799999999988</v>
      </c>
      <c r="I865" s="4">
        <v>3.9350000000000001</v>
      </c>
      <c r="J865" s="16">
        <f t="shared" si="147"/>
        <v>7.87</v>
      </c>
      <c r="K865" s="4">
        <v>5.3224999999999998</v>
      </c>
      <c r="L865" s="4">
        <f t="shared" si="148"/>
        <v>14.15785</v>
      </c>
      <c r="M865" s="4">
        <v>8.9574999999999996</v>
      </c>
      <c r="N865" s="4">
        <f t="shared" si="149"/>
        <v>12.719649999999998</v>
      </c>
      <c r="O865" s="4">
        <v>3.2949999999999999</v>
      </c>
      <c r="P865" s="4">
        <f t="shared" si="150"/>
        <v>2.2076500000000001</v>
      </c>
      <c r="Q865" s="4">
        <v>3.6549999999999998</v>
      </c>
      <c r="R865" s="4">
        <f t="shared" si="151"/>
        <v>2.415</v>
      </c>
      <c r="S865" s="4">
        <v>0.35749999999999998</v>
      </c>
      <c r="T865" s="4">
        <f t="shared" si="152"/>
        <v>0.20734999999999998</v>
      </c>
      <c r="U865" s="4">
        <v>18.8125</v>
      </c>
      <c r="V865" s="4">
        <f t="shared" si="153"/>
        <v>24.456250000000001</v>
      </c>
      <c r="W865" s="4">
        <v>24.836515974851981</v>
      </c>
      <c r="X865" s="4">
        <v>19.6875</v>
      </c>
      <c r="Y865" s="4">
        <v>71.400000000000006</v>
      </c>
      <c r="Z865" s="4">
        <v>7.7374999999999998</v>
      </c>
      <c r="AA865" s="4">
        <v>271.14999999999998</v>
      </c>
      <c r="AB865" s="4">
        <v>0.08</v>
      </c>
      <c r="AC865" s="3"/>
    </row>
    <row r="866" spans="1:29">
      <c r="A866" s="15">
        <v>40214.75</v>
      </c>
      <c r="B866" s="4">
        <v>0.505</v>
      </c>
      <c r="C866" s="4">
        <f t="shared" si="143"/>
        <v>0.58579999999999999</v>
      </c>
      <c r="D866" s="4">
        <v>44.784999999999997</v>
      </c>
      <c r="E866" s="4">
        <f t="shared" si="144"/>
        <v>85.539349999999985</v>
      </c>
      <c r="F866" s="4">
        <v>85.077500000000001</v>
      </c>
      <c r="G866" s="4">
        <f t="shared" si="145"/>
        <v>162.49802499999998</v>
      </c>
      <c r="H866" s="4">
        <f t="shared" si="146"/>
        <v>76.958674999999999</v>
      </c>
      <c r="I866" s="4">
        <v>1.3149999999999999</v>
      </c>
      <c r="J866" s="16">
        <f t="shared" si="147"/>
        <v>2.63</v>
      </c>
      <c r="K866" s="4">
        <v>6.7874999999999996</v>
      </c>
      <c r="L866" s="4">
        <f t="shared" si="148"/>
        <v>18.054749999999999</v>
      </c>
      <c r="M866" s="4">
        <v>10.755000000000001</v>
      </c>
      <c r="N866" s="4">
        <f t="shared" si="149"/>
        <v>15.2721</v>
      </c>
      <c r="O866" s="4">
        <v>2.8250000000000002</v>
      </c>
      <c r="P866" s="4">
        <f t="shared" si="150"/>
        <v>1.8927500000000002</v>
      </c>
      <c r="Q866" s="4">
        <v>3.16</v>
      </c>
      <c r="R866" s="4">
        <f t="shared" si="151"/>
        <v>2.0870500000000001</v>
      </c>
      <c r="S866" s="4">
        <v>0.33500000000000002</v>
      </c>
      <c r="T866" s="4">
        <f t="shared" si="152"/>
        <v>0.1943</v>
      </c>
      <c r="U866" s="4">
        <v>18.5</v>
      </c>
      <c r="V866" s="4">
        <f t="shared" si="153"/>
        <v>24.05</v>
      </c>
      <c r="W866" s="4">
        <v>24.622096471257414</v>
      </c>
      <c r="X866" s="4">
        <v>19.375</v>
      </c>
      <c r="Y866" s="4">
        <v>75.7</v>
      </c>
      <c r="Z866" s="4">
        <v>6.45</v>
      </c>
      <c r="AA866" s="4">
        <v>263.2</v>
      </c>
      <c r="AB866" s="4">
        <v>0.08</v>
      </c>
      <c r="AC866" s="3"/>
    </row>
    <row r="867" spans="1:29">
      <c r="A867" s="15">
        <v>40214.791666666664</v>
      </c>
      <c r="B867" s="4">
        <v>0.43</v>
      </c>
      <c r="C867" s="4">
        <f t="shared" si="143"/>
        <v>0.49879999999999997</v>
      </c>
      <c r="D867" s="4">
        <v>42.902500000000003</v>
      </c>
      <c r="E867" s="4">
        <f t="shared" si="144"/>
        <v>81.943775000000002</v>
      </c>
      <c r="F867" s="4">
        <v>80.245000000000005</v>
      </c>
      <c r="G867" s="4">
        <f t="shared" si="145"/>
        <v>153.26795000000001</v>
      </c>
      <c r="H867" s="4">
        <f t="shared" si="146"/>
        <v>71.324175000000011</v>
      </c>
      <c r="I867" s="4">
        <v>1.4650000000000001</v>
      </c>
      <c r="J867" s="16">
        <f t="shared" si="147"/>
        <v>2.93</v>
      </c>
      <c r="K867" s="4">
        <v>6.5225</v>
      </c>
      <c r="L867" s="4">
        <f t="shared" si="148"/>
        <v>17.34985</v>
      </c>
      <c r="M867" s="4">
        <v>10.195</v>
      </c>
      <c r="N867" s="4">
        <f t="shared" si="149"/>
        <v>14.476900000000001</v>
      </c>
      <c r="O867" s="4">
        <v>2.4325000000000001</v>
      </c>
      <c r="P867" s="4">
        <f t="shared" si="150"/>
        <v>1.6297750000000002</v>
      </c>
      <c r="Q867" s="4">
        <v>2.67</v>
      </c>
      <c r="R867" s="4">
        <f t="shared" si="151"/>
        <v>1.7689750000000002</v>
      </c>
      <c r="S867" s="4">
        <v>0.24</v>
      </c>
      <c r="T867" s="4">
        <f t="shared" si="152"/>
        <v>0.13919999999999999</v>
      </c>
      <c r="U867" s="4">
        <v>18.4375</v>
      </c>
      <c r="V867" s="4">
        <f t="shared" si="153"/>
        <v>23.96875</v>
      </c>
      <c r="W867" s="4">
        <v>25.883740215837445</v>
      </c>
      <c r="X867" s="4">
        <v>19</v>
      </c>
      <c r="Y867" s="4">
        <v>80.05</v>
      </c>
      <c r="Z867" s="4">
        <v>5.5374999999999996</v>
      </c>
      <c r="AA867" s="4">
        <v>237.42500000000001</v>
      </c>
      <c r="AB867" s="4">
        <v>0.08</v>
      </c>
      <c r="AC867" s="3"/>
    </row>
    <row r="868" spans="1:29">
      <c r="A868" s="15">
        <v>40214.833333333336</v>
      </c>
      <c r="B868" s="4">
        <v>0.755</v>
      </c>
      <c r="C868" s="4">
        <f t="shared" si="143"/>
        <v>0.87579999999999991</v>
      </c>
      <c r="D868" s="4">
        <v>132.6275</v>
      </c>
      <c r="E868" s="4">
        <f t="shared" si="144"/>
        <v>253.31852499999999</v>
      </c>
      <c r="F868" s="4">
        <v>166.6875</v>
      </c>
      <c r="G868" s="4">
        <f t="shared" si="145"/>
        <v>318.37312499999996</v>
      </c>
      <c r="H868" s="4">
        <f t="shared" si="146"/>
        <v>65.054599999999965</v>
      </c>
      <c r="I868" s="4">
        <v>1.3125</v>
      </c>
      <c r="J868" s="16">
        <f t="shared" si="147"/>
        <v>2.625</v>
      </c>
      <c r="K868" s="4">
        <v>8.1150000000000002</v>
      </c>
      <c r="L868" s="4">
        <f t="shared" si="148"/>
        <v>21.585900000000002</v>
      </c>
      <c r="M868" s="4">
        <v>12.1275</v>
      </c>
      <c r="N868" s="4">
        <f t="shared" si="149"/>
        <v>17.221049999999998</v>
      </c>
      <c r="O868" s="4">
        <v>2.8475000000000001</v>
      </c>
      <c r="P868" s="4">
        <f t="shared" si="150"/>
        <v>1.9078250000000001</v>
      </c>
      <c r="Q868" s="4">
        <v>3.1724999999999999</v>
      </c>
      <c r="R868" s="4">
        <f t="shared" si="151"/>
        <v>2.0934249999999999</v>
      </c>
      <c r="S868" s="4">
        <v>0.32</v>
      </c>
      <c r="T868" s="4">
        <f t="shared" si="152"/>
        <v>0.18559999999999999</v>
      </c>
      <c r="U868" s="4">
        <v>23.1875</v>
      </c>
      <c r="V868" s="4">
        <f t="shared" si="153"/>
        <v>30.143750000000001</v>
      </c>
      <c r="W868" s="4">
        <v>31.345998499924072</v>
      </c>
      <c r="X868" s="4">
        <v>24.4375</v>
      </c>
      <c r="Y868" s="4">
        <v>82.174999999999997</v>
      </c>
      <c r="Z868" s="4">
        <v>4.4375</v>
      </c>
      <c r="AA868" s="4">
        <v>211.85</v>
      </c>
      <c r="AB868" s="4">
        <v>0.08</v>
      </c>
      <c r="AC868" s="3"/>
    </row>
    <row r="869" spans="1:29">
      <c r="A869" s="15">
        <v>40214.875</v>
      </c>
      <c r="B869" s="4">
        <v>0.70250000000000001</v>
      </c>
      <c r="C869" s="4">
        <f t="shared" si="143"/>
        <v>0.81489999999999996</v>
      </c>
      <c r="D869" s="4">
        <v>155.01750000000001</v>
      </c>
      <c r="E869" s="4">
        <f t="shared" si="144"/>
        <v>296.08342500000003</v>
      </c>
      <c r="F869" s="4">
        <v>186.42750000000001</v>
      </c>
      <c r="G869" s="4">
        <f t="shared" si="145"/>
        <v>356.076525</v>
      </c>
      <c r="H869" s="4">
        <f t="shared" si="146"/>
        <v>59.99309999999997</v>
      </c>
      <c r="I869" s="4">
        <v>1.23</v>
      </c>
      <c r="J869" s="16">
        <f t="shared" si="147"/>
        <v>2.46</v>
      </c>
      <c r="K869" s="4">
        <v>10.64</v>
      </c>
      <c r="L869" s="4">
        <f t="shared" si="148"/>
        <v>28.302400000000002</v>
      </c>
      <c r="M869" s="4">
        <v>15.16</v>
      </c>
      <c r="N869" s="4">
        <f t="shared" si="149"/>
        <v>21.527200000000001</v>
      </c>
      <c r="O869" s="4">
        <v>2.7524999999999999</v>
      </c>
      <c r="P869" s="4">
        <f t="shared" si="150"/>
        <v>1.8441750000000001</v>
      </c>
      <c r="Q869" s="4">
        <v>3.0575000000000001</v>
      </c>
      <c r="R869" s="4">
        <f t="shared" si="151"/>
        <v>2.0210750000000002</v>
      </c>
      <c r="S869" s="4">
        <v>0.30499999999999999</v>
      </c>
      <c r="T869" s="4">
        <f t="shared" si="152"/>
        <v>0.17689999999999997</v>
      </c>
      <c r="U869" s="4">
        <v>25.375</v>
      </c>
      <c r="V869" s="4">
        <f t="shared" si="153"/>
        <v>32.987500000000004</v>
      </c>
      <c r="W869" s="4">
        <v>31.446020942340091</v>
      </c>
      <c r="X869" s="4">
        <v>27.625</v>
      </c>
      <c r="Y869" s="4">
        <v>83.85</v>
      </c>
      <c r="Z869" s="4">
        <v>3.6375000000000002</v>
      </c>
      <c r="AA869" s="4">
        <v>202.85</v>
      </c>
      <c r="AB869" s="4">
        <v>0.08</v>
      </c>
      <c r="AC869" s="3"/>
    </row>
    <row r="870" spans="1:29">
      <c r="A870" s="15">
        <v>40214.916666666664</v>
      </c>
      <c r="B870" s="4">
        <v>0.40749999999999997</v>
      </c>
      <c r="C870" s="4">
        <f t="shared" si="143"/>
        <v>0.47269999999999995</v>
      </c>
      <c r="D870" s="4">
        <v>90.034999999999997</v>
      </c>
      <c r="E870" s="4">
        <f t="shared" si="144"/>
        <v>171.96684999999999</v>
      </c>
      <c r="F870" s="4">
        <v>121.095</v>
      </c>
      <c r="G870" s="4">
        <f t="shared" si="145"/>
        <v>231.29145</v>
      </c>
      <c r="H870" s="4">
        <f t="shared" si="146"/>
        <v>59.324600000000004</v>
      </c>
      <c r="I870" s="4">
        <v>1.23</v>
      </c>
      <c r="J870" s="16">
        <f t="shared" si="147"/>
        <v>2.46</v>
      </c>
      <c r="K870" s="4">
        <v>9.1750000000000007</v>
      </c>
      <c r="L870" s="4">
        <f t="shared" si="148"/>
        <v>24.405500000000004</v>
      </c>
      <c r="M870" s="4">
        <v>12.817500000000001</v>
      </c>
      <c r="N870" s="4">
        <f t="shared" si="149"/>
        <v>18.200849999999999</v>
      </c>
      <c r="O870" s="4">
        <v>2.5225</v>
      </c>
      <c r="P870" s="4">
        <f t="shared" si="150"/>
        <v>1.690075</v>
      </c>
      <c r="Q870" s="4">
        <v>2.7324999999999999</v>
      </c>
      <c r="R870" s="4">
        <f t="shared" si="151"/>
        <v>1.8118749999999999</v>
      </c>
      <c r="S870" s="4">
        <v>0.21</v>
      </c>
      <c r="T870" s="4">
        <f t="shared" si="152"/>
        <v>0.12179999999999999</v>
      </c>
      <c r="U870" s="4">
        <v>19.4375</v>
      </c>
      <c r="V870" s="4">
        <f t="shared" si="153"/>
        <v>25.268750000000001</v>
      </c>
      <c r="W870" s="4">
        <v>26.226694449263302</v>
      </c>
      <c r="X870" s="4">
        <v>20.375</v>
      </c>
      <c r="Y870" s="4">
        <v>85</v>
      </c>
      <c r="Z870" s="4">
        <v>3.35</v>
      </c>
      <c r="AA870" s="4">
        <v>195.15</v>
      </c>
      <c r="AB870" s="4">
        <v>8.2500000000000004E-2</v>
      </c>
      <c r="AC870" s="3"/>
    </row>
    <row r="871" spans="1:29">
      <c r="A871" s="15">
        <v>40214.958333333336</v>
      </c>
      <c r="B871" s="4">
        <v>0.32250000000000001</v>
      </c>
      <c r="C871" s="4">
        <f t="shared" si="143"/>
        <v>0.37409999999999999</v>
      </c>
      <c r="D871" s="4">
        <v>75.787499999999994</v>
      </c>
      <c r="E871" s="4">
        <f t="shared" si="144"/>
        <v>144.75412499999999</v>
      </c>
      <c r="F871" s="4">
        <v>105.0425</v>
      </c>
      <c r="G871" s="4">
        <f t="shared" si="145"/>
        <v>200.63117500000001</v>
      </c>
      <c r="H871" s="4">
        <f t="shared" si="146"/>
        <v>55.877050000000025</v>
      </c>
      <c r="I871" s="4">
        <v>1.08</v>
      </c>
      <c r="J871" s="16">
        <f t="shared" si="147"/>
        <v>2.16</v>
      </c>
      <c r="K871" s="4">
        <v>7.58</v>
      </c>
      <c r="L871" s="4">
        <f t="shared" si="148"/>
        <v>20.162800000000001</v>
      </c>
      <c r="M871" s="4">
        <v>11.16</v>
      </c>
      <c r="N871" s="4">
        <f t="shared" si="149"/>
        <v>15.847199999999999</v>
      </c>
      <c r="O871" s="4">
        <v>2.4824999999999999</v>
      </c>
      <c r="P871" s="4">
        <f t="shared" si="150"/>
        <v>1.6632750000000001</v>
      </c>
      <c r="Q871" s="4">
        <v>2.6625000000000001</v>
      </c>
      <c r="R871" s="4">
        <f t="shared" si="151"/>
        <v>1.7676750000000001</v>
      </c>
      <c r="S871" s="4">
        <v>0.18</v>
      </c>
      <c r="T871" s="4">
        <f t="shared" si="152"/>
        <v>0.10439999999999999</v>
      </c>
      <c r="U871" s="4">
        <v>19.375</v>
      </c>
      <c r="V871" s="4">
        <f t="shared" si="153"/>
        <v>25.1875</v>
      </c>
      <c r="W871" s="4">
        <v>24.664690616586942</v>
      </c>
      <c r="X871" s="4">
        <v>18.8125</v>
      </c>
      <c r="Y871" s="4">
        <v>85.825000000000003</v>
      </c>
      <c r="Z871" s="4">
        <v>3.5</v>
      </c>
      <c r="AA871" s="4">
        <v>186.875</v>
      </c>
      <c r="AB871" s="4">
        <v>8.2500000000000004E-2</v>
      </c>
      <c r="AC871" s="3"/>
    </row>
    <row r="872" spans="1:29">
      <c r="A872" s="15">
        <v>40215</v>
      </c>
      <c r="B872" s="4">
        <v>0.36666666666666697</v>
      </c>
      <c r="C872" s="4">
        <f t="shared" si="143"/>
        <v>0.42533333333333367</v>
      </c>
      <c r="D872" s="4">
        <v>77.040000000000006</v>
      </c>
      <c r="E872" s="4">
        <f t="shared" si="144"/>
        <v>147.1464</v>
      </c>
      <c r="F872" s="4">
        <v>103.036666666667</v>
      </c>
      <c r="G872" s="4">
        <f t="shared" si="145"/>
        <v>196.80003333333397</v>
      </c>
      <c r="H872" s="4">
        <f t="shared" si="146"/>
        <v>49.653633333333971</v>
      </c>
      <c r="I872" s="4">
        <v>1.23</v>
      </c>
      <c r="J872" s="16">
        <f t="shared" si="147"/>
        <v>2.46</v>
      </c>
      <c r="K872" s="4">
        <v>7.62</v>
      </c>
      <c r="L872" s="4">
        <f t="shared" si="148"/>
        <v>20.269200000000001</v>
      </c>
      <c r="M872" s="4">
        <v>11.393333333333301</v>
      </c>
      <c r="N872" s="4">
        <f t="shared" si="149"/>
        <v>16.178533333333288</v>
      </c>
      <c r="O872" s="4">
        <v>2.70333333333333</v>
      </c>
      <c r="P872" s="4">
        <f t="shared" si="150"/>
        <v>1.8112333333333313</v>
      </c>
      <c r="Q872" s="4">
        <v>2.93</v>
      </c>
      <c r="R872" s="4">
        <f t="shared" si="151"/>
        <v>1.9446333333333312</v>
      </c>
      <c r="S872" s="4">
        <v>0.23</v>
      </c>
      <c r="T872" s="4">
        <f t="shared" si="152"/>
        <v>0.13339999999999999</v>
      </c>
      <c r="U872" s="4">
        <v>18</v>
      </c>
      <c r="V872" s="4">
        <f t="shared" si="153"/>
        <v>23.400000000000002</v>
      </c>
      <c r="W872" s="4">
        <v>22.211224341244009</v>
      </c>
      <c r="X872" s="4">
        <v>20.8333333333333</v>
      </c>
      <c r="Y872" s="4">
        <v>86.5</v>
      </c>
      <c r="Z872" s="4">
        <v>3.1</v>
      </c>
      <c r="AA872" s="4">
        <v>185.833333333333</v>
      </c>
      <c r="AB872" s="4">
        <v>0.08</v>
      </c>
      <c r="AC872" s="3"/>
    </row>
    <row r="873" spans="1:29">
      <c r="A873" s="15">
        <v>40215.041666666664</v>
      </c>
      <c r="B873" s="4">
        <v>0.34499999999999997</v>
      </c>
      <c r="C873" s="4">
        <f t="shared" si="143"/>
        <v>0.40019999999999994</v>
      </c>
      <c r="D873" s="4">
        <v>64.042500000000004</v>
      </c>
      <c r="E873" s="4">
        <f t="shared" si="144"/>
        <v>122.321175</v>
      </c>
      <c r="F873" s="4">
        <v>90.82</v>
      </c>
      <c r="G873" s="4">
        <f t="shared" si="145"/>
        <v>173.46619999999999</v>
      </c>
      <c r="H873" s="4">
        <f t="shared" si="146"/>
        <v>51.14502499999999</v>
      </c>
      <c r="I873" s="4">
        <v>1.23</v>
      </c>
      <c r="J873" s="16">
        <f t="shared" si="147"/>
        <v>2.46</v>
      </c>
      <c r="K873" s="4">
        <v>7.1749999999999998</v>
      </c>
      <c r="L873" s="4">
        <f t="shared" si="148"/>
        <v>19.0855</v>
      </c>
      <c r="M873" s="4">
        <v>10.3325</v>
      </c>
      <c r="N873" s="4">
        <f t="shared" si="149"/>
        <v>14.672149999999998</v>
      </c>
      <c r="O873" s="4">
        <v>2.56</v>
      </c>
      <c r="P873" s="4">
        <f t="shared" si="150"/>
        <v>1.7152000000000001</v>
      </c>
      <c r="Q873" s="4">
        <v>2.7324999999999999</v>
      </c>
      <c r="R873" s="4">
        <f t="shared" si="151"/>
        <v>1.81525</v>
      </c>
      <c r="S873" s="4">
        <v>0.17249999999999999</v>
      </c>
      <c r="T873" s="4">
        <f t="shared" si="152"/>
        <v>0.10004999999999999</v>
      </c>
      <c r="U873" s="4">
        <v>16.0625</v>
      </c>
      <c r="V873" s="4">
        <f t="shared" si="153"/>
        <v>20.881250000000001</v>
      </c>
      <c r="W873" s="4">
        <v>21.960502473673621</v>
      </c>
      <c r="X873" s="4">
        <v>15.5625</v>
      </c>
      <c r="Y873" s="4">
        <v>87.125</v>
      </c>
      <c r="Z873" s="4">
        <v>3.1625000000000001</v>
      </c>
      <c r="AA873" s="4">
        <v>177.22499999999999</v>
      </c>
      <c r="AB873" s="4">
        <v>0.08</v>
      </c>
      <c r="AC873" s="3"/>
    </row>
    <row r="874" spans="1:29">
      <c r="A874" s="15">
        <v>40215.083333333336</v>
      </c>
      <c r="B874" s="4">
        <v>0.28749999999999998</v>
      </c>
      <c r="C874" s="4">
        <f t="shared" si="143"/>
        <v>0.33349999999999996</v>
      </c>
      <c r="D874" s="4">
        <v>62.945</v>
      </c>
      <c r="E874" s="4">
        <f t="shared" si="144"/>
        <v>120.22494999999999</v>
      </c>
      <c r="F874" s="4">
        <v>87.637500000000003</v>
      </c>
      <c r="G874" s="4">
        <f t="shared" si="145"/>
        <v>167.38762499999999</v>
      </c>
      <c r="H874" s="4">
        <f t="shared" si="146"/>
        <v>47.162674999999993</v>
      </c>
      <c r="I874" s="4">
        <v>1.08</v>
      </c>
      <c r="J874" s="16">
        <f t="shared" si="147"/>
        <v>2.16</v>
      </c>
      <c r="K874" s="4">
        <v>6.91</v>
      </c>
      <c r="L874" s="4">
        <f t="shared" si="148"/>
        <v>18.380600000000001</v>
      </c>
      <c r="M874" s="4">
        <v>9.7825000000000006</v>
      </c>
      <c r="N874" s="4">
        <f t="shared" si="149"/>
        <v>13.89115</v>
      </c>
      <c r="O874" s="4">
        <v>2.72</v>
      </c>
      <c r="P874" s="4">
        <f t="shared" si="150"/>
        <v>1.8224000000000002</v>
      </c>
      <c r="Q874" s="4">
        <v>2.91</v>
      </c>
      <c r="R874" s="4">
        <f t="shared" si="151"/>
        <v>1.9326000000000003</v>
      </c>
      <c r="S874" s="4">
        <v>0.19</v>
      </c>
      <c r="T874" s="4">
        <f t="shared" si="152"/>
        <v>0.11019999999999999</v>
      </c>
      <c r="U874" s="4">
        <v>14.75</v>
      </c>
      <c r="V874" s="4">
        <f t="shared" si="153"/>
        <v>19.175000000000001</v>
      </c>
      <c r="W874" s="4">
        <v>19.195320962789243</v>
      </c>
      <c r="X874" s="4">
        <v>15.5625</v>
      </c>
      <c r="Y874" s="4">
        <v>87.674999999999997</v>
      </c>
      <c r="Z874" s="4">
        <v>2.9249999999999998</v>
      </c>
      <c r="AA874" s="4">
        <v>186.5</v>
      </c>
      <c r="AB874" s="4">
        <v>0.08</v>
      </c>
      <c r="AC874" s="3"/>
    </row>
    <row r="875" spans="1:29">
      <c r="A875" s="15">
        <v>40215.125</v>
      </c>
      <c r="B875" s="4">
        <v>0.245</v>
      </c>
      <c r="C875" s="4">
        <f t="shared" si="143"/>
        <v>0.28419999999999995</v>
      </c>
      <c r="D875" s="4">
        <v>60.752499999999998</v>
      </c>
      <c r="E875" s="4">
        <f t="shared" si="144"/>
        <v>116.03727499999999</v>
      </c>
      <c r="F875" s="4">
        <v>86.067499999999995</v>
      </c>
      <c r="G875" s="4">
        <f t="shared" si="145"/>
        <v>164.38892499999997</v>
      </c>
      <c r="H875" s="4">
        <f t="shared" si="146"/>
        <v>48.351649999999978</v>
      </c>
      <c r="I875" s="4">
        <v>1.08</v>
      </c>
      <c r="J875" s="16">
        <f t="shared" si="147"/>
        <v>2.16</v>
      </c>
      <c r="K875" s="4">
        <v>6.5125000000000002</v>
      </c>
      <c r="L875" s="4">
        <f t="shared" si="148"/>
        <v>17.323250000000002</v>
      </c>
      <c r="M875" s="4">
        <v>9.0950000000000006</v>
      </c>
      <c r="N875" s="4">
        <f t="shared" si="149"/>
        <v>12.914899999999999</v>
      </c>
      <c r="O875" s="4">
        <v>2.5950000000000002</v>
      </c>
      <c r="P875" s="4">
        <f t="shared" si="150"/>
        <v>1.7386500000000003</v>
      </c>
      <c r="Q875" s="4">
        <v>2.76</v>
      </c>
      <c r="R875" s="4">
        <f t="shared" si="151"/>
        <v>1.8343500000000001</v>
      </c>
      <c r="S875" s="4">
        <v>0.16500000000000001</v>
      </c>
      <c r="T875" s="4">
        <f t="shared" si="152"/>
        <v>9.5699999999999993E-2</v>
      </c>
      <c r="U875" s="4">
        <v>15.375</v>
      </c>
      <c r="V875" s="4">
        <f t="shared" si="153"/>
        <v>19.987500000000001</v>
      </c>
      <c r="W875" s="4">
        <v>19.705014568559886</v>
      </c>
      <c r="X875" s="4">
        <v>14.875</v>
      </c>
      <c r="Y875" s="4">
        <v>88.525000000000006</v>
      </c>
      <c r="Z875" s="4">
        <v>3.125</v>
      </c>
      <c r="AA875" s="4">
        <v>184.25</v>
      </c>
      <c r="AB875" s="4">
        <v>0.08</v>
      </c>
      <c r="AC875" s="3"/>
    </row>
    <row r="876" spans="1:29">
      <c r="A876" s="15">
        <v>40215.166666666664</v>
      </c>
      <c r="B876" s="4">
        <v>0.21</v>
      </c>
      <c r="C876" s="4">
        <f t="shared" si="143"/>
        <v>0.24359999999999998</v>
      </c>
      <c r="D876" s="4">
        <v>37.267499999999998</v>
      </c>
      <c r="E876" s="4">
        <f t="shared" si="144"/>
        <v>71.180924999999988</v>
      </c>
      <c r="F876" s="4">
        <v>63.414999999999999</v>
      </c>
      <c r="G876" s="4">
        <f t="shared" si="145"/>
        <v>121.12264999999999</v>
      </c>
      <c r="H876" s="4">
        <f t="shared" si="146"/>
        <v>49.941725000000005</v>
      </c>
      <c r="I876" s="4">
        <v>1.4624999999999999</v>
      </c>
      <c r="J876" s="16">
        <f t="shared" si="147"/>
        <v>2.9249999999999998</v>
      </c>
      <c r="K876" s="4">
        <v>6.11</v>
      </c>
      <c r="L876" s="4">
        <f t="shared" si="148"/>
        <v>16.252600000000001</v>
      </c>
      <c r="M876" s="4">
        <v>8.6824999999999992</v>
      </c>
      <c r="N876" s="4">
        <f t="shared" si="149"/>
        <v>12.329149999999998</v>
      </c>
      <c r="O876" s="4">
        <v>2.4725000000000001</v>
      </c>
      <c r="P876" s="4">
        <f t="shared" si="150"/>
        <v>1.6565750000000001</v>
      </c>
      <c r="Q876" s="4">
        <v>2.605</v>
      </c>
      <c r="R876" s="4">
        <f t="shared" si="151"/>
        <v>1.7334250000000002</v>
      </c>
      <c r="S876" s="4">
        <v>0.13250000000000001</v>
      </c>
      <c r="T876" s="4">
        <f t="shared" si="152"/>
        <v>7.6850000000000002E-2</v>
      </c>
      <c r="U876" s="4">
        <v>14.8125</v>
      </c>
      <c r="V876" s="4">
        <f t="shared" si="153"/>
        <v>19.256250000000001</v>
      </c>
      <c r="W876" s="4">
        <v>19.051780256467655</v>
      </c>
      <c r="X876" s="4">
        <v>13.625</v>
      </c>
      <c r="Y876" s="4">
        <v>89.15</v>
      </c>
      <c r="Z876" s="4">
        <v>3.5125000000000002</v>
      </c>
      <c r="AA876" s="4">
        <v>188.35</v>
      </c>
      <c r="AB876" s="4">
        <v>0.11749999999999999</v>
      </c>
      <c r="AC876" s="3"/>
    </row>
    <row r="877" spans="1:29">
      <c r="A877" s="15">
        <v>40215.208333333336</v>
      </c>
      <c r="B877" s="4">
        <v>0.21</v>
      </c>
      <c r="C877" s="4">
        <f t="shared" si="143"/>
        <v>0.24359999999999998</v>
      </c>
      <c r="D877" s="4">
        <v>38.362499999999997</v>
      </c>
      <c r="E877" s="4">
        <f t="shared" si="144"/>
        <v>73.272374999999997</v>
      </c>
      <c r="F877" s="4">
        <v>63.752499999999998</v>
      </c>
      <c r="G877" s="4">
        <f t="shared" si="145"/>
        <v>121.76727499999998</v>
      </c>
      <c r="H877" s="4">
        <f t="shared" si="146"/>
        <v>48.494899999999987</v>
      </c>
      <c r="I877" s="4">
        <v>1.6950000000000001</v>
      </c>
      <c r="J877" s="16">
        <f t="shared" si="147"/>
        <v>3.39</v>
      </c>
      <c r="K877" s="4">
        <v>5.84</v>
      </c>
      <c r="L877" s="4">
        <f t="shared" si="148"/>
        <v>15.5344</v>
      </c>
      <c r="M877" s="4">
        <v>8.1325000000000003</v>
      </c>
      <c r="N877" s="4">
        <f t="shared" si="149"/>
        <v>11.54815</v>
      </c>
      <c r="O877" s="4">
        <v>2.3650000000000002</v>
      </c>
      <c r="P877" s="4">
        <f t="shared" si="150"/>
        <v>1.5845500000000003</v>
      </c>
      <c r="Q877" s="4">
        <v>2.48</v>
      </c>
      <c r="R877" s="4">
        <f t="shared" si="151"/>
        <v>1.6512500000000003</v>
      </c>
      <c r="S877" s="4">
        <v>0.115</v>
      </c>
      <c r="T877" s="4">
        <f t="shared" si="152"/>
        <v>6.6699999999999995E-2</v>
      </c>
      <c r="U877" s="4">
        <v>13.5625</v>
      </c>
      <c r="V877" s="4">
        <f t="shared" si="153"/>
        <v>17.631250000000001</v>
      </c>
      <c r="W877" s="4">
        <v>18.135552100440567</v>
      </c>
      <c r="X877" s="4">
        <v>11.875</v>
      </c>
      <c r="Y877" s="4">
        <v>89.525000000000006</v>
      </c>
      <c r="Z877" s="4">
        <v>3.8875000000000002</v>
      </c>
      <c r="AA877" s="4">
        <v>181.4</v>
      </c>
      <c r="AB877" s="4">
        <v>0.13</v>
      </c>
      <c r="AC877" s="3"/>
    </row>
    <row r="878" spans="1:29">
      <c r="A878" s="15">
        <v>40215.25</v>
      </c>
      <c r="B878" s="4">
        <v>0.20749999999999999</v>
      </c>
      <c r="C878" s="4">
        <f t="shared" si="143"/>
        <v>0.24069999999999997</v>
      </c>
      <c r="D878" s="4">
        <v>43.842500000000001</v>
      </c>
      <c r="E878" s="4">
        <f t="shared" si="144"/>
        <v>83.739175000000003</v>
      </c>
      <c r="F878" s="4">
        <v>68.11</v>
      </c>
      <c r="G878" s="4">
        <f t="shared" si="145"/>
        <v>130.09010000000001</v>
      </c>
      <c r="H878" s="4">
        <f t="shared" si="146"/>
        <v>46.350925000000004</v>
      </c>
      <c r="I878" s="4">
        <v>2.3925000000000001</v>
      </c>
      <c r="J878" s="16">
        <f t="shared" si="147"/>
        <v>4.7850000000000001</v>
      </c>
      <c r="K878" s="4">
        <v>5.84</v>
      </c>
      <c r="L878" s="4">
        <f t="shared" si="148"/>
        <v>15.5344</v>
      </c>
      <c r="M878" s="4">
        <v>7.8574999999999999</v>
      </c>
      <c r="N878" s="4">
        <f t="shared" si="149"/>
        <v>11.157649999999999</v>
      </c>
      <c r="O878" s="4">
        <v>2.33</v>
      </c>
      <c r="P878" s="4">
        <f t="shared" si="150"/>
        <v>1.5611000000000002</v>
      </c>
      <c r="Q878" s="4">
        <v>2.4449999999999998</v>
      </c>
      <c r="R878" s="4">
        <f t="shared" si="151"/>
        <v>1.6278000000000001</v>
      </c>
      <c r="S878" s="4">
        <v>0.115</v>
      </c>
      <c r="T878" s="4">
        <f t="shared" si="152"/>
        <v>6.6699999999999995E-2</v>
      </c>
      <c r="U878" s="4">
        <v>13.0625</v>
      </c>
      <c r="V878" s="4">
        <f t="shared" si="153"/>
        <v>16.981249999999999</v>
      </c>
      <c r="W878" s="4">
        <v>16.877002148655869</v>
      </c>
      <c r="X878" s="4">
        <v>11.125</v>
      </c>
      <c r="Y878" s="4">
        <v>89.6</v>
      </c>
      <c r="Z878" s="4">
        <v>3.875</v>
      </c>
      <c r="AA878" s="4">
        <v>180.05</v>
      </c>
      <c r="AB878" s="4">
        <v>0.21249999999999999</v>
      </c>
      <c r="AC878" s="3"/>
    </row>
    <row r="879" spans="1:29">
      <c r="A879" s="15">
        <v>40215.291666666664</v>
      </c>
      <c r="B879" s="4">
        <v>0.19</v>
      </c>
      <c r="C879" s="4">
        <f t="shared" si="143"/>
        <v>0.22039999999999998</v>
      </c>
      <c r="D879" s="4">
        <v>45.722499999999997</v>
      </c>
      <c r="E879" s="4">
        <f t="shared" si="144"/>
        <v>87.32997499999999</v>
      </c>
      <c r="F879" s="4">
        <v>70.722499999999997</v>
      </c>
      <c r="G879" s="4">
        <f t="shared" si="145"/>
        <v>135.07997499999999</v>
      </c>
      <c r="H879" s="4">
        <f t="shared" si="146"/>
        <v>47.75</v>
      </c>
      <c r="I879" s="4">
        <v>3.16</v>
      </c>
      <c r="J879" s="16">
        <f t="shared" si="147"/>
        <v>6.32</v>
      </c>
      <c r="K879" s="4">
        <v>5.84</v>
      </c>
      <c r="L879" s="4">
        <f t="shared" si="148"/>
        <v>15.5344</v>
      </c>
      <c r="M879" s="4">
        <v>8.1325000000000003</v>
      </c>
      <c r="N879" s="4">
        <f t="shared" si="149"/>
        <v>11.54815</v>
      </c>
      <c r="O879" s="4">
        <v>2.3224999999999998</v>
      </c>
      <c r="P879" s="4">
        <f t="shared" si="150"/>
        <v>1.5560749999999999</v>
      </c>
      <c r="Q879" s="4">
        <v>2.4249999999999998</v>
      </c>
      <c r="R879" s="4">
        <f t="shared" si="151"/>
        <v>1.6140749999999999</v>
      </c>
      <c r="S879" s="4">
        <v>0.1</v>
      </c>
      <c r="T879" s="4">
        <f t="shared" si="152"/>
        <v>5.7999999999999996E-2</v>
      </c>
      <c r="U879" s="4">
        <v>13.625</v>
      </c>
      <c r="V879" s="4">
        <f t="shared" si="153"/>
        <v>17.712500000000002</v>
      </c>
      <c r="W879" s="4">
        <v>16.319906953797357</v>
      </c>
      <c r="X879" s="4">
        <v>14.3125</v>
      </c>
      <c r="Y879" s="4">
        <v>89.6</v>
      </c>
      <c r="Z879" s="4">
        <v>3.7250000000000001</v>
      </c>
      <c r="AA879" s="4">
        <v>182.65</v>
      </c>
      <c r="AB879" s="4">
        <v>0.22750000000000001</v>
      </c>
      <c r="AC879" s="3"/>
    </row>
    <row r="880" spans="1:29">
      <c r="A880" s="15">
        <v>40215.333333333336</v>
      </c>
      <c r="B880" s="4">
        <v>0.26</v>
      </c>
      <c r="C880" s="4">
        <f t="shared" si="143"/>
        <v>0.30159999999999998</v>
      </c>
      <c r="D880" s="4">
        <v>59.032499999999999</v>
      </c>
      <c r="E880" s="4">
        <f t="shared" si="144"/>
        <v>112.75207499999999</v>
      </c>
      <c r="F880" s="4">
        <v>83.902500000000003</v>
      </c>
      <c r="G880" s="4">
        <f t="shared" si="145"/>
        <v>160.25377499999999</v>
      </c>
      <c r="H880" s="4">
        <f t="shared" si="146"/>
        <v>47.5017</v>
      </c>
      <c r="I880" s="4">
        <v>3.2349999999999999</v>
      </c>
      <c r="J880" s="16">
        <f t="shared" si="147"/>
        <v>6.47</v>
      </c>
      <c r="K880" s="4">
        <v>6.2374999999999998</v>
      </c>
      <c r="L880" s="4">
        <f t="shared" si="148"/>
        <v>16.591750000000001</v>
      </c>
      <c r="M880" s="4">
        <v>8.82</v>
      </c>
      <c r="N880" s="4">
        <f t="shared" si="149"/>
        <v>12.5244</v>
      </c>
      <c r="O880" s="4">
        <v>2.3075000000000001</v>
      </c>
      <c r="P880" s="4">
        <f t="shared" si="150"/>
        <v>1.5460250000000002</v>
      </c>
      <c r="Q880" s="4">
        <v>2.41</v>
      </c>
      <c r="R880" s="4">
        <f t="shared" si="151"/>
        <v>1.6040250000000003</v>
      </c>
      <c r="S880" s="4">
        <v>0.1</v>
      </c>
      <c r="T880" s="4">
        <f t="shared" si="152"/>
        <v>5.7999999999999996E-2</v>
      </c>
      <c r="U880" s="4">
        <v>15.625</v>
      </c>
      <c r="V880" s="4">
        <f t="shared" si="153"/>
        <v>20.3125</v>
      </c>
      <c r="W880" s="4">
        <v>20.583689719443434</v>
      </c>
      <c r="X880" s="4">
        <v>13.4375</v>
      </c>
      <c r="Y880" s="4">
        <v>89.65</v>
      </c>
      <c r="Z880" s="4">
        <v>3.7124999999999999</v>
      </c>
      <c r="AA880" s="4">
        <v>180.92500000000001</v>
      </c>
      <c r="AB880" s="4">
        <v>0.21249999999999999</v>
      </c>
      <c r="AC880" s="3"/>
    </row>
    <row r="881" spans="1:29">
      <c r="A881" s="15">
        <v>40215.375</v>
      </c>
      <c r="B881" s="4">
        <v>0.315</v>
      </c>
      <c r="C881" s="4">
        <f t="shared" si="143"/>
        <v>0.3654</v>
      </c>
      <c r="D881" s="4">
        <v>70.930000000000007</v>
      </c>
      <c r="E881" s="4">
        <f t="shared" si="144"/>
        <v>135.47630000000001</v>
      </c>
      <c r="F881" s="4">
        <v>95.712500000000006</v>
      </c>
      <c r="G881" s="4">
        <f t="shared" si="145"/>
        <v>182.81087500000001</v>
      </c>
      <c r="H881" s="4">
        <f t="shared" si="146"/>
        <v>47.334575000000001</v>
      </c>
      <c r="I881" s="4">
        <v>3.9325000000000001</v>
      </c>
      <c r="J881" s="16">
        <f t="shared" si="147"/>
        <v>7.8650000000000002</v>
      </c>
      <c r="K881" s="4">
        <v>6.37</v>
      </c>
      <c r="L881" s="4">
        <f t="shared" si="148"/>
        <v>16.944200000000002</v>
      </c>
      <c r="M881" s="4">
        <v>9.0950000000000006</v>
      </c>
      <c r="N881" s="4">
        <f t="shared" si="149"/>
        <v>12.914899999999999</v>
      </c>
      <c r="O881" s="4">
        <v>2.2349999999999999</v>
      </c>
      <c r="P881" s="4">
        <f t="shared" si="150"/>
        <v>1.4974499999999999</v>
      </c>
      <c r="Q881" s="4">
        <v>2.34</v>
      </c>
      <c r="R881" s="4">
        <f t="shared" si="151"/>
        <v>1.5569</v>
      </c>
      <c r="S881" s="4">
        <v>0.10249999999999999</v>
      </c>
      <c r="T881" s="4">
        <f t="shared" si="152"/>
        <v>5.9449999999999989E-2</v>
      </c>
      <c r="U881" s="4">
        <v>19.3125</v>
      </c>
      <c r="V881" s="4">
        <f t="shared" si="153"/>
        <v>25.106249999999999</v>
      </c>
      <c r="W881" s="4">
        <v>24.183619959242581</v>
      </c>
      <c r="X881" s="4">
        <v>16.5625</v>
      </c>
      <c r="Y881" s="4">
        <v>89.825000000000003</v>
      </c>
      <c r="Z881" s="4">
        <v>3.9750000000000001</v>
      </c>
      <c r="AA881" s="4">
        <v>174.6</v>
      </c>
      <c r="AB881" s="4">
        <v>0.2525</v>
      </c>
      <c r="AC881" s="3"/>
    </row>
    <row r="882" spans="1:29">
      <c r="A882" s="15">
        <v>40215.416666666664</v>
      </c>
      <c r="B882" s="4">
        <v>0.3175</v>
      </c>
      <c r="C882" s="4">
        <f t="shared" si="143"/>
        <v>0.36829999999999996</v>
      </c>
      <c r="D882" s="4">
        <v>68.422499999999999</v>
      </c>
      <c r="E882" s="4">
        <f t="shared" si="144"/>
        <v>130.68697499999999</v>
      </c>
      <c r="F882" s="4">
        <v>93.482500000000002</v>
      </c>
      <c r="G882" s="4">
        <f t="shared" si="145"/>
        <v>178.55157499999999</v>
      </c>
      <c r="H882" s="4">
        <f t="shared" si="146"/>
        <v>47.864599999999996</v>
      </c>
      <c r="I882" s="4">
        <v>5.7</v>
      </c>
      <c r="J882" s="16">
        <f t="shared" si="147"/>
        <v>11.4</v>
      </c>
      <c r="K882" s="4">
        <v>6.7675000000000001</v>
      </c>
      <c r="L882" s="4">
        <f t="shared" si="148"/>
        <v>18.001550000000002</v>
      </c>
      <c r="M882" s="4">
        <v>10.3325</v>
      </c>
      <c r="N882" s="4">
        <f t="shared" si="149"/>
        <v>14.672149999999998</v>
      </c>
      <c r="O882" s="4">
        <v>2.2250000000000001</v>
      </c>
      <c r="P882" s="4">
        <f t="shared" si="150"/>
        <v>1.4907500000000002</v>
      </c>
      <c r="Q882" s="4">
        <v>2.3250000000000002</v>
      </c>
      <c r="R882" s="4">
        <f t="shared" si="151"/>
        <v>1.5487500000000003</v>
      </c>
      <c r="S882" s="4">
        <v>0.1</v>
      </c>
      <c r="T882" s="4">
        <f t="shared" si="152"/>
        <v>5.7999999999999996E-2</v>
      </c>
      <c r="U882" s="4">
        <v>23.5</v>
      </c>
      <c r="V882" s="4">
        <f t="shared" si="153"/>
        <v>30.55</v>
      </c>
      <c r="W882" s="4">
        <v>28.632017151549483</v>
      </c>
      <c r="X882" s="4">
        <v>19.625</v>
      </c>
      <c r="Y882" s="4">
        <v>89.875</v>
      </c>
      <c r="Z882" s="4">
        <v>4.5250000000000004</v>
      </c>
      <c r="AA882" s="4">
        <v>173.17500000000001</v>
      </c>
      <c r="AB882" s="4">
        <v>0.21249999999999999</v>
      </c>
      <c r="AC882" s="3"/>
    </row>
    <row r="883" spans="1:29">
      <c r="A883" s="15">
        <v>40215.458333333336</v>
      </c>
      <c r="B883" s="4">
        <v>0.33500000000000002</v>
      </c>
      <c r="C883" s="4">
        <f t="shared" si="143"/>
        <v>0.3886</v>
      </c>
      <c r="D883" s="4">
        <v>69.364999999999995</v>
      </c>
      <c r="E883" s="4">
        <f t="shared" si="144"/>
        <v>132.48714999999999</v>
      </c>
      <c r="F883" s="4">
        <v>94.99</v>
      </c>
      <c r="G883" s="4">
        <f t="shared" si="145"/>
        <v>181.43089999999998</v>
      </c>
      <c r="H883" s="4">
        <f t="shared" si="146"/>
        <v>48.943749999999994</v>
      </c>
      <c r="I883" s="4">
        <v>6.8574999999999999</v>
      </c>
      <c r="J883" s="16">
        <f t="shared" si="147"/>
        <v>13.715</v>
      </c>
      <c r="K883" s="4">
        <v>6.9</v>
      </c>
      <c r="L883" s="4">
        <f t="shared" si="148"/>
        <v>18.354000000000003</v>
      </c>
      <c r="M883" s="4">
        <v>10.47</v>
      </c>
      <c r="N883" s="4">
        <f t="shared" si="149"/>
        <v>14.8674</v>
      </c>
      <c r="O883" s="4">
        <v>2.23</v>
      </c>
      <c r="P883" s="4">
        <f t="shared" si="150"/>
        <v>1.4941</v>
      </c>
      <c r="Q883" s="4">
        <v>2.34</v>
      </c>
      <c r="R883" s="4">
        <f t="shared" si="151"/>
        <v>1.5579000000000001</v>
      </c>
      <c r="S883" s="4">
        <v>0.11</v>
      </c>
      <c r="T883" s="4">
        <f t="shared" si="152"/>
        <v>6.3799999999999996E-2</v>
      </c>
      <c r="U883" s="4">
        <v>24.9375</v>
      </c>
      <c r="V883" s="4">
        <f t="shared" si="153"/>
        <v>32.418750000000003</v>
      </c>
      <c r="W883" s="4" t="s">
        <v>14</v>
      </c>
      <c r="X883" s="4">
        <v>22.8125</v>
      </c>
      <c r="Y883" s="4">
        <v>88.724999999999994</v>
      </c>
      <c r="Z883" s="4">
        <v>5.6875</v>
      </c>
      <c r="AA883" s="4">
        <v>174.97499999999999</v>
      </c>
      <c r="AB883" s="4">
        <v>0.14499999999999999</v>
      </c>
      <c r="AC883" s="3"/>
    </row>
    <row r="884" spans="1:29">
      <c r="A884" s="15">
        <v>40215.5</v>
      </c>
      <c r="B884" s="4">
        <v>0.36</v>
      </c>
      <c r="C884" s="4">
        <f t="shared" si="143"/>
        <v>0.41759999999999997</v>
      </c>
      <c r="D884" s="4">
        <v>64.197500000000005</v>
      </c>
      <c r="E884" s="4">
        <f t="shared" si="144"/>
        <v>122.617225</v>
      </c>
      <c r="F884" s="4">
        <v>90.897499999999994</v>
      </c>
      <c r="G884" s="4">
        <f t="shared" si="145"/>
        <v>173.61422499999998</v>
      </c>
      <c r="H884" s="4">
        <f t="shared" si="146"/>
        <v>50.996999999999971</v>
      </c>
      <c r="I884" s="4">
        <v>7.6275000000000004</v>
      </c>
      <c r="J884" s="16">
        <f t="shared" si="147"/>
        <v>15.255000000000001</v>
      </c>
      <c r="K884" s="4">
        <v>6.7675000000000001</v>
      </c>
      <c r="L884" s="4">
        <f t="shared" si="148"/>
        <v>18.001550000000002</v>
      </c>
      <c r="M884" s="4">
        <v>10.6075</v>
      </c>
      <c r="N884" s="4">
        <f t="shared" si="149"/>
        <v>15.06265</v>
      </c>
      <c r="O884" s="4">
        <v>2.2250000000000001</v>
      </c>
      <c r="P884" s="4">
        <f t="shared" si="150"/>
        <v>1.4907500000000002</v>
      </c>
      <c r="Q884" s="4">
        <v>2.35</v>
      </c>
      <c r="R884" s="4">
        <f t="shared" si="151"/>
        <v>1.5632500000000003</v>
      </c>
      <c r="S884" s="4">
        <v>0.125</v>
      </c>
      <c r="T884" s="4">
        <f t="shared" si="152"/>
        <v>7.2499999999999995E-2</v>
      </c>
      <c r="U884" s="4">
        <v>26.75</v>
      </c>
      <c r="V884" s="4">
        <f t="shared" si="153"/>
        <v>34.774999999999999</v>
      </c>
      <c r="W884" s="4">
        <v>31.516974559895424</v>
      </c>
      <c r="X884" s="4">
        <v>25.125</v>
      </c>
      <c r="Y884" s="4">
        <v>79.875</v>
      </c>
      <c r="Z884" s="4">
        <v>7.05</v>
      </c>
      <c r="AA884" s="4">
        <v>181.92500000000001</v>
      </c>
      <c r="AB884" s="4">
        <v>0.2225</v>
      </c>
      <c r="AC884" s="3"/>
    </row>
    <row r="885" spans="1:29">
      <c r="A885" s="15">
        <v>40215.541666666664</v>
      </c>
      <c r="B885" s="4">
        <v>0.34749999999999998</v>
      </c>
      <c r="C885" s="4">
        <f t="shared" si="143"/>
        <v>0.40309999999999996</v>
      </c>
      <c r="D885" s="4">
        <v>56.997500000000002</v>
      </c>
      <c r="E885" s="4">
        <f t="shared" si="144"/>
        <v>108.865225</v>
      </c>
      <c r="F885" s="4">
        <v>84.015000000000001</v>
      </c>
      <c r="G885" s="4">
        <f t="shared" si="145"/>
        <v>160.46865</v>
      </c>
      <c r="H885" s="4">
        <f t="shared" si="146"/>
        <v>51.603425000000001</v>
      </c>
      <c r="I885" s="4">
        <v>8.5500000000000007</v>
      </c>
      <c r="J885" s="16">
        <f t="shared" si="147"/>
        <v>17.100000000000001</v>
      </c>
      <c r="K885" s="4">
        <v>6.4950000000000001</v>
      </c>
      <c r="L885" s="4">
        <f t="shared" si="148"/>
        <v>17.276700000000002</v>
      </c>
      <c r="M885" s="4">
        <v>10.47</v>
      </c>
      <c r="N885" s="4">
        <f t="shared" si="149"/>
        <v>14.8674</v>
      </c>
      <c r="O885" s="4">
        <v>2.23</v>
      </c>
      <c r="P885" s="4">
        <f t="shared" si="150"/>
        <v>1.4941</v>
      </c>
      <c r="Q885" s="4">
        <v>2.35</v>
      </c>
      <c r="R885" s="4">
        <f t="shared" si="151"/>
        <v>1.5636999999999999</v>
      </c>
      <c r="S885" s="4">
        <v>0.12</v>
      </c>
      <c r="T885" s="4">
        <f t="shared" si="152"/>
        <v>6.9599999999999995E-2</v>
      </c>
      <c r="U885" s="4">
        <v>24.3125</v>
      </c>
      <c r="V885" s="4">
        <f t="shared" si="153"/>
        <v>31.606250000000003</v>
      </c>
      <c r="W885" s="4">
        <v>30.641554730254562</v>
      </c>
      <c r="X885" s="4">
        <v>24.1875</v>
      </c>
      <c r="Y885" s="4">
        <v>72.5</v>
      </c>
      <c r="Z885" s="4">
        <v>8.1750000000000007</v>
      </c>
      <c r="AA885" s="4">
        <v>180.5</v>
      </c>
      <c r="AB885" s="4">
        <v>0.15</v>
      </c>
      <c r="AC885" s="3"/>
    </row>
    <row r="886" spans="1:29">
      <c r="A886" s="15">
        <v>40215.583333333336</v>
      </c>
      <c r="B886" s="4">
        <v>0.34250000000000003</v>
      </c>
      <c r="C886" s="4">
        <f t="shared" si="143"/>
        <v>0.39729999999999999</v>
      </c>
      <c r="D886" s="4">
        <v>53.707500000000003</v>
      </c>
      <c r="E886" s="4">
        <f t="shared" si="144"/>
        <v>102.58132500000001</v>
      </c>
      <c r="F886" s="4">
        <v>81.935000000000002</v>
      </c>
      <c r="G886" s="4">
        <f t="shared" si="145"/>
        <v>156.49584999999999</v>
      </c>
      <c r="H886" s="4">
        <f t="shared" si="146"/>
        <v>53.914524999999983</v>
      </c>
      <c r="I886" s="4">
        <v>8.7050000000000001</v>
      </c>
      <c r="J886" s="16">
        <f t="shared" si="147"/>
        <v>17.41</v>
      </c>
      <c r="K886" s="4">
        <v>6.625</v>
      </c>
      <c r="L886" s="4">
        <f t="shared" si="148"/>
        <v>17.622500000000002</v>
      </c>
      <c r="M886" s="4">
        <v>10.744999999999999</v>
      </c>
      <c r="N886" s="4">
        <f t="shared" si="149"/>
        <v>15.257899999999998</v>
      </c>
      <c r="O886" s="4">
        <v>2.2050000000000001</v>
      </c>
      <c r="P886" s="4">
        <f t="shared" si="150"/>
        <v>1.4773500000000002</v>
      </c>
      <c r="Q886" s="4">
        <v>2.3250000000000002</v>
      </c>
      <c r="R886" s="4">
        <f t="shared" si="151"/>
        <v>1.5469500000000003</v>
      </c>
      <c r="S886" s="4">
        <v>0.12</v>
      </c>
      <c r="T886" s="4">
        <f t="shared" si="152"/>
        <v>6.9599999999999995E-2</v>
      </c>
      <c r="U886" s="4">
        <v>23.875</v>
      </c>
      <c r="V886" s="4">
        <f t="shared" si="153"/>
        <v>31.037500000000001</v>
      </c>
      <c r="W886" s="4">
        <v>29.795632494455319</v>
      </c>
      <c r="X886" s="4">
        <v>24.6875</v>
      </c>
      <c r="Y886" s="4">
        <v>69.3</v>
      </c>
      <c r="Z886" s="4">
        <v>8.6624999999999996</v>
      </c>
      <c r="AA886" s="4">
        <v>183.15</v>
      </c>
      <c r="AB886" s="4">
        <v>8.7499999999999994E-2</v>
      </c>
      <c r="AC886" s="3"/>
    </row>
    <row r="887" spans="1:29">
      <c r="A887" s="15">
        <v>40215.625</v>
      </c>
      <c r="B887" s="4">
        <v>0.36249999999999999</v>
      </c>
      <c r="C887" s="4">
        <f t="shared" si="143"/>
        <v>0.42049999999999998</v>
      </c>
      <c r="D887" s="4">
        <v>50.577500000000001</v>
      </c>
      <c r="E887" s="4">
        <f t="shared" si="144"/>
        <v>96.603025000000002</v>
      </c>
      <c r="F887" s="4">
        <v>78.665000000000006</v>
      </c>
      <c r="G887" s="4">
        <f t="shared" si="145"/>
        <v>150.25015000000002</v>
      </c>
      <c r="H887" s="4">
        <f t="shared" si="146"/>
        <v>53.647125000000017</v>
      </c>
      <c r="I887" s="4">
        <v>7.5449999999999999</v>
      </c>
      <c r="J887" s="16">
        <f t="shared" si="147"/>
        <v>15.09</v>
      </c>
      <c r="K887" s="4">
        <v>6.36</v>
      </c>
      <c r="L887" s="4">
        <f t="shared" si="148"/>
        <v>16.9176</v>
      </c>
      <c r="M887" s="4">
        <v>10.6075</v>
      </c>
      <c r="N887" s="4">
        <f t="shared" si="149"/>
        <v>15.06265</v>
      </c>
      <c r="O887" s="4">
        <v>2.2050000000000001</v>
      </c>
      <c r="P887" s="4">
        <f t="shared" si="150"/>
        <v>1.4773500000000002</v>
      </c>
      <c r="Q887" s="4">
        <v>2.3199999999999998</v>
      </c>
      <c r="R887" s="4">
        <f t="shared" si="151"/>
        <v>1.5426000000000002</v>
      </c>
      <c r="S887" s="4">
        <v>0.1125</v>
      </c>
      <c r="T887" s="4">
        <f t="shared" si="152"/>
        <v>6.5250000000000002E-2</v>
      </c>
      <c r="U887" s="4">
        <v>24.625</v>
      </c>
      <c r="V887" s="4">
        <f t="shared" si="153"/>
        <v>32.012500000000003</v>
      </c>
      <c r="W887" s="4">
        <v>31.344975166116036</v>
      </c>
      <c r="X887" s="4">
        <v>23.375</v>
      </c>
      <c r="Y887" s="4">
        <v>70.224999999999994</v>
      </c>
      <c r="Z887" s="4">
        <v>8.3625000000000007</v>
      </c>
      <c r="AA887" s="4">
        <v>175.7</v>
      </c>
      <c r="AB887" s="4">
        <v>8.2500000000000004E-2</v>
      </c>
      <c r="AC887" s="3"/>
    </row>
    <row r="888" spans="1:29">
      <c r="A888" s="15">
        <v>40215.666666666664</v>
      </c>
      <c r="B888" s="4">
        <v>0.42</v>
      </c>
      <c r="C888" s="4">
        <f t="shared" si="143"/>
        <v>0.48719999999999997</v>
      </c>
      <c r="D888" s="4">
        <v>54.805</v>
      </c>
      <c r="E888" s="4">
        <f t="shared" si="144"/>
        <v>104.67755</v>
      </c>
      <c r="F888" s="4">
        <v>87.74</v>
      </c>
      <c r="G888" s="4">
        <f t="shared" si="145"/>
        <v>167.58339999999998</v>
      </c>
      <c r="H888" s="4">
        <f t="shared" si="146"/>
        <v>62.905849999999987</v>
      </c>
      <c r="I888" s="4">
        <v>3.54</v>
      </c>
      <c r="J888" s="16">
        <f t="shared" si="147"/>
        <v>7.08</v>
      </c>
      <c r="K888" s="4">
        <v>5.9625000000000004</v>
      </c>
      <c r="L888" s="4">
        <f t="shared" si="148"/>
        <v>15.860250000000002</v>
      </c>
      <c r="M888" s="4">
        <v>10.057499999999999</v>
      </c>
      <c r="N888" s="4">
        <f t="shared" si="149"/>
        <v>14.281649999999997</v>
      </c>
      <c r="O888" s="4">
        <v>2.4500000000000002</v>
      </c>
      <c r="P888" s="4">
        <f t="shared" si="150"/>
        <v>1.6415000000000002</v>
      </c>
      <c r="Q888" s="4">
        <v>2.6124999999999998</v>
      </c>
      <c r="R888" s="4">
        <f t="shared" si="151"/>
        <v>1.7343000000000002</v>
      </c>
      <c r="S888" s="4">
        <v>0.16</v>
      </c>
      <c r="T888" s="4">
        <f t="shared" si="152"/>
        <v>9.2799999999999994E-2</v>
      </c>
      <c r="U888" s="4">
        <v>16.125</v>
      </c>
      <c r="V888" s="4">
        <f t="shared" si="153"/>
        <v>20.962500000000002</v>
      </c>
      <c r="W888" s="4">
        <v>22.866377260915712</v>
      </c>
      <c r="X888" s="4">
        <v>18.375</v>
      </c>
      <c r="Y888" s="4">
        <v>73.375</v>
      </c>
      <c r="Z888" s="4">
        <v>7.4</v>
      </c>
      <c r="AA888" s="4">
        <v>185.22499999999999</v>
      </c>
      <c r="AB888" s="4">
        <v>0.105</v>
      </c>
      <c r="AC888" s="3"/>
    </row>
    <row r="889" spans="1:29">
      <c r="A889" s="15">
        <v>40215.708333333336</v>
      </c>
      <c r="B889" s="4">
        <v>0.42499999999999999</v>
      </c>
      <c r="C889" s="4">
        <f t="shared" si="143"/>
        <v>0.49299999999999994</v>
      </c>
      <c r="D889" s="4">
        <v>55.272500000000001</v>
      </c>
      <c r="E889" s="4">
        <f t="shared" si="144"/>
        <v>105.570475</v>
      </c>
      <c r="F889" s="4">
        <v>89.777500000000003</v>
      </c>
      <c r="G889" s="4">
        <f t="shared" si="145"/>
        <v>171.47502499999999</v>
      </c>
      <c r="H889" s="4">
        <f t="shared" si="146"/>
        <v>65.904549999999986</v>
      </c>
      <c r="I889" s="4">
        <v>1.9275</v>
      </c>
      <c r="J889" s="16">
        <f t="shared" si="147"/>
        <v>3.855</v>
      </c>
      <c r="K889" s="4">
        <v>5.9625000000000004</v>
      </c>
      <c r="L889" s="4">
        <f t="shared" si="148"/>
        <v>15.860250000000002</v>
      </c>
      <c r="M889" s="4">
        <v>9.0924999999999994</v>
      </c>
      <c r="N889" s="4">
        <f t="shared" si="149"/>
        <v>12.911349999999999</v>
      </c>
      <c r="O889" s="4">
        <v>2.34</v>
      </c>
      <c r="P889" s="4">
        <f t="shared" si="150"/>
        <v>1.5678000000000001</v>
      </c>
      <c r="Q889" s="4">
        <v>2.48</v>
      </c>
      <c r="R889" s="4">
        <f t="shared" si="151"/>
        <v>1.65045</v>
      </c>
      <c r="S889" s="4">
        <v>0.14249999999999999</v>
      </c>
      <c r="T889" s="4">
        <f t="shared" si="152"/>
        <v>8.2649999999999987E-2</v>
      </c>
      <c r="U889" s="4">
        <v>13.75</v>
      </c>
      <c r="V889" s="4">
        <f t="shared" si="153"/>
        <v>17.875</v>
      </c>
      <c r="W889" s="4">
        <v>20.828468874019798</v>
      </c>
      <c r="X889" s="4">
        <v>16.875</v>
      </c>
      <c r="Y889" s="4">
        <v>79.825000000000003</v>
      </c>
      <c r="Z889" s="4">
        <v>5.0125000000000002</v>
      </c>
      <c r="AA889" s="4">
        <v>189.72499999999999</v>
      </c>
      <c r="AB889" s="4">
        <v>0.16250000000000001</v>
      </c>
      <c r="AC889" s="3"/>
    </row>
    <row r="890" spans="1:29">
      <c r="A890" s="15">
        <v>40215.75</v>
      </c>
      <c r="B890" s="4">
        <v>0.51749999999999996</v>
      </c>
      <c r="C890" s="4">
        <f t="shared" si="143"/>
        <v>0.60029999999999994</v>
      </c>
      <c r="D890" s="4">
        <v>82.204999999999998</v>
      </c>
      <c r="E890" s="4">
        <f t="shared" si="144"/>
        <v>157.01155</v>
      </c>
      <c r="F890" s="4">
        <v>118.83</v>
      </c>
      <c r="G890" s="4">
        <f t="shared" si="145"/>
        <v>226.96529999999998</v>
      </c>
      <c r="H890" s="4">
        <f t="shared" si="146"/>
        <v>69.953749999999985</v>
      </c>
      <c r="I890" s="4">
        <v>1.6950000000000001</v>
      </c>
      <c r="J890" s="16">
        <f t="shared" si="147"/>
        <v>3.39</v>
      </c>
      <c r="K890" s="4">
        <v>6.2275</v>
      </c>
      <c r="L890" s="4">
        <f t="shared" si="148"/>
        <v>16.565150000000003</v>
      </c>
      <c r="M890" s="4">
        <v>9.92</v>
      </c>
      <c r="N890" s="4">
        <f t="shared" si="149"/>
        <v>14.086399999999999</v>
      </c>
      <c r="O890" s="4">
        <v>2.3650000000000002</v>
      </c>
      <c r="P890" s="4">
        <f t="shared" si="150"/>
        <v>1.5845500000000003</v>
      </c>
      <c r="Q890" s="4">
        <v>2.5175000000000001</v>
      </c>
      <c r="R890" s="4">
        <f t="shared" si="151"/>
        <v>1.6715500000000003</v>
      </c>
      <c r="S890" s="4">
        <v>0.15</v>
      </c>
      <c r="T890" s="4">
        <f t="shared" si="152"/>
        <v>8.6999999999999994E-2</v>
      </c>
      <c r="U890" s="4">
        <v>17.625</v>
      </c>
      <c r="V890" s="4">
        <f t="shared" si="153"/>
        <v>22.912500000000001</v>
      </c>
      <c r="W890" s="4">
        <v>25.093047384260348</v>
      </c>
      <c r="X890" s="4">
        <v>19.4375</v>
      </c>
      <c r="Y890" s="4">
        <v>84.474999999999994</v>
      </c>
      <c r="Z890" s="4">
        <v>3.7250000000000001</v>
      </c>
      <c r="AA890" s="4">
        <v>177.125</v>
      </c>
      <c r="AB890" s="4">
        <v>0.08</v>
      </c>
      <c r="AC890" s="3"/>
    </row>
    <row r="891" spans="1:29">
      <c r="A891" s="15">
        <v>40215.791666666664</v>
      </c>
      <c r="B891" s="4">
        <v>0.60750000000000004</v>
      </c>
      <c r="C891" s="4">
        <f t="shared" si="143"/>
        <v>0.70469999999999999</v>
      </c>
      <c r="D891" s="4">
        <v>79.857500000000002</v>
      </c>
      <c r="E891" s="4">
        <f t="shared" si="144"/>
        <v>152.52782500000001</v>
      </c>
      <c r="F891" s="4">
        <v>111.30249999999999</v>
      </c>
      <c r="G891" s="4">
        <f t="shared" si="145"/>
        <v>212.58777499999999</v>
      </c>
      <c r="H891" s="4">
        <f t="shared" si="146"/>
        <v>60.059949999999986</v>
      </c>
      <c r="I891" s="4">
        <v>1.54</v>
      </c>
      <c r="J891" s="16">
        <f t="shared" si="147"/>
        <v>3.08</v>
      </c>
      <c r="K891" s="4">
        <v>7.0225</v>
      </c>
      <c r="L891" s="4">
        <f t="shared" si="148"/>
        <v>18.679850000000002</v>
      </c>
      <c r="M891" s="4">
        <v>9.7825000000000006</v>
      </c>
      <c r="N891" s="4">
        <f t="shared" si="149"/>
        <v>13.89115</v>
      </c>
      <c r="O891" s="4">
        <v>2.9750000000000001</v>
      </c>
      <c r="P891" s="4">
        <f t="shared" si="150"/>
        <v>1.9932500000000002</v>
      </c>
      <c r="Q891" s="4">
        <v>3.1775000000000002</v>
      </c>
      <c r="R891" s="4">
        <f t="shared" si="151"/>
        <v>2.1121500000000002</v>
      </c>
      <c r="S891" s="4">
        <v>0.20499999999999999</v>
      </c>
      <c r="T891" s="4">
        <f t="shared" si="152"/>
        <v>0.11889999999999998</v>
      </c>
      <c r="U891" s="4">
        <v>18.3125</v>
      </c>
      <c r="V891" s="4">
        <f t="shared" si="153"/>
        <v>23.806250000000002</v>
      </c>
      <c r="W891" s="4">
        <v>24.758359670371114</v>
      </c>
      <c r="X891" s="4">
        <v>19.25</v>
      </c>
      <c r="Y891" s="4">
        <v>86.2</v>
      </c>
      <c r="Z891" s="4">
        <v>3.3250000000000002</v>
      </c>
      <c r="AA891" s="4">
        <v>184.67500000000001</v>
      </c>
      <c r="AB891" s="4">
        <v>0.08</v>
      </c>
      <c r="AC891" s="3"/>
    </row>
    <row r="892" spans="1:29">
      <c r="A892" s="15">
        <v>40215.833333333336</v>
      </c>
      <c r="B892" s="4">
        <v>0.64249999999999996</v>
      </c>
      <c r="C892" s="4">
        <f t="shared" si="143"/>
        <v>0.74529999999999985</v>
      </c>
      <c r="D892" s="4">
        <v>86.902500000000003</v>
      </c>
      <c r="E892" s="4">
        <f t="shared" si="144"/>
        <v>165.98377500000001</v>
      </c>
      <c r="F892" s="4">
        <v>115.55249999999999</v>
      </c>
      <c r="G892" s="4">
        <f t="shared" si="145"/>
        <v>220.70527499999997</v>
      </c>
      <c r="H892" s="4">
        <f t="shared" si="146"/>
        <v>54.721499999999963</v>
      </c>
      <c r="I892" s="4">
        <v>1.925</v>
      </c>
      <c r="J892" s="16">
        <f t="shared" si="147"/>
        <v>3.85</v>
      </c>
      <c r="K892" s="4">
        <v>6.89</v>
      </c>
      <c r="L892" s="4">
        <f t="shared" si="148"/>
        <v>18.327400000000001</v>
      </c>
      <c r="M892" s="4">
        <v>10.3325</v>
      </c>
      <c r="N892" s="4">
        <f t="shared" si="149"/>
        <v>14.672149999999998</v>
      </c>
      <c r="O892" s="4">
        <v>2.8250000000000002</v>
      </c>
      <c r="P892" s="4">
        <f t="shared" si="150"/>
        <v>1.8927500000000002</v>
      </c>
      <c r="Q892" s="4">
        <v>3.085</v>
      </c>
      <c r="R892" s="4">
        <f t="shared" si="151"/>
        <v>2.0435500000000002</v>
      </c>
      <c r="S892" s="4">
        <v>0.26</v>
      </c>
      <c r="T892" s="4">
        <f t="shared" si="152"/>
        <v>0.15079999999999999</v>
      </c>
      <c r="U892" s="4">
        <v>21.4375</v>
      </c>
      <c r="V892" s="4">
        <f t="shared" si="153"/>
        <v>27.868750000000002</v>
      </c>
      <c r="W892" s="4">
        <v>28.125075157467943</v>
      </c>
      <c r="X892" s="4">
        <v>23</v>
      </c>
      <c r="Y892" s="4">
        <v>86.5</v>
      </c>
      <c r="Z892" s="4">
        <v>2.4125000000000001</v>
      </c>
      <c r="AA892" s="4">
        <v>193.72499999999999</v>
      </c>
      <c r="AB892" s="4">
        <v>0.08</v>
      </c>
      <c r="AC892" s="3"/>
    </row>
    <row r="893" spans="1:29">
      <c r="A893" s="15">
        <v>40215.875</v>
      </c>
      <c r="B893" s="4">
        <v>0.47499999999999998</v>
      </c>
      <c r="C893" s="4">
        <f t="shared" si="143"/>
        <v>0.55099999999999993</v>
      </c>
      <c r="D893" s="4">
        <v>68.897499999999994</v>
      </c>
      <c r="E893" s="4">
        <f t="shared" si="144"/>
        <v>131.59422499999999</v>
      </c>
      <c r="F893" s="4">
        <v>96.287499999999994</v>
      </c>
      <c r="G893" s="4">
        <f t="shared" si="145"/>
        <v>183.90912499999999</v>
      </c>
      <c r="H893" s="4">
        <f t="shared" si="146"/>
        <v>52.314899999999994</v>
      </c>
      <c r="I893" s="4">
        <v>1.77</v>
      </c>
      <c r="J893" s="16">
        <f t="shared" si="147"/>
        <v>3.54</v>
      </c>
      <c r="K893" s="4">
        <v>6.6174999999999997</v>
      </c>
      <c r="L893" s="4">
        <f t="shared" si="148"/>
        <v>17.602550000000001</v>
      </c>
      <c r="M893" s="4">
        <v>9.5</v>
      </c>
      <c r="N893" s="4">
        <f t="shared" si="149"/>
        <v>13.489999999999998</v>
      </c>
      <c r="O893" s="4">
        <v>2.645</v>
      </c>
      <c r="P893" s="4">
        <f t="shared" si="150"/>
        <v>1.7721500000000001</v>
      </c>
      <c r="Q893" s="4">
        <v>2.85</v>
      </c>
      <c r="R893" s="4">
        <f t="shared" si="151"/>
        <v>1.8910500000000001</v>
      </c>
      <c r="S893" s="4">
        <v>0.20499999999999999</v>
      </c>
      <c r="T893" s="4">
        <f t="shared" si="152"/>
        <v>0.11889999999999998</v>
      </c>
      <c r="U893" s="4">
        <v>14.9375</v>
      </c>
      <c r="V893" s="4">
        <f t="shared" si="153"/>
        <v>19.418749999999999</v>
      </c>
      <c r="W893" s="4">
        <v>22.3984535576977</v>
      </c>
      <c r="X893" s="4">
        <v>17.625</v>
      </c>
      <c r="Y893" s="4">
        <v>87.275000000000006</v>
      </c>
      <c r="Z893" s="4">
        <v>1.9125000000000001</v>
      </c>
      <c r="AA893" s="4">
        <v>194.82499999999999</v>
      </c>
      <c r="AB893" s="4">
        <v>0.08</v>
      </c>
      <c r="AC893" s="3"/>
    </row>
    <row r="894" spans="1:29">
      <c r="A894" s="15">
        <v>40215.916666666664</v>
      </c>
      <c r="B894" s="4">
        <v>0.32</v>
      </c>
      <c r="C894" s="4">
        <f t="shared" si="143"/>
        <v>0.37119999999999997</v>
      </c>
      <c r="D894" s="4">
        <v>15.345000000000001</v>
      </c>
      <c r="E894" s="4">
        <f t="shared" si="144"/>
        <v>29.308949999999999</v>
      </c>
      <c r="F894" s="4">
        <v>41.825000000000003</v>
      </c>
      <c r="G894" s="4">
        <f t="shared" si="145"/>
        <v>79.885750000000002</v>
      </c>
      <c r="H894" s="4">
        <f t="shared" si="146"/>
        <v>50.576800000000006</v>
      </c>
      <c r="I894" s="4">
        <v>2.3824999999999998</v>
      </c>
      <c r="J894" s="16">
        <f t="shared" si="147"/>
        <v>4.7649999999999997</v>
      </c>
      <c r="K894" s="4">
        <v>4.6349999999999998</v>
      </c>
      <c r="L894" s="4">
        <f t="shared" si="148"/>
        <v>12.3291</v>
      </c>
      <c r="M894" s="4">
        <v>6.7474999999999996</v>
      </c>
      <c r="N894" s="4">
        <f t="shared" si="149"/>
        <v>9.5814499999999985</v>
      </c>
      <c r="O894" s="4">
        <v>2.5474999999999999</v>
      </c>
      <c r="P894" s="4">
        <f t="shared" si="150"/>
        <v>1.706825</v>
      </c>
      <c r="Q894" s="4">
        <v>2.7</v>
      </c>
      <c r="R894" s="4">
        <f t="shared" si="151"/>
        <v>1.795275</v>
      </c>
      <c r="S894" s="4">
        <v>0.1525</v>
      </c>
      <c r="T894" s="4">
        <f t="shared" si="152"/>
        <v>8.8449999999999987E-2</v>
      </c>
      <c r="U894" s="4">
        <v>9.75</v>
      </c>
      <c r="V894" s="4">
        <f t="shared" si="153"/>
        <v>12.675000000000001</v>
      </c>
      <c r="W894" s="4">
        <v>18.670806098460282</v>
      </c>
      <c r="X894" s="4">
        <v>10.25</v>
      </c>
      <c r="Y894" s="4">
        <v>87.85</v>
      </c>
      <c r="Z894" s="4">
        <v>1.75</v>
      </c>
      <c r="AA894" s="4">
        <v>200.125</v>
      </c>
      <c r="AB894" s="4">
        <v>0.08</v>
      </c>
      <c r="AC894" s="3"/>
    </row>
    <row r="895" spans="1:29">
      <c r="A895" s="15">
        <v>40215.958333333336</v>
      </c>
      <c r="B895" s="4">
        <v>0.28499999999999998</v>
      </c>
      <c r="C895" s="4">
        <f t="shared" si="143"/>
        <v>0.33059999999999995</v>
      </c>
      <c r="D895" s="4">
        <v>9.3949999999999996</v>
      </c>
      <c r="E895" s="4">
        <f t="shared" si="144"/>
        <v>17.94445</v>
      </c>
      <c r="F895" s="4">
        <v>32.954999999999998</v>
      </c>
      <c r="G895" s="4">
        <f t="shared" si="145"/>
        <v>62.944049999999997</v>
      </c>
      <c r="H895" s="4">
        <f t="shared" si="146"/>
        <v>44.999600000000001</v>
      </c>
      <c r="I895" s="4">
        <v>6.3075000000000001</v>
      </c>
      <c r="J895" s="16">
        <f t="shared" si="147"/>
        <v>12.615</v>
      </c>
      <c r="K895" s="4">
        <v>3.71</v>
      </c>
      <c r="L895" s="4">
        <f t="shared" si="148"/>
        <v>9.8686000000000007</v>
      </c>
      <c r="M895" s="4">
        <v>5.7850000000000001</v>
      </c>
      <c r="N895" s="4">
        <f t="shared" si="149"/>
        <v>8.2147000000000006</v>
      </c>
      <c r="O895" s="4">
        <v>2.5274999999999999</v>
      </c>
      <c r="P895" s="4">
        <f t="shared" si="150"/>
        <v>1.693425</v>
      </c>
      <c r="Q895" s="4">
        <v>2.6724999999999999</v>
      </c>
      <c r="R895" s="4">
        <f t="shared" si="151"/>
        <v>1.778975</v>
      </c>
      <c r="S895" s="4">
        <v>0.14749999999999999</v>
      </c>
      <c r="T895" s="4">
        <f t="shared" si="152"/>
        <v>8.5549999999999987E-2</v>
      </c>
      <c r="U895" s="4">
        <v>14.0625</v>
      </c>
      <c r="V895" s="4">
        <f t="shared" si="153"/>
        <v>18.28125</v>
      </c>
      <c r="W895" s="4">
        <v>24.108829568336851</v>
      </c>
      <c r="X895" s="4">
        <v>13.875</v>
      </c>
      <c r="Y895" s="4">
        <v>88.724999999999994</v>
      </c>
      <c r="Z895" s="4">
        <v>2.4249999999999998</v>
      </c>
      <c r="AA895" s="4">
        <v>214.02500000000001</v>
      </c>
      <c r="AB895" s="4">
        <v>9.2499999999999999E-2</v>
      </c>
      <c r="AC895" s="3"/>
    </row>
    <row r="896" spans="1:29">
      <c r="A896" s="15">
        <v>40216</v>
      </c>
      <c r="B896" s="4">
        <v>0.17249999999999999</v>
      </c>
      <c r="C896" s="4">
        <f t="shared" si="143"/>
        <v>0.20009999999999997</v>
      </c>
      <c r="D896" s="4">
        <v>6.8875000000000002</v>
      </c>
      <c r="E896" s="4">
        <f t="shared" si="144"/>
        <v>13.155125</v>
      </c>
      <c r="F896" s="4">
        <v>27.39</v>
      </c>
      <c r="G896" s="4">
        <f t="shared" si="145"/>
        <v>52.314900000000002</v>
      </c>
      <c r="H896" s="4">
        <f t="shared" si="146"/>
        <v>39.159775000000003</v>
      </c>
      <c r="I896" s="4">
        <v>8.3049999999999997</v>
      </c>
      <c r="J896" s="16">
        <f t="shared" si="147"/>
        <v>16.61</v>
      </c>
      <c r="K896" s="4">
        <v>3.3125</v>
      </c>
      <c r="L896" s="4">
        <f t="shared" si="148"/>
        <v>8.8112500000000011</v>
      </c>
      <c r="M896" s="4">
        <v>5.0975000000000001</v>
      </c>
      <c r="N896" s="4">
        <f t="shared" si="149"/>
        <v>7.2384500000000003</v>
      </c>
      <c r="O896" s="4">
        <v>2.5225</v>
      </c>
      <c r="P896" s="4">
        <f t="shared" si="150"/>
        <v>1.690075</v>
      </c>
      <c r="Q896" s="4">
        <v>2.6425000000000001</v>
      </c>
      <c r="R896" s="4">
        <f t="shared" si="151"/>
        <v>1.7611250000000001</v>
      </c>
      <c r="S896" s="4">
        <v>0.1225</v>
      </c>
      <c r="T896" s="4">
        <f t="shared" si="152"/>
        <v>7.1049999999999988E-2</v>
      </c>
      <c r="U896" s="4">
        <v>7.4375</v>
      </c>
      <c r="V896" s="4">
        <f t="shared" si="153"/>
        <v>9.6687500000000011</v>
      </c>
      <c r="W896" s="4">
        <v>18.234470264316997</v>
      </c>
      <c r="X896" s="4">
        <v>6.4375</v>
      </c>
      <c r="Y896" s="4">
        <v>88.75</v>
      </c>
      <c r="Z896" s="4">
        <v>2.375</v>
      </c>
      <c r="AA896" s="4">
        <v>232.9</v>
      </c>
      <c r="AB896" s="4">
        <v>8.2500000000000004E-2</v>
      </c>
      <c r="AC896" s="3"/>
    </row>
    <row r="897" spans="1:29">
      <c r="A897" s="15">
        <v>40216.041666666664</v>
      </c>
      <c r="B897" s="4">
        <v>0.23</v>
      </c>
      <c r="C897" s="4">
        <f t="shared" si="143"/>
        <v>0.26679999999999998</v>
      </c>
      <c r="D897" s="4">
        <v>27.87</v>
      </c>
      <c r="E897" s="4">
        <f t="shared" si="144"/>
        <v>53.231699999999996</v>
      </c>
      <c r="F897" s="4">
        <v>48.672499999999999</v>
      </c>
      <c r="G897" s="4">
        <f t="shared" si="145"/>
        <v>92.964474999999993</v>
      </c>
      <c r="H897" s="4">
        <f t="shared" si="146"/>
        <v>39.732774999999997</v>
      </c>
      <c r="I897" s="4">
        <v>11.225</v>
      </c>
      <c r="J897" s="16">
        <f t="shared" si="147"/>
        <v>22.45</v>
      </c>
      <c r="K897" s="4">
        <v>3.8325</v>
      </c>
      <c r="L897" s="4">
        <f t="shared" si="148"/>
        <v>10.19445</v>
      </c>
      <c r="M897" s="4">
        <v>6.1974999999999998</v>
      </c>
      <c r="N897" s="4">
        <f t="shared" si="149"/>
        <v>8.8004499999999997</v>
      </c>
      <c r="O897" s="4">
        <v>2.6675</v>
      </c>
      <c r="P897" s="4">
        <f t="shared" si="150"/>
        <v>1.7872250000000001</v>
      </c>
      <c r="Q897" s="4">
        <v>2.835</v>
      </c>
      <c r="R897" s="4">
        <f t="shared" si="151"/>
        <v>1.8843750000000001</v>
      </c>
      <c r="S897" s="4">
        <v>0.16750000000000001</v>
      </c>
      <c r="T897" s="4">
        <f t="shared" si="152"/>
        <v>9.715E-2</v>
      </c>
      <c r="U897" s="4">
        <v>11.5625</v>
      </c>
      <c r="V897" s="4">
        <f t="shared" si="153"/>
        <v>15.03125</v>
      </c>
      <c r="W897" s="4">
        <v>19.166714859777546</v>
      </c>
      <c r="X897" s="4">
        <v>12.5</v>
      </c>
      <c r="Y897" s="4">
        <v>88.8</v>
      </c>
      <c r="Z897" s="4">
        <v>2.0750000000000002</v>
      </c>
      <c r="AA897" s="4">
        <v>186.45</v>
      </c>
      <c r="AB897" s="4">
        <v>0.12</v>
      </c>
      <c r="AC897" s="3"/>
    </row>
    <row r="898" spans="1:29">
      <c r="A898" s="15">
        <v>40216.083333333336</v>
      </c>
      <c r="B898" s="4">
        <v>0.16500000000000001</v>
      </c>
      <c r="C898" s="4">
        <f t="shared" si="143"/>
        <v>0.19139999999999999</v>
      </c>
      <c r="D898" s="4">
        <v>12.682499999999999</v>
      </c>
      <c r="E898" s="4">
        <f t="shared" si="144"/>
        <v>24.223574999999997</v>
      </c>
      <c r="F898" s="4">
        <v>29.04</v>
      </c>
      <c r="G898" s="4">
        <f t="shared" si="145"/>
        <v>55.466399999999993</v>
      </c>
      <c r="H898" s="4">
        <f t="shared" si="146"/>
        <v>31.242824999999996</v>
      </c>
      <c r="I898" s="4">
        <v>10.842499999999999</v>
      </c>
      <c r="J898" s="16">
        <f t="shared" si="147"/>
        <v>21.684999999999999</v>
      </c>
      <c r="K898" s="4">
        <v>3.4350000000000001</v>
      </c>
      <c r="L898" s="4">
        <f t="shared" si="148"/>
        <v>9.1371000000000002</v>
      </c>
      <c r="M898" s="4">
        <v>5.51</v>
      </c>
      <c r="N898" s="4">
        <f t="shared" si="149"/>
        <v>7.8241999999999994</v>
      </c>
      <c r="O898" s="4">
        <v>2.4824999999999999</v>
      </c>
      <c r="P898" s="4">
        <f t="shared" si="150"/>
        <v>1.6632750000000001</v>
      </c>
      <c r="Q898" s="4">
        <v>2.5724999999999998</v>
      </c>
      <c r="R898" s="4">
        <f t="shared" si="151"/>
        <v>1.711125</v>
      </c>
      <c r="S898" s="4">
        <v>8.2500000000000004E-2</v>
      </c>
      <c r="T898" s="4">
        <f t="shared" si="152"/>
        <v>4.7849999999999997E-2</v>
      </c>
      <c r="U898" s="4">
        <v>8.5625</v>
      </c>
      <c r="V898" s="4">
        <f t="shared" si="153"/>
        <v>11.13125</v>
      </c>
      <c r="W898" s="4">
        <v>16.014259427776828</v>
      </c>
      <c r="X898" s="4">
        <v>7.4375</v>
      </c>
      <c r="Y898" s="4">
        <v>88.875</v>
      </c>
      <c r="Z898" s="4">
        <v>2.0249999999999999</v>
      </c>
      <c r="AA898" s="4">
        <v>165.42500000000001</v>
      </c>
      <c r="AB898" s="4">
        <v>9.2499999999999999E-2</v>
      </c>
      <c r="AC898" s="3"/>
    </row>
    <row r="899" spans="1:29">
      <c r="A899" s="15">
        <v>40216.125</v>
      </c>
      <c r="B899" s="4">
        <v>0.1825</v>
      </c>
      <c r="C899" s="4">
        <f t="shared" si="143"/>
        <v>0.21169999999999997</v>
      </c>
      <c r="D899" s="4">
        <v>14.2475</v>
      </c>
      <c r="E899" s="4">
        <f t="shared" si="144"/>
        <v>27.212724999999999</v>
      </c>
      <c r="F899" s="4">
        <v>31.9</v>
      </c>
      <c r="G899" s="4">
        <f t="shared" si="145"/>
        <v>60.928999999999995</v>
      </c>
      <c r="H899" s="4">
        <f t="shared" si="146"/>
        <v>33.716274999999996</v>
      </c>
      <c r="I899" s="4">
        <v>8.61</v>
      </c>
      <c r="J899" s="16">
        <f t="shared" si="147"/>
        <v>17.22</v>
      </c>
      <c r="K899" s="4">
        <v>3.4350000000000001</v>
      </c>
      <c r="L899" s="4">
        <f t="shared" si="148"/>
        <v>9.1371000000000002</v>
      </c>
      <c r="M899" s="4">
        <v>5.6475</v>
      </c>
      <c r="N899" s="4">
        <f t="shared" si="149"/>
        <v>8.0194499999999991</v>
      </c>
      <c r="O899" s="4">
        <v>2.3199999999999998</v>
      </c>
      <c r="P899" s="4">
        <f t="shared" si="150"/>
        <v>1.5544</v>
      </c>
      <c r="Q899" s="4">
        <v>2.41</v>
      </c>
      <c r="R899" s="4">
        <f t="shared" si="151"/>
        <v>1.6066</v>
      </c>
      <c r="S899" s="4">
        <v>0.09</v>
      </c>
      <c r="T899" s="4">
        <f t="shared" si="152"/>
        <v>5.2199999999999996E-2</v>
      </c>
      <c r="U899" s="4">
        <v>7.1875</v>
      </c>
      <c r="V899" s="4">
        <f t="shared" si="153"/>
        <v>9.34375</v>
      </c>
      <c r="W899" s="4">
        <v>18.919895079356703</v>
      </c>
      <c r="X899" s="4">
        <v>8.1875</v>
      </c>
      <c r="Y899" s="4">
        <v>88.974999999999994</v>
      </c>
      <c r="Z899" s="4">
        <v>2.0499999999999998</v>
      </c>
      <c r="AA899" s="4">
        <v>175.75</v>
      </c>
      <c r="AB899" s="4">
        <v>0.08</v>
      </c>
      <c r="AC899" s="3"/>
    </row>
    <row r="900" spans="1:29">
      <c r="A900" s="15">
        <v>40216.166666666664</v>
      </c>
      <c r="B900" s="4">
        <v>0.1575</v>
      </c>
      <c r="C900" s="4">
        <f t="shared" si="143"/>
        <v>0.1827</v>
      </c>
      <c r="D900" s="4">
        <v>12.8375</v>
      </c>
      <c r="E900" s="4">
        <f t="shared" si="144"/>
        <v>24.519625000000001</v>
      </c>
      <c r="F900" s="4">
        <v>29.637499999999999</v>
      </c>
      <c r="G900" s="4">
        <f t="shared" si="145"/>
        <v>56.607624999999999</v>
      </c>
      <c r="H900" s="4">
        <f t="shared" si="146"/>
        <v>32.087999999999994</v>
      </c>
      <c r="I900" s="4">
        <v>10.452500000000001</v>
      </c>
      <c r="J900" s="16">
        <f t="shared" si="147"/>
        <v>20.905000000000001</v>
      </c>
      <c r="K900" s="4">
        <v>3.5674999999999999</v>
      </c>
      <c r="L900" s="4">
        <f t="shared" si="148"/>
        <v>9.4895499999999995</v>
      </c>
      <c r="M900" s="4">
        <v>5.51</v>
      </c>
      <c r="N900" s="4">
        <f t="shared" si="149"/>
        <v>7.8241999999999994</v>
      </c>
      <c r="O900" s="4">
        <v>2.335</v>
      </c>
      <c r="P900" s="4">
        <f t="shared" si="150"/>
        <v>1.5644500000000001</v>
      </c>
      <c r="Q900" s="4">
        <v>2.415</v>
      </c>
      <c r="R900" s="4">
        <f t="shared" si="151"/>
        <v>1.6108500000000001</v>
      </c>
      <c r="S900" s="4">
        <v>0.08</v>
      </c>
      <c r="T900" s="4">
        <f t="shared" si="152"/>
        <v>4.6399999999999997E-2</v>
      </c>
      <c r="U900" s="4">
        <v>7.0625</v>
      </c>
      <c r="V900" s="4">
        <f t="shared" si="153"/>
        <v>9.1812500000000004</v>
      </c>
      <c r="W900" s="4">
        <v>16.920812083016493</v>
      </c>
      <c r="X900" s="4">
        <v>6.1875</v>
      </c>
      <c r="Y900" s="4">
        <v>88.974999999999994</v>
      </c>
      <c r="Z900" s="4">
        <v>1.9875</v>
      </c>
      <c r="AA900" s="4">
        <v>178.02500000000001</v>
      </c>
      <c r="AB900" s="4">
        <v>8.2500000000000004E-2</v>
      </c>
      <c r="AC900" s="3"/>
    </row>
    <row r="901" spans="1:29">
      <c r="A901" s="15">
        <v>40216.208333333336</v>
      </c>
      <c r="B901" s="4">
        <v>0.17</v>
      </c>
      <c r="C901" s="4">
        <f t="shared" si="143"/>
        <v>0.19720000000000001</v>
      </c>
      <c r="D901" s="4">
        <v>23.33</v>
      </c>
      <c r="E901" s="4">
        <f t="shared" si="144"/>
        <v>44.560299999999998</v>
      </c>
      <c r="F901" s="4">
        <v>41.79</v>
      </c>
      <c r="G901" s="4">
        <f t="shared" si="145"/>
        <v>79.818899999999999</v>
      </c>
      <c r="H901" s="4">
        <f t="shared" si="146"/>
        <v>35.258600000000001</v>
      </c>
      <c r="I901" s="4">
        <v>5.2275</v>
      </c>
      <c r="J901" s="16">
        <f t="shared" si="147"/>
        <v>10.455</v>
      </c>
      <c r="K901" s="4">
        <v>3.5674999999999999</v>
      </c>
      <c r="L901" s="4">
        <f t="shared" si="148"/>
        <v>9.4895499999999995</v>
      </c>
      <c r="M901" s="4">
        <v>5.7850000000000001</v>
      </c>
      <c r="N901" s="4">
        <f t="shared" si="149"/>
        <v>8.2147000000000006</v>
      </c>
      <c r="O901" s="4">
        <v>2.6875</v>
      </c>
      <c r="P901" s="4">
        <f t="shared" si="150"/>
        <v>1.8006250000000001</v>
      </c>
      <c r="Q901" s="4">
        <v>2.76</v>
      </c>
      <c r="R901" s="4">
        <f t="shared" si="151"/>
        <v>1.8426750000000001</v>
      </c>
      <c r="S901" s="4">
        <v>7.2499999999999995E-2</v>
      </c>
      <c r="T901" s="4">
        <f t="shared" si="152"/>
        <v>4.2049999999999997E-2</v>
      </c>
      <c r="U901" s="4">
        <v>9.0625</v>
      </c>
      <c r="V901" s="4">
        <f t="shared" si="153"/>
        <v>11.78125</v>
      </c>
      <c r="W901" s="4">
        <v>19.431450927987569</v>
      </c>
      <c r="X901" s="4">
        <v>8.875</v>
      </c>
      <c r="Y901" s="4">
        <v>89</v>
      </c>
      <c r="Z901" s="4">
        <v>2.0874999999999999</v>
      </c>
      <c r="AA901" s="4">
        <v>177.2</v>
      </c>
      <c r="AB901" s="4">
        <v>0.08</v>
      </c>
      <c r="AC901" s="3"/>
    </row>
    <row r="902" spans="1:29">
      <c r="A902" s="15">
        <v>40216.25</v>
      </c>
      <c r="B902" s="4">
        <v>0.1825</v>
      </c>
      <c r="C902" s="4">
        <f t="shared" si="143"/>
        <v>0.21169999999999997</v>
      </c>
      <c r="D902" s="4">
        <v>33.5075</v>
      </c>
      <c r="E902" s="4">
        <f t="shared" si="144"/>
        <v>63.999324999999999</v>
      </c>
      <c r="F902" s="4">
        <v>53.134999999999998</v>
      </c>
      <c r="G902" s="4">
        <f t="shared" si="145"/>
        <v>101.48784999999999</v>
      </c>
      <c r="H902" s="4">
        <f t="shared" si="146"/>
        <v>37.488524999999996</v>
      </c>
      <c r="I902" s="4">
        <v>2</v>
      </c>
      <c r="J902" s="16">
        <f t="shared" si="147"/>
        <v>4</v>
      </c>
      <c r="K902" s="4">
        <v>4.2300000000000004</v>
      </c>
      <c r="L902" s="4">
        <f t="shared" si="148"/>
        <v>11.251800000000001</v>
      </c>
      <c r="M902" s="4">
        <v>6.61</v>
      </c>
      <c r="N902" s="4">
        <f t="shared" si="149"/>
        <v>9.3862000000000005</v>
      </c>
      <c r="O902" s="4">
        <v>4.2149999999999999</v>
      </c>
      <c r="P902" s="4">
        <f t="shared" si="150"/>
        <v>2.8240500000000002</v>
      </c>
      <c r="Q902" s="4">
        <v>4.3075000000000001</v>
      </c>
      <c r="R902" s="4">
        <f t="shared" si="151"/>
        <v>2.8762500000000002</v>
      </c>
      <c r="S902" s="4">
        <v>0.09</v>
      </c>
      <c r="T902" s="4">
        <f t="shared" si="152"/>
        <v>5.2199999999999996E-2</v>
      </c>
      <c r="U902" s="4">
        <v>8.75</v>
      </c>
      <c r="V902" s="4">
        <f t="shared" si="153"/>
        <v>11.375</v>
      </c>
      <c r="W902" s="4">
        <v>21.07846090306267</v>
      </c>
      <c r="X902" s="4">
        <v>9.0625</v>
      </c>
      <c r="Y902" s="4">
        <v>89.025000000000006</v>
      </c>
      <c r="Z902" s="4">
        <v>2.2000000000000002</v>
      </c>
      <c r="AA902" s="4">
        <v>189.75</v>
      </c>
      <c r="AB902" s="4">
        <v>0.08</v>
      </c>
      <c r="AC902" s="3"/>
    </row>
    <row r="903" spans="1:29">
      <c r="A903" s="15">
        <v>40216.291666666664</v>
      </c>
      <c r="B903" s="4">
        <v>0.27250000000000002</v>
      </c>
      <c r="C903" s="4">
        <f t="shared" si="143"/>
        <v>0.31609999999999999</v>
      </c>
      <c r="D903" s="4">
        <v>54.805</v>
      </c>
      <c r="E903" s="4">
        <f t="shared" si="144"/>
        <v>104.67755</v>
      </c>
      <c r="F903" s="4">
        <v>74.262500000000003</v>
      </c>
      <c r="G903" s="4">
        <f t="shared" si="145"/>
        <v>141.841375</v>
      </c>
      <c r="H903" s="4">
        <f t="shared" si="146"/>
        <v>37.163825000000003</v>
      </c>
      <c r="I903" s="4">
        <v>1.8425</v>
      </c>
      <c r="J903" s="16">
        <f t="shared" si="147"/>
        <v>3.6850000000000001</v>
      </c>
      <c r="K903" s="4">
        <v>5.1550000000000002</v>
      </c>
      <c r="L903" s="4">
        <f t="shared" si="148"/>
        <v>13.712300000000001</v>
      </c>
      <c r="M903" s="4">
        <v>7.4349999999999996</v>
      </c>
      <c r="N903" s="4">
        <f t="shared" si="149"/>
        <v>10.557699999999999</v>
      </c>
      <c r="O903" s="4">
        <v>3.0325000000000002</v>
      </c>
      <c r="P903" s="4">
        <f t="shared" si="150"/>
        <v>2.0317750000000001</v>
      </c>
      <c r="Q903" s="4">
        <v>3.165</v>
      </c>
      <c r="R903" s="4">
        <f t="shared" si="151"/>
        <v>2.1100750000000001</v>
      </c>
      <c r="S903" s="4">
        <v>0.13500000000000001</v>
      </c>
      <c r="T903" s="4">
        <f t="shared" si="152"/>
        <v>7.8299999999999995E-2</v>
      </c>
      <c r="U903" s="4">
        <v>9</v>
      </c>
      <c r="V903" s="4">
        <f t="shared" si="153"/>
        <v>11.700000000000001</v>
      </c>
      <c r="W903" s="4">
        <v>18.426558358506409</v>
      </c>
      <c r="X903" s="4">
        <v>8.0625</v>
      </c>
      <c r="Y903" s="4">
        <v>88.875</v>
      </c>
      <c r="Z903" s="4">
        <v>2.0874999999999999</v>
      </c>
      <c r="AA903" s="4">
        <v>166.47499999999999</v>
      </c>
      <c r="AB903" s="4">
        <v>0.08</v>
      </c>
      <c r="AC903" s="3"/>
    </row>
    <row r="904" spans="1:29">
      <c r="A904" s="15">
        <v>40216.333333333336</v>
      </c>
      <c r="B904" s="4">
        <v>0.36</v>
      </c>
      <c r="C904" s="4">
        <f t="shared" ref="C904:C967" si="154">B904*1.16</f>
        <v>0.41759999999999997</v>
      </c>
      <c r="D904" s="4">
        <v>74.22</v>
      </c>
      <c r="E904" s="4">
        <f t="shared" ref="E904:E967" si="155">D904*1.91</f>
        <v>141.7602</v>
      </c>
      <c r="F904" s="4">
        <v>93.777500000000003</v>
      </c>
      <c r="G904" s="4">
        <f t="shared" ref="G904:G967" si="156">F904*1.91</f>
        <v>179.115025</v>
      </c>
      <c r="H904" s="4">
        <f t="shared" ref="H904:H967" si="157">G904-E904</f>
        <v>37.354825000000005</v>
      </c>
      <c r="I904" s="4">
        <v>1.7675000000000001</v>
      </c>
      <c r="J904" s="16">
        <f t="shared" ref="J904:J967" si="158">I904*2</f>
        <v>3.5350000000000001</v>
      </c>
      <c r="K904" s="4">
        <v>6.2074999999999996</v>
      </c>
      <c r="L904" s="4">
        <f t="shared" ref="L904:L967" si="159">K904*2.66</f>
        <v>16.511949999999999</v>
      </c>
      <c r="M904" s="4">
        <v>8.26</v>
      </c>
      <c r="N904" s="4">
        <f t="shared" ref="N904:N967" si="160">M904*1.42</f>
        <v>11.729199999999999</v>
      </c>
      <c r="O904" s="4">
        <v>4.0075000000000003</v>
      </c>
      <c r="P904" s="4">
        <f t="shared" ref="P904:P967" si="161">O904*0.67</f>
        <v>2.6850250000000004</v>
      </c>
      <c r="Q904" s="4">
        <v>4.1775000000000002</v>
      </c>
      <c r="R904" s="4">
        <f t="shared" ref="R904:R967" si="162">P904+T904</f>
        <v>2.7836250000000002</v>
      </c>
      <c r="S904" s="4">
        <v>0.17</v>
      </c>
      <c r="T904" s="4">
        <f t="shared" si="152"/>
        <v>9.8600000000000007E-2</v>
      </c>
      <c r="U904" s="4">
        <v>11.875</v>
      </c>
      <c r="V904" s="4">
        <f t="shared" si="153"/>
        <v>15.4375</v>
      </c>
      <c r="W904" s="4">
        <v>24.53501338602333</v>
      </c>
      <c r="X904" s="4">
        <v>13.5625</v>
      </c>
      <c r="Y904" s="4">
        <v>88.65</v>
      </c>
      <c r="Z904" s="4">
        <v>1.7</v>
      </c>
      <c r="AA904" s="4">
        <v>186.3</v>
      </c>
      <c r="AB904" s="4">
        <v>0.08</v>
      </c>
      <c r="AC904" s="3"/>
    </row>
    <row r="905" spans="1:29">
      <c r="A905" s="15">
        <v>40216.375</v>
      </c>
      <c r="B905" s="4">
        <v>0.35249999999999998</v>
      </c>
      <c r="C905" s="4">
        <f t="shared" si="154"/>
        <v>0.40889999999999993</v>
      </c>
      <c r="D905" s="4">
        <v>36.797499999999999</v>
      </c>
      <c r="E905" s="4">
        <f t="shared" si="155"/>
        <v>70.283225000000002</v>
      </c>
      <c r="F905" s="4">
        <v>57.54</v>
      </c>
      <c r="G905" s="4">
        <f t="shared" si="156"/>
        <v>109.9014</v>
      </c>
      <c r="H905" s="4">
        <f t="shared" si="157"/>
        <v>39.618174999999994</v>
      </c>
      <c r="I905" s="4">
        <v>2.7650000000000001</v>
      </c>
      <c r="J905" s="16">
        <f t="shared" si="158"/>
        <v>5.53</v>
      </c>
      <c r="K905" s="4">
        <v>4.7575000000000003</v>
      </c>
      <c r="L905" s="4">
        <f t="shared" si="159"/>
        <v>12.654950000000001</v>
      </c>
      <c r="M905" s="4">
        <v>7.4349999999999996</v>
      </c>
      <c r="N905" s="4">
        <f t="shared" si="160"/>
        <v>10.557699999999999</v>
      </c>
      <c r="O905" s="4">
        <v>3.335</v>
      </c>
      <c r="P905" s="4">
        <f t="shared" si="161"/>
        <v>2.2344500000000003</v>
      </c>
      <c r="Q905" s="4">
        <v>3.6524999999999999</v>
      </c>
      <c r="R905" s="4">
        <f t="shared" si="162"/>
        <v>2.4200500000000003</v>
      </c>
      <c r="S905" s="4">
        <v>0.32</v>
      </c>
      <c r="T905" s="4">
        <f t="shared" ref="T905:T968" si="163">S905*0.58</f>
        <v>0.18559999999999999</v>
      </c>
      <c r="U905" s="4">
        <v>12.875</v>
      </c>
      <c r="V905" s="4">
        <f t="shared" ref="V905:V968" si="164">U905*1.3</f>
        <v>16.737500000000001</v>
      </c>
      <c r="W905" s="4">
        <v>26.406179609560997</v>
      </c>
      <c r="X905" s="4">
        <v>10.4375</v>
      </c>
      <c r="Y905" s="4">
        <v>89.15</v>
      </c>
      <c r="Z905" s="4">
        <v>2.3875000000000002</v>
      </c>
      <c r="AA905" s="4">
        <v>198.45</v>
      </c>
      <c r="AB905" s="4">
        <v>0.08</v>
      </c>
      <c r="AC905" s="3"/>
    </row>
    <row r="906" spans="1:29">
      <c r="A906" s="15">
        <v>40216.416666666664</v>
      </c>
      <c r="B906" s="4">
        <v>0.4325</v>
      </c>
      <c r="C906" s="4">
        <f t="shared" si="154"/>
        <v>0.50169999999999992</v>
      </c>
      <c r="D906" s="4">
        <v>69.367500000000007</v>
      </c>
      <c r="E906" s="4">
        <f t="shared" si="155"/>
        <v>132.49192500000001</v>
      </c>
      <c r="F906" s="4">
        <v>90.452500000000001</v>
      </c>
      <c r="G906" s="4">
        <f t="shared" si="156"/>
        <v>172.764275</v>
      </c>
      <c r="H906" s="4">
        <f t="shared" si="157"/>
        <v>40.272349999999989</v>
      </c>
      <c r="I906" s="4">
        <v>2.7625000000000002</v>
      </c>
      <c r="J906" s="16">
        <f t="shared" si="158"/>
        <v>5.5250000000000004</v>
      </c>
      <c r="K906" s="4">
        <v>5.4124999999999996</v>
      </c>
      <c r="L906" s="4">
        <f t="shared" si="159"/>
        <v>14.39725</v>
      </c>
      <c r="M906" s="4">
        <v>7.9850000000000003</v>
      </c>
      <c r="N906" s="4">
        <f t="shared" si="160"/>
        <v>11.338699999999999</v>
      </c>
      <c r="O906" s="4">
        <v>3.0924999999999998</v>
      </c>
      <c r="P906" s="4">
        <f t="shared" si="161"/>
        <v>2.0719750000000001</v>
      </c>
      <c r="Q906" s="4">
        <v>3.2925</v>
      </c>
      <c r="R906" s="4">
        <f t="shared" si="162"/>
        <v>2.1879750000000002</v>
      </c>
      <c r="S906" s="4">
        <v>0.2</v>
      </c>
      <c r="T906" s="4">
        <f t="shared" si="163"/>
        <v>0.11599999999999999</v>
      </c>
      <c r="U906" s="4">
        <v>18.875</v>
      </c>
      <c r="V906" s="4">
        <f t="shared" si="164"/>
        <v>24.537500000000001</v>
      </c>
      <c r="W906" s="4">
        <v>27.997409096047953</v>
      </c>
      <c r="X906" s="4">
        <v>15.75</v>
      </c>
      <c r="Y906" s="4">
        <v>89.3</v>
      </c>
      <c r="Z906" s="4">
        <v>3.3</v>
      </c>
      <c r="AA906" s="4">
        <v>132.35</v>
      </c>
      <c r="AB906" s="4">
        <v>0.08</v>
      </c>
      <c r="AC906" s="3"/>
    </row>
    <row r="907" spans="1:29">
      <c r="A907" s="15">
        <v>40216.458333333336</v>
      </c>
      <c r="B907" s="4">
        <v>0.39250000000000002</v>
      </c>
      <c r="C907" s="4">
        <f t="shared" si="154"/>
        <v>0.45529999999999998</v>
      </c>
      <c r="D907" s="4">
        <v>32.725000000000001</v>
      </c>
      <c r="E907" s="4">
        <f t="shared" si="155"/>
        <v>62.504750000000001</v>
      </c>
      <c r="F907" s="4">
        <v>54.822499999999998</v>
      </c>
      <c r="G907" s="4">
        <f t="shared" si="156"/>
        <v>104.71097499999999</v>
      </c>
      <c r="H907" s="4">
        <f t="shared" si="157"/>
        <v>42.206224999999989</v>
      </c>
      <c r="I907" s="4">
        <v>4.99</v>
      </c>
      <c r="J907" s="16">
        <f t="shared" si="158"/>
        <v>9.98</v>
      </c>
      <c r="K907" s="4">
        <v>5.81</v>
      </c>
      <c r="L907" s="4">
        <f t="shared" si="159"/>
        <v>15.454599999999999</v>
      </c>
      <c r="M907" s="4">
        <v>8.3975000000000009</v>
      </c>
      <c r="N907" s="4">
        <f t="shared" si="160"/>
        <v>11.92445</v>
      </c>
      <c r="O907" s="4">
        <v>4.0324999999999998</v>
      </c>
      <c r="P907" s="4">
        <f t="shared" si="161"/>
        <v>2.701775</v>
      </c>
      <c r="Q907" s="4">
        <v>4.17</v>
      </c>
      <c r="R907" s="4">
        <f t="shared" si="162"/>
        <v>2.782975</v>
      </c>
      <c r="S907" s="4">
        <v>0.14000000000000001</v>
      </c>
      <c r="T907" s="4">
        <f t="shared" si="163"/>
        <v>8.1200000000000008E-2</v>
      </c>
      <c r="U907" s="4">
        <v>13.9375</v>
      </c>
      <c r="V907" s="4">
        <f t="shared" si="164"/>
        <v>18.118750000000002</v>
      </c>
      <c r="W907" s="4" t="s">
        <v>14</v>
      </c>
      <c r="X907" s="4">
        <v>11.875</v>
      </c>
      <c r="Y907" s="4">
        <v>88.275000000000006</v>
      </c>
      <c r="Z907" s="4">
        <v>3.875</v>
      </c>
      <c r="AA907" s="4">
        <v>209.02500000000001</v>
      </c>
      <c r="AB907" s="4">
        <v>0.08</v>
      </c>
      <c r="AC907" s="3"/>
    </row>
    <row r="908" spans="1:29">
      <c r="A908" s="15">
        <v>40216.5</v>
      </c>
      <c r="B908" s="4">
        <v>0.34</v>
      </c>
      <c r="C908" s="4">
        <f t="shared" si="154"/>
        <v>0.39440000000000003</v>
      </c>
      <c r="D908" s="4">
        <v>44.47</v>
      </c>
      <c r="E908" s="4">
        <f t="shared" si="155"/>
        <v>84.937699999999992</v>
      </c>
      <c r="F908" s="4">
        <v>66.33</v>
      </c>
      <c r="G908" s="4">
        <f t="shared" si="156"/>
        <v>126.69029999999999</v>
      </c>
      <c r="H908" s="4">
        <f t="shared" si="157"/>
        <v>41.752600000000001</v>
      </c>
      <c r="I908" s="4">
        <v>4.53</v>
      </c>
      <c r="J908" s="16">
        <f t="shared" si="158"/>
        <v>9.06</v>
      </c>
      <c r="K908" s="4">
        <v>4.22</v>
      </c>
      <c r="L908" s="4">
        <f t="shared" si="159"/>
        <v>11.225199999999999</v>
      </c>
      <c r="M908" s="4">
        <v>7.0225</v>
      </c>
      <c r="N908" s="4">
        <f t="shared" si="160"/>
        <v>9.9719499999999996</v>
      </c>
      <c r="O908" s="4">
        <v>2.3250000000000002</v>
      </c>
      <c r="P908" s="4">
        <f t="shared" si="161"/>
        <v>1.5577500000000002</v>
      </c>
      <c r="Q908" s="4">
        <v>2.4975000000000001</v>
      </c>
      <c r="R908" s="4">
        <f t="shared" si="162"/>
        <v>1.6549000000000003</v>
      </c>
      <c r="S908" s="4">
        <v>0.16750000000000001</v>
      </c>
      <c r="T908" s="4">
        <f t="shared" si="163"/>
        <v>9.715E-2</v>
      </c>
      <c r="U908" s="4">
        <v>16.625</v>
      </c>
      <c r="V908" s="4">
        <f t="shared" si="164"/>
        <v>21.612500000000001</v>
      </c>
      <c r="W908" s="4">
        <v>30.831770661452783</v>
      </c>
      <c r="X908" s="4">
        <v>15.75</v>
      </c>
      <c r="Y908" s="4">
        <v>86.775000000000006</v>
      </c>
      <c r="Z908" s="4">
        <v>4.1124999999999998</v>
      </c>
      <c r="AA908" s="4">
        <v>191.85</v>
      </c>
      <c r="AB908" s="4">
        <v>0.08</v>
      </c>
      <c r="AC908" s="3"/>
    </row>
    <row r="909" spans="1:29">
      <c r="A909" s="15">
        <v>40216.541666666664</v>
      </c>
      <c r="B909" s="4">
        <v>0.33250000000000002</v>
      </c>
      <c r="C909" s="4">
        <f t="shared" si="154"/>
        <v>0.38569999999999999</v>
      </c>
      <c r="D909" s="4">
        <v>24.427499999999998</v>
      </c>
      <c r="E909" s="4">
        <f t="shared" si="155"/>
        <v>46.656524999999995</v>
      </c>
      <c r="F909" s="4">
        <v>44.702500000000001</v>
      </c>
      <c r="G909" s="4">
        <f t="shared" si="156"/>
        <v>85.38177499999999</v>
      </c>
      <c r="H909" s="4">
        <f t="shared" si="157"/>
        <v>38.725249999999996</v>
      </c>
      <c r="I909" s="4">
        <v>8.6</v>
      </c>
      <c r="J909" s="16">
        <f t="shared" si="158"/>
        <v>17.2</v>
      </c>
      <c r="K909" s="4">
        <v>5.0149999999999997</v>
      </c>
      <c r="L909" s="4">
        <f t="shared" si="159"/>
        <v>13.3399</v>
      </c>
      <c r="M909" s="4">
        <v>7.9850000000000003</v>
      </c>
      <c r="N909" s="4">
        <f t="shared" si="160"/>
        <v>11.338699999999999</v>
      </c>
      <c r="O909" s="4">
        <v>2.46</v>
      </c>
      <c r="P909" s="4">
        <f t="shared" si="161"/>
        <v>1.6482000000000001</v>
      </c>
      <c r="Q909" s="4">
        <v>2.6</v>
      </c>
      <c r="R909" s="4">
        <f t="shared" si="162"/>
        <v>1.7294</v>
      </c>
      <c r="S909" s="4">
        <v>0.14000000000000001</v>
      </c>
      <c r="T909" s="4">
        <f t="shared" si="163"/>
        <v>8.1200000000000008E-2</v>
      </c>
      <c r="U909" s="4">
        <v>20.4375</v>
      </c>
      <c r="V909" s="4">
        <f t="shared" si="164"/>
        <v>26.568750000000001</v>
      </c>
      <c r="W909" s="4">
        <v>33.948980217156674</v>
      </c>
      <c r="X909" s="4">
        <v>18.8125</v>
      </c>
      <c r="Y909" s="4">
        <v>86.2</v>
      </c>
      <c r="Z909" s="4">
        <v>4.5625</v>
      </c>
      <c r="AA909" s="4">
        <v>203.7</v>
      </c>
      <c r="AB909" s="4">
        <v>8.2500000000000004E-2</v>
      </c>
      <c r="AC909" s="3"/>
    </row>
    <row r="910" spans="1:29">
      <c r="A910" s="15">
        <v>40216.583333333336</v>
      </c>
      <c r="B910" s="4">
        <v>0.29499999999999998</v>
      </c>
      <c r="C910" s="4">
        <f t="shared" si="154"/>
        <v>0.34219999999999995</v>
      </c>
      <c r="D910" s="4">
        <v>11.7425</v>
      </c>
      <c r="E910" s="4">
        <f t="shared" si="155"/>
        <v>22.428175</v>
      </c>
      <c r="F910" s="4">
        <v>34.0075</v>
      </c>
      <c r="G910" s="4">
        <f t="shared" si="156"/>
        <v>64.954324999999997</v>
      </c>
      <c r="H910" s="4">
        <f t="shared" si="157"/>
        <v>42.526150000000001</v>
      </c>
      <c r="I910" s="4">
        <v>14.125</v>
      </c>
      <c r="J910" s="16">
        <f t="shared" si="158"/>
        <v>28.25</v>
      </c>
      <c r="K910" s="4">
        <v>3.9575</v>
      </c>
      <c r="L910" s="4">
        <f t="shared" si="159"/>
        <v>10.526950000000001</v>
      </c>
      <c r="M910" s="4">
        <v>6.61</v>
      </c>
      <c r="N910" s="4">
        <f t="shared" si="160"/>
        <v>9.3862000000000005</v>
      </c>
      <c r="O910" s="4">
        <v>2.44</v>
      </c>
      <c r="P910" s="4">
        <f t="shared" si="161"/>
        <v>1.6348</v>
      </c>
      <c r="Q910" s="4">
        <v>2.57</v>
      </c>
      <c r="R910" s="4">
        <f t="shared" si="162"/>
        <v>1.7101999999999999</v>
      </c>
      <c r="S910" s="4">
        <v>0.13</v>
      </c>
      <c r="T910" s="4">
        <f t="shared" si="163"/>
        <v>7.5399999999999995E-2</v>
      </c>
      <c r="U910" s="4">
        <v>25.375</v>
      </c>
      <c r="V910" s="4">
        <f t="shared" si="164"/>
        <v>32.987500000000004</v>
      </c>
      <c r="W910" s="4">
        <v>37.496128471543884</v>
      </c>
      <c r="X910" s="4">
        <v>23.8125</v>
      </c>
      <c r="Y910" s="4">
        <v>81.724999999999994</v>
      </c>
      <c r="Z910" s="4">
        <v>4.9000000000000004</v>
      </c>
      <c r="AA910" s="4">
        <v>206.95</v>
      </c>
      <c r="AB910" s="4">
        <v>9.5000000000000001E-2</v>
      </c>
      <c r="AC910" s="3"/>
    </row>
    <row r="911" spans="1:29">
      <c r="A911" s="15">
        <v>40216.625</v>
      </c>
      <c r="B911" s="4">
        <v>0.375</v>
      </c>
      <c r="C911" s="4">
        <f t="shared" si="154"/>
        <v>0.43499999999999994</v>
      </c>
      <c r="D911" s="4">
        <v>22.547499999999999</v>
      </c>
      <c r="E911" s="4">
        <f t="shared" si="155"/>
        <v>43.065725</v>
      </c>
      <c r="F911" s="4">
        <v>52.902500000000003</v>
      </c>
      <c r="G911" s="4">
        <f t="shared" si="156"/>
        <v>101.043775</v>
      </c>
      <c r="H911" s="4">
        <f t="shared" si="157"/>
        <v>57.978049999999996</v>
      </c>
      <c r="I911" s="4">
        <v>9.6724999999999994</v>
      </c>
      <c r="J911" s="16">
        <f t="shared" si="158"/>
        <v>19.344999999999999</v>
      </c>
      <c r="K911" s="4">
        <v>3.8224999999999998</v>
      </c>
      <c r="L911" s="4">
        <f t="shared" si="159"/>
        <v>10.16785</v>
      </c>
      <c r="M911" s="4">
        <v>6.61</v>
      </c>
      <c r="N911" s="4">
        <f t="shared" si="160"/>
        <v>9.3862000000000005</v>
      </c>
      <c r="O911" s="4">
        <v>2.44</v>
      </c>
      <c r="P911" s="4">
        <f t="shared" si="161"/>
        <v>1.6348</v>
      </c>
      <c r="Q911" s="4">
        <v>2.5750000000000002</v>
      </c>
      <c r="R911" s="4">
        <f t="shared" si="162"/>
        <v>1.7131000000000001</v>
      </c>
      <c r="S911" s="4">
        <v>0.13500000000000001</v>
      </c>
      <c r="T911" s="4">
        <f t="shared" si="163"/>
        <v>7.8299999999999995E-2</v>
      </c>
      <c r="U911" s="4">
        <v>34.3125</v>
      </c>
      <c r="V911" s="4">
        <f t="shared" si="164"/>
        <v>44.606250000000003</v>
      </c>
      <c r="W911" s="4">
        <v>44.636106643797874</v>
      </c>
      <c r="X911" s="4">
        <v>35.8125</v>
      </c>
      <c r="Y911" s="4">
        <v>74.525000000000006</v>
      </c>
      <c r="Z911" s="4">
        <v>5.1375000000000002</v>
      </c>
      <c r="AA911" s="4">
        <v>196.97499999999999</v>
      </c>
      <c r="AB911" s="4">
        <v>0.115</v>
      </c>
      <c r="AC911" s="3"/>
    </row>
    <row r="912" spans="1:29">
      <c r="A912" s="15">
        <v>40216.666666666664</v>
      </c>
      <c r="B912" s="4">
        <v>0.47249999999999998</v>
      </c>
      <c r="C912" s="4">
        <f t="shared" si="154"/>
        <v>0.54809999999999992</v>
      </c>
      <c r="D912" s="4">
        <v>47.29</v>
      </c>
      <c r="E912" s="4">
        <f t="shared" si="155"/>
        <v>90.323899999999995</v>
      </c>
      <c r="F912" s="4">
        <v>83.555000000000007</v>
      </c>
      <c r="G912" s="4">
        <f t="shared" si="156"/>
        <v>159.59005000000002</v>
      </c>
      <c r="H912" s="4">
        <f t="shared" si="157"/>
        <v>69.266150000000025</v>
      </c>
      <c r="I912" s="4">
        <v>4.5274999999999999</v>
      </c>
      <c r="J912" s="16">
        <f t="shared" si="158"/>
        <v>9.0549999999999997</v>
      </c>
      <c r="K912" s="4">
        <v>4.6174999999999997</v>
      </c>
      <c r="L912" s="4">
        <f t="shared" si="159"/>
        <v>12.282550000000001</v>
      </c>
      <c r="M912" s="4">
        <v>7.9850000000000003</v>
      </c>
      <c r="N912" s="4">
        <f t="shared" si="160"/>
        <v>11.338699999999999</v>
      </c>
      <c r="O912" s="4">
        <v>2.4224999999999999</v>
      </c>
      <c r="P912" s="4">
        <f t="shared" si="161"/>
        <v>1.623075</v>
      </c>
      <c r="Q912" s="4">
        <v>2.5649999999999999</v>
      </c>
      <c r="R912" s="4">
        <f t="shared" si="162"/>
        <v>1.704275</v>
      </c>
      <c r="S912" s="4">
        <v>0.14000000000000001</v>
      </c>
      <c r="T912" s="4">
        <f t="shared" si="163"/>
        <v>8.1200000000000008E-2</v>
      </c>
      <c r="U912" s="4">
        <v>36.1875</v>
      </c>
      <c r="V912" s="4">
        <f t="shared" si="164"/>
        <v>47.043750000000003</v>
      </c>
      <c r="W912" s="4">
        <v>44.546795476187981</v>
      </c>
      <c r="X912" s="4">
        <v>37</v>
      </c>
      <c r="Y912" s="4">
        <v>75.224999999999994</v>
      </c>
      <c r="Z912" s="4">
        <v>4.8375000000000004</v>
      </c>
      <c r="AA912" s="4">
        <v>194.35</v>
      </c>
      <c r="AB912" s="4">
        <v>0.1</v>
      </c>
      <c r="AC912" s="3"/>
    </row>
    <row r="913" spans="1:29">
      <c r="A913" s="15">
        <v>40216.708333333336</v>
      </c>
      <c r="B913" s="4">
        <v>0.39750000000000002</v>
      </c>
      <c r="C913" s="4">
        <f t="shared" si="154"/>
        <v>0.46110000000000001</v>
      </c>
      <c r="D913" s="4">
        <v>31.0075</v>
      </c>
      <c r="E913" s="4">
        <f t="shared" si="155"/>
        <v>59.224325</v>
      </c>
      <c r="F913" s="4">
        <v>64.185000000000002</v>
      </c>
      <c r="G913" s="4">
        <f t="shared" si="156"/>
        <v>122.59335</v>
      </c>
      <c r="H913" s="4">
        <f t="shared" si="157"/>
        <v>63.369025000000001</v>
      </c>
      <c r="I913" s="4">
        <v>5.37</v>
      </c>
      <c r="J913" s="16">
        <f t="shared" si="158"/>
        <v>10.74</v>
      </c>
      <c r="K913" s="4">
        <v>4.3525</v>
      </c>
      <c r="L913" s="4">
        <f t="shared" si="159"/>
        <v>11.57765</v>
      </c>
      <c r="M913" s="4">
        <v>7.8475000000000001</v>
      </c>
      <c r="N913" s="4">
        <f t="shared" si="160"/>
        <v>11.14345</v>
      </c>
      <c r="O913" s="4">
        <v>2.4900000000000002</v>
      </c>
      <c r="P913" s="4">
        <f t="shared" si="161"/>
        <v>1.6683000000000003</v>
      </c>
      <c r="Q913" s="4">
        <v>2.64</v>
      </c>
      <c r="R913" s="4">
        <f t="shared" si="162"/>
        <v>1.7553000000000003</v>
      </c>
      <c r="S913" s="4">
        <v>0.15</v>
      </c>
      <c r="T913" s="4">
        <f t="shared" si="163"/>
        <v>8.6999999999999994E-2</v>
      </c>
      <c r="U913" s="4">
        <v>31.75</v>
      </c>
      <c r="V913" s="4">
        <f t="shared" si="164"/>
        <v>41.274999999999999</v>
      </c>
      <c r="W913" s="4">
        <v>39.967135053405386</v>
      </c>
      <c r="X913" s="4">
        <v>31.6875</v>
      </c>
      <c r="Y913" s="4">
        <v>76.875</v>
      </c>
      <c r="Z913" s="4">
        <v>4.0999999999999996</v>
      </c>
      <c r="AA913" s="4">
        <v>195.75</v>
      </c>
      <c r="AB913" s="4">
        <v>0.10249999999999999</v>
      </c>
      <c r="AC913" s="3"/>
    </row>
    <row r="914" spans="1:29">
      <c r="A914" s="15">
        <v>40216.75</v>
      </c>
      <c r="B914" s="4">
        <v>0.35749999999999998</v>
      </c>
      <c r="C914" s="4">
        <f t="shared" si="154"/>
        <v>0.41469999999999996</v>
      </c>
      <c r="D914" s="4">
        <v>35.227499999999999</v>
      </c>
      <c r="E914" s="4">
        <f t="shared" si="155"/>
        <v>67.284525000000002</v>
      </c>
      <c r="F914" s="4">
        <v>69.417500000000004</v>
      </c>
      <c r="G914" s="4">
        <f t="shared" si="156"/>
        <v>132.587425</v>
      </c>
      <c r="H914" s="4">
        <f t="shared" si="157"/>
        <v>65.302899999999994</v>
      </c>
      <c r="I914" s="4">
        <v>4.9874999999999998</v>
      </c>
      <c r="J914" s="16">
        <f t="shared" si="158"/>
        <v>9.9749999999999996</v>
      </c>
      <c r="K914" s="4">
        <v>4.4850000000000003</v>
      </c>
      <c r="L914" s="4">
        <f t="shared" si="159"/>
        <v>11.930100000000001</v>
      </c>
      <c r="M914" s="4">
        <v>7.5724999999999998</v>
      </c>
      <c r="N914" s="4">
        <f t="shared" si="160"/>
        <v>10.752949999999998</v>
      </c>
      <c r="O914" s="4">
        <v>2.4550000000000001</v>
      </c>
      <c r="P914" s="4">
        <f t="shared" si="161"/>
        <v>1.6448500000000001</v>
      </c>
      <c r="Q914" s="4">
        <v>2.59</v>
      </c>
      <c r="R914" s="4">
        <f t="shared" si="162"/>
        <v>1.7231500000000002</v>
      </c>
      <c r="S914" s="4">
        <v>0.13500000000000001</v>
      </c>
      <c r="T914" s="4">
        <f t="shared" si="163"/>
        <v>7.8299999999999995E-2</v>
      </c>
      <c r="U914" s="4">
        <v>33.75</v>
      </c>
      <c r="V914" s="4">
        <f t="shared" si="164"/>
        <v>43.875</v>
      </c>
      <c r="W914" s="4">
        <v>41.534215946009432</v>
      </c>
      <c r="X914" s="4">
        <v>33.375</v>
      </c>
      <c r="Y914" s="4">
        <v>77.45</v>
      </c>
      <c r="Z914" s="4">
        <v>4.3499999999999996</v>
      </c>
      <c r="AA914" s="4">
        <v>195.75</v>
      </c>
      <c r="AB914" s="4">
        <v>0.1525</v>
      </c>
      <c r="AC914" s="3"/>
    </row>
    <row r="915" spans="1:29">
      <c r="A915" s="15">
        <v>40216.791666666664</v>
      </c>
      <c r="B915" s="4">
        <v>0.22750000000000001</v>
      </c>
      <c r="C915" s="4">
        <f t="shared" si="154"/>
        <v>0.26389999999999997</v>
      </c>
      <c r="D915" s="4">
        <v>7.9874999999999998</v>
      </c>
      <c r="E915" s="4">
        <f t="shared" si="155"/>
        <v>15.256124999999999</v>
      </c>
      <c r="F915" s="4">
        <v>25.827500000000001</v>
      </c>
      <c r="G915" s="4">
        <f t="shared" si="156"/>
        <v>49.330525000000002</v>
      </c>
      <c r="H915" s="4">
        <f t="shared" si="157"/>
        <v>34.074400000000004</v>
      </c>
      <c r="I915" s="4">
        <v>25.315000000000001</v>
      </c>
      <c r="J915" s="16">
        <f t="shared" si="158"/>
        <v>50.63</v>
      </c>
      <c r="K915" s="4">
        <v>3.5575000000000001</v>
      </c>
      <c r="L915" s="4">
        <f t="shared" si="159"/>
        <v>9.4629500000000011</v>
      </c>
      <c r="M915" s="4">
        <v>6.61</v>
      </c>
      <c r="N915" s="4">
        <f t="shared" si="160"/>
        <v>9.3862000000000005</v>
      </c>
      <c r="O915" s="4">
        <v>2.3525</v>
      </c>
      <c r="P915" s="4">
        <f t="shared" si="161"/>
        <v>1.5761750000000001</v>
      </c>
      <c r="Q915" s="4">
        <v>2.4525000000000001</v>
      </c>
      <c r="R915" s="4">
        <f t="shared" si="162"/>
        <v>1.6341750000000002</v>
      </c>
      <c r="S915" s="4">
        <v>0.1</v>
      </c>
      <c r="T915" s="4">
        <f t="shared" si="163"/>
        <v>5.7999999999999996E-2</v>
      </c>
      <c r="U915" s="4">
        <v>20</v>
      </c>
      <c r="V915" s="4">
        <f t="shared" si="164"/>
        <v>26</v>
      </c>
      <c r="W915" s="4">
        <v>27.587192061739323</v>
      </c>
      <c r="X915" s="4">
        <v>19.25</v>
      </c>
      <c r="Y915" s="4">
        <v>79.5</v>
      </c>
      <c r="Z915" s="4">
        <v>4.2249999999999996</v>
      </c>
      <c r="AA915" s="4">
        <v>202.85</v>
      </c>
      <c r="AB915" s="4">
        <v>0.1925</v>
      </c>
      <c r="AC915" s="3"/>
    </row>
    <row r="916" spans="1:29">
      <c r="A916" s="15">
        <v>40216.833333333336</v>
      </c>
      <c r="B916" s="4">
        <v>0.1875</v>
      </c>
      <c r="C916" s="4">
        <f t="shared" si="154"/>
        <v>0.21749999999999997</v>
      </c>
      <c r="D916" s="4">
        <v>4.8525</v>
      </c>
      <c r="E916" s="4">
        <f t="shared" si="155"/>
        <v>9.2682749999999992</v>
      </c>
      <c r="F916" s="4">
        <v>17.932500000000001</v>
      </c>
      <c r="G916" s="4">
        <f t="shared" si="156"/>
        <v>34.251075</v>
      </c>
      <c r="H916" s="4">
        <f t="shared" si="157"/>
        <v>24.982800000000001</v>
      </c>
      <c r="I916" s="4">
        <v>32.902500000000003</v>
      </c>
      <c r="J916" s="16">
        <f t="shared" si="158"/>
        <v>65.805000000000007</v>
      </c>
      <c r="K916" s="4">
        <v>3.03</v>
      </c>
      <c r="L916" s="4">
        <f t="shared" si="159"/>
        <v>8.0597999999999992</v>
      </c>
      <c r="M916" s="4">
        <v>5.2275</v>
      </c>
      <c r="N916" s="4">
        <f t="shared" si="160"/>
        <v>7.4230499999999999</v>
      </c>
      <c r="O916" s="4">
        <v>2.33</v>
      </c>
      <c r="P916" s="4">
        <f t="shared" si="161"/>
        <v>1.5611000000000002</v>
      </c>
      <c r="Q916" s="4">
        <v>2.41</v>
      </c>
      <c r="R916" s="4">
        <f t="shared" si="162"/>
        <v>1.6075000000000002</v>
      </c>
      <c r="S916" s="4">
        <v>0.08</v>
      </c>
      <c r="T916" s="4">
        <f t="shared" si="163"/>
        <v>4.6399999999999997E-2</v>
      </c>
      <c r="U916" s="4">
        <v>14.4375</v>
      </c>
      <c r="V916" s="4">
        <f t="shared" si="164"/>
        <v>18.768750000000001</v>
      </c>
      <c r="W916" s="4">
        <v>20.248708635152383</v>
      </c>
      <c r="X916" s="4">
        <v>13.5625</v>
      </c>
      <c r="Y916" s="4">
        <v>81.8</v>
      </c>
      <c r="Z916" s="4">
        <v>3.8624999999999998</v>
      </c>
      <c r="AA916" s="4">
        <v>201.45</v>
      </c>
      <c r="AB916" s="4">
        <v>0.21</v>
      </c>
      <c r="AC916" s="3"/>
    </row>
    <row r="917" spans="1:29">
      <c r="A917" s="15">
        <v>40216.875</v>
      </c>
      <c r="B917" s="4">
        <v>0.17</v>
      </c>
      <c r="C917" s="4">
        <f t="shared" si="154"/>
        <v>0.19720000000000001</v>
      </c>
      <c r="D917" s="4">
        <v>5.0125000000000002</v>
      </c>
      <c r="E917" s="4">
        <f t="shared" si="155"/>
        <v>9.5738749999999992</v>
      </c>
      <c r="F917" s="4">
        <v>23.5825</v>
      </c>
      <c r="G917" s="4">
        <f t="shared" si="156"/>
        <v>45.042574999999999</v>
      </c>
      <c r="H917" s="4">
        <f t="shared" si="157"/>
        <v>35.468699999999998</v>
      </c>
      <c r="I917" s="4">
        <v>26.46</v>
      </c>
      <c r="J917" s="16">
        <f t="shared" si="158"/>
        <v>52.92</v>
      </c>
      <c r="K917" s="4">
        <v>3.03</v>
      </c>
      <c r="L917" s="4">
        <f t="shared" si="159"/>
        <v>8.0597999999999992</v>
      </c>
      <c r="M917" s="4">
        <v>5.2249999999999996</v>
      </c>
      <c r="N917" s="4">
        <f t="shared" si="160"/>
        <v>7.4194999999999993</v>
      </c>
      <c r="O917" s="4">
        <v>2.3574999999999999</v>
      </c>
      <c r="P917" s="4">
        <f t="shared" si="161"/>
        <v>1.5795250000000001</v>
      </c>
      <c r="Q917" s="4">
        <v>2.4525000000000001</v>
      </c>
      <c r="R917" s="4">
        <f t="shared" si="162"/>
        <v>1.634625</v>
      </c>
      <c r="S917" s="4">
        <v>9.5000000000000001E-2</v>
      </c>
      <c r="T917" s="4">
        <f t="shared" si="163"/>
        <v>5.5099999999999996E-2</v>
      </c>
      <c r="U917" s="4">
        <v>15.875</v>
      </c>
      <c r="V917" s="4">
        <f t="shared" si="164"/>
        <v>20.637499999999999</v>
      </c>
      <c r="W917" s="4">
        <v>21.95684020010475</v>
      </c>
      <c r="X917" s="4">
        <v>15.5</v>
      </c>
      <c r="Y917" s="4">
        <v>80.325000000000003</v>
      </c>
      <c r="Z917" s="4">
        <v>3.8</v>
      </c>
      <c r="AA917" s="4">
        <v>201.2</v>
      </c>
      <c r="AB917" s="4">
        <v>0.1</v>
      </c>
      <c r="AC917" s="3"/>
    </row>
    <row r="918" spans="1:29">
      <c r="A918" s="15">
        <v>40216.916666666664</v>
      </c>
      <c r="B918" s="4">
        <v>0.14249999999999999</v>
      </c>
      <c r="C918" s="4">
        <f t="shared" si="154"/>
        <v>0.16529999999999997</v>
      </c>
      <c r="D918" s="4">
        <v>3.6025</v>
      </c>
      <c r="E918" s="4">
        <f t="shared" si="155"/>
        <v>6.8807749999999999</v>
      </c>
      <c r="F918" s="4">
        <v>18.6675</v>
      </c>
      <c r="G918" s="4">
        <f t="shared" si="156"/>
        <v>35.654924999999999</v>
      </c>
      <c r="H918" s="4">
        <f t="shared" si="157"/>
        <v>28.774149999999999</v>
      </c>
      <c r="I918" s="4">
        <v>31.517499999999998</v>
      </c>
      <c r="J918" s="16">
        <f t="shared" si="158"/>
        <v>63.034999999999997</v>
      </c>
      <c r="K918" s="4">
        <v>2.9</v>
      </c>
      <c r="L918" s="4">
        <f t="shared" si="159"/>
        <v>7.7140000000000004</v>
      </c>
      <c r="M918" s="4">
        <v>4.95</v>
      </c>
      <c r="N918" s="4">
        <f t="shared" si="160"/>
        <v>7.0289999999999999</v>
      </c>
      <c r="O918" s="4">
        <v>2.335</v>
      </c>
      <c r="P918" s="4">
        <f t="shared" si="161"/>
        <v>1.5644500000000001</v>
      </c>
      <c r="Q918" s="4">
        <v>2.4300000000000002</v>
      </c>
      <c r="R918" s="4">
        <f t="shared" si="162"/>
        <v>1.61955</v>
      </c>
      <c r="S918" s="4">
        <v>9.5000000000000001E-2</v>
      </c>
      <c r="T918" s="4">
        <f t="shared" si="163"/>
        <v>5.5099999999999996E-2</v>
      </c>
      <c r="U918" s="4">
        <v>11.8125</v>
      </c>
      <c r="V918" s="4">
        <f t="shared" si="164"/>
        <v>15.356250000000001</v>
      </c>
      <c r="W918" s="4">
        <v>16.779146495957431</v>
      </c>
      <c r="X918" s="4">
        <v>11.5</v>
      </c>
      <c r="Y918" s="4">
        <v>80.875</v>
      </c>
      <c r="Z918" s="4">
        <v>3.6625000000000001</v>
      </c>
      <c r="AA918" s="4">
        <v>194.375</v>
      </c>
      <c r="AB918" s="4">
        <v>0.21249999999999999</v>
      </c>
      <c r="AC918" s="3"/>
    </row>
    <row r="919" spans="1:29">
      <c r="A919" s="15">
        <v>40216.958333333336</v>
      </c>
      <c r="B919" s="4">
        <v>0.14249999999999999</v>
      </c>
      <c r="C919" s="4">
        <f t="shared" si="154"/>
        <v>0.16529999999999997</v>
      </c>
      <c r="D919" s="4">
        <v>4.8550000000000004</v>
      </c>
      <c r="E919" s="4">
        <f t="shared" si="155"/>
        <v>9.2730499999999996</v>
      </c>
      <c r="F919" s="4">
        <v>20.702500000000001</v>
      </c>
      <c r="G919" s="4">
        <f t="shared" si="156"/>
        <v>39.541775000000001</v>
      </c>
      <c r="H919" s="4">
        <f t="shared" si="157"/>
        <v>30.268725000000003</v>
      </c>
      <c r="I919" s="4">
        <v>28.752500000000001</v>
      </c>
      <c r="J919" s="16">
        <f t="shared" si="158"/>
        <v>57.505000000000003</v>
      </c>
      <c r="K919" s="4">
        <v>2.8975</v>
      </c>
      <c r="L919" s="4">
        <f t="shared" si="159"/>
        <v>7.7073499999999999</v>
      </c>
      <c r="M919" s="4">
        <v>4.6749999999999998</v>
      </c>
      <c r="N919" s="4">
        <f t="shared" si="160"/>
        <v>6.6384999999999996</v>
      </c>
      <c r="O919" s="4">
        <v>2.35</v>
      </c>
      <c r="P919" s="4">
        <f t="shared" si="161"/>
        <v>1.5745000000000002</v>
      </c>
      <c r="Q919" s="4">
        <v>2.4249999999999998</v>
      </c>
      <c r="R919" s="4">
        <f t="shared" si="162"/>
        <v>1.6209000000000002</v>
      </c>
      <c r="S919" s="4">
        <v>0.08</v>
      </c>
      <c r="T919" s="4">
        <f t="shared" si="163"/>
        <v>4.6399999999999997E-2</v>
      </c>
      <c r="U919" s="4">
        <v>12.6875</v>
      </c>
      <c r="V919" s="4">
        <f t="shared" si="164"/>
        <v>16.493750000000002</v>
      </c>
      <c r="W919" s="4">
        <v>18.111356862822376</v>
      </c>
      <c r="X919" s="4">
        <v>12.9375</v>
      </c>
      <c r="Y919" s="4">
        <v>82.174999999999997</v>
      </c>
      <c r="Z919" s="4">
        <v>3.5125000000000002</v>
      </c>
      <c r="AA919" s="4">
        <v>192.02500000000001</v>
      </c>
      <c r="AB919" s="4">
        <v>0.1275</v>
      </c>
      <c r="AC919" s="3"/>
    </row>
    <row r="920" spans="1:29">
      <c r="A920" s="15">
        <v>40217</v>
      </c>
      <c r="B920" s="4">
        <v>0.13750000000000001</v>
      </c>
      <c r="C920" s="4">
        <f t="shared" si="154"/>
        <v>0.1595</v>
      </c>
      <c r="D920" s="4">
        <v>6.2649999999999997</v>
      </c>
      <c r="E920" s="4">
        <f t="shared" si="155"/>
        <v>11.966149999999999</v>
      </c>
      <c r="F920" s="4">
        <v>23.897500000000001</v>
      </c>
      <c r="G920" s="4">
        <f t="shared" si="156"/>
        <v>45.644224999999999</v>
      </c>
      <c r="H920" s="4">
        <f t="shared" si="157"/>
        <v>33.678075</v>
      </c>
      <c r="I920" s="4">
        <v>24.15</v>
      </c>
      <c r="J920" s="16">
        <f t="shared" si="158"/>
        <v>48.3</v>
      </c>
      <c r="K920" s="4">
        <v>3.16</v>
      </c>
      <c r="L920" s="4">
        <f t="shared" si="159"/>
        <v>8.4056000000000015</v>
      </c>
      <c r="M920" s="4">
        <v>5.2249999999999996</v>
      </c>
      <c r="N920" s="4">
        <f t="shared" si="160"/>
        <v>7.4194999999999993</v>
      </c>
      <c r="O920" s="4">
        <v>2.3424999999999998</v>
      </c>
      <c r="P920" s="4">
        <f t="shared" si="161"/>
        <v>1.569475</v>
      </c>
      <c r="Q920" s="4">
        <v>2.4275000000000002</v>
      </c>
      <c r="R920" s="4">
        <f t="shared" si="162"/>
        <v>1.6187749999999999</v>
      </c>
      <c r="S920" s="4">
        <v>8.5000000000000006E-2</v>
      </c>
      <c r="T920" s="4">
        <f t="shared" si="163"/>
        <v>4.9300000000000004E-2</v>
      </c>
      <c r="U920" s="4">
        <v>13.0625</v>
      </c>
      <c r="V920" s="4">
        <f t="shared" si="164"/>
        <v>16.981249999999999</v>
      </c>
      <c r="W920" s="4">
        <v>18.19198571579766</v>
      </c>
      <c r="X920" s="4">
        <v>13.125</v>
      </c>
      <c r="Y920" s="4">
        <v>84.05</v>
      </c>
      <c r="Z920" s="4">
        <v>3.2749999999999999</v>
      </c>
      <c r="AA920" s="4">
        <v>197.625</v>
      </c>
      <c r="AB920" s="4">
        <v>9.7500000000000003E-2</v>
      </c>
      <c r="AC920" s="3"/>
    </row>
    <row r="921" spans="1:29">
      <c r="A921" s="15">
        <v>40217.041666666664</v>
      </c>
      <c r="B921" s="4">
        <v>0.11</v>
      </c>
      <c r="C921" s="4">
        <f t="shared" si="154"/>
        <v>0.12759999999999999</v>
      </c>
      <c r="D921" s="4">
        <v>8.4550000000000001</v>
      </c>
      <c r="E921" s="4">
        <f t="shared" si="155"/>
        <v>16.149049999999999</v>
      </c>
      <c r="F921" s="4">
        <v>26.05</v>
      </c>
      <c r="G921" s="4">
        <f t="shared" si="156"/>
        <v>49.755499999999998</v>
      </c>
      <c r="H921" s="4">
        <f t="shared" si="157"/>
        <v>33.606449999999995</v>
      </c>
      <c r="I921" s="4">
        <v>16.86</v>
      </c>
      <c r="J921" s="16">
        <f t="shared" si="158"/>
        <v>33.72</v>
      </c>
      <c r="K921" s="4">
        <v>3.2925</v>
      </c>
      <c r="L921" s="4">
        <f t="shared" si="159"/>
        <v>8.7580500000000008</v>
      </c>
      <c r="M921" s="4">
        <v>5.2249999999999996</v>
      </c>
      <c r="N921" s="4">
        <f t="shared" si="160"/>
        <v>7.4194999999999993</v>
      </c>
      <c r="O921" s="4">
        <v>2.2774999999999999</v>
      </c>
      <c r="P921" s="4">
        <f t="shared" si="161"/>
        <v>1.525925</v>
      </c>
      <c r="Q921" s="4">
        <v>2.355</v>
      </c>
      <c r="R921" s="4">
        <f t="shared" si="162"/>
        <v>1.572325</v>
      </c>
      <c r="S921" s="4">
        <v>0.08</v>
      </c>
      <c r="T921" s="4">
        <f t="shared" si="163"/>
        <v>4.6399999999999997E-2</v>
      </c>
      <c r="U921" s="4">
        <v>15.1875</v>
      </c>
      <c r="V921" s="4">
        <f t="shared" si="164"/>
        <v>19.743750000000002</v>
      </c>
      <c r="W921" s="4">
        <v>20.085851002509656</v>
      </c>
      <c r="X921" s="4">
        <v>13.9375</v>
      </c>
      <c r="Y921" s="4">
        <v>82.474999999999994</v>
      </c>
      <c r="Z921" s="4">
        <v>3.0750000000000002</v>
      </c>
      <c r="AA921" s="4">
        <v>187.52500000000001</v>
      </c>
      <c r="AB921" s="4">
        <v>9.5000000000000001E-2</v>
      </c>
      <c r="AC921" s="3"/>
    </row>
    <row r="922" spans="1:29">
      <c r="A922" s="15">
        <v>40217.083333333336</v>
      </c>
      <c r="B922" s="4">
        <v>0.1075</v>
      </c>
      <c r="C922" s="4">
        <f t="shared" si="154"/>
        <v>0.12469999999999999</v>
      </c>
      <c r="D922" s="4">
        <v>15.032500000000001</v>
      </c>
      <c r="E922" s="4">
        <f t="shared" si="155"/>
        <v>28.712074999999999</v>
      </c>
      <c r="F922" s="4">
        <v>35.637500000000003</v>
      </c>
      <c r="G922" s="4">
        <f t="shared" si="156"/>
        <v>68.067625000000007</v>
      </c>
      <c r="H922" s="4">
        <f t="shared" si="157"/>
        <v>39.355550000000008</v>
      </c>
      <c r="I922" s="4">
        <v>13.2575</v>
      </c>
      <c r="J922" s="16">
        <f t="shared" si="158"/>
        <v>26.515000000000001</v>
      </c>
      <c r="K922" s="4">
        <v>3.4249999999999998</v>
      </c>
      <c r="L922" s="4">
        <f t="shared" si="159"/>
        <v>9.1105</v>
      </c>
      <c r="M922" s="4">
        <v>5.7750000000000004</v>
      </c>
      <c r="N922" s="4">
        <f t="shared" si="160"/>
        <v>8.2004999999999999</v>
      </c>
      <c r="O922" s="4">
        <v>2.29</v>
      </c>
      <c r="P922" s="4">
        <f t="shared" si="161"/>
        <v>1.5343000000000002</v>
      </c>
      <c r="Q922" s="4">
        <v>2.36</v>
      </c>
      <c r="R922" s="4">
        <f t="shared" si="162"/>
        <v>1.5749000000000002</v>
      </c>
      <c r="S922" s="4">
        <v>7.0000000000000007E-2</v>
      </c>
      <c r="T922" s="4">
        <f t="shared" si="163"/>
        <v>4.0600000000000004E-2</v>
      </c>
      <c r="U922" s="4">
        <v>14.1875</v>
      </c>
      <c r="V922" s="4">
        <f t="shared" si="164"/>
        <v>18.443750000000001</v>
      </c>
      <c r="W922" s="4">
        <v>20.485742998901486</v>
      </c>
      <c r="X922" s="4">
        <v>14.625</v>
      </c>
      <c r="Y922" s="4">
        <v>81.325000000000003</v>
      </c>
      <c r="Z922" s="4">
        <v>2.8374999999999999</v>
      </c>
      <c r="AA922" s="4">
        <v>185.95</v>
      </c>
      <c r="AB922" s="4">
        <v>0.08</v>
      </c>
      <c r="AC922" s="3"/>
    </row>
    <row r="923" spans="1:29">
      <c r="A923" s="15">
        <v>40217.125</v>
      </c>
      <c r="B923" s="4">
        <v>0.10249999999999999</v>
      </c>
      <c r="C923" s="4">
        <f t="shared" si="154"/>
        <v>0.11889999999999998</v>
      </c>
      <c r="D923" s="4">
        <v>10.02</v>
      </c>
      <c r="E923" s="4">
        <f t="shared" si="155"/>
        <v>19.138199999999998</v>
      </c>
      <c r="F923" s="4">
        <v>26</v>
      </c>
      <c r="G923" s="4">
        <f t="shared" si="156"/>
        <v>49.66</v>
      </c>
      <c r="H923" s="4">
        <f t="shared" si="157"/>
        <v>30.521799999999999</v>
      </c>
      <c r="I923" s="4">
        <v>24.75</v>
      </c>
      <c r="J923" s="16">
        <f t="shared" si="158"/>
        <v>49.5</v>
      </c>
      <c r="K923" s="4">
        <v>3.4249999999999998</v>
      </c>
      <c r="L923" s="4">
        <f t="shared" si="159"/>
        <v>9.1105</v>
      </c>
      <c r="M923" s="4">
        <v>5.9124999999999996</v>
      </c>
      <c r="N923" s="4">
        <f t="shared" si="160"/>
        <v>8.3957499999999996</v>
      </c>
      <c r="O923" s="4">
        <v>2.2650000000000001</v>
      </c>
      <c r="P923" s="4">
        <f t="shared" si="161"/>
        <v>1.5175500000000002</v>
      </c>
      <c r="Q923" s="4">
        <v>2.33</v>
      </c>
      <c r="R923" s="4">
        <f t="shared" si="162"/>
        <v>1.5552500000000002</v>
      </c>
      <c r="S923" s="4">
        <v>6.5000000000000002E-2</v>
      </c>
      <c r="T923" s="4">
        <f t="shared" si="163"/>
        <v>3.7699999999999997E-2</v>
      </c>
      <c r="U923" s="4">
        <v>8.8125</v>
      </c>
      <c r="V923" s="4">
        <f t="shared" si="164"/>
        <v>11.456250000000001</v>
      </c>
      <c r="W923" s="4">
        <v>13.22820346639169</v>
      </c>
      <c r="X923" s="4">
        <v>10.1875</v>
      </c>
      <c r="Y923" s="4">
        <v>81.875</v>
      </c>
      <c r="Z923" s="4">
        <v>2.2999999999999998</v>
      </c>
      <c r="AA923" s="4">
        <v>180.72499999999999</v>
      </c>
      <c r="AB923" s="4">
        <v>0.20749999999999999</v>
      </c>
      <c r="AC923" s="3"/>
    </row>
    <row r="924" spans="1:29">
      <c r="A924" s="15">
        <v>40217.166666666664</v>
      </c>
      <c r="B924" s="4">
        <v>8.5000000000000006E-2</v>
      </c>
      <c r="C924" s="4">
        <f t="shared" si="154"/>
        <v>9.8600000000000007E-2</v>
      </c>
      <c r="D924" s="4">
        <v>20.355</v>
      </c>
      <c r="E924" s="4">
        <f t="shared" si="155"/>
        <v>38.878050000000002</v>
      </c>
      <c r="F924" s="4">
        <v>42.857500000000002</v>
      </c>
      <c r="G924" s="4">
        <f t="shared" si="156"/>
        <v>81.857825000000005</v>
      </c>
      <c r="H924" s="4">
        <f t="shared" si="157"/>
        <v>42.979775000000004</v>
      </c>
      <c r="I924" s="4">
        <v>12.565</v>
      </c>
      <c r="J924" s="16">
        <f t="shared" si="158"/>
        <v>25.13</v>
      </c>
      <c r="K924" s="4">
        <v>3.2925</v>
      </c>
      <c r="L924" s="4">
        <f t="shared" si="159"/>
        <v>8.7580500000000008</v>
      </c>
      <c r="M924" s="4">
        <v>5.5</v>
      </c>
      <c r="N924" s="4">
        <f t="shared" si="160"/>
        <v>7.81</v>
      </c>
      <c r="O924" s="4">
        <v>2.36</v>
      </c>
      <c r="P924" s="4">
        <f t="shared" si="161"/>
        <v>1.5811999999999999</v>
      </c>
      <c r="Q924" s="4">
        <v>2.4300000000000002</v>
      </c>
      <c r="R924" s="4">
        <f t="shared" si="162"/>
        <v>1.6247</v>
      </c>
      <c r="S924" s="4">
        <v>7.4999999999999997E-2</v>
      </c>
      <c r="T924" s="4">
        <f t="shared" si="163"/>
        <v>4.3499999999999997E-2</v>
      </c>
      <c r="U924" s="4">
        <v>6.5625</v>
      </c>
      <c r="V924" s="4">
        <f t="shared" si="164"/>
        <v>8.53125</v>
      </c>
      <c r="W924" s="4">
        <v>10.668257625563882</v>
      </c>
      <c r="X924" s="4">
        <v>10.125</v>
      </c>
      <c r="Y924" s="4">
        <v>85.224999999999994</v>
      </c>
      <c r="Z924" s="4">
        <v>1.6125</v>
      </c>
      <c r="AA924" s="4">
        <v>190.2</v>
      </c>
      <c r="AB924" s="4">
        <v>0.1075</v>
      </c>
      <c r="AC924" s="3"/>
    </row>
    <row r="925" spans="1:29">
      <c r="A925" s="15">
        <v>40217.208333333336</v>
      </c>
      <c r="B925" s="4">
        <v>9.2499999999999999E-2</v>
      </c>
      <c r="C925" s="4">
        <f t="shared" si="154"/>
        <v>0.10729999999999999</v>
      </c>
      <c r="D925" s="4">
        <v>33.662500000000001</v>
      </c>
      <c r="E925" s="4">
        <f t="shared" si="155"/>
        <v>64.295375000000007</v>
      </c>
      <c r="F925" s="4">
        <v>58.022500000000001</v>
      </c>
      <c r="G925" s="4">
        <f t="shared" si="156"/>
        <v>110.822975</v>
      </c>
      <c r="H925" s="4">
        <f t="shared" si="157"/>
        <v>46.527599999999993</v>
      </c>
      <c r="I925" s="4">
        <v>11.6425</v>
      </c>
      <c r="J925" s="16">
        <f t="shared" si="158"/>
        <v>23.285</v>
      </c>
      <c r="K925" s="4">
        <v>4.0774999999999997</v>
      </c>
      <c r="L925" s="4">
        <f t="shared" si="159"/>
        <v>10.84615</v>
      </c>
      <c r="M925" s="4">
        <v>6.875</v>
      </c>
      <c r="N925" s="4">
        <f t="shared" si="160"/>
        <v>9.7624999999999993</v>
      </c>
      <c r="O925" s="4">
        <v>2.335</v>
      </c>
      <c r="P925" s="4">
        <f t="shared" si="161"/>
        <v>1.5644500000000001</v>
      </c>
      <c r="Q925" s="4">
        <v>2.42</v>
      </c>
      <c r="R925" s="4">
        <f t="shared" si="162"/>
        <v>1.61375</v>
      </c>
      <c r="S925" s="4">
        <v>8.5000000000000006E-2</v>
      </c>
      <c r="T925" s="4">
        <f t="shared" si="163"/>
        <v>4.9300000000000004E-2</v>
      </c>
      <c r="U925" s="4">
        <v>14.75</v>
      </c>
      <c r="V925" s="4">
        <f t="shared" si="164"/>
        <v>19.175000000000001</v>
      </c>
      <c r="W925" s="4">
        <v>19.826078842733171</v>
      </c>
      <c r="X925" s="4">
        <v>16.625</v>
      </c>
      <c r="Y925" s="4">
        <v>86.65</v>
      </c>
      <c r="Z925" s="4">
        <v>1.85</v>
      </c>
      <c r="AA925" s="4">
        <v>189.625</v>
      </c>
      <c r="AB925" s="4">
        <v>0.31</v>
      </c>
      <c r="AC925" s="3"/>
    </row>
    <row r="926" spans="1:29">
      <c r="A926" s="15">
        <v>40217.25</v>
      </c>
      <c r="B926" s="4">
        <v>0.08</v>
      </c>
      <c r="C926" s="4">
        <f t="shared" si="154"/>
        <v>9.2799999999999994E-2</v>
      </c>
      <c r="D926" s="4">
        <v>24.27</v>
      </c>
      <c r="E926" s="4">
        <f t="shared" si="155"/>
        <v>46.355699999999999</v>
      </c>
      <c r="F926" s="4">
        <v>50.9375</v>
      </c>
      <c r="G926" s="4">
        <f t="shared" si="156"/>
        <v>97.290624999999991</v>
      </c>
      <c r="H926" s="4">
        <f t="shared" si="157"/>
        <v>50.934924999999993</v>
      </c>
      <c r="I926" s="4">
        <v>16.545000000000002</v>
      </c>
      <c r="J926" s="16">
        <f t="shared" si="158"/>
        <v>33.090000000000003</v>
      </c>
      <c r="K926" s="4">
        <v>3.68</v>
      </c>
      <c r="L926" s="4">
        <f t="shared" si="159"/>
        <v>9.7888000000000002</v>
      </c>
      <c r="M926" s="4">
        <v>6.4625000000000004</v>
      </c>
      <c r="N926" s="4">
        <f t="shared" si="160"/>
        <v>9.1767500000000002</v>
      </c>
      <c r="O926" s="4">
        <v>2.2949999999999999</v>
      </c>
      <c r="P926" s="4">
        <f t="shared" si="161"/>
        <v>1.53765</v>
      </c>
      <c r="Q926" s="4">
        <v>2.375</v>
      </c>
      <c r="R926" s="4">
        <f t="shared" si="162"/>
        <v>1.58405</v>
      </c>
      <c r="S926" s="4">
        <v>0.08</v>
      </c>
      <c r="T926" s="4">
        <f t="shared" si="163"/>
        <v>4.6399999999999997E-2</v>
      </c>
      <c r="U926" s="4">
        <v>10.3125</v>
      </c>
      <c r="V926" s="4">
        <f t="shared" si="164"/>
        <v>13.40625</v>
      </c>
      <c r="W926" s="4">
        <v>14.675597054581203</v>
      </c>
      <c r="X926" s="4">
        <v>12.375</v>
      </c>
      <c r="Y926" s="4">
        <v>82.6</v>
      </c>
      <c r="Z926" s="4">
        <v>1.5</v>
      </c>
      <c r="AA926" s="4">
        <v>192.82499999999999</v>
      </c>
      <c r="AB926" s="4">
        <v>0.57750000000000001</v>
      </c>
      <c r="AC926" s="3"/>
    </row>
    <row r="927" spans="1:29">
      <c r="A927" s="15">
        <v>40217.291666666664</v>
      </c>
      <c r="B927" s="4">
        <v>0.1075</v>
      </c>
      <c r="C927" s="4">
        <f t="shared" si="154"/>
        <v>0.12469999999999999</v>
      </c>
      <c r="D927" s="4">
        <v>31.315000000000001</v>
      </c>
      <c r="E927" s="4">
        <f t="shared" si="155"/>
        <v>59.81165</v>
      </c>
      <c r="F927" s="4">
        <v>59.427500000000002</v>
      </c>
      <c r="G927" s="4">
        <f t="shared" si="156"/>
        <v>113.506525</v>
      </c>
      <c r="H927" s="4">
        <f t="shared" si="157"/>
        <v>53.694874999999996</v>
      </c>
      <c r="I927" s="4">
        <v>15.7775</v>
      </c>
      <c r="J927" s="16">
        <f t="shared" si="158"/>
        <v>31.555</v>
      </c>
      <c r="K927" s="4">
        <v>3.42</v>
      </c>
      <c r="L927" s="4">
        <f t="shared" si="159"/>
        <v>9.0972000000000008</v>
      </c>
      <c r="M927" s="4">
        <v>5.9124999999999996</v>
      </c>
      <c r="N927" s="4">
        <f t="shared" si="160"/>
        <v>8.3957499999999996</v>
      </c>
      <c r="O927" s="4">
        <v>2.3325</v>
      </c>
      <c r="P927" s="4">
        <f t="shared" si="161"/>
        <v>1.562775</v>
      </c>
      <c r="Q927" s="4">
        <v>2.4275000000000002</v>
      </c>
      <c r="R927" s="4">
        <f t="shared" si="162"/>
        <v>1.617875</v>
      </c>
      <c r="S927" s="4">
        <v>9.5000000000000001E-2</v>
      </c>
      <c r="T927" s="4">
        <f t="shared" si="163"/>
        <v>5.5099999999999996E-2</v>
      </c>
      <c r="U927" s="4">
        <v>7.9375</v>
      </c>
      <c r="V927" s="4">
        <f t="shared" si="164"/>
        <v>10.31875</v>
      </c>
      <c r="W927" s="4">
        <v>10.231570546187953</v>
      </c>
      <c r="X927" s="4">
        <v>11.8125</v>
      </c>
      <c r="Y927" s="4">
        <v>73.900000000000006</v>
      </c>
      <c r="Z927" s="4">
        <v>1.175</v>
      </c>
      <c r="AA927" s="4">
        <v>198.32499999999999</v>
      </c>
      <c r="AB927" s="4">
        <v>0.44</v>
      </c>
      <c r="AC927" s="3"/>
    </row>
    <row r="928" spans="1:29">
      <c r="A928" s="15">
        <v>40217.333333333336</v>
      </c>
      <c r="B928" s="4">
        <v>0.2175</v>
      </c>
      <c r="C928" s="4">
        <f t="shared" si="154"/>
        <v>0.25229999999999997</v>
      </c>
      <c r="D928" s="4">
        <v>65.137500000000003</v>
      </c>
      <c r="E928" s="4">
        <f t="shared" si="155"/>
        <v>124.41262500000001</v>
      </c>
      <c r="F928" s="4">
        <v>93.89</v>
      </c>
      <c r="G928" s="4">
        <f t="shared" si="156"/>
        <v>179.32989999999998</v>
      </c>
      <c r="H928" s="4">
        <f t="shared" si="157"/>
        <v>54.917274999999975</v>
      </c>
      <c r="I928" s="4">
        <v>10.032500000000001</v>
      </c>
      <c r="J928" s="16">
        <f t="shared" si="158"/>
        <v>20.065000000000001</v>
      </c>
      <c r="K928" s="4">
        <v>4.4725000000000001</v>
      </c>
      <c r="L928" s="4">
        <f t="shared" si="159"/>
        <v>11.896850000000001</v>
      </c>
      <c r="M928" s="4">
        <v>7.5625</v>
      </c>
      <c r="N928" s="4">
        <f t="shared" si="160"/>
        <v>10.73875</v>
      </c>
      <c r="O928" s="4">
        <v>2.3374999999999999</v>
      </c>
      <c r="P928" s="4">
        <f t="shared" si="161"/>
        <v>1.566125</v>
      </c>
      <c r="Q928" s="4">
        <v>2.4575</v>
      </c>
      <c r="R928" s="4">
        <f t="shared" si="162"/>
        <v>1.6357249999999999</v>
      </c>
      <c r="S928" s="4">
        <v>0.12</v>
      </c>
      <c r="T928" s="4">
        <f t="shared" si="163"/>
        <v>6.9599999999999995E-2</v>
      </c>
      <c r="U928" s="4">
        <v>11.875</v>
      </c>
      <c r="V928" s="4">
        <f t="shared" si="164"/>
        <v>15.4375</v>
      </c>
      <c r="W928" s="4">
        <v>13.922507995716327</v>
      </c>
      <c r="X928" s="4">
        <v>13.75</v>
      </c>
      <c r="Y928" s="4">
        <v>72.974999999999994</v>
      </c>
      <c r="Z928" s="4">
        <v>1.2625</v>
      </c>
      <c r="AA928" s="4">
        <v>187.57499999999999</v>
      </c>
      <c r="AB928" s="4">
        <v>0.21249999999999999</v>
      </c>
      <c r="AC928" s="3"/>
    </row>
    <row r="929" spans="1:29">
      <c r="A929" s="15">
        <v>40217.375</v>
      </c>
      <c r="B929" s="4">
        <v>0.32250000000000001</v>
      </c>
      <c r="C929" s="4">
        <f t="shared" si="154"/>
        <v>0.37409999999999999</v>
      </c>
      <c r="D929" s="4">
        <v>143.89750000000001</v>
      </c>
      <c r="E929" s="4">
        <f t="shared" si="155"/>
        <v>274.84422499999999</v>
      </c>
      <c r="F929" s="4">
        <v>168.4975</v>
      </c>
      <c r="G929" s="4">
        <f t="shared" si="156"/>
        <v>321.83022499999998</v>
      </c>
      <c r="H929" s="4">
        <f t="shared" si="157"/>
        <v>46.98599999999999</v>
      </c>
      <c r="I929" s="4">
        <v>4.0599999999999996</v>
      </c>
      <c r="J929" s="16">
        <f t="shared" si="158"/>
        <v>8.1199999999999992</v>
      </c>
      <c r="K929" s="4">
        <v>7.625</v>
      </c>
      <c r="L929" s="4">
        <f t="shared" si="159"/>
        <v>20.282500000000002</v>
      </c>
      <c r="M929" s="4">
        <v>10.87</v>
      </c>
      <c r="N929" s="4">
        <f t="shared" si="160"/>
        <v>15.435399999999998</v>
      </c>
      <c r="O929" s="4">
        <v>2.3199999999999998</v>
      </c>
      <c r="P929" s="4">
        <f t="shared" si="161"/>
        <v>1.5544</v>
      </c>
      <c r="Q929" s="4">
        <v>2.4575</v>
      </c>
      <c r="R929" s="4">
        <f t="shared" si="162"/>
        <v>1.6327</v>
      </c>
      <c r="S929" s="4">
        <v>0.13500000000000001</v>
      </c>
      <c r="T929" s="4">
        <f t="shared" si="163"/>
        <v>7.8299999999999995E-2</v>
      </c>
      <c r="U929" s="4">
        <v>19</v>
      </c>
      <c r="V929" s="4">
        <f t="shared" si="164"/>
        <v>24.7</v>
      </c>
      <c r="W929" s="4">
        <v>20.509414365607697</v>
      </c>
      <c r="X929" s="4">
        <v>18.5625</v>
      </c>
      <c r="Y929" s="4">
        <v>78.424999999999997</v>
      </c>
      <c r="Z929" s="4">
        <v>1.3125</v>
      </c>
      <c r="AA929" s="4">
        <v>179.95</v>
      </c>
      <c r="AB929" s="4">
        <v>0.17499999999999999</v>
      </c>
      <c r="AC929" s="3"/>
    </row>
    <row r="930" spans="1:29">
      <c r="A930" s="15">
        <v>40217.416666666664</v>
      </c>
      <c r="B930" s="4">
        <v>0.17499999999999999</v>
      </c>
      <c r="C930" s="4">
        <f t="shared" si="154"/>
        <v>0.20299999999999999</v>
      </c>
      <c r="D930" s="4">
        <v>89.564999999999998</v>
      </c>
      <c r="E930" s="4">
        <f t="shared" si="155"/>
        <v>171.06914999999998</v>
      </c>
      <c r="F930" s="4">
        <v>118.745</v>
      </c>
      <c r="G930" s="4">
        <f t="shared" si="156"/>
        <v>226.80295000000001</v>
      </c>
      <c r="H930" s="4">
        <f t="shared" si="157"/>
        <v>55.733800000000031</v>
      </c>
      <c r="I930" s="4">
        <v>6.89</v>
      </c>
      <c r="J930" s="16">
        <f t="shared" si="158"/>
        <v>13.78</v>
      </c>
      <c r="K930" s="4">
        <v>7.7575000000000003</v>
      </c>
      <c r="L930" s="4">
        <f t="shared" si="159"/>
        <v>20.634950000000003</v>
      </c>
      <c r="M930" s="4">
        <v>11.8325</v>
      </c>
      <c r="N930" s="4">
        <f t="shared" si="160"/>
        <v>16.802149999999997</v>
      </c>
      <c r="O930" s="4">
        <v>2.3250000000000002</v>
      </c>
      <c r="P930" s="4">
        <f t="shared" si="161"/>
        <v>1.5577500000000002</v>
      </c>
      <c r="Q930" s="4">
        <v>2.4375</v>
      </c>
      <c r="R930" s="4">
        <f t="shared" si="162"/>
        <v>1.6215500000000003</v>
      </c>
      <c r="S930" s="4">
        <v>0.11</v>
      </c>
      <c r="T930" s="4">
        <f t="shared" si="163"/>
        <v>6.3799999999999996E-2</v>
      </c>
      <c r="U930" s="4">
        <v>16.0625</v>
      </c>
      <c r="V930" s="4">
        <f t="shared" si="164"/>
        <v>20.881250000000001</v>
      </c>
      <c r="W930" s="4">
        <v>19.008061380949684</v>
      </c>
      <c r="X930" s="4">
        <v>15.875</v>
      </c>
      <c r="Y930" s="4">
        <v>77.625</v>
      </c>
      <c r="Z930" s="4">
        <v>1.9</v>
      </c>
      <c r="AA930" s="4">
        <v>186.67500000000001</v>
      </c>
      <c r="AB930" s="4">
        <v>0.40250000000000002</v>
      </c>
      <c r="AC930" s="3"/>
    </row>
    <row r="931" spans="1:29">
      <c r="A931" s="15">
        <v>40217.458333333336</v>
      </c>
      <c r="B931" s="4">
        <v>0.10249999999999999</v>
      </c>
      <c r="C931" s="4">
        <f t="shared" si="154"/>
        <v>0.11889999999999998</v>
      </c>
      <c r="D931" s="4">
        <v>49.634999999999998</v>
      </c>
      <c r="E931" s="4">
        <f t="shared" si="155"/>
        <v>94.802849999999992</v>
      </c>
      <c r="F931" s="4">
        <v>76.712500000000006</v>
      </c>
      <c r="G931" s="4">
        <f t="shared" si="156"/>
        <v>146.52087500000002</v>
      </c>
      <c r="H931" s="4">
        <f t="shared" si="157"/>
        <v>51.718025000000026</v>
      </c>
      <c r="I931" s="4">
        <v>13.55</v>
      </c>
      <c r="J931" s="16">
        <f t="shared" si="158"/>
        <v>27.1</v>
      </c>
      <c r="K931" s="4">
        <v>5.7824999999999998</v>
      </c>
      <c r="L931" s="4">
        <f t="shared" si="159"/>
        <v>15.381450000000001</v>
      </c>
      <c r="M931" s="4">
        <v>8.9375</v>
      </c>
      <c r="N931" s="4">
        <f t="shared" si="160"/>
        <v>12.69125</v>
      </c>
      <c r="O931" s="4">
        <v>2.31</v>
      </c>
      <c r="P931" s="4">
        <f t="shared" si="161"/>
        <v>1.5477000000000001</v>
      </c>
      <c r="Q931" s="4">
        <v>2.4049999999999998</v>
      </c>
      <c r="R931" s="4">
        <f t="shared" si="162"/>
        <v>1.6028</v>
      </c>
      <c r="S931" s="4">
        <v>9.5000000000000001E-2</v>
      </c>
      <c r="T931" s="4">
        <f t="shared" si="163"/>
        <v>5.5099999999999996E-2</v>
      </c>
      <c r="U931" s="4">
        <v>13.8125</v>
      </c>
      <c r="V931" s="4">
        <f t="shared" si="164"/>
        <v>17.956250000000001</v>
      </c>
      <c r="W931" s="4" t="s">
        <v>14</v>
      </c>
      <c r="X931" s="4">
        <v>16.0625</v>
      </c>
      <c r="Y931" s="4">
        <v>68.625</v>
      </c>
      <c r="Z931" s="4">
        <v>2.6</v>
      </c>
      <c r="AA931" s="4">
        <v>189.57499999999999</v>
      </c>
      <c r="AB931" s="4">
        <v>0.49249999999999999</v>
      </c>
      <c r="AC931" s="3"/>
    </row>
    <row r="932" spans="1:29">
      <c r="A932" s="15">
        <v>40217.5</v>
      </c>
      <c r="B932" s="4">
        <v>5.2499999999999998E-2</v>
      </c>
      <c r="C932" s="4">
        <f t="shared" si="154"/>
        <v>6.0899999999999996E-2</v>
      </c>
      <c r="D932" s="4">
        <v>26.307500000000001</v>
      </c>
      <c r="E932" s="4">
        <f t="shared" si="155"/>
        <v>50.247324999999996</v>
      </c>
      <c r="F932" s="4">
        <v>49.1</v>
      </c>
      <c r="G932" s="4">
        <f t="shared" si="156"/>
        <v>93.780999999999992</v>
      </c>
      <c r="H932" s="4">
        <f t="shared" si="157"/>
        <v>43.533674999999995</v>
      </c>
      <c r="I932" s="4">
        <v>23.342500000000001</v>
      </c>
      <c r="J932" s="16">
        <f t="shared" si="158"/>
        <v>46.685000000000002</v>
      </c>
      <c r="K932" s="4">
        <v>3.8125</v>
      </c>
      <c r="L932" s="4">
        <f t="shared" si="159"/>
        <v>10.141250000000001</v>
      </c>
      <c r="M932" s="4">
        <v>7.0125000000000002</v>
      </c>
      <c r="N932" s="4">
        <f t="shared" si="160"/>
        <v>9.957749999999999</v>
      </c>
      <c r="O932" s="4">
        <v>2.3224999999999998</v>
      </c>
      <c r="P932" s="4">
        <f t="shared" si="161"/>
        <v>1.5560749999999999</v>
      </c>
      <c r="Q932" s="4">
        <v>2.395</v>
      </c>
      <c r="R932" s="4">
        <f t="shared" si="162"/>
        <v>1.599575</v>
      </c>
      <c r="S932" s="4">
        <v>7.4999999999999997E-2</v>
      </c>
      <c r="T932" s="4">
        <f t="shared" si="163"/>
        <v>4.3499999999999997E-2</v>
      </c>
      <c r="U932" s="4">
        <v>11.875</v>
      </c>
      <c r="V932" s="4">
        <f t="shared" si="164"/>
        <v>15.4375</v>
      </c>
      <c r="W932" s="4">
        <v>14.023792762347121</v>
      </c>
      <c r="X932" s="4">
        <v>13.75</v>
      </c>
      <c r="Y932" s="4">
        <v>63.3</v>
      </c>
      <c r="Z932" s="4">
        <v>3</v>
      </c>
      <c r="AA932" s="4">
        <v>192.05</v>
      </c>
      <c r="AB932" s="4">
        <v>0.49249999999999999</v>
      </c>
      <c r="AC932" s="3"/>
    </row>
    <row r="933" spans="1:29">
      <c r="A933" s="15">
        <v>40217.541666666664</v>
      </c>
      <c r="B933" s="4">
        <v>0.04</v>
      </c>
      <c r="C933" s="4">
        <f t="shared" si="154"/>
        <v>4.6399999999999997E-2</v>
      </c>
      <c r="D933" s="4">
        <v>22.34</v>
      </c>
      <c r="E933" s="4">
        <f t="shared" si="155"/>
        <v>42.669399999999996</v>
      </c>
      <c r="F933" s="4">
        <v>44.953333333333298</v>
      </c>
      <c r="G933" s="4">
        <f t="shared" si="156"/>
        <v>85.860866666666595</v>
      </c>
      <c r="H933" s="4">
        <f t="shared" si="157"/>
        <v>43.191466666666599</v>
      </c>
      <c r="I933" s="4">
        <v>22.3466666666667</v>
      </c>
      <c r="J933" s="16">
        <f t="shared" si="158"/>
        <v>44.693333333333399</v>
      </c>
      <c r="K933" s="4">
        <v>3.3266666666666702</v>
      </c>
      <c r="L933" s="4">
        <f t="shared" si="159"/>
        <v>8.8489333333333438</v>
      </c>
      <c r="M933" s="4">
        <v>6.4166666666666696</v>
      </c>
      <c r="N933" s="4">
        <f t="shared" si="160"/>
        <v>9.1116666666666699</v>
      </c>
      <c r="O933" s="4">
        <v>2.3233333333333301</v>
      </c>
      <c r="P933" s="4">
        <f t="shared" si="161"/>
        <v>1.5566333333333313</v>
      </c>
      <c r="Q933" s="4">
        <v>2.4033333333333302</v>
      </c>
      <c r="R933" s="4">
        <f t="shared" si="162"/>
        <v>1.6030333333333313</v>
      </c>
      <c r="S933" s="4">
        <v>0.08</v>
      </c>
      <c r="T933" s="4">
        <f t="shared" si="163"/>
        <v>4.6399999999999997E-2</v>
      </c>
      <c r="U933" s="4">
        <v>11.25</v>
      </c>
      <c r="V933" s="4">
        <f t="shared" si="164"/>
        <v>14.625</v>
      </c>
      <c r="W933" s="4">
        <v>14.821647167292603</v>
      </c>
      <c r="X933" s="4">
        <v>12.9166666666667</v>
      </c>
      <c r="Y933" s="4">
        <v>63.3</v>
      </c>
      <c r="Z933" s="4">
        <v>2.9166666666666701</v>
      </c>
      <c r="AA933" s="4">
        <v>195.63333333333301</v>
      </c>
      <c r="AB933" s="4">
        <v>0.5</v>
      </c>
      <c r="AC933" s="3"/>
    </row>
    <row r="934" spans="1:29">
      <c r="A934" s="15">
        <v>40217.583333333336</v>
      </c>
      <c r="B934" s="4">
        <v>0.1</v>
      </c>
      <c r="C934" s="4">
        <f t="shared" si="154"/>
        <v>0.11599999999999999</v>
      </c>
      <c r="D934" s="4">
        <v>64.510000000000005</v>
      </c>
      <c r="E934" s="4">
        <f t="shared" si="155"/>
        <v>123.2141</v>
      </c>
      <c r="F934" s="4">
        <v>95.36</v>
      </c>
      <c r="G934" s="4">
        <f t="shared" si="156"/>
        <v>182.13759999999999</v>
      </c>
      <c r="H934" s="4">
        <f t="shared" si="157"/>
        <v>58.92349999999999</v>
      </c>
      <c r="I934" s="4">
        <v>8.57</v>
      </c>
      <c r="J934" s="16">
        <f t="shared" si="158"/>
        <v>17.14</v>
      </c>
      <c r="K934" s="4">
        <v>5.43</v>
      </c>
      <c r="L934" s="4">
        <f t="shared" si="159"/>
        <v>14.4438</v>
      </c>
      <c r="M934" s="4">
        <v>8.6166666666666707</v>
      </c>
      <c r="N934" s="4">
        <f t="shared" si="160"/>
        <v>12.235666666666672</v>
      </c>
      <c r="O934" s="4">
        <v>2.31666666666667</v>
      </c>
      <c r="P934" s="4">
        <f t="shared" si="161"/>
        <v>1.5521666666666689</v>
      </c>
      <c r="Q934" s="4">
        <v>2.3966666666666701</v>
      </c>
      <c r="R934" s="4">
        <f t="shared" si="162"/>
        <v>1.5985666666666689</v>
      </c>
      <c r="S934" s="4">
        <v>0.08</v>
      </c>
      <c r="T934" s="4">
        <f t="shared" si="163"/>
        <v>4.6399999999999997E-2</v>
      </c>
      <c r="U934" s="4">
        <v>22.3333333333333</v>
      </c>
      <c r="V934" s="4">
        <f t="shared" si="164"/>
        <v>29.033333333333292</v>
      </c>
      <c r="W934" s="4">
        <v>26.047816257359059</v>
      </c>
      <c r="X934" s="4">
        <v>25.3333333333333</v>
      </c>
      <c r="Y934" s="4">
        <v>65.1666666666667</v>
      </c>
      <c r="Z934" s="4">
        <v>3.1666666666666701</v>
      </c>
      <c r="AA934" s="4">
        <v>190.13333333333301</v>
      </c>
      <c r="AB934" s="4">
        <v>0.543333333333333</v>
      </c>
      <c r="AC934" s="3"/>
    </row>
    <row r="935" spans="1:29">
      <c r="A935" s="15">
        <v>40217.625</v>
      </c>
      <c r="B935" s="4">
        <v>0.115</v>
      </c>
      <c r="C935" s="4">
        <f t="shared" si="154"/>
        <v>0.13339999999999999</v>
      </c>
      <c r="D935" s="4">
        <v>60.912500000000001</v>
      </c>
      <c r="E935" s="4">
        <f t="shared" si="155"/>
        <v>116.34287499999999</v>
      </c>
      <c r="F935" s="4">
        <v>91.432500000000005</v>
      </c>
      <c r="G935" s="4">
        <f t="shared" si="156"/>
        <v>174.63607500000001</v>
      </c>
      <c r="H935" s="4">
        <f t="shared" si="157"/>
        <v>58.293200000000013</v>
      </c>
      <c r="I935" s="4">
        <v>6.8849999999999998</v>
      </c>
      <c r="J935" s="16">
        <f t="shared" si="158"/>
        <v>13.77</v>
      </c>
      <c r="K935" s="4">
        <v>5.78</v>
      </c>
      <c r="L935" s="4">
        <f t="shared" si="159"/>
        <v>15.374800000000002</v>
      </c>
      <c r="M935" s="4">
        <v>8.5250000000000004</v>
      </c>
      <c r="N935" s="4">
        <f t="shared" si="160"/>
        <v>12.105499999999999</v>
      </c>
      <c r="O935" s="4">
        <v>2.3149999999999999</v>
      </c>
      <c r="P935" s="4">
        <f t="shared" si="161"/>
        <v>1.55105</v>
      </c>
      <c r="Q935" s="4">
        <v>2.41</v>
      </c>
      <c r="R935" s="4">
        <f t="shared" si="162"/>
        <v>1.60615</v>
      </c>
      <c r="S935" s="4">
        <v>9.5000000000000001E-2</v>
      </c>
      <c r="T935" s="4">
        <f t="shared" si="163"/>
        <v>5.5099999999999996E-2</v>
      </c>
      <c r="U935" s="4">
        <v>27.6875</v>
      </c>
      <c r="V935" s="4">
        <f t="shared" si="164"/>
        <v>35.993749999999999</v>
      </c>
      <c r="W935" s="4">
        <v>30.478767407176097</v>
      </c>
      <c r="X935" s="4">
        <v>31.5625</v>
      </c>
      <c r="Y935" s="4">
        <v>64.625</v>
      </c>
      <c r="Z935" s="4">
        <v>3.2875000000000001</v>
      </c>
      <c r="AA935" s="4">
        <v>185.22499999999999</v>
      </c>
      <c r="AB935" s="4">
        <v>0.36249999999999999</v>
      </c>
      <c r="AC935" s="3"/>
    </row>
    <row r="936" spans="1:29">
      <c r="A936" s="15">
        <v>40217.666666666664</v>
      </c>
      <c r="B936" s="4">
        <v>0.17249999999999999</v>
      </c>
      <c r="C936" s="4">
        <f t="shared" si="154"/>
        <v>0.20009999999999997</v>
      </c>
      <c r="D936" s="4">
        <v>75.942499999999995</v>
      </c>
      <c r="E936" s="4">
        <f t="shared" si="155"/>
        <v>145.050175</v>
      </c>
      <c r="F936" s="4">
        <v>110.1575</v>
      </c>
      <c r="G936" s="4">
        <f t="shared" si="156"/>
        <v>210.400825</v>
      </c>
      <c r="H936" s="4">
        <f t="shared" si="157"/>
        <v>65.350650000000002</v>
      </c>
      <c r="I936" s="4">
        <v>4.665</v>
      </c>
      <c r="J936" s="16">
        <f t="shared" si="158"/>
        <v>9.33</v>
      </c>
      <c r="K936" s="4">
        <v>5.78</v>
      </c>
      <c r="L936" s="4">
        <f t="shared" si="159"/>
        <v>15.374800000000002</v>
      </c>
      <c r="M936" s="4">
        <v>8.9375</v>
      </c>
      <c r="N936" s="4">
        <f t="shared" si="160"/>
        <v>12.69125</v>
      </c>
      <c r="O936" s="4">
        <v>2.3374999999999999</v>
      </c>
      <c r="P936" s="4">
        <f t="shared" si="161"/>
        <v>1.566125</v>
      </c>
      <c r="Q936" s="4">
        <v>2.4249999999999998</v>
      </c>
      <c r="R936" s="4">
        <f t="shared" si="162"/>
        <v>1.618325</v>
      </c>
      <c r="S936" s="4">
        <v>0.09</v>
      </c>
      <c r="T936" s="4">
        <f t="shared" si="163"/>
        <v>5.2199999999999996E-2</v>
      </c>
      <c r="U936" s="4">
        <v>26.0625</v>
      </c>
      <c r="V936" s="4">
        <f t="shared" si="164"/>
        <v>33.881250000000001</v>
      </c>
      <c r="W936" s="4">
        <v>29.142416124296986</v>
      </c>
      <c r="X936" s="4">
        <v>29.1875</v>
      </c>
      <c r="Y936" s="4">
        <v>65.349999999999994</v>
      </c>
      <c r="Z936" s="4">
        <v>3.2</v>
      </c>
      <c r="AA936" s="4">
        <v>189.2</v>
      </c>
      <c r="AB936" s="4">
        <v>0.26500000000000001</v>
      </c>
      <c r="AC936" s="3"/>
    </row>
    <row r="937" spans="1:29">
      <c r="A937" s="15">
        <v>40217.708333333336</v>
      </c>
      <c r="B937" s="4">
        <v>0.245</v>
      </c>
      <c r="C937" s="4">
        <f t="shared" si="154"/>
        <v>0.28419999999999995</v>
      </c>
      <c r="D937" s="4">
        <v>80.327500000000001</v>
      </c>
      <c r="E937" s="4">
        <f t="shared" si="155"/>
        <v>153.42552499999999</v>
      </c>
      <c r="F937" s="4">
        <v>113.955</v>
      </c>
      <c r="G937" s="4">
        <f t="shared" si="156"/>
        <v>217.65404999999998</v>
      </c>
      <c r="H937" s="4">
        <f t="shared" si="157"/>
        <v>64.228524999999991</v>
      </c>
      <c r="I937" s="4">
        <v>4.8949999999999996</v>
      </c>
      <c r="J937" s="16">
        <f t="shared" si="158"/>
        <v>9.7899999999999991</v>
      </c>
      <c r="K937" s="4">
        <v>6.5650000000000004</v>
      </c>
      <c r="L937" s="4">
        <f t="shared" si="159"/>
        <v>17.462900000000001</v>
      </c>
      <c r="M937" s="4">
        <v>10.3125</v>
      </c>
      <c r="N937" s="4">
        <f t="shared" si="160"/>
        <v>14.643749999999999</v>
      </c>
      <c r="O937" s="4">
        <v>2.355</v>
      </c>
      <c r="P937" s="4">
        <f t="shared" si="161"/>
        <v>1.57785</v>
      </c>
      <c r="Q937" s="4">
        <v>2.4674999999999998</v>
      </c>
      <c r="R937" s="4">
        <f t="shared" si="162"/>
        <v>1.6416500000000001</v>
      </c>
      <c r="S937" s="4">
        <v>0.11</v>
      </c>
      <c r="T937" s="4">
        <f t="shared" si="163"/>
        <v>6.3799999999999996E-2</v>
      </c>
      <c r="U937" s="4">
        <v>24.4375</v>
      </c>
      <c r="V937" s="4">
        <f t="shared" si="164"/>
        <v>31.768750000000001</v>
      </c>
      <c r="W937" s="4">
        <v>26.512705081513033</v>
      </c>
      <c r="X937" s="4">
        <v>25.8125</v>
      </c>
      <c r="Y937" s="4">
        <v>67.075000000000003</v>
      </c>
      <c r="Z937" s="4">
        <v>3</v>
      </c>
      <c r="AA937" s="4">
        <v>192.32499999999999</v>
      </c>
      <c r="AB937" s="4">
        <v>0.13250000000000001</v>
      </c>
      <c r="AC937" s="3"/>
    </row>
    <row r="938" spans="1:29">
      <c r="A938" s="15">
        <v>40217.75</v>
      </c>
      <c r="B938" s="4">
        <v>0.2225</v>
      </c>
      <c r="C938" s="4">
        <f t="shared" si="154"/>
        <v>0.2581</v>
      </c>
      <c r="D938" s="4">
        <v>70.465000000000003</v>
      </c>
      <c r="E938" s="4">
        <f t="shared" si="155"/>
        <v>134.58815000000001</v>
      </c>
      <c r="F938" s="4">
        <v>102.8725</v>
      </c>
      <c r="G938" s="4">
        <f t="shared" si="156"/>
        <v>196.48647499999998</v>
      </c>
      <c r="H938" s="4">
        <f t="shared" si="157"/>
        <v>61.898324999999971</v>
      </c>
      <c r="I938" s="4">
        <v>7.6475</v>
      </c>
      <c r="J938" s="16">
        <f t="shared" si="158"/>
        <v>15.295</v>
      </c>
      <c r="K938" s="4">
        <v>6.5650000000000004</v>
      </c>
      <c r="L938" s="4">
        <f t="shared" si="159"/>
        <v>17.462900000000001</v>
      </c>
      <c r="M938" s="4">
        <v>10.45</v>
      </c>
      <c r="N938" s="4">
        <f t="shared" si="160"/>
        <v>14.838999999999999</v>
      </c>
      <c r="O938" s="4">
        <v>2.25</v>
      </c>
      <c r="P938" s="4">
        <f t="shared" si="161"/>
        <v>1.5075000000000001</v>
      </c>
      <c r="Q938" s="4">
        <v>2.335</v>
      </c>
      <c r="R938" s="4">
        <f t="shared" si="162"/>
        <v>1.5568</v>
      </c>
      <c r="S938" s="4">
        <v>8.5000000000000006E-2</v>
      </c>
      <c r="T938" s="4">
        <f t="shared" si="163"/>
        <v>4.9300000000000004E-2</v>
      </c>
      <c r="U938" s="4">
        <v>21.6875</v>
      </c>
      <c r="V938" s="4">
        <f t="shared" si="164"/>
        <v>28.193750000000001</v>
      </c>
      <c r="W938" s="4">
        <v>24.475843658682081</v>
      </c>
      <c r="X938" s="4">
        <v>25.3125</v>
      </c>
      <c r="Y938" s="4">
        <v>68.224999999999994</v>
      </c>
      <c r="Z938" s="4">
        <v>2.8250000000000002</v>
      </c>
      <c r="AA938" s="4">
        <v>177.85</v>
      </c>
      <c r="AB938" s="4">
        <v>0.16500000000000001</v>
      </c>
      <c r="AC938" s="3"/>
    </row>
    <row r="939" spans="1:29">
      <c r="A939" s="15">
        <v>40217.791666666664</v>
      </c>
      <c r="B939" s="4">
        <v>0.16</v>
      </c>
      <c r="C939" s="4">
        <f t="shared" si="154"/>
        <v>0.18559999999999999</v>
      </c>
      <c r="D939" s="4">
        <v>39.93</v>
      </c>
      <c r="E939" s="4">
        <f t="shared" si="155"/>
        <v>76.266300000000001</v>
      </c>
      <c r="F939" s="4">
        <v>68.382499999999993</v>
      </c>
      <c r="G939" s="4">
        <f t="shared" si="156"/>
        <v>130.61057499999998</v>
      </c>
      <c r="H939" s="4">
        <f t="shared" si="157"/>
        <v>54.344274999999982</v>
      </c>
      <c r="I939" s="4">
        <v>11.545</v>
      </c>
      <c r="J939" s="16">
        <f t="shared" si="158"/>
        <v>23.09</v>
      </c>
      <c r="K939" s="4">
        <v>5.51</v>
      </c>
      <c r="L939" s="4">
        <f t="shared" si="159"/>
        <v>14.656600000000001</v>
      </c>
      <c r="M939" s="4">
        <v>8.5250000000000004</v>
      </c>
      <c r="N939" s="4">
        <f t="shared" si="160"/>
        <v>12.105499999999999</v>
      </c>
      <c r="O939" s="4">
        <v>2.2999999999999998</v>
      </c>
      <c r="P939" s="4">
        <f t="shared" si="161"/>
        <v>1.5409999999999999</v>
      </c>
      <c r="Q939" s="4">
        <v>2.3849999999999998</v>
      </c>
      <c r="R939" s="4">
        <f t="shared" si="162"/>
        <v>1.5902999999999998</v>
      </c>
      <c r="S939" s="4">
        <v>8.5000000000000006E-2</v>
      </c>
      <c r="T939" s="4">
        <f t="shared" si="163"/>
        <v>4.9300000000000004E-2</v>
      </c>
      <c r="U939" s="4">
        <v>15.75</v>
      </c>
      <c r="V939" s="4">
        <f t="shared" si="164"/>
        <v>20.475000000000001</v>
      </c>
      <c r="W939" s="4">
        <v>15.473800242727066</v>
      </c>
      <c r="X939" s="4">
        <v>16.5625</v>
      </c>
      <c r="Y939" s="4">
        <v>68.95</v>
      </c>
      <c r="Z939" s="4">
        <v>2.65</v>
      </c>
      <c r="AA939" s="4">
        <v>185.375</v>
      </c>
      <c r="AB939" s="4">
        <v>0.26250000000000001</v>
      </c>
      <c r="AC939" s="3"/>
    </row>
    <row r="940" spans="1:29">
      <c r="A940" s="15">
        <v>40217.833333333336</v>
      </c>
      <c r="B940" s="4">
        <v>0.16500000000000001</v>
      </c>
      <c r="C940" s="4">
        <f t="shared" si="154"/>
        <v>0.19139999999999999</v>
      </c>
      <c r="D940" s="4">
        <v>34.762500000000003</v>
      </c>
      <c r="E940" s="4">
        <f t="shared" si="155"/>
        <v>66.396375000000006</v>
      </c>
      <c r="F940" s="4">
        <v>60.887500000000003</v>
      </c>
      <c r="G940" s="4">
        <f t="shared" si="156"/>
        <v>116.295125</v>
      </c>
      <c r="H940" s="4">
        <f t="shared" si="157"/>
        <v>49.898749999999993</v>
      </c>
      <c r="I940" s="4">
        <v>13.0725</v>
      </c>
      <c r="J940" s="16">
        <f t="shared" si="158"/>
        <v>26.145</v>
      </c>
      <c r="K940" s="4">
        <v>4.46</v>
      </c>
      <c r="L940" s="4">
        <f t="shared" si="159"/>
        <v>11.8636</v>
      </c>
      <c r="M940" s="4">
        <v>7.5625</v>
      </c>
      <c r="N940" s="4">
        <f t="shared" si="160"/>
        <v>10.73875</v>
      </c>
      <c r="O940" s="4">
        <v>2.2799999999999998</v>
      </c>
      <c r="P940" s="4">
        <f t="shared" si="161"/>
        <v>1.5276000000000001</v>
      </c>
      <c r="Q940" s="4">
        <v>2.3650000000000002</v>
      </c>
      <c r="R940" s="4">
        <f t="shared" si="162"/>
        <v>1.5769</v>
      </c>
      <c r="S940" s="4">
        <v>8.5000000000000006E-2</v>
      </c>
      <c r="T940" s="4">
        <f t="shared" si="163"/>
        <v>4.9300000000000004E-2</v>
      </c>
      <c r="U940" s="4">
        <v>13.9375</v>
      </c>
      <c r="V940" s="4">
        <f t="shared" si="164"/>
        <v>18.118750000000002</v>
      </c>
      <c r="W940" s="4">
        <v>15.649597930610984</v>
      </c>
      <c r="X940" s="4">
        <v>14.625</v>
      </c>
      <c r="Y940" s="4">
        <v>68.724999999999994</v>
      </c>
      <c r="Z940" s="4">
        <v>2.5750000000000002</v>
      </c>
      <c r="AA940" s="4">
        <v>180.6</v>
      </c>
      <c r="AB940" s="4">
        <v>0.22</v>
      </c>
      <c r="AC940" s="3"/>
    </row>
    <row r="941" spans="1:29">
      <c r="A941" s="15">
        <v>40217.875</v>
      </c>
      <c r="B941" s="4">
        <v>0.1125</v>
      </c>
      <c r="C941" s="4">
        <f t="shared" si="154"/>
        <v>0.1305</v>
      </c>
      <c r="D941" s="4">
        <v>25.212499999999999</v>
      </c>
      <c r="E941" s="4">
        <f t="shared" si="155"/>
        <v>48.155874999999995</v>
      </c>
      <c r="F941" s="4">
        <v>48.63</v>
      </c>
      <c r="G941" s="4">
        <f t="shared" si="156"/>
        <v>92.883300000000006</v>
      </c>
      <c r="H941" s="4">
        <f t="shared" si="157"/>
        <v>44.727425000000011</v>
      </c>
      <c r="I941" s="4">
        <v>16.892499999999998</v>
      </c>
      <c r="J941" s="16">
        <f t="shared" si="158"/>
        <v>33.784999999999997</v>
      </c>
      <c r="K941" s="4">
        <v>4.2</v>
      </c>
      <c r="L941" s="4">
        <f t="shared" si="159"/>
        <v>11.172000000000001</v>
      </c>
      <c r="M941" s="4">
        <v>7.15</v>
      </c>
      <c r="N941" s="4">
        <f t="shared" si="160"/>
        <v>10.153</v>
      </c>
      <c r="O941" s="4">
        <v>2.2749999999999999</v>
      </c>
      <c r="P941" s="4">
        <f t="shared" si="161"/>
        <v>1.5242500000000001</v>
      </c>
      <c r="Q941" s="4">
        <v>2.35</v>
      </c>
      <c r="R941" s="4">
        <f t="shared" si="162"/>
        <v>1.5677500000000002</v>
      </c>
      <c r="S941" s="4">
        <v>7.4999999999999997E-2</v>
      </c>
      <c r="T941" s="4">
        <f t="shared" si="163"/>
        <v>4.3499999999999997E-2</v>
      </c>
      <c r="U941" s="4">
        <v>11.6875</v>
      </c>
      <c r="V941" s="4">
        <f t="shared" si="164"/>
        <v>15.19375</v>
      </c>
      <c r="W941" s="4">
        <v>12.575976941315695</v>
      </c>
      <c r="X941" s="4">
        <v>13.6875</v>
      </c>
      <c r="Y941" s="4">
        <v>69.674999999999997</v>
      </c>
      <c r="Z941" s="4">
        <v>2.4500000000000002</v>
      </c>
      <c r="AA941" s="4">
        <v>181.42500000000001</v>
      </c>
      <c r="AB941" s="4">
        <v>0.19</v>
      </c>
      <c r="AC941" s="3"/>
    </row>
    <row r="942" spans="1:29">
      <c r="A942" s="15">
        <v>40217.916666666664</v>
      </c>
      <c r="B942" s="4">
        <v>0.10249999999999999</v>
      </c>
      <c r="C942" s="4">
        <f t="shared" si="154"/>
        <v>0.11889999999999998</v>
      </c>
      <c r="D942" s="4">
        <v>24.427499999999998</v>
      </c>
      <c r="E942" s="4">
        <f t="shared" si="155"/>
        <v>46.656524999999995</v>
      </c>
      <c r="F942" s="4">
        <v>48.08</v>
      </c>
      <c r="G942" s="4">
        <f t="shared" si="156"/>
        <v>91.832799999999992</v>
      </c>
      <c r="H942" s="4">
        <f t="shared" si="157"/>
        <v>45.176274999999997</v>
      </c>
      <c r="I942" s="4">
        <v>16.587499999999999</v>
      </c>
      <c r="J942" s="16">
        <f t="shared" si="158"/>
        <v>33.174999999999997</v>
      </c>
      <c r="K942" s="4">
        <v>3.9350000000000001</v>
      </c>
      <c r="L942" s="4">
        <f t="shared" si="159"/>
        <v>10.4671</v>
      </c>
      <c r="M942" s="4">
        <v>6.875</v>
      </c>
      <c r="N942" s="4">
        <f t="shared" si="160"/>
        <v>9.7624999999999993</v>
      </c>
      <c r="O942" s="4">
        <v>2.2850000000000001</v>
      </c>
      <c r="P942" s="4">
        <f t="shared" si="161"/>
        <v>1.5309500000000003</v>
      </c>
      <c r="Q942" s="4">
        <v>2.3650000000000002</v>
      </c>
      <c r="R942" s="4">
        <f t="shared" si="162"/>
        <v>1.5773500000000003</v>
      </c>
      <c r="S942" s="4">
        <v>0.08</v>
      </c>
      <c r="T942" s="4">
        <f t="shared" si="163"/>
        <v>4.6399999999999997E-2</v>
      </c>
      <c r="U942" s="4">
        <v>11.625</v>
      </c>
      <c r="V942" s="4">
        <f t="shared" si="164"/>
        <v>15.112500000000001</v>
      </c>
      <c r="W942" s="4">
        <v>11.371394050678632</v>
      </c>
      <c r="X942" s="4">
        <v>12.375</v>
      </c>
      <c r="Y942" s="4">
        <v>71.775000000000006</v>
      </c>
      <c r="Z942" s="4">
        <v>2.4</v>
      </c>
      <c r="AA942" s="4">
        <v>180.47499999999999</v>
      </c>
      <c r="AB942" s="4">
        <v>0.125</v>
      </c>
      <c r="AC942" s="3"/>
    </row>
    <row r="943" spans="1:29">
      <c r="A943" s="15">
        <v>40217.958333333336</v>
      </c>
      <c r="B943" s="4">
        <v>0.10249999999999999</v>
      </c>
      <c r="C943" s="4">
        <f t="shared" si="154"/>
        <v>0.11889999999999998</v>
      </c>
      <c r="D943" s="4">
        <v>23.9575</v>
      </c>
      <c r="E943" s="4">
        <f t="shared" si="155"/>
        <v>45.758824999999995</v>
      </c>
      <c r="F943" s="4">
        <v>46.15</v>
      </c>
      <c r="G943" s="4">
        <f t="shared" si="156"/>
        <v>88.146499999999989</v>
      </c>
      <c r="H943" s="4">
        <f t="shared" si="157"/>
        <v>42.387674999999994</v>
      </c>
      <c r="I943" s="4">
        <v>15.6675</v>
      </c>
      <c r="J943" s="16">
        <f t="shared" si="158"/>
        <v>31.335000000000001</v>
      </c>
      <c r="K943" s="4">
        <v>3.67</v>
      </c>
      <c r="L943" s="4">
        <f t="shared" si="159"/>
        <v>9.7622</v>
      </c>
      <c r="M943" s="4">
        <v>6.7374999999999998</v>
      </c>
      <c r="N943" s="4">
        <f t="shared" si="160"/>
        <v>9.5672499999999996</v>
      </c>
      <c r="O943" s="4">
        <v>2.4075000000000002</v>
      </c>
      <c r="P943" s="4">
        <f t="shared" si="161"/>
        <v>1.6130250000000002</v>
      </c>
      <c r="Q943" s="4">
        <v>2.48</v>
      </c>
      <c r="R943" s="4">
        <f t="shared" si="162"/>
        <v>1.6536250000000001</v>
      </c>
      <c r="S943" s="4">
        <v>7.0000000000000007E-2</v>
      </c>
      <c r="T943" s="4">
        <f t="shared" si="163"/>
        <v>4.0600000000000004E-2</v>
      </c>
      <c r="U943" s="4">
        <v>9.4375</v>
      </c>
      <c r="V943" s="4">
        <f t="shared" si="164"/>
        <v>12.268750000000001</v>
      </c>
      <c r="W943" s="4">
        <v>10.552676293829492</v>
      </c>
      <c r="X943" s="4">
        <v>8.5625</v>
      </c>
      <c r="Y943" s="4">
        <v>73.099999999999994</v>
      </c>
      <c r="Z943" s="4">
        <v>2.3374999999999999</v>
      </c>
      <c r="AA943" s="4">
        <v>177.9</v>
      </c>
      <c r="AB943" s="4">
        <v>0.11</v>
      </c>
      <c r="AC943" s="3"/>
    </row>
    <row r="944" spans="1:29">
      <c r="A944" s="15">
        <v>40218</v>
      </c>
      <c r="B944" s="4">
        <v>6.5000000000000002E-2</v>
      </c>
      <c r="C944" s="4">
        <f t="shared" si="154"/>
        <v>7.5399999999999995E-2</v>
      </c>
      <c r="D944" s="4">
        <v>15.5</v>
      </c>
      <c r="E944" s="4">
        <f t="shared" si="155"/>
        <v>29.605</v>
      </c>
      <c r="F944" s="4">
        <v>34.072499999999998</v>
      </c>
      <c r="G944" s="4">
        <f t="shared" si="156"/>
        <v>65.078474999999997</v>
      </c>
      <c r="H944" s="4">
        <f t="shared" si="157"/>
        <v>35.473474999999993</v>
      </c>
      <c r="I944" s="4">
        <v>23.1525</v>
      </c>
      <c r="J944" s="16">
        <f t="shared" si="158"/>
        <v>46.305</v>
      </c>
      <c r="K944" s="4">
        <v>3.67</v>
      </c>
      <c r="L944" s="4">
        <f t="shared" si="159"/>
        <v>9.7622</v>
      </c>
      <c r="M944" s="4">
        <v>6.6</v>
      </c>
      <c r="N944" s="4">
        <f t="shared" si="160"/>
        <v>9.3719999999999999</v>
      </c>
      <c r="O944" s="4">
        <v>2.9575</v>
      </c>
      <c r="P944" s="4">
        <f t="shared" si="161"/>
        <v>1.9815250000000002</v>
      </c>
      <c r="Q944" s="4">
        <v>2.9874999999999998</v>
      </c>
      <c r="R944" s="4">
        <f t="shared" si="162"/>
        <v>1.9974750000000001</v>
      </c>
      <c r="S944" s="4">
        <v>2.75E-2</v>
      </c>
      <c r="T944" s="4">
        <f t="shared" si="163"/>
        <v>1.5949999999999999E-2</v>
      </c>
      <c r="U944" s="4">
        <v>7</v>
      </c>
      <c r="V944" s="4">
        <f t="shared" si="164"/>
        <v>9.1</v>
      </c>
      <c r="W944" s="4">
        <v>8.5261865140007913</v>
      </c>
      <c r="X944" s="4">
        <v>8.75</v>
      </c>
      <c r="Y944" s="4">
        <v>73.599999999999994</v>
      </c>
      <c r="Z944" s="4">
        <v>2.1375000000000002</v>
      </c>
      <c r="AA944" s="4">
        <v>173.77500000000001</v>
      </c>
      <c r="AB944" s="4">
        <v>0.17249999999999999</v>
      </c>
      <c r="AC944" s="3"/>
    </row>
    <row r="945" spans="1:29">
      <c r="A945" s="15">
        <v>40218.041666666664</v>
      </c>
      <c r="B945" s="4">
        <v>3.5000000000000003E-2</v>
      </c>
      <c r="C945" s="4">
        <f t="shared" si="154"/>
        <v>4.0600000000000004E-2</v>
      </c>
      <c r="D945" s="4">
        <v>12.84</v>
      </c>
      <c r="E945" s="4">
        <f t="shared" si="155"/>
        <v>24.5244</v>
      </c>
      <c r="F945" s="4">
        <v>30.157499999999999</v>
      </c>
      <c r="G945" s="4">
        <f t="shared" si="156"/>
        <v>57.600824999999993</v>
      </c>
      <c r="H945" s="4">
        <f t="shared" si="157"/>
        <v>33.076424999999993</v>
      </c>
      <c r="I945" s="4">
        <v>18.2366666666667</v>
      </c>
      <c r="J945" s="16">
        <f t="shared" si="158"/>
        <v>36.4733333333334</v>
      </c>
      <c r="K945" s="4">
        <v>3.41</v>
      </c>
      <c r="L945" s="4">
        <f t="shared" si="159"/>
        <v>9.0706000000000007</v>
      </c>
      <c r="M945" s="4">
        <v>5.5</v>
      </c>
      <c r="N945" s="4">
        <f t="shared" si="160"/>
        <v>7.81</v>
      </c>
      <c r="O945" s="4">
        <v>2.6375000000000002</v>
      </c>
      <c r="P945" s="4">
        <f t="shared" si="161"/>
        <v>1.7671250000000003</v>
      </c>
      <c r="Q945" s="4">
        <v>2.7</v>
      </c>
      <c r="R945" s="4">
        <f t="shared" si="162"/>
        <v>1.8019250000000002</v>
      </c>
      <c r="S945" s="4">
        <v>0.06</v>
      </c>
      <c r="T945" s="4">
        <f t="shared" si="163"/>
        <v>3.4799999999999998E-2</v>
      </c>
      <c r="U945" s="4">
        <v>4.875</v>
      </c>
      <c r="V945" s="4">
        <f t="shared" si="164"/>
        <v>6.3375000000000004</v>
      </c>
      <c r="W945" s="4">
        <v>6.5217405071003469</v>
      </c>
      <c r="X945" s="4">
        <v>6.75</v>
      </c>
      <c r="Y945" s="4">
        <v>73.625</v>
      </c>
      <c r="Z945" s="4">
        <v>1.9125000000000001</v>
      </c>
      <c r="AA945" s="4">
        <v>171.125</v>
      </c>
      <c r="AB945" s="4">
        <v>0.1225</v>
      </c>
      <c r="AC945" s="3"/>
    </row>
    <row r="946" spans="1:29">
      <c r="A946" s="15">
        <v>40218.083333333336</v>
      </c>
      <c r="B946" s="4">
        <v>4.4999999999999998E-2</v>
      </c>
      <c r="C946" s="4">
        <f t="shared" si="154"/>
        <v>5.2199999999999996E-2</v>
      </c>
      <c r="D946" s="4">
        <v>11.1175</v>
      </c>
      <c r="E946" s="4">
        <f t="shared" si="155"/>
        <v>21.234424999999998</v>
      </c>
      <c r="F946" s="4">
        <v>29.25</v>
      </c>
      <c r="G946" s="4">
        <f t="shared" si="156"/>
        <v>55.8675</v>
      </c>
      <c r="H946" s="4">
        <f t="shared" si="157"/>
        <v>34.633075000000005</v>
      </c>
      <c r="I946" s="4">
        <v>21.087499999999999</v>
      </c>
      <c r="J946" s="16">
        <f t="shared" si="158"/>
        <v>42.174999999999997</v>
      </c>
      <c r="K946" s="4">
        <v>3.54</v>
      </c>
      <c r="L946" s="4">
        <f t="shared" si="159"/>
        <v>9.4164000000000012</v>
      </c>
      <c r="M946" s="4">
        <v>5.5</v>
      </c>
      <c r="N946" s="4">
        <f t="shared" si="160"/>
        <v>7.81</v>
      </c>
      <c r="O946" s="4">
        <v>2.3475000000000001</v>
      </c>
      <c r="P946" s="4">
        <f t="shared" si="161"/>
        <v>1.5728250000000001</v>
      </c>
      <c r="Q946" s="4">
        <v>2.4300000000000002</v>
      </c>
      <c r="R946" s="4">
        <f t="shared" si="162"/>
        <v>1.6206750000000001</v>
      </c>
      <c r="S946" s="4">
        <v>8.2500000000000004E-2</v>
      </c>
      <c r="T946" s="4">
        <f t="shared" si="163"/>
        <v>4.7849999999999997E-2</v>
      </c>
      <c r="U946" s="4">
        <v>5</v>
      </c>
      <c r="V946" s="4">
        <f t="shared" si="164"/>
        <v>6.5</v>
      </c>
      <c r="W946" s="4">
        <v>5.5074958628363859</v>
      </c>
      <c r="X946" s="4">
        <v>5.3125</v>
      </c>
      <c r="Y946" s="4">
        <v>74.05</v>
      </c>
      <c r="Z946" s="4">
        <v>1.8875</v>
      </c>
      <c r="AA946" s="4">
        <v>184.45</v>
      </c>
      <c r="AB946" s="4">
        <v>9.5000000000000001E-2</v>
      </c>
      <c r="AC946" s="3"/>
    </row>
    <row r="947" spans="1:29">
      <c r="A947" s="15">
        <v>40218.125</v>
      </c>
      <c r="B947" s="4">
        <v>6.7500000000000004E-2</v>
      </c>
      <c r="C947" s="4">
        <f t="shared" si="154"/>
        <v>7.8299999999999995E-2</v>
      </c>
      <c r="D947" s="4">
        <v>16.5975</v>
      </c>
      <c r="E947" s="4">
        <f t="shared" si="155"/>
        <v>31.701224999999997</v>
      </c>
      <c r="F947" s="4">
        <v>35.96</v>
      </c>
      <c r="G947" s="4">
        <f t="shared" si="156"/>
        <v>68.683599999999998</v>
      </c>
      <c r="H947" s="4">
        <f t="shared" si="157"/>
        <v>36.982375000000005</v>
      </c>
      <c r="I947" s="4">
        <v>17.645</v>
      </c>
      <c r="J947" s="16">
        <f t="shared" si="158"/>
        <v>35.29</v>
      </c>
      <c r="K947" s="4">
        <v>3.67</v>
      </c>
      <c r="L947" s="4">
        <f t="shared" si="159"/>
        <v>9.7622</v>
      </c>
      <c r="M947" s="4">
        <v>5.7750000000000004</v>
      </c>
      <c r="N947" s="4">
        <f t="shared" si="160"/>
        <v>8.2004999999999999</v>
      </c>
      <c r="O947" s="4">
        <v>2.7675000000000001</v>
      </c>
      <c r="P947" s="4">
        <f t="shared" si="161"/>
        <v>1.8542250000000002</v>
      </c>
      <c r="Q947" s="4">
        <v>2.8224999999999998</v>
      </c>
      <c r="R947" s="4">
        <f t="shared" si="162"/>
        <v>1.8832250000000001</v>
      </c>
      <c r="S947" s="4">
        <v>0.05</v>
      </c>
      <c r="T947" s="4">
        <f t="shared" si="163"/>
        <v>2.8999999999999998E-2</v>
      </c>
      <c r="U947" s="4">
        <v>6.0625</v>
      </c>
      <c r="V947" s="4">
        <f t="shared" si="164"/>
        <v>7.8812500000000005</v>
      </c>
      <c r="W947" s="4">
        <v>7.1349622442262994</v>
      </c>
      <c r="X947" s="4">
        <v>6.75</v>
      </c>
      <c r="Y947" s="4">
        <v>73.674999999999997</v>
      </c>
      <c r="Z947" s="4">
        <v>1.9125000000000001</v>
      </c>
      <c r="AA947" s="4">
        <v>168.02500000000001</v>
      </c>
      <c r="AB947" s="4">
        <v>0.105</v>
      </c>
      <c r="AC947" s="3"/>
    </row>
    <row r="948" spans="1:29">
      <c r="A948" s="15">
        <v>40218.166666666664</v>
      </c>
      <c r="B948" s="4">
        <v>2.75E-2</v>
      </c>
      <c r="C948" s="4">
        <f t="shared" si="154"/>
        <v>3.1899999999999998E-2</v>
      </c>
      <c r="D948" s="4">
        <v>18.945</v>
      </c>
      <c r="E948" s="4">
        <f t="shared" si="155"/>
        <v>36.184950000000001</v>
      </c>
      <c r="F948" s="4">
        <v>38.042499999999997</v>
      </c>
      <c r="G948" s="4">
        <f t="shared" si="156"/>
        <v>72.661174999999986</v>
      </c>
      <c r="H948" s="4">
        <f t="shared" si="157"/>
        <v>36.476224999999985</v>
      </c>
      <c r="I948" s="4">
        <v>19.932500000000001</v>
      </c>
      <c r="J948" s="16">
        <f t="shared" si="158"/>
        <v>39.865000000000002</v>
      </c>
      <c r="K948" s="4">
        <v>3.5375000000000001</v>
      </c>
      <c r="L948" s="4">
        <f t="shared" si="159"/>
        <v>9.4097500000000007</v>
      </c>
      <c r="M948" s="4">
        <v>5.6375000000000002</v>
      </c>
      <c r="N948" s="4">
        <f t="shared" si="160"/>
        <v>8.0052500000000002</v>
      </c>
      <c r="O948" s="4">
        <v>2.4849999999999999</v>
      </c>
      <c r="P948" s="4">
        <f t="shared" si="161"/>
        <v>1.6649499999999999</v>
      </c>
      <c r="Q948" s="4">
        <v>2.5449999999999999</v>
      </c>
      <c r="R948" s="4">
        <f t="shared" si="162"/>
        <v>1.6982999999999999</v>
      </c>
      <c r="S948" s="4">
        <v>5.7500000000000002E-2</v>
      </c>
      <c r="T948" s="4">
        <f t="shared" si="163"/>
        <v>3.3349999999999998E-2</v>
      </c>
      <c r="U948" s="4">
        <v>5.5625</v>
      </c>
      <c r="V948" s="4">
        <f t="shared" si="164"/>
        <v>7.2312500000000002</v>
      </c>
      <c r="W948" s="4">
        <v>7.4554319274948346</v>
      </c>
      <c r="X948" s="4">
        <v>6.9375</v>
      </c>
      <c r="Y948" s="4">
        <v>71.775000000000006</v>
      </c>
      <c r="Z948" s="4">
        <v>2.375</v>
      </c>
      <c r="AA948" s="4">
        <v>175.67500000000001</v>
      </c>
      <c r="AB948" s="4">
        <v>0.19500000000000001</v>
      </c>
      <c r="AC948" s="3"/>
    </row>
    <row r="949" spans="1:29">
      <c r="A949" s="15">
        <v>40218.208333333336</v>
      </c>
      <c r="B949" s="4">
        <v>5.2499999999999998E-2</v>
      </c>
      <c r="C949" s="4">
        <f t="shared" si="154"/>
        <v>6.0899999999999996E-2</v>
      </c>
      <c r="D949" s="4">
        <v>40.712499999999999</v>
      </c>
      <c r="E949" s="4">
        <f t="shared" si="155"/>
        <v>77.760874999999999</v>
      </c>
      <c r="F949" s="4">
        <v>61.672499999999999</v>
      </c>
      <c r="G949" s="4">
        <f t="shared" si="156"/>
        <v>117.79447499999999</v>
      </c>
      <c r="H949" s="4">
        <f t="shared" si="157"/>
        <v>40.033599999999993</v>
      </c>
      <c r="I949" s="4">
        <v>12.6</v>
      </c>
      <c r="J949" s="16">
        <f t="shared" si="158"/>
        <v>25.2</v>
      </c>
      <c r="K949" s="4">
        <v>4.0625</v>
      </c>
      <c r="L949" s="4">
        <f t="shared" si="159"/>
        <v>10.80625</v>
      </c>
      <c r="M949" s="4">
        <v>6.875</v>
      </c>
      <c r="N949" s="4">
        <f t="shared" si="160"/>
        <v>9.7624999999999993</v>
      </c>
      <c r="O949" s="4">
        <v>2.2250000000000001</v>
      </c>
      <c r="P949" s="4">
        <f t="shared" si="161"/>
        <v>1.4907500000000002</v>
      </c>
      <c r="Q949" s="4">
        <v>2.2850000000000001</v>
      </c>
      <c r="R949" s="4">
        <f t="shared" si="162"/>
        <v>1.5255500000000002</v>
      </c>
      <c r="S949" s="4">
        <v>0.06</v>
      </c>
      <c r="T949" s="4">
        <f t="shared" si="163"/>
        <v>3.4799999999999998E-2</v>
      </c>
      <c r="U949" s="4">
        <v>7.375</v>
      </c>
      <c r="V949" s="4">
        <f t="shared" si="164"/>
        <v>9.5875000000000004</v>
      </c>
      <c r="W949" s="4">
        <v>7.049761751716229</v>
      </c>
      <c r="X949" s="4">
        <v>7.875</v>
      </c>
      <c r="Y949" s="4">
        <v>77.650000000000006</v>
      </c>
      <c r="Z949" s="4">
        <v>2.1</v>
      </c>
      <c r="AA949" s="4">
        <v>164.125</v>
      </c>
      <c r="AB949" s="4">
        <v>0.13250000000000001</v>
      </c>
      <c r="AC949" s="3"/>
    </row>
    <row r="950" spans="1:29">
      <c r="A950" s="15">
        <v>40218.25</v>
      </c>
      <c r="B950" s="4">
        <v>8.7499999999999994E-2</v>
      </c>
      <c r="C950" s="4">
        <f t="shared" si="154"/>
        <v>0.10149999999999999</v>
      </c>
      <c r="D950" s="4">
        <v>79.857500000000002</v>
      </c>
      <c r="E950" s="4">
        <f t="shared" si="155"/>
        <v>152.52782500000001</v>
      </c>
      <c r="F950" s="4">
        <v>104.91500000000001</v>
      </c>
      <c r="G950" s="4">
        <f t="shared" si="156"/>
        <v>200.38765000000001</v>
      </c>
      <c r="H950" s="4">
        <f t="shared" si="157"/>
        <v>47.859825000000001</v>
      </c>
      <c r="I950" s="4">
        <v>7.56</v>
      </c>
      <c r="J950" s="16">
        <f t="shared" si="158"/>
        <v>15.12</v>
      </c>
      <c r="K950" s="4">
        <v>5.7625000000000002</v>
      </c>
      <c r="L950" s="4">
        <f t="shared" si="159"/>
        <v>15.328250000000001</v>
      </c>
      <c r="M950" s="4">
        <v>8.8000000000000007</v>
      </c>
      <c r="N950" s="4">
        <f t="shared" si="160"/>
        <v>12.496</v>
      </c>
      <c r="O950" s="4">
        <v>2.2599999999999998</v>
      </c>
      <c r="P950" s="4">
        <f t="shared" si="161"/>
        <v>1.5142</v>
      </c>
      <c r="Q950" s="4">
        <v>2.3199999999999998</v>
      </c>
      <c r="R950" s="4">
        <f t="shared" si="162"/>
        <v>1.5489999999999999</v>
      </c>
      <c r="S950" s="4">
        <v>0.06</v>
      </c>
      <c r="T950" s="4">
        <f t="shared" si="163"/>
        <v>3.4799999999999998E-2</v>
      </c>
      <c r="U950" s="4">
        <v>8.1875</v>
      </c>
      <c r="V950" s="4">
        <f t="shared" si="164"/>
        <v>10.643750000000001</v>
      </c>
      <c r="W950" s="4">
        <v>7.7975183994101958</v>
      </c>
      <c r="X950" s="4">
        <v>9.4375</v>
      </c>
      <c r="Y950" s="4">
        <v>75.525000000000006</v>
      </c>
      <c r="Z950" s="4">
        <v>1.825</v>
      </c>
      <c r="AA950" s="4">
        <v>173.47499999999999</v>
      </c>
      <c r="AB950" s="4">
        <v>0.2</v>
      </c>
      <c r="AC950" s="3"/>
    </row>
    <row r="951" spans="1:29">
      <c r="A951" s="15">
        <v>40218.291666666664</v>
      </c>
      <c r="B951" s="4">
        <v>0.20749999999999999</v>
      </c>
      <c r="C951" s="4">
        <f t="shared" si="154"/>
        <v>0.24069999999999997</v>
      </c>
      <c r="D951" s="4">
        <v>97.71</v>
      </c>
      <c r="E951" s="4">
        <f t="shared" si="155"/>
        <v>186.62609999999998</v>
      </c>
      <c r="F951" s="4">
        <v>125.44499999999999</v>
      </c>
      <c r="G951" s="4">
        <f t="shared" si="156"/>
        <v>239.59994999999998</v>
      </c>
      <c r="H951" s="4">
        <f t="shared" si="157"/>
        <v>52.973849999999999</v>
      </c>
      <c r="I951" s="4">
        <v>6.87</v>
      </c>
      <c r="J951" s="16">
        <f t="shared" si="158"/>
        <v>13.74</v>
      </c>
      <c r="K951" s="4">
        <v>7.07</v>
      </c>
      <c r="L951" s="4">
        <f t="shared" si="159"/>
        <v>18.8062</v>
      </c>
      <c r="M951" s="4">
        <v>10.862500000000001</v>
      </c>
      <c r="N951" s="4">
        <f t="shared" si="160"/>
        <v>15.42475</v>
      </c>
      <c r="O951" s="4">
        <v>2.2400000000000002</v>
      </c>
      <c r="P951" s="4">
        <f t="shared" si="161"/>
        <v>1.5008000000000001</v>
      </c>
      <c r="Q951" s="4">
        <v>2.3149999999999999</v>
      </c>
      <c r="R951" s="4">
        <f t="shared" si="162"/>
        <v>1.5443000000000002</v>
      </c>
      <c r="S951" s="4">
        <v>7.4999999999999997E-2</v>
      </c>
      <c r="T951" s="4">
        <f t="shared" si="163"/>
        <v>4.3499999999999997E-2</v>
      </c>
      <c r="U951" s="4">
        <v>15.9375</v>
      </c>
      <c r="V951" s="4">
        <f t="shared" si="164"/>
        <v>20.71875</v>
      </c>
      <c r="W951" s="4">
        <v>15.555592540816663</v>
      </c>
      <c r="X951" s="4">
        <v>17</v>
      </c>
      <c r="Y951" s="4">
        <v>72.7</v>
      </c>
      <c r="Z951" s="4">
        <v>1.8374999999999999</v>
      </c>
      <c r="AA951" s="4">
        <v>159.6</v>
      </c>
      <c r="AB951" s="4">
        <v>0.1125</v>
      </c>
      <c r="AC951" s="3"/>
    </row>
    <row r="952" spans="1:29">
      <c r="A952" s="15">
        <v>40218.333333333336</v>
      </c>
      <c r="B952" s="4">
        <v>0.23250000000000001</v>
      </c>
      <c r="C952" s="4">
        <f t="shared" si="154"/>
        <v>0.2697</v>
      </c>
      <c r="D952" s="4">
        <v>78.135000000000005</v>
      </c>
      <c r="E952" s="4">
        <f t="shared" si="155"/>
        <v>149.23785000000001</v>
      </c>
      <c r="F952" s="4">
        <v>103.5775</v>
      </c>
      <c r="G952" s="4">
        <f t="shared" si="156"/>
        <v>197.83302499999999</v>
      </c>
      <c r="H952" s="4">
        <f t="shared" si="157"/>
        <v>48.595174999999983</v>
      </c>
      <c r="I952" s="4">
        <v>11.907500000000001</v>
      </c>
      <c r="J952" s="16">
        <f t="shared" si="158"/>
        <v>23.815000000000001</v>
      </c>
      <c r="K952" s="4">
        <v>6.8075000000000001</v>
      </c>
      <c r="L952" s="4">
        <f t="shared" si="159"/>
        <v>18.107950000000002</v>
      </c>
      <c r="M952" s="4">
        <v>10.3125</v>
      </c>
      <c r="N952" s="4">
        <f t="shared" si="160"/>
        <v>14.643749999999999</v>
      </c>
      <c r="O952" s="4">
        <v>2.2200000000000002</v>
      </c>
      <c r="P952" s="4">
        <f t="shared" si="161"/>
        <v>1.4874000000000003</v>
      </c>
      <c r="Q952" s="4">
        <v>2.31</v>
      </c>
      <c r="R952" s="4">
        <f t="shared" si="162"/>
        <v>1.5396000000000003</v>
      </c>
      <c r="S952" s="4">
        <v>0.09</v>
      </c>
      <c r="T952" s="4">
        <f t="shared" si="163"/>
        <v>5.2199999999999996E-2</v>
      </c>
      <c r="U952" s="4">
        <v>21.8125</v>
      </c>
      <c r="V952" s="4">
        <f t="shared" si="164"/>
        <v>28.356249999999999</v>
      </c>
      <c r="W952" s="4">
        <v>21.805791410054823</v>
      </c>
      <c r="X952" s="4">
        <v>22.8125</v>
      </c>
      <c r="Y952" s="4">
        <v>71.650000000000006</v>
      </c>
      <c r="Z952" s="4">
        <v>2.0375000000000001</v>
      </c>
      <c r="AA952" s="4">
        <v>158.375</v>
      </c>
      <c r="AB952" s="4">
        <v>0.3075</v>
      </c>
      <c r="AC952" s="3"/>
    </row>
    <row r="953" spans="1:29">
      <c r="A953" s="15">
        <v>40218.375</v>
      </c>
      <c r="B953" s="4">
        <v>0.19</v>
      </c>
      <c r="C953" s="4">
        <f t="shared" si="154"/>
        <v>0.22039999999999998</v>
      </c>
      <c r="D953" s="4">
        <v>83.457499999999996</v>
      </c>
      <c r="E953" s="4">
        <f t="shared" si="155"/>
        <v>159.40382499999998</v>
      </c>
      <c r="F953" s="4">
        <v>109.5475</v>
      </c>
      <c r="G953" s="4">
        <f t="shared" si="156"/>
        <v>209.235725</v>
      </c>
      <c r="H953" s="4">
        <f t="shared" si="157"/>
        <v>49.831900000000019</v>
      </c>
      <c r="I953" s="4">
        <v>11.45</v>
      </c>
      <c r="J953" s="16">
        <f t="shared" si="158"/>
        <v>22.9</v>
      </c>
      <c r="K953" s="4">
        <v>6.94</v>
      </c>
      <c r="L953" s="4">
        <f t="shared" si="159"/>
        <v>18.460400000000003</v>
      </c>
      <c r="M953" s="4">
        <v>11</v>
      </c>
      <c r="N953" s="4">
        <f t="shared" si="160"/>
        <v>15.62</v>
      </c>
      <c r="O953" s="4">
        <v>2.2149999999999999</v>
      </c>
      <c r="P953" s="4">
        <f t="shared" si="161"/>
        <v>1.4840500000000001</v>
      </c>
      <c r="Q953" s="4">
        <v>2.2999999999999998</v>
      </c>
      <c r="R953" s="4">
        <f t="shared" si="162"/>
        <v>1.53335</v>
      </c>
      <c r="S953" s="4">
        <v>8.5000000000000006E-2</v>
      </c>
      <c r="T953" s="4">
        <f t="shared" si="163"/>
        <v>4.9300000000000004E-2</v>
      </c>
      <c r="U953" s="4">
        <v>23.5625</v>
      </c>
      <c r="V953" s="4">
        <f t="shared" si="164"/>
        <v>30.631250000000001</v>
      </c>
      <c r="W953" s="4">
        <v>24.569694177137084</v>
      </c>
      <c r="X953" s="4">
        <v>24.9375</v>
      </c>
      <c r="Y953" s="4">
        <v>72.375</v>
      </c>
      <c r="Z953" s="4">
        <v>2.5</v>
      </c>
      <c r="AA953" s="4">
        <v>152.42500000000001</v>
      </c>
      <c r="AB953" s="4">
        <v>0.2475</v>
      </c>
      <c r="AC953" s="3"/>
    </row>
    <row r="954" spans="1:29">
      <c r="A954" s="15">
        <v>40218.416666666664</v>
      </c>
      <c r="B954" s="4">
        <v>9.5000000000000001E-2</v>
      </c>
      <c r="C954" s="4">
        <f t="shared" si="154"/>
        <v>0.11019999999999999</v>
      </c>
      <c r="D954" s="4">
        <v>65.295000000000002</v>
      </c>
      <c r="E954" s="4">
        <f t="shared" si="155"/>
        <v>124.71344999999999</v>
      </c>
      <c r="F954" s="4">
        <v>89.105000000000004</v>
      </c>
      <c r="G954" s="4">
        <f t="shared" si="156"/>
        <v>170.19055</v>
      </c>
      <c r="H954" s="4">
        <f t="shared" si="157"/>
        <v>45.477100000000007</v>
      </c>
      <c r="I954" s="4">
        <v>16.254999999999999</v>
      </c>
      <c r="J954" s="16">
        <f t="shared" si="158"/>
        <v>32.51</v>
      </c>
      <c r="K954" s="4">
        <v>6.15</v>
      </c>
      <c r="L954" s="4">
        <f t="shared" si="159"/>
        <v>16.359000000000002</v>
      </c>
      <c r="M954" s="4">
        <v>9.7624999999999993</v>
      </c>
      <c r="N954" s="4">
        <f t="shared" si="160"/>
        <v>13.862749999999998</v>
      </c>
      <c r="O954" s="4">
        <v>2.2250000000000001</v>
      </c>
      <c r="P954" s="4">
        <f t="shared" si="161"/>
        <v>1.4907500000000002</v>
      </c>
      <c r="Q954" s="4">
        <v>2.2850000000000001</v>
      </c>
      <c r="R954" s="4">
        <f t="shared" si="162"/>
        <v>1.5255500000000002</v>
      </c>
      <c r="S954" s="4">
        <v>0.06</v>
      </c>
      <c r="T954" s="4">
        <f t="shared" si="163"/>
        <v>3.4799999999999998E-2</v>
      </c>
      <c r="U954" s="4">
        <v>25.75</v>
      </c>
      <c r="V954" s="4">
        <f t="shared" si="164"/>
        <v>33.475000000000001</v>
      </c>
      <c r="W954" s="4">
        <v>24.459003134404114</v>
      </c>
      <c r="X954" s="4">
        <v>27.6875</v>
      </c>
      <c r="Y954" s="4">
        <v>68.325000000000003</v>
      </c>
      <c r="Z954" s="4">
        <v>3.3624999999999998</v>
      </c>
      <c r="AA954" s="4">
        <v>165.1</v>
      </c>
      <c r="AB954" s="4">
        <v>0.36499999999999999</v>
      </c>
      <c r="AC954" s="3"/>
    </row>
    <row r="955" spans="1:29">
      <c r="A955" s="15">
        <v>40218.458333333336</v>
      </c>
      <c r="B955" s="4">
        <v>8.7499999999999994E-2</v>
      </c>
      <c r="C955" s="4">
        <f t="shared" si="154"/>
        <v>0.10149999999999999</v>
      </c>
      <c r="D955" s="4">
        <v>60.44</v>
      </c>
      <c r="E955" s="4">
        <f t="shared" si="155"/>
        <v>115.4404</v>
      </c>
      <c r="F955" s="4">
        <v>82.444999999999993</v>
      </c>
      <c r="G955" s="4">
        <f t="shared" si="156"/>
        <v>157.46994999999998</v>
      </c>
      <c r="H955" s="4">
        <f t="shared" si="157"/>
        <v>42.029549999999986</v>
      </c>
      <c r="I955" s="4">
        <v>18.925000000000001</v>
      </c>
      <c r="J955" s="16">
        <f t="shared" si="158"/>
        <v>37.85</v>
      </c>
      <c r="K955" s="4">
        <v>5.89</v>
      </c>
      <c r="L955" s="4">
        <f t="shared" si="159"/>
        <v>15.667400000000001</v>
      </c>
      <c r="M955" s="4">
        <v>9.4875000000000007</v>
      </c>
      <c r="N955" s="4">
        <f t="shared" si="160"/>
        <v>13.472250000000001</v>
      </c>
      <c r="O955" s="4">
        <v>2.3149999999999999</v>
      </c>
      <c r="P955" s="4">
        <f t="shared" si="161"/>
        <v>1.55105</v>
      </c>
      <c r="Q955" s="4">
        <v>2.3849999999999998</v>
      </c>
      <c r="R955" s="4">
        <f t="shared" si="162"/>
        <v>1.59165</v>
      </c>
      <c r="S955" s="4">
        <v>7.0000000000000007E-2</v>
      </c>
      <c r="T955" s="4">
        <f t="shared" si="163"/>
        <v>4.0600000000000004E-2</v>
      </c>
      <c r="U955" s="4">
        <v>21.5</v>
      </c>
      <c r="V955" s="4">
        <f t="shared" si="164"/>
        <v>27.95</v>
      </c>
      <c r="W955" s="4" t="s">
        <v>14</v>
      </c>
      <c r="X955" s="4">
        <v>23.0625</v>
      </c>
      <c r="Y955" s="4">
        <v>65.05</v>
      </c>
      <c r="Z955" s="4">
        <v>3.95</v>
      </c>
      <c r="AA955" s="4">
        <v>167.92500000000001</v>
      </c>
      <c r="AB955" s="4">
        <v>0.51749999999999996</v>
      </c>
      <c r="AC955" s="3"/>
    </row>
    <row r="956" spans="1:29">
      <c r="A956" s="15">
        <v>40218.5</v>
      </c>
      <c r="B956" s="4">
        <v>9.5000000000000001E-2</v>
      </c>
      <c r="C956" s="4">
        <f t="shared" si="154"/>
        <v>0.11019999999999999</v>
      </c>
      <c r="D956" s="4">
        <v>51.984999999999999</v>
      </c>
      <c r="E956" s="4">
        <f t="shared" si="155"/>
        <v>99.291349999999994</v>
      </c>
      <c r="F956" s="4">
        <v>74.692499999999995</v>
      </c>
      <c r="G956" s="4">
        <f t="shared" si="156"/>
        <v>142.66267499999998</v>
      </c>
      <c r="H956" s="4">
        <f t="shared" si="157"/>
        <v>43.371324999999985</v>
      </c>
      <c r="I956" s="4">
        <v>21.7425</v>
      </c>
      <c r="J956" s="16">
        <f t="shared" si="158"/>
        <v>43.484999999999999</v>
      </c>
      <c r="K956" s="4">
        <v>5.4974999999999996</v>
      </c>
      <c r="L956" s="4">
        <f t="shared" si="159"/>
        <v>14.62335</v>
      </c>
      <c r="M956" s="4">
        <v>8.6624999999999996</v>
      </c>
      <c r="N956" s="4">
        <f t="shared" si="160"/>
        <v>12.300749999999999</v>
      </c>
      <c r="O956" s="4">
        <v>2.2425000000000002</v>
      </c>
      <c r="P956" s="4">
        <f t="shared" si="161"/>
        <v>1.5024750000000002</v>
      </c>
      <c r="Q956" s="4">
        <v>2.31</v>
      </c>
      <c r="R956" s="4">
        <f t="shared" si="162"/>
        <v>1.5430750000000002</v>
      </c>
      <c r="S956" s="4">
        <v>7.0000000000000007E-2</v>
      </c>
      <c r="T956" s="4">
        <f t="shared" si="163"/>
        <v>4.0600000000000004E-2</v>
      </c>
      <c r="U956" s="4">
        <v>15.375</v>
      </c>
      <c r="V956" s="4">
        <f t="shared" si="164"/>
        <v>19.987500000000001</v>
      </c>
      <c r="W956" s="4">
        <v>15.467022053596635</v>
      </c>
      <c r="X956" s="4">
        <v>17.5625</v>
      </c>
      <c r="Y956" s="4">
        <v>63.85</v>
      </c>
      <c r="Z956" s="4">
        <v>4.3125</v>
      </c>
      <c r="AA956" s="4">
        <v>179</v>
      </c>
      <c r="AB956" s="4">
        <v>0.65249999999999997</v>
      </c>
      <c r="AC956" s="3"/>
    </row>
    <row r="957" spans="1:29">
      <c r="A957" s="15">
        <v>40218.541666666664</v>
      </c>
      <c r="B957" s="4">
        <v>8.7499999999999994E-2</v>
      </c>
      <c r="C957" s="4">
        <f t="shared" si="154"/>
        <v>0.10149999999999999</v>
      </c>
      <c r="D957" s="4">
        <v>53.71</v>
      </c>
      <c r="E957" s="4">
        <f t="shared" si="155"/>
        <v>102.5861</v>
      </c>
      <c r="F957" s="4">
        <v>78.067499999999995</v>
      </c>
      <c r="G957" s="4">
        <f t="shared" si="156"/>
        <v>149.108925</v>
      </c>
      <c r="H957" s="4">
        <f t="shared" si="157"/>
        <v>46.522824999999997</v>
      </c>
      <c r="I957" s="4">
        <v>21.512499999999999</v>
      </c>
      <c r="J957" s="16">
        <f t="shared" si="158"/>
        <v>43.024999999999999</v>
      </c>
      <c r="K957" s="4">
        <v>4.97</v>
      </c>
      <c r="L957" s="4">
        <f t="shared" si="159"/>
        <v>13.2202</v>
      </c>
      <c r="M957" s="4">
        <v>8.6624999999999996</v>
      </c>
      <c r="N957" s="4">
        <f t="shared" si="160"/>
        <v>12.300749999999999</v>
      </c>
      <c r="O957" s="4">
        <v>2.2400000000000002</v>
      </c>
      <c r="P957" s="4">
        <f t="shared" si="161"/>
        <v>1.5008000000000001</v>
      </c>
      <c r="Q957" s="4">
        <v>2.31</v>
      </c>
      <c r="R957" s="4">
        <f t="shared" si="162"/>
        <v>1.5414000000000001</v>
      </c>
      <c r="S957" s="4">
        <v>7.0000000000000007E-2</v>
      </c>
      <c r="T957" s="4">
        <f t="shared" si="163"/>
        <v>4.0600000000000004E-2</v>
      </c>
      <c r="U957" s="4">
        <v>17.3125</v>
      </c>
      <c r="V957" s="4">
        <f t="shared" si="164"/>
        <v>22.506250000000001</v>
      </c>
      <c r="W957" s="4">
        <v>18.04673542546017</v>
      </c>
      <c r="X957" s="4">
        <v>18.875</v>
      </c>
      <c r="Y957" s="4">
        <v>57.424999999999997</v>
      </c>
      <c r="Z957" s="4">
        <v>5.0625</v>
      </c>
      <c r="AA957" s="4">
        <v>174.67500000000001</v>
      </c>
      <c r="AB957" s="4">
        <v>0.59750000000000003</v>
      </c>
      <c r="AC957" s="3"/>
    </row>
    <row r="958" spans="1:29">
      <c r="A958" s="15">
        <v>40218.583333333336</v>
      </c>
      <c r="B958" s="4">
        <v>7.4999999999999997E-2</v>
      </c>
      <c r="C958" s="4">
        <f t="shared" si="154"/>
        <v>8.6999999999999994E-2</v>
      </c>
      <c r="D958" s="4">
        <v>52.454999999999998</v>
      </c>
      <c r="E958" s="4">
        <f t="shared" si="155"/>
        <v>100.18904999999999</v>
      </c>
      <c r="F958" s="4">
        <v>78.48</v>
      </c>
      <c r="G958" s="4">
        <f t="shared" si="156"/>
        <v>149.89680000000001</v>
      </c>
      <c r="H958" s="4">
        <f t="shared" si="157"/>
        <v>49.707750000000019</v>
      </c>
      <c r="I958" s="4">
        <v>22.6525</v>
      </c>
      <c r="J958" s="16">
        <f t="shared" si="158"/>
        <v>45.305</v>
      </c>
      <c r="K958" s="4">
        <v>5.62</v>
      </c>
      <c r="L958" s="4">
        <f t="shared" si="159"/>
        <v>14.949200000000001</v>
      </c>
      <c r="M958" s="4">
        <v>9.2125000000000004</v>
      </c>
      <c r="N958" s="4">
        <f t="shared" si="160"/>
        <v>13.08175</v>
      </c>
      <c r="O958" s="4">
        <v>2.2400000000000002</v>
      </c>
      <c r="P958" s="4">
        <f t="shared" si="161"/>
        <v>1.5008000000000001</v>
      </c>
      <c r="Q958" s="4">
        <v>2.3050000000000002</v>
      </c>
      <c r="R958" s="4">
        <f t="shared" si="162"/>
        <v>1.5385000000000002</v>
      </c>
      <c r="S958" s="4">
        <v>6.5000000000000002E-2</v>
      </c>
      <c r="T958" s="4">
        <f t="shared" si="163"/>
        <v>3.7699999999999997E-2</v>
      </c>
      <c r="U958" s="4">
        <v>17.0625</v>
      </c>
      <c r="V958" s="4">
        <f t="shared" si="164"/>
        <v>22.181250000000002</v>
      </c>
      <c r="W958" s="4">
        <v>17.277060941519462</v>
      </c>
      <c r="X958" s="4">
        <v>19.9375</v>
      </c>
      <c r="Y958" s="4">
        <v>54.625</v>
      </c>
      <c r="Z958" s="4">
        <v>5.4749999999999996</v>
      </c>
      <c r="AA958" s="4">
        <v>182.3</v>
      </c>
      <c r="AB958" s="4">
        <v>0.62749999999999995</v>
      </c>
      <c r="AC958" s="3"/>
    </row>
    <row r="959" spans="1:29">
      <c r="A959" s="15">
        <v>40218.625</v>
      </c>
      <c r="B959" s="4">
        <v>0.1125</v>
      </c>
      <c r="C959" s="4">
        <f t="shared" si="154"/>
        <v>0.1305</v>
      </c>
      <c r="D959" s="4">
        <v>72.655000000000001</v>
      </c>
      <c r="E959" s="4">
        <f t="shared" si="155"/>
        <v>138.77105</v>
      </c>
      <c r="F959" s="4">
        <v>101.92749999999999</v>
      </c>
      <c r="G959" s="4">
        <f t="shared" si="156"/>
        <v>194.68152499999999</v>
      </c>
      <c r="H959" s="4">
        <f t="shared" si="157"/>
        <v>55.910474999999991</v>
      </c>
      <c r="I959" s="4">
        <v>15.94</v>
      </c>
      <c r="J959" s="16">
        <f t="shared" si="158"/>
        <v>31.88</v>
      </c>
      <c r="K959" s="4">
        <v>5.7549999999999999</v>
      </c>
      <c r="L959" s="4">
        <f t="shared" si="159"/>
        <v>15.308300000000001</v>
      </c>
      <c r="M959" s="4">
        <v>9.4875000000000007</v>
      </c>
      <c r="N959" s="4">
        <f t="shared" si="160"/>
        <v>13.472250000000001</v>
      </c>
      <c r="O959" s="4">
        <v>2.2149999999999999</v>
      </c>
      <c r="P959" s="4">
        <f t="shared" si="161"/>
        <v>1.4840500000000001</v>
      </c>
      <c r="Q959" s="4">
        <v>2.2850000000000001</v>
      </c>
      <c r="R959" s="4">
        <f t="shared" si="162"/>
        <v>1.5246500000000001</v>
      </c>
      <c r="S959" s="4">
        <v>7.0000000000000007E-2</v>
      </c>
      <c r="T959" s="4">
        <f t="shared" si="163"/>
        <v>4.0600000000000004E-2</v>
      </c>
      <c r="U959" s="4">
        <v>31.25</v>
      </c>
      <c r="V959" s="4">
        <f t="shared" si="164"/>
        <v>40.625</v>
      </c>
      <c r="W959" s="4">
        <v>31.894921467805069</v>
      </c>
      <c r="X959" s="4">
        <v>35</v>
      </c>
      <c r="Y959" s="4">
        <v>62.3</v>
      </c>
      <c r="Z959" s="4">
        <v>4.6875</v>
      </c>
      <c r="AA959" s="4">
        <v>176.55</v>
      </c>
      <c r="AB959" s="4">
        <v>0.40250000000000002</v>
      </c>
      <c r="AC959" s="3"/>
    </row>
    <row r="960" spans="1:29">
      <c r="A960" s="15">
        <v>40218.666666666664</v>
      </c>
      <c r="B960" s="4">
        <v>0.155</v>
      </c>
      <c r="C960" s="4">
        <f t="shared" si="154"/>
        <v>0.17979999999999999</v>
      </c>
      <c r="D960" s="4">
        <v>72.8125</v>
      </c>
      <c r="E960" s="4">
        <f t="shared" si="155"/>
        <v>139.07187500000001</v>
      </c>
      <c r="F960" s="4">
        <v>102.5625</v>
      </c>
      <c r="G960" s="4">
        <f t="shared" si="156"/>
        <v>195.894375</v>
      </c>
      <c r="H960" s="4">
        <f t="shared" si="157"/>
        <v>56.822499999999991</v>
      </c>
      <c r="I960" s="4">
        <v>12.887499999999999</v>
      </c>
      <c r="J960" s="16">
        <f t="shared" si="158"/>
        <v>25.774999999999999</v>
      </c>
      <c r="K960" s="4">
        <v>6.27</v>
      </c>
      <c r="L960" s="4">
        <f t="shared" si="159"/>
        <v>16.6782</v>
      </c>
      <c r="M960" s="4">
        <v>10.725</v>
      </c>
      <c r="N960" s="4">
        <f t="shared" si="160"/>
        <v>15.229499999999998</v>
      </c>
      <c r="O960" s="4">
        <v>2.2850000000000001</v>
      </c>
      <c r="P960" s="4">
        <f t="shared" si="161"/>
        <v>1.5309500000000003</v>
      </c>
      <c r="Q960" s="4">
        <v>2.3574999999999999</v>
      </c>
      <c r="R960" s="4">
        <f t="shared" si="162"/>
        <v>1.5744500000000003</v>
      </c>
      <c r="S960" s="4">
        <v>7.4999999999999997E-2</v>
      </c>
      <c r="T960" s="4">
        <f t="shared" si="163"/>
        <v>4.3499999999999997E-2</v>
      </c>
      <c r="U960" s="4">
        <v>21.75</v>
      </c>
      <c r="V960" s="4">
        <f t="shared" si="164"/>
        <v>28.275000000000002</v>
      </c>
      <c r="W960" s="4">
        <v>20.984168638817668</v>
      </c>
      <c r="X960" s="4">
        <v>24.8125</v>
      </c>
      <c r="Y960" s="4">
        <v>59.475000000000001</v>
      </c>
      <c r="Z960" s="4">
        <v>4.8499999999999996</v>
      </c>
      <c r="AA960" s="4">
        <v>178.67500000000001</v>
      </c>
      <c r="AB960" s="4">
        <v>0.48749999999999999</v>
      </c>
      <c r="AC960" s="3"/>
    </row>
    <row r="961" spans="1:29">
      <c r="A961" s="15">
        <v>40218.708333333336</v>
      </c>
      <c r="B961" s="4">
        <v>0.26</v>
      </c>
      <c r="C961" s="4">
        <f t="shared" si="154"/>
        <v>0.30159999999999998</v>
      </c>
      <c r="D961" s="4">
        <v>99.117500000000007</v>
      </c>
      <c r="E961" s="4">
        <f t="shared" si="155"/>
        <v>189.314425</v>
      </c>
      <c r="F961" s="4">
        <v>128.77000000000001</v>
      </c>
      <c r="G961" s="4">
        <f t="shared" si="156"/>
        <v>245.95070000000001</v>
      </c>
      <c r="H961" s="4">
        <f t="shared" si="157"/>
        <v>56.636275000000012</v>
      </c>
      <c r="I961" s="4">
        <v>6.63</v>
      </c>
      <c r="J961" s="16">
        <f t="shared" si="158"/>
        <v>13.26</v>
      </c>
      <c r="K961" s="4">
        <v>6.665</v>
      </c>
      <c r="L961" s="4">
        <f t="shared" si="159"/>
        <v>17.728899999999999</v>
      </c>
      <c r="M961" s="4">
        <v>10.8575</v>
      </c>
      <c r="N961" s="4">
        <f t="shared" si="160"/>
        <v>15.417649999999998</v>
      </c>
      <c r="O961" s="4">
        <v>2.4024999999999999</v>
      </c>
      <c r="P961" s="4">
        <f t="shared" si="161"/>
        <v>1.609675</v>
      </c>
      <c r="Q961" s="4">
        <v>2.5049999999999999</v>
      </c>
      <c r="R961" s="4">
        <f t="shared" si="162"/>
        <v>1.669125</v>
      </c>
      <c r="S961" s="4">
        <v>0.10249999999999999</v>
      </c>
      <c r="T961" s="4">
        <f t="shared" si="163"/>
        <v>5.9449999999999989E-2</v>
      </c>
      <c r="U961" s="4">
        <v>27.875</v>
      </c>
      <c r="V961" s="4">
        <f t="shared" si="164"/>
        <v>36.237500000000004</v>
      </c>
      <c r="W961" s="4">
        <v>26.070625901204274</v>
      </c>
      <c r="X961" s="4">
        <v>29.1875</v>
      </c>
      <c r="Y961" s="4">
        <v>62.35</v>
      </c>
      <c r="Z961" s="4">
        <v>4.1124999999999998</v>
      </c>
      <c r="AA961" s="4">
        <v>167.125</v>
      </c>
      <c r="AB961" s="4">
        <v>0.18</v>
      </c>
      <c r="AC961" s="3"/>
    </row>
    <row r="962" spans="1:29">
      <c r="A962" s="15">
        <v>40218.75</v>
      </c>
      <c r="B962" s="4">
        <v>0.2525</v>
      </c>
      <c r="C962" s="4">
        <f t="shared" si="154"/>
        <v>0.29289999999999999</v>
      </c>
      <c r="D962" s="4">
        <v>72.497500000000002</v>
      </c>
      <c r="E962" s="4">
        <f t="shared" si="155"/>
        <v>138.470225</v>
      </c>
      <c r="F962" s="4">
        <v>100.3725</v>
      </c>
      <c r="G962" s="4">
        <f t="shared" si="156"/>
        <v>191.71147500000001</v>
      </c>
      <c r="H962" s="4">
        <f t="shared" si="157"/>
        <v>53.241250000000008</v>
      </c>
      <c r="I962" s="4">
        <v>8.5399999999999991</v>
      </c>
      <c r="J962" s="16">
        <f t="shared" si="158"/>
        <v>17.079999999999998</v>
      </c>
      <c r="K962" s="4">
        <v>6.6624999999999996</v>
      </c>
      <c r="L962" s="4">
        <f t="shared" si="159"/>
        <v>17.722249999999999</v>
      </c>
      <c r="M962" s="4">
        <v>10.442500000000001</v>
      </c>
      <c r="N962" s="4">
        <f t="shared" si="160"/>
        <v>14.82835</v>
      </c>
      <c r="O962" s="4">
        <v>2.6025</v>
      </c>
      <c r="P962" s="4">
        <f t="shared" si="161"/>
        <v>1.7436750000000001</v>
      </c>
      <c r="Q962" s="4">
        <v>2.6974999999999998</v>
      </c>
      <c r="R962" s="4">
        <f t="shared" si="162"/>
        <v>1.798775</v>
      </c>
      <c r="S962" s="4">
        <v>9.5000000000000001E-2</v>
      </c>
      <c r="T962" s="4">
        <f t="shared" si="163"/>
        <v>5.5099999999999996E-2</v>
      </c>
      <c r="U962" s="4">
        <v>22.3125</v>
      </c>
      <c r="V962" s="4">
        <f t="shared" si="164"/>
        <v>29.006250000000001</v>
      </c>
      <c r="W962" s="4">
        <v>21.422746210677833</v>
      </c>
      <c r="X962" s="4">
        <v>24.6875</v>
      </c>
      <c r="Y962" s="4">
        <v>66.575000000000003</v>
      </c>
      <c r="Z962" s="4">
        <v>3.55</v>
      </c>
      <c r="AA962" s="4">
        <v>177.52500000000001</v>
      </c>
      <c r="AB962" s="4">
        <v>0.27250000000000002</v>
      </c>
      <c r="AC962" s="3"/>
    </row>
    <row r="963" spans="1:29">
      <c r="A963" s="15">
        <v>40218.791666666664</v>
      </c>
      <c r="B963" s="4">
        <v>0.26250000000000001</v>
      </c>
      <c r="C963" s="4">
        <f t="shared" si="154"/>
        <v>0.30449999999999999</v>
      </c>
      <c r="D963" s="4">
        <v>72.81</v>
      </c>
      <c r="E963" s="4">
        <f t="shared" si="155"/>
        <v>139.06710000000001</v>
      </c>
      <c r="F963" s="4">
        <v>99.287499999999994</v>
      </c>
      <c r="G963" s="4">
        <f t="shared" si="156"/>
        <v>189.63912499999998</v>
      </c>
      <c r="H963" s="4">
        <f t="shared" si="157"/>
        <v>50.572024999999968</v>
      </c>
      <c r="I963" s="4">
        <v>6.86</v>
      </c>
      <c r="J963" s="16">
        <f t="shared" si="158"/>
        <v>13.72</v>
      </c>
      <c r="K963" s="4">
        <v>6.53</v>
      </c>
      <c r="L963" s="4">
        <f t="shared" si="159"/>
        <v>17.369800000000001</v>
      </c>
      <c r="M963" s="4">
        <v>10.032500000000001</v>
      </c>
      <c r="N963" s="4">
        <f t="shared" si="160"/>
        <v>14.24615</v>
      </c>
      <c r="O963" s="4">
        <v>2.2625000000000002</v>
      </c>
      <c r="P963" s="4">
        <f t="shared" si="161"/>
        <v>1.5158750000000003</v>
      </c>
      <c r="Q963" s="4">
        <v>2.3525</v>
      </c>
      <c r="R963" s="4">
        <f t="shared" si="162"/>
        <v>1.5680750000000003</v>
      </c>
      <c r="S963" s="4">
        <v>0.09</v>
      </c>
      <c r="T963" s="4">
        <f t="shared" si="163"/>
        <v>5.2199999999999996E-2</v>
      </c>
      <c r="U963" s="4">
        <v>23.1875</v>
      </c>
      <c r="V963" s="4">
        <f t="shared" si="164"/>
        <v>30.143750000000001</v>
      </c>
      <c r="W963" s="4">
        <v>22.008000250559018</v>
      </c>
      <c r="X963" s="4">
        <v>26.3125</v>
      </c>
      <c r="Y963" s="4">
        <v>68.125</v>
      </c>
      <c r="Z963" s="4">
        <v>2.7875000000000001</v>
      </c>
      <c r="AA963" s="4">
        <v>165.97499999999999</v>
      </c>
      <c r="AB963" s="4">
        <v>0.105</v>
      </c>
      <c r="AC963" s="3"/>
    </row>
    <row r="964" spans="1:29">
      <c r="A964" s="15">
        <v>40218.833333333336</v>
      </c>
      <c r="B964" s="4">
        <v>0.27250000000000002</v>
      </c>
      <c r="C964" s="4">
        <f t="shared" si="154"/>
        <v>0.31609999999999999</v>
      </c>
      <c r="D964" s="4">
        <v>58.875</v>
      </c>
      <c r="E964" s="4">
        <f t="shared" si="155"/>
        <v>112.45125</v>
      </c>
      <c r="F964" s="4">
        <v>83.727500000000006</v>
      </c>
      <c r="G964" s="4">
        <f t="shared" si="156"/>
        <v>159.91952499999999</v>
      </c>
      <c r="H964" s="4">
        <f t="shared" si="157"/>
        <v>47.468274999999991</v>
      </c>
      <c r="I964" s="4">
        <v>7.3174999999999999</v>
      </c>
      <c r="J964" s="16">
        <f t="shared" si="158"/>
        <v>14.635</v>
      </c>
      <c r="K964" s="4">
        <v>5.88</v>
      </c>
      <c r="L964" s="4">
        <f t="shared" si="159"/>
        <v>15.6408</v>
      </c>
      <c r="M964" s="4">
        <v>8.7974999999999994</v>
      </c>
      <c r="N964" s="4">
        <f t="shared" si="160"/>
        <v>12.492449999999998</v>
      </c>
      <c r="O964" s="4">
        <v>2.35</v>
      </c>
      <c r="P964" s="4">
        <f t="shared" si="161"/>
        <v>1.5745000000000002</v>
      </c>
      <c r="Q964" s="4">
        <v>2.4375</v>
      </c>
      <c r="R964" s="4">
        <f t="shared" si="162"/>
        <v>1.6252500000000003</v>
      </c>
      <c r="S964" s="4">
        <v>8.7499999999999994E-2</v>
      </c>
      <c r="T964" s="4">
        <f t="shared" si="163"/>
        <v>5.0749999999999997E-2</v>
      </c>
      <c r="U964" s="4">
        <v>18.4375</v>
      </c>
      <c r="V964" s="4">
        <f t="shared" si="164"/>
        <v>23.96875</v>
      </c>
      <c r="W964" s="4">
        <v>18.80858375015417</v>
      </c>
      <c r="X964" s="4">
        <v>21.0625</v>
      </c>
      <c r="Y964" s="4">
        <v>69.724999999999994</v>
      </c>
      <c r="Z964" s="4">
        <v>2.0874999999999999</v>
      </c>
      <c r="AA964" s="4">
        <v>135.27500000000001</v>
      </c>
      <c r="AB964" s="4">
        <v>0.10249999999999999</v>
      </c>
      <c r="AC964" s="3"/>
    </row>
    <row r="965" spans="1:29">
      <c r="A965" s="15">
        <v>40218.875</v>
      </c>
      <c r="B965" s="4">
        <v>0.28499999999999998</v>
      </c>
      <c r="C965" s="4">
        <f t="shared" si="154"/>
        <v>0.33059999999999995</v>
      </c>
      <c r="D965" s="4">
        <v>58.407499999999999</v>
      </c>
      <c r="E965" s="4">
        <f t="shared" si="155"/>
        <v>111.558325</v>
      </c>
      <c r="F965" s="4">
        <v>83.525000000000006</v>
      </c>
      <c r="G965" s="4">
        <f t="shared" si="156"/>
        <v>159.53274999999999</v>
      </c>
      <c r="H965" s="4">
        <f t="shared" si="157"/>
        <v>47.974424999999997</v>
      </c>
      <c r="I965" s="4">
        <v>8.84</v>
      </c>
      <c r="J965" s="16">
        <f t="shared" si="158"/>
        <v>17.68</v>
      </c>
      <c r="K965" s="4">
        <v>6.27</v>
      </c>
      <c r="L965" s="4">
        <f t="shared" si="159"/>
        <v>16.6782</v>
      </c>
      <c r="M965" s="4">
        <v>9.3424999999999994</v>
      </c>
      <c r="N965" s="4">
        <f t="shared" si="160"/>
        <v>13.266349999999999</v>
      </c>
      <c r="O965" s="4">
        <v>2.4449999999999998</v>
      </c>
      <c r="P965" s="4">
        <f t="shared" si="161"/>
        <v>1.63815</v>
      </c>
      <c r="Q965" s="4">
        <v>2.57</v>
      </c>
      <c r="R965" s="4">
        <f t="shared" si="162"/>
        <v>1.7077499999999999</v>
      </c>
      <c r="S965" s="4">
        <v>0.12</v>
      </c>
      <c r="T965" s="4">
        <f t="shared" si="163"/>
        <v>6.9599999999999995E-2</v>
      </c>
      <c r="U965" s="4">
        <v>16.625</v>
      </c>
      <c r="V965" s="4">
        <f t="shared" si="164"/>
        <v>21.612500000000001</v>
      </c>
      <c r="W965" s="4">
        <v>16.715977465289576</v>
      </c>
      <c r="X965" s="4">
        <v>16.8125</v>
      </c>
      <c r="Y965" s="4">
        <v>69.900000000000006</v>
      </c>
      <c r="Z965" s="4">
        <v>1.85</v>
      </c>
      <c r="AA965" s="4">
        <v>115.2</v>
      </c>
      <c r="AB965" s="4">
        <v>8.7499999999999994E-2</v>
      </c>
      <c r="AC965" s="3"/>
    </row>
    <row r="966" spans="1:29">
      <c r="A966" s="15">
        <v>40218.916666666664</v>
      </c>
      <c r="B966" s="4">
        <v>0.20499999999999999</v>
      </c>
      <c r="C966" s="4">
        <f t="shared" si="154"/>
        <v>0.23779999999999996</v>
      </c>
      <c r="D966" s="4">
        <v>36.33</v>
      </c>
      <c r="E966" s="4">
        <f t="shared" si="155"/>
        <v>69.390299999999996</v>
      </c>
      <c r="F966" s="4">
        <v>59.82</v>
      </c>
      <c r="G966" s="4">
        <f t="shared" si="156"/>
        <v>114.25619999999999</v>
      </c>
      <c r="H966" s="4">
        <f t="shared" si="157"/>
        <v>44.865899999999996</v>
      </c>
      <c r="I966" s="4">
        <v>15.5425</v>
      </c>
      <c r="J966" s="16">
        <f t="shared" si="158"/>
        <v>31.085000000000001</v>
      </c>
      <c r="K966" s="4">
        <v>4.7</v>
      </c>
      <c r="L966" s="4">
        <f t="shared" si="159"/>
        <v>12.502000000000001</v>
      </c>
      <c r="M966" s="4">
        <v>7.7</v>
      </c>
      <c r="N966" s="4">
        <f t="shared" si="160"/>
        <v>10.933999999999999</v>
      </c>
      <c r="O966" s="4">
        <v>2.31</v>
      </c>
      <c r="P966" s="4">
        <f t="shared" si="161"/>
        <v>1.5477000000000001</v>
      </c>
      <c r="Q966" s="4">
        <v>2.4049999999999998</v>
      </c>
      <c r="R966" s="4">
        <f t="shared" si="162"/>
        <v>1.6028</v>
      </c>
      <c r="S966" s="4">
        <v>9.5000000000000001E-2</v>
      </c>
      <c r="T966" s="4">
        <f t="shared" si="163"/>
        <v>5.5099999999999996E-2</v>
      </c>
      <c r="U966" s="4">
        <v>9.6875</v>
      </c>
      <c r="V966" s="4">
        <f t="shared" si="164"/>
        <v>12.59375</v>
      </c>
      <c r="W966" s="4">
        <v>9.7807750087994876</v>
      </c>
      <c r="X966" s="4">
        <v>11.0625</v>
      </c>
      <c r="Y966" s="4">
        <v>68.599999999999994</v>
      </c>
      <c r="Z966" s="4">
        <v>1.925</v>
      </c>
      <c r="AA966" s="4">
        <v>122.4</v>
      </c>
      <c r="AB966" s="4">
        <v>8.2500000000000004E-2</v>
      </c>
      <c r="AC966" s="3"/>
    </row>
    <row r="967" spans="1:29">
      <c r="A967" s="15">
        <v>40218.958333333336</v>
      </c>
      <c r="B967" s="4">
        <v>7.7499999999999999E-2</v>
      </c>
      <c r="C967" s="4">
        <f t="shared" si="154"/>
        <v>8.9899999999999994E-2</v>
      </c>
      <c r="D967" s="4">
        <v>16.285</v>
      </c>
      <c r="E967" s="4">
        <f t="shared" si="155"/>
        <v>31.10435</v>
      </c>
      <c r="F967" s="4">
        <v>33.237499999999997</v>
      </c>
      <c r="G967" s="4">
        <f t="shared" si="156"/>
        <v>63.483624999999989</v>
      </c>
      <c r="H967" s="4">
        <f t="shared" si="157"/>
        <v>32.379274999999993</v>
      </c>
      <c r="I967" s="4">
        <v>25.824999999999999</v>
      </c>
      <c r="J967" s="16">
        <f t="shared" si="158"/>
        <v>51.65</v>
      </c>
      <c r="K967" s="4">
        <v>3.9175</v>
      </c>
      <c r="L967" s="4">
        <f t="shared" si="159"/>
        <v>10.42055</v>
      </c>
      <c r="M967" s="4">
        <v>6.6</v>
      </c>
      <c r="N967" s="4">
        <f t="shared" si="160"/>
        <v>9.3719999999999999</v>
      </c>
      <c r="O967" s="4">
        <v>2.2799999999999998</v>
      </c>
      <c r="P967" s="4">
        <f t="shared" si="161"/>
        <v>1.5276000000000001</v>
      </c>
      <c r="Q967" s="4">
        <v>2.3475000000000001</v>
      </c>
      <c r="R967" s="4">
        <f t="shared" si="162"/>
        <v>1.5682</v>
      </c>
      <c r="S967" s="4">
        <v>7.0000000000000007E-2</v>
      </c>
      <c r="T967" s="4">
        <f t="shared" si="163"/>
        <v>4.0600000000000004E-2</v>
      </c>
      <c r="U967" s="4">
        <v>8.5625</v>
      </c>
      <c r="V967" s="4">
        <f t="shared" si="164"/>
        <v>11.13125</v>
      </c>
      <c r="W967" s="4">
        <v>8.8024579683946289</v>
      </c>
      <c r="X967" s="4">
        <v>10.5625</v>
      </c>
      <c r="Y967" s="4">
        <v>65.224999999999994</v>
      </c>
      <c r="Z967" s="4">
        <v>2.1</v>
      </c>
      <c r="AA967" s="4">
        <v>140.42500000000001</v>
      </c>
      <c r="AB967" s="4">
        <v>0.17749999999999999</v>
      </c>
      <c r="AC967" s="3"/>
    </row>
    <row r="968" spans="1:29">
      <c r="A968" s="15">
        <v>40219</v>
      </c>
      <c r="B968" s="4">
        <v>0.1</v>
      </c>
      <c r="C968" s="4">
        <f t="shared" ref="C968:C1031" si="165">B968*1.16</f>
        <v>0.11599999999999999</v>
      </c>
      <c r="D968" s="4">
        <v>25.837499999999999</v>
      </c>
      <c r="E968" s="4">
        <f t="shared" ref="E968:E1031" si="166">D968*1.91</f>
        <v>49.349624999999996</v>
      </c>
      <c r="F968" s="4">
        <v>42.35</v>
      </c>
      <c r="G968" s="4">
        <f t="shared" ref="G968:G1031" si="167">F968*1.91</f>
        <v>80.888499999999993</v>
      </c>
      <c r="H968" s="4">
        <f t="shared" ref="H968:H1031" si="168">G968-E968</f>
        <v>31.538874999999997</v>
      </c>
      <c r="I968" s="4">
        <v>20.107500000000002</v>
      </c>
      <c r="J968" s="16">
        <f t="shared" ref="J968:J1031" si="169">I968*2</f>
        <v>40.215000000000003</v>
      </c>
      <c r="K968" s="4">
        <v>3.39</v>
      </c>
      <c r="L968" s="4">
        <f t="shared" ref="L968:L1031" si="170">K968*2.66</f>
        <v>9.0174000000000003</v>
      </c>
      <c r="M968" s="4">
        <v>5.6375000000000002</v>
      </c>
      <c r="N968" s="4">
        <f t="shared" ref="N968:N1031" si="171">M968*1.42</f>
        <v>8.0052500000000002</v>
      </c>
      <c r="O968" s="4">
        <v>2.31</v>
      </c>
      <c r="P968" s="4">
        <f t="shared" ref="P968:P1031" si="172">O968*0.67</f>
        <v>1.5477000000000001</v>
      </c>
      <c r="Q968" s="4">
        <v>2.375</v>
      </c>
      <c r="R968" s="4">
        <f t="shared" ref="R968:R1031" si="173">P968+T968</f>
        <v>1.5854000000000001</v>
      </c>
      <c r="S968" s="4">
        <v>6.5000000000000002E-2</v>
      </c>
      <c r="T968" s="4">
        <f t="shared" si="163"/>
        <v>3.7699999999999997E-2</v>
      </c>
      <c r="U968" s="4">
        <v>7</v>
      </c>
      <c r="V968" s="4">
        <f t="shared" si="164"/>
        <v>9.1</v>
      </c>
      <c r="W968" s="4">
        <v>7.7994766414423298</v>
      </c>
      <c r="X968" s="4">
        <v>7.625</v>
      </c>
      <c r="Y968" s="4">
        <v>64.45</v>
      </c>
      <c r="Z968" s="4">
        <v>1.875</v>
      </c>
      <c r="AA968" s="4">
        <v>121.35</v>
      </c>
      <c r="AB968" s="4">
        <v>0.125</v>
      </c>
      <c r="AC968" s="3"/>
    </row>
    <row r="969" spans="1:29">
      <c r="A969" s="15">
        <v>40219.041666666664</v>
      </c>
      <c r="B969" s="4">
        <v>0.1</v>
      </c>
      <c r="C969" s="4">
        <f t="shared" si="165"/>
        <v>0.11599999999999999</v>
      </c>
      <c r="D969" s="4">
        <v>33.352499999999999</v>
      </c>
      <c r="E969" s="4">
        <f t="shared" si="166"/>
        <v>63.703274999999998</v>
      </c>
      <c r="F969" s="4">
        <v>52.067500000000003</v>
      </c>
      <c r="G969" s="4">
        <f t="shared" si="167"/>
        <v>99.448925000000003</v>
      </c>
      <c r="H969" s="4">
        <f t="shared" si="168"/>
        <v>35.745650000000005</v>
      </c>
      <c r="I969" s="4">
        <v>23.76</v>
      </c>
      <c r="J969" s="16">
        <f t="shared" si="169"/>
        <v>47.52</v>
      </c>
      <c r="K969" s="4">
        <v>4.7</v>
      </c>
      <c r="L969" s="4">
        <f t="shared" si="170"/>
        <v>12.502000000000001</v>
      </c>
      <c r="M969" s="4">
        <v>7.2824999999999998</v>
      </c>
      <c r="N969" s="4">
        <f t="shared" si="171"/>
        <v>10.341149999999999</v>
      </c>
      <c r="O969" s="4">
        <v>2.5150000000000001</v>
      </c>
      <c r="P969" s="4">
        <f t="shared" si="172"/>
        <v>1.6850500000000002</v>
      </c>
      <c r="Q969" s="4">
        <v>2.605</v>
      </c>
      <c r="R969" s="4">
        <f t="shared" si="173"/>
        <v>1.7372500000000002</v>
      </c>
      <c r="S969" s="4">
        <v>0.09</v>
      </c>
      <c r="T969" s="4">
        <f t="shared" ref="T969:T1032" si="174">S969*0.58</f>
        <v>5.2199999999999996E-2</v>
      </c>
      <c r="U969" s="4">
        <v>6.375</v>
      </c>
      <c r="V969" s="4">
        <f t="shared" ref="V969:V1032" si="175">U969*1.3</f>
        <v>8.2874999999999996</v>
      </c>
      <c r="W969" s="4">
        <v>7.0476065024675956</v>
      </c>
      <c r="X969" s="4">
        <v>8.8125</v>
      </c>
      <c r="Y969" s="4">
        <v>69</v>
      </c>
      <c r="Z969" s="4">
        <v>1.075</v>
      </c>
      <c r="AA969" s="4">
        <v>151.44999999999999</v>
      </c>
      <c r="AB969" s="4">
        <v>0.08</v>
      </c>
      <c r="AC969" s="3"/>
    </row>
    <row r="970" spans="1:29">
      <c r="A970" s="15">
        <v>40219.083333333336</v>
      </c>
      <c r="B970" s="4">
        <v>0.05</v>
      </c>
      <c r="C970" s="4">
        <f t="shared" si="165"/>
        <v>5.7999999999999996E-2</v>
      </c>
      <c r="D970" s="4">
        <v>12.057499999999999</v>
      </c>
      <c r="E970" s="4">
        <f t="shared" si="166"/>
        <v>23.029824999999999</v>
      </c>
      <c r="F970" s="4">
        <v>26.55</v>
      </c>
      <c r="G970" s="4">
        <f t="shared" si="167"/>
        <v>50.710499999999996</v>
      </c>
      <c r="H970" s="4">
        <f t="shared" si="168"/>
        <v>27.680674999999997</v>
      </c>
      <c r="I970" s="4">
        <v>27.795000000000002</v>
      </c>
      <c r="J970" s="16">
        <f t="shared" si="169"/>
        <v>55.59</v>
      </c>
      <c r="K970" s="4">
        <v>3.26</v>
      </c>
      <c r="L970" s="4">
        <f t="shared" si="170"/>
        <v>8.6715999999999998</v>
      </c>
      <c r="M970" s="4">
        <v>5.5</v>
      </c>
      <c r="N970" s="4">
        <f t="shared" si="171"/>
        <v>7.81</v>
      </c>
      <c r="O970" s="4">
        <v>2.2925</v>
      </c>
      <c r="P970" s="4">
        <f t="shared" si="172"/>
        <v>1.5359750000000001</v>
      </c>
      <c r="Q970" s="4">
        <v>2.3424999999999998</v>
      </c>
      <c r="R970" s="4">
        <f t="shared" si="173"/>
        <v>1.5678750000000001</v>
      </c>
      <c r="S970" s="4">
        <v>5.5E-2</v>
      </c>
      <c r="T970" s="4">
        <f t="shared" si="174"/>
        <v>3.1899999999999998E-2</v>
      </c>
      <c r="U970" s="4">
        <v>5.125</v>
      </c>
      <c r="V970" s="4">
        <f t="shared" si="175"/>
        <v>6.6625000000000005</v>
      </c>
      <c r="W970" s="4">
        <v>4.8090101602106818</v>
      </c>
      <c r="X970" s="4">
        <v>5.1875</v>
      </c>
      <c r="Y970" s="4">
        <v>68.8</v>
      </c>
      <c r="Z970" s="4">
        <v>1.5125</v>
      </c>
      <c r="AA970" s="4">
        <v>142.67500000000001</v>
      </c>
      <c r="AB970" s="4">
        <v>0.1275</v>
      </c>
      <c r="AC970" s="3"/>
    </row>
    <row r="971" spans="1:29">
      <c r="A971" s="15">
        <v>40219.125</v>
      </c>
      <c r="B971" s="4">
        <v>2.75E-2</v>
      </c>
      <c r="C971" s="4">
        <f t="shared" si="165"/>
        <v>3.1899999999999998E-2</v>
      </c>
      <c r="D971" s="4">
        <v>9.7074999999999996</v>
      </c>
      <c r="E971" s="4">
        <f t="shared" si="166"/>
        <v>18.541324999999997</v>
      </c>
      <c r="F971" s="4">
        <v>22.385000000000002</v>
      </c>
      <c r="G971" s="4">
        <f t="shared" si="167"/>
        <v>42.75535</v>
      </c>
      <c r="H971" s="4">
        <f t="shared" si="168"/>
        <v>24.214025000000003</v>
      </c>
      <c r="I971" s="4">
        <v>29.695</v>
      </c>
      <c r="J971" s="16">
        <f t="shared" si="169"/>
        <v>59.39</v>
      </c>
      <c r="K971" s="4">
        <v>3.26</v>
      </c>
      <c r="L971" s="4">
        <f t="shared" si="170"/>
        <v>8.6715999999999998</v>
      </c>
      <c r="M971" s="4">
        <v>5.0875000000000004</v>
      </c>
      <c r="N971" s="4">
        <f t="shared" si="171"/>
        <v>7.2242500000000005</v>
      </c>
      <c r="O971" s="4">
        <v>2.2974999999999999</v>
      </c>
      <c r="P971" s="4">
        <f t="shared" si="172"/>
        <v>1.5393250000000001</v>
      </c>
      <c r="Q971" s="4">
        <v>2.3574999999999999</v>
      </c>
      <c r="R971" s="4">
        <f t="shared" si="173"/>
        <v>1.574125</v>
      </c>
      <c r="S971" s="4">
        <v>0.06</v>
      </c>
      <c r="T971" s="4">
        <f t="shared" si="174"/>
        <v>3.4799999999999998E-2</v>
      </c>
      <c r="U971" s="4">
        <v>5.5</v>
      </c>
      <c r="V971" s="4">
        <f t="shared" si="175"/>
        <v>7.15</v>
      </c>
      <c r="W971" s="4">
        <v>5.6224372515312169</v>
      </c>
      <c r="X971" s="4">
        <v>6.8125</v>
      </c>
      <c r="Y971" s="4">
        <v>68.55</v>
      </c>
      <c r="Z971" s="4">
        <v>1.7</v>
      </c>
      <c r="AA971" s="4">
        <v>139.19999999999999</v>
      </c>
      <c r="AB971" s="4">
        <v>0.115</v>
      </c>
      <c r="AC971" s="3"/>
    </row>
    <row r="972" spans="1:29">
      <c r="A972" s="15">
        <v>40219.166666666664</v>
      </c>
      <c r="B972" s="4">
        <v>0.04</v>
      </c>
      <c r="C972" s="4">
        <f t="shared" si="165"/>
        <v>4.6399999999999997E-2</v>
      </c>
      <c r="D972" s="4">
        <v>22.077500000000001</v>
      </c>
      <c r="E972" s="4">
        <f t="shared" si="166"/>
        <v>42.168025</v>
      </c>
      <c r="F972" s="4">
        <v>39.127499999999998</v>
      </c>
      <c r="G972" s="4">
        <f t="shared" si="167"/>
        <v>74.733524999999986</v>
      </c>
      <c r="H972" s="4">
        <f t="shared" si="168"/>
        <v>32.565499999999986</v>
      </c>
      <c r="I972" s="4">
        <v>17.587499999999999</v>
      </c>
      <c r="J972" s="16">
        <f t="shared" si="169"/>
        <v>35.174999999999997</v>
      </c>
      <c r="K972" s="4">
        <v>3.26</v>
      </c>
      <c r="L972" s="4">
        <f t="shared" si="170"/>
        <v>8.6715999999999998</v>
      </c>
      <c r="M972" s="4">
        <v>5.9074999999999998</v>
      </c>
      <c r="N972" s="4">
        <f t="shared" si="171"/>
        <v>8.3886499999999984</v>
      </c>
      <c r="O972" s="4">
        <v>2.3025000000000002</v>
      </c>
      <c r="P972" s="4">
        <f t="shared" si="172"/>
        <v>1.5426750000000002</v>
      </c>
      <c r="Q972" s="4">
        <v>2.3574999999999999</v>
      </c>
      <c r="R972" s="4">
        <f t="shared" si="173"/>
        <v>1.5745750000000003</v>
      </c>
      <c r="S972" s="4">
        <v>5.5E-2</v>
      </c>
      <c r="T972" s="4">
        <f t="shared" si="174"/>
        <v>3.1899999999999998E-2</v>
      </c>
      <c r="U972" s="4">
        <v>5.6875</v>
      </c>
      <c r="V972" s="4">
        <f t="shared" si="175"/>
        <v>7.3937499999999998</v>
      </c>
      <c r="W972" s="4">
        <v>3.4307553235095147</v>
      </c>
      <c r="X972" s="4">
        <v>5.6875</v>
      </c>
      <c r="Y972" s="4">
        <v>68.95</v>
      </c>
      <c r="Z972" s="4">
        <v>1.75</v>
      </c>
      <c r="AA972" s="4">
        <v>146.4</v>
      </c>
      <c r="AB972" s="4">
        <v>0.1</v>
      </c>
      <c r="AC972" s="3"/>
    </row>
    <row r="973" spans="1:29">
      <c r="A973" s="15">
        <v>40219.208333333336</v>
      </c>
      <c r="B973" s="4">
        <v>6.25E-2</v>
      </c>
      <c r="C973" s="4">
        <f t="shared" si="165"/>
        <v>7.2499999999999995E-2</v>
      </c>
      <c r="D973" s="4">
        <v>45.252499999999998</v>
      </c>
      <c r="E973" s="4">
        <f t="shared" si="166"/>
        <v>86.43227499999999</v>
      </c>
      <c r="F973" s="4">
        <v>62.392499999999998</v>
      </c>
      <c r="G973" s="4">
        <f t="shared" si="167"/>
        <v>119.169675</v>
      </c>
      <c r="H973" s="4">
        <f t="shared" si="168"/>
        <v>32.737400000000008</v>
      </c>
      <c r="I973" s="4">
        <v>13.244999999999999</v>
      </c>
      <c r="J973" s="16">
        <f t="shared" si="169"/>
        <v>26.49</v>
      </c>
      <c r="K973" s="4">
        <v>4.3</v>
      </c>
      <c r="L973" s="4">
        <f t="shared" si="170"/>
        <v>11.438000000000001</v>
      </c>
      <c r="M973" s="4">
        <v>7.0025000000000004</v>
      </c>
      <c r="N973" s="4">
        <f t="shared" si="171"/>
        <v>9.9435500000000001</v>
      </c>
      <c r="O973" s="4">
        <v>2.2749999999999999</v>
      </c>
      <c r="P973" s="4">
        <f t="shared" si="172"/>
        <v>1.5242500000000001</v>
      </c>
      <c r="Q973" s="4">
        <v>2.335</v>
      </c>
      <c r="R973" s="4">
        <f t="shared" si="173"/>
        <v>1.55905</v>
      </c>
      <c r="S973" s="4">
        <v>0.06</v>
      </c>
      <c r="T973" s="4">
        <f t="shared" si="174"/>
        <v>3.4799999999999998E-2</v>
      </c>
      <c r="U973" s="4">
        <v>6.4375</v>
      </c>
      <c r="V973" s="4">
        <f t="shared" si="175"/>
        <v>8.3687500000000004</v>
      </c>
      <c r="W973" s="4">
        <v>3.483090898488558</v>
      </c>
      <c r="X973" s="4">
        <v>8.125</v>
      </c>
      <c r="Y973" s="4">
        <v>70.974999999999994</v>
      </c>
      <c r="Z973" s="4">
        <v>1.5249999999999999</v>
      </c>
      <c r="AA973" s="4">
        <v>148.47499999999999</v>
      </c>
      <c r="AB973" s="4">
        <v>9.5000000000000001E-2</v>
      </c>
      <c r="AC973" s="3"/>
    </row>
    <row r="974" spans="1:29">
      <c r="A974" s="15">
        <v>40219.25</v>
      </c>
      <c r="B974" s="4">
        <v>0.14000000000000001</v>
      </c>
      <c r="C974" s="4">
        <f t="shared" si="165"/>
        <v>0.16240000000000002</v>
      </c>
      <c r="D974" s="4">
        <v>88.31</v>
      </c>
      <c r="E974" s="4">
        <f t="shared" si="166"/>
        <v>168.6721</v>
      </c>
      <c r="F974" s="4">
        <v>105.72750000000001</v>
      </c>
      <c r="G974" s="4">
        <f t="shared" si="167"/>
        <v>201.939525</v>
      </c>
      <c r="H974" s="4">
        <f t="shared" si="168"/>
        <v>33.267425000000003</v>
      </c>
      <c r="I974" s="4">
        <v>7.23</v>
      </c>
      <c r="J974" s="16">
        <f t="shared" si="169"/>
        <v>14.46</v>
      </c>
      <c r="K974" s="4">
        <v>5.8674999999999997</v>
      </c>
      <c r="L974" s="4">
        <f t="shared" si="170"/>
        <v>15.60755</v>
      </c>
      <c r="M974" s="4">
        <v>8.6524999999999999</v>
      </c>
      <c r="N974" s="4">
        <f t="shared" si="171"/>
        <v>12.286549999999998</v>
      </c>
      <c r="O974" s="4">
        <v>2.2949999999999999</v>
      </c>
      <c r="P974" s="4">
        <f t="shared" si="172"/>
        <v>1.53765</v>
      </c>
      <c r="Q974" s="4">
        <v>2.3624999999999998</v>
      </c>
      <c r="R974" s="4">
        <f t="shared" si="173"/>
        <v>1.5782499999999999</v>
      </c>
      <c r="S974" s="4">
        <v>7.0000000000000007E-2</v>
      </c>
      <c r="T974" s="4">
        <f t="shared" si="174"/>
        <v>4.0600000000000004E-2</v>
      </c>
      <c r="U974" s="4">
        <v>10.625</v>
      </c>
      <c r="V974" s="4">
        <f t="shared" si="175"/>
        <v>13.8125</v>
      </c>
      <c r="W974" s="4">
        <v>9.43059881337836</v>
      </c>
      <c r="X974" s="4">
        <v>9.5</v>
      </c>
      <c r="Y974" s="4">
        <v>71.875</v>
      </c>
      <c r="Z974" s="4">
        <v>1.7749999999999999</v>
      </c>
      <c r="AA974" s="4">
        <v>155.30000000000001</v>
      </c>
      <c r="AB974" s="4">
        <v>0.1075</v>
      </c>
      <c r="AC974" s="3"/>
    </row>
    <row r="975" spans="1:29">
      <c r="A975" s="15">
        <v>40219.291666666664</v>
      </c>
      <c r="B975" s="4">
        <v>0.28499999999999998</v>
      </c>
      <c r="C975" s="4">
        <f t="shared" si="165"/>
        <v>0.33059999999999995</v>
      </c>
      <c r="D975" s="4">
        <v>122.29</v>
      </c>
      <c r="E975" s="4">
        <f t="shared" si="166"/>
        <v>233.57390000000001</v>
      </c>
      <c r="F975" s="4">
        <v>141.58750000000001</v>
      </c>
      <c r="G975" s="4">
        <f t="shared" si="167"/>
        <v>270.43212499999998</v>
      </c>
      <c r="H975" s="4">
        <f t="shared" si="168"/>
        <v>36.858224999999976</v>
      </c>
      <c r="I975" s="4">
        <v>3.5024999999999999</v>
      </c>
      <c r="J975" s="16">
        <f t="shared" si="169"/>
        <v>7.0049999999999999</v>
      </c>
      <c r="K975" s="4">
        <v>7.43</v>
      </c>
      <c r="L975" s="4">
        <f t="shared" si="170"/>
        <v>19.7638</v>
      </c>
      <c r="M975" s="4">
        <v>11.1275</v>
      </c>
      <c r="N975" s="4">
        <f t="shared" si="171"/>
        <v>15.801049999999998</v>
      </c>
      <c r="O975" s="4">
        <v>2.44</v>
      </c>
      <c r="P975" s="4">
        <f t="shared" si="172"/>
        <v>1.6348</v>
      </c>
      <c r="Q975" s="4">
        <v>2.5425</v>
      </c>
      <c r="R975" s="4">
        <f t="shared" si="173"/>
        <v>1.6957</v>
      </c>
      <c r="S975" s="4">
        <v>0.105</v>
      </c>
      <c r="T975" s="4">
        <f t="shared" si="174"/>
        <v>6.0899999999999996E-2</v>
      </c>
      <c r="U975" s="4">
        <v>14.25</v>
      </c>
      <c r="V975" s="4">
        <f t="shared" si="175"/>
        <v>18.525000000000002</v>
      </c>
      <c r="W975" s="4">
        <v>12.789905532739276</v>
      </c>
      <c r="X975" s="4">
        <v>16.125</v>
      </c>
      <c r="Y975" s="4">
        <v>74.424999999999997</v>
      </c>
      <c r="Z975" s="4">
        <v>1.2250000000000001</v>
      </c>
      <c r="AA975" s="4">
        <v>165.3</v>
      </c>
      <c r="AB975" s="4">
        <v>0.125</v>
      </c>
      <c r="AC975" s="3"/>
    </row>
    <row r="976" spans="1:29">
      <c r="A976" s="15">
        <v>40219.333333333336</v>
      </c>
      <c r="B976" s="4">
        <v>0.375</v>
      </c>
      <c r="C976" s="4">
        <f t="shared" si="165"/>
        <v>0.43499999999999994</v>
      </c>
      <c r="D976" s="4">
        <v>149.535</v>
      </c>
      <c r="E976" s="4">
        <f t="shared" si="166"/>
        <v>285.61185</v>
      </c>
      <c r="F976" s="4">
        <v>166.845</v>
      </c>
      <c r="G976" s="4">
        <f t="shared" si="167"/>
        <v>318.67394999999999</v>
      </c>
      <c r="H976" s="4">
        <f t="shared" si="168"/>
        <v>33.062099999999987</v>
      </c>
      <c r="I976" s="4">
        <v>3.27</v>
      </c>
      <c r="J976" s="16">
        <f t="shared" si="169"/>
        <v>6.54</v>
      </c>
      <c r="K976" s="4">
        <v>9.25</v>
      </c>
      <c r="L976" s="4">
        <f t="shared" si="170"/>
        <v>24.605</v>
      </c>
      <c r="M976" s="4">
        <v>12.914999999999999</v>
      </c>
      <c r="N976" s="4">
        <f t="shared" si="171"/>
        <v>18.339299999999998</v>
      </c>
      <c r="O976" s="4">
        <v>2.3424999999999998</v>
      </c>
      <c r="P976" s="4">
        <f t="shared" si="172"/>
        <v>1.569475</v>
      </c>
      <c r="Q976" s="4">
        <v>2.4700000000000002</v>
      </c>
      <c r="R976" s="4">
        <f t="shared" si="173"/>
        <v>1.6434249999999999</v>
      </c>
      <c r="S976" s="4">
        <v>0.1275</v>
      </c>
      <c r="T976" s="4">
        <f t="shared" si="174"/>
        <v>7.3950000000000002E-2</v>
      </c>
      <c r="U976" s="4">
        <v>21.875</v>
      </c>
      <c r="V976" s="4">
        <f t="shared" si="175"/>
        <v>28.4375</v>
      </c>
      <c r="W976" s="4">
        <v>21.591097867503859</v>
      </c>
      <c r="X976" s="4">
        <v>23</v>
      </c>
      <c r="Y976" s="4">
        <v>74.150000000000006</v>
      </c>
      <c r="Z976" s="4">
        <v>0.95</v>
      </c>
      <c r="AA976" s="4">
        <v>171.35</v>
      </c>
      <c r="AB976" s="4">
        <v>0.23749999999999999</v>
      </c>
      <c r="AC976" s="3"/>
    </row>
    <row r="977" spans="1:29">
      <c r="A977" s="15">
        <v>40219.375</v>
      </c>
      <c r="B977" s="4">
        <v>0.22750000000000001</v>
      </c>
      <c r="C977" s="4">
        <f t="shared" si="165"/>
        <v>0.26389999999999997</v>
      </c>
      <c r="D977" s="4">
        <v>93.01</v>
      </c>
      <c r="E977" s="4">
        <f t="shared" si="166"/>
        <v>177.6491</v>
      </c>
      <c r="F977" s="4">
        <v>114.57</v>
      </c>
      <c r="G977" s="4">
        <f t="shared" si="167"/>
        <v>218.82869999999997</v>
      </c>
      <c r="H977" s="4">
        <f t="shared" si="168"/>
        <v>41.179599999999965</v>
      </c>
      <c r="I977" s="4">
        <v>7.6849999999999996</v>
      </c>
      <c r="J977" s="16">
        <f t="shared" si="169"/>
        <v>15.37</v>
      </c>
      <c r="K977" s="4">
        <v>7.6849999999999996</v>
      </c>
      <c r="L977" s="4">
        <f t="shared" si="170"/>
        <v>20.4421</v>
      </c>
      <c r="M977" s="4">
        <v>11.54</v>
      </c>
      <c r="N977" s="4">
        <f t="shared" si="171"/>
        <v>16.386799999999997</v>
      </c>
      <c r="O977" s="4">
        <v>2.5350000000000001</v>
      </c>
      <c r="P977" s="4">
        <f t="shared" si="172"/>
        <v>1.6984500000000002</v>
      </c>
      <c r="Q977" s="4">
        <v>2.63</v>
      </c>
      <c r="R977" s="4">
        <f t="shared" si="173"/>
        <v>1.7535500000000002</v>
      </c>
      <c r="S977" s="4">
        <v>9.5000000000000001E-2</v>
      </c>
      <c r="T977" s="4">
        <f t="shared" si="174"/>
        <v>5.5099999999999996E-2</v>
      </c>
      <c r="U977" s="4">
        <v>36</v>
      </c>
      <c r="V977" s="4">
        <f t="shared" si="175"/>
        <v>46.800000000000004</v>
      </c>
      <c r="W977" s="4">
        <v>35.731914265764566</v>
      </c>
      <c r="X977" s="4">
        <v>38.9375</v>
      </c>
      <c r="Y977" s="4">
        <v>63.6</v>
      </c>
      <c r="Z977" s="4">
        <v>1.8875</v>
      </c>
      <c r="AA977" s="4">
        <v>178.67500000000001</v>
      </c>
      <c r="AB977" s="4">
        <v>0.36499999999999999</v>
      </c>
      <c r="AC977" s="3"/>
    </row>
    <row r="978" spans="1:29">
      <c r="A978" s="15">
        <v>40219.416666666664</v>
      </c>
      <c r="B978" s="4">
        <v>0.11</v>
      </c>
      <c r="C978" s="4">
        <f t="shared" si="165"/>
        <v>0.12759999999999999</v>
      </c>
      <c r="D978" s="4">
        <v>71.242500000000007</v>
      </c>
      <c r="E978" s="4">
        <f t="shared" si="166"/>
        <v>136.07317500000002</v>
      </c>
      <c r="F978" s="4">
        <v>94.65</v>
      </c>
      <c r="G978" s="4">
        <f t="shared" si="167"/>
        <v>180.78149999999999</v>
      </c>
      <c r="H978" s="4">
        <f t="shared" si="168"/>
        <v>44.708324999999974</v>
      </c>
      <c r="I978" s="4">
        <v>11.335000000000001</v>
      </c>
      <c r="J978" s="16">
        <f t="shared" si="169"/>
        <v>22.67</v>
      </c>
      <c r="K978" s="4">
        <v>6.38</v>
      </c>
      <c r="L978" s="4">
        <f t="shared" si="170"/>
        <v>16.970800000000001</v>
      </c>
      <c r="M978" s="4">
        <v>9.89</v>
      </c>
      <c r="N978" s="4">
        <f t="shared" si="171"/>
        <v>14.043800000000001</v>
      </c>
      <c r="O978" s="4">
        <v>2.3725000000000001</v>
      </c>
      <c r="P978" s="4">
        <f t="shared" si="172"/>
        <v>1.5895750000000002</v>
      </c>
      <c r="Q978" s="4">
        <v>2.4550000000000001</v>
      </c>
      <c r="R978" s="4">
        <f t="shared" si="173"/>
        <v>1.6374250000000001</v>
      </c>
      <c r="S978" s="4">
        <v>8.2500000000000004E-2</v>
      </c>
      <c r="T978" s="4">
        <f t="shared" si="174"/>
        <v>4.7849999999999997E-2</v>
      </c>
      <c r="U978" s="4">
        <v>31.125</v>
      </c>
      <c r="V978" s="4">
        <f t="shared" si="175"/>
        <v>40.462499999999999</v>
      </c>
      <c r="W978" s="4">
        <v>32.612020905023456</v>
      </c>
      <c r="X978" s="4">
        <v>34.4375</v>
      </c>
      <c r="Y978" s="4">
        <v>55.475000000000001</v>
      </c>
      <c r="Z978" s="4">
        <v>3.1375000000000002</v>
      </c>
      <c r="AA978" s="4">
        <v>162.32499999999999</v>
      </c>
      <c r="AB978" s="4">
        <v>0.28749999999999998</v>
      </c>
      <c r="AC978" s="3"/>
    </row>
    <row r="979" spans="1:29">
      <c r="A979" s="15">
        <v>40219.458333333336</v>
      </c>
      <c r="B979" s="4">
        <v>0.09</v>
      </c>
      <c r="C979" s="4">
        <f t="shared" si="165"/>
        <v>0.10439999999999999</v>
      </c>
      <c r="D979" s="4">
        <v>55.1175</v>
      </c>
      <c r="E979" s="4">
        <f t="shared" si="166"/>
        <v>105.27442499999999</v>
      </c>
      <c r="F979" s="4">
        <v>76.935000000000002</v>
      </c>
      <c r="G979" s="4">
        <f t="shared" si="167"/>
        <v>146.94585000000001</v>
      </c>
      <c r="H979" s="4">
        <f t="shared" si="168"/>
        <v>41.671425000000013</v>
      </c>
      <c r="I979" s="4">
        <v>14.8325</v>
      </c>
      <c r="J979" s="16">
        <f t="shared" si="169"/>
        <v>29.664999999999999</v>
      </c>
      <c r="K979" s="4">
        <v>5.73</v>
      </c>
      <c r="L979" s="4">
        <f t="shared" si="170"/>
        <v>15.241800000000001</v>
      </c>
      <c r="M979" s="4">
        <v>8.6524999999999999</v>
      </c>
      <c r="N979" s="4">
        <f t="shared" si="171"/>
        <v>12.286549999999998</v>
      </c>
      <c r="O979" s="4">
        <v>2.3574999999999999</v>
      </c>
      <c r="P979" s="4">
        <f t="shared" si="172"/>
        <v>1.5795250000000001</v>
      </c>
      <c r="Q979" s="4">
        <v>2.42</v>
      </c>
      <c r="R979" s="4">
        <f t="shared" si="173"/>
        <v>1.615775</v>
      </c>
      <c r="S979" s="4">
        <v>6.25E-2</v>
      </c>
      <c r="T979" s="4">
        <f t="shared" si="174"/>
        <v>3.6249999999999998E-2</v>
      </c>
      <c r="U979" s="4">
        <v>22.8125</v>
      </c>
      <c r="V979" s="4">
        <f t="shared" si="175"/>
        <v>29.65625</v>
      </c>
      <c r="W979" s="4" t="s">
        <v>14</v>
      </c>
      <c r="X979" s="4">
        <v>26.875</v>
      </c>
      <c r="Y979" s="4">
        <v>54.475000000000001</v>
      </c>
      <c r="Z979" s="4">
        <v>3.45</v>
      </c>
      <c r="AA979" s="4">
        <v>175.125</v>
      </c>
      <c r="AB979" s="4">
        <v>0.5675</v>
      </c>
      <c r="AC979" s="3"/>
    </row>
    <row r="980" spans="1:29">
      <c r="A980" s="15">
        <v>40219.5</v>
      </c>
      <c r="B980" s="4">
        <v>0.1125</v>
      </c>
      <c r="C980" s="4">
        <f t="shared" si="165"/>
        <v>0.1305</v>
      </c>
      <c r="D980" s="4">
        <v>66.392499999999998</v>
      </c>
      <c r="E980" s="4">
        <f t="shared" si="166"/>
        <v>126.80967499999998</v>
      </c>
      <c r="F980" s="4">
        <v>88.415000000000006</v>
      </c>
      <c r="G980" s="4">
        <f t="shared" si="167"/>
        <v>168.87264999999999</v>
      </c>
      <c r="H980" s="4">
        <f t="shared" si="168"/>
        <v>42.062975000000009</v>
      </c>
      <c r="I980" s="4">
        <v>14.525</v>
      </c>
      <c r="J980" s="16">
        <f t="shared" si="169"/>
        <v>29.05</v>
      </c>
      <c r="K980" s="4">
        <v>5.86</v>
      </c>
      <c r="L980" s="4">
        <f t="shared" si="170"/>
        <v>15.587600000000002</v>
      </c>
      <c r="M980" s="4">
        <v>9.2025000000000006</v>
      </c>
      <c r="N980" s="4">
        <f t="shared" si="171"/>
        <v>13.067550000000001</v>
      </c>
      <c r="O980" s="4">
        <v>2.3624999999999998</v>
      </c>
      <c r="P980" s="4">
        <f t="shared" si="172"/>
        <v>1.582875</v>
      </c>
      <c r="Q980" s="4">
        <v>2.4300000000000002</v>
      </c>
      <c r="R980" s="4">
        <f t="shared" si="173"/>
        <v>1.6220250000000001</v>
      </c>
      <c r="S980" s="4">
        <v>6.7500000000000004E-2</v>
      </c>
      <c r="T980" s="4">
        <f t="shared" si="174"/>
        <v>3.9149999999999997E-2</v>
      </c>
      <c r="U980" s="4">
        <v>23.125</v>
      </c>
      <c r="V980" s="4">
        <f t="shared" si="175"/>
        <v>30.0625</v>
      </c>
      <c r="W980" s="4">
        <v>21.823213334974024</v>
      </c>
      <c r="X980" s="4">
        <v>25.25</v>
      </c>
      <c r="Y980" s="4">
        <v>57.05</v>
      </c>
      <c r="Z980" s="4">
        <v>3.6875</v>
      </c>
      <c r="AA980" s="4">
        <v>170.45</v>
      </c>
      <c r="AB980" s="4">
        <v>0.49249999999999999</v>
      </c>
      <c r="AC980" s="3"/>
    </row>
    <row r="981" spans="1:29">
      <c r="A981" s="15">
        <v>40219.541666666664</v>
      </c>
      <c r="B981" s="4">
        <v>0.08</v>
      </c>
      <c r="C981" s="4">
        <f t="shared" si="165"/>
        <v>9.2799999999999994E-2</v>
      </c>
      <c r="D981" s="4">
        <v>41.965000000000003</v>
      </c>
      <c r="E981" s="4">
        <f t="shared" si="166"/>
        <v>80.153149999999997</v>
      </c>
      <c r="F981" s="4">
        <v>62.445</v>
      </c>
      <c r="G981" s="4">
        <f t="shared" si="167"/>
        <v>119.26994999999999</v>
      </c>
      <c r="H981" s="4">
        <f t="shared" si="168"/>
        <v>39.116799999999998</v>
      </c>
      <c r="I981" s="4">
        <v>20.002500000000001</v>
      </c>
      <c r="J981" s="16">
        <f t="shared" si="169"/>
        <v>40.005000000000003</v>
      </c>
      <c r="K981" s="4">
        <v>4.1675000000000004</v>
      </c>
      <c r="L981" s="4">
        <f t="shared" si="170"/>
        <v>11.085550000000001</v>
      </c>
      <c r="M981" s="4">
        <v>7.415</v>
      </c>
      <c r="N981" s="4">
        <f t="shared" si="171"/>
        <v>10.529299999999999</v>
      </c>
      <c r="O981" s="4">
        <v>2.2949999999999999</v>
      </c>
      <c r="P981" s="4">
        <f t="shared" si="172"/>
        <v>1.53765</v>
      </c>
      <c r="Q981" s="4">
        <v>2.37</v>
      </c>
      <c r="R981" s="4">
        <f t="shared" si="173"/>
        <v>1.5811500000000001</v>
      </c>
      <c r="S981" s="4">
        <v>7.4999999999999997E-2</v>
      </c>
      <c r="T981" s="4">
        <f t="shared" si="174"/>
        <v>4.3499999999999997E-2</v>
      </c>
      <c r="U981" s="4">
        <v>16.375</v>
      </c>
      <c r="V981" s="4">
        <f t="shared" si="175"/>
        <v>21.287500000000001</v>
      </c>
      <c r="W981" s="4">
        <v>17.057654676886038</v>
      </c>
      <c r="X981" s="4">
        <v>18.3125</v>
      </c>
      <c r="Y981" s="4">
        <v>57.25</v>
      </c>
      <c r="Z981" s="4">
        <v>3.9125000000000001</v>
      </c>
      <c r="AA981" s="4">
        <v>191.42500000000001</v>
      </c>
      <c r="AB981" s="4">
        <v>0.41249999999999998</v>
      </c>
      <c r="AC981" s="3"/>
    </row>
    <row r="982" spans="1:29">
      <c r="A982" s="15">
        <v>40219.583333333336</v>
      </c>
      <c r="B982" s="4">
        <v>0.1225</v>
      </c>
      <c r="C982" s="4">
        <f t="shared" si="165"/>
        <v>0.14209999999999998</v>
      </c>
      <c r="D982" s="4">
        <v>58.564999999999998</v>
      </c>
      <c r="E982" s="4">
        <f t="shared" si="166"/>
        <v>111.85914999999999</v>
      </c>
      <c r="F982" s="4">
        <v>81.002499999999998</v>
      </c>
      <c r="G982" s="4">
        <f t="shared" si="167"/>
        <v>154.714775</v>
      </c>
      <c r="H982" s="4">
        <f t="shared" si="168"/>
        <v>42.855625000000018</v>
      </c>
      <c r="I982" s="4">
        <v>14.9025</v>
      </c>
      <c r="J982" s="16">
        <f t="shared" si="169"/>
        <v>29.805</v>
      </c>
      <c r="K982" s="4">
        <v>4.82</v>
      </c>
      <c r="L982" s="4">
        <f t="shared" si="170"/>
        <v>12.821200000000001</v>
      </c>
      <c r="M982" s="4">
        <v>8.1024999999999991</v>
      </c>
      <c r="N982" s="4">
        <f t="shared" si="171"/>
        <v>11.505549999999998</v>
      </c>
      <c r="O982" s="4">
        <v>2.2974999999999999</v>
      </c>
      <c r="P982" s="4">
        <f t="shared" si="172"/>
        <v>1.5393250000000001</v>
      </c>
      <c r="Q982" s="4">
        <v>2.36</v>
      </c>
      <c r="R982" s="4">
        <f t="shared" si="173"/>
        <v>1.5755749999999999</v>
      </c>
      <c r="S982" s="4">
        <v>6.25E-2</v>
      </c>
      <c r="T982" s="4">
        <f t="shared" si="174"/>
        <v>3.6249999999999998E-2</v>
      </c>
      <c r="U982" s="4">
        <v>29.4375</v>
      </c>
      <c r="V982" s="4">
        <f t="shared" si="175"/>
        <v>38.268750000000004</v>
      </c>
      <c r="W982" s="4">
        <v>30.731957852603763</v>
      </c>
      <c r="X982" s="4">
        <v>35.625</v>
      </c>
      <c r="Y982" s="4">
        <v>55.75</v>
      </c>
      <c r="Z982" s="4">
        <v>4.0625</v>
      </c>
      <c r="AA982" s="4">
        <v>179.9</v>
      </c>
      <c r="AB982" s="4">
        <v>0.67500000000000004</v>
      </c>
      <c r="AC982" s="3"/>
    </row>
    <row r="983" spans="1:29">
      <c r="A983" s="15">
        <v>40219.625</v>
      </c>
      <c r="B983" s="4">
        <v>0.14000000000000001</v>
      </c>
      <c r="C983" s="4">
        <f t="shared" si="165"/>
        <v>0.16240000000000002</v>
      </c>
      <c r="D983" s="4">
        <v>68.582499999999996</v>
      </c>
      <c r="E983" s="4">
        <f t="shared" si="166"/>
        <v>130.99257499999999</v>
      </c>
      <c r="F983" s="4">
        <v>91.842500000000001</v>
      </c>
      <c r="G983" s="4">
        <f t="shared" si="167"/>
        <v>175.419175</v>
      </c>
      <c r="H983" s="4">
        <f t="shared" si="168"/>
        <v>44.426600000000008</v>
      </c>
      <c r="I983" s="4">
        <v>11.022500000000001</v>
      </c>
      <c r="J983" s="16">
        <f t="shared" si="169"/>
        <v>22.045000000000002</v>
      </c>
      <c r="K983" s="4">
        <v>5.99</v>
      </c>
      <c r="L983" s="4">
        <f t="shared" si="170"/>
        <v>15.933400000000001</v>
      </c>
      <c r="M983" s="4">
        <v>9.7524999999999995</v>
      </c>
      <c r="N983" s="4">
        <f t="shared" si="171"/>
        <v>13.848549999999999</v>
      </c>
      <c r="O983" s="4">
        <v>2.2949999999999999</v>
      </c>
      <c r="P983" s="4">
        <f t="shared" si="172"/>
        <v>1.53765</v>
      </c>
      <c r="Q983" s="4">
        <v>2.37</v>
      </c>
      <c r="R983" s="4">
        <f t="shared" si="173"/>
        <v>1.5811500000000001</v>
      </c>
      <c r="S983" s="4">
        <v>7.4999999999999997E-2</v>
      </c>
      <c r="T983" s="4">
        <f t="shared" si="174"/>
        <v>4.3499999999999997E-2</v>
      </c>
      <c r="U983" s="4">
        <v>22.4375</v>
      </c>
      <c r="V983" s="4">
        <f t="shared" si="175"/>
        <v>29.168749999999999</v>
      </c>
      <c r="W983" s="4">
        <v>21.869962263878232</v>
      </c>
      <c r="X983" s="4">
        <v>26.75</v>
      </c>
      <c r="Y983" s="4">
        <v>53</v>
      </c>
      <c r="Z983" s="4">
        <v>3.3</v>
      </c>
      <c r="AA983" s="4">
        <v>182.125</v>
      </c>
      <c r="AB983" s="4">
        <v>0.38</v>
      </c>
      <c r="AC983" s="3"/>
    </row>
    <row r="984" spans="1:29">
      <c r="A984" s="15">
        <v>40219.666666666664</v>
      </c>
      <c r="B984" s="4">
        <v>0.14749999999999999</v>
      </c>
      <c r="C984" s="4">
        <f t="shared" si="165"/>
        <v>0.17109999999999997</v>
      </c>
      <c r="D984" s="4">
        <v>73.122500000000002</v>
      </c>
      <c r="E984" s="4">
        <f t="shared" si="166"/>
        <v>139.66397499999999</v>
      </c>
      <c r="F984" s="4">
        <v>98.575000000000003</v>
      </c>
      <c r="G984" s="4">
        <f t="shared" si="167"/>
        <v>188.27824999999999</v>
      </c>
      <c r="H984" s="4">
        <f t="shared" si="168"/>
        <v>48.614274999999992</v>
      </c>
      <c r="I984" s="4">
        <v>10.11</v>
      </c>
      <c r="J984" s="16">
        <f t="shared" si="169"/>
        <v>20.22</v>
      </c>
      <c r="K984" s="4">
        <v>5.5949999999999998</v>
      </c>
      <c r="L984" s="4">
        <f t="shared" si="170"/>
        <v>14.8827</v>
      </c>
      <c r="M984" s="4">
        <v>9.2025000000000006</v>
      </c>
      <c r="N984" s="4">
        <f t="shared" si="171"/>
        <v>13.067550000000001</v>
      </c>
      <c r="O984" s="4">
        <v>2.3624999999999998</v>
      </c>
      <c r="P984" s="4">
        <f t="shared" si="172"/>
        <v>1.582875</v>
      </c>
      <c r="Q984" s="4">
        <v>2.4350000000000001</v>
      </c>
      <c r="R984" s="4">
        <f t="shared" si="173"/>
        <v>1.624925</v>
      </c>
      <c r="S984" s="4">
        <v>7.2499999999999995E-2</v>
      </c>
      <c r="T984" s="4">
        <f t="shared" si="174"/>
        <v>4.2049999999999997E-2</v>
      </c>
      <c r="U984" s="4">
        <v>17.4375</v>
      </c>
      <c r="V984" s="4">
        <f t="shared" si="175"/>
        <v>22.668749999999999</v>
      </c>
      <c r="W984" s="4">
        <v>14.77392612859289</v>
      </c>
      <c r="X984" s="4">
        <v>59.5</v>
      </c>
      <c r="Y984" s="4">
        <v>43.825000000000003</v>
      </c>
      <c r="Z984" s="4">
        <v>2.7250000000000001</v>
      </c>
      <c r="AA984" s="4">
        <v>177.875</v>
      </c>
      <c r="AB984" s="4">
        <v>0.4325</v>
      </c>
      <c r="AC984" s="3"/>
    </row>
    <row r="985" spans="1:29">
      <c r="A985" s="15">
        <v>40219.708333333336</v>
      </c>
      <c r="B985" s="4">
        <v>0.17249999999999999</v>
      </c>
      <c r="C985" s="4">
        <f t="shared" si="165"/>
        <v>0.20009999999999997</v>
      </c>
      <c r="D985" s="4">
        <v>70.305000000000007</v>
      </c>
      <c r="E985" s="4">
        <f t="shared" si="166"/>
        <v>134.28255000000001</v>
      </c>
      <c r="F985" s="4">
        <v>92.84</v>
      </c>
      <c r="G985" s="4">
        <f t="shared" si="167"/>
        <v>177.3244</v>
      </c>
      <c r="H985" s="4">
        <f t="shared" si="168"/>
        <v>43.041849999999982</v>
      </c>
      <c r="I985" s="4">
        <v>7.9050000000000002</v>
      </c>
      <c r="J985" s="16">
        <f t="shared" si="169"/>
        <v>15.81</v>
      </c>
      <c r="K985" s="4">
        <v>5.46</v>
      </c>
      <c r="L985" s="4">
        <f t="shared" si="170"/>
        <v>14.5236</v>
      </c>
      <c r="M985" s="4">
        <v>8.7899999999999991</v>
      </c>
      <c r="N985" s="4">
        <f t="shared" si="171"/>
        <v>12.481799999999998</v>
      </c>
      <c r="O985" s="4">
        <v>2.41</v>
      </c>
      <c r="P985" s="4">
        <f t="shared" si="172"/>
        <v>1.6147000000000002</v>
      </c>
      <c r="Q985" s="4">
        <v>2.5</v>
      </c>
      <c r="R985" s="4">
        <f t="shared" si="173"/>
        <v>1.6669000000000003</v>
      </c>
      <c r="S985" s="4">
        <v>0.09</v>
      </c>
      <c r="T985" s="4">
        <f t="shared" si="174"/>
        <v>5.2199999999999996E-2</v>
      </c>
      <c r="U985" s="4">
        <v>21.1875</v>
      </c>
      <c r="V985" s="4">
        <f t="shared" si="175"/>
        <v>27.543749999999999</v>
      </c>
      <c r="W985" s="4">
        <v>18.527160946227333</v>
      </c>
      <c r="X985" s="4">
        <v>27.5</v>
      </c>
      <c r="Y985" s="4">
        <v>47.15</v>
      </c>
      <c r="Z985" s="4">
        <v>2.1875</v>
      </c>
      <c r="AA985" s="4">
        <v>186.17500000000001</v>
      </c>
      <c r="AB985" s="4">
        <v>0.57750000000000001</v>
      </c>
      <c r="AC985" s="3"/>
    </row>
    <row r="986" spans="1:29">
      <c r="A986" s="15">
        <v>40219.75</v>
      </c>
      <c r="B986" s="4">
        <v>0.2525</v>
      </c>
      <c r="C986" s="4">
        <f t="shared" si="165"/>
        <v>0.29289999999999999</v>
      </c>
      <c r="D986" s="4">
        <v>85.337500000000006</v>
      </c>
      <c r="E986" s="4">
        <f t="shared" si="166"/>
        <v>162.99462500000001</v>
      </c>
      <c r="F986" s="4">
        <v>110.795</v>
      </c>
      <c r="G986" s="4">
        <f t="shared" si="167"/>
        <v>211.61845</v>
      </c>
      <c r="H986" s="4">
        <f t="shared" si="168"/>
        <v>48.623824999999982</v>
      </c>
      <c r="I986" s="4">
        <v>4.2549999999999999</v>
      </c>
      <c r="J986" s="16">
        <f t="shared" si="169"/>
        <v>8.51</v>
      </c>
      <c r="K986" s="4">
        <v>5.33</v>
      </c>
      <c r="L986" s="4">
        <f t="shared" si="170"/>
        <v>14.177800000000001</v>
      </c>
      <c r="M986" s="4">
        <v>8.1024999999999991</v>
      </c>
      <c r="N986" s="4">
        <f t="shared" si="171"/>
        <v>11.505549999999998</v>
      </c>
      <c r="O986" s="4">
        <v>2.4550000000000001</v>
      </c>
      <c r="P986" s="4">
        <f t="shared" si="172"/>
        <v>1.6448500000000001</v>
      </c>
      <c r="Q986" s="4">
        <v>2.5525000000000002</v>
      </c>
      <c r="R986" s="4">
        <f t="shared" si="173"/>
        <v>1.7014000000000002</v>
      </c>
      <c r="S986" s="4">
        <v>9.7500000000000003E-2</v>
      </c>
      <c r="T986" s="4">
        <f t="shared" si="174"/>
        <v>5.6549999999999996E-2</v>
      </c>
      <c r="U986" s="4">
        <v>23.125</v>
      </c>
      <c r="V986" s="4">
        <f t="shared" si="175"/>
        <v>30.0625</v>
      </c>
      <c r="W986" s="4">
        <v>20.404355925871641</v>
      </c>
      <c r="X986" s="4">
        <v>27.6875</v>
      </c>
      <c r="Y986" s="4">
        <v>56.95</v>
      </c>
      <c r="Z986" s="4">
        <v>1.1125</v>
      </c>
      <c r="AA986" s="4">
        <v>191.27500000000001</v>
      </c>
      <c r="AB986" s="4">
        <v>0.23</v>
      </c>
      <c r="AC986" s="3"/>
    </row>
    <row r="987" spans="1:29">
      <c r="A987" s="15">
        <v>40219.791666666664</v>
      </c>
      <c r="B987" s="4">
        <v>0.27250000000000002</v>
      </c>
      <c r="C987" s="4">
        <f t="shared" si="165"/>
        <v>0.31609999999999999</v>
      </c>
      <c r="D987" s="4">
        <v>93.95</v>
      </c>
      <c r="E987" s="4">
        <f t="shared" si="166"/>
        <v>179.44450000000001</v>
      </c>
      <c r="F987" s="4">
        <v>118.4425</v>
      </c>
      <c r="G987" s="4">
        <f t="shared" si="167"/>
        <v>226.22517499999998</v>
      </c>
      <c r="H987" s="4">
        <f t="shared" si="168"/>
        <v>46.780674999999974</v>
      </c>
      <c r="I987" s="4">
        <v>2.4325000000000001</v>
      </c>
      <c r="J987" s="16">
        <f t="shared" si="169"/>
        <v>4.8650000000000002</v>
      </c>
      <c r="K987" s="4">
        <v>6.37</v>
      </c>
      <c r="L987" s="4">
        <f t="shared" si="170"/>
        <v>16.944200000000002</v>
      </c>
      <c r="M987" s="4">
        <v>9.6150000000000002</v>
      </c>
      <c r="N987" s="4">
        <f t="shared" si="171"/>
        <v>13.6533</v>
      </c>
      <c r="O987" s="4">
        <v>2.46</v>
      </c>
      <c r="P987" s="4">
        <f t="shared" si="172"/>
        <v>1.6482000000000001</v>
      </c>
      <c r="Q987" s="4">
        <v>2.56</v>
      </c>
      <c r="R987" s="4">
        <f t="shared" si="173"/>
        <v>1.7062000000000002</v>
      </c>
      <c r="S987" s="4">
        <v>0.1</v>
      </c>
      <c r="T987" s="4">
        <f t="shared" si="174"/>
        <v>5.7999999999999996E-2</v>
      </c>
      <c r="U987" s="4">
        <v>23.6875</v>
      </c>
      <c r="V987" s="4">
        <f t="shared" si="175"/>
        <v>30.793749999999999</v>
      </c>
      <c r="W987" s="4">
        <v>21.298734050254158</v>
      </c>
      <c r="X987" s="4">
        <v>25.625</v>
      </c>
      <c r="Y987" s="4">
        <v>61.9</v>
      </c>
      <c r="Z987" s="4">
        <v>0.13750000000000001</v>
      </c>
      <c r="AA987" s="4">
        <v>177.9</v>
      </c>
      <c r="AB987" s="4">
        <v>8.5000000000000006E-2</v>
      </c>
      <c r="AC987" s="3"/>
    </row>
    <row r="988" spans="1:29">
      <c r="A988" s="15">
        <v>40219.833333333336</v>
      </c>
      <c r="B988" s="4">
        <v>0.2225</v>
      </c>
      <c r="C988" s="4">
        <f t="shared" si="165"/>
        <v>0.2581</v>
      </c>
      <c r="D988" s="4">
        <v>61.537500000000001</v>
      </c>
      <c r="E988" s="4">
        <f t="shared" si="166"/>
        <v>117.536625</v>
      </c>
      <c r="F988" s="4">
        <v>85.002499999999998</v>
      </c>
      <c r="G988" s="4">
        <f t="shared" si="167"/>
        <v>162.35477499999999</v>
      </c>
      <c r="H988" s="4">
        <f t="shared" si="168"/>
        <v>44.818149999999989</v>
      </c>
      <c r="I988" s="4">
        <v>3.2650000000000001</v>
      </c>
      <c r="J988" s="16">
        <f t="shared" si="169"/>
        <v>6.53</v>
      </c>
      <c r="K988" s="4">
        <v>5.85</v>
      </c>
      <c r="L988" s="4">
        <f t="shared" si="170"/>
        <v>15.561</v>
      </c>
      <c r="M988" s="4">
        <v>8.6524999999999999</v>
      </c>
      <c r="N988" s="4">
        <f t="shared" si="171"/>
        <v>12.286549999999998</v>
      </c>
      <c r="O988" s="4">
        <v>3.1274999999999999</v>
      </c>
      <c r="P988" s="4">
        <f t="shared" si="172"/>
        <v>2.0954250000000001</v>
      </c>
      <c r="Q988" s="4">
        <v>3.2149999999999999</v>
      </c>
      <c r="R988" s="4">
        <f t="shared" si="173"/>
        <v>2.1461749999999999</v>
      </c>
      <c r="S988" s="4">
        <v>8.7499999999999994E-2</v>
      </c>
      <c r="T988" s="4">
        <f t="shared" si="174"/>
        <v>5.0749999999999997E-2</v>
      </c>
      <c r="U988" s="4">
        <v>18.125</v>
      </c>
      <c r="V988" s="4">
        <f t="shared" si="175"/>
        <v>23.5625</v>
      </c>
      <c r="W988" s="4">
        <v>16.573637476763743</v>
      </c>
      <c r="X988" s="4">
        <v>22.25</v>
      </c>
      <c r="Y988" s="4">
        <v>65.2</v>
      </c>
      <c r="Z988" s="4">
        <v>-0.28749999999999998</v>
      </c>
      <c r="AA988" s="4">
        <v>179.55</v>
      </c>
      <c r="AB988" s="4">
        <v>9.7500000000000003E-2</v>
      </c>
      <c r="AC988" s="3"/>
    </row>
    <row r="989" spans="1:29">
      <c r="A989" s="15">
        <v>40219.875</v>
      </c>
      <c r="B989" s="4">
        <v>0.19</v>
      </c>
      <c r="C989" s="4">
        <f t="shared" si="165"/>
        <v>0.22039999999999998</v>
      </c>
      <c r="D989" s="4">
        <v>60.597499999999997</v>
      </c>
      <c r="E989" s="4">
        <f t="shared" si="166"/>
        <v>115.74122499999999</v>
      </c>
      <c r="F989" s="4">
        <v>82.162499999999994</v>
      </c>
      <c r="G989" s="4">
        <f t="shared" si="167"/>
        <v>156.93037499999997</v>
      </c>
      <c r="H989" s="4">
        <f t="shared" si="168"/>
        <v>41.189149999999984</v>
      </c>
      <c r="I989" s="4">
        <v>3.57</v>
      </c>
      <c r="J989" s="16">
        <f t="shared" si="169"/>
        <v>7.14</v>
      </c>
      <c r="K989" s="4">
        <v>5.2</v>
      </c>
      <c r="L989" s="4">
        <f t="shared" si="170"/>
        <v>13.832000000000001</v>
      </c>
      <c r="M989" s="4">
        <v>7.9649999999999999</v>
      </c>
      <c r="N989" s="4">
        <f t="shared" si="171"/>
        <v>11.3103</v>
      </c>
      <c r="O989" s="4">
        <v>2.6</v>
      </c>
      <c r="P989" s="4">
        <f t="shared" si="172"/>
        <v>1.7420000000000002</v>
      </c>
      <c r="Q989" s="4">
        <v>2.69</v>
      </c>
      <c r="R989" s="4">
        <f t="shared" si="173"/>
        <v>1.7956500000000002</v>
      </c>
      <c r="S989" s="4">
        <v>9.2499999999999999E-2</v>
      </c>
      <c r="T989" s="4">
        <f t="shared" si="174"/>
        <v>5.3649999999999996E-2</v>
      </c>
      <c r="U989" s="4">
        <v>15.875</v>
      </c>
      <c r="V989" s="4">
        <f t="shared" si="175"/>
        <v>20.637499999999999</v>
      </c>
      <c r="W989" s="4">
        <v>14.301029289015446</v>
      </c>
      <c r="X989" s="4">
        <v>17.25</v>
      </c>
      <c r="Y989" s="4">
        <v>67.275000000000006</v>
      </c>
      <c r="Z989" s="4">
        <v>-0.27500000000000002</v>
      </c>
      <c r="AA989" s="4">
        <v>175.52500000000001</v>
      </c>
      <c r="AB989" s="4">
        <v>9.2499999999999999E-2</v>
      </c>
      <c r="AC989" s="3"/>
    </row>
    <row r="990" spans="1:29">
      <c r="A990" s="15">
        <v>40219.916666666664</v>
      </c>
      <c r="B990" s="4">
        <v>0.19500000000000001</v>
      </c>
      <c r="C990" s="4">
        <f t="shared" si="165"/>
        <v>0.22619999999999998</v>
      </c>
      <c r="D990" s="4">
        <v>47.917499999999997</v>
      </c>
      <c r="E990" s="4">
        <f t="shared" si="166"/>
        <v>91.522424999999984</v>
      </c>
      <c r="F990" s="4">
        <v>67.657499999999999</v>
      </c>
      <c r="G990" s="4">
        <f t="shared" si="167"/>
        <v>129.22582499999999</v>
      </c>
      <c r="H990" s="4">
        <f t="shared" si="168"/>
        <v>37.703400000000002</v>
      </c>
      <c r="I990" s="4">
        <v>4.3274999999999997</v>
      </c>
      <c r="J990" s="16">
        <f t="shared" si="169"/>
        <v>8.6549999999999994</v>
      </c>
      <c r="K990" s="4">
        <v>4.55</v>
      </c>
      <c r="L990" s="4">
        <f t="shared" si="170"/>
        <v>12.103</v>
      </c>
      <c r="M990" s="4">
        <v>7.415</v>
      </c>
      <c r="N990" s="4">
        <f t="shared" si="171"/>
        <v>10.529299999999999</v>
      </c>
      <c r="O990" s="4">
        <v>2.37</v>
      </c>
      <c r="P990" s="4">
        <f t="shared" si="172"/>
        <v>1.5879000000000001</v>
      </c>
      <c r="Q990" s="4">
        <v>2.4649999999999999</v>
      </c>
      <c r="R990" s="4">
        <f t="shared" si="173"/>
        <v>1.643</v>
      </c>
      <c r="S990" s="4">
        <v>9.5000000000000001E-2</v>
      </c>
      <c r="T990" s="4">
        <f t="shared" si="174"/>
        <v>5.5099999999999996E-2</v>
      </c>
      <c r="U990" s="4">
        <v>12.5625</v>
      </c>
      <c r="V990" s="4">
        <f t="shared" si="175"/>
        <v>16.331250000000001</v>
      </c>
      <c r="W990" s="4">
        <v>12.407777879243328</v>
      </c>
      <c r="X990" s="4">
        <v>13.0625</v>
      </c>
      <c r="Y990" s="4">
        <v>70.349999999999994</v>
      </c>
      <c r="Z990" s="4">
        <v>-0.8</v>
      </c>
      <c r="AA990" s="4">
        <v>172.22499999999999</v>
      </c>
      <c r="AB990" s="4">
        <v>0.08</v>
      </c>
      <c r="AC990" s="3"/>
    </row>
    <row r="991" spans="1:29">
      <c r="A991" s="15">
        <v>40219.958333333336</v>
      </c>
      <c r="B991" s="4">
        <v>0.18</v>
      </c>
      <c r="C991" s="4">
        <f t="shared" si="165"/>
        <v>0.20879999999999999</v>
      </c>
      <c r="D991" s="4">
        <v>28.03</v>
      </c>
      <c r="E991" s="4">
        <f t="shared" si="166"/>
        <v>53.537300000000002</v>
      </c>
      <c r="F991" s="4">
        <v>47.594999999999999</v>
      </c>
      <c r="G991" s="4">
        <f t="shared" si="167"/>
        <v>90.906449999999992</v>
      </c>
      <c r="H991" s="4">
        <f t="shared" si="168"/>
        <v>37.369149999999991</v>
      </c>
      <c r="I991" s="4">
        <v>6.9874999999999998</v>
      </c>
      <c r="J991" s="16">
        <f t="shared" si="169"/>
        <v>13.975</v>
      </c>
      <c r="K991" s="4">
        <v>3.9</v>
      </c>
      <c r="L991" s="4">
        <f t="shared" si="170"/>
        <v>10.374000000000001</v>
      </c>
      <c r="M991" s="4">
        <v>6.59</v>
      </c>
      <c r="N991" s="4">
        <f t="shared" si="171"/>
        <v>9.3577999999999992</v>
      </c>
      <c r="O991" s="4">
        <v>2.4125000000000001</v>
      </c>
      <c r="P991" s="4">
        <f t="shared" si="172"/>
        <v>1.6163750000000001</v>
      </c>
      <c r="Q991" s="4">
        <v>2.4849999999999999</v>
      </c>
      <c r="R991" s="4">
        <f t="shared" si="173"/>
        <v>1.658425</v>
      </c>
      <c r="S991" s="4">
        <v>7.2499999999999995E-2</v>
      </c>
      <c r="T991" s="4">
        <f t="shared" si="174"/>
        <v>4.2049999999999997E-2</v>
      </c>
      <c r="U991" s="4">
        <v>14.875</v>
      </c>
      <c r="V991" s="4">
        <f t="shared" si="175"/>
        <v>19.337500000000002</v>
      </c>
      <c r="W991" s="4">
        <v>14.483138612456848</v>
      </c>
      <c r="X991" s="4">
        <v>15.5625</v>
      </c>
      <c r="Y991" s="4">
        <v>72.224999999999994</v>
      </c>
      <c r="Z991" s="4">
        <v>-0.78749999999999998</v>
      </c>
      <c r="AA991" s="4">
        <v>167.52500000000001</v>
      </c>
      <c r="AB991" s="4">
        <v>9.7500000000000003E-2</v>
      </c>
      <c r="AC991" s="3"/>
    </row>
    <row r="992" spans="1:29">
      <c r="A992" s="15">
        <v>40220</v>
      </c>
      <c r="B992" s="4">
        <v>0.20749999999999999</v>
      </c>
      <c r="C992" s="4">
        <f t="shared" si="165"/>
        <v>0.24069999999999997</v>
      </c>
      <c r="D992" s="4">
        <v>29.907499999999999</v>
      </c>
      <c r="E992" s="4">
        <f t="shared" si="166"/>
        <v>57.123324999999994</v>
      </c>
      <c r="F992" s="4">
        <v>48.255000000000003</v>
      </c>
      <c r="G992" s="4">
        <f t="shared" si="167"/>
        <v>92.167050000000003</v>
      </c>
      <c r="H992" s="4">
        <f t="shared" si="168"/>
        <v>35.043725000000009</v>
      </c>
      <c r="I992" s="4">
        <v>5.5425000000000004</v>
      </c>
      <c r="J992" s="16">
        <f t="shared" si="169"/>
        <v>11.085000000000001</v>
      </c>
      <c r="K992" s="4">
        <v>3.77</v>
      </c>
      <c r="L992" s="4">
        <f t="shared" si="170"/>
        <v>10.0282</v>
      </c>
      <c r="M992" s="4">
        <v>5.2149999999999999</v>
      </c>
      <c r="N992" s="4">
        <f t="shared" si="171"/>
        <v>7.4052999999999995</v>
      </c>
      <c r="O992" s="4">
        <v>2.4925000000000002</v>
      </c>
      <c r="P992" s="4">
        <f t="shared" si="172"/>
        <v>1.6699750000000002</v>
      </c>
      <c r="Q992" s="4">
        <v>2.5924999999999998</v>
      </c>
      <c r="R992" s="4">
        <f t="shared" si="173"/>
        <v>1.7294250000000002</v>
      </c>
      <c r="S992" s="4">
        <v>0.10249999999999999</v>
      </c>
      <c r="T992" s="4">
        <f t="shared" si="174"/>
        <v>5.9449999999999989E-2</v>
      </c>
      <c r="U992" s="4">
        <v>13.125</v>
      </c>
      <c r="V992" s="4">
        <f t="shared" si="175"/>
        <v>17.0625</v>
      </c>
      <c r="W992" s="4">
        <v>14.237447813682055</v>
      </c>
      <c r="X992" s="4">
        <v>12.4375</v>
      </c>
      <c r="Y992" s="4">
        <v>72.174999999999997</v>
      </c>
      <c r="Z992" s="4">
        <v>-0.88749999999999996</v>
      </c>
      <c r="AA992" s="4">
        <v>168.55</v>
      </c>
      <c r="AB992" s="4">
        <v>8.2500000000000004E-2</v>
      </c>
      <c r="AC992" s="3"/>
    </row>
    <row r="993" spans="1:29">
      <c r="A993" s="15">
        <v>40220.041666666664</v>
      </c>
      <c r="B993" s="4">
        <v>0.23749999999999999</v>
      </c>
      <c r="C993" s="4">
        <f t="shared" si="165"/>
        <v>0.27549999999999997</v>
      </c>
      <c r="D993" s="4">
        <v>23.642499999999998</v>
      </c>
      <c r="E993" s="4">
        <f t="shared" si="166"/>
        <v>45.157174999999995</v>
      </c>
      <c r="F993" s="4">
        <v>41.79</v>
      </c>
      <c r="G993" s="4">
        <f t="shared" si="167"/>
        <v>79.818899999999999</v>
      </c>
      <c r="H993" s="4">
        <f t="shared" si="168"/>
        <v>34.661725000000004</v>
      </c>
      <c r="I993" s="4">
        <v>6.1733333333333302</v>
      </c>
      <c r="J993" s="16">
        <f t="shared" si="169"/>
        <v>12.34666666666666</v>
      </c>
      <c r="K993" s="4">
        <v>3.64</v>
      </c>
      <c r="L993" s="4">
        <f t="shared" si="170"/>
        <v>9.6824000000000012</v>
      </c>
      <c r="M993" s="4">
        <v>6.1775000000000002</v>
      </c>
      <c r="N993" s="4">
        <f t="shared" si="171"/>
        <v>8.7720500000000001</v>
      </c>
      <c r="O993" s="4">
        <v>2.4649999999999999</v>
      </c>
      <c r="P993" s="4">
        <f t="shared" si="172"/>
        <v>1.6515500000000001</v>
      </c>
      <c r="Q993" s="4">
        <v>2.5499999999999998</v>
      </c>
      <c r="R993" s="4">
        <f t="shared" si="173"/>
        <v>1.70085</v>
      </c>
      <c r="S993" s="4">
        <v>8.5000000000000006E-2</v>
      </c>
      <c r="T993" s="4">
        <f t="shared" si="174"/>
        <v>4.9300000000000004E-2</v>
      </c>
      <c r="U993" s="4">
        <v>16.4375</v>
      </c>
      <c r="V993" s="4">
        <f t="shared" si="175"/>
        <v>21.368750000000002</v>
      </c>
      <c r="W993" s="4">
        <v>18.248876411524041</v>
      </c>
      <c r="X993" s="4">
        <v>16.3125</v>
      </c>
      <c r="Y993" s="4">
        <v>72.400000000000006</v>
      </c>
      <c r="Z993" s="4">
        <v>-0.6875</v>
      </c>
      <c r="AA993" s="4">
        <v>139.22499999999999</v>
      </c>
      <c r="AB993" s="4">
        <v>0.08</v>
      </c>
      <c r="AC993" s="3"/>
    </row>
    <row r="994" spans="1:29">
      <c r="A994" s="15">
        <v>40220.083333333336</v>
      </c>
      <c r="B994" s="4">
        <v>0.16500000000000001</v>
      </c>
      <c r="C994" s="4">
        <f t="shared" si="165"/>
        <v>0.19139999999999999</v>
      </c>
      <c r="D994" s="4">
        <v>16.754999999999999</v>
      </c>
      <c r="E994" s="4">
        <f t="shared" si="166"/>
        <v>32.002049999999997</v>
      </c>
      <c r="F994" s="4">
        <v>33.325000000000003</v>
      </c>
      <c r="G994" s="4">
        <f t="shared" si="167"/>
        <v>63.650750000000002</v>
      </c>
      <c r="H994" s="4">
        <f t="shared" si="168"/>
        <v>31.648700000000005</v>
      </c>
      <c r="I994" s="4">
        <v>9.6374999999999993</v>
      </c>
      <c r="J994" s="16">
        <f t="shared" si="169"/>
        <v>19.274999999999999</v>
      </c>
      <c r="K994" s="4">
        <v>3.51</v>
      </c>
      <c r="L994" s="4">
        <f t="shared" si="170"/>
        <v>9.3366000000000007</v>
      </c>
      <c r="M994" s="4">
        <v>5.2149999999999999</v>
      </c>
      <c r="N994" s="4">
        <f t="shared" si="171"/>
        <v>7.4052999999999995</v>
      </c>
      <c r="O994" s="4">
        <v>2.46</v>
      </c>
      <c r="P994" s="4">
        <f t="shared" si="172"/>
        <v>1.6482000000000001</v>
      </c>
      <c r="Q994" s="4">
        <v>2.5299999999999998</v>
      </c>
      <c r="R994" s="4">
        <f t="shared" si="173"/>
        <v>1.6888000000000001</v>
      </c>
      <c r="S994" s="4">
        <v>7.0000000000000007E-2</v>
      </c>
      <c r="T994" s="4">
        <f t="shared" si="174"/>
        <v>4.0600000000000004E-2</v>
      </c>
      <c r="U994" s="4">
        <v>9.125</v>
      </c>
      <c r="V994" s="4">
        <f t="shared" si="175"/>
        <v>11.862500000000001</v>
      </c>
      <c r="W994" s="4">
        <v>8.5922357075496052</v>
      </c>
      <c r="X994" s="4">
        <v>10.375</v>
      </c>
      <c r="Y994" s="4">
        <v>70.775000000000006</v>
      </c>
      <c r="Z994" s="4">
        <v>-1.0375000000000001</v>
      </c>
      <c r="AA994" s="4">
        <v>168.42500000000001</v>
      </c>
      <c r="AB994" s="4">
        <v>0.105</v>
      </c>
      <c r="AC994" s="3"/>
    </row>
    <row r="995" spans="1:29">
      <c r="A995" s="15">
        <v>40220.125</v>
      </c>
      <c r="B995" s="4">
        <v>0.10249999999999999</v>
      </c>
      <c r="C995" s="4">
        <f t="shared" si="165"/>
        <v>0.11889999999999998</v>
      </c>
      <c r="D995" s="4">
        <v>18.164999999999999</v>
      </c>
      <c r="E995" s="4">
        <f t="shared" si="166"/>
        <v>34.695149999999998</v>
      </c>
      <c r="F995" s="4">
        <v>34.942500000000003</v>
      </c>
      <c r="G995" s="4">
        <f t="shared" si="167"/>
        <v>66.740175000000008</v>
      </c>
      <c r="H995" s="4">
        <f t="shared" si="168"/>
        <v>32.04502500000001</v>
      </c>
      <c r="I995" s="4">
        <v>8.2750000000000004</v>
      </c>
      <c r="J995" s="16">
        <f t="shared" si="169"/>
        <v>16.55</v>
      </c>
      <c r="K995" s="4">
        <v>3.25</v>
      </c>
      <c r="L995" s="4">
        <f t="shared" si="170"/>
        <v>8.6449999999999996</v>
      </c>
      <c r="M995" s="4">
        <v>4.8025000000000002</v>
      </c>
      <c r="N995" s="4">
        <f t="shared" si="171"/>
        <v>6.8195499999999996</v>
      </c>
      <c r="O995" s="4">
        <v>2.56</v>
      </c>
      <c r="P995" s="4">
        <f t="shared" si="172"/>
        <v>1.7152000000000001</v>
      </c>
      <c r="Q995" s="4">
        <v>2.6349999999999998</v>
      </c>
      <c r="R995" s="4">
        <f t="shared" si="173"/>
        <v>1.7587000000000002</v>
      </c>
      <c r="S995" s="4">
        <v>7.4999999999999997E-2</v>
      </c>
      <c r="T995" s="4">
        <f t="shared" si="174"/>
        <v>4.3499999999999997E-2</v>
      </c>
      <c r="U995" s="4">
        <v>7.375</v>
      </c>
      <c r="V995" s="4">
        <f t="shared" si="175"/>
        <v>9.5875000000000004</v>
      </c>
      <c r="W995" s="4">
        <v>7.1948400383754763</v>
      </c>
      <c r="X995" s="4">
        <v>7.875</v>
      </c>
      <c r="Y995" s="4">
        <v>68.424999999999997</v>
      </c>
      <c r="Z995" s="4">
        <v>-1.3125</v>
      </c>
      <c r="AA995" s="4">
        <v>181.97499999999999</v>
      </c>
      <c r="AB995" s="4">
        <v>9.7500000000000003E-2</v>
      </c>
      <c r="AC995" s="3"/>
    </row>
    <row r="996" spans="1:29">
      <c r="A996" s="15">
        <v>40220.166666666664</v>
      </c>
      <c r="B996" s="4">
        <v>8.2500000000000004E-2</v>
      </c>
      <c r="C996" s="4">
        <f t="shared" si="165"/>
        <v>9.5699999999999993E-2</v>
      </c>
      <c r="D996" s="4">
        <v>27.872499999999999</v>
      </c>
      <c r="E996" s="4">
        <f t="shared" si="166"/>
        <v>53.236474999999999</v>
      </c>
      <c r="F996" s="4">
        <v>46.852499999999999</v>
      </c>
      <c r="G996" s="4">
        <f t="shared" si="167"/>
        <v>89.488275000000002</v>
      </c>
      <c r="H996" s="4">
        <f t="shared" si="168"/>
        <v>36.251800000000003</v>
      </c>
      <c r="I996" s="4">
        <v>4.8574999999999999</v>
      </c>
      <c r="J996" s="16">
        <f t="shared" si="169"/>
        <v>9.7149999999999999</v>
      </c>
      <c r="K996" s="4">
        <v>3.375</v>
      </c>
      <c r="L996" s="4">
        <f t="shared" si="170"/>
        <v>8.9775000000000009</v>
      </c>
      <c r="M996" s="4">
        <v>5.0774999999999997</v>
      </c>
      <c r="N996" s="4">
        <f t="shared" si="171"/>
        <v>7.210049999999999</v>
      </c>
      <c r="O996" s="4">
        <v>2.65</v>
      </c>
      <c r="P996" s="4">
        <f t="shared" si="172"/>
        <v>1.7755000000000001</v>
      </c>
      <c r="Q996" s="4">
        <v>2.7450000000000001</v>
      </c>
      <c r="R996" s="4">
        <f t="shared" si="173"/>
        <v>1.8320500000000002</v>
      </c>
      <c r="S996" s="4">
        <v>9.7500000000000003E-2</v>
      </c>
      <c r="T996" s="4">
        <f t="shared" si="174"/>
        <v>5.6549999999999996E-2</v>
      </c>
      <c r="U996" s="4">
        <v>8.875</v>
      </c>
      <c r="V996" s="4">
        <f t="shared" si="175"/>
        <v>11.5375</v>
      </c>
      <c r="W996" s="4">
        <v>8.50235477195152</v>
      </c>
      <c r="X996" s="4">
        <v>11.0625</v>
      </c>
      <c r="Y996" s="4">
        <v>66.25</v>
      </c>
      <c r="Z996" s="4">
        <v>-1.3374999999999999</v>
      </c>
      <c r="AA996" s="4">
        <v>186.4</v>
      </c>
      <c r="AB996" s="4">
        <v>0.08</v>
      </c>
      <c r="AC996" s="3"/>
    </row>
    <row r="997" spans="1:29">
      <c r="A997" s="15">
        <v>40220.208333333336</v>
      </c>
      <c r="B997" s="4">
        <v>7.7499999999999999E-2</v>
      </c>
      <c r="C997" s="4">
        <f t="shared" si="165"/>
        <v>8.9899999999999994E-2</v>
      </c>
      <c r="D997" s="4">
        <v>49.325000000000003</v>
      </c>
      <c r="E997" s="4">
        <f t="shared" si="166"/>
        <v>94.210750000000004</v>
      </c>
      <c r="F997" s="4">
        <v>65.827500000000001</v>
      </c>
      <c r="G997" s="4">
        <f t="shared" si="167"/>
        <v>125.730525</v>
      </c>
      <c r="H997" s="4">
        <f t="shared" si="168"/>
        <v>31.519774999999996</v>
      </c>
      <c r="I997" s="4">
        <v>7.2824999999999998</v>
      </c>
      <c r="J997" s="16">
        <f t="shared" si="169"/>
        <v>14.565</v>
      </c>
      <c r="K997" s="4">
        <v>4.28</v>
      </c>
      <c r="L997" s="4">
        <f t="shared" si="170"/>
        <v>11.384800000000002</v>
      </c>
      <c r="M997" s="4">
        <v>6.8650000000000002</v>
      </c>
      <c r="N997" s="4">
        <f t="shared" si="171"/>
        <v>9.7483000000000004</v>
      </c>
      <c r="O997" s="4">
        <v>2.415</v>
      </c>
      <c r="P997" s="4">
        <f t="shared" si="172"/>
        <v>1.6180500000000002</v>
      </c>
      <c r="Q997" s="4">
        <v>2.4649999999999999</v>
      </c>
      <c r="R997" s="4">
        <f t="shared" si="173"/>
        <v>1.6470500000000001</v>
      </c>
      <c r="S997" s="4">
        <v>0.05</v>
      </c>
      <c r="T997" s="4">
        <f t="shared" si="174"/>
        <v>2.8999999999999998E-2</v>
      </c>
      <c r="U997" s="4">
        <v>17.1875</v>
      </c>
      <c r="V997" s="4">
        <f t="shared" si="175"/>
        <v>22.34375</v>
      </c>
      <c r="W997" s="4">
        <v>16.460473244614601</v>
      </c>
      <c r="X997" s="4">
        <v>19.125</v>
      </c>
      <c r="Y997" s="4">
        <v>63.3</v>
      </c>
      <c r="Z997" s="4">
        <v>-1.25</v>
      </c>
      <c r="AA997" s="4">
        <v>160.15</v>
      </c>
      <c r="AB997" s="4">
        <v>0.115</v>
      </c>
      <c r="AC997" s="3"/>
    </row>
    <row r="998" spans="1:29">
      <c r="A998" s="15">
        <v>40220.25</v>
      </c>
      <c r="B998" s="4">
        <v>0.13500000000000001</v>
      </c>
      <c r="C998" s="4">
        <f t="shared" si="165"/>
        <v>0.15659999999999999</v>
      </c>
      <c r="D998" s="4">
        <v>80.327500000000001</v>
      </c>
      <c r="E998" s="4">
        <f t="shared" si="166"/>
        <v>153.42552499999999</v>
      </c>
      <c r="F998" s="4">
        <v>95.732500000000002</v>
      </c>
      <c r="G998" s="4">
        <f t="shared" si="167"/>
        <v>182.849075</v>
      </c>
      <c r="H998" s="4">
        <f t="shared" si="168"/>
        <v>29.423550000000006</v>
      </c>
      <c r="I998" s="4">
        <v>5.69</v>
      </c>
      <c r="J998" s="16">
        <f t="shared" si="169"/>
        <v>11.38</v>
      </c>
      <c r="K998" s="4">
        <v>5.0599999999999996</v>
      </c>
      <c r="L998" s="4">
        <f t="shared" si="170"/>
        <v>13.4596</v>
      </c>
      <c r="M998" s="4">
        <v>7.5525000000000002</v>
      </c>
      <c r="N998" s="4">
        <f t="shared" si="171"/>
        <v>10.724549999999999</v>
      </c>
      <c r="O998" s="4">
        <v>2.41</v>
      </c>
      <c r="P998" s="4">
        <f t="shared" si="172"/>
        <v>1.6147000000000002</v>
      </c>
      <c r="Q998" s="4">
        <v>2.4649999999999999</v>
      </c>
      <c r="R998" s="4">
        <f t="shared" si="173"/>
        <v>1.6466000000000003</v>
      </c>
      <c r="S998" s="4">
        <v>5.5E-2</v>
      </c>
      <c r="T998" s="4">
        <f t="shared" si="174"/>
        <v>3.1899999999999998E-2</v>
      </c>
      <c r="U998" s="4">
        <v>24.375</v>
      </c>
      <c r="V998" s="4">
        <f t="shared" si="175"/>
        <v>31.6875</v>
      </c>
      <c r="W998" s="4">
        <v>24.564780992801143</v>
      </c>
      <c r="X998" s="4">
        <v>29.1875</v>
      </c>
      <c r="Y998" s="4">
        <v>60.225000000000001</v>
      </c>
      <c r="Z998" s="4">
        <v>-0.86250000000000004</v>
      </c>
      <c r="AA998" s="4">
        <v>162.05000000000001</v>
      </c>
      <c r="AB998" s="4">
        <v>0.13750000000000001</v>
      </c>
      <c r="AC998" s="3"/>
    </row>
    <row r="999" spans="1:29">
      <c r="A999" s="15">
        <v>40220.291666666664</v>
      </c>
      <c r="B999" s="4">
        <v>0.29749999999999999</v>
      </c>
      <c r="C999" s="4">
        <f t="shared" si="165"/>
        <v>0.34509999999999996</v>
      </c>
      <c r="D999" s="4">
        <v>140.30000000000001</v>
      </c>
      <c r="E999" s="4">
        <f t="shared" si="166"/>
        <v>267.97300000000001</v>
      </c>
      <c r="F999" s="4">
        <v>151.04</v>
      </c>
      <c r="G999" s="4">
        <f t="shared" si="167"/>
        <v>288.48639999999995</v>
      </c>
      <c r="H999" s="4">
        <f t="shared" si="168"/>
        <v>20.513399999999933</v>
      </c>
      <c r="I999" s="4">
        <v>2.2774999999999999</v>
      </c>
      <c r="J999" s="16">
        <f t="shared" si="169"/>
        <v>4.5549999999999997</v>
      </c>
      <c r="K999" s="4">
        <v>7.2649999999999997</v>
      </c>
      <c r="L999" s="4">
        <f t="shared" si="170"/>
        <v>19.3249</v>
      </c>
      <c r="M999" s="4">
        <v>10.02</v>
      </c>
      <c r="N999" s="4">
        <f t="shared" si="171"/>
        <v>14.228399999999999</v>
      </c>
      <c r="O999" s="4">
        <v>2.44</v>
      </c>
      <c r="P999" s="4">
        <f t="shared" si="172"/>
        <v>1.6348</v>
      </c>
      <c r="Q999" s="4">
        <v>2.54</v>
      </c>
      <c r="R999" s="4">
        <f t="shared" si="173"/>
        <v>1.69425</v>
      </c>
      <c r="S999" s="4">
        <v>0.10249999999999999</v>
      </c>
      <c r="T999" s="4">
        <f t="shared" si="174"/>
        <v>5.9449999999999989E-2</v>
      </c>
      <c r="U999" s="4">
        <v>21.5625</v>
      </c>
      <c r="V999" s="4">
        <f t="shared" si="175"/>
        <v>28.03125</v>
      </c>
      <c r="W999" s="4">
        <v>20.266344897257135</v>
      </c>
      <c r="X999" s="4">
        <v>25.1875</v>
      </c>
      <c r="Y999" s="4">
        <v>61.65</v>
      </c>
      <c r="Z999" s="4">
        <v>-1.2875000000000001</v>
      </c>
      <c r="AA999" s="4">
        <v>164.1</v>
      </c>
      <c r="AB999" s="4">
        <v>9.5000000000000001E-2</v>
      </c>
      <c r="AC999" s="3"/>
    </row>
    <row r="1000" spans="1:29">
      <c r="A1000" s="15">
        <v>40220.333333333336</v>
      </c>
      <c r="B1000" s="4">
        <v>0.47249999999999998</v>
      </c>
      <c r="C1000" s="4">
        <f t="shared" si="165"/>
        <v>0.54809999999999992</v>
      </c>
      <c r="D1000" s="4">
        <v>196.35249999999999</v>
      </c>
      <c r="E1000" s="4">
        <f t="shared" si="166"/>
        <v>375.03327499999995</v>
      </c>
      <c r="F1000" s="4">
        <v>197.4025</v>
      </c>
      <c r="G1000" s="4">
        <f t="shared" si="167"/>
        <v>377.03877499999999</v>
      </c>
      <c r="H1000" s="4">
        <f t="shared" si="168"/>
        <v>2.0055000000000405</v>
      </c>
      <c r="I1000" s="4">
        <v>1.5175000000000001</v>
      </c>
      <c r="J1000" s="16">
        <f t="shared" si="169"/>
        <v>3.0350000000000001</v>
      </c>
      <c r="K1000" s="4">
        <v>10.637499999999999</v>
      </c>
      <c r="L1000" s="4">
        <f t="shared" si="170"/>
        <v>28.295749999999998</v>
      </c>
      <c r="M1000" s="4">
        <v>14.6875</v>
      </c>
      <c r="N1000" s="4">
        <f t="shared" si="171"/>
        <v>20.856249999999999</v>
      </c>
      <c r="O1000" s="4">
        <v>2.4300000000000002</v>
      </c>
      <c r="P1000" s="4">
        <f t="shared" si="172"/>
        <v>1.6281000000000001</v>
      </c>
      <c r="Q1000" s="4">
        <v>2.5724999999999998</v>
      </c>
      <c r="R1000" s="4">
        <f t="shared" si="173"/>
        <v>1.7151000000000001</v>
      </c>
      <c r="S1000" s="4">
        <v>0.15</v>
      </c>
      <c r="T1000" s="4">
        <f t="shared" si="174"/>
        <v>8.6999999999999994E-2</v>
      </c>
      <c r="U1000" s="4">
        <v>28.875</v>
      </c>
      <c r="V1000" s="4">
        <f t="shared" si="175"/>
        <v>37.537500000000001</v>
      </c>
      <c r="W1000" s="4">
        <v>28.976257532186622</v>
      </c>
      <c r="X1000" s="4">
        <v>31.1875</v>
      </c>
      <c r="Y1000" s="4">
        <v>62.774999999999999</v>
      </c>
      <c r="Z1000" s="4">
        <v>-1.375</v>
      </c>
      <c r="AA1000" s="4">
        <v>168.85</v>
      </c>
      <c r="AB1000" s="4">
        <v>8.5000000000000006E-2</v>
      </c>
      <c r="AC1000" s="3"/>
    </row>
    <row r="1001" spans="1:29">
      <c r="A1001" s="15">
        <v>40220.375</v>
      </c>
      <c r="B1001" s="4">
        <v>0.35499999999999998</v>
      </c>
      <c r="C1001" s="4">
        <f t="shared" si="165"/>
        <v>0.41179999999999994</v>
      </c>
      <c r="D1001" s="4">
        <v>159.08750000000001</v>
      </c>
      <c r="E1001" s="4">
        <f t="shared" si="166"/>
        <v>303.857125</v>
      </c>
      <c r="F1001" s="4">
        <v>166.24250000000001</v>
      </c>
      <c r="G1001" s="4">
        <f t="shared" si="167"/>
        <v>317.52317499999998</v>
      </c>
      <c r="H1001" s="4">
        <f t="shared" si="168"/>
        <v>13.666049999999984</v>
      </c>
      <c r="I1001" s="4">
        <v>2.9575</v>
      </c>
      <c r="J1001" s="16">
        <f t="shared" si="169"/>
        <v>5.915</v>
      </c>
      <c r="K1001" s="4">
        <v>10.2475</v>
      </c>
      <c r="L1001" s="4">
        <f t="shared" si="170"/>
        <v>27.258350000000004</v>
      </c>
      <c r="M1001" s="4">
        <v>14.28</v>
      </c>
      <c r="N1001" s="4">
        <f t="shared" si="171"/>
        <v>20.2776</v>
      </c>
      <c r="O1001" s="4">
        <v>2.4</v>
      </c>
      <c r="P1001" s="4">
        <f t="shared" si="172"/>
        <v>1.6080000000000001</v>
      </c>
      <c r="Q1001" s="4">
        <v>2.5150000000000001</v>
      </c>
      <c r="R1001" s="4">
        <f t="shared" si="173"/>
        <v>1.6805000000000001</v>
      </c>
      <c r="S1001" s="4">
        <v>0.125</v>
      </c>
      <c r="T1001" s="4">
        <f t="shared" si="174"/>
        <v>7.2499999999999995E-2</v>
      </c>
      <c r="U1001" s="4">
        <v>33.4375</v>
      </c>
      <c r="V1001" s="4">
        <f t="shared" si="175"/>
        <v>43.46875</v>
      </c>
      <c r="W1001" s="4">
        <v>32.923857023600412</v>
      </c>
      <c r="X1001" s="4">
        <v>33</v>
      </c>
      <c r="Y1001" s="4">
        <v>59.45</v>
      </c>
      <c r="Z1001" s="4">
        <v>6.25E-2</v>
      </c>
      <c r="AA1001" s="4">
        <v>171.72499999999999</v>
      </c>
      <c r="AB1001" s="4">
        <v>8.7499999999999994E-2</v>
      </c>
      <c r="AC1001" s="3"/>
    </row>
    <row r="1002" spans="1:29">
      <c r="A1002" s="15">
        <v>40220.416666666664</v>
      </c>
      <c r="B1002" s="4">
        <v>0.23499999999999999</v>
      </c>
      <c r="C1002" s="4">
        <f t="shared" si="165"/>
        <v>0.27259999999999995</v>
      </c>
      <c r="D1002" s="4">
        <v>124.64</v>
      </c>
      <c r="E1002" s="4">
        <f t="shared" si="166"/>
        <v>238.0624</v>
      </c>
      <c r="F1002" s="4">
        <v>136.32249999999999</v>
      </c>
      <c r="G1002" s="4">
        <f t="shared" si="167"/>
        <v>260.37597499999998</v>
      </c>
      <c r="H1002" s="4">
        <f t="shared" si="168"/>
        <v>22.313574999999986</v>
      </c>
      <c r="I1002" s="4">
        <v>5.6124999999999998</v>
      </c>
      <c r="J1002" s="16">
        <f t="shared" si="169"/>
        <v>11.225</v>
      </c>
      <c r="K1002" s="4">
        <v>8.9499999999999993</v>
      </c>
      <c r="L1002" s="4">
        <f t="shared" si="170"/>
        <v>23.806999999999999</v>
      </c>
      <c r="M1002" s="4">
        <v>12.63</v>
      </c>
      <c r="N1002" s="4">
        <f t="shared" si="171"/>
        <v>17.9346</v>
      </c>
      <c r="O1002" s="4">
        <v>2.4075000000000002</v>
      </c>
      <c r="P1002" s="4">
        <f t="shared" si="172"/>
        <v>1.6130250000000002</v>
      </c>
      <c r="Q1002" s="4">
        <v>2.4900000000000002</v>
      </c>
      <c r="R1002" s="4">
        <f t="shared" si="173"/>
        <v>1.6623250000000001</v>
      </c>
      <c r="S1002" s="4">
        <v>8.5000000000000006E-2</v>
      </c>
      <c r="T1002" s="4">
        <f t="shared" si="174"/>
        <v>4.9300000000000004E-2</v>
      </c>
      <c r="U1002" s="4">
        <v>36.625</v>
      </c>
      <c r="V1002" s="4">
        <f t="shared" si="175"/>
        <v>47.612500000000004</v>
      </c>
      <c r="W1002" s="4">
        <v>38.209279654111732</v>
      </c>
      <c r="X1002" s="4">
        <v>40.0625</v>
      </c>
      <c r="Y1002" s="4">
        <v>54.475000000000001</v>
      </c>
      <c r="Z1002" s="4">
        <v>1.8374999999999999</v>
      </c>
      <c r="AA1002" s="4">
        <v>168.92500000000001</v>
      </c>
      <c r="AB1002" s="4">
        <v>0.13750000000000001</v>
      </c>
      <c r="AC1002" s="3"/>
    </row>
    <row r="1003" spans="1:29">
      <c r="A1003" s="15">
        <v>40220.458333333336</v>
      </c>
      <c r="B1003" s="4">
        <v>0.20749999999999999</v>
      </c>
      <c r="C1003" s="4">
        <f t="shared" si="165"/>
        <v>0.24069999999999997</v>
      </c>
      <c r="D1003" s="4">
        <v>85.18</v>
      </c>
      <c r="E1003" s="4">
        <f t="shared" si="166"/>
        <v>162.69380000000001</v>
      </c>
      <c r="F1003" s="4">
        <v>102.7075</v>
      </c>
      <c r="G1003" s="4">
        <f t="shared" si="167"/>
        <v>196.171325</v>
      </c>
      <c r="H1003" s="4">
        <f t="shared" si="168"/>
        <v>33.477524999999986</v>
      </c>
      <c r="I1003" s="4">
        <v>10.54</v>
      </c>
      <c r="J1003" s="16">
        <f t="shared" si="169"/>
        <v>21.08</v>
      </c>
      <c r="K1003" s="4">
        <v>7</v>
      </c>
      <c r="L1003" s="4">
        <f t="shared" si="170"/>
        <v>18.62</v>
      </c>
      <c r="M1003" s="4">
        <v>11.1175</v>
      </c>
      <c r="N1003" s="4">
        <f t="shared" si="171"/>
        <v>15.786849999999999</v>
      </c>
      <c r="O1003" s="4">
        <v>2.41</v>
      </c>
      <c r="P1003" s="4">
        <f t="shared" si="172"/>
        <v>1.6147000000000002</v>
      </c>
      <c r="Q1003" s="4">
        <v>2.4750000000000001</v>
      </c>
      <c r="R1003" s="4">
        <f t="shared" si="173"/>
        <v>1.6524000000000003</v>
      </c>
      <c r="S1003" s="4">
        <v>6.5000000000000002E-2</v>
      </c>
      <c r="T1003" s="4">
        <f t="shared" si="174"/>
        <v>3.7699999999999997E-2</v>
      </c>
      <c r="U1003" s="4">
        <v>29.875</v>
      </c>
      <c r="V1003" s="4">
        <f t="shared" si="175"/>
        <v>38.837499999999999</v>
      </c>
      <c r="W1003" s="4" t="s">
        <v>14</v>
      </c>
      <c r="X1003" s="4">
        <v>36.875</v>
      </c>
      <c r="Y1003" s="4">
        <v>49.75</v>
      </c>
      <c r="Z1003" s="4">
        <v>3.5125000000000002</v>
      </c>
      <c r="AA1003" s="4">
        <v>160.42500000000001</v>
      </c>
      <c r="AB1003" s="4">
        <v>0.1125</v>
      </c>
      <c r="AC1003" s="3"/>
    </row>
    <row r="1004" spans="1:29">
      <c r="A1004" s="15">
        <v>40220.5</v>
      </c>
      <c r="B1004" s="4">
        <v>0.215</v>
      </c>
      <c r="C1004" s="4">
        <f t="shared" si="165"/>
        <v>0.24939999999999998</v>
      </c>
      <c r="D1004" s="4">
        <v>98.647499999999994</v>
      </c>
      <c r="E1004" s="4">
        <f t="shared" si="166"/>
        <v>188.41672499999999</v>
      </c>
      <c r="F1004" s="4">
        <v>113.505</v>
      </c>
      <c r="G1004" s="4">
        <f t="shared" si="167"/>
        <v>216.79454999999999</v>
      </c>
      <c r="H1004" s="4">
        <f t="shared" si="168"/>
        <v>28.377825000000001</v>
      </c>
      <c r="I1004" s="4">
        <v>12.0525</v>
      </c>
      <c r="J1004" s="16">
        <f t="shared" si="169"/>
        <v>24.105</v>
      </c>
      <c r="K1004" s="4">
        <v>7.13</v>
      </c>
      <c r="L1004" s="4">
        <f t="shared" si="170"/>
        <v>18.965800000000002</v>
      </c>
      <c r="M1004" s="4">
        <v>11.53</v>
      </c>
      <c r="N1004" s="4">
        <f t="shared" si="171"/>
        <v>16.372599999999998</v>
      </c>
      <c r="O1004" s="4">
        <v>2.3199999999999998</v>
      </c>
      <c r="P1004" s="4">
        <f t="shared" si="172"/>
        <v>1.5544</v>
      </c>
      <c r="Q1004" s="4">
        <v>2.395</v>
      </c>
      <c r="R1004" s="4">
        <f t="shared" si="173"/>
        <v>1.5979000000000001</v>
      </c>
      <c r="S1004" s="4">
        <v>7.4999999999999997E-2</v>
      </c>
      <c r="T1004" s="4">
        <f t="shared" si="174"/>
        <v>4.3499999999999997E-2</v>
      </c>
      <c r="U1004" s="4">
        <v>35.5625</v>
      </c>
      <c r="V1004" s="4">
        <f t="shared" si="175"/>
        <v>46.231250000000003</v>
      </c>
      <c r="W1004" s="4">
        <v>33.98870537157714</v>
      </c>
      <c r="X1004" s="4">
        <v>42.6875</v>
      </c>
      <c r="Y1004" s="4">
        <v>46.85</v>
      </c>
      <c r="Z1004" s="4">
        <v>4.4375</v>
      </c>
      <c r="AA1004" s="4">
        <v>127.85</v>
      </c>
      <c r="AB1004" s="4">
        <v>0.1525</v>
      </c>
      <c r="AC1004" s="3"/>
    </row>
    <row r="1005" spans="1:29">
      <c r="A1005" s="15">
        <v>40220.541666666664</v>
      </c>
      <c r="B1005" s="4">
        <v>0.22500000000000001</v>
      </c>
      <c r="C1005" s="4">
        <f t="shared" si="165"/>
        <v>0.26100000000000001</v>
      </c>
      <c r="D1005" s="4">
        <v>76.252499999999998</v>
      </c>
      <c r="E1005" s="4">
        <f t="shared" si="166"/>
        <v>145.64227499999998</v>
      </c>
      <c r="F1005" s="4">
        <v>96.617500000000007</v>
      </c>
      <c r="G1005" s="4">
        <f t="shared" si="167"/>
        <v>184.53942499999999</v>
      </c>
      <c r="H1005" s="4">
        <f t="shared" si="168"/>
        <v>38.897150000000011</v>
      </c>
      <c r="I1005" s="4">
        <v>12.66</v>
      </c>
      <c r="J1005" s="16">
        <f t="shared" si="169"/>
        <v>25.32</v>
      </c>
      <c r="K1005" s="4">
        <v>6.48</v>
      </c>
      <c r="L1005" s="4">
        <f t="shared" si="170"/>
        <v>17.236800000000002</v>
      </c>
      <c r="M1005" s="4">
        <v>10.842499999999999</v>
      </c>
      <c r="N1005" s="4">
        <f t="shared" si="171"/>
        <v>15.396349999999998</v>
      </c>
      <c r="O1005" s="4">
        <v>2.3450000000000002</v>
      </c>
      <c r="P1005" s="4">
        <f t="shared" si="172"/>
        <v>1.5711500000000003</v>
      </c>
      <c r="Q1005" s="4">
        <v>2.4249999999999998</v>
      </c>
      <c r="R1005" s="4">
        <f t="shared" si="173"/>
        <v>1.6175500000000003</v>
      </c>
      <c r="S1005" s="4">
        <v>0.08</v>
      </c>
      <c r="T1005" s="4">
        <f t="shared" si="174"/>
        <v>4.6399999999999997E-2</v>
      </c>
      <c r="U1005" s="4">
        <v>29.0625</v>
      </c>
      <c r="V1005" s="4">
        <f t="shared" si="175"/>
        <v>37.78125</v>
      </c>
      <c r="W1005" s="4">
        <v>29.109170538048396</v>
      </c>
      <c r="X1005" s="4">
        <v>35.5</v>
      </c>
      <c r="Y1005" s="4">
        <v>45.424999999999997</v>
      </c>
      <c r="Z1005" s="4">
        <v>4.9249999999999998</v>
      </c>
      <c r="AA1005" s="4">
        <v>122.02500000000001</v>
      </c>
      <c r="AB1005" s="4">
        <v>0.14499999999999999</v>
      </c>
      <c r="AC1005" s="3"/>
    </row>
    <row r="1006" spans="1:29">
      <c r="A1006" s="15">
        <v>40220.583333333336</v>
      </c>
      <c r="B1006" s="4">
        <v>0.22500000000000001</v>
      </c>
      <c r="C1006" s="4">
        <f t="shared" si="165"/>
        <v>0.26100000000000001</v>
      </c>
      <c r="D1006" s="4">
        <v>80.327500000000001</v>
      </c>
      <c r="E1006" s="4">
        <f t="shared" si="166"/>
        <v>153.42552499999999</v>
      </c>
      <c r="F1006" s="4">
        <v>98.147499999999994</v>
      </c>
      <c r="G1006" s="4">
        <f t="shared" si="167"/>
        <v>187.46172499999997</v>
      </c>
      <c r="H1006" s="4">
        <f t="shared" si="168"/>
        <v>34.03619999999998</v>
      </c>
      <c r="I1006" s="4">
        <v>12.5075</v>
      </c>
      <c r="J1006" s="16">
        <f t="shared" si="169"/>
        <v>25.015000000000001</v>
      </c>
      <c r="K1006" s="4">
        <v>6.61</v>
      </c>
      <c r="L1006" s="4">
        <f t="shared" si="170"/>
        <v>17.582600000000003</v>
      </c>
      <c r="M1006" s="4">
        <v>11.255000000000001</v>
      </c>
      <c r="N1006" s="4">
        <f t="shared" si="171"/>
        <v>15.982100000000001</v>
      </c>
      <c r="O1006" s="4">
        <v>2.3199999999999998</v>
      </c>
      <c r="P1006" s="4">
        <f t="shared" si="172"/>
        <v>1.5544</v>
      </c>
      <c r="Q1006" s="4">
        <v>2.39</v>
      </c>
      <c r="R1006" s="4">
        <f t="shared" si="173"/>
        <v>1.595</v>
      </c>
      <c r="S1006" s="4">
        <v>7.0000000000000007E-2</v>
      </c>
      <c r="T1006" s="4">
        <f t="shared" si="174"/>
        <v>4.0600000000000004E-2</v>
      </c>
      <c r="U1006" s="4">
        <v>26</v>
      </c>
      <c r="V1006" s="4">
        <f t="shared" si="175"/>
        <v>33.800000000000004</v>
      </c>
      <c r="W1006" s="4">
        <v>25.175701743114491</v>
      </c>
      <c r="X1006" s="4">
        <v>30.5625</v>
      </c>
      <c r="Y1006" s="4">
        <v>43.9</v>
      </c>
      <c r="Z1006" s="4">
        <v>5</v>
      </c>
      <c r="AA1006" s="4">
        <v>118.075</v>
      </c>
      <c r="AB1006" s="4">
        <v>0.15</v>
      </c>
      <c r="AC1006" s="3"/>
    </row>
    <row r="1007" spans="1:29">
      <c r="A1007" s="15">
        <v>40220.625</v>
      </c>
      <c r="B1007" s="4">
        <v>0.245</v>
      </c>
      <c r="C1007" s="4">
        <f t="shared" si="165"/>
        <v>0.28419999999999995</v>
      </c>
      <c r="D1007" s="4">
        <v>93.635000000000005</v>
      </c>
      <c r="E1007" s="4">
        <f t="shared" si="166"/>
        <v>178.84285</v>
      </c>
      <c r="F1007" s="4">
        <v>111.825</v>
      </c>
      <c r="G1007" s="4">
        <f t="shared" si="167"/>
        <v>213.58574999999999</v>
      </c>
      <c r="H1007" s="4">
        <f t="shared" si="168"/>
        <v>34.742899999999992</v>
      </c>
      <c r="I1007" s="4">
        <v>11.137499999999999</v>
      </c>
      <c r="J1007" s="16">
        <f t="shared" si="169"/>
        <v>22.274999999999999</v>
      </c>
      <c r="K1007" s="4">
        <v>6.8674999999999997</v>
      </c>
      <c r="L1007" s="4">
        <f t="shared" si="170"/>
        <v>18.26755</v>
      </c>
      <c r="M1007" s="4">
        <v>11.6675</v>
      </c>
      <c r="N1007" s="4">
        <f t="shared" si="171"/>
        <v>16.56785</v>
      </c>
      <c r="O1007" s="4">
        <v>2.33</v>
      </c>
      <c r="P1007" s="4">
        <f t="shared" si="172"/>
        <v>1.5611000000000002</v>
      </c>
      <c r="Q1007" s="4">
        <v>2.395</v>
      </c>
      <c r="R1007" s="4">
        <f t="shared" si="173"/>
        <v>1.5988000000000002</v>
      </c>
      <c r="S1007" s="4">
        <v>6.5000000000000002E-2</v>
      </c>
      <c r="T1007" s="4">
        <f t="shared" si="174"/>
        <v>3.7699999999999997E-2</v>
      </c>
      <c r="U1007" s="4">
        <v>28.6875</v>
      </c>
      <c r="V1007" s="4">
        <f t="shared" si="175"/>
        <v>37.293750000000003</v>
      </c>
      <c r="W1007" s="4">
        <v>29.246970032652456</v>
      </c>
      <c r="X1007" s="4">
        <v>33</v>
      </c>
      <c r="Y1007" s="4">
        <v>45.475000000000001</v>
      </c>
      <c r="Z1007" s="4">
        <v>4.8875000000000002</v>
      </c>
      <c r="AA1007" s="4">
        <v>111</v>
      </c>
      <c r="AB1007" s="4">
        <v>0.17249999999999999</v>
      </c>
      <c r="AC1007" s="3"/>
    </row>
    <row r="1008" spans="1:29">
      <c r="A1008" s="15">
        <v>40220.666666666664</v>
      </c>
      <c r="B1008" s="4">
        <v>0.3075</v>
      </c>
      <c r="C1008" s="4">
        <f t="shared" si="165"/>
        <v>0.35669999999999996</v>
      </c>
      <c r="D1008" s="4">
        <v>107.10250000000001</v>
      </c>
      <c r="E1008" s="4">
        <f t="shared" si="166"/>
        <v>204.565775</v>
      </c>
      <c r="F1008" s="4">
        <v>125.58499999999999</v>
      </c>
      <c r="G1008" s="4">
        <f t="shared" si="167"/>
        <v>239.86734999999999</v>
      </c>
      <c r="H1008" s="4">
        <f t="shared" si="168"/>
        <v>35.301574999999985</v>
      </c>
      <c r="I1008" s="4">
        <v>8.94</v>
      </c>
      <c r="J1008" s="16">
        <f t="shared" si="169"/>
        <v>17.88</v>
      </c>
      <c r="K1008" s="4">
        <v>7.38</v>
      </c>
      <c r="L1008" s="4">
        <f t="shared" si="170"/>
        <v>19.630800000000001</v>
      </c>
      <c r="M1008" s="4">
        <v>12.355</v>
      </c>
      <c r="N1008" s="4">
        <f t="shared" si="171"/>
        <v>17.5441</v>
      </c>
      <c r="O1008" s="4">
        <v>2.3475000000000001</v>
      </c>
      <c r="P1008" s="4">
        <f t="shared" si="172"/>
        <v>1.5728250000000001</v>
      </c>
      <c r="Q1008" s="4">
        <v>2.4300000000000002</v>
      </c>
      <c r="R1008" s="4">
        <f t="shared" si="173"/>
        <v>1.6206750000000001</v>
      </c>
      <c r="S1008" s="4">
        <v>8.2500000000000004E-2</v>
      </c>
      <c r="T1008" s="4">
        <f t="shared" si="174"/>
        <v>4.7849999999999997E-2</v>
      </c>
      <c r="U1008" s="4">
        <v>28.625</v>
      </c>
      <c r="V1008" s="4">
        <f t="shared" si="175"/>
        <v>37.212499999999999</v>
      </c>
      <c r="W1008" s="4">
        <v>28.7623626235576</v>
      </c>
      <c r="X1008" s="4">
        <v>32.1875</v>
      </c>
      <c r="Y1008" s="4">
        <v>48.274999999999999</v>
      </c>
      <c r="Z1008" s="4">
        <v>4.2</v>
      </c>
      <c r="AA1008" s="4">
        <v>108</v>
      </c>
      <c r="AB1008" s="4">
        <v>0.14749999999999999</v>
      </c>
      <c r="AC1008" s="3"/>
    </row>
    <row r="1009" spans="1:29">
      <c r="A1009" s="15">
        <v>40220.708333333336</v>
      </c>
      <c r="B1009" s="4">
        <v>0.41</v>
      </c>
      <c r="C1009" s="4">
        <f t="shared" si="165"/>
        <v>0.47559999999999991</v>
      </c>
      <c r="D1009" s="4">
        <v>124.795</v>
      </c>
      <c r="E1009" s="4">
        <f t="shared" si="166"/>
        <v>238.35845</v>
      </c>
      <c r="F1009" s="4">
        <v>144.20500000000001</v>
      </c>
      <c r="G1009" s="4">
        <f t="shared" si="167"/>
        <v>275.43155000000002</v>
      </c>
      <c r="H1009" s="4">
        <f t="shared" si="168"/>
        <v>37.073100000000011</v>
      </c>
      <c r="I1009" s="4">
        <v>4.3949999999999996</v>
      </c>
      <c r="J1009" s="16">
        <f t="shared" si="169"/>
        <v>8.7899999999999991</v>
      </c>
      <c r="K1009" s="4">
        <v>7.51</v>
      </c>
      <c r="L1009" s="4">
        <f t="shared" si="170"/>
        <v>19.976600000000001</v>
      </c>
      <c r="M1009" s="4">
        <v>11.942500000000001</v>
      </c>
      <c r="N1009" s="4">
        <f t="shared" si="171"/>
        <v>16.958349999999999</v>
      </c>
      <c r="O1009" s="4">
        <v>2.4049999999999998</v>
      </c>
      <c r="P1009" s="4">
        <f t="shared" si="172"/>
        <v>1.6113500000000001</v>
      </c>
      <c r="Q1009" s="4">
        <v>2.5175000000000001</v>
      </c>
      <c r="R1009" s="4">
        <f t="shared" si="173"/>
        <v>1.6795</v>
      </c>
      <c r="S1009" s="4">
        <v>0.11749999999999999</v>
      </c>
      <c r="T1009" s="4">
        <f t="shared" si="174"/>
        <v>6.8149999999999988E-2</v>
      </c>
      <c r="U1009" s="4">
        <v>32.9375</v>
      </c>
      <c r="V1009" s="4">
        <f t="shared" si="175"/>
        <v>42.818750000000001</v>
      </c>
      <c r="W1009" s="4">
        <v>34.498026377482375</v>
      </c>
      <c r="X1009" s="4">
        <v>36</v>
      </c>
      <c r="Y1009" s="4">
        <v>52.924999999999997</v>
      </c>
      <c r="Z1009" s="4">
        <v>3.1749999999999998</v>
      </c>
      <c r="AA1009" s="4">
        <v>114.375</v>
      </c>
      <c r="AB1009" s="4">
        <v>0.08</v>
      </c>
      <c r="AC1009" s="3"/>
    </row>
    <row r="1010" spans="1:29">
      <c r="A1010" s="15">
        <v>40220.75</v>
      </c>
      <c r="B1010" s="4">
        <v>0.41499999999999998</v>
      </c>
      <c r="C1010" s="4">
        <f t="shared" si="165"/>
        <v>0.48139999999999994</v>
      </c>
      <c r="D1010" s="4">
        <v>107.57250000000001</v>
      </c>
      <c r="E1010" s="4">
        <f t="shared" si="166"/>
        <v>205.46347499999999</v>
      </c>
      <c r="F1010" s="4">
        <v>127.39749999999999</v>
      </c>
      <c r="G1010" s="4">
        <f t="shared" si="167"/>
        <v>243.32922499999998</v>
      </c>
      <c r="H1010" s="4">
        <f t="shared" si="168"/>
        <v>37.865749999999991</v>
      </c>
      <c r="I1010" s="4">
        <v>4.47</v>
      </c>
      <c r="J1010" s="16">
        <f t="shared" si="169"/>
        <v>8.94</v>
      </c>
      <c r="K1010" s="4">
        <v>8.1575000000000006</v>
      </c>
      <c r="L1010" s="4">
        <f t="shared" si="170"/>
        <v>21.698950000000004</v>
      </c>
      <c r="M1010" s="4">
        <v>12.487500000000001</v>
      </c>
      <c r="N1010" s="4">
        <f t="shared" si="171"/>
        <v>17.732250000000001</v>
      </c>
      <c r="O1010" s="4">
        <v>2.4674999999999998</v>
      </c>
      <c r="P1010" s="4">
        <f t="shared" si="172"/>
        <v>1.6532249999999999</v>
      </c>
      <c r="Q1010" s="4">
        <v>2.585</v>
      </c>
      <c r="R1010" s="4">
        <f t="shared" si="173"/>
        <v>1.7213749999999999</v>
      </c>
      <c r="S1010" s="4">
        <v>0.11749999999999999</v>
      </c>
      <c r="T1010" s="4">
        <f t="shared" si="174"/>
        <v>6.8149999999999988E-2</v>
      </c>
      <c r="U1010" s="4">
        <v>29.75</v>
      </c>
      <c r="V1010" s="4">
        <f t="shared" si="175"/>
        <v>38.675000000000004</v>
      </c>
      <c r="W1010" s="4">
        <v>32.155776449932233</v>
      </c>
      <c r="X1010" s="4">
        <v>31.8125</v>
      </c>
      <c r="Y1010" s="4">
        <v>57.774999999999999</v>
      </c>
      <c r="Z1010" s="4">
        <v>2.5249999999999999</v>
      </c>
      <c r="AA1010" s="4">
        <v>109.47499999999999</v>
      </c>
      <c r="AB1010" s="4">
        <v>8.5000000000000006E-2</v>
      </c>
      <c r="AC1010" s="3"/>
    </row>
    <row r="1011" spans="1:29">
      <c r="A1011" s="15">
        <v>40220.791666666664</v>
      </c>
      <c r="B1011" s="4">
        <v>0.40500000000000003</v>
      </c>
      <c r="C1011" s="4">
        <f t="shared" si="165"/>
        <v>0.4698</v>
      </c>
      <c r="D1011" s="4">
        <v>79.385000000000005</v>
      </c>
      <c r="E1011" s="4">
        <f t="shared" si="166"/>
        <v>151.62535</v>
      </c>
      <c r="F1011" s="4">
        <v>101.54</v>
      </c>
      <c r="G1011" s="4">
        <f t="shared" si="167"/>
        <v>193.94140000000002</v>
      </c>
      <c r="H1011" s="4">
        <f t="shared" si="168"/>
        <v>42.316050000000018</v>
      </c>
      <c r="I1011" s="4">
        <v>3.0325000000000002</v>
      </c>
      <c r="J1011" s="16">
        <f t="shared" si="169"/>
        <v>6.0650000000000004</v>
      </c>
      <c r="K1011" s="4">
        <v>6.86</v>
      </c>
      <c r="L1011" s="4">
        <f t="shared" si="170"/>
        <v>18.247600000000002</v>
      </c>
      <c r="M1011" s="4">
        <v>10.705</v>
      </c>
      <c r="N1011" s="4">
        <f t="shared" si="171"/>
        <v>15.201099999999999</v>
      </c>
      <c r="O1011" s="4">
        <v>2.5550000000000002</v>
      </c>
      <c r="P1011" s="4">
        <f t="shared" si="172"/>
        <v>1.7118500000000003</v>
      </c>
      <c r="Q1011" s="4">
        <v>2.6850000000000001</v>
      </c>
      <c r="R1011" s="4">
        <f t="shared" si="173"/>
        <v>1.7872500000000002</v>
      </c>
      <c r="S1011" s="4">
        <v>0.13</v>
      </c>
      <c r="T1011" s="4">
        <f t="shared" si="174"/>
        <v>7.5399999999999995E-2</v>
      </c>
      <c r="U1011" s="4">
        <v>30.3125</v>
      </c>
      <c r="V1011" s="4">
        <f t="shared" si="175"/>
        <v>39.40625</v>
      </c>
      <c r="W1011" s="4">
        <v>30.025786188344171</v>
      </c>
      <c r="X1011" s="4">
        <v>31.1875</v>
      </c>
      <c r="Y1011" s="4">
        <v>60.174999999999997</v>
      </c>
      <c r="Z1011" s="4">
        <v>2.4750000000000001</v>
      </c>
      <c r="AA1011" s="4">
        <v>141.22499999999999</v>
      </c>
      <c r="AB1011" s="4">
        <v>0.08</v>
      </c>
      <c r="AC1011" s="3"/>
    </row>
    <row r="1012" spans="1:29">
      <c r="A1012" s="15">
        <v>40220.833333333336</v>
      </c>
      <c r="B1012" s="4">
        <v>0.39250000000000002</v>
      </c>
      <c r="C1012" s="4">
        <f t="shared" si="165"/>
        <v>0.45529999999999998</v>
      </c>
      <c r="D1012" s="4">
        <v>61.692500000000003</v>
      </c>
      <c r="E1012" s="4">
        <f t="shared" si="166"/>
        <v>117.83267499999999</v>
      </c>
      <c r="F1012" s="4">
        <v>83.534999999999997</v>
      </c>
      <c r="G1012" s="4">
        <f t="shared" si="167"/>
        <v>159.55184999999997</v>
      </c>
      <c r="H1012" s="4">
        <f t="shared" si="168"/>
        <v>41.719174999999979</v>
      </c>
      <c r="I1012" s="4">
        <v>2.9525000000000001</v>
      </c>
      <c r="J1012" s="16">
        <f t="shared" si="169"/>
        <v>5.9050000000000002</v>
      </c>
      <c r="K1012" s="4">
        <v>6.08</v>
      </c>
      <c r="L1012" s="4">
        <f t="shared" si="170"/>
        <v>16.172800000000002</v>
      </c>
      <c r="M1012" s="4">
        <v>9.1925000000000008</v>
      </c>
      <c r="N1012" s="4">
        <f t="shared" si="171"/>
        <v>13.05335</v>
      </c>
      <c r="O1012" s="4">
        <v>2.4474999999999998</v>
      </c>
      <c r="P1012" s="4">
        <f t="shared" si="172"/>
        <v>1.6398249999999999</v>
      </c>
      <c r="Q1012" s="4">
        <v>2.5750000000000002</v>
      </c>
      <c r="R1012" s="4">
        <f t="shared" si="173"/>
        <v>1.7137749999999998</v>
      </c>
      <c r="S1012" s="4">
        <v>0.1275</v>
      </c>
      <c r="T1012" s="4">
        <f t="shared" si="174"/>
        <v>7.3950000000000002E-2</v>
      </c>
      <c r="U1012" s="4">
        <v>43.25</v>
      </c>
      <c r="V1012" s="4">
        <f t="shared" si="175"/>
        <v>56.225000000000001</v>
      </c>
      <c r="W1012" s="4">
        <v>46.298651814284902</v>
      </c>
      <c r="X1012" s="4">
        <v>50.125</v>
      </c>
      <c r="Y1012" s="4">
        <v>61.3</v>
      </c>
      <c r="Z1012" s="4">
        <v>2.2875000000000001</v>
      </c>
      <c r="AA1012" s="4">
        <v>137.4</v>
      </c>
      <c r="AB1012" s="4">
        <v>0.08</v>
      </c>
      <c r="AC1012" s="3"/>
    </row>
    <row r="1013" spans="1:29">
      <c r="A1013" s="15">
        <v>40220.875</v>
      </c>
      <c r="B1013" s="4">
        <v>0.33250000000000002</v>
      </c>
      <c r="C1013" s="4">
        <f t="shared" si="165"/>
        <v>0.38569999999999999</v>
      </c>
      <c r="D1013" s="4">
        <v>51.045000000000002</v>
      </c>
      <c r="E1013" s="4">
        <f t="shared" si="166"/>
        <v>97.495949999999993</v>
      </c>
      <c r="F1013" s="4">
        <v>71.135000000000005</v>
      </c>
      <c r="G1013" s="4">
        <f t="shared" si="167"/>
        <v>135.86785</v>
      </c>
      <c r="H1013" s="4">
        <f t="shared" si="168"/>
        <v>38.371900000000011</v>
      </c>
      <c r="I1013" s="4">
        <v>4.0149999999999997</v>
      </c>
      <c r="J1013" s="16">
        <f t="shared" si="169"/>
        <v>8.0299999999999994</v>
      </c>
      <c r="K1013" s="4">
        <v>5.4325000000000001</v>
      </c>
      <c r="L1013" s="4">
        <f t="shared" si="170"/>
        <v>14.450450000000002</v>
      </c>
      <c r="M1013" s="4">
        <v>8.3674999999999997</v>
      </c>
      <c r="N1013" s="4">
        <f t="shared" si="171"/>
        <v>11.881849999999998</v>
      </c>
      <c r="O1013" s="4">
        <v>2.4049999999999998</v>
      </c>
      <c r="P1013" s="4">
        <f t="shared" si="172"/>
        <v>1.6113500000000001</v>
      </c>
      <c r="Q1013" s="4">
        <v>2.5074999999999998</v>
      </c>
      <c r="R1013" s="4">
        <f t="shared" si="173"/>
        <v>1.6708000000000001</v>
      </c>
      <c r="S1013" s="4">
        <v>0.10249999999999999</v>
      </c>
      <c r="T1013" s="4">
        <f t="shared" si="174"/>
        <v>5.9449999999999989E-2</v>
      </c>
      <c r="U1013" s="4">
        <v>26.4375</v>
      </c>
      <c r="V1013" s="4">
        <f t="shared" si="175"/>
        <v>34.368749999999999</v>
      </c>
      <c r="W1013" s="4">
        <v>28.142025190250916</v>
      </c>
      <c r="X1013" s="4">
        <v>27.875</v>
      </c>
      <c r="Y1013" s="4">
        <v>66.825000000000003</v>
      </c>
      <c r="Z1013" s="4">
        <v>1.9750000000000001</v>
      </c>
      <c r="AA1013" s="4">
        <v>158.19999999999999</v>
      </c>
      <c r="AB1013" s="4">
        <v>8.5000000000000006E-2</v>
      </c>
      <c r="AC1013" s="3"/>
    </row>
    <row r="1014" spans="1:29">
      <c r="A1014" s="15">
        <v>40220.916666666664</v>
      </c>
      <c r="B1014" s="4">
        <v>0.38500000000000001</v>
      </c>
      <c r="C1014" s="4">
        <f t="shared" si="165"/>
        <v>0.4466</v>
      </c>
      <c r="D1014" s="4">
        <v>59.032499999999999</v>
      </c>
      <c r="E1014" s="4">
        <f t="shared" si="166"/>
        <v>112.75207499999999</v>
      </c>
      <c r="F1014" s="4">
        <v>78.7</v>
      </c>
      <c r="G1014" s="4">
        <f t="shared" si="167"/>
        <v>150.31700000000001</v>
      </c>
      <c r="H1014" s="4">
        <f t="shared" si="168"/>
        <v>37.564925000000017</v>
      </c>
      <c r="I1014" s="4">
        <v>2.3450000000000002</v>
      </c>
      <c r="J1014" s="16">
        <f t="shared" si="169"/>
        <v>4.6900000000000004</v>
      </c>
      <c r="K1014" s="4">
        <v>5.0449999999999999</v>
      </c>
      <c r="L1014" s="4">
        <f t="shared" si="170"/>
        <v>13.419700000000001</v>
      </c>
      <c r="M1014" s="4">
        <v>8.0924999999999994</v>
      </c>
      <c r="N1014" s="4">
        <f t="shared" si="171"/>
        <v>11.491349999999999</v>
      </c>
      <c r="O1014" s="4">
        <v>2.5825</v>
      </c>
      <c r="P1014" s="4">
        <f t="shared" si="172"/>
        <v>1.730275</v>
      </c>
      <c r="Q1014" s="4">
        <v>2.73</v>
      </c>
      <c r="R1014" s="4">
        <f t="shared" si="173"/>
        <v>1.8187249999999999</v>
      </c>
      <c r="S1014" s="4">
        <v>0.1525</v>
      </c>
      <c r="T1014" s="4">
        <f t="shared" si="174"/>
        <v>8.8449999999999987E-2</v>
      </c>
      <c r="U1014" s="4">
        <v>26.875</v>
      </c>
      <c r="V1014" s="4">
        <f t="shared" si="175"/>
        <v>34.9375</v>
      </c>
      <c r="W1014" s="4">
        <v>30.438359364183668</v>
      </c>
      <c r="X1014" s="4">
        <v>25.6875</v>
      </c>
      <c r="Y1014" s="4">
        <v>71.575000000000003</v>
      </c>
      <c r="Z1014" s="4">
        <v>2.1375000000000002</v>
      </c>
      <c r="AA1014" s="4">
        <v>163.19999999999999</v>
      </c>
      <c r="AB1014" s="4">
        <v>0.08</v>
      </c>
      <c r="AC1014" s="3"/>
    </row>
    <row r="1015" spans="1:29">
      <c r="A1015" s="15">
        <v>40220.958333333336</v>
      </c>
      <c r="B1015" s="4">
        <v>0.34499999999999997</v>
      </c>
      <c r="C1015" s="4">
        <f t="shared" si="165"/>
        <v>0.40019999999999994</v>
      </c>
      <c r="D1015" s="4">
        <v>56.524999999999999</v>
      </c>
      <c r="E1015" s="4">
        <f t="shared" si="166"/>
        <v>107.96275</v>
      </c>
      <c r="F1015" s="4">
        <v>75.602500000000006</v>
      </c>
      <c r="G1015" s="4">
        <f t="shared" si="167"/>
        <v>144.40077500000001</v>
      </c>
      <c r="H1015" s="4">
        <f t="shared" si="168"/>
        <v>36.43802500000001</v>
      </c>
      <c r="I1015" s="4">
        <v>3.0274999999999999</v>
      </c>
      <c r="J1015" s="16">
        <f t="shared" si="169"/>
        <v>6.0549999999999997</v>
      </c>
      <c r="K1015" s="4">
        <v>5.1725000000000003</v>
      </c>
      <c r="L1015" s="4">
        <f t="shared" si="170"/>
        <v>13.758850000000002</v>
      </c>
      <c r="M1015" s="4">
        <v>8.5050000000000008</v>
      </c>
      <c r="N1015" s="4">
        <f t="shared" si="171"/>
        <v>12.0771</v>
      </c>
      <c r="O1015" s="4">
        <v>2.4725000000000001</v>
      </c>
      <c r="P1015" s="4">
        <f t="shared" si="172"/>
        <v>1.6565750000000001</v>
      </c>
      <c r="Q1015" s="4">
        <v>2.5975000000000001</v>
      </c>
      <c r="R1015" s="4">
        <f t="shared" si="173"/>
        <v>1.726175</v>
      </c>
      <c r="S1015" s="4">
        <v>0.12</v>
      </c>
      <c r="T1015" s="4">
        <f t="shared" si="174"/>
        <v>6.9599999999999995E-2</v>
      </c>
      <c r="U1015" s="4">
        <v>23.375</v>
      </c>
      <c r="V1015" s="4">
        <f t="shared" si="175"/>
        <v>30.387499999999999</v>
      </c>
      <c r="W1015" s="4">
        <v>25.474014879072666</v>
      </c>
      <c r="X1015" s="4">
        <v>24.0625</v>
      </c>
      <c r="Y1015" s="4">
        <v>69.825000000000003</v>
      </c>
      <c r="Z1015" s="4">
        <v>2.25</v>
      </c>
      <c r="AA1015" s="4">
        <v>143.375</v>
      </c>
      <c r="AB1015" s="4">
        <v>0.08</v>
      </c>
      <c r="AC1015" s="3"/>
    </row>
    <row r="1016" spans="1:29">
      <c r="A1016" s="15">
        <v>40221</v>
      </c>
      <c r="B1016" s="4">
        <v>0.26500000000000001</v>
      </c>
      <c r="C1016" s="4">
        <f t="shared" si="165"/>
        <v>0.30740000000000001</v>
      </c>
      <c r="D1016" s="4">
        <v>47.917499999999997</v>
      </c>
      <c r="E1016" s="4">
        <f t="shared" si="166"/>
        <v>91.522424999999984</v>
      </c>
      <c r="F1016" s="4">
        <v>65.457499999999996</v>
      </c>
      <c r="G1016" s="4">
        <f t="shared" si="167"/>
        <v>125.02382499999999</v>
      </c>
      <c r="H1016" s="4">
        <f t="shared" si="168"/>
        <v>33.501400000000004</v>
      </c>
      <c r="I1016" s="4">
        <v>5.3724999999999996</v>
      </c>
      <c r="J1016" s="16">
        <f t="shared" si="169"/>
        <v>10.744999999999999</v>
      </c>
      <c r="K1016" s="4">
        <v>5.17</v>
      </c>
      <c r="L1016" s="4">
        <f t="shared" si="170"/>
        <v>13.7522</v>
      </c>
      <c r="M1016" s="4">
        <v>8.23</v>
      </c>
      <c r="N1016" s="4">
        <f t="shared" si="171"/>
        <v>11.6866</v>
      </c>
      <c r="O1016" s="4">
        <v>2.4525000000000001</v>
      </c>
      <c r="P1016" s="4">
        <f t="shared" si="172"/>
        <v>1.6431750000000003</v>
      </c>
      <c r="Q1016" s="4">
        <v>2.5550000000000002</v>
      </c>
      <c r="R1016" s="4">
        <f t="shared" si="173"/>
        <v>1.7011750000000003</v>
      </c>
      <c r="S1016" s="4">
        <v>0.1</v>
      </c>
      <c r="T1016" s="4">
        <f t="shared" si="174"/>
        <v>5.7999999999999996E-2</v>
      </c>
      <c r="U1016" s="4">
        <v>19.25</v>
      </c>
      <c r="V1016" s="4">
        <f t="shared" si="175"/>
        <v>25.025000000000002</v>
      </c>
      <c r="W1016" s="4">
        <v>22.564582461104855</v>
      </c>
      <c r="X1016" s="4">
        <v>18.1875</v>
      </c>
      <c r="Y1016" s="4">
        <v>69.8</v>
      </c>
      <c r="Z1016" s="4">
        <v>2.2625000000000002</v>
      </c>
      <c r="AA1016" s="4">
        <v>123.05</v>
      </c>
      <c r="AB1016" s="4">
        <v>0.08</v>
      </c>
      <c r="AC1016" s="3"/>
    </row>
    <row r="1017" spans="1:29">
      <c r="A1017" s="15">
        <v>40221.041666666664</v>
      </c>
      <c r="B1017" s="4">
        <v>0.17249999999999999</v>
      </c>
      <c r="C1017" s="4">
        <f t="shared" si="165"/>
        <v>0.20009999999999997</v>
      </c>
      <c r="D1017" s="4">
        <v>27.4025</v>
      </c>
      <c r="E1017" s="4">
        <f t="shared" si="166"/>
        <v>52.338774999999998</v>
      </c>
      <c r="F1017" s="4">
        <v>44.13</v>
      </c>
      <c r="G1017" s="4">
        <f t="shared" si="167"/>
        <v>84.288300000000007</v>
      </c>
      <c r="H1017" s="4">
        <f t="shared" si="168"/>
        <v>31.949525000000008</v>
      </c>
      <c r="I1017" s="4">
        <v>13.925000000000001</v>
      </c>
      <c r="J1017" s="16">
        <f t="shared" si="169"/>
        <v>27.85</v>
      </c>
      <c r="K1017" s="4">
        <v>4.6550000000000002</v>
      </c>
      <c r="L1017" s="4">
        <f t="shared" si="170"/>
        <v>12.382300000000001</v>
      </c>
      <c r="M1017" s="4">
        <v>7.68</v>
      </c>
      <c r="N1017" s="4">
        <f t="shared" si="171"/>
        <v>10.9056</v>
      </c>
      <c r="O1017" s="4">
        <v>2.5024999999999999</v>
      </c>
      <c r="P1017" s="4">
        <f t="shared" si="172"/>
        <v>1.6766750000000001</v>
      </c>
      <c r="Q1017" s="4">
        <v>2.5924999999999998</v>
      </c>
      <c r="R1017" s="4">
        <f t="shared" si="173"/>
        <v>1.7274250000000002</v>
      </c>
      <c r="S1017" s="4">
        <v>8.7499999999999994E-2</v>
      </c>
      <c r="T1017" s="4">
        <f t="shared" si="174"/>
        <v>5.0749999999999997E-2</v>
      </c>
      <c r="U1017" s="4">
        <v>12.0625</v>
      </c>
      <c r="V1017" s="4">
        <f t="shared" si="175"/>
        <v>15.68125</v>
      </c>
      <c r="W1017" s="4">
        <v>16.084319705556041</v>
      </c>
      <c r="X1017" s="4">
        <v>12.625</v>
      </c>
      <c r="Y1017" s="4">
        <v>71.25</v>
      </c>
      <c r="Z1017" s="4">
        <v>2.2749999999999999</v>
      </c>
      <c r="AA1017" s="4">
        <v>158.4</v>
      </c>
      <c r="AB1017" s="4">
        <v>0.08</v>
      </c>
      <c r="AC1017" s="3"/>
    </row>
    <row r="1018" spans="1:29">
      <c r="A1018" s="15">
        <v>40221.083333333336</v>
      </c>
      <c r="B1018" s="4">
        <v>0.1275</v>
      </c>
      <c r="C1018" s="4">
        <f t="shared" si="165"/>
        <v>0.1479</v>
      </c>
      <c r="D1018" s="4">
        <v>21.922499999999999</v>
      </c>
      <c r="E1018" s="4">
        <f t="shared" si="166"/>
        <v>41.871974999999999</v>
      </c>
      <c r="F1018" s="4">
        <v>37.612499999999997</v>
      </c>
      <c r="G1018" s="4">
        <f t="shared" si="167"/>
        <v>71.839874999999992</v>
      </c>
      <c r="H1018" s="4">
        <f t="shared" si="168"/>
        <v>29.967899999999993</v>
      </c>
      <c r="I1018" s="4">
        <v>11.2</v>
      </c>
      <c r="J1018" s="16">
        <f t="shared" si="169"/>
        <v>22.4</v>
      </c>
      <c r="K1018" s="4">
        <v>3.62</v>
      </c>
      <c r="L1018" s="4">
        <f t="shared" si="170"/>
        <v>9.6292000000000009</v>
      </c>
      <c r="M1018" s="4">
        <v>6.4524999999999997</v>
      </c>
      <c r="N1018" s="4">
        <f t="shared" si="171"/>
        <v>9.1625499999999995</v>
      </c>
      <c r="O1018" s="4">
        <v>2.37</v>
      </c>
      <c r="P1018" s="4">
        <f t="shared" si="172"/>
        <v>1.5879000000000001</v>
      </c>
      <c r="Q1018" s="4">
        <v>2.4300000000000002</v>
      </c>
      <c r="R1018" s="4">
        <f t="shared" si="173"/>
        <v>1.62415</v>
      </c>
      <c r="S1018" s="4">
        <v>6.25E-2</v>
      </c>
      <c r="T1018" s="4">
        <f t="shared" si="174"/>
        <v>3.6249999999999998E-2</v>
      </c>
      <c r="U1018" s="4">
        <v>10.4375</v>
      </c>
      <c r="V1018" s="4">
        <f t="shared" si="175"/>
        <v>13.56875</v>
      </c>
      <c r="W1018" s="4">
        <v>14.200894210939783</v>
      </c>
      <c r="X1018" s="4">
        <v>9.25</v>
      </c>
      <c r="Y1018" s="4">
        <v>73.125</v>
      </c>
      <c r="Z1018" s="4">
        <v>2.2374999999999998</v>
      </c>
      <c r="AA1018" s="4">
        <v>165.05</v>
      </c>
      <c r="AB1018" s="4">
        <v>0.08</v>
      </c>
      <c r="AC1018" s="3"/>
    </row>
    <row r="1019" spans="1:29">
      <c r="A1019" s="15">
        <v>40221.125</v>
      </c>
      <c r="B1019" s="4">
        <v>0.09</v>
      </c>
      <c r="C1019" s="4">
        <f t="shared" si="165"/>
        <v>0.10439999999999999</v>
      </c>
      <c r="D1019" s="4">
        <v>14.565</v>
      </c>
      <c r="E1019" s="4">
        <f t="shared" si="166"/>
        <v>27.819149999999997</v>
      </c>
      <c r="F1019" s="4">
        <v>29.965</v>
      </c>
      <c r="G1019" s="4">
        <f t="shared" si="167"/>
        <v>57.233149999999995</v>
      </c>
      <c r="H1019" s="4">
        <f t="shared" si="168"/>
        <v>29.413999999999998</v>
      </c>
      <c r="I1019" s="4">
        <v>15.5075</v>
      </c>
      <c r="J1019" s="16">
        <f t="shared" si="169"/>
        <v>31.015000000000001</v>
      </c>
      <c r="K1019" s="4">
        <v>3.36</v>
      </c>
      <c r="L1019" s="4">
        <f t="shared" si="170"/>
        <v>8.9375999999999998</v>
      </c>
      <c r="M1019" s="4">
        <v>5.7649999999999997</v>
      </c>
      <c r="N1019" s="4">
        <f t="shared" si="171"/>
        <v>8.1862999999999992</v>
      </c>
      <c r="O1019" s="4">
        <v>2.39</v>
      </c>
      <c r="P1019" s="4">
        <f t="shared" si="172"/>
        <v>1.6013000000000002</v>
      </c>
      <c r="Q1019" s="4">
        <v>2.4649999999999999</v>
      </c>
      <c r="R1019" s="4">
        <f t="shared" si="173"/>
        <v>1.6462500000000002</v>
      </c>
      <c r="S1019" s="4">
        <v>7.7499999999999999E-2</v>
      </c>
      <c r="T1019" s="4">
        <f t="shared" si="174"/>
        <v>4.4949999999999997E-2</v>
      </c>
      <c r="U1019" s="4">
        <v>8</v>
      </c>
      <c r="V1019" s="4">
        <f t="shared" si="175"/>
        <v>10.4</v>
      </c>
      <c r="W1019" s="4">
        <v>12.711389392744408</v>
      </c>
      <c r="X1019" s="4">
        <v>7.1875</v>
      </c>
      <c r="Y1019" s="4">
        <v>74.025000000000006</v>
      </c>
      <c r="Z1019" s="4">
        <v>2.5750000000000002</v>
      </c>
      <c r="AA1019" s="4">
        <v>178.4</v>
      </c>
      <c r="AB1019" s="4">
        <v>0.10249999999999999</v>
      </c>
      <c r="AC1019" s="3"/>
    </row>
    <row r="1020" spans="1:29">
      <c r="A1020" s="15">
        <v>40221.166666666664</v>
      </c>
      <c r="B1020" s="4">
        <v>7.4999999999999997E-2</v>
      </c>
      <c r="C1020" s="4">
        <f t="shared" si="165"/>
        <v>8.6999999999999994E-2</v>
      </c>
      <c r="D1020" s="4">
        <v>15.5025</v>
      </c>
      <c r="E1020" s="4">
        <f t="shared" si="166"/>
        <v>29.609774999999999</v>
      </c>
      <c r="F1020" s="4">
        <v>29.237500000000001</v>
      </c>
      <c r="G1020" s="4">
        <f t="shared" si="167"/>
        <v>55.843624999999996</v>
      </c>
      <c r="H1020" s="4">
        <f t="shared" si="168"/>
        <v>26.233849999999997</v>
      </c>
      <c r="I1020" s="4">
        <v>20.875</v>
      </c>
      <c r="J1020" s="16">
        <f t="shared" si="169"/>
        <v>41.75</v>
      </c>
      <c r="K1020" s="4">
        <v>3.1</v>
      </c>
      <c r="L1020" s="4">
        <f t="shared" si="170"/>
        <v>8.2460000000000004</v>
      </c>
      <c r="M1020" s="4">
        <v>5.6275000000000004</v>
      </c>
      <c r="N1020" s="4">
        <f t="shared" si="171"/>
        <v>7.9910500000000004</v>
      </c>
      <c r="O1020" s="4">
        <v>2.27</v>
      </c>
      <c r="P1020" s="4">
        <f t="shared" si="172"/>
        <v>1.5209000000000001</v>
      </c>
      <c r="Q1020" s="4">
        <v>2.33</v>
      </c>
      <c r="R1020" s="4">
        <f t="shared" si="173"/>
        <v>1.5557000000000001</v>
      </c>
      <c r="S1020" s="4">
        <v>0.06</v>
      </c>
      <c r="T1020" s="4">
        <f t="shared" si="174"/>
        <v>3.4799999999999998E-2</v>
      </c>
      <c r="U1020" s="4">
        <v>8.4375</v>
      </c>
      <c r="V1020" s="4">
        <f t="shared" si="175"/>
        <v>10.96875</v>
      </c>
      <c r="W1020" s="4">
        <v>11.650741556822538</v>
      </c>
      <c r="X1020" s="4">
        <v>7.6875</v>
      </c>
      <c r="Y1020" s="4">
        <v>74.95</v>
      </c>
      <c r="Z1020" s="4">
        <v>2.875</v>
      </c>
      <c r="AA1020" s="4">
        <v>156.30000000000001</v>
      </c>
      <c r="AB1020" s="4">
        <v>0.13750000000000001</v>
      </c>
      <c r="AC1020" s="3"/>
    </row>
    <row r="1021" spans="1:29">
      <c r="A1021" s="15">
        <v>40221.208333333336</v>
      </c>
      <c r="B1021" s="4">
        <v>8.2500000000000004E-2</v>
      </c>
      <c r="C1021" s="4">
        <f t="shared" si="165"/>
        <v>9.5699999999999993E-2</v>
      </c>
      <c r="D1021" s="4">
        <v>34.134999999999998</v>
      </c>
      <c r="E1021" s="4">
        <f t="shared" si="166"/>
        <v>65.197849999999988</v>
      </c>
      <c r="F1021" s="4">
        <v>48.172499999999999</v>
      </c>
      <c r="G1021" s="4">
        <f t="shared" si="167"/>
        <v>92.009474999999995</v>
      </c>
      <c r="H1021" s="4">
        <f t="shared" si="168"/>
        <v>26.811625000000006</v>
      </c>
      <c r="I1021" s="4">
        <v>16.262499999999999</v>
      </c>
      <c r="J1021" s="16">
        <f t="shared" si="169"/>
        <v>32.524999999999999</v>
      </c>
      <c r="K1021" s="4">
        <v>3.49</v>
      </c>
      <c r="L1021" s="4">
        <f t="shared" si="170"/>
        <v>9.2834000000000003</v>
      </c>
      <c r="M1021" s="4">
        <v>6.3125</v>
      </c>
      <c r="N1021" s="4">
        <f t="shared" si="171"/>
        <v>8.9637499999999992</v>
      </c>
      <c r="O1021" s="4">
        <v>2.29</v>
      </c>
      <c r="P1021" s="4">
        <f t="shared" si="172"/>
        <v>1.5343000000000002</v>
      </c>
      <c r="Q1021" s="4">
        <v>2.3450000000000002</v>
      </c>
      <c r="R1021" s="4">
        <f t="shared" si="173"/>
        <v>1.5662000000000003</v>
      </c>
      <c r="S1021" s="4">
        <v>5.5E-2</v>
      </c>
      <c r="T1021" s="4">
        <f t="shared" si="174"/>
        <v>3.1899999999999998E-2</v>
      </c>
      <c r="U1021" s="4">
        <v>6</v>
      </c>
      <c r="V1021" s="4">
        <f t="shared" si="175"/>
        <v>7.8000000000000007</v>
      </c>
      <c r="W1021" s="4">
        <v>8.6572564254390372</v>
      </c>
      <c r="X1021" s="4">
        <v>6.375</v>
      </c>
      <c r="Y1021" s="4">
        <v>74.2</v>
      </c>
      <c r="Z1021" s="4">
        <v>2.875</v>
      </c>
      <c r="AA1021" s="4">
        <v>161.67500000000001</v>
      </c>
      <c r="AB1021" s="4">
        <v>0.2225</v>
      </c>
      <c r="AC1021" s="3"/>
    </row>
    <row r="1022" spans="1:29">
      <c r="A1022" s="15">
        <v>40221.25</v>
      </c>
      <c r="B1022" s="4">
        <v>0.1275</v>
      </c>
      <c r="C1022" s="4">
        <f t="shared" si="165"/>
        <v>0.1479</v>
      </c>
      <c r="D1022" s="4">
        <v>69.362499999999997</v>
      </c>
      <c r="E1022" s="4">
        <f t="shared" si="166"/>
        <v>132.48237499999999</v>
      </c>
      <c r="F1022" s="4">
        <v>85.552499999999995</v>
      </c>
      <c r="G1022" s="4">
        <f t="shared" si="167"/>
        <v>163.40527499999999</v>
      </c>
      <c r="H1022" s="4">
        <f t="shared" si="168"/>
        <v>30.922899999999998</v>
      </c>
      <c r="I1022" s="4">
        <v>8.5425000000000004</v>
      </c>
      <c r="J1022" s="16">
        <f t="shared" si="169"/>
        <v>17.085000000000001</v>
      </c>
      <c r="K1022" s="4">
        <v>4.7774999999999999</v>
      </c>
      <c r="L1022" s="4">
        <f t="shared" si="170"/>
        <v>12.70815</v>
      </c>
      <c r="M1022" s="4">
        <v>7.5425000000000004</v>
      </c>
      <c r="N1022" s="4">
        <f t="shared" si="171"/>
        <v>10.71035</v>
      </c>
      <c r="O1022" s="4">
        <v>2.4300000000000002</v>
      </c>
      <c r="P1022" s="4">
        <f t="shared" si="172"/>
        <v>1.6281000000000001</v>
      </c>
      <c r="Q1022" s="4">
        <v>2.4874999999999998</v>
      </c>
      <c r="R1022" s="4">
        <f t="shared" si="173"/>
        <v>1.6614500000000001</v>
      </c>
      <c r="S1022" s="4">
        <v>5.7500000000000002E-2</v>
      </c>
      <c r="T1022" s="4">
        <f t="shared" si="174"/>
        <v>3.3349999999999998E-2</v>
      </c>
      <c r="U1022" s="4">
        <v>8.3125</v>
      </c>
      <c r="V1022" s="4">
        <f t="shared" si="175"/>
        <v>10.80625</v>
      </c>
      <c r="W1022" s="4">
        <v>11.345975552104372</v>
      </c>
      <c r="X1022" s="4">
        <v>8.4375</v>
      </c>
      <c r="Y1022" s="4">
        <v>74.599999999999994</v>
      </c>
      <c r="Z1022" s="4">
        <v>2.7625000000000002</v>
      </c>
      <c r="AA1022" s="4">
        <v>167.17500000000001</v>
      </c>
      <c r="AB1022" s="4">
        <v>0.2175</v>
      </c>
      <c r="AC1022" s="3"/>
    </row>
    <row r="1023" spans="1:29">
      <c r="A1023" s="15">
        <v>40221.291666666664</v>
      </c>
      <c r="B1023" s="4">
        <v>0.255</v>
      </c>
      <c r="C1023" s="4">
        <f t="shared" si="165"/>
        <v>0.29580000000000001</v>
      </c>
      <c r="D1023" s="4">
        <v>107.41500000000001</v>
      </c>
      <c r="E1023" s="4">
        <f t="shared" si="166"/>
        <v>205.16265000000001</v>
      </c>
      <c r="F1023" s="4">
        <v>122.74</v>
      </c>
      <c r="G1023" s="4">
        <f t="shared" si="167"/>
        <v>234.43339999999998</v>
      </c>
      <c r="H1023" s="4">
        <f t="shared" si="168"/>
        <v>29.270749999999964</v>
      </c>
      <c r="I1023" s="4">
        <v>4.46</v>
      </c>
      <c r="J1023" s="16">
        <f t="shared" si="169"/>
        <v>8.92</v>
      </c>
      <c r="K1023" s="4">
        <v>6.8449999999999998</v>
      </c>
      <c r="L1023" s="4">
        <f t="shared" si="170"/>
        <v>18.207699999999999</v>
      </c>
      <c r="M1023" s="4">
        <v>10.7</v>
      </c>
      <c r="N1023" s="4">
        <f t="shared" si="171"/>
        <v>15.193999999999999</v>
      </c>
      <c r="O1023" s="4">
        <v>2.3275000000000001</v>
      </c>
      <c r="P1023" s="4">
        <f t="shared" si="172"/>
        <v>1.5594250000000003</v>
      </c>
      <c r="Q1023" s="4">
        <v>2.41</v>
      </c>
      <c r="R1023" s="4">
        <f t="shared" si="173"/>
        <v>1.6072750000000002</v>
      </c>
      <c r="S1023" s="4">
        <v>8.2500000000000004E-2</v>
      </c>
      <c r="T1023" s="4">
        <f t="shared" si="174"/>
        <v>4.7849999999999997E-2</v>
      </c>
      <c r="U1023" s="4">
        <v>14.1875</v>
      </c>
      <c r="V1023" s="4">
        <f t="shared" si="175"/>
        <v>18.443750000000001</v>
      </c>
      <c r="W1023" s="4">
        <v>15.10819468224744</v>
      </c>
      <c r="X1023" s="4">
        <v>13.8125</v>
      </c>
      <c r="Y1023" s="4">
        <v>74.974999999999994</v>
      </c>
      <c r="Z1023" s="4">
        <v>2.6875</v>
      </c>
      <c r="AA1023" s="4">
        <v>164.45</v>
      </c>
      <c r="AB1023" s="4">
        <v>0.105</v>
      </c>
      <c r="AC1023" s="3"/>
    </row>
    <row r="1024" spans="1:29">
      <c r="A1024" s="15">
        <v>40221.333333333336</v>
      </c>
      <c r="B1024" s="4">
        <v>0.34250000000000003</v>
      </c>
      <c r="C1024" s="4">
        <f t="shared" si="165"/>
        <v>0.39729999999999999</v>
      </c>
      <c r="D1024" s="4">
        <v>138.73249999999999</v>
      </c>
      <c r="E1024" s="4">
        <f t="shared" si="166"/>
        <v>264.97907499999997</v>
      </c>
      <c r="F1024" s="4">
        <v>148.14500000000001</v>
      </c>
      <c r="G1024" s="4">
        <f t="shared" si="167"/>
        <v>282.95695000000001</v>
      </c>
      <c r="H1024" s="4">
        <f t="shared" si="168"/>
        <v>17.97787500000004</v>
      </c>
      <c r="I1024" s="4">
        <v>4.4625000000000004</v>
      </c>
      <c r="J1024" s="16">
        <f t="shared" si="169"/>
        <v>8.9250000000000007</v>
      </c>
      <c r="K1024" s="4">
        <v>8.2650000000000006</v>
      </c>
      <c r="L1024" s="4">
        <f t="shared" si="170"/>
        <v>21.984900000000003</v>
      </c>
      <c r="M1024" s="4">
        <v>12.62</v>
      </c>
      <c r="N1024" s="4">
        <f t="shared" si="171"/>
        <v>17.920399999999997</v>
      </c>
      <c r="O1024" s="4">
        <v>2.3025000000000002</v>
      </c>
      <c r="P1024" s="4">
        <f t="shared" si="172"/>
        <v>1.5426750000000002</v>
      </c>
      <c r="Q1024" s="4">
        <v>2.41</v>
      </c>
      <c r="R1024" s="4">
        <f t="shared" si="173"/>
        <v>1.6064750000000003</v>
      </c>
      <c r="S1024" s="4">
        <v>0.11</v>
      </c>
      <c r="T1024" s="4">
        <f t="shared" si="174"/>
        <v>6.3799999999999996E-2</v>
      </c>
      <c r="U1024" s="4">
        <v>19.0625</v>
      </c>
      <c r="V1024" s="4">
        <f t="shared" si="175"/>
        <v>24.78125</v>
      </c>
      <c r="W1024" s="4">
        <v>20.3527927069699</v>
      </c>
      <c r="X1024" s="4">
        <v>18.875</v>
      </c>
      <c r="Y1024" s="4">
        <v>74.924999999999997</v>
      </c>
      <c r="Z1024" s="4">
        <v>2.9249999999999998</v>
      </c>
      <c r="AA1024" s="4">
        <v>146.375</v>
      </c>
      <c r="AB1024" s="4">
        <v>8.5000000000000006E-2</v>
      </c>
      <c r="AC1024" s="3"/>
    </row>
    <row r="1025" spans="1:29">
      <c r="A1025" s="15">
        <v>40221.375</v>
      </c>
      <c r="B1025" s="4">
        <v>0.26</v>
      </c>
      <c r="C1025" s="4">
        <f t="shared" si="165"/>
        <v>0.30159999999999998</v>
      </c>
      <c r="D1025" s="4">
        <v>79.072500000000005</v>
      </c>
      <c r="E1025" s="4">
        <f t="shared" si="166"/>
        <v>151.02847500000001</v>
      </c>
      <c r="F1025" s="4">
        <v>94.99</v>
      </c>
      <c r="G1025" s="4">
        <f t="shared" si="167"/>
        <v>181.43089999999998</v>
      </c>
      <c r="H1025" s="4">
        <f t="shared" si="168"/>
        <v>30.402424999999965</v>
      </c>
      <c r="I1025" s="4">
        <v>9.5250000000000004</v>
      </c>
      <c r="J1025" s="16">
        <f t="shared" si="169"/>
        <v>19.05</v>
      </c>
      <c r="K1025" s="4">
        <v>6.9725000000000001</v>
      </c>
      <c r="L1025" s="4">
        <f t="shared" si="170"/>
        <v>18.546850000000003</v>
      </c>
      <c r="M1025" s="4">
        <v>11.3825</v>
      </c>
      <c r="N1025" s="4">
        <f t="shared" si="171"/>
        <v>16.163149999999998</v>
      </c>
      <c r="O1025" s="4">
        <v>2.27</v>
      </c>
      <c r="P1025" s="4">
        <f t="shared" si="172"/>
        <v>1.5209000000000001</v>
      </c>
      <c r="Q1025" s="4">
        <v>2.37</v>
      </c>
      <c r="R1025" s="4">
        <f t="shared" si="173"/>
        <v>1.5789000000000002</v>
      </c>
      <c r="S1025" s="4">
        <v>0.1</v>
      </c>
      <c r="T1025" s="4">
        <f t="shared" si="174"/>
        <v>5.7999999999999996E-2</v>
      </c>
      <c r="U1025" s="4">
        <v>22.875</v>
      </c>
      <c r="V1025" s="4">
        <f t="shared" si="175"/>
        <v>29.737500000000001</v>
      </c>
      <c r="W1025" s="4">
        <v>23.573539644253096</v>
      </c>
      <c r="X1025" s="4">
        <v>21.9375</v>
      </c>
      <c r="Y1025" s="4">
        <v>73.099999999999994</v>
      </c>
      <c r="Z1025" s="4">
        <v>3.7625000000000002</v>
      </c>
      <c r="AA1025" s="4">
        <v>147.97499999999999</v>
      </c>
      <c r="AB1025" s="4">
        <v>0.2</v>
      </c>
      <c r="AC1025" s="3"/>
    </row>
    <row r="1026" spans="1:29">
      <c r="A1026" s="15">
        <v>40221.416666666664</v>
      </c>
      <c r="B1026" s="4">
        <v>0.19750000000000001</v>
      </c>
      <c r="C1026" s="4">
        <f t="shared" si="165"/>
        <v>0.2291</v>
      </c>
      <c r="D1026" s="4">
        <v>70.152500000000003</v>
      </c>
      <c r="E1026" s="4">
        <f t="shared" si="166"/>
        <v>133.991275</v>
      </c>
      <c r="F1026" s="4">
        <v>86.534999999999997</v>
      </c>
      <c r="G1026" s="4">
        <f t="shared" si="167"/>
        <v>165.28184999999999</v>
      </c>
      <c r="H1026" s="4">
        <f t="shared" si="168"/>
        <v>31.29057499999999</v>
      </c>
      <c r="I1026" s="4">
        <v>12.092499999999999</v>
      </c>
      <c r="J1026" s="16">
        <f t="shared" si="169"/>
        <v>24.184999999999999</v>
      </c>
      <c r="K1026" s="4">
        <v>6.0650000000000004</v>
      </c>
      <c r="L1026" s="4">
        <f t="shared" si="170"/>
        <v>16.132900000000003</v>
      </c>
      <c r="M1026" s="4">
        <v>10.285</v>
      </c>
      <c r="N1026" s="4">
        <f t="shared" si="171"/>
        <v>14.604699999999999</v>
      </c>
      <c r="O1026" s="4">
        <v>2.34</v>
      </c>
      <c r="P1026" s="4">
        <f t="shared" si="172"/>
        <v>1.5678000000000001</v>
      </c>
      <c r="Q1026" s="4">
        <v>2.42</v>
      </c>
      <c r="R1026" s="4">
        <f t="shared" si="173"/>
        <v>1.6142000000000001</v>
      </c>
      <c r="S1026" s="4">
        <v>0.08</v>
      </c>
      <c r="T1026" s="4">
        <f t="shared" si="174"/>
        <v>4.6399999999999997E-2</v>
      </c>
      <c r="U1026" s="4">
        <v>32.9375</v>
      </c>
      <c r="V1026" s="4">
        <f t="shared" si="175"/>
        <v>42.818750000000001</v>
      </c>
      <c r="W1026" s="4">
        <v>35.51254077293401</v>
      </c>
      <c r="X1026" s="4">
        <v>34</v>
      </c>
      <c r="Y1026" s="4">
        <v>68.474999999999994</v>
      </c>
      <c r="Z1026" s="4">
        <v>5</v>
      </c>
      <c r="AA1026" s="4">
        <v>163.77500000000001</v>
      </c>
      <c r="AB1026" s="4">
        <v>0.42499999999999999</v>
      </c>
      <c r="AC1026" s="3"/>
    </row>
    <row r="1027" spans="1:29">
      <c r="A1027" s="15">
        <v>40221.458333333336</v>
      </c>
      <c r="B1027" s="4">
        <v>0.1925</v>
      </c>
      <c r="C1027" s="4">
        <f t="shared" si="165"/>
        <v>0.2233</v>
      </c>
      <c r="D1027" s="4">
        <v>67.33</v>
      </c>
      <c r="E1027" s="4">
        <f t="shared" si="166"/>
        <v>128.6003</v>
      </c>
      <c r="F1027" s="4">
        <v>83.805000000000007</v>
      </c>
      <c r="G1027" s="4">
        <f t="shared" si="167"/>
        <v>160.06755000000001</v>
      </c>
      <c r="H1027" s="4">
        <f t="shared" si="168"/>
        <v>31.467250000000007</v>
      </c>
      <c r="I1027" s="4">
        <v>12.545</v>
      </c>
      <c r="J1027" s="16">
        <f t="shared" si="169"/>
        <v>25.09</v>
      </c>
      <c r="K1027" s="4">
        <v>5.9349999999999996</v>
      </c>
      <c r="L1027" s="4">
        <f t="shared" si="170"/>
        <v>15.787100000000001</v>
      </c>
      <c r="M1027" s="4">
        <v>9.74</v>
      </c>
      <c r="N1027" s="4">
        <f t="shared" si="171"/>
        <v>13.8308</v>
      </c>
      <c r="O1027" s="4">
        <v>2.2850000000000001</v>
      </c>
      <c r="P1027" s="4">
        <f t="shared" si="172"/>
        <v>1.5309500000000003</v>
      </c>
      <c r="Q1027" s="4">
        <v>2.35</v>
      </c>
      <c r="R1027" s="4">
        <f t="shared" si="173"/>
        <v>1.5701000000000003</v>
      </c>
      <c r="S1027" s="4">
        <v>6.7500000000000004E-2</v>
      </c>
      <c r="T1027" s="4">
        <f t="shared" si="174"/>
        <v>3.9149999999999997E-2</v>
      </c>
      <c r="U1027" s="4">
        <v>24.25</v>
      </c>
      <c r="V1027" s="4">
        <f t="shared" si="175"/>
        <v>31.525000000000002</v>
      </c>
      <c r="W1027" s="4" t="s">
        <v>14</v>
      </c>
      <c r="X1027" s="4">
        <v>27.8125</v>
      </c>
      <c r="Y1027" s="4">
        <v>66.45</v>
      </c>
      <c r="Z1027" s="4">
        <v>5.3875000000000002</v>
      </c>
      <c r="AA1027" s="4">
        <v>172.52500000000001</v>
      </c>
      <c r="AB1027" s="4">
        <v>0.46500000000000002</v>
      </c>
      <c r="AC1027" s="3"/>
    </row>
    <row r="1028" spans="1:29">
      <c r="A1028" s="15">
        <v>40221.5</v>
      </c>
      <c r="B1028" s="4">
        <v>0.23</v>
      </c>
      <c r="C1028" s="4">
        <f t="shared" si="165"/>
        <v>0.26679999999999998</v>
      </c>
      <c r="D1028" s="4">
        <v>68.272499999999994</v>
      </c>
      <c r="E1028" s="4">
        <f t="shared" si="166"/>
        <v>130.40047499999997</v>
      </c>
      <c r="F1028" s="4">
        <v>86.102500000000006</v>
      </c>
      <c r="G1028" s="4">
        <f t="shared" si="167"/>
        <v>164.45577500000002</v>
      </c>
      <c r="H1028" s="4">
        <f t="shared" si="168"/>
        <v>34.055300000000045</v>
      </c>
      <c r="I1028" s="4">
        <v>12.842499999999999</v>
      </c>
      <c r="J1028" s="16">
        <f t="shared" si="169"/>
        <v>25.684999999999999</v>
      </c>
      <c r="K1028" s="4">
        <v>5.68</v>
      </c>
      <c r="L1028" s="4">
        <f t="shared" si="170"/>
        <v>15.1088</v>
      </c>
      <c r="M1028" s="4">
        <v>10.012499999999999</v>
      </c>
      <c r="N1028" s="4">
        <f t="shared" si="171"/>
        <v>14.217749999999999</v>
      </c>
      <c r="O1028" s="4">
        <v>2.2349999999999999</v>
      </c>
      <c r="P1028" s="4">
        <f t="shared" si="172"/>
        <v>1.4974499999999999</v>
      </c>
      <c r="Q1028" s="4">
        <v>2.31</v>
      </c>
      <c r="R1028" s="4">
        <f t="shared" si="173"/>
        <v>1.54095</v>
      </c>
      <c r="S1028" s="4">
        <v>7.4999999999999997E-2</v>
      </c>
      <c r="T1028" s="4">
        <f t="shared" si="174"/>
        <v>4.3499999999999997E-2</v>
      </c>
      <c r="U1028" s="4">
        <v>18.125</v>
      </c>
      <c r="V1028" s="4">
        <f t="shared" si="175"/>
        <v>23.5625</v>
      </c>
      <c r="W1028" s="4">
        <v>20.572972291631277</v>
      </c>
      <c r="X1028" s="4">
        <v>18.75</v>
      </c>
      <c r="Y1028" s="4">
        <v>72.125</v>
      </c>
      <c r="Z1028" s="4">
        <v>5.0875000000000004</v>
      </c>
      <c r="AA1028" s="4">
        <v>178.92500000000001</v>
      </c>
      <c r="AB1028" s="4">
        <v>0.4425</v>
      </c>
      <c r="AC1028" s="3"/>
    </row>
    <row r="1029" spans="1:29">
      <c r="A1029" s="15">
        <v>40221.541666666664</v>
      </c>
      <c r="B1029" s="4">
        <v>0.2475</v>
      </c>
      <c r="C1029" s="4">
        <f t="shared" si="165"/>
        <v>0.28709999999999997</v>
      </c>
      <c r="D1029" s="4">
        <v>77.665000000000006</v>
      </c>
      <c r="E1029" s="4">
        <f t="shared" si="166"/>
        <v>148.34014999999999</v>
      </c>
      <c r="F1029" s="4">
        <v>96.704999999999998</v>
      </c>
      <c r="G1029" s="4">
        <f t="shared" si="167"/>
        <v>184.70654999999999</v>
      </c>
      <c r="H1029" s="4">
        <f t="shared" si="168"/>
        <v>36.366399999999999</v>
      </c>
      <c r="I1029" s="4">
        <v>11.4825</v>
      </c>
      <c r="J1029" s="16">
        <f t="shared" si="169"/>
        <v>22.965</v>
      </c>
      <c r="K1029" s="4">
        <v>5.8075000000000001</v>
      </c>
      <c r="L1029" s="4">
        <f t="shared" si="170"/>
        <v>15.447950000000001</v>
      </c>
      <c r="M1029" s="4">
        <v>10.147500000000001</v>
      </c>
      <c r="N1029" s="4">
        <f t="shared" si="171"/>
        <v>14.40945</v>
      </c>
      <c r="O1029" s="4">
        <v>2.2200000000000002</v>
      </c>
      <c r="P1029" s="4">
        <f t="shared" si="172"/>
        <v>1.4874000000000003</v>
      </c>
      <c r="Q1029" s="4">
        <v>2.2949999999999999</v>
      </c>
      <c r="R1029" s="4">
        <f t="shared" si="173"/>
        <v>1.5309000000000004</v>
      </c>
      <c r="S1029" s="4">
        <v>7.4999999999999997E-2</v>
      </c>
      <c r="T1029" s="4">
        <f t="shared" si="174"/>
        <v>4.3499999999999997E-2</v>
      </c>
      <c r="U1029" s="4">
        <v>53.1875</v>
      </c>
      <c r="V1029" s="4">
        <f t="shared" si="175"/>
        <v>69.143749999999997</v>
      </c>
      <c r="W1029" s="4">
        <v>54.881204541248628</v>
      </c>
      <c r="X1029" s="4">
        <v>61.625</v>
      </c>
      <c r="Y1029" s="4">
        <v>62.424999999999997</v>
      </c>
      <c r="Z1029" s="4">
        <v>5.9625000000000004</v>
      </c>
      <c r="AA1029" s="4">
        <v>176.17500000000001</v>
      </c>
      <c r="AB1029" s="4">
        <v>0.38500000000000001</v>
      </c>
      <c r="AC1029" s="3"/>
    </row>
    <row r="1030" spans="1:29">
      <c r="A1030" s="15">
        <v>40221.583333333336</v>
      </c>
      <c r="B1030" s="4">
        <v>0.2525</v>
      </c>
      <c r="C1030" s="4">
        <f t="shared" si="165"/>
        <v>0.29289999999999999</v>
      </c>
      <c r="D1030" s="4">
        <v>73.28</v>
      </c>
      <c r="E1030" s="4">
        <f t="shared" si="166"/>
        <v>139.9648</v>
      </c>
      <c r="F1030" s="4">
        <v>91.59</v>
      </c>
      <c r="G1030" s="4">
        <f t="shared" si="167"/>
        <v>174.93690000000001</v>
      </c>
      <c r="H1030" s="4">
        <f t="shared" si="168"/>
        <v>34.972100000000012</v>
      </c>
      <c r="I1030" s="4">
        <v>11.782500000000001</v>
      </c>
      <c r="J1030" s="16">
        <f t="shared" si="169"/>
        <v>23.565000000000001</v>
      </c>
      <c r="K1030" s="4">
        <v>6.19</v>
      </c>
      <c r="L1030" s="4">
        <f t="shared" si="170"/>
        <v>16.465400000000002</v>
      </c>
      <c r="M1030" s="4">
        <v>10.97</v>
      </c>
      <c r="N1030" s="4">
        <f t="shared" si="171"/>
        <v>15.577400000000001</v>
      </c>
      <c r="O1030" s="4">
        <v>2.2974999999999999</v>
      </c>
      <c r="P1030" s="4">
        <f t="shared" si="172"/>
        <v>1.5393250000000001</v>
      </c>
      <c r="Q1030" s="4">
        <v>2.355</v>
      </c>
      <c r="R1030" s="4">
        <f t="shared" si="173"/>
        <v>1.572675</v>
      </c>
      <c r="S1030" s="4">
        <v>5.7500000000000002E-2</v>
      </c>
      <c r="T1030" s="4">
        <f t="shared" si="174"/>
        <v>3.3349999999999998E-2</v>
      </c>
      <c r="U1030" s="4">
        <v>32.1875</v>
      </c>
      <c r="V1030" s="4">
        <f t="shared" si="175"/>
        <v>41.84375</v>
      </c>
      <c r="W1030" s="4">
        <v>32.814318805364685</v>
      </c>
      <c r="X1030" s="4">
        <v>37.8125</v>
      </c>
      <c r="Y1030" s="4">
        <v>58.674999999999997</v>
      </c>
      <c r="Z1030" s="4">
        <v>6.3125</v>
      </c>
      <c r="AA1030" s="4">
        <v>169.02500000000001</v>
      </c>
      <c r="AB1030" s="4">
        <v>0.52500000000000002</v>
      </c>
      <c r="AC1030" s="3"/>
    </row>
    <row r="1031" spans="1:29">
      <c r="A1031" s="15">
        <v>40221.625</v>
      </c>
      <c r="B1031" s="4">
        <v>0.26750000000000002</v>
      </c>
      <c r="C1031" s="4">
        <f t="shared" si="165"/>
        <v>0.31030000000000002</v>
      </c>
      <c r="D1031" s="4">
        <v>64.67</v>
      </c>
      <c r="E1031" s="4">
        <f t="shared" si="166"/>
        <v>123.5197</v>
      </c>
      <c r="F1031" s="4">
        <v>86.707499999999996</v>
      </c>
      <c r="G1031" s="4">
        <f t="shared" si="167"/>
        <v>165.61132499999999</v>
      </c>
      <c r="H1031" s="4">
        <f t="shared" si="168"/>
        <v>42.091624999999993</v>
      </c>
      <c r="I1031" s="4">
        <v>9.8175000000000008</v>
      </c>
      <c r="J1031" s="16">
        <f t="shared" si="169"/>
        <v>19.635000000000002</v>
      </c>
      <c r="K1031" s="4">
        <v>6.06</v>
      </c>
      <c r="L1031" s="4">
        <f t="shared" si="170"/>
        <v>16.119599999999998</v>
      </c>
      <c r="M1031" s="4">
        <v>10.695</v>
      </c>
      <c r="N1031" s="4">
        <f t="shared" si="171"/>
        <v>15.1869</v>
      </c>
      <c r="O1031" s="4">
        <v>2.2450000000000001</v>
      </c>
      <c r="P1031" s="4">
        <f t="shared" si="172"/>
        <v>1.5041500000000001</v>
      </c>
      <c r="Q1031" s="4">
        <v>2.3149999999999999</v>
      </c>
      <c r="R1031" s="4">
        <f t="shared" si="173"/>
        <v>1.5447500000000001</v>
      </c>
      <c r="S1031" s="4">
        <v>7.0000000000000007E-2</v>
      </c>
      <c r="T1031" s="4">
        <f t="shared" si="174"/>
        <v>4.0600000000000004E-2</v>
      </c>
      <c r="U1031" s="4">
        <v>25.1875</v>
      </c>
      <c r="V1031" s="4">
        <f t="shared" si="175"/>
        <v>32.743749999999999</v>
      </c>
      <c r="W1031" s="4">
        <v>24.85027156029642</v>
      </c>
      <c r="X1031" s="4">
        <v>30.3125</v>
      </c>
      <c r="Y1031" s="4">
        <v>58.45</v>
      </c>
      <c r="Z1031" s="4">
        <v>5.8875000000000002</v>
      </c>
      <c r="AA1031" s="4">
        <v>181.4</v>
      </c>
      <c r="AB1031" s="4">
        <v>0.44500000000000001</v>
      </c>
      <c r="AC1031" s="3"/>
    </row>
    <row r="1032" spans="1:29">
      <c r="A1032" s="15">
        <v>40221.666666666664</v>
      </c>
      <c r="B1032" s="4">
        <v>0.3075</v>
      </c>
      <c r="C1032" s="4">
        <f t="shared" ref="C1032:C1095" si="176">B1032*1.16</f>
        <v>0.35669999999999996</v>
      </c>
      <c r="D1032" s="4">
        <v>79.072500000000005</v>
      </c>
      <c r="E1032" s="4">
        <f t="shared" ref="E1032:E1095" si="177">D1032*1.91</f>
        <v>151.02847500000001</v>
      </c>
      <c r="F1032" s="4">
        <v>102.1575</v>
      </c>
      <c r="G1032" s="4">
        <f t="shared" ref="G1032:G1095" si="178">F1032*1.91</f>
        <v>195.120825</v>
      </c>
      <c r="H1032" s="4">
        <f t="shared" ref="H1032:H1095" si="179">G1032-E1032</f>
        <v>44.092349999999982</v>
      </c>
      <c r="I1032" s="4">
        <v>6.8724999999999996</v>
      </c>
      <c r="J1032" s="16">
        <f t="shared" ref="J1032:J1095" si="180">I1032*2</f>
        <v>13.744999999999999</v>
      </c>
      <c r="K1032" s="4">
        <v>6.19</v>
      </c>
      <c r="L1032" s="4">
        <f t="shared" ref="L1032:L1095" si="181">K1032*2.66</f>
        <v>16.465400000000002</v>
      </c>
      <c r="M1032" s="4">
        <v>10.97</v>
      </c>
      <c r="N1032" s="4">
        <f t="shared" ref="N1032:N1095" si="182">M1032*1.42</f>
        <v>15.577400000000001</v>
      </c>
      <c r="O1032" s="4">
        <v>2.2650000000000001</v>
      </c>
      <c r="P1032" s="4">
        <f t="shared" ref="P1032:P1095" si="183">O1032*0.67</f>
        <v>1.5175500000000002</v>
      </c>
      <c r="Q1032" s="4">
        <v>2.3450000000000002</v>
      </c>
      <c r="R1032" s="4">
        <f t="shared" ref="R1032:R1095" si="184">P1032+T1032</f>
        <v>1.5639500000000002</v>
      </c>
      <c r="S1032" s="4">
        <v>0.08</v>
      </c>
      <c r="T1032" s="4">
        <f t="shared" si="174"/>
        <v>4.6399999999999997E-2</v>
      </c>
      <c r="U1032" s="4">
        <v>25</v>
      </c>
      <c r="V1032" s="4">
        <f t="shared" si="175"/>
        <v>32.5</v>
      </c>
      <c r="W1032" s="4">
        <v>25.238466008681456</v>
      </c>
      <c r="X1032" s="4">
        <v>28.8125</v>
      </c>
      <c r="Y1032" s="4">
        <v>56.825000000000003</v>
      </c>
      <c r="Z1032" s="4">
        <v>5.7</v>
      </c>
      <c r="AA1032" s="4">
        <v>179.77500000000001</v>
      </c>
      <c r="AB1032" s="4">
        <v>0.21249999999999999</v>
      </c>
      <c r="AC1032" s="3"/>
    </row>
    <row r="1033" spans="1:29">
      <c r="A1033" s="15">
        <v>40221.708333333336</v>
      </c>
      <c r="B1033" s="4">
        <v>0.28999999999999998</v>
      </c>
      <c r="C1033" s="4">
        <f t="shared" si="176"/>
        <v>0.33639999999999998</v>
      </c>
      <c r="D1033" s="4">
        <v>64.194999999999993</v>
      </c>
      <c r="E1033" s="4">
        <f t="shared" si="177"/>
        <v>122.61244999999998</v>
      </c>
      <c r="F1033" s="4">
        <v>89.227500000000006</v>
      </c>
      <c r="G1033" s="4">
        <f t="shared" si="178"/>
        <v>170.42452500000002</v>
      </c>
      <c r="H1033" s="4">
        <f t="shared" si="179"/>
        <v>47.812075000000036</v>
      </c>
      <c r="I1033" s="4">
        <v>8.5325000000000006</v>
      </c>
      <c r="J1033" s="16">
        <f t="shared" si="180"/>
        <v>17.065000000000001</v>
      </c>
      <c r="K1033" s="4">
        <v>6.06</v>
      </c>
      <c r="L1033" s="4">
        <f t="shared" si="181"/>
        <v>16.119599999999998</v>
      </c>
      <c r="M1033" s="4">
        <v>10.695</v>
      </c>
      <c r="N1033" s="4">
        <f t="shared" si="182"/>
        <v>15.1869</v>
      </c>
      <c r="O1033" s="4">
        <v>2.37</v>
      </c>
      <c r="P1033" s="4">
        <f t="shared" si="183"/>
        <v>1.5879000000000001</v>
      </c>
      <c r="Q1033" s="4">
        <v>2.4424999999999999</v>
      </c>
      <c r="R1033" s="4">
        <f t="shared" si="184"/>
        <v>1.62995</v>
      </c>
      <c r="S1033" s="4">
        <v>7.2499999999999995E-2</v>
      </c>
      <c r="T1033" s="4">
        <f t="shared" ref="T1033:T1096" si="185">S1033*0.58</f>
        <v>4.2049999999999997E-2</v>
      </c>
      <c r="U1033" s="4">
        <v>23.75</v>
      </c>
      <c r="V1033" s="4">
        <f t="shared" ref="V1033:V1096" si="186">U1033*1.3</f>
        <v>30.875</v>
      </c>
      <c r="W1033" s="4">
        <v>22.826289481703029</v>
      </c>
      <c r="X1033" s="4">
        <v>26.9375</v>
      </c>
      <c r="Y1033" s="4">
        <v>58.875</v>
      </c>
      <c r="Z1033" s="4">
        <v>5.3</v>
      </c>
      <c r="AA1033" s="4">
        <v>172.875</v>
      </c>
      <c r="AB1033" s="4">
        <v>0.16500000000000001</v>
      </c>
      <c r="AC1033" s="3"/>
    </row>
    <row r="1034" spans="1:29">
      <c r="A1034" s="15">
        <v>40221.75</v>
      </c>
      <c r="B1034" s="4">
        <v>0.32250000000000001</v>
      </c>
      <c r="C1034" s="4">
        <f t="shared" si="176"/>
        <v>0.37409999999999999</v>
      </c>
      <c r="D1034" s="4">
        <v>58.407499999999999</v>
      </c>
      <c r="E1034" s="4">
        <f t="shared" si="177"/>
        <v>111.558325</v>
      </c>
      <c r="F1034" s="4">
        <v>82.555000000000007</v>
      </c>
      <c r="G1034" s="4">
        <f t="shared" si="178"/>
        <v>157.68004999999999</v>
      </c>
      <c r="H1034" s="4">
        <f t="shared" si="179"/>
        <v>46.121724999999998</v>
      </c>
      <c r="I1034" s="4">
        <v>7.3250000000000002</v>
      </c>
      <c r="J1034" s="16">
        <f t="shared" si="180"/>
        <v>14.65</v>
      </c>
      <c r="K1034" s="4">
        <v>5.67</v>
      </c>
      <c r="L1034" s="4">
        <f t="shared" si="181"/>
        <v>15.0822</v>
      </c>
      <c r="M1034" s="4">
        <v>9.33</v>
      </c>
      <c r="N1034" s="4">
        <f t="shared" si="182"/>
        <v>13.2486</v>
      </c>
      <c r="O1034" s="4">
        <v>2.2625000000000002</v>
      </c>
      <c r="P1034" s="4">
        <f t="shared" si="183"/>
        <v>1.5158750000000003</v>
      </c>
      <c r="Q1034" s="4">
        <v>2.3450000000000002</v>
      </c>
      <c r="R1034" s="4">
        <f t="shared" si="184"/>
        <v>1.5637250000000003</v>
      </c>
      <c r="S1034" s="4">
        <v>8.2500000000000004E-2</v>
      </c>
      <c r="T1034" s="4">
        <f t="shared" si="185"/>
        <v>4.7849999999999997E-2</v>
      </c>
      <c r="U1034" s="4">
        <v>24.3125</v>
      </c>
      <c r="V1034" s="4">
        <f t="shared" si="186"/>
        <v>31.606250000000003</v>
      </c>
      <c r="W1034" s="4">
        <v>26.799916663579374</v>
      </c>
      <c r="X1034" s="4">
        <v>26.125</v>
      </c>
      <c r="Y1034" s="4">
        <v>63.975000000000001</v>
      </c>
      <c r="Z1034" s="4">
        <v>4.9124999999999996</v>
      </c>
      <c r="AA1034" s="4">
        <v>162.55000000000001</v>
      </c>
      <c r="AB1034" s="4">
        <v>0.08</v>
      </c>
      <c r="AC1034" s="3"/>
    </row>
    <row r="1035" spans="1:29">
      <c r="A1035" s="15">
        <v>40221.791666666664</v>
      </c>
      <c r="B1035" s="4">
        <v>0.39</v>
      </c>
      <c r="C1035" s="4">
        <f t="shared" si="176"/>
        <v>0.45239999999999997</v>
      </c>
      <c r="D1035" s="4">
        <v>67.487499999999997</v>
      </c>
      <c r="E1035" s="4">
        <f t="shared" si="177"/>
        <v>128.90112499999998</v>
      </c>
      <c r="F1035" s="4">
        <v>90.9375</v>
      </c>
      <c r="G1035" s="4">
        <f t="shared" si="178"/>
        <v>173.69062499999998</v>
      </c>
      <c r="H1035" s="4">
        <f t="shared" si="179"/>
        <v>44.789500000000004</v>
      </c>
      <c r="I1035" s="4">
        <v>4</v>
      </c>
      <c r="J1035" s="16">
        <f t="shared" si="180"/>
        <v>8</v>
      </c>
      <c r="K1035" s="4">
        <v>5.7949999999999999</v>
      </c>
      <c r="L1035" s="4">
        <f t="shared" si="181"/>
        <v>15.4147</v>
      </c>
      <c r="M1035" s="4">
        <v>9.7349999999999994</v>
      </c>
      <c r="N1035" s="4">
        <f t="shared" si="182"/>
        <v>13.823699999999999</v>
      </c>
      <c r="O1035" s="4">
        <v>2.6775000000000002</v>
      </c>
      <c r="P1035" s="4">
        <f t="shared" si="183"/>
        <v>1.7939250000000002</v>
      </c>
      <c r="Q1035" s="4">
        <v>2.7625000000000002</v>
      </c>
      <c r="R1035" s="4">
        <f t="shared" si="184"/>
        <v>1.8446750000000003</v>
      </c>
      <c r="S1035" s="4">
        <v>8.7499999999999994E-2</v>
      </c>
      <c r="T1035" s="4">
        <f t="shared" si="185"/>
        <v>5.0749999999999997E-2</v>
      </c>
      <c r="U1035" s="4">
        <v>19</v>
      </c>
      <c r="V1035" s="4">
        <f t="shared" si="186"/>
        <v>24.7</v>
      </c>
      <c r="W1035" s="4">
        <v>18.564040309834017</v>
      </c>
      <c r="X1035" s="4">
        <v>19.625</v>
      </c>
      <c r="Y1035" s="4">
        <v>71.075000000000003</v>
      </c>
      <c r="Z1035" s="4">
        <v>4.4874999999999998</v>
      </c>
      <c r="AA1035" s="4">
        <v>175.47499999999999</v>
      </c>
      <c r="AB1035" s="4">
        <v>8.5000000000000006E-2</v>
      </c>
      <c r="AC1035" s="3"/>
    </row>
    <row r="1036" spans="1:29">
      <c r="A1036" s="15">
        <v>40221.833333333336</v>
      </c>
      <c r="B1036" s="4">
        <v>0.33750000000000002</v>
      </c>
      <c r="C1036" s="4">
        <f t="shared" si="176"/>
        <v>0.39150000000000001</v>
      </c>
      <c r="D1036" s="4">
        <v>40.082500000000003</v>
      </c>
      <c r="E1036" s="4">
        <f t="shared" si="177"/>
        <v>76.557575</v>
      </c>
      <c r="F1036" s="4">
        <v>61.8</v>
      </c>
      <c r="G1036" s="4">
        <f t="shared" si="178"/>
        <v>118.038</v>
      </c>
      <c r="H1036" s="4">
        <f t="shared" si="179"/>
        <v>41.480424999999997</v>
      </c>
      <c r="I1036" s="4">
        <v>8.9824999999999999</v>
      </c>
      <c r="J1036" s="16">
        <f t="shared" si="180"/>
        <v>17.965</v>
      </c>
      <c r="K1036" s="4">
        <v>5.0250000000000004</v>
      </c>
      <c r="L1036" s="4">
        <f t="shared" si="181"/>
        <v>13.366500000000002</v>
      </c>
      <c r="M1036" s="4">
        <v>8.7774999999999999</v>
      </c>
      <c r="N1036" s="4">
        <f t="shared" si="182"/>
        <v>12.464049999999999</v>
      </c>
      <c r="O1036" s="4">
        <v>2.4125000000000001</v>
      </c>
      <c r="P1036" s="4">
        <f t="shared" si="183"/>
        <v>1.6163750000000001</v>
      </c>
      <c r="Q1036" s="4">
        <v>2.5049999999999999</v>
      </c>
      <c r="R1036" s="4">
        <f t="shared" si="184"/>
        <v>1.6700250000000001</v>
      </c>
      <c r="S1036" s="4">
        <v>9.2499999999999999E-2</v>
      </c>
      <c r="T1036" s="4">
        <f t="shared" si="185"/>
        <v>5.3649999999999996E-2</v>
      </c>
      <c r="U1036" s="4">
        <v>11.125</v>
      </c>
      <c r="V1036" s="4">
        <f t="shared" si="186"/>
        <v>14.4625</v>
      </c>
      <c r="W1036" s="4">
        <v>11.64548205200594</v>
      </c>
      <c r="X1036" s="4">
        <v>10.5625</v>
      </c>
      <c r="Y1036" s="4">
        <v>74.5</v>
      </c>
      <c r="Z1036" s="4">
        <v>4</v>
      </c>
      <c r="AA1036" s="4">
        <v>178.47499999999999</v>
      </c>
      <c r="AB1036" s="4">
        <v>0.14499999999999999</v>
      </c>
      <c r="AC1036" s="3"/>
    </row>
    <row r="1037" spans="1:29">
      <c r="A1037" s="15">
        <v>40221.875</v>
      </c>
      <c r="B1037" s="4">
        <v>0.32500000000000001</v>
      </c>
      <c r="C1037" s="4">
        <f t="shared" si="176"/>
        <v>0.377</v>
      </c>
      <c r="D1037" s="4">
        <v>38.835000000000001</v>
      </c>
      <c r="E1037" s="4">
        <f t="shared" si="177"/>
        <v>74.174849999999992</v>
      </c>
      <c r="F1037" s="4">
        <v>59.35</v>
      </c>
      <c r="G1037" s="4">
        <f t="shared" si="178"/>
        <v>113.35849999999999</v>
      </c>
      <c r="H1037" s="4">
        <f t="shared" si="179"/>
        <v>39.18365</v>
      </c>
      <c r="I1037" s="4">
        <v>6.94</v>
      </c>
      <c r="J1037" s="16">
        <f t="shared" si="180"/>
        <v>13.88</v>
      </c>
      <c r="K1037" s="4">
        <v>3.7374999999999998</v>
      </c>
      <c r="L1037" s="4">
        <f t="shared" si="181"/>
        <v>9.9417500000000008</v>
      </c>
      <c r="M1037" s="4">
        <v>7.2675000000000001</v>
      </c>
      <c r="N1037" s="4">
        <f t="shared" si="182"/>
        <v>10.319849999999999</v>
      </c>
      <c r="O1037" s="4">
        <v>2.3275000000000001</v>
      </c>
      <c r="P1037" s="4">
        <f t="shared" si="183"/>
        <v>1.5594250000000003</v>
      </c>
      <c r="Q1037" s="4">
        <v>2.415</v>
      </c>
      <c r="R1037" s="4">
        <f t="shared" si="184"/>
        <v>1.6145250000000002</v>
      </c>
      <c r="S1037" s="4">
        <v>9.5000000000000001E-2</v>
      </c>
      <c r="T1037" s="4">
        <f t="shared" si="185"/>
        <v>5.5099999999999996E-2</v>
      </c>
      <c r="U1037" s="4">
        <v>9.1875</v>
      </c>
      <c r="V1037" s="4">
        <f t="shared" si="186"/>
        <v>11.94375</v>
      </c>
      <c r="W1037" s="4">
        <v>9.0820948338882559</v>
      </c>
      <c r="X1037" s="4">
        <v>9.5</v>
      </c>
      <c r="Y1037" s="4">
        <v>75.875</v>
      </c>
      <c r="Z1037" s="4">
        <v>3.3374999999999999</v>
      </c>
      <c r="AA1037" s="4">
        <v>182.7</v>
      </c>
      <c r="AB1037" s="4">
        <v>8.7499999999999994E-2</v>
      </c>
      <c r="AC1037" s="3"/>
    </row>
    <row r="1038" spans="1:29">
      <c r="A1038" s="15">
        <v>40221.916666666664</v>
      </c>
      <c r="B1038" s="4">
        <v>0.23749999999999999</v>
      </c>
      <c r="C1038" s="4">
        <f t="shared" si="176"/>
        <v>0.27549999999999997</v>
      </c>
      <c r="D1038" s="4">
        <v>13.1525</v>
      </c>
      <c r="E1038" s="4">
        <f t="shared" si="177"/>
        <v>25.121274999999997</v>
      </c>
      <c r="F1038" s="4">
        <v>34.94</v>
      </c>
      <c r="G1038" s="4">
        <f t="shared" si="178"/>
        <v>66.735399999999998</v>
      </c>
      <c r="H1038" s="4">
        <f t="shared" si="179"/>
        <v>41.614125000000001</v>
      </c>
      <c r="I1038" s="4">
        <v>13.657500000000001</v>
      </c>
      <c r="J1038" s="16">
        <f t="shared" si="180"/>
        <v>27.315000000000001</v>
      </c>
      <c r="K1038" s="4">
        <v>3.7349999999999999</v>
      </c>
      <c r="L1038" s="4">
        <f t="shared" si="181"/>
        <v>9.9351000000000003</v>
      </c>
      <c r="M1038" s="4">
        <v>6.4424999999999999</v>
      </c>
      <c r="N1038" s="4">
        <f t="shared" si="182"/>
        <v>9.1483499999999989</v>
      </c>
      <c r="O1038" s="4">
        <v>2.3975</v>
      </c>
      <c r="P1038" s="4">
        <f t="shared" si="183"/>
        <v>1.606325</v>
      </c>
      <c r="Q1038" s="4">
        <v>2.4824999999999999</v>
      </c>
      <c r="R1038" s="4">
        <f t="shared" si="184"/>
        <v>1.6556249999999999</v>
      </c>
      <c r="S1038" s="4">
        <v>8.5000000000000006E-2</v>
      </c>
      <c r="T1038" s="4">
        <f t="shared" si="185"/>
        <v>4.9300000000000004E-2</v>
      </c>
      <c r="U1038" s="4">
        <v>8.125</v>
      </c>
      <c r="V1038" s="4">
        <f t="shared" si="186"/>
        <v>10.5625</v>
      </c>
      <c r="W1038" s="4">
        <v>9.3055893329446793</v>
      </c>
      <c r="X1038" s="4">
        <v>8.375</v>
      </c>
      <c r="Y1038" s="4">
        <v>74.224999999999994</v>
      </c>
      <c r="Z1038" s="4">
        <v>3.25</v>
      </c>
      <c r="AA1038" s="4">
        <v>192.92500000000001</v>
      </c>
      <c r="AB1038" s="4">
        <v>0.1225</v>
      </c>
      <c r="AC1038" s="3"/>
    </row>
    <row r="1039" spans="1:29">
      <c r="A1039" s="15">
        <v>40221.958333333336</v>
      </c>
      <c r="B1039" s="4">
        <v>0.22750000000000001</v>
      </c>
      <c r="C1039" s="4">
        <f t="shared" si="176"/>
        <v>0.26389999999999997</v>
      </c>
      <c r="D1039" s="4">
        <v>20.984999999999999</v>
      </c>
      <c r="E1039" s="4">
        <f t="shared" si="177"/>
        <v>40.08135</v>
      </c>
      <c r="F1039" s="4">
        <v>41.202500000000001</v>
      </c>
      <c r="G1039" s="4">
        <f t="shared" si="178"/>
        <v>78.696775000000002</v>
      </c>
      <c r="H1039" s="4">
        <f t="shared" si="179"/>
        <v>38.615425000000002</v>
      </c>
      <c r="I1039" s="4">
        <v>13.43</v>
      </c>
      <c r="J1039" s="16">
        <f t="shared" si="180"/>
        <v>26.86</v>
      </c>
      <c r="K1039" s="4">
        <v>3.6</v>
      </c>
      <c r="L1039" s="4">
        <f t="shared" si="181"/>
        <v>9.5760000000000005</v>
      </c>
      <c r="M1039" s="4">
        <v>6.3049999999999997</v>
      </c>
      <c r="N1039" s="4">
        <f t="shared" si="182"/>
        <v>8.9530999999999992</v>
      </c>
      <c r="O1039" s="4">
        <v>2.3199999999999998</v>
      </c>
      <c r="P1039" s="4">
        <f t="shared" si="183"/>
        <v>1.5544</v>
      </c>
      <c r="Q1039" s="4">
        <v>2.39</v>
      </c>
      <c r="R1039" s="4">
        <f t="shared" si="184"/>
        <v>1.595</v>
      </c>
      <c r="S1039" s="4">
        <v>7.0000000000000007E-2</v>
      </c>
      <c r="T1039" s="4">
        <f t="shared" si="185"/>
        <v>4.0600000000000004E-2</v>
      </c>
      <c r="U1039" s="4">
        <v>8.9375</v>
      </c>
      <c r="V1039" s="4">
        <f t="shared" si="186"/>
        <v>11.61875</v>
      </c>
      <c r="W1039" s="4">
        <v>8.5591044706784345</v>
      </c>
      <c r="X1039" s="4">
        <v>11</v>
      </c>
      <c r="Y1039" s="4">
        <v>71.375</v>
      </c>
      <c r="Z1039" s="4">
        <v>3.1749999999999998</v>
      </c>
      <c r="AA1039" s="4">
        <v>184.15</v>
      </c>
      <c r="AB1039" s="4">
        <v>0.09</v>
      </c>
      <c r="AC1039" s="3"/>
    </row>
    <row r="1040" spans="1:29">
      <c r="A1040" s="15">
        <v>40222</v>
      </c>
      <c r="B1040" s="4">
        <v>0.12666666666666701</v>
      </c>
      <c r="C1040" s="4">
        <f t="shared" si="176"/>
        <v>0.14693333333333372</v>
      </c>
      <c r="D1040" s="4">
        <v>11.69</v>
      </c>
      <c r="E1040" s="4">
        <f t="shared" si="177"/>
        <v>22.3279</v>
      </c>
      <c r="F1040" s="4">
        <v>29.8266666666667</v>
      </c>
      <c r="G1040" s="4">
        <f t="shared" si="178"/>
        <v>56.968933333333396</v>
      </c>
      <c r="H1040" s="4">
        <f t="shared" si="179"/>
        <v>34.641033333333397</v>
      </c>
      <c r="I1040" s="4">
        <v>19.0066666666667</v>
      </c>
      <c r="J1040" s="16">
        <f t="shared" si="180"/>
        <v>38.013333333333399</v>
      </c>
      <c r="K1040" s="4">
        <v>3.09</v>
      </c>
      <c r="L1040" s="4">
        <f t="shared" si="181"/>
        <v>8.2194000000000003</v>
      </c>
      <c r="M1040" s="4">
        <v>5.6633333333333304</v>
      </c>
      <c r="N1040" s="4">
        <f t="shared" si="182"/>
        <v>8.0419333333333292</v>
      </c>
      <c r="O1040" s="4">
        <v>2.3633333333333302</v>
      </c>
      <c r="P1040" s="4">
        <f t="shared" si="183"/>
        <v>1.5834333333333312</v>
      </c>
      <c r="Q1040" s="4">
        <v>2.43333333333333</v>
      </c>
      <c r="R1040" s="4">
        <f t="shared" si="184"/>
        <v>1.6240333333333312</v>
      </c>
      <c r="S1040" s="4">
        <v>7.0000000000000007E-2</v>
      </c>
      <c r="T1040" s="4">
        <f t="shared" si="185"/>
        <v>4.0600000000000004E-2</v>
      </c>
      <c r="U1040" s="4">
        <v>5.75</v>
      </c>
      <c r="V1040" s="4">
        <f t="shared" si="186"/>
        <v>7.4750000000000005</v>
      </c>
      <c r="W1040" s="4">
        <v>6.8990388626099612</v>
      </c>
      <c r="X1040" s="4">
        <v>6.8333333333333304</v>
      </c>
      <c r="Y1040" s="4">
        <v>71.900000000000006</v>
      </c>
      <c r="Z1040" s="4">
        <v>2.95</v>
      </c>
      <c r="AA1040" s="4">
        <v>188.13333333333301</v>
      </c>
      <c r="AB1040" s="4">
        <v>0.14333333333333301</v>
      </c>
      <c r="AC1040" s="3"/>
    </row>
    <row r="1041" spans="1:29">
      <c r="A1041" s="15">
        <v>40222.041666666664</v>
      </c>
      <c r="B1041" s="4">
        <v>8.2500000000000004E-2</v>
      </c>
      <c r="C1041" s="4">
        <f t="shared" si="176"/>
        <v>9.5699999999999993E-2</v>
      </c>
      <c r="D1041" s="4">
        <v>5.9524999999999997</v>
      </c>
      <c r="E1041" s="4">
        <f t="shared" si="177"/>
        <v>11.369274999999998</v>
      </c>
      <c r="F1041" s="4">
        <v>20.440000000000001</v>
      </c>
      <c r="G1041" s="4">
        <f t="shared" si="178"/>
        <v>39.040399999999998</v>
      </c>
      <c r="H1041" s="4">
        <f t="shared" si="179"/>
        <v>27.671125</v>
      </c>
      <c r="I1041" s="4">
        <v>14.48</v>
      </c>
      <c r="J1041" s="16">
        <f t="shared" si="180"/>
        <v>28.96</v>
      </c>
      <c r="K1041" s="4">
        <v>2.5724999999999998</v>
      </c>
      <c r="L1041" s="4">
        <f t="shared" si="181"/>
        <v>6.8428499999999994</v>
      </c>
      <c r="M1041" s="4">
        <v>4.8025000000000002</v>
      </c>
      <c r="N1041" s="4">
        <f t="shared" si="182"/>
        <v>6.8195499999999996</v>
      </c>
      <c r="O1041" s="4">
        <v>2.39</v>
      </c>
      <c r="P1041" s="4">
        <f t="shared" si="183"/>
        <v>1.6013000000000002</v>
      </c>
      <c r="Q1041" s="4">
        <v>2.4624999999999999</v>
      </c>
      <c r="R1041" s="4">
        <f t="shared" si="184"/>
        <v>1.6419000000000001</v>
      </c>
      <c r="S1041" s="4">
        <v>7.0000000000000007E-2</v>
      </c>
      <c r="T1041" s="4">
        <f t="shared" si="185"/>
        <v>4.0600000000000004E-2</v>
      </c>
      <c r="U1041" s="4">
        <v>4.8125</v>
      </c>
      <c r="V1041" s="4">
        <f t="shared" si="186"/>
        <v>6.2562500000000005</v>
      </c>
      <c r="W1041" s="4">
        <v>5.4706884799119049</v>
      </c>
      <c r="X1041" s="4">
        <v>6</v>
      </c>
      <c r="Y1041" s="4">
        <v>69.325000000000003</v>
      </c>
      <c r="Z1041" s="4">
        <v>2.6375000000000002</v>
      </c>
      <c r="AA1041" s="4">
        <v>194.57499999999999</v>
      </c>
      <c r="AB1041" s="4">
        <v>0.1075</v>
      </c>
      <c r="AC1041" s="3"/>
    </row>
    <row r="1042" spans="1:29">
      <c r="A1042" s="15">
        <v>40222.083333333336</v>
      </c>
      <c r="B1042" s="4">
        <v>0.15</v>
      </c>
      <c r="C1042" s="4">
        <f t="shared" si="176"/>
        <v>0.17399999999999999</v>
      </c>
      <c r="D1042" s="4">
        <v>27.872499999999999</v>
      </c>
      <c r="E1042" s="4">
        <f t="shared" si="177"/>
        <v>53.236474999999999</v>
      </c>
      <c r="F1042" s="4">
        <v>47.897500000000001</v>
      </c>
      <c r="G1042" s="4">
        <f t="shared" si="178"/>
        <v>91.484224999999995</v>
      </c>
      <c r="H1042" s="4">
        <f t="shared" si="179"/>
        <v>38.247749999999996</v>
      </c>
      <c r="I1042" s="4">
        <v>5.43</v>
      </c>
      <c r="J1042" s="16">
        <f t="shared" si="180"/>
        <v>10.86</v>
      </c>
      <c r="K1042" s="4">
        <v>3.2149999999999999</v>
      </c>
      <c r="L1042" s="4">
        <f t="shared" si="181"/>
        <v>8.5518999999999998</v>
      </c>
      <c r="M1042" s="4">
        <v>6.1675000000000004</v>
      </c>
      <c r="N1042" s="4">
        <f t="shared" si="182"/>
        <v>8.7578499999999995</v>
      </c>
      <c r="O1042" s="4">
        <v>2.6825000000000001</v>
      </c>
      <c r="P1042" s="4">
        <f t="shared" si="183"/>
        <v>1.7972750000000002</v>
      </c>
      <c r="Q1042" s="4">
        <v>2.7774999999999999</v>
      </c>
      <c r="R1042" s="4">
        <f t="shared" si="184"/>
        <v>1.8538250000000003</v>
      </c>
      <c r="S1042" s="4">
        <v>9.7500000000000003E-2</v>
      </c>
      <c r="T1042" s="4">
        <f t="shared" si="185"/>
        <v>5.6549999999999996E-2</v>
      </c>
      <c r="U1042" s="4">
        <v>6.75</v>
      </c>
      <c r="V1042" s="4">
        <f t="shared" si="186"/>
        <v>8.7750000000000004</v>
      </c>
      <c r="W1042" s="4">
        <v>6.6296091397173846</v>
      </c>
      <c r="X1042" s="4">
        <v>8.5</v>
      </c>
      <c r="Y1042" s="4">
        <v>72.05</v>
      </c>
      <c r="Z1042" s="4">
        <v>1.6</v>
      </c>
      <c r="AA1042" s="4">
        <v>174.25</v>
      </c>
      <c r="AB1042" s="4">
        <v>0.08</v>
      </c>
      <c r="AC1042" s="3"/>
    </row>
    <row r="1043" spans="1:29">
      <c r="A1043" s="15">
        <v>40222.125</v>
      </c>
      <c r="B1043" s="4">
        <v>0.10249999999999999</v>
      </c>
      <c r="C1043" s="4">
        <f t="shared" si="176"/>
        <v>0.11889999999999998</v>
      </c>
      <c r="D1043" s="4">
        <v>17.692499999999999</v>
      </c>
      <c r="E1043" s="4">
        <f t="shared" si="177"/>
        <v>33.792674999999996</v>
      </c>
      <c r="F1043" s="4">
        <v>35.292499999999997</v>
      </c>
      <c r="G1043" s="4">
        <f t="shared" si="178"/>
        <v>67.408674999999988</v>
      </c>
      <c r="H1043" s="4">
        <f t="shared" si="179"/>
        <v>33.615999999999993</v>
      </c>
      <c r="I1043" s="4">
        <v>11.8375</v>
      </c>
      <c r="J1043" s="16">
        <f t="shared" si="180"/>
        <v>23.675000000000001</v>
      </c>
      <c r="K1043" s="4">
        <v>3.4725000000000001</v>
      </c>
      <c r="L1043" s="4">
        <f t="shared" si="181"/>
        <v>9.2368500000000004</v>
      </c>
      <c r="M1043" s="4">
        <v>6.4424999999999999</v>
      </c>
      <c r="N1043" s="4">
        <f t="shared" si="182"/>
        <v>9.1483499999999989</v>
      </c>
      <c r="O1043" s="4">
        <v>3.17</v>
      </c>
      <c r="P1043" s="4">
        <f t="shared" si="183"/>
        <v>2.1238999999999999</v>
      </c>
      <c r="Q1043" s="4">
        <v>3.25</v>
      </c>
      <c r="R1043" s="4">
        <f t="shared" si="184"/>
        <v>2.1688499999999999</v>
      </c>
      <c r="S1043" s="4">
        <v>7.7499999999999999E-2</v>
      </c>
      <c r="T1043" s="4">
        <f t="shared" si="185"/>
        <v>4.4949999999999997E-2</v>
      </c>
      <c r="U1043" s="4">
        <v>6.4375</v>
      </c>
      <c r="V1043" s="4">
        <f t="shared" si="186"/>
        <v>8.3687500000000004</v>
      </c>
      <c r="W1043" s="4">
        <v>6.3901272919919716</v>
      </c>
      <c r="X1043" s="4">
        <v>7.1875</v>
      </c>
      <c r="Y1043" s="4">
        <v>75.349999999999994</v>
      </c>
      <c r="Z1043" s="4">
        <v>1.5125</v>
      </c>
      <c r="AA1043" s="4">
        <v>178.35</v>
      </c>
      <c r="AB1043" s="4">
        <v>8.5000000000000006E-2</v>
      </c>
      <c r="AC1043" s="3"/>
    </row>
    <row r="1044" spans="1:29">
      <c r="A1044" s="15">
        <v>40222.166666666664</v>
      </c>
      <c r="B1044" s="4">
        <v>0.08</v>
      </c>
      <c r="C1044" s="4">
        <f t="shared" si="176"/>
        <v>9.2799999999999994E-2</v>
      </c>
      <c r="D1044" s="4">
        <v>15.5</v>
      </c>
      <c r="E1044" s="4">
        <f t="shared" si="177"/>
        <v>29.605</v>
      </c>
      <c r="F1044" s="4">
        <v>33.125</v>
      </c>
      <c r="G1044" s="4">
        <f t="shared" si="178"/>
        <v>63.268749999999997</v>
      </c>
      <c r="H1044" s="4">
        <f t="shared" si="179"/>
        <v>33.663749999999993</v>
      </c>
      <c r="I1044" s="4">
        <v>14.55</v>
      </c>
      <c r="J1044" s="16">
        <f t="shared" si="180"/>
        <v>29.1</v>
      </c>
      <c r="K1044" s="4">
        <v>3.09</v>
      </c>
      <c r="L1044" s="4">
        <f t="shared" si="181"/>
        <v>8.2194000000000003</v>
      </c>
      <c r="M1044" s="4">
        <v>5.4824999999999999</v>
      </c>
      <c r="N1044" s="4">
        <f t="shared" si="182"/>
        <v>7.7851499999999998</v>
      </c>
      <c r="O1044" s="4">
        <v>3.6175000000000002</v>
      </c>
      <c r="P1044" s="4">
        <f t="shared" si="183"/>
        <v>2.4237250000000001</v>
      </c>
      <c r="Q1044" s="4">
        <v>3.6575000000000002</v>
      </c>
      <c r="R1044" s="4">
        <f t="shared" si="184"/>
        <v>2.4440250000000003</v>
      </c>
      <c r="S1044" s="4">
        <v>3.5000000000000003E-2</v>
      </c>
      <c r="T1044" s="4">
        <f t="shared" si="185"/>
        <v>2.0300000000000002E-2</v>
      </c>
      <c r="U1044" s="4">
        <v>6.5625</v>
      </c>
      <c r="V1044" s="4">
        <f t="shared" si="186"/>
        <v>8.53125</v>
      </c>
      <c r="W1044" s="4">
        <v>5.1836675632196867</v>
      </c>
      <c r="X1044" s="4">
        <v>7</v>
      </c>
      <c r="Y1044" s="4">
        <v>72.45</v>
      </c>
      <c r="Z1044" s="4">
        <v>1.7</v>
      </c>
      <c r="AA1044" s="4">
        <v>174.8</v>
      </c>
      <c r="AB1044" s="4">
        <v>0.08</v>
      </c>
      <c r="AC1044" s="3"/>
    </row>
    <row r="1045" spans="1:29">
      <c r="A1045" s="15">
        <v>40222.208333333336</v>
      </c>
      <c r="B1045" s="4">
        <v>7.0000000000000007E-2</v>
      </c>
      <c r="C1045" s="4">
        <f t="shared" si="176"/>
        <v>8.1200000000000008E-2</v>
      </c>
      <c r="D1045" s="4">
        <v>28.815000000000001</v>
      </c>
      <c r="E1045" s="4">
        <f t="shared" si="177"/>
        <v>55.036650000000002</v>
      </c>
      <c r="F1045" s="4">
        <v>47.052500000000002</v>
      </c>
      <c r="G1045" s="4">
        <f t="shared" si="178"/>
        <v>89.870275000000007</v>
      </c>
      <c r="H1045" s="4">
        <f t="shared" si="179"/>
        <v>34.833625000000005</v>
      </c>
      <c r="I1045" s="4">
        <v>7.84</v>
      </c>
      <c r="J1045" s="16">
        <f t="shared" si="180"/>
        <v>15.68</v>
      </c>
      <c r="K1045" s="4">
        <v>3.6</v>
      </c>
      <c r="L1045" s="4">
        <f t="shared" si="181"/>
        <v>9.5760000000000005</v>
      </c>
      <c r="M1045" s="4">
        <v>6.3049999999999997</v>
      </c>
      <c r="N1045" s="4">
        <f t="shared" si="182"/>
        <v>8.9530999999999992</v>
      </c>
      <c r="O1045" s="4">
        <v>3.1150000000000002</v>
      </c>
      <c r="P1045" s="4">
        <f t="shared" si="183"/>
        <v>2.0870500000000001</v>
      </c>
      <c r="Q1045" s="4">
        <v>3.1974999999999998</v>
      </c>
      <c r="R1045" s="4">
        <f t="shared" si="184"/>
        <v>2.1377999999999999</v>
      </c>
      <c r="S1045" s="4">
        <v>8.7499999999999994E-2</v>
      </c>
      <c r="T1045" s="4">
        <f t="shared" si="185"/>
        <v>5.0749999999999997E-2</v>
      </c>
      <c r="U1045" s="4">
        <v>6.6875</v>
      </c>
      <c r="V1045" s="4">
        <f t="shared" si="186"/>
        <v>8.6937499999999996</v>
      </c>
      <c r="W1045" s="4">
        <v>7.1883876318424687</v>
      </c>
      <c r="X1045" s="4">
        <v>6.5625</v>
      </c>
      <c r="Y1045" s="4">
        <v>70.724999999999994</v>
      </c>
      <c r="Z1045" s="4">
        <v>2</v>
      </c>
      <c r="AA1045" s="4">
        <v>187.05</v>
      </c>
      <c r="AB1045" s="4">
        <v>0.08</v>
      </c>
      <c r="AC1045" s="3"/>
    </row>
    <row r="1046" spans="1:29">
      <c r="A1046" s="15">
        <v>40222.25</v>
      </c>
      <c r="B1046" s="4">
        <v>0.11</v>
      </c>
      <c r="C1046" s="4">
        <f t="shared" si="176"/>
        <v>0.12759999999999999</v>
      </c>
      <c r="D1046" s="4">
        <v>42.592500000000001</v>
      </c>
      <c r="E1046" s="4">
        <f t="shared" si="177"/>
        <v>81.351675</v>
      </c>
      <c r="F1046" s="4">
        <v>58.494999999999997</v>
      </c>
      <c r="G1046" s="4">
        <f t="shared" si="178"/>
        <v>111.72545</v>
      </c>
      <c r="H1046" s="4">
        <f t="shared" si="179"/>
        <v>30.373774999999995</v>
      </c>
      <c r="I1046" s="4">
        <v>7.4625000000000004</v>
      </c>
      <c r="J1046" s="16">
        <f t="shared" si="180"/>
        <v>14.925000000000001</v>
      </c>
      <c r="K1046" s="4">
        <v>4.1124999999999998</v>
      </c>
      <c r="L1046" s="4">
        <f t="shared" si="181"/>
        <v>10.939249999999999</v>
      </c>
      <c r="M1046" s="4">
        <v>7.2675000000000001</v>
      </c>
      <c r="N1046" s="4">
        <f t="shared" si="182"/>
        <v>10.319849999999999</v>
      </c>
      <c r="O1046" s="4">
        <v>2.4950000000000001</v>
      </c>
      <c r="P1046" s="4">
        <f t="shared" si="183"/>
        <v>1.6716500000000001</v>
      </c>
      <c r="Q1046" s="4">
        <v>2.5625</v>
      </c>
      <c r="R1046" s="4">
        <f t="shared" si="184"/>
        <v>1.71225</v>
      </c>
      <c r="S1046" s="4">
        <v>7.0000000000000007E-2</v>
      </c>
      <c r="T1046" s="4">
        <f t="shared" si="185"/>
        <v>4.0600000000000004E-2</v>
      </c>
      <c r="U1046" s="4">
        <v>9.9375</v>
      </c>
      <c r="V1046" s="4">
        <f t="shared" si="186"/>
        <v>12.918750000000001</v>
      </c>
      <c r="W1046" s="4">
        <v>10.539007193018509</v>
      </c>
      <c r="X1046" s="4">
        <v>12.25</v>
      </c>
      <c r="Y1046" s="4">
        <v>69.424999999999997</v>
      </c>
      <c r="Z1046" s="4">
        <v>2.0874999999999999</v>
      </c>
      <c r="AA1046" s="4">
        <v>166.125</v>
      </c>
      <c r="AB1046" s="4">
        <v>8.2500000000000004E-2</v>
      </c>
      <c r="AC1046" s="3"/>
    </row>
    <row r="1047" spans="1:29">
      <c r="A1047" s="15">
        <v>40222.291666666664</v>
      </c>
      <c r="B1047" s="4">
        <v>0.16500000000000001</v>
      </c>
      <c r="C1047" s="4">
        <f t="shared" si="176"/>
        <v>0.19139999999999999</v>
      </c>
      <c r="D1047" s="4">
        <v>54.02</v>
      </c>
      <c r="E1047" s="4">
        <f t="shared" si="177"/>
        <v>103.1782</v>
      </c>
      <c r="F1047" s="4">
        <v>69.577500000000001</v>
      </c>
      <c r="G1047" s="4">
        <f t="shared" si="178"/>
        <v>132.89302499999999</v>
      </c>
      <c r="H1047" s="4">
        <f t="shared" si="179"/>
        <v>29.71482499999999</v>
      </c>
      <c r="I1047" s="4">
        <v>5.5</v>
      </c>
      <c r="J1047" s="16">
        <f t="shared" si="180"/>
        <v>11</v>
      </c>
      <c r="K1047" s="4">
        <v>4.37</v>
      </c>
      <c r="L1047" s="4">
        <f t="shared" si="181"/>
        <v>11.6242</v>
      </c>
      <c r="M1047" s="4">
        <v>7.8125</v>
      </c>
      <c r="N1047" s="4">
        <f t="shared" si="182"/>
        <v>11.09375</v>
      </c>
      <c r="O1047" s="4">
        <v>2.4024999999999999</v>
      </c>
      <c r="P1047" s="4">
        <f t="shared" si="183"/>
        <v>1.609675</v>
      </c>
      <c r="Q1047" s="4">
        <v>2.48</v>
      </c>
      <c r="R1047" s="4">
        <f t="shared" si="184"/>
        <v>1.6531750000000001</v>
      </c>
      <c r="S1047" s="4">
        <v>7.4999999999999997E-2</v>
      </c>
      <c r="T1047" s="4">
        <f t="shared" si="185"/>
        <v>4.3499999999999997E-2</v>
      </c>
      <c r="U1047" s="4">
        <v>11.625</v>
      </c>
      <c r="V1047" s="4">
        <f t="shared" si="186"/>
        <v>15.112500000000001</v>
      </c>
      <c r="W1047" s="4">
        <v>12.570061109829139</v>
      </c>
      <c r="X1047" s="4">
        <v>12.8125</v>
      </c>
      <c r="Y1047" s="4">
        <v>70.474999999999994</v>
      </c>
      <c r="Z1047" s="4">
        <v>2.0249999999999999</v>
      </c>
      <c r="AA1047" s="4">
        <v>176.57499999999999</v>
      </c>
      <c r="AB1047" s="4">
        <v>8.5000000000000006E-2</v>
      </c>
      <c r="AC1047" s="3"/>
    </row>
    <row r="1048" spans="1:29">
      <c r="A1048" s="15">
        <v>40222.333333333336</v>
      </c>
      <c r="B1048" s="4">
        <v>0.24</v>
      </c>
      <c r="C1048" s="4">
        <f t="shared" si="176"/>
        <v>0.27839999999999998</v>
      </c>
      <c r="D1048" s="4">
        <v>67.174999999999997</v>
      </c>
      <c r="E1048" s="4">
        <f t="shared" si="177"/>
        <v>128.30425</v>
      </c>
      <c r="F1048" s="4">
        <v>83.637500000000003</v>
      </c>
      <c r="G1048" s="4">
        <f t="shared" si="178"/>
        <v>159.747625</v>
      </c>
      <c r="H1048" s="4">
        <f t="shared" si="179"/>
        <v>31.443375000000003</v>
      </c>
      <c r="I1048" s="4">
        <v>4.2975000000000003</v>
      </c>
      <c r="J1048" s="16">
        <f t="shared" si="180"/>
        <v>8.5950000000000006</v>
      </c>
      <c r="K1048" s="4">
        <v>5.65</v>
      </c>
      <c r="L1048" s="4">
        <f t="shared" si="181"/>
        <v>15.029000000000002</v>
      </c>
      <c r="M1048" s="4">
        <v>8.36</v>
      </c>
      <c r="N1048" s="4">
        <f t="shared" si="182"/>
        <v>11.871199999999998</v>
      </c>
      <c r="O1048" s="4">
        <v>2.5550000000000002</v>
      </c>
      <c r="P1048" s="4">
        <f t="shared" si="183"/>
        <v>1.7118500000000003</v>
      </c>
      <c r="Q1048" s="4">
        <v>2.64</v>
      </c>
      <c r="R1048" s="4">
        <f t="shared" si="184"/>
        <v>1.7611500000000002</v>
      </c>
      <c r="S1048" s="4">
        <v>8.5000000000000006E-2</v>
      </c>
      <c r="T1048" s="4">
        <f t="shared" si="185"/>
        <v>4.9300000000000004E-2</v>
      </c>
      <c r="U1048" s="4">
        <v>16.125</v>
      </c>
      <c r="V1048" s="4">
        <f t="shared" si="186"/>
        <v>20.962500000000002</v>
      </c>
      <c r="W1048" s="4">
        <v>17.835650377548316</v>
      </c>
      <c r="X1048" s="4">
        <v>16.5</v>
      </c>
      <c r="Y1048" s="4">
        <v>70.075000000000003</v>
      </c>
      <c r="Z1048" s="4">
        <v>2.125</v>
      </c>
      <c r="AA1048" s="4">
        <v>163.92500000000001</v>
      </c>
      <c r="AB1048" s="4">
        <v>0.08</v>
      </c>
      <c r="AC1048" s="3"/>
    </row>
    <row r="1049" spans="1:29">
      <c r="A1049" s="15">
        <v>40222.375</v>
      </c>
      <c r="B1049" s="4">
        <v>0.29749999999999999</v>
      </c>
      <c r="C1049" s="4">
        <f t="shared" si="176"/>
        <v>0.34509999999999996</v>
      </c>
      <c r="D1049" s="4">
        <v>61.534999999999997</v>
      </c>
      <c r="E1049" s="4">
        <f t="shared" si="177"/>
        <v>117.53184999999999</v>
      </c>
      <c r="F1049" s="4">
        <v>77.197500000000005</v>
      </c>
      <c r="G1049" s="4">
        <f t="shared" si="178"/>
        <v>147.447225</v>
      </c>
      <c r="H1049" s="4">
        <f t="shared" si="179"/>
        <v>29.915375000000012</v>
      </c>
      <c r="I1049" s="4">
        <v>6.48</v>
      </c>
      <c r="J1049" s="16">
        <f t="shared" si="180"/>
        <v>12.96</v>
      </c>
      <c r="K1049" s="4">
        <v>4.8825000000000003</v>
      </c>
      <c r="L1049" s="4">
        <f t="shared" si="181"/>
        <v>12.987450000000001</v>
      </c>
      <c r="M1049" s="4">
        <v>8.2225000000000001</v>
      </c>
      <c r="N1049" s="4">
        <f t="shared" si="182"/>
        <v>11.67595</v>
      </c>
      <c r="O1049" s="4">
        <v>2.415</v>
      </c>
      <c r="P1049" s="4">
        <f t="shared" si="183"/>
        <v>1.6180500000000002</v>
      </c>
      <c r="Q1049" s="4">
        <v>2.5225</v>
      </c>
      <c r="R1049" s="4">
        <f t="shared" si="184"/>
        <v>1.6789500000000002</v>
      </c>
      <c r="S1049" s="4">
        <v>0.105</v>
      </c>
      <c r="T1049" s="4">
        <f t="shared" si="185"/>
        <v>6.0899999999999996E-2</v>
      </c>
      <c r="U1049" s="4">
        <v>24.3125</v>
      </c>
      <c r="V1049" s="4">
        <f t="shared" si="186"/>
        <v>31.606250000000003</v>
      </c>
      <c r="W1049" s="4">
        <v>26.07328310086309</v>
      </c>
      <c r="X1049" s="4">
        <v>25.8125</v>
      </c>
      <c r="Y1049" s="4">
        <v>69.400000000000006</v>
      </c>
      <c r="Z1049" s="4">
        <v>2.4624999999999999</v>
      </c>
      <c r="AA1049" s="4">
        <v>150.25</v>
      </c>
      <c r="AB1049" s="4">
        <v>0.08</v>
      </c>
      <c r="AC1049" s="3"/>
    </row>
    <row r="1050" spans="1:29">
      <c r="A1050" s="15">
        <v>40222.416666666664</v>
      </c>
      <c r="B1050" s="4">
        <v>0.26250000000000001</v>
      </c>
      <c r="C1050" s="4">
        <f t="shared" si="176"/>
        <v>0.30449999999999999</v>
      </c>
      <c r="D1050" s="4">
        <v>38.047499999999999</v>
      </c>
      <c r="E1050" s="4">
        <f t="shared" si="177"/>
        <v>72.67072499999999</v>
      </c>
      <c r="F1050" s="4">
        <v>55.33</v>
      </c>
      <c r="G1050" s="4">
        <f t="shared" si="178"/>
        <v>105.68029999999999</v>
      </c>
      <c r="H1050" s="4">
        <f t="shared" si="179"/>
        <v>33.009574999999998</v>
      </c>
      <c r="I1050" s="4">
        <v>16.7225</v>
      </c>
      <c r="J1050" s="16">
        <f t="shared" si="180"/>
        <v>33.445</v>
      </c>
      <c r="K1050" s="4">
        <v>4.1100000000000003</v>
      </c>
      <c r="L1050" s="4">
        <f t="shared" si="181"/>
        <v>10.932600000000001</v>
      </c>
      <c r="M1050" s="4">
        <v>7.8150000000000004</v>
      </c>
      <c r="N1050" s="4">
        <f t="shared" si="182"/>
        <v>11.097300000000001</v>
      </c>
      <c r="O1050" s="4">
        <v>2.3275000000000001</v>
      </c>
      <c r="P1050" s="4">
        <f t="shared" si="183"/>
        <v>1.5594250000000003</v>
      </c>
      <c r="Q1050" s="4">
        <v>2.4175</v>
      </c>
      <c r="R1050" s="4">
        <f t="shared" si="184"/>
        <v>1.6130750000000003</v>
      </c>
      <c r="S1050" s="4">
        <v>9.2499999999999999E-2</v>
      </c>
      <c r="T1050" s="4">
        <f t="shared" si="185"/>
        <v>5.3649999999999996E-2</v>
      </c>
      <c r="U1050" s="4">
        <v>24.1875</v>
      </c>
      <c r="V1050" s="4">
        <f t="shared" si="186"/>
        <v>31.443750000000001</v>
      </c>
      <c r="W1050" s="4">
        <v>27.305692518406936</v>
      </c>
      <c r="X1050" s="4">
        <v>22.875</v>
      </c>
      <c r="Y1050" s="4">
        <v>62.8</v>
      </c>
      <c r="Z1050" s="4">
        <v>3.85</v>
      </c>
      <c r="AA1050" s="4">
        <v>161.52500000000001</v>
      </c>
      <c r="AB1050" s="4">
        <v>0.14249999999999999</v>
      </c>
      <c r="AC1050" s="3"/>
    </row>
    <row r="1051" spans="1:29">
      <c r="A1051" s="15">
        <v>40222.458333333336</v>
      </c>
      <c r="B1051" s="4">
        <v>0.2175</v>
      </c>
      <c r="C1051" s="4">
        <f t="shared" si="176"/>
        <v>0.25229999999999997</v>
      </c>
      <c r="D1051" s="4">
        <v>34.92</v>
      </c>
      <c r="E1051" s="4">
        <f t="shared" si="177"/>
        <v>66.697199999999995</v>
      </c>
      <c r="F1051" s="4">
        <v>53.265000000000001</v>
      </c>
      <c r="G1051" s="4">
        <f t="shared" si="178"/>
        <v>101.73614999999999</v>
      </c>
      <c r="H1051" s="4">
        <f t="shared" si="179"/>
        <v>35.03895</v>
      </c>
      <c r="I1051" s="4">
        <v>20.412500000000001</v>
      </c>
      <c r="J1051" s="16">
        <f t="shared" si="180"/>
        <v>40.825000000000003</v>
      </c>
      <c r="K1051" s="4">
        <v>4.1100000000000003</v>
      </c>
      <c r="L1051" s="4">
        <f t="shared" si="181"/>
        <v>10.932600000000001</v>
      </c>
      <c r="M1051" s="4">
        <v>7.68</v>
      </c>
      <c r="N1051" s="4">
        <f t="shared" si="182"/>
        <v>10.9056</v>
      </c>
      <c r="O1051" s="4">
        <v>2.29</v>
      </c>
      <c r="P1051" s="4">
        <f t="shared" si="183"/>
        <v>1.5343000000000002</v>
      </c>
      <c r="Q1051" s="4">
        <v>2.36</v>
      </c>
      <c r="R1051" s="4">
        <f t="shared" si="184"/>
        <v>1.5763500000000001</v>
      </c>
      <c r="S1051" s="4">
        <v>7.2499999999999995E-2</v>
      </c>
      <c r="T1051" s="4">
        <f t="shared" si="185"/>
        <v>4.2049999999999997E-2</v>
      </c>
      <c r="U1051" s="4">
        <v>23.125</v>
      </c>
      <c r="V1051" s="4">
        <f t="shared" si="186"/>
        <v>30.0625</v>
      </c>
      <c r="W1051" s="4" t="s">
        <v>14</v>
      </c>
      <c r="X1051" s="4">
        <v>27.375</v>
      </c>
      <c r="Y1051" s="4">
        <v>59.25</v>
      </c>
      <c r="Z1051" s="4">
        <v>4.4249999999999998</v>
      </c>
      <c r="AA1051" s="4">
        <v>138.6</v>
      </c>
      <c r="AB1051" s="4">
        <v>0.20749999999999999</v>
      </c>
      <c r="AC1051" s="3"/>
    </row>
    <row r="1052" spans="1:29">
      <c r="A1052" s="15">
        <v>40222.5</v>
      </c>
      <c r="B1052" s="4">
        <v>0.20749999999999999</v>
      </c>
      <c r="C1052" s="4">
        <f t="shared" si="176"/>
        <v>0.24069999999999997</v>
      </c>
      <c r="D1052" s="4">
        <v>33.04</v>
      </c>
      <c r="E1052" s="4">
        <f t="shared" si="177"/>
        <v>63.106399999999994</v>
      </c>
      <c r="F1052" s="4">
        <v>51.762500000000003</v>
      </c>
      <c r="G1052" s="4">
        <f t="shared" si="178"/>
        <v>98.866375000000005</v>
      </c>
      <c r="H1052" s="4">
        <f t="shared" si="179"/>
        <v>35.759975000000011</v>
      </c>
      <c r="I1052" s="4">
        <v>20.335000000000001</v>
      </c>
      <c r="J1052" s="16">
        <f t="shared" si="180"/>
        <v>40.67</v>
      </c>
      <c r="K1052" s="4">
        <v>3.7275</v>
      </c>
      <c r="L1052" s="4">
        <f t="shared" si="181"/>
        <v>9.9151500000000006</v>
      </c>
      <c r="M1052" s="4">
        <v>7.5425000000000004</v>
      </c>
      <c r="N1052" s="4">
        <f t="shared" si="182"/>
        <v>10.71035</v>
      </c>
      <c r="O1052" s="4">
        <v>2.2450000000000001</v>
      </c>
      <c r="P1052" s="4">
        <f t="shared" si="183"/>
        <v>1.5041500000000001</v>
      </c>
      <c r="Q1052" s="4">
        <v>2.31</v>
      </c>
      <c r="R1052" s="4">
        <f t="shared" si="184"/>
        <v>1.5418500000000002</v>
      </c>
      <c r="S1052" s="4">
        <v>6.5000000000000002E-2</v>
      </c>
      <c r="T1052" s="4">
        <f t="shared" si="185"/>
        <v>3.7699999999999997E-2</v>
      </c>
      <c r="U1052" s="4">
        <v>21.0625</v>
      </c>
      <c r="V1052" s="4">
        <f t="shared" si="186"/>
        <v>27.381250000000001</v>
      </c>
      <c r="W1052" s="4" t="s">
        <v>14</v>
      </c>
      <c r="X1052" s="4">
        <v>25.375</v>
      </c>
      <c r="Y1052" s="4">
        <v>57.524999999999999</v>
      </c>
      <c r="Z1052" s="4">
        <v>5.2874999999999996</v>
      </c>
      <c r="AA1052" s="4">
        <v>142.82499999999999</v>
      </c>
      <c r="AB1052" s="4">
        <v>0.16500000000000001</v>
      </c>
      <c r="AC1052" s="3"/>
    </row>
    <row r="1053" spans="1:29">
      <c r="A1053" s="15">
        <v>40222.541666666664</v>
      </c>
      <c r="B1053" s="4">
        <v>0.22750000000000001</v>
      </c>
      <c r="C1053" s="4">
        <f t="shared" si="176"/>
        <v>0.26389999999999997</v>
      </c>
      <c r="D1053" s="4">
        <v>28.655000000000001</v>
      </c>
      <c r="E1053" s="4">
        <f t="shared" si="177"/>
        <v>54.731050000000003</v>
      </c>
      <c r="F1053" s="4">
        <v>48.155000000000001</v>
      </c>
      <c r="G1053" s="4">
        <f t="shared" si="178"/>
        <v>91.976050000000001</v>
      </c>
      <c r="H1053" s="4">
        <f t="shared" si="179"/>
        <v>37.244999999999997</v>
      </c>
      <c r="I1053" s="4">
        <v>21.612500000000001</v>
      </c>
      <c r="J1053" s="16">
        <f t="shared" si="180"/>
        <v>43.225000000000001</v>
      </c>
      <c r="K1053" s="4">
        <v>2.57</v>
      </c>
      <c r="L1053" s="4">
        <f t="shared" si="181"/>
        <v>6.8361999999999998</v>
      </c>
      <c r="M1053" s="4">
        <v>5.8925000000000001</v>
      </c>
      <c r="N1053" s="4">
        <f t="shared" si="182"/>
        <v>8.3673500000000001</v>
      </c>
      <c r="O1053" s="4">
        <v>2.2450000000000001</v>
      </c>
      <c r="P1053" s="4">
        <f t="shared" si="183"/>
        <v>1.5041500000000001</v>
      </c>
      <c r="Q1053" s="4">
        <v>2.31</v>
      </c>
      <c r="R1053" s="4">
        <f t="shared" si="184"/>
        <v>1.5418500000000002</v>
      </c>
      <c r="S1053" s="4">
        <v>6.5000000000000002E-2</v>
      </c>
      <c r="T1053" s="4">
        <f t="shared" si="185"/>
        <v>3.7699999999999997E-2</v>
      </c>
      <c r="U1053" s="4">
        <v>19.125</v>
      </c>
      <c r="V1053" s="4">
        <f t="shared" si="186"/>
        <v>24.862500000000001</v>
      </c>
      <c r="W1053" s="4" t="s">
        <v>14</v>
      </c>
      <c r="X1053" s="4">
        <v>21.1875</v>
      </c>
      <c r="Y1053" s="4">
        <v>56</v>
      </c>
      <c r="Z1053" s="4">
        <v>5.7874999999999996</v>
      </c>
      <c r="AA1053" s="4">
        <v>148.6</v>
      </c>
      <c r="AB1053" s="4">
        <v>0.2</v>
      </c>
      <c r="AC1053" s="3"/>
    </row>
    <row r="1054" spans="1:29">
      <c r="A1054" s="15">
        <v>40222.583333333336</v>
      </c>
      <c r="B1054" s="4">
        <v>0.23749999999999999</v>
      </c>
      <c r="C1054" s="4">
        <f t="shared" si="176"/>
        <v>0.27549999999999997</v>
      </c>
      <c r="D1054" s="4">
        <v>31.63</v>
      </c>
      <c r="E1054" s="4">
        <f t="shared" si="177"/>
        <v>60.413299999999992</v>
      </c>
      <c r="F1054" s="4">
        <v>49.7575</v>
      </c>
      <c r="G1054" s="4">
        <f t="shared" si="178"/>
        <v>95.036824999999993</v>
      </c>
      <c r="H1054" s="4">
        <f t="shared" si="179"/>
        <v>34.623525000000001</v>
      </c>
      <c r="I1054" s="4">
        <v>21.762499999999999</v>
      </c>
      <c r="J1054" s="16">
        <f t="shared" si="180"/>
        <v>43.524999999999999</v>
      </c>
      <c r="K1054" s="4">
        <v>3.98</v>
      </c>
      <c r="L1054" s="4">
        <f t="shared" si="181"/>
        <v>10.5868</v>
      </c>
      <c r="M1054" s="4">
        <v>7.9474999999999998</v>
      </c>
      <c r="N1054" s="4">
        <f t="shared" si="182"/>
        <v>11.285449999999999</v>
      </c>
      <c r="O1054" s="4">
        <v>2.2400000000000002</v>
      </c>
      <c r="P1054" s="4">
        <f t="shared" si="183"/>
        <v>1.5008000000000001</v>
      </c>
      <c r="Q1054" s="4">
        <v>2.2999999999999998</v>
      </c>
      <c r="R1054" s="4">
        <f t="shared" si="184"/>
        <v>1.5356000000000001</v>
      </c>
      <c r="S1054" s="4">
        <v>0.06</v>
      </c>
      <c r="T1054" s="4">
        <f t="shared" si="185"/>
        <v>3.4799999999999998E-2</v>
      </c>
      <c r="U1054" s="4">
        <v>18.1875</v>
      </c>
      <c r="V1054" s="4">
        <f t="shared" si="186"/>
        <v>23.643750000000001</v>
      </c>
      <c r="W1054" s="4" t="s">
        <v>14</v>
      </c>
      <c r="X1054" s="4">
        <v>18.8125</v>
      </c>
      <c r="Y1054" s="4">
        <v>57.95</v>
      </c>
      <c r="Z1054" s="4">
        <v>5.7750000000000004</v>
      </c>
      <c r="AA1054" s="4">
        <v>141.32499999999999</v>
      </c>
      <c r="AB1054" s="4">
        <v>0.23250000000000001</v>
      </c>
      <c r="AC1054" s="3"/>
    </row>
    <row r="1055" spans="1:29">
      <c r="A1055" s="15">
        <v>40222.625</v>
      </c>
      <c r="B1055" s="4">
        <v>0.20250000000000001</v>
      </c>
      <c r="C1055" s="4">
        <f t="shared" si="176"/>
        <v>0.2349</v>
      </c>
      <c r="D1055" s="4">
        <v>23.954999999999998</v>
      </c>
      <c r="E1055" s="4">
        <f t="shared" si="177"/>
        <v>45.754049999999992</v>
      </c>
      <c r="F1055" s="4">
        <v>41.082500000000003</v>
      </c>
      <c r="G1055" s="4">
        <f t="shared" si="178"/>
        <v>78.467574999999997</v>
      </c>
      <c r="H1055" s="4">
        <f t="shared" si="179"/>
        <v>32.713525000000004</v>
      </c>
      <c r="I1055" s="4">
        <v>26.35</v>
      </c>
      <c r="J1055" s="16">
        <f t="shared" si="180"/>
        <v>52.7</v>
      </c>
      <c r="K1055" s="4">
        <v>3.72</v>
      </c>
      <c r="L1055" s="4">
        <f t="shared" si="181"/>
        <v>9.8952000000000009</v>
      </c>
      <c r="M1055" s="4">
        <v>7.5350000000000001</v>
      </c>
      <c r="N1055" s="4">
        <f t="shared" si="182"/>
        <v>10.6997</v>
      </c>
      <c r="O1055" s="4">
        <v>2.2149999999999999</v>
      </c>
      <c r="P1055" s="4">
        <f t="shared" si="183"/>
        <v>1.4840500000000001</v>
      </c>
      <c r="Q1055" s="4">
        <v>2.2749999999999999</v>
      </c>
      <c r="R1055" s="4">
        <f t="shared" si="184"/>
        <v>1.51885</v>
      </c>
      <c r="S1055" s="4">
        <v>0.06</v>
      </c>
      <c r="T1055" s="4">
        <f t="shared" si="185"/>
        <v>3.4799999999999998E-2</v>
      </c>
      <c r="U1055" s="4">
        <v>14.125</v>
      </c>
      <c r="V1055" s="4">
        <f t="shared" si="186"/>
        <v>18.362500000000001</v>
      </c>
      <c r="W1055" s="4" t="s">
        <v>14</v>
      </c>
      <c r="X1055" s="4">
        <v>15.0625</v>
      </c>
      <c r="Y1055" s="4">
        <v>59.3</v>
      </c>
      <c r="Z1055" s="4">
        <v>5.8</v>
      </c>
      <c r="AA1055" s="4">
        <v>157.15</v>
      </c>
      <c r="AB1055" s="4">
        <v>0.33</v>
      </c>
      <c r="AC1055" s="3"/>
    </row>
    <row r="1056" spans="1:29">
      <c r="A1056" s="15">
        <v>40222.666666666664</v>
      </c>
      <c r="B1056" s="4">
        <v>0.20749999999999999</v>
      </c>
      <c r="C1056" s="4">
        <f t="shared" si="176"/>
        <v>0.24069999999999997</v>
      </c>
      <c r="D1056" s="4">
        <v>25.68</v>
      </c>
      <c r="E1056" s="4">
        <f t="shared" si="177"/>
        <v>49.0488</v>
      </c>
      <c r="F1056" s="4">
        <v>45.442500000000003</v>
      </c>
      <c r="G1056" s="4">
        <f t="shared" si="178"/>
        <v>86.795175</v>
      </c>
      <c r="H1056" s="4">
        <f t="shared" si="179"/>
        <v>37.746375</v>
      </c>
      <c r="I1056" s="4">
        <v>22.5075</v>
      </c>
      <c r="J1056" s="16">
        <f t="shared" si="180"/>
        <v>45.015000000000001</v>
      </c>
      <c r="K1056" s="4">
        <v>3.59</v>
      </c>
      <c r="L1056" s="4">
        <f t="shared" si="181"/>
        <v>9.5494000000000003</v>
      </c>
      <c r="M1056" s="4">
        <v>7.2649999999999997</v>
      </c>
      <c r="N1056" s="4">
        <f t="shared" si="182"/>
        <v>10.316299999999998</v>
      </c>
      <c r="O1056" s="4">
        <v>2.2749999999999999</v>
      </c>
      <c r="P1056" s="4">
        <f t="shared" si="183"/>
        <v>1.5242500000000001</v>
      </c>
      <c r="Q1056" s="4">
        <v>2.3275000000000001</v>
      </c>
      <c r="R1056" s="4">
        <f t="shared" si="184"/>
        <v>1.5547000000000002</v>
      </c>
      <c r="S1056" s="4">
        <v>5.2499999999999998E-2</v>
      </c>
      <c r="T1056" s="4">
        <f t="shared" si="185"/>
        <v>3.0449999999999998E-2</v>
      </c>
      <c r="U1056" s="4">
        <v>11.875</v>
      </c>
      <c r="V1056" s="4">
        <f t="shared" si="186"/>
        <v>15.4375</v>
      </c>
      <c r="W1056" s="4" t="s">
        <v>14</v>
      </c>
      <c r="X1056" s="4">
        <v>13.75</v>
      </c>
      <c r="Y1056" s="4">
        <v>59.1</v>
      </c>
      <c r="Z1056" s="4">
        <v>5.625</v>
      </c>
      <c r="AA1056" s="4">
        <v>158.17500000000001</v>
      </c>
      <c r="AB1056" s="4">
        <v>0.32250000000000001</v>
      </c>
      <c r="AC1056" s="3"/>
    </row>
    <row r="1057" spans="1:29">
      <c r="A1057" s="15">
        <v>40222.708333333336</v>
      </c>
      <c r="B1057" s="4">
        <v>0.22500000000000001</v>
      </c>
      <c r="C1057" s="4">
        <f t="shared" si="176"/>
        <v>0.26100000000000001</v>
      </c>
      <c r="D1057" s="4">
        <v>23.175000000000001</v>
      </c>
      <c r="E1057" s="4">
        <f t="shared" si="177"/>
        <v>44.264249999999997</v>
      </c>
      <c r="F1057" s="4">
        <v>44.287500000000001</v>
      </c>
      <c r="G1057" s="4">
        <f t="shared" si="178"/>
        <v>84.589124999999996</v>
      </c>
      <c r="H1057" s="4">
        <f t="shared" si="179"/>
        <v>40.324874999999999</v>
      </c>
      <c r="I1057" s="4">
        <v>20.392499999999998</v>
      </c>
      <c r="J1057" s="16">
        <f t="shared" si="180"/>
        <v>40.784999999999997</v>
      </c>
      <c r="K1057" s="4">
        <v>3.59</v>
      </c>
      <c r="L1057" s="4">
        <f t="shared" si="181"/>
        <v>9.5494000000000003</v>
      </c>
      <c r="M1057" s="4">
        <v>7.2649999999999997</v>
      </c>
      <c r="N1057" s="4">
        <f t="shared" si="182"/>
        <v>10.316299999999998</v>
      </c>
      <c r="O1057" s="4">
        <v>2.2475000000000001</v>
      </c>
      <c r="P1057" s="4">
        <f t="shared" si="183"/>
        <v>1.5058250000000002</v>
      </c>
      <c r="Q1057" s="4">
        <v>2.3149999999999999</v>
      </c>
      <c r="R1057" s="4">
        <f t="shared" si="184"/>
        <v>1.5464250000000002</v>
      </c>
      <c r="S1057" s="4">
        <v>7.0000000000000007E-2</v>
      </c>
      <c r="T1057" s="4">
        <f t="shared" si="185"/>
        <v>4.0600000000000004E-2</v>
      </c>
      <c r="U1057" s="4">
        <v>12.5625</v>
      </c>
      <c r="V1057" s="4">
        <f t="shared" si="186"/>
        <v>16.331250000000001</v>
      </c>
      <c r="W1057" s="4" t="s">
        <v>14</v>
      </c>
      <c r="X1057" s="4">
        <v>13.5625</v>
      </c>
      <c r="Y1057" s="4">
        <v>59.2</v>
      </c>
      <c r="Z1057" s="4">
        <v>5.1124999999999998</v>
      </c>
      <c r="AA1057" s="4">
        <v>148.07499999999999</v>
      </c>
      <c r="AB1057" s="4">
        <v>0.25</v>
      </c>
      <c r="AC1057" s="3"/>
    </row>
    <row r="1058" spans="1:29">
      <c r="A1058" s="15">
        <v>40222.75</v>
      </c>
      <c r="B1058" s="4">
        <v>0.23</v>
      </c>
      <c r="C1058" s="4">
        <f t="shared" si="176"/>
        <v>0.26679999999999998</v>
      </c>
      <c r="D1058" s="4">
        <v>21.762499999999999</v>
      </c>
      <c r="E1058" s="4">
        <f t="shared" si="177"/>
        <v>41.566374999999994</v>
      </c>
      <c r="F1058" s="4">
        <v>42.802500000000002</v>
      </c>
      <c r="G1058" s="4">
        <f t="shared" si="178"/>
        <v>81.752775</v>
      </c>
      <c r="H1058" s="4">
        <f t="shared" si="179"/>
        <v>40.186400000000006</v>
      </c>
      <c r="I1058" s="4">
        <v>18.887499999999999</v>
      </c>
      <c r="J1058" s="16">
        <f t="shared" si="180"/>
        <v>37.774999999999999</v>
      </c>
      <c r="K1058" s="4">
        <v>3.7174999999999998</v>
      </c>
      <c r="L1058" s="4">
        <f t="shared" si="181"/>
        <v>9.8885500000000004</v>
      </c>
      <c r="M1058" s="4">
        <v>7.2625000000000002</v>
      </c>
      <c r="N1058" s="4">
        <f t="shared" si="182"/>
        <v>10.312749999999999</v>
      </c>
      <c r="O1058" s="4">
        <v>2.2574999999999998</v>
      </c>
      <c r="P1058" s="4">
        <f t="shared" si="183"/>
        <v>1.5125249999999999</v>
      </c>
      <c r="Q1058" s="4">
        <v>2.3149999999999999</v>
      </c>
      <c r="R1058" s="4">
        <f t="shared" si="184"/>
        <v>1.5473249999999998</v>
      </c>
      <c r="S1058" s="4">
        <v>0.06</v>
      </c>
      <c r="T1058" s="4">
        <f t="shared" si="185"/>
        <v>3.4799999999999998E-2</v>
      </c>
      <c r="U1058" s="4">
        <v>11.125</v>
      </c>
      <c r="V1058" s="4">
        <f t="shared" si="186"/>
        <v>14.4625</v>
      </c>
      <c r="W1058" s="4" t="s">
        <v>14</v>
      </c>
      <c r="X1058" s="4">
        <v>13.75</v>
      </c>
      <c r="Y1058" s="4">
        <v>57.825000000000003</v>
      </c>
      <c r="Z1058" s="4">
        <v>4.4749999999999996</v>
      </c>
      <c r="AA1058" s="4">
        <v>142.35</v>
      </c>
      <c r="AB1058" s="4">
        <v>0.11</v>
      </c>
      <c r="AC1058" s="3"/>
    </row>
    <row r="1059" spans="1:29">
      <c r="A1059" s="15">
        <v>40222.791666666664</v>
      </c>
      <c r="B1059" s="4">
        <v>0.21</v>
      </c>
      <c r="C1059" s="4">
        <f t="shared" si="176"/>
        <v>0.24359999999999998</v>
      </c>
      <c r="D1059" s="4">
        <v>17.537500000000001</v>
      </c>
      <c r="E1059" s="4">
        <f t="shared" si="177"/>
        <v>33.496625000000002</v>
      </c>
      <c r="F1059" s="4">
        <v>37.2575</v>
      </c>
      <c r="G1059" s="4">
        <f t="shared" si="178"/>
        <v>71.161824999999993</v>
      </c>
      <c r="H1059" s="4">
        <f t="shared" si="179"/>
        <v>37.665199999999992</v>
      </c>
      <c r="I1059" s="4">
        <v>21.217500000000001</v>
      </c>
      <c r="J1059" s="16">
        <f t="shared" si="180"/>
        <v>42.435000000000002</v>
      </c>
      <c r="K1059" s="4">
        <v>3.59</v>
      </c>
      <c r="L1059" s="4">
        <f t="shared" si="181"/>
        <v>9.5494000000000003</v>
      </c>
      <c r="M1059" s="4">
        <v>6.8550000000000004</v>
      </c>
      <c r="N1059" s="4">
        <f t="shared" si="182"/>
        <v>9.7340999999999998</v>
      </c>
      <c r="O1059" s="4">
        <v>2.2875000000000001</v>
      </c>
      <c r="P1059" s="4">
        <f t="shared" si="183"/>
        <v>1.5326250000000001</v>
      </c>
      <c r="Q1059" s="4">
        <v>2.3450000000000002</v>
      </c>
      <c r="R1059" s="4">
        <f t="shared" si="184"/>
        <v>1.5703250000000002</v>
      </c>
      <c r="S1059" s="4">
        <v>6.5000000000000002E-2</v>
      </c>
      <c r="T1059" s="4">
        <f t="shared" si="185"/>
        <v>3.7699999999999997E-2</v>
      </c>
      <c r="U1059" s="4">
        <v>13.4375</v>
      </c>
      <c r="V1059" s="4">
        <f t="shared" si="186"/>
        <v>17.46875</v>
      </c>
      <c r="W1059" s="4" t="s">
        <v>14</v>
      </c>
      <c r="X1059" s="4">
        <v>14.5625</v>
      </c>
      <c r="Y1059" s="4">
        <v>58.174999999999997</v>
      </c>
      <c r="Z1059" s="4">
        <v>4.45</v>
      </c>
      <c r="AA1059" s="4">
        <v>135.375</v>
      </c>
      <c r="AB1059" s="4">
        <v>0.1275</v>
      </c>
      <c r="AC1059" s="3"/>
    </row>
    <row r="1060" spans="1:29">
      <c r="A1060" s="15">
        <v>40222.833333333336</v>
      </c>
      <c r="B1060" s="4">
        <v>0.20749999999999999</v>
      </c>
      <c r="C1060" s="4">
        <f t="shared" si="176"/>
        <v>0.24069999999999997</v>
      </c>
      <c r="D1060" s="4">
        <v>19.572500000000002</v>
      </c>
      <c r="E1060" s="4">
        <f t="shared" si="177"/>
        <v>37.383475000000004</v>
      </c>
      <c r="F1060" s="4">
        <v>36.664999999999999</v>
      </c>
      <c r="G1060" s="4">
        <f t="shared" si="178"/>
        <v>70.030149999999992</v>
      </c>
      <c r="H1060" s="4">
        <f t="shared" si="179"/>
        <v>32.646674999999988</v>
      </c>
      <c r="I1060" s="4">
        <v>19.9375</v>
      </c>
      <c r="J1060" s="16">
        <f t="shared" si="180"/>
        <v>39.875</v>
      </c>
      <c r="K1060" s="4">
        <v>3.335</v>
      </c>
      <c r="L1060" s="4">
        <f t="shared" si="181"/>
        <v>8.8711000000000002</v>
      </c>
      <c r="M1060" s="4">
        <v>6.58</v>
      </c>
      <c r="N1060" s="4">
        <f t="shared" si="182"/>
        <v>9.3436000000000003</v>
      </c>
      <c r="O1060" s="4">
        <v>2.2875000000000001</v>
      </c>
      <c r="P1060" s="4">
        <f t="shared" si="183"/>
        <v>1.5326250000000001</v>
      </c>
      <c r="Q1060" s="4">
        <v>2.3450000000000002</v>
      </c>
      <c r="R1060" s="4">
        <f t="shared" si="184"/>
        <v>1.568875</v>
      </c>
      <c r="S1060" s="4">
        <v>6.25E-2</v>
      </c>
      <c r="T1060" s="4">
        <f t="shared" si="185"/>
        <v>3.6249999999999998E-2</v>
      </c>
      <c r="U1060" s="4">
        <v>13.625</v>
      </c>
      <c r="V1060" s="4">
        <f t="shared" si="186"/>
        <v>17.712500000000002</v>
      </c>
      <c r="W1060" s="4" t="s">
        <v>14</v>
      </c>
      <c r="X1060" s="4">
        <v>14.1875</v>
      </c>
      <c r="Y1060" s="4">
        <v>60.225000000000001</v>
      </c>
      <c r="Z1060" s="4">
        <v>4.45</v>
      </c>
      <c r="AA1060" s="4">
        <v>141.22499999999999</v>
      </c>
      <c r="AB1060" s="4">
        <v>0.125</v>
      </c>
      <c r="AC1060" s="3"/>
    </row>
    <row r="1061" spans="1:29">
      <c r="A1061" s="15">
        <v>40222.875</v>
      </c>
      <c r="B1061" s="4">
        <v>0.23250000000000001</v>
      </c>
      <c r="C1061" s="4">
        <f t="shared" si="176"/>
        <v>0.2697</v>
      </c>
      <c r="D1061" s="4">
        <v>15.66</v>
      </c>
      <c r="E1061" s="4">
        <f t="shared" si="177"/>
        <v>29.910599999999999</v>
      </c>
      <c r="F1061" s="4">
        <v>33.217500000000001</v>
      </c>
      <c r="G1061" s="4">
        <f t="shared" si="178"/>
        <v>63.445425</v>
      </c>
      <c r="H1061" s="4">
        <f t="shared" si="179"/>
        <v>33.534824999999998</v>
      </c>
      <c r="I1061" s="4">
        <v>15.57</v>
      </c>
      <c r="J1061" s="16">
        <f t="shared" si="180"/>
        <v>31.14</v>
      </c>
      <c r="K1061" s="4">
        <v>3.335</v>
      </c>
      <c r="L1061" s="4">
        <f t="shared" si="181"/>
        <v>8.8711000000000002</v>
      </c>
      <c r="M1061" s="4">
        <v>6.58</v>
      </c>
      <c r="N1061" s="4">
        <f t="shared" si="182"/>
        <v>9.3436000000000003</v>
      </c>
      <c r="O1061" s="4">
        <v>2.3149999999999999</v>
      </c>
      <c r="P1061" s="4">
        <f t="shared" si="183"/>
        <v>1.55105</v>
      </c>
      <c r="Q1061" s="4">
        <v>2.3849999999999998</v>
      </c>
      <c r="R1061" s="4">
        <f t="shared" si="184"/>
        <v>1.5960000000000001</v>
      </c>
      <c r="S1061" s="4">
        <v>7.7499999999999999E-2</v>
      </c>
      <c r="T1061" s="4">
        <f t="shared" si="185"/>
        <v>4.4949999999999997E-2</v>
      </c>
      <c r="U1061" s="4">
        <v>15.8125</v>
      </c>
      <c r="V1061" s="4">
        <f t="shared" si="186"/>
        <v>20.556250000000002</v>
      </c>
      <c r="W1061" s="4" t="s">
        <v>14</v>
      </c>
      <c r="X1061" s="4">
        <v>17.0625</v>
      </c>
      <c r="Y1061" s="4">
        <v>63.325000000000003</v>
      </c>
      <c r="Z1061" s="4">
        <v>4.3</v>
      </c>
      <c r="AA1061" s="4">
        <v>148.1</v>
      </c>
      <c r="AB1061" s="4">
        <v>0.09</v>
      </c>
      <c r="AC1061" s="3"/>
    </row>
    <row r="1062" spans="1:29">
      <c r="A1062" s="15">
        <v>40222.916666666664</v>
      </c>
      <c r="B1062" s="4">
        <v>0.19750000000000001</v>
      </c>
      <c r="C1062" s="4">
        <f t="shared" si="176"/>
        <v>0.2291</v>
      </c>
      <c r="D1062" s="4">
        <v>13.78</v>
      </c>
      <c r="E1062" s="4">
        <f t="shared" si="177"/>
        <v>26.319799999999997</v>
      </c>
      <c r="F1062" s="4">
        <v>30.442499999999999</v>
      </c>
      <c r="G1062" s="4">
        <f t="shared" si="178"/>
        <v>58.145174999999995</v>
      </c>
      <c r="H1062" s="4">
        <f t="shared" si="179"/>
        <v>31.825374999999998</v>
      </c>
      <c r="I1062" s="4">
        <v>16.022500000000001</v>
      </c>
      <c r="J1062" s="16">
        <f t="shared" si="180"/>
        <v>32.045000000000002</v>
      </c>
      <c r="K1062" s="4">
        <v>3.335</v>
      </c>
      <c r="L1062" s="4">
        <f t="shared" si="181"/>
        <v>8.8711000000000002</v>
      </c>
      <c r="M1062" s="4">
        <v>6.4424999999999999</v>
      </c>
      <c r="N1062" s="4">
        <f t="shared" si="182"/>
        <v>9.1483499999999989</v>
      </c>
      <c r="O1062" s="4">
        <v>2.33</v>
      </c>
      <c r="P1062" s="4">
        <f t="shared" si="183"/>
        <v>1.5611000000000002</v>
      </c>
      <c r="Q1062" s="4">
        <v>2.39</v>
      </c>
      <c r="R1062" s="4">
        <f t="shared" si="184"/>
        <v>1.5959000000000001</v>
      </c>
      <c r="S1062" s="4">
        <v>0.06</v>
      </c>
      <c r="T1062" s="4">
        <f t="shared" si="185"/>
        <v>3.4799999999999998E-2</v>
      </c>
      <c r="U1062" s="4">
        <v>17.4375</v>
      </c>
      <c r="V1062" s="4">
        <f t="shared" si="186"/>
        <v>22.668749999999999</v>
      </c>
      <c r="W1062" s="4" t="s">
        <v>14</v>
      </c>
      <c r="X1062" s="4">
        <v>18.3125</v>
      </c>
      <c r="Y1062" s="4">
        <v>66.8</v>
      </c>
      <c r="Z1062" s="4">
        <v>4</v>
      </c>
      <c r="AA1062" s="4">
        <v>160.77500000000001</v>
      </c>
      <c r="AB1062" s="4">
        <v>8.2500000000000004E-2</v>
      </c>
      <c r="AC1062" s="3"/>
    </row>
    <row r="1063" spans="1:29">
      <c r="A1063" s="15">
        <v>40222.958333333336</v>
      </c>
      <c r="B1063" s="4">
        <v>0.1825</v>
      </c>
      <c r="C1063" s="4">
        <f t="shared" si="176"/>
        <v>0.21169999999999997</v>
      </c>
      <c r="D1063" s="4">
        <v>11.115</v>
      </c>
      <c r="E1063" s="4">
        <f t="shared" si="177"/>
        <v>21.229649999999999</v>
      </c>
      <c r="F1063" s="4">
        <v>28.6525</v>
      </c>
      <c r="G1063" s="4">
        <f t="shared" si="178"/>
        <v>54.726274999999994</v>
      </c>
      <c r="H1063" s="4">
        <f t="shared" si="179"/>
        <v>33.496624999999995</v>
      </c>
      <c r="I1063" s="4">
        <v>17.2225</v>
      </c>
      <c r="J1063" s="16">
        <f t="shared" si="180"/>
        <v>34.445</v>
      </c>
      <c r="K1063" s="4">
        <v>3.0750000000000002</v>
      </c>
      <c r="L1063" s="4">
        <f t="shared" si="181"/>
        <v>8.1795000000000009</v>
      </c>
      <c r="M1063" s="4">
        <v>6.03</v>
      </c>
      <c r="N1063" s="4">
        <f t="shared" si="182"/>
        <v>8.5625999999999998</v>
      </c>
      <c r="O1063" s="4">
        <v>2.2925</v>
      </c>
      <c r="P1063" s="4">
        <f t="shared" si="183"/>
        <v>1.5359750000000001</v>
      </c>
      <c r="Q1063" s="4">
        <v>2.355</v>
      </c>
      <c r="R1063" s="4">
        <f t="shared" si="184"/>
        <v>1.5751250000000001</v>
      </c>
      <c r="S1063" s="4">
        <v>6.7500000000000004E-2</v>
      </c>
      <c r="T1063" s="4">
        <f t="shared" si="185"/>
        <v>3.9149999999999997E-2</v>
      </c>
      <c r="U1063" s="4">
        <v>7.5</v>
      </c>
      <c r="V1063" s="4">
        <f t="shared" si="186"/>
        <v>9.75</v>
      </c>
      <c r="W1063" s="4" t="s">
        <v>14</v>
      </c>
      <c r="X1063" s="4">
        <v>7.6875</v>
      </c>
      <c r="Y1063" s="4">
        <v>68.724999999999994</v>
      </c>
      <c r="Z1063" s="4">
        <v>3.45</v>
      </c>
      <c r="AA1063" s="4">
        <v>166.6</v>
      </c>
      <c r="AB1063" s="4">
        <v>0.08</v>
      </c>
      <c r="AC1063" s="3"/>
    </row>
    <row r="1064" spans="1:29">
      <c r="A1064" s="15">
        <v>40223</v>
      </c>
      <c r="B1064" s="4">
        <v>0.19750000000000001</v>
      </c>
      <c r="C1064" s="4">
        <f t="shared" si="176"/>
        <v>0.2291</v>
      </c>
      <c r="D1064" s="4">
        <v>20.98</v>
      </c>
      <c r="E1064" s="4">
        <f t="shared" si="177"/>
        <v>40.071799999999996</v>
      </c>
      <c r="F1064" s="4">
        <v>40.634999999999998</v>
      </c>
      <c r="G1064" s="4">
        <f t="shared" si="178"/>
        <v>77.612849999999995</v>
      </c>
      <c r="H1064" s="4">
        <f t="shared" si="179"/>
        <v>37.541049999999998</v>
      </c>
      <c r="I1064" s="4">
        <v>11.9575</v>
      </c>
      <c r="J1064" s="16">
        <f t="shared" si="180"/>
        <v>23.914999999999999</v>
      </c>
      <c r="K1064" s="4">
        <v>3.07</v>
      </c>
      <c r="L1064" s="4">
        <f t="shared" si="181"/>
        <v>8.1661999999999999</v>
      </c>
      <c r="M1064" s="4">
        <v>6.4424999999999999</v>
      </c>
      <c r="N1064" s="4">
        <f t="shared" si="182"/>
        <v>9.1483499999999989</v>
      </c>
      <c r="O1064" s="4">
        <v>2.5449999999999999</v>
      </c>
      <c r="P1064" s="4">
        <f t="shared" si="183"/>
        <v>1.7051499999999999</v>
      </c>
      <c r="Q1064" s="4">
        <v>2.66</v>
      </c>
      <c r="R1064" s="4">
        <f t="shared" si="184"/>
        <v>1.76895</v>
      </c>
      <c r="S1064" s="4">
        <v>0.11</v>
      </c>
      <c r="T1064" s="4">
        <f t="shared" si="185"/>
        <v>6.3799999999999996E-2</v>
      </c>
      <c r="U1064" s="4">
        <v>7.5</v>
      </c>
      <c r="V1064" s="4">
        <f t="shared" si="186"/>
        <v>9.75</v>
      </c>
      <c r="W1064" s="4" t="s">
        <v>14</v>
      </c>
      <c r="X1064" s="4">
        <v>8.4375</v>
      </c>
      <c r="Y1064" s="4">
        <v>71.025000000000006</v>
      </c>
      <c r="Z1064" s="4">
        <v>2.6749999999999998</v>
      </c>
      <c r="AA1064" s="4">
        <v>160.625</v>
      </c>
      <c r="AB1064" s="4">
        <v>0.08</v>
      </c>
      <c r="AC1064" s="3"/>
    </row>
    <row r="1065" spans="1:29">
      <c r="A1065" s="15">
        <v>40223.041666666664</v>
      </c>
      <c r="B1065" s="4">
        <v>0.125</v>
      </c>
      <c r="C1065" s="4">
        <f t="shared" si="176"/>
        <v>0.14499999999999999</v>
      </c>
      <c r="D1065" s="4">
        <v>6.7350000000000003</v>
      </c>
      <c r="E1065" s="4">
        <f t="shared" si="177"/>
        <v>12.863849999999999</v>
      </c>
      <c r="F1065" s="4">
        <v>24.327500000000001</v>
      </c>
      <c r="G1065" s="4">
        <f t="shared" si="178"/>
        <v>46.465525</v>
      </c>
      <c r="H1065" s="4">
        <f t="shared" si="179"/>
        <v>33.601675</v>
      </c>
      <c r="I1065" s="4">
        <v>17.7433333333333</v>
      </c>
      <c r="J1065" s="16">
        <f t="shared" si="180"/>
        <v>35.486666666666601</v>
      </c>
      <c r="K1065" s="4">
        <v>3.2025000000000001</v>
      </c>
      <c r="L1065" s="4">
        <f t="shared" si="181"/>
        <v>8.5186500000000009</v>
      </c>
      <c r="M1065" s="4">
        <v>6.3025000000000002</v>
      </c>
      <c r="N1065" s="4">
        <f t="shared" si="182"/>
        <v>8.9495500000000003</v>
      </c>
      <c r="O1065" s="4">
        <v>2.5775000000000001</v>
      </c>
      <c r="P1065" s="4">
        <f t="shared" si="183"/>
        <v>1.7269250000000003</v>
      </c>
      <c r="Q1065" s="4">
        <v>2.6625000000000001</v>
      </c>
      <c r="R1065" s="4">
        <f t="shared" si="184"/>
        <v>1.7747750000000002</v>
      </c>
      <c r="S1065" s="4">
        <v>8.2500000000000004E-2</v>
      </c>
      <c r="T1065" s="4">
        <f t="shared" si="185"/>
        <v>4.7849999999999997E-2</v>
      </c>
      <c r="U1065" s="4">
        <v>3.4375</v>
      </c>
      <c r="V1065" s="4">
        <f t="shared" si="186"/>
        <v>4.46875</v>
      </c>
      <c r="W1065" s="4" t="s">
        <v>14</v>
      </c>
      <c r="X1065" s="4">
        <v>4.5625</v>
      </c>
      <c r="Y1065" s="4">
        <v>70.349999999999994</v>
      </c>
      <c r="Z1065" s="4">
        <v>2.7374999999999998</v>
      </c>
      <c r="AA1065" s="4">
        <v>179.875</v>
      </c>
      <c r="AB1065" s="4">
        <v>0.08</v>
      </c>
      <c r="AC1065" s="3"/>
    </row>
    <row r="1066" spans="1:29">
      <c r="A1066" s="15">
        <v>40223.083333333336</v>
      </c>
      <c r="B1066" s="4">
        <v>0.115</v>
      </c>
      <c r="C1066" s="4">
        <f t="shared" si="176"/>
        <v>0.13339999999999999</v>
      </c>
      <c r="D1066" s="4">
        <v>19.572500000000002</v>
      </c>
      <c r="E1066" s="4">
        <f t="shared" si="177"/>
        <v>37.383475000000004</v>
      </c>
      <c r="F1066" s="4">
        <v>36.395000000000003</v>
      </c>
      <c r="G1066" s="4">
        <f t="shared" si="178"/>
        <v>69.514449999999997</v>
      </c>
      <c r="H1066" s="4">
        <f t="shared" si="179"/>
        <v>32.130974999999992</v>
      </c>
      <c r="I1066" s="4">
        <v>19.395</v>
      </c>
      <c r="J1066" s="16">
        <f t="shared" si="180"/>
        <v>38.79</v>
      </c>
      <c r="K1066" s="4">
        <v>3.46</v>
      </c>
      <c r="L1066" s="4">
        <f t="shared" si="181"/>
        <v>9.2035999999999998</v>
      </c>
      <c r="M1066" s="4">
        <v>6.44</v>
      </c>
      <c r="N1066" s="4">
        <f t="shared" si="182"/>
        <v>9.1448</v>
      </c>
      <c r="O1066" s="4">
        <v>2.39</v>
      </c>
      <c r="P1066" s="4">
        <f t="shared" si="183"/>
        <v>1.6013000000000002</v>
      </c>
      <c r="Q1066" s="4">
        <v>2.4525000000000001</v>
      </c>
      <c r="R1066" s="4">
        <f t="shared" si="184"/>
        <v>1.6390000000000002</v>
      </c>
      <c r="S1066" s="4">
        <v>6.5000000000000002E-2</v>
      </c>
      <c r="T1066" s="4">
        <f t="shared" si="185"/>
        <v>3.7699999999999997E-2</v>
      </c>
      <c r="U1066" s="4">
        <v>7.125</v>
      </c>
      <c r="V1066" s="4">
        <f t="shared" si="186"/>
        <v>9.2625000000000011</v>
      </c>
      <c r="W1066" s="4" t="s">
        <v>14</v>
      </c>
      <c r="X1066" s="4">
        <v>7.0625</v>
      </c>
      <c r="Y1066" s="4">
        <v>70.7</v>
      </c>
      <c r="Z1066" s="4">
        <v>2.6375000000000002</v>
      </c>
      <c r="AA1066" s="4">
        <v>130.17500000000001</v>
      </c>
      <c r="AB1066" s="4">
        <v>0.08</v>
      </c>
      <c r="AC1066" s="3"/>
    </row>
    <row r="1067" spans="1:29">
      <c r="A1067" s="15">
        <v>40223.125</v>
      </c>
      <c r="B1067" s="4">
        <v>5.7500000000000002E-2</v>
      </c>
      <c r="C1067" s="4">
        <f t="shared" si="176"/>
        <v>6.6699999999999995E-2</v>
      </c>
      <c r="D1067" s="4">
        <v>7.0449999999999999</v>
      </c>
      <c r="E1067" s="4">
        <f t="shared" si="177"/>
        <v>13.45595</v>
      </c>
      <c r="F1067" s="4">
        <v>19.914999999999999</v>
      </c>
      <c r="G1067" s="4">
        <f t="shared" si="178"/>
        <v>38.037649999999999</v>
      </c>
      <c r="H1067" s="4">
        <f t="shared" si="179"/>
        <v>24.581699999999998</v>
      </c>
      <c r="I1067" s="4">
        <v>27.734999999999999</v>
      </c>
      <c r="J1067" s="16">
        <f t="shared" si="180"/>
        <v>55.47</v>
      </c>
      <c r="K1067" s="4">
        <v>3.07</v>
      </c>
      <c r="L1067" s="4">
        <f t="shared" si="181"/>
        <v>8.1661999999999999</v>
      </c>
      <c r="M1067" s="4">
        <v>6.03</v>
      </c>
      <c r="N1067" s="4">
        <f t="shared" si="182"/>
        <v>8.5625999999999998</v>
      </c>
      <c r="O1067" s="4">
        <v>2.4049999999999998</v>
      </c>
      <c r="P1067" s="4">
        <f t="shared" si="183"/>
        <v>1.6113500000000001</v>
      </c>
      <c r="Q1067" s="4">
        <v>2.4550000000000001</v>
      </c>
      <c r="R1067" s="4">
        <f t="shared" si="184"/>
        <v>1.64035</v>
      </c>
      <c r="S1067" s="4">
        <v>0.05</v>
      </c>
      <c r="T1067" s="4">
        <f t="shared" si="185"/>
        <v>2.8999999999999998E-2</v>
      </c>
      <c r="U1067" s="4">
        <v>5.3125</v>
      </c>
      <c r="V1067" s="4">
        <f t="shared" si="186"/>
        <v>6.90625</v>
      </c>
      <c r="W1067" s="4" t="s">
        <v>14</v>
      </c>
      <c r="X1067" s="4">
        <v>5.9375</v>
      </c>
      <c r="Y1067" s="4">
        <v>69.5</v>
      </c>
      <c r="Z1067" s="4">
        <v>2.85</v>
      </c>
      <c r="AA1067" s="4">
        <v>105.2</v>
      </c>
      <c r="AB1067" s="4">
        <v>0.08</v>
      </c>
      <c r="AC1067" s="3"/>
    </row>
    <row r="1068" spans="1:29">
      <c r="A1068" s="15">
        <v>40223.166666666664</v>
      </c>
      <c r="B1068" s="4">
        <v>7.4999999999999997E-2</v>
      </c>
      <c r="C1068" s="4">
        <f t="shared" si="176"/>
        <v>8.6999999999999994E-2</v>
      </c>
      <c r="D1068" s="4">
        <v>9.5525000000000002</v>
      </c>
      <c r="E1068" s="4">
        <f t="shared" si="177"/>
        <v>18.245274999999999</v>
      </c>
      <c r="F1068" s="4">
        <v>23.37</v>
      </c>
      <c r="G1068" s="4">
        <f t="shared" si="178"/>
        <v>44.636699999999998</v>
      </c>
      <c r="H1068" s="4">
        <f t="shared" si="179"/>
        <v>26.391424999999998</v>
      </c>
      <c r="I1068" s="4">
        <v>19.465</v>
      </c>
      <c r="J1068" s="16">
        <f t="shared" si="180"/>
        <v>38.93</v>
      </c>
      <c r="K1068" s="4">
        <v>3.07</v>
      </c>
      <c r="L1068" s="4">
        <f t="shared" si="181"/>
        <v>8.1661999999999999</v>
      </c>
      <c r="M1068" s="4">
        <v>5.3425000000000002</v>
      </c>
      <c r="N1068" s="4">
        <f t="shared" si="182"/>
        <v>7.5863500000000004</v>
      </c>
      <c r="O1068" s="4">
        <v>2.3925000000000001</v>
      </c>
      <c r="P1068" s="4">
        <f t="shared" si="183"/>
        <v>1.602975</v>
      </c>
      <c r="Q1068" s="4">
        <v>2.4525000000000001</v>
      </c>
      <c r="R1068" s="4">
        <f t="shared" si="184"/>
        <v>1.637775</v>
      </c>
      <c r="S1068" s="4">
        <v>0.06</v>
      </c>
      <c r="T1068" s="4">
        <f t="shared" si="185"/>
        <v>3.4799999999999998E-2</v>
      </c>
      <c r="U1068" s="4">
        <v>4.5625</v>
      </c>
      <c r="V1068" s="4">
        <f t="shared" si="186"/>
        <v>5.9312500000000004</v>
      </c>
      <c r="W1068" s="4" t="s">
        <v>14</v>
      </c>
      <c r="X1068" s="4">
        <v>6.375</v>
      </c>
      <c r="Y1068" s="4">
        <v>71.974999999999994</v>
      </c>
      <c r="Z1068" s="4">
        <v>1.8875</v>
      </c>
      <c r="AA1068" s="4">
        <v>108.4</v>
      </c>
      <c r="AB1068" s="4">
        <v>0.08</v>
      </c>
      <c r="AC1068" s="3"/>
    </row>
    <row r="1069" spans="1:29">
      <c r="A1069" s="15">
        <v>40223.208333333336</v>
      </c>
      <c r="B1069" s="4">
        <v>8.5000000000000006E-2</v>
      </c>
      <c r="C1069" s="4">
        <f t="shared" si="176"/>
        <v>9.8600000000000007E-2</v>
      </c>
      <c r="D1069" s="4">
        <v>26.305</v>
      </c>
      <c r="E1069" s="4">
        <f t="shared" si="177"/>
        <v>50.242549999999994</v>
      </c>
      <c r="F1069" s="4">
        <v>40.71</v>
      </c>
      <c r="G1069" s="4">
        <f t="shared" si="178"/>
        <v>77.756100000000004</v>
      </c>
      <c r="H1069" s="4">
        <f t="shared" si="179"/>
        <v>27.513550000000009</v>
      </c>
      <c r="I1069" s="4">
        <v>8.9425000000000008</v>
      </c>
      <c r="J1069" s="16">
        <f t="shared" si="180"/>
        <v>17.885000000000002</v>
      </c>
      <c r="K1069" s="4">
        <v>3.4525000000000001</v>
      </c>
      <c r="L1069" s="4">
        <f t="shared" si="181"/>
        <v>9.1836500000000001</v>
      </c>
      <c r="M1069" s="4">
        <v>5.8925000000000001</v>
      </c>
      <c r="N1069" s="4">
        <f t="shared" si="182"/>
        <v>8.3673500000000001</v>
      </c>
      <c r="O1069" s="4">
        <v>2.7825000000000002</v>
      </c>
      <c r="P1069" s="4">
        <f t="shared" si="183"/>
        <v>1.8642750000000003</v>
      </c>
      <c r="Q1069" s="4">
        <v>2.9024999999999999</v>
      </c>
      <c r="R1069" s="4">
        <f t="shared" si="184"/>
        <v>1.9338750000000005</v>
      </c>
      <c r="S1069" s="4">
        <v>0.12</v>
      </c>
      <c r="T1069" s="4">
        <f t="shared" si="185"/>
        <v>6.9599999999999995E-2</v>
      </c>
      <c r="U1069" s="4">
        <v>3.125</v>
      </c>
      <c r="V1069" s="4">
        <f t="shared" si="186"/>
        <v>4.0625</v>
      </c>
      <c r="W1069" s="4" t="s">
        <v>14</v>
      </c>
      <c r="X1069" s="4">
        <v>5.625</v>
      </c>
      <c r="Y1069" s="4">
        <v>75.05</v>
      </c>
      <c r="Z1069" s="4">
        <v>0.8125</v>
      </c>
      <c r="AA1069" s="4">
        <v>174.1</v>
      </c>
      <c r="AB1069" s="4">
        <v>0.08</v>
      </c>
      <c r="AC1069" s="3"/>
    </row>
    <row r="1070" spans="1:29">
      <c r="A1070" s="15">
        <v>40223.25</v>
      </c>
      <c r="B1070" s="4">
        <v>7.0000000000000007E-2</v>
      </c>
      <c r="C1070" s="4">
        <f t="shared" si="176"/>
        <v>8.1200000000000008E-2</v>
      </c>
      <c r="D1070" s="4">
        <v>14.56</v>
      </c>
      <c r="E1070" s="4">
        <f t="shared" si="177"/>
        <v>27.8096</v>
      </c>
      <c r="F1070" s="4">
        <v>29.17</v>
      </c>
      <c r="G1070" s="4">
        <f t="shared" si="178"/>
        <v>55.714700000000001</v>
      </c>
      <c r="H1070" s="4">
        <f t="shared" si="179"/>
        <v>27.905100000000001</v>
      </c>
      <c r="I1070" s="4">
        <v>12.85</v>
      </c>
      <c r="J1070" s="16">
        <f t="shared" si="180"/>
        <v>25.7</v>
      </c>
      <c r="K1070" s="4">
        <v>3.4525000000000001</v>
      </c>
      <c r="L1070" s="4">
        <f t="shared" si="181"/>
        <v>9.1836500000000001</v>
      </c>
      <c r="M1070" s="4">
        <v>5.6174999999999997</v>
      </c>
      <c r="N1070" s="4">
        <f t="shared" si="182"/>
        <v>7.9768499999999989</v>
      </c>
      <c r="O1070" s="4">
        <v>2.6875</v>
      </c>
      <c r="P1070" s="4">
        <f t="shared" si="183"/>
        <v>1.8006250000000001</v>
      </c>
      <c r="Q1070" s="4">
        <v>2.7774999999999999</v>
      </c>
      <c r="R1070" s="4">
        <f t="shared" si="184"/>
        <v>1.8528250000000002</v>
      </c>
      <c r="S1070" s="4">
        <v>0.09</v>
      </c>
      <c r="T1070" s="4">
        <f t="shared" si="185"/>
        <v>5.2199999999999996E-2</v>
      </c>
      <c r="U1070" s="4">
        <v>4.5625</v>
      </c>
      <c r="V1070" s="4">
        <f t="shared" si="186"/>
        <v>5.9312500000000004</v>
      </c>
      <c r="W1070" s="4" t="s">
        <v>14</v>
      </c>
      <c r="X1070" s="4">
        <v>5.75</v>
      </c>
      <c r="Y1070" s="4">
        <v>77.849999999999994</v>
      </c>
      <c r="Z1070" s="4">
        <v>0.35</v>
      </c>
      <c r="AA1070" s="4">
        <v>176.05</v>
      </c>
      <c r="AB1070" s="4">
        <v>0.08</v>
      </c>
      <c r="AC1070" s="3"/>
    </row>
    <row r="1071" spans="1:29">
      <c r="A1071" s="15">
        <v>40223.291666666664</v>
      </c>
      <c r="B1071" s="4">
        <v>0.17</v>
      </c>
      <c r="C1071" s="4">
        <f t="shared" si="176"/>
        <v>0.19720000000000001</v>
      </c>
      <c r="D1071" s="4">
        <v>54.49</v>
      </c>
      <c r="E1071" s="4">
        <f t="shared" si="177"/>
        <v>104.0759</v>
      </c>
      <c r="F1071" s="4">
        <v>65.62</v>
      </c>
      <c r="G1071" s="4">
        <f t="shared" si="178"/>
        <v>125.33420000000001</v>
      </c>
      <c r="H1071" s="4">
        <f t="shared" si="179"/>
        <v>21.258300000000006</v>
      </c>
      <c r="I1071" s="4">
        <v>3.3774999999999999</v>
      </c>
      <c r="J1071" s="16">
        <f t="shared" si="180"/>
        <v>6.7549999999999999</v>
      </c>
      <c r="K1071" s="4">
        <v>3.8374999999999999</v>
      </c>
      <c r="L1071" s="4">
        <f t="shared" si="181"/>
        <v>10.207750000000001</v>
      </c>
      <c r="M1071" s="4">
        <v>6.3025000000000002</v>
      </c>
      <c r="N1071" s="4">
        <f t="shared" si="182"/>
        <v>8.9495500000000003</v>
      </c>
      <c r="O1071" s="4">
        <v>3.2925</v>
      </c>
      <c r="P1071" s="4">
        <f t="shared" si="183"/>
        <v>2.205975</v>
      </c>
      <c r="Q1071" s="4">
        <v>3.4750000000000001</v>
      </c>
      <c r="R1071" s="4">
        <f t="shared" si="184"/>
        <v>2.3147250000000001</v>
      </c>
      <c r="S1071" s="4">
        <v>0.1875</v>
      </c>
      <c r="T1071" s="4">
        <f t="shared" si="185"/>
        <v>0.10874999999999999</v>
      </c>
      <c r="U1071" s="4">
        <v>7.8125</v>
      </c>
      <c r="V1071" s="4">
        <f t="shared" si="186"/>
        <v>10.15625</v>
      </c>
      <c r="W1071" s="4" t="s">
        <v>14</v>
      </c>
      <c r="X1071" s="4">
        <v>8.125</v>
      </c>
      <c r="Y1071" s="4">
        <v>79.525000000000006</v>
      </c>
      <c r="Z1071" s="4">
        <v>-0.2</v>
      </c>
      <c r="AA1071" s="4">
        <v>203.35</v>
      </c>
      <c r="AB1071" s="4">
        <v>0.08</v>
      </c>
      <c r="AC1071" s="3"/>
    </row>
    <row r="1072" spans="1:29">
      <c r="A1072" s="15">
        <v>40223.333333333336</v>
      </c>
      <c r="B1072" s="4">
        <v>0.3075</v>
      </c>
      <c r="C1072" s="4">
        <f t="shared" si="176"/>
        <v>0.35669999999999996</v>
      </c>
      <c r="D1072" s="4">
        <v>61.85</v>
      </c>
      <c r="E1072" s="4">
        <f t="shared" si="177"/>
        <v>118.1335</v>
      </c>
      <c r="F1072" s="4">
        <v>72.367500000000007</v>
      </c>
      <c r="G1072" s="4">
        <f t="shared" si="178"/>
        <v>138.221925</v>
      </c>
      <c r="H1072" s="4">
        <f t="shared" si="179"/>
        <v>20.088425000000001</v>
      </c>
      <c r="I1072" s="4">
        <v>3.3050000000000002</v>
      </c>
      <c r="J1072" s="16">
        <f t="shared" si="180"/>
        <v>6.61</v>
      </c>
      <c r="K1072" s="4">
        <v>6.14</v>
      </c>
      <c r="L1072" s="4">
        <f t="shared" si="181"/>
        <v>16.3324</v>
      </c>
      <c r="M1072" s="4">
        <v>9.3149999999999995</v>
      </c>
      <c r="N1072" s="4">
        <f t="shared" si="182"/>
        <v>13.227299999999998</v>
      </c>
      <c r="O1072" s="4">
        <v>3.4950000000000001</v>
      </c>
      <c r="P1072" s="4">
        <f t="shared" si="183"/>
        <v>2.34165</v>
      </c>
      <c r="Q1072" s="4">
        <v>3.7625000000000002</v>
      </c>
      <c r="R1072" s="4">
        <f t="shared" si="184"/>
        <v>2.4953500000000002</v>
      </c>
      <c r="S1072" s="4">
        <v>0.26500000000000001</v>
      </c>
      <c r="T1072" s="4">
        <f t="shared" si="185"/>
        <v>0.1537</v>
      </c>
      <c r="U1072" s="4">
        <v>11.0625</v>
      </c>
      <c r="V1072" s="4">
        <f t="shared" si="186"/>
        <v>14.38125</v>
      </c>
      <c r="W1072" s="4" t="s">
        <v>14</v>
      </c>
      <c r="X1072" s="4">
        <v>12.125</v>
      </c>
      <c r="Y1072" s="4">
        <v>81.3</v>
      </c>
      <c r="Z1072" s="4">
        <v>-0.36249999999999999</v>
      </c>
      <c r="AA1072" s="4">
        <v>185.125</v>
      </c>
      <c r="AB1072" s="4">
        <v>0.08</v>
      </c>
      <c r="AC1072" s="3"/>
    </row>
    <row r="1073" spans="1:29">
      <c r="A1073" s="15">
        <v>40223.375</v>
      </c>
      <c r="B1073" s="4">
        <v>0.27500000000000002</v>
      </c>
      <c r="C1073" s="4">
        <f t="shared" si="176"/>
        <v>0.31900000000000001</v>
      </c>
      <c r="D1073" s="4">
        <v>28.497499999999999</v>
      </c>
      <c r="E1073" s="4">
        <f t="shared" si="177"/>
        <v>54.430224999999993</v>
      </c>
      <c r="F1073" s="4">
        <v>43.212499999999999</v>
      </c>
      <c r="G1073" s="4">
        <f t="shared" si="178"/>
        <v>82.53587499999999</v>
      </c>
      <c r="H1073" s="4">
        <f t="shared" si="179"/>
        <v>28.105649999999997</v>
      </c>
      <c r="I1073" s="4">
        <v>9.3849999999999998</v>
      </c>
      <c r="J1073" s="16">
        <f t="shared" si="180"/>
        <v>18.77</v>
      </c>
      <c r="K1073" s="4">
        <v>4.4749999999999996</v>
      </c>
      <c r="L1073" s="4">
        <f t="shared" si="181"/>
        <v>11.903499999999999</v>
      </c>
      <c r="M1073" s="4">
        <v>7.3949999999999996</v>
      </c>
      <c r="N1073" s="4">
        <f t="shared" si="182"/>
        <v>10.5009</v>
      </c>
      <c r="O1073" s="4">
        <v>2.9649999999999999</v>
      </c>
      <c r="P1073" s="4">
        <f t="shared" si="183"/>
        <v>1.98655</v>
      </c>
      <c r="Q1073" s="4">
        <v>3.1349999999999998</v>
      </c>
      <c r="R1073" s="4">
        <f t="shared" si="184"/>
        <v>2.0836999999999999</v>
      </c>
      <c r="S1073" s="4">
        <v>0.16750000000000001</v>
      </c>
      <c r="T1073" s="4">
        <f t="shared" si="185"/>
        <v>9.715E-2</v>
      </c>
      <c r="U1073" s="4">
        <v>15.3125</v>
      </c>
      <c r="V1073" s="4">
        <f t="shared" si="186"/>
        <v>19.90625</v>
      </c>
      <c r="W1073" s="4" t="s">
        <v>14</v>
      </c>
      <c r="X1073" s="4">
        <v>10.9375</v>
      </c>
      <c r="Y1073" s="4">
        <v>82</v>
      </c>
      <c r="Z1073" s="4">
        <v>1.375</v>
      </c>
      <c r="AA1073" s="4">
        <v>219.92500000000001</v>
      </c>
      <c r="AB1073" s="4">
        <v>0.08</v>
      </c>
      <c r="AC1073" s="3"/>
    </row>
    <row r="1074" spans="1:29">
      <c r="A1074" s="15">
        <v>40223.416666666664</v>
      </c>
      <c r="B1074" s="4">
        <v>0.2225</v>
      </c>
      <c r="C1074" s="4">
        <f t="shared" si="176"/>
        <v>0.2581</v>
      </c>
      <c r="D1074" s="4">
        <v>18.164999999999999</v>
      </c>
      <c r="E1074" s="4">
        <f t="shared" si="177"/>
        <v>34.695149999999998</v>
      </c>
      <c r="F1074" s="4">
        <v>32.475000000000001</v>
      </c>
      <c r="G1074" s="4">
        <f t="shared" si="178"/>
        <v>62.027250000000002</v>
      </c>
      <c r="H1074" s="4">
        <f t="shared" si="179"/>
        <v>27.332100000000004</v>
      </c>
      <c r="I1074" s="4">
        <v>19.447500000000002</v>
      </c>
      <c r="J1074" s="16">
        <f t="shared" si="180"/>
        <v>38.895000000000003</v>
      </c>
      <c r="K1074" s="4">
        <v>4.09</v>
      </c>
      <c r="L1074" s="4">
        <f t="shared" si="181"/>
        <v>10.8794</v>
      </c>
      <c r="M1074" s="4">
        <v>7.12</v>
      </c>
      <c r="N1074" s="4">
        <f t="shared" si="182"/>
        <v>10.1104</v>
      </c>
      <c r="O1074" s="4">
        <v>2.9024999999999999</v>
      </c>
      <c r="P1074" s="4">
        <f t="shared" si="183"/>
        <v>1.9446749999999999</v>
      </c>
      <c r="Q1074" s="4">
        <v>3.0825</v>
      </c>
      <c r="R1074" s="4">
        <f t="shared" si="184"/>
        <v>2.0490749999999998</v>
      </c>
      <c r="S1074" s="4">
        <v>0.18</v>
      </c>
      <c r="T1074" s="4">
        <f t="shared" si="185"/>
        <v>0.10439999999999999</v>
      </c>
      <c r="U1074" s="4">
        <v>12.0625</v>
      </c>
      <c r="V1074" s="4">
        <f t="shared" si="186"/>
        <v>15.68125</v>
      </c>
      <c r="W1074" s="4" t="s">
        <v>14</v>
      </c>
      <c r="X1074" s="4">
        <v>7.6875</v>
      </c>
      <c r="Y1074" s="4">
        <v>69.875</v>
      </c>
      <c r="Z1074" s="4">
        <v>3.5249999999999999</v>
      </c>
      <c r="AA1074" s="4">
        <v>286.875</v>
      </c>
      <c r="AB1074" s="4">
        <v>0.08</v>
      </c>
      <c r="AC1074" s="3"/>
    </row>
    <row r="1075" spans="1:29">
      <c r="A1075" s="15">
        <v>40223.458333333336</v>
      </c>
      <c r="B1075" s="4">
        <v>0.2225</v>
      </c>
      <c r="C1075" s="4">
        <f t="shared" si="176"/>
        <v>0.2581</v>
      </c>
      <c r="D1075" s="4">
        <v>19.727499999999999</v>
      </c>
      <c r="E1075" s="4">
        <f t="shared" si="177"/>
        <v>37.679524999999998</v>
      </c>
      <c r="F1075" s="4">
        <v>35.347499999999997</v>
      </c>
      <c r="G1075" s="4">
        <f t="shared" si="178"/>
        <v>67.513724999999994</v>
      </c>
      <c r="H1075" s="4">
        <f t="shared" si="179"/>
        <v>29.834199999999996</v>
      </c>
      <c r="I1075" s="4">
        <v>17.642499999999998</v>
      </c>
      <c r="J1075" s="16">
        <f t="shared" si="180"/>
        <v>35.284999999999997</v>
      </c>
      <c r="K1075" s="4">
        <v>3.58</v>
      </c>
      <c r="L1075" s="4">
        <f t="shared" si="181"/>
        <v>9.5228000000000002</v>
      </c>
      <c r="M1075" s="4">
        <v>7.12</v>
      </c>
      <c r="N1075" s="4">
        <f t="shared" si="182"/>
        <v>10.1104</v>
      </c>
      <c r="O1075" s="4">
        <v>2.6625000000000001</v>
      </c>
      <c r="P1075" s="4">
        <f t="shared" si="183"/>
        <v>1.7838750000000001</v>
      </c>
      <c r="Q1075" s="4">
        <v>2.85</v>
      </c>
      <c r="R1075" s="4">
        <f t="shared" si="184"/>
        <v>1.8940750000000002</v>
      </c>
      <c r="S1075" s="4">
        <v>0.19</v>
      </c>
      <c r="T1075" s="4">
        <f t="shared" si="185"/>
        <v>0.11019999999999999</v>
      </c>
      <c r="U1075" s="4">
        <v>15.625</v>
      </c>
      <c r="V1075" s="4">
        <f t="shared" si="186"/>
        <v>20.3125</v>
      </c>
      <c r="W1075" s="4" t="s">
        <v>14</v>
      </c>
      <c r="X1075" s="4">
        <v>16.4375</v>
      </c>
      <c r="Y1075" s="4">
        <v>62.05</v>
      </c>
      <c r="Z1075" s="4">
        <v>4.8624999999999998</v>
      </c>
      <c r="AA1075" s="4">
        <v>219.9</v>
      </c>
      <c r="AB1075" s="4">
        <v>0.08</v>
      </c>
      <c r="AC1075" s="3"/>
    </row>
    <row r="1076" spans="1:29">
      <c r="A1076" s="15">
        <v>40223.5</v>
      </c>
      <c r="B1076" s="4">
        <v>0.23</v>
      </c>
      <c r="C1076" s="4">
        <f t="shared" si="176"/>
        <v>0.26679999999999998</v>
      </c>
      <c r="D1076" s="4">
        <v>17.850000000000001</v>
      </c>
      <c r="E1076" s="4">
        <f t="shared" si="177"/>
        <v>34.093499999999999</v>
      </c>
      <c r="F1076" s="4">
        <v>33.2575</v>
      </c>
      <c r="G1076" s="4">
        <f t="shared" si="178"/>
        <v>63.521825</v>
      </c>
      <c r="H1076" s="4">
        <f t="shared" si="179"/>
        <v>29.428325000000001</v>
      </c>
      <c r="I1076" s="4">
        <v>19.145</v>
      </c>
      <c r="J1076" s="16">
        <f t="shared" si="180"/>
        <v>38.29</v>
      </c>
      <c r="K1076" s="4">
        <v>3.58</v>
      </c>
      <c r="L1076" s="4">
        <f t="shared" si="181"/>
        <v>9.5228000000000002</v>
      </c>
      <c r="M1076" s="4">
        <v>7.3949999999999996</v>
      </c>
      <c r="N1076" s="4">
        <f t="shared" si="182"/>
        <v>10.5009</v>
      </c>
      <c r="O1076" s="4">
        <v>2.5249999999999999</v>
      </c>
      <c r="P1076" s="4">
        <f t="shared" si="183"/>
        <v>1.6917500000000001</v>
      </c>
      <c r="Q1076" s="4">
        <v>2.645</v>
      </c>
      <c r="R1076" s="4">
        <f t="shared" si="184"/>
        <v>1.7613500000000002</v>
      </c>
      <c r="S1076" s="4">
        <v>0.12</v>
      </c>
      <c r="T1076" s="4">
        <f t="shared" si="185"/>
        <v>6.9599999999999995E-2</v>
      </c>
      <c r="U1076" s="4">
        <v>13.5625</v>
      </c>
      <c r="V1076" s="4">
        <f t="shared" si="186"/>
        <v>17.631250000000001</v>
      </c>
      <c r="W1076" s="4">
        <v>18.350438928854405</v>
      </c>
      <c r="X1076" s="4">
        <v>15.1875</v>
      </c>
      <c r="Y1076" s="4">
        <v>61.475000000000001</v>
      </c>
      <c r="Z1076" s="4">
        <v>5.3875000000000002</v>
      </c>
      <c r="AA1076" s="4">
        <v>212.22499999999999</v>
      </c>
      <c r="AB1076" s="4">
        <v>0.08</v>
      </c>
      <c r="AC1076" s="3"/>
    </row>
    <row r="1077" spans="1:29">
      <c r="A1077" s="15">
        <v>40223.541666666664</v>
      </c>
      <c r="B1077" s="4">
        <v>0.215</v>
      </c>
      <c r="C1077" s="4">
        <f t="shared" si="176"/>
        <v>0.24939999999999998</v>
      </c>
      <c r="D1077" s="4">
        <v>30.0625</v>
      </c>
      <c r="E1077" s="4">
        <f t="shared" si="177"/>
        <v>57.419374999999995</v>
      </c>
      <c r="F1077" s="4">
        <v>47.402500000000003</v>
      </c>
      <c r="G1077" s="4">
        <f t="shared" si="178"/>
        <v>90.538775000000001</v>
      </c>
      <c r="H1077" s="4">
        <f t="shared" si="179"/>
        <v>33.119400000000006</v>
      </c>
      <c r="I1077" s="4">
        <v>25.295000000000002</v>
      </c>
      <c r="J1077" s="16">
        <f t="shared" si="180"/>
        <v>50.59</v>
      </c>
      <c r="K1077" s="4">
        <v>3.7075</v>
      </c>
      <c r="L1077" s="4">
        <f t="shared" si="181"/>
        <v>9.8619500000000002</v>
      </c>
      <c r="M1077" s="4">
        <v>7.8075000000000001</v>
      </c>
      <c r="N1077" s="4">
        <f t="shared" si="182"/>
        <v>11.086649999999999</v>
      </c>
      <c r="O1077" s="4">
        <v>2.2524999999999999</v>
      </c>
      <c r="P1077" s="4">
        <f t="shared" si="183"/>
        <v>1.5091750000000002</v>
      </c>
      <c r="Q1077" s="4">
        <v>2.3199999999999998</v>
      </c>
      <c r="R1077" s="4">
        <f t="shared" si="184"/>
        <v>1.5483250000000002</v>
      </c>
      <c r="S1077" s="4">
        <v>6.7500000000000004E-2</v>
      </c>
      <c r="T1077" s="4">
        <f t="shared" si="185"/>
        <v>3.9149999999999997E-2</v>
      </c>
      <c r="U1077" s="4">
        <v>16.3125</v>
      </c>
      <c r="V1077" s="4">
        <f t="shared" si="186"/>
        <v>21.206250000000001</v>
      </c>
      <c r="W1077" s="4">
        <v>21.577963025781195</v>
      </c>
      <c r="X1077" s="4">
        <v>18.75</v>
      </c>
      <c r="Y1077" s="4">
        <v>52.75</v>
      </c>
      <c r="Z1077" s="4">
        <v>6.5750000000000002</v>
      </c>
      <c r="AA1077" s="4">
        <v>105.45</v>
      </c>
      <c r="AB1077" s="4">
        <v>0.08</v>
      </c>
      <c r="AC1077" s="3"/>
    </row>
    <row r="1078" spans="1:29">
      <c r="A1078" s="15">
        <v>40223.583333333336</v>
      </c>
      <c r="B1078" s="4">
        <v>0.20250000000000001</v>
      </c>
      <c r="C1078" s="4">
        <f t="shared" si="176"/>
        <v>0.2349</v>
      </c>
      <c r="D1078" s="4">
        <v>30.377500000000001</v>
      </c>
      <c r="E1078" s="4">
        <f t="shared" si="177"/>
        <v>58.021025000000002</v>
      </c>
      <c r="F1078" s="4">
        <v>47.772500000000001</v>
      </c>
      <c r="G1078" s="4">
        <f t="shared" si="178"/>
        <v>91.245474999999999</v>
      </c>
      <c r="H1078" s="4">
        <f t="shared" si="179"/>
        <v>33.224449999999997</v>
      </c>
      <c r="I1078" s="4">
        <v>27.47</v>
      </c>
      <c r="J1078" s="16">
        <f t="shared" si="180"/>
        <v>54.94</v>
      </c>
      <c r="K1078" s="4">
        <v>4.09</v>
      </c>
      <c r="L1078" s="4">
        <f t="shared" si="181"/>
        <v>10.8794</v>
      </c>
      <c r="M1078" s="4">
        <v>8.7650000000000006</v>
      </c>
      <c r="N1078" s="4">
        <f t="shared" si="182"/>
        <v>12.446300000000001</v>
      </c>
      <c r="O1078" s="4">
        <v>2.2725</v>
      </c>
      <c r="P1078" s="4">
        <f t="shared" si="183"/>
        <v>1.522575</v>
      </c>
      <c r="Q1078" s="4">
        <v>2.3149999999999999</v>
      </c>
      <c r="R1078" s="4">
        <f t="shared" si="184"/>
        <v>1.548675</v>
      </c>
      <c r="S1078" s="4">
        <v>4.4999999999999998E-2</v>
      </c>
      <c r="T1078" s="4">
        <f t="shared" si="185"/>
        <v>2.6099999999999998E-2</v>
      </c>
      <c r="U1078" s="4">
        <v>15.1875</v>
      </c>
      <c r="V1078" s="4">
        <f t="shared" si="186"/>
        <v>19.743750000000002</v>
      </c>
      <c r="W1078" s="4">
        <v>19.484891802865576</v>
      </c>
      <c r="X1078" s="4">
        <v>17.5625</v>
      </c>
      <c r="Y1078" s="4">
        <v>51.475000000000001</v>
      </c>
      <c r="Z1078" s="4">
        <v>6.3250000000000002</v>
      </c>
      <c r="AA1078" s="4">
        <v>104.95</v>
      </c>
      <c r="AB1078" s="4">
        <v>0.08</v>
      </c>
      <c r="AC1078" s="3"/>
    </row>
    <row r="1079" spans="1:29">
      <c r="A1079" s="15">
        <v>40223.625</v>
      </c>
      <c r="B1079" s="4">
        <v>0.24</v>
      </c>
      <c r="C1079" s="4">
        <f t="shared" si="176"/>
        <v>0.27839999999999998</v>
      </c>
      <c r="D1079" s="4">
        <v>35.700000000000003</v>
      </c>
      <c r="E1079" s="4">
        <f t="shared" si="177"/>
        <v>68.186999999999998</v>
      </c>
      <c r="F1079" s="4">
        <v>55.972499999999997</v>
      </c>
      <c r="G1079" s="4">
        <f t="shared" si="178"/>
        <v>106.90747499999999</v>
      </c>
      <c r="H1079" s="4">
        <f t="shared" si="179"/>
        <v>38.720474999999993</v>
      </c>
      <c r="I1079" s="4">
        <v>20.484999999999999</v>
      </c>
      <c r="J1079" s="16">
        <f t="shared" si="180"/>
        <v>40.97</v>
      </c>
      <c r="K1079" s="4">
        <v>4.3449999999999998</v>
      </c>
      <c r="L1079" s="4">
        <f t="shared" si="181"/>
        <v>11.557700000000001</v>
      </c>
      <c r="M1079" s="4">
        <v>8.49</v>
      </c>
      <c r="N1079" s="4">
        <f t="shared" si="182"/>
        <v>12.0558</v>
      </c>
      <c r="O1079" s="4">
        <v>2.2799999999999998</v>
      </c>
      <c r="P1079" s="4">
        <f t="shared" si="183"/>
        <v>1.5276000000000001</v>
      </c>
      <c r="Q1079" s="4">
        <v>2.34</v>
      </c>
      <c r="R1079" s="4">
        <f t="shared" si="184"/>
        <v>1.5667500000000001</v>
      </c>
      <c r="S1079" s="4">
        <v>6.7500000000000004E-2</v>
      </c>
      <c r="T1079" s="4">
        <f t="shared" si="185"/>
        <v>3.9149999999999997E-2</v>
      </c>
      <c r="U1079" s="4">
        <v>21.8125</v>
      </c>
      <c r="V1079" s="4">
        <f t="shared" si="186"/>
        <v>28.356249999999999</v>
      </c>
      <c r="W1079" s="4">
        <v>25.603841451015107</v>
      </c>
      <c r="X1079" s="4">
        <v>22.8125</v>
      </c>
      <c r="Y1079" s="4">
        <v>56.05</v>
      </c>
      <c r="Z1079" s="4">
        <v>5.85</v>
      </c>
      <c r="AA1079" s="4">
        <v>92.95</v>
      </c>
      <c r="AB1079" s="4">
        <v>0.08</v>
      </c>
      <c r="AC1079" s="3"/>
    </row>
    <row r="1080" spans="1:29">
      <c r="A1080" s="15">
        <v>40223.666666666664</v>
      </c>
      <c r="B1080" s="4">
        <v>0.23250000000000001</v>
      </c>
      <c r="C1080" s="4">
        <f t="shared" si="176"/>
        <v>0.2697</v>
      </c>
      <c r="D1080" s="4">
        <v>28.965</v>
      </c>
      <c r="E1080" s="4">
        <f t="shared" si="177"/>
        <v>55.323149999999998</v>
      </c>
      <c r="F1080" s="4">
        <v>50.335000000000001</v>
      </c>
      <c r="G1080" s="4">
        <f t="shared" si="178"/>
        <v>96.139849999999996</v>
      </c>
      <c r="H1080" s="4">
        <f t="shared" si="179"/>
        <v>40.816699999999997</v>
      </c>
      <c r="I1080" s="4">
        <v>22.885000000000002</v>
      </c>
      <c r="J1080" s="16">
        <f t="shared" si="180"/>
        <v>45.77</v>
      </c>
      <c r="K1080" s="4">
        <v>4.09</v>
      </c>
      <c r="L1080" s="4">
        <f t="shared" si="181"/>
        <v>10.8794</v>
      </c>
      <c r="M1080" s="4">
        <v>8.49</v>
      </c>
      <c r="N1080" s="4">
        <f t="shared" si="182"/>
        <v>12.0558</v>
      </c>
      <c r="O1080" s="4">
        <v>2.2675000000000001</v>
      </c>
      <c r="P1080" s="4">
        <f t="shared" si="183"/>
        <v>1.519225</v>
      </c>
      <c r="Q1080" s="4">
        <v>2.335</v>
      </c>
      <c r="R1080" s="4">
        <f t="shared" si="184"/>
        <v>1.561275</v>
      </c>
      <c r="S1080" s="4">
        <v>7.2499999999999995E-2</v>
      </c>
      <c r="T1080" s="4">
        <f t="shared" si="185"/>
        <v>4.2049999999999997E-2</v>
      </c>
      <c r="U1080" s="4">
        <v>27.6875</v>
      </c>
      <c r="V1080" s="4">
        <f t="shared" si="186"/>
        <v>35.993749999999999</v>
      </c>
      <c r="W1080" s="4">
        <v>32.23297665903705</v>
      </c>
      <c r="X1080" s="4">
        <v>31.0625</v>
      </c>
      <c r="Y1080" s="4">
        <v>60.65</v>
      </c>
      <c r="Z1080" s="4">
        <v>5.0625</v>
      </c>
      <c r="AA1080" s="4">
        <v>67.900000000000006</v>
      </c>
      <c r="AB1080" s="4">
        <v>0.08</v>
      </c>
      <c r="AC1080" s="3"/>
    </row>
    <row r="1081" spans="1:29">
      <c r="A1081" s="15">
        <v>40223.708333333336</v>
      </c>
      <c r="B1081" s="4">
        <v>0.30249999999999999</v>
      </c>
      <c r="C1081" s="4">
        <f t="shared" si="176"/>
        <v>0.35089999999999999</v>
      </c>
      <c r="D1081" s="4">
        <v>30.065000000000001</v>
      </c>
      <c r="E1081" s="4">
        <f t="shared" si="177"/>
        <v>57.424149999999997</v>
      </c>
      <c r="F1081" s="4">
        <v>52.41</v>
      </c>
      <c r="G1081" s="4">
        <f t="shared" si="178"/>
        <v>100.10309999999998</v>
      </c>
      <c r="H1081" s="4">
        <f t="shared" si="179"/>
        <v>42.678949999999986</v>
      </c>
      <c r="I1081" s="4">
        <v>8.1750000000000007</v>
      </c>
      <c r="J1081" s="16">
        <f t="shared" si="180"/>
        <v>16.350000000000001</v>
      </c>
      <c r="K1081" s="4">
        <v>4.2175000000000002</v>
      </c>
      <c r="L1081" s="4">
        <f t="shared" si="181"/>
        <v>11.21855</v>
      </c>
      <c r="M1081" s="4">
        <v>7.9450000000000003</v>
      </c>
      <c r="N1081" s="4">
        <f t="shared" si="182"/>
        <v>11.2819</v>
      </c>
      <c r="O1081" s="4">
        <v>2.5425</v>
      </c>
      <c r="P1081" s="4">
        <f t="shared" si="183"/>
        <v>1.7034750000000001</v>
      </c>
      <c r="Q1081" s="4">
        <v>2.6524999999999999</v>
      </c>
      <c r="R1081" s="4">
        <f t="shared" si="184"/>
        <v>1.7687250000000001</v>
      </c>
      <c r="S1081" s="4">
        <v>0.1125</v>
      </c>
      <c r="T1081" s="4">
        <f t="shared" si="185"/>
        <v>6.5250000000000002E-2</v>
      </c>
      <c r="U1081" s="4">
        <v>20.8125</v>
      </c>
      <c r="V1081" s="4">
        <f t="shared" si="186"/>
        <v>27.056250000000002</v>
      </c>
      <c r="W1081" s="4">
        <v>24.986937551937363</v>
      </c>
      <c r="X1081" s="4">
        <v>21.6875</v>
      </c>
      <c r="Y1081" s="4">
        <v>67.424999999999997</v>
      </c>
      <c r="Z1081" s="4">
        <v>4.6624999999999996</v>
      </c>
      <c r="AA1081" s="4">
        <v>60.4</v>
      </c>
      <c r="AB1081" s="4">
        <v>0.08</v>
      </c>
      <c r="AC1081" s="3"/>
    </row>
    <row r="1082" spans="1:29">
      <c r="A1082" s="15">
        <v>40223.75</v>
      </c>
      <c r="B1082" s="4">
        <v>0.32750000000000001</v>
      </c>
      <c r="C1082" s="4">
        <f t="shared" si="176"/>
        <v>0.37990000000000002</v>
      </c>
      <c r="D1082" s="4">
        <v>37.58</v>
      </c>
      <c r="E1082" s="4">
        <f t="shared" si="177"/>
        <v>71.777799999999999</v>
      </c>
      <c r="F1082" s="4">
        <v>57.26</v>
      </c>
      <c r="G1082" s="4">
        <f t="shared" si="178"/>
        <v>109.36659999999999</v>
      </c>
      <c r="H1082" s="4">
        <f t="shared" si="179"/>
        <v>37.588799999999992</v>
      </c>
      <c r="I1082" s="4">
        <v>8.4</v>
      </c>
      <c r="J1082" s="16">
        <f t="shared" si="180"/>
        <v>16.8</v>
      </c>
      <c r="K1082" s="4">
        <v>4.7275</v>
      </c>
      <c r="L1082" s="4">
        <f t="shared" si="181"/>
        <v>12.575150000000001</v>
      </c>
      <c r="M1082" s="4">
        <v>8.6274999999999995</v>
      </c>
      <c r="N1082" s="4">
        <f t="shared" si="182"/>
        <v>12.251049999999999</v>
      </c>
      <c r="O1082" s="4">
        <v>2.375</v>
      </c>
      <c r="P1082" s="4">
        <f t="shared" si="183"/>
        <v>1.5912500000000001</v>
      </c>
      <c r="Q1082" s="4">
        <v>2.4849999999999999</v>
      </c>
      <c r="R1082" s="4">
        <f t="shared" si="184"/>
        <v>1.65215</v>
      </c>
      <c r="S1082" s="4">
        <v>0.105</v>
      </c>
      <c r="T1082" s="4">
        <f t="shared" si="185"/>
        <v>6.0899999999999996E-2</v>
      </c>
      <c r="U1082" s="4">
        <v>20.4375</v>
      </c>
      <c r="V1082" s="4">
        <f t="shared" si="186"/>
        <v>26.568750000000001</v>
      </c>
      <c r="W1082" s="4">
        <v>24.782377441235798</v>
      </c>
      <c r="X1082" s="4">
        <v>20.75</v>
      </c>
      <c r="Y1082" s="4">
        <v>72.424999999999997</v>
      </c>
      <c r="Z1082" s="4">
        <v>4.1375000000000002</v>
      </c>
      <c r="AA1082" s="4">
        <v>65.7</v>
      </c>
      <c r="AB1082" s="4">
        <v>0.08</v>
      </c>
      <c r="AC1082" s="3"/>
    </row>
    <row r="1083" spans="1:29">
      <c r="A1083" s="15">
        <v>40223.791666666664</v>
      </c>
      <c r="B1083" s="4">
        <v>0.36499999999999999</v>
      </c>
      <c r="C1083" s="4">
        <f t="shared" si="176"/>
        <v>0.42339999999999994</v>
      </c>
      <c r="D1083" s="4">
        <v>46.82</v>
      </c>
      <c r="E1083" s="4">
        <f t="shared" si="177"/>
        <v>89.426199999999994</v>
      </c>
      <c r="F1083" s="4">
        <v>64.332499999999996</v>
      </c>
      <c r="G1083" s="4">
        <f t="shared" si="178"/>
        <v>122.87507499999998</v>
      </c>
      <c r="H1083" s="4">
        <f t="shared" si="179"/>
        <v>33.448874999999987</v>
      </c>
      <c r="I1083" s="4">
        <v>4.95</v>
      </c>
      <c r="J1083" s="16">
        <f t="shared" si="180"/>
        <v>9.9</v>
      </c>
      <c r="K1083" s="4">
        <v>4.59</v>
      </c>
      <c r="L1083" s="4">
        <f t="shared" si="181"/>
        <v>12.2094</v>
      </c>
      <c r="M1083" s="4">
        <v>8.3550000000000004</v>
      </c>
      <c r="N1083" s="4">
        <f t="shared" si="182"/>
        <v>11.864100000000001</v>
      </c>
      <c r="O1083" s="4">
        <v>2.5150000000000001</v>
      </c>
      <c r="P1083" s="4">
        <f t="shared" si="183"/>
        <v>1.6850500000000002</v>
      </c>
      <c r="Q1083" s="4">
        <v>2.6349999999999998</v>
      </c>
      <c r="R1083" s="4">
        <f t="shared" si="184"/>
        <v>1.7532000000000001</v>
      </c>
      <c r="S1083" s="4">
        <v>0.11749999999999999</v>
      </c>
      <c r="T1083" s="4">
        <f t="shared" si="185"/>
        <v>6.8149999999999988E-2</v>
      </c>
      <c r="U1083" s="4">
        <v>19.625</v>
      </c>
      <c r="V1083" s="4">
        <f t="shared" si="186"/>
        <v>25.512499999999999</v>
      </c>
      <c r="W1083" s="4">
        <v>25.007402353088093</v>
      </c>
      <c r="X1083" s="4">
        <v>18.6875</v>
      </c>
      <c r="Y1083" s="4">
        <v>76.924999999999997</v>
      </c>
      <c r="Z1083" s="4">
        <v>3.5874999999999999</v>
      </c>
      <c r="AA1083" s="4">
        <v>51.4</v>
      </c>
      <c r="AB1083" s="4">
        <v>0.08</v>
      </c>
      <c r="AC1083" s="3"/>
    </row>
    <row r="1084" spans="1:29">
      <c r="A1084" s="15">
        <v>40223.833333333336</v>
      </c>
      <c r="B1084" s="4">
        <v>0.43</v>
      </c>
      <c r="C1084" s="4">
        <f t="shared" si="176"/>
        <v>0.49879999999999997</v>
      </c>
      <c r="D1084" s="4">
        <v>53.08</v>
      </c>
      <c r="E1084" s="4">
        <f t="shared" si="177"/>
        <v>101.38279999999999</v>
      </c>
      <c r="F1084" s="4">
        <v>68.837500000000006</v>
      </c>
      <c r="G1084" s="4">
        <f t="shared" si="178"/>
        <v>131.479625</v>
      </c>
      <c r="H1084" s="4">
        <f t="shared" si="179"/>
        <v>30.09682500000001</v>
      </c>
      <c r="I1084" s="4">
        <v>2.7749999999999999</v>
      </c>
      <c r="J1084" s="16">
        <f t="shared" si="180"/>
        <v>5.55</v>
      </c>
      <c r="K1084" s="4">
        <v>5.61</v>
      </c>
      <c r="L1084" s="4">
        <f t="shared" si="181"/>
        <v>14.922600000000001</v>
      </c>
      <c r="M1084" s="4">
        <v>9.0350000000000001</v>
      </c>
      <c r="N1084" s="4">
        <f t="shared" si="182"/>
        <v>12.829699999999999</v>
      </c>
      <c r="O1084" s="4">
        <v>2.5274999999999999</v>
      </c>
      <c r="P1084" s="4">
        <f t="shared" si="183"/>
        <v>1.693425</v>
      </c>
      <c r="Q1084" s="4">
        <v>2.6575000000000002</v>
      </c>
      <c r="R1084" s="4">
        <f t="shared" si="184"/>
        <v>1.771725</v>
      </c>
      <c r="S1084" s="4">
        <v>0.13500000000000001</v>
      </c>
      <c r="T1084" s="4">
        <f t="shared" si="185"/>
        <v>7.8299999999999995E-2</v>
      </c>
      <c r="U1084" s="4">
        <v>24.0625</v>
      </c>
      <c r="V1084" s="4">
        <f t="shared" si="186"/>
        <v>31.28125</v>
      </c>
      <c r="W1084" s="4">
        <v>29.244163550821668</v>
      </c>
      <c r="X1084" s="4">
        <v>22.0625</v>
      </c>
      <c r="Y1084" s="4">
        <v>79.025000000000006</v>
      </c>
      <c r="Z1084" s="4">
        <v>3.4125000000000001</v>
      </c>
      <c r="AA1084" s="4">
        <v>144.625</v>
      </c>
      <c r="AB1084" s="4">
        <v>0.08</v>
      </c>
      <c r="AC1084" s="3"/>
    </row>
    <row r="1085" spans="1:29">
      <c r="A1085" s="15">
        <v>40223.875</v>
      </c>
      <c r="B1085" s="4">
        <v>0.34250000000000003</v>
      </c>
      <c r="C1085" s="4">
        <f t="shared" si="176"/>
        <v>0.39729999999999999</v>
      </c>
      <c r="D1085" s="4">
        <v>38.674999999999997</v>
      </c>
      <c r="E1085" s="4">
        <f t="shared" si="177"/>
        <v>73.869249999999994</v>
      </c>
      <c r="F1085" s="4">
        <v>54.6</v>
      </c>
      <c r="G1085" s="4">
        <f t="shared" si="178"/>
        <v>104.286</v>
      </c>
      <c r="H1085" s="4">
        <f t="shared" si="179"/>
        <v>30.416750000000008</v>
      </c>
      <c r="I1085" s="4">
        <v>3.9750000000000001</v>
      </c>
      <c r="J1085" s="16">
        <f t="shared" si="180"/>
        <v>7.95</v>
      </c>
      <c r="K1085" s="4">
        <v>5.2275</v>
      </c>
      <c r="L1085" s="4">
        <f t="shared" si="181"/>
        <v>13.905150000000001</v>
      </c>
      <c r="M1085" s="4">
        <v>8.625</v>
      </c>
      <c r="N1085" s="4">
        <f t="shared" si="182"/>
        <v>12.247499999999999</v>
      </c>
      <c r="O1085" s="4">
        <v>2.4975000000000001</v>
      </c>
      <c r="P1085" s="4">
        <f t="shared" si="183"/>
        <v>1.6733250000000002</v>
      </c>
      <c r="Q1085" s="4">
        <v>2.5975000000000001</v>
      </c>
      <c r="R1085" s="4">
        <f t="shared" si="184"/>
        <v>1.7298750000000003</v>
      </c>
      <c r="S1085" s="4">
        <v>9.7500000000000003E-2</v>
      </c>
      <c r="T1085" s="4">
        <f t="shared" si="185"/>
        <v>5.6549999999999996E-2</v>
      </c>
      <c r="U1085" s="4">
        <v>18</v>
      </c>
      <c r="V1085" s="4">
        <f t="shared" si="186"/>
        <v>23.400000000000002</v>
      </c>
      <c r="W1085" s="4">
        <v>23.583025975010585</v>
      </c>
      <c r="X1085" s="4">
        <v>17</v>
      </c>
      <c r="Y1085" s="4">
        <v>79.575000000000003</v>
      </c>
      <c r="Z1085" s="4">
        <v>3.05</v>
      </c>
      <c r="AA1085" s="4">
        <v>174</v>
      </c>
      <c r="AB1085" s="4">
        <v>0.08</v>
      </c>
      <c r="AC1085" s="3"/>
    </row>
    <row r="1086" spans="1:29">
      <c r="A1086" s="15">
        <v>40223.916666666664</v>
      </c>
      <c r="B1086" s="4">
        <v>0.32750000000000001</v>
      </c>
      <c r="C1086" s="4">
        <f t="shared" si="176"/>
        <v>0.37990000000000002</v>
      </c>
      <c r="D1086" s="4">
        <v>31.942499999999999</v>
      </c>
      <c r="E1086" s="4">
        <f t="shared" si="177"/>
        <v>61.010174999999997</v>
      </c>
      <c r="F1086" s="4">
        <v>49.532499999999999</v>
      </c>
      <c r="G1086" s="4">
        <f t="shared" si="178"/>
        <v>94.607074999999995</v>
      </c>
      <c r="H1086" s="4">
        <f t="shared" si="179"/>
        <v>33.596899999999998</v>
      </c>
      <c r="I1086" s="4">
        <v>2.1749999999999998</v>
      </c>
      <c r="J1086" s="16">
        <f t="shared" si="180"/>
        <v>4.3499999999999996</v>
      </c>
      <c r="K1086" s="4">
        <v>4.8449999999999998</v>
      </c>
      <c r="L1086" s="4">
        <f t="shared" si="181"/>
        <v>12.887700000000001</v>
      </c>
      <c r="M1086" s="4">
        <v>7.9450000000000003</v>
      </c>
      <c r="N1086" s="4">
        <f t="shared" si="182"/>
        <v>11.2819</v>
      </c>
      <c r="O1086" s="4">
        <v>3.8374999999999999</v>
      </c>
      <c r="P1086" s="4">
        <f t="shared" si="183"/>
        <v>2.5711249999999999</v>
      </c>
      <c r="Q1086" s="4">
        <v>4</v>
      </c>
      <c r="R1086" s="4">
        <f t="shared" si="184"/>
        <v>2.6624749999999997</v>
      </c>
      <c r="S1086" s="4">
        <v>0.1575</v>
      </c>
      <c r="T1086" s="4">
        <f t="shared" si="185"/>
        <v>9.1350000000000001E-2</v>
      </c>
      <c r="U1086" s="4">
        <v>17.0625</v>
      </c>
      <c r="V1086" s="4">
        <f t="shared" si="186"/>
        <v>22.181250000000002</v>
      </c>
      <c r="W1086" s="4">
        <v>24.103614216717688</v>
      </c>
      <c r="X1086" s="4">
        <v>15.6875</v>
      </c>
      <c r="Y1086" s="4">
        <v>80.45</v>
      </c>
      <c r="Z1086" s="4">
        <v>2.9874999999999998</v>
      </c>
      <c r="AA1086" s="4">
        <v>184.97499999999999</v>
      </c>
      <c r="AB1086" s="4">
        <v>0.08</v>
      </c>
      <c r="AC1086" s="3"/>
    </row>
    <row r="1087" spans="1:29">
      <c r="A1087" s="15">
        <v>40223.958333333336</v>
      </c>
      <c r="B1087" s="4">
        <v>0.40749999999999997</v>
      </c>
      <c r="C1087" s="4">
        <f t="shared" si="176"/>
        <v>0.47269999999999995</v>
      </c>
      <c r="D1087" s="4">
        <v>56.682499999999997</v>
      </c>
      <c r="E1087" s="4">
        <f t="shared" si="177"/>
        <v>108.26357499999999</v>
      </c>
      <c r="F1087" s="4">
        <v>67.617500000000007</v>
      </c>
      <c r="G1087" s="4">
        <f t="shared" si="178"/>
        <v>129.14942500000001</v>
      </c>
      <c r="H1087" s="4">
        <f t="shared" si="179"/>
        <v>20.885850000000019</v>
      </c>
      <c r="I1087" s="4">
        <v>1.425</v>
      </c>
      <c r="J1087" s="16">
        <f t="shared" si="180"/>
        <v>2.85</v>
      </c>
      <c r="K1087" s="4">
        <v>4.7175000000000002</v>
      </c>
      <c r="L1087" s="4">
        <f t="shared" si="181"/>
        <v>12.548550000000001</v>
      </c>
      <c r="M1087" s="4">
        <v>8.4875000000000007</v>
      </c>
      <c r="N1087" s="4">
        <f t="shared" si="182"/>
        <v>12.052250000000001</v>
      </c>
      <c r="O1087" s="4">
        <v>4.4225000000000003</v>
      </c>
      <c r="P1087" s="4">
        <f t="shared" si="183"/>
        <v>2.9630750000000003</v>
      </c>
      <c r="Q1087" s="4">
        <v>4.7175000000000002</v>
      </c>
      <c r="R1087" s="4">
        <f t="shared" si="184"/>
        <v>3.1341750000000004</v>
      </c>
      <c r="S1087" s="4">
        <v>0.29499999999999998</v>
      </c>
      <c r="T1087" s="4">
        <f t="shared" si="185"/>
        <v>0.17109999999999997</v>
      </c>
      <c r="U1087" s="4">
        <v>19.9375</v>
      </c>
      <c r="V1087" s="4">
        <f t="shared" si="186"/>
        <v>25.918749999999999</v>
      </c>
      <c r="W1087" s="4">
        <v>27.961021217025454</v>
      </c>
      <c r="X1087" s="4">
        <v>18.5</v>
      </c>
      <c r="Y1087" s="4">
        <v>80.650000000000006</v>
      </c>
      <c r="Z1087" s="4">
        <v>2.7749999999999999</v>
      </c>
      <c r="AA1087" s="4">
        <v>184.9</v>
      </c>
      <c r="AB1087" s="4">
        <v>0.08</v>
      </c>
      <c r="AC1087" s="3"/>
    </row>
    <row r="1088" spans="1:29">
      <c r="A1088" s="15">
        <v>40224</v>
      </c>
      <c r="B1088" s="4">
        <v>0.44</v>
      </c>
      <c r="C1088" s="4">
        <f t="shared" si="176"/>
        <v>0.51039999999999996</v>
      </c>
      <c r="D1088" s="4">
        <v>61.695</v>
      </c>
      <c r="E1088" s="4">
        <f t="shared" si="177"/>
        <v>117.83744999999999</v>
      </c>
      <c r="F1088" s="4">
        <v>71.037499999999994</v>
      </c>
      <c r="G1088" s="4">
        <f t="shared" si="178"/>
        <v>135.681625</v>
      </c>
      <c r="H1088" s="4">
        <f t="shared" si="179"/>
        <v>17.844175000000007</v>
      </c>
      <c r="I1088" s="4">
        <v>1.5</v>
      </c>
      <c r="J1088" s="16">
        <f t="shared" si="180"/>
        <v>3</v>
      </c>
      <c r="K1088" s="4">
        <v>6.5025000000000004</v>
      </c>
      <c r="L1088" s="4">
        <f t="shared" si="181"/>
        <v>17.296650000000003</v>
      </c>
      <c r="M1088" s="4">
        <v>10.27</v>
      </c>
      <c r="N1088" s="4">
        <f t="shared" si="182"/>
        <v>14.583399999999999</v>
      </c>
      <c r="O1088" s="4">
        <v>3.4075000000000002</v>
      </c>
      <c r="P1088" s="4">
        <f t="shared" si="183"/>
        <v>2.2830250000000003</v>
      </c>
      <c r="Q1088" s="4">
        <v>3.6274999999999999</v>
      </c>
      <c r="R1088" s="4">
        <f t="shared" si="184"/>
        <v>2.4120750000000002</v>
      </c>
      <c r="S1088" s="4">
        <v>0.2225</v>
      </c>
      <c r="T1088" s="4">
        <f t="shared" si="185"/>
        <v>0.12905</v>
      </c>
      <c r="U1088" s="4">
        <v>19.6875</v>
      </c>
      <c r="V1088" s="4">
        <f t="shared" si="186"/>
        <v>25.59375</v>
      </c>
      <c r="W1088" s="4">
        <v>30.474173255716799</v>
      </c>
      <c r="X1088" s="4">
        <v>18.9375</v>
      </c>
      <c r="Y1088" s="4">
        <v>81.325000000000003</v>
      </c>
      <c r="Z1088" s="4">
        <v>2.75</v>
      </c>
      <c r="AA1088" s="4">
        <v>257.8</v>
      </c>
      <c r="AB1088" s="4">
        <v>0.08</v>
      </c>
      <c r="AC1088" s="3"/>
    </row>
    <row r="1089" spans="1:29">
      <c r="A1089" s="15">
        <v>40224.041666666664</v>
      </c>
      <c r="B1089" s="4">
        <v>0.34250000000000003</v>
      </c>
      <c r="C1089" s="4">
        <f t="shared" si="176"/>
        <v>0.39729999999999999</v>
      </c>
      <c r="D1089" s="4">
        <v>36.172499999999999</v>
      </c>
      <c r="E1089" s="4">
        <f t="shared" si="177"/>
        <v>69.089474999999993</v>
      </c>
      <c r="F1089" s="4">
        <v>50.405000000000001</v>
      </c>
      <c r="G1089" s="4">
        <f t="shared" si="178"/>
        <v>96.27355</v>
      </c>
      <c r="H1089" s="4">
        <f t="shared" si="179"/>
        <v>27.184075000000007</v>
      </c>
      <c r="I1089" s="4">
        <v>1.65</v>
      </c>
      <c r="J1089" s="16">
        <f t="shared" si="180"/>
        <v>3.3</v>
      </c>
      <c r="K1089" s="4">
        <v>5.7374999999999998</v>
      </c>
      <c r="L1089" s="4">
        <f t="shared" si="181"/>
        <v>15.261750000000001</v>
      </c>
      <c r="M1089" s="4">
        <v>9.1724999999999994</v>
      </c>
      <c r="N1089" s="4">
        <f t="shared" si="182"/>
        <v>13.024949999999999</v>
      </c>
      <c r="O1089" s="4">
        <v>2.97</v>
      </c>
      <c r="P1089" s="4">
        <f t="shared" si="183"/>
        <v>1.9899000000000002</v>
      </c>
      <c r="Q1089" s="4">
        <v>3.1274999999999999</v>
      </c>
      <c r="R1089" s="4">
        <f t="shared" si="184"/>
        <v>2.0798000000000001</v>
      </c>
      <c r="S1089" s="4">
        <v>0.155</v>
      </c>
      <c r="T1089" s="4">
        <f t="shared" si="185"/>
        <v>8.9899999999999994E-2</v>
      </c>
      <c r="U1089" s="4">
        <v>17.3125</v>
      </c>
      <c r="V1089" s="4">
        <f t="shared" si="186"/>
        <v>22.506250000000001</v>
      </c>
      <c r="W1089" s="4">
        <v>29.731376855581878</v>
      </c>
      <c r="X1089" s="4">
        <v>16.5625</v>
      </c>
      <c r="Y1089" s="4">
        <v>82.224999999999994</v>
      </c>
      <c r="Z1089" s="4">
        <v>2.65</v>
      </c>
      <c r="AA1089" s="4">
        <v>174.05</v>
      </c>
      <c r="AB1089" s="4">
        <v>0.08</v>
      </c>
      <c r="AC1089" s="3"/>
    </row>
    <row r="1090" spans="1:29">
      <c r="A1090" s="15">
        <v>40224.083333333336</v>
      </c>
      <c r="B1090" s="4">
        <v>0.24249999999999999</v>
      </c>
      <c r="C1090" s="4">
        <f t="shared" si="176"/>
        <v>0.28129999999999999</v>
      </c>
      <c r="D1090" s="4">
        <v>11.115</v>
      </c>
      <c r="E1090" s="4">
        <f t="shared" si="177"/>
        <v>21.229649999999999</v>
      </c>
      <c r="F1090" s="4">
        <v>30.037500000000001</v>
      </c>
      <c r="G1090" s="4">
        <f t="shared" si="178"/>
        <v>57.371625000000002</v>
      </c>
      <c r="H1090" s="4">
        <f t="shared" si="179"/>
        <v>36.141975000000002</v>
      </c>
      <c r="I1090" s="4">
        <v>3.45</v>
      </c>
      <c r="J1090" s="16">
        <f t="shared" si="180"/>
        <v>6.9</v>
      </c>
      <c r="K1090" s="4">
        <v>4.2074999999999996</v>
      </c>
      <c r="L1090" s="4">
        <f t="shared" si="181"/>
        <v>11.19195</v>
      </c>
      <c r="M1090" s="4">
        <v>7.2549999999999999</v>
      </c>
      <c r="N1090" s="4">
        <f t="shared" si="182"/>
        <v>10.302099999999999</v>
      </c>
      <c r="O1090" s="4">
        <v>2.665</v>
      </c>
      <c r="P1090" s="4">
        <f t="shared" si="183"/>
        <v>1.7855500000000002</v>
      </c>
      <c r="Q1090" s="4">
        <v>2.7949999999999999</v>
      </c>
      <c r="R1090" s="4">
        <f t="shared" si="184"/>
        <v>1.8595000000000002</v>
      </c>
      <c r="S1090" s="4">
        <v>0.1275</v>
      </c>
      <c r="T1090" s="4">
        <f t="shared" si="185"/>
        <v>7.3950000000000002E-2</v>
      </c>
      <c r="U1090" s="4">
        <v>16.3125</v>
      </c>
      <c r="V1090" s="4">
        <f t="shared" si="186"/>
        <v>21.206250000000001</v>
      </c>
      <c r="W1090" s="4">
        <v>29.948752234172801</v>
      </c>
      <c r="X1090" s="4">
        <v>15.25</v>
      </c>
      <c r="Y1090" s="4">
        <v>83.625</v>
      </c>
      <c r="Z1090" s="4">
        <v>2.7250000000000001</v>
      </c>
      <c r="AA1090" s="4">
        <v>199.27500000000001</v>
      </c>
      <c r="AB1090" s="4">
        <v>0.08</v>
      </c>
      <c r="AC1090" s="3"/>
    </row>
    <row r="1091" spans="1:29">
      <c r="A1091" s="15">
        <v>40224.125</v>
      </c>
      <c r="B1091" s="4">
        <v>0.245</v>
      </c>
      <c r="C1091" s="4">
        <f t="shared" si="176"/>
        <v>0.28419999999999995</v>
      </c>
      <c r="D1091" s="4">
        <v>10.8025</v>
      </c>
      <c r="E1091" s="4">
        <f t="shared" si="177"/>
        <v>20.632774999999999</v>
      </c>
      <c r="F1091" s="4">
        <v>29.574999999999999</v>
      </c>
      <c r="G1091" s="4">
        <f t="shared" si="178"/>
        <v>56.488249999999994</v>
      </c>
      <c r="H1091" s="4">
        <f t="shared" si="179"/>
        <v>35.855474999999998</v>
      </c>
      <c r="I1091" s="4">
        <v>3.4474999999999998</v>
      </c>
      <c r="J1091" s="16">
        <f t="shared" si="180"/>
        <v>6.8949999999999996</v>
      </c>
      <c r="K1091" s="4">
        <v>3.9525000000000001</v>
      </c>
      <c r="L1091" s="4">
        <f t="shared" si="181"/>
        <v>10.51365</v>
      </c>
      <c r="M1091" s="4">
        <v>6.9824999999999999</v>
      </c>
      <c r="N1091" s="4">
        <f t="shared" si="182"/>
        <v>9.9151499999999988</v>
      </c>
      <c r="O1091" s="4">
        <v>2.6724999999999999</v>
      </c>
      <c r="P1091" s="4">
        <f t="shared" si="183"/>
        <v>1.790575</v>
      </c>
      <c r="Q1091" s="4">
        <v>2.8149999999999999</v>
      </c>
      <c r="R1091" s="4">
        <f t="shared" si="184"/>
        <v>1.8732249999999999</v>
      </c>
      <c r="S1091" s="4">
        <v>0.14249999999999999</v>
      </c>
      <c r="T1091" s="4">
        <f t="shared" si="185"/>
        <v>8.2649999999999987E-2</v>
      </c>
      <c r="U1091" s="4">
        <v>16.3125</v>
      </c>
      <c r="V1091" s="4">
        <f t="shared" si="186"/>
        <v>21.206250000000001</v>
      </c>
      <c r="W1091" s="4">
        <v>31.275493299542955</v>
      </c>
      <c r="X1091" s="4">
        <v>15.1875</v>
      </c>
      <c r="Y1091" s="4">
        <v>84.95</v>
      </c>
      <c r="Z1091" s="4">
        <v>2.7</v>
      </c>
      <c r="AA1091" s="4">
        <v>12.65</v>
      </c>
      <c r="AB1091" s="4">
        <v>0.08</v>
      </c>
      <c r="AC1091" s="3"/>
    </row>
    <row r="1092" spans="1:29">
      <c r="A1092" s="15">
        <v>40224.166666666664</v>
      </c>
      <c r="B1092" s="4">
        <v>0.23250000000000001</v>
      </c>
      <c r="C1092" s="4">
        <f t="shared" si="176"/>
        <v>0.2697</v>
      </c>
      <c r="D1092" s="4">
        <v>5.0125000000000002</v>
      </c>
      <c r="E1092" s="4">
        <f t="shared" si="177"/>
        <v>9.5738749999999992</v>
      </c>
      <c r="F1092" s="4">
        <v>20.1525</v>
      </c>
      <c r="G1092" s="4">
        <f t="shared" si="178"/>
        <v>38.491274999999995</v>
      </c>
      <c r="H1092" s="4">
        <f t="shared" si="179"/>
        <v>28.917399999999994</v>
      </c>
      <c r="I1092" s="4">
        <v>8.84</v>
      </c>
      <c r="J1092" s="16">
        <f t="shared" si="180"/>
        <v>17.68</v>
      </c>
      <c r="K1092" s="4">
        <v>3.8250000000000002</v>
      </c>
      <c r="L1092" s="4">
        <f t="shared" si="181"/>
        <v>10.174500000000002</v>
      </c>
      <c r="M1092" s="4">
        <v>6.7074999999999996</v>
      </c>
      <c r="N1092" s="4">
        <f t="shared" si="182"/>
        <v>9.5246499999999994</v>
      </c>
      <c r="O1092" s="4">
        <v>2.5825</v>
      </c>
      <c r="P1092" s="4">
        <f t="shared" si="183"/>
        <v>1.730275</v>
      </c>
      <c r="Q1092" s="4">
        <v>2.73</v>
      </c>
      <c r="R1092" s="4">
        <f t="shared" si="184"/>
        <v>1.8143750000000001</v>
      </c>
      <c r="S1092" s="4">
        <v>0.14499999999999999</v>
      </c>
      <c r="T1092" s="4">
        <f t="shared" si="185"/>
        <v>8.4099999999999994E-2</v>
      </c>
      <c r="U1092" s="4">
        <v>16.9375</v>
      </c>
      <c r="V1092" s="4">
        <f t="shared" si="186"/>
        <v>22.018750000000001</v>
      </c>
      <c r="W1092" s="4">
        <v>31.169805530646428</v>
      </c>
      <c r="X1092" s="4">
        <v>16</v>
      </c>
      <c r="Y1092" s="4">
        <v>86.05</v>
      </c>
      <c r="Z1092" s="4">
        <v>2.7374999999999998</v>
      </c>
      <c r="AA1092" s="4">
        <v>238.77500000000001</v>
      </c>
      <c r="AB1092" s="4">
        <v>0.08</v>
      </c>
      <c r="AC1092" s="3"/>
    </row>
    <row r="1093" spans="1:29">
      <c r="A1093" s="15">
        <v>40224.208333333336</v>
      </c>
      <c r="B1093" s="4">
        <v>0.23749999999999999</v>
      </c>
      <c r="C1093" s="4">
        <f t="shared" si="176"/>
        <v>0.27549999999999997</v>
      </c>
      <c r="D1093" s="4">
        <v>5.7949999999999999</v>
      </c>
      <c r="E1093" s="4">
        <f t="shared" si="177"/>
        <v>11.068449999999999</v>
      </c>
      <c r="F1093" s="4">
        <v>20.227499999999999</v>
      </c>
      <c r="G1093" s="4">
        <f t="shared" si="178"/>
        <v>38.634524999999996</v>
      </c>
      <c r="H1093" s="4">
        <f t="shared" si="179"/>
        <v>27.566074999999998</v>
      </c>
      <c r="I1093" s="4">
        <v>8.3874999999999993</v>
      </c>
      <c r="J1093" s="16">
        <f t="shared" si="180"/>
        <v>16.774999999999999</v>
      </c>
      <c r="K1093" s="4">
        <v>3.4424999999999999</v>
      </c>
      <c r="L1093" s="4">
        <f t="shared" si="181"/>
        <v>9.1570499999999999</v>
      </c>
      <c r="M1093" s="4">
        <v>6.57</v>
      </c>
      <c r="N1093" s="4">
        <f t="shared" si="182"/>
        <v>9.3293999999999997</v>
      </c>
      <c r="O1093" s="4">
        <v>2.57</v>
      </c>
      <c r="P1093" s="4">
        <f t="shared" si="183"/>
        <v>1.7219</v>
      </c>
      <c r="Q1093" s="4">
        <v>2.6875</v>
      </c>
      <c r="R1093" s="4">
        <f t="shared" si="184"/>
        <v>1.7886</v>
      </c>
      <c r="S1093" s="4">
        <v>0.115</v>
      </c>
      <c r="T1093" s="4">
        <f t="shared" si="185"/>
        <v>6.6699999999999995E-2</v>
      </c>
      <c r="U1093" s="4">
        <v>20.8125</v>
      </c>
      <c r="V1093" s="4">
        <f t="shared" si="186"/>
        <v>27.056250000000002</v>
      </c>
      <c r="W1093" s="4">
        <v>37.63685291376472</v>
      </c>
      <c r="X1093" s="4">
        <v>19.5625</v>
      </c>
      <c r="Y1093" s="4">
        <v>87.075000000000003</v>
      </c>
      <c r="Z1093" s="4">
        <v>2.6749999999999998</v>
      </c>
      <c r="AA1093" s="4">
        <v>195.02500000000001</v>
      </c>
      <c r="AB1093" s="4">
        <v>0.08</v>
      </c>
      <c r="AC1093" s="3"/>
    </row>
    <row r="1094" spans="1:29">
      <c r="A1094" s="15">
        <v>40224.25</v>
      </c>
      <c r="B1094" s="4">
        <v>0.1575</v>
      </c>
      <c r="C1094" s="4">
        <f t="shared" si="176"/>
        <v>0.1827</v>
      </c>
      <c r="D1094" s="4">
        <v>5.0075000000000003</v>
      </c>
      <c r="E1094" s="4">
        <f t="shared" si="177"/>
        <v>9.5643250000000002</v>
      </c>
      <c r="F1094" s="4">
        <v>18.835000000000001</v>
      </c>
      <c r="G1094" s="4">
        <f t="shared" si="178"/>
        <v>35.974850000000004</v>
      </c>
      <c r="H1094" s="4">
        <f t="shared" si="179"/>
        <v>26.410525000000003</v>
      </c>
      <c r="I1094" s="4">
        <v>10.41</v>
      </c>
      <c r="J1094" s="16">
        <f t="shared" si="180"/>
        <v>20.82</v>
      </c>
      <c r="K1094" s="4">
        <v>3.57</v>
      </c>
      <c r="L1094" s="4">
        <f t="shared" si="181"/>
        <v>9.4962</v>
      </c>
      <c r="M1094" s="4">
        <v>6.16</v>
      </c>
      <c r="N1094" s="4">
        <f t="shared" si="182"/>
        <v>8.7471999999999994</v>
      </c>
      <c r="O1094" s="4">
        <v>2.5499999999999998</v>
      </c>
      <c r="P1094" s="4">
        <f t="shared" si="183"/>
        <v>1.7084999999999999</v>
      </c>
      <c r="Q1094" s="4">
        <v>2.6625000000000001</v>
      </c>
      <c r="R1094" s="4">
        <f t="shared" si="184"/>
        <v>1.7737499999999999</v>
      </c>
      <c r="S1094" s="4">
        <v>0.1125</v>
      </c>
      <c r="T1094" s="4">
        <f t="shared" si="185"/>
        <v>6.5250000000000002E-2</v>
      </c>
      <c r="U1094" s="4">
        <v>16.5625</v>
      </c>
      <c r="V1094" s="4">
        <f t="shared" si="186"/>
        <v>21.53125</v>
      </c>
      <c r="W1094" s="4">
        <v>31.611468646534888</v>
      </c>
      <c r="X1094" s="4">
        <v>15.5</v>
      </c>
      <c r="Y1094" s="4">
        <v>87.9</v>
      </c>
      <c r="Z1094" s="4">
        <v>2.6625000000000001</v>
      </c>
      <c r="AA1094" s="4">
        <v>305.10000000000002</v>
      </c>
      <c r="AB1094" s="4">
        <v>0.08</v>
      </c>
      <c r="AC1094" s="3"/>
    </row>
    <row r="1095" spans="1:29">
      <c r="A1095" s="15">
        <v>40224.291666666664</v>
      </c>
      <c r="B1095" s="4">
        <v>0.28749999999999998</v>
      </c>
      <c r="C1095" s="4">
        <f t="shared" si="176"/>
        <v>0.33349999999999996</v>
      </c>
      <c r="D1095" s="4">
        <v>19.73</v>
      </c>
      <c r="E1095" s="4">
        <f t="shared" si="177"/>
        <v>37.6843</v>
      </c>
      <c r="F1095" s="4">
        <v>34.2575</v>
      </c>
      <c r="G1095" s="4">
        <f t="shared" si="178"/>
        <v>65.431825000000003</v>
      </c>
      <c r="H1095" s="4">
        <f t="shared" si="179"/>
        <v>27.747525000000003</v>
      </c>
      <c r="I1095" s="4">
        <v>2.1724999999999999</v>
      </c>
      <c r="J1095" s="16">
        <f t="shared" si="180"/>
        <v>4.3449999999999998</v>
      </c>
      <c r="K1095" s="4">
        <v>3.82</v>
      </c>
      <c r="L1095" s="4">
        <f t="shared" si="181"/>
        <v>10.161200000000001</v>
      </c>
      <c r="M1095" s="4">
        <v>6.7074999999999996</v>
      </c>
      <c r="N1095" s="4">
        <f t="shared" si="182"/>
        <v>9.5246499999999994</v>
      </c>
      <c r="O1095" s="4">
        <v>2.7050000000000001</v>
      </c>
      <c r="P1095" s="4">
        <f t="shared" si="183"/>
        <v>1.8123500000000001</v>
      </c>
      <c r="Q1095" s="4">
        <v>2.8574999999999999</v>
      </c>
      <c r="R1095" s="4">
        <f t="shared" si="184"/>
        <v>1.8993500000000001</v>
      </c>
      <c r="S1095" s="4">
        <v>0.15</v>
      </c>
      <c r="T1095" s="4">
        <f t="shared" si="185"/>
        <v>8.6999999999999994E-2</v>
      </c>
      <c r="U1095" s="4">
        <v>17</v>
      </c>
      <c r="V1095" s="4">
        <f t="shared" si="186"/>
        <v>22.1</v>
      </c>
      <c r="W1095" s="4">
        <v>31.932468178102191</v>
      </c>
      <c r="X1095" s="4">
        <v>15.125</v>
      </c>
      <c r="Y1095" s="4">
        <v>88.525000000000006</v>
      </c>
      <c r="Z1095" s="4">
        <v>2.8624999999999998</v>
      </c>
      <c r="AA1095" s="4">
        <v>249.625</v>
      </c>
      <c r="AB1095" s="4">
        <v>0.08</v>
      </c>
      <c r="AC1095" s="3"/>
    </row>
    <row r="1096" spans="1:29">
      <c r="A1096" s="15">
        <v>40224.333333333336</v>
      </c>
      <c r="B1096" s="4">
        <v>0.31</v>
      </c>
      <c r="C1096" s="4">
        <f t="shared" ref="C1096:C1159" si="187">B1096*1.16</f>
        <v>0.35959999999999998</v>
      </c>
      <c r="D1096" s="4">
        <v>20.515000000000001</v>
      </c>
      <c r="E1096" s="4">
        <f t="shared" ref="E1096:E1159" si="188">D1096*1.91</f>
        <v>39.18365</v>
      </c>
      <c r="F1096" s="4">
        <v>34.74</v>
      </c>
      <c r="G1096" s="4">
        <f t="shared" ref="G1096:G1159" si="189">F1096*1.91</f>
        <v>66.353400000000008</v>
      </c>
      <c r="H1096" s="4">
        <f t="shared" ref="H1096:H1159" si="190">G1096-E1096</f>
        <v>27.169750000000008</v>
      </c>
      <c r="I1096" s="4">
        <v>2.25</v>
      </c>
      <c r="J1096" s="16">
        <f t="shared" ref="J1096:J1159" si="191">I1096*2</f>
        <v>4.5</v>
      </c>
      <c r="K1096" s="4">
        <v>4.07</v>
      </c>
      <c r="L1096" s="4">
        <f t="shared" ref="L1096:L1159" si="192">K1096*2.66</f>
        <v>10.826200000000002</v>
      </c>
      <c r="M1096" s="4">
        <v>7.3949999999999996</v>
      </c>
      <c r="N1096" s="4">
        <f t="shared" ref="N1096:N1159" si="193">M1096*1.42</f>
        <v>10.5009</v>
      </c>
      <c r="O1096" s="4">
        <v>2.58</v>
      </c>
      <c r="P1096" s="4">
        <f t="shared" ref="P1096:P1159" si="194">O1096*0.67</f>
        <v>1.7286000000000001</v>
      </c>
      <c r="Q1096" s="4">
        <v>2.73</v>
      </c>
      <c r="R1096" s="4">
        <f t="shared" ref="R1096:R1159" si="195">P1096+T1096</f>
        <v>1.8141500000000002</v>
      </c>
      <c r="S1096" s="4">
        <v>0.14749999999999999</v>
      </c>
      <c r="T1096" s="4">
        <f t="shared" si="185"/>
        <v>8.5549999999999987E-2</v>
      </c>
      <c r="U1096" s="4">
        <v>15.5</v>
      </c>
      <c r="V1096" s="4">
        <f t="shared" si="186"/>
        <v>20.150000000000002</v>
      </c>
      <c r="W1096" s="4">
        <v>29.696379847835686</v>
      </c>
      <c r="X1096" s="4">
        <v>14.1875</v>
      </c>
      <c r="Y1096" s="4">
        <v>88.924999999999997</v>
      </c>
      <c r="Z1096" s="4">
        <v>2.9874999999999998</v>
      </c>
      <c r="AA1096" s="4">
        <v>241.17500000000001</v>
      </c>
      <c r="AB1096" s="4">
        <v>0.08</v>
      </c>
      <c r="AC1096" s="3"/>
    </row>
    <row r="1097" spans="1:29">
      <c r="A1097" s="15">
        <v>40224.375</v>
      </c>
      <c r="B1097" s="4">
        <v>0.34499999999999997</v>
      </c>
      <c r="C1097" s="4">
        <f t="shared" si="187"/>
        <v>0.40019999999999994</v>
      </c>
      <c r="D1097" s="4">
        <v>37.424999999999997</v>
      </c>
      <c r="E1097" s="4">
        <f t="shared" si="188"/>
        <v>71.481749999999991</v>
      </c>
      <c r="F1097" s="4">
        <v>46.854999999999997</v>
      </c>
      <c r="G1097" s="4">
        <f t="shared" si="189"/>
        <v>89.493049999999997</v>
      </c>
      <c r="H1097" s="4">
        <f t="shared" si="190"/>
        <v>18.011300000000006</v>
      </c>
      <c r="I1097" s="4">
        <v>2.25</v>
      </c>
      <c r="J1097" s="16">
        <f t="shared" si="191"/>
        <v>4.5</v>
      </c>
      <c r="K1097" s="4">
        <v>4.835</v>
      </c>
      <c r="L1097" s="4">
        <f t="shared" si="192"/>
        <v>12.8611</v>
      </c>
      <c r="M1097" s="4">
        <v>8.0749999999999993</v>
      </c>
      <c r="N1097" s="4">
        <f t="shared" si="193"/>
        <v>11.466499999999998</v>
      </c>
      <c r="O1097" s="4">
        <v>2.6150000000000002</v>
      </c>
      <c r="P1097" s="4">
        <f t="shared" si="194"/>
        <v>1.7520500000000003</v>
      </c>
      <c r="Q1097" s="4">
        <v>2.7949999999999999</v>
      </c>
      <c r="R1097" s="4">
        <f t="shared" si="195"/>
        <v>1.8579000000000003</v>
      </c>
      <c r="S1097" s="4">
        <v>0.1825</v>
      </c>
      <c r="T1097" s="4">
        <f t="shared" ref="T1097:T1160" si="196">S1097*0.58</f>
        <v>0.10584999999999999</v>
      </c>
      <c r="U1097" s="4">
        <v>19.25</v>
      </c>
      <c r="V1097" s="4">
        <f t="shared" ref="V1097:V1160" si="197">U1097*1.3</f>
        <v>25.025000000000002</v>
      </c>
      <c r="W1097" s="4">
        <v>32.989080798800728</v>
      </c>
      <c r="X1097" s="4">
        <v>17.9375</v>
      </c>
      <c r="Y1097" s="4">
        <v>89.3</v>
      </c>
      <c r="Z1097" s="4">
        <v>3.2374999999999998</v>
      </c>
      <c r="AA1097" s="4">
        <v>264.2</v>
      </c>
      <c r="AB1097" s="4">
        <v>0.08</v>
      </c>
      <c r="AC1097" s="3"/>
    </row>
    <row r="1098" spans="1:29">
      <c r="A1098" s="15">
        <v>40224.416666666664</v>
      </c>
      <c r="B1098" s="4">
        <v>0.32250000000000001</v>
      </c>
      <c r="C1098" s="4">
        <f t="shared" si="187"/>
        <v>0.37409999999999999</v>
      </c>
      <c r="D1098" s="4">
        <v>50.577500000000001</v>
      </c>
      <c r="E1098" s="4">
        <f t="shared" si="188"/>
        <v>96.603025000000002</v>
      </c>
      <c r="F1098" s="4">
        <v>57.16</v>
      </c>
      <c r="G1098" s="4">
        <f t="shared" si="189"/>
        <v>109.17559999999999</v>
      </c>
      <c r="H1098" s="4">
        <f t="shared" si="190"/>
        <v>12.572574999999986</v>
      </c>
      <c r="I1098" s="4">
        <v>2.4674999999999998</v>
      </c>
      <c r="J1098" s="16">
        <f t="shared" si="191"/>
        <v>4.9349999999999996</v>
      </c>
      <c r="K1098" s="4">
        <v>5.7275</v>
      </c>
      <c r="L1098" s="4">
        <f t="shared" si="192"/>
        <v>15.235150000000001</v>
      </c>
      <c r="M1098" s="4">
        <v>9.17</v>
      </c>
      <c r="N1098" s="4">
        <f t="shared" si="193"/>
        <v>13.0214</v>
      </c>
      <c r="O1098" s="4">
        <v>2.5724999999999998</v>
      </c>
      <c r="P1098" s="4">
        <f t="shared" si="194"/>
        <v>1.7235749999999999</v>
      </c>
      <c r="Q1098" s="4">
        <v>2.7349999999999999</v>
      </c>
      <c r="R1098" s="4">
        <f t="shared" si="195"/>
        <v>1.8178249999999998</v>
      </c>
      <c r="S1098" s="4">
        <v>0.16250000000000001</v>
      </c>
      <c r="T1098" s="4">
        <f t="shared" si="196"/>
        <v>9.425E-2</v>
      </c>
      <c r="U1098" s="4">
        <v>20.5</v>
      </c>
      <c r="V1098" s="4">
        <f t="shared" si="197"/>
        <v>26.650000000000002</v>
      </c>
      <c r="W1098" s="4">
        <v>35.212239807481907</v>
      </c>
      <c r="X1098" s="4">
        <v>18.5625</v>
      </c>
      <c r="Y1098" s="4">
        <v>89.674999999999997</v>
      </c>
      <c r="Z1098" s="4">
        <v>3.625</v>
      </c>
      <c r="AA1098" s="4">
        <v>217.22499999999999</v>
      </c>
      <c r="AB1098" s="4">
        <v>0.08</v>
      </c>
      <c r="AC1098" s="3"/>
    </row>
    <row r="1099" spans="1:29">
      <c r="A1099" s="15">
        <v>40224.458333333336</v>
      </c>
      <c r="B1099" s="4">
        <v>0.255</v>
      </c>
      <c r="C1099" s="4">
        <f t="shared" si="187"/>
        <v>0.29580000000000001</v>
      </c>
      <c r="D1099" s="4">
        <v>41.182499999999997</v>
      </c>
      <c r="E1099" s="4">
        <f t="shared" si="188"/>
        <v>78.658574999999985</v>
      </c>
      <c r="F1099" s="4">
        <v>53.01</v>
      </c>
      <c r="G1099" s="4">
        <f t="shared" si="189"/>
        <v>101.2491</v>
      </c>
      <c r="H1099" s="4">
        <f t="shared" si="190"/>
        <v>22.590525000000014</v>
      </c>
      <c r="I1099" s="4">
        <v>4.7125000000000004</v>
      </c>
      <c r="J1099" s="16">
        <f t="shared" si="191"/>
        <v>9.4250000000000007</v>
      </c>
      <c r="K1099" s="4">
        <v>6.11</v>
      </c>
      <c r="L1099" s="4">
        <f t="shared" si="192"/>
        <v>16.252600000000001</v>
      </c>
      <c r="M1099" s="4">
        <v>9.7149999999999999</v>
      </c>
      <c r="N1099" s="4">
        <f t="shared" si="193"/>
        <v>13.795299999999999</v>
      </c>
      <c r="O1099" s="4">
        <v>2.6150000000000002</v>
      </c>
      <c r="P1099" s="4">
        <f t="shared" si="194"/>
        <v>1.7520500000000003</v>
      </c>
      <c r="Q1099" s="4">
        <v>2.77</v>
      </c>
      <c r="R1099" s="4">
        <f t="shared" si="195"/>
        <v>1.8419500000000004</v>
      </c>
      <c r="S1099" s="4">
        <v>0.155</v>
      </c>
      <c r="T1099" s="4">
        <f t="shared" si="196"/>
        <v>8.9899999999999994E-2</v>
      </c>
      <c r="U1099" s="4">
        <v>15.375</v>
      </c>
      <c r="V1099" s="4">
        <f t="shared" si="197"/>
        <v>19.987500000000001</v>
      </c>
      <c r="W1099" s="4" t="s">
        <v>14</v>
      </c>
      <c r="X1099" s="4">
        <v>13.8125</v>
      </c>
      <c r="Y1099" s="4">
        <v>89.825000000000003</v>
      </c>
      <c r="Z1099" s="4">
        <v>3.8</v>
      </c>
      <c r="AA1099" s="4">
        <v>239.55</v>
      </c>
      <c r="AB1099" s="4">
        <v>0.08</v>
      </c>
      <c r="AC1099" s="3"/>
    </row>
    <row r="1100" spans="1:29">
      <c r="A1100" s="15">
        <v>40224.5</v>
      </c>
      <c r="B1100" s="4">
        <v>0.2475</v>
      </c>
      <c r="C1100" s="4">
        <f t="shared" si="187"/>
        <v>0.28709999999999997</v>
      </c>
      <c r="D1100" s="4">
        <v>26.7775</v>
      </c>
      <c r="E1100" s="4">
        <f t="shared" si="188"/>
        <v>51.145024999999997</v>
      </c>
      <c r="F1100" s="4">
        <v>43.022500000000001</v>
      </c>
      <c r="G1100" s="4">
        <f t="shared" si="189"/>
        <v>82.172974999999994</v>
      </c>
      <c r="H1100" s="4">
        <f t="shared" si="190"/>
        <v>31.027949999999997</v>
      </c>
      <c r="I1100" s="4">
        <v>8.68</v>
      </c>
      <c r="J1100" s="16">
        <f t="shared" si="191"/>
        <v>17.36</v>
      </c>
      <c r="K1100" s="4">
        <v>5.2175000000000002</v>
      </c>
      <c r="L1100" s="4">
        <f t="shared" si="192"/>
        <v>13.878550000000001</v>
      </c>
      <c r="M1100" s="4">
        <v>8.8975000000000009</v>
      </c>
      <c r="N1100" s="4">
        <f t="shared" si="193"/>
        <v>12.634450000000001</v>
      </c>
      <c r="O1100" s="4">
        <v>2.4275000000000002</v>
      </c>
      <c r="P1100" s="4">
        <f t="shared" si="194"/>
        <v>1.6264250000000002</v>
      </c>
      <c r="Q1100" s="4">
        <v>2.5975000000000001</v>
      </c>
      <c r="R1100" s="4">
        <f t="shared" si="195"/>
        <v>1.7250250000000003</v>
      </c>
      <c r="S1100" s="4">
        <v>0.17</v>
      </c>
      <c r="T1100" s="4">
        <f t="shared" si="196"/>
        <v>9.8600000000000007E-2</v>
      </c>
      <c r="U1100" s="4">
        <v>16.5</v>
      </c>
      <c r="V1100" s="4">
        <f t="shared" si="197"/>
        <v>21.45</v>
      </c>
      <c r="W1100" s="4">
        <v>32.77632437524084</v>
      </c>
      <c r="X1100" s="4">
        <v>11.1875</v>
      </c>
      <c r="Y1100" s="4">
        <v>90.174999999999997</v>
      </c>
      <c r="Z1100" s="4">
        <v>4.3499999999999996</v>
      </c>
      <c r="AA1100" s="4">
        <v>268.52499999999998</v>
      </c>
      <c r="AB1100" s="4">
        <v>8.5000000000000006E-2</v>
      </c>
      <c r="AC1100" s="3"/>
    </row>
    <row r="1101" spans="1:29">
      <c r="A1101" s="15">
        <v>40224.541666666664</v>
      </c>
      <c r="B1101" s="4">
        <v>0.27750000000000002</v>
      </c>
      <c r="C1101" s="4">
        <f t="shared" si="187"/>
        <v>0.32190000000000002</v>
      </c>
      <c r="D1101" s="4">
        <v>29.4375</v>
      </c>
      <c r="E1101" s="4">
        <f t="shared" si="188"/>
        <v>56.225625000000001</v>
      </c>
      <c r="F1101" s="4">
        <v>44.7425</v>
      </c>
      <c r="G1101" s="4">
        <f t="shared" si="189"/>
        <v>85.458174999999997</v>
      </c>
      <c r="H1101" s="4">
        <f t="shared" si="190"/>
        <v>29.232549999999996</v>
      </c>
      <c r="I1101" s="4">
        <v>4.7125000000000004</v>
      </c>
      <c r="J1101" s="16">
        <f t="shared" si="191"/>
        <v>9.4250000000000007</v>
      </c>
      <c r="K1101" s="4">
        <v>5.2175000000000002</v>
      </c>
      <c r="L1101" s="4">
        <f t="shared" si="192"/>
        <v>13.878550000000001</v>
      </c>
      <c r="M1101" s="4">
        <v>8.6225000000000005</v>
      </c>
      <c r="N1101" s="4">
        <f t="shared" si="193"/>
        <v>12.24395</v>
      </c>
      <c r="O1101" s="4">
        <v>2.4550000000000001</v>
      </c>
      <c r="P1101" s="4">
        <f t="shared" si="194"/>
        <v>1.6448500000000001</v>
      </c>
      <c r="Q1101" s="4">
        <v>2.62</v>
      </c>
      <c r="R1101" s="4">
        <f t="shared" si="195"/>
        <v>1.74055</v>
      </c>
      <c r="S1101" s="4">
        <v>0.16500000000000001</v>
      </c>
      <c r="T1101" s="4">
        <f t="shared" si="196"/>
        <v>9.5699999999999993E-2</v>
      </c>
      <c r="U1101" s="4">
        <v>15.0625</v>
      </c>
      <c r="V1101" s="4">
        <f t="shared" si="197"/>
        <v>19.581250000000001</v>
      </c>
      <c r="W1101" s="4">
        <v>30.603436358868187</v>
      </c>
      <c r="X1101" s="4">
        <v>14.0625</v>
      </c>
      <c r="Y1101" s="4">
        <v>90.4</v>
      </c>
      <c r="Z1101" s="4">
        <v>4.9000000000000004</v>
      </c>
      <c r="AA1101" s="4">
        <v>253.125</v>
      </c>
      <c r="AB1101" s="4">
        <v>8.5000000000000006E-2</v>
      </c>
      <c r="AC1101" s="3"/>
    </row>
    <row r="1102" spans="1:29">
      <c r="A1102" s="15">
        <v>40224.583333333336</v>
      </c>
      <c r="B1102" s="4">
        <v>0.2475</v>
      </c>
      <c r="C1102" s="4">
        <f t="shared" si="187"/>
        <v>0.28709999999999997</v>
      </c>
      <c r="D1102" s="4">
        <v>91.13</v>
      </c>
      <c r="E1102" s="4">
        <f t="shared" si="188"/>
        <v>174.05829999999997</v>
      </c>
      <c r="F1102" s="4">
        <v>99.672499999999999</v>
      </c>
      <c r="G1102" s="4">
        <f t="shared" si="189"/>
        <v>190.37447499999999</v>
      </c>
      <c r="H1102" s="4">
        <f t="shared" si="190"/>
        <v>16.316175000000015</v>
      </c>
      <c r="I1102" s="4">
        <v>4.7874999999999996</v>
      </c>
      <c r="J1102" s="16">
        <f t="shared" si="191"/>
        <v>9.5749999999999993</v>
      </c>
      <c r="K1102" s="4">
        <v>6.1050000000000004</v>
      </c>
      <c r="L1102" s="4">
        <f t="shared" si="192"/>
        <v>16.239300000000004</v>
      </c>
      <c r="M1102" s="4">
        <v>10.675000000000001</v>
      </c>
      <c r="N1102" s="4">
        <f t="shared" si="193"/>
        <v>15.1585</v>
      </c>
      <c r="O1102" s="4">
        <v>2.2675000000000001</v>
      </c>
      <c r="P1102" s="4">
        <f t="shared" si="194"/>
        <v>1.519225</v>
      </c>
      <c r="Q1102" s="4">
        <v>2.4424999999999999</v>
      </c>
      <c r="R1102" s="4">
        <f t="shared" si="195"/>
        <v>1.620725</v>
      </c>
      <c r="S1102" s="4">
        <v>0.17499999999999999</v>
      </c>
      <c r="T1102" s="4">
        <f t="shared" si="196"/>
        <v>0.10149999999999999</v>
      </c>
      <c r="U1102" s="4">
        <v>23.75</v>
      </c>
      <c r="V1102" s="4">
        <f t="shared" si="197"/>
        <v>30.875</v>
      </c>
      <c r="W1102" s="4">
        <v>35.741412258374766</v>
      </c>
      <c r="X1102" s="4">
        <v>25.8125</v>
      </c>
      <c r="Y1102" s="4">
        <v>90.325000000000003</v>
      </c>
      <c r="Z1102" s="4">
        <v>5.0625</v>
      </c>
      <c r="AA1102" s="4">
        <v>131.625</v>
      </c>
      <c r="AB1102" s="4">
        <v>0.13250000000000001</v>
      </c>
      <c r="AC1102" s="3"/>
    </row>
    <row r="1103" spans="1:29">
      <c r="A1103" s="15">
        <v>40224.625</v>
      </c>
      <c r="B1103" s="4">
        <v>0.19500000000000001</v>
      </c>
      <c r="C1103" s="4">
        <f t="shared" si="187"/>
        <v>0.22619999999999998</v>
      </c>
      <c r="D1103" s="4">
        <v>25.364999999999998</v>
      </c>
      <c r="E1103" s="4">
        <f t="shared" si="188"/>
        <v>48.447149999999993</v>
      </c>
      <c r="F1103" s="4">
        <v>42.752499999999998</v>
      </c>
      <c r="G1103" s="4">
        <f t="shared" si="189"/>
        <v>81.657274999999998</v>
      </c>
      <c r="H1103" s="4">
        <f t="shared" si="190"/>
        <v>33.210125000000005</v>
      </c>
      <c r="I1103" s="4">
        <v>10.47</v>
      </c>
      <c r="J1103" s="16">
        <f t="shared" si="191"/>
        <v>20.94</v>
      </c>
      <c r="K1103" s="4">
        <v>6.2275</v>
      </c>
      <c r="L1103" s="4">
        <f t="shared" si="192"/>
        <v>16.565150000000003</v>
      </c>
      <c r="M1103" s="4">
        <v>10.5375</v>
      </c>
      <c r="N1103" s="4">
        <f t="shared" si="193"/>
        <v>14.963249999999999</v>
      </c>
      <c r="O1103" s="4">
        <v>2.29</v>
      </c>
      <c r="P1103" s="4">
        <f t="shared" si="194"/>
        <v>1.5343000000000002</v>
      </c>
      <c r="Q1103" s="4">
        <v>2.46</v>
      </c>
      <c r="R1103" s="4">
        <f t="shared" si="195"/>
        <v>1.6314500000000003</v>
      </c>
      <c r="S1103" s="4">
        <v>0.16750000000000001</v>
      </c>
      <c r="T1103" s="4">
        <f t="shared" si="196"/>
        <v>9.715E-2</v>
      </c>
      <c r="U1103" s="4">
        <v>10.75</v>
      </c>
      <c r="V1103" s="4">
        <f t="shared" si="197"/>
        <v>13.975</v>
      </c>
      <c r="W1103" s="4">
        <v>21.68111326626568</v>
      </c>
      <c r="X1103" s="4">
        <v>12.0625</v>
      </c>
      <c r="Y1103" s="4">
        <v>90.15</v>
      </c>
      <c r="Z1103" s="4">
        <v>4.7374999999999998</v>
      </c>
      <c r="AA1103" s="4">
        <v>179.27500000000001</v>
      </c>
      <c r="AB1103" s="4">
        <v>0.115</v>
      </c>
      <c r="AC1103" s="3"/>
    </row>
    <row r="1104" spans="1:29">
      <c r="A1104" s="15">
        <v>40224.666666666664</v>
      </c>
      <c r="B1104" s="4">
        <v>0.19500000000000001</v>
      </c>
      <c r="C1104" s="4">
        <f t="shared" si="187"/>
        <v>0.22619999999999998</v>
      </c>
      <c r="D1104" s="4">
        <v>18.79</v>
      </c>
      <c r="E1104" s="4">
        <f t="shared" si="188"/>
        <v>35.8889</v>
      </c>
      <c r="F1104" s="4">
        <v>38.854999999999997</v>
      </c>
      <c r="G1104" s="4">
        <f t="shared" si="189"/>
        <v>74.213049999999996</v>
      </c>
      <c r="H1104" s="4">
        <f t="shared" si="190"/>
        <v>38.324149999999996</v>
      </c>
      <c r="I1104" s="4">
        <v>9.7225000000000001</v>
      </c>
      <c r="J1104" s="16">
        <f t="shared" si="191"/>
        <v>19.445</v>
      </c>
      <c r="K1104" s="4">
        <v>4.9574999999999996</v>
      </c>
      <c r="L1104" s="4">
        <f t="shared" si="192"/>
        <v>13.18695</v>
      </c>
      <c r="M1104" s="4">
        <v>8.76</v>
      </c>
      <c r="N1104" s="4">
        <f t="shared" si="193"/>
        <v>12.4392</v>
      </c>
      <c r="O1104" s="4">
        <v>2.3275000000000001</v>
      </c>
      <c r="P1104" s="4">
        <f t="shared" si="194"/>
        <v>1.5594250000000003</v>
      </c>
      <c r="Q1104" s="4">
        <v>2.4900000000000002</v>
      </c>
      <c r="R1104" s="4">
        <f t="shared" si="195"/>
        <v>1.6522250000000003</v>
      </c>
      <c r="S1104" s="4">
        <v>0.16</v>
      </c>
      <c r="T1104" s="4">
        <f t="shared" si="196"/>
        <v>9.2799999999999994E-2</v>
      </c>
      <c r="U1104" s="4">
        <v>10.0625</v>
      </c>
      <c r="V1104" s="4">
        <f t="shared" si="197"/>
        <v>13.081250000000001</v>
      </c>
      <c r="W1104" s="4">
        <v>19.917475354361976</v>
      </c>
      <c r="X1104" s="4">
        <v>9.9375</v>
      </c>
      <c r="Y1104" s="4">
        <v>90.2</v>
      </c>
      <c r="Z1104" s="4">
        <v>4.9249999999999998</v>
      </c>
      <c r="AA1104" s="4">
        <v>210.35</v>
      </c>
      <c r="AB1104" s="4">
        <v>0.2</v>
      </c>
      <c r="AC1104" s="3"/>
    </row>
    <row r="1105" spans="1:29">
      <c r="A1105" s="15">
        <v>40224.708333333336</v>
      </c>
      <c r="B1105" s="4">
        <v>0.23499999999999999</v>
      </c>
      <c r="C1105" s="4">
        <f t="shared" si="187"/>
        <v>0.27259999999999995</v>
      </c>
      <c r="D1105" s="4">
        <v>10.3325</v>
      </c>
      <c r="E1105" s="4">
        <f t="shared" si="188"/>
        <v>19.735074999999998</v>
      </c>
      <c r="F1105" s="4">
        <v>32.475000000000001</v>
      </c>
      <c r="G1105" s="4">
        <f t="shared" si="189"/>
        <v>62.027250000000002</v>
      </c>
      <c r="H1105" s="4">
        <f t="shared" si="190"/>
        <v>42.292175</v>
      </c>
      <c r="I1105" s="4">
        <v>9.2725000000000009</v>
      </c>
      <c r="J1105" s="16">
        <f t="shared" si="191"/>
        <v>18.545000000000002</v>
      </c>
      <c r="K1105" s="4">
        <v>4.07</v>
      </c>
      <c r="L1105" s="4">
        <f t="shared" si="192"/>
        <v>10.826200000000002</v>
      </c>
      <c r="M1105" s="4">
        <v>8.3475000000000001</v>
      </c>
      <c r="N1105" s="4">
        <f t="shared" si="193"/>
        <v>11.85345</v>
      </c>
      <c r="O1105" s="4">
        <v>2.2799999999999998</v>
      </c>
      <c r="P1105" s="4">
        <f t="shared" si="194"/>
        <v>1.5276000000000001</v>
      </c>
      <c r="Q1105" s="4">
        <v>2.4500000000000002</v>
      </c>
      <c r="R1105" s="4">
        <f t="shared" si="195"/>
        <v>1.6247500000000001</v>
      </c>
      <c r="S1105" s="4">
        <v>0.16750000000000001</v>
      </c>
      <c r="T1105" s="4">
        <f t="shared" si="196"/>
        <v>9.715E-2</v>
      </c>
      <c r="U1105" s="4">
        <v>8.625</v>
      </c>
      <c r="V1105" s="4">
        <f t="shared" si="197"/>
        <v>11.2125</v>
      </c>
      <c r="W1105" s="4">
        <v>16.977324602622396</v>
      </c>
      <c r="X1105" s="4">
        <v>7.625</v>
      </c>
      <c r="Y1105" s="4">
        <v>90.2</v>
      </c>
      <c r="Z1105" s="4">
        <v>4.8875000000000002</v>
      </c>
      <c r="AA1105" s="4">
        <v>233.22499999999999</v>
      </c>
      <c r="AB1105" s="4">
        <v>0.16</v>
      </c>
      <c r="AC1105" s="3"/>
    </row>
    <row r="1106" spans="1:29">
      <c r="A1106" s="15">
        <v>40224.75</v>
      </c>
      <c r="B1106" s="4">
        <v>0.32750000000000001</v>
      </c>
      <c r="C1106" s="4">
        <f t="shared" si="187"/>
        <v>0.37990000000000002</v>
      </c>
      <c r="D1106" s="4">
        <v>14.404999999999999</v>
      </c>
      <c r="E1106" s="4">
        <f t="shared" si="188"/>
        <v>27.513549999999999</v>
      </c>
      <c r="F1106" s="4">
        <v>37.407499999999999</v>
      </c>
      <c r="G1106" s="4">
        <f t="shared" si="189"/>
        <v>71.448324999999997</v>
      </c>
      <c r="H1106" s="4">
        <f t="shared" si="190"/>
        <v>43.934775000000002</v>
      </c>
      <c r="I1106" s="4">
        <v>3.8149999999999999</v>
      </c>
      <c r="J1106" s="16">
        <f t="shared" si="191"/>
        <v>7.63</v>
      </c>
      <c r="K1106" s="4">
        <v>4.6974999999999998</v>
      </c>
      <c r="L1106" s="4">
        <f t="shared" si="192"/>
        <v>12.49535</v>
      </c>
      <c r="M1106" s="4">
        <v>8.4849999999999994</v>
      </c>
      <c r="N1106" s="4">
        <f t="shared" si="193"/>
        <v>12.048699999999998</v>
      </c>
      <c r="O1106" s="4">
        <v>2.2749999999999999</v>
      </c>
      <c r="P1106" s="4">
        <f t="shared" si="194"/>
        <v>1.5242500000000001</v>
      </c>
      <c r="Q1106" s="4">
        <v>2.4550000000000001</v>
      </c>
      <c r="R1106" s="4">
        <f t="shared" si="195"/>
        <v>1.6286500000000002</v>
      </c>
      <c r="S1106" s="4">
        <v>0.18</v>
      </c>
      <c r="T1106" s="4">
        <f t="shared" si="196"/>
        <v>0.10439999999999999</v>
      </c>
      <c r="U1106" s="4">
        <v>6.875</v>
      </c>
      <c r="V1106" s="4">
        <f t="shared" si="197"/>
        <v>8.9375</v>
      </c>
      <c r="W1106" s="4">
        <v>15.318298616068258</v>
      </c>
      <c r="X1106" s="4">
        <v>7.3125</v>
      </c>
      <c r="Y1106" s="4">
        <v>90.275000000000006</v>
      </c>
      <c r="Z1106" s="4">
        <v>4.8125</v>
      </c>
      <c r="AA1106" s="4">
        <v>225.625</v>
      </c>
      <c r="AB1106" s="4">
        <v>0.09</v>
      </c>
      <c r="AC1106" s="3"/>
    </row>
    <row r="1107" spans="1:29">
      <c r="A1107" s="15">
        <v>40224.791666666664</v>
      </c>
      <c r="B1107" s="4">
        <v>0.22500000000000001</v>
      </c>
      <c r="C1107" s="4">
        <f t="shared" si="187"/>
        <v>0.26100000000000001</v>
      </c>
      <c r="D1107" s="4">
        <v>8.6125000000000007</v>
      </c>
      <c r="E1107" s="4">
        <f t="shared" si="188"/>
        <v>16.449875000000002</v>
      </c>
      <c r="F1107" s="4">
        <v>27.322500000000002</v>
      </c>
      <c r="G1107" s="4">
        <f t="shared" si="189"/>
        <v>52.185974999999999</v>
      </c>
      <c r="H1107" s="4">
        <f t="shared" si="190"/>
        <v>35.736099999999993</v>
      </c>
      <c r="I1107" s="4">
        <v>13.755000000000001</v>
      </c>
      <c r="J1107" s="16">
        <f t="shared" si="191"/>
        <v>27.51</v>
      </c>
      <c r="K1107" s="4">
        <v>4.1900000000000004</v>
      </c>
      <c r="L1107" s="4">
        <f t="shared" si="192"/>
        <v>11.145400000000002</v>
      </c>
      <c r="M1107" s="4">
        <v>8.0724999999999998</v>
      </c>
      <c r="N1107" s="4">
        <f t="shared" si="193"/>
        <v>11.462949999999999</v>
      </c>
      <c r="O1107" s="4">
        <v>2.2650000000000001</v>
      </c>
      <c r="P1107" s="4">
        <f t="shared" si="194"/>
        <v>1.5175500000000002</v>
      </c>
      <c r="Q1107" s="4">
        <v>2.4300000000000002</v>
      </c>
      <c r="R1107" s="4">
        <f t="shared" si="195"/>
        <v>1.6132500000000001</v>
      </c>
      <c r="S1107" s="4">
        <v>0.16500000000000001</v>
      </c>
      <c r="T1107" s="4">
        <f t="shared" si="196"/>
        <v>9.5699999999999993E-2</v>
      </c>
      <c r="U1107" s="4">
        <v>5.6875</v>
      </c>
      <c r="V1107" s="4">
        <f t="shared" si="197"/>
        <v>7.3937499999999998</v>
      </c>
      <c r="W1107" s="4">
        <v>13.295114757724143</v>
      </c>
      <c r="X1107" s="4">
        <v>6.9375</v>
      </c>
      <c r="Y1107" s="4">
        <v>90.3</v>
      </c>
      <c r="Z1107" s="4">
        <v>4.7249999999999996</v>
      </c>
      <c r="AA1107" s="4">
        <v>205.72499999999999</v>
      </c>
      <c r="AB1107" s="4">
        <v>0.19500000000000001</v>
      </c>
      <c r="AC1107" s="3"/>
    </row>
    <row r="1108" spans="1:29">
      <c r="A1108" s="15">
        <v>40224.833333333336</v>
      </c>
      <c r="B1108" s="4">
        <v>0.17749999999999999</v>
      </c>
      <c r="C1108" s="4">
        <f t="shared" si="187"/>
        <v>0.20589999999999997</v>
      </c>
      <c r="D1108" s="4">
        <v>19.885000000000002</v>
      </c>
      <c r="E1108" s="4">
        <f t="shared" si="188"/>
        <v>37.980350000000001</v>
      </c>
      <c r="F1108" s="4">
        <v>34.827500000000001</v>
      </c>
      <c r="G1108" s="4">
        <f t="shared" si="189"/>
        <v>66.520524999999992</v>
      </c>
      <c r="H1108" s="4">
        <f t="shared" si="190"/>
        <v>28.540174999999991</v>
      </c>
      <c r="I1108" s="4">
        <v>15.842499999999999</v>
      </c>
      <c r="J1108" s="16">
        <f t="shared" si="191"/>
        <v>31.684999999999999</v>
      </c>
      <c r="K1108" s="4">
        <v>4.1900000000000004</v>
      </c>
      <c r="L1108" s="4">
        <f t="shared" si="192"/>
        <v>11.145400000000002</v>
      </c>
      <c r="M1108" s="4">
        <v>7.9349999999999996</v>
      </c>
      <c r="N1108" s="4">
        <f t="shared" si="193"/>
        <v>11.2677</v>
      </c>
      <c r="O1108" s="4">
        <v>2.21</v>
      </c>
      <c r="P1108" s="4">
        <f t="shared" si="194"/>
        <v>1.4807000000000001</v>
      </c>
      <c r="Q1108" s="4">
        <v>2.3174999999999999</v>
      </c>
      <c r="R1108" s="4">
        <f t="shared" si="195"/>
        <v>1.54305</v>
      </c>
      <c r="S1108" s="4">
        <v>0.1075</v>
      </c>
      <c r="T1108" s="4">
        <f t="shared" si="196"/>
        <v>6.2349999999999996E-2</v>
      </c>
      <c r="U1108" s="4">
        <v>8.375</v>
      </c>
      <c r="V1108" s="4">
        <f t="shared" si="197"/>
        <v>10.887500000000001</v>
      </c>
      <c r="W1108" s="4">
        <v>13.361060185038941</v>
      </c>
      <c r="X1108" s="4">
        <v>9</v>
      </c>
      <c r="Y1108" s="4">
        <v>90.025000000000006</v>
      </c>
      <c r="Z1108" s="4">
        <v>4.3</v>
      </c>
      <c r="AA1108" s="4">
        <v>160.19999999999999</v>
      </c>
      <c r="AB1108" s="4">
        <v>0.23499999999999999</v>
      </c>
      <c r="AC1108" s="3"/>
    </row>
    <row r="1109" spans="1:29">
      <c r="A1109" s="15">
        <v>40224.875</v>
      </c>
      <c r="B1109" s="4">
        <v>0.17749999999999999</v>
      </c>
      <c r="C1109" s="4">
        <f t="shared" si="187"/>
        <v>0.20589999999999997</v>
      </c>
      <c r="D1109" s="4">
        <v>12.9975</v>
      </c>
      <c r="E1109" s="4">
        <f t="shared" si="188"/>
        <v>24.825225</v>
      </c>
      <c r="F1109" s="4">
        <v>28.697500000000002</v>
      </c>
      <c r="G1109" s="4">
        <f t="shared" si="189"/>
        <v>54.812224999999998</v>
      </c>
      <c r="H1109" s="4">
        <f t="shared" si="190"/>
        <v>29.986999999999998</v>
      </c>
      <c r="I1109" s="4">
        <v>17.487500000000001</v>
      </c>
      <c r="J1109" s="16">
        <f t="shared" si="191"/>
        <v>34.975000000000001</v>
      </c>
      <c r="K1109" s="4">
        <v>4.57</v>
      </c>
      <c r="L1109" s="4">
        <f t="shared" si="192"/>
        <v>12.156200000000002</v>
      </c>
      <c r="M1109" s="4">
        <v>8.0724999999999998</v>
      </c>
      <c r="N1109" s="4">
        <f t="shared" si="193"/>
        <v>11.462949999999999</v>
      </c>
      <c r="O1109" s="4">
        <v>2.2650000000000001</v>
      </c>
      <c r="P1109" s="4">
        <f t="shared" si="194"/>
        <v>1.5175500000000002</v>
      </c>
      <c r="Q1109" s="4">
        <v>2.39</v>
      </c>
      <c r="R1109" s="4">
        <f t="shared" si="195"/>
        <v>1.5900500000000002</v>
      </c>
      <c r="S1109" s="4">
        <v>0.125</v>
      </c>
      <c r="T1109" s="4">
        <f t="shared" si="196"/>
        <v>7.2499999999999995E-2</v>
      </c>
      <c r="U1109" s="4">
        <v>6.375</v>
      </c>
      <c r="V1109" s="4">
        <f t="shared" si="197"/>
        <v>8.2874999999999996</v>
      </c>
      <c r="W1109" s="4">
        <v>12.519252602989949</v>
      </c>
      <c r="X1109" s="4">
        <v>7.625</v>
      </c>
      <c r="Y1109" s="4">
        <v>89.775000000000006</v>
      </c>
      <c r="Z1109" s="4">
        <v>3.9375</v>
      </c>
      <c r="AA1109" s="4">
        <v>174.6</v>
      </c>
      <c r="AB1109" s="4">
        <v>0.105</v>
      </c>
      <c r="AC1109" s="3"/>
    </row>
    <row r="1110" spans="1:29">
      <c r="A1110" s="15">
        <v>40224.916666666664</v>
      </c>
      <c r="B1110" s="4">
        <v>0.105</v>
      </c>
      <c r="C1110" s="4">
        <f t="shared" si="187"/>
        <v>0.12179999999999999</v>
      </c>
      <c r="D1110" s="4">
        <v>3.6</v>
      </c>
      <c r="E1110" s="4">
        <f t="shared" si="188"/>
        <v>6.8759999999999994</v>
      </c>
      <c r="F1110" s="4">
        <v>16.805</v>
      </c>
      <c r="G1110" s="4">
        <f t="shared" si="189"/>
        <v>32.097549999999998</v>
      </c>
      <c r="H1110" s="4">
        <f t="shared" si="190"/>
        <v>25.221550000000001</v>
      </c>
      <c r="I1110" s="4">
        <v>24.135000000000002</v>
      </c>
      <c r="J1110" s="16">
        <f t="shared" si="191"/>
        <v>48.27</v>
      </c>
      <c r="K1110" s="4">
        <v>3.8050000000000002</v>
      </c>
      <c r="L1110" s="4">
        <f t="shared" si="192"/>
        <v>10.121300000000002</v>
      </c>
      <c r="M1110" s="4">
        <v>7.11</v>
      </c>
      <c r="N1110" s="4">
        <f t="shared" si="193"/>
        <v>10.0962</v>
      </c>
      <c r="O1110" s="4">
        <v>2.2974999999999999</v>
      </c>
      <c r="P1110" s="4">
        <f t="shared" si="194"/>
        <v>1.5393250000000001</v>
      </c>
      <c r="Q1110" s="4">
        <v>2.42</v>
      </c>
      <c r="R1110" s="4">
        <f t="shared" si="195"/>
        <v>1.6089250000000002</v>
      </c>
      <c r="S1110" s="4">
        <v>0.12</v>
      </c>
      <c r="T1110" s="4">
        <f t="shared" si="196"/>
        <v>6.9599999999999995E-2</v>
      </c>
      <c r="U1110" s="4">
        <v>4</v>
      </c>
      <c r="V1110" s="4">
        <f t="shared" si="197"/>
        <v>5.2</v>
      </c>
      <c r="W1110" s="4">
        <v>11.433165927024652</v>
      </c>
      <c r="X1110" s="4">
        <v>6.25</v>
      </c>
      <c r="Y1110" s="4">
        <v>89.45</v>
      </c>
      <c r="Z1110" s="4">
        <v>3.4</v>
      </c>
      <c r="AA1110" s="4">
        <v>238.15</v>
      </c>
      <c r="AB1110" s="4">
        <v>8.7499999999999994E-2</v>
      </c>
      <c r="AC1110" s="3"/>
    </row>
    <row r="1111" spans="1:29">
      <c r="A1111" s="15">
        <v>40224.958333333336</v>
      </c>
      <c r="B1111" s="4">
        <v>0.14749999999999999</v>
      </c>
      <c r="C1111" s="4">
        <f t="shared" si="187"/>
        <v>0.17109999999999997</v>
      </c>
      <c r="D1111" s="4">
        <v>23.487500000000001</v>
      </c>
      <c r="E1111" s="4">
        <f t="shared" si="188"/>
        <v>44.861125000000001</v>
      </c>
      <c r="F1111" s="4">
        <v>36.854999999999997</v>
      </c>
      <c r="G1111" s="4">
        <f t="shared" si="189"/>
        <v>70.393049999999988</v>
      </c>
      <c r="H1111" s="4">
        <f t="shared" si="190"/>
        <v>25.531924999999987</v>
      </c>
      <c r="I1111" s="4">
        <v>13.4475</v>
      </c>
      <c r="J1111" s="16">
        <f t="shared" si="191"/>
        <v>26.895</v>
      </c>
      <c r="K1111" s="4">
        <v>4.3150000000000004</v>
      </c>
      <c r="L1111" s="4">
        <f t="shared" si="192"/>
        <v>11.477900000000002</v>
      </c>
      <c r="M1111" s="4">
        <v>7.66</v>
      </c>
      <c r="N1111" s="4">
        <f t="shared" si="193"/>
        <v>10.8772</v>
      </c>
      <c r="O1111" s="4">
        <v>2.2324999999999999</v>
      </c>
      <c r="P1111" s="4">
        <f t="shared" si="194"/>
        <v>1.4957750000000001</v>
      </c>
      <c r="Q1111" s="4">
        <v>2.3574999999999999</v>
      </c>
      <c r="R1111" s="4">
        <f t="shared" si="195"/>
        <v>1.5682750000000001</v>
      </c>
      <c r="S1111" s="4">
        <v>0.125</v>
      </c>
      <c r="T1111" s="4">
        <f t="shared" si="196"/>
        <v>7.2499999999999995E-2</v>
      </c>
      <c r="U1111" s="4">
        <v>8.875</v>
      </c>
      <c r="V1111" s="4">
        <f t="shared" si="197"/>
        <v>11.5375</v>
      </c>
      <c r="W1111" s="4">
        <v>15.039323822217881</v>
      </c>
      <c r="X1111" s="4">
        <v>9.1875</v>
      </c>
      <c r="Y1111" s="4">
        <v>89.5</v>
      </c>
      <c r="Z1111" s="4">
        <v>3.2625000000000002</v>
      </c>
      <c r="AA1111" s="4">
        <v>129.02500000000001</v>
      </c>
      <c r="AB1111" s="4">
        <v>8.5000000000000006E-2</v>
      </c>
      <c r="AC1111" s="3"/>
    </row>
    <row r="1112" spans="1:29">
      <c r="A1112" s="15">
        <v>40225</v>
      </c>
      <c r="B1112" s="4">
        <v>0.1125</v>
      </c>
      <c r="C1112" s="4">
        <f t="shared" si="187"/>
        <v>0.1305</v>
      </c>
      <c r="D1112" s="4">
        <v>22.704999999999998</v>
      </c>
      <c r="E1112" s="4">
        <f t="shared" si="188"/>
        <v>43.366549999999997</v>
      </c>
      <c r="F1112" s="4">
        <v>39.277500000000003</v>
      </c>
      <c r="G1112" s="4">
        <f t="shared" si="189"/>
        <v>75.020025000000004</v>
      </c>
      <c r="H1112" s="4">
        <f t="shared" si="190"/>
        <v>31.653475000000007</v>
      </c>
      <c r="I1112" s="4">
        <v>7.8449999999999998</v>
      </c>
      <c r="J1112" s="16">
        <f t="shared" si="191"/>
        <v>15.69</v>
      </c>
      <c r="K1112" s="4">
        <v>4.6974999999999998</v>
      </c>
      <c r="L1112" s="4">
        <f t="shared" si="192"/>
        <v>12.49535</v>
      </c>
      <c r="M1112" s="4">
        <v>8.2100000000000009</v>
      </c>
      <c r="N1112" s="4">
        <f t="shared" si="193"/>
        <v>11.658200000000001</v>
      </c>
      <c r="O1112" s="4">
        <v>2.2875000000000001</v>
      </c>
      <c r="P1112" s="4">
        <f t="shared" si="194"/>
        <v>1.5326250000000001</v>
      </c>
      <c r="Q1112" s="4">
        <v>2.4049999999999998</v>
      </c>
      <c r="R1112" s="4">
        <f t="shared" si="195"/>
        <v>1.6007750000000001</v>
      </c>
      <c r="S1112" s="4">
        <v>0.11749999999999999</v>
      </c>
      <c r="T1112" s="4">
        <f t="shared" si="196"/>
        <v>6.8149999999999988E-2</v>
      </c>
      <c r="U1112" s="4">
        <v>8.8125</v>
      </c>
      <c r="V1112" s="4">
        <f t="shared" si="197"/>
        <v>11.456250000000001</v>
      </c>
      <c r="W1112" s="4">
        <v>14.978383754557804</v>
      </c>
      <c r="X1112" s="4">
        <v>9.9375</v>
      </c>
      <c r="Y1112" s="4">
        <v>89.474999999999994</v>
      </c>
      <c r="Z1112" s="4">
        <v>3.1</v>
      </c>
      <c r="AA1112" s="4">
        <v>119.1</v>
      </c>
      <c r="AB1112" s="4">
        <v>9.5000000000000001E-2</v>
      </c>
      <c r="AC1112" s="3"/>
    </row>
    <row r="1113" spans="1:29">
      <c r="A1113" s="15">
        <v>40225.041666666664</v>
      </c>
      <c r="B1113" s="4">
        <v>5.5E-2</v>
      </c>
      <c r="C1113" s="4">
        <f t="shared" si="187"/>
        <v>6.3799999999999996E-2</v>
      </c>
      <c r="D1113" s="4">
        <v>9.3975000000000009</v>
      </c>
      <c r="E1113" s="4">
        <f t="shared" si="188"/>
        <v>17.949225000000002</v>
      </c>
      <c r="F1113" s="4">
        <v>22.182500000000001</v>
      </c>
      <c r="G1113" s="4">
        <f t="shared" si="189"/>
        <v>42.368575</v>
      </c>
      <c r="H1113" s="4">
        <f t="shared" si="190"/>
        <v>24.419349999999998</v>
      </c>
      <c r="I1113" s="4">
        <v>25.793333333333301</v>
      </c>
      <c r="J1113" s="16">
        <f t="shared" si="191"/>
        <v>51.586666666666602</v>
      </c>
      <c r="K1113" s="4">
        <v>4.5674999999999999</v>
      </c>
      <c r="L1113" s="4">
        <f t="shared" si="192"/>
        <v>12.14955</v>
      </c>
      <c r="M1113" s="4">
        <v>7.7975000000000003</v>
      </c>
      <c r="N1113" s="4">
        <f t="shared" si="193"/>
        <v>11.07245</v>
      </c>
      <c r="O1113" s="4">
        <v>2.2425000000000002</v>
      </c>
      <c r="P1113" s="4">
        <f t="shared" si="194"/>
        <v>1.5024750000000002</v>
      </c>
      <c r="Q1113" s="4">
        <v>2.335</v>
      </c>
      <c r="R1113" s="4">
        <f t="shared" si="195"/>
        <v>1.5546750000000003</v>
      </c>
      <c r="S1113" s="4">
        <v>0.09</v>
      </c>
      <c r="T1113" s="4">
        <f t="shared" si="196"/>
        <v>5.2199999999999996E-2</v>
      </c>
      <c r="U1113" s="4">
        <v>4.875</v>
      </c>
      <c r="V1113" s="4">
        <f t="shared" si="197"/>
        <v>6.3375000000000004</v>
      </c>
      <c r="W1113" s="4">
        <v>11.247789198575727</v>
      </c>
      <c r="X1113" s="4">
        <v>6.125</v>
      </c>
      <c r="Y1113" s="4">
        <v>89.2</v>
      </c>
      <c r="Z1113" s="4">
        <v>2.4874999999999998</v>
      </c>
      <c r="AA1113" s="4">
        <v>159.67500000000001</v>
      </c>
      <c r="AB1113" s="4">
        <v>0.13500000000000001</v>
      </c>
      <c r="AC1113" s="3"/>
    </row>
    <row r="1114" spans="1:29">
      <c r="A1114" s="15">
        <v>40225.083333333336</v>
      </c>
      <c r="B1114" s="4">
        <v>3.5000000000000003E-2</v>
      </c>
      <c r="C1114" s="4">
        <f t="shared" si="187"/>
        <v>4.0600000000000004E-2</v>
      </c>
      <c r="D1114" s="4">
        <v>17.3825</v>
      </c>
      <c r="E1114" s="4">
        <f t="shared" si="188"/>
        <v>33.200575000000001</v>
      </c>
      <c r="F1114" s="4">
        <v>33.327500000000001</v>
      </c>
      <c r="G1114" s="4">
        <f t="shared" si="189"/>
        <v>63.655524999999997</v>
      </c>
      <c r="H1114" s="4">
        <f t="shared" si="190"/>
        <v>30.454949999999997</v>
      </c>
      <c r="I1114" s="4">
        <v>13.8925</v>
      </c>
      <c r="J1114" s="16">
        <f t="shared" si="191"/>
        <v>27.785</v>
      </c>
      <c r="K1114" s="4">
        <v>4.0599999999999996</v>
      </c>
      <c r="L1114" s="4">
        <f t="shared" si="192"/>
        <v>10.7996</v>
      </c>
      <c r="M1114" s="4">
        <v>7.66</v>
      </c>
      <c r="N1114" s="4">
        <f t="shared" si="193"/>
        <v>10.8772</v>
      </c>
      <c r="O1114" s="4">
        <v>2.2200000000000002</v>
      </c>
      <c r="P1114" s="4">
        <f t="shared" si="194"/>
        <v>1.4874000000000003</v>
      </c>
      <c r="Q1114" s="4">
        <v>2.33</v>
      </c>
      <c r="R1114" s="4">
        <f t="shared" si="195"/>
        <v>1.5483000000000002</v>
      </c>
      <c r="S1114" s="4">
        <v>0.105</v>
      </c>
      <c r="T1114" s="4">
        <f t="shared" si="196"/>
        <v>6.0899999999999996E-2</v>
      </c>
      <c r="U1114" s="4">
        <v>3.625</v>
      </c>
      <c r="V1114" s="4">
        <f t="shared" si="197"/>
        <v>4.7125000000000004</v>
      </c>
      <c r="W1114" s="4">
        <v>9.9814944112583159</v>
      </c>
      <c r="X1114" s="4">
        <v>5.5625</v>
      </c>
      <c r="Y1114" s="4">
        <v>89.25</v>
      </c>
      <c r="Z1114" s="4">
        <v>2</v>
      </c>
      <c r="AA1114" s="4">
        <v>35.625</v>
      </c>
      <c r="AB1114" s="4">
        <v>0.08</v>
      </c>
      <c r="AC1114" s="3"/>
    </row>
    <row r="1115" spans="1:29">
      <c r="A1115" s="15">
        <v>40225.125</v>
      </c>
      <c r="B1115" s="4">
        <v>5.5E-2</v>
      </c>
      <c r="C1115" s="4">
        <f t="shared" si="187"/>
        <v>6.3799999999999996E-2</v>
      </c>
      <c r="D1115" s="4">
        <v>33.195</v>
      </c>
      <c r="E1115" s="4">
        <f t="shared" si="188"/>
        <v>63.402449999999995</v>
      </c>
      <c r="F1115" s="4">
        <v>50.287500000000001</v>
      </c>
      <c r="G1115" s="4">
        <f t="shared" si="189"/>
        <v>96.049125000000004</v>
      </c>
      <c r="H1115" s="4">
        <f t="shared" si="190"/>
        <v>32.646675000000009</v>
      </c>
      <c r="I1115" s="4">
        <v>4.93</v>
      </c>
      <c r="J1115" s="16">
        <f t="shared" si="191"/>
        <v>9.86</v>
      </c>
      <c r="K1115" s="4">
        <v>4.82</v>
      </c>
      <c r="L1115" s="4">
        <f t="shared" si="192"/>
        <v>12.821200000000001</v>
      </c>
      <c r="M1115" s="4">
        <v>8.0724999999999998</v>
      </c>
      <c r="N1115" s="4">
        <f t="shared" si="193"/>
        <v>11.462949999999999</v>
      </c>
      <c r="O1115" s="4">
        <v>2.4224999999999999</v>
      </c>
      <c r="P1115" s="4">
        <f t="shared" si="194"/>
        <v>1.623075</v>
      </c>
      <c r="Q1115" s="4">
        <v>2.5649999999999999</v>
      </c>
      <c r="R1115" s="4">
        <f t="shared" si="195"/>
        <v>1.7057249999999999</v>
      </c>
      <c r="S1115" s="4">
        <v>0.14249999999999999</v>
      </c>
      <c r="T1115" s="4">
        <f t="shared" si="196"/>
        <v>8.2649999999999987E-2</v>
      </c>
      <c r="U1115" s="4">
        <v>2.8125</v>
      </c>
      <c r="V1115" s="4">
        <f t="shared" si="197"/>
        <v>3.65625</v>
      </c>
      <c r="W1115" s="4">
        <v>8.358851007063409</v>
      </c>
      <c r="X1115" s="4">
        <v>4.875</v>
      </c>
      <c r="Y1115" s="4">
        <v>88.974999999999994</v>
      </c>
      <c r="Z1115" s="4">
        <v>1.7749999999999999</v>
      </c>
      <c r="AA1115" s="4">
        <v>87.875</v>
      </c>
      <c r="AB1115" s="4">
        <v>0.08</v>
      </c>
      <c r="AC1115" s="3"/>
    </row>
    <row r="1116" spans="1:29">
      <c r="A1116" s="15">
        <v>40225.166666666664</v>
      </c>
      <c r="B1116" s="4">
        <v>5.7500000000000002E-2</v>
      </c>
      <c r="C1116" s="4">
        <f t="shared" si="187"/>
        <v>6.6699999999999995E-2</v>
      </c>
      <c r="D1116" s="4">
        <v>47.6</v>
      </c>
      <c r="E1116" s="4">
        <f t="shared" si="188"/>
        <v>90.915999999999997</v>
      </c>
      <c r="F1116" s="4">
        <v>58.4</v>
      </c>
      <c r="G1116" s="4">
        <f t="shared" si="189"/>
        <v>111.544</v>
      </c>
      <c r="H1116" s="4">
        <f t="shared" si="190"/>
        <v>20.628</v>
      </c>
      <c r="I1116" s="4">
        <v>4.7024999999999997</v>
      </c>
      <c r="J1116" s="16">
        <f t="shared" si="191"/>
        <v>9.4049999999999994</v>
      </c>
      <c r="K1116" s="4">
        <v>5.7074999999999996</v>
      </c>
      <c r="L1116" s="4">
        <f t="shared" si="192"/>
        <v>15.181950000000001</v>
      </c>
      <c r="M1116" s="4">
        <v>8.89</v>
      </c>
      <c r="N1116" s="4">
        <f t="shared" si="193"/>
        <v>12.623800000000001</v>
      </c>
      <c r="O1116" s="4">
        <v>2.38</v>
      </c>
      <c r="P1116" s="4">
        <f t="shared" si="194"/>
        <v>1.5946</v>
      </c>
      <c r="Q1116" s="4">
        <v>2.4975000000000001</v>
      </c>
      <c r="R1116" s="4">
        <f t="shared" si="195"/>
        <v>1.66275</v>
      </c>
      <c r="S1116" s="4">
        <v>0.11749999999999999</v>
      </c>
      <c r="T1116" s="4">
        <f t="shared" si="196"/>
        <v>6.8149999999999988E-2</v>
      </c>
      <c r="U1116" s="4">
        <v>3.6875</v>
      </c>
      <c r="V1116" s="4">
        <f t="shared" si="197"/>
        <v>4.7937500000000002</v>
      </c>
      <c r="W1116" s="4">
        <v>8.0418553147179104</v>
      </c>
      <c r="X1116" s="4">
        <v>6.4375</v>
      </c>
      <c r="Y1116" s="4">
        <v>88.7</v>
      </c>
      <c r="Z1116" s="4">
        <v>1.175</v>
      </c>
      <c r="AA1116" s="4">
        <v>88.7</v>
      </c>
      <c r="AB1116" s="4">
        <v>0.08</v>
      </c>
      <c r="AC1116" s="3"/>
    </row>
    <row r="1117" spans="1:29">
      <c r="A1117" s="15">
        <v>40225.208333333336</v>
      </c>
      <c r="B1117" s="4">
        <v>4.7500000000000001E-2</v>
      </c>
      <c r="C1117" s="4">
        <f t="shared" si="187"/>
        <v>5.5099999999999996E-2</v>
      </c>
      <c r="D1117" s="4">
        <v>10.02</v>
      </c>
      <c r="E1117" s="4">
        <f t="shared" si="188"/>
        <v>19.138199999999998</v>
      </c>
      <c r="F1117" s="4">
        <v>23.295000000000002</v>
      </c>
      <c r="G1117" s="4">
        <f t="shared" si="189"/>
        <v>44.493450000000003</v>
      </c>
      <c r="H1117" s="4">
        <f t="shared" si="190"/>
        <v>25.355250000000005</v>
      </c>
      <c r="I1117" s="4">
        <v>20.827500000000001</v>
      </c>
      <c r="J1117" s="16">
        <f t="shared" si="191"/>
        <v>41.655000000000001</v>
      </c>
      <c r="K1117" s="4">
        <v>4.9474999999999998</v>
      </c>
      <c r="L1117" s="4">
        <f t="shared" si="192"/>
        <v>13.160349999999999</v>
      </c>
      <c r="M1117" s="4">
        <v>8.48</v>
      </c>
      <c r="N1117" s="4">
        <f t="shared" si="193"/>
        <v>12.041600000000001</v>
      </c>
      <c r="O1117" s="4">
        <v>2.4075000000000002</v>
      </c>
      <c r="P1117" s="4">
        <f t="shared" si="194"/>
        <v>1.6130250000000002</v>
      </c>
      <c r="Q1117" s="4">
        <v>2.5375000000000001</v>
      </c>
      <c r="R1117" s="4">
        <f t="shared" si="195"/>
        <v>1.6884250000000001</v>
      </c>
      <c r="S1117" s="4">
        <v>0.13</v>
      </c>
      <c r="T1117" s="4">
        <f t="shared" si="196"/>
        <v>7.5399999999999995E-2</v>
      </c>
      <c r="U1117" s="4">
        <v>3.8125</v>
      </c>
      <c r="V1117" s="4">
        <f t="shared" si="197"/>
        <v>4.9562499999999998</v>
      </c>
      <c r="W1117" s="4">
        <v>5.63014418671749</v>
      </c>
      <c r="X1117" s="4">
        <v>6.25</v>
      </c>
      <c r="Y1117" s="4">
        <v>88.825000000000003</v>
      </c>
      <c r="Z1117" s="4">
        <v>1.25</v>
      </c>
      <c r="AA1117" s="4">
        <v>249.52500000000001</v>
      </c>
      <c r="AB1117" s="4">
        <v>0.08</v>
      </c>
      <c r="AC1117" s="3"/>
    </row>
    <row r="1118" spans="1:29">
      <c r="A1118" s="15">
        <v>40225.25</v>
      </c>
      <c r="B1118" s="4">
        <v>0.105</v>
      </c>
      <c r="C1118" s="4">
        <f t="shared" si="187"/>
        <v>0.12179999999999999</v>
      </c>
      <c r="D1118" s="4">
        <v>6.89</v>
      </c>
      <c r="E1118" s="4">
        <f t="shared" si="188"/>
        <v>13.159899999999999</v>
      </c>
      <c r="F1118" s="4">
        <v>21.8325</v>
      </c>
      <c r="G1118" s="4">
        <f t="shared" si="189"/>
        <v>41.700074999999998</v>
      </c>
      <c r="H1118" s="4">
        <f t="shared" si="190"/>
        <v>28.540174999999998</v>
      </c>
      <c r="I1118" s="4">
        <v>21.42</v>
      </c>
      <c r="J1118" s="16">
        <f t="shared" si="191"/>
        <v>42.84</v>
      </c>
      <c r="K1118" s="4">
        <v>4.0599999999999996</v>
      </c>
      <c r="L1118" s="4">
        <f t="shared" si="192"/>
        <v>10.7996</v>
      </c>
      <c r="M1118" s="4">
        <v>6.9749999999999996</v>
      </c>
      <c r="N1118" s="4">
        <f t="shared" si="193"/>
        <v>9.9044999999999987</v>
      </c>
      <c r="O1118" s="4">
        <v>2.4125000000000001</v>
      </c>
      <c r="P1118" s="4">
        <f t="shared" si="194"/>
        <v>1.6163750000000001</v>
      </c>
      <c r="Q1118" s="4">
        <v>2.5375000000000001</v>
      </c>
      <c r="R1118" s="4">
        <f t="shared" si="195"/>
        <v>1.6888750000000001</v>
      </c>
      <c r="S1118" s="4">
        <v>0.125</v>
      </c>
      <c r="T1118" s="4">
        <f t="shared" si="196"/>
        <v>7.2499999999999995E-2</v>
      </c>
      <c r="U1118" s="4">
        <v>1.8125</v>
      </c>
      <c r="V1118" s="4">
        <f t="shared" si="197"/>
        <v>2.3562500000000002</v>
      </c>
      <c r="W1118" s="4">
        <v>3.339805151230208</v>
      </c>
      <c r="X1118" s="4">
        <v>5.0625</v>
      </c>
      <c r="Y1118" s="4">
        <v>88.6</v>
      </c>
      <c r="Z1118" s="4">
        <v>0.66249999999999998</v>
      </c>
      <c r="AA1118" s="4">
        <v>230.6</v>
      </c>
      <c r="AB1118" s="4">
        <v>0.08</v>
      </c>
      <c r="AC1118" s="3"/>
    </row>
    <row r="1119" spans="1:29">
      <c r="A1119" s="15">
        <v>40225.291666666664</v>
      </c>
      <c r="B1119" s="4">
        <v>0.23499999999999999</v>
      </c>
      <c r="C1119" s="4">
        <f t="shared" si="187"/>
        <v>0.27259999999999995</v>
      </c>
      <c r="D1119" s="4">
        <v>16.600000000000001</v>
      </c>
      <c r="E1119" s="4">
        <f t="shared" si="188"/>
        <v>31.706000000000003</v>
      </c>
      <c r="F1119" s="4">
        <v>36.369999999999997</v>
      </c>
      <c r="G1119" s="4">
        <f t="shared" si="189"/>
        <v>69.466699999999989</v>
      </c>
      <c r="H1119" s="4">
        <f t="shared" si="190"/>
        <v>37.760699999999986</v>
      </c>
      <c r="I1119" s="4">
        <v>5.8224999999999998</v>
      </c>
      <c r="J1119" s="16">
        <f t="shared" si="191"/>
        <v>11.645</v>
      </c>
      <c r="K1119" s="4">
        <v>4.1825000000000001</v>
      </c>
      <c r="L1119" s="4">
        <f t="shared" si="192"/>
        <v>11.125450000000001</v>
      </c>
      <c r="M1119" s="4">
        <v>7.2474999999999996</v>
      </c>
      <c r="N1119" s="4">
        <f t="shared" si="193"/>
        <v>10.291449999999999</v>
      </c>
      <c r="O1119" s="4">
        <v>2.33</v>
      </c>
      <c r="P1119" s="4">
        <f t="shared" si="194"/>
        <v>1.5611000000000002</v>
      </c>
      <c r="Q1119" s="4">
        <v>2.5049999999999999</v>
      </c>
      <c r="R1119" s="4">
        <f t="shared" si="195"/>
        <v>1.6655000000000002</v>
      </c>
      <c r="S1119" s="4">
        <v>0.18</v>
      </c>
      <c r="T1119" s="4">
        <f t="shared" si="196"/>
        <v>0.10439999999999999</v>
      </c>
      <c r="U1119" s="4">
        <v>7.5</v>
      </c>
      <c r="V1119" s="4">
        <f t="shared" si="197"/>
        <v>9.75</v>
      </c>
      <c r="W1119" s="4">
        <v>8.967934016780319</v>
      </c>
      <c r="X1119" s="4">
        <v>8.5625</v>
      </c>
      <c r="Y1119" s="4">
        <v>88.674999999999997</v>
      </c>
      <c r="Z1119" s="4">
        <v>0.63749999999999996</v>
      </c>
      <c r="AA1119" s="4">
        <v>212.05</v>
      </c>
      <c r="AB1119" s="4">
        <v>0.08</v>
      </c>
      <c r="AC1119" s="3"/>
    </row>
    <row r="1120" spans="1:29">
      <c r="A1120" s="15">
        <v>40225.333333333336</v>
      </c>
      <c r="B1120" s="4">
        <v>0.29249999999999998</v>
      </c>
      <c r="C1120" s="4">
        <f t="shared" si="187"/>
        <v>0.33929999999999993</v>
      </c>
      <c r="D1120" s="4">
        <v>30.844999999999999</v>
      </c>
      <c r="E1120" s="4">
        <f t="shared" si="188"/>
        <v>58.913949999999993</v>
      </c>
      <c r="F1120" s="4">
        <v>49.957500000000003</v>
      </c>
      <c r="G1120" s="4">
        <f t="shared" si="189"/>
        <v>95.418824999999998</v>
      </c>
      <c r="H1120" s="4">
        <f t="shared" si="190"/>
        <v>36.504875000000006</v>
      </c>
      <c r="I1120" s="4">
        <v>3.28</v>
      </c>
      <c r="J1120" s="16">
        <f t="shared" si="191"/>
        <v>6.56</v>
      </c>
      <c r="K1120" s="4">
        <v>5.57</v>
      </c>
      <c r="L1120" s="4">
        <f t="shared" si="192"/>
        <v>14.816200000000002</v>
      </c>
      <c r="M1120" s="4">
        <v>8.48</v>
      </c>
      <c r="N1120" s="4">
        <f t="shared" si="193"/>
        <v>12.041600000000001</v>
      </c>
      <c r="O1120" s="4">
        <v>2.3624999999999998</v>
      </c>
      <c r="P1120" s="4">
        <f t="shared" si="194"/>
        <v>1.582875</v>
      </c>
      <c r="Q1120" s="4">
        <v>2.5474999999999999</v>
      </c>
      <c r="R1120" s="4">
        <f t="shared" si="195"/>
        <v>1.688725</v>
      </c>
      <c r="S1120" s="4">
        <v>0.1825</v>
      </c>
      <c r="T1120" s="4">
        <f t="shared" si="196"/>
        <v>0.10584999999999999</v>
      </c>
      <c r="U1120" s="4">
        <v>11.25</v>
      </c>
      <c r="V1120" s="4">
        <f t="shared" si="197"/>
        <v>14.625</v>
      </c>
      <c r="W1120" s="4">
        <v>14.869183340104208</v>
      </c>
      <c r="X1120" s="4">
        <v>11.1875</v>
      </c>
      <c r="Y1120" s="4">
        <v>88.8</v>
      </c>
      <c r="Z1120" s="4">
        <v>0.72499999999999998</v>
      </c>
      <c r="AA1120" s="4">
        <v>203.45</v>
      </c>
      <c r="AB1120" s="4">
        <v>0.08</v>
      </c>
      <c r="AC1120" s="3"/>
    </row>
    <row r="1121" spans="1:29">
      <c r="A1121" s="15">
        <v>40225.375</v>
      </c>
      <c r="B1121" s="4">
        <v>0.40749999999999997</v>
      </c>
      <c r="C1121" s="4">
        <f t="shared" si="187"/>
        <v>0.47269999999999995</v>
      </c>
      <c r="D1121" s="4">
        <v>85.965000000000003</v>
      </c>
      <c r="E1121" s="4">
        <f t="shared" si="188"/>
        <v>164.19315</v>
      </c>
      <c r="F1121" s="4">
        <v>90.454999999999998</v>
      </c>
      <c r="G1121" s="4">
        <f t="shared" si="189"/>
        <v>172.76904999999999</v>
      </c>
      <c r="H1121" s="4">
        <f t="shared" si="190"/>
        <v>8.5758999999999901</v>
      </c>
      <c r="I1121" s="4">
        <v>3.9525000000000001</v>
      </c>
      <c r="J1121" s="16">
        <f t="shared" si="191"/>
        <v>7.9050000000000002</v>
      </c>
      <c r="K1121" s="4">
        <v>7.22</v>
      </c>
      <c r="L1121" s="4">
        <f t="shared" si="192"/>
        <v>19.205200000000001</v>
      </c>
      <c r="M1121" s="4">
        <v>11.6225</v>
      </c>
      <c r="N1121" s="4">
        <f t="shared" si="193"/>
        <v>16.50395</v>
      </c>
      <c r="O1121" s="4">
        <v>2.4375</v>
      </c>
      <c r="P1121" s="4">
        <f t="shared" si="194"/>
        <v>1.6331250000000002</v>
      </c>
      <c r="Q1121" s="4">
        <v>2.6675</v>
      </c>
      <c r="R1121" s="4">
        <f t="shared" si="195"/>
        <v>1.7650750000000002</v>
      </c>
      <c r="S1121" s="4">
        <v>0.22750000000000001</v>
      </c>
      <c r="T1121" s="4">
        <f t="shared" si="196"/>
        <v>0.13194999999999998</v>
      </c>
      <c r="U1121" s="4">
        <v>18.625</v>
      </c>
      <c r="V1121" s="4">
        <f t="shared" si="197"/>
        <v>24.212500000000002</v>
      </c>
      <c r="W1121" s="4">
        <v>21.196850841997062</v>
      </c>
      <c r="X1121" s="4">
        <v>16.8125</v>
      </c>
      <c r="Y1121" s="4">
        <v>89.25</v>
      </c>
      <c r="Z1121" s="4">
        <v>1.4875</v>
      </c>
      <c r="AA1121" s="4">
        <v>195.02500000000001</v>
      </c>
      <c r="AB1121" s="4">
        <v>0.08</v>
      </c>
      <c r="AC1121" s="3"/>
    </row>
    <row r="1122" spans="1:29">
      <c r="A1122" s="15">
        <v>40225.416666666664</v>
      </c>
      <c r="B1122" s="4">
        <v>0.33250000000000002</v>
      </c>
      <c r="C1122" s="4">
        <f t="shared" si="187"/>
        <v>0.38569999999999999</v>
      </c>
      <c r="D1122" s="4">
        <v>36.64</v>
      </c>
      <c r="E1122" s="4">
        <f t="shared" si="188"/>
        <v>69.982399999999998</v>
      </c>
      <c r="F1122" s="4">
        <v>49.325000000000003</v>
      </c>
      <c r="G1122" s="4">
        <f t="shared" si="189"/>
        <v>94.210750000000004</v>
      </c>
      <c r="H1122" s="4">
        <f t="shared" si="190"/>
        <v>24.228350000000006</v>
      </c>
      <c r="I1122" s="4">
        <v>9.0274999999999999</v>
      </c>
      <c r="J1122" s="16">
        <f t="shared" si="191"/>
        <v>18.055</v>
      </c>
      <c r="K1122" s="4">
        <v>6.335</v>
      </c>
      <c r="L1122" s="4">
        <f t="shared" si="192"/>
        <v>16.851100000000002</v>
      </c>
      <c r="M1122" s="4">
        <v>9.9824999999999999</v>
      </c>
      <c r="N1122" s="4">
        <f t="shared" si="193"/>
        <v>14.175149999999999</v>
      </c>
      <c r="O1122" s="4">
        <v>2.4075000000000002</v>
      </c>
      <c r="P1122" s="4">
        <f t="shared" si="194"/>
        <v>1.6130250000000002</v>
      </c>
      <c r="Q1122" s="4">
        <v>2.6074999999999999</v>
      </c>
      <c r="R1122" s="4">
        <f t="shared" si="195"/>
        <v>1.7275750000000001</v>
      </c>
      <c r="S1122" s="4">
        <v>0.19750000000000001</v>
      </c>
      <c r="T1122" s="4">
        <f t="shared" si="196"/>
        <v>0.11455</v>
      </c>
      <c r="U1122" s="4">
        <v>17.1875</v>
      </c>
      <c r="V1122" s="4">
        <f t="shared" si="197"/>
        <v>22.34375</v>
      </c>
      <c r="W1122" s="4">
        <v>18.726521673386806</v>
      </c>
      <c r="X1122" s="4">
        <v>15</v>
      </c>
      <c r="Y1122" s="4">
        <v>89.674999999999997</v>
      </c>
      <c r="Z1122" s="4">
        <v>2.3250000000000002</v>
      </c>
      <c r="AA1122" s="4">
        <v>204.25</v>
      </c>
      <c r="AB1122" s="4">
        <v>0.08</v>
      </c>
      <c r="AC1122" s="3"/>
    </row>
    <row r="1123" spans="1:29">
      <c r="A1123" s="15">
        <v>40225.458333333336</v>
      </c>
      <c r="B1123" s="4">
        <v>0.22750000000000001</v>
      </c>
      <c r="C1123" s="4">
        <f t="shared" si="187"/>
        <v>0.26389999999999997</v>
      </c>
      <c r="D1123" s="4">
        <v>39.147500000000001</v>
      </c>
      <c r="E1123" s="4">
        <f t="shared" si="188"/>
        <v>74.771725000000004</v>
      </c>
      <c r="F1123" s="4">
        <v>51.3825</v>
      </c>
      <c r="G1123" s="4">
        <f t="shared" si="189"/>
        <v>98.140574999999998</v>
      </c>
      <c r="H1123" s="4">
        <f t="shared" si="190"/>
        <v>23.368849999999995</v>
      </c>
      <c r="I1123" s="4">
        <v>10.295</v>
      </c>
      <c r="J1123" s="16">
        <f t="shared" si="191"/>
        <v>20.59</v>
      </c>
      <c r="K1123" s="4">
        <v>5.6974999999999998</v>
      </c>
      <c r="L1123" s="4">
        <f t="shared" si="192"/>
        <v>15.15535</v>
      </c>
      <c r="M1123" s="4">
        <v>9.5724999999999998</v>
      </c>
      <c r="N1123" s="4">
        <f t="shared" si="193"/>
        <v>13.592949999999998</v>
      </c>
      <c r="O1123" s="4">
        <v>2.2725</v>
      </c>
      <c r="P1123" s="4">
        <f t="shared" si="194"/>
        <v>1.522575</v>
      </c>
      <c r="Q1123" s="4">
        <v>2.415</v>
      </c>
      <c r="R1123" s="4">
        <f t="shared" si="195"/>
        <v>1.6066750000000001</v>
      </c>
      <c r="S1123" s="4">
        <v>0.14499999999999999</v>
      </c>
      <c r="T1123" s="4">
        <f t="shared" si="196"/>
        <v>8.4099999999999994E-2</v>
      </c>
      <c r="U1123" s="4">
        <v>15.375</v>
      </c>
      <c r="V1123" s="4">
        <f t="shared" si="197"/>
        <v>19.987500000000001</v>
      </c>
      <c r="W1123" s="4" t="s">
        <v>14</v>
      </c>
      <c r="X1123" s="4">
        <v>12.8125</v>
      </c>
      <c r="Y1123" s="4">
        <v>89.875</v>
      </c>
      <c r="Z1123" s="4">
        <v>2.85</v>
      </c>
      <c r="AA1123" s="4">
        <v>148.94999999999999</v>
      </c>
      <c r="AB1123" s="4">
        <v>8.2500000000000004E-2</v>
      </c>
      <c r="AC1123" s="3"/>
    </row>
    <row r="1124" spans="1:29">
      <c r="A1124" s="15">
        <v>40225.5</v>
      </c>
      <c r="B1124" s="4">
        <v>0.28000000000000003</v>
      </c>
      <c r="C1124" s="4">
        <f t="shared" si="187"/>
        <v>0.32480000000000003</v>
      </c>
      <c r="D1124" s="4">
        <v>86.12</v>
      </c>
      <c r="E1124" s="4">
        <f t="shared" si="188"/>
        <v>164.48920000000001</v>
      </c>
      <c r="F1124" s="4">
        <v>91.797499999999999</v>
      </c>
      <c r="G1124" s="4">
        <f t="shared" si="189"/>
        <v>175.333225</v>
      </c>
      <c r="H1124" s="4">
        <f t="shared" si="190"/>
        <v>10.844024999999988</v>
      </c>
      <c r="I1124" s="4">
        <v>5.3724999999999996</v>
      </c>
      <c r="J1124" s="16">
        <f t="shared" si="191"/>
        <v>10.744999999999999</v>
      </c>
      <c r="K1124" s="4">
        <v>6.71</v>
      </c>
      <c r="L1124" s="4">
        <f t="shared" si="192"/>
        <v>17.848600000000001</v>
      </c>
      <c r="M1124" s="4">
        <v>11.49</v>
      </c>
      <c r="N1124" s="4">
        <f t="shared" si="193"/>
        <v>16.315799999999999</v>
      </c>
      <c r="O1124" s="4">
        <v>2.2275</v>
      </c>
      <c r="P1124" s="4">
        <f t="shared" si="194"/>
        <v>1.4924250000000001</v>
      </c>
      <c r="Q1124" s="4">
        <v>2.3675000000000002</v>
      </c>
      <c r="R1124" s="4">
        <f t="shared" si="195"/>
        <v>1.5736250000000001</v>
      </c>
      <c r="S1124" s="4">
        <v>0.14000000000000001</v>
      </c>
      <c r="T1124" s="4">
        <f t="shared" si="196"/>
        <v>8.1200000000000008E-2</v>
      </c>
      <c r="U1124" s="4">
        <v>19.5</v>
      </c>
      <c r="V1124" s="4">
        <f t="shared" si="197"/>
        <v>25.35</v>
      </c>
      <c r="W1124" s="4">
        <v>20.063044581384776</v>
      </c>
      <c r="X1124" s="4">
        <v>22.5</v>
      </c>
      <c r="Y1124" s="4">
        <v>89.325000000000003</v>
      </c>
      <c r="Z1124" s="4">
        <v>2.7625000000000002</v>
      </c>
      <c r="AA1124" s="4">
        <v>149.4</v>
      </c>
      <c r="AB1124" s="4">
        <v>8.5000000000000006E-2</v>
      </c>
      <c r="AC1124" s="3"/>
    </row>
    <row r="1125" spans="1:29">
      <c r="A1125" s="15">
        <v>40225.541666666664</v>
      </c>
      <c r="B1125" s="4"/>
      <c r="I1125" s="4">
        <v>3.5024999999999999</v>
      </c>
      <c r="J1125" s="16">
        <f t="shared" si="191"/>
        <v>7.0049999999999999</v>
      </c>
      <c r="U1125" s="4">
        <v>29.9166666666667</v>
      </c>
      <c r="V1125" s="4">
        <f t="shared" si="197"/>
        <v>38.891666666666708</v>
      </c>
      <c r="W1125" s="4">
        <v>29.894050404781296</v>
      </c>
      <c r="X1125" s="4">
        <v>32.3333333333333</v>
      </c>
      <c r="Y1125" s="4">
        <v>89.5</v>
      </c>
      <c r="Z1125" s="4">
        <v>3.625</v>
      </c>
      <c r="AA1125" s="4">
        <v>186.4</v>
      </c>
      <c r="AB1125" s="4">
        <v>0.08</v>
      </c>
      <c r="AC1125" s="3"/>
    </row>
    <row r="1126" spans="1:29">
      <c r="A1126" s="15">
        <v>40225.583333333336</v>
      </c>
      <c r="B1126" s="4"/>
      <c r="I1126" s="4">
        <v>10.362500000000001</v>
      </c>
      <c r="J1126" s="16">
        <f t="shared" si="191"/>
        <v>20.725000000000001</v>
      </c>
      <c r="U1126" s="4">
        <v>20.5</v>
      </c>
      <c r="V1126" s="4">
        <f t="shared" si="197"/>
        <v>26.650000000000002</v>
      </c>
      <c r="W1126" s="4">
        <v>18.948297350452258</v>
      </c>
      <c r="X1126" s="4">
        <v>1.75</v>
      </c>
      <c r="Y1126" s="4">
        <v>84.7</v>
      </c>
      <c r="Z1126" s="4">
        <v>4.1875</v>
      </c>
      <c r="AA1126" s="4">
        <v>181.875</v>
      </c>
      <c r="AB1126" s="4">
        <v>8.2500000000000004E-2</v>
      </c>
      <c r="AC1126" s="3"/>
    </row>
    <row r="1127" spans="1:29">
      <c r="A1127" s="15">
        <v>40225.625</v>
      </c>
      <c r="B1127" s="4">
        <v>0.39500000000000002</v>
      </c>
      <c r="C1127" s="4">
        <f t="shared" si="187"/>
        <v>0.4582</v>
      </c>
      <c r="D1127" s="4">
        <v>95.204999999999998</v>
      </c>
      <c r="E1127" s="4">
        <f t="shared" si="188"/>
        <v>181.84154999999998</v>
      </c>
      <c r="F1127" s="4">
        <v>119.69</v>
      </c>
      <c r="G1127" s="4">
        <f>F1127*1.91</f>
        <v>228.60789999999997</v>
      </c>
      <c r="H1127" s="4">
        <f>G1127-E1127</f>
        <v>46.766349999999989</v>
      </c>
      <c r="I1127" s="4">
        <v>4.32</v>
      </c>
      <c r="J1127" s="16">
        <f t="shared" si="191"/>
        <v>8.64</v>
      </c>
      <c r="K1127" s="4">
        <v>8.1</v>
      </c>
      <c r="L1127" s="4">
        <f t="shared" si="192"/>
        <v>21.545999999999999</v>
      </c>
      <c r="M1127" s="4">
        <v>6.5625</v>
      </c>
      <c r="N1127" s="4">
        <f t="shared" si="193"/>
        <v>9.3187499999999996</v>
      </c>
      <c r="O1127" s="4">
        <v>2.3875000000000002</v>
      </c>
      <c r="P1127" s="4">
        <f t="shared" si="194"/>
        <v>1.5996250000000003</v>
      </c>
      <c r="Q1127" s="4">
        <v>2.4824999999999999</v>
      </c>
      <c r="R1127" s="4">
        <f t="shared" si="195"/>
        <v>1.6547250000000002</v>
      </c>
      <c r="S1127" s="4">
        <v>9.5000000000000001E-2</v>
      </c>
      <c r="T1127" s="4">
        <f t="shared" si="196"/>
        <v>5.5099999999999996E-2</v>
      </c>
      <c r="U1127" s="4">
        <v>22.0625</v>
      </c>
      <c r="V1127" s="4">
        <f t="shared" si="197"/>
        <v>28.681250000000002</v>
      </c>
      <c r="W1127" s="4">
        <v>23.605985595208878</v>
      </c>
      <c r="X1127" s="4">
        <v>10.5625</v>
      </c>
      <c r="Y1127" s="4">
        <v>71.7</v>
      </c>
      <c r="Z1127" s="4">
        <v>4.1624999999999996</v>
      </c>
      <c r="AA1127" s="4">
        <v>124.325</v>
      </c>
      <c r="AB1127" s="4">
        <v>8.7499999999999994E-2</v>
      </c>
      <c r="AC1127" s="3" t="s">
        <v>13</v>
      </c>
    </row>
    <row r="1128" spans="1:29">
      <c r="A1128" s="15">
        <v>40225.666666666664</v>
      </c>
      <c r="B1128" s="4">
        <v>0.47</v>
      </c>
      <c r="C1128" s="4">
        <f t="shared" si="187"/>
        <v>0.54519999999999991</v>
      </c>
      <c r="D1128" s="4">
        <v>110.73</v>
      </c>
      <c r="E1128" s="4">
        <f t="shared" si="188"/>
        <v>211.49430000000001</v>
      </c>
      <c r="F1128" s="4">
        <v>129.07749999999999</v>
      </c>
      <c r="G1128" s="4">
        <f t="shared" si="189"/>
        <v>246.53802499999998</v>
      </c>
      <c r="H1128" s="4">
        <f t="shared" si="190"/>
        <v>35.043724999999966</v>
      </c>
      <c r="I1128" s="4">
        <v>1.8625</v>
      </c>
      <c r="J1128" s="16">
        <f t="shared" si="191"/>
        <v>3.7250000000000001</v>
      </c>
      <c r="K1128" s="4">
        <v>8.3524999999999991</v>
      </c>
      <c r="L1128" s="4">
        <f t="shared" si="192"/>
        <v>22.217649999999999</v>
      </c>
      <c r="M1128" s="4">
        <v>11.484999999999999</v>
      </c>
      <c r="N1128" s="4">
        <f t="shared" si="193"/>
        <v>16.308699999999998</v>
      </c>
      <c r="O1128" s="4">
        <v>2.4824999999999999</v>
      </c>
      <c r="P1128" s="4">
        <f t="shared" si="194"/>
        <v>1.6632750000000001</v>
      </c>
      <c r="Q1128" s="4">
        <v>2.6175000000000002</v>
      </c>
      <c r="R1128" s="4">
        <f t="shared" si="195"/>
        <v>1.7415750000000001</v>
      </c>
      <c r="S1128" s="4">
        <v>0.13500000000000001</v>
      </c>
      <c r="T1128" s="4">
        <f t="shared" si="196"/>
        <v>7.8299999999999995E-2</v>
      </c>
      <c r="U1128" s="4">
        <v>19.4375</v>
      </c>
      <c r="V1128" s="4">
        <f t="shared" si="197"/>
        <v>25.268750000000001</v>
      </c>
      <c r="W1128" s="4">
        <v>20.004858400149065</v>
      </c>
      <c r="X1128" s="4">
        <v>10.4375</v>
      </c>
      <c r="Y1128" s="4">
        <v>75.224999999999994</v>
      </c>
      <c r="Z1128" s="4">
        <v>3.875</v>
      </c>
      <c r="AA1128" s="4">
        <v>170.32499999999999</v>
      </c>
      <c r="AB1128" s="4">
        <v>0.08</v>
      </c>
      <c r="AC1128" s="3"/>
    </row>
    <row r="1129" spans="1:29">
      <c r="A1129" s="15">
        <v>40225.708333333336</v>
      </c>
      <c r="B1129" s="4">
        <v>0.53249999999999997</v>
      </c>
      <c r="C1129" s="4">
        <f t="shared" si="187"/>
        <v>0.61769999999999992</v>
      </c>
      <c r="D1129" s="4">
        <v>158.22749999999999</v>
      </c>
      <c r="E1129" s="4">
        <f t="shared" si="188"/>
        <v>302.21452499999998</v>
      </c>
      <c r="F1129" s="4">
        <v>159.5625</v>
      </c>
      <c r="G1129" s="4">
        <f t="shared" si="189"/>
        <v>304.76437499999997</v>
      </c>
      <c r="H1129" s="4">
        <f t="shared" si="190"/>
        <v>2.5498499999999922</v>
      </c>
      <c r="I1129" s="4">
        <v>0.96499999999999997</v>
      </c>
      <c r="J1129" s="16">
        <f t="shared" si="191"/>
        <v>1.93</v>
      </c>
      <c r="K1129" s="4">
        <v>9.49</v>
      </c>
      <c r="L1129" s="4">
        <f t="shared" si="192"/>
        <v>25.243400000000001</v>
      </c>
      <c r="M1129" s="4">
        <v>13.9475</v>
      </c>
      <c r="N1129" s="4">
        <f t="shared" si="193"/>
        <v>19.80545</v>
      </c>
      <c r="O1129" s="4">
        <v>2.34</v>
      </c>
      <c r="P1129" s="4">
        <f t="shared" si="194"/>
        <v>1.5678000000000001</v>
      </c>
      <c r="Q1129" s="4">
        <v>2.4925000000000002</v>
      </c>
      <c r="R1129" s="4">
        <f t="shared" si="195"/>
        <v>1.65625</v>
      </c>
      <c r="S1129" s="4">
        <v>0.1525</v>
      </c>
      <c r="T1129" s="4">
        <f t="shared" si="196"/>
        <v>8.8449999999999987E-2</v>
      </c>
      <c r="U1129" s="4">
        <v>19.5</v>
      </c>
      <c r="V1129" s="4">
        <f t="shared" si="197"/>
        <v>25.35</v>
      </c>
      <c r="W1129" s="4">
        <v>17.675765016490548</v>
      </c>
      <c r="X1129" s="4">
        <v>13.625</v>
      </c>
      <c r="Y1129" s="4">
        <v>77.674999999999997</v>
      </c>
      <c r="Z1129" s="4">
        <v>3.2124999999999999</v>
      </c>
      <c r="AA1129" s="4">
        <v>201.05</v>
      </c>
      <c r="AB1129" s="4">
        <v>0.08</v>
      </c>
      <c r="AC1129" s="3"/>
    </row>
    <row r="1130" spans="1:29">
      <c r="A1130" s="15">
        <v>40225.75</v>
      </c>
      <c r="B1130" s="4">
        <v>0.51749999999999996</v>
      </c>
      <c r="C1130" s="4">
        <f t="shared" si="187"/>
        <v>0.60029999999999994</v>
      </c>
      <c r="D1130" s="4">
        <v>107.495</v>
      </c>
      <c r="E1130" s="4">
        <f t="shared" si="188"/>
        <v>205.31545</v>
      </c>
      <c r="F1130" s="4">
        <v>119.78749999999999</v>
      </c>
      <c r="G1130" s="4">
        <f t="shared" si="189"/>
        <v>228.79412499999998</v>
      </c>
      <c r="H1130" s="4">
        <f t="shared" si="190"/>
        <v>23.478674999999981</v>
      </c>
      <c r="I1130" s="4">
        <v>1.19</v>
      </c>
      <c r="J1130" s="16">
        <f t="shared" si="191"/>
        <v>2.38</v>
      </c>
      <c r="K1130" s="4">
        <v>11.01</v>
      </c>
      <c r="L1130" s="4">
        <f t="shared" si="192"/>
        <v>29.2866</v>
      </c>
      <c r="M1130" s="4">
        <v>16.135000000000002</v>
      </c>
      <c r="N1130" s="4">
        <f t="shared" si="193"/>
        <v>22.9117</v>
      </c>
      <c r="O1130" s="4">
        <v>2.4175</v>
      </c>
      <c r="P1130" s="4">
        <f t="shared" si="194"/>
        <v>1.6197250000000001</v>
      </c>
      <c r="Q1130" s="4">
        <v>2.6025</v>
      </c>
      <c r="R1130" s="4">
        <f t="shared" si="195"/>
        <v>1.7241250000000001</v>
      </c>
      <c r="S1130" s="4">
        <v>0.18</v>
      </c>
      <c r="T1130" s="4">
        <f t="shared" si="196"/>
        <v>0.10439999999999999</v>
      </c>
      <c r="U1130" s="4">
        <v>21.375</v>
      </c>
      <c r="V1130" s="4">
        <f t="shared" si="197"/>
        <v>27.787500000000001</v>
      </c>
      <c r="W1130" s="4">
        <v>22.626486489715116</v>
      </c>
      <c r="X1130" s="4">
        <v>18.4375</v>
      </c>
      <c r="Y1130" s="4">
        <v>80.924999999999997</v>
      </c>
      <c r="Z1130" s="4">
        <v>2.75</v>
      </c>
      <c r="AA1130" s="4">
        <v>238.2</v>
      </c>
      <c r="AB1130" s="4">
        <v>0.08</v>
      </c>
      <c r="AC1130" s="3"/>
    </row>
    <row r="1131" spans="1:29">
      <c r="A1131" s="15">
        <v>40225.791666666664</v>
      </c>
      <c r="B1131" s="4">
        <v>0.26250000000000001</v>
      </c>
      <c r="C1131" s="4">
        <f t="shared" si="187"/>
        <v>0.30449999999999999</v>
      </c>
      <c r="D1131" s="4">
        <v>14.42</v>
      </c>
      <c r="E1131" s="4">
        <f t="shared" si="188"/>
        <v>27.542199999999998</v>
      </c>
      <c r="F1131" s="4">
        <v>38.6875</v>
      </c>
      <c r="G1131" s="4">
        <f t="shared" si="189"/>
        <v>73.893124999999998</v>
      </c>
      <c r="H1131" s="4">
        <f t="shared" si="190"/>
        <v>46.350925000000004</v>
      </c>
      <c r="I1131" s="4">
        <v>8.42</v>
      </c>
      <c r="J1131" s="16">
        <f t="shared" si="191"/>
        <v>16.84</v>
      </c>
      <c r="K1131" s="4">
        <v>6.4550000000000001</v>
      </c>
      <c r="L1131" s="4">
        <f t="shared" si="192"/>
        <v>17.170300000000001</v>
      </c>
      <c r="M1131" s="4">
        <v>10.1175</v>
      </c>
      <c r="N1131" s="4">
        <f t="shared" si="193"/>
        <v>14.366849999999999</v>
      </c>
      <c r="O1131" s="4">
        <v>2.2349999999999999</v>
      </c>
      <c r="P1131" s="4">
        <f t="shared" si="194"/>
        <v>1.4974499999999999</v>
      </c>
      <c r="Q1131" s="4">
        <v>2.3199999999999998</v>
      </c>
      <c r="R1131" s="4">
        <f t="shared" si="195"/>
        <v>1.5482</v>
      </c>
      <c r="S1131" s="4">
        <v>8.7499999999999994E-2</v>
      </c>
      <c r="T1131" s="4">
        <f t="shared" si="196"/>
        <v>5.0749999999999997E-2</v>
      </c>
      <c r="U1131" s="4">
        <v>6.25</v>
      </c>
      <c r="V1131" s="4">
        <f t="shared" si="197"/>
        <v>8.125</v>
      </c>
      <c r="W1131" s="4">
        <v>7.2124970897488634</v>
      </c>
      <c r="X1131" s="4">
        <v>5.625</v>
      </c>
      <c r="Y1131" s="4">
        <v>81.875</v>
      </c>
      <c r="Z1131" s="4">
        <v>1.9624999999999999</v>
      </c>
      <c r="AA1131" s="4">
        <v>252.17500000000001</v>
      </c>
      <c r="AB1131" s="4">
        <v>8.2500000000000004E-2</v>
      </c>
      <c r="AC1131" s="3"/>
    </row>
    <row r="1132" spans="1:29">
      <c r="A1132" s="15">
        <v>40225.833333333336</v>
      </c>
      <c r="B1132" s="4">
        <v>0.38750000000000001</v>
      </c>
      <c r="C1132" s="4">
        <f t="shared" si="187"/>
        <v>0.44949999999999996</v>
      </c>
      <c r="D1132" s="4">
        <v>80.900000000000006</v>
      </c>
      <c r="E1132" s="4">
        <f t="shared" si="188"/>
        <v>154.51900000000001</v>
      </c>
      <c r="F1132" s="4">
        <v>92.825000000000003</v>
      </c>
      <c r="G1132" s="4">
        <f t="shared" si="189"/>
        <v>177.29575</v>
      </c>
      <c r="H1132" s="4">
        <f t="shared" si="190"/>
        <v>22.776749999999993</v>
      </c>
      <c r="I1132" s="4">
        <v>1.49</v>
      </c>
      <c r="J1132" s="16">
        <f t="shared" si="191"/>
        <v>2.98</v>
      </c>
      <c r="K1132" s="4">
        <v>6.4550000000000001</v>
      </c>
      <c r="L1132" s="4">
        <f t="shared" si="192"/>
        <v>17.170300000000001</v>
      </c>
      <c r="M1132" s="4">
        <v>9.8450000000000006</v>
      </c>
      <c r="N1132" s="4">
        <f t="shared" si="193"/>
        <v>13.979900000000001</v>
      </c>
      <c r="O1132" s="4">
        <v>2.4375</v>
      </c>
      <c r="P1132" s="4">
        <f t="shared" si="194"/>
        <v>1.6331250000000002</v>
      </c>
      <c r="Q1132" s="4">
        <v>2.5750000000000002</v>
      </c>
      <c r="R1132" s="4">
        <f t="shared" si="195"/>
        <v>1.7099750000000002</v>
      </c>
      <c r="S1132" s="4">
        <v>0.13250000000000001</v>
      </c>
      <c r="T1132" s="4">
        <f t="shared" si="196"/>
        <v>7.6850000000000002E-2</v>
      </c>
      <c r="U1132" s="4">
        <v>10.9375</v>
      </c>
      <c r="V1132" s="4">
        <f t="shared" si="197"/>
        <v>14.21875</v>
      </c>
      <c r="W1132" s="4">
        <v>13.811744368996241</v>
      </c>
      <c r="X1132" s="4">
        <v>12.1875</v>
      </c>
      <c r="Y1132" s="4">
        <v>83.65</v>
      </c>
      <c r="Z1132" s="4">
        <v>1.5375000000000001</v>
      </c>
      <c r="AA1132" s="4">
        <v>186.47499999999999</v>
      </c>
      <c r="AB1132" s="4">
        <v>0.08</v>
      </c>
      <c r="AC1132" s="3"/>
    </row>
    <row r="1133" spans="1:29">
      <c r="A1133" s="15">
        <v>40225.875</v>
      </c>
      <c r="B1133" s="4">
        <v>0.4975</v>
      </c>
      <c r="C1133" s="4">
        <f t="shared" si="187"/>
        <v>0.57709999999999995</v>
      </c>
      <c r="D1133" s="4">
        <v>94.092500000000001</v>
      </c>
      <c r="E1133" s="4">
        <f t="shared" si="188"/>
        <v>179.71667499999998</v>
      </c>
      <c r="F1133" s="4">
        <v>102.6</v>
      </c>
      <c r="G1133" s="4">
        <f t="shared" si="189"/>
        <v>195.96599999999998</v>
      </c>
      <c r="H1133" s="4">
        <f t="shared" si="190"/>
        <v>16.249324999999999</v>
      </c>
      <c r="I1133" s="4">
        <v>0.82</v>
      </c>
      <c r="J1133" s="16">
        <f t="shared" si="191"/>
        <v>1.64</v>
      </c>
      <c r="K1133" s="4">
        <v>8.35</v>
      </c>
      <c r="L1133" s="4">
        <f t="shared" si="192"/>
        <v>22.210999999999999</v>
      </c>
      <c r="M1133" s="4">
        <v>12.1675</v>
      </c>
      <c r="N1133" s="4">
        <f t="shared" si="193"/>
        <v>17.277850000000001</v>
      </c>
      <c r="O1133" s="4">
        <v>3.7524999999999999</v>
      </c>
      <c r="P1133" s="4">
        <f t="shared" si="194"/>
        <v>2.5141750000000003</v>
      </c>
      <c r="Q1133" s="4">
        <v>3.92</v>
      </c>
      <c r="R1133" s="4">
        <f t="shared" si="195"/>
        <v>2.6098750000000002</v>
      </c>
      <c r="S1133" s="4">
        <v>0.16500000000000001</v>
      </c>
      <c r="T1133" s="4">
        <f t="shared" si="196"/>
        <v>9.5699999999999993E-2</v>
      </c>
      <c r="U1133" s="4">
        <v>14.9375</v>
      </c>
      <c r="V1133" s="4">
        <f t="shared" si="197"/>
        <v>19.418749999999999</v>
      </c>
      <c r="W1133" s="4">
        <v>17.961580903813886</v>
      </c>
      <c r="X1133" s="4">
        <v>14.9375</v>
      </c>
      <c r="Y1133" s="4">
        <v>84.575000000000003</v>
      </c>
      <c r="Z1133" s="4">
        <v>1.3</v>
      </c>
      <c r="AA1133" s="4">
        <v>184.67500000000001</v>
      </c>
      <c r="AB1133" s="4">
        <v>0.08</v>
      </c>
      <c r="AC1133" s="3"/>
    </row>
    <row r="1134" spans="1:29">
      <c r="A1134" s="15">
        <v>40225.916666666664</v>
      </c>
      <c r="B1134" s="4">
        <v>0.60499999999999998</v>
      </c>
      <c r="C1134" s="4">
        <f t="shared" si="187"/>
        <v>0.70179999999999998</v>
      </c>
      <c r="D1134" s="4">
        <v>139.60499999999999</v>
      </c>
      <c r="E1134" s="4">
        <f t="shared" si="188"/>
        <v>266.64554999999996</v>
      </c>
      <c r="F1134" s="4">
        <v>131.45249999999999</v>
      </c>
      <c r="G1134" s="4">
        <f t="shared" si="189"/>
        <v>251.07427499999997</v>
      </c>
      <c r="I1134" s="4">
        <v>1.115</v>
      </c>
      <c r="J1134" s="16">
        <f t="shared" si="191"/>
        <v>2.23</v>
      </c>
      <c r="K1134" s="4">
        <v>9.7449999999999992</v>
      </c>
      <c r="L1134" s="4">
        <f t="shared" si="192"/>
        <v>25.921699999999998</v>
      </c>
      <c r="M1134" s="4">
        <v>13.9475</v>
      </c>
      <c r="N1134" s="4">
        <f t="shared" si="193"/>
        <v>19.80545</v>
      </c>
      <c r="O1134" s="4">
        <v>3.4525000000000001</v>
      </c>
      <c r="P1134" s="4">
        <f t="shared" si="194"/>
        <v>2.3131750000000002</v>
      </c>
      <c r="Q1134" s="4">
        <v>3.73</v>
      </c>
      <c r="R1134" s="4">
        <f t="shared" si="195"/>
        <v>2.4755750000000001</v>
      </c>
      <c r="S1134" s="4">
        <v>0.28000000000000003</v>
      </c>
      <c r="T1134" s="4">
        <f t="shared" si="196"/>
        <v>0.16240000000000002</v>
      </c>
      <c r="U1134" s="4">
        <v>17.6875</v>
      </c>
      <c r="V1134" s="4">
        <f t="shared" si="197"/>
        <v>22.993750000000002</v>
      </c>
      <c r="W1134" s="4">
        <v>21.39557286882037</v>
      </c>
      <c r="X1134" s="4">
        <v>17.3125</v>
      </c>
      <c r="Y1134" s="4">
        <v>84.875</v>
      </c>
      <c r="Z1134" s="4">
        <v>0.71250000000000002</v>
      </c>
      <c r="AA1134" s="4">
        <v>202.57499999999999</v>
      </c>
      <c r="AB1134" s="4">
        <v>0.08</v>
      </c>
      <c r="AC1134" s="3"/>
    </row>
    <row r="1135" spans="1:29">
      <c r="A1135" s="15">
        <v>40225.958333333336</v>
      </c>
      <c r="B1135" s="4">
        <v>0.76749999999999996</v>
      </c>
      <c r="C1135" s="4">
        <f t="shared" si="187"/>
        <v>0.89029999999999987</v>
      </c>
      <c r="D1135" s="4">
        <v>143.565</v>
      </c>
      <c r="E1135" s="4">
        <f t="shared" si="188"/>
        <v>274.20914999999997</v>
      </c>
      <c r="F1135" s="4">
        <v>132.83500000000001</v>
      </c>
      <c r="G1135" s="4">
        <f t="shared" si="189"/>
        <v>253.71485000000001</v>
      </c>
      <c r="I1135" s="4">
        <v>1.115</v>
      </c>
      <c r="J1135" s="16">
        <f t="shared" si="191"/>
        <v>2.23</v>
      </c>
      <c r="K1135" s="4">
        <v>10.63</v>
      </c>
      <c r="L1135" s="4">
        <f t="shared" si="192"/>
        <v>28.275800000000004</v>
      </c>
      <c r="M1135" s="4">
        <v>15.04</v>
      </c>
      <c r="N1135" s="4">
        <f t="shared" si="193"/>
        <v>21.356799999999996</v>
      </c>
      <c r="O1135" s="4">
        <v>3.7574999999999998</v>
      </c>
      <c r="P1135" s="4">
        <f t="shared" si="194"/>
        <v>2.517525</v>
      </c>
      <c r="Q1135" s="4">
        <v>4.0475000000000003</v>
      </c>
      <c r="R1135" s="4">
        <f t="shared" si="195"/>
        <v>2.6857250000000001</v>
      </c>
      <c r="S1135" s="4">
        <v>0.28999999999999998</v>
      </c>
      <c r="T1135" s="4">
        <f t="shared" si="196"/>
        <v>0.16819999999999999</v>
      </c>
      <c r="U1135" s="4">
        <v>21.5</v>
      </c>
      <c r="V1135" s="4">
        <f t="shared" si="197"/>
        <v>27.95</v>
      </c>
      <c r="W1135" s="4">
        <v>26.350850390932298</v>
      </c>
      <c r="X1135" s="4">
        <v>20.75</v>
      </c>
      <c r="Y1135" s="4">
        <v>85.4</v>
      </c>
      <c r="Z1135" s="4">
        <v>0.21249999999999999</v>
      </c>
      <c r="AA1135" s="4">
        <v>212.125</v>
      </c>
      <c r="AB1135" s="4">
        <v>0.08</v>
      </c>
      <c r="AC1135" s="3"/>
    </row>
    <row r="1136" spans="1:29">
      <c r="A1136" s="15">
        <v>40226</v>
      </c>
      <c r="B1136" s="4">
        <v>0.66500000000000004</v>
      </c>
      <c r="C1136" s="4">
        <f t="shared" si="187"/>
        <v>0.77139999999999997</v>
      </c>
      <c r="D1136" s="4">
        <v>142.19</v>
      </c>
      <c r="E1136" s="4">
        <f t="shared" si="188"/>
        <v>271.5829</v>
      </c>
      <c r="F1136" s="4">
        <v>129.79499999999999</v>
      </c>
      <c r="G1136" s="4">
        <f t="shared" si="189"/>
        <v>247.90844999999996</v>
      </c>
      <c r="I1136" s="4">
        <v>1.115</v>
      </c>
      <c r="J1136" s="16">
        <f t="shared" si="191"/>
        <v>2.23</v>
      </c>
      <c r="K1136" s="4">
        <v>10.63</v>
      </c>
      <c r="L1136" s="4">
        <f t="shared" si="192"/>
        <v>28.275800000000004</v>
      </c>
      <c r="M1136" s="4">
        <v>15.31</v>
      </c>
      <c r="N1136" s="4">
        <f t="shared" si="193"/>
        <v>21.740199999999998</v>
      </c>
      <c r="O1136" s="4">
        <v>3.17</v>
      </c>
      <c r="P1136" s="4">
        <f t="shared" si="194"/>
        <v>2.1238999999999999</v>
      </c>
      <c r="Q1136" s="4">
        <v>3.4474999999999998</v>
      </c>
      <c r="R1136" s="4">
        <f t="shared" si="195"/>
        <v>2.28485</v>
      </c>
      <c r="S1136" s="4">
        <v>0.27750000000000002</v>
      </c>
      <c r="T1136" s="4">
        <f t="shared" si="196"/>
        <v>0.16095000000000001</v>
      </c>
      <c r="U1136" s="4">
        <v>19.0625</v>
      </c>
      <c r="V1136" s="4">
        <f t="shared" si="197"/>
        <v>24.78125</v>
      </c>
      <c r="W1136" s="4">
        <v>25.028833609613585</v>
      </c>
      <c r="X1136" s="4">
        <v>20.4375</v>
      </c>
      <c r="Y1136" s="4">
        <v>85.65</v>
      </c>
      <c r="Z1136" s="4">
        <v>-0.33750000000000002</v>
      </c>
      <c r="AA1136" s="4">
        <v>210.52500000000001</v>
      </c>
      <c r="AB1136" s="4">
        <v>0.08</v>
      </c>
      <c r="AC1136" s="3"/>
    </row>
    <row r="1137" spans="1:29">
      <c r="A1137" s="15">
        <v>40226.041666666664</v>
      </c>
      <c r="B1137" s="4">
        <v>0.52</v>
      </c>
      <c r="C1137" s="4">
        <f t="shared" si="187"/>
        <v>0.60319999999999996</v>
      </c>
      <c r="D1137" s="4">
        <v>105.3325</v>
      </c>
      <c r="E1137" s="4">
        <f t="shared" si="188"/>
        <v>201.18507499999998</v>
      </c>
      <c r="F1137" s="4">
        <v>99.037499999999994</v>
      </c>
      <c r="G1137" s="4">
        <f t="shared" si="189"/>
        <v>189.16162499999999</v>
      </c>
      <c r="I1137" s="4">
        <v>1.34</v>
      </c>
      <c r="J1137" s="16">
        <f t="shared" si="191"/>
        <v>2.68</v>
      </c>
      <c r="K1137" s="4">
        <v>10.119999999999999</v>
      </c>
      <c r="L1137" s="4">
        <f t="shared" si="192"/>
        <v>26.9192</v>
      </c>
      <c r="M1137" s="4">
        <v>14.355</v>
      </c>
      <c r="N1137" s="4">
        <f t="shared" si="193"/>
        <v>20.3841</v>
      </c>
      <c r="O1137" s="4">
        <v>3.0924999999999998</v>
      </c>
      <c r="P1137" s="4">
        <f t="shared" si="194"/>
        <v>2.0719750000000001</v>
      </c>
      <c r="Q1137" s="4">
        <v>3.3374999999999999</v>
      </c>
      <c r="R1137" s="4">
        <f t="shared" si="195"/>
        <v>2.2140750000000002</v>
      </c>
      <c r="S1137" s="4">
        <v>0.245</v>
      </c>
      <c r="T1137" s="4">
        <f t="shared" si="196"/>
        <v>0.14209999999999998</v>
      </c>
      <c r="U1137" s="4">
        <v>15.8125</v>
      </c>
      <c r="V1137" s="4">
        <f t="shared" si="197"/>
        <v>20.556250000000002</v>
      </c>
      <c r="W1137" s="4">
        <v>22.353674020638593</v>
      </c>
      <c r="X1137" s="4">
        <v>13.75</v>
      </c>
      <c r="Y1137" s="4">
        <v>85.775000000000006</v>
      </c>
      <c r="Z1137" s="4">
        <v>-0.8</v>
      </c>
      <c r="AA1137" s="4">
        <v>179.25</v>
      </c>
      <c r="AB1137" s="4">
        <v>0.08</v>
      </c>
      <c r="AC1137" s="3"/>
    </row>
    <row r="1138" spans="1:29">
      <c r="A1138" s="15">
        <v>40226.083333333336</v>
      </c>
      <c r="B1138" s="4">
        <v>0.35499999999999998</v>
      </c>
      <c r="C1138" s="4">
        <f t="shared" si="187"/>
        <v>0.41179999999999994</v>
      </c>
      <c r="D1138" s="4">
        <v>66.42</v>
      </c>
      <c r="E1138" s="4">
        <f t="shared" si="188"/>
        <v>126.8622</v>
      </c>
      <c r="F1138" s="4">
        <v>70.657499999999999</v>
      </c>
      <c r="G1138" s="4">
        <f t="shared" si="189"/>
        <v>134.955825</v>
      </c>
      <c r="H1138" s="4">
        <f t="shared" si="190"/>
        <v>8.093625000000003</v>
      </c>
      <c r="I1138" s="4">
        <v>1.115</v>
      </c>
      <c r="J1138" s="16">
        <f t="shared" si="191"/>
        <v>2.23</v>
      </c>
      <c r="K1138" s="4">
        <v>7.59</v>
      </c>
      <c r="L1138" s="4">
        <f t="shared" si="192"/>
        <v>20.189399999999999</v>
      </c>
      <c r="M1138" s="4">
        <v>11.074999999999999</v>
      </c>
      <c r="N1138" s="4">
        <f t="shared" si="193"/>
        <v>15.726499999999998</v>
      </c>
      <c r="O1138" s="4">
        <v>2.9725000000000001</v>
      </c>
      <c r="P1138" s="4">
        <f t="shared" si="194"/>
        <v>1.9915750000000003</v>
      </c>
      <c r="Q1138" s="4">
        <v>3.2149999999999999</v>
      </c>
      <c r="R1138" s="4">
        <f t="shared" si="195"/>
        <v>2.1322250000000005</v>
      </c>
      <c r="S1138" s="4">
        <v>0.24249999999999999</v>
      </c>
      <c r="T1138" s="4">
        <f t="shared" si="196"/>
        <v>0.14065</v>
      </c>
      <c r="U1138" s="4">
        <v>11.5</v>
      </c>
      <c r="V1138" s="4">
        <f t="shared" si="197"/>
        <v>14.950000000000001</v>
      </c>
      <c r="W1138" s="4">
        <v>17.881551267491709</v>
      </c>
      <c r="X1138" s="4">
        <v>14.375</v>
      </c>
      <c r="Y1138" s="4">
        <v>85.825000000000003</v>
      </c>
      <c r="Z1138" s="4">
        <v>-1.1499999999999999</v>
      </c>
      <c r="AA1138" s="4">
        <v>190</v>
      </c>
      <c r="AB1138" s="4">
        <v>0.08</v>
      </c>
      <c r="AC1138" s="3"/>
    </row>
    <row r="1139" spans="1:29">
      <c r="A1139" s="15">
        <v>40226.125</v>
      </c>
      <c r="B1139" s="4">
        <v>0.36749999999999999</v>
      </c>
      <c r="C1139" s="4">
        <f t="shared" si="187"/>
        <v>0.42629999999999996</v>
      </c>
      <c r="D1139" s="4">
        <v>70.680000000000007</v>
      </c>
      <c r="E1139" s="4">
        <f t="shared" si="188"/>
        <v>134.99880000000002</v>
      </c>
      <c r="F1139" s="4">
        <v>72.03</v>
      </c>
      <c r="G1139" s="4">
        <f t="shared" si="189"/>
        <v>137.57730000000001</v>
      </c>
      <c r="H1139" s="4">
        <f t="shared" si="190"/>
        <v>2.5784999999999911</v>
      </c>
      <c r="I1139" s="4">
        <v>1.2649999999999999</v>
      </c>
      <c r="J1139" s="16">
        <f t="shared" si="191"/>
        <v>2.5299999999999998</v>
      </c>
      <c r="K1139" s="4">
        <v>7.4625000000000004</v>
      </c>
      <c r="L1139" s="4">
        <f t="shared" si="192"/>
        <v>19.850250000000003</v>
      </c>
      <c r="M1139" s="4">
        <v>10.664999999999999</v>
      </c>
      <c r="N1139" s="4">
        <f t="shared" si="193"/>
        <v>15.144299999999998</v>
      </c>
      <c r="O1139" s="4">
        <v>3.14</v>
      </c>
      <c r="P1139" s="4">
        <f t="shared" si="194"/>
        <v>2.1038000000000001</v>
      </c>
      <c r="Q1139" s="4">
        <v>3.3875000000000002</v>
      </c>
      <c r="R1139" s="4">
        <f t="shared" si="195"/>
        <v>2.24735</v>
      </c>
      <c r="S1139" s="4">
        <v>0.2475</v>
      </c>
      <c r="T1139" s="4">
        <f t="shared" si="196"/>
        <v>0.14354999999999998</v>
      </c>
      <c r="U1139" s="4">
        <v>13.8125</v>
      </c>
      <c r="V1139" s="4">
        <f t="shared" si="197"/>
        <v>17.956250000000001</v>
      </c>
      <c r="W1139" s="4">
        <v>20.478191702158895</v>
      </c>
      <c r="X1139" s="4">
        <v>14.9375</v>
      </c>
      <c r="Y1139" s="4">
        <v>85.924999999999997</v>
      </c>
      <c r="Z1139" s="4">
        <v>-1.3875</v>
      </c>
      <c r="AA1139" s="4">
        <v>189.57499999999999</v>
      </c>
      <c r="AB1139" s="4">
        <v>0.08</v>
      </c>
      <c r="AC1139" s="3"/>
    </row>
    <row r="1140" spans="1:29">
      <c r="A1140" s="15">
        <v>40226.166666666664</v>
      </c>
      <c r="B1140" s="4">
        <v>0.35249999999999998</v>
      </c>
      <c r="C1140" s="4">
        <f t="shared" si="187"/>
        <v>0.40889999999999993</v>
      </c>
      <c r="D1140" s="4">
        <v>86.72</v>
      </c>
      <c r="E1140" s="4">
        <f t="shared" si="188"/>
        <v>165.6352</v>
      </c>
      <c r="F1140" s="4">
        <v>83.34</v>
      </c>
      <c r="G1140" s="4">
        <f t="shared" si="189"/>
        <v>159.17939999999999</v>
      </c>
      <c r="I1140" s="4">
        <v>1.04</v>
      </c>
      <c r="J1140" s="16">
        <f t="shared" si="191"/>
        <v>2.08</v>
      </c>
      <c r="K1140" s="4">
        <v>7.97</v>
      </c>
      <c r="L1140" s="4">
        <f t="shared" si="192"/>
        <v>21.200199999999999</v>
      </c>
      <c r="M1140" s="4">
        <v>11.755000000000001</v>
      </c>
      <c r="N1140" s="4">
        <f t="shared" si="193"/>
        <v>16.6921</v>
      </c>
      <c r="O1140" s="4">
        <v>3.3025000000000002</v>
      </c>
      <c r="P1140" s="4">
        <f t="shared" si="194"/>
        <v>2.2126750000000004</v>
      </c>
      <c r="Q1140" s="4">
        <v>3.5474999999999999</v>
      </c>
      <c r="R1140" s="4">
        <f t="shared" si="195"/>
        <v>2.3562250000000002</v>
      </c>
      <c r="S1140" s="4">
        <v>0.2475</v>
      </c>
      <c r="T1140" s="4">
        <f t="shared" si="196"/>
        <v>0.14354999999999998</v>
      </c>
      <c r="U1140" s="4">
        <v>11.75</v>
      </c>
      <c r="V1140" s="4">
        <f t="shared" si="197"/>
        <v>15.275</v>
      </c>
      <c r="W1140" s="4">
        <v>17.136844598567787</v>
      </c>
      <c r="X1140" s="4">
        <v>14.75</v>
      </c>
      <c r="Y1140" s="4">
        <v>85.85</v>
      </c>
      <c r="Z1140" s="4">
        <v>-1.75</v>
      </c>
      <c r="AA1140" s="4">
        <v>183.82499999999999</v>
      </c>
      <c r="AB1140" s="4">
        <v>0.08</v>
      </c>
      <c r="AC1140" s="3"/>
    </row>
    <row r="1141" spans="1:29">
      <c r="A1141" s="15">
        <v>40226.208333333336</v>
      </c>
      <c r="B1141" s="4">
        <v>0.27750000000000002</v>
      </c>
      <c r="C1141" s="4">
        <f t="shared" si="187"/>
        <v>0.32190000000000002</v>
      </c>
      <c r="D1141" s="4">
        <v>105.76</v>
      </c>
      <c r="E1141" s="4">
        <f t="shared" si="188"/>
        <v>202.0016</v>
      </c>
      <c r="F1141" s="4">
        <v>98.232500000000002</v>
      </c>
      <c r="G1141" s="4">
        <f t="shared" si="189"/>
        <v>187.624075</v>
      </c>
      <c r="I1141" s="4">
        <v>1.19</v>
      </c>
      <c r="J1141" s="16">
        <f t="shared" si="191"/>
        <v>2.38</v>
      </c>
      <c r="K1141" s="4">
        <v>8.0975000000000001</v>
      </c>
      <c r="L1141" s="4">
        <f t="shared" si="192"/>
        <v>21.539350000000002</v>
      </c>
      <c r="M1141" s="4">
        <v>11.8925</v>
      </c>
      <c r="N1141" s="4">
        <f t="shared" si="193"/>
        <v>16.887349999999998</v>
      </c>
      <c r="O1141" s="4">
        <v>3.9049999999999998</v>
      </c>
      <c r="P1141" s="4">
        <f t="shared" si="194"/>
        <v>2.6163500000000002</v>
      </c>
      <c r="Q1141" s="4">
        <v>4.1025</v>
      </c>
      <c r="R1141" s="4">
        <f t="shared" si="195"/>
        <v>2.7338</v>
      </c>
      <c r="S1141" s="4">
        <v>0.20250000000000001</v>
      </c>
      <c r="T1141" s="4">
        <f t="shared" si="196"/>
        <v>0.11745</v>
      </c>
      <c r="U1141" s="4">
        <v>9.6875</v>
      </c>
      <c r="V1141" s="4">
        <f t="shared" si="197"/>
        <v>12.59375</v>
      </c>
      <c r="W1141" s="4">
        <v>16.380332933921505</v>
      </c>
      <c r="X1141" s="4">
        <v>9.75</v>
      </c>
      <c r="Y1141" s="4">
        <v>85.875</v>
      </c>
      <c r="Z1141" s="4">
        <v>-1.9375</v>
      </c>
      <c r="AA1141" s="4">
        <v>182.35</v>
      </c>
      <c r="AB1141" s="4">
        <v>0.08</v>
      </c>
      <c r="AC1141" s="3"/>
    </row>
    <row r="1142" spans="1:29">
      <c r="A1142" s="15">
        <v>40226.25</v>
      </c>
      <c r="B1142" s="4">
        <v>0.33</v>
      </c>
      <c r="C1142" s="4">
        <f t="shared" si="187"/>
        <v>0.38279999999999997</v>
      </c>
      <c r="D1142" s="4">
        <v>157.3425</v>
      </c>
      <c r="E1142" s="4">
        <f t="shared" si="188"/>
        <v>300.52417500000001</v>
      </c>
      <c r="F1142" s="4">
        <v>139.97999999999999</v>
      </c>
      <c r="G1142" s="4">
        <f t="shared" si="189"/>
        <v>267.36179999999996</v>
      </c>
      <c r="I1142" s="4">
        <v>1.19</v>
      </c>
      <c r="J1142" s="16">
        <f t="shared" si="191"/>
        <v>2.38</v>
      </c>
      <c r="K1142" s="4">
        <v>9.99</v>
      </c>
      <c r="L1142" s="4">
        <f t="shared" si="192"/>
        <v>26.573400000000003</v>
      </c>
      <c r="M1142" s="4">
        <v>14.217499999999999</v>
      </c>
      <c r="N1142" s="4">
        <f t="shared" si="193"/>
        <v>20.188849999999999</v>
      </c>
      <c r="O1142" s="4">
        <v>3.04</v>
      </c>
      <c r="P1142" s="4">
        <f t="shared" si="194"/>
        <v>2.0367999999999999</v>
      </c>
      <c r="Q1142" s="4">
        <v>3.3149999999999999</v>
      </c>
      <c r="R1142" s="4">
        <f t="shared" si="195"/>
        <v>2.1934</v>
      </c>
      <c r="S1142" s="4">
        <v>0.27</v>
      </c>
      <c r="T1142" s="4">
        <f t="shared" si="196"/>
        <v>0.15659999999999999</v>
      </c>
      <c r="U1142" s="4">
        <v>12.0625</v>
      </c>
      <c r="V1142" s="4">
        <f t="shared" si="197"/>
        <v>15.68125</v>
      </c>
      <c r="W1142" s="4">
        <v>19.414995381728232</v>
      </c>
      <c r="X1142" s="4">
        <v>13.5</v>
      </c>
      <c r="Y1142" s="4">
        <v>85.85</v>
      </c>
      <c r="Z1142" s="4">
        <v>-2</v>
      </c>
      <c r="AA1142" s="4">
        <v>183.95</v>
      </c>
      <c r="AB1142" s="4">
        <v>0.08</v>
      </c>
      <c r="AC1142" s="3"/>
    </row>
    <row r="1143" spans="1:29">
      <c r="A1143" s="15">
        <v>40226.291666666664</v>
      </c>
      <c r="B1143" s="4">
        <v>0.51249999999999996</v>
      </c>
      <c r="C1143" s="4">
        <f t="shared" si="187"/>
        <v>0.59449999999999992</v>
      </c>
      <c r="D1143" s="4">
        <v>232.53749999999999</v>
      </c>
      <c r="E1143" s="4">
        <f t="shared" si="188"/>
        <v>444.14662499999997</v>
      </c>
      <c r="F1143" s="4">
        <v>202.595</v>
      </c>
      <c r="G1143" s="4">
        <f t="shared" si="189"/>
        <v>386.95644999999996</v>
      </c>
      <c r="I1143" s="4">
        <v>1.2649999999999999</v>
      </c>
      <c r="J1143" s="16">
        <f t="shared" si="191"/>
        <v>2.5299999999999998</v>
      </c>
      <c r="K1143" s="4">
        <v>13.0275</v>
      </c>
      <c r="L1143" s="4">
        <f t="shared" si="192"/>
        <v>34.653150000000004</v>
      </c>
      <c r="M1143" s="4">
        <v>18.18</v>
      </c>
      <c r="N1143" s="4">
        <f t="shared" si="193"/>
        <v>25.8156</v>
      </c>
      <c r="O1143" s="4">
        <v>3.3224999999999998</v>
      </c>
      <c r="P1143" s="4">
        <f t="shared" si="194"/>
        <v>2.2260749999999998</v>
      </c>
      <c r="Q1143" s="4">
        <v>3.585</v>
      </c>
      <c r="R1143" s="4">
        <f t="shared" si="195"/>
        <v>2.3783249999999998</v>
      </c>
      <c r="S1143" s="4">
        <v>0.26250000000000001</v>
      </c>
      <c r="T1143" s="4">
        <f t="shared" si="196"/>
        <v>0.15225</v>
      </c>
      <c r="U1143" s="4">
        <v>19.1875</v>
      </c>
      <c r="V1143" s="4">
        <f t="shared" si="197"/>
        <v>24.943750000000001</v>
      </c>
      <c r="W1143" s="4">
        <v>27.560481756805792</v>
      </c>
      <c r="X1143" s="4">
        <v>16.5</v>
      </c>
      <c r="Y1143" s="4">
        <v>85.875</v>
      </c>
      <c r="Z1143" s="4">
        <v>-1.8374999999999999</v>
      </c>
      <c r="AA1143" s="4">
        <v>175.7</v>
      </c>
      <c r="AB1143" s="4">
        <v>0.08</v>
      </c>
      <c r="AC1143" s="3"/>
    </row>
    <row r="1144" spans="1:29">
      <c r="A1144" s="15">
        <v>40226.333333333336</v>
      </c>
      <c r="B1144" s="4">
        <v>0.78749999999999998</v>
      </c>
      <c r="C1144" s="4">
        <f t="shared" si="187"/>
        <v>0.91349999999999987</v>
      </c>
      <c r="D1144" s="4">
        <v>248.16249999999999</v>
      </c>
      <c r="E1144" s="4">
        <f t="shared" si="188"/>
        <v>473.99037499999997</v>
      </c>
      <c r="F1144" s="4">
        <v>214.0025</v>
      </c>
      <c r="G1144" s="4">
        <f t="shared" si="189"/>
        <v>408.744775</v>
      </c>
      <c r="I1144" s="4">
        <v>1.5649999999999999</v>
      </c>
      <c r="J1144" s="16">
        <f t="shared" si="191"/>
        <v>3.13</v>
      </c>
      <c r="K1144" s="4">
        <v>15.81</v>
      </c>
      <c r="L1144" s="4">
        <f t="shared" si="192"/>
        <v>42.054600000000001</v>
      </c>
      <c r="M1144" s="4">
        <v>21.732500000000002</v>
      </c>
      <c r="N1144" s="4">
        <f t="shared" si="193"/>
        <v>30.860150000000001</v>
      </c>
      <c r="O1144" s="4">
        <v>3.3125</v>
      </c>
      <c r="P1144" s="4">
        <f t="shared" si="194"/>
        <v>2.2193750000000003</v>
      </c>
      <c r="Q1144" s="4">
        <v>3.72</v>
      </c>
      <c r="R1144" s="4">
        <f t="shared" si="195"/>
        <v>2.4542750000000004</v>
      </c>
      <c r="S1144" s="4">
        <v>0.40500000000000003</v>
      </c>
      <c r="T1144" s="4">
        <f t="shared" si="196"/>
        <v>0.2349</v>
      </c>
      <c r="U1144" s="4">
        <v>26.125</v>
      </c>
      <c r="V1144" s="4">
        <f t="shared" si="197"/>
        <v>33.962499999999999</v>
      </c>
      <c r="W1144" s="4">
        <v>34.919735843055889</v>
      </c>
      <c r="X1144" s="4">
        <v>24.25</v>
      </c>
      <c r="Y1144" s="4">
        <v>86.025000000000006</v>
      </c>
      <c r="Z1144" s="4">
        <v>-1.5874999999999999</v>
      </c>
      <c r="AA1144" s="4">
        <v>282.42500000000001</v>
      </c>
      <c r="AB1144" s="4">
        <v>0.08</v>
      </c>
      <c r="AC1144" s="3"/>
    </row>
    <row r="1145" spans="1:29">
      <c r="A1145" s="15">
        <v>40226.375</v>
      </c>
      <c r="B1145" s="4">
        <v>0.82750000000000001</v>
      </c>
      <c r="C1145" s="4">
        <f t="shared" si="187"/>
        <v>0.95989999999999998</v>
      </c>
      <c r="D1145" s="4">
        <v>293.53750000000002</v>
      </c>
      <c r="E1145" s="4">
        <f t="shared" si="188"/>
        <v>560.65662500000008</v>
      </c>
      <c r="F1145" s="4">
        <v>248.285</v>
      </c>
      <c r="G1145" s="4">
        <f t="shared" si="189"/>
        <v>474.22434999999996</v>
      </c>
      <c r="I1145" s="4">
        <v>1.855</v>
      </c>
      <c r="J1145" s="16">
        <f t="shared" si="191"/>
        <v>3.71</v>
      </c>
      <c r="K1145" s="4">
        <v>15.1775</v>
      </c>
      <c r="L1145" s="4">
        <f t="shared" si="192"/>
        <v>40.372150000000005</v>
      </c>
      <c r="M1145" s="4">
        <v>21.32</v>
      </c>
      <c r="N1145" s="4">
        <f t="shared" si="193"/>
        <v>30.2744</v>
      </c>
      <c r="O1145" s="4">
        <v>2.7174999999999998</v>
      </c>
      <c r="P1145" s="4">
        <f t="shared" si="194"/>
        <v>1.8207249999999999</v>
      </c>
      <c r="Q1145" s="4">
        <v>3.0425</v>
      </c>
      <c r="R1145" s="4">
        <f t="shared" si="195"/>
        <v>2.0092249999999998</v>
      </c>
      <c r="S1145" s="4">
        <v>0.32500000000000001</v>
      </c>
      <c r="T1145" s="4">
        <f t="shared" si="196"/>
        <v>0.1885</v>
      </c>
      <c r="U1145" s="4">
        <v>26.8125</v>
      </c>
      <c r="V1145" s="4">
        <f t="shared" si="197"/>
        <v>34.856250000000003</v>
      </c>
      <c r="W1145" s="4">
        <v>34.599709805206444</v>
      </c>
      <c r="X1145" s="4">
        <v>25.875</v>
      </c>
      <c r="Y1145" s="4">
        <v>86.224999999999994</v>
      </c>
      <c r="Z1145" s="4">
        <v>-1.2375</v>
      </c>
      <c r="AA1145" s="4">
        <v>190.85</v>
      </c>
      <c r="AB1145" s="4">
        <v>0.08</v>
      </c>
      <c r="AC1145" s="3"/>
    </row>
    <row r="1146" spans="1:29">
      <c r="A1146" s="15">
        <v>40226.416666666664</v>
      </c>
      <c r="B1146" s="4">
        <v>0.70250000000000001</v>
      </c>
      <c r="C1146" s="4">
        <f t="shared" si="187"/>
        <v>0.81489999999999996</v>
      </c>
      <c r="D1146" s="4">
        <v>229.565</v>
      </c>
      <c r="E1146" s="4">
        <f t="shared" si="188"/>
        <v>438.46914999999996</v>
      </c>
      <c r="F1146" s="4">
        <v>200.44499999999999</v>
      </c>
      <c r="G1146" s="4">
        <f t="shared" si="189"/>
        <v>382.84994999999998</v>
      </c>
      <c r="I1146" s="4">
        <v>2.1549999999999998</v>
      </c>
      <c r="J1146" s="16">
        <f t="shared" si="191"/>
        <v>4.3099999999999996</v>
      </c>
      <c r="K1146" s="4">
        <v>16.567499999999999</v>
      </c>
      <c r="L1146" s="4">
        <f t="shared" si="192"/>
        <v>44.06955</v>
      </c>
      <c r="M1146" s="4">
        <v>23.234999999999999</v>
      </c>
      <c r="N1146" s="4">
        <f t="shared" si="193"/>
        <v>32.993699999999997</v>
      </c>
      <c r="O1146" s="4">
        <v>2.9</v>
      </c>
      <c r="P1146" s="4">
        <f t="shared" si="194"/>
        <v>1.9430000000000001</v>
      </c>
      <c r="Q1146" s="4">
        <v>3.2050000000000001</v>
      </c>
      <c r="R1146" s="4">
        <f t="shared" si="195"/>
        <v>2.1198999999999999</v>
      </c>
      <c r="S1146" s="4">
        <v>0.30499999999999999</v>
      </c>
      <c r="T1146" s="4">
        <f t="shared" si="196"/>
        <v>0.17689999999999997</v>
      </c>
      <c r="U1146" s="4">
        <v>35.6875</v>
      </c>
      <c r="V1146" s="4">
        <f t="shared" si="197"/>
        <v>46.393750000000004</v>
      </c>
      <c r="W1146" s="4">
        <v>46.474313724401689</v>
      </c>
      <c r="X1146" s="4">
        <v>29.5625</v>
      </c>
      <c r="Y1146" s="4">
        <v>86.7</v>
      </c>
      <c r="Z1146" s="4">
        <v>-0.35</v>
      </c>
      <c r="AA1146" s="4">
        <v>172.125</v>
      </c>
      <c r="AB1146" s="4">
        <v>0.08</v>
      </c>
      <c r="AC1146" s="3"/>
    </row>
    <row r="1147" spans="1:29">
      <c r="A1147" s="15">
        <v>40226.458333333336</v>
      </c>
      <c r="B1147" s="4">
        <v>0.53</v>
      </c>
      <c r="C1147" s="4">
        <f t="shared" si="187"/>
        <v>0.61480000000000001</v>
      </c>
      <c r="D1147" s="4">
        <v>181.62</v>
      </c>
      <c r="E1147" s="4">
        <f t="shared" si="188"/>
        <v>346.89420000000001</v>
      </c>
      <c r="F1147" s="4">
        <v>162.22</v>
      </c>
      <c r="G1147" s="4">
        <f t="shared" si="189"/>
        <v>309.84019999999998</v>
      </c>
      <c r="I1147" s="4">
        <v>2.9750000000000001</v>
      </c>
      <c r="J1147" s="16">
        <f t="shared" si="191"/>
        <v>5.95</v>
      </c>
      <c r="K1147" s="4">
        <v>13.407500000000001</v>
      </c>
      <c r="L1147" s="4">
        <f t="shared" si="192"/>
        <v>35.663950000000007</v>
      </c>
      <c r="M1147" s="4">
        <v>19.27</v>
      </c>
      <c r="N1147" s="4">
        <f t="shared" si="193"/>
        <v>27.363399999999999</v>
      </c>
      <c r="O1147" s="4">
        <v>2.5274999999999999</v>
      </c>
      <c r="P1147" s="4">
        <f t="shared" si="194"/>
        <v>1.693425</v>
      </c>
      <c r="Q1147" s="4">
        <v>2.7225000000000001</v>
      </c>
      <c r="R1147" s="4">
        <f t="shared" si="195"/>
        <v>1.8065249999999999</v>
      </c>
      <c r="S1147" s="4">
        <v>0.19500000000000001</v>
      </c>
      <c r="T1147" s="4">
        <f t="shared" si="196"/>
        <v>0.11309999999999999</v>
      </c>
      <c r="U1147" s="4">
        <v>32.625</v>
      </c>
      <c r="V1147" s="4">
        <f t="shared" si="197"/>
        <v>42.412500000000001</v>
      </c>
      <c r="W1147" s="4" t="s">
        <v>14</v>
      </c>
      <c r="X1147" s="4">
        <v>30.0625</v>
      </c>
      <c r="Y1147" s="4">
        <v>86.5</v>
      </c>
      <c r="Z1147" s="4">
        <v>0.76249999999999996</v>
      </c>
      <c r="AA1147" s="4">
        <v>187.67500000000001</v>
      </c>
      <c r="AB1147" s="4">
        <v>0.23</v>
      </c>
      <c r="AC1147" s="3"/>
    </row>
    <row r="1148" spans="1:29">
      <c r="A1148" s="15">
        <v>40226.5</v>
      </c>
      <c r="B1148" s="4">
        <v>0.41749999999999998</v>
      </c>
      <c r="C1148" s="4">
        <f t="shared" si="187"/>
        <v>0.48429999999999995</v>
      </c>
      <c r="D1148" s="4">
        <v>110.825</v>
      </c>
      <c r="E1148" s="4">
        <f t="shared" si="188"/>
        <v>211.67574999999999</v>
      </c>
      <c r="F1148" s="4">
        <v>105.57250000000001</v>
      </c>
      <c r="G1148" s="4">
        <f t="shared" si="189"/>
        <v>201.643475</v>
      </c>
      <c r="I1148" s="4">
        <v>3.94</v>
      </c>
      <c r="J1148" s="16">
        <f t="shared" si="191"/>
        <v>7.88</v>
      </c>
      <c r="K1148" s="4">
        <v>10.2425</v>
      </c>
      <c r="L1148" s="4">
        <f t="shared" si="192"/>
        <v>27.245049999999999</v>
      </c>
      <c r="M1148" s="4">
        <v>15.442500000000001</v>
      </c>
      <c r="N1148" s="4">
        <f t="shared" si="193"/>
        <v>21.928350000000002</v>
      </c>
      <c r="O1148" s="4">
        <v>2.4900000000000002</v>
      </c>
      <c r="P1148" s="4">
        <f t="shared" si="194"/>
        <v>1.6683000000000003</v>
      </c>
      <c r="Q1148" s="4">
        <v>2.66</v>
      </c>
      <c r="R1148" s="4">
        <f t="shared" si="195"/>
        <v>1.7669000000000004</v>
      </c>
      <c r="S1148" s="4">
        <v>0.17</v>
      </c>
      <c r="T1148" s="4">
        <f t="shared" si="196"/>
        <v>9.8600000000000007E-2</v>
      </c>
      <c r="U1148" s="4">
        <v>32.75</v>
      </c>
      <c r="V1148" s="4">
        <f t="shared" si="197"/>
        <v>42.575000000000003</v>
      </c>
      <c r="W1148" s="4">
        <v>44.08790787038339</v>
      </c>
      <c r="X1148" s="4">
        <v>30.75</v>
      </c>
      <c r="Y1148" s="4">
        <v>82.6</v>
      </c>
      <c r="Z1148" s="4">
        <v>1.8625</v>
      </c>
      <c r="AA1148" s="4">
        <v>192.42500000000001</v>
      </c>
      <c r="AB1148" s="4">
        <v>0.1875</v>
      </c>
      <c r="AC1148" s="3"/>
    </row>
    <row r="1149" spans="1:29">
      <c r="A1149" s="15">
        <v>40226.541666666664</v>
      </c>
      <c r="B1149" s="4">
        <v>0.38</v>
      </c>
      <c r="C1149" s="4">
        <f t="shared" si="187"/>
        <v>0.44079999999999997</v>
      </c>
      <c r="D1149" s="4">
        <v>92.12</v>
      </c>
      <c r="E1149" s="4">
        <f t="shared" si="188"/>
        <v>175.94919999999999</v>
      </c>
      <c r="F1149" s="4">
        <v>93.247500000000002</v>
      </c>
      <c r="G1149" s="4">
        <f t="shared" si="189"/>
        <v>178.10272499999999</v>
      </c>
      <c r="H1149" s="4">
        <f t="shared" si="190"/>
        <v>2.1535250000000019</v>
      </c>
      <c r="I1149" s="4">
        <v>4.4574999999999996</v>
      </c>
      <c r="J1149" s="16">
        <f t="shared" si="191"/>
        <v>8.9149999999999991</v>
      </c>
      <c r="K1149" s="4">
        <v>8.3450000000000006</v>
      </c>
      <c r="L1149" s="4">
        <f t="shared" si="192"/>
        <v>22.197700000000005</v>
      </c>
      <c r="M1149" s="4">
        <v>12.574999999999999</v>
      </c>
      <c r="N1149" s="4">
        <f t="shared" si="193"/>
        <v>17.856499999999997</v>
      </c>
      <c r="O1149" s="4">
        <v>2.5</v>
      </c>
      <c r="P1149" s="4">
        <f t="shared" si="194"/>
        <v>1.675</v>
      </c>
      <c r="Q1149" s="4">
        <v>2.6375000000000002</v>
      </c>
      <c r="R1149" s="4">
        <f t="shared" si="195"/>
        <v>1.7562</v>
      </c>
      <c r="S1149" s="4">
        <v>0.14000000000000001</v>
      </c>
      <c r="T1149" s="4">
        <f t="shared" si="196"/>
        <v>8.1200000000000008E-2</v>
      </c>
      <c r="U1149" s="4">
        <v>28.3125</v>
      </c>
      <c r="V1149" s="4">
        <f t="shared" si="197"/>
        <v>36.806249999999999</v>
      </c>
      <c r="W1149" s="4">
        <v>39.650944819710226</v>
      </c>
      <c r="X1149" s="4">
        <v>26.75</v>
      </c>
      <c r="Y1149" s="4">
        <v>78.875</v>
      </c>
      <c r="Z1149" s="4">
        <v>2.0750000000000002</v>
      </c>
      <c r="AA1149" s="4">
        <v>188.85</v>
      </c>
      <c r="AB1149" s="4">
        <v>0.2475</v>
      </c>
      <c r="AC1149" s="3"/>
    </row>
    <row r="1150" spans="1:29">
      <c r="A1150" s="15">
        <v>40226.583333333336</v>
      </c>
      <c r="B1150" s="4">
        <v>0.36</v>
      </c>
      <c r="C1150" s="4">
        <f t="shared" si="187"/>
        <v>0.41759999999999997</v>
      </c>
      <c r="D1150" s="4">
        <v>55.13</v>
      </c>
      <c r="E1150" s="4">
        <f t="shared" si="188"/>
        <v>105.2983</v>
      </c>
      <c r="F1150" s="4">
        <v>62.95</v>
      </c>
      <c r="G1150" s="4">
        <f t="shared" si="189"/>
        <v>120.2345</v>
      </c>
      <c r="H1150" s="4">
        <f t="shared" si="190"/>
        <v>14.936199999999999</v>
      </c>
      <c r="I1150" s="4">
        <v>4.9024999999999999</v>
      </c>
      <c r="J1150" s="16">
        <f t="shared" si="191"/>
        <v>9.8049999999999997</v>
      </c>
      <c r="K1150" s="4">
        <v>7.0824999999999996</v>
      </c>
      <c r="L1150" s="4">
        <f t="shared" si="192"/>
        <v>18.839449999999999</v>
      </c>
      <c r="M1150" s="4">
        <v>11.07</v>
      </c>
      <c r="N1150" s="4">
        <f t="shared" si="193"/>
        <v>15.7194</v>
      </c>
      <c r="O1150" s="4">
        <v>2.5074999999999998</v>
      </c>
      <c r="P1150" s="4">
        <f t="shared" si="194"/>
        <v>1.6800250000000001</v>
      </c>
      <c r="Q1150" s="4">
        <v>2.63</v>
      </c>
      <c r="R1150" s="4">
        <f t="shared" si="195"/>
        <v>1.755425</v>
      </c>
      <c r="S1150" s="4">
        <v>0.13</v>
      </c>
      <c r="T1150" s="4">
        <f t="shared" si="196"/>
        <v>7.5399999999999995E-2</v>
      </c>
      <c r="U1150" s="4">
        <v>22.75</v>
      </c>
      <c r="V1150" s="4">
        <f t="shared" si="197"/>
        <v>29.574999999999999</v>
      </c>
      <c r="W1150" s="4">
        <v>32.378020652625793</v>
      </c>
      <c r="X1150" s="4">
        <v>22</v>
      </c>
      <c r="Y1150" s="4">
        <v>78.650000000000006</v>
      </c>
      <c r="Z1150" s="4">
        <v>1.85</v>
      </c>
      <c r="AA1150" s="4">
        <v>196.92500000000001</v>
      </c>
      <c r="AB1150" s="4">
        <v>0.25</v>
      </c>
      <c r="AC1150" s="3"/>
    </row>
    <row r="1151" spans="1:29">
      <c r="A1151" s="15">
        <v>40226.625</v>
      </c>
      <c r="B1151" s="4">
        <v>0.33500000000000002</v>
      </c>
      <c r="C1151" s="4">
        <f t="shared" si="187"/>
        <v>0.3886</v>
      </c>
      <c r="D1151" s="4">
        <v>67.587500000000006</v>
      </c>
      <c r="E1151" s="4">
        <f t="shared" si="188"/>
        <v>129.09212500000001</v>
      </c>
      <c r="F1151" s="4">
        <v>74.784999999999997</v>
      </c>
      <c r="G1151" s="4">
        <f t="shared" si="189"/>
        <v>142.83935</v>
      </c>
      <c r="H1151" s="4">
        <f t="shared" si="190"/>
        <v>13.747224999999986</v>
      </c>
      <c r="I1151" s="4">
        <v>3.5649999999999999</v>
      </c>
      <c r="J1151" s="16">
        <f t="shared" si="191"/>
        <v>7.13</v>
      </c>
      <c r="K1151" s="4">
        <v>7.0824999999999996</v>
      </c>
      <c r="L1151" s="4">
        <f t="shared" si="192"/>
        <v>18.839449999999999</v>
      </c>
      <c r="M1151" s="4">
        <v>10.387499999999999</v>
      </c>
      <c r="N1151" s="4">
        <f t="shared" si="193"/>
        <v>14.750249999999998</v>
      </c>
      <c r="O1151" s="4">
        <v>2.4925000000000002</v>
      </c>
      <c r="P1151" s="4">
        <f t="shared" si="194"/>
        <v>1.6699750000000002</v>
      </c>
      <c r="Q1151" s="4">
        <v>2.605</v>
      </c>
      <c r="R1151" s="4">
        <f t="shared" si="195"/>
        <v>1.7366750000000002</v>
      </c>
      <c r="S1151" s="4">
        <v>0.115</v>
      </c>
      <c r="T1151" s="4">
        <f t="shared" si="196"/>
        <v>6.6699999999999995E-2</v>
      </c>
      <c r="U1151" s="4">
        <v>23.1875</v>
      </c>
      <c r="V1151" s="4">
        <f t="shared" si="197"/>
        <v>30.143750000000001</v>
      </c>
      <c r="W1151" s="4">
        <v>34.347216964480431</v>
      </c>
      <c r="X1151" s="4">
        <v>24.5625</v>
      </c>
      <c r="Y1151" s="4">
        <v>77.599999999999994</v>
      </c>
      <c r="Z1151" s="4">
        <v>1.9375</v>
      </c>
      <c r="AA1151" s="4">
        <v>197.25</v>
      </c>
      <c r="AB1151" s="4">
        <v>0.14499999999999999</v>
      </c>
      <c r="AC1151" s="3"/>
    </row>
    <row r="1152" spans="1:29">
      <c r="A1152" s="15">
        <v>40226.666666666664</v>
      </c>
      <c r="B1152" s="4">
        <v>0.36499999999999999</v>
      </c>
      <c r="C1152" s="4">
        <f t="shared" si="187"/>
        <v>0.42339999999999994</v>
      </c>
      <c r="D1152" s="4">
        <v>104.01</v>
      </c>
      <c r="E1152" s="4">
        <f t="shared" si="188"/>
        <v>198.6591</v>
      </c>
      <c r="F1152" s="4">
        <v>104.4575</v>
      </c>
      <c r="G1152" s="4">
        <f t="shared" si="189"/>
        <v>199.513825</v>
      </c>
      <c r="H1152" s="4">
        <f t="shared" si="190"/>
        <v>0.85472500000000196</v>
      </c>
      <c r="I1152" s="4">
        <v>1.9325000000000001</v>
      </c>
      <c r="J1152" s="16">
        <f t="shared" si="191"/>
        <v>3.8650000000000002</v>
      </c>
      <c r="K1152" s="4">
        <v>7.46</v>
      </c>
      <c r="L1152" s="4">
        <f t="shared" si="192"/>
        <v>19.843600000000002</v>
      </c>
      <c r="M1152" s="4">
        <v>11.612500000000001</v>
      </c>
      <c r="N1152" s="4">
        <f t="shared" si="193"/>
        <v>16.489750000000001</v>
      </c>
      <c r="O1152" s="4">
        <v>2.4550000000000001</v>
      </c>
      <c r="P1152" s="4">
        <f t="shared" si="194"/>
        <v>1.6448500000000001</v>
      </c>
      <c r="Q1152" s="4">
        <v>2.57</v>
      </c>
      <c r="R1152" s="4">
        <f t="shared" si="195"/>
        <v>1.7115500000000001</v>
      </c>
      <c r="S1152" s="4">
        <v>0.115</v>
      </c>
      <c r="T1152" s="4">
        <f t="shared" si="196"/>
        <v>6.6699999999999995E-2</v>
      </c>
      <c r="U1152" s="4">
        <v>27.4375</v>
      </c>
      <c r="V1152" s="4">
        <f t="shared" si="197"/>
        <v>35.668750000000003</v>
      </c>
      <c r="W1152" s="4">
        <v>36.484464337002464</v>
      </c>
      <c r="X1152" s="4">
        <v>26.375</v>
      </c>
      <c r="Y1152" s="4">
        <v>78.25</v>
      </c>
      <c r="Z1152" s="4">
        <v>1.9125000000000001</v>
      </c>
      <c r="AA1152" s="4">
        <v>196.375</v>
      </c>
      <c r="AB1152" s="4">
        <v>0.13500000000000001</v>
      </c>
      <c r="AC1152" s="3"/>
    </row>
    <row r="1153" spans="1:29">
      <c r="A1153" s="15">
        <v>40226.708333333336</v>
      </c>
      <c r="B1153" s="4">
        <v>0.44</v>
      </c>
      <c r="C1153" s="4">
        <f t="shared" si="187"/>
        <v>0.51039999999999996</v>
      </c>
      <c r="D1153" s="4">
        <v>160.31</v>
      </c>
      <c r="E1153" s="4">
        <f t="shared" si="188"/>
        <v>306.19209999999998</v>
      </c>
      <c r="F1153" s="4">
        <v>151.71250000000001</v>
      </c>
      <c r="G1153" s="4">
        <f t="shared" si="189"/>
        <v>289.77087499999999</v>
      </c>
      <c r="I1153" s="4">
        <v>1.19</v>
      </c>
      <c r="J1153" s="16">
        <f t="shared" si="191"/>
        <v>2.38</v>
      </c>
      <c r="K1153" s="4">
        <v>10.1175</v>
      </c>
      <c r="L1153" s="4">
        <f t="shared" si="192"/>
        <v>26.91255</v>
      </c>
      <c r="M1153" s="4">
        <v>14.7575</v>
      </c>
      <c r="N1153" s="4">
        <f t="shared" si="193"/>
        <v>20.955649999999999</v>
      </c>
      <c r="O1153" s="4">
        <v>2.4249999999999998</v>
      </c>
      <c r="P1153" s="4">
        <f t="shared" si="194"/>
        <v>1.6247499999999999</v>
      </c>
      <c r="Q1153" s="4">
        <v>2.54</v>
      </c>
      <c r="R1153" s="4">
        <f t="shared" si="195"/>
        <v>1.6914499999999999</v>
      </c>
      <c r="S1153" s="4">
        <v>0.115</v>
      </c>
      <c r="T1153" s="4">
        <f t="shared" si="196"/>
        <v>6.6699999999999995E-2</v>
      </c>
      <c r="U1153" s="4">
        <v>29.875</v>
      </c>
      <c r="V1153" s="4">
        <f t="shared" si="197"/>
        <v>38.837499999999999</v>
      </c>
      <c r="W1153" s="4">
        <v>37.670591200884203</v>
      </c>
      <c r="X1153" s="4">
        <v>30.5</v>
      </c>
      <c r="Y1153" s="4">
        <v>80.275000000000006</v>
      </c>
      <c r="Z1153" s="4">
        <v>1.7250000000000001</v>
      </c>
      <c r="AA1153" s="4">
        <v>186.85</v>
      </c>
      <c r="AB1153" s="4">
        <v>0.1925</v>
      </c>
      <c r="AC1153" s="3"/>
    </row>
    <row r="1154" spans="1:29">
      <c r="A1154" s="15">
        <v>40226.75</v>
      </c>
      <c r="B1154" s="4">
        <v>0.47249999999999998</v>
      </c>
      <c r="C1154" s="4">
        <f t="shared" si="187"/>
        <v>0.54809999999999992</v>
      </c>
      <c r="D1154" s="4">
        <v>126.925</v>
      </c>
      <c r="E1154" s="4">
        <f t="shared" si="188"/>
        <v>242.42675</v>
      </c>
      <c r="F1154" s="4">
        <v>127.33499999999999</v>
      </c>
      <c r="G1154" s="4">
        <f t="shared" si="189"/>
        <v>243.20984999999999</v>
      </c>
      <c r="H1154" s="4">
        <f t="shared" si="190"/>
        <v>0.78309999999999036</v>
      </c>
      <c r="I1154" s="4">
        <v>1.4875</v>
      </c>
      <c r="J1154" s="16">
        <f t="shared" si="191"/>
        <v>2.9750000000000001</v>
      </c>
      <c r="K1154" s="4">
        <v>10.4925</v>
      </c>
      <c r="L1154" s="4">
        <f t="shared" si="192"/>
        <v>27.910050000000002</v>
      </c>
      <c r="M1154" s="4">
        <v>15.3025</v>
      </c>
      <c r="N1154" s="4">
        <f t="shared" si="193"/>
        <v>21.72955</v>
      </c>
      <c r="O1154" s="4">
        <v>2.4300000000000002</v>
      </c>
      <c r="P1154" s="4">
        <f t="shared" si="194"/>
        <v>1.6281000000000001</v>
      </c>
      <c r="Q1154" s="4">
        <v>2.5550000000000002</v>
      </c>
      <c r="R1154" s="4">
        <f t="shared" si="195"/>
        <v>1.7006000000000001</v>
      </c>
      <c r="S1154" s="4">
        <v>0.125</v>
      </c>
      <c r="T1154" s="4">
        <f t="shared" si="196"/>
        <v>7.2499999999999995E-2</v>
      </c>
      <c r="U1154" s="4">
        <v>27.875</v>
      </c>
      <c r="V1154" s="4">
        <f t="shared" si="197"/>
        <v>36.237500000000004</v>
      </c>
      <c r="W1154" s="4">
        <v>38.697106958430325</v>
      </c>
      <c r="X1154" s="4">
        <v>27.125</v>
      </c>
      <c r="Y1154" s="4">
        <v>82.1</v>
      </c>
      <c r="Z1154" s="4">
        <v>1.675</v>
      </c>
      <c r="AA1154" s="4">
        <v>191.07499999999999</v>
      </c>
      <c r="AB1154" s="4">
        <v>0.1225</v>
      </c>
      <c r="AC1154" s="3"/>
    </row>
    <row r="1155" spans="1:29">
      <c r="A1155" s="15">
        <v>40226.791666666664</v>
      </c>
      <c r="B1155" s="4">
        <v>0.37</v>
      </c>
      <c r="C1155" s="4">
        <f t="shared" si="187"/>
        <v>0.42919999999999997</v>
      </c>
      <c r="D1155" s="4">
        <v>88.474999999999994</v>
      </c>
      <c r="E1155" s="4">
        <f t="shared" si="188"/>
        <v>168.98724999999999</v>
      </c>
      <c r="F1155" s="4">
        <v>96.72</v>
      </c>
      <c r="G1155" s="4">
        <f t="shared" si="189"/>
        <v>184.73519999999999</v>
      </c>
      <c r="H1155" s="4">
        <f t="shared" si="190"/>
        <v>15.747950000000003</v>
      </c>
      <c r="I1155" s="4">
        <v>1.4875</v>
      </c>
      <c r="J1155" s="16">
        <f t="shared" si="191"/>
        <v>2.9750000000000001</v>
      </c>
      <c r="K1155" s="4">
        <v>8.3424999999999994</v>
      </c>
      <c r="L1155" s="4">
        <f t="shared" si="192"/>
        <v>22.191050000000001</v>
      </c>
      <c r="M1155" s="4">
        <v>12.7075</v>
      </c>
      <c r="N1155" s="4">
        <f t="shared" si="193"/>
        <v>18.044649999999997</v>
      </c>
      <c r="O1155" s="4">
        <v>2.42</v>
      </c>
      <c r="P1155" s="4">
        <f t="shared" si="194"/>
        <v>1.6214</v>
      </c>
      <c r="Q1155" s="4">
        <v>2.5249999999999999</v>
      </c>
      <c r="R1155" s="4">
        <f t="shared" si="195"/>
        <v>1.6822999999999999</v>
      </c>
      <c r="S1155" s="4">
        <v>0.105</v>
      </c>
      <c r="T1155" s="4">
        <f t="shared" si="196"/>
        <v>6.0899999999999996E-2</v>
      </c>
      <c r="U1155" s="4">
        <v>21.125</v>
      </c>
      <c r="V1155" s="4">
        <f t="shared" si="197"/>
        <v>27.462500000000002</v>
      </c>
      <c r="W1155" s="4">
        <v>32.32320056230332</v>
      </c>
      <c r="X1155" s="4">
        <v>19.375</v>
      </c>
      <c r="Y1155" s="4">
        <v>82.974999999999994</v>
      </c>
      <c r="Z1155" s="4">
        <v>1.625</v>
      </c>
      <c r="AA1155" s="4">
        <v>190.375</v>
      </c>
      <c r="AB1155" s="4">
        <v>0.14499999999999999</v>
      </c>
      <c r="AC1155" s="3"/>
    </row>
    <row r="1156" spans="1:29">
      <c r="A1156" s="15">
        <v>40226.833333333336</v>
      </c>
      <c r="B1156" s="4">
        <v>0.34749999999999998</v>
      </c>
      <c r="C1156" s="4">
        <f t="shared" si="187"/>
        <v>0.40309999999999996</v>
      </c>
      <c r="D1156" s="4">
        <v>56.947499999999998</v>
      </c>
      <c r="E1156" s="4">
        <f t="shared" si="188"/>
        <v>108.76972499999999</v>
      </c>
      <c r="F1156" s="4">
        <v>70.342500000000001</v>
      </c>
      <c r="G1156" s="4">
        <f t="shared" si="189"/>
        <v>134.354175</v>
      </c>
      <c r="H1156" s="4">
        <f t="shared" si="190"/>
        <v>25.584450000000004</v>
      </c>
      <c r="I1156" s="4">
        <v>1.2649999999999999</v>
      </c>
      <c r="J1156" s="16">
        <f t="shared" si="191"/>
        <v>2.5299999999999998</v>
      </c>
      <c r="K1156" s="4">
        <v>7.585</v>
      </c>
      <c r="L1156" s="4">
        <f t="shared" si="192"/>
        <v>20.176100000000002</v>
      </c>
      <c r="M1156" s="4">
        <v>11.202500000000001</v>
      </c>
      <c r="N1156" s="4">
        <f t="shared" si="193"/>
        <v>15.907550000000001</v>
      </c>
      <c r="O1156" s="4">
        <v>2.4275000000000002</v>
      </c>
      <c r="P1156" s="4">
        <f t="shared" si="194"/>
        <v>1.6264250000000002</v>
      </c>
      <c r="Q1156" s="4">
        <v>2.54</v>
      </c>
      <c r="R1156" s="4">
        <f t="shared" si="195"/>
        <v>1.6902250000000003</v>
      </c>
      <c r="S1156" s="4">
        <v>0.11</v>
      </c>
      <c r="T1156" s="4">
        <f t="shared" si="196"/>
        <v>6.3799999999999996E-2</v>
      </c>
      <c r="U1156" s="4">
        <v>18.75</v>
      </c>
      <c r="V1156" s="4">
        <f t="shared" si="197"/>
        <v>24.375</v>
      </c>
      <c r="W1156" s="4">
        <v>30.927250255786092</v>
      </c>
      <c r="X1156" s="4">
        <v>17.9375</v>
      </c>
      <c r="Y1156" s="4">
        <v>83.174999999999997</v>
      </c>
      <c r="Z1156" s="4">
        <v>1.65</v>
      </c>
      <c r="AA1156" s="4">
        <v>193.57499999999999</v>
      </c>
      <c r="AB1156" s="4">
        <v>0.14249999999999999</v>
      </c>
      <c r="AC1156" s="3"/>
    </row>
    <row r="1157" spans="1:29">
      <c r="A1157" s="15">
        <v>40226.875</v>
      </c>
      <c r="B1157" s="4">
        <v>0.36749999999999999</v>
      </c>
      <c r="C1157" s="4">
        <f t="shared" si="187"/>
        <v>0.42629999999999996</v>
      </c>
      <c r="D1157" s="4">
        <v>41.497500000000002</v>
      </c>
      <c r="E1157" s="4">
        <f t="shared" si="188"/>
        <v>79.260225000000005</v>
      </c>
      <c r="F1157" s="4">
        <v>57.1325</v>
      </c>
      <c r="G1157" s="4">
        <f t="shared" si="189"/>
        <v>109.123075</v>
      </c>
      <c r="H1157" s="4">
        <f t="shared" si="190"/>
        <v>29.862849999999995</v>
      </c>
      <c r="I1157" s="4">
        <v>1.115</v>
      </c>
      <c r="J1157" s="16">
        <f t="shared" si="191"/>
        <v>2.23</v>
      </c>
      <c r="K1157" s="4">
        <v>6.1950000000000003</v>
      </c>
      <c r="L1157" s="4">
        <f t="shared" si="192"/>
        <v>16.4787</v>
      </c>
      <c r="M1157" s="4">
        <v>9.0150000000000006</v>
      </c>
      <c r="N1157" s="4">
        <f t="shared" si="193"/>
        <v>12.801299999999999</v>
      </c>
      <c r="O1157" s="4">
        <v>2.4975000000000001</v>
      </c>
      <c r="P1157" s="4">
        <f t="shared" si="194"/>
        <v>1.6733250000000002</v>
      </c>
      <c r="Q1157" s="4">
        <v>2.63</v>
      </c>
      <c r="R1157" s="4">
        <f t="shared" si="195"/>
        <v>1.7516250000000002</v>
      </c>
      <c r="S1157" s="4">
        <v>0.13500000000000001</v>
      </c>
      <c r="T1157" s="4">
        <f t="shared" si="196"/>
        <v>7.8299999999999995E-2</v>
      </c>
      <c r="U1157" s="4">
        <v>21.125</v>
      </c>
      <c r="V1157" s="4">
        <f t="shared" si="197"/>
        <v>27.462500000000002</v>
      </c>
      <c r="W1157" s="4">
        <v>33.826825324582131</v>
      </c>
      <c r="X1157" s="4">
        <v>20.4375</v>
      </c>
      <c r="Y1157" s="4">
        <v>84.25</v>
      </c>
      <c r="Z1157" s="4">
        <v>1.625</v>
      </c>
      <c r="AA1157" s="4">
        <v>194.92500000000001</v>
      </c>
      <c r="AB1157" s="4">
        <v>0.11749999999999999</v>
      </c>
      <c r="AC1157" s="3"/>
    </row>
    <row r="1158" spans="1:29">
      <c r="A1158" s="15">
        <v>40226.916666666664</v>
      </c>
      <c r="B1158" s="4">
        <v>0.39</v>
      </c>
      <c r="C1158" s="4">
        <f t="shared" si="187"/>
        <v>0.45239999999999997</v>
      </c>
      <c r="D1158" s="4">
        <v>48.14</v>
      </c>
      <c r="E1158" s="4">
        <f t="shared" si="188"/>
        <v>91.947400000000002</v>
      </c>
      <c r="F1158" s="4">
        <v>60.435000000000002</v>
      </c>
      <c r="G1158" s="4">
        <f t="shared" si="189"/>
        <v>115.43084999999999</v>
      </c>
      <c r="H1158" s="4">
        <f t="shared" si="190"/>
        <v>23.483449999999991</v>
      </c>
      <c r="I1158" s="4">
        <v>1.3325</v>
      </c>
      <c r="J1158" s="16">
        <f t="shared" si="191"/>
        <v>2.665</v>
      </c>
      <c r="K1158" s="4">
        <v>6.6974999999999998</v>
      </c>
      <c r="L1158" s="4">
        <f t="shared" si="192"/>
        <v>17.815349999999999</v>
      </c>
      <c r="M1158" s="4">
        <v>10.3825</v>
      </c>
      <c r="N1158" s="4">
        <f t="shared" si="193"/>
        <v>14.74315</v>
      </c>
      <c r="O1158" s="4">
        <v>2.52</v>
      </c>
      <c r="P1158" s="4">
        <f t="shared" si="194"/>
        <v>1.6884000000000001</v>
      </c>
      <c r="Q1158" s="4">
        <v>2.6549999999999998</v>
      </c>
      <c r="R1158" s="4">
        <f t="shared" si="195"/>
        <v>1.7696000000000001</v>
      </c>
      <c r="S1158" s="4">
        <v>0.14000000000000001</v>
      </c>
      <c r="T1158" s="4">
        <f t="shared" si="196"/>
        <v>8.1200000000000008E-2</v>
      </c>
      <c r="U1158" s="4">
        <v>17.6875</v>
      </c>
      <c r="V1158" s="4">
        <f t="shared" si="197"/>
        <v>22.993750000000002</v>
      </c>
      <c r="W1158" s="4">
        <v>30.717827422021497</v>
      </c>
      <c r="X1158" s="4">
        <v>16.1875</v>
      </c>
      <c r="Y1158" s="4">
        <v>84.875</v>
      </c>
      <c r="Z1158" s="4">
        <v>1.625</v>
      </c>
      <c r="AA1158" s="4">
        <v>198.97499999999999</v>
      </c>
      <c r="AB1158" s="4">
        <v>0.08</v>
      </c>
      <c r="AC1158" s="3"/>
    </row>
    <row r="1159" spans="1:29">
      <c r="A1159" s="15">
        <v>40226.958333333336</v>
      </c>
      <c r="B1159" s="4">
        <v>0.41749999999999998</v>
      </c>
      <c r="C1159" s="4">
        <f t="shared" si="187"/>
        <v>0.48429999999999995</v>
      </c>
      <c r="D1159" s="4">
        <v>79.727500000000006</v>
      </c>
      <c r="E1159" s="4">
        <f t="shared" si="188"/>
        <v>152.27952500000001</v>
      </c>
      <c r="F1159" s="4">
        <v>83.694999999999993</v>
      </c>
      <c r="G1159" s="4">
        <f t="shared" si="189"/>
        <v>159.85744999999997</v>
      </c>
      <c r="H1159" s="4">
        <f t="shared" si="190"/>
        <v>7.5779249999999649</v>
      </c>
      <c r="I1159" s="4">
        <v>1.19</v>
      </c>
      <c r="J1159" s="16">
        <f t="shared" si="191"/>
        <v>2.38</v>
      </c>
      <c r="K1159" s="4">
        <v>7.33</v>
      </c>
      <c r="L1159" s="4">
        <f t="shared" si="192"/>
        <v>19.497800000000002</v>
      </c>
      <c r="M1159" s="4">
        <v>11.065</v>
      </c>
      <c r="N1159" s="4">
        <f t="shared" si="193"/>
        <v>15.712299999999999</v>
      </c>
      <c r="O1159" s="4">
        <v>2.39</v>
      </c>
      <c r="P1159" s="4">
        <f t="shared" si="194"/>
        <v>1.6013000000000002</v>
      </c>
      <c r="Q1159" s="4">
        <v>2.5074999999999998</v>
      </c>
      <c r="R1159" s="4">
        <f t="shared" si="195"/>
        <v>1.6680000000000001</v>
      </c>
      <c r="S1159" s="4">
        <v>0.115</v>
      </c>
      <c r="T1159" s="4">
        <f t="shared" si="196"/>
        <v>6.6699999999999995E-2</v>
      </c>
      <c r="U1159" s="4">
        <v>17.375</v>
      </c>
      <c r="V1159" s="4">
        <f t="shared" si="197"/>
        <v>22.587500000000002</v>
      </c>
      <c r="W1159" s="4">
        <v>30.369468075478949</v>
      </c>
      <c r="X1159" s="4">
        <v>18.25</v>
      </c>
      <c r="Y1159" s="4">
        <v>85.625</v>
      </c>
      <c r="Z1159" s="4">
        <v>1.6</v>
      </c>
      <c r="AA1159" s="4">
        <v>191.32499999999999</v>
      </c>
      <c r="AB1159" s="4">
        <v>0.08</v>
      </c>
      <c r="AC1159" s="3"/>
    </row>
    <row r="1160" spans="1:29">
      <c r="A1160" s="15">
        <v>40227</v>
      </c>
      <c r="B1160" s="4">
        <v>0.36</v>
      </c>
      <c r="C1160" s="4">
        <f t="shared" ref="C1160:C1223" si="198">B1160*1.16</f>
        <v>0.41759999999999997</v>
      </c>
      <c r="D1160" s="4">
        <v>63.0075</v>
      </c>
      <c r="E1160" s="4">
        <f t="shared" ref="E1160:E1223" si="199">D1160*1.91</f>
        <v>120.344325</v>
      </c>
      <c r="F1160" s="4">
        <v>68.819999999999993</v>
      </c>
      <c r="G1160" s="4">
        <f t="shared" ref="G1160:G1223" si="200">F1160*1.91</f>
        <v>131.44619999999998</v>
      </c>
      <c r="H1160" s="4">
        <f t="shared" ref="H1160:H1223" si="201">G1160-E1160</f>
        <v>11.101874999999978</v>
      </c>
      <c r="I1160" s="4">
        <v>0.96499999999999997</v>
      </c>
      <c r="J1160" s="16">
        <f t="shared" ref="J1160:J1223" si="202">I1160*2</f>
        <v>1.93</v>
      </c>
      <c r="K1160" s="4">
        <v>7.2050000000000001</v>
      </c>
      <c r="L1160" s="4">
        <f t="shared" ref="L1160:L1223" si="203">K1160*2.66</f>
        <v>19.165300000000002</v>
      </c>
      <c r="M1160" s="4">
        <v>11.205</v>
      </c>
      <c r="N1160" s="4">
        <f t="shared" ref="N1160:N1223" si="204">M1160*1.42</f>
        <v>15.911099999999999</v>
      </c>
      <c r="O1160" s="4">
        <v>2.4424999999999999</v>
      </c>
      <c r="P1160" s="4">
        <f t="shared" ref="P1160:P1223" si="205">O1160*0.67</f>
        <v>1.6364750000000001</v>
      </c>
      <c r="Q1160" s="4">
        <v>2.5499999999999998</v>
      </c>
      <c r="R1160" s="4">
        <f t="shared" ref="R1160:R1223" si="206">P1160+T1160</f>
        <v>1.6973750000000001</v>
      </c>
      <c r="S1160" s="4">
        <v>0.105</v>
      </c>
      <c r="T1160" s="4">
        <f t="shared" si="196"/>
        <v>6.0899999999999996E-2</v>
      </c>
      <c r="U1160" s="4">
        <v>14.3125</v>
      </c>
      <c r="V1160" s="4">
        <f t="shared" si="197"/>
        <v>18.606249999999999</v>
      </c>
      <c r="W1160" s="4">
        <v>27.959382902903599</v>
      </c>
      <c r="X1160" s="4">
        <v>14</v>
      </c>
      <c r="Y1160" s="4">
        <v>86.1</v>
      </c>
      <c r="Z1160" s="4">
        <v>1.5625</v>
      </c>
      <c r="AA1160" s="4">
        <v>195.15</v>
      </c>
      <c r="AB1160" s="4">
        <v>0.08</v>
      </c>
      <c r="AC1160" s="3"/>
    </row>
    <row r="1161" spans="1:29">
      <c r="A1161" s="15">
        <v>40227.041666666664</v>
      </c>
      <c r="B1161" s="4">
        <v>0.29749999999999999</v>
      </c>
      <c r="C1161" s="4">
        <f t="shared" si="198"/>
        <v>0.34509999999999996</v>
      </c>
      <c r="D1161" s="4">
        <v>63.967500000000001</v>
      </c>
      <c r="E1161" s="4">
        <f t="shared" si="199"/>
        <v>122.177925</v>
      </c>
      <c r="F1161" s="4">
        <v>68.614999999999995</v>
      </c>
      <c r="G1161" s="4">
        <f t="shared" si="200"/>
        <v>131.05464999999998</v>
      </c>
      <c r="H1161" s="4">
        <f t="shared" si="201"/>
        <v>8.8767249999999791</v>
      </c>
      <c r="I1161" s="4">
        <v>1.04</v>
      </c>
      <c r="J1161" s="16">
        <f t="shared" si="202"/>
        <v>2.08</v>
      </c>
      <c r="K1161" s="4">
        <v>7.4550000000000001</v>
      </c>
      <c r="L1161" s="4">
        <f t="shared" si="203"/>
        <v>19.830300000000001</v>
      </c>
      <c r="M1161" s="4">
        <v>11.48</v>
      </c>
      <c r="N1161" s="4">
        <f t="shared" si="204"/>
        <v>16.301600000000001</v>
      </c>
      <c r="O1161" s="4">
        <v>2.4624999999999999</v>
      </c>
      <c r="P1161" s="4">
        <f t="shared" si="205"/>
        <v>1.649875</v>
      </c>
      <c r="Q1161" s="4">
        <v>2.5750000000000002</v>
      </c>
      <c r="R1161" s="4">
        <f t="shared" si="206"/>
        <v>1.716575</v>
      </c>
      <c r="S1161" s="4">
        <v>0.115</v>
      </c>
      <c r="T1161" s="4">
        <f t="shared" ref="T1161:T1224" si="207">S1161*0.58</f>
        <v>6.6699999999999995E-2</v>
      </c>
      <c r="U1161" s="4">
        <v>14</v>
      </c>
      <c r="V1161" s="4">
        <f t="shared" ref="V1161:V1224" si="208">U1161*1.3</f>
        <v>18.2</v>
      </c>
      <c r="W1161" s="4">
        <v>29.229203535082497</v>
      </c>
      <c r="X1161" s="4">
        <v>13</v>
      </c>
      <c r="Y1161" s="4">
        <v>86.2</v>
      </c>
      <c r="Z1161" s="4">
        <v>1.2625</v>
      </c>
      <c r="AA1161" s="4">
        <v>191.97499999999999</v>
      </c>
      <c r="AB1161" s="4">
        <v>0.08</v>
      </c>
      <c r="AC1161" s="3"/>
    </row>
    <row r="1162" spans="1:29">
      <c r="A1162" s="15">
        <v>40227.083333333336</v>
      </c>
      <c r="B1162" s="4">
        <v>0.26500000000000001</v>
      </c>
      <c r="C1162" s="4">
        <f t="shared" si="198"/>
        <v>0.30740000000000001</v>
      </c>
      <c r="D1162" s="4">
        <v>83.422499999999999</v>
      </c>
      <c r="E1162" s="4">
        <f t="shared" si="199"/>
        <v>159.336975</v>
      </c>
      <c r="F1162" s="4">
        <v>81.99</v>
      </c>
      <c r="G1162" s="4">
        <f t="shared" si="200"/>
        <v>156.6009</v>
      </c>
      <c r="I1162" s="4">
        <v>1.115</v>
      </c>
      <c r="J1162" s="16">
        <f t="shared" si="202"/>
        <v>2.23</v>
      </c>
      <c r="K1162" s="4">
        <v>7.71</v>
      </c>
      <c r="L1162" s="4">
        <f t="shared" si="203"/>
        <v>20.508600000000001</v>
      </c>
      <c r="M1162" s="4">
        <v>11.47</v>
      </c>
      <c r="N1162" s="4">
        <f t="shared" si="204"/>
        <v>16.287400000000002</v>
      </c>
      <c r="O1162" s="4">
        <v>2.5225</v>
      </c>
      <c r="P1162" s="4">
        <f t="shared" si="205"/>
        <v>1.690075</v>
      </c>
      <c r="Q1162" s="4">
        <v>2.6475</v>
      </c>
      <c r="R1162" s="4">
        <f t="shared" si="206"/>
        <v>1.7611250000000001</v>
      </c>
      <c r="S1162" s="4">
        <v>0.1225</v>
      </c>
      <c r="T1162" s="4">
        <f t="shared" si="207"/>
        <v>7.1049999999999988E-2</v>
      </c>
      <c r="U1162" s="4">
        <v>11.0625</v>
      </c>
      <c r="V1162" s="4">
        <f t="shared" si="208"/>
        <v>14.38125</v>
      </c>
      <c r="W1162" s="4">
        <v>26.079380698120836</v>
      </c>
      <c r="X1162" s="4">
        <v>12.3125</v>
      </c>
      <c r="Y1162" s="4">
        <v>86.474999999999994</v>
      </c>
      <c r="Z1162" s="4">
        <v>0.9375</v>
      </c>
      <c r="AA1162" s="4">
        <v>189.77500000000001</v>
      </c>
      <c r="AB1162" s="4">
        <v>0.08</v>
      </c>
      <c r="AC1162" s="3"/>
    </row>
    <row r="1163" spans="1:29">
      <c r="A1163" s="15">
        <v>40227.125</v>
      </c>
      <c r="B1163" s="4">
        <v>0.1875</v>
      </c>
      <c r="C1163" s="4">
        <f t="shared" si="198"/>
        <v>0.21749999999999997</v>
      </c>
      <c r="D1163" s="4">
        <v>57.207500000000003</v>
      </c>
      <c r="E1163" s="4">
        <f t="shared" si="199"/>
        <v>109.26632499999999</v>
      </c>
      <c r="F1163" s="4">
        <v>61.6325</v>
      </c>
      <c r="G1163" s="4">
        <f t="shared" si="200"/>
        <v>117.718075</v>
      </c>
      <c r="H1163" s="4">
        <f t="shared" si="201"/>
        <v>8.4517500000000041</v>
      </c>
      <c r="I1163" s="4">
        <v>1.5575000000000001</v>
      </c>
      <c r="J1163" s="16">
        <f t="shared" si="202"/>
        <v>3.1150000000000002</v>
      </c>
      <c r="K1163" s="4">
        <v>6.95</v>
      </c>
      <c r="L1163" s="4">
        <f t="shared" si="203"/>
        <v>18.487000000000002</v>
      </c>
      <c r="M1163" s="4">
        <v>10.6525</v>
      </c>
      <c r="N1163" s="4">
        <f t="shared" si="204"/>
        <v>15.126549999999998</v>
      </c>
      <c r="O1163" s="4">
        <v>2.4024999999999999</v>
      </c>
      <c r="P1163" s="4">
        <f t="shared" si="205"/>
        <v>1.609675</v>
      </c>
      <c r="Q1163" s="4">
        <v>2.4874999999999998</v>
      </c>
      <c r="R1163" s="4">
        <f t="shared" si="206"/>
        <v>1.6589749999999999</v>
      </c>
      <c r="S1163" s="4">
        <v>8.5000000000000006E-2</v>
      </c>
      <c r="T1163" s="4">
        <f t="shared" si="207"/>
        <v>4.9300000000000004E-2</v>
      </c>
      <c r="U1163" s="4">
        <v>8.4375</v>
      </c>
      <c r="V1163" s="4">
        <f t="shared" si="208"/>
        <v>10.96875</v>
      </c>
      <c r="W1163" s="4">
        <v>25.450150806742993</v>
      </c>
      <c r="X1163" s="4">
        <v>10.1875</v>
      </c>
      <c r="Y1163" s="4">
        <v>86.875</v>
      </c>
      <c r="Z1163" s="4">
        <v>1.0249999999999999</v>
      </c>
      <c r="AA1163" s="4">
        <v>178.75</v>
      </c>
      <c r="AB1163" s="4">
        <v>0.08</v>
      </c>
      <c r="AC1163" s="3"/>
    </row>
    <row r="1164" spans="1:29">
      <c r="A1164" s="15">
        <v>40227.166666666664</v>
      </c>
      <c r="B1164" s="4">
        <v>0.17749999999999999</v>
      </c>
      <c r="C1164" s="4">
        <f t="shared" si="198"/>
        <v>0.20589999999999997</v>
      </c>
      <c r="D1164" s="4">
        <v>57.3825</v>
      </c>
      <c r="E1164" s="4">
        <f t="shared" si="199"/>
        <v>109.60057499999999</v>
      </c>
      <c r="F1164" s="4">
        <v>61.637500000000003</v>
      </c>
      <c r="G1164" s="4">
        <f t="shared" si="200"/>
        <v>117.727625</v>
      </c>
      <c r="H1164" s="4">
        <f t="shared" si="201"/>
        <v>8.1270500000000112</v>
      </c>
      <c r="I1164" s="4">
        <v>2.15</v>
      </c>
      <c r="J1164" s="16">
        <f t="shared" si="202"/>
        <v>4.3</v>
      </c>
      <c r="K1164" s="4">
        <v>6.57</v>
      </c>
      <c r="L1164" s="4">
        <f t="shared" si="203"/>
        <v>17.476200000000002</v>
      </c>
      <c r="M1164" s="4">
        <v>10.38</v>
      </c>
      <c r="N1164" s="4">
        <f t="shared" si="204"/>
        <v>14.739600000000001</v>
      </c>
      <c r="O1164" s="4">
        <v>2.335</v>
      </c>
      <c r="P1164" s="4">
        <f t="shared" si="205"/>
        <v>1.5644500000000001</v>
      </c>
      <c r="Q1164" s="4">
        <v>2.4125000000000001</v>
      </c>
      <c r="R1164" s="4">
        <f t="shared" si="206"/>
        <v>1.6079500000000002</v>
      </c>
      <c r="S1164" s="4">
        <v>7.4999999999999997E-2</v>
      </c>
      <c r="T1164" s="4">
        <f t="shared" si="207"/>
        <v>4.3499999999999997E-2</v>
      </c>
      <c r="U1164" s="4">
        <v>15.75</v>
      </c>
      <c r="V1164" s="4">
        <f t="shared" si="208"/>
        <v>20.475000000000001</v>
      </c>
      <c r="W1164" s="4">
        <v>9.6547865030849191</v>
      </c>
      <c r="X1164" s="4">
        <v>17.75</v>
      </c>
      <c r="Y1164" s="4">
        <v>87.075000000000003</v>
      </c>
      <c r="Z1164" s="4">
        <v>0.91249999999999998</v>
      </c>
      <c r="AA1164" s="4">
        <v>182.32499999999999</v>
      </c>
      <c r="AB1164" s="4">
        <v>0.08</v>
      </c>
      <c r="AC1164" s="3"/>
    </row>
    <row r="1165" spans="1:29">
      <c r="A1165" s="15">
        <v>40227.208333333336</v>
      </c>
      <c r="B1165" s="4">
        <v>0.20499999999999999</v>
      </c>
      <c r="C1165" s="4">
        <f t="shared" si="198"/>
        <v>0.23779999999999996</v>
      </c>
      <c r="D1165" s="4">
        <v>101.6725</v>
      </c>
      <c r="E1165" s="4">
        <f t="shared" si="199"/>
        <v>194.19447499999998</v>
      </c>
      <c r="F1165" s="4">
        <v>95.217500000000001</v>
      </c>
      <c r="G1165" s="4">
        <f t="shared" si="200"/>
        <v>181.86542499999999</v>
      </c>
      <c r="I1165" s="4">
        <v>1.4075</v>
      </c>
      <c r="J1165" s="16">
        <f t="shared" si="202"/>
        <v>2.8149999999999999</v>
      </c>
      <c r="K1165" s="4">
        <v>7.5824999999999996</v>
      </c>
      <c r="L1165" s="4">
        <f t="shared" si="203"/>
        <v>20.169450000000001</v>
      </c>
      <c r="M1165" s="4">
        <v>11.1975</v>
      </c>
      <c r="N1165" s="4">
        <f t="shared" si="204"/>
        <v>15.900449999999999</v>
      </c>
      <c r="O1165" s="4">
        <v>2.4249999999999998</v>
      </c>
      <c r="P1165" s="4">
        <f t="shared" si="205"/>
        <v>1.6247499999999999</v>
      </c>
      <c r="Q1165" s="4">
        <v>2.5350000000000001</v>
      </c>
      <c r="R1165" s="4">
        <f t="shared" si="206"/>
        <v>1.6856499999999999</v>
      </c>
      <c r="S1165" s="4">
        <v>0.105</v>
      </c>
      <c r="T1165" s="4">
        <f t="shared" si="207"/>
        <v>6.0899999999999996E-2</v>
      </c>
      <c r="U1165" s="4">
        <v>19.5</v>
      </c>
      <c r="V1165" s="4">
        <f t="shared" si="208"/>
        <v>25.35</v>
      </c>
      <c r="W1165" s="4">
        <v>29.280607587486752</v>
      </c>
      <c r="X1165" s="4">
        <v>22.3125</v>
      </c>
      <c r="Y1165" s="4">
        <v>87.6</v>
      </c>
      <c r="Z1165" s="4">
        <v>1.075</v>
      </c>
      <c r="AA1165" s="4">
        <v>184.55</v>
      </c>
      <c r="AB1165" s="4">
        <v>8.5000000000000006E-2</v>
      </c>
      <c r="AC1165" s="3"/>
    </row>
    <row r="1166" spans="1:29">
      <c r="A1166" s="15">
        <v>40227.25</v>
      </c>
      <c r="B1166" s="4">
        <v>0.3075</v>
      </c>
      <c r="C1166" s="4">
        <f t="shared" si="198"/>
        <v>0.35669999999999996</v>
      </c>
      <c r="D1166" s="4">
        <v>168.1225</v>
      </c>
      <c r="E1166" s="4">
        <f t="shared" si="199"/>
        <v>321.11397499999998</v>
      </c>
      <c r="F1166" s="4">
        <v>150.405</v>
      </c>
      <c r="G1166" s="4">
        <f t="shared" si="200"/>
        <v>287.27355</v>
      </c>
      <c r="I1166" s="4">
        <v>1.335</v>
      </c>
      <c r="J1166" s="16">
        <f t="shared" si="202"/>
        <v>2.67</v>
      </c>
      <c r="K1166" s="4">
        <v>9.73</v>
      </c>
      <c r="L1166" s="4">
        <f t="shared" si="203"/>
        <v>25.881800000000002</v>
      </c>
      <c r="M1166" s="4">
        <v>14.342499999999999</v>
      </c>
      <c r="N1166" s="4">
        <f t="shared" si="204"/>
        <v>20.366349999999997</v>
      </c>
      <c r="O1166" s="4">
        <v>2.4</v>
      </c>
      <c r="P1166" s="4">
        <f t="shared" si="205"/>
        <v>1.6080000000000001</v>
      </c>
      <c r="Q1166" s="4">
        <v>2.5150000000000001</v>
      </c>
      <c r="R1166" s="4">
        <f t="shared" si="206"/>
        <v>1.6718000000000002</v>
      </c>
      <c r="S1166" s="4">
        <v>0.11</v>
      </c>
      <c r="T1166" s="4">
        <f t="shared" si="207"/>
        <v>6.3799999999999996E-2</v>
      </c>
      <c r="U1166" s="4">
        <v>21.625</v>
      </c>
      <c r="V1166" s="4">
        <f t="shared" si="208"/>
        <v>28.112500000000001</v>
      </c>
      <c r="W1166" s="4">
        <v>37.36631304996196</v>
      </c>
      <c r="X1166" s="4">
        <v>21.8125</v>
      </c>
      <c r="Y1166" s="4">
        <v>87.974999999999994</v>
      </c>
      <c r="Z1166" s="4">
        <v>1.2625</v>
      </c>
      <c r="AA1166" s="4">
        <v>185.85</v>
      </c>
      <c r="AB1166" s="4">
        <v>8.7499999999999994E-2</v>
      </c>
      <c r="AC1166" s="3"/>
    </row>
    <row r="1167" spans="1:29">
      <c r="A1167" s="15">
        <v>40227.291666666664</v>
      </c>
      <c r="B1167" s="4">
        <v>0.3125</v>
      </c>
      <c r="C1167" s="4">
        <f t="shared" si="198"/>
        <v>0.36249999999999999</v>
      </c>
      <c r="D1167" s="4">
        <v>87.004999999999995</v>
      </c>
      <c r="E1167" s="4">
        <f t="shared" si="199"/>
        <v>166.17954999999998</v>
      </c>
      <c r="F1167" s="4">
        <v>90.3125</v>
      </c>
      <c r="G1167" s="4">
        <f t="shared" si="200"/>
        <v>172.49687499999999</v>
      </c>
      <c r="H1167" s="4">
        <f t="shared" si="201"/>
        <v>6.317325000000011</v>
      </c>
      <c r="I1167" s="4">
        <v>1.19</v>
      </c>
      <c r="J1167" s="16">
        <f t="shared" si="202"/>
        <v>2.38</v>
      </c>
      <c r="K1167" s="4">
        <v>10.234999999999999</v>
      </c>
      <c r="L1167" s="4">
        <f t="shared" si="203"/>
        <v>27.225100000000001</v>
      </c>
      <c r="M1167" s="4">
        <v>15.025</v>
      </c>
      <c r="N1167" s="4">
        <f t="shared" si="204"/>
        <v>21.3355</v>
      </c>
      <c r="O1167" s="4">
        <v>2.4649999999999999</v>
      </c>
      <c r="P1167" s="4">
        <f t="shared" si="205"/>
        <v>1.6515500000000001</v>
      </c>
      <c r="Q1167" s="4">
        <v>2.6</v>
      </c>
      <c r="R1167" s="4">
        <f t="shared" si="206"/>
        <v>1.7298500000000001</v>
      </c>
      <c r="S1167" s="4">
        <v>0.13500000000000001</v>
      </c>
      <c r="T1167" s="4">
        <f t="shared" si="207"/>
        <v>7.8299999999999995E-2</v>
      </c>
      <c r="U1167" s="4">
        <v>15.5</v>
      </c>
      <c r="V1167" s="4">
        <f t="shared" si="208"/>
        <v>20.150000000000002</v>
      </c>
      <c r="W1167" s="4">
        <v>32.256575565613559</v>
      </c>
      <c r="X1167" s="4">
        <v>15.75</v>
      </c>
      <c r="Y1167" s="4">
        <v>88.075000000000003</v>
      </c>
      <c r="Z1167" s="4">
        <v>1.2749999999999999</v>
      </c>
      <c r="AA1167" s="4">
        <v>201.1</v>
      </c>
      <c r="AB1167" s="4">
        <v>0.08</v>
      </c>
      <c r="AC1167" s="3"/>
    </row>
    <row r="1168" spans="1:29">
      <c r="A1168" s="15">
        <v>40227.333333333336</v>
      </c>
      <c r="B1168" s="4">
        <v>0.41749999999999998</v>
      </c>
      <c r="C1168" s="4">
        <f t="shared" si="198"/>
        <v>0.48429999999999995</v>
      </c>
      <c r="D1168" s="4">
        <v>139.245</v>
      </c>
      <c r="E1168" s="4">
        <f t="shared" si="199"/>
        <v>265.95794999999998</v>
      </c>
      <c r="F1168" s="4">
        <v>134.79499999999999</v>
      </c>
      <c r="G1168" s="4">
        <f t="shared" si="200"/>
        <v>257.45844999999997</v>
      </c>
      <c r="I1168" s="4">
        <v>1.41</v>
      </c>
      <c r="J1168" s="16">
        <f t="shared" si="202"/>
        <v>2.82</v>
      </c>
      <c r="K1168" s="4">
        <v>8.9700000000000006</v>
      </c>
      <c r="L1168" s="4">
        <f t="shared" si="203"/>
        <v>23.860200000000003</v>
      </c>
      <c r="M1168" s="4">
        <v>13.657500000000001</v>
      </c>
      <c r="N1168" s="4">
        <f t="shared" si="204"/>
        <v>19.393650000000001</v>
      </c>
      <c r="O1168" s="4">
        <v>2.395</v>
      </c>
      <c r="P1168" s="4">
        <f t="shared" si="205"/>
        <v>1.6046500000000001</v>
      </c>
      <c r="Q1168" s="4">
        <v>2.54</v>
      </c>
      <c r="R1168" s="4">
        <f t="shared" si="206"/>
        <v>1.6858500000000001</v>
      </c>
      <c r="S1168" s="4">
        <v>0.14000000000000001</v>
      </c>
      <c r="T1168" s="4">
        <f t="shared" si="207"/>
        <v>8.1200000000000008E-2</v>
      </c>
      <c r="U1168" s="4">
        <v>20.9375</v>
      </c>
      <c r="V1168" s="4">
        <f t="shared" si="208"/>
        <v>27.21875</v>
      </c>
      <c r="W1168" s="4">
        <v>38.440542581031465</v>
      </c>
      <c r="X1168" s="4">
        <v>20.3125</v>
      </c>
      <c r="Y1168" s="4">
        <v>88.275000000000006</v>
      </c>
      <c r="Z1168" s="4">
        <v>1.5125</v>
      </c>
      <c r="AA1168" s="4">
        <v>199.15</v>
      </c>
      <c r="AB1168" s="4">
        <v>0.1</v>
      </c>
      <c r="AC1168" s="3"/>
    </row>
    <row r="1169" spans="1:29">
      <c r="A1169" s="15">
        <v>40227.375</v>
      </c>
      <c r="B1169" s="4">
        <v>0.36499999999999999</v>
      </c>
      <c r="C1169" s="4">
        <f t="shared" si="198"/>
        <v>0.42339999999999994</v>
      </c>
      <c r="D1169" s="4">
        <v>69.959999999999994</v>
      </c>
      <c r="E1169" s="4">
        <f t="shared" si="199"/>
        <v>133.62359999999998</v>
      </c>
      <c r="F1169" s="4">
        <v>75.482500000000002</v>
      </c>
      <c r="G1169" s="4">
        <f t="shared" si="200"/>
        <v>144.17157499999999</v>
      </c>
      <c r="H1169" s="4">
        <f t="shared" si="201"/>
        <v>10.547975000000008</v>
      </c>
      <c r="I1169" s="4">
        <v>2.5924999999999998</v>
      </c>
      <c r="J1169" s="16">
        <f t="shared" si="202"/>
        <v>5.1849999999999996</v>
      </c>
      <c r="K1169" s="4">
        <v>7.9625000000000004</v>
      </c>
      <c r="L1169" s="4">
        <f t="shared" si="203"/>
        <v>21.180250000000001</v>
      </c>
      <c r="M1169" s="4">
        <v>12.0175</v>
      </c>
      <c r="N1169" s="4">
        <f t="shared" si="204"/>
        <v>17.06485</v>
      </c>
      <c r="O1169" s="4">
        <v>2.48</v>
      </c>
      <c r="P1169" s="4">
        <f t="shared" si="205"/>
        <v>1.6616000000000002</v>
      </c>
      <c r="Q1169" s="4">
        <v>2.605</v>
      </c>
      <c r="R1169" s="4">
        <f t="shared" si="206"/>
        <v>1.7341000000000002</v>
      </c>
      <c r="S1169" s="4">
        <v>0.125</v>
      </c>
      <c r="T1169" s="4">
        <f t="shared" si="207"/>
        <v>7.2499999999999995E-2</v>
      </c>
      <c r="U1169" s="4">
        <v>16.3125</v>
      </c>
      <c r="V1169" s="4">
        <f t="shared" si="208"/>
        <v>21.206250000000001</v>
      </c>
      <c r="W1169" s="4">
        <v>35.306581696205619</v>
      </c>
      <c r="X1169" s="4">
        <v>15.5</v>
      </c>
      <c r="Y1169" s="4">
        <v>88.424999999999997</v>
      </c>
      <c r="Z1169" s="4">
        <v>1.85</v>
      </c>
      <c r="AA1169" s="4">
        <v>198.55</v>
      </c>
      <c r="AB1169" s="4">
        <v>8.5000000000000006E-2</v>
      </c>
      <c r="AC1169" s="3"/>
    </row>
    <row r="1170" spans="1:29">
      <c r="A1170" s="15">
        <v>40227.416666666664</v>
      </c>
      <c r="B1170" s="4">
        <v>0.375</v>
      </c>
      <c r="C1170" s="4">
        <f t="shared" si="198"/>
        <v>0.43499999999999994</v>
      </c>
      <c r="D1170" s="4">
        <v>41.002499999999998</v>
      </c>
      <c r="E1170" s="4">
        <f t="shared" si="199"/>
        <v>78.314774999999997</v>
      </c>
      <c r="F1170" s="4">
        <v>50.377499999999998</v>
      </c>
      <c r="G1170" s="4">
        <f t="shared" si="200"/>
        <v>96.221024999999997</v>
      </c>
      <c r="H1170" s="4">
        <f t="shared" si="201"/>
        <v>17.90625</v>
      </c>
      <c r="I1170" s="4">
        <v>3.7774999999999999</v>
      </c>
      <c r="J1170" s="16">
        <f t="shared" si="202"/>
        <v>7.5549999999999997</v>
      </c>
      <c r="K1170" s="4">
        <v>6.4474999999999998</v>
      </c>
      <c r="L1170" s="4">
        <f t="shared" si="203"/>
        <v>17.15035</v>
      </c>
      <c r="M1170" s="4">
        <v>9.9700000000000006</v>
      </c>
      <c r="N1170" s="4">
        <f t="shared" si="204"/>
        <v>14.157400000000001</v>
      </c>
      <c r="O1170" s="4">
        <v>2.4525000000000001</v>
      </c>
      <c r="P1170" s="4">
        <f t="shared" si="205"/>
        <v>1.6431750000000003</v>
      </c>
      <c r="Q1170" s="4">
        <v>2.58</v>
      </c>
      <c r="R1170" s="4">
        <f t="shared" si="206"/>
        <v>1.7156750000000003</v>
      </c>
      <c r="S1170" s="4">
        <v>0.125</v>
      </c>
      <c r="T1170" s="4">
        <f t="shared" si="207"/>
        <v>7.2499999999999995E-2</v>
      </c>
      <c r="U1170" s="4">
        <v>16.25</v>
      </c>
      <c r="V1170" s="4">
        <f t="shared" si="208"/>
        <v>21.125</v>
      </c>
      <c r="W1170" s="4">
        <v>34.051032507433362</v>
      </c>
      <c r="X1170" s="4">
        <v>14.3125</v>
      </c>
      <c r="Y1170" s="4">
        <v>88.275000000000006</v>
      </c>
      <c r="Z1170" s="4">
        <v>2.2124999999999999</v>
      </c>
      <c r="AA1170" s="4">
        <v>203.15</v>
      </c>
      <c r="AB1170" s="4">
        <v>8.7499999999999994E-2</v>
      </c>
      <c r="AC1170" s="3"/>
    </row>
    <row r="1171" spans="1:29">
      <c r="A1171" s="15">
        <v>40227.458333333336</v>
      </c>
      <c r="B1171" s="4">
        <v>0.39250000000000002</v>
      </c>
      <c r="C1171" s="4">
        <f t="shared" si="198"/>
        <v>0.45529999999999998</v>
      </c>
      <c r="D1171" s="4">
        <v>61.287500000000001</v>
      </c>
      <c r="E1171" s="4">
        <f t="shared" si="199"/>
        <v>117.05912499999999</v>
      </c>
      <c r="F1171" s="4">
        <v>66.454999999999998</v>
      </c>
      <c r="G1171" s="4">
        <f t="shared" si="200"/>
        <v>126.92904999999999</v>
      </c>
      <c r="H1171" s="4">
        <f t="shared" si="201"/>
        <v>9.869924999999995</v>
      </c>
      <c r="I1171" s="4">
        <v>3.5575000000000001</v>
      </c>
      <c r="J1171" s="16">
        <f t="shared" si="202"/>
        <v>7.1150000000000002</v>
      </c>
      <c r="K1171" s="4">
        <v>6.32</v>
      </c>
      <c r="L1171" s="4">
        <f t="shared" si="203"/>
        <v>16.811200000000003</v>
      </c>
      <c r="M1171" s="4">
        <v>9.15</v>
      </c>
      <c r="N1171" s="4">
        <f t="shared" si="204"/>
        <v>12.993</v>
      </c>
      <c r="O1171" s="4">
        <v>2.4325000000000001</v>
      </c>
      <c r="P1171" s="4">
        <f t="shared" si="205"/>
        <v>1.6297750000000002</v>
      </c>
      <c r="Q1171" s="4">
        <v>2.5750000000000002</v>
      </c>
      <c r="R1171" s="4">
        <f t="shared" si="206"/>
        <v>1.7109750000000001</v>
      </c>
      <c r="S1171" s="4">
        <v>0.14000000000000001</v>
      </c>
      <c r="T1171" s="4">
        <f t="shared" si="207"/>
        <v>8.1200000000000008E-2</v>
      </c>
      <c r="U1171" s="4">
        <v>19.6875</v>
      </c>
      <c r="V1171" s="4">
        <f t="shared" si="208"/>
        <v>25.59375</v>
      </c>
      <c r="W1171" s="4" t="s">
        <v>14</v>
      </c>
      <c r="X1171" s="4">
        <v>17.75</v>
      </c>
      <c r="Y1171" s="4">
        <v>87.974999999999994</v>
      </c>
      <c r="Z1171" s="4">
        <v>2.5499999999999998</v>
      </c>
      <c r="AA1171" s="4">
        <v>192.5</v>
      </c>
      <c r="AB1171" s="4">
        <v>9.7500000000000003E-2</v>
      </c>
      <c r="AC1171" s="3"/>
    </row>
    <row r="1172" spans="1:29">
      <c r="A1172" s="15">
        <v>40227.5</v>
      </c>
      <c r="B1172" s="4">
        <v>0.44750000000000001</v>
      </c>
      <c r="C1172" s="4">
        <f t="shared" si="198"/>
        <v>0.51910000000000001</v>
      </c>
      <c r="D1172" s="4">
        <v>114.68</v>
      </c>
      <c r="E1172" s="4">
        <f t="shared" si="199"/>
        <v>219.03880000000001</v>
      </c>
      <c r="F1172" s="4">
        <v>111.42</v>
      </c>
      <c r="G1172" s="4">
        <f t="shared" si="200"/>
        <v>212.81219999999999</v>
      </c>
      <c r="I1172" s="4">
        <v>2.52</v>
      </c>
      <c r="J1172" s="16">
        <f t="shared" si="202"/>
        <v>5.04</v>
      </c>
      <c r="K1172" s="4">
        <v>8.3424999999999994</v>
      </c>
      <c r="L1172" s="4">
        <f t="shared" si="203"/>
        <v>22.191050000000001</v>
      </c>
      <c r="M1172" s="4">
        <v>11.8825</v>
      </c>
      <c r="N1172" s="4">
        <f t="shared" si="204"/>
        <v>16.873149999999999</v>
      </c>
      <c r="O1172" s="4">
        <v>2.4175</v>
      </c>
      <c r="P1172" s="4">
        <f t="shared" si="205"/>
        <v>1.6197250000000001</v>
      </c>
      <c r="Q1172" s="4">
        <v>2.5649999999999999</v>
      </c>
      <c r="R1172" s="4">
        <f t="shared" si="206"/>
        <v>1.7038250000000001</v>
      </c>
      <c r="S1172" s="4">
        <v>0.14499999999999999</v>
      </c>
      <c r="T1172" s="4">
        <f t="shared" si="207"/>
        <v>8.4099999999999994E-2</v>
      </c>
      <c r="U1172" s="4">
        <v>25.125</v>
      </c>
      <c r="V1172" s="4">
        <f t="shared" si="208"/>
        <v>32.662500000000001</v>
      </c>
      <c r="W1172" s="4">
        <v>42.314020257941351</v>
      </c>
      <c r="X1172" s="4">
        <v>23.375</v>
      </c>
      <c r="Y1172" s="4">
        <v>86.924999999999997</v>
      </c>
      <c r="Z1172" s="4">
        <v>2.9874999999999998</v>
      </c>
      <c r="AA1172" s="4">
        <v>191.25</v>
      </c>
      <c r="AB1172" s="4">
        <v>0.1875</v>
      </c>
      <c r="AC1172" s="3"/>
    </row>
    <row r="1173" spans="1:29">
      <c r="A1173" s="15">
        <v>40227.541666666664</v>
      </c>
      <c r="B1173" s="4">
        <v>0.46500000000000002</v>
      </c>
      <c r="C1173" s="4">
        <f t="shared" si="198"/>
        <v>0.53939999999999999</v>
      </c>
      <c r="D1173" s="4">
        <v>119.145</v>
      </c>
      <c r="E1173" s="4">
        <f t="shared" si="199"/>
        <v>227.56694999999999</v>
      </c>
      <c r="F1173" s="4">
        <v>115.66500000000001</v>
      </c>
      <c r="G1173" s="4">
        <f t="shared" si="200"/>
        <v>220.92015000000001</v>
      </c>
      <c r="I1173" s="4">
        <v>2.4424999999999999</v>
      </c>
      <c r="J1173" s="16">
        <f t="shared" si="202"/>
        <v>4.8849999999999998</v>
      </c>
      <c r="K1173" s="4">
        <v>9.73</v>
      </c>
      <c r="L1173" s="4">
        <f t="shared" si="203"/>
        <v>25.881800000000002</v>
      </c>
      <c r="M1173" s="4">
        <v>14.202500000000001</v>
      </c>
      <c r="N1173" s="4">
        <f t="shared" si="204"/>
        <v>20.167549999999999</v>
      </c>
      <c r="O1173" s="4">
        <v>2.4500000000000002</v>
      </c>
      <c r="P1173" s="4">
        <f t="shared" si="205"/>
        <v>1.6415000000000002</v>
      </c>
      <c r="Q1173" s="4">
        <v>2.585</v>
      </c>
      <c r="R1173" s="4">
        <f t="shared" si="206"/>
        <v>1.7198000000000002</v>
      </c>
      <c r="S1173" s="4">
        <v>0.13500000000000001</v>
      </c>
      <c r="T1173" s="4">
        <f t="shared" si="207"/>
        <v>7.8299999999999995E-2</v>
      </c>
      <c r="U1173" s="4">
        <v>25.9375</v>
      </c>
      <c r="V1173" s="4">
        <f t="shared" si="208"/>
        <v>33.71875</v>
      </c>
      <c r="W1173" s="4">
        <v>45.99181986939341</v>
      </c>
      <c r="X1173" s="4">
        <v>24.1875</v>
      </c>
      <c r="Y1173" s="4">
        <v>84.65</v>
      </c>
      <c r="Z1173" s="4">
        <v>3.2625000000000002</v>
      </c>
      <c r="AA1173" s="4">
        <v>191.97499999999999</v>
      </c>
      <c r="AB1173" s="4">
        <v>0.19750000000000001</v>
      </c>
      <c r="AC1173" s="3"/>
    </row>
    <row r="1174" spans="1:29">
      <c r="A1174" s="15">
        <v>40227.583333333336</v>
      </c>
      <c r="B1174" s="4">
        <v>0.35249999999999998</v>
      </c>
      <c r="C1174" s="4">
        <f t="shared" si="198"/>
        <v>0.40889999999999993</v>
      </c>
      <c r="D1174" s="4">
        <v>46.75</v>
      </c>
      <c r="E1174" s="4">
        <f t="shared" si="199"/>
        <v>89.29249999999999</v>
      </c>
      <c r="F1174" s="4">
        <v>56.8825</v>
      </c>
      <c r="G1174" s="4">
        <f t="shared" si="200"/>
        <v>108.64557499999999</v>
      </c>
      <c r="H1174" s="4">
        <f t="shared" si="201"/>
        <v>19.353075000000004</v>
      </c>
      <c r="I1174" s="4">
        <v>5.335</v>
      </c>
      <c r="J1174" s="16">
        <f t="shared" si="202"/>
        <v>10.67</v>
      </c>
      <c r="K1174" s="4">
        <v>7.33</v>
      </c>
      <c r="L1174" s="4">
        <f t="shared" si="203"/>
        <v>19.497800000000002</v>
      </c>
      <c r="M1174" s="4">
        <v>11.47</v>
      </c>
      <c r="N1174" s="4">
        <f t="shared" si="204"/>
        <v>16.287400000000002</v>
      </c>
      <c r="O1174" s="4">
        <v>2.4474999999999998</v>
      </c>
      <c r="P1174" s="4">
        <f t="shared" si="205"/>
        <v>1.6398249999999999</v>
      </c>
      <c r="Q1174" s="4">
        <v>2.5649999999999999</v>
      </c>
      <c r="R1174" s="4">
        <f t="shared" si="206"/>
        <v>1.7065249999999998</v>
      </c>
      <c r="S1174" s="4">
        <v>0.115</v>
      </c>
      <c r="T1174" s="4">
        <f t="shared" si="207"/>
        <v>6.6699999999999995E-2</v>
      </c>
      <c r="U1174" s="4">
        <v>22.1875</v>
      </c>
      <c r="V1174" s="4">
        <f t="shared" si="208"/>
        <v>28.84375</v>
      </c>
      <c r="W1174" s="4">
        <v>40.625220640910243</v>
      </c>
      <c r="X1174" s="4">
        <v>21.1875</v>
      </c>
      <c r="Y1174" s="4">
        <v>80.375</v>
      </c>
      <c r="Z1174" s="4">
        <v>3.7</v>
      </c>
      <c r="AA1174" s="4">
        <v>197.85</v>
      </c>
      <c r="AB1174" s="4">
        <v>0.1825</v>
      </c>
      <c r="AC1174" s="3"/>
    </row>
    <row r="1175" spans="1:29">
      <c r="A1175" s="15">
        <v>40227.625</v>
      </c>
      <c r="B1175" s="4">
        <v>0.3775</v>
      </c>
      <c r="C1175" s="4">
        <f t="shared" si="198"/>
        <v>0.43789999999999996</v>
      </c>
      <c r="D1175" s="4">
        <v>24.094999999999999</v>
      </c>
      <c r="E1175" s="4">
        <f t="shared" si="199"/>
        <v>46.021449999999994</v>
      </c>
      <c r="F1175" s="4">
        <v>40.125</v>
      </c>
      <c r="G1175" s="4">
        <f t="shared" si="200"/>
        <v>76.638750000000002</v>
      </c>
      <c r="H1175" s="4">
        <f t="shared" si="201"/>
        <v>30.617300000000007</v>
      </c>
      <c r="I1175" s="4">
        <v>4.0724999999999998</v>
      </c>
      <c r="J1175" s="16">
        <f t="shared" si="202"/>
        <v>8.1449999999999996</v>
      </c>
      <c r="K1175" s="4">
        <v>6.1875</v>
      </c>
      <c r="L1175" s="4">
        <f t="shared" si="203"/>
        <v>16.458750000000002</v>
      </c>
      <c r="M1175" s="4">
        <v>9.0124999999999993</v>
      </c>
      <c r="N1175" s="4">
        <f t="shared" si="204"/>
        <v>12.797749999999999</v>
      </c>
      <c r="O1175" s="4">
        <v>2.4224999999999999</v>
      </c>
      <c r="P1175" s="4">
        <f t="shared" si="205"/>
        <v>1.623075</v>
      </c>
      <c r="Q1175" s="4">
        <v>2.5175000000000001</v>
      </c>
      <c r="R1175" s="4">
        <f t="shared" si="206"/>
        <v>1.678175</v>
      </c>
      <c r="S1175" s="4">
        <v>9.5000000000000001E-2</v>
      </c>
      <c r="T1175" s="4">
        <f t="shared" si="207"/>
        <v>5.5099999999999996E-2</v>
      </c>
      <c r="U1175" s="4">
        <v>21.0625</v>
      </c>
      <c r="V1175" s="4">
        <f t="shared" si="208"/>
        <v>27.381250000000001</v>
      </c>
      <c r="W1175" s="4">
        <v>40.853936876920216</v>
      </c>
      <c r="X1175" s="4">
        <v>20.5625</v>
      </c>
      <c r="Y1175" s="4">
        <v>77.974999999999994</v>
      </c>
      <c r="Z1175" s="4">
        <v>3.5249999999999999</v>
      </c>
      <c r="AA1175" s="4">
        <v>199</v>
      </c>
      <c r="AB1175" s="4">
        <v>0.155</v>
      </c>
      <c r="AC1175" s="3"/>
    </row>
    <row r="1176" spans="1:29">
      <c r="A1176" s="15">
        <v>40227.666666666664</v>
      </c>
      <c r="B1176" s="4">
        <v>0.4375</v>
      </c>
      <c r="C1176" s="4">
        <f t="shared" si="198"/>
        <v>0.50749999999999995</v>
      </c>
      <c r="D1176" s="4">
        <v>52.962499999999999</v>
      </c>
      <c r="E1176" s="4">
        <f t="shared" si="199"/>
        <v>101.15837499999999</v>
      </c>
      <c r="F1176" s="4">
        <v>66.709999999999994</v>
      </c>
      <c r="G1176" s="4">
        <f t="shared" si="200"/>
        <v>127.41609999999999</v>
      </c>
      <c r="H1176" s="4">
        <f t="shared" si="201"/>
        <v>26.257724999999994</v>
      </c>
      <c r="I1176" s="4">
        <v>2.8149999999999999</v>
      </c>
      <c r="J1176" s="16">
        <f t="shared" si="202"/>
        <v>5.63</v>
      </c>
      <c r="K1176" s="4">
        <v>5.9349999999999996</v>
      </c>
      <c r="L1176" s="4">
        <f t="shared" si="203"/>
        <v>15.787100000000001</v>
      </c>
      <c r="M1176" s="4">
        <v>8.8774999999999995</v>
      </c>
      <c r="N1176" s="4">
        <f t="shared" si="204"/>
        <v>12.606049999999998</v>
      </c>
      <c r="O1176" s="4">
        <v>2.4525000000000001</v>
      </c>
      <c r="P1176" s="4">
        <f t="shared" si="205"/>
        <v>1.6431750000000003</v>
      </c>
      <c r="Q1176" s="4">
        <v>2.57</v>
      </c>
      <c r="R1176" s="4">
        <f t="shared" si="206"/>
        <v>1.7098750000000003</v>
      </c>
      <c r="S1176" s="4">
        <v>0.115</v>
      </c>
      <c r="T1176" s="4">
        <f t="shared" si="207"/>
        <v>6.6699999999999995E-2</v>
      </c>
      <c r="U1176" s="4">
        <v>28.625</v>
      </c>
      <c r="V1176" s="4">
        <f t="shared" si="208"/>
        <v>37.212499999999999</v>
      </c>
      <c r="W1176" s="4">
        <v>46.923514024311586</v>
      </c>
      <c r="X1176" s="4">
        <v>26.8125</v>
      </c>
      <c r="Y1176" s="4">
        <v>79.825000000000003</v>
      </c>
      <c r="Z1176" s="4">
        <v>3.2250000000000001</v>
      </c>
      <c r="AA1176" s="4">
        <v>198.45</v>
      </c>
      <c r="AB1176" s="4">
        <v>9.2499999999999999E-2</v>
      </c>
      <c r="AC1176" s="3"/>
    </row>
    <row r="1177" spans="1:29">
      <c r="A1177" s="15">
        <v>40227.708333333336</v>
      </c>
      <c r="B1177" s="4">
        <v>0.60250000000000004</v>
      </c>
      <c r="C1177" s="4">
        <f t="shared" si="198"/>
        <v>0.69889999999999997</v>
      </c>
      <c r="D1177" s="4">
        <v>149.245</v>
      </c>
      <c r="E1177" s="4">
        <f t="shared" si="199"/>
        <v>285.05795000000001</v>
      </c>
      <c r="F1177" s="4">
        <v>147.77250000000001</v>
      </c>
      <c r="G1177" s="4">
        <f t="shared" si="200"/>
        <v>282.245475</v>
      </c>
      <c r="I1177" s="4">
        <v>1.5549999999999999</v>
      </c>
      <c r="J1177" s="16">
        <f t="shared" si="202"/>
        <v>3.11</v>
      </c>
      <c r="K1177" s="4">
        <v>9.6</v>
      </c>
      <c r="L1177" s="4">
        <f t="shared" si="203"/>
        <v>25.536000000000001</v>
      </c>
      <c r="M1177" s="4">
        <v>14.0625</v>
      </c>
      <c r="N1177" s="4">
        <f t="shared" si="204"/>
        <v>19.96875</v>
      </c>
      <c r="O1177" s="4">
        <v>2.3875000000000002</v>
      </c>
      <c r="P1177" s="4">
        <f t="shared" si="205"/>
        <v>1.5996250000000003</v>
      </c>
      <c r="Q1177" s="4">
        <v>2.5150000000000001</v>
      </c>
      <c r="R1177" s="4">
        <f t="shared" si="206"/>
        <v>1.6735750000000003</v>
      </c>
      <c r="S1177" s="4">
        <v>0.1275</v>
      </c>
      <c r="T1177" s="4">
        <f t="shared" si="207"/>
        <v>7.3950000000000002E-2</v>
      </c>
      <c r="U1177" s="4">
        <v>35.3125</v>
      </c>
      <c r="V1177" s="4">
        <f t="shared" si="208"/>
        <v>45.90625</v>
      </c>
      <c r="W1177" s="4">
        <v>54.95521407678109</v>
      </c>
      <c r="X1177" s="4">
        <v>33.625</v>
      </c>
      <c r="Y1177" s="4">
        <v>81.125</v>
      </c>
      <c r="Z1177" s="4">
        <v>3.2875000000000001</v>
      </c>
      <c r="AA1177" s="4">
        <v>185.65</v>
      </c>
      <c r="AB1177" s="4">
        <v>9.2499999999999999E-2</v>
      </c>
      <c r="AC1177" s="3"/>
    </row>
    <row r="1178" spans="1:29">
      <c r="A1178" s="15">
        <v>40227.75</v>
      </c>
      <c r="B1178" s="4">
        <v>0.42749999999999999</v>
      </c>
      <c r="C1178" s="4">
        <f t="shared" si="198"/>
        <v>0.49589999999999995</v>
      </c>
      <c r="D1178" s="4">
        <v>28.71</v>
      </c>
      <c r="E1178" s="4">
        <f t="shared" si="199"/>
        <v>54.836100000000002</v>
      </c>
      <c r="F1178" s="4">
        <v>49.302500000000002</v>
      </c>
      <c r="G1178" s="4">
        <f t="shared" si="200"/>
        <v>94.167775000000006</v>
      </c>
      <c r="H1178" s="4">
        <f t="shared" si="201"/>
        <v>39.331675000000004</v>
      </c>
      <c r="I1178" s="4">
        <v>7.1074999999999999</v>
      </c>
      <c r="J1178" s="16">
        <f t="shared" si="202"/>
        <v>14.215</v>
      </c>
      <c r="K1178" s="4">
        <v>7.83</v>
      </c>
      <c r="L1178" s="4">
        <f t="shared" si="203"/>
        <v>20.8278</v>
      </c>
      <c r="M1178" s="4">
        <v>12.015000000000001</v>
      </c>
      <c r="N1178" s="4">
        <f t="shared" si="204"/>
        <v>17.061299999999999</v>
      </c>
      <c r="O1178" s="4">
        <v>2.36</v>
      </c>
      <c r="P1178" s="4">
        <f t="shared" si="205"/>
        <v>1.5811999999999999</v>
      </c>
      <c r="Q1178" s="4">
        <v>2.4700000000000002</v>
      </c>
      <c r="R1178" s="4">
        <f t="shared" si="206"/>
        <v>1.6435499999999998</v>
      </c>
      <c r="S1178" s="4">
        <v>0.1075</v>
      </c>
      <c r="T1178" s="4">
        <f t="shared" si="207"/>
        <v>6.2349999999999996E-2</v>
      </c>
      <c r="U1178" s="4">
        <v>18.625</v>
      </c>
      <c r="V1178" s="4">
        <f t="shared" si="208"/>
        <v>24.212500000000002</v>
      </c>
      <c r="W1178" s="4">
        <v>37.660153253695675</v>
      </c>
      <c r="X1178" s="4">
        <v>19.0625</v>
      </c>
      <c r="Y1178" s="4">
        <v>82.75</v>
      </c>
      <c r="Z1178" s="4">
        <v>2.4874999999999998</v>
      </c>
      <c r="AA1178" s="4">
        <v>221.4</v>
      </c>
      <c r="AB1178" s="4">
        <v>9.2499999999999999E-2</v>
      </c>
      <c r="AC1178" s="3"/>
    </row>
    <row r="1179" spans="1:29">
      <c r="A1179" s="15">
        <v>40227.791666666664</v>
      </c>
      <c r="B1179" s="4">
        <v>0.38750000000000001</v>
      </c>
      <c r="C1179" s="4">
        <f t="shared" si="198"/>
        <v>0.44949999999999996</v>
      </c>
      <c r="D1179" s="4">
        <v>41.417499999999997</v>
      </c>
      <c r="E1179" s="4">
        <f t="shared" si="199"/>
        <v>79.107424999999992</v>
      </c>
      <c r="F1179" s="4">
        <v>64.722499999999997</v>
      </c>
      <c r="G1179" s="4">
        <f t="shared" si="200"/>
        <v>123.61997499999998</v>
      </c>
      <c r="H1179" s="4">
        <f t="shared" si="201"/>
        <v>44.51254999999999</v>
      </c>
      <c r="I1179" s="4">
        <v>6.4424999999999999</v>
      </c>
      <c r="J1179" s="16">
        <f t="shared" si="202"/>
        <v>12.885</v>
      </c>
      <c r="K1179" s="4">
        <v>5.4325000000000001</v>
      </c>
      <c r="L1179" s="4">
        <f t="shared" si="203"/>
        <v>14.450450000000002</v>
      </c>
      <c r="M1179" s="4">
        <v>8.4649999999999999</v>
      </c>
      <c r="N1179" s="4">
        <f t="shared" si="204"/>
        <v>12.020299999999999</v>
      </c>
      <c r="O1179" s="4">
        <v>2.34</v>
      </c>
      <c r="P1179" s="4">
        <f t="shared" si="205"/>
        <v>1.5678000000000001</v>
      </c>
      <c r="Q1179" s="4">
        <v>2.4350000000000001</v>
      </c>
      <c r="R1179" s="4">
        <f t="shared" si="206"/>
        <v>1.6243500000000002</v>
      </c>
      <c r="S1179" s="4">
        <v>9.7500000000000003E-2</v>
      </c>
      <c r="T1179" s="4">
        <f t="shared" si="207"/>
        <v>5.6549999999999996E-2</v>
      </c>
      <c r="U1179" s="4">
        <v>16.5</v>
      </c>
      <c r="V1179" s="4">
        <f t="shared" si="208"/>
        <v>21.45</v>
      </c>
      <c r="W1179" s="4">
        <v>35.065892366281048</v>
      </c>
      <c r="X1179" s="4">
        <v>17.3125</v>
      </c>
      <c r="Y1179" s="4">
        <v>84.25</v>
      </c>
      <c r="Z1179" s="4">
        <v>1.7875000000000001</v>
      </c>
      <c r="AA1179" s="4">
        <v>206.4</v>
      </c>
      <c r="AB1179" s="4">
        <v>0.08</v>
      </c>
      <c r="AC1179" s="3"/>
    </row>
    <row r="1180" spans="1:29">
      <c r="A1180" s="15">
        <v>40227.833333333336</v>
      </c>
      <c r="B1180" s="4">
        <v>0.59499999999999997</v>
      </c>
      <c r="C1180" s="4">
        <f t="shared" si="198"/>
        <v>0.69019999999999992</v>
      </c>
      <c r="D1180" s="4">
        <v>90.787499999999994</v>
      </c>
      <c r="E1180" s="4">
        <f t="shared" si="199"/>
        <v>173.40412499999999</v>
      </c>
      <c r="F1180" s="4">
        <v>101.625</v>
      </c>
      <c r="G1180" s="4">
        <f t="shared" si="200"/>
        <v>194.10374999999999</v>
      </c>
      <c r="H1180" s="4">
        <f t="shared" si="201"/>
        <v>20.699624999999997</v>
      </c>
      <c r="I1180" s="4">
        <v>1.48</v>
      </c>
      <c r="J1180" s="16">
        <f t="shared" si="202"/>
        <v>2.96</v>
      </c>
      <c r="K1180" s="4">
        <v>7.3250000000000002</v>
      </c>
      <c r="L1180" s="4">
        <f t="shared" si="203"/>
        <v>19.484500000000001</v>
      </c>
      <c r="M1180" s="4">
        <v>11.467499999999999</v>
      </c>
      <c r="N1180" s="4">
        <f t="shared" si="204"/>
        <v>16.283849999999997</v>
      </c>
      <c r="O1180" s="4">
        <v>2.4725000000000001</v>
      </c>
      <c r="P1180" s="4">
        <f t="shared" si="205"/>
        <v>1.6565750000000001</v>
      </c>
      <c r="Q1180" s="4">
        <v>2.6</v>
      </c>
      <c r="R1180" s="4">
        <f t="shared" si="206"/>
        <v>1.7276250000000002</v>
      </c>
      <c r="S1180" s="4">
        <v>0.1225</v>
      </c>
      <c r="T1180" s="4">
        <f t="shared" si="207"/>
        <v>7.1049999999999988E-2</v>
      </c>
      <c r="U1180" s="4">
        <v>34.625</v>
      </c>
      <c r="V1180" s="4">
        <f t="shared" si="208"/>
        <v>45.012500000000003</v>
      </c>
      <c r="W1180" s="4">
        <v>52.774530512068367</v>
      </c>
      <c r="X1180" s="4">
        <v>34.9375</v>
      </c>
      <c r="Y1180" s="4">
        <v>85.674999999999997</v>
      </c>
      <c r="Z1180" s="4">
        <v>2.0375000000000001</v>
      </c>
      <c r="AA1180" s="4">
        <v>148.375</v>
      </c>
      <c r="AB1180" s="4">
        <v>0.08</v>
      </c>
      <c r="AC1180" s="3"/>
    </row>
    <row r="1181" spans="1:29">
      <c r="A1181" s="15">
        <v>40227.875</v>
      </c>
      <c r="B1181" s="4">
        <v>0.50749999999999995</v>
      </c>
      <c r="C1181" s="4">
        <f t="shared" si="198"/>
        <v>0.58869999999999989</v>
      </c>
      <c r="D1181" s="4">
        <v>54.932499999999997</v>
      </c>
      <c r="E1181" s="4">
        <f t="shared" si="199"/>
        <v>104.92107499999999</v>
      </c>
      <c r="F1181" s="4">
        <v>67.72</v>
      </c>
      <c r="G1181" s="4">
        <f t="shared" si="200"/>
        <v>129.34520000000001</v>
      </c>
      <c r="H1181" s="4">
        <f t="shared" si="201"/>
        <v>24.424125000000018</v>
      </c>
      <c r="I1181" s="4">
        <v>2.0724999999999998</v>
      </c>
      <c r="J1181" s="16">
        <f t="shared" si="202"/>
        <v>4.1449999999999996</v>
      </c>
      <c r="K1181" s="4">
        <v>7.3250000000000002</v>
      </c>
      <c r="L1181" s="4">
        <f t="shared" si="203"/>
        <v>19.484500000000001</v>
      </c>
      <c r="M1181" s="4">
        <v>11.33</v>
      </c>
      <c r="N1181" s="4">
        <f t="shared" si="204"/>
        <v>16.0886</v>
      </c>
      <c r="O1181" s="4">
        <v>2.415</v>
      </c>
      <c r="P1181" s="4">
        <f t="shared" si="205"/>
        <v>1.6180500000000002</v>
      </c>
      <c r="Q1181" s="4">
        <v>2.5274999999999999</v>
      </c>
      <c r="R1181" s="4">
        <f t="shared" si="206"/>
        <v>1.6847500000000002</v>
      </c>
      <c r="S1181" s="4">
        <v>0.115</v>
      </c>
      <c r="T1181" s="4">
        <f t="shared" si="207"/>
        <v>6.6699999999999995E-2</v>
      </c>
      <c r="U1181" s="4">
        <v>25.75</v>
      </c>
      <c r="V1181" s="4">
        <f t="shared" si="208"/>
        <v>33.475000000000001</v>
      </c>
      <c r="W1181" s="4">
        <v>41.891885115212744</v>
      </c>
      <c r="X1181" s="4">
        <v>27.9375</v>
      </c>
      <c r="Y1181" s="4">
        <v>86.5</v>
      </c>
      <c r="Z1181" s="4">
        <v>1.85</v>
      </c>
      <c r="AA1181" s="4">
        <v>144.05000000000001</v>
      </c>
      <c r="AB1181" s="4">
        <v>0.08</v>
      </c>
      <c r="AC1181" s="3"/>
    </row>
    <row r="1182" spans="1:29">
      <c r="A1182" s="15">
        <v>40227.916666666664</v>
      </c>
      <c r="B1182" s="4">
        <v>0.47749999999999998</v>
      </c>
      <c r="C1182" s="4">
        <f t="shared" si="198"/>
        <v>0.55389999999999995</v>
      </c>
      <c r="D1182" s="4">
        <v>49.547499999999999</v>
      </c>
      <c r="E1182" s="4">
        <f t="shared" si="199"/>
        <v>94.635724999999994</v>
      </c>
      <c r="F1182" s="4">
        <v>63.707500000000003</v>
      </c>
      <c r="G1182" s="4">
        <f t="shared" si="200"/>
        <v>121.681325</v>
      </c>
      <c r="H1182" s="4">
        <f t="shared" si="201"/>
        <v>27.045600000000007</v>
      </c>
      <c r="I1182" s="4">
        <v>2.7349999999999999</v>
      </c>
      <c r="J1182" s="16">
        <f t="shared" si="202"/>
        <v>5.47</v>
      </c>
      <c r="K1182" s="4">
        <v>6.57</v>
      </c>
      <c r="L1182" s="4">
        <f t="shared" si="203"/>
        <v>17.476200000000002</v>
      </c>
      <c r="M1182" s="4">
        <v>10.38</v>
      </c>
      <c r="N1182" s="4">
        <f t="shared" si="204"/>
        <v>14.739600000000001</v>
      </c>
      <c r="O1182" s="4">
        <v>2.39</v>
      </c>
      <c r="P1182" s="4">
        <f t="shared" si="205"/>
        <v>1.6013000000000002</v>
      </c>
      <c r="Q1182" s="4">
        <v>2.4950000000000001</v>
      </c>
      <c r="R1182" s="4">
        <f t="shared" si="206"/>
        <v>1.6593000000000002</v>
      </c>
      <c r="S1182" s="4">
        <v>0.1</v>
      </c>
      <c r="T1182" s="4">
        <f t="shared" si="207"/>
        <v>5.7999999999999996E-2</v>
      </c>
      <c r="U1182" s="4">
        <v>19.0625</v>
      </c>
      <c r="V1182" s="4">
        <f t="shared" si="208"/>
        <v>24.78125</v>
      </c>
      <c r="W1182" s="4">
        <v>31.7278004435939</v>
      </c>
      <c r="X1182" s="4">
        <v>19.875</v>
      </c>
      <c r="Y1182" s="4">
        <v>87.1</v>
      </c>
      <c r="Z1182" s="4">
        <v>1.575</v>
      </c>
      <c r="AA1182" s="4">
        <v>150.32499999999999</v>
      </c>
      <c r="AB1182" s="4">
        <v>0.08</v>
      </c>
      <c r="AC1182" s="3"/>
    </row>
    <row r="1183" spans="1:29">
      <c r="A1183" s="15">
        <v>40227.958333333336</v>
      </c>
      <c r="B1183" s="4">
        <v>0.39500000000000002</v>
      </c>
      <c r="C1183" s="4">
        <f t="shared" si="198"/>
        <v>0.4582</v>
      </c>
      <c r="D1183" s="4">
        <v>46.222499999999997</v>
      </c>
      <c r="E1183" s="4">
        <f t="shared" si="199"/>
        <v>88.284974999999989</v>
      </c>
      <c r="F1183" s="4">
        <v>62.59</v>
      </c>
      <c r="G1183" s="4">
        <f t="shared" si="200"/>
        <v>119.54690000000001</v>
      </c>
      <c r="H1183" s="4">
        <f t="shared" si="201"/>
        <v>31.261925000000019</v>
      </c>
      <c r="I1183" s="4">
        <v>4.29</v>
      </c>
      <c r="J1183" s="16">
        <f t="shared" si="202"/>
        <v>8.58</v>
      </c>
      <c r="K1183" s="4">
        <v>6.57</v>
      </c>
      <c r="L1183" s="4">
        <f t="shared" si="203"/>
        <v>17.476200000000002</v>
      </c>
      <c r="M1183" s="4">
        <v>10.38</v>
      </c>
      <c r="N1183" s="4">
        <f t="shared" si="204"/>
        <v>14.739600000000001</v>
      </c>
      <c r="O1183" s="4">
        <v>2.5350000000000001</v>
      </c>
      <c r="P1183" s="4">
        <f t="shared" si="205"/>
        <v>1.6984500000000002</v>
      </c>
      <c r="Q1183" s="4">
        <v>2.605</v>
      </c>
      <c r="R1183" s="4">
        <f t="shared" si="206"/>
        <v>1.7390500000000002</v>
      </c>
      <c r="S1183" s="4">
        <v>7.0000000000000007E-2</v>
      </c>
      <c r="T1183" s="4">
        <f t="shared" si="207"/>
        <v>4.0600000000000004E-2</v>
      </c>
      <c r="U1183" s="4">
        <v>15.0625</v>
      </c>
      <c r="V1183" s="4">
        <f t="shared" si="208"/>
        <v>19.581250000000001</v>
      </c>
      <c r="W1183" s="4">
        <v>27.765443027763673</v>
      </c>
      <c r="X1183" s="4">
        <v>16.1875</v>
      </c>
      <c r="Y1183" s="4">
        <v>87.45</v>
      </c>
      <c r="Z1183" s="4">
        <v>1.4375</v>
      </c>
      <c r="AA1183" s="4">
        <v>163.67500000000001</v>
      </c>
      <c r="AB1183" s="4">
        <v>0.08</v>
      </c>
      <c r="AC1183" s="3"/>
    </row>
    <row r="1184" spans="1:29">
      <c r="A1184" s="15">
        <v>40228</v>
      </c>
      <c r="B1184" s="4">
        <v>0.34250000000000003</v>
      </c>
      <c r="C1184" s="4">
        <f t="shared" si="198"/>
        <v>0.39729999999999999</v>
      </c>
      <c r="D1184" s="4">
        <v>29.395</v>
      </c>
      <c r="E1184" s="4">
        <f t="shared" si="199"/>
        <v>56.144449999999999</v>
      </c>
      <c r="F1184" s="4">
        <v>48.8125</v>
      </c>
      <c r="G1184" s="4">
        <f t="shared" si="200"/>
        <v>93.231875000000002</v>
      </c>
      <c r="H1184" s="4">
        <f t="shared" si="201"/>
        <v>37.087425000000003</v>
      </c>
      <c r="I1184" s="4">
        <v>7.6924999999999999</v>
      </c>
      <c r="J1184" s="16">
        <f t="shared" si="202"/>
        <v>15.385</v>
      </c>
      <c r="K1184" s="4">
        <v>6.06</v>
      </c>
      <c r="L1184" s="4">
        <f t="shared" si="203"/>
        <v>16.119599999999998</v>
      </c>
      <c r="M1184" s="4">
        <v>9.5574999999999992</v>
      </c>
      <c r="N1184" s="4">
        <f t="shared" si="204"/>
        <v>13.571649999999998</v>
      </c>
      <c r="O1184" s="4">
        <v>2.3224999999999998</v>
      </c>
      <c r="P1184" s="4">
        <f t="shared" si="205"/>
        <v>1.5560749999999999</v>
      </c>
      <c r="Q1184" s="4">
        <v>2.4049999999999998</v>
      </c>
      <c r="R1184" s="4">
        <f t="shared" si="206"/>
        <v>1.6068249999999999</v>
      </c>
      <c r="S1184" s="4">
        <v>8.7499999999999994E-2</v>
      </c>
      <c r="T1184" s="4">
        <f t="shared" si="207"/>
        <v>5.0749999999999997E-2</v>
      </c>
      <c r="U1184" s="4">
        <v>16.0625</v>
      </c>
      <c r="V1184" s="4">
        <f t="shared" si="208"/>
        <v>20.881250000000001</v>
      </c>
      <c r="W1184" s="4">
        <v>28.000648165418355</v>
      </c>
      <c r="X1184" s="4">
        <v>16.875</v>
      </c>
      <c r="Y1184" s="4">
        <v>87.575000000000003</v>
      </c>
      <c r="Z1184" s="4">
        <v>1.0625</v>
      </c>
      <c r="AA1184" s="4">
        <v>153.92500000000001</v>
      </c>
      <c r="AB1184" s="4">
        <v>0.08</v>
      </c>
      <c r="AC1184" s="3"/>
    </row>
    <row r="1185" spans="1:29">
      <c r="A1185" s="15">
        <v>40228.041666666664</v>
      </c>
      <c r="B1185" s="4">
        <v>0.29499999999999998</v>
      </c>
      <c r="C1185" s="4">
        <f t="shared" si="198"/>
        <v>0.34219999999999995</v>
      </c>
      <c r="D1185" s="4">
        <v>28.605</v>
      </c>
      <c r="E1185" s="4">
        <f t="shared" si="199"/>
        <v>54.635550000000002</v>
      </c>
      <c r="F1185" s="4">
        <v>46.537500000000001</v>
      </c>
      <c r="G1185" s="4">
        <f t="shared" si="200"/>
        <v>88.886624999999995</v>
      </c>
      <c r="H1185" s="4">
        <f t="shared" si="201"/>
        <v>34.251074999999993</v>
      </c>
      <c r="I1185" s="4">
        <v>10.456666666666701</v>
      </c>
      <c r="J1185" s="16">
        <f t="shared" si="202"/>
        <v>20.913333333333401</v>
      </c>
      <c r="K1185" s="4">
        <v>5.4325000000000001</v>
      </c>
      <c r="L1185" s="4">
        <f t="shared" si="203"/>
        <v>14.450450000000002</v>
      </c>
      <c r="M1185" s="4">
        <v>8.875</v>
      </c>
      <c r="N1185" s="4">
        <f t="shared" si="204"/>
        <v>12.602499999999999</v>
      </c>
      <c r="O1185" s="4">
        <v>2.3224999999999998</v>
      </c>
      <c r="P1185" s="4">
        <f t="shared" si="205"/>
        <v>1.5560749999999999</v>
      </c>
      <c r="Q1185" s="4">
        <v>2.4</v>
      </c>
      <c r="R1185" s="4">
        <f t="shared" si="206"/>
        <v>1.6024749999999999</v>
      </c>
      <c r="S1185" s="4">
        <v>0.08</v>
      </c>
      <c r="T1185" s="4">
        <f t="shared" si="207"/>
        <v>4.6399999999999997E-2</v>
      </c>
      <c r="U1185" s="4">
        <v>15.125</v>
      </c>
      <c r="V1185" s="4">
        <f t="shared" si="208"/>
        <v>19.662500000000001</v>
      </c>
      <c r="W1185" s="4">
        <v>26.345923633866562</v>
      </c>
      <c r="X1185" s="4">
        <v>14.3125</v>
      </c>
      <c r="Y1185" s="4">
        <v>87.974999999999994</v>
      </c>
      <c r="Z1185" s="4">
        <v>1.1625000000000001</v>
      </c>
      <c r="AA1185" s="4">
        <v>125.4</v>
      </c>
      <c r="AB1185" s="4">
        <v>0.08</v>
      </c>
      <c r="AC1185" s="3"/>
    </row>
    <row r="1186" spans="1:29">
      <c r="A1186" s="15">
        <v>40228.083333333336</v>
      </c>
      <c r="B1186" s="4">
        <v>0.2475</v>
      </c>
      <c r="C1186" s="4">
        <f t="shared" si="198"/>
        <v>0.28709999999999997</v>
      </c>
      <c r="D1186" s="4">
        <v>28.932500000000001</v>
      </c>
      <c r="E1186" s="4">
        <f t="shared" si="199"/>
        <v>55.261074999999998</v>
      </c>
      <c r="F1186" s="4">
        <v>42.805</v>
      </c>
      <c r="G1186" s="4">
        <f t="shared" si="200"/>
        <v>81.757549999999995</v>
      </c>
      <c r="H1186" s="4">
        <f t="shared" si="201"/>
        <v>26.496474999999997</v>
      </c>
      <c r="I1186" s="4">
        <v>12.1275</v>
      </c>
      <c r="J1186" s="16">
        <f t="shared" si="202"/>
        <v>24.254999999999999</v>
      </c>
      <c r="K1186" s="4">
        <v>5.0549999999999997</v>
      </c>
      <c r="L1186" s="4">
        <f t="shared" si="203"/>
        <v>13.446300000000001</v>
      </c>
      <c r="M1186" s="4">
        <v>8.0525000000000002</v>
      </c>
      <c r="N1186" s="4">
        <f t="shared" si="204"/>
        <v>11.43455</v>
      </c>
      <c r="O1186" s="4">
        <v>2.3075000000000001</v>
      </c>
      <c r="P1186" s="4">
        <f t="shared" si="205"/>
        <v>1.5460250000000002</v>
      </c>
      <c r="Q1186" s="4">
        <v>2.37</v>
      </c>
      <c r="R1186" s="4">
        <f t="shared" si="206"/>
        <v>1.5808250000000001</v>
      </c>
      <c r="S1186" s="4">
        <v>0.06</v>
      </c>
      <c r="T1186" s="4">
        <f t="shared" si="207"/>
        <v>3.4799999999999998E-2</v>
      </c>
      <c r="U1186" s="4">
        <v>10.75</v>
      </c>
      <c r="V1186" s="4">
        <f t="shared" si="208"/>
        <v>13.975</v>
      </c>
      <c r="W1186" s="4">
        <v>21.803273168850684</v>
      </c>
      <c r="X1186" s="4">
        <v>12.4375</v>
      </c>
      <c r="Y1186" s="4">
        <v>88.075000000000003</v>
      </c>
      <c r="Z1186" s="4">
        <v>0.98750000000000004</v>
      </c>
      <c r="AA1186" s="4">
        <v>109.02500000000001</v>
      </c>
      <c r="AB1186" s="4">
        <v>0.08</v>
      </c>
      <c r="AC1186" s="3"/>
    </row>
    <row r="1187" spans="1:29">
      <c r="A1187" s="15">
        <v>40228.125</v>
      </c>
      <c r="B1187" s="4">
        <v>0.26</v>
      </c>
      <c r="C1187" s="4">
        <f t="shared" si="198"/>
        <v>0.30159999999999998</v>
      </c>
      <c r="D1187" s="4">
        <v>32.597499999999997</v>
      </c>
      <c r="E1187" s="4">
        <f t="shared" si="199"/>
        <v>62.261224999999989</v>
      </c>
      <c r="F1187" s="4">
        <v>46.924999999999997</v>
      </c>
      <c r="G1187" s="4">
        <f t="shared" si="200"/>
        <v>89.626749999999987</v>
      </c>
      <c r="H1187" s="4">
        <f t="shared" si="201"/>
        <v>27.365524999999998</v>
      </c>
      <c r="I1187" s="4">
        <v>8.4275000000000002</v>
      </c>
      <c r="J1187" s="16">
        <f t="shared" si="202"/>
        <v>16.855</v>
      </c>
      <c r="K1187" s="4">
        <v>5.81</v>
      </c>
      <c r="L1187" s="4">
        <f t="shared" si="203"/>
        <v>15.454599999999999</v>
      </c>
      <c r="M1187" s="4">
        <v>8.6024999999999991</v>
      </c>
      <c r="N1187" s="4">
        <f t="shared" si="204"/>
        <v>12.215549999999999</v>
      </c>
      <c r="O1187" s="4">
        <v>2.3025000000000002</v>
      </c>
      <c r="P1187" s="4">
        <f t="shared" si="205"/>
        <v>1.5426750000000002</v>
      </c>
      <c r="Q1187" s="4">
        <v>2.375</v>
      </c>
      <c r="R1187" s="4">
        <f t="shared" si="206"/>
        <v>1.5847250000000002</v>
      </c>
      <c r="S1187" s="4">
        <v>7.2499999999999995E-2</v>
      </c>
      <c r="T1187" s="4">
        <f t="shared" si="207"/>
        <v>4.2049999999999997E-2</v>
      </c>
      <c r="U1187" s="4">
        <v>9.1875</v>
      </c>
      <c r="V1187" s="4">
        <f t="shared" si="208"/>
        <v>11.94375</v>
      </c>
      <c r="W1187" s="4">
        <v>19.045931857720433</v>
      </c>
      <c r="X1187" s="4">
        <v>9.625</v>
      </c>
      <c r="Y1187" s="4">
        <v>88.15</v>
      </c>
      <c r="Z1187" s="4">
        <v>0.85</v>
      </c>
      <c r="AA1187" s="4">
        <v>113</v>
      </c>
      <c r="AB1187" s="4">
        <v>0.08</v>
      </c>
      <c r="AC1187" s="3"/>
    </row>
    <row r="1188" spans="1:29">
      <c r="A1188" s="15">
        <v>40228.166666666664</v>
      </c>
      <c r="B1188" s="4">
        <v>0.23749999999999999</v>
      </c>
      <c r="C1188" s="4">
        <f t="shared" si="198"/>
        <v>0.27549999999999997</v>
      </c>
      <c r="D1188" s="4">
        <v>61.71</v>
      </c>
      <c r="E1188" s="4">
        <f t="shared" si="199"/>
        <v>117.8661</v>
      </c>
      <c r="F1188" s="4">
        <v>72.707499999999996</v>
      </c>
      <c r="G1188" s="4">
        <f t="shared" si="200"/>
        <v>138.87132499999998</v>
      </c>
      <c r="H1188" s="4">
        <f t="shared" si="201"/>
        <v>21.005224999999982</v>
      </c>
      <c r="I1188" s="4">
        <v>5.8425000000000002</v>
      </c>
      <c r="J1188" s="16">
        <f t="shared" si="202"/>
        <v>11.685</v>
      </c>
      <c r="K1188" s="4">
        <v>6.3150000000000004</v>
      </c>
      <c r="L1188" s="4">
        <f t="shared" si="203"/>
        <v>16.797900000000002</v>
      </c>
      <c r="M1188" s="4">
        <v>9.5549999999999997</v>
      </c>
      <c r="N1188" s="4">
        <f t="shared" si="204"/>
        <v>13.568099999999999</v>
      </c>
      <c r="O1188" s="4">
        <v>2.3475000000000001</v>
      </c>
      <c r="P1188" s="4">
        <f t="shared" si="205"/>
        <v>1.5728250000000001</v>
      </c>
      <c r="Q1188" s="4">
        <v>2.4325000000000001</v>
      </c>
      <c r="R1188" s="4">
        <f t="shared" si="206"/>
        <v>1.622125</v>
      </c>
      <c r="S1188" s="4">
        <v>8.5000000000000006E-2</v>
      </c>
      <c r="T1188" s="4">
        <f t="shared" si="207"/>
        <v>4.9300000000000004E-2</v>
      </c>
      <c r="U1188" s="4">
        <v>12.5625</v>
      </c>
      <c r="V1188" s="4">
        <f t="shared" si="208"/>
        <v>16.331250000000001</v>
      </c>
      <c r="W1188" s="4">
        <v>21.697535907007698</v>
      </c>
      <c r="X1188" s="4">
        <v>13.9375</v>
      </c>
      <c r="Y1188" s="4">
        <v>88.2</v>
      </c>
      <c r="Z1188" s="4">
        <v>0.625</v>
      </c>
      <c r="AA1188" s="4">
        <v>74.05</v>
      </c>
      <c r="AB1188" s="4">
        <v>0.08</v>
      </c>
      <c r="AC1188" s="3"/>
    </row>
    <row r="1189" spans="1:29">
      <c r="A1189" s="15">
        <v>40228.208333333336</v>
      </c>
      <c r="B1189" s="4">
        <v>0.27</v>
      </c>
      <c r="C1189" s="4">
        <f t="shared" si="198"/>
        <v>0.31319999999999998</v>
      </c>
      <c r="D1189" s="4">
        <v>89.09</v>
      </c>
      <c r="E1189" s="4">
        <f t="shared" si="199"/>
        <v>170.1619</v>
      </c>
      <c r="F1189" s="4">
        <v>95.1875</v>
      </c>
      <c r="G1189" s="4">
        <f t="shared" si="200"/>
        <v>181.80812499999999</v>
      </c>
      <c r="H1189" s="4">
        <f t="shared" si="201"/>
        <v>11.646224999999987</v>
      </c>
      <c r="I1189" s="4">
        <v>1.8474999999999999</v>
      </c>
      <c r="J1189" s="16">
        <f t="shared" si="202"/>
        <v>3.6949999999999998</v>
      </c>
      <c r="K1189" s="4">
        <v>7.1974999999999998</v>
      </c>
      <c r="L1189" s="4">
        <f t="shared" si="203"/>
        <v>19.145350000000001</v>
      </c>
      <c r="M1189" s="4">
        <v>11.33</v>
      </c>
      <c r="N1189" s="4">
        <f t="shared" si="204"/>
        <v>16.0886</v>
      </c>
      <c r="O1189" s="4">
        <v>3.0049999999999999</v>
      </c>
      <c r="P1189" s="4">
        <f t="shared" si="205"/>
        <v>2.01335</v>
      </c>
      <c r="Q1189" s="4">
        <v>3.2050000000000001</v>
      </c>
      <c r="R1189" s="4">
        <f t="shared" si="206"/>
        <v>2.1278999999999999</v>
      </c>
      <c r="S1189" s="4">
        <v>0.19750000000000001</v>
      </c>
      <c r="T1189" s="4">
        <f t="shared" si="207"/>
        <v>0.11455</v>
      </c>
      <c r="U1189" s="4">
        <v>13</v>
      </c>
      <c r="V1189" s="4">
        <f t="shared" si="208"/>
        <v>16.900000000000002</v>
      </c>
      <c r="W1189" s="4">
        <v>23.743454115977638</v>
      </c>
      <c r="X1189" s="4">
        <v>15.3125</v>
      </c>
      <c r="Y1189" s="4">
        <v>88.125</v>
      </c>
      <c r="Z1189" s="4">
        <v>0.4</v>
      </c>
      <c r="AA1189" s="4">
        <v>85.724999999999994</v>
      </c>
      <c r="AB1189" s="4">
        <v>0.08</v>
      </c>
      <c r="AC1189" s="3"/>
    </row>
    <row r="1190" spans="1:29">
      <c r="A1190" s="15">
        <v>40228.25</v>
      </c>
      <c r="B1190" s="4">
        <v>0.32250000000000001</v>
      </c>
      <c r="C1190" s="4">
        <f t="shared" si="198"/>
        <v>0.37409999999999999</v>
      </c>
      <c r="D1190" s="4">
        <v>63.647500000000001</v>
      </c>
      <c r="E1190" s="4">
        <f t="shared" si="199"/>
        <v>121.56672499999999</v>
      </c>
      <c r="F1190" s="4">
        <v>75.197500000000005</v>
      </c>
      <c r="G1190" s="4">
        <f t="shared" si="200"/>
        <v>143.62722500000001</v>
      </c>
      <c r="H1190" s="4">
        <f t="shared" si="201"/>
        <v>22.060500000000019</v>
      </c>
      <c r="I1190" s="4">
        <v>1.7</v>
      </c>
      <c r="J1190" s="16">
        <f t="shared" si="202"/>
        <v>3.4</v>
      </c>
      <c r="K1190" s="4">
        <v>7.7024999999999997</v>
      </c>
      <c r="L1190" s="4">
        <f t="shared" si="203"/>
        <v>20.48865</v>
      </c>
      <c r="M1190" s="4">
        <v>11.8725</v>
      </c>
      <c r="N1190" s="4">
        <f t="shared" si="204"/>
        <v>16.85895</v>
      </c>
      <c r="O1190" s="4">
        <v>2.7774999999999999</v>
      </c>
      <c r="P1190" s="4">
        <f t="shared" si="205"/>
        <v>1.8609249999999999</v>
      </c>
      <c r="Q1190" s="4">
        <v>2.9350000000000001</v>
      </c>
      <c r="R1190" s="4">
        <f t="shared" si="206"/>
        <v>1.950825</v>
      </c>
      <c r="S1190" s="4">
        <v>0.155</v>
      </c>
      <c r="T1190" s="4">
        <f t="shared" si="207"/>
        <v>8.9899999999999994E-2</v>
      </c>
      <c r="U1190" s="4">
        <v>11.3125</v>
      </c>
      <c r="V1190" s="4">
        <f t="shared" si="208"/>
        <v>14.706250000000001</v>
      </c>
      <c r="W1190" s="4">
        <v>21.050032863836872</v>
      </c>
      <c r="X1190" s="4">
        <v>12</v>
      </c>
      <c r="Y1190" s="4">
        <v>88.075000000000003</v>
      </c>
      <c r="Z1190" s="4">
        <v>0.1</v>
      </c>
      <c r="AA1190" s="4">
        <v>23.6</v>
      </c>
      <c r="AB1190" s="4">
        <v>0.08</v>
      </c>
      <c r="AC1190" s="3"/>
    </row>
    <row r="1191" spans="1:29">
      <c r="A1191" s="15">
        <v>40228.291666666664</v>
      </c>
      <c r="B1191" s="4">
        <v>0.4375</v>
      </c>
      <c r="C1191" s="4">
        <f t="shared" si="198"/>
        <v>0.50749999999999995</v>
      </c>
      <c r="D1191" s="4">
        <v>57.94</v>
      </c>
      <c r="E1191" s="4">
        <f t="shared" si="199"/>
        <v>110.66539999999999</v>
      </c>
      <c r="F1191" s="4">
        <v>72.847499999999997</v>
      </c>
      <c r="G1191" s="4">
        <f t="shared" si="200"/>
        <v>139.13872499999999</v>
      </c>
      <c r="H1191" s="4">
        <f t="shared" si="201"/>
        <v>28.473325000000003</v>
      </c>
      <c r="I1191" s="4">
        <v>1.405</v>
      </c>
      <c r="J1191" s="16">
        <f t="shared" si="202"/>
        <v>2.81</v>
      </c>
      <c r="K1191" s="4">
        <v>6.82</v>
      </c>
      <c r="L1191" s="4">
        <f t="shared" si="203"/>
        <v>18.141200000000001</v>
      </c>
      <c r="M1191" s="4">
        <v>10.1</v>
      </c>
      <c r="N1191" s="4">
        <f t="shared" si="204"/>
        <v>14.341999999999999</v>
      </c>
      <c r="O1191" s="4">
        <v>2.7124999999999999</v>
      </c>
      <c r="P1191" s="4">
        <f t="shared" si="205"/>
        <v>1.817375</v>
      </c>
      <c r="Q1191" s="4">
        <v>2.91</v>
      </c>
      <c r="R1191" s="4">
        <f t="shared" si="206"/>
        <v>1.9304749999999999</v>
      </c>
      <c r="S1191" s="4">
        <v>0.19500000000000001</v>
      </c>
      <c r="T1191" s="4">
        <f t="shared" si="207"/>
        <v>0.11309999999999999</v>
      </c>
      <c r="U1191" s="4">
        <v>8.4375</v>
      </c>
      <c r="V1191" s="4">
        <f t="shared" si="208"/>
        <v>10.96875</v>
      </c>
      <c r="W1191" s="4">
        <v>16.334891961624102</v>
      </c>
      <c r="X1191" s="4">
        <v>12.875</v>
      </c>
      <c r="Y1191" s="4">
        <v>87.7</v>
      </c>
      <c r="Z1191" s="4">
        <v>-0.67500000000000004</v>
      </c>
      <c r="AA1191" s="4">
        <v>23.6</v>
      </c>
      <c r="AB1191" s="4">
        <v>0.08</v>
      </c>
      <c r="AC1191" s="3"/>
    </row>
    <row r="1192" spans="1:29">
      <c r="A1192" s="15">
        <v>40228.333333333336</v>
      </c>
      <c r="B1192" s="4">
        <v>0.4425</v>
      </c>
      <c r="C1192" s="4">
        <f t="shared" si="198"/>
        <v>0.51329999999999998</v>
      </c>
      <c r="D1192" s="4">
        <v>51.104999999999997</v>
      </c>
      <c r="E1192" s="4">
        <f t="shared" si="199"/>
        <v>97.610549999999989</v>
      </c>
      <c r="F1192" s="4">
        <v>66.847499999999997</v>
      </c>
      <c r="G1192" s="4">
        <f t="shared" si="200"/>
        <v>127.67872499999999</v>
      </c>
      <c r="H1192" s="4">
        <f t="shared" si="201"/>
        <v>30.068174999999997</v>
      </c>
      <c r="I1192" s="4">
        <v>2.81</v>
      </c>
      <c r="J1192" s="16">
        <f t="shared" si="202"/>
        <v>5.62</v>
      </c>
      <c r="K1192" s="4">
        <v>6.1875</v>
      </c>
      <c r="L1192" s="4">
        <f t="shared" si="203"/>
        <v>16.458750000000002</v>
      </c>
      <c r="M1192" s="4">
        <v>9.8275000000000006</v>
      </c>
      <c r="N1192" s="4">
        <f t="shared" si="204"/>
        <v>13.95505</v>
      </c>
      <c r="O1192" s="4">
        <v>2.6949999999999998</v>
      </c>
      <c r="P1192" s="4">
        <f t="shared" si="205"/>
        <v>1.80565</v>
      </c>
      <c r="Q1192" s="4">
        <v>2.8824999999999998</v>
      </c>
      <c r="R1192" s="4">
        <f t="shared" si="206"/>
        <v>1.9115</v>
      </c>
      <c r="S1192" s="4">
        <v>0.1825</v>
      </c>
      <c r="T1192" s="4">
        <f t="shared" si="207"/>
        <v>0.10584999999999999</v>
      </c>
      <c r="U1192" s="4">
        <v>11.25</v>
      </c>
      <c r="V1192" s="4">
        <f t="shared" si="208"/>
        <v>14.625</v>
      </c>
      <c r="W1192" s="4">
        <v>34.600765597857411</v>
      </c>
      <c r="X1192" s="4">
        <v>11.375</v>
      </c>
      <c r="Y1192" s="4">
        <v>87.75</v>
      </c>
      <c r="Z1192" s="4">
        <v>-0.97499999999999998</v>
      </c>
      <c r="AA1192" s="4">
        <v>23.6</v>
      </c>
      <c r="AB1192" s="4">
        <v>0.08</v>
      </c>
      <c r="AC1192" s="3"/>
    </row>
    <row r="1193" spans="1:29">
      <c r="A1193" s="15">
        <v>40228.375</v>
      </c>
      <c r="B1193" s="4">
        <v>0.58499999999999996</v>
      </c>
      <c r="C1193" s="4">
        <f t="shared" si="198"/>
        <v>0.67859999999999987</v>
      </c>
      <c r="D1193" s="4">
        <v>113.545</v>
      </c>
      <c r="E1193" s="4">
        <f t="shared" si="199"/>
        <v>216.87094999999999</v>
      </c>
      <c r="F1193" s="4">
        <v>119.1425</v>
      </c>
      <c r="G1193" s="4">
        <f t="shared" si="200"/>
        <v>227.562175</v>
      </c>
      <c r="H1193" s="4">
        <f t="shared" si="201"/>
        <v>10.691225000000003</v>
      </c>
      <c r="I1193" s="4">
        <v>2.66</v>
      </c>
      <c r="J1193" s="16">
        <f t="shared" si="202"/>
        <v>5.32</v>
      </c>
      <c r="K1193" s="4">
        <v>7.83</v>
      </c>
      <c r="L1193" s="4">
        <f t="shared" si="203"/>
        <v>20.8278</v>
      </c>
      <c r="M1193" s="4">
        <v>11.465</v>
      </c>
      <c r="N1193" s="4">
        <f t="shared" si="204"/>
        <v>16.2803</v>
      </c>
      <c r="O1193" s="4">
        <v>2.7025000000000001</v>
      </c>
      <c r="P1193" s="4">
        <f t="shared" si="205"/>
        <v>1.8106750000000003</v>
      </c>
      <c r="Q1193" s="4">
        <v>2.92</v>
      </c>
      <c r="R1193" s="4">
        <f t="shared" si="206"/>
        <v>1.9353750000000003</v>
      </c>
      <c r="S1193" s="4">
        <v>0.215</v>
      </c>
      <c r="T1193" s="4">
        <f t="shared" si="207"/>
        <v>0.12469999999999999</v>
      </c>
      <c r="U1193" s="4">
        <v>18.75</v>
      </c>
      <c r="V1193" s="4">
        <f t="shared" si="208"/>
        <v>24.375</v>
      </c>
      <c r="W1193" s="4">
        <v>27.171138650408771</v>
      </c>
      <c r="X1193" s="4">
        <v>18.5625</v>
      </c>
      <c r="Y1193" s="4">
        <v>88.275000000000006</v>
      </c>
      <c r="Z1193" s="4">
        <v>-0.26250000000000001</v>
      </c>
      <c r="AA1193" s="4">
        <v>23.25</v>
      </c>
      <c r="AB1193" s="4">
        <v>0.08</v>
      </c>
      <c r="AC1193" s="3"/>
    </row>
    <row r="1194" spans="1:29">
      <c r="A1194" s="15">
        <v>40228.416666666664</v>
      </c>
      <c r="B1194" s="4">
        <v>0.64249999999999996</v>
      </c>
      <c r="C1194" s="4">
        <f t="shared" si="198"/>
        <v>0.74529999999999985</v>
      </c>
      <c r="D1194" s="4">
        <v>121.54</v>
      </c>
      <c r="E1194" s="4">
        <f t="shared" si="199"/>
        <v>232.1414</v>
      </c>
      <c r="F1194" s="4">
        <v>124.125</v>
      </c>
      <c r="G1194" s="4">
        <f t="shared" si="200"/>
        <v>237.07874999999999</v>
      </c>
      <c r="H1194" s="4">
        <f t="shared" si="201"/>
        <v>4.9373499999999808</v>
      </c>
      <c r="I1194" s="4">
        <v>3.0274999999999999</v>
      </c>
      <c r="J1194" s="16">
        <f t="shared" si="202"/>
        <v>6.0549999999999997</v>
      </c>
      <c r="K1194" s="4">
        <v>9.5975000000000001</v>
      </c>
      <c r="L1194" s="4">
        <f t="shared" si="203"/>
        <v>25.529350000000001</v>
      </c>
      <c r="M1194" s="4">
        <v>13.645</v>
      </c>
      <c r="N1194" s="4">
        <f t="shared" si="204"/>
        <v>19.375899999999998</v>
      </c>
      <c r="O1194" s="4">
        <v>2.7675000000000001</v>
      </c>
      <c r="P1194" s="4">
        <f t="shared" si="205"/>
        <v>1.8542250000000002</v>
      </c>
      <c r="Q1194" s="4">
        <v>3.0049999999999999</v>
      </c>
      <c r="R1194" s="4">
        <f t="shared" si="206"/>
        <v>1.9919750000000003</v>
      </c>
      <c r="S1194" s="4">
        <v>0.23749999999999999</v>
      </c>
      <c r="T1194" s="4">
        <f t="shared" si="207"/>
        <v>0.13774999999999998</v>
      </c>
      <c r="U1194" s="4">
        <v>24.25</v>
      </c>
      <c r="V1194" s="4">
        <f t="shared" si="208"/>
        <v>31.525000000000002</v>
      </c>
      <c r="W1194" s="4">
        <v>35.787938846892743</v>
      </c>
      <c r="X1194" s="4">
        <v>21.875</v>
      </c>
      <c r="Y1194" s="4">
        <v>88.45</v>
      </c>
      <c r="Z1194" s="4">
        <v>1.2500000000000001E-2</v>
      </c>
      <c r="AA1194" s="4">
        <v>123.8</v>
      </c>
      <c r="AB1194" s="4">
        <v>0.08</v>
      </c>
      <c r="AC1194" s="3"/>
    </row>
    <row r="1195" spans="1:29">
      <c r="A1195" s="15">
        <v>40228.458333333336</v>
      </c>
      <c r="B1195" s="4">
        <v>0.69499999999999995</v>
      </c>
      <c r="C1195" s="4">
        <f t="shared" si="198"/>
        <v>0.80619999999999992</v>
      </c>
      <c r="D1195" s="4">
        <v>218.1225</v>
      </c>
      <c r="E1195" s="4">
        <f t="shared" si="199"/>
        <v>416.61397499999998</v>
      </c>
      <c r="F1195" s="4">
        <v>205.76499999999999</v>
      </c>
      <c r="G1195" s="4">
        <f t="shared" si="200"/>
        <v>393.01114999999993</v>
      </c>
      <c r="I1195" s="4">
        <v>2.88</v>
      </c>
      <c r="J1195" s="16">
        <f t="shared" si="202"/>
        <v>5.76</v>
      </c>
      <c r="K1195" s="4">
        <v>11.865</v>
      </c>
      <c r="L1195" s="4">
        <f t="shared" si="203"/>
        <v>31.560900000000004</v>
      </c>
      <c r="M1195" s="4">
        <v>17.057500000000001</v>
      </c>
      <c r="N1195" s="4">
        <f t="shared" si="204"/>
        <v>24.22165</v>
      </c>
      <c r="O1195" s="4">
        <v>2.62</v>
      </c>
      <c r="P1195" s="4">
        <f t="shared" si="205"/>
        <v>1.7554000000000001</v>
      </c>
      <c r="Q1195" s="4">
        <v>2.85</v>
      </c>
      <c r="R1195" s="4">
        <f t="shared" si="206"/>
        <v>1.8888</v>
      </c>
      <c r="S1195" s="4">
        <v>0.23</v>
      </c>
      <c r="T1195" s="4">
        <f t="shared" si="207"/>
        <v>0.13339999999999999</v>
      </c>
      <c r="U1195" s="4">
        <v>32.625</v>
      </c>
      <c r="V1195" s="4">
        <f t="shared" si="208"/>
        <v>42.412500000000001</v>
      </c>
      <c r="W1195" s="4" t="s">
        <v>14</v>
      </c>
      <c r="X1195" s="4">
        <v>29.8125</v>
      </c>
      <c r="Y1195" s="4">
        <v>88.974999999999994</v>
      </c>
      <c r="Z1195" s="4">
        <v>1.0249999999999999</v>
      </c>
      <c r="AA1195" s="4">
        <v>162.65</v>
      </c>
      <c r="AB1195" s="4">
        <v>0.08</v>
      </c>
      <c r="AC1195" s="3"/>
    </row>
    <row r="1196" spans="1:29">
      <c r="A1196" s="15">
        <v>40228.5</v>
      </c>
      <c r="B1196" s="4">
        <v>0.55500000000000005</v>
      </c>
      <c r="C1196" s="4">
        <f t="shared" si="198"/>
        <v>0.64380000000000004</v>
      </c>
      <c r="D1196" s="4">
        <v>156.66499999999999</v>
      </c>
      <c r="E1196" s="4">
        <f t="shared" si="199"/>
        <v>299.23014999999998</v>
      </c>
      <c r="F1196" s="4">
        <v>158.935</v>
      </c>
      <c r="G1196" s="4">
        <f t="shared" si="200"/>
        <v>303.56585000000001</v>
      </c>
      <c r="H1196" s="4">
        <f t="shared" si="201"/>
        <v>4.3357000000000312</v>
      </c>
      <c r="I1196" s="4">
        <v>3.84</v>
      </c>
      <c r="J1196" s="16">
        <f t="shared" si="202"/>
        <v>7.68</v>
      </c>
      <c r="K1196" s="4">
        <v>11.74</v>
      </c>
      <c r="L1196" s="4">
        <f t="shared" si="203"/>
        <v>31.228400000000001</v>
      </c>
      <c r="M1196" s="4">
        <v>17.605</v>
      </c>
      <c r="N1196" s="4">
        <f t="shared" si="204"/>
        <v>24.999099999999999</v>
      </c>
      <c r="O1196" s="4">
        <v>2.4249999999999998</v>
      </c>
      <c r="P1196" s="4">
        <f t="shared" si="205"/>
        <v>1.6247499999999999</v>
      </c>
      <c r="Q1196" s="4">
        <v>2.5950000000000002</v>
      </c>
      <c r="R1196" s="4">
        <f t="shared" si="206"/>
        <v>1.7233499999999999</v>
      </c>
      <c r="S1196" s="4">
        <v>0.17</v>
      </c>
      <c r="T1196" s="4">
        <f t="shared" si="207"/>
        <v>9.8600000000000007E-2</v>
      </c>
      <c r="U1196" s="4">
        <v>30.25</v>
      </c>
      <c r="V1196" s="4">
        <f t="shared" si="208"/>
        <v>39.325000000000003</v>
      </c>
      <c r="W1196" s="4">
        <v>41.434460496383913</v>
      </c>
      <c r="X1196" s="4">
        <v>25.5</v>
      </c>
      <c r="Y1196" s="4">
        <v>89.6</v>
      </c>
      <c r="Z1196" s="4">
        <v>2.1875</v>
      </c>
      <c r="AA1196" s="4">
        <v>145.22499999999999</v>
      </c>
      <c r="AB1196" s="4">
        <v>0.08</v>
      </c>
      <c r="AC1196" s="3"/>
    </row>
    <row r="1197" spans="1:29">
      <c r="A1197" s="15">
        <v>40228.541666666664</v>
      </c>
      <c r="B1197" s="4">
        <v>0.33250000000000002</v>
      </c>
      <c r="C1197" s="4">
        <f t="shared" si="198"/>
        <v>0.38569999999999999</v>
      </c>
      <c r="D1197" s="4">
        <v>103.77500000000001</v>
      </c>
      <c r="E1197" s="4">
        <f t="shared" si="199"/>
        <v>198.21025</v>
      </c>
      <c r="F1197" s="4">
        <v>116.27500000000001</v>
      </c>
      <c r="G1197" s="4">
        <f t="shared" si="200"/>
        <v>222.08525</v>
      </c>
      <c r="H1197" s="4">
        <f t="shared" si="201"/>
        <v>23.875</v>
      </c>
      <c r="I1197" s="4">
        <v>8.5649999999999995</v>
      </c>
      <c r="J1197" s="16">
        <f t="shared" si="202"/>
        <v>17.13</v>
      </c>
      <c r="K1197" s="4">
        <v>9.9725000000000001</v>
      </c>
      <c r="L1197" s="4">
        <f t="shared" si="203"/>
        <v>26.526850000000003</v>
      </c>
      <c r="M1197" s="4">
        <v>15.01</v>
      </c>
      <c r="N1197" s="4">
        <f t="shared" si="204"/>
        <v>21.3142</v>
      </c>
      <c r="O1197" s="4">
        <v>2.2250000000000001</v>
      </c>
      <c r="P1197" s="4">
        <f t="shared" si="205"/>
        <v>1.4907500000000002</v>
      </c>
      <c r="Q1197" s="4">
        <v>2.3025000000000002</v>
      </c>
      <c r="R1197" s="4">
        <f t="shared" si="206"/>
        <v>1.5371500000000002</v>
      </c>
      <c r="S1197" s="4">
        <v>0.08</v>
      </c>
      <c r="T1197" s="4">
        <f t="shared" si="207"/>
        <v>4.6399999999999997E-2</v>
      </c>
      <c r="U1197" s="4">
        <v>28.25</v>
      </c>
      <c r="V1197" s="4">
        <f t="shared" si="208"/>
        <v>36.725000000000001</v>
      </c>
      <c r="W1197" s="4">
        <v>37.351171630371205</v>
      </c>
      <c r="X1197" s="4">
        <v>29.875</v>
      </c>
      <c r="Y1197" s="4">
        <v>85.525000000000006</v>
      </c>
      <c r="Z1197" s="4">
        <v>2.8</v>
      </c>
      <c r="AA1197" s="4">
        <v>104.7</v>
      </c>
      <c r="AB1197" s="4">
        <v>0.16750000000000001</v>
      </c>
      <c r="AC1197" s="3"/>
    </row>
    <row r="1198" spans="1:29">
      <c r="A1198" s="15">
        <v>40228.583333333336</v>
      </c>
      <c r="B1198" s="4">
        <v>0.3</v>
      </c>
      <c r="C1198" s="4">
        <f t="shared" si="198"/>
        <v>0.34799999999999998</v>
      </c>
      <c r="D1198" s="4">
        <v>100.61499999999999</v>
      </c>
      <c r="E1198" s="4">
        <f t="shared" si="199"/>
        <v>192.17464999999999</v>
      </c>
      <c r="F1198" s="4">
        <v>117.39</v>
      </c>
      <c r="G1198" s="4">
        <f t="shared" si="200"/>
        <v>224.2149</v>
      </c>
      <c r="H1198" s="4">
        <f t="shared" si="201"/>
        <v>32.040250000000015</v>
      </c>
      <c r="I1198" s="4">
        <v>9.0075000000000003</v>
      </c>
      <c r="J1198" s="16">
        <f t="shared" si="202"/>
        <v>18.015000000000001</v>
      </c>
      <c r="K1198" s="4">
        <v>9.09</v>
      </c>
      <c r="L1198" s="4">
        <f t="shared" si="203"/>
        <v>24.179400000000001</v>
      </c>
      <c r="M1198" s="4">
        <v>13.645</v>
      </c>
      <c r="N1198" s="4">
        <f t="shared" si="204"/>
        <v>19.375899999999998</v>
      </c>
      <c r="O1198" s="4">
        <v>2.2549999999999999</v>
      </c>
      <c r="P1198" s="4">
        <f t="shared" si="205"/>
        <v>1.51085</v>
      </c>
      <c r="Q1198" s="4">
        <v>2.3250000000000002</v>
      </c>
      <c r="R1198" s="4">
        <f t="shared" si="206"/>
        <v>1.55</v>
      </c>
      <c r="S1198" s="4">
        <v>6.7500000000000004E-2</v>
      </c>
      <c r="T1198" s="4">
        <f t="shared" si="207"/>
        <v>3.9149999999999997E-2</v>
      </c>
      <c r="U1198" s="4">
        <v>30.25</v>
      </c>
      <c r="V1198" s="4">
        <f t="shared" si="208"/>
        <v>39.325000000000003</v>
      </c>
      <c r="W1198" s="4">
        <v>39.713561788134101</v>
      </c>
      <c r="X1198" s="4">
        <v>35.25</v>
      </c>
      <c r="Y1198" s="4">
        <v>59.274999999999999</v>
      </c>
      <c r="Z1198" s="4">
        <v>3.8624999999999998</v>
      </c>
      <c r="AA1198" s="4">
        <v>92.3</v>
      </c>
      <c r="AB1198" s="4">
        <v>0.13500000000000001</v>
      </c>
      <c r="AC1198" s="3"/>
    </row>
    <row r="1199" spans="1:29">
      <c r="A1199" s="15">
        <v>40228.625</v>
      </c>
      <c r="B1199" s="4">
        <v>0.28999999999999998</v>
      </c>
      <c r="C1199" s="4">
        <f t="shared" si="198"/>
        <v>0.33639999999999998</v>
      </c>
      <c r="D1199" s="4">
        <v>92.185000000000002</v>
      </c>
      <c r="E1199" s="4">
        <f t="shared" si="199"/>
        <v>176.07335</v>
      </c>
      <c r="F1199" s="4">
        <v>107.13</v>
      </c>
      <c r="G1199" s="4">
        <f t="shared" si="200"/>
        <v>204.61829999999998</v>
      </c>
      <c r="H1199" s="4">
        <f t="shared" si="201"/>
        <v>28.544949999999972</v>
      </c>
      <c r="I1199" s="4">
        <v>10.0375</v>
      </c>
      <c r="J1199" s="16">
        <f t="shared" si="202"/>
        <v>20.074999999999999</v>
      </c>
      <c r="K1199" s="4">
        <v>8.5824999999999996</v>
      </c>
      <c r="L1199" s="4">
        <f t="shared" si="203"/>
        <v>22.829450000000001</v>
      </c>
      <c r="M1199" s="4">
        <v>13.5075</v>
      </c>
      <c r="N1199" s="4">
        <f t="shared" si="204"/>
        <v>19.18065</v>
      </c>
      <c r="O1199" s="4">
        <v>2.1825000000000001</v>
      </c>
      <c r="P1199" s="4">
        <f t="shared" si="205"/>
        <v>1.4622750000000002</v>
      </c>
      <c r="Q1199" s="4">
        <v>2.2574999999999998</v>
      </c>
      <c r="R1199" s="4">
        <f t="shared" si="206"/>
        <v>1.5057750000000003</v>
      </c>
      <c r="S1199" s="4">
        <v>7.4999999999999997E-2</v>
      </c>
      <c r="T1199" s="4">
        <f t="shared" si="207"/>
        <v>4.3499999999999997E-2</v>
      </c>
      <c r="U1199" s="4">
        <v>28.8125</v>
      </c>
      <c r="V1199" s="4">
        <f t="shared" si="208"/>
        <v>37.456250000000004</v>
      </c>
      <c r="W1199" s="4">
        <v>33.943164881069308</v>
      </c>
      <c r="X1199" s="4">
        <v>34</v>
      </c>
      <c r="Y1199" s="4">
        <v>55.475000000000001</v>
      </c>
      <c r="Z1199" s="4">
        <v>4.0999999999999996</v>
      </c>
      <c r="AA1199" s="4">
        <v>91.025000000000006</v>
      </c>
      <c r="AB1199" s="4">
        <v>0.13</v>
      </c>
      <c r="AC1199" s="3"/>
    </row>
    <row r="1200" spans="1:29">
      <c r="A1200" s="15">
        <v>40228.666666666664</v>
      </c>
      <c r="B1200" s="4">
        <v>0.35499999999999998</v>
      </c>
      <c r="C1200" s="4">
        <f t="shared" si="198"/>
        <v>0.41179999999999994</v>
      </c>
      <c r="D1200" s="4">
        <v>99.87</v>
      </c>
      <c r="E1200" s="4">
        <f t="shared" si="199"/>
        <v>190.7517</v>
      </c>
      <c r="F1200" s="4">
        <v>117.9025</v>
      </c>
      <c r="G1200" s="4">
        <f t="shared" si="200"/>
        <v>225.19377499999999</v>
      </c>
      <c r="H1200" s="4">
        <f t="shared" si="201"/>
        <v>34.442074999999988</v>
      </c>
      <c r="I1200" s="4">
        <v>7.8224999999999998</v>
      </c>
      <c r="J1200" s="16">
        <f t="shared" si="202"/>
        <v>15.645</v>
      </c>
      <c r="K1200" s="4">
        <v>7.6974999999999998</v>
      </c>
      <c r="L1200" s="4">
        <f t="shared" si="203"/>
        <v>20.475349999999999</v>
      </c>
      <c r="M1200" s="4">
        <v>12.824999999999999</v>
      </c>
      <c r="N1200" s="4">
        <f t="shared" si="204"/>
        <v>18.211499999999997</v>
      </c>
      <c r="O1200" s="4">
        <v>2.21</v>
      </c>
      <c r="P1200" s="4">
        <f t="shared" si="205"/>
        <v>1.4807000000000001</v>
      </c>
      <c r="Q1200" s="4">
        <v>2.2974999999999999</v>
      </c>
      <c r="R1200" s="4">
        <f t="shared" si="206"/>
        <v>1.53</v>
      </c>
      <c r="S1200" s="4">
        <v>8.5000000000000006E-2</v>
      </c>
      <c r="T1200" s="4">
        <f t="shared" si="207"/>
        <v>4.9300000000000004E-2</v>
      </c>
      <c r="U1200" s="4">
        <v>29.9375</v>
      </c>
      <c r="V1200" s="4">
        <f t="shared" si="208"/>
        <v>38.918750000000003</v>
      </c>
      <c r="W1200" s="4">
        <v>33.716951611096114</v>
      </c>
      <c r="X1200" s="4">
        <v>32</v>
      </c>
      <c r="Y1200" s="4">
        <v>57.45</v>
      </c>
      <c r="Z1200" s="4">
        <v>3.5750000000000002</v>
      </c>
      <c r="AA1200" s="4">
        <v>85.575000000000003</v>
      </c>
      <c r="AB1200" s="4">
        <v>0.115</v>
      </c>
      <c r="AC1200" s="3"/>
    </row>
    <row r="1201" spans="1:29">
      <c r="A1201" s="15">
        <v>40228.708333333336</v>
      </c>
      <c r="B1201" s="4">
        <v>0.4325</v>
      </c>
      <c r="C1201" s="4">
        <f t="shared" si="198"/>
        <v>0.50169999999999992</v>
      </c>
      <c r="D1201" s="4">
        <v>102.765</v>
      </c>
      <c r="E1201" s="4">
        <f t="shared" si="199"/>
        <v>196.28115</v>
      </c>
      <c r="F1201" s="4">
        <v>122.46</v>
      </c>
      <c r="G1201" s="4">
        <f t="shared" si="200"/>
        <v>233.89859999999999</v>
      </c>
      <c r="H1201" s="4">
        <f t="shared" si="201"/>
        <v>37.617449999999991</v>
      </c>
      <c r="I1201" s="4">
        <v>4.3525</v>
      </c>
      <c r="J1201" s="16">
        <f t="shared" si="202"/>
        <v>8.7050000000000001</v>
      </c>
      <c r="K1201" s="4">
        <v>9.0875000000000004</v>
      </c>
      <c r="L1201" s="4">
        <f t="shared" si="203"/>
        <v>24.172750000000001</v>
      </c>
      <c r="M1201" s="4">
        <v>13.9175</v>
      </c>
      <c r="N1201" s="4">
        <f t="shared" si="204"/>
        <v>19.76285</v>
      </c>
      <c r="O1201" s="4">
        <v>2.2725</v>
      </c>
      <c r="P1201" s="4">
        <f t="shared" si="205"/>
        <v>1.522575</v>
      </c>
      <c r="Q1201" s="4">
        <v>2.3650000000000002</v>
      </c>
      <c r="R1201" s="4">
        <f t="shared" si="206"/>
        <v>1.5776749999999999</v>
      </c>
      <c r="S1201" s="4">
        <v>9.5000000000000001E-2</v>
      </c>
      <c r="T1201" s="4">
        <f t="shared" si="207"/>
        <v>5.5099999999999996E-2</v>
      </c>
      <c r="U1201" s="4">
        <v>31.75</v>
      </c>
      <c r="V1201" s="4">
        <f t="shared" si="208"/>
        <v>41.274999999999999</v>
      </c>
      <c r="W1201" s="4">
        <v>35.914376623933755</v>
      </c>
      <c r="X1201" s="4">
        <v>34.75</v>
      </c>
      <c r="Y1201" s="4">
        <v>61.774999999999999</v>
      </c>
      <c r="Z1201" s="4">
        <v>2.95</v>
      </c>
      <c r="AA1201" s="4">
        <v>93.924999999999997</v>
      </c>
      <c r="AB1201" s="4">
        <v>0.08</v>
      </c>
      <c r="AC1201" s="3"/>
    </row>
    <row r="1202" spans="1:29">
      <c r="A1202" s="15">
        <v>40228.75</v>
      </c>
      <c r="B1202" s="4">
        <v>0.52749999999999997</v>
      </c>
      <c r="C1202" s="4">
        <f t="shared" si="198"/>
        <v>0.61189999999999989</v>
      </c>
      <c r="D1202" s="4">
        <v>107.5775</v>
      </c>
      <c r="E1202" s="4">
        <f t="shared" si="199"/>
        <v>205.47302499999998</v>
      </c>
      <c r="F1202" s="4">
        <v>128.20750000000001</v>
      </c>
      <c r="G1202" s="4">
        <f t="shared" si="200"/>
        <v>244.87632500000001</v>
      </c>
      <c r="H1202" s="4">
        <f t="shared" si="201"/>
        <v>39.40330000000003</v>
      </c>
      <c r="I1202" s="4">
        <v>2.4350000000000001</v>
      </c>
      <c r="J1202" s="16">
        <f t="shared" si="202"/>
        <v>4.87</v>
      </c>
      <c r="K1202" s="4">
        <v>8.4574999999999996</v>
      </c>
      <c r="L1202" s="4">
        <f t="shared" si="203"/>
        <v>22.496950000000002</v>
      </c>
      <c r="M1202" s="4">
        <v>12.6875</v>
      </c>
      <c r="N1202" s="4">
        <f t="shared" si="204"/>
        <v>18.016249999999999</v>
      </c>
      <c r="O1202" s="4">
        <v>2.42</v>
      </c>
      <c r="P1202" s="4">
        <f t="shared" si="205"/>
        <v>1.6214</v>
      </c>
      <c r="Q1202" s="4">
        <v>2.5724999999999998</v>
      </c>
      <c r="R1202" s="4">
        <f t="shared" si="206"/>
        <v>1.7113</v>
      </c>
      <c r="S1202" s="4">
        <v>0.155</v>
      </c>
      <c r="T1202" s="4">
        <f t="shared" si="207"/>
        <v>8.9899999999999994E-2</v>
      </c>
      <c r="U1202" s="4">
        <v>24.0625</v>
      </c>
      <c r="V1202" s="4">
        <f t="shared" si="208"/>
        <v>31.28125</v>
      </c>
      <c r="W1202" s="4">
        <v>27.090352775332548</v>
      </c>
      <c r="X1202" s="4">
        <v>24.875</v>
      </c>
      <c r="Y1202" s="4">
        <v>65.55</v>
      </c>
      <c r="Z1202" s="4">
        <v>2.2000000000000002</v>
      </c>
      <c r="AA1202" s="4">
        <v>94.05</v>
      </c>
      <c r="AB1202" s="4">
        <v>0.08</v>
      </c>
      <c r="AC1202" s="3"/>
    </row>
    <row r="1203" spans="1:29">
      <c r="A1203" s="15">
        <v>40228.791666666664</v>
      </c>
      <c r="B1203" s="4">
        <v>0.435</v>
      </c>
      <c r="C1203" s="4">
        <f t="shared" si="198"/>
        <v>0.50459999999999994</v>
      </c>
      <c r="D1203" s="4">
        <v>80.462500000000006</v>
      </c>
      <c r="E1203" s="4">
        <f t="shared" si="199"/>
        <v>153.68337500000001</v>
      </c>
      <c r="F1203" s="4">
        <v>102.295</v>
      </c>
      <c r="G1203" s="4">
        <f t="shared" si="200"/>
        <v>195.38344999999998</v>
      </c>
      <c r="H1203" s="4">
        <f t="shared" si="201"/>
        <v>41.70007499999997</v>
      </c>
      <c r="I1203" s="4">
        <v>1.5525</v>
      </c>
      <c r="J1203" s="16">
        <f t="shared" si="202"/>
        <v>3.105</v>
      </c>
      <c r="K1203" s="4">
        <v>8.4574999999999996</v>
      </c>
      <c r="L1203" s="4">
        <f t="shared" si="203"/>
        <v>22.496950000000002</v>
      </c>
      <c r="M1203" s="4">
        <v>12.28</v>
      </c>
      <c r="N1203" s="4">
        <f t="shared" si="204"/>
        <v>17.4376</v>
      </c>
      <c r="O1203" s="4">
        <v>2.42</v>
      </c>
      <c r="P1203" s="4">
        <f t="shared" si="205"/>
        <v>1.6214</v>
      </c>
      <c r="Q1203" s="4">
        <v>2.5350000000000001</v>
      </c>
      <c r="R1203" s="4">
        <f t="shared" si="206"/>
        <v>1.6880999999999999</v>
      </c>
      <c r="S1203" s="4">
        <v>0.115</v>
      </c>
      <c r="T1203" s="4">
        <f t="shared" si="207"/>
        <v>6.6699999999999995E-2</v>
      </c>
      <c r="U1203" s="4">
        <v>17.125</v>
      </c>
      <c r="V1203" s="4">
        <f t="shared" si="208"/>
        <v>22.262499999999999</v>
      </c>
      <c r="W1203" s="4">
        <v>21.020832516433192</v>
      </c>
      <c r="X1203" s="4">
        <v>18.0625</v>
      </c>
      <c r="Y1203" s="4">
        <v>74.150000000000006</v>
      </c>
      <c r="Z1203" s="4">
        <v>1.25</v>
      </c>
      <c r="AA1203" s="4">
        <v>94.9</v>
      </c>
      <c r="AB1203" s="4">
        <v>0.08</v>
      </c>
      <c r="AC1203" s="3"/>
    </row>
    <row r="1204" spans="1:29">
      <c r="A1204" s="15">
        <v>40228.833333333336</v>
      </c>
      <c r="B1204" s="4">
        <v>0.52</v>
      </c>
      <c r="C1204" s="4">
        <f t="shared" si="198"/>
        <v>0.60319999999999996</v>
      </c>
      <c r="D1204" s="4">
        <v>78.09</v>
      </c>
      <c r="E1204" s="4">
        <f t="shared" si="199"/>
        <v>149.15190000000001</v>
      </c>
      <c r="F1204" s="4">
        <v>98.887500000000003</v>
      </c>
      <c r="G1204" s="4">
        <f t="shared" si="200"/>
        <v>188.875125</v>
      </c>
      <c r="H1204" s="4">
        <f t="shared" si="201"/>
        <v>39.723224999999985</v>
      </c>
      <c r="I1204" s="4">
        <v>1.4775</v>
      </c>
      <c r="J1204" s="16">
        <f t="shared" si="202"/>
        <v>2.9550000000000001</v>
      </c>
      <c r="K1204" s="4">
        <v>7.1950000000000003</v>
      </c>
      <c r="L1204" s="4">
        <f t="shared" si="203"/>
        <v>19.1387</v>
      </c>
      <c r="M1204" s="4">
        <v>11.185</v>
      </c>
      <c r="N1204" s="4">
        <f t="shared" si="204"/>
        <v>15.8827</v>
      </c>
      <c r="O1204" s="4">
        <v>2.8374999999999999</v>
      </c>
      <c r="P1204" s="4">
        <f t="shared" si="205"/>
        <v>1.901125</v>
      </c>
      <c r="Q1204" s="4">
        <v>3.1025</v>
      </c>
      <c r="R1204" s="4">
        <f t="shared" si="206"/>
        <v>2.053375</v>
      </c>
      <c r="S1204" s="4">
        <v>0.26250000000000001</v>
      </c>
      <c r="T1204" s="4">
        <f t="shared" si="207"/>
        <v>0.15225</v>
      </c>
      <c r="U1204" s="4">
        <v>14.5625</v>
      </c>
      <c r="V1204" s="4">
        <f t="shared" si="208"/>
        <v>18.931250000000002</v>
      </c>
      <c r="W1204" s="4">
        <v>19.814703247325415</v>
      </c>
      <c r="X1204" s="4">
        <v>15</v>
      </c>
      <c r="Y1204" s="4">
        <v>80.3</v>
      </c>
      <c r="Z1204" s="4">
        <v>0.3</v>
      </c>
      <c r="AA1204" s="4">
        <v>113.825</v>
      </c>
      <c r="AB1204" s="4">
        <v>0.08</v>
      </c>
      <c r="AC1204" s="3"/>
    </row>
    <row r="1205" spans="1:29">
      <c r="A1205" s="15">
        <v>40228.875</v>
      </c>
      <c r="B1205" s="4">
        <v>0.55249999999999999</v>
      </c>
      <c r="C1205" s="4">
        <f t="shared" si="198"/>
        <v>0.64089999999999991</v>
      </c>
      <c r="D1205" s="4">
        <v>80.185000000000002</v>
      </c>
      <c r="E1205" s="4">
        <f t="shared" si="199"/>
        <v>153.15334999999999</v>
      </c>
      <c r="F1205" s="4">
        <v>98.12</v>
      </c>
      <c r="G1205" s="4">
        <f t="shared" si="200"/>
        <v>187.4092</v>
      </c>
      <c r="H1205" s="4">
        <f t="shared" si="201"/>
        <v>34.255850000000009</v>
      </c>
      <c r="I1205" s="4">
        <v>1.33</v>
      </c>
      <c r="J1205" s="16">
        <f t="shared" si="202"/>
        <v>2.66</v>
      </c>
      <c r="K1205" s="4">
        <v>7.32</v>
      </c>
      <c r="L1205" s="4">
        <f t="shared" si="203"/>
        <v>19.471200000000003</v>
      </c>
      <c r="M1205" s="4">
        <v>11.3225</v>
      </c>
      <c r="N1205" s="4">
        <f t="shared" si="204"/>
        <v>16.077949999999998</v>
      </c>
      <c r="O1205" s="4">
        <v>3.1074999999999999</v>
      </c>
      <c r="P1205" s="4">
        <f t="shared" si="205"/>
        <v>2.0820250000000002</v>
      </c>
      <c r="Q1205" s="4">
        <v>3.395</v>
      </c>
      <c r="R1205" s="4">
        <f t="shared" si="206"/>
        <v>2.247325</v>
      </c>
      <c r="S1205" s="4">
        <v>0.28499999999999998</v>
      </c>
      <c r="T1205" s="4">
        <f t="shared" si="207"/>
        <v>0.16529999999999997</v>
      </c>
      <c r="U1205" s="4">
        <v>15.625</v>
      </c>
      <c r="V1205" s="4">
        <f t="shared" si="208"/>
        <v>20.3125</v>
      </c>
      <c r="W1205" s="4">
        <v>22.163615878120709</v>
      </c>
      <c r="X1205" s="4">
        <v>17.6875</v>
      </c>
      <c r="Y1205" s="4">
        <v>82.025000000000006</v>
      </c>
      <c r="Z1205" s="4">
        <v>-0.41249999999999998</v>
      </c>
      <c r="AA1205" s="4">
        <v>69.275000000000006</v>
      </c>
      <c r="AB1205" s="4">
        <v>0.08</v>
      </c>
      <c r="AC1205" s="3"/>
    </row>
    <row r="1206" spans="1:29">
      <c r="A1206" s="15">
        <v>40228.916666666664</v>
      </c>
      <c r="B1206" s="4">
        <v>0.745</v>
      </c>
      <c r="C1206" s="4">
        <f t="shared" si="198"/>
        <v>0.86419999999999997</v>
      </c>
      <c r="D1206" s="4">
        <v>105.4525</v>
      </c>
      <c r="E1206" s="4">
        <f t="shared" si="199"/>
        <v>201.414275</v>
      </c>
      <c r="F1206" s="4">
        <v>119.1875</v>
      </c>
      <c r="G1206" s="4">
        <f t="shared" si="200"/>
        <v>227.64812499999999</v>
      </c>
      <c r="H1206" s="4">
        <f t="shared" si="201"/>
        <v>26.23384999999999</v>
      </c>
      <c r="I1206" s="4">
        <v>1.62</v>
      </c>
      <c r="J1206" s="16">
        <f t="shared" si="202"/>
        <v>3.24</v>
      </c>
      <c r="K1206" s="4">
        <v>8.2025000000000006</v>
      </c>
      <c r="L1206" s="4">
        <f t="shared" si="203"/>
        <v>21.818650000000002</v>
      </c>
      <c r="M1206" s="4">
        <v>12.145</v>
      </c>
      <c r="N1206" s="4">
        <f t="shared" si="204"/>
        <v>17.245899999999999</v>
      </c>
      <c r="O1206" s="4">
        <v>3.1724999999999999</v>
      </c>
      <c r="P1206" s="4">
        <f t="shared" si="205"/>
        <v>2.125575</v>
      </c>
      <c r="Q1206" s="4">
        <v>3.5625</v>
      </c>
      <c r="R1206" s="4">
        <f t="shared" si="206"/>
        <v>2.3517749999999999</v>
      </c>
      <c r="S1206" s="4">
        <v>0.39</v>
      </c>
      <c r="T1206" s="4">
        <f t="shared" si="207"/>
        <v>0.22619999999999998</v>
      </c>
      <c r="U1206" s="4">
        <v>21.875</v>
      </c>
      <c r="V1206" s="4">
        <f t="shared" si="208"/>
        <v>28.4375</v>
      </c>
      <c r="W1206" s="4">
        <v>29.375810006874907</v>
      </c>
      <c r="X1206" s="4">
        <v>21.5625</v>
      </c>
      <c r="Y1206" s="4">
        <v>83.55</v>
      </c>
      <c r="Z1206" s="4">
        <v>-0.72499999999999998</v>
      </c>
      <c r="AA1206" s="4">
        <v>336.875</v>
      </c>
      <c r="AB1206" s="4">
        <v>0.08</v>
      </c>
      <c r="AC1206" s="3"/>
    </row>
    <row r="1207" spans="1:29">
      <c r="A1207" s="15">
        <v>40228.958333333336</v>
      </c>
      <c r="B1207" s="4">
        <v>0.69</v>
      </c>
      <c r="C1207" s="4">
        <f t="shared" si="198"/>
        <v>0.80039999999999989</v>
      </c>
      <c r="D1207" s="4">
        <v>78.790000000000006</v>
      </c>
      <c r="E1207" s="4">
        <f t="shared" si="199"/>
        <v>150.4889</v>
      </c>
      <c r="F1207" s="4">
        <v>93.552499999999995</v>
      </c>
      <c r="G1207" s="4">
        <f t="shared" si="200"/>
        <v>178.68527499999999</v>
      </c>
      <c r="H1207" s="4">
        <f t="shared" si="201"/>
        <v>28.196374999999989</v>
      </c>
      <c r="I1207" s="4">
        <v>1.4724999999999999</v>
      </c>
      <c r="J1207" s="16">
        <f t="shared" si="202"/>
        <v>2.9449999999999998</v>
      </c>
      <c r="K1207" s="4">
        <v>8.2050000000000001</v>
      </c>
      <c r="L1207" s="4">
        <f t="shared" si="203"/>
        <v>21.825300000000002</v>
      </c>
      <c r="M1207" s="4">
        <v>11.727499999999999</v>
      </c>
      <c r="N1207" s="4">
        <f t="shared" si="204"/>
        <v>16.653049999999997</v>
      </c>
      <c r="O1207" s="4">
        <v>3.0375000000000001</v>
      </c>
      <c r="P1207" s="4">
        <f t="shared" si="205"/>
        <v>2.0351250000000003</v>
      </c>
      <c r="Q1207" s="4">
        <v>3.35</v>
      </c>
      <c r="R1207" s="4">
        <f t="shared" si="206"/>
        <v>2.2178250000000004</v>
      </c>
      <c r="S1207" s="4">
        <v>0.315</v>
      </c>
      <c r="T1207" s="4">
        <f t="shared" si="207"/>
        <v>0.1827</v>
      </c>
      <c r="U1207" s="4">
        <v>20.375</v>
      </c>
      <c r="V1207" s="4">
        <f t="shared" si="208"/>
        <v>26.487500000000001</v>
      </c>
      <c r="W1207" s="4">
        <v>26.098568112646824</v>
      </c>
      <c r="X1207" s="4">
        <v>20.625</v>
      </c>
      <c r="Y1207" s="4">
        <v>84.2</v>
      </c>
      <c r="Z1207" s="4">
        <v>-1.2</v>
      </c>
      <c r="AA1207" s="4">
        <v>251.2</v>
      </c>
      <c r="AB1207" s="4">
        <v>0.08</v>
      </c>
      <c r="AC1207" s="3"/>
    </row>
    <row r="1208" spans="1:29">
      <c r="A1208" s="15">
        <v>40229</v>
      </c>
      <c r="B1208" s="4">
        <v>0.59333333333333305</v>
      </c>
      <c r="C1208" s="4">
        <f t="shared" si="198"/>
        <v>0.68826666666666625</v>
      </c>
      <c r="D1208" s="4">
        <v>73.75</v>
      </c>
      <c r="E1208" s="4">
        <f t="shared" si="199"/>
        <v>140.86249999999998</v>
      </c>
      <c r="F1208" s="4">
        <v>89.84</v>
      </c>
      <c r="G1208" s="4">
        <f t="shared" si="200"/>
        <v>171.59440000000001</v>
      </c>
      <c r="H1208" s="4">
        <f t="shared" si="201"/>
        <v>30.731900000000024</v>
      </c>
      <c r="I1208" s="4">
        <v>1.47</v>
      </c>
      <c r="J1208" s="16">
        <f t="shared" si="202"/>
        <v>2.94</v>
      </c>
      <c r="K1208" s="4">
        <v>7.07</v>
      </c>
      <c r="L1208" s="4">
        <f t="shared" si="203"/>
        <v>18.8062</v>
      </c>
      <c r="M1208" s="4">
        <v>10.73</v>
      </c>
      <c r="N1208" s="4">
        <f t="shared" si="204"/>
        <v>15.236599999999999</v>
      </c>
      <c r="O1208" s="4">
        <v>2.74</v>
      </c>
      <c r="P1208" s="4">
        <f t="shared" si="205"/>
        <v>1.8358000000000003</v>
      </c>
      <c r="Q1208" s="4">
        <v>2.95</v>
      </c>
      <c r="R1208" s="4">
        <f t="shared" si="206"/>
        <v>1.9576000000000002</v>
      </c>
      <c r="S1208" s="4">
        <v>0.21</v>
      </c>
      <c r="T1208" s="4">
        <f t="shared" si="207"/>
        <v>0.12179999999999999</v>
      </c>
      <c r="U1208" s="4">
        <v>16.6666666666667</v>
      </c>
      <c r="V1208" s="4">
        <f t="shared" si="208"/>
        <v>21.66666666666671</v>
      </c>
      <c r="W1208" s="4">
        <v>23.895158910948716</v>
      </c>
      <c r="X1208" s="4">
        <v>13.1666666666667</v>
      </c>
      <c r="Y1208" s="4">
        <v>85.433333333333294</v>
      </c>
      <c r="Z1208" s="4">
        <v>-0.98333333333333295</v>
      </c>
      <c r="AA1208" s="4">
        <v>282.33333333333297</v>
      </c>
      <c r="AB1208" s="4">
        <v>0.08</v>
      </c>
      <c r="AC1208" s="3"/>
    </row>
    <row r="1209" spans="1:29">
      <c r="A1209" s="15">
        <v>40229.041666666664</v>
      </c>
      <c r="B1209" s="4">
        <v>0.57999999999999996</v>
      </c>
      <c r="C1209" s="4">
        <f t="shared" si="198"/>
        <v>0.67279999999999995</v>
      </c>
      <c r="D1209" s="4">
        <v>98.657499999999999</v>
      </c>
      <c r="E1209" s="4">
        <f t="shared" si="199"/>
        <v>188.43582499999999</v>
      </c>
      <c r="F1209" s="4">
        <v>109.51</v>
      </c>
      <c r="G1209" s="4">
        <f t="shared" si="200"/>
        <v>209.16409999999999</v>
      </c>
      <c r="H1209" s="4">
        <f t="shared" si="201"/>
        <v>20.728274999999996</v>
      </c>
      <c r="I1209" s="4">
        <v>1.325</v>
      </c>
      <c r="J1209" s="16">
        <f t="shared" si="202"/>
        <v>2.65</v>
      </c>
      <c r="K1209" s="4">
        <v>7.5724999999999998</v>
      </c>
      <c r="L1209" s="4">
        <f t="shared" si="203"/>
        <v>20.142849999999999</v>
      </c>
      <c r="M1209" s="4">
        <v>11.32</v>
      </c>
      <c r="N1209" s="4">
        <f t="shared" si="204"/>
        <v>16.074400000000001</v>
      </c>
      <c r="O1209" s="4">
        <v>2.7050000000000001</v>
      </c>
      <c r="P1209" s="4">
        <f t="shared" si="205"/>
        <v>1.8123500000000001</v>
      </c>
      <c r="Q1209" s="4">
        <v>2.8875000000000002</v>
      </c>
      <c r="R1209" s="4">
        <f t="shared" si="206"/>
        <v>1.9196500000000001</v>
      </c>
      <c r="S1209" s="4">
        <v>0.185</v>
      </c>
      <c r="T1209" s="4">
        <f t="shared" si="207"/>
        <v>0.10729999999999999</v>
      </c>
      <c r="U1209" s="4">
        <v>16.875</v>
      </c>
      <c r="V1209" s="4">
        <f t="shared" si="208"/>
        <v>21.9375</v>
      </c>
      <c r="W1209" s="4">
        <v>25.094852576759209</v>
      </c>
      <c r="X1209" s="4">
        <v>16.9375</v>
      </c>
      <c r="Y1209" s="4">
        <v>85.974999999999994</v>
      </c>
      <c r="Z1209" s="4">
        <v>-0.8</v>
      </c>
      <c r="AA1209" s="4">
        <v>226.82499999999999</v>
      </c>
      <c r="AB1209" s="4">
        <v>0.08</v>
      </c>
      <c r="AC1209" s="3"/>
    </row>
    <row r="1210" spans="1:29">
      <c r="A1210" s="15">
        <v>40229.083333333336</v>
      </c>
      <c r="B1210" s="4">
        <v>0.53</v>
      </c>
      <c r="C1210" s="4">
        <f t="shared" si="198"/>
        <v>0.61480000000000001</v>
      </c>
      <c r="D1210" s="4">
        <v>91.325000000000003</v>
      </c>
      <c r="E1210" s="4">
        <f t="shared" si="199"/>
        <v>174.43074999999999</v>
      </c>
      <c r="F1210" s="4">
        <v>104.30500000000001</v>
      </c>
      <c r="G1210" s="4">
        <f t="shared" si="200"/>
        <v>199.22255000000001</v>
      </c>
      <c r="H1210" s="4">
        <f t="shared" si="201"/>
        <v>24.791800000000023</v>
      </c>
      <c r="I1210" s="4">
        <v>1.3274999999999999</v>
      </c>
      <c r="J1210" s="16">
        <f t="shared" si="202"/>
        <v>2.6549999999999998</v>
      </c>
      <c r="K1210" s="4">
        <v>8.58</v>
      </c>
      <c r="L1210" s="4">
        <f t="shared" si="203"/>
        <v>22.822800000000001</v>
      </c>
      <c r="M1210" s="4">
        <v>12.137499999999999</v>
      </c>
      <c r="N1210" s="4">
        <f t="shared" si="204"/>
        <v>17.235249999999997</v>
      </c>
      <c r="O1210" s="4">
        <v>2.5975000000000001</v>
      </c>
      <c r="P1210" s="4">
        <f t="shared" si="205"/>
        <v>1.7403250000000001</v>
      </c>
      <c r="Q1210" s="4">
        <v>2.7625000000000002</v>
      </c>
      <c r="R1210" s="4">
        <f t="shared" si="206"/>
        <v>1.8389250000000001</v>
      </c>
      <c r="S1210" s="4">
        <v>0.17</v>
      </c>
      <c r="T1210" s="4">
        <f t="shared" si="207"/>
        <v>9.8600000000000007E-2</v>
      </c>
      <c r="U1210" s="4">
        <v>20.6875</v>
      </c>
      <c r="V1210" s="4">
        <f t="shared" si="208"/>
        <v>26.893750000000001</v>
      </c>
      <c r="W1210" s="4">
        <v>27.7340586183537</v>
      </c>
      <c r="X1210" s="4">
        <v>17.4375</v>
      </c>
      <c r="Y1210" s="4">
        <v>86.75</v>
      </c>
      <c r="Z1210" s="4">
        <v>-0.21249999999999999</v>
      </c>
      <c r="AA1210" s="4">
        <v>287.5</v>
      </c>
      <c r="AB1210" s="4">
        <v>0.08</v>
      </c>
      <c r="AC1210" s="3"/>
    </row>
    <row r="1211" spans="1:29">
      <c r="A1211" s="15">
        <v>40229.125</v>
      </c>
      <c r="B1211" s="4">
        <v>0.28749999999999998</v>
      </c>
      <c r="C1211" s="4">
        <f t="shared" si="198"/>
        <v>0.33349999999999996</v>
      </c>
      <c r="D1211" s="4">
        <v>23.517499999999998</v>
      </c>
      <c r="E1211" s="4">
        <f t="shared" si="199"/>
        <v>44.918424999999992</v>
      </c>
      <c r="F1211" s="4">
        <v>44.384999999999998</v>
      </c>
      <c r="G1211" s="4">
        <f t="shared" si="200"/>
        <v>84.775349999999989</v>
      </c>
      <c r="H1211" s="4">
        <f t="shared" si="201"/>
        <v>39.856924999999997</v>
      </c>
      <c r="I1211" s="4">
        <v>5.97</v>
      </c>
      <c r="J1211" s="16">
        <f t="shared" si="202"/>
        <v>11.94</v>
      </c>
      <c r="K1211" s="4">
        <v>6.1825000000000001</v>
      </c>
      <c r="L1211" s="4">
        <f t="shared" si="203"/>
        <v>16.445450000000001</v>
      </c>
      <c r="M1211" s="4">
        <v>9.5500000000000007</v>
      </c>
      <c r="N1211" s="4">
        <f t="shared" si="204"/>
        <v>13.561</v>
      </c>
      <c r="O1211" s="4">
        <v>2.3824999999999998</v>
      </c>
      <c r="P1211" s="4">
        <f t="shared" si="205"/>
        <v>1.5962749999999999</v>
      </c>
      <c r="Q1211" s="4">
        <v>2.4649999999999999</v>
      </c>
      <c r="R1211" s="4">
        <f t="shared" si="206"/>
        <v>1.6426749999999999</v>
      </c>
      <c r="S1211" s="4">
        <v>0.08</v>
      </c>
      <c r="T1211" s="4">
        <f t="shared" si="207"/>
        <v>4.6399999999999997E-2</v>
      </c>
      <c r="U1211" s="4">
        <v>10.25</v>
      </c>
      <c r="V1211" s="4">
        <f t="shared" si="208"/>
        <v>13.325000000000001</v>
      </c>
      <c r="W1211" s="4">
        <v>18.554679531911898</v>
      </c>
      <c r="X1211" s="4">
        <v>8.875</v>
      </c>
      <c r="Y1211" s="4">
        <v>86.924999999999997</v>
      </c>
      <c r="Z1211" s="4">
        <v>-0.26250000000000001</v>
      </c>
      <c r="AA1211" s="4">
        <v>104.8</v>
      </c>
      <c r="AB1211" s="4">
        <v>0.08</v>
      </c>
      <c r="AC1211" s="3"/>
    </row>
    <row r="1212" spans="1:29">
      <c r="A1212" s="15">
        <v>40229.166666666664</v>
      </c>
      <c r="B1212" s="4">
        <v>0.3</v>
      </c>
      <c r="C1212" s="4">
        <f t="shared" si="198"/>
        <v>0.34799999999999998</v>
      </c>
      <c r="D1212" s="4">
        <v>36.164999999999999</v>
      </c>
      <c r="E1212" s="4">
        <f t="shared" si="199"/>
        <v>69.075149999999994</v>
      </c>
      <c r="F1212" s="4">
        <v>55.965000000000003</v>
      </c>
      <c r="G1212" s="4">
        <f t="shared" si="200"/>
        <v>106.89315000000001</v>
      </c>
      <c r="H1212" s="4">
        <f t="shared" si="201"/>
        <v>37.818000000000012</v>
      </c>
      <c r="I1212" s="4">
        <v>3.4624999999999999</v>
      </c>
      <c r="J1212" s="16">
        <f t="shared" si="202"/>
        <v>6.9249999999999998</v>
      </c>
      <c r="K1212" s="4">
        <v>5.0449999999999999</v>
      </c>
      <c r="L1212" s="4">
        <f t="shared" si="203"/>
        <v>13.419700000000001</v>
      </c>
      <c r="M1212" s="4">
        <v>8.0474999999999994</v>
      </c>
      <c r="N1212" s="4">
        <f t="shared" si="204"/>
        <v>11.427449999999999</v>
      </c>
      <c r="O1212" s="4">
        <v>2.6324999999999998</v>
      </c>
      <c r="P1212" s="4">
        <f t="shared" si="205"/>
        <v>1.7637750000000001</v>
      </c>
      <c r="Q1212" s="4">
        <v>2.7174999999999998</v>
      </c>
      <c r="R1212" s="4">
        <f t="shared" si="206"/>
        <v>1.811625</v>
      </c>
      <c r="S1212" s="4">
        <v>8.2500000000000004E-2</v>
      </c>
      <c r="T1212" s="4">
        <f t="shared" si="207"/>
        <v>4.7849999999999997E-2</v>
      </c>
      <c r="U1212" s="4">
        <v>11</v>
      </c>
      <c r="V1212" s="4">
        <f t="shared" si="208"/>
        <v>14.3</v>
      </c>
      <c r="W1212" s="4">
        <v>20.492525479793471</v>
      </c>
      <c r="X1212" s="4">
        <v>10.75</v>
      </c>
      <c r="Y1212" s="4">
        <v>87.325000000000003</v>
      </c>
      <c r="Z1212" s="4">
        <v>-0.1125</v>
      </c>
      <c r="AA1212" s="4">
        <v>168.875</v>
      </c>
      <c r="AB1212" s="4">
        <v>0.08</v>
      </c>
      <c r="AC1212" s="3"/>
    </row>
    <row r="1213" spans="1:29">
      <c r="A1213" s="15">
        <v>40229.208333333336</v>
      </c>
      <c r="B1213" s="4">
        <v>0.315</v>
      </c>
      <c r="C1213" s="4">
        <f t="shared" si="198"/>
        <v>0.3654</v>
      </c>
      <c r="D1213" s="4">
        <v>24.01</v>
      </c>
      <c r="E1213" s="4">
        <f t="shared" si="199"/>
        <v>45.859099999999998</v>
      </c>
      <c r="F1213" s="4">
        <v>47.234999999999999</v>
      </c>
      <c r="G1213" s="4">
        <f t="shared" si="200"/>
        <v>90.218849999999989</v>
      </c>
      <c r="H1213" s="4">
        <f t="shared" si="201"/>
        <v>44.359749999999991</v>
      </c>
      <c r="I1213" s="4">
        <v>1.99</v>
      </c>
      <c r="J1213" s="16">
        <f t="shared" si="202"/>
        <v>3.98</v>
      </c>
      <c r="K1213" s="4">
        <v>5.3</v>
      </c>
      <c r="L1213" s="4">
        <f t="shared" si="203"/>
        <v>14.098000000000001</v>
      </c>
      <c r="M1213" s="4">
        <v>8.3175000000000008</v>
      </c>
      <c r="N1213" s="4">
        <f t="shared" si="204"/>
        <v>11.81085</v>
      </c>
      <c r="O1213" s="4">
        <v>2.7075</v>
      </c>
      <c r="P1213" s="4">
        <f t="shared" si="205"/>
        <v>1.8140250000000002</v>
      </c>
      <c r="Q1213" s="4">
        <v>2.8050000000000002</v>
      </c>
      <c r="R1213" s="4">
        <f t="shared" si="206"/>
        <v>1.8705750000000003</v>
      </c>
      <c r="S1213" s="4">
        <v>9.7500000000000003E-2</v>
      </c>
      <c r="T1213" s="4">
        <f t="shared" si="207"/>
        <v>5.6549999999999996E-2</v>
      </c>
      <c r="U1213" s="4">
        <v>12.8125</v>
      </c>
      <c r="V1213" s="4">
        <f t="shared" si="208"/>
        <v>16.65625</v>
      </c>
      <c r="W1213" s="4">
        <v>21.751810880847806</v>
      </c>
      <c r="X1213" s="4">
        <v>11.875</v>
      </c>
      <c r="Y1213" s="4">
        <v>87.5</v>
      </c>
      <c r="Z1213" s="4">
        <v>-8.7499999999999994E-2</v>
      </c>
      <c r="AA1213" s="4">
        <v>226.35</v>
      </c>
      <c r="AB1213" s="4">
        <v>0.08</v>
      </c>
      <c r="AC1213" s="3"/>
    </row>
    <row r="1214" spans="1:29">
      <c r="A1214" s="15">
        <v>40229.25</v>
      </c>
      <c r="B1214" s="4">
        <v>0.3125</v>
      </c>
      <c r="C1214" s="4">
        <f t="shared" si="198"/>
        <v>0.36249999999999999</v>
      </c>
      <c r="D1214" s="4">
        <v>18.09</v>
      </c>
      <c r="E1214" s="4">
        <f t="shared" si="199"/>
        <v>34.551899999999996</v>
      </c>
      <c r="F1214" s="4">
        <v>39.78</v>
      </c>
      <c r="G1214" s="4">
        <f t="shared" si="200"/>
        <v>75.979799999999997</v>
      </c>
      <c r="H1214" s="4">
        <f t="shared" si="201"/>
        <v>41.427900000000001</v>
      </c>
      <c r="I1214" s="4">
        <v>4.05</v>
      </c>
      <c r="J1214" s="16">
        <f t="shared" si="202"/>
        <v>8.1</v>
      </c>
      <c r="K1214" s="4">
        <v>4.7925000000000004</v>
      </c>
      <c r="L1214" s="4">
        <f t="shared" si="203"/>
        <v>12.748050000000001</v>
      </c>
      <c r="M1214" s="4">
        <v>7.5025000000000004</v>
      </c>
      <c r="N1214" s="4">
        <f t="shared" si="204"/>
        <v>10.653549999999999</v>
      </c>
      <c r="O1214" s="4">
        <v>2.6</v>
      </c>
      <c r="P1214" s="4">
        <f t="shared" si="205"/>
        <v>1.7420000000000002</v>
      </c>
      <c r="Q1214" s="4">
        <v>2.7124999999999999</v>
      </c>
      <c r="R1214" s="4">
        <f t="shared" si="206"/>
        <v>1.8072500000000002</v>
      </c>
      <c r="S1214" s="4">
        <v>0.1125</v>
      </c>
      <c r="T1214" s="4">
        <f t="shared" si="207"/>
        <v>6.5250000000000002E-2</v>
      </c>
      <c r="U1214" s="4">
        <v>12.3125</v>
      </c>
      <c r="V1214" s="4">
        <f t="shared" si="208"/>
        <v>16.006250000000001</v>
      </c>
      <c r="W1214" s="4">
        <v>21.575333217697604</v>
      </c>
      <c r="X1214" s="4">
        <v>12.3125</v>
      </c>
      <c r="Y1214" s="4">
        <v>87.674999999999997</v>
      </c>
      <c r="Z1214" s="4">
        <v>2.5000000000000001E-2</v>
      </c>
      <c r="AA1214" s="4">
        <v>216.125</v>
      </c>
      <c r="AB1214" s="4">
        <v>0.08</v>
      </c>
      <c r="AC1214" s="3"/>
    </row>
    <row r="1215" spans="1:29">
      <c r="A1215" s="15">
        <v>40229.291666666664</v>
      </c>
      <c r="B1215" s="4">
        <v>0.34749999999999998</v>
      </c>
      <c r="C1215" s="4">
        <f t="shared" si="198"/>
        <v>0.40309999999999996</v>
      </c>
      <c r="D1215" s="4">
        <v>61.015000000000001</v>
      </c>
      <c r="E1215" s="4">
        <f t="shared" si="199"/>
        <v>116.53864999999999</v>
      </c>
      <c r="F1215" s="4">
        <v>78.992500000000007</v>
      </c>
      <c r="G1215" s="4">
        <f t="shared" si="200"/>
        <v>150.875675</v>
      </c>
      <c r="H1215" s="4">
        <f t="shared" si="201"/>
        <v>34.337025000000011</v>
      </c>
      <c r="I1215" s="4">
        <v>1.7675000000000001</v>
      </c>
      <c r="J1215" s="16">
        <f t="shared" si="202"/>
        <v>3.5350000000000001</v>
      </c>
      <c r="K1215" s="4">
        <v>5.5525000000000002</v>
      </c>
      <c r="L1215" s="4">
        <f t="shared" si="203"/>
        <v>14.769650000000002</v>
      </c>
      <c r="M1215" s="4">
        <v>8.4574999999999996</v>
      </c>
      <c r="N1215" s="4">
        <f t="shared" si="204"/>
        <v>12.009649999999999</v>
      </c>
      <c r="O1215" s="4">
        <v>2.58</v>
      </c>
      <c r="P1215" s="4">
        <f t="shared" si="205"/>
        <v>1.7286000000000001</v>
      </c>
      <c r="Q1215" s="4">
        <v>2.6924999999999999</v>
      </c>
      <c r="R1215" s="4">
        <f t="shared" si="206"/>
        <v>1.7938500000000002</v>
      </c>
      <c r="S1215" s="4">
        <v>0.1125</v>
      </c>
      <c r="T1215" s="4">
        <f t="shared" si="207"/>
        <v>6.5250000000000002E-2</v>
      </c>
      <c r="U1215" s="4">
        <v>15.25</v>
      </c>
      <c r="V1215" s="4">
        <f t="shared" si="208"/>
        <v>19.824999999999999</v>
      </c>
      <c r="W1215" s="4">
        <v>24.414829897269556</v>
      </c>
      <c r="X1215" s="4">
        <v>13.0625</v>
      </c>
      <c r="Y1215" s="4">
        <v>87.85</v>
      </c>
      <c r="Z1215" s="4">
        <v>0.1875</v>
      </c>
      <c r="AA1215" s="4">
        <v>194.17500000000001</v>
      </c>
      <c r="AB1215" s="4">
        <v>0.08</v>
      </c>
      <c r="AC1215" s="3"/>
    </row>
    <row r="1216" spans="1:29">
      <c r="A1216" s="15">
        <v>40229.333333333336</v>
      </c>
      <c r="B1216" s="4">
        <v>0.32750000000000001</v>
      </c>
      <c r="C1216" s="4">
        <f t="shared" si="198"/>
        <v>0.37990000000000002</v>
      </c>
      <c r="D1216" s="4">
        <v>45.97</v>
      </c>
      <c r="E1216" s="4">
        <f t="shared" si="199"/>
        <v>87.802699999999987</v>
      </c>
      <c r="F1216" s="4">
        <v>67.422499999999999</v>
      </c>
      <c r="G1216" s="4">
        <f t="shared" si="200"/>
        <v>128.77697499999999</v>
      </c>
      <c r="H1216" s="4">
        <f t="shared" si="201"/>
        <v>40.974275000000006</v>
      </c>
      <c r="I1216" s="4">
        <v>3.3875000000000002</v>
      </c>
      <c r="J1216" s="16">
        <f t="shared" si="202"/>
        <v>6.7750000000000004</v>
      </c>
      <c r="K1216" s="4">
        <v>6.4349999999999996</v>
      </c>
      <c r="L1216" s="4">
        <f t="shared" si="203"/>
        <v>17.117100000000001</v>
      </c>
      <c r="M1216" s="4">
        <v>9.6824999999999992</v>
      </c>
      <c r="N1216" s="4">
        <f t="shared" si="204"/>
        <v>13.749149999999998</v>
      </c>
      <c r="O1216" s="4">
        <v>2.6150000000000002</v>
      </c>
      <c r="P1216" s="4">
        <f t="shared" si="205"/>
        <v>1.7520500000000003</v>
      </c>
      <c r="Q1216" s="4">
        <v>2.7374999999999998</v>
      </c>
      <c r="R1216" s="4">
        <f t="shared" si="206"/>
        <v>1.8231000000000004</v>
      </c>
      <c r="S1216" s="4">
        <v>0.1225</v>
      </c>
      <c r="T1216" s="4">
        <f t="shared" si="207"/>
        <v>7.1049999999999988E-2</v>
      </c>
      <c r="U1216" s="4">
        <v>12.75</v>
      </c>
      <c r="V1216" s="4">
        <f t="shared" si="208"/>
        <v>16.574999999999999</v>
      </c>
      <c r="W1216" s="4">
        <v>21.501655087787519</v>
      </c>
      <c r="X1216" s="4">
        <v>12.6875</v>
      </c>
      <c r="Y1216" s="4">
        <v>87.85</v>
      </c>
      <c r="Z1216" s="4">
        <v>7.4999999999999997E-2</v>
      </c>
      <c r="AA1216" s="4">
        <v>218.7</v>
      </c>
      <c r="AB1216" s="4">
        <v>0.08</v>
      </c>
      <c r="AC1216" s="3"/>
    </row>
    <row r="1217" spans="1:29">
      <c r="A1217" s="15">
        <v>40229.375</v>
      </c>
      <c r="B1217" s="4">
        <v>0.30249999999999999</v>
      </c>
      <c r="C1217" s="4">
        <f t="shared" si="198"/>
        <v>0.35089999999999999</v>
      </c>
      <c r="D1217" s="4">
        <v>24.512499999999999</v>
      </c>
      <c r="E1217" s="4">
        <f t="shared" si="199"/>
        <v>46.818874999999998</v>
      </c>
      <c r="F1217" s="4">
        <v>46.597499999999997</v>
      </c>
      <c r="G1217" s="4">
        <f t="shared" si="200"/>
        <v>89.001224999999991</v>
      </c>
      <c r="H1217" s="4">
        <f t="shared" si="201"/>
        <v>42.182349999999992</v>
      </c>
      <c r="I1217" s="4">
        <v>6.9225000000000003</v>
      </c>
      <c r="J1217" s="16">
        <f t="shared" si="202"/>
        <v>13.845000000000001</v>
      </c>
      <c r="K1217" s="4">
        <v>5.5525000000000002</v>
      </c>
      <c r="L1217" s="4">
        <f t="shared" si="203"/>
        <v>14.769650000000002</v>
      </c>
      <c r="M1217" s="4">
        <v>8.4550000000000001</v>
      </c>
      <c r="N1217" s="4">
        <f t="shared" si="204"/>
        <v>12.0061</v>
      </c>
      <c r="O1217" s="4">
        <v>2.605</v>
      </c>
      <c r="P1217" s="4">
        <f t="shared" si="205"/>
        <v>1.7453500000000002</v>
      </c>
      <c r="Q1217" s="4">
        <v>2.7075</v>
      </c>
      <c r="R1217" s="4">
        <f t="shared" si="206"/>
        <v>1.8033500000000002</v>
      </c>
      <c r="S1217" s="4">
        <v>0.1</v>
      </c>
      <c r="T1217" s="4">
        <f t="shared" si="207"/>
        <v>5.7999999999999996E-2</v>
      </c>
      <c r="U1217" s="4">
        <v>12.875</v>
      </c>
      <c r="V1217" s="4">
        <f t="shared" si="208"/>
        <v>16.737500000000001</v>
      </c>
      <c r="W1217" s="4">
        <v>22.643632678493631</v>
      </c>
      <c r="X1217" s="4">
        <v>10.8125</v>
      </c>
      <c r="Y1217" s="4">
        <v>87.974999999999994</v>
      </c>
      <c r="Z1217" s="4">
        <v>0.25</v>
      </c>
      <c r="AA1217" s="4">
        <v>228.875</v>
      </c>
      <c r="AB1217" s="4">
        <v>0.08</v>
      </c>
      <c r="AC1217" s="3"/>
    </row>
    <row r="1218" spans="1:29">
      <c r="A1218" s="15">
        <v>40229.416666666664</v>
      </c>
      <c r="B1218" s="4">
        <v>0.29499999999999998</v>
      </c>
      <c r="C1218" s="4">
        <f t="shared" si="198"/>
        <v>0.34219999999999995</v>
      </c>
      <c r="D1218" s="4">
        <v>10.58</v>
      </c>
      <c r="E1218" s="4">
        <f t="shared" si="199"/>
        <v>20.207799999999999</v>
      </c>
      <c r="F1218" s="4">
        <v>26.655000000000001</v>
      </c>
      <c r="G1218" s="4">
        <f t="shared" si="200"/>
        <v>50.911050000000003</v>
      </c>
      <c r="H1218" s="4">
        <f t="shared" si="201"/>
        <v>30.703250000000004</v>
      </c>
      <c r="I1218" s="4">
        <v>18.407499999999999</v>
      </c>
      <c r="J1218" s="16">
        <f t="shared" si="202"/>
        <v>36.814999999999998</v>
      </c>
      <c r="K1218" s="4">
        <v>4.415</v>
      </c>
      <c r="L1218" s="4">
        <f t="shared" si="203"/>
        <v>11.7439</v>
      </c>
      <c r="M1218" s="4">
        <v>7.64</v>
      </c>
      <c r="N1218" s="4">
        <f t="shared" si="204"/>
        <v>10.848799999999999</v>
      </c>
      <c r="O1218" s="4">
        <v>2.4350000000000001</v>
      </c>
      <c r="P1218" s="4">
        <f t="shared" si="205"/>
        <v>1.6314500000000001</v>
      </c>
      <c r="Q1218" s="4">
        <v>2.5350000000000001</v>
      </c>
      <c r="R1218" s="4">
        <f t="shared" si="206"/>
        <v>1.6894500000000001</v>
      </c>
      <c r="S1218" s="4">
        <v>0.1</v>
      </c>
      <c r="T1218" s="4">
        <f t="shared" si="207"/>
        <v>5.7999999999999996E-2</v>
      </c>
      <c r="U1218" s="4">
        <v>16.4375</v>
      </c>
      <c r="V1218" s="4">
        <f t="shared" si="208"/>
        <v>21.368750000000002</v>
      </c>
      <c r="W1218" s="4">
        <v>26.133314976461676</v>
      </c>
      <c r="X1218" s="4">
        <v>15.5</v>
      </c>
      <c r="Y1218" s="4">
        <v>87.75</v>
      </c>
      <c r="Z1218" s="4">
        <v>0.65</v>
      </c>
      <c r="AA1218" s="4">
        <v>244.02500000000001</v>
      </c>
      <c r="AB1218" s="4">
        <v>0.08</v>
      </c>
      <c r="AC1218" s="3"/>
    </row>
    <row r="1219" spans="1:29">
      <c r="A1219" s="15">
        <v>40229.458333333336</v>
      </c>
      <c r="B1219" s="4">
        <v>0.3175</v>
      </c>
      <c r="C1219" s="4">
        <f t="shared" si="198"/>
        <v>0.36829999999999996</v>
      </c>
      <c r="D1219" s="4">
        <v>28.855</v>
      </c>
      <c r="E1219" s="4">
        <f t="shared" si="199"/>
        <v>55.113050000000001</v>
      </c>
      <c r="F1219" s="4">
        <v>46.63</v>
      </c>
      <c r="G1219" s="4">
        <f t="shared" si="200"/>
        <v>89.063299999999998</v>
      </c>
      <c r="H1219" s="4">
        <f t="shared" si="201"/>
        <v>33.950249999999997</v>
      </c>
      <c r="I1219" s="4">
        <v>16.12</v>
      </c>
      <c r="J1219" s="16">
        <f t="shared" si="202"/>
        <v>32.24</v>
      </c>
      <c r="K1219" s="4">
        <v>5.1725000000000003</v>
      </c>
      <c r="L1219" s="4">
        <f t="shared" si="203"/>
        <v>13.758850000000002</v>
      </c>
      <c r="M1219" s="4">
        <v>8.0449999999999999</v>
      </c>
      <c r="N1219" s="4">
        <f t="shared" si="204"/>
        <v>11.4239</v>
      </c>
      <c r="O1219" s="4">
        <v>2.3675000000000002</v>
      </c>
      <c r="P1219" s="4">
        <f t="shared" si="205"/>
        <v>1.5862250000000002</v>
      </c>
      <c r="Q1219" s="4">
        <v>2.48</v>
      </c>
      <c r="R1219" s="4">
        <f t="shared" si="206"/>
        <v>1.6514750000000002</v>
      </c>
      <c r="S1219" s="4">
        <v>0.1125</v>
      </c>
      <c r="T1219" s="4">
        <f t="shared" si="207"/>
        <v>6.5250000000000002E-2</v>
      </c>
      <c r="U1219" s="4">
        <v>23.9375</v>
      </c>
      <c r="V1219" s="4">
        <f t="shared" si="208"/>
        <v>31.118750000000002</v>
      </c>
      <c r="W1219" s="4" t="s">
        <v>14</v>
      </c>
      <c r="X1219" s="4">
        <v>24.1875</v>
      </c>
      <c r="Y1219" s="4">
        <v>82.625</v>
      </c>
      <c r="Z1219" s="4">
        <v>1.8625</v>
      </c>
      <c r="AA1219" s="4">
        <v>154.5</v>
      </c>
      <c r="AB1219" s="4">
        <v>0.08</v>
      </c>
      <c r="AC1219" s="3"/>
    </row>
    <row r="1220" spans="1:29">
      <c r="A1220" s="15">
        <v>40229.5</v>
      </c>
      <c r="B1220" s="4">
        <v>0.33750000000000002</v>
      </c>
      <c r="C1220" s="4">
        <f t="shared" si="198"/>
        <v>0.39150000000000001</v>
      </c>
      <c r="D1220" s="4">
        <v>42.81</v>
      </c>
      <c r="E1220" s="4">
        <f t="shared" si="199"/>
        <v>81.767099999999999</v>
      </c>
      <c r="F1220" s="4">
        <v>61.922499999999999</v>
      </c>
      <c r="G1220" s="4">
        <f t="shared" si="200"/>
        <v>118.271975</v>
      </c>
      <c r="H1220" s="4">
        <f t="shared" si="201"/>
        <v>36.504874999999998</v>
      </c>
      <c r="I1220" s="4">
        <v>15.1625</v>
      </c>
      <c r="J1220" s="16">
        <f t="shared" si="202"/>
        <v>30.324999999999999</v>
      </c>
      <c r="K1220" s="4">
        <v>5.55</v>
      </c>
      <c r="L1220" s="4">
        <f t="shared" si="203"/>
        <v>14.763</v>
      </c>
      <c r="M1220" s="4">
        <v>8.3175000000000008</v>
      </c>
      <c r="N1220" s="4">
        <f t="shared" si="204"/>
        <v>11.81085</v>
      </c>
      <c r="O1220" s="4">
        <v>2.335</v>
      </c>
      <c r="P1220" s="4">
        <f t="shared" si="205"/>
        <v>1.5644500000000001</v>
      </c>
      <c r="Q1220" s="4">
        <v>2.4350000000000001</v>
      </c>
      <c r="R1220" s="4">
        <f t="shared" si="206"/>
        <v>1.6224500000000002</v>
      </c>
      <c r="S1220" s="4">
        <v>0.1</v>
      </c>
      <c r="T1220" s="4">
        <f t="shared" si="207"/>
        <v>5.7999999999999996E-2</v>
      </c>
      <c r="U1220" s="4">
        <v>25.8125</v>
      </c>
      <c r="V1220" s="4">
        <f t="shared" si="208"/>
        <v>33.556249999999999</v>
      </c>
      <c r="W1220" s="4">
        <v>35.737991283140055</v>
      </c>
      <c r="X1220" s="4">
        <v>27.25</v>
      </c>
      <c r="Y1220" s="4">
        <v>68.150000000000006</v>
      </c>
      <c r="Z1220" s="4">
        <v>3.1</v>
      </c>
      <c r="AA1220" s="4">
        <v>145.97499999999999</v>
      </c>
      <c r="AB1220" s="4">
        <v>8.2500000000000004E-2</v>
      </c>
      <c r="AC1220" s="3"/>
    </row>
    <row r="1221" spans="1:29">
      <c r="A1221" s="15">
        <v>40229.541666666664</v>
      </c>
      <c r="B1221" s="4">
        <v>0.29249999999999998</v>
      </c>
      <c r="C1221" s="4">
        <f t="shared" si="198"/>
        <v>0.33929999999999993</v>
      </c>
      <c r="D1221" s="4">
        <v>29.0275</v>
      </c>
      <c r="E1221" s="4">
        <f t="shared" si="199"/>
        <v>55.442524999999996</v>
      </c>
      <c r="F1221" s="4">
        <v>44.52</v>
      </c>
      <c r="G1221" s="4">
        <f t="shared" si="200"/>
        <v>85.033200000000008</v>
      </c>
      <c r="H1221" s="4">
        <f t="shared" si="201"/>
        <v>29.590675000000012</v>
      </c>
      <c r="I1221" s="4">
        <v>20.535</v>
      </c>
      <c r="J1221" s="16">
        <f t="shared" si="202"/>
        <v>41.07</v>
      </c>
      <c r="K1221" s="4">
        <v>5.4249999999999998</v>
      </c>
      <c r="L1221" s="4">
        <f t="shared" si="203"/>
        <v>14.4305</v>
      </c>
      <c r="M1221" s="4">
        <v>8.1824999999999992</v>
      </c>
      <c r="N1221" s="4">
        <f t="shared" si="204"/>
        <v>11.619149999999998</v>
      </c>
      <c r="O1221" s="4">
        <v>2.34</v>
      </c>
      <c r="P1221" s="4">
        <f t="shared" si="205"/>
        <v>1.5678000000000001</v>
      </c>
      <c r="Q1221" s="4">
        <v>2.4350000000000001</v>
      </c>
      <c r="R1221" s="4">
        <f t="shared" si="206"/>
        <v>1.6229</v>
      </c>
      <c r="S1221" s="4">
        <v>9.5000000000000001E-2</v>
      </c>
      <c r="T1221" s="4">
        <f t="shared" si="207"/>
        <v>5.5099999999999996E-2</v>
      </c>
      <c r="U1221" s="4">
        <v>20.6875</v>
      </c>
      <c r="V1221" s="4">
        <f t="shared" si="208"/>
        <v>26.893750000000001</v>
      </c>
      <c r="W1221" s="4">
        <v>28.501664995863948</v>
      </c>
      <c r="X1221" s="4">
        <v>24.375</v>
      </c>
      <c r="Y1221" s="4">
        <v>62.524999999999999</v>
      </c>
      <c r="Z1221" s="4">
        <v>3.9</v>
      </c>
      <c r="AA1221" s="4">
        <v>166.67500000000001</v>
      </c>
      <c r="AB1221" s="4">
        <v>0.11749999999999999</v>
      </c>
      <c r="AC1221" s="3"/>
    </row>
    <row r="1222" spans="1:29">
      <c r="A1222" s="15">
        <v>40229.583333333336</v>
      </c>
      <c r="B1222" s="4">
        <v>0.26500000000000001</v>
      </c>
      <c r="C1222" s="4">
        <f t="shared" si="198"/>
        <v>0.30740000000000001</v>
      </c>
      <c r="D1222" s="4">
        <v>26.95</v>
      </c>
      <c r="E1222" s="4">
        <f t="shared" si="199"/>
        <v>51.474499999999999</v>
      </c>
      <c r="F1222" s="4">
        <v>44.232500000000002</v>
      </c>
      <c r="G1222" s="4">
        <f t="shared" si="200"/>
        <v>84.484075000000004</v>
      </c>
      <c r="H1222" s="4">
        <f t="shared" si="201"/>
        <v>33.009575000000005</v>
      </c>
      <c r="I1222" s="4">
        <v>23.987500000000001</v>
      </c>
      <c r="J1222" s="16">
        <f t="shared" si="202"/>
        <v>47.975000000000001</v>
      </c>
      <c r="K1222" s="4">
        <v>5.1725000000000003</v>
      </c>
      <c r="L1222" s="4">
        <f t="shared" si="203"/>
        <v>13.758850000000002</v>
      </c>
      <c r="M1222" s="4">
        <v>8.1824999999999992</v>
      </c>
      <c r="N1222" s="4">
        <f t="shared" si="204"/>
        <v>11.619149999999998</v>
      </c>
      <c r="O1222" s="4">
        <v>2.2324999999999999</v>
      </c>
      <c r="P1222" s="4">
        <f t="shared" si="205"/>
        <v>1.4957750000000001</v>
      </c>
      <c r="Q1222" s="4">
        <v>2.2925</v>
      </c>
      <c r="R1222" s="4">
        <f t="shared" si="206"/>
        <v>1.530575</v>
      </c>
      <c r="S1222" s="4">
        <v>0.06</v>
      </c>
      <c r="T1222" s="4">
        <f t="shared" si="207"/>
        <v>3.4799999999999998E-2</v>
      </c>
      <c r="U1222" s="4">
        <v>18.6875</v>
      </c>
      <c r="V1222" s="4">
        <f t="shared" si="208"/>
        <v>24.293749999999999</v>
      </c>
      <c r="W1222" s="4">
        <v>24.151397968977843</v>
      </c>
      <c r="X1222" s="4">
        <v>19.0625</v>
      </c>
      <c r="Y1222" s="4">
        <v>52.75</v>
      </c>
      <c r="Z1222" s="4">
        <v>4.7</v>
      </c>
      <c r="AA1222" s="4">
        <v>100.27500000000001</v>
      </c>
      <c r="AB1222" s="4">
        <v>0.105</v>
      </c>
      <c r="AC1222" s="3"/>
    </row>
    <row r="1223" spans="1:29">
      <c r="A1223" s="15">
        <v>40229.625</v>
      </c>
      <c r="B1223" s="4">
        <v>0.315</v>
      </c>
      <c r="C1223" s="4">
        <f t="shared" si="198"/>
        <v>0.3654</v>
      </c>
      <c r="D1223" s="4">
        <v>26.475000000000001</v>
      </c>
      <c r="E1223" s="4">
        <f t="shared" si="199"/>
        <v>50.567250000000001</v>
      </c>
      <c r="F1223" s="4">
        <v>48.3675</v>
      </c>
      <c r="G1223" s="4">
        <f t="shared" si="200"/>
        <v>92.381924999999995</v>
      </c>
      <c r="H1223" s="4">
        <f t="shared" si="201"/>
        <v>41.814674999999994</v>
      </c>
      <c r="I1223" s="4">
        <v>19.274999999999999</v>
      </c>
      <c r="J1223" s="16">
        <f t="shared" si="202"/>
        <v>38.549999999999997</v>
      </c>
      <c r="K1223" s="4">
        <v>5.1675000000000004</v>
      </c>
      <c r="L1223" s="4">
        <f t="shared" si="203"/>
        <v>13.745550000000001</v>
      </c>
      <c r="M1223" s="4">
        <v>8.4550000000000001</v>
      </c>
      <c r="N1223" s="4">
        <f t="shared" si="204"/>
        <v>12.0061</v>
      </c>
      <c r="O1223" s="4">
        <v>2.31</v>
      </c>
      <c r="P1223" s="4">
        <f t="shared" si="205"/>
        <v>1.5477000000000001</v>
      </c>
      <c r="Q1223" s="4">
        <v>2.3875000000000002</v>
      </c>
      <c r="R1223" s="4">
        <f t="shared" si="206"/>
        <v>1.5926500000000001</v>
      </c>
      <c r="S1223" s="4">
        <v>7.7499999999999999E-2</v>
      </c>
      <c r="T1223" s="4">
        <f t="shared" si="207"/>
        <v>4.4949999999999997E-2</v>
      </c>
      <c r="U1223" s="4">
        <v>17.4375</v>
      </c>
      <c r="V1223" s="4">
        <f t="shared" si="208"/>
        <v>22.668749999999999</v>
      </c>
      <c r="W1223" s="4">
        <v>21.513762869004047</v>
      </c>
      <c r="X1223" s="4">
        <v>18.5625</v>
      </c>
      <c r="Y1223" s="4">
        <v>57.1</v>
      </c>
      <c r="Z1223" s="4">
        <v>3.6749999999999998</v>
      </c>
      <c r="AA1223" s="4">
        <v>95.65</v>
      </c>
      <c r="AB1223" s="4">
        <v>0.09</v>
      </c>
      <c r="AC1223" s="3"/>
    </row>
    <row r="1224" spans="1:29">
      <c r="A1224" s="15">
        <v>40229.666666666664</v>
      </c>
      <c r="B1224" s="4">
        <v>0.33500000000000002</v>
      </c>
      <c r="C1224" s="4">
        <f t="shared" ref="C1224:C1287" si="209">B1224*1.16</f>
        <v>0.3886</v>
      </c>
      <c r="D1224" s="4">
        <v>33.707500000000003</v>
      </c>
      <c r="E1224" s="4">
        <f t="shared" ref="E1224:E1287" si="210">D1224*1.91</f>
        <v>64.381325000000004</v>
      </c>
      <c r="F1224" s="4">
        <v>59.332500000000003</v>
      </c>
      <c r="G1224" s="4">
        <f t="shared" ref="G1224:G1287" si="211">F1224*1.91</f>
        <v>113.325075</v>
      </c>
      <c r="H1224" s="4">
        <f t="shared" ref="H1224:H1287" si="212">G1224-E1224</f>
        <v>48.943749999999994</v>
      </c>
      <c r="I1224" s="4">
        <v>15.08</v>
      </c>
      <c r="J1224" s="16">
        <f t="shared" ref="J1224:J1287" si="213">I1224*2</f>
        <v>30.16</v>
      </c>
      <c r="K1224" s="4">
        <v>5.17</v>
      </c>
      <c r="L1224" s="4">
        <f t="shared" ref="L1224:L1287" si="214">K1224*2.66</f>
        <v>13.7522</v>
      </c>
      <c r="M1224" s="4">
        <v>8.7274999999999991</v>
      </c>
      <c r="N1224" s="4">
        <f t="shared" ref="N1224:N1287" si="215">M1224*1.42</f>
        <v>12.393049999999999</v>
      </c>
      <c r="O1224" s="4">
        <v>2.2599999999999998</v>
      </c>
      <c r="P1224" s="4">
        <f t="shared" ref="P1224:P1287" si="216">O1224*0.67</f>
        <v>1.5142</v>
      </c>
      <c r="Q1224" s="4">
        <v>2.3325</v>
      </c>
      <c r="R1224" s="4">
        <f t="shared" ref="R1224:R1287" si="217">P1224+T1224</f>
        <v>1.5577000000000001</v>
      </c>
      <c r="S1224" s="4">
        <v>7.4999999999999997E-2</v>
      </c>
      <c r="T1224" s="4">
        <f t="shared" si="207"/>
        <v>4.3499999999999997E-2</v>
      </c>
      <c r="U1224" s="4">
        <v>19.0625</v>
      </c>
      <c r="V1224" s="4">
        <f t="shared" si="208"/>
        <v>24.78125</v>
      </c>
      <c r="W1224" s="4">
        <v>24.679107882320309</v>
      </c>
      <c r="X1224" s="4">
        <v>20.625</v>
      </c>
      <c r="Y1224" s="4">
        <v>58.35</v>
      </c>
      <c r="Z1224" s="4">
        <v>3.7124999999999999</v>
      </c>
      <c r="AA1224" s="4">
        <v>97.775000000000006</v>
      </c>
      <c r="AB1224" s="4">
        <v>0.08</v>
      </c>
      <c r="AC1224" s="3"/>
    </row>
    <row r="1225" spans="1:29">
      <c r="A1225" s="15">
        <v>40229.708333333336</v>
      </c>
      <c r="B1225" s="4">
        <v>0.30249999999999999</v>
      </c>
      <c r="C1225" s="4">
        <f t="shared" si="209"/>
        <v>0.35089999999999999</v>
      </c>
      <c r="D1225" s="4">
        <v>13.005000000000001</v>
      </c>
      <c r="E1225" s="4">
        <f t="shared" si="210"/>
        <v>24.839549999999999</v>
      </c>
      <c r="F1225" s="4">
        <v>37.74</v>
      </c>
      <c r="G1225" s="4">
        <f t="shared" si="211"/>
        <v>72.083399999999997</v>
      </c>
      <c r="H1225" s="4">
        <f t="shared" si="212"/>
        <v>47.243849999999995</v>
      </c>
      <c r="I1225" s="4">
        <v>17.432500000000001</v>
      </c>
      <c r="J1225" s="16">
        <f t="shared" si="213"/>
        <v>34.865000000000002</v>
      </c>
      <c r="K1225" s="4">
        <v>4.9175000000000004</v>
      </c>
      <c r="L1225" s="4">
        <f t="shared" si="214"/>
        <v>13.080550000000002</v>
      </c>
      <c r="M1225" s="4">
        <v>8.1850000000000005</v>
      </c>
      <c r="N1225" s="4">
        <f t="shared" si="215"/>
        <v>11.6227</v>
      </c>
      <c r="O1225" s="4">
        <v>2.38</v>
      </c>
      <c r="P1225" s="4">
        <f t="shared" si="216"/>
        <v>1.5946</v>
      </c>
      <c r="Q1225" s="4">
        <v>2.5</v>
      </c>
      <c r="R1225" s="4">
        <f t="shared" si="217"/>
        <v>1.6656500000000001</v>
      </c>
      <c r="S1225" s="4">
        <v>0.1225</v>
      </c>
      <c r="T1225" s="4">
        <f t="shared" ref="T1225:T1288" si="218">S1225*0.58</f>
        <v>7.1049999999999988E-2</v>
      </c>
      <c r="U1225" s="4">
        <v>17.5</v>
      </c>
      <c r="V1225" s="4">
        <f t="shared" ref="V1225:V1288" si="219">U1225*1.3</f>
        <v>22.75</v>
      </c>
      <c r="W1225" s="4">
        <v>22.735010281846233</v>
      </c>
      <c r="X1225" s="4">
        <v>19.3125</v>
      </c>
      <c r="Y1225" s="4">
        <v>59</v>
      </c>
      <c r="Z1225" s="4">
        <v>3.55</v>
      </c>
      <c r="AA1225" s="4">
        <v>149.47499999999999</v>
      </c>
      <c r="AB1225" s="4">
        <v>0.08</v>
      </c>
      <c r="AC1225" s="3"/>
    </row>
    <row r="1226" spans="1:29">
      <c r="A1226" s="15">
        <v>40229.75</v>
      </c>
      <c r="B1226" s="4">
        <v>0.43</v>
      </c>
      <c r="C1226" s="4">
        <f t="shared" si="209"/>
        <v>0.49879999999999997</v>
      </c>
      <c r="D1226" s="4">
        <v>38.862499999999997</v>
      </c>
      <c r="E1226" s="4">
        <f t="shared" si="210"/>
        <v>74.227374999999995</v>
      </c>
      <c r="F1226" s="4">
        <v>69.48</v>
      </c>
      <c r="G1226" s="4">
        <f t="shared" si="211"/>
        <v>132.70680000000002</v>
      </c>
      <c r="H1226" s="4">
        <f t="shared" si="212"/>
        <v>58.47942500000002</v>
      </c>
      <c r="I1226" s="4">
        <v>4.6325000000000003</v>
      </c>
      <c r="J1226" s="16">
        <f t="shared" si="213"/>
        <v>9.2650000000000006</v>
      </c>
      <c r="K1226" s="4">
        <v>5.2975000000000003</v>
      </c>
      <c r="L1226" s="4">
        <f t="shared" si="214"/>
        <v>14.091350000000002</v>
      </c>
      <c r="M1226" s="4">
        <v>8.32</v>
      </c>
      <c r="N1226" s="4">
        <f t="shared" si="215"/>
        <v>11.814399999999999</v>
      </c>
      <c r="O1226" s="4">
        <v>2.39</v>
      </c>
      <c r="P1226" s="4">
        <f t="shared" si="216"/>
        <v>1.6013000000000002</v>
      </c>
      <c r="Q1226" s="4">
        <v>2.5099999999999998</v>
      </c>
      <c r="R1226" s="4">
        <f t="shared" si="217"/>
        <v>1.6723500000000002</v>
      </c>
      <c r="S1226" s="4">
        <v>0.1225</v>
      </c>
      <c r="T1226" s="4">
        <f t="shared" si="218"/>
        <v>7.1049999999999988E-2</v>
      </c>
      <c r="U1226" s="4">
        <v>23.1875</v>
      </c>
      <c r="V1226" s="4">
        <f t="shared" si="219"/>
        <v>30.143750000000001</v>
      </c>
      <c r="W1226" s="4">
        <v>28.185131780283829</v>
      </c>
      <c r="X1226" s="4">
        <v>23.6875</v>
      </c>
      <c r="Y1226" s="4">
        <v>67.875</v>
      </c>
      <c r="Z1226" s="4">
        <v>2.625</v>
      </c>
      <c r="AA1226" s="4">
        <v>184.125</v>
      </c>
      <c r="AB1226" s="4">
        <v>0.08</v>
      </c>
      <c r="AC1226" s="3"/>
    </row>
    <row r="1227" spans="1:29">
      <c r="A1227" s="15">
        <v>40229.791666666664</v>
      </c>
      <c r="B1227" s="4">
        <v>0.6</v>
      </c>
      <c r="C1227" s="4">
        <f t="shared" si="209"/>
        <v>0.69599999999999995</v>
      </c>
      <c r="D1227" s="4">
        <v>39.672499999999999</v>
      </c>
      <c r="E1227" s="4">
        <f t="shared" si="210"/>
        <v>75.774474999999995</v>
      </c>
      <c r="F1227" s="4">
        <v>68.745000000000005</v>
      </c>
      <c r="G1227" s="4">
        <f t="shared" si="211"/>
        <v>131.30295000000001</v>
      </c>
      <c r="H1227" s="4">
        <f t="shared" si="212"/>
        <v>55.528475000000014</v>
      </c>
      <c r="I1227" s="4">
        <v>1.47</v>
      </c>
      <c r="J1227" s="16">
        <f t="shared" si="213"/>
        <v>2.94</v>
      </c>
      <c r="K1227" s="4">
        <v>5.9249999999999998</v>
      </c>
      <c r="L1227" s="4">
        <f t="shared" si="214"/>
        <v>15.7605</v>
      </c>
      <c r="M1227" s="4">
        <v>9</v>
      </c>
      <c r="N1227" s="4">
        <f t="shared" si="215"/>
        <v>12.78</v>
      </c>
      <c r="O1227" s="4">
        <v>2.9</v>
      </c>
      <c r="P1227" s="4">
        <f t="shared" si="216"/>
        <v>1.9430000000000001</v>
      </c>
      <c r="Q1227" s="4">
        <v>3.1175000000000002</v>
      </c>
      <c r="R1227" s="4">
        <f t="shared" si="217"/>
        <v>2.06915</v>
      </c>
      <c r="S1227" s="4">
        <v>0.2175</v>
      </c>
      <c r="T1227" s="4">
        <f t="shared" si="218"/>
        <v>0.12614999999999998</v>
      </c>
      <c r="U1227" s="4">
        <v>17.3125</v>
      </c>
      <c r="V1227" s="4">
        <f t="shared" si="219"/>
        <v>22.506250000000001</v>
      </c>
      <c r="W1227" s="4">
        <v>23.957587176880331</v>
      </c>
      <c r="X1227" s="4">
        <v>17.1875</v>
      </c>
      <c r="Y1227" s="4">
        <v>74.349999999999994</v>
      </c>
      <c r="Z1227" s="4">
        <v>1.125</v>
      </c>
      <c r="AA1227" s="4">
        <v>199.82499999999999</v>
      </c>
      <c r="AB1227" s="4">
        <v>0.08</v>
      </c>
      <c r="AC1227" s="3"/>
    </row>
    <row r="1228" spans="1:29">
      <c r="A1228" s="15">
        <v>40229.833333333336</v>
      </c>
      <c r="B1228" s="4">
        <v>0.63500000000000001</v>
      </c>
      <c r="C1228" s="4">
        <f t="shared" si="209"/>
        <v>0.73659999999999992</v>
      </c>
      <c r="D1228" s="4">
        <v>54.947499999999998</v>
      </c>
      <c r="E1228" s="4">
        <f t="shared" si="210"/>
        <v>104.94972499999999</v>
      </c>
      <c r="F1228" s="4">
        <v>80.424999999999997</v>
      </c>
      <c r="G1228" s="4">
        <f t="shared" si="211"/>
        <v>153.61175</v>
      </c>
      <c r="H1228" s="4">
        <f t="shared" si="212"/>
        <v>48.662025000000014</v>
      </c>
      <c r="I1228" s="4">
        <v>1.325</v>
      </c>
      <c r="J1228" s="16">
        <f t="shared" si="213"/>
        <v>2.65</v>
      </c>
      <c r="K1228" s="4">
        <v>5.9275000000000002</v>
      </c>
      <c r="L1228" s="4">
        <f t="shared" si="214"/>
        <v>15.767150000000001</v>
      </c>
      <c r="M1228" s="4">
        <v>9.1374999999999993</v>
      </c>
      <c r="N1228" s="4">
        <f t="shared" si="215"/>
        <v>12.975249999999999</v>
      </c>
      <c r="O1228" s="4">
        <v>2.9950000000000001</v>
      </c>
      <c r="P1228" s="4">
        <f t="shared" si="216"/>
        <v>2.00665</v>
      </c>
      <c r="Q1228" s="4">
        <v>3.2625000000000002</v>
      </c>
      <c r="R1228" s="4">
        <f t="shared" si="217"/>
        <v>2.1632500000000001</v>
      </c>
      <c r="S1228" s="4">
        <v>0.27</v>
      </c>
      <c r="T1228" s="4">
        <f t="shared" si="218"/>
        <v>0.15659999999999999</v>
      </c>
      <c r="U1228" s="4">
        <v>16.6875</v>
      </c>
      <c r="V1228" s="4">
        <f t="shared" si="219"/>
        <v>21.693750000000001</v>
      </c>
      <c r="W1228" s="4">
        <v>24.50058608969541</v>
      </c>
      <c r="X1228" s="4">
        <v>16.8125</v>
      </c>
      <c r="Y1228" s="4">
        <v>77.75</v>
      </c>
      <c r="Z1228" s="4">
        <v>0.46250000000000002</v>
      </c>
      <c r="AA1228" s="4">
        <v>200.52500000000001</v>
      </c>
      <c r="AB1228" s="4">
        <v>0.08</v>
      </c>
      <c r="AC1228" s="3"/>
    </row>
    <row r="1229" spans="1:29">
      <c r="A1229" s="15">
        <v>40229.875</v>
      </c>
      <c r="B1229" s="4">
        <v>0.91500000000000004</v>
      </c>
      <c r="C1229" s="4">
        <f t="shared" si="209"/>
        <v>1.0613999999999999</v>
      </c>
      <c r="D1229" s="4">
        <v>150.58250000000001</v>
      </c>
      <c r="E1229" s="4">
        <f t="shared" si="210"/>
        <v>287.61257499999999</v>
      </c>
      <c r="F1229" s="4">
        <v>165.0625</v>
      </c>
      <c r="G1229" s="4">
        <f t="shared" si="211"/>
        <v>315.26937499999997</v>
      </c>
      <c r="H1229" s="4">
        <f t="shared" si="212"/>
        <v>27.656799999999976</v>
      </c>
      <c r="I1229" s="4">
        <v>1.2524999999999999</v>
      </c>
      <c r="J1229" s="16">
        <f t="shared" si="213"/>
        <v>2.5049999999999999</v>
      </c>
      <c r="K1229" s="4">
        <v>9.2050000000000001</v>
      </c>
      <c r="L1229" s="4">
        <f t="shared" si="214"/>
        <v>24.485300000000002</v>
      </c>
      <c r="M1229" s="4">
        <v>13.4975</v>
      </c>
      <c r="N1229" s="4">
        <f t="shared" si="215"/>
        <v>19.166450000000001</v>
      </c>
      <c r="O1229" s="4">
        <v>2.8725000000000001</v>
      </c>
      <c r="P1229" s="4">
        <f t="shared" si="216"/>
        <v>1.9245750000000001</v>
      </c>
      <c r="Q1229" s="4">
        <v>3.14</v>
      </c>
      <c r="R1229" s="4">
        <f t="shared" si="217"/>
        <v>2.0797250000000003</v>
      </c>
      <c r="S1229" s="4">
        <v>0.26750000000000002</v>
      </c>
      <c r="T1229" s="4">
        <f t="shared" si="218"/>
        <v>0.15515000000000001</v>
      </c>
      <c r="U1229" s="4">
        <v>25.8125</v>
      </c>
      <c r="V1229" s="4">
        <f t="shared" si="219"/>
        <v>33.556249999999999</v>
      </c>
      <c r="W1229" s="4">
        <v>36.743055583063999</v>
      </c>
      <c r="X1229" s="4">
        <v>21.75</v>
      </c>
      <c r="Y1229" s="4">
        <v>80.349999999999994</v>
      </c>
      <c r="Z1229" s="4">
        <v>0.32500000000000001</v>
      </c>
      <c r="AA1229" s="4">
        <v>186.8</v>
      </c>
      <c r="AB1229" s="4">
        <v>0.08</v>
      </c>
      <c r="AC1229" s="3"/>
    </row>
    <row r="1230" spans="1:29">
      <c r="A1230" s="15">
        <v>40229.916666666664</v>
      </c>
      <c r="B1230" s="4">
        <v>0.93</v>
      </c>
      <c r="C1230" s="4">
        <f t="shared" si="209"/>
        <v>1.0788</v>
      </c>
      <c r="D1230" s="4">
        <v>153.51</v>
      </c>
      <c r="E1230" s="4">
        <f t="shared" si="210"/>
        <v>293.20409999999998</v>
      </c>
      <c r="F1230" s="4">
        <v>162.66749999999999</v>
      </c>
      <c r="G1230" s="4">
        <f t="shared" si="211"/>
        <v>310.69492499999996</v>
      </c>
      <c r="H1230" s="4">
        <f t="shared" si="212"/>
        <v>17.490824999999973</v>
      </c>
      <c r="I1230" s="4">
        <v>1.325</v>
      </c>
      <c r="J1230" s="16">
        <f t="shared" si="213"/>
        <v>2.65</v>
      </c>
      <c r="K1230" s="4">
        <v>10.845000000000001</v>
      </c>
      <c r="L1230" s="4">
        <f t="shared" si="214"/>
        <v>28.847700000000003</v>
      </c>
      <c r="M1230" s="4">
        <v>15.404999999999999</v>
      </c>
      <c r="N1230" s="4">
        <f t="shared" si="215"/>
        <v>21.8751</v>
      </c>
      <c r="O1230" s="4">
        <v>3.01</v>
      </c>
      <c r="P1230" s="4">
        <f t="shared" si="216"/>
        <v>2.0167000000000002</v>
      </c>
      <c r="Q1230" s="4">
        <v>3.3174999999999999</v>
      </c>
      <c r="R1230" s="4">
        <f t="shared" si="217"/>
        <v>2.1965000000000003</v>
      </c>
      <c r="S1230" s="4">
        <v>0.31</v>
      </c>
      <c r="T1230" s="4">
        <f t="shared" si="218"/>
        <v>0.17979999999999999</v>
      </c>
      <c r="U1230" s="4">
        <v>25.0625</v>
      </c>
      <c r="V1230" s="4">
        <f t="shared" si="219"/>
        <v>32.581250000000004</v>
      </c>
      <c r="W1230" s="4">
        <v>37.089559617941312</v>
      </c>
      <c r="X1230" s="4">
        <v>25.375</v>
      </c>
      <c r="Y1230" s="4">
        <v>81.375</v>
      </c>
      <c r="Z1230" s="4">
        <v>-0.22500000000000001</v>
      </c>
      <c r="AA1230" s="4">
        <v>189.4</v>
      </c>
      <c r="AB1230" s="4">
        <v>0.08</v>
      </c>
      <c r="AC1230" s="3"/>
    </row>
    <row r="1231" spans="1:29">
      <c r="A1231" s="15">
        <v>40229.958333333336</v>
      </c>
      <c r="B1231" s="4">
        <v>0.96250000000000002</v>
      </c>
      <c r="C1231" s="4">
        <f t="shared" si="209"/>
        <v>1.1165</v>
      </c>
      <c r="D1231" s="4">
        <v>173.00749999999999</v>
      </c>
      <c r="E1231" s="4">
        <f t="shared" si="210"/>
        <v>330.44432499999999</v>
      </c>
      <c r="F1231" s="4">
        <v>176.23</v>
      </c>
      <c r="G1231" s="4">
        <f t="shared" si="211"/>
        <v>336.59929999999997</v>
      </c>
      <c r="H1231" s="4">
        <f t="shared" si="212"/>
        <v>6.154974999999979</v>
      </c>
      <c r="I1231" s="4">
        <v>1.2524999999999999</v>
      </c>
      <c r="J1231" s="16">
        <f t="shared" si="213"/>
        <v>2.5049999999999999</v>
      </c>
      <c r="K1231" s="4">
        <v>11.475</v>
      </c>
      <c r="L1231" s="4">
        <f t="shared" si="214"/>
        <v>30.523500000000002</v>
      </c>
      <c r="M1231" s="4">
        <v>16.4925</v>
      </c>
      <c r="N1231" s="4">
        <f t="shared" si="215"/>
        <v>23.419349999999998</v>
      </c>
      <c r="O1231" s="4">
        <v>3.0975000000000001</v>
      </c>
      <c r="P1231" s="4">
        <f t="shared" si="216"/>
        <v>2.0753250000000003</v>
      </c>
      <c r="Q1231" s="4">
        <v>3.4224999999999999</v>
      </c>
      <c r="R1231" s="4">
        <f t="shared" si="217"/>
        <v>2.2638250000000002</v>
      </c>
      <c r="S1231" s="4">
        <v>0.32500000000000001</v>
      </c>
      <c r="T1231" s="4">
        <f t="shared" si="218"/>
        <v>0.1885</v>
      </c>
      <c r="U1231" s="4">
        <v>26.5</v>
      </c>
      <c r="V1231" s="4">
        <f t="shared" si="219"/>
        <v>34.450000000000003</v>
      </c>
      <c r="W1231" s="4">
        <v>39.076614642447041</v>
      </c>
      <c r="X1231" s="4">
        <v>26.25</v>
      </c>
      <c r="Y1231" s="4">
        <v>81.875</v>
      </c>
      <c r="Z1231" s="4">
        <v>-0.75</v>
      </c>
      <c r="AA1231" s="4">
        <v>192.8</v>
      </c>
      <c r="AB1231" s="4">
        <v>0.08</v>
      </c>
      <c r="AC1231" s="3"/>
    </row>
    <row r="1232" spans="1:29">
      <c r="A1232" s="15">
        <v>40230</v>
      </c>
      <c r="B1232" s="4">
        <v>0.41249999999999998</v>
      </c>
      <c r="C1232" s="4">
        <f t="shared" si="209"/>
        <v>0.47849999999999993</v>
      </c>
      <c r="D1232" s="4">
        <v>22.837499999999999</v>
      </c>
      <c r="E1232" s="4">
        <f t="shared" si="210"/>
        <v>43.619624999999992</v>
      </c>
      <c r="F1232" s="4">
        <v>46.76</v>
      </c>
      <c r="G1232" s="4">
        <f t="shared" si="211"/>
        <v>89.311599999999999</v>
      </c>
      <c r="H1232" s="4">
        <f t="shared" si="212"/>
        <v>45.691975000000006</v>
      </c>
      <c r="I1232" s="4">
        <v>1.69</v>
      </c>
      <c r="J1232" s="16">
        <f t="shared" si="213"/>
        <v>3.38</v>
      </c>
      <c r="K1232" s="4">
        <v>8.0724999999999998</v>
      </c>
      <c r="L1232" s="4">
        <f t="shared" si="214"/>
        <v>21.472850000000001</v>
      </c>
      <c r="M1232" s="4">
        <v>11.72</v>
      </c>
      <c r="N1232" s="4">
        <f t="shared" si="215"/>
        <v>16.642399999999999</v>
      </c>
      <c r="O1232" s="4">
        <v>2.8574999999999999</v>
      </c>
      <c r="P1232" s="4">
        <f t="shared" si="216"/>
        <v>1.914525</v>
      </c>
      <c r="Q1232" s="4">
        <v>3.0575000000000001</v>
      </c>
      <c r="R1232" s="4">
        <f t="shared" si="217"/>
        <v>2.0290750000000002</v>
      </c>
      <c r="S1232" s="4">
        <v>0.19750000000000001</v>
      </c>
      <c r="T1232" s="4">
        <f t="shared" si="218"/>
        <v>0.11455</v>
      </c>
      <c r="U1232" s="4">
        <v>14.9375</v>
      </c>
      <c r="V1232" s="4">
        <f t="shared" si="219"/>
        <v>19.418749999999999</v>
      </c>
      <c r="W1232" s="4">
        <v>26.451413335756779</v>
      </c>
      <c r="X1232" s="4">
        <v>14.875</v>
      </c>
      <c r="Y1232" s="4">
        <v>82.3</v>
      </c>
      <c r="Z1232" s="4">
        <v>-1.0625</v>
      </c>
      <c r="AA1232" s="4">
        <v>221.4</v>
      </c>
      <c r="AB1232" s="4">
        <v>0.08</v>
      </c>
      <c r="AC1232" s="3"/>
    </row>
    <row r="1233" spans="1:29">
      <c r="A1233" s="15">
        <v>40230.041666666664</v>
      </c>
      <c r="B1233" s="4">
        <v>0.46500000000000002</v>
      </c>
      <c r="C1233" s="4">
        <f t="shared" si="209"/>
        <v>0.53939999999999999</v>
      </c>
      <c r="D1233" s="4">
        <v>55.18</v>
      </c>
      <c r="E1233" s="4">
        <f t="shared" si="210"/>
        <v>105.3938</v>
      </c>
      <c r="F1233" s="4">
        <v>72.685000000000002</v>
      </c>
      <c r="G1233" s="4">
        <f t="shared" si="211"/>
        <v>138.82835</v>
      </c>
      <c r="H1233" s="4">
        <f t="shared" si="212"/>
        <v>33.434550000000002</v>
      </c>
      <c r="I1233" s="4">
        <v>2.79</v>
      </c>
      <c r="J1233" s="16">
        <f t="shared" si="213"/>
        <v>5.58</v>
      </c>
      <c r="K1233" s="4">
        <v>5.7975000000000003</v>
      </c>
      <c r="L1233" s="4">
        <f t="shared" si="214"/>
        <v>15.421350000000002</v>
      </c>
      <c r="M1233" s="4">
        <v>8.7225000000000001</v>
      </c>
      <c r="N1233" s="4">
        <f t="shared" si="215"/>
        <v>12.385949999999999</v>
      </c>
      <c r="O1233" s="4">
        <v>2.95</v>
      </c>
      <c r="P1233" s="4">
        <f t="shared" si="216"/>
        <v>1.9765000000000001</v>
      </c>
      <c r="Q1233" s="4">
        <v>3.1724999999999999</v>
      </c>
      <c r="R1233" s="4">
        <f t="shared" si="217"/>
        <v>2.1070000000000002</v>
      </c>
      <c r="S1233" s="4">
        <v>0.22500000000000001</v>
      </c>
      <c r="T1233" s="4">
        <f t="shared" si="218"/>
        <v>0.1305</v>
      </c>
      <c r="U1233" s="4">
        <v>15.1875</v>
      </c>
      <c r="V1233" s="4">
        <f t="shared" si="219"/>
        <v>19.743750000000002</v>
      </c>
      <c r="W1233" s="4">
        <v>25.896365792867101</v>
      </c>
      <c r="X1233" s="4">
        <v>14.6875</v>
      </c>
      <c r="Y1233" s="4">
        <v>82.974999999999994</v>
      </c>
      <c r="Z1233" s="4">
        <v>-0.96250000000000002</v>
      </c>
      <c r="AA1233" s="4">
        <v>232.17500000000001</v>
      </c>
      <c r="AB1233" s="4">
        <v>0.08</v>
      </c>
      <c r="AC1233" s="3"/>
    </row>
    <row r="1234" spans="1:29">
      <c r="A1234" s="15">
        <v>40230.083333333336</v>
      </c>
      <c r="B1234" s="4">
        <v>0.23499999999999999</v>
      </c>
      <c r="C1234" s="4">
        <f t="shared" si="209"/>
        <v>0.27259999999999995</v>
      </c>
      <c r="D1234" s="4">
        <v>8.5274999999999999</v>
      </c>
      <c r="E1234" s="4">
        <f t="shared" si="210"/>
        <v>16.287524999999999</v>
      </c>
      <c r="F1234" s="4">
        <v>29.407499999999999</v>
      </c>
      <c r="G1234" s="4">
        <f t="shared" si="211"/>
        <v>56.168324999999996</v>
      </c>
      <c r="H1234" s="4">
        <f t="shared" si="212"/>
        <v>39.880799999999994</v>
      </c>
      <c r="I1234" s="4">
        <v>8.0075000000000003</v>
      </c>
      <c r="J1234" s="16">
        <f t="shared" si="213"/>
        <v>16.015000000000001</v>
      </c>
      <c r="K1234" s="4">
        <v>5.2949999999999999</v>
      </c>
      <c r="L1234" s="4">
        <f t="shared" si="214"/>
        <v>14.0847</v>
      </c>
      <c r="M1234" s="4">
        <v>8.3125</v>
      </c>
      <c r="N1234" s="4">
        <f t="shared" si="215"/>
        <v>11.803749999999999</v>
      </c>
      <c r="O1234" s="4">
        <v>2.62</v>
      </c>
      <c r="P1234" s="4">
        <f t="shared" si="216"/>
        <v>1.7554000000000001</v>
      </c>
      <c r="Q1234" s="4">
        <v>2.75</v>
      </c>
      <c r="R1234" s="4">
        <f t="shared" si="217"/>
        <v>1.8322500000000002</v>
      </c>
      <c r="S1234" s="4">
        <v>0.13250000000000001</v>
      </c>
      <c r="T1234" s="4">
        <f t="shared" si="218"/>
        <v>7.6850000000000002E-2</v>
      </c>
      <c r="U1234" s="4">
        <v>6.875</v>
      </c>
      <c r="V1234" s="4">
        <f t="shared" si="219"/>
        <v>8.9375</v>
      </c>
      <c r="W1234" s="4">
        <v>18.872891933994538</v>
      </c>
      <c r="X1234" s="4">
        <v>8.875</v>
      </c>
      <c r="Y1234" s="4">
        <v>83.15</v>
      </c>
      <c r="Z1234" s="4">
        <v>-0.53749999999999998</v>
      </c>
      <c r="AA1234" s="4">
        <v>229.05</v>
      </c>
      <c r="AB1234" s="4">
        <v>0.08</v>
      </c>
      <c r="AC1234" s="3"/>
    </row>
    <row r="1235" spans="1:29">
      <c r="A1235" s="15">
        <v>40230.125</v>
      </c>
      <c r="B1235" s="4">
        <v>0.11749999999999999</v>
      </c>
      <c r="C1235" s="4">
        <f t="shared" si="209"/>
        <v>0.13629999999999998</v>
      </c>
      <c r="D1235" s="4">
        <v>2.7349999999999999</v>
      </c>
      <c r="E1235" s="4">
        <f t="shared" si="210"/>
        <v>5.2238499999999997</v>
      </c>
      <c r="F1235" s="4">
        <v>16.920000000000002</v>
      </c>
      <c r="G1235" s="4">
        <f t="shared" si="211"/>
        <v>32.3172</v>
      </c>
      <c r="H1235" s="4">
        <f t="shared" si="212"/>
        <v>27.093350000000001</v>
      </c>
      <c r="I1235" s="4">
        <v>21.227499999999999</v>
      </c>
      <c r="J1235" s="16">
        <f t="shared" si="213"/>
        <v>42.454999999999998</v>
      </c>
      <c r="K1235" s="4">
        <v>4.1574999999999998</v>
      </c>
      <c r="L1235" s="4">
        <f t="shared" si="214"/>
        <v>11.058949999999999</v>
      </c>
      <c r="M1235" s="4">
        <v>6.8150000000000004</v>
      </c>
      <c r="N1235" s="4">
        <f t="shared" si="215"/>
        <v>9.6773000000000007</v>
      </c>
      <c r="O1235" s="4">
        <v>2.4424999999999999</v>
      </c>
      <c r="P1235" s="4">
        <f t="shared" si="216"/>
        <v>1.6364750000000001</v>
      </c>
      <c r="Q1235" s="4">
        <v>2.52</v>
      </c>
      <c r="R1235" s="4">
        <f t="shared" si="217"/>
        <v>1.6799750000000002</v>
      </c>
      <c r="S1235" s="4">
        <v>7.4999999999999997E-2</v>
      </c>
      <c r="T1235" s="4">
        <f t="shared" si="218"/>
        <v>4.3499999999999997E-2</v>
      </c>
      <c r="U1235" s="4">
        <v>5.9375</v>
      </c>
      <c r="V1235" s="4">
        <f t="shared" si="219"/>
        <v>7.71875</v>
      </c>
      <c r="W1235" s="4">
        <v>17.804796804319135</v>
      </c>
      <c r="X1235" s="4">
        <v>11.6666666666667</v>
      </c>
      <c r="Y1235" s="4">
        <v>81.8</v>
      </c>
      <c r="Z1235" s="4">
        <v>2.5000000000000001E-2</v>
      </c>
      <c r="AA1235" s="4">
        <v>264.64999999999998</v>
      </c>
      <c r="AB1235" s="4">
        <v>0.08</v>
      </c>
      <c r="AC1235" s="3"/>
    </row>
    <row r="1236" spans="1:29">
      <c r="A1236" s="15">
        <v>40230.166666666664</v>
      </c>
      <c r="B1236" s="4">
        <v>0.1225</v>
      </c>
      <c r="C1236" s="4">
        <f t="shared" si="209"/>
        <v>0.14209999999999998</v>
      </c>
      <c r="D1236" s="4">
        <v>1.61</v>
      </c>
      <c r="E1236" s="4">
        <f t="shared" si="210"/>
        <v>3.0750999999999999</v>
      </c>
      <c r="F1236" s="4">
        <v>13.29</v>
      </c>
      <c r="G1236" s="4">
        <f t="shared" si="211"/>
        <v>25.383899999999997</v>
      </c>
      <c r="H1236" s="4">
        <f t="shared" si="212"/>
        <v>22.308799999999998</v>
      </c>
      <c r="I1236" s="4">
        <v>25.41</v>
      </c>
      <c r="J1236" s="16">
        <f t="shared" si="213"/>
        <v>50.82</v>
      </c>
      <c r="K1236" s="4">
        <v>3.78</v>
      </c>
      <c r="L1236" s="4">
        <f t="shared" si="214"/>
        <v>10.0548</v>
      </c>
      <c r="M1236" s="4">
        <v>6.54</v>
      </c>
      <c r="N1236" s="4">
        <f t="shared" si="215"/>
        <v>9.2867999999999995</v>
      </c>
      <c r="O1236" s="4">
        <v>2.4725000000000001</v>
      </c>
      <c r="P1236" s="4">
        <f t="shared" si="216"/>
        <v>1.6565750000000001</v>
      </c>
      <c r="Q1236" s="4">
        <v>2.5499999999999998</v>
      </c>
      <c r="R1236" s="4">
        <f t="shared" si="217"/>
        <v>1.7000750000000002</v>
      </c>
      <c r="S1236" s="4">
        <v>7.4999999999999997E-2</v>
      </c>
      <c r="T1236" s="4">
        <f t="shared" si="218"/>
        <v>4.3499999999999997E-2</v>
      </c>
      <c r="U1236" s="4">
        <v>7.375</v>
      </c>
      <c r="V1236" s="4">
        <f t="shared" si="219"/>
        <v>9.5875000000000004</v>
      </c>
      <c r="W1236" s="4">
        <v>17.670067691223</v>
      </c>
      <c r="X1236" s="4">
        <v>7.1875</v>
      </c>
      <c r="Y1236" s="4">
        <v>76.7</v>
      </c>
      <c r="Z1236" s="4">
        <v>0.8125</v>
      </c>
      <c r="AA1236" s="4">
        <v>246.95</v>
      </c>
      <c r="AB1236" s="4">
        <v>0.08</v>
      </c>
      <c r="AC1236" s="3"/>
    </row>
    <row r="1237" spans="1:29">
      <c r="A1237" s="15">
        <v>40230.208333333336</v>
      </c>
      <c r="B1237" s="4">
        <v>0.155</v>
      </c>
      <c r="C1237" s="4">
        <f t="shared" si="209"/>
        <v>0.17979999999999999</v>
      </c>
      <c r="D1237" s="4">
        <v>1.77</v>
      </c>
      <c r="E1237" s="4">
        <f t="shared" si="210"/>
        <v>3.3807</v>
      </c>
      <c r="F1237" s="4">
        <v>14.7775</v>
      </c>
      <c r="G1237" s="4">
        <f t="shared" si="211"/>
        <v>28.225024999999999</v>
      </c>
      <c r="H1237" s="4">
        <f t="shared" si="212"/>
        <v>24.844324999999998</v>
      </c>
      <c r="I1237" s="4">
        <v>22.395</v>
      </c>
      <c r="J1237" s="16">
        <f t="shared" si="213"/>
        <v>44.79</v>
      </c>
      <c r="K1237" s="4">
        <v>3.6549999999999998</v>
      </c>
      <c r="L1237" s="4">
        <f t="shared" si="214"/>
        <v>9.7223000000000006</v>
      </c>
      <c r="M1237" s="4">
        <v>6.4050000000000002</v>
      </c>
      <c r="N1237" s="4">
        <f t="shared" si="215"/>
        <v>9.0951000000000004</v>
      </c>
      <c r="O1237" s="4">
        <v>2.37</v>
      </c>
      <c r="P1237" s="4">
        <f t="shared" si="216"/>
        <v>1.5879000000000001</v>
      </c>
      <c r="Q1237" s="4">
        <v>2.44</v>
      </c>
      <c r="R1237" s="4">
        <f t="shared" si="217"/>
        <v>1.6270500000000001</v>
      </c>
      <c r="S1237" s="4">
        <v>6.7500000000000004E-2</v>
      </c>
      <c r="T1237" s="4">
        <f t="shared" si="218"/>
        <v>3.9149999999999997E-2</v>
      </c>
      <c r="U1237" s="4">
        <v>7.6875</v>
      </c>
      <c r="V1237" s="4">
        <f t="shared" si="219"/>
        <v>9.9937500000000004</v>
      </c>
      <c r="W1237" s="4">
        <v>20.102163065862861</v>
      </c>
      <c r="X1237" s="4">
        <v>8.3125</v>
      </c>
      <c r="Y1237" s="4">
        <v>76.349999999999994</v>
      </c>
      <c r="Z1237" s="4">
        <v>0.9375</v>
      </c>
      <c r="AA1237" s="4">
        <v>256.875</v>
      </c>
      <c r="AB1237" s="4">
        <v>8.5000000000000006E-2</v>
      </c>
      <c r="AC1237" s="3"/>
    </row>
    <row r="1238" spans="1:29">
      <c r="A1238" s="15">
        <v>40230.25</v>
      </c>
      <c r="B1238" s="4">
        <v>0.17249999999999999</v>
      </c>
      <c r="C1238" s="4">
        <f t="shared" si="209"/>
        <v>0.20009999999999997</v>
      </c>
      <c r="D1238" s="4">
        <v>2.5775000000000001</v>
      </c>
      <c r="E1238" s="4">
        <f t="shared" si="210"/>
        <v>4.923025</v>
      </c>
      <c r="F1238" s="4">
        <v>14.92</v>
      </c>
      <c r="G1238" s="4">
        <f t="shared" si="211"/>
        <v>28.497199999999999</v>
      </c>
      <c r="H1238" s="4">
        <f t="shared" si="212"/>
        <v>23.574175</v>
      </c>
      <c r="I1238" s="4">
        <v>23.274999999999999</v>
      </c>
      <c r="J1238" s="16">
        <f t="shared" si="213"/>
        <v>46.55</v>
      </c>
      <c r="K1238" s="4">
        <v>4.03</v>
      </c>
      <c r="L1238" s="4">
        <f t="shared" si="214"/>
        <v>10.719800000000001</v>
      </c>
      <c r="M1238" s="4">
        <v>6.54</v>
      </c>
      <c r="N1238" s="4">
        <f t="shared" si="215"/>
        <v>9.2867999999999995</v>
      </c>
      <c r="O1238" s="4">
        <v>2.3450000000000002</v>
      </c>
      <c r="P1238" s="4">
        <f t="shared" si="216"/>
        <v>1.5711500000000003</v>
      </c>
      <c r="Q1238" s="4">
        <v>2.4</v>
      </c>
      <c r="R1238" s="4">
        <f t="shared" si="217"/>
        <v>1.6059500000000002</v>
      </c>
      <c r="S1238" s="4">
        <v>0.06</v>
      </c>
      <c r="T1238" s="4">
        <f t="shared" si="218"/>
        <v>3.4799999999999998E-2</v>
      </c>
      <c r="U1238" s="4">
        <v>7.625</v>
      </c>
      <c r="V1238" s="4">
        <f t="shared" si="219"/>
        <v>9.9124999999999996</v>
      </c>
      <c r="W1238" s="4">
        <v>20.478739980074582</v>
      </c>
      <c r="X1238" s="4">
        <v>8.8125</v>
      </c>
      <c r="Y1238" s="4">
        <v>82.674999999999997</v>
      </c>
      <c r="Z1238" s="4">
        <v>0.48749999999999999</v>
      </c>
      <c r="AA1238" s="4">
        <v>246.57499999999999</v>
      </c>
      <c r="AB1238" s="4">
        <v>8.2500000000000004E-2</v>
      </c>
      <c r="AC1238" s="3"/>
    </row>
    <row r="1239" spans="1:29">
      <c r="A1239" s="15">
        <v>40230.291666666664</v>
      </c>
      <c r="B1239" s="4">
        <v>0.185</v>
      </c>
      <c r="C1239" s="4">
        <f t="shared" si="209"/>
        <v>0.21459999999999999</v>
      </c>
      <c r="D1239" s="4">
        <v>2.8975</v>
      </c>
      <c r="E1239" s="4">
        <f t="shared" si="210"/>
        <v>5.5342249999999993</v>
      </c>
      <c r="F1239" s="4">
        <v>17.8825</v>
      </c>
      <c r="G1239" s="4">
        <f t="shared" si="211"/>
        <v>34.155574999999999</v>
      </c>
      <c r="H1239" s="4">
        <f t="shared" si="212"/>
        <v>28.62135</v>
      </c>
      <c r="I1239" s="4">
        <v>23.272500000000001</v>
      </c>
      <c r="J1239" s="16">
        <f t="shared" si="213"/>
        <v>46.545000000000002</v>
      </c>
      <c r="K1239" s="4">
        <v>4.03</v>
      </c>
      <c r="L1239" s="4">
        <f t="shared" si="214"/>
        <v>10.719800000000001</v>
      </c>
      <c r="M1239" s="4">
        <v>6.6775000000000002</v>
      </c>
      <c r="N1239" s="4">
        <f t="shared" si="215"/>
        <v>9.4820499999999992</v>
      </c>
      <c r="O1239" s="4">
        <v>2.2999999999999998</v>
      </c>
      <c r="P1239" s="4">
        <f t="shared" si="216"/>
        <v>1.5409999999999999</v>
      </c>
      <c r="Q1239" s="4">
        <v>2.35</v>
      </c>
      <c r="R1239" s="4">
        <f t="shared" si="217"/>
        <v>1.5729</v>
      </c>
      <c r="S1239" s="4">
        <v>5.5E-2</v>
      </c>
      <c r="T1239" s="4">
        <f t="shared" si="218"/>
        <v>3.1899999999999998E-2</v>
      </c>
      <c r="U1239" s="4">
        <v>5.3125</v>
      </c>
      <c r="V1239" s="4">
        <f t="shared" si="219"/>
        <v>6.90625</v>
      </c>
      <c r="W1239" s="4">
        <v>16.426609423791685</v>
      </c>
      <c r="X1239" s="4">
        <v>5.8125</v>
      </c>
      <c r="Y1239" s="4">
        <v>85.2</v>
      </c>
      <c r="Z1239" s="4">
        <v>0.41249999999999998</v>
      </c>
      <c r="AA1239" s="4">
        <v>236.85</v>
      </c>
      <c r="AB1239" s="4">
        <v>0.08</v>
      </c>
      <c r="AC1239" s="3"/>
    </row>
    <row r="1240" spans="1:29">
      <c r="A1240" s="15">
        <v>40230.333333333336</v>
      </c>
      <c r="B1240" s="4">
        <v>0.13500000000000001</v>
      </c>
      <c r="C1240" s="4">
        <f t="shared" si="209"/>
        <v>0.15659999999999999</v>
      </c>
      <c r="D1240" s="4">
        <v>3.2225000000000001</v>
      </c>
      <c r="E1240" s="4">
        <f t="shared" si="210"/>
        <v>6.1549750000000003</v>
      </c>
      <c r="F1240" s="4">
        <v>18.032499999999999</v>
      </c>
      <c r="G1240" s="4">
        <f t="shared" si="211"/>
        <v>34.442074999999996</v>
      </c>
      <c r="H1240" s="4">
        <f t="shared" si="212"/>
        <v>28.287099999999995</v>
      </c>
      <c r="I1240" s="4">
        <v>28.3325</v>
      </c>
      <c r="J1240" s="16">
        <f t="shared" si="213"/>
        <v>56.664999999999999</v>
      </c>
      <c r="K1240" s="4">
        <v>4.03</v>
      </c>
      <c r="L1240" s="4">
        <f t="shared" si="214"/>
        <v>10.719800000000001</v>
      </c>
      <c r="M1240" s="4">
        <v>7.09</v>
      </c>
      <c r="N1240" s="4">
        <f t="shared" si="215"/>
        <v>10.0678</v>
      </c>
      <c r="O1240" s="4">
        <v>2.2974999999999999</v>
      </c>
      <c r="P1240" s="4">
        <f t="shared" si="216"/>
        <v>1.5393250000000001</v>
      </c>
      <c r="Q1240" s="4">
        <v>2.34</v>
      </c>
      <c r="R1240" s="4">
        <f t="shared" si="217"/>
        <v>1.568325</v>
      </c>
      <c r="S1240" s="4">
        <v>0.05</v>
      </c>
      <c r="T1240" s="4">
        <f t="shared" si="218"/>
        <v>2.8999999999999998E-2</v>
      </c>
      <c r="U1240" s="4">
        <v>4.5625</v>
      </c>
      <c r="V1240" s="4">
        <f t="shared" si="219"/>
        <v>5.9312500000000004</v>
      </c>
      <c r="W1240" s="4">
        <v>14.150073327844741</v>
      </c>
      <c r="X1240" s="4">
        <v>7.375</v>
      </c>
      <c r="Y1240" s="4">
        <v>86.3</v>
      </c>
      <c r="Z1240" s="4">
        <v>0.4</v>
      </c>
      <c r="AA1240" s="4">
        <v>235.55</v>
      </c>
      <c r="AB1240" s="4">
        <v>0.08</v>
      </c>
      <c r="AC1240" s="3"/>
    </row>
    <row r="1241" spans="1:29">
      <c r="A1241" s="15">
        <v>40230.375</v>
      </c>
      <c r="B1241" s="4">
        <v>0.19</v>
      </c>
      <c r="C1241" s="4">
        <f t="shared" si="209"/>
        <v>0.22039999999999998</v>
      </c>
      <c r="D1241" s="4">
        <v>4.3499999999999996</v>
      </c>
      <c r="E1241" s="4">
        <f t="shared" si="210"/>
        <v>8.3084999999999987</v>
      </c>
      <c r="F1241" s="4">
        <v>19.785</v>
      </c>
      <c r="G1241" s="4">
        <f t="shared" si="211"/>
        <v>37.789349999999999</v>
      </c>
      <c r="H1241" s="4">
        <f t="shared" si="212"/>
        <v>29.48085</v>
      </c>
      <c r="I1241" s="4">
        <v>25.54</v>
      </c>
      <c r="J1241" s="16">
        <f t="shared" si="213"/>
        <v>51.08</v>
      </c>
      <c r="K1241" s="4">
        <v>4.03</v>
      </c>
      <c r="L1241" s="4">
        <f t="shared" si="214"/>
        <v>10.719800000000001</v>
      </c>
      <c r="M1241" s="4">
        <v>6.6775000000000002</v>
      </c>
      <c r="N1241" s="4">
        <f t="shared" si="215"/>
        <v>9.4820499999999992</v>
      </c>
      <c r="O1241" s="4">
        <v>2.2725</v>
      </c>
      <c r="P1241" s="4">
        <f t="shared" si="216"/>
        <v>1.522575</v>
      </c>
      <c r="Q1241" s="4">
        <v>2.335</v>
      </c>
      <c r="R1241" s="4">
        <f t="shared" si="217"/>
        <v>1.5602750000000001</v>
      </c>
      <c r="S1241" s="4">
        <v>6.5000000000000002E-2</v>
      </c>
      <c r="T1241" s="4">
        <f t="shared" si="218"/>
        <v>3.7699999999999997E-2</v>
      </c>
      <c r="U1241" s="4">
        <v>6.625</v>
      </c>
      <c r="V1241" s="4">
        <f t="shared" si="219"/>
        <v>8.6125000000000007</v>
      </c>
      <c r="W1241" s="4">
        <v>16.573794838240531</v>
      </c>
      <c r="X1241" s="4">
        <v>9.4375</v>
      </c>
      <c r="Y1241" s="4">
        <v>86.95</v>
      </c>
      <c r="Z1241" s="4">
        <v>0.58750000000000002</v>
      </c>
      <c r="AA1241" s="4">
        <v>246.6</v>
      </c>
      <c r="AB1241" s="4">
        <v>0.08</v>
      </c>
      <c r="AC1241" s="3"/>
    </row>
    <row r="1242" spans="1:29">
      <c r="A1242" s="15">
        <v>40230.416666666664</v>
      </c>
      <c r="B1242" s="4">
        <v>0.27500000000000002</v>
      </c>
      <c r="C1242" s="4">
        <f t="shared" si="209"/>
        <v>0.31900000000000001</v>
      </c>
      <c r="D1242" s="4">
        <v>7.7374999999999998</v>
      </c>
      <c r="E1242" s="4">
        <f t="shared" si="210"/>
        <v>14.778625</v>
      </c>
      <c r="F1242" s="4">
        <v>24.734999999999999</v>
      </c>
      <c r="G1242" s="4">
        <f t="shared" si="211"/>
        <v>47.243849999999995</v>
      </c>
      <c r="H1242" s="4">
        <f t="shared" si="212"/>
        <v>32.465224999999997</v>
      </c>
      <c r="I1242" s="4">
        <v>18.27</v>
      </c>
      <c r="J1242" s="16">
        <f t="shared" si="213"/>
        <v>36.54</v>
      </c>
      <c r="K1242" s="4">
        <v>3.78</v>
      </c>
      <c r="L1242" s="4">
        <f t="shared" si="214"/>
        <v>10.0548</v>
      </c>
      <c r="M1242" s="4">
        <v>7.09</v>
      </c>
      <c r="N1242" s="4">
        <f t="shared" si="215"/>
        <v>10.0678</v>
      </c>
      <c r="O1242" s="4">
        <v>2.4075000000000002</v>
      </c>
      <c r="P1242" s="4">
        <f t="shared" si="216"/>
        <v>1.6130250000000002</v>
      </c>
      <c r="Q1242" s="4">
        <v>2.5</v>
      </c>
      <c r="R1242" s="4">
        <f t="shared" si="217"/>
        <v>1.6652250000000002</v>
      </c>
      <c r="S1242" s="4">
        <v>0.09</v>
      </c>
      <c r="T1242" s="4">
        <f t="shared" si="218"/>
        <v>5.2199999999999996E-2</v>
      </c>
      <c r="U1242" s="4">
        <v>10.0625</v>
      </c>
      <c r="V1242" s="4">
        <f t="shared" si="219"/>
        <v>13.081250000000001</v>
      </c>
      <c r="W1242" s="4">
        <v>18.523875294912745</v>
      </c>
      <c r="X1242" s="4">
        <v>9.125</v>
      </c>
      <c r="Y1242" s="4">
        <v>87.45</v>
      </c>
      <c r="Z1242" s="4">
        <v>0.9375</v>
      </c>
      <c r="AA1242" s="4">
        <v>237.32499999999999</v>
      </c>
      <c r="AB1242" s="4">
        <v>0.08</v>
      </c>
      <c r="AC1242" s="3"/>
    </row>
    <row r="1243" spans="1:29">
      <c r="A1243" s="15">
        <v>40230.458333333336</v>
      </c>
      <c r="B1243" s="4">
        <v>0.36249999999999999</v>
      </c>
      <c r="C1243" s="4">
        <f t="shared" si="209"/>
        <v>0.42049999999999998</v>
      </c>
      <c r="D1243" s="4">
        <v>16.287500000000001</v>
      </c>
      <c r="E1243" s="4">
        <f t="shared" si="210"/>
        <v>31.109125000000002</v>
      </c>
      <c r="F1243" s="4">
        <v>36.854999999999997</v>
      </c>
      <c r="G1243" s="4">
        <f t="shared" si="211"/>
        <v>70.393049999999988</v>
      </c>
      <c r="H1243" s="4">
        <f t="shared" si="212"/>
        <v>39.283924999999982</v>
      </c>
      <c r="I1243" s="4">
        <v>11.8125</v>
      </c>
      <c r="J1243" s="16">
        <f t="shared" si="213"/>
        <v>23.625</v>
      </c>
      <c r="K1243" s="4">
        <v>4.2850000000000001</v>
      </c>
      <c r="L1243" s="4">
        <f t="shared" si="214"/>
        <v>11.398100000000001</v>
      </c>
      <c r="M1243" s="4">
        <v>7.4950000000000001</v>
      </c>
      <c r="N1243" s="4">
        <f t="shared" si="215"/>
        <v>10.642899999999999</v>
      </c>
      <c r="O1243" s="4">
        <v>2.4874999999999998</v>
      </c>
      <c r="P1243" s="4">
        <f t="shared" si="216"/>
        <v>1.666625</v>
      </c>
      <c r="Q1243" s="4">
        <v>2.6524999999999999</v>
      </c>
      <c r="R1243" s="4">
        <f t="shared" si="217"/>
        <v>1.760875</v>
      </c>
      <c r="S1243" s="4">
        <v>0.16250000000000001</v>
      </c>
      <c r="T1243" s="4">
        <f t="shared" si="218"/>
        <v>9.425E-2</v>
      </c>
      <c r="U1243" s="4">
        <v>11.1875</v>
      </c>
      <c r="V1243" s="4">
        <f t="shared" si="219"/>
        <v>14.543750000000001</v>
      </c>
      <c r="W1243" s="4" t="s">
        <v>14</v>
      </c>
      <c r="X1243" s="4">
        <v>10.1875</v>
      </c>
      <c r="Y1243" s="4">
        <v>87.575000000000003</v>
      </c>
      <c r="Z1243" s="4">
        <v>1.0625</v>
      </c>
      <c r="AA1243" s="4">
        <v>259.125</v>
      </c>
      <c r="AB1243" s="4">
        <v>0.08</v>
      </c>
      <c r="AC1243" s="3"/>
    </row>
    <row r="1244" spans="1:29">
      <c r="A1244" s="15">
        <v>40230.5</v>
      </c>
      <c r="B1244" s="4">
        <v>0.36749999999999999</v>
      </c>
      <c r="C1244" s="4">
        <f t="shared" si="209"/>
        <v>0.42629999999999996</v>
      </c>
      <c r="D1244" s="4">
        <v>29.68</v>
      </c>
      <c r="E1244" s="4">
        <f t="shared" si="210"/>
        <v>56.688800000000001</v>
      </c>
      <c r="F1244" s="4">
        <v>50.615000000000002</v>
      </c>
      <c r="G1244" s="4">
        <f t="shared" si="211"/>
        <v>96.67465</v>
      </c>
      <c r="H1244" s="4">
        <f t="shared" si="212"/>
        <v>39.985849999999999</v>
      </c>
      <c r="I1244" s="4">
        <v>12.47</v>
      </c>
      <c r="J1244" s="16">
        <f t="shared" si="213"/>
        <v>24.94</v>
      </c>
      <c r="K1244" s="4">
        <v>5.0425000000000004</v>
      </c>
      <c r="L1244" s="4">
        <f t="shared" si="214"/>
        <v>13.413050000000002</v>
      </c>
      <c r="M1244" s="4">
        <v>8.3149999999999995</v>
      </c>
      <c r="N1244" s="4">
        <f t="shared" si="215"/>
        <v>11.807299999999998</v>
      </c>
      <c r="O1244" s="4">
        <v>2.4424999999999999</v>
      </c>
      <c r="P1244" s="4">
        <f t="shared" si="216"/>
        <v>1.6364750000000001</v>
      </c>
      <c r="Q1244" s="4">
        <v>2.6</v>
      </c>
      <c r="R1244" s="4">
        <f t="shared" si="217"/>
        <v>1.7278250000000002</v>
      </c>
      <c r="S1244" s="4">
        <v>0.1575</v>
      </c>
      <c r="T1244" s="4">
        <f t="shared" si="218"/>
        <v>9.1350000000000001E-2</v>
      </c>
      <c r="U1244" s="4">
        <v>19.3125</v>
      </c>
      <c r="V1244" s="4">
        <f t="shared" si="219"/>
        <v>25.106249999999999</v>
      </c>
      <c r="W1244" s="4">
        <v>25.736494386809632</v>
      </c>
      <c r="X1244" s="4">
        <v>19.375</v>
      </c>
      <c r="Y1244" s="4">
        <v>88.05</v>
      </c>
      <c r="Z1244" s="4">
        <v>1.3</v>
      </c>
      <c r="AA1244" s="4">
        <v>162.44999999999999</v>
      </c>
      <c r="AB1244" s="4">
        <v>0.08</v>
      </c>
      <c r="AC1244" s="3"/>
    </row>
    <row r="1245" spans="1:29">
      <c r="A1245" s="15">
        <v>40230.541666666664</v>
      </c>
      <c r="B1245" s="4">
        <v>0.38250000000000001</v>
      </c>
      <c r="C1245" s="4">
        <f t="shared" si="209"/>
        <v>0.44369999999999998</v>
      </c>
      <c r="D1245" s="4">
        <v>18.717500000000001</v>
      </c>
      <c r="E1245" s="4">
        <f t="shared" si="210"/>
        <v>35.750425</v>
      </c>
      <c r="F1245" s="4">
        <v>40.057499999999997</v>
      </c>
      <c r="G1245" s="4">
        <f t="shared" si="211"/>
        <v>76.509824999999992</v>
      </c>
      <c r="H1245" s="4">
        <f t="shared" si="212"/>
        <v>40.759399999999992</v>
      </c>
      <c r="I1245" s="4">
        <v>14.45</v>
      </c>
      <c r="J1245" s="16">
        <f t="shared" si="213"/>
        <v>28.9</v>
      </c>
      <c r="K1245" s="4">
        <v>5.165</v>
      </c>
      <c r="L1245" s="4">
        <f t="shared" si="214"/>
        <v>13.738900000000001</v>
      </c>
      <c r="M1245" s="4">
        <v>8.9949999999999992</v>
      </c>
      <c r="N1245" s="4">
        <f t="shared" si="215"/>
        <v>12.772899999999998</v>
      </c>
      <c r="O1245" s="4">
        <v>2.46</v>
      </c>
      <c r="P1245" s="4">
        <f t="shared" si="216"/>
        <v>1.6482000000000001</v>
      </c>
      <c r="Q1245" s="4">
        <v>2.62</v>
      </c>
      <c r="R1245" s="4">
        <f t="shared" si="217"/>
        <v>1.7410000000000001</v>
      </c>
      <c r="S1245" s="4">
        <v>0.16</v>
      </c>
      <c r="T1245" s="4">
        <f t="shared" si="218"/>
        <v>9.2799999999999994E-2</v>
      </c>
      <c r="U1245" s="4">
        <v>22.8125</v>
      </c>
      <c r="V1245" s="4">
        <f t="shared" si="219"/>
        <v>29.65625</v>
      </c>
      <c r="W1245" s="4">
        <v>27.715539459384573</v>
      </c>
      <c r="X1245" s="4">
        <v>21.6875</v>
      </c>
      <c r="Y1245" s="4">
        <v>88.375</v>
      </c>
      <c r="Z1245" s="4">
        <v>1.675</v>
      </c>
      <c r="AA1245" s="4">
        <v>184.77500000000001</v>
      </c>
      <c r="AB1245" s="4">
        <v>0.08</v>
      </c>
      <c r="AC1245" s="3"/>
    </row>
    <row r="1246" spans="1:29">
      <c r="A1246" s="15">
        <v>40230.583333333336</v>
      </c>
      <c r="B1246" s="4">
        <v>0.35749999999999998</v>
      </c>
      <c r="C1246" s="4">
        <f t="shared" si="209"/>
        <v>0.41469999999999996</v>
      </c>
      <c r="D1246" s="4">
        <v>18.237500000000001</v>
      </c>
      <c r="E1246" s="4">
        <f t="shared" si="210"/>
        <v>34.833624999999998</v>
      </c>
      <c r="F1246" s="4">
        <v>41.237499999999997</v>
      </c>
      <c r="G1246" s="4">
        <f t="shared" si="211"/>
        <v>78.76362499999999</v>
      </c>
      <c r="H1246" s="4">
        <f t="shared" si="212"/>
        <v>43.929999999999993</v>
      </c>
      <c r="I1246" s="4">
        <v>14.885</v>
      </c>
      <c r="J1246" s="16">
        <f t="shared" si="213"/>
        <v>29.77</v>
      </c>
      <c r="K1246" s="4">
        <v>4.41</v>
      </c>
      <c r="L1246" s="4">
        <f t="shared" si="214"/>
        <v>11.730600000000001</v>
      </c>
      <c r="M1246" s="4">
        <v>8.1775000000000002</v>
      </c>
      <c r="N1246" s="4">
        <f t="shared" si="215"/>
        <v>11.61205</v>
      </c>
      <c r="O1246" s="4">
        <v>2.4075000000000002</v>
      </c>
      <c r="P1246" s="4">
        <f t="shared" si="216"/>
        <v>1.6130250000000002</v>
      </c>
      <c r="Q1246" s="4">
        <v>2.61</v>
      </c>
      <c r="R1246" s="4">
        <f t="shared" si="217"/>
        <v>1.7304750000000002</v>
      </c>
      <c r="S1246" s="4">
        <v>0.20250000000000001</v>
      </c>
      <c r="T1246" s="4">
        <f t="shared" si="218"/>
        <v>0.11745</v>
      </c>
      <c r="U1246" s="4">
        <v>17.125</v>
      </c>
      <c r="V1246" s="4">
        <f t="shared" si="219"/>
        <v>22.262499999999999</v>
      </c>
      <c r="W1246" s="4">
        <v>22.694429460827777</v>
      </c>
      <c r="X1246" s="4">
        <v>15.75</v>
      </c>
      <c r="Y1246" s="4">
        <v>88.424999999999997</v>
      </c>
      <c r="Z1246" s="4">
        <v>1.8875</v>
      </c>
      <c r="AA1246" s="4">
        <v>180.95</v>
      </c>
      <c r="AB1246" s="4">
        <v>0.1</v>
      </c>
      <c r="AC1246" s="3"/>
    </row>
    <row r="1247" spans="1:29">
      <c r="A1247" s="15">
        <v>40230.625</v>
      </c>
      <c r="B1247" s="4">
        <v>0.36</v>
      </c>
      <c r="C1247" s="4">
        <f t="shared" si="209"/>
        <v>0.41759999999999997</v>
      </c>
      <c r="D1247" s="4">
        <v>38.905000000000001</v>
      </c>
      <c r="E1247" s="4">
        <f t="shared" si="210"/>
        <v>74.308549999999997</v>
      </c>
      <c r="F1247" s="4">
        <v>68.209999999999994</v>
      </c>
      <c r="G1247" s="4">
        <f t="shared" si="211"/>
        <v>130.28109999999998</v>
      </c>
      <c r="H1247" s="4">
        <f t="shared" si="212"/>
        <v>55.972549999999984</v>
      </c>
      <c r="I1247" s="4">
        <v>12.54</v>
      </c>
      <c r="J1247" s="16">
        <f t="shared" si="213"/>
        <v>25.08</v>
      </c>
      <c r="K1247" s="4">
        <v>5.4175000000000004</v>
      </c>
      <c r="L1247" s="4">
        <f t="shared" si="214"/>
        <v>14.410550000000002</v>
      </c>
      <c r="M1247" s="4">
        <v>8.9949999999999992</v>
      </c>
      <c r="N1247" s="4">
        <f t="shared" si="215"/>
        <v>12.772899999999998</v>
      </c>
      <c r="O1247" s="4">
        <v>2.17</v>
      </c>
      <c r="P1247" s="4">
        <f t="shared" si="216"/>
        <v>1.4539</v>
      </c>
      <c r="Q1247" s="4">
        <v>2.2450000000000001</v>
      </c>
      <c r="R1247" s="4">
        <f t="shared" si="217"/>
        <v>1.4959499999999999</v>
      </c>
      <c r="S1247" s="4">
        <v>7.2499999999999995E-2</v>
      </c>
      <c r="T1247" s="4">
        <f t="shared" si="218"/>
        <v>4.2049999999999997E-2</v>
      </c>
      <c r="U1247" s="4">
        <v>17.1875</v>
      </c>
      <c r="V1247" s="4">
        <f t="shared" si="219"/>
        <v>22.34375</v>
      </c>
      <c r="W1247" s="4">
        <v>21.9350591016203</v>
      </c>
      <c r="X1247" s="4">
        <v>19</v>
      </c>
      <c r="Y1247" s="4">
        <v>87.85</v>
      </c>
      <c r="Z1247" s="4">
        <v>1.8374999999999999</v>
      </c>
      <c r="AA1247" s="4">
        <v>73.275000000000006</v>
      </c>
      <c r="AB1247" s="4">
        <v>8.5000000000000006E-2</v>
      </c>
      <c r="AC1247" s="3"/>
    </row>
    <row r="1248" spans="1:29">
      <c r="A1248" s="15">
        <v>40230.666666666664</v>
      </c>
      <c r="B1248" s="4">
        <v>0.36</v>
      </c>
      <c r="C1248" s="4">
        <f t="shared" si="209"/>
        <v>0.41759999999999997</v>
      </c>
      <c r="D1248" s="4">
        <v>39.8825</v>
      </c>
      <c r="E1248" s="4">
        <f t="shared" si="210"/>
        <v>76.175574999999995</v>
      </c>
      <c r="F1248" s="4">
        <v>68.932500000000005</v>
      </c>
      <c r="G1248" s="4">
        <f t="shared" si="211"/>
        <v>131.66107500000001</v>
      </c>
      <c r="H1248" s="4">
        <f t="shared" si="212"/>
        <v>55.485500000000016</v>
      </c>
      <c r="I1248" s="4">
        <v>10.119999999999999</v>
      </c>
      <c r="J1248" s="16">
        <f t="shared" si="213"/>
        <v>20.239999999999998</v>
      </c>
      <c r="K1248" s="4">
        <v>6.3</v>
      </c>
      <c r="L1248" s="4">
        <f t="shared" si="214"/>
        <v>16.757999999999999</v>
      </c>
      <c r="M1248" s="4">
        <v>9.8074999999999992</v>
      </c>
      <c r="N1248" s="4">
        <f t="shared" si="215"/>
        <v>13.926649999999999</v>
      </c>
      <c r="O1248" s="4">
        <v>2.1775000000000002</v>
      </c>
      <c r="P1248" s="4">
        <f t="shared" si="216"/>
        <v>1.4589250000000002</v>
      </c>
      <c r="Q1248" s="4">
        <v>2.2549999999999999</v>
      </c>
      <c r="R1248" s="4">
        <f t="shared" si="217"/>
        <v>1.5024250000000003</v>
      </c>
      <c r="S1248" s="4">
        <v>7.4999999999999997E-2</v>
      </c>
      <c r="T1248" s="4">
        <f t="shared" si="218"/>
        <v>4.3499999999999997E-2</v>
      </c>
      <c r="U1248" s="4">
        <v>19.6875</v>
      </c>
      <c r="V1248" s="4">
        <f t="shared" si="219"/>
        <v>25.59375</v>
      </c>
      <c r="W1248" s="4">
        <v>24.152559722576353</v>
      </c>
      <c r="X1248" s="4">
        <v>24.25</v>
      </c>
      <c r="Y1248" s="4">
        <v>87.9</v>
      </c>
      <c r="Z1248" s="4">
        <v>1.55</v>
      </c>
      <c r="AA1248" s="4">
        <v>102.5</v>
      </c>
      <c r="AB1248" s="4">
        <v>8.2500000000000004E-2</v>
      </c>
      <c r="AC1248" s="3"/>
    </row>
    <row r="1249" spans="1:29">
      <c r="A1249" s="15">
        <v>40230.708333333336</v>
      </c>
      <c r="B1249" s="4">
        <v>0.33500000000000002</v>
      </c>
      <c r="C1249" s="4">
        <f t="shared" si="209"/>
        <v>0.3886</v>
      </c>
      <c r="D1249" s="4">
        <v>30.69</v>
      </c>
      <c r="E1249" s="4">
        <f t="shared" si="210"/>
        <v>58.617899999999999</v>
      </c>
      <c r="F1249" s="4">
        <v>62.45</v>
      </c>
      <c r="G1249" s="4">
        <f t="shared" si="211"/>
        <v>119.2795</v>
      </c>
      <c r="H1249" s="4">
        <f t="shared" si="212"/>
        <v>60.6616</v>
      </c>
      <c r="I1249" s="4">
        <v>12.315</v>
      </c>
      <c r="J1249" s="16">
        <f t="shared" si="213"/>
        <v>24.63</v>
      </c>
      <c r="K1249" s="4">
        <v>5.54</v>
      </c>
      <c r="L1249" s="4">
        <f t="shared" si="214"/>
        <v>14.736400000000001</v>
      </c>
      <c r="M1249" s="4">
        <v>8.7200000000000006</v>
      </c>
      <c r="N1249" s="4">
        <f t="shared" si="215"/>
        <v>12.382400000000001</v>
      </c>
      <c r="O1249" s="4">
        <v>2.1775000000000002</v>
      </c>
      <c r="P1249" s="4">
        <f t="shared" si="216"/>
        <v>1.4589250000000002</v>
      </c>
      <c r="Q1249" s="4">
        <v>2.23</v>
      </c>
      <c r="R1249" s="4">
        <f t="shared" si="217"/>
        <v>1.4879250000000002</v>
      </c>
      <c r="S1249" s="4">
        <v>0.05</v>
      </c>
      <c r="T1249" s="4">
        <f t="shared" si="218"/>
        <v>2.8999999999999998E-2</v>
      </c>
      <c r="U1249" s="4">
        <v>17.1875</v>
      </c>
      <c r="V1249" s="4">
        <f t="shared" si="219"/>
        <v>22.34375</v>
      </c>
      <c r="W1249" s="4">
        <v>21.051798486406074</v>
      </c>
      <c r="X1249" s="4">
        <v>18.9375</v>
      </c>
      <c r="Y1249" s="4">
        <v>87.9</v>
      </c>
      <c r="Z1249" s="4">
        <v>1.1375</v>
      </c>
      <c r="AA1249" s="4">
        <v>77.125</v>
      </c>
      <c r="AB1249" s="4">
        <v>0.13500000000000001</v>
      </c>
      <c r="AC1249" s="3"/>
    </row>
    <row r="1250" spans="1:29">
      <c r="A1250" s="15">
        <v>40230.75</v>
      </c>
      <c r="B1250" s="4">
        <v>0.42249999999999999</v>
      </c>
      <c r="C1250" s="4">
        <f t="shared" si="209"/>
        <v>0.49009999999999992</v>
      </c>
      <c r="D1250" s="4">
        <v>47.494999999999997</v>
      </c>
      <c r="E1250" s="4">
        <f t="shared" si="210"/>
        <v>90.71544999999999</v>
      </c>
      <c r="F1250" s="4">
        <v>80.992500000000007</v>
      </c>
      <c r="G1250" s="4">
        <f t="shared" si="211"/>
        <v>154.69567499999999</v>
      </c>
      <c r="H1250" s="4">
        <f t="shared" si="212"/>
        <v>63.980225000000004</v>
      </c>
      <c r="I1250" s="4">
        <v>5.5</v>
      </c>
      <c r="J1250" s="16">
        <f t="shared" si="213"/>
        <v>11</v>
      </c>
      <c r="K1250" s="4">
        <v>5.6675000000000004</v>
      </c>
      <c r="L1250" s="4">
        <f t="shared" si="214"/>
        <v>15.075550000000002</v>
      </c>
      <c r="M1250" s="4">
        <v>9.2624999999999993</v>
      </c>
      <c r="N1250" s="4">
        <f t="shared" si="215"/>
        <v>13.152749999999997</v>
      </c>
      <c r="O1250" s="4">
        <v>2.2625000000000002</v>
      </c>
      <c r="P1250" s="4">
        <f t="shared" si="216"/>
        <v>1.5158750000000003</v>
      </c>
      <c r="Q1250" s="4">
        <v>2.355</v>
      </c>
      <c r="R1250" s="4">
        <f t="shared" si="217"/>
        <v>1.5709750000000002</v>
      </c>
      <c r="S1250" s="4">
        <v>9.5000000000000001E-2</v>
      </c>
      <c r="T1250" s="4">
        <f t="shared" si="218"/>
        <v>5.5099999999999996E-2</v>
      </c>
      <c r="U1250" s="4">
        <v>19.75</v>
      </c>
      <c r="V1250" s="4">
        <f t="shared" si="219"/>
        <v>25.675000000000001</v>
      </c>
      <c r="W1250" s="4">
        <v>23.49157106478647</v>
      </c>
      <c r="X1250" s="4">
        <v>21.9375</v>
      </c>
      <c r="Y1250" s="4">
        <v>88.4</v>
      </c>
      <c r="Z1250" s="4">
        <v>1.4375</v>
      </c>
      <c r="AA1250" s="4">
        <v>57.05</v>
      </c>
      <c r="AB1250" s="4">
        <v>8.2500000000000004E-2</v>
      </c>
      <c r="AC1250" s="3"/>
    </row>
    <row r="1251" spans="1:29">
      <c r="A1251" s="15">
        <v>40230.791666666664</v>
      </c>
      <c r="B1251" s="4">
        <v>0.53500000000000003</v>
      </c>
      <c r="C1251" s="4">
        <f t="shared" si="209"/>
        <v>0.62060000000000004</v>
      </c>
      <c r="D1251" s="4">
        <v>61.407499999999999</v>
      </c>
      <c r="E1251" s="4">
        <f t="shared" si="210"/>
        <v>117.28832499999999</v>
      </c>
      <c r="F1251" s="4">
        <v>92.842500000000001</v>
      </c>
      <c r="G1251" s="4">
        <f t="shared" si="211"/>
        <v>177.32917499999999</v>
      </c>
      <c r="H1251" s="4">
        <f t="shared" si="212"/>
        <v>60.040850000000006</v>
      </c>
      <c r="I1251" s="4">
        <v>1.6875</v>
      </c>
      <c r="J1251" s="16">
        <f t="shared" si="213"/>
        <v>3.375</v>
      </c>
      <c r="K1251" s="4">
        <v>6.55</v>
      </c>
      <c r="L1251" s="4">
        <f t="shared" si="214"/>
        <v>17.423000000000002</v>
      </c>
      <c r="M1251" s="4">
        <v>10.897500000000001</v>
      </c>
      <c r="N1251" s="4">
        <f t="shared" si="215"/>
        <v>15.474450000000001</v>
      </c>
      <c r="O1251" s="4">
        <v>2.4</v>
      </c>
      <c r="P1251" s="4">
        <f t="shared" si="216"/>
        <v>1.6080000000000001</v>
      </c>
      <c r="Q1251" s="4">
        <v>2.54</v>
      </c>
      <c r="R1251" s="4">
        <f t="shared" si="217"/>
        <v>1.6877500000000001</v>
      </c>
      <c r="S1251" s="4">
        <v>0.13750000000000001</v>
      </c>
      <c r="T1251" s="4">
        <f t="shared" si="218"/>
        <v>7.9750000000000001E-2</v>
      </c>
      <c r="U1251" s="4">
        <v>19.625</v>
      </c>
      <c r="V1251" s="4">
        <f t="shared" si="219"/>
        <v>25.512499999999999</v>
      </c>
      <c r="W1251" s="4">
        <v>24.012090126531277</v>
      </c>
      <c r="X1251" s="4">
        <v>18.75</v>
      </c>
      <c r="Y1251" s="4">
        <v>88.5</v>
      </c>
      <c r="Z1251" s="4">
        <v>1.55</v>
      </c>
      <c r="AA1251" s="4">
        <v>164.97499999999999</v>
      </c>
      <c r="AB1251" s="4">
        <v>0.08</v>
      </c>
      <c r="AC1251" s="3"/>
    </row>
    <row r="1252" spans="1:29">
      <c r="A1252" s="15">
        <v>40230.833333333336</v>
      </c>
      <c r="B1252" s="4">
        <v>0.60499999999999998</v>
      </c>
      <c r="C1252" s="4">
        <f t="shared" si="209"/>
        <v>0.70179999999999998</v>
      </c>
      <c r="D1252" s="4">
        <v>77.422499999999999</v>
      </c>
      <c r="E1252" s="4">
        <f t="shared" si="210"/>
        <v>147.87697499999999</v>
      </c>
      <c r="F1252" s="4">
        <v>103.23</v>
      </c>
      <c r="G1252" s="4">
        <f t="shared" si="211"/>
        <v>197.16929999999999</v>
      </c>
      <c r="H1252" s="4">
        <f t="shared" si="212"/>
        <v>49.292325000000005</v>
      </c>
      <c r="I1252" s="4">
        <v>1.0249999999999999</v>
      </c>
      <c r="J1252" s="16">
        <f t="shared" si="213"/>
        <v>2.0499999999999998</v>
      </c>
      <c r="K1252" s="4">
        <v>7.31</v>
      </c>
      <c r="L1252" s="4">
        <f t="shared" si="214"/>
        <v>19.444600000000001</v>
      </c>
      <c r="M1252" s="4">
        <v>11.44</v>
      </c>
      <c r="N1252" s="4">
        <f t="shared" si="215"/>
        <v>16.244799999999998</v>
      </c>
      <c r="O1252" s="4">
        <v>3.7650000000000001</v>
      </c>
      <c r="P1252" s="4">
        <f t="shared" si="216"/>
        <v>2.5225500000000003</v>
      </c>
      <c r="Q1252" s="4">
        <v>3.9049999999999998</v>
      </c>
      <c r="R1252" s="4">
        <f t="shared" si="217"/>
        <v>2.6023000000000005</v>
      </c>
      <c r="S1252" s="4">
        <v>0.13750000000000001</v>
      </c>
      <c r="T1252" s="4">
        <f t="shared" si="218"/>
        <v>7.9750000000000001E-2</v>
      </c>
      <c r="U1252" s="4">
        <v>21.0625</v>
      </c>
      <c r="V1252" s="4">
        <f t="shared" si="219"/>
        <v>27.381250000000001</v>
      </c>
      <c r="W1252" s="4">
        <v>25.760617092167447</v>
      </c>
      <c r="X1252" s="4">
        <v>20.5625</v>
      </c>
      <c r="Y1252" s="4">
        <v>88.5</v>
      </c>
      <c r="Z1252" s="4">
        <v>1.4125000000000001</v>
      </c>
      <c r="AA1252" s="4">
        <v>176.82499999999999</v>
      </c>
      <c r="AB1252" s="4">
        <v>0.08</v>
      </c>
      <c r="AC1252" s="3"/>
    </row>
    <row r="1253" spans="1:29">
      <c r="A1253" s="15">
        <v>40230.875</v>
      </c>
      <c r="B1253" s="4">
        <v>0.53249999999999997</v>
      </c>
      <c r="C1253" s="4">
        <f t="shared" si="209"/>
        <v>0.61769999999999992</v>
      </c>
      <c r="D1253" s="4">
        <v>66.932500000000005</v>
      </c>
      <c r="E1253" s="4">
        <f t="shared" si="210"/>
        <v>127.841075</v>
      </c>
      <c r="F1253" s="4">
        <v>91.62</v>
      </c>
      <c r="G1253" s="4">
        <f t="shared" si="211"/>
        <v>174.99420000000001</v>
      </c>
      <c r="H1253" s="4">
        <f t="shared" si="212"/>
        <v>47.153125000000003</v>
      </c>
      <c r="I1253" s="4">
        <v>1.17</v>
      </c>
      <c r="J1253" s="16">
        <f t="shared" si="213"/>
        <v>2.34</v>
      </c>
      <c r="K1253" s="4">
        <v>7.0575000000000001</v>
      </c>
      <c r="L1253" s="4">
        <f t="shared" si="214"/>
        <v>18.772950000000002</v>
      </c>
      <c r="M1253" s="4">
        <v>11.305</v>
      </c>
      <c r="N1253" s="4">
        <f t="shared" si="215"/>
        <v>16.053099999999997</v>
      </c>
      <c r="O1253" s="4">
        <v>2.5975000000000001</v>
      </c>
      <c r="P1253" s="4">
        <f t="shared" si="216"/>
        <v>1.7403250000000001</v>
      </c>
      <c r="Q1253" s="4">
        <v>2.7374999999999998</v>
      </c>
      <c r="R1253" s="4">
        <f t="shared" si="217"/>
        <v>1.8215250000000001</v>
      </c>
      <c r="S1253" s="4">
        <v>0.14000000000000001</v>
      </c>
      <c r="T1253" s="4">
        <f t="shared" si="218"/>
        <v>8.1200000000000008E-2</v>
      </c>
      <c r="U1253" s="4">
        <v>21.6875</v>
      </c>
      <c r="V1253" s="4">
        <f t="shared" si="219"/>
        <v>28.193750000000001</v>
      </c>
      <c r="W1253" s="4">
        <v>27.152249643732212</v>
      </c>
      <c r="X1253" s="4">
        <v>21.75</v>
      </c>
      <c r="Y1253" s="4">
        <v>88.4</v>
      </c>
      <c r="Z1253" s="4">
        <v>1.1499999999999999</v>
      </c>
      <c r="AA1253" s="4">
        <v>186.57499999999999</v>
      </c>
      <c r="AB1253" s="4">
        <v>0.08</v>
      </c>
      <c r="AC1253" s="3"/>
    </row>
    <row r="1254" spans="1:29">
      <c r="A1254" s="15">
        <v>40230.916666666664</v>
      </c>
      <c r="B1254" s="4">
        <v>0.51249999999999996</v>
      </c>
      <c r="C1254" s="4">
        <f t="shared" si="209"/>
        <v>0.59449999999999992</v>
      </c>
      <c r="D1254" s="4">
        <v>62.91</v>
      </c>
      <c r="E1254" s="4">
        <f t="shared" si="210"/>
        <v>120.15809999999999</v>
      </c>
      <c r="F1254" s="4">
        <v>85.5</v>
      </c>
      <c r="G1254" s="4">
        <f t="shared" si="211"/>
        <v>163.30500000000001</v>
      </c>
      <c r="H1254" s="4">
        <f t="shared" si="212"/>
        <v>43.146900000000016</v>
      </c>
      <c r="I1254" s="4">
        <v>1.0974999999999999</v>
      </c>
      <c r="J1254" s="16">
        <f t="shared" si="213"/>
        <v>2.1949999999999998</v>
      </c>
      <c r="K1254" s="4">
        <v>6.9249999999999998</v>
      </c>
      <c r="L1254" s="4">
        <f t="shared" si="214"/>
        <v>18.420500000000001</v>
      </c>
      <c r="M1254" s="4">
        <v>10.625</v>
      </c>
      <c r="N1254" s="4">
        <f t="shared" si="215"/>
        <v>15.087499999999999</v>
      </c>
      <c r="O1254" s="4">
        <v>2.5074999999999998</v>
      </c>
      <c r="P1254" s="4">
        <f t="shared" si="216"/>
        <v>1.6800250000000001</v>
      </c>
      <c r="Q1254" s="4">
        <v>2.64</v>
      </c>
      <c r="R1254" s="4">
        <f t="shared" si="217"/>
        <v>1.755425</v>
      </c>
      <c r="S1254" s="4">
        <v>0.13</v>
      </c>
      <c r="T1254" s="4">
        <f t="shared" si="218"/>
        <v>7.5399999999999995E-2</v>
      </c>
      <c r="U1254" s="4">
        <v>16.3125</v>
      </c>
      <c r="V1254" s="4">
        <f t="shared" si="219"/>
        <v>21.206250000000001</v>
      </c>
      <c r="W1254" s="4">
        <v>22.915041789474571</v>
      </c>
      <c r="X1254" s="4">
        <v>14.4375</v>
      </c>
      <c r="Y1254" s="4">
        <v>88.2</v>
      </c>
      <c r="Z1254" s="4">
        <v>0.82499999999999996</v>
      </c>
      <c r="AA1254" s="4">
        <v>187.625</v>
      </c>
      <c r="AB1254" s="4">
        <v>0.08</v>
      </c>
      <c r="AC1254" s="3"/>
    </row>
    <row r="1255" spans="1:29">
      <c r="A1255" s="15">
        <v>40230.958333333336</v>
      </c>
      <c r="B1255" s="4">
        <v>0.40250000000000002</v>
      </c>
      <c r="C1255" s="4">
        <f t="shared" si="209"/>
        <v>0.46689999999999998</v>
      </c>
      <c r="D1255" s="4">
        <v>37.852499999999999</v>
      </c>
      <c r="E1255" s="4">
        <f t="shared" si="210"/>
        <v>72.29827499999999</v>
      </c>
      <c r="F1255" s="4">
        <v>61.395000000000003</v>
      </c>
      <c r="G1255" s="4">
        <f t="shared" si="211"/>
        <v>117.26445</v>
      </c>
      <c r="H1255" s="4">
        <f t="shared" si="212"/>
        <v>44.966175000000007</v>
      </c>
      <c r="I1255" s="4">
        <v>1.68</v>
      </c>
      <c r="J1255" s="16">
        <f t="shared" si="213"/>
        <v>3.36</v>
      </c>
      <c r="K1255" s="4">
        <v>6.1725000000000003</v>
      </c>
      <c r="L1255" s="4">
        <f t="shared" si="214"/>
        <v>16.418850000000003</v>
      </c>
      <c r="M1255" s="4">
        <v>9.3975000000000009</v>
      </c>
      <c r="N1255" s="4">
        <f t="shared" si="215"/>
        <v>13.34445</v>
      </c>
      <c r="O1255" s="4">
        <v>2.46</v>
      </c>
      <c r="P1255" s="4">
        <f t="shared" si="216"/>
        <v>1.6482000000000001</v>
      </c>
      <c r="Q1255" s="4">
        <v>2.5750000000000002</v>
      </c>
      <c r="R1255" s="4">
        <f t="shared" si="217"/>
        <v>1.7178</v>
      </c>
      <c r="S1255" s="4">
        <v>0.12</v>
      </c>
      <c r="T1255" s="4">
        <f t="shared" si="218"/>
        <v>6.9599999999999995E-2</v>
      </c>
      <c r="U1255" s="4">
        <v>12.5625</v>
      </c>
      <c r="V1255" s="4">
        <f t="shared" si="219"/>
        <v>16.331250000000001</v>
      </c>
      <c r="W1255" s="4">
        <v>16.754528300007749</v>
      </c>
      <c r="X1255" s="4">
        <v>13.6875</v>
      </c>
      <c r="Y1255" s="4">
        <v>87.6</v>
      </c>
      <c r="Z1255" s="4">
        <v>-0.26250000000000001</v>
      </c>
      <c r="AA1255" s="4">
        <v>201.97499999999999</v>
      </c>
      <c r="AB1255" s="4">
        <v>0.08</v>
      </c>
      <c r="AC1255" s="3"/>
    </row>
    <row r="1256" spans="1:29">
      <c r="A1256" s="15">
        <v>40231</v>
      </c>
      <c r="B1256" s="4">
        <v>0.28749999999999998</v>
      </c>
      <c r="C1256" s="4">
        <f t="shared" si="209"/>
        <v>0.33349999999999996</v>
      </c>
      <c r="D1256" s="4">
        <v>23.46</v>
      </c>
      <c r="E1256" s="4">
        <f t="shared" si="210"/>
        <v>44.808599999999998</v>
      </c>
      <c r="F1256" s="4">
        <v>46.522500000000001</v>
      </c>
      <c r="G1256" s="4">
        <f t="shared" si="211"/>
        <v>88.857974999999996</v>
      </c>
      <c r="H1256" s="4">
        <f t="shared" si="212"/>
        <v>44.049374999999998</v>
      </c>
      <c r="I1256" s="4">
        <v>7.3949999999999996</v>
      </c>
      <c r="J1256" s="16">
        <f t="shared" si="213"/>
        <v>14.79</v>
      </c>
      <c r="K1256" s="4">
        <v>5.5425000000000004</v>
      </c>
      <c r="L1256" s="4">
        <f t="shared" si="214"/>
        <v>14.743050000000002</v>
      </c>
      <c r="M1256" s="4">
        <v>8.4450000000000003</v>
      </c>
      <c r="N1256" s="4">
        <f t="shared" si="215"/>
        <v>11.991899999999999</v>
      </c>
      <c r="O1256" s="4">
        <v>2.34</v>
      </c>
      <c r="P1256" s="4">
        <f t="shared" si="216"/>
        <v>1.5678000000000001</v>
      </c>
      <c r="Q1256" s="4">
        <v>2.4275000000000002</v>
      </c>
      <c r="R1256" s="4">
        <f t="shared" si="217"/>
        <v>1.62</v>
      </c>
      <c r="S1256" s="4">
        <v>0.09</v>
      </c>
      <c r="T1256" s="4">
        <f t="shared" si="218"/>
        <v>5.2199999999999996E-2</v>
      </c>
      <c r="U1256" s="4">
        <v>5.375</v>
      </c>
      <c r="V1256" s="4">
        <f t="shared" si="219"/>
        <v>6.9874999999999998</v>
      </c>
      <c r="W1256" s="4">
        <v>10.960010875655801</v>
      </c>
      <c r="X1256" s="4">
        <v>9.625</v>
      </c>
      <c r="Y1256" s="4">
        <v>87.2</v>
      </c>
      <c r="Z1256" s="4">
        <v>-1.1499999999999999</v>
      </c>
      <c r="AA1256" s="4">
        <v>183.55</v>
      </c>
      <c r="AB1256" s="4">
        <v>0.09</v>
      </c>
      <c r="AC1256" s="3"/>
    </row>
    <row r="1257" spans="1:29">
      <c r="A1257" s="15">
        <v>40231.041666666664</v>
      </c>
      <c r="B1257" s="4">
        <v>0.2</v>
      </c>
      <c r="C1257" s="4">
        <f t="shared" si="209"/>
        <v>0.23199999999999998</v>
      </c>
      <c r="D1257" s="4">
        <v>21.524999999999999</v>
      </c>
      <c r="E1257" s="4">
        <f t="shared" si="210"/>
        <v>41.112749999999998</v>
      </c>
      <c r="F1257" s="4">
        <v>47.097499999999997</v>
      </c>
      <c r="G1257" s="4">
        <f t="shared" si="211"/>
        <v>89.956224999999989</v>
      </c>
      <c r="H1257" s="4">
        <f t="shared" si="212"/>
        <v>48.843474999999991</v>
      </c>
      <c r="I1257" s="4">
        <v>6.2949999999999999</v>
      </c>
      <c r="J1257" s="16">
        <f t="shared" si="213"/>
        <v>12.59</v>
      </c>
      <c r="K1257" s="4">
        <v>5.2874999999999996</v>
      </c>
      <c r="L1257" s="4">
        <f t="shared" si="214"/>
        <v>14.06475</v>
      </c>
      <c r="M1257" s="4">
        <v>8.0350000000000001</v>
      </c>
      <c r="N1257" s="4">
        <f t="shared" si="215"/>
        <v>11.409699999999999</v>
      </c>
      <c r="O1257" s="4">
        <v>2.42</v>
      </c>
      <c r="P1257" s="4">
        <f t="shared" si="216"/>
        <v>1.6214</v>
      </c>
      <c r="Q1257" s="4">
        <v>2.5274999999999999</v>
      </c>
      <c r="R1257" s="4">
        <f t="shared" si="217"/>
        <v>1.6837499999999999</v>
      </c>
      <c r="S1257" s="4">
        <v>0.1075</v>
      </c>
      <c r="T1257" s="4">
        <f t="shared" si="218"/>
        <v>6.2349999999999996E-2</v>
      </c>
      <c r="U1257" s="4">
        <v>4.0625</v>
      </c>
      <c r="V1257" s="4">
        <f t="shared" si="219"/>
        <v>5.28125</v>
      </c>
      <c r="W1257" s="4">
        <v>8.5588606686131996</v>
      </c>
      <c r="X1257" s="4">
        <v>6</v>
      </c>
      <c r="Y1257" s="4">
        <v>86.974999999999994</v>
      </c>
      <c r="Z1257" s="4">
        <v>-1.4375</v>
      </c>
      <c r="AA1257" s="4">
        <v>182</v>
      </c>
      <c r="AB1257" s="4">
        <v>0.08</v>
      </c>
      <c r="AC1257" s="3"/>
    </row>
    <row r="1258" spans="1:29">
      <c r="A1258" s="15">
        <v>40231.083333333336</v>
      </c>
      <c r="B1258" s="4">
        <v>0.1875</v>
      </c>
      <c r="C1258" s="4">
        <f t="shared" si="209"/>
        <v>0.21749999999999997</v>
      </c>
      <c r="D1258" s="4">
        <v>31.2425</v>
      </c>
      <c r="E1258" s="4">
        <f t="shared" si="210"/>
        <v>59.673174999999993</v>
      </c>
      <c r="F1258" s="4">
        <v>57.265000000000001</v>
      </c>
      <c r="G1258" s="4">
        <f t="shared" si="211"/>
        <v>109.37615</v>
      </c>
      <c r="H1258" s="4">
        <f t="shared" si="212"/>
        <v>49.702975000000002</v>
      </c>
      <c r="I1258" s="4">
        <v>2.3450000000000002</v>
      </c>
      <c r="J1258" s="16">
        <f t="shared" si="213"/>
        <v>4.6900000000000004</v>
      </c>
      <c r="K1258" s="4">
        <v>5.54</v>
      </c>
      <c r="L1258" s="4">
        <f t="shared" si="214"/>
        <v>14.736400000000001</v>
      </c>
      <c r="M1258" s="4">
        <v>8.1724999999999994</v>
      </c>
      <c r="N1258" s="4">
        <f t="shared" si="215"/>
        <v>11.604949999999999</v>
      </c>
      <c r="O1258" s="4">
        <v>2.4550000000000001</v>
      </c>
      <c r="P1258" s="4">
        <f t="shared" si="216"/>
        <v>1.6448500000000001</v>
      </c>
      <c r="Q1258" s="4">
        <v>2.5649999999999999</v>
      </c>
      <c r="R1258" s="4">
        <f t="shared" si="217"/>
        <v>1.7043000000000001</v>
      </c>
      <c r="S1258" s="4">
        <v>0.10249999999999999</v>
      </c>
      <c r="T1258" s="4">
        <f t="shared" si="218"/>
        <v>5.9449999999999989E-2</v>
      </c>
      <c r="U1258" s="4">
        <v>2.75</v>
      </c>
      <c r="V1258" s="4">
        <f t="shared" si="219"/>
        <v>3.5750000000000002</v>
      </c>
      <c r="W1258" s="4">
        <v>9.6295133914049629</v>
      </c>
      <c r="X1258" s="4">
        <v>5.875</v>
      </c>
      <c r="Y1258" s="4">
        <v>86.724999999999994</v>
      </c>
      <c r="Z1258" s="4">
        <v>-1.7625</v>
      </c>
      <c r="AA1258" s="4">
        <v>182</v>
      </c>
      <c r="AB1258" s="4">
        <v>0.08</v>
      </c>
      <c r="AC1258" s="3"/>
    </row>
    <row r="1259" spans="1:29">
      <c r="A1259" s="15">
        <v>40231.125</v>
      </c>
      <c r="B1259" s="4">
        <v>0.13</v>
      </c>
      <c r="C1259" s="4">
        <f t="shared" si="209"/>
        <v>0.15079999999999999</v>
      </c>
      <c r="D1259" s="4">
        <v>45.015000000000001</v>
      </c>
      <c r="E1259" s="4">
        <f t="shared" si="210"/>
        <v>85.978650000000002</v>
      </c>
      <c r="F1259" s="4">
        <v>70.234999999999999</v>
      </c>
      <c r="G1259" s="4">
        <f t="shared" si="211"/>
        <v>134.14884999999998</v>
      </c>
      <c r="H1259" s="4">
        <f t="shared" si="212"/>
        <v>48.17019999999998</v>
      </c>
      <c r="I1259" s="4">
        <v>2.6349999999999998</v>
      </c>
      <c r="J1259" s="16">
        <f t="shared" si="213"/>
        <v>5.27</v>
      </c>
      <c r="K1259" s="4">
        <v>5.9225000000000003</v>
      </c>
      <c r="L1259" s="4">
        <f t="shared" si="214"/>
        <v>15.753850000000002</v>
      </c>
      <c r="M1259" s="4">
        <v>9.125</v>
      </c>
      <c r="N1259" s="4">
        <f t="shared" si="215"/>
        <v>12.9575</v>
      </c>
      <c r="O1259" s="4">
        <v>2.3374999999999999</v>
      </c>
      <c r="P1259" s="4">
        <f t="shared" si="216"/>
        <v>1.566125</v>
      </c>
      <c r="Q1259" s="4">
        <v>2.4175</v>
      </c>
      <c r="R1259" s="4">
        <f t="shared" si="217"/>
        <v>1.611075</v>
      </c>
      <c r="S1259" s="4">
        <v>7.7499999999999999E-2</v>
      </c>
      <c r="T1259" s="4">
        <f t="shared" si="218"/>
        <v>4.4949999999999997E-2</v>
      </c>
      <c r="U1259" s="4">
        <v>2.9375</v>
      </c>
      <c r="V1259" s="4">
        <f t="shared" si="219"/>
        <v>3.8187500000000001</v>
      </c>
      <c r="W1259" s="4">
        <v>8.9301821738227929</v>
      </c>
      <c r="X1259" s="4">
        <v>4.75</v>
      </c>
      <c r="Y1259" s="4">
        <v>86.775000000000006</v>
      </c>
      <c r="Z1259" s="4">
        <v>-1.7250000000000001</v>
      </c>
      <c r="AA1259" s="4">
        <v>182</v>
      </c>
      <c r="AB1259" s="4">
        <v>0.08</v>
      </c>
      <c r="AC1259" s="3"/>
    </row>
    <row r="1260" spans="1:29">
      <c r="A1260" s="15">
        <v>40231.166666666664</v>
      </c>
      <c r="B1260" s="4">
        <v>0.13500000000000001</v>
      </c>
      <c r="C1260" s="4">
        <f t="shared" si="209"/>
        <v>0.15659999999999999</v>
      </c>
      <c r="D1260" s="4">
        <v>55.387500000000003</v>
      </c>
      <c r="E1260" s="4">
        <f t="shared" si="210"/>
        <v>105.790125</v>
      </c>
      <c r="F1260" s="4">
        <v>79.057500000000005</v>
      </c>
      <c r="G1260" s="4">
        <f t="shared" si="211"/>
        <v>150.99982500000002</v>
      </c>
      <c r="H1260" s="4">
        <f t="shared" si="212"/>
        <v>45.209700000000012</v>
      </c>
      <c r="I1260" s="4">
        <v>5.1224999999999996</v>
      </c>
      <c r="J1260" s="16">
        <f t="shared" si="213"/>
        <v>10.244999999999999</v>
      </c>
      <c r="K1260" s="4">
        <v>6.55</v>
      </c>
      <c r="L1260" s="4">
        <f t="shared" si="214"/>
        <v>17.423000000000002</v>
      </c>
      <c r="M1260" s="4">
        <v>10.215</v>
      </c>
      <c r="N1260" s="4">
        <f t="shared" si="215"/>
        <v>14.505299999999998</v>
      </c>
      <c r="O1260" s="4">
        <v>2.355</v>
      </c>
      <c r="P1260" s="4">
        <f t="shared" si="216"/>
        <v>1.57785</v>
      </c>
      <c r="Q1260" s="4">
        <v>2.4375</v>
      </c>
      <c r="R1260" s="4">
        <f t="shared" si="217"/>
        <v>1.6271499999999999</v>
      </c>
      <c r="S1260" s="4">
        <v>8.5000000000000006E-2</v>
      </c>
      <c r="T1260" s="4">
        <f t="shared" si="218"/>
        <v>4.9300000000000004E-2</v>
      </c>
      <c r="U1260" s="4">
        <v>5</v>
      </c>
      <c r="V1260" s="4">
        <f t="shared" si="219"/>
        <v>6.5</v>
      </c>
      <c r="W1260" s="4">
        <v>13.437877785084272</v>
      </c>
      <c r="X1260" s="4">
        <v>5.375</v>
      </c>
      <c r="Y1260" s="4">
        <v>87.025000000000006</v>
      </c>
      <c r="Z1260" s="4">
        <v>-1.25</v>
      </c>
      <c r="AA1260" s="4">
        <v>182</v>
      </c>
      <c r="AB1260" s="4">
        <v>0.08</v>
      </c>
      <c r="AC1260" s="3"/>
    </row>
    <row r="1261" spans="1:29">
      <c r="A1261" s="15">
        <v>40231.208333333336</v>
      </c>
      <c r="B1261" s="4">
        <v>0.1225</v>
      </c>
      <c r="C1261" s="4">
        <f t="shared" si="209"/>
        <v>0.14209999999999998</v>
      </c>
      <c r="D1261" s="4">
        <v>24.462499999999999</v>
      </c>
      <c r="E1261" s="4">
        <f t="shared" si="210"/>
        <v>46.723374999999997</v>
      </c>
      <c r="F1261" s="4">
        <v>44.22</v>
      </c>
      <c r="G1261" s="4">
        <f t="shared" si="211"/>
        <v>84.4602</v>
      </c>
      <c r="H1261" s="4">
        <f t="shared" si="212"/>
        <v>37.736825000000003</v>
      </c>
      <c r="I1261" s="4">
        <v>15.22</v>
      </c>
      <c r="J1261" s="16">
        <f t="shared" si="213"/>
        <v>30.44</v>
      </c>
      <c r="K1261" s="4">
        <v>5.415</v>
      </c>
      <c r="L1261" s="4">
        <f t="shared" si="214"/>
        <v>14.4039</v>
      </c>
      <c r="M1261" s="4">
        <v>8.1724999999999994</v>
      </c>
      <c r="N1261" s="4">
        <f t="shared" si="215"/>
        <v>11.604949999999999</v>
      </c>
      <c r="O1261" s="4">
        <v>2.3774999999999999</v>
      </c>
      <c r="P1261" s="4">
        <f t="shared" si="216"/>
        <v>1.5929250000000001</v>
      </c>
      <c r="Q1261" s="4">
        <v>2.4525000000000001</v>
      </c>
      <c r="R1261" s="4">
        <f t="shared" si="217"/>
        <v>1.6378750000000002</v>
      </c>
      <c r="S1261" s="4">
        <v>7.7499999999999999E-2</v>
      </c>
      <c r="T1261" s="4">
        <f t="shared" si="218"/>
        <v>4.4949999999999997E-2</v>
      </c>
      <c r="U1261" s="4">
        <v>6.5</v>
      </c>
      <c r="V1261" s="4">
        <f t="shared" si="219"/>
        <v>8.4500000000000011</v>
      </c>
      <c r="W1261" s="4">
        <v>13.806408024300771</v>
      </c>
      <c r="X1261" s="4">
        <v>8.5625</v>
      </c>
      <c r="Y1261" s="4">
        <v>86.974999999999994</v>
      </c>
      <c r="Z1261" s="4">
        <v>-0.73750000000000004</v>
      </c>
      <c r="AA1261" s="4">
        <v>182</v>
      </c>
      <c r="AB1261" s="4">
        <v>0.08</v>
      </c>
      <c r="AC1261" s="3"/>
    </row>
    <row r="1262" spans="1:29">
      <c r="A1262" s="15">
        <v>40231.25</v>
      </c>
      <c r="B1262" s="4">
        <v>0.13750000000000001</v>
      </c>
      <c r="C1262" s="4">
        <f t="shared" si="209"/>
        <v>0.1595</v>
      </c>
      <c r="D1262" s="4">
        <v>11.99</v>
      </c>
      <c r="E1262" s="4">
        <f t="shared" si="210"/>
        <v>22.9009</v>
      </c>
      <c r="F1262" s="4">
        <v>32.615000000000002</v>
      </c>
      <c r="G1262" s="4">
        <f t="shared" si="211"/>
        <v>62.294650000000004</v>
      </c>
      <c r="H1262" s="4">
        <f t="shared" si="212"/>
        <v>39.393750000000004</v>
      </c>
      <c r="I1262" s="4">
        <v>16.975000000000001</v>
      </c>
      <c r="J1262" s="16">
        <f t="shared" si="213"/>
        <v>33.950000000000003</v>
      </c>
      <c r="K1262" s="4">
        <v>4.66</v>
      </c>
      <c r="L1262" s="4">
        <f t="shared" si="214"/>
        <v>12.395600000000002</v>
      </c>
      <c r="M1262" s="4">
        <v>7.6275000000000004</v>
      </c>
      <c r="N1262" s="4">
        <f t="shared" si="215"/>
        <v>10.831049999999999</v>
      </c>
      <c r="O1262" s="4">
        <v>2.4175</v>
      </c>
      <c r="P1262" s="4">
        <f t="shared" si="216"/>
        <v>1.6197250000000001</v>
      </c>
      <c r="Q1262" s="4">
        <v>2.5099999999999998</v>
      </c>
      <c r="R1262" s="4">
        <f t="shared" si="217"/>
        <v>1.6719250000000001</v>
      </c>
      <c r="S1262" s="4">
        <v>0.09</v>
      </c>
      <c r="T1262" s="4">
        <f t="shared" si="218"/>
        <v>5.2199999999999996E-2</v>
      </c>
      <c r="U1262" s="4">
        <v>5.875</v>
      </c>
      <c r="V1262" s="4">
        <f t="shared" si="219"/>
        <v>7.6375000000000002</v>
      </c>
      <c r="W1262" s="4">
        <v>12.902491625403522</v>
      </c>
      <c r="X1262" s="4">
        <v>8.9375</v>
      </c>
      <c r="Y1262" s="4">
        <v>86.6</v>
      </c>
      <c r="Z1262" s="4">
        <v>-0.65</v>
      </c>
      <c r="AA1262" s="4">
        <v>182</v>
      </c>
      <c r="AB1262" s="4">
        <v>0.08</v>
      </c>
      <c r="AC1262" s="3"/>
    </row>
    <row r="1263" spans="1:29">
      <c r="A1263" s="15">
        <v>40231.291666666664</v>
      </c>
      <c r="B1263" s="4">
        <v>0.2175</v>
      </c>
      <c r="C1263" s="4">
        <f t="shared" si="209"/>
        <v>0.25229999999999997</v>
      </c>
      <c r="D1263" s="4">
        <v>12.645</v>
      </c>
      <c r="E1263" s="4">
        <f t="shared" si="210"/>
        <v>24.151949999999999</v>
      </c>
      <c r="F1263" s="4">
        <v>37.744999999999997</v>
      </c>
      <c r="G1263" s="4">
        <f t="shared" si="211"/>
        <v>72.092949999999988</v>
      </c>
      <c r="H1263" s="4">
        <f t="shared" si="212"/>
        <v>47.940999999999988</v>
      </c>
      <c r="I1263" s="4">
        <v>14.487500000000001</v>
      </c>
      <c r="J1263" s="16">
        <f t="shared" si="213"/>
        <v>28.975000000000001</v>
      </c>
      <c r="K1263" s="4">
        <v>4.28</v>
      </c>
      <c r="L1263" s="4">
        <f t="shared" si="214"/>
        <v>11.384800000000002</v>
      </c>
      <c r="M1263" s="4">
        <v>7.3550000000000004</v>
      </c>
      <c r="N1263" s="4">
        <f t="shared" si="215"/>
        <v>10.444100000000001</v>
      </c>
      <c r="O1263" s="4">
        <v>2.3725000000000001</v>
      </c>
      <c r="P1263" s="4">
        <f t="shared" si="216"/>
        <v>1.5895750000000002</v>
      </c>
      <c r="Q1263" s="4">
        <v>2.4900000000000002</v>
      </c>
      <c r="R1263" s="4">
        <f t="shared" si="217"/>
        <v>1.6620750000000002</v>
      </c>
      <c r="S1263" s="4">
        <v>0.125</v>
      </c>
      <c r="T1263" s="4">
        <f t="shared" si="218"/>
        <v>7.2499999999999995E-2</v>
      </c>
      <c r="U1263" s="4">
        <v>7.125</v>
      </c>
      <c r="V1263" s="4">
        <f t="shared" si="219"/>
        <v>9.2625000000000011</v>
      </c>
      <c r="W1263" s="4">
        <v>13.908895851769444</v>
      </c>
      <c r="X1263" s="4">
        <v>8.9375</v>
      </c>
      <c r="Y1263" s="4">
        <v>86.375</v>
      </c>
      <c r="Z1263" s="4">
        <v>-0.375</v>
      </c>
      <c r="AA1263" s="4">
        <v>182</v>
      </c>
      <c r="AB1263" s="4">
        <v>0.08</v>
      </c>
      <c r="AC1263" s="3"/>
    </row>
    <row r="1264" spans="1:29">
      <c r="A1264" s="15">
        <v>40231.333333333336</v>
      </c>
      <c r="B1264" s="4">
        <v>0.27</v>
      </c>
      <c r="C1264" s="4">
        <f t="shared" si="209"/>
        <v>0.31319999999999998</v>
      </c>
      <c r="D1264" s="4">
        <v>47.502499999999998</v>
      </c>
      <c r="E1264" s="4">
        <f t="shared" si="210"/>
        <v>90.729774999999989</v>
      </c>
      <c r="F1264" s="4">
        <v>77.13</v>
      </c>
      <c r="G1264" s="4">
        <f t="shared" si="211"/>
        <v>147.31829999999999</v>
      </c>
      <c r="H1264" s="4">
        <f t="shared" si="212"/>
        <v>56.588525000000004</v>
      </c>
      <c r="I1264" s="4">
        <v>7.3150000000000004</v>
      </c>
      <c r="J1264" s="16">
        <f t="shared" si="213"/>
        <v>14.63</v>
      </c>
      <c r="K1264" s="4">
        <v>5.2874999999999996</v>
      </c>
      <c r="L1264" s="4">
        <f t="shared" si="214"/>
        <v>14.06475</v>
      </c>
      <c r="M1264" s="4">
        <v>8.8524999999999991</v>
      </c>
      <c r="N1264" s="4">
        <f t="shared" si="215"/>
        <v>12.570549999999999</v>
      </c>
      <c r="O1264" s="4">
        <v>2.3325</v>
      </c>
      <c r="P1264" s="4">
        <f t="shared" si="216"/>
        <v>1.562775</v>
      </c>
      <c r="Q1264" s="4">
        <v>2.42</v>
      </c>
      <c r="R1264" s="4">
        <f t="shared" si="217"/>
        <v>1.614975</v>
      </c>
      <c r="S1264" s="4">
        <v>0.09</v>
      </c>
      <c r="T1264" s="4">
        <f t="shared" si="218"/>
        <v>5.2199999999999996E-2</v>
      </c>
      <c r="U1264" s="4">
        <v>10.375</v>
      </c>
      <c r="V1264" s="4">
        <f t="shared" si="219"/>
        <v>13.487500000000001</v>
      </c>
      <c r="W1264" s="4">
        <v>21.491668661811875</v>
      </c>
      <c r="X1264" s="4">
        <v>11.6875</v>
      </c>
      <c r="Y1264" s="4">
        <v>85.625</v>
      </c>
      <c r="Z1264" s="4">
        <v>0.2</v>
      </c>
      <c r="AA1264" s="4">
        <v>185.77500000000001</v>
      </c>
      <c r="AB1264" s="4">
        <v>0.1875</v>
      </c>
      <c r="AC1264" s="3"/>
    </row>
    <row r="1265" spans="1:29">
      <c r="A1265" s="15">
        <v>40231.375</v>
      </c>
      <c r="B1265" s="4">
        <v>0.215</v>
      </c>
      <c r="C1265" s="4">
        <f t="shared" si="209"/>
        <v>0.24939999999999998</v>
      </c>
      <c r="D1265" s="4">
        <v>15.565</v>
      </c>
      <c r="E1265" s="4">
        <f t="shared" si="210"/>
        <v>29.729149999999997</v>
      </c>
      <c r="F1265" s="4">
        <v>36.197499999999998</v>
      </c>
      <c r="G1265" s="4">
        <f t="shared" si="211"/>
        <v>69.137224999999987</v>
      </c>
      <c r="H1265" s="4">
        <f t="shared" si="212"/>
        <v>39.40807499999999</v>
      </c>
      <c r="I1265" s="4">
        <v>21.432500000000001</v>
      </c>
      <c r="J1265" s="16">
        <f t="shared" si="213"/>
        <v>42.865000000000002</v>
      </c>
      <c r="K1265" s="4">
        <v>5.16</v>
      </c>
      <c r="L1265" s="4">
        <f t="shared" si="214"/>
        <v>13.725600000000002</v>
      </c>
      <c r="M1265" s="4">
        <v>8.1724999999999994</v>
      </c>
      <c r="N1265" s="4">
        <f t="shared" si="215"/>
        <v>11.604949999999999</v>
      </c>
      <c r="O1265" s="4">
        <v>2.3050000000000002</v>
      </c>
      <c r="P1265" s="4">
        <f t="shared" si="216"/>
        <v>1.5443500000000001</v>
      </c>
      <c r="Q1265" s="4">
        <v>2.3849999999999998</v>
      </c>
      <c r="R1265" s="4">
        <f t="shared" si="217"/>
        <v>1.5907500000000001</v>
      </c>
      <c r="S1265" s="4">
        <v>0.08</v>
      </c>
      <c r="T1265" s="4">
        <f t="shared" si="218"/>
        <v>4.6399999999999997E-2</v>
      </c>
      <c r="U1265" s="4">
        <v>9.75</v>
      </c>
      <c r="V1265" s="4">
        <f t="shared" si="219"/>
        <v>12.675000000000001</v>
      </c>
      <c r="W1265" s="4">
        <v>15.500164135412982</v>
      </c>
      <c r="X1265" s="4">
        <v>10.0625</v>
      </c>
      <c r="Y1265" s="4">
        <v>82.85</v>
      </c>
      <c r="Z1265" s="4">
        <v>0.83750000000000002</v>
      </c>
      <c r="AA1265" s="4">
        <v>200.15</v>
      </c>
      <c r="AB1265" s="4">
        <v>0.35749999999999998</v>
      </c>
      <c r="AC1265" s="3"/>
    </row>
    <row r="1266" spans="1:29">
      <c r="A1266" s="15">
        <v>40231.416666666664</v>
      </c>
      <c r="B1266" s="4">
        <v>0.19750000000000001</v>
      </c>
      <c r="C1266" s="4">
        <f t="shared" si="209"/>
        <v>0.2291</v>
      </c>
      <c r="D1266" s="4">
        <v>14.275</v>
      </c>
      <c r="E1266" s="4">
        <f t="shared" si="210"/>
        <v>27.265249999999998</v>
      </c>
      <c r="F1266" s="4">
        <v>33.577500000000001</v>
      </c>
      <c r="G1266" s="4">
        <f t="shared" si="211"/>
        <v>64.133025000000004</v>
      </c>
      <c r="H1266" s="4">
        <f t="shared" si="212"/>
        <v>36.867775000000009</v>
      </c>
      <c r="I1266" s="4">
        <v>25.7425</v>
      </c>
      <c r="J1266" s="16">
        <f t="shared" si="213"/>
        <v>51.484999999999999</v>
      </c>
      <c r="K1266" s="4">
        <v>4.28</v>
      </c>
      <c r="L1266" s="4">
        <f t="shared" si="214"/>
        <v>11.384800000000002</v>
      </c>
      <c r="M1266" s="4">
        <v>7.4924999999999997</v>
      </c>
      <c r="N1266" s="4">
        <f t="shared" si="215"/>
        <v>10.639349999999999</v>
      </c>
      <c r="O1266" s="4">
        <v>2.29</v>
      </c>
      <c r="P1266" s="4">
        <f t="shared" si="216"/>
        <v>1.5343000000000002</v>
      </c>
      <c r="Q1266" s="4">
        <v>2.37</v>
      </c>
      <c r="R1266" s="4">
        <f t="shared" si="217"/>
        <v>1.5807000000000002</v>
      </c>
      <c r="S1266" s="4">
        <v>0.08</v>
      </c>
      <c r="T1266" s="4">
        <f t="shared" si="218"/>
        <v>4.6399999999999997E-2</v>
      </c>
      <c r="U1266" s="4">
        <v>12.125</v>
      </c>
      <c r="V1266" s="4">
        <f t="shared" si="219"/>
        <v>15.762500000000001</v>
      </c>
      <c r="W1266" s="4">
        <v>17.380477618684388</v>
      </c>
      <c r="X1266" s="4">
        <v>8.8125</v>
      </c>
      <c r="Y1266" s="4">
        <v>75.275000000000006</v>
      </c>
      <c r="Z1266" s="4">
        <v>2.2625000000000002</v>
      </c>
      <c r="AA1266" s="4">
        <v>202.32499999999999</v>
      </c>
      <c r="AB1266" s="4">
        <v>0.36249999999999999</v>
      </c>
      <c r="AC1266" s="3"/>
    </row>
    <row r="1267" spans="1:29">
      <c r="A1267" s="15">
        <v>40231.458333333336</v>
      </c>
      <c r="B1267" s="4">
        <v>0.2</v>
      </c>
      <c r="C1267" s="4">
        <f t="shared" si="209"/>
        <v>0.23199999999999998</v>
      </c>
      <c r="D1267" s="4">
        <v>15.574999999999999</v>
      </c>
      <c r="E1267" s="4">
        <f t="shared" si="210"/>
        <v>29.748249999999999</v>
      </c>
      <c r="F1267" s="4">
        <v>34.39</v>
      </c>
      <c r="G1267" s="4">
        <f t="shared" si="211"/>
        <v>65.684899999999999</v>
      </c>
      <c r="H1267" s="4">
        <f t="shared" si="212"/>
        <v>35.93665</v>
      </c>
      <c r="I1267" s="4">
        <v>28.3</v>
      </c>
      <c r="J1267" s="16">
        <f t="shared" si="213"/>
        <v>56.6</v>
      </c>
      <c r="K1267" s="4">
        <v>4.4050000000000002</v>
      </c>
      <c r="L1267" s="4">
        <f t="shared" si="214"/>
        <v>11.717300000000002</v>
      </c>
      <c r="M1267" s="4">
        <v>7.9</v>
      </c>
      <c r="N1267" s="4">
        <f t="shared" si="215"/>
        <v>11.218</v>
      </c>
      <c r="O1267" s="4">
        <v>2.27</v>
      </c>
      <c r="P1267" s="4">
        <f t="shared" si="216"/>
        <v>1.5209000000000001</v>
      </c>
      <c r="Q1267" s="4">
        <v>2.3450000000000002</v>
      </c>
      <c r="R1267" s="4">
        <f t="shared" si="217"/>
        <v>1.5644000000000002</v>
      </c>
      <c r="S1267" s="4">
        <v>7.4999999999999997E-2</v>
      </c>
      <c r="T1267" s="4">
        <f t="shared" si="218"/>
        <v>4.3499999999999997E-2</v>
      </c>
      <c r="U1267" s="4">
        <v>11.25</v>
      </c>
      <c r="V1267" s="4">
        <f t="shared" si="219"/>
        <v>14.625</v>
      </c>
      <c r="W1267" s="4" t="s">
        <v>14</v>
      </c>
      <c r="X1267" s="4">
        <v>14.1875</v>
      </c>
      <c r="Y1267" s="4">
        <v>69.900000000000006</v>
      </c>
      <c r="Z1267" s="4">
        <v>3.0249999999999999</v>
      </c>
      <c r="AA1267" s="4">
        <v>194.32499999999999</v>
      </c>
      <c r="AB1267" s="4">
        <v>0.54500000000000004</v>
      </c>
      <c r="AC1267" s="3"/>
    </row>
    <row r="1268" spans="1:29">
      <c r="A1268" s="15">
        <v>40231.5</v>
      </c>
      <c r="B1268" s="4">
        <v>0.215</v>
      </c>
      <c r="C1268" s="4">
        <f t="shared" si="209"/>
        <v>0.24939999999999998</v>
      </c>
      <c r="D1268" s="4">
        <v>20.445</v>
      </c>
      <c r="E1268" s="4">
        <f t="shared" si="210"/>
        <v>39.049949999999995</v>
      </c>
      <c r="F1268" s="4">
        <v>39.31</v>
      </c>
      <c r="G1268" s="4">
        <f t="shared" si="211"/>
        <v>75.082099999999997</v>
      </c>
      <c r="H1268" s="4">
        <f t="shared" si="212"/>
        <v>36.032150000000001</v>
      </c>
      <c r="I1268" s="4">
        <v>25.662500000000001</v>
      </c>
      <c r="J1268" s="16">
        <f t="shared" si="213"/>
        <v>51.325000000000003</v>
      </c>
      <c r="K1268" s="4">
        <v>4.03</v>
      </c>
      <c r="L1268" s="4">
        <f t="shared" si="214"/>
        <v>10.719800000000001</v>
      </c>
      <c r="M1268" s="4">
        <v>7.63</v>
      </c>
      <c r="N1268" s="4">
        <f t="shared" si="215"/>
        <v>10.8346</v>
      </c>
      <c r="O1268" s="4">
        <v>2.2650000000000001</v>
      </c>
      <c r="P1268" s="4">
        <f t="shared" si="216"/>
        <v>1.5175500000000002</v>
      </c>
      <c r="Q1268" s="4">
        <v>2.33</v>
      </c>
      <c r="R1268" s="4">
        <f t="shared" si="217"/>
        <v>1.5552500000000002</v>
      </c>
      <c r="S1268" s="4">
        <v>6.5000000000000002E-2</v>
      </c>
      <c r="T1268" s="4">
        <f t="shared" si="218"/>
        <v>3.7699999999999997E-2</v>
      </c>
      <c r="U1268" s="4">
        <v>15.8125</v>
      </c>
      <c r="V1268" s="4">
        <f t="shared" si="219"/>
        <v>20.556250000000002</v>
      </c>
      <c r="W1268" s="4">
        <v>18.683350571645054</v>
      </c>
      <c r="X1268" s="4">
        <v>15.875</v>
      </c>
      <c r="Y1268" s="4">
        <v>65.724999999999994</v>
      </c>
      <c r="Z1268" s="4">
        <v>3.7625000000000002</v>
      </c>
      <c r="AA1268" s="4">
        <v>197.32499999999999</v>
      </c>
      <c r="AB1268" s="4">
        <v>0.51</v>
      </c>
      <c r="AC1268" s="3"/>
    </row>
    <row r="1269" spans="1:29">
      <c r="A1269" s="15">
        <v>40231.541666666664</v>
      </c>
      <c r="B1269" s="4">
        <v>0.22</v>
      </c>
      <c r="C1269" s="4">
        <f t="shared" si="209"/>
        <v>0.25519999999999998</v>
      </c>
      <c r="D1269" s="4">
        <v>18.504999999999999</v>
      </c>
      <c r="E1269" s="4">
        <f t="shared" si="210"/>
        <v>35.344549999999998</v>
      </c>
      <c r="F1269" s="4">
        <v>40.784999999999997</v>
      </c>
      <c r="G1269" s="4">
        <f t="shared" si="211"/>
        <v>77.899349999999984</v>
      </c>
      <c r="H1269" s="4">
        <f t="shared" si="212"/>
        <v>42.554799999999986</v>
      </c>
      <c r="I1269" s="4">
        <v>25.734999999999999</v>
      </c>
      <c r="J1269" s="16">
        <f t="shared" si="213"/>
        <v>51.47</v>
      </c>
      <c r="K1269" s="4">
        <v>4.53</v>
      </c>
      <c r="L1269" s="4">
        <f t="shared" si="214"/>
        <v>12.049800000000001</v>
      </c>
      <c r="M1269" s="4">
        <v>8.17</v>
      </c>
      <c r="N1269" s="4">
        <f t="shared" si="215"/>
        <v>11.6014</v>
      </c>
      <c r="O1269" s="4">
        <v>2.2599999999999998</v>
      </c>
      <c r="P1269" s="4">
        <f t="shared" si="216"/>
        <v>1.5142</v>
      </c>
      <c r="Q1269" s="4">
        <v>2.3199999999999998</v>
      </c>
      <c r="R1269" s="4">
        <f t="shared" si="217"/>
        <v>1.5489999999999999</v>
      </c>
      <c r="S1269" s="4">
        <v>0.06</v>
      </c>
      <c r="T1269" s="4">
        <f t="shared" si="218"/>
        <v>3.4799999999999998E-2</v>
      </c>
      <c r="U1269" s="4">
        <v>22.125</v>
      </c>
      <c r="V1269" s="4">
        <f t="shared" si="219"/>
        <v>28.762499999999999</v>
      </c>
      <c r="W1269" s="4">
        <v>25.174536209330604</v>
      </c>
      <c r="X1269" s="4">
        <v>24.125</v>
      </c>
      <c r="Y1269" s="4">
        <v>59.85</v>
      </c>
      <c r="Z1269" s="4">
        <v>4</v>
      </c>
      <c r="AA1269" s="4">
        <v>202.85</v>
      </c>
      <c r="AB1269" s="4">
        <v>0.46500000000000002</v>
      </c>
      <c r="AC1269" s="3"/>
    </row>
    <row r="1270" spans="1:29">
      <c r="A1270" s="15">
        <v>40231.583333333336</v>
      </c>
      <c r="B1270" s="4">
        <v>0.2</v>
      </c>
      <c r="C1270" s="4">
        <f t="shared" si="209"/>
        <v>0.23199999999999998</v>
      </c>
      <c r="D1270" s="4">
        <v>30.6875</v>
      </c>
      <c r="E1270" s="4">
        <f t="shared" si="210"/>
        <v>58.613124999999997</v>
      </c>
      <c r="F1270" s="4">
        <v>55.48</v>
      </c>
      <c r="G1270" s="4">
        <f t="shared" si="211"/>
        <v>105.96679999999999</v>
      </c>
      <c r="H1270" s="4">
        <f t="shared" si="212"/>
        <v>47.353674999999996</v>
      </c>
      <c r="I1270" s="4">
        <v>23.315000000000001</v>
      </c>
      <c r="J1270" s="16">
        <f t="shared" si="213"/>
        <v>46.63</v>
      </c>
      <c r="K1270" s="4">
        <v>4.7824999999999998</v>
      </c>
      <c r="L1270" s="4">
        <f t="shared" si="214"/>
        <v>12.721450000000001</v>
      </c>
      <c r="M1270" s="4">
        <v>8.3049999999999997</v>
      </c>
      <c r="N1270" s="4">
        <f t="shared" si="215"/>
        <v>11.793099999999999</v>
      </c>
      <c r="O1270" s="4">
        <v>2.2549999999999999</v>
      </c>
      <c r="P1270" s="4">
        <f t="shared" si="216"/>
        <v>1.51085</v>
      </c>
      <c r="Q1270" s="4">
        <v>2.3149999999999999</v>
      </c>
      <c r="R1270" s="4">
        <f t="shared" si="217"/>
        <v>1.54565</v>
      </c>
      <c r="S1270" s="4">
        <v>0.06</v>
      </c>
      <c r="T1270" s="4">
        <f t="shared" si="218"/>
        <v>3.4799999999999998E-2</v>
      </c>
      <c r="U1270" s="4">
        <v>20</v>
      </c>
      <c r="V1270" s="4">
        <f t="shared" si="219"/>
        <v>26</v>
      </c>
      <c r="W1270" s="4">
        <v>22.369153722116373</v>
      </c>
      <c r="X1270" s="4">
        <v>23.5625</v>
      </c>
      <c r="Y1270" s="4">
        <v>54.875</v>
      </c>
      <c r="Z1270" s="4">
        <v>4.1124999999999998</v>
      </c>
      <c r="AA1270" s="4">
        <v>194.32499999999999</v>
      </c>
      <c r="AB1270" s="4">
        <v>0.53</v>
      </c>
      <c r="AC1270" s="3"/>
    </row>
    <row r="1271" spans="1:29">
      <c r="A1271" s="15">
        <v>40231.625</v>
      </c>
      <c r="B1271" s="4">
        <v>0.21666666666666701</v>
      </c>
      <c r="C1271" s="4">
        <f t="shared" si="209"/>
        <v>0.25133333333333369</v>
      </c>
      <c r="D1271" s="4">
        <v>44.386666666666699</v>
      </c>
      <c r="E1271" s="4">
        <f t="shared" si="210"/>
        <v>84.778533333333385</v>
      </c>
      <c r="F1271" s="4">
        <v>72.86</v>
      </c>
      <c r="G1271" s="4">
        <f t="shared" si="211"/>
        <v>139.1626</v>
      </c>
      <c r="H1271" s="4">
        <f t="shared" si="212"/>
        <v>54.384066666666612</v>
      </c>
      <c r="I1271" s="4">
        <v>20.7566666666667</v>
      </c>
      <c r="J1271" s="16">
        <f t="shared" si="213"/>
        <v>41.513333333333399</v>
      </c>
      <c r="K1271" s="4">
        <v>5.7066666666666697</v>
      </c>
      <c r="L1271" s="4">
        <f t="shared" si="214"/>
        <v>15.179733333333342</v>
      </c>
      <c r="M1271" s="4">
        <v>9.8033333333333292</v>
      </c>
      <c r="N1271" s="4">
        <f t="shared" si="215"/>
        <v>13.920733333333327</v>
      </c>
      <c r="O1271" s="4">
        <v>2.2366666666666699</v>
      </c>
      <c r="P1271" s="4">
        <f t="shared" si="216"/>
        <v>1.4985666666666688</v>
      </c>
      <c r="Q1271" s="4">
        <v>2.29</v>
      </c>
      <c r="R1271" s="4">
        <f t="shared" si="217"/>
        <v>1.5295000000000021</v>
      </c>
      <c r="S1271" s="4">
        <v>5.3333333333333302E-2</v>
      </c>
      <c r="T1271" s="4">
        <f t="shared" si="218"/>
        <v>3.0933333333333313E-2</v>
      </c>
      <c r="U1271" s="4">
        <v>21.9166666666667</v>
      </c>
      <c r="V1271" s="4">
        <f t="shared" si="219"/>
        <v>28.49166666666671</v>
      </c>
      <c r="W1271" s="4">
        <v>22.550430849573633</v>
      </c>
      <c r="X1271" s="4">
        <v>23.3333333333333</v>
      </c>
      <c r="Y1271" s="4">
        <v>51.866666666666703</v>
      </c>
      <c r="Z1271" s="4">
        <v>4.3666666666666698</v>
      </c>
      <c r="AA1271" s="4">
        <v>189.73333333333301</v>
      </c>
      <c r="AB1271" s="4">
        <v>0.54666666666666697</v>
      </c>
      <c r="AC1271" s="3"/>
    </row>
    <row r="1272" spans="1:29">
      <c r="A1272" s="15">
        <v>40231.666666666664</v>
      </c>
      <c r="B1272" s="4">
        <v>0.23499999999999999</v>
      </c>
      <c r="C1272" s="4">
        <f t="shared" si="209"/>
        <v>0.27259999999999995</v>
      </c>
      <c r="D1272" s="4">
        <v>59.292499999999997</v>
      </c>
      <c r="E1272" s="4">
        <f t="shared" si="210"/>
        <v>113.24867499999999</v>
      </c>
      <c r="F1272" s="4">
        <v>93.007499999999993</v>
      </c>
      <c r="G1272" s="4">
        <f t="shared" si="211"/>
        <v>177.64432499999998</v>
      </c>
      <c r="H1272" s="4">
        <f t="shared" si="212"/>
        <v>64.395649999999989</v>
      </c>
      <c r="I1272" s="4">
        <v>12.57</v>
      </c>
      <c r="J1272" s="16">
        <f t="shared" si="213"/>
        <v>25.14</v>
      </c>
      <c r="K1272" s="4">
        <v>5.3733333333333304</v>
      </c>
      <c r="L1272" s="4">
        <f t="shared" si="214"/>
        <v>14.293066666666659</v>
      </c>
      <c r="M1272" s="4">
        <v>9.2566666666666695</v>
      </c>
      <c r="N1272" s="4">
        <f t="shared" si="215"/>
        <v>13.14446666666667</v>
      </c>
      <c r="O1272" s="4">
        <v>2.29666666666667</v>
      </c>
      <c r="P1272" s="4">
        <f t="shared" si="216"/>
        <v>1.5387666666666691</v>
      </c>
      <c r="Q1272" s="4">
        <v>2.37</v>
      </c>
      <c r="R1272" s="4">
        <f t="shared" si="217"/>
        <v>1.5813000000000024</v>
      </c>
      <c r="S1272" s="4">
        <v>7.3333333333333306E-2</v>
      </c>
      <c r="T1272" s="4">
        <f t="shared" si="218"/>
        <v>4.2533333333333312E-2</v>
      </c>
      <c r="U1272" s="4">
        <v>20.6875</v>
      </c>
      <c r="V1272" s="4">
        <f t="shared" si="219"/>
        <v>26.893750000000001</v>
      </c>
      <c r="W1272" s="4">
        <v>20.178920629395869</v>
      </c>
      <c r="X1272" s="4">
        <v>24.5</v>
      </c>
      <c r="Y1272" s="4">
        <v>50.6666666666667</v>
      </c>
      <c r="Z1272" s="4">
        <v>3.6</v>
      </c>
      <c r="AA1272" s="4">
        <v>193.23333333333301</v>
      </c>
      <c r="AB1272" s="4">
        <v>0.473333333333333</v>
      </c>
      <c r="AC1272" s="3"/>
    </row>
    <row r="1273" spans="1:29">
      <c r="A1273" s="15">
        <v>40231.708333333336</v>
      </c>
      <c r="B1273" s="4">
        <v>0.30249999999999999</v>
      </c>
      <c r="C1273" s="4">
        <f t="shared" si="209"/>
        <v>0.35089999999999999</v>
      </c>
      <c r="D1273" s="4">
        <v>78.157499999999999</v>
      </c>
      <c r="E1273" s="4">
        <f t="shared" si="210"/>
        <v>149.28082499999999</v>
      </c>
      <c r="F1273" s="4">
        <v>115.325</v>
      </c>
      <c r="G1273" s="4">
        <f t="shared" si="211"/>
        <v>220.27074999999999</v>
      </c>
      <c r="H1273" s="4">
        <f t="shared" si="212"/>
        <v>70.989924999999999</v>
      </c>
      <c r="I1273" s="4">
        <v>6.1375000000000002</v>
      </c>
      <c r="J1273" s="16">
        <f t="shared" si="213"/>
        <v>12.275</v>
      </c>
      <c r="K1273" s="4">
        <v>6.8</v>
      </c>
      <c r="L1273" s="4">
        <f t="shared" si="214"/>
        <v>18.088000000000001</v>
      </c>
      <c r="M1273" s="4">
        <v>11.3025</v>
      </c>
      <c r="N1273" s="4">
        <f t="shared" si="215"/>
        <v>16.04955</v>
      </c>
      <c r="O1273" s="4">
        <v>2.3250000000000002</v>
      </c>
      <c r="P1273" s="4">
        <f t="shared" si="216"/>
        <v>1.5577500000000002</v>
      </c>
      <c r="Q1273" s="4">
        <v>2.41</v>
      </c>
      <c r="R1273" s="4">
        <f t="shared" si="217"/>
        <v>1.6070500000000001</v>
      </c>
      <c r="S1273" s="4">
        <v>8.5000000000000006E-2</v>
      </c>
      <c r="T1273" s="4">
        <f t="shared" si="218"/>
        <v>4.9300000000000004E-2</v>
      </c>
      <c r="U1273" s="4">
        <v>24.8125</v>
      </c>
      <c r="V1273" s="4">
        <f t="shared" si="219"/>
        <v>32.256250000000001</v>
      </c>
      <c r="W1273" s="4">
        <v>22.449700456266523</v>
      </c>
      <c r="X1273" s="4">
        <v>23.9375</v>
      </c>
      <c r="Y1273" s="4">
        <v>53.35</v>
      </c>
      <c r="Z1273" s="4">
        <v>2.9375</v>
      </c>
      <c r="AA1273" s="4">
        <v>190.4</v>
      </c>
      <c r="AB1273" s="4">
        <v>0.20499999999999999</v>
      </c>
      <c r="AC1273" s="3"/>
    </row>
    <row r="1274" spans="1:29">
      <c r="A1274" s="15">
        <v>40231.75</v>
      </c>
      <c r="B1274" s="4">
        <v>0.33750000000000002</v>
      </c>
      <c r="C1274" s="4">
        <f t="shared" si="209"/>
        <v>0.39150000000000001</v>
      </c>
      <c r="D1274" s="4">
        <v>79.965000000000003</v>
      </c>
      <c r="E1274" s="4">
        <f t="shared" si="210"/>
        <v>152.73314999999999</v>
      </c>
      <c r="F1274" s="4">
        <v>120.535</v>
      </c>
      <c r="G1274" s="4">
        <f t="shared" si="211"/>
        <v>230.22184999999999</v>
      </c>
      <c r="H1274" s="4">
        <f t="shared" si="212"/>
        <v>77.488699999999994</v>
      </c>
      <c r="I1274" s="4">
        <v>5.3324999999999996</v>
      </c>
      <c r="J1274" s="16">
        <f t="shared" si="213"/>
        <v>10.664999999999999</v>
      </c>
      <c r="K1274" s="4">
        <v>7.3</v>
      </c>
      <c r="L1274" s="4">
        <f t="shared" si="214"/>
        <v>19.417999999999999</v>
      </c>
      <c r="M1274" s="4">
        <v>12.25</v>
      </c>
      <c r="N1274" s="4">
        <f t="shared" si="215"/>
        <v>17.395</v>
      </c>
      <c r="O1274" s="4">
        <v>2.3450000000000002</v>
      </c>
      <c r="P1274" s="4">
        <f t="shared" si="216"/>
        <v>1.5711500000000003</v>
      </c>
      <c r="Q1274" s="4">
        <v>2.4300000000000002</v>
      </c>
      <c r="R1274" s="4">
        <f t="shared" si="217"/>
        <v>1.6204500000000002</v>
      </c>
      <c r="S1274" s="4">
        <v>8.5000000000000006E-2</v>
      </c>
      <c r="T1274" s="4">
        <f t="shared" si="218"/>
        <v>4.9300000000000004E-2</v>
      </c>
      <c r="U1274" s="4">
        <v>26.75</v>
      </c>
      <c r="V1274" s="4">
        <f t="shared" si="219"/>
        <v>34.774999999999999</v>
      </c>
      <c r="W1274" s="4">
        <v>25.514296175120204</v>
      </c>
      <c r="X1274" s="4">
        <v>29.25</v>
      </c>
      <c r="Y1274" s="4">
        <v>54.674999999999997</v>
      </c>
      <c r="Z1274" s="4">
        <v>2.0499999999999998</v>
      </c>
      <c r="AA1274" s="4">
        <v>182.32499999999999</v>
      </c>
      <c r="AB1274" s="4">
        <v>0.10249999999999999</v>
      </c>
      <c r="AC1274" s="3"/>
    </row>
    <row r="1275" spans="1:29">
      <c r="A1275" s="15">
        <v>40231.791666666664</v>
      </c>
      <c r="B1275" s="4">
        <v>0.36749999999999999</v>
      </c>
      <c r="C1275" s="4">
        <f t="shared" si="209"/>
        <v>0.42629999999999996</v>
      </c>
      <c r="D1275" s="4">
        <v>69.739999999999995</v>
      </c>
      <c r="E1275" s="4">
        <f t="shared" si="210"/>
        <v>133.20339999999999</v>
      </c>
      <c r="F1275" s="4">
        <v>108.16249999999999</v>
      </c>
      <c r="G1275" s="4">
        <f t="shared" si="211"/>
        <v>206.59037499999999</v>
      </c>
      <c r="H1275" s="4">
        <f t="shared" si="212"/>
        <v>73.386975000000007</v>
      </c>
      <c r="I1275" s="4">
        <v>5.4775</v>
      </c>
      <c r="J1275" s="16">
        <f t="shared" si="213"/>
        <v>10.955</v>
      </c>
      <c r="K1275" s="4">
        <v>7.05</v>
      </c>
      <c r="L1275" s="4">
        <f t="shared" si="214"/>
        <v>18.753</v>
      </c>
      <c r="M1275" s="4">
        <v>11.3025</v>
      </c>
      <c r="N1275" s="4">
        <f t="shared" si="215"/>
        <v>16.04955</v>
      </c>
      <c r="O1275" s="4">
        <v>2.4249999999999998</v>
      </c>
      <c r="P1275" s="4">
        <f t="shared" si="216"/>
        <v>1.6247499999999999</v>
      </c>
      <c r="Q1275" s="4">
        <v>2.5350000000000001</v>
      </c>
      <c r="R1275" s="4">
        <f t="shared" si="217"/>
        <v>1.69435</v>
      </c>
      <c r="S1275" s="4">
        <v>0.12</v>
      </c>
      <c r="T1275" s="4">
        <f t="shared" si="218"/>
        <v>6.9599999999999995E-2</v>
      </c>
      <c r="U1275" s="4">
        <v>25.625</v>
      </c>
      <c r="V1275" s="4">
        <f t="shared" si="219"/>
        <v>33.3125</v>
      </c>
      <c r="W1275" s="4">
        <v>24.93118129916715</v>
      </c>
      <c r="X1275" s="4">
        <v>29</v>
      </c>
      <c r="Y1275" s="4">
        <v>57.25</v>
      </c>
      <c r="Z1275" s="4">
        <v>1.2875000000000001</v>
      </c>
      <c r="AA1275" s="4">
        <v>176.02500000000001</v>
      </c>
      <c r="AB1275" s="4">
        <v>8.2500000000000004E-2</v>
      </c>
      <c r="AC1275" s="3"/>
    </row>
    <row r="1276" spans="1:29">
      <c r="A1276" s="15">
        <v>40231.833333333336</v>
      </c>
      <c r="B1276" s="4">
        <v>0.27750000000000002</v>
      </c>
      <c r="C1276" s="4">
        <f t="shared" si="209"/>
        <v>0.32190000000000002</v>
      </c>
      <c r="D1276" s="4">
        <v>36.094999999999999</v>
      </c>
      <c r="E1276" s="4">
        <f t="shared" si="210"/>
        <v>68.941449999999989</v>
      </c>
      <c r="F1276" s="4">
        <v>71.775000000000006</v>
      </c>
      <c r="G1276" s="4">
        <f t="shared" si="211"/>
        <v>137.09025</v>
      </c>
      <c r="H1276" s="4">
        <f t="shared" si="212"/>
        <v>68.148800000000008</v>
      </c>
      <c r="I1276" s="4">
        <v>8.91</v>
      </c>
      <c r="J1276" s="16">
        <f t="shared" si="213"/>
        <v>17.82</v>
      </c>
      <c r="K1276" s="4">
        <v>6.0425000000000004</v>
      </c>
      <c r="L1276" s="4">
        <f t="shared" si="214"/>
        <v>16.073050000000002</v>
      </c>
      <c r="M1276" s="4">
        <v>10.2125</v>
      </c>
      <c r="N1276" s="4">
        <f t="shared" si="215"/>
        <v>14.501749999999999</v>
      </c>
      <c r="O1276" s="4">
        <v>2.52</v>
      </c>
      <c r="P1276" s="4">
        <f t="shared" si="216"/>
        <v>1.6884000000000001</v>
      </c>
      <c r="Q1276" s="4">
        <v>2.6324999999999998</v>
      </c>
      <c r="R1276" s="4">
        <f t="shared" si="217"/>
        <v>1.7536500000000002</v>
      </c>
      <c r="S1276" s="4">
        <v>0.1125</v>
      </c>
      <c r="T1276" s="4">
        <f t="shared" si="218"/>
        <v>6.5250000000000002E-2</v>
      </c>
      <c r="U1276" s="4">
        <v>23.5625</v>
      </c>
      <c r="V1276" s="4">
        <f t="shared" si="219"/>
        <v>30.631250000000001</v>
      </c>
      <c r="W1276" s="4">
        <v>22.192859520261607</v>
      </c>
      <c r="X1276" s="4">
        <v>24.5625</v>
      </c>
      <c r="Y1276" s="4">
        <v>58.424999999999997</v>
      </c>
      <c r="Z1276" s="4">
        <v>1.175</v>
      </c>
      <c r="AA1276" s="4">
        <v>192.32499999999999</v>
      </c>
      <c r="AB1276" s="4">
        <v>0.115</v>
      </c>
      <c r="AC1276" s="3"/>
    </row>
    <row r="1277" spans="1:29">
      <c r="A1277" s="15">
        <v>40231.875</v>
      </c>
      <c r="B1277" s="4">
        <v>0.17</v>
      </c>
      <c r="C1277" s="4">
        <f t="shared" si="209"/>
        <v>0.19720000000000001</v>
      </c>
      <c r="D1277" s="4">
        <v>12.035</v>
      </c>
      <c r="E1277" s="4">
        <f t="shared" si="210"/>
        <v>22.98685</v>
      </c>
      <c r="F1277" s="4">
        <v>39.572499999999998</v>
      </c>
      <c r="G1277" s="4">
        <f t="shared" si="211"/>
        <v>75.583474999999993</v>
      </c>
      <c r="H1277" s="4">
        <f t="shared" si="212"/>
        <v>52.596624999999989</v>
      </c>
      <c r="I1277" s="4">
        <v>20.372499999999999</v>
      </c>
      <c r="J1277" s="16">
        <f t="shared" si="213"/>
        <v>40.744999999999997</v>
      </c>
      <c r="K1277" s="4">
        <v>4.5324999999999998</v>
      </c>
      <c r="L1277" s="4">
        <f t="shared" si="214"/>
        <v>12.05645</v>
      </c>
      <c r="M1277" s="4">
        <v>8.0325000000000006</v>
      </c>
      <c r="N1277" s="4">
        <f t="shared" si="215"/>
        <v>11.40615</v>
      </c>
      <c r="O1277" s="4">
        <v>2.4474999999999998</v>
      </c>
      <c r="P1277" s="4">
        <f t="shared" si="216"/>
        <v>1.6398249999999999</v>
      </c>
      <c r="Q1277" s="4">
        <v>2.5474999999999999</v>
      </c>
      <c r="R1277" s="4">
        <f t="shared" si="217"/>
        <v>1.6992749999999999</v>
      </c>
      <c r="S1277" s="4">
        <v>0.10249999999999999</v>
      </c>
      <c r="T1277" s="4">
        <f t="shared" si="218"/>
        <v>5.9449999999999989E-2</v>
      </c>
      <c r="U1277" s="4">
        <v>15.1875</v>
      </c>
      <c r="V1277" s="4">
        <f t="shared" si="219"/>
        <v>19.743750000000002</v>
      </c>
      <c r="W1277" s="4">
        <v>12.872953715405218</v>
      </c>
      <c r="X1277" s="4">
        <v>17.1875</v>
      </c>
      <c r="Y1277" s="4">
        <v>58.725000000000001</v>
      </c>
      <c r="Z1277" s="4">
        <v>0.97499999999999998</v>
      </c>
      <c r="AA1277" s="4">
        <v>198.17500000000001</v>
      </c>
      <c r="AB1277" s="4">
        <v>0.1125</v>
      </c>
      <c r="AC1277" s="3"/>
    </row>
    <row r="1278" spans="1:29">
      <c r="A1278" s="15">
        <v>40231.916666666664</v>
      </c>
      <c r="B1278" s="4">
        <v>0.19500000000000001</v>
      </c>
      <c r="C1278" s="4">
        <f t="shared" si="209"/>
        <v>0.22619999999999998</v>
      </c>
      <c r="D1278" s="4">
        <v>3.4125000000000001</v>
      </c>
      <c r="E1278" s="4">
        <f t="shared" si="210"/>
        <v>6.5178750000000001</v>
      </c>
      <c r="F1278" s="4">
        <v>21.052499999999998</v>
      </c>
      <c r="G1278" s="4">
        <f t="shared" si="211"/>
        <v>40.210274999999996</v>
      </c>
      <c r="H1278" s="4">
        <f t="shared" si="212"/>
        <v>33.692399999999992</v>
      </c>
      <c r="I1278" s="4">
        <v>29.35</v>
      </c>
      <c r="J1278" s="16">
        <f t="shared" si="213"/>
        <v>58.7</v>
      </c>
      <c r="K1278" s="4">
        <v>3.9024999999999999</v>
      </c>
      <c r="L1278" s="4">
        <f t="shared" si="214"/>
        <v>10.380650000000001</v>
      </c>
      <c r="M1278" s="4">
        <v>7.0774999999999997</v>
      </c>
      <c r="N1278" s="4">
        <f t="shared" si="215"/>
        <v>10.050049999999999</v>
      </c>
      <c r="O1278" s="4">
        <v>2.4725000000000001</v>
      </c>
      <c r="P1278" s="4">
        <f t="shared" si="216"/>
        <v>1.6565750000000001</v>
      </c>
      <c r="Q1278" s="4">
        <v>2.57</v>
      </c>
      <c r="R1278" s="4">
        <f t="shared" si="217"/>
        <v>1.7145750000000002</v>
      </c>
      <c r="S1278" s="4">
        <v>0.1</v>
      </c>
      <c r="T1278" s="4">
        <f t="shared" si="218"/>
        <v>5.7999999999999996E-2</v>
      </c>
      <c r="U1278" s="4">
        <v>10.875</v>
      </c>
      <c r="V1278" s="4">
        <f t="shared" si="219"/>
        <v>14.137500000000001</v>
      </c>
      <c r="W1278" s="4">
        <v>8.3747645103139767</v>
      </c>
      <c r="X1278" s="4">
        <v>13.125</v>
      </c>
      <c r="Y1278" s="4">
        <v>60.774999999999999</v>
      </c>
      <c r="Z1278" s="4">
        <v>0.63749999999999996</v>
      </c>
      <c r="AA1278" s="4">
        <v>233.65</v>
      </c>
      <c r="AB1278" s="4">
        <v>8.5000000000000006E-2</v>
      </c>
      <c r="AC1278" s="3"/>
    </row>
    <row r="1279" spans="1:29">
      <c r="A1279" s="15">
        <v>40231.958333333336</v>
      </c>
      <c r="B1279" s="4">
        <v>0.13250000000000001</v>
      </c>
      <c r="C1279" s="4">
        <f t="shared" si="209"/>
        <v>0.1537</v>
      </c>
      <c r="D1279" s="4">
        <v>1.625</v>
      </c>
      <c r="E1279" s="4">
        <f t="shared" si="210"/>
        <v>3.1037499999999998</v>
      </c>
      <c r="F1279" s="4">
        <v>16.137499999999999</v>
      </c>
      <c r="G1279" s="4">
        <f t="shared" si="211"/>
        <v>30.822624999999999</v>
      </c>
      <c r="H1279" s="4">
        <f t="shared" si="212"/>
        <v>27.718874999999997</v>
      </c>
      <c r="I1279" s="4">
        <v>34.237499999999997</v>
      </c>
      <c r="J1279" s="16">
        <f t="shared" si="213"/>
        <v>68.474999999999994</v>
      </c>
      <c r="K1279" s="4">
        <v>3.6475</v>
      </c>
      <c r="L1279" s="4">
        <f t="shared" si="214"/>
        <v>9.7023500000000009</v>
      </c>
      <c r="M1279" s="4">
        <v>6.3949999999999996</v>
      </c>
      <c r="N1279" s="4">
        <f t="shared" si="215"/>
        <v>9.0808999999999997</v>
      </c>
      <c r="O1279" s="4">
        <v>2.4275000000000002</v>
      </c>
      <c r="P1279" s="4">
        <f t="shared" si="216"/>
        <v>1.6264250000000002</v>
      </c>
      <c r="Q1279" s="4">
        <v>2.5</v>
      </c>
      <c r="R1279" s="4">
        <f t="shared" si="217"/>
        <v>1.6684750000000002</v>
      </c>
      <c r="S1279" s="4">
        <v>7.2499999999999995E-2</v>
      </c>
      <c r="T1279" s="4">
        <f t="shared" si="218"/>
        <v>4.2049999999999997E-2</v>
      </c>
      <c r="U1279" s="4">
        <v>11.5625</v>
      </c>
      <c r="V1279" s="4">
        <f t="shared" si="219"/>
        <v>15.03125</v>
      </c>
      <c r="W1279" s="4">
        <v>12.626743805983557</v>
      </c>
      <c r="X1279" s="4">
        <v>12.25</v>
      </c>
      <c r="Y1279" s="4">
        <v>62.625</v>
      </c>
      <c r="Z1279" s="4">
        <v>0.42499999999999999</v>
      </c>
      <c r="AA1279" s="4">
        <v>209.375</v>
      </c>
      <c r="AB1279" s="4">
        <v>9.2499999999999999E-2</v>
      </c>
      <c r="AC1279" s="3"/>
    </row>
    <row r="1280" spans="1:29">
      <c r="A1280" s="15">
        <v>40232</v>
      </c>
      <c r="B1280" s="4">
        <v>0.14499999999999999</v>
      </c>
      <c r="C1280" s="4">
        <f t="shared" si="209"/>
        <v>0.16819999999999999</v>
      </c>
      <c r="D1280" s="4">
        <v>6.51</v>
      </c>
      <c r="E1280" s="4">
        <f t="shared" si="210"/>
        <v>12.434099999999999</v>
      </c>
      <c r="F1280" s="4">
        <v>25.552499999999998</v>
      </c>
      <c r="G1280" s="4">
        <f t="shared" si="211"/>
        <v>48.805274999999995</v>
      </c>
      <c r="H1280" s="4">
        <f t="shared" si="212"/>
        <v>36.371174999999994</v>
      </c>
      <c r="I1280" s="4">
        <v>24.745000000000001</v>
      </c>
      <c r="J1280" s="16">
        <f t="shared" si="213"/>
        <v>49.49</v>
      </c>
      <c r="K1280" s="4">
        <v>3.6475</v>
      </c>
      <c r="L1280" s="4">
        <f t="shared" si="214"/>
        <v>9.7023500000000009</v>
      </c>
      <c r="M1280" s="4">
        <v>5.9874999999999998</v>
      </c>
      <c r="N1280" s="4">
        <f t="shared" si="215"/>
        <v>8.5022500000000001</v>
      </c>
      <c r="O1280" s="4">
        <v>2.7149999999999999</v>
      </c>
      <c r="P1280" s="4">
        <f t="shared" si="216"/>
        <v>1.8190500000000001</v>
      </c>
      <c r="Q1280" s="4">
        <v>2.8475000000000001</v>
      </c>
      <c r="R1280" s="4">
        <f t="shared" si="217"/>
        <v>1.8959000000000001</v>
      </c>
      <c r="S1280" s="4">
        <v>0.13250000000000001</v>
      </c>
      <c r="T1280" s="4">
        <f t="shared" si="218"/>
        <v>7.6850000000000002E-2</v>
      </c>
      <c r="U1280" s="4">
        <v>10.5</v>
      </c>
      <c r="V1280" s="4">
        <f t="shared" si="219"/>
        <v>13.65</v>
      </c>
      <c r="W1280" s="4">
        <v>9.9515367543747217</v>
      </c>
      <c r="X1280" s="4">
        <v>12.125</v>
      </c>
      <c r="Y1280" s="4">
        <v>62.7</v>
      </c>
      <c r="Z1280" s="4">
        <v>0.05</v>
      </c>
      <c r="AA1280" s="4">
        <v>203.8</v>
      </c>
      <c r="AB1280" s="4">
        <v>8.7499999999999994E-2</v>
      </c>
      <c r="AC1280" s="3"/>
    </row>
    <row r="1281" spans="1:29">
      <c r="A1281" s="15">
        <v>40232.041666666664</v>
      </c>
      <c r="B1281" s="4">
        <v>0.13750000000000001</v>
      </c>
      <c r="C1281" s="4">
        <f t="shared" si="209"/>
        <v>0.1595</v>
      </c>
      <c r="D1281" s="4">
        <v>28.657499999999999</v>
      </c>
      <c r="E1281" s="4">
        <f t="shared" si="210"/>
        <v>54.735824999999998</v>
      </c>
      <c r="F1281" s="4">
        <v>54.442500000000003</v>
      </c>
      <c r="G1281" s="4">
        <f t="shared" si="211"/>
        <v>103.985175</v>
      </c>
      <c r="H1281" s="4">
        <f t="shared" si="212"/>
        <v>49.24935</v>
      </c>
      <c r="I1281" s="4">
        <v>4.3833333333333302</v>
      </c>
      <c r="J1281" s="16">
        <f t="shared" si="213"/>
        <v>8.7666666666666604</v>
      </c>
      <c r="K1281" s="4">
        <v>3.9024999999999999</v>
      </c>
      <c r="L1281" s="4">
        <f t="shared" si="214"/>
        <v>10.380650000000001</v>
      </c>
      <c r="M1281" s="4">
        <v>6.8049999999999997</v>
      </c>
      <c r="N1281" s="4">
        <f t="shared" si="215"/>
        <v>9.6630999999999982</v>
      </c>
      <c r="O1281" s="4">
        <v>2.9649999999999999</v>
      </c>
      <c r="P1281" s="4">
        <f t="shared" si="216"/>
        <v>1.98655</v>
      </c>
      <c r="Q1281" s="4">
        <v>3.125</v>
      </c>
      <c r="R1281" s="4">
        <f t="shared" si="217"/>
        <v>2.0793499999999998</v>
      </c>
      <c r="S1281" s="4">
        <v>0.16</v>
      </c>
      <c r="T1281" s="4">
        <f t="shared" si="218"/>
        <v>9.2799999999999994E-2</v>
      </c>
      <c r="U1281" s="4">
        <v>11.1875</v>
      </c>
      <c r="V1281" s="4">
        <f t="shared" si="219"/>
        <v>14.543750000000001</v>
      </c>
      <c r="W1281" s="4">
        <v>12.349476351847361</v>
      </c>
      <c r="X1281" s="4">
        <v>10.9375</v>
      </c>
      <c r="Y1281" s="4">
        <v>63.8</v>
      </c>
      <c r="Z1281" s="4">
        <v>-0.4375</v>
      </c>
      <c r="AA1281" s="4">
        <v>217.2</v>
      </c>
      <c r="AB1281" s="4">
        <v>0.08</v>
      </c>
      <c r="AC1281" s="3"/>
    </row>
    <row r="1282" spans="1:29">
      <c r="A1282" s="15">
        <v>40232.083333333336</v>
      </c>
      <c r="B1282" s="4">
        <v>0.14749999999999999</v>
      </c>
      <c r="C1282" s="4">
        <f t="shared" si="209"/>
        <v>0.17109999999999997</v>
      </c>
      <c r="D1282" s="4">
        <v>31.9175</v>
      </c>
      <c r="E1282" s="4">
        <f t="shared" si="210"/>
        <v>60.962424999999996</v>
      </c>
      <c r="F1282" s="4">
        <v>61.307499999999997</v>
      </c>
      <c r="G1282" s="4">
        <f t="shared" si="211"/>
        <v>117.09732499999998</v>
      </c>
      <c r="H1282" s="4">
        <f t="shared" si="212"/>
        <v>56.134899999999988</v>
      </c>
      <c r="I1282" s="4">
        <v>6.57</v>
      </c>
      <c r="J1282" s="16">
        <f t="shared" si="213"/>
        <v>13.14</v>
      </c>
      <c r="K1282" s="4">
        <v>5.2874999999999996</v>
      </c>
      <c r="L1282" s="4">
        <f t="shared" si="214"/>
        <v>14.06475</v>
      </c>
      <c r="M1282" s="4">
        <v>8.0299999999999994</v>
      </c>
      <c r="N1282" s="4">
        <f t="shared" si="215"/>
        <v>11.402599999999998</v>
      </c>
      <c r="O1282" s="4">
        <v>2.7625000000000002</v>
      </c>
      <c r="P1282" s="4">
        <f t="shared" si="216"/>
        <v>1.8508750000000003</v>
      </c>
      <c r="Q1282" s="4">
        <v>2.8925000000000001</v>
      </c>
      <c r="R1282" s="4">
        <f t="shared" si="217"/>
        <v>1.9248250000000002</v>
      </c>
      <c r="S1282" s="4">
        <v>0.1275</v>
      </c>
      <c r="T1282" s="4">
        <f t="shared" si="218"/>
        <v>7.3950000000000002E-2</v>
      </c>
      <c r="U1282" s="4">
        <v>11.1875</v>
      </c>
      <c r="V1282" s="4">
        <f t="shared" si="219"/>
        <v>14.543750000000001</v>
      </c>
      <c r="W1282" s="4">
        <v>11.554097333351862</v>
      </c>
      <c r="X1282" s="4">
        <v>13.6875</v>
      </c>
      <c r="Y1282" s="4">
        <v>67.5</v>
      </c>
      <c r="Z1282" s="4">
        <v>-1.0375000000000001</v>
      </c>
      <c r="AA1282" s="4">
        <v>197.3</v>
      </c>
      <c r="AB1282" s="4">
        <v>0.08</v>
      </c>
      <c r="AC1282" s="3"/>
    </row>
    <row r="1283" spans="1:29">
      <c r="A1283" s="15">
        <v>40232.125</v>
      </c>
      <c r="B1283" s="4">
        <v>0.12</v>
      </c>
      <c r="C1283" s="4">
        <f t="shared" si="209"/>
        <v>0.13919999999999999</v>
      </c>
      <c r="D1283" s="4">
        <v>22.477499999999999</v>
      </c>
      <c r="E1283" s="4">
        <f t="shared" si="210"/>
        <v>42.932024999999996</v>
      </c>
      <c r="F1283" s="4">
        <v>46.73</v>
      </c>
      <c r="G1283" s="4">
        <f t="shared" si="211"/>
        <v>89.254299999999986</v>
      </c>
      <c r="H1283" s="4">
        <f t="shared" si="212"/>
        <v>46.322274999999991</v>
      </c>
      <c r="I1283" s="4">
        <v>16.27</v>
      </c>
      <c r="J1283" s="16">
        <f t="shared" si="213"/>
        <v>32.54</v>
      </c>
      <c r="K1283" s="4">
        <v>5.2850000000000001</v>
      </c>
      <c r="L1283" s="4">
        <f t="shared" si="214"/>
        <v>14.058100000000001</v>
      </c>
      <c r="M1283" s="4">
        <v>8.0325000000000006</v>
      </c>
      <c r="N1283" s="4">
        <f t="shared" si="215"/>
        <v>11.40615</v>
      </c>
      <c r="O1283" s="4">
        <v>2.855</v>
      </c>
      <c r="P1283" s="4">
        <f t="shared" si="216"/>
        <v>1.9128500000000002</v>
      </c>
      <c r="Q1283" s="4">
        <v>2.9950000000000001</v>
      </c>
      <c r="R1283" s="4">
        <f t="shared" si="217"/>
        <v>1.9955000000000001</v>
      </c>
      <c r="S1283" s="4">
        <v>0.14249999999999999</v>
      </c>
      <c r="T1283" s="4">
        <f t="shared" si="218"/>
        <v>8.2649999999999987E-2</v>
      </c>
      <c r="U1283" s="4">
        <v>10.8125</v>
      </c>
      <c r="V1283" s="4">
        <f t="shared" si="219"/>
        <v>14.05625</v>
      </c>
      <c r="W1283" s="4">
        <v>11.714688784231459</v>
      </c>
      <c r="X1283" s="4">
        <v>10.25</v>
      </c>
      <c r="Y1283" s="4">
        <v>68.150000000000006</v>
      </c>
      <c r="Z1283" s="4">
        <v>-1.0249999999999999</v>
      </c>
      <c r="AA1283" s="4">
        <v>201.55</v>
      </c>
      <c r="AB1283" s="4">
        <v>0.08</v>
      </c>
      <c r="AC1283" s="3"/>
    </row>
    <row r="1284" spans="1:29">
      <c r="A1284" s="15">
        <v>40232.166666666664</v>
      </c>
      <c r="B1284" s="4">
        <v>0.14249999999999999</v>
      </c>
      <c r="C1284" s="4">
        <f t="shared" si="209"/>
        <v>0.16529999999999997</v>
      </c>
      <c r="D1284" s="4">
        <v>47.905000000000001</v>
      </c>
      <c r="E1284" s="4">
        <f t="shared" si="210"/>
        <v>91.498549999999994</v>
      </c>
      <c r="F1284" s="4">
        <v>72.377499999999998</v>
      </c>
      <c r="G1284" s="4">
        <f t="shared" si="211"/>
        <v>138.24102499999998</v>
      </c>
      <c r="H1284" s="4">
        <f t="shared" si="212"/>
        <v>46.742474999999985</v>
      </c>
      <c r="I1284" s="4">
        <v>6.0549999999999997</v>
      </c>
      <c r="J1284" s="16">
        <f t="shared" si="213"/>
        <v>12.11</v>
      </c>
      <c r="K1284" s="4">
        <v>5.0350000000000001</v>
      </c>
      <c r="L1284" s="4">
        <f t="shared" si="214"/>
        <v>13.3931</v>
      </c>
      <c r="M1284" s="4">
        <v>7.625</v>
      </c>
      <c r="N1284" s="4">
        <f t="shared" si="215"/>
        <v>10.827499999999999</v>
      </c>
      <c r="O1284" s="4">
        <v>3.1150000000000002</v>
      </c>
      <c r="P1284" s="4">
        <f t="shared" si="216"/>
        <v>2.0870500000000001</v>
      </c>
      <c r="Q1284" s="4">
        <v>3.24</v>
      </c>
      <c r="R1284" s="4">
        <f t="shared" si="217"/>
        <v>2.1581000000000001</v>
      </c>
      <c r="S1284" s="4">
        <v>0.1225</v>
      </c>
      <c r="T1284" s="4">
        <f t="shared" si="218"/>
        <v>7.1049999999999988E-2</v>
      </c>
      <c r="U1284" s="4">
        <v>9.5</v>
      </c>
      <c r="V1284" s="4">
        <f t="shared" si="219"/>
        <v>12.35</v>
      </c>
      <c r="W1284" s="4">
        <v>11.46483496783264</v>
      </c>
      <c r="X1284" s="4">
        <v>11</v>
      </c>
      <c r="Y1284" s="4">
        <v>68.424999999999997</v>
      </c>
      <c r="Z1284" s="4">
        <v>-1.4125000000000001</v>
      </c>
      <c r="AA1284" s="4">
        <v>188.47499999999999</v>
      </c>
      <c r="AB1284" s="4">
        <v>0.08</v>
      </c>
      <c r="AC1284" s="3"/>
    </row>
    <row r="1285" spans="1:29">
      <c r="A1285" s="15">
        <v>40232.208333333336</v>
      </c>
      <c r="B1285" s="4">
        <v>0.17749999999999999</v>
      </c>
      <c r="C1285" s="4">
        <f t="shared" si="209"/>
        <v>0.20589999999999997</v>
      </c>
      <c r="D1285" s="4">
        <v>38.297499999999999</v>
      </c>
      <c r="E1285" s="4">
        <f t="shared" si="210"/>
        <v>73.148224999999996</v>
      </c>
      <c r="F1285" s="4">
        <v>59.852499999999999</v>
      </c>
      <c r="G1285" s="4">
        <f t="shared" si="211"/>
        <v>114.318275</v>
      </c>
      <c r="H1285" s="4">
        <f t="shared" si="212"/>
        <v>41.170050000000003</v>
      </c>
      <c r="I1285" s="4">
        <v>16.920000000000002</v>
      </c>
      <c r="J1285" s="16">
        <f t="shared" si="213"/>
        <v>33.840000000000003</v>
      </c>
      <c r="K1285" s="4">
        <v>6.04</v>
      </c>
      <c r="L1285" s="4">
        <f t="shared" si="214"/>
        <v>16.066400000000002</v>
      </c>
      <c r="M1285" s="4">
        <v>9.2524999999999995</v>
      </c>
      <c r="N1285" s="4">
        <f t="shared" si="215"/>
        <v>13.138549999999999</v>
      </c>
      <c r="O1285" s="4">
        <v>3.47</v>
      </c>
      <c r="P1285" s="4">
        <f t="shared" si="216"/>
        <v>2.3249000000000004</v>
      </c>
      <c r="Q1285" s="4">
        <v>3.7</v>
      </c>
      <c r="R1285" s="4">
        <f t="shared" si="217"/>
        <v>2.4612000000000003</v>
      </c>
      <c r="S1285" s="4">
        <v>0.23499999999999999</v>
      </c>
      <c r="T1285" s="4">
        <f t="shared" si="218"/>
        <v>0.13629999999999998</v>
      </c>
      <c r="U1285" s="4">
        <v>11.9375</v>
      </c>
      <c r="V1285" s="4">
        <f t="shared" si="219"/>
        <v>15.518750000000001</v>
      </c>
      <c r="W1285" s="4">
        <v>13.053841115170393</v>
      </c>
      <c r="X1285" s="4">
        <v>11.75</v>
      </c>
      <c r="Y1285" s="4">
        <v>70.900000000000006</v>
      </c>
      <c r="Z1285" s="4">
        <v>-1.3875</v>
      </c>
      <c r="AA1285" s="4">
        <v>199.8</v>
      </c>
      <c r="AB1285" s="4">
        <v>8.2500000000000004E-2</v>
      </c>
      <c r="AC1285" s="3"/>
    </row>
    <row r="1286" spans="1:29">
      <c r="A1286" s="15">
        <v>40232.25</v>
      </c>
      <c r="B1286" s="4">
        <v>0.20250000000000001</v>
      </c>
      <c r="C1286" s="4">
        <f t="shared" si="209"/>
        <v>0.2349</v>
      </c>
      <c r="D1286" s="4">
        <v>10.27</v>
      </c>
      <c r="E1286" s="4">
        <f t="shared" si="210"/>
        <v>19.615699999999997</v>
      </c>
      <c r="F1286" s="4">
        <v>32.61</v>
      </c>
      <c r="G1286" s="4">
        <f t="shared" si="211"/>
        <v>62.285099999999993</v>
      </c>
      <c r="H1286" s="4">
        <f t="shared" si="212"/>
        <v>42.669399999999996</v>
      </c>
      <c r="I1286" s="4">
        <v>22.9725</v>
      </c>
      <c r="J1286" s="16">
        <f t="shared" si="213"/>
        <v>45.945</v>
      </c>
      <c r="K1286" s="4">
        <v>4.0274999999999999</v>
      </c>
      <c r="L1286" s="4">
        <f t="shared" si="214"/>
        <v>10.713150000000001</v>
      </c>
      <c r="M1286" s="4">
        <v>6.8049999999999997</v>
      </c>
      <c r="N1286" s="4">
        <f t="shared" si="215"/>
        <v>9.6630999999999982</v>
      </c>
      <c r="O1286" s="4">
        <v>2.5499999999999998</v>
      </c>
      <c r="P1286" s="4">
        <f t="shared" si="216"/>
        <v>1.7084999999999999</v>
      </c>
      <c r="Q1286" s="4">
        <v>2.6625000000000001</v>
      </c>
      <c r="R1286" s="4">
        <f t="shared" si="217"/>
        <v>1.7737499999999999</v>
      </c>
      <c r="S1286" s="4">
        <v>0.1125</v>
      </c>
      <c r="T1286" s="4">
        <f t="shared" si="218"/>
        <v>6.5250000000000002E-2</v>
      </c>
      <c r="U1286" s="4">
        <v>12.1875</v>
      </c>
      <c r="V1286" s="4">
        <f t="shared" si="219"/>
        <v>15.84375</v>
      </c>
      <c r="W1286" s="4">
        <v>13.302571293854953</v>
      </c>
      <c r="X1286" s="4">
        <v>13.1875</v>
      </c>
      <c r="Y1286" s="4">
        <v>66.650000000000006</v>
      </c>
      <c r="Z1286" s="4">
        <v>-0.375</v>
      </c>
      <c r="AA1286" s="4">
        <v>214.9</v>
      </c>
      <c r="AB1286" s="4">
        <v>0.11</v>
      </c>
      <c r="AC1286" s="3"/>
    </row>
    <row r="1287" spans="1:29">
      <c r="A1287" s="15">
        <v>40232.291666666664</v>
      </c>
      <c r="B1287" s="4">
        <v>0.22500000000000001</v>
      </c>
      <c r="C1287" s="4">
        <f t="shared" si="209"/>
        <v>0.26100000000000001</v>
      </c>
      <c r="D1287" s="4">
        <v>8.6425000000000001</v>
      </c>
      <c r="E1287" s="4">
        <f t="shared" si="210"/>
        <v>16.507175</v>
      </c>
      <c r="F1287" s="4">
        <v>29.497499999999999</v>
      </c>
      <c r="G1287" s="4">
        <f t="shared" si="211"/>
        <v>56.340224999999997</v>
      </c>
      <c r="H1287" s="4">
        <f t="shared" si="212"/>
        <v>39.83305</v>
      </c>
      <c r="I1287" s="4">
        <v>28.585000000000001</v>
      </c>
      <c r="J1287" s="16">
        <f t="shared" si="213"/>
        <v>57.17</v>
      </c>
      <c r="K1287" s="4">
        <v>4.03</v>
      </c>
      <c r="L1287" s="4">
        <f t="shared" si="214"/>
        <v>10.719800000000001</v>
      </c>
      <c r="M1287" s="4">
        <v>6.53</v>
      </c>
      <c r="N1287" s="4">
        <f t="shared" si="215"/>
        <v>9.2726000000000006</v>
      </c>
      <c r="O1287" s="4">
        <v>2.3199999999999998</v>
      </c>
      <c r="P1287" s="4">
        <f t="shared" si="216"/>
        <v>1.5544</v>
      </c>
      <c r="Q1287" s="4">
        <v>2.4</v>
      </c>
      <c r="R1287" s="4">
        <f t="shared" si="217"/>
        <v>1.6008</v>
      </c>
      <c r="S1287" s="4">
        <v>0.08</v>
      </c>
      <c r="T1287" s="4">
        <f t="shared" si="218"/>
        <v>4.6399999999999997E-2</v>
      </c>
      <c r="U1287" s="4">
        <v>14</v>
      </c>
      <c r="V1287" s="4">
        <f t="shared" si="219"/>
        <v>18.2</v>
      </c>
      <c r="W1287" s="4">
        <v>14.614891867574052</v>
      </c>
      <c r="X1287" s="4">
        <v>14</v>
      </c>
      <c r="Y1287" s="4">
        <v>59.6</v>
      </c>
      <c r="Z1287" s="4">
        <v>0.3</v>
      </c>
      <c r="AA1287" s="4">
        <v>216.9</v>
      </c>
      <c r="AB1287" s="4">
        <v>0.155</v>
      </c>
      <c r="AC1287" s="3"/>
    </row>
    <row r="1288" spans="1:29">
      <c r="A1288" s="15">
        <v>40232.333333333336</v>
      </c>
      <c r="B1288" s="4">
        <v>0.23</v>
      </c>
      <c r="C1288" s="4">
        <f t="shared" ref="C1288:C1351" si="220">B1288*1.16</f>
        <v>0.26679999999999998</v>
      </c>
      <c r="D1288" s="4">
        <v>11.414999999999999</v>
      </c>
      <c r="E1288" s="4">
        <f t="shared" ref="E1288:E1351" si="221">D1288*1.91</f>
        <v>21.802649999999996</v>
      </c>
      <c r="F1288" s="4">
        <v>32.4375</v>
      </c>
      <c r="G1288" s="4">
        <f t="shared" ref="G1288:G1351" si="222">F1288*1.91</f>
        <v>61.955624999999998</v>
      </c>
      <c r="H1288" s="4">
        <f t="shared" ref="H1288:H1351" si="223">G1288-E1288</f>
        <v>40.152974999999998</v>
      </c>
      <c r="I1288" s="4">
        <v>26.32</v>
      </c>
      <c r="J1288" s="16">
        <f t="shared" ref="J1288:J1351" si="224">I1288*2</f>
        <v>52.64</v>
      </c>
      <c r="K1288" s="4">
        <v>3.9024999999999999</v>
      </c>
      <c r="L1288" s="4">
        <f t="shared" ref="L1288:L1351" si="225">K1288*2.66</f>
        <v>10.380650000000001</v>
      </c>
      <c r="M1288" s="4">
        <v>7.2149999999999999</v>
      </c>
      <c r="N1288" s="4">
        <f t="shared" ref="N1288:N1351" si="226">M1288*1.42</f>
        <v>10.245299999999999</v>
      </c>
      <c r="O1288" s="4">
        <v>2.3199999999999998</v>
      </c>
      <c r="P1288" s="4">
        <f t="shared" ref="P1288:P1351" si="227">O1288*0.67</f>
        <v>1.5544</v>
      </c>
      <c r="Q1288" s="4">
        <v>2.4</v>
      </c>
      <c r="R1288" s="4">
        <f t="shared" ref="R1288:R1351" si="228">P1288+T1288</f>
        <v>1.6008</v>
      </c>
      <c r="S1288" s="4">
        <v>0.08</v>
      </c>
      <c r="T1288" s="4">
        <f t="shared" si="218"/>
        <v>4.6399999999999997E-2</v>
      </c>
      <c r="U1288" s="4">
        <v>17.375</v>
      </c>
      <c r="V1288" s="4">
        <f t="shared" si="219"/>
        <v>22.587500000000002</v>
      </c>
      <c r="W1288" s="4">
        <v>18.007806635357202</v>
      </c>
      <c r="X1288" s="4">
        <v>19.6875</v>
      </c>
      <c r="Y1288" s="4">
        <v>58.1</v>
      </c>
      <c r="Z1288" s="4">
        <v>0.92500000000000004</v>
      </c>
      <c r="AA1288" s="4">
        <v>223.75</v>
      </c>
      <c r="AB1288" s="4">
        <v>0.22500000000000001</v>
      </c>
      <c r="AC1288" s="3"/>
    </row>
    <row r="1289" spans="1:29">
      <c r="A1289" s="15">
        <v>40232.375</v>
      </c>
      <c r="B1289" s="4">
        <v>0.18</v>
      </c>
      <c r="C1289" s="4">
        <f t="shared" si="220"/>
        <v>0.20879999999999999</v>
      </c>
      <c r="D1289" s="4">
        <v>6.6875</v>
      </c>
      <c r="E1289" s="4">
        <f t="shared" si="221"/>
        <v>12.773125</v>
      </c>
      <c r="F1289" s="4">
        <v>21.79</v>
      </c>
      <c r="G1289" s="4">
        <f t="shared" si="222"/>
        <v>41.618899999999996</v>
      </c>
      <c r="H1289" s="4">
        <f t="shared" si="223"/>
        <v>28.845774999999996</v>
      </c>
      <c r="I1289" s="4">
        <v>33.094999999999999</v>
      </c>
      <c r="J1289" s="16">
        <f t="shared" si="224"/>
        <v>66.19</v>
      </c>
      <c r="K1289" s="4">
        <v>4.03</v>
      </c>
      <c r="L1289" s="4">
        <f t="shared" si="225"/>
        <v>10.719800000000001</v>
      </c>
      <c r="M1289" s="4">
        <v>6.9424999999999999</v>
      </c>
      <c r="N1289" s="4">
        <f t="shared" si="226"/>
        <v>9.8583499999999997</v>
      </c>
      <c r="O1289" s="4">
        <v>2.2875000000000001</v>
      </c>
      <c r="P1289" s="4">
        <f t="shared" si="227"/>
        <v>1.5326250000000001</v>
      </c>
      <c r="Q1289" s="4">
        <v>2.35</v>
      </c>
      <c r="R1289" s="4">
        <f t="shared" si="228"/>
        <v>1.5674250000000001</v>
      </c>
      <c r="S1289" s="4">
        <v>0.06</v>
      </c>
      <c r="T1289" s="4">
        <f t="shared" ref="T1289:T1352" si="229">S1289*0.58</f>
        <v>3.4799999999999998E-2</v>
      </c>
      <c r="U1289" s="4">
        <v>14.875</v>
      </c>
      <c r="V1289" s="4">
        <f t="shared" ref="V1289:V1352" si="230">U1289*1.3</f>
        <v>19.337500000000002</v>
      </c>
      <c r="W1289" s="4">
        <v>14.739052209001354</v>
      </c>
      <c r="X1289" s="4">
        <v>15.375</v>
      </c>
      <c r="Y1289" s="4">
        <v>55.85</v>
      </c>
      <c r="Z1289" s="4">
        <v>1.5625</v>
      </c>
      <c r="AA1289" s="4">
        <v>224.97499999999999</v>
      </c>
      <c r="AB1289" s="4">
        <v>0.31</v>
      </c>
      <c r="AC1289" s="3"/>
    </row>
    <row r="1290" spans="1:29">
      <c r="A1290" s="15">
        <v>40232.416666666664</v>
      </c>
      <c r="B1290" s="4">
        <v>0.14000000000000001</v>
      </c>
      <c r="C1290" s="4">
        <f t="shared" si="220"/>
        <v>0.16240000000000002</v>
      </c>
      <c r="D1290" s="4">
        <v>7.3425000000000002</v>
      </c>
      <c r="E1290" s="4">
        <f t="shared" si="221"/>
        <v>14.024175</v>
      </c>
      <c r="F1290" s="4">
        <v>21.16</v>
      </c>
      <c r="G1290" s="4">
        <f t="shared" si="222"/>
        <v>40.415599999999998</v>
      </c>
      <c r="H1290" s="4">
        <f t="shared" si="223"/>
        <v>26.391424999999998</v>
      </c>
      <c r="I1290" s="4">
        <v>34.182499999999997</v>
      </c>
      <c r="J1290" s="16">
        <f t="shared" si="224"/>
        <v>68.364999999999995</v>
      </c>
      <c r="K1290" s="4">
        <v>3.52</v>
      </c>
      <c r="L1290" s="4">
        <f t="shared" si="225"/>
        <v>9.3632000000000009</v>
      </c>
      <c r="M1290" s="4">
        <v>6.8049999999999997</v>
      </c>
      <c r="N1290" s="4">
        <f t="shared" si="226"/>
        <v>9.6630999999999982</v>
      </c>
      <c r="O1290" s="4">
        <v>2.2825000000000002</v>
      </c>
      <c r="P1290" s="4">
        <f t="shared" si="227"/>
        <v>1.5292750000000002</v>
      </c>
      <c r="Q1290" s="4">
        <v>2.335</v>
      </c>
      <c r="R1290" s="4">
        <f t="shared" si="228"/>
        <v>1.5582750000000001</v>
      </c>
      <c r="S1290" s="4">
        <v>0.05</v>
      </c>
      <c r="T1290" s="4">
        <f t="shared" si="229"/>
        <v>2.8999999999999998E-2</v>
      </c>
      <c r="U1290" s="4">
        <v>12.5</v>
      </c>
      <c r="V1290" s="4">
        <f t="shared" si="230"/>
        <v>16.25</v>
      </c>
      <c r="W1290" s="4">
        <v>12.588662071440755</v>
      </c>
      <c r="X1290" s="4">
        <v>12.8125</v>
      </c>
      <c r="Y1290" s="4">
        <v>52.674999999999997</v>
      </c>
      <c r="Z1290" s="4">
        <v>2.1875</v>
      </c>
      <c r="AA1290" s="4">
        <v>222.97499999999999</v>
      </c>
      <c r="AB1290" s="4">
        <v>0.46250000000000002</v>
      </c>
      <c r="AC1290" s="3"/>
    </row>
    <row r="1291" spans="1:29">
      <c r="A1291" s="15">
        <v>40232.458333333336</v>
      </c>
      <c r="B1291" s="4">
        <v>0.14000000000000001</v>
      </c>
      <c r="C1291" s="4">
        <f t="shared" si="220"/>
        <v>0.16240000000000002</v>
      </c>
      <c r="D1291" s="4">
        <v>6.2</v>
      </c>
      <c r="E1291" s="4">
        <f t="shared" si="221"/>
        <v>11.842000000000001</v>
      </c>
      <c r="F1291" s="4">
        <v>18.9375</v>
      </c>
      <c r="G1291" s="4">
        <f t="shared" si="222"/>
        <v>36.170625000000001</v>
      </c>
      <c r="H1291" s="4">
        <f t="shared" si="223"/>
        <v>24.328625000000002</v>
      </c>
      <c r="I1291" s="4">
        <v>34.765000000000001</v>
      </c>
      <c r="J1291" s="16">
        <f t="shared" si="224"/>
        <v>69.53</v>
      </c>
      <c r="K1291" s="4">
        <v>3.52</v>
      </c>
      <c r="L1291" s="4">
        <f t="shared" si="225"/>
        <v>9.3632000000000009</v>
      </c>
      <c r="M1291" s="4">
        <v>6.6675000000000004</v>
      </c>
      <c r="N1291" s="4">
        <f t="shared" si="226"/>
        <v>9.4678500000000003</v>
      </c>
      <c r="O1291" s="4">
        <v>2.2599999999999998</v>
      </c>
      <c r="P1291" s="4">
        <f t="shared" si="227"/>
        <v>1.5142</v>
      </c>
      <c r="Q1291" s="4">
        <v>2.3199999999999998</v>
      </c>
      <c r="R1291" s="4">
        <f t="shared" si="228"/>
        <v>1.5431999999999999</v>
      </c>
      <c r="S1291" s="4">
        <v>0.05</v>
      </c>
      <c r="T1291" s="4">
        <f t="shared" si="229"/>
        <v>2.8999999999999998E-2</v>
      </c>
      <c r="U1291" s="4">
        <v>13.9375</v>
      </c>
      <c r="V1291" s="4">
        <f t="shared" si="230"/>
        <v>18.118750000000002</v>
      </c>
      <c r="W1291" s="4" t="s">
        <v>14</v>
      </c>
      <c r="X1291" s="4">
        <v>15.375</v>
      </c>
      <c r="Y1291" s="4">
        <v>52.125</v>
      </c>
      <c r="Z1291" s="4">
        <v>2.8250000000000002</v>
      </c>
      <c r="AA1291" s="4">
        <v>233.4</v>
      </c>
      <c r="AB1291" s="4">
        <v>0.4975</v>
      </c>
      <c r="AC1291" s="3"/>
    </row>
    <row r="1292" spans="1:29">
      <c r="A1292" s="15">
        <v>40232.5</v>
      </c>
      <c r="B1292" s="4">
        <v>0.14000000000000001</v>
      </c>
      <c r="C1292" s="4">
        <f t="shared" si="220"/>
        <v>0.16240000000000002</v>
      </c>
      <c r="D1292" s="4">
        <v>6.2024999999999997</v>
      </c>
      <c r="E1292" s="4">
        <f t="shared" si="221"/>
        <v>11.846774999999999</v>
      </c>
      <c r="F1292" s="4">
        <v>19.364999999999998</v>
      </c>
      <c r="G1292" s="4">
        <f t="shared" si="222"/>
        <v>36.987149999999993</v>
      </c>
      <c r="H1292" s="4">
        <f t="shared" si="223"/>
        <v>25.140374999999992</v>
      </c>
      <c r="I1292" s="4">
        <v>34.03</v>
      </c>
      <c r="J1292" s="16">
        <f t="shared" si="224"/>
        <v>68.06</v>
      </c>
      <c r="K1292" s="4">
        <v>3.52</v>
      </c>
      <c r="L1292" s="4">
        <f t="shared" si="225"/>
        <v>9.3632000000000009</v>
      </c>
      <c r="M1292" s="4">
        <v>6.9424999999999999</v>
      </c>
      <c r="N1292" s="4">
        <f t="shared" si="226"/>
        <v>9.8583499999999997</v>
      </c>
      <c r="O1292" s="4">
        <v>2.2599999999999998</v>
      </c>
      <c r="P1292" s="4">
        <f t="shared" si="227"/>
        <v>1.5142</v>
      </c>
      <c r="Q1292" s="4">
        <v>2.3149999999999999</v>
      </c>
      <c r="R1292" s="4">
        <f t="shared" si="228"/>
        <v>1.5403</v>
      </c>
      <c r="S1292" s="4">
        <v>4.4999999999999998E-2</v>
      </c>
      <c r="T1292" s="4">
        <f t="shared" si="229"/>
        <v>2.6099999999999998E-2</v>
      </c>
      <c r="U1292" s="4">
        <v>14.5</v>
      </c>
      <c r="V1292" s="4">
        <f t="shared" si="230"/>
        <v>18.850000000000001</v>
      </c>
      <c r="W1292" s="4">
        <v>16.223427722021327</v>
      </c>
      <c r="X1292" s="4">
        <v>15</v>
      </c>
      <c r="Y1292" s="4">
        <v>51.024999999999999</v>
      </c>
      <c r="Z1292" s="4">
        <v>3.5625</v>
      </c>
      <c r="AA1292" s="4">
        <v>237.4</v>
      </c>
      <c r="AB1292" s="4">
        <v>0.47499999999999998</v>
      </c>
      <c r="AC1292" s="3"/>
    </row>
    <row r="1293" spans="1:29">
      <c r="A1293" s="15">
        <v>40232.541666666664</v>
      </c>
      <c r="B1293" s="4">
        <v>0.13250000000000001</v>
      </c>
      <c r="C1293" s="4">
        <f t="shared" si="220"/>
        <v>0.1537</v>
      </c>
      <c r="D1293" s="4">
        <v>7.5125000000000002</v>
      </c>
      <c r="E1293" s="4">
        <f t="shared" si="221"/>
        <v>14.348875</v>
      </c>
      <c r="F1293" s="4">
        <v>21.782499999999999</v>
      </c>
      <c r="G1293" s="4">
        <f t="shared" si="222"/>
        <v>41.604574999999997</v>
      </c>
      <c r="H1293" s="4">
        <f t="shared" si="223"/>
        <v>27.255699999999997</v>
      </c>
      <c r="I1293" s="4">
        <v>34.755000000000003</v>
      </c>
      <c r="J1293" s="16">
        <f t="shared" si="224"/>
        <v>69.510000000000005</v>
      </c>
      <c r="K1293" s="4">
        <v>3.6475</v>
      </c>
      <c r="L1293" s="4">
        <f t="shared" si="225"/>
        <v>9.7023500000000009</v>
      </c>
      <c r="M1293" s="4">
        <v>6.9424999999999999</v>
      </c>
      <c r="N1293" s="4">
        <f t="shared" si="226"/>
        <v>9.8583499999999997</v>
      </c>
      <c r="O1293" s="4">
        <v>2.2450000000000001</v>
      </c>
      <c r="P1293" s="4">
        <f t="shared" si="227"/>
        <v>1.5041500000000001</v>
      </c>
      <c r="Q1293" s="4">
        <v>2.2949999999999999</v>
      </c>
      <c r="R1293" s="4">
        <f t="shared" si="228"/>
        <v>1.5302500000000001</v>
      </c>
      <c r="S1293" s="4">
        <v>4.4999999999999998E-2</v>
      </c>
      <c r="T1293" s="4">
        <f t="shared" si="229"/>
        <v>2.6099999999999998E-2</v>
      </c>
      <c r="U1293" s="4">
        <v>13.0625</v>
      </c>
      <c r="V1293" s="4">
        <f t="shared" si="230"/>
        <v>16.981249999999999</v>
      </c>
      <c r="W1293" s="4">
        <v>14.548653160664852</v>
      </c>
      <c r="X1293" s="4">
        <v>12.9375</v>
      </c>
      <c r="Y1293" s="4">
        <v>49.225000000000001</v>
      </c>
      <c r="Z1293" s="4">
        <v>3.6875</v>
      </c>
      <c r="AA1293" s="4">
        <v>234.875</v>
      </c>
      <c r="AB1293" s="4">
        <v>0.52</v>
      </c>
      <c r="AC1293" s="3"/>
    </row>
    <row r="1294" spans="1:29">
      <c r="A1294" s="15">
        <v>40232.583333333336</v>
      </c>
      <c r="B1294" s="4">
        <v>0.13250000000000001</v>
      </c>
      <c r="C1294" s="4">
        <f t="shared" si="220"/>
        <v>0.1537</v>
      </c>
      <c r="D1294" s="4">
        <v>6.5324999999999998</v>
      </c>
      <c r="E1294" s="4">
        <f t="shared" si="221"/>
        <v>12.477074999999999</v>
      </c>
      <c r="F1294" s="4">
        <v>20.2225</v>
      </c>
      <c r="G1294" s="4">
        <f t="shared" si="222"/>
        <v>38.624974999999999</v>
      </c>
      <c r="H1294" s="4">
        <f t="shared" si="223"/>
        <v>26.1479</v>
      </c>
      <c r="I1294" s="4">
        <v>34.237499999999997</v>
      </c>
      <c r="J1294" s="16">
        <f t="shared" si="224"/>
        <v>68.474999999999994</v>
      </c>
      <c r="K1294" s="4">
        <v>3.6475</v>
      </c>
      <c r="L1294" s="4">
        <f t="shared" si="225"/>
        <v>9.7023500000000009</v>
      </c>
      <c r="M1294" s="4">
        <v>6.665</v>
      </c>
      <c r="N1294" s="4">
        <f t="shared" si="226"/>
        <v>9.4642999999999997</v>
      </c>
      <c r="O1294" s="4">
        <v>2.2450000000000001</v>
      </c>
      <c r="P1294" s="4">
        <f t="shared" si="227"/>
        <v>1.5041500000000001</v>
      </c>
      <c r="Q1294" s="4">
        <v>2.3025000000000002</v>
      </c>
      <c r="R1294" s="4">
        <f t="shared" si="228"/>
        <v>1.53315</v>
      </c>
      <c r="S1294" s="4">
        <v>0.05</v>
      </c>
      <c r="T1294" s="4">
        <f t="shared" si="229"/>
        <v>2.8999999999999998E-2</v>
      </c>
      <c r="U1294" s="4">
        <v>13.0625</v>
      </c>
      <c r="V1294" s="4">
        <f t="shared" si="230"/>
        <v>16.981249999999999</v>
      </c>
      <c r="W1294" s="4">
        <v>15.230861175081024</v>
      </c>
      <c r="X1294" s="4">
        <v>13.875</v>
      </c>
      <c r="Y1294" s="4">
        <v>49.875</v>
      </c>
      <c r="Z1294" s="4">
        <v>3.4750000000000001</v>
      </c>
      <c r="AA1294" s="4">
        <v>230.5</v>
      </c>
      <c r="AB1294" s="4">
        <v>0.54749999999999999</v>
      </c>
      <c r="AC1294" s="3"/>
    </row>
    <row r="1295" spans="1:29">
      <c r="A1295" s="15">
        <v>40232.625</v>
      </c>
      <c r="B1295" s="4">
        <v>0.14499999999999999</v>
      </c>
      <c r="C1295" s="4">
        <f t="shared" si="220"/>
        <v>0.16819999999999999</v>
      </c>
      <c r="D1295" s="4">
        <v>8.0075000000000003</v>
      </c>
      <c r="E1295" s="4">
        <f t="shared" si="221"/>
        <v>15.294325000000001</v>
      </c>
      <c r="F1295" s="4">
        <v>24.642499999999998</v>
      </c>
      <c r="G1295" s="4">
        <f t="shared" si="222"/>
        <v>47.067174999999992</v>
      </c>
      <c r="H1295" s="4">
        <f t="shared" si="223"/>
        <v>31.772849999999991</v>
      </c>
      <c r="I1295" s="4">
        <v>32.119999999999997</v>
      </c>
      <c r="J1295" s="16">
        <f t="shared" si="224"/>
        <v>64.239999999999995</v>
      </c>
      <c r="K1295" s="4">
        <v>3.6475</v>
      </c>
      <c r="L1295" s="4">
        <f t="shared" si="225"/>
        <v>9.7023500000000009</v>
      </c>
      <c r="M1295" s="4">
        <v>7.07</v>
      </c>
      <c r="N1295" s="4">
        <f t="shared" si="226"/>
        <v>10.039400000000001</v>
      </c>
      <c r="O1295" s="4">
        <v>2.2675000000000001</v>
      </c>
      <c r="P1295" s="4">
        <f t="shared" si="227"/>
        <v>1.519225</v>
      </c>
      <c r="Q1295" s="4">
        <v>2.3275000000000001</v>
      </c>
      <c r="R1295" s="4">
        <f t="shared" si="228"/>
        <v>1.5511250000000001</v>
      </c>
      <c r="S1295" s="4">
        <v>5.5E-2</v>
      </c>
      <c r="T1295" s="4">
        <f t="shared" si="229"/>
        <v>3.1899999999999998E-2</v>
      </c>
      <c r="U1295" s="4">
        <v>16.125</v>
      </c>
      <c r="V1295" s="4">
        <f t="shared" si="230"/>
        <v>20.962500000000002</v>
      </c>
      <c r="W1295" s="4">
        <v>17.679617221290666</v>
      </c>
      <c r="X1295" s="4">
        <v>16.0625</v>
      </c>
      <c r="Y1295" s="4">
        <v>52.9</v>
      </c>
      <c r="Z1295" s="4">
        <v>3.1749999999999998</v>
      </c>
      <c r="AA1295" s="4">
        <v>215.25</v>
      </c>
      <c r="AB1295" s="4">
        <v>0.63749999999999996</v>
      </c>
      <c r="AC1295" s="3"/>
    </row>
    <row r="1296" spans="1:29">
      <c r="A1296" s="15">
        <v>40232.666666666664</v>
      </c>
      <c r="B1296" s="4">
        <v>0.1525</v>
      </c>
      <c r="C1296" s="4">
        <f t="shared" si="220"/>
        <v>0.17689999999999997</v>
      </c>
      <c r="D1296" s="4">
        <v>6.7</v>
      </c>
      <c r="E1296" s="4">
        <f t="shared" si="221"/>
        <v>12.797000000000001</v>
      </c>
      <c r="F1296" s="4">
        <v>22.8125</v>
      </c>
      <c r="G1296" s="4">
        <f t="shared" si="222"/>
        <v>43.571874999999999</v>
      </c>
      <c r="H1296" s="4">
        <f t="shared" si="223"/>
        <v>30.774874999999998</v>
      </c>
      <c r="I1296" s="4">
        <v>32.335000000000001</v>
      </c>
      <c r="J1296" s="16">
        <f t="shared" si="224"/>
        <v>64.67</v>
      </c>
      <c r="K1296" s="4">
        <v>3.7749999999999999</v>
      </c>
      <c r="L1296" s="4">
        <f t="shared" si="225"/>
        <v>10.041500000000001</v>
      </c>
      <c r="M1296" s="4">
        <v>6.53</v>
      </c>
      <c r="N1296" s="4">
        <f t="shared" si="226"/>
        <v>9.2726000000000006</v>
      </c>
      <c r="O1296" s="4">
        <v>2.2650000000000001</v>
      </c>
      <c r="P1296" s="4">
        <f t="shared" si="227"/>
        <v>1.5175500000000002</v>
      </c>
      <c r="Q1296" s="4">
        <v>2.3199999999999998</v>
      </c>
      <c r="R1296" s="4">
        <f t="shared" si="228"/>
        <v>1.5494500000000002</v>
      </c>
      <c r="S1296" s="4">
        <v>5.5E-2</v>
      </c>
      <c r="T1296" s="4">
        <f t="shared" si="229"/>
        <v>3.1899999999999998E-2</v>
      </c>
      <c r="U1296" s="4">
        <v>15.25</v>
      </c>
      <c r="V1296" s="4">
        <f t="shared" si="230"/>
        <v>19.824999999999999</v>
      </c>
      <c r="W1296" s="4">
        <v>16.451338817020599</v>
      </c>
      <c r="X1296" s="4">
        <v>17.125</v>
      </c>
      <c r="Y1296" s="4">
        <v>55.125</v>
      </c>
      <c r="Z1296" s="4">
        <v>2.8875000000000002</v>
      </c>
      <c r="AA1296" s="4">
        <v>223.875</v>
      </c>
      <c r="AB1296" s="4">
        <v>0.4325</v>
      </c>
      <c r="AC1296" s="3"/>
    </row>
    <row r="1297" spans="1:29">
      <c r="A1297" s="15">
        <v>40232.708333333336</v>
      </c>
      <c r="B1297" s="4">
        <v>0.19500000000000001</v>
      </c>
      <c r="C1297" s="4">
        <f t="shared" si="220"/>
        <v>0.22619999999999998</v>
      </c>
      <c r="D1297" s="4">
        <v>7.8449999999999998</v>
      </c>
      <c r="E1297" s="4">
        <f t="shared" si="221"/>
        <v>14.983949999999998</v>
      </c>
      <c r="F1297" s="4">
        <v>27.92</v>
      </c>
      <c r="G1297" s="4">
        <f t="shared" si="222"/>
        <v>53.327199999999998</v>
      </c>
      <c r="H1297" s="4">
        <f t="shared" si="223"/>
        <v>38.343249999999998</v>
      </c>
      <c r="I1297" s="4">
        <v>28.035</v>
      </c>
      <c r="J1297" s="16">
        <f t="shared" si="224"/>
        <v>56.07</v>
      </c>
      <c r="K1297" s="4">
        <v>4.03</v>
      </c>
      <c r="L1297" s="4">
        <f t="shared" si="225"/>
        <v>10.719800000000001</v>
      </c>
      <c r="M1297" s="4">
        <v>7.07</v>
      </c>
      <c r="N1297" s="4">
        <f t="shared" si="226"/>
        <v>10.039400000000001</v>
      </c>
      <c r="O1297" s="4">
        <v>2.2599999999999998</v>
      </c>
      <c r="P1297" s="4">
        <f t="shared" si="227"/>
        <v>1.5142</v>
      </c>
      <c r="Q1297" s="4">
        <v>2.3250000000000002</v>
      </c>
      <c r="R1297" s="4">
        <f t="shared" si="228"/>
        <v>1.5489999999999999</v>
      </c>
      <c r="S1297" s="4">
        <v>0.06</v>
      </c>
      <c r="T1297" s="4">
        <f t="shared" si="229"/>
        <v>3.4799999999999998E-2</v>
      </c>
      <c r="U1297" s="4">
        <v>14.4375</v>
      </c>
      <c r="V1297" s="4">
        <f t="shared" si="230"/>
        <v>18.768750000000001</v>
      </c>
      <c r="W1297" s="4">
        <v>14.617093538908186</v>
      </c>
      <c r="X1297" s="4">
        <v>14.1875</v>
      </c>
      <c r="Y1297" s="4">
        <v>59.875</v>
      </c>
      <c r="Z1297" s="4">
        <v>2.5125000000000002</v>
      </c>
      <c r="AA1297" s="4">
        <v>211.2</v>
      </c>
      <c r="AB1297" s="4">
        <v>0.38500000000000001</v>
      </c>
      <c r="AC1297" s="3"/>
    </row>
    <row r="1298" spans="1:29">
      <c r="A1298" s="15">
        <v>40232.75</v>
      </c>
      <c r="B1298" s="4">
        <v>0.22750000000000001</v>
      </c>
      <c r="C1298" s="4">
        <f t="shared" si="220"/>
        <v>0.26389999999999997</v>
      </c>
      <c r="D1298" s="4">
        <v>7.3574999999999999</v>
      </c>
      <c r="E1298" s="4">
        <f t="shared" si="221"/>
        <v>14.052824999999999</v>
      </c>
      <c r="F1298" s="4">
        <v>25.552499999999998</v>
      </c>
      <c r="G1298" s="4">
        <f t="shared" si="222"/>
        <v>48.805274999999995</v>
      </c>
      <c r="H1298" s="4">
        <f t="shared" si="223"/>
        <v>34.752449999999996</v>
      </c>
      <c r="I1298" s="4">
        <v>29.49</v>
      </c>
      <c r="J1298" s="16">
        <f t="shared" si="224"/>
        <v>58.98</v>
      </c>
      <c r="K1298" s="4">
        <v>3.645</v>
      </c>
      <c r="L1298" s="4">
        <f t="shared" si="225"/>
        <v>9.6957000000000004</v>
      </c>
      <c r="M1298" s="4">
        <v>6.9349999999999996</v>
      </c>
      <c r="N1298" s="4">
        <f t="shared" si="226"/>
        <v>9.8476999999999997</v>
      </c>
      <c r="O1298" s="4">
        <v>2.2650000000000001</v>
      </c>
      <c r="P1298" s="4">
        <f t="shared" si="227"/>
        <v>1.5175500000000002</v>
      </c>
      <c r="Q1298" s="4">
        <v>2.3199999999999998</v>
      </c>
      <c r="R1298" s="4">
        <f t="shared" si="228"/>
        <v>1.5465500000000001</v>
      </c>
      <c r="S1298" s="4">
        <v>0.05</v>
      </c>
      <c r="T1298" s="4">
        <f t="shared" si="229"/>
        <v>2.8999999999999998E-2</v>
      </c>
      <c r="U1298" s="4">
        <v>14.4375</v>
      </c>
      <c r="V1298" s="4">
        <f t="shared" si="230"/>
        <v>18.768750000000001</v>
      </c>
      <c r="W1298" s="4">
        <v>16.158421491486227</v>
      </c>
      <c r="X1298" s="4">
        <v>14.6875</v>
      </c>
      <c r="Y1298" s="4">
        <v>65.125</v>
      </c>
      <c r="Z1298" s="4">
        <v>2.1</v>
      </c>
      <c r="AA1298" s="4">
        <v>215.3</v>
      </c>
      <c r="AB1298" s="4">
        <v>0.57250000000000001</v>
      </c>
      <c r="AC1298" s="3"/>
    </row>
    <row r="1299" spans="1:29">
      <c r="A1299" s="15">
        <v>40232.791666666664</v>
      </c>
      <c r="B1299" s="4">
        <v>0.215</v>
      </c>
      <c r="C1299" s="4">
        <f t="shared" si="220"/>
        <v>0.24939999999999998</v>
      </c>
      <c r="D1299" s="4">
        <v>5.07</v>
      </c>
      <c r="E1299" s="4">
        <f t="shared" si="221"/>
        <v>9.6837</v>
      </c>
      <c r="F1299" s="4">
        <v>20.23</v>
      </c>
      <c r="G1299" s="4">
        <f t="shared" si="222"/>
        <v>38.639299999999999</v>
      </c>
      <c r="H1299" s="4">
        <f t="shared" si="223"/>
        <v>28.955599999999997</v>
      </c>
      <c r="I1299" s="4">
        <v>31.52</v>
      </c>
      <c r="J1299" s="16">
        <f t="shared" si="224"/>
        <v>63.04</v>
      </c>
      <c r="K1299" s="4">
        <v>3.645</v>
      </c>
      <c r="L1299" s="4">
        <f t="shared" si="225"/>
        <v>9.6957000000000004</v>
      </c>
      <c r="M1299" s="4">
        <v>6.53</v>
      </c>
      <c r="N1299" s="4">
        <f t="shared" si="226"/>
        <v>9.2726000000000006</v>
      </c>
      <c r="O1299" s="4">
        <v>2.25</v>
      </c>
      <c r="P1299" s="4">
        <f t="shared" si="227"/>
        <v>1.5075000000000001</v>
      </c>
      <c r="Q1299" s="4">
        <v>2.2974999999999999</v>
      </c>
      <c r="R1299" s="4">
        <f t="shared" si="228"/>
        <v>1.5336000000000001</v>
      </c>
      <c r="S1299" s="4">
        <v>4.4999999999999998E-2</v>
      </c>
      <c r="T1299" s="4">
        <f t="shared" si="229"/>
        <v>2.6099999999999998E-2</v>
      </c>
      <c r="U1299" s="4">
        <v>10.75</v>
      </c>
      <c r="V1299" s="4">
        <f t="shared" si="230"/>
        <v>13.975</v>
      </c>
      <c r="W1299" s="4">
        <v>11.647549036054048</v>
      </c>
      <c r="X1299" s="4">
        <v>10.625</v>
      </c>
      <c r="Y1299" s="4">
        <v>67.599999999999994</v>
      </c>
      <c r="Z1299" s="4">
        <v>1.9624999999999999</v>
      </c>
      <c r="AA1299" s="4">
        <v>220.22499999999999</v>
      </c>
      <c r="AB1299" s="4">
        <v>0.59</v>
      </c>
      <c r="AC1299" s="3"/>
    </row>
    <row r="1300" spans="1:29">
      <c r="A1300" s="15">
        <v>40232.833333333336</v>
      </c>
      <c r="B1300" s="4">
        <v>0.1875</v>
      </c>
      <c r="C1300" s="4">
        <f t="shared" si="220"/>
        <v>0.21749999999999997</v>
      </c>
      <c r="D1300" s="4">
        <v>3.11</v>
      </c>
      <c r="E1300" s="4">
        <f t="shared" si="221"/>
        <v>5.9400999999999993</v>
      </c>
      <c r="F1300" s="4">
        <v>17.307500000000001</v>
      </c>
      <c r="G1300" s="4">
        <f t="shared" si="222"/>
        <v>33.057324999999999</v>
      </c>
      <c r="H1300" s="4">
        <f t="shared" si="223"/>
        <v>27.117224999999998</v>
      </c>
      <c r="I1300" s="4">
        <v>32.465000000000003</v>
      </c>
      <c r="J1300" s="16">
        <f t="shared" si="224"/>
        <v>64.930000000000007</v>
      </c>
      <c r="K1300" s="4">
        <v>3.52</v>
      </c>
      <c r="L1300" s="4">
        <f t="shared" si="225"/>
        <v>9.3632000000000009</v>
      </c>
      <c r="M1300" s="4">
        <v>6.665</v>
      </c>
      <c r="N1300" s="4">
        <f t="shared" si="226"/>
        <v>9.4642999999999997</v>
      </c>
      <c r="O1300" s="4">
        <v>2.2450000000000001</v>
      </c>
      <c r="P1300" s="4">
        <f t="shared" si="227"/>
        <v>1.5041500000000001</v>
      </c>
      <c r="Q1300" s="4">
        <v>2.2949999999999999</v>
      </c>
      <c r="R1300" s="4">
        <f t="shared" si="228"/>
        <v>1.53315</v>
      </c>
      <c r="S1300" s="4">
        <v>0.05</v>
      </c>
      <c r="T1300" s="4">
        <f t="shared" si="229"/>
        <v>2.8999999999999998E-2</v>
      </c>
      <c r="U1300" s="4">
        <v>9.75</v>
      </c>
      <c r="V1300" s="4">
        <f t="shared" si="230"/>
        <v>12.675000000000001</v>
      </c>
      <c r="W1300" s="4">
        <v>13.837805042938069</v>
      </c>
      <c r="X1300" s="4">
        <v>8.9375</v>
      </c>
      <c r="Y1300" s="4">
        <v>68.900000000000006</v>
      </c>
      <c r="Z1300" s="4">
        <v>1.9750000000000001</v>
      </c>
      <c r="AA1300" s="4">
        <v>217.3</v>
      </c>
      <c r="AB1300" s="4">
        <v>0.57499999999999996</v>
      </c>
      <c r="AC1300" s="3"/>
    </row>
    <row r="1301" spans="1:29">
      <c r="A1301" s="15">
        <v>40232.875</v>
      </c>
      <c r="B1301" s="4">
        <v>0.17</v>
      </c>
      <c r="C1301" s="4">
        <f t="shared" si="220"/>
        <v>0.19720000000000001</v>
      </c>
      <c r="D1301" s="4">
        <v>2.4550000000000001</v>
      </c>
      <c r="E1301" s="4">
        <f t="shared" si="221"/>
        <v>4.6890499999999999</v>
      </c>
      <c r="F1301" s="4">
        <v>15.182499999999999</v>
      </c>
      <c r="G1301" s="4">
        <f t="shared" si="222"/>
        <v>28.998574999999999</v>
      </c>
      <c r="H1301" s="4">
        <f t="shared" si="223"/>
        <v>24.309525000000001</v>
      </c>
      <c r="I1301" s="4">
        <v>34.422499999999999</v>
      </c>
      <c r="J1301" s="16">
        <f t="shared" si="224"/>
        <v>68.844999999999999</v>
      </c>
      <c r="K1301" s="4">
        <v>3.52</v>
      </c>
      <c r="L1301" s="4">
        <f t="shared" si="225"/>
        <v>9.3632000000000009</v>
      </c>
      <c r="M1301" s="4">
        <v>6.26</v>
      </c>
      <c r="N1301" s="4">
        <f t="shared" si="226"/>
        <v>8.8891999999999989</v>
      </c>
      <c r="O1301" s="4">
        <v>2.23</v>
      </c>
      <c r="P1301" s="4">
        <f t="shared" si="227"/>
        <v>1.4941</v>
      </c>
      <c r="Q1301" s="4">
        <v>2.2749999999999999</v>
      </c>
      <c r="R1301" s="4">
        <f t="shared" si="228"/>
        <v>1.5202</v>
      </c>
      <c r="S1301" s="4">
        <v>4.4999999999999998E-2</v>
      </c>
      <c r="T1301" s="4">
        <f t="shared" si="229"/>
        <v>2.6099999999999998E-2</v>
      </c>
      <c r="U1301" s="4">
        <v>6.5625</v>
      </c>
      <c r="V1301" s="4">
        <f t="shared" si="230"/>
        <v>8.53125</v>
      </c>
      <c r="W1301" s="4">
        <v>8.5047741717959617</v>
      </c>
      <c r="X1301" s="4">
        <v>7.1875</v>
      </c>
      <c r="Y1301" s="4">
        <v>67.599999999999994</v>
      </c>
      <c r="Z1301" s="4">
        <v>2.2124999999999999</v>
      </c>
      <c r="AA1301" s="4">
        <v>224.97499999999999</v>
      </c>
      <c r="AB1301" s="4">
        <v>0.53749999999999998</v>
      </c>
      <c r="AC1301" s="3"/>
    </row>
    <row r="1302" spans="1:29">
      <c r="A1302" s="15">
        <v>40232.916666666664</v>
      </c>
      <c r="B1302" s="4">
        <v>0.16</v>
      </c>
      <c r="C1302" s="4">
        <f t="shared" si="220"/>
        <v>0.18559999999999999</v>
      </c>
      <c r="D1302" s="4">
        <v>2.4550000000000001</v>
      </c>
      <c r="E1302" s="4">
        <f t="shared" si="221"/>
        <v>4.6890499999999999</v>
      </c>
      <c r="F1302" s="4">
        <v>13.59</v>
      </c>
      <c r="G1302" s="4">
        <f t="shared" si="222"/>
        <v>25.956899999999997</v>
      </c>
      <c r="H1302" s="4">
        <f t="shared" si="223"/>
        <v>21.267849999999996</v>
      </c>
      <c r="I1302" s="4">
        <v>35.292499999999997</v>
      </c>
      <c r="J1302" s="16">
        <f t="shared" si="224"/>
        <v>70.584999999999994</v>
      </c>
      <c r="K1302" s="4">
        <v>3.645</v>
      </c>
      <c r="L1302" s="4">
        <f t="shared" si="225"/>
        <v>9.6957000000000004</v>
      </c>
      <c r="M1302" s="4">
        <v>6.665</v>
      </c>
      <c r="N1302" s="4">
        <f t="shared" si="226"/>
        <v>9.4642999999999997</v>
      </c>
      <c r="O1302" s="4">
        <v>2.2450000000000001</v>
      </c>
      <c r="P1302" s="4">
        <f t="shared" si="227"/>
        <v>1.5041500000000001</v>
      </c>
      <c r="Q1302" s="4">
        <v>2.2850000000000001</v>
      </c>
      <c r="R1302" s="4">
        <f t="shared" si="228"/>
        <v>1.5273500000000002</v>
      </c>
      <c r="S1302" s="4">
        <v>0.04</v>
      </c>
      <c r="T1302" s="4">
        <f t="shared" si="229"/>
        <v>2.3199999999999998E-2</v>
      </c>
      <c r="U1302" s="4">
        <v>4.625</v>
      </c>
      <c r="V1302" s="4">
        <f t="shared" si="230"/>
        <v>6.0125000000000002</v>
      </c>
      <c r="W1302" s="4">
        <v>7.4651518444381946</v>
      </c>
      <c r="X1302" s="4">
        <v>5.3125</v>
      </c>
      <c r="Y1302" s="4">
        <v>72.45</v>
      </c>
      <c r="Z1302" s="4">
        <v>1.825</v>
      </c>
      <c r="AA1302" s="4">
        <v>229.9</v>
      </c>
      <c r="AB1302" s="4">
        <v>0.3175</v>
      </c>
      <c r="AC1302" s="3"/>
    </row>
    <row r="1303" spans="1:29">
      <c r="A1303" s="15">
        <v>40232.958333333336</v>
      </c>
      <c r="B1303" s="4">
        <v>0.17</v>
      </c>
      <c r="C1303" s="4">
        <f t="shared" si="220"/>
        <v>0.19720000000000001</v>
      </c>
      <c r="D1303" s="4">
        <v>3.1074999999999999</v>
      </c>
      <c r="E1303" s="4">
        <f t="shared" si="221"/>
        <v>5.9353249999999997</v>
      </c>
      <c r="F1303" s="4">
        <v>15.227499999999999</v>
      </c>
      <c r="G1303" s="4">
        <f t="shared" si="222"/>
        <v>29.084524999999996</v>
      </c>
      <c r="H1303" s="4">
        <f t="shared" si="223"/>
        <v>23.149199999999997</v>
      </c>
      <c r="I1303" s="4">
        <v>30.267499999999998</v>
      </c>
      <c r="J1303" s="16">
        <f t="shared" si="224"/>
        <v>60.534999999999997</v>
      </c>
      <c r="K1303" s="4">
        <v>3.77</v>
      </c>
      <c r="L1303" s="4">
        <f t="shared" si="225"/>
        <v>10.0282</v>
      </c>
      <c r="M1303" s="4">
        <v>6.53</v>
      </c>
      <c r="N1303" s="4">
        <f t="shared" si="226"/>
        <v>9.2726000000000006</v>
      </c>
      <c r="O1303" s="4">
        <v>2.2774999999999999</v>
      </c>
      <c r="P1303" s="4">
        <f t="shared" si="227"/>
        <v>1.525925</v>
      </c>
      <c r="Q1303" s="4">
        <v>2.33</v>
      </c>
      <c r="R1303" s="4">
        <f t="shared" si="228"/>
        <v>1.5549249999999999</v>
      </c>
      <c r="S1303" s="4">
        <v>0.05</v>
      </c>
      <c r="T1303" s="4">
        <f t="shared" si="229"/>
        <v>2.8999999999999998E-2</v>
      </c>
      <c r="U1303" s="4">
        <v>4.8125</v>
      </c>
      <c r="V1303" s="4">
        <f t="shared" si="230"/>
        <v>6.2562500000000005</v>
      </c>
      <c r="W1303" s="4">
        <v>8.7915005937234412</v>
      </c>
      <c r="X1303" s="4">
        <v>7.1875</v>
      </c>
      <c r="Y1303" s="4">
        <v>81.95</v>
      </c>
      <c r="Z1303" s="4">
        <v>0.95</v>
      </c>
      <c r="AA1303" s="4">
        <v>216.35</v>
      </c>
      <c r="AB1303" s="4">
        <v>0.15</v>
      </c>
      <c r="AC1303" s="3"/>
    </row>
    <row r="1304" spans="1:29">
      <c r="A1304" s="15">
        <v>40233</v>
      </c>
      <c r="B1304" s="4">
        <v>0.16250000000000001</v>
      </c>
      <c r="C1304" s="4">
        <f t="shared" si="220"/>
        <v>0.1885</v>
      </c>
      <c r="D1304" s="4">
        <v>4.5824999999999996</v>
      </c>
      <c r="E1304" s="4">
        <f t="shared" si="221"/>
        <v>8.7525749999999984</v>
      </c>
      <c r="F1304" s="4">
        <v>17.947500000000002</v>
      </c>
      <c r="G1304" s="4">
        <f t="shared" si="222"/>
        <v>34.279724999999999</v>
      </c>
      <c r="H1304" s="4">
        <f t="shared" si="223"/>
        <v>25.527149999999999</v>
      </c>
      <c r="I1304" s="4">
        <v>25.827500000000001</v>
      </c>
      <c r="J1304" s="16">
        <f t="shared" si="224"/>
        <v>51.655000000000001</v>
      </c>
      <c r="K1304" s="4">
        <v>3.52</v>
      </c>
      <c r="L1304" s="4">
        <f t="shared" si="225"/>
        <v>9.3632000000000009</v>
      </c>
      <c r="M1304" s="4">
        <v>7.07</v>
      </c>
      <c r="N1304" s="4">
        <f t="shared" si="226"/>
        <v>10.039400000000001</v>
      </c>
      <c r="O1304" s="4">
        <v>2.2875000000000001</v>
      </c>
      <c r="P1304" s="4">
        <f t="shared" si="227"/>
        <v>1.5326250000000001</v>
      </c>
      <c r="Q1304" s="4">
        <v>2.35</v>
      </c>
      <c r="R1304" s="4">
        <f t="shared" si="228"/>
        <v>1.5674250000000001</v>
      </c>
      <c r="S1304" s="4">
        <v>0.06</v>
      </c>
      <c r="T1304" s="4">
        <f t="shared" si="229"/>
        <v>3.4799999999999998E-2</v>
      </c>
      <c r="U1304" s="4">
        <v>6</v>
      </c>
      <c r="V1304" s="4">
        <f t="shared" si="230"/>
        <v>7.8000000000000007</v>
      </c>
      <c r="W1304" s="4">
        <v>10.296227656998889</v>
      </c>
      <c r="X1304" s="4">
        <v>8.5</v>
      </c>
      <c r="Y1304" s="4">
        <v>84.924999999999997</v>
      </c>
      <c r="Z1304" s="4">
        <v>1.0125</v>
      </c>
      <c r="AA1304" s="4">
        <v>214.5</v>
      </c>
      <c r="AB1304" s="4">
        <v>0.1</v>
      </c>
      <c r="AC1304" s="3"/>
    </row>
    <row r="1305" spans="1:29">
      <c r="A1305" s="15">
        <v>40233.041666666664</v>
      </c>
      <c r="B1305" s="4">
        <v>0.17499999999999999</v>
      </c>
      <c r="C1305" s="4">
        <f t="shared" si="220"/>
        <v>0.20299999999999999</v>
      </c>
      <c r="D1305" s="4">
        <v>5.0774999999999997</v>
      </c>
      <c r="E1305" s="4">
        <f t="shared" si="221"/>
        <v>9.6980249999999995</v>
      </c>
      <c r="F1305" s="4">
        <v>19.4575</v>
      </c>
      <c r="G1305" s="4">
        <f t="shared" si="222"/>
        <v>37.163824999999996</v>
      </c>
      <c r="H1305" s="4">
        <f t="shared" si="223"/>
        <v>27.465799999999994</v>
      </c>
      <c r="I1305" s="4">
        <v>16.876666666666701</v>
      </c>
      <c r="J1305" s="16">
        <f t="shared" si="224"/>
        <v>33.753333333333401</v>
      </c>
      <c r="K1305" s="4">
        <v>4.0199999999999996</v>
      </c>
      <c r="L1305" s="4">
        <f t="shared" si="225"/>
        <v>10.693199999999999</v>
      </c>
      <c r="M1305" s="4">
        <v>7.3449999999999998</v>
      </c>
      <c r="N1305" s="4">
        <f t="shared" si="226"/>
        <v>10.4299</v>
      </c>
      <c r="O1305" s="4">
        <v>2.3149999999999999</v>
      </c>
      <c r="P1305" s="4">
        <f t="shared" si="227"/>
        <v>1.55105</v>
      </c>
      <c r="Q1305" s="4">
        <v>2.38</v>
      </c>
      <c r="R1305" s="4">
        <f t="shared" si="228"/>
        <v>1.5887500000000001</v>
      </c>
      <c r="S1305" s="4">
        <v>6.5000000000000002E-2</v>
      </c>
      <c r="T1305" s="4">
        <f t="shared" si="229"/>
        <v>3.7699999999999997E-2</v>
      </c>
      <c r="U1305" s="4">
        <v>5.0625</v>
      </c>
      <c r="V1305" s="4">
        <f t="shared" si="230"/>
        <v>6.5812499999999998</v>
      </c>
      <c r="W1305" s="4">
        <v>9.0380684323471545</v>
      </c>
      <c r="X1305" s="4">
        <v>5.25</v>
      </c>
      <c r="Y1305" s="4">
        <v>85.9</v>
      </c>
      <c r="Z1305" s="4">
        <v>1.3</v>
      </c>
      <c r="AA1305" s="4">
        <v>226.57499999999999</v>
      </c>
      <c r="AB1305" s="4">
        <v>0.08</v>
      </c>
      <c r="AC1305" s="3"/>
    </row>
    <row r="1306" spans="1:29">
      <c r="A1306" s="15">
        <v>40233.083333333336</v>
      </c>
      <c r="B1306" s="4">
        <v>0.19500000000000001</v>
      </c>
      <c r="C1306" s="4">
        <f t="shared" si="220"/>
        <v>0.22619999999999998</v>
      </c>
      <c r="D1306" s="4">
        <v>31.454999999999998</v>
      </c>
      <c r="E1306" s="4">
        <f t="shared" si="221"/>
        <v>60.079049999999995</v>
      </c>
      <c r="F1306" s="4">
        <v>52.087499999999999</v>
      </c>
      <c r="G1306" s="4">
        <f t="shared" si="222"/>
        <v>99.487124999999992</v>
      </c>
      <c r="H1306" s="4">
        <f t="shared" si="223"/>
        <v>39.408074999999997</v>
      </c>
      <c r="I1306" s="4">
        <v>8</v>
      </c>
      <c r="J1306" s="16">
        <f t="shared" si="224"/>
        <v>16</v>
      </c>
      <c r="K1306" s="4">
        <v>5.03</v>
      </c>
      <c r="L1306" s="4">
        <f t="shared" si="225"/>
        <v>13.379800000000001</v>
      </c>
      <c r="M1306" s="4">
        <v>8.2949999999999999</v>
      </c>
      <c r="N1306" s="4">
        <f t="shared" si="226"/>
        <v>11.7789</v>
      </c>
      <c r="O1306" s="4">
        <v>2.4325000000000001</v>
      </c>
      <c r="P1306" s="4">
        <f t="shared" si="227"/>
        <v>1.6297750000000002</v>
      </c>
      <c r="Q1306" s="4">
        <v>2.5249999999999999</v>
      </c>
      <c r="R1306" s="4">
        <f t="shared" si="228"/>
        <v>1.6834250000000002</v>
      </c>
      <c r="S1306" s="4">
        <v>9.2499999999999999E-2</v>
      </c>
      <c r="T1306" s="4">
        <f t="shared" si="229"/>
        <v>5.3649999999999996E-2</v>
      </c>
      <c r="U1306" s="4">
        <v>7.6875</v>
      </c>
      <c r="V1306" s="4">
        <f t="shared" si="230"/>
        <v>9.9937500000000004</v>
      </c>
      <c r="W1306" s="4">
        <v>13.652681157720693</v>
      </c>
      <c r="X1306" s="4">
        <v>7.4375</v>
      </c>
      <c r="Y1306" s="4">
        <v>86.224999999999994</v>
      </c>
      <c r="Z1306" s="4">
        <v>1.375</v>
      </c>
      <c r="AA1306" s="4">
        <v>204.92500000000001</v>
      </c>
      <c r="AB1306" s="4">
        <v>0.08</v>
      </c>
      <c r="AC1306" s="3"/>
    </row>
    <row r="1307" spans="1:29">
      <c r="A1307" s="15">
        <v>40233.125</v>
      </c>
      <c r="B1307" s="4">
        <v>0.21</v>
      </c>
      <c r="C1307" s="4">
        <f t="shared" si="220"/>
        <v>0.24359999999999998</v>
      </c>
      <c r="D1307" s="4">
        <v>26.712499999999999</v>
      </c>
      <c r="E1307" s="4">
        <f t="shared" si="221"/>
        <v>51.020874999999997</v>
      </c>
      <c r="F1307" s="4">
        <v>46.487499999999997</v>
      </c>
      <c r="G1307" s="4">
        <f t="shared" si="222"/>
        <v>88.791124999999994</v>
      </c>
      <c r="H1307" s="4">
        <f t="shared" si="223"/>
        <v>37.770249999999997</v>
      </c>
      <c r="I1307" s="4">
        <v>7.4874999999999998</v>
      </c>
      <c r="J1307" s="16">
        <f t="shared" si="224"/>
        <v>14.975</v>
      </c>
      <c r="K1307" s="4">
        <v>5.1550000000000002</v>
      </c>
      <c r="L1307" s="4">
        <f t="shared" si="225"/>
        <v>13.712300000000001</v>
      </c>
      <c r="M1307" s="4">
        <v>8.2949999999999999</v>
      </c>
      <c r="N1307" s="4">
        <f t="shared" si="226"/>
        <v>11.7789</v>
      </c>
      <c r="O1307" s="4">
        <v>2.355</v>
      </c>
      <c r="P1307" s="4">
        <f t="shared" si="227"/>
        <v>1.57785</v>
      </c>
      <c r="Q1307" s="4">
        <v>2.44</v>
      </c>
      <c r="R1307" s="4">
        <f t="shared" si="228"/>
        <v>1.6271499999999999</v>
      </c>
      <c r="S1307" s="4">
        <v>8.5000000000000006E-2</v>
      </c>
      <c r="T1307" s="4">
        <f t="shared" si="229"/>
        <v>4.9300000000000004E-2</v>
      </c>
      <c r="U1307" s="4">
        <v>5.75</v>
      </c>
      <c r="V1307" s="4">
        <f t="shared" si="230"/>
        <v>7.4750000000000005</v>
      </c>
      <c r="W1307" s="4">
        <v>13.360737466128452</v>
      </c>
      <c r="X1307" s="4">
        <v>6.3125</v>
      </c>
      <c r="Y1307" s="4">
        <v>86.875</v>
      </c>
      <c r="Z1307" s="4">
        <v>1.6125</v>
      </c>
      <c r="AA1307" s="4">
        <v>206.25</v>
      </c>
      <c r="AB1307" s="4">
        <v>0.08</v>
      </c>
      <c r="AC1307" s="3"/>
    </row>
    <row r="1308" spans="1:29">
      <c r="A1308" s="15">
        <v>40233.166666666664</v>
      </c>
      <c r="B1308" s="4">
        <v>0.25</v>
      </c>
      <c r="C1308" s="4">
        <f t="shared" si="220"/>
        <v>0.28999999999999998</v>
      </c>
      <c r="D1308" s="4">
        <v>84.412499999999994</v>
      </c>
      <c r="E1308" s="4">
        <f t="shared" si="221"/>
        <v>161.22787499999998</v>
      </c>
      <c r="F1308" s="4">
        <v>101.51</v>
      </c>
      <c r="G1308" s="4">
        <f t="shared" si="222"/>
        <v>193.88409999999999</v>
      </c>
      <c r="H1308" s="4">
        <f t="shared" si="223"/>
        <v>32.656225000000006</v>
      </c>
      <c r="I1308" s="4">
        <v>2.98</v>
      </c>
      <c r="J1308" s="16">
        <f t="shared" si="224"/>
        <v>5.96</v>
      </c>
      <c r="K1308" s="4">
        <v>7.04</v>
      </c>
      <c r="L1308" s="4">
        <f t="shared" si="225"/>
        <v>18.726400000000002</v>
      </c>
      <c r="M1308" s="4">
        <v>11.015000000000001</v>
      </c>
      <c r="N1308" s="4">
        <f t="shared" si="226"/>
        <v>15.641299999999999</v>
      </c>
      <c r="O1308" s="4">
        <v>2.5225</v>
      </c>
      <c r="P1308" s="4">
        <f t="shared" si="227"/>
        <v>1.690075</v>
      </c>
      <c r="Q1308" s="4">
        <v>2.645</v>
      </c>
      <c r="R1308" s="4">
        <f t="shared" si="228"/>
        <v>1.7596750000000001</v>
      </c>
      <c r="S1308" s="4">
        <v>0.12</v>
      </c>
      <c r="T1308" s="4">
        <f t="shared" si="229"/>
        <v>6.9599999999999995E-2</v>
      </c>
      <c r="U1308" s="4">
        <v>10.9375</v>
      </c>
      <c r="V1308" s="4">
        <f t="shared" si="230"/>
        <v>14.21875</v>
      </c>
      <c r="W1308" s="4">
        <v>17.022159712031311</v>
      </c>
      <c r="X1308" s="4">
        <v>9.5625</v>
      </c>
      <c r="Y1308" s="4">
        <v>87.35</v>
      </c>
      <c r="Z1308" s="4">
        <v>1.9375</v>
      </c>
      <c r="AA1308" s="4">
        <v>204.8</v>
      </c>
      <c r="AB1308" s="4">
        <v>0.08</v>
      </c>
      <c r="AC1308" s="3"/>
    </row>
    <row r="1309" spans="1:29">
      <c r="A1309" s="15">
        <v>40233.208333333336</v>
      </c>
      <c r="B1309" s="4">
        <v>0.27750000000000002</v>
      </c>
      <c r="C1309" s="4">
        <f t="shared" si="220"/>
        <v>0.32190000000000002</v>
      </c>
      <c r="D1309" s="4">
        <v>80.167500000000004</v>
      </c>
      <c r="E1309" s="4">
        <f t="shared" si="221"/>
        <v>153.11992499999999</v>
      </c>
      <c r="F1309" s="4">
        <v>98.782499999999999</v>
      </c>
      <c r="G1309" s="4">
        <f t="shared" si="222"/>
        <v>188.67457499999998</v>
      </c>
      <c r="H1309" s="4">
        <f t="shared" si="223"/>
        <v>35.554649999999981</v>
      </c>
      <c r="I1309" s="4">
        <v>1.2324999999999999</v>
      </c>
      <c r="J1309" s="16">
        <f t="shared" si="224"/>
        <v>2.4649999999999999</v>
      </c>
      <c r="K1309" s="4">
        <v>7.92</v>
      </c>
      <c r="L1309" s="4">
        <f t="shared" si="225"/>
        <v>21.0672</v>
      </c>
      <c r="M1309" s="4">
        <v>12.512499999999999</v>
      </c>
      <c r="N1309" s="4">
        <f t="shared" si="226"/>
        <v>17.767749999999999</v>
      </c>
      <c r="O1309" s="4">
        <v>2.6074999999999999</v>
      </c>
      <c r="P1309" s="4">
        <f t="shared" si="227"/>
        <v>1.7470250000000001</v>
      </c>
      <c r="Q1309" s="4">
        <v>2.7475000000000001</v>
      </c>
      <c r="R1309" s="4">
        <f t="shared" si="228"/>
        <v>1.826775</v>
      </c>
      <c r="S1309" s="4">
        <v>0.13750000000000001</v>
      </c>
      <c r="T1309" s="4">
        <f t="shared" si="229"/>
        <v>7.9750000000000001E-2</v>
      </c>
      <c r="U1309" s="4">
        <v>11.4375</v>
      </c>
      <c r="V1309" s="4">
        <f t="shared" si="230"/>
        <v>14.86875</v>
      </c>
      <c r="W1309" s="4">
        <v>16.871467213755697</v>
      </c>
      <c r="X1309" s="4">
        <v>12.5625</v>
      </c>
      <c r="Y1309" s="4">
        <v>87.65</v>
      </c>
      <c r="Z1309" s="4">
        <v>2.0249999999999999</v>
      </c>
      <c r="AA1309" s="4">
        <v>193.82499999999999</v>
      </c>
      <c r="AB1309" s="4">
        <v>0.08</v>
      </c>
      <c r="AC1309" s="3"/>
    </row>
    <row r="1310" spans="1:29">
      <c r="A1310" s="15">
        <v>40233.25</v>
      </c>
      <c r="B1310" s="4">
        <v>0.32750000000000001</v>
      </c>
      <c r="C1310" s="4">
        <f t="shared" si="220"/>
        <v>0.37990000000000002</v>
      </c>
      <c r="D1310" s="4">
        <v>60.344999999999999</v>
      </c>
      <c r="E1310" s="4">
        <f t="shared" si="221"/>
        <v>115.25895</v>
      </c>
      <c r="F1310" s="4">
        <v>81.107500000000002</v>
      </c>
      <c r="G1310" s="4">
        <f t="shared" si="222"/>
        <v>154.915325</v>
      </c>
      <c r="H1310" s="4">
        <f t="shared" si="223"/>
        <v>39.656374999999997</v>
      </c>
      <c r="I1310" s="4">
        <v>1.2324999999999999</v>
      </c>
      <c r="J1310" s="16">
        <f t="shared" si="224"/>
        <v>2.4649999999999999</v>
      </c>
      <c r="K1310" s="4">
        <v>6.79</v>
      </c>
      <c r="L1310" s="4">
        <f t="shared" si="225"/>
        <v>18.061400000000003</v>
      </c>
      <c r="M1310" s="4">
        <v>11.015000000000001</v>
      </c>
      <c r="N1310" s="4">
        <f t="shared" si="226"/>
        <v>15.641299999999999</v>
      </c>
      <c r="O1310" s="4">
        <v>2.5325000000000002</v>
      </c>
      <c r="P1310" s="4">
        <f t="shared" si="227"/>
        <v>1.6967750000000001</v>
      </c>
      <c r="Q1310" s="4">
        <v>2.665</v>
      </c>
      <c r="R1310" s="4">
        <f t="shared" si="228"/>
        <v>1.7736250000000002</v>
      </c>
      <c r="S1310" s="4">
        <v>0.13250000000000001</v>
      </c>
      <c r="T1310" s="4">
        <f t="shared" si="229"/>
        <v>7.6850000000000002E-2</v>
      </c>
      <c r="U1310" s="4">
        <v>11.0625</v>
      </c>
      <c r="V1310" s="4">
        <f t="shared" si="230"/>
        <v>14.38125</v>
      </c>
      <c r="W1310" s="4">
        <v>18.885068670922109</v>
      </c>
      <c r="X1310" s="4">
        <v>9.125</v>
      </c>
      <c r="Y1310" s="4">
        <v>88.25</v>
      </c>
      <c r="Z1310" s="4">
        <v>2.4125000000000001</v>
      </c>
      <c r="AA1310" s="4">
        <v>213.17500000000001</v>
      </c>
      <c r="AB1310" s="4">
        <v>0.08</v>
      </c>
      <c r="AC1310" s="3"/>
    </row>
    <row r="1311" spans="1:29">
      <c r="A1311" s="15">
        <v>40233.291666666664</v>
      </c>
      <c r="B1311" s="4">
        <v>0.44750000000000001</v>
      </c>
      <c r="C1311" s="4">
        <f t="shared" si="220"/>
        <v>0.51910000000000001</v>
      </c>
      <c r="D1311" s="4">
        <v>47.73</v>
      </c>
      <c r="E1311" s="4">
        <f t="shared" si="221"/>
        <v>91.164299999999997</v>
      </c>
      <c r="F1311" s="4">
        <v>71.540000000000006</v>
      </c>
      <c r="G1311" s="4">
        <f t="shared" si="222"/>
        <v>136.6414</v>
      </c>
      <c r="H1311" s="4">
        <f t="shared" si="223"/>
        <v>45.477100000000007</v>
      </c>
      <c r="I1311" s="4">
        <v>1.9624999999999999</v>
      </c>
      <c r="J1311" s="16">
        <f t="shared" si="224"/>
        <v>3.9249999999999998</v>
      </c>
      <c r="K1311" s="4">
        <v>6.915</v>
      </c>
      <c r="L1311" s="4">
        <f t="shared" si="225"/>
        <v>18.393900000000002</v>
      </c>
      <c r="M1311" s="4">
        <v>10.88</v>
      </c>
      <c r="N1311" s="4">
        <f t="shared" si="226"/>
        <v>15.4496</v>
      </c>
      <c r="O1311" s="4">
        <v>2.37</v>
      </c>
      <c r="P1311" s="4">
        <f t="shared" si="227"/>
        <v>1.5879000000000001</v>
      </c>
      <c r="Q1311" s="4">
        <v>2.5</v>
      </c>
      <c r="R1311" s="4">
        <f t="shared" si="228"/>
        <v>1.6604000000000001</v>
      </c>
      <c r="S1311" s="4">
        <v>0.125</v>
      </c>
      <c r="T1311" s="4">
        <f t="shared" si="229"/>
        <v>7.2499999999999995E-2</v>
      </c>
      <c r="U1311" s="4">
        <v>13.0625</v>
      </c>
      <c r="V1311" s="4">
        <f t="shared" si="230"/>
        <v>16.981249999999999</v>
      </c>
      <c r="W1311" s="4">
        <v>18.285151564336996</v>
      </c>
      <c r="X1311" s="4">
        <v>10.5625</v>
      </c>
      <c r="Y1311" s="4">
        <v>88.875</v>
      </c>
      <c r="Z1311" s="4">
        <v>3.0625</v>
      </c>
      <c r="AA1311" s="4">
        <v>249.5</v>
      </c>
      <c r="AB1311" s="4">
        <v>0.08</v>
      </c>
      <c r="AC1311" s="3"/>
    </row>
    <row r="1312" spans="1:29">
      <c r="A1312" s="15">
        <v>40233.333333333336</v>
      </c>
      <c r="B1312" s="4">
        <v>0.59250000000000003</v>
      </c>
      <c r="C1312" s="4">
        <f t="shared" si="220"/>
        <v>0.68730000000000002</v>
      </c>
      <c r="D1312" s="4">
        <v>41.672499999999999</v>
      </c>
      <c r="E1312" s="4">
        <f t="shared" si="221"/>
        <v>79.594474999999989</v>
      </c>
      <c r="F1312" s="4">
        <v>69.19</v>
      </c>
      <c r="G1312" s="4">
        <f t="shared" si="222"/>
        <v>132.15289999999999</v>
      </c>
      <c r="H1312" s="4">
        <f t="shared" si="223"/>
        <v>52.558425</v>
      </c>
      <c r="I1312" s="4">
        <v>2.105</v>
      </c>
      <c r="J1312" s="16">
        <f t="shared" si="224"/>
        <v>4.21</v>
      </c>
      <c r="K1312" s="4">
        <v>6.2850000000000001</v>
      </c>
      <c r="L1312" s="4">
        <f t="shared" si="225"/>
        <v>16.7181</v>
      </c>
      <c r="M1312" s="4">
        <v>10.33</v>
      </c>
      <c r="N1312" s="4">
        <f t="shared" si="226"/>
        <v>14.6686</v>
      </c>
      <c r="O1312" s="4">
        <v>2.3250000000000002</v>
      </c>
      <c r="P1312" s="4">
        <f t="shared" si="227"/>
        <v>1.5577500000000002</v>
      </c>
      <c r="Q1312" s="4">
        <v>2.5099999999999998</v>
      </c>
      <c r="R1312" s="4">
        <f t="shared" si="228"/>
        <v>1.6621500000000002</v>
      </c>
      <c r="S1312" s="4">
        <v>0.18</v>
      </c>
      <c r="T1312" s="4">
        <f t="shared" si="229"/>
        <v>0.10439999999999999</v>
      </c>
      <c r="U1312" s="4">
        <v>16.625</v>
      </c>
      <c r="V1312" s="4">
        <f t="shared" si="230"/>
        <v>21.612500000000001</v>
      </c>
      <c r="W1312" s="4">
        <v>22.720344532035984</v>
      </c>
      <c r="X1312" s="4">
        <v>14.5625</v>
      </c>
      <c r="Y1312" s="4">
        <v>89.35</v>
      </c>
      <c r="Z1312" s="4">
        <v>3.7749999999999999</v>
      </c>
      <c r="AA1312" s="4">
        <v>263.77499999999998</v>
      </c>
      <c r="AB1312" s="4">
        <v>0.08</v>
      </c>
      <c r="AC1312" s="3"/>
    </row>
    <row r="1313" spans="1:29">
      <c r="A1313" s="15">
        <v>40233.375</v>
      </c>
      <c r="B1313" s="4">
        <v>0.55500000000000005</v>
      </c>
      <c r="C1313" s="4">
        <f t="shared" si="220"/>
        <v>0.64380000000000004</v>
      </c>
      <c r="D1313" s="4">
        <v>39.3825</v>
      </c>
      <c r="E1313" s="4">
        <f t="shared" si="221"/>
        <v>75.220574999999997</v>
      </c>
      <c r="F1313" s="4">
        <v>66.55</v>
      </c>
      <c r="G1313" s="4">
        <f t="shared" si="222"/>
        <v>127.11049999999999</v>
      </c>
      <c r="H1313" s="4">
        <f t="shared" si="223"/>
        <v>51.889924999999991</v>
      </c>
      <c r="I1313" s="4">
        <v>4.07</v>
      </c>
      <c r="J1313" s="16">
        <f t="shared" si="224"/>
        <v>8.14</v>
      </c>
      <c r="K1313" s="4">
        <v>6.54</v>
      </c>
      <c r="L1313" s="4">
        <f t="shared" si="225"/>
        <v>17.3964</v>
      </c>
      <c r="M1313" s="4">
        <v>10.605</v>
      </c>
      <c r="N1313" s="4">
        <f t="shared" si="226"/>
        <v>15.059099999999999</v>
      </c>
      <c r="O1313" s="4">
        <v>2.2850000000000001</v>
      </c>
      <c r="P1313" s="4">
        <f t="shared" si="227"/>
        <v>1.5309500000000003</v>
      </c>
      <c r="Q1313" s="4">
        <v>2.4649999999999999</v>
      </c>
      <c r="R1313" s="4">
        <f t="shared" si="228"/>
        <v>1.6324500000000002</v>
      </c>
      <c r="S1313" s="4">
        <v>0.17499999999999999</v>
      </c>
      <c r="T1313" s="4">
        <f t="shared" si="229"/>
        <v>0.10149999999999999</v>
      </c>
      <c r="U1313" s="4">
        <v>20.25</v>
      </c>
      <c r="V1313" s="4">
        <f t="shared" si="230"/>
        <v>26.324999999999999</v>
      </c>
      <c r="W1313" s="4">
        <v>25.037558772271073</v>
      </c>
      <c r="X1313" s="4">
        <v>16.4375</v>
      </c>
      <c r="Y1313" s="4">
        <v>89.875</v>
      </c>
      <c r="Z1313" s="4">
        <v>4.5374999999999996</v>
      </c>
      <c r="AA1313" s="4">
        <v>248.5</v>
      </c>
      <c r="AB1313" s="4">
        <v>0.08</v>
      </c>
      <c r="AC1313" s="3"/>
    </row>
    <row r="1314" spans="1:29">
      <c r="A1314" s="15">
        <v>40233.416666666664</v>
      </c>
      <c r="B1314" s="4">
        <v>0.4375</v>
      </c>
      <c r="C1314" s="4">
        <f t="shared" si="220"/>
        <v>0.50749999999999995</v>
      </c>
      <c r="D1314" s="4">
        <v>22.655000000000001</v>
      </c>
      <c r="E1314" s="4">
        <f t="shared" si="221"/>
        <v>43.271050000000002</v>
      </c>
      <c r="F1314" s="4">
        <v>50.22</v>
      </c>
      <c r="G1314" s="4">
        <f t="shared" si="222"/>
        <v>95.920199999999994</v>
      </c>
      <c r="H1314" s="4">
        <f t="shared" si="223"/>
        <v>52.649149999999992</v>
      </c>
      <c r="I1314" s="4">
        <v>7.0449999999999999</v>
      </c>
      <c r="J1314" s="16">
        <f t="shared" si="224"/>
        <v>14.09</v>
      </c>
      <c r="K1314" s="4">
        <v>5.78</v>
      </c>
      <c r="L1314" s="4">
        <f t="shared" si="225"/>
        <v>15.374800000000002</v>
      </c>
      <c r="M1314" s="4">
        <v>9.7899999999999991</v>
      </c>
      <c r="N1314" s="4">
        <f t="shared" si="226"/>
        <v>13.901799999999998</v>
      </c>
      <c r="O1314" s="4">
        <v>2.23</v>
      </c>
      <c r="P1314" s="4">
        <f t="shared" si="227"/>
        <v>1.4941</v>
      </c>
      <c r="Q1314" s="4">
        <v>2.3650000000000002</v>
      </c>
      <c r="R1314" s="4">
        <f t="shared" si="228"/>
        <v>1.5782</v>
      </c>
      <c r="S1314" s="4">
        <v>0.14499999999999999</v>
      </c>
      <c r="T1314" s="4">
        <f t="shared" si="229"/>
        <v>8.4099999999999994E-2</v>
      </c>
      <c r="U1314" s="4">
        <v>18.4375</v>
      </c>
      <c r="V1314" s="4">
        <f t="shared" si="230"/>
        <v>23.96875</v>
      </c>
      <c r="W1314" s="4">
        <v>25.644894159615475</v>
      </c>
      <c r="X1314" s="4">
        <v>12.3125</v>
      </c>
      <c r="Y1314" s="4">
        <v>90.025000000000006</v>
      </c>
      <c r="Z1314" s="4">
        <v>5.4375</v>
      </c>
      <c r="AA1314" s="4">
        <v>263.375</v>
      </c>
      <c r="AB1314" s="4">
        <v>0.08</v>
      </c>
      <c r="AC1314" s="3"/>
    </row>
    <row r="1315" spans="1:29">
      <c r="A1315" s="15">
        <v>40233.458333333336</v>
      </c>
      <c r="B1315" s="4">
        <v>0.49</v>
      </c>
      <c r="C1315" s="4">
        <f t="shared" si="220"/>
        <v>0.56839999999999991</v>
      </c>
      <c r="D1315" s="4">
        <v>22.164999999999999</v>
      </c>
      <c r="E1315" s="4">
        <f t="shared" si="221"/>
        <v>42.335149999999999</v>
      </c>
      <c r="F1315" s="4">
        <v>50.017499999999998</v>
      </c>
      <c r="G1315" s="4">
        <f t="shared" si="222"/>
        <v>95.533424999999994</v>
      </c>
      <c r="H1315" s="4">
        <f t="shared" si="223"/>
        <v>53.198274999999995</v>
      </c>
      <c r="I1315" s="4">
        <v>10.8225</v>
      </c>
      <c r="J1315" s="16">
        <f t="shared" si="224"/>
        <v>21.645</v>
      </c>
      <c r="K1315" s="4">
        <v>5.6550000000000002</v>
      </c>
      <c r="L1315" s="4">
        <f t="shared" si="225"/>
        <v>15.042300000000001</v>
      </c>
      <c r="M1315" s="4">
        <v>9.52</v>
      </c>
      <c r="N1315" s="4">
        <f t="shared" si="226"/>
        <v>13.518399999999998</v>
      </c>
      <c r="O1315" s="4">
        <v>2.3025000000000002</v>
      </c>
      <c r="P1315" s="4">
        <f t="shared" si="227"/>
        <v>1.5426750000000002</v>
      </c>
      <c r="Q1315" s="4">
        <v>2.4325000000000001</v>
      </c>
      <c r="R1315" s="4">
        <f t="shared" si="228"/>
        <v>1.6151750000000002</v>
      </c>
      <c r="S1315" s="4">
        <v>0.125</v>
      </c>
      <c r="T1315" s="4">
        <f t="shared" si="229"/>
        <v>7.2499999999999995E-2</v>
      </c>
      <c r="U1315" s="4">
        <v>24.625</v>
      </c>
      <c r="V1315" s="4">
        <f t="shared" si="230"/>
        <v>32.012500000000003</v>
      </c>
      <c r="W1315" s="4" t="s">
        <v>14</v>
      </c>
      <c r="X1315" s="4">
        <v>22.875</v>
      </c>
      <c r="Y1315" s="4">
        <v>90.025000000000006</v>
      </c>
      <c r="Z1315" s="4">
        <v>6.1749999999999998</v>
      </c>
      <c r="AA1315" s="4">
        <v>270.22500000000002</v>
      </c>
      <c r="AB1315" s="4">
        <v>8.5000000000000006E-2</v>
      </c>
      <c r="AC1315" s="3"/>
    </row>
    <row r="1316" spans="1:29">
      <c r="A1316" s="15">
        <v>40233.5</v>
      </c>
      <c r="B1316" s="4">
        <v>0.39750000000000002</v>
      </c>
      <c r="C1316" s="4">
        <f t="shared" si="220"/>
        <v>0.46110000000000001</v>
      </c>
      <c r="D1316" s="4">
        <v>10.345000000000001</v>
      </c>
      <c r="E1316" s="4">
        <f t="shared" si="221"/>
        <v>19.758949999999999</v>
      </c>
      <c r="F1316" s="4">
        <v>34.582500000000003</v>
      </c>
      <c r="G1316" s="4">
        <f t="shared" si="222"/>
        <v>66.052575000000004</v>
      </c>
      <c r="H1316" s="4">
        <f t="shared" si="223"/>
        <v>46.293625000000006</v>
      </c>
      <c r="I1316" s="4">
        <v>20.77</v>
      </c>
      <c r="J1316" s="16">
        <f t="shared" si="224"/>
        <v>41.54</v>
      </c>
      <c r="K1316" s="4">
        <v>5.4050000000000002</v>
      </c>
      <c r="L1316" s="4">
        <f t="shared" si="225"/>
        <v>14.377300000000002</v>
      </c>
      <c r="M1316" s="4">
        <v>9.9250000000000007</v>
      </c>
      <c r="N1316" s="4">
        <f t="shared" si="226"/>
        <v>14.093500000000001</v>
      </c>
      <c r="O1316" s="4">
        <v>2.2000000000000002</v>
      </c>
      <c r="P1316" s="4">
        <f t="shared" si="227"/>
        <v>1.4740000000000002</v>
      </c>
      <c r="Q1316" s="4">
        <v>2.29</v>
      </c>
      <c r="R1316" s="4">
        <f t="shared" si="228"/>
        <v>1.5276500000000002</v>
      </c>
      <c r="S1316" s="4">
        <v>9.2499999999999999E-2</v>
      </c>
      <c r="T1316" s="4">
        <f t="shared" si="229"/>
        <v>5.3649999999999996E-2</v>
      </c>
      <c r="U1316" s="4">
        <v>18.625</v>
      </c>
      <c r="V1316" s="4">
        <f t="shared" si="230"/>
        <v>24.212500000000002</v>
      </c>
      <c r="W1316" s="4">
        <v>26.649318288967184</v>
      </c>
      <c r="X1316" s="4">
        <v>15.8125</v>
      </c>
      <c r="Y1316" s="4">
        <v>84.15</v>
      </c>
      <c r="Z1316" s="4">
        <v>7.2874999999999996</v>
      </c>
      <c r="AA1316" s="4">
        <v>240.375</v>
      </c>
      <c r="AB1316" s="4">
        <v>0.14499999999999999</v>
      </c>
      <c r="AC1316" s="3"/>
    </row>
    <row r="1317" spans="1:29">
      <c r="A1317" s="15">
        <v>40233.541666666664</v>
      </c>
      <c r="B1317" s="4">
        <v>0.3775</v>
      </c>
      <c r="C1317" s="4">
        <f t="shared" si="220"/>
        <v>0.43789999999999996</v>
      </c>
      <c r="D1317" s="4">
        <v>5.9175000000000004</v>
      </c>
      <c r="E1317" s="4">
        <f t="shared" si="221"/>
        <v>11.302424999999999</v>
      </c>
      <c r="F1317" s="4">
        <v>27.3475</v>
      </c>
      <c r="G1317" s="4">
        <f t="shared" si="222"/>
        <v>52.233725</v>
      </c>
      <c r="H1317" s="4">
        <f t="shared" si="223"/>
        <v>40.9313</v>
      </c>
      <c r="I1317" s="4">
        <v>25.27</v>
      </c>
      <c r="J1317" s="16">
        <f t="shared" si="224"/>
        <v>50.54</v>
      </c>
      <c r="K1317" s="4">
        <v>4.7725</v>
      </c>
      <c r="L1317" s="4">
        <f t="shared" si="225"/>
        <v>12.694850000000001</v>
      </c>
      <c r="M1317" s="4">
        <v>8.43</v>
      </c>
      <c r="N1317" s="4">
        <f t="shared" si="226"/>
        <v>11.970599999999999</v>
      </c>
      <c r="O1317" s="4">
        <v>2.1775000000000002</v>
      </c>
      <c r="P1317" s="4">
        <f t="shared" si="227"/>
        <v>1.4589250000000002</v>
      </c>
      <c r="Q1317" s="4">
        <v>2.27</v>
      </c>
      <c r="R1317" s="4">
        <f t="shared" si="228"/>
        <v>1.5125750000000002</v>
      </c>
      <c r="S1317" s="4">
        <v>9.2499999999999999E-2</v>
      </c>
      <c r="T1317" s="4">
        <f t="shared" si="229"/>
        <v>5.3649999999999996E-2</v>
      </c>
      <c r="U1317" s="4">
        <v>56.1875</v>
      </c>
      <c r="V1317" s="4">
        <f t="shared" si="230"/>
        <v>73.043750000000003</v>
      </c>
      <c r="W1317" s="4">
        <v>63.600380802224137</v>
      </c>
      <c r="X1317" s="4">
        <v>60.875</v>
      </c>
      <c r="Y1317" s="4">
        <v>75.099999999999994</v>
      </c>
      <c r="Z1317" s="4">
        <v>7.4124999999999996</v>
      </c>
      <c r="AA1317" s="4">
        <v>239.02500000000001</v>
      </c>
      <c r="AB1317" s="4">
        <v>0.1875</v>
      </c>
      <c r="AC1317" s="3"/>
    </row>
    <row r="1318" spans="1:29">
      <c r="A1318" s="15">
        <v>40233.583333333336</v>
      </c>
      <c r="B1318" s="4">
        <v>0.39250000000000002</v>
      </c>
      <c r="C1318" s="4">
        <f t="shared" si="220"/>
        <v>0.45529999999999998</v>
      </c>
      <c r="D1318" s="4">
        <v>8.0500000000000007</v>
      </c>
      <c r="E1318" s="4">
        <f t="shared" si="221"/>
        <v>15.375500000000001</v>
      </c>
      <c r="F1318" s="4">
        <v>33.854999999999997</v>
      </c>
      <c r="G1318" s="4">
        <f t="shared" si="222"/>
        <v>64.663049999999998</v>
      </c>
      <c r="H1318" s="4">
        <f t="shared" si="223"/>
        <v>49.287549999999996</v>
      </c>
      <c r="I1318" s="4">
        <v>18.295000000000002</v>
      </c>
      <c r="J1318" s="16">
        <f t="shared" si="224"/>
        <v>36.590000000000003</v>
      </c>
      <c r="K1318" s="4">
        <v>4.5199999999999996</v>
      </c>
      <c r="L1318" s="4">
        <f t="shared" si="225"/>
        <v>12.023199999999999</v>
      </c>
      <c r="M1318" s="4">
        <v>8.8375000000000004</v>
      </c>
      <c r="N1318" s="4">
        <f t="shared" si="226"/>
        <v>12.549250000000001</v>
      </c>
      <c r="O1318" s="4">
        <v>2.17</v>
      </c>
      <c r="P1318" s="4">
        <f t="shared" si="227"/>
        <v>1.4539</v>
      </c>
      <c r="Q1318" s="4">
        <v>2.2549999999999999</v>
      </c>
      <c r="R1318" s="4">
        <f t="shared" si="228"/>
        <v>1.5061</v>
      </c>
      <c r="S1318" s="4">
        <v>0.09</v>
      </c>
      <c r="T1318" s="4">
        <f t="shared" si="229"/>
        <v>5.2199999999999996E-2</v>
      </c>
      <c r="U1318" s="4">
        <v>37.375</v>
      </c>
      <c r="V1318" s="4">
        <f t="shared" si="230"/>
        <v>48.587499999999999</v>
      </c>
      <c r="W1318" s="4">
        <v>45.770184746182196</v>
      </c>
      <c r="X1318" s="4">
        <v>38.0625</v>
      </c>
      <c r="Y1318" s="4">
        <v>74.150000000000006</v>
      </c>
      <c r="Z1318" s="4">
        <v>7.6124999999999998</v>
      </c>
      <c r="AA1318" s="4">
        <v>255.02500000000001</v>
      </c>
      <c r="AB1318" s="4">
        <v>9.7500000000000003E-2</v>
      </c>
      <c r="AC1318" s="3"/>
    </row>
    <row r="1319" spans="1:29">
      <c r="A1319" s="15">
        <v>40233.625</v>
      </c>
      <c r="B1319" s="4">
        <v>0.39250000000000002</v>
      </c>
      <c r="C1319" s="4">
        <f t="shared" si="220"/>
        <v>0.45529999999999998</v>
      </c>
      <c r="D1319" s="4">
        <v>14.135</v>
      </c>
      <c r="E1319" s="4">
        <f t="shared" si="221"/>
        <v>26.99785</v>
      </c>
      <c r="F1319" s="4">
        <v>42.722499999999997</v>
      </c>
      <c r="G1319" s="4">
        <f t="shared" si="222"/>
        <v>81.599974999999986</v>
      </c>
      <c r="H1319" s="4">
        <f t="shared" si="223"/>
        <v>54.602124999999987</v>
      </c>
      <c r="I1319" s="4">
        <v>14.4475</v>
      </c>
      <c r="J1319" s="16">
        <f t="shared" si="224"/>
        <v>28.895</v>
      </c>
      <c r="K1319" s="4">
        <v>4.6475</v>
      </c>
      <c r="L1319" s="4">
        <f t="shared" si="225"/>
        <v>12.362350000000001</v>
      </c>
      <c r="M1319" s="4">
        <v>9.3774999999999995</v>
      </c>
      <c r="N1319" s="4">
        <f t="shared" si="226"/>
        <v>13.316049999999999</v>
      </c>
      <c r="O1319" s="4">
        <v>2.17</v>
      </c>
      <c r="P1319" s="4">
        <f t="shared" si="227"/>
        <v>1.4539</v>
      </c>
      <c r="Q1319" s="4">
        <v>2.2549999999999999</v>
      </c>
      <c r="R1319" s="4">
        <f t="shared" si="228"/>
        <v>1.50465</v>
      </c>
      <c r="S1319" s="4">
        <v>8.7499999999999994E-2</v>
      </c>
      <c r="T1319" s="4">
        <f t="shared" si="229"/>
        <v>5.0749999999999997E-2</v>
      </c>
      <c r="U1319" s="4">
        <v>18.0625</v>
      </c>
      <c r="V1319" s="4">
        <f t="shared" si="230"/>
        <v>23.481249999999999</v>
      </c>
      <c r="W1319" s="4">
        <v>26.977585047745038</v>
      </c>
      <c r="X1319" s="4">
        <v>17.6875</v>
      </c>
      <c r="Y1319" s="4">
        <v>73.224999999999994</v>
      </c>
      <c r="Z1319" s="4">
        <v>7.7374999999999998</v>
      </c>
      <c r="AA1319" s="4">
        <v>242.92500000000001</v>
      </c>
      <c r="AB1319" s="4">
        <v>8.5000000000000006E-2</v>
      </c>
      <c r="AC1319" s="3"/>
    </row>
    <row r="1320" spans="1:29">
      <c r="A1320" s="15">
        <v>40233.666666666664</v>
      </c>
      <c r="B1320" s="4">
        <v>0.36</v>
      </c>
      <c r="C1320" s="4">
        <f t="shared" si="220"/>
        <v>0.41759999999999997</v>
      </c>
      <c r="D1320" s="4">
        <v>13.807499999999999</v>
      </c>
      <c r="E1320" s="4">
        <f t="shared" si="221"/>
        <v>26.372324999999996</v>
      </c>
      <c r="F1320" s="4">
        <v>43.332500000000003</v>
      </c>
      <c r="G1320" s="4">
        <f t="shared" si="222"/>
        <v>82.765074999999996</v>
      </c>
      <c r="H1320" s="4">
        <f t="shared" si="223"/>
        <v>56.392749999999999</v>
      </c>
      <c r="I1320" s="4">
        <v>15.172499999999999</v>
      </c>
      <c r="J1320" s="16">
        <f t="shared" si="224"/>
        <v>30.344999999999999</v>
      </c>
      <c r="K1320" s="4">
        <v>5.53</v>
      </c>
      <c r="L1320" s="4">
        <f t="shared" si="225"/>
        <v>14.709800000000001</v>
      </c>
      <c r="M1320" s="4">
        <v>10.057499999999999</v>
      </c>
      <c r="N1320" s="4">
        <f t="shared" si="226"/>
        <v>14.281649999999997</v>
      </c>
      <c r="O1320" s="4">
        <v>2.2275</v>
      </c>
      <c r="P1320" s="4">
        <f t="shared" si="227"/>
        <v>1.4924250000000001</v>
      </c>
      <c r="Q1320" s="4">
        <v>2.3199999999999998</v>
      </c>
      <c r="R1320" s="4">
        <f t="shared" si="228"/>
        <v>1.5460750000000001</v>
      </c>
      <c r="S1320" s="4">
        <v>9.2499999999999999E-2</v>
      </c>
      <c r="T1320" s="4">
        <f t="shared" si="229"/>
        <v>5.3649999999999996E-2</v>
      </c>
      <c r="U1320" s="4">
        <v>17</v>
      </c>
      <c r="V1320" s="4">
        <f t="shared" si="230"/>
        <v>22.1</v>
      </c>
      <c r="W1320" s="4">
        <v>23.916857262319983</v>
      </c>
      <c r="X1320" s="4">
        <v>16</v>
      </c>
      <c r="Y1320" s="4">
        <v>67.924999999999997</v>
      </c>
      <c r="Z1320" s="4">
        <v>8.3625000000000007</v>
      </c>
      <c r="AA1320" s="4">
        <v>237.17500000000001</v>
      </c>
      <c r="AB1320" s="4">
        <v>0.08</v>
      </c>
      <c r="AC1320" s="3"/>
    </row>
    <row r="1321" spans="1:29">
      <c r="A1321" s="15">
        <v>40233.708333333336</v>
      </c>
      <c r="B1321" s="4">
        <v>0.3725</v>
      </c>
      <c r="C1321" s="4">
        <f t="shared" si="220"/>
        <v>0.43209999999999998</v>
      </c>
      <c r="D1321" s="4">
        <v>7.5650000000000004</v>
      </c>
      <c r="E1321" s="4">
        <f t="shared" si="221"/>
        <v>14.449149999999999</v>
      </c>
      <c r="F1321" s="4">
        <v>36.064999999999998</v>
      </c>
      <c r="G1321" s="4">
        <f t="shared" si="222"/>
        <v>68.884149999999991</v>
      </c>
      <c r="H1321" s="4">
        <f t="shared" si="223"/>
        <v>54.434999999999988</v>
      </c>
      <c r="I1321" s="4">
        <v>16.912500000000001</v>
      </c>
      <c r="J1321" s="16">
        <f t="shared" si="224"/>
        <v>33.825000000000003</v>
      </c>
      <c r="K1321" s="4">
        <v>5.1524999999999999</v>
      </c>
      <c r="L1321" s="4">
        <f t="shared" si="225"/>
        <v>13.70565</v>
      </c>
      <c r="M1321" s="4">
        <v>9.2424999999999997</v>
      </c>
      <c r="N1321" s="4">
        <f t="shared" si="226"/>
        <v>13.12435</v>
      </c>
      <c r="O1321" s="4">
        <v>2.2324999999999999</v>
      </c>
      <c r="P1321" s="4">
        <f t="shared" si="227"/>
        <v>1.4957750000000001</v>
      </c>
      <c r="Q1321" s="4">
        <v>2.3675000000000002</v>
      </c>
      <c r="R1321" s="4">
        <f t="shared" si="228"/>
        <v>1.5740750000000001</v>
      </c>
      <c r="S1321" s="4">
        <v>0.13500000000000001</v>
      </c>
      <c r="T1321" s="4">
        <f t="shared" si="229"/>
        <v>7.8299999999999995E-2</v>
      </c>
      <c r="U1321" s="4">
        <v>15.9375</v>
      </c>
      <c r="V1321" s="4">
        <f t="shared" si="230"/>
        <v>20.71875</v>
      </c>
      <c r="W1321" s="4">
        <v>21.001374708590077</v>
      </c>
      <c r="X1321" s="4">
        <v>16.5</v>
      </c>
      <c r="Y1321" s="4">
        <v>71.224999999999994</v>
      </c>
      <c r="Z1321" s="4">
        <v>7.25</v>
      </c>
      <c r="AA1321" s="4">
        <v>257.125</v>
      </c>
      <c r="AB1321" s="4">
        <v>0.08</v>
      </c>
      <c r="AC1321" s="3"/>
    </row>
    <row r="1322" spans="1:29">
      <c r="A1322" s="15">
        <v>40233.75</v>
      </c>
      <c r="B1322" s="4">
        <v>0.59499999999999997</v>
      </c>
      <c r="C1322" s="4">
        <f t="shared" si="220"/>
        <v>0.69019999999999992</v>
      </c>
      <c r="D1322" s="4">
        <v>73.027500000000003</v>
      </c>
      <c r="E1322" s="4">
        <f t="shared" si="221"/>
        <v>139.48252500000001</v>
      </c>
      <c r="F1322" s="4">
        <v>113.765</v>
      </c>
      <c r="G1322" s="4">
        <f t="shared" si="222"/>
        <v>217.29114999999999</v>
      </c>
      <c r="H1322" s="4">
        <f t="shared" si="223"/>
        <v>77.808624999999978</v>
      </c>
      <c r="I1322" s="4">
        <v>2.1025</v>
      </c>
      <c r="J1322" s="16">
        <f t="shared" si="224"/>
        <v>4.2050000000000001</v>
      </c>
      <c r="K1322" s="4">
        <v>5.53</v>
      </c>
      <c r="L1322" s="4">
        <f t="shared" si="225"/>
        <v>14.709800000000001</v>
      </c>
      <c r="M1322" s="4">
        <v>9.7874999999999996</v>
      </c>
      <c r="N1322" s="4">
        <f t="shared" si="226"/>
        <v>13.898249999999999</v>
      </c>
      <c r="O1322" s="4">
        <v>2.61</v>
      </c>
      <c r="P1322" s="4">
        <f t="shared" si="227"/>
        <v>1.7486999999999999</v>
      </c>
      <c r="Q1322" s="4">
        <v>2.8325</v>
      </c>
      <c r="R1322" s="4">
        <f t="shared" si="228"/>
        <v>1.8762999999999999</v>
      </c>
      <c r="S1322" s="4">
        <v>0.22</v>
      </c>
      <c r="T1322" s="4">
        <f t="shared" si="229"/>
        <v>0.12759999999999999</v>
      </c>
      <c r="U1322" s="4">
        <v>21.3125</v>
      </c>
      <c r="V1322" s="4">
        <f t="shared" si="230"/>
        <v>27.706250000000001</v>
      </c>
      <c r="W1322" s="4">
        <v>28.543359708483393</v>
      </c>
      <c r="X1322" s="4">
        <v>20.8125</v>
      </c>
      <c r="Y1322" s="4">
        <v>75.900000000000006</v>
      </c>
      <c r="Z1322" s="4">
        <v>5.5750000000000002</v>
      </c>
      <c r="AA1322" s="4">
        <v>208.57499999999999</v>
      </c>
      <c r="AB1322" s="4">
        <v>0.08</v>
      </c>
      <c r="AC1322" s="3"/>
    </row>
    <row r="1323" spans="1:29">
      <c r="A1323" s="15">
        <v>40233.791666666664</v>
      </c>
      <c r="B1323" s="4">
        <v>0.6</v>
      </c>
      <c r="C1323" s="4">
        <f t="shared" si="220"/>
        <v>0.69599999999999995</v>
      </c>
      <c r="D1323" s="4">
        <v>130.785</v>
      </c>
      <c r="E1323" s="4">
        <f t="shared" si="221"/>
        <v>249.79934999999998</v>
      </c>
      <c r="F1323" s="4">
        <v>172.10499999999999</v>
      </c>
      <c r="G1323" s="4">
        <f t="shared" si="222"/>
        <v>328.72054999999995</v>
      </c>
      <c r="H1323" s="4">
        <f t="shared" si="223"/>
        <v>78.92119999999997</v>
      </c>
      <c r="I1323" s="4">
        <v>1.1599999999999999</v>
      </c>
      <c r="J1323" s="16">
        <f t="shared" si="224"/>
        <v>2.3199999999999998</v>
      </c>
      <c r="K1323" s="4">
        <v>8.9224999999999994</v>
      </c>
      <c r="L1323" s="4">
        <f t="shared" si="225"/>
        <v>23.73385</v>
      </c>
      <c r="M1323" s="4">
        <v>14.275</v>
      </c>
      <c r="N1323" s="4">
        <f t="shared" si="226"/>
        <v>20.270499999999998</v>
      </c>
      <c r="O1323" s="4">
        <v>2.4525000000000001</v>
      </c>
      <c r="P1323" s="4">
        <f t="shared" si="227"/>
        <v>1.6431750000000003</v>
      </c>
      <c r="Q1323" s="4">
        <v>2.63</v>
      </c>
      <c r="R1323" s="4">
        <f t="shared" si="228"/>
        <v>1.7475750000000003</v>
      </c>
      <c r="S1323" s="4">
        <v>0.18</v>
      </c>
      <c r="T1323" s="4">
        <f t="shared" si="229"/>
        <v>0.10439999999999999</v>
      </c>
      <c r="U1323" s="4">
        <v>23.625</v>
      </c>
      <c r="V1323" s="4">
        <f t="shared" si="230"/>
        <v>30.712500000000002</v>
      </c>
      <c r="W1323" s="4">
        <v>30.330945379072084</v>
      </c>
      <c r="X1323" s="4">
        <v>24.125</v>
      </c>
      <c r="Y1323" s="4">
        <v>79.45</v>
      </c>
      <c r="Z1323" s="4">
        <v>4.4625000000000004</v>
      </c>
      <c r="AA1323" s="4">
        <v>199.82499999999999</v>
      </c>
      <c r="AB1323" s="4">
        <v>8.2500000000000004E-2</v>
      </c>
      <c r="AC1323" s="3"/>
    </row>
    <row r="1324" spans="1:29">
      <c r="A1324" s="15">
        <v>40233.833333333336</v>
      </c>
      <c r="B1324" s="4">
        <v>0.625</v>
      </c>
      <c r="C1324" s="4">
        <f t="shared" si="220"/>
        <v>0.72499999999999998</v>
      </c>
      <c r="D1324" s="4">
        <v>142.17250000000001</v>
      </c>
      <c r="E1324" s="4">
        <f t="shared" si="221"/>
        <v>271.54947500000003</v>
      </c>
      <c r="F1324" s="4">
        <v>176.64750000000001</v>
      </c>
      <c r="G1324" s="4">
        <f t="shared" si="222"/>
        <v>337.396725</v>
      </c>
      <c r="H1324" s="4">
        <f t="shared" si="223"/>
        <v>65.847249999999974</v>
      </c>
      <c r="I1324" s="4">
        <v>1.2324999999999999</v>
      </c>
      <c r="J1324" s="16">
        <f t="shared" si="224"/>
        <v>2.4649999999999999</v>
      </c>
      <c r="K1324" s="4">
        <v>10.0525</v>
      </c>
      <c r="L1324" s="4">
        <f t="shared" si="225"/>
        <v>26.739650000000001</v>
      </c>
      <c r="M1324" s="4">
        <v>15.7675</v>
      </c>
      <c r="N1324" s="4">
        <f t="shared" si="226"/>
        <v>22.389849999999999</v>
      </c>
      <c r="O1324" s="4">
        <v>2.5825</v>
      </c>
      <c r="P1324" s="4">
        <f t="shared" si="227"/>
        <v>1.730275</v>
      </c>
      <c r="Q1324" s="4">
        <v>2.7825000000000002</v>
      </c>
      <c r="R1324" s="4">
        <f t="shared" si="228"/>
        <v>1.841925</v>
      </c>
      <c r="S1324" s="4">
        <v>0.1925</v>
      </c>
      <c r="T1324" s="4">
        <f t="shared" si="229"/>
        <v>0.11165</v>
      </c>
      <c r="U1324" s="4">
        <v>25.625</v>
      </c>
      <c r="V1324" s="4">
        <f t="shared" si="230"/>
        <v>33.3125</v>
      </c>
      <c r="W1324" s="4">
        <v>32.274990728729883</v>
      </c>
      <c r="X1324" s="4">
        <v>25.375</v>
      </c>
      <c r="Y1324" s="4">
        <v>82.625</v>
      </c>
      <c r="Z1324" s="4">
        <v>4.0374999999999996</v>
      </c>
      <c r="AA1324" s="4">
        <v>190.05</v>
      </c>
      <c r="AB1324" s="4">
        <v>0.08</v>
      </c>
      <c r="AC1324" s="3"/>
    </row>
    <row r="1325" spans="1:29">
      <c r="A1325" s="15">
        <v>40233.875</v>
      </c>
      <c r="B1325" s="4">
        <v>0.70499999999999996</v>
      </c>
      <c r="C1325" s="4">
        <f t="shared" si="220"/>
        <v>0.81779999999999986</v>
      </c>
      <c r="D1325" s="4">
        <v>164.59</v>
      </c>
      <c r="E1325" s="4">
        <f t="shared" si="221"/>
        <v>314.36689999999999</v>
      </c>
      <c r="F1325" s="4">
        <v>193.70750000000001</v>
      </c>
      <c r="G1325" s="4">
        <f t="shared" si="222"/>
        <v>369.98132500000003</v>
      </c>
      <c r="H1325" s="4">
        <f t="shared" si="223"/>
        <v>55.61442500000004</v>
      </c>
      <c r="I1325" s="4">
        <v>1.2324999999999999</v>
      </c>
      <c r="J1325" s="16">
        <f t="shared" si="224"/>
        <v>2.4649999999999999</v>
      </c>
      <c r="K1325" s="4">
        <v>10.81</v>
      </c>
      <c r="L1325" s="4">
        <f t="shared" si="225"/>
        <v>28.754600000000003</v>
      </c>
      <c r="M1325" s="4">
        <v>16.177499999999998</v>
      </c>
      <c r="N1325" s="4">
        <f t="shared" si="226"/>
        <v>22.972049999999996</v>
      </c>
      <c r="O1325" s="4">
        <v>2.8849999999999998</v>
      </c>
      <c r="P1325" s="4">
        <f t="shared" si="227"/>
        <v>1.9329499999999999</v>
      </c>
      <c r="Q1325" s="4">
        <v>3.1425000000000001</v>
      </c>
      <c r="R1325" s="4">
        <f t="shared" si="228"/>
        <v>2.0851999999999999</v>
      </c>
      <c r="S1325" s="4">
        <v>0.26250000000000001</v>
      </c>
      <c r="T1325" s="4">
        <f t="shared" si="229"/>
        <v>0.15225</v>
      </c>
      <c r="U1325" s="4">
        <v>26.0625</v>
      </c>
      <c r="V1325" s="4">
        <f t="shared" si="230"/>
        <v>33.881250000000001</v>
      </c>
      <c r="W1325" s="4">
        <v>34.085290304276192</v>
      </c>
      <c r="X1325" s="4">
        <v>25.25</v>
      </c>
      <c r="Y1325" s="4">
        <v>85.15</v>
      </c>
      <c r="Z1325" s="4">
        <v>3.7</v>
      </c>
      <c r="AA1325" s="4">
        <v>204.45</v>
      </c>
      <c r="AB1325" s="4">
        <v>0.08</v>
      </c>
      <c r="AC1325" s="3"/>
    </row>
    <row r="1326" spans="1:29">
      <c r="A1326" s="15">
        <v>40233.916666666664</v>
      </c>
      <c r="B1326" s="4">
        <v>0.67</v>
      </c>
      <c r="C1326" s="4">
        <f t="shared" si="220"/>
        <v>0.7772</v>
      </c>
      <c r="D1326" s="4">
        <v>138.1275</v>
      </c>
      <c r="E1326" s="4">
        <f t="shared" si="221"/>
        <v>263.82352499999996</v>
      </c>
      <c r="F1326" s="4">
        <v>167.5325</v>
      </c>
      <c r="G1326" s="4">
        <f t="shared" si="222"/>
        <v>319.987075</v>
      </c>
      <c r="H1326" s="4">
        <f t="shared" si="223"/>
        <v>56.163550000000043</v>
      </c>
      <c r="I1326" s="4">
        <v>1.2324999999999999</v>
      </c>
      <c r="J1326" s="16">
        <f t="shared" si="224"/>
        <v>2.4649999999999999</v>
      </c>
      <c r="K1326" s="4">
        <v>11.057499999999999</v>
      </c>
      <c r="L1326" s="4">
        <f t="shared" si="225"/>
        <v>29.412949999999999</v>
      </c>
      <c r="M1326" s="4">
        <v>16.579999999999998</v>
      </c>
      <c r="N1326" s="4">
        <f t="shared" si="226"/>
        <v>23.543599999999998</v>
      </c>
      <c r="O1326" s="4">
        <v>2.82</v>
      </c>
      <c r="P1326" s="4">
        <f t="shared" si="227"/>
        <v>1.8894</v>
      </c>
      <c r="Q1326" s="4">
        <v>3.085</v>
      </c>
      <c r="R1326" s="4">
        <f t="shared" si="228"/>
        <v>2.0459999999999998</v>
      </c>
      <c r="S1326" s="4">
        <v>0.27</v>
      </c>
      <c r="T1326" s="4">
        <f t="shared" si="229"/>
        <v>0.15659999999999999</v>
      </c>
      <c r="U1326" s="4">
        <v>23.4375</v>
      </c>
      <c r="V1326" s="4">
        <f t="shared" si="230"/>
        <v>30.46875</v>
      </c>
      <c r="W1326" s="4">
        <v>32.316510698739428</v>
      </c>
      <c r="X1326" s="4">
        <v>21.8125</v>
      </c>
      <c r="Y1326" s="4">
        <v>86.224999999999994</v>
      </c>
      <c r="Z1326" s="4">
        <v>3.2</v>
      </c>
      <c r="AA1326" s="4">
        <v>186.67500000000001</v>
      </c>
      <c r="AB1326" s="4">
        <v>0.08</v>
      </c>
      <c r="AC1326" s="3"/>
    </row>
    <row r="1327" spans="1:29">
      <c r="A1327" s="15">
        <v>40233.958333333336</v>
      </c>
      <c r="B1327" s="4">
        <v>0.54249999999999998</v>
      </c>
      <c r="C1327" s="4">
        <f t="shared" si="220"/>
        <v>0.62929999999999997</v>
      </c>
      <c r="D1327" s="4">
        <v>97.32</v>
      </c>
      <c r="E1327" s="4">
        <f t="shared" si="221"/>
        <v>185.88119999999998</v>
      </c>
      <c r="F1327" s="4">
        <v>126.0925</v>
      </c>
      <c r="G1327" s="4">
        <f t="shared" si="222"/>
        <v>240.83667499999999</v>
      </c>
      <c r="H1327" s="4">
        <f t="shared" si="223"/>
        <v>54.955475000000007</v>
      </c>
      <c r="I1327" s="4">
        <v>1.1599999999999999</v>
      </c>
      <c r="J1327" s="16">
        <f t="shared" si="224"/>
        <v>2.3199999999999998</v>
      </c>
      <c r="K1327" s="4">
        <v>9.6750000000000007</v>
      </c>
      <c r="L1327" s="4">
        <f t="shared" si="225"/>
        <v>25.735500000000002</v>
      </c>
      <c r="M1327" s="4">
        <v>14.952500000000001</v>
      </c>
      <c r="N1327" s="4">
        <f t="shared" si="226"/>
        <v>21.23255</v>
      </c>
      <c r="O1327" s="4">
        <v>2.8</v>
      </c>
      <c r="P1327" s="4">
        <f t="shared" si="227"/>
        <v>1.8759999999999999</v>
      </c>
      <c r="Q1327" s="4">
        <v>3.02</v>
      </c>
      <c r="R1327" s="4">
        <f t="shared" si="228"/>
        <v>2.0036</v>
      </c>
      <c r="S1327" s="4">
        <v>0.22</v>
      </c>
      <c r="T1327" s="4">
        <f t="shared" si="229"/>
        <v>0.12759999999999999</v>
      </c>
      <c r="U1327" s="4">
        <v>19.3125</v>
      </c>
      <c r="V1327" s="4">
        <f t="shared" si="230"/>
        <v>25.106249999999999</v>
      </c>
      <c r="W1327" s="4">
        <v>28.94987629030215</v>
      </c>
      <c r="X1327" s="4">
        <v>19.4375</v>
      </c>
      <c r="Y1327" s="4">
        <v>86.9</v>
      </c>
      <c r="Z1327" s="4">
        <v>2.8374999999999999</v>
      </c>
      <c r="AA1327" s="4">
        <v>182.47499999999999</v>
      </c>
      <c r="AB1327" s="4">
        <v>0.08</v>
      </c>
      <c r="AC1327" s="3"/>
    </row>
    <row r="1328" spans="1:29">
      <c r="A1328" s="15">
        <v>40234</v>
      </c>
      <c r="B1328" s="4">
        <v>0.36499999999999999</v>
      </c>
      <c r="C1328" s="4">
        <f t="shared" si="220"/>
        <v>0.42339999999999994</v>
      </c>
      <c r="D1328" s="4">
        <v>62.26</v>
      </c>
      <c r="E1328" s="4">
        <f t="shared" si="221"/>
        <v>118.91659999999999</v>
      </c>
      <c r="F1328" s="4">
        <v>90.967500000000001</v>
      </c>
      <c r="G1328" s="4">
        <f t="shared" si="222"/>
        <v>173.74792499999998</v>
      </c>
      <c r="H1328" s="4">
        <f t="shared" si="223"/>
        <v>54.831324999999993</v>
      </c>
      <c r="I1328" s="4">
        <v>1.2324999999999999</v>
      </c>
      <c r="J1328" s="16">
        <f t="shared" si="224"/>
        <v>2.4649999999999999</v>
      </c>
      <c r="K1328" s="4">
        <v>8.42</v>
      </c>
      <c r="L1328" s="4">
        <f t="shared" si="225"/>
        <v>22.397200000000002</v>
      </c>
      <c r="M1328" s="4">
        <v>12.3675</v>
      </c>
      <c r="N1328" s="4">
        <f t="shared" si="226"/>
        <v>17.56185</v>
      </c>
      <c r="O1328" s="4">
        <v>3.5024999999999999</v>
      </c>
      <c r="P1328" s="4">
        <f t="shared" si="227"/>
        <v>2.3466750000000003</v>
      </c>
      <c r="Q1328" s="4">
        <v>3.8275000000000001</v>
      </c>
      <c r="R1328" s="4">
        <f t="shared" si="228"/>
        <v>2.5337250000000004</v>
      </c>
      <c r="S1328" s="4">
        <v>0.32250000000000001</v>
      </c>
      <c r="T1328" s="4">
        <f t="shared" si="229"/>
        <v>0.18704999999999999</v>
      </c>
      <c r="U1328" s="4">
        <v>16.8125</v>
      </c>
      <c r="V1328" s="4">
        <f t="shared" si="230"/>
        <v>21.856249999999999</v>
      </c>
      <c r="W1328" s="4">
        <v>27.518519065430851</v>
      </c>
      <c r="X1328" s="4">
        <v>16.9375</v>
      </c>
      <c r="Y1328" s="4">
        <v>87.55</v>
      </c>
      <c r="Z1328" s="4">
        <v>2.7625000000000002</v>
      </c>
      <c r="AA1328" s="4">
        <v>212.77500000000001</v>
      </c>
      <c r="AB1328" s="4">
        <v>0.08</v>
      </c>
      <c r="AC1328" s="3"/>
    </row>
    <row r="1329" spans="1:29">
      <c r="A1329" s="15">
        <v>40234.041666666664</v>
      </c>
      <c r="B1329" s="4">
        <v>0.35</v>
      </c>
      <c r="C1329" s="4">
        <f t="shared" si="220"/>
        <v>0.40599999999999997</v>
      </c>
      <c r="D1329" s="4">
        <v>119.94499999999999</v>
      </c>
      <c r="E1329" s="4">
        <f t="shared" si="221"/>
        <v>229.09494999999998</v>
      </c>
      <c r="F1329" s="4">
        <v>141.13</v>
      </c>
      <c r="G1329" s="4">
        <f t="shared" si="222"/>
        <v>269.55829999999997</v>
      </c>
      <c r="H1329" s="4">
        <f t="shared" si="223"/>
        <v>40.463349999999991</v>
      </c>
      <c r="I1329" s="4">
        <v>1.1599999999999999</v>
      </c>
      <c r="J1329" s="16">
        <f t="shared" si="224"/>
        <v>2.3199999999999998</v>
      </c>
      <c r="K1329" s="4">
        <v>7.9175000000000004</v>
      </c>
      <c r="L1329" s="4">
        <f t="shared" si="225"/>
        <v>21.060550000000003</v>
      </c>
      <c r="M1329" s="4">
        <v>11.5525</v>
      </c>
      <c r="N1329" s="4">
        <f t="shared" si="226"/>
        <v>16.40455</v>
      </c>
      <c r="O1329" s="4">
        <v>3.51</v>
      </c>
      <c r="P1329" s="4">
        <f t="shared" si="227"/>
        <v>2.3517000000000001</v>
      </c>
      <c r="Q1329" s="4">
        <v>3.8525</v>
      </c>
      <c r="R1329" s="4">
        <f t="shared" si="228"/>
        <v>2.5489000000000002</v>
      </c>
      <c r="S1329" s="4">
        <v>0.34</v>
      </c>
      <c r="T1329" s="4">
        <f t="shared" si="229"/>
        <v>0.19720000000000001</v>
      </c>
      <c r="U1329" s="4">
        <v>13.625</v>
      </c>
      <c r="V1329" s="4">
        <f t="shared" si="230"/>
        <v>17.712500000000002</v>
      </c>
      <c r="W1329" s="4">
        <v>24.536700227436988</v>
      </c>
      <c r="X1329" s="4">
        <v>13</v>
      </c>
      <c r="Y1329" s="4">
        <v>87.45</v>
      </c>
      <c r="Z1329" s="4">
        <v>2.2374999999999998</v>
      </c>
      <c r="AA1329" s="4">
        <v>171.75</v>
      </c>
      <c r="AB1329" s="4">
        <v>0.08</v>
      </c>
      <c r="AC1329" s="3"/>
    </row>
    <row r="1330" spans="1:29">
      <c r="A1330" s="15">
        <v>40234.083333333336</v>
      </c>
      <c r="B1330" s="4">
        <v>0.33250000000000002</v>
      </c>
      <c r="C1330" s="4">
        <f t="shared" si="220"/>
        <v>0.38569999999999999</v>
      </c>
      <c r="D1330" s="4">
        <v>154.58000000000001</v>
      </c>
      <c r="E1330" s="4">
        <f t="shared" si="221"/>
        <v>295.24779999999998</v>
      </c>
      <c r="F1330" s="4">
        <v>170.13249999999999</v>
      </c>
      <c r="G1330" s="4">
        <f t="shared" si="222"/>
        <v>324.95307499999996</v>
      </c>
      <c r="H1330" s="4">
        <f t="shared" si="223"/>
        <v>29.705274999999972</v>
      </c>
      <c r="I1330" s="4">
        <v>1.2324999999999999</v>
      </c>
      <c r="J1330" s="16">
        <f t="shared" si="224"/>
        <v>2.4649999999999999</v>
      </c>
      <c r="K1330" s="4">
        <v>10.425000000000001</v>
      </c>
      <c r="L1330" s="4">
        <f t="shared" si="225"/>
        <v>27.730500000000003</v>
      </c>
      <c r="M1330" s="4">
        <v>14.95</v>
      </c>
      <c r="N1330" s="4">
        <f t="shared" si="226"/>
        <v>21.228999999999999</v>
      </c>
      <c r="O1330" s="4">
        <v>3.5825</v>
      </c>
      <c r="P1330" s="4">
        <f t="shared" si="227"/>
        <v>2.4002750000000002</v>
      </c>
      <c r="Q1330" s="4">
        <v>3.94</v>
      </c>
      <c r="R1330" s="4">
        <f t="shared" si="228"/>
        <v>2.6047250000000002</v>
      </c>
      <c r="S1330" s="4">
        <v>0.35249999999999998</v>
      </c>
      <c r="T1330" s="4">
        <f t="shared" si="229"/>
        <v>0.20444999999999997</v>
      </c>
      <c r="U1330" s="4">
        <v>12.3125</v>
      </c>
      <c r="V1330" s="4">
        <f t="shared" si="230"/>
        <v>16.006250000000001</v>
      </c>
      <c r="W1330" s="4">
        <v>22.816091022615712</v>
      </c>
      <c r="X1330" s="4">
        <v>14.125</v>
      </c>
      <c r="Y1330" s="4">
        <v>87.45</v>
      </c>
      <c r="Z1330" s="4">
        <v>1.6</v>
      </c>
      <c r="AA1330" s="4">
        <v>188.65</v>
      </c>
      <c r="AB1330" s="4">
        <v>0.08</v>
      </c>
      <c r="AC1330" s="3"/>
    </row>
    <row r="1331" spans="1:29">
      <c r="A1331" s="15">
        <v>40234.125</v>
      </c>
      <c r="B1331" s="4">
        <v>0.28000000000000003</v>
      </c>
      <c r="C1331" s="4">
        <f t="shared" si="220"/>
        <v>0.32480000000000003</v>
      </c>
      <c r="D1331" s="4">
        <v>152.63749999999999</v>
      </c>
      <c r="E1331" s="4">
        <f t="shared" si="221"/>
        <v>291.53762499999999</v>
      </c>
      <c r="F1331" s="4">
        <v>167.69749999999999</v>
      </c>
      <c r="G1331" s="4">
        <f t="shared" si="222"/>
        <v>320.30222499999996</v>
      </c>
      <c r="H1331" s="4">
        <f t="shared" si="223"/>
        <v>28.764599999999973</v>
      </c>
      <c r="I1331" s="4">
        <v>1.2324999999999999</v>
      </c>
      <c r="J1331" s="16">
        <f t="shared" si="224"/>
        <v>2.4649999999999999</v>
      </c>
      <c r="K1331" s="4">
        <v>10.805</v>
      </c>
      <c r="L1331" s="4">
        <f t="shared" si="225"/>
        <v>28.741300000000003</v>
      </c>
      <c r="M1331" s="4">
        <v>15.22</v>
      </c>
      <c r="N1331" s="4">
        <f t="shared" si="226"/>
        <v>21.612400000000001</v>
      </c>
      <c r="O1331" s="4">
        <v>3.49</v>
      </c>
      <c r="P1331" s="4">
        <f t="shared" si="227"/>
        <v>2.3383000000000003</v>
      </c>
      <c r="Q1331" s="4">
        <v>3.8075000000000001</v>
      </c>
      <c r="R1331" s="4">
        <f t="shared" si="228"/>
        <v>2.5195500000000002</v>
      </c>
      <c r="S1331" s="4">
        <v>0.3125</v>
      </c>
      <c r="T1331" s="4">
        <f t="shared" si="229"/>
        <v>0.18124999999999999</v>
      </c>
      <c r="U1331" s="4">
        <v>14.375</v>
      </c>
      <c r="V1331" s="4">
        <f t="shared" si="230"/>
        <v>18.6875</v>
      </c>
      <c r="W1331" s="4">
        <v>24.977994742248633</v>
      </c>
      <c r="X1331" s="4">
        <v>15.8125</v>
      </c>
      <c r="Y1331" s="4">
        <v>87.875</v>
      </c>
      <c r="Z1331" s="4">
        <v>1.4875</v>
      </c>
      <c r="AA1331" s="4">
        <v>190.6</v>
      </c>
      <c r="AB1331" s="4">
        <v>0.08</v>
      </c>
      <c r="AC1331" s="3"/>
    </row>
    <row r="1332" spans="1:29">
      <c r="A1332" s="15">
        <v>40234.166666666664</v>
      </c>
      <c r="B1332" s="4">
        <v>0.24249999999999999</v>
      </c>
      <c r="C1332" s="4">
        <f t="shared" si="220"/>
        <v>0.28129999999999999</v>
      </c>
      <c r="D1332" s="4">
        <v>78.314999999999998</v>
      </c>
      <c r="E1332" s="4">
        <f t="shared" si="221"/>
        <v>149.58165</v>
      </c>
      <c r="F1332" s="4">
        <v>98.492500000000007</v>
      </c>
      <c r="G1332" s="4">
        <f t="shared" si="222"/>
        <v>188.12067500000001</v>
      </c>
      <c r="H1332" s="4">
        <f t="shared" si="223"/>
        <v>38.539025000000009</v>
      </c>
      <c r="I1332" s="4">
        <v>1.2324999999999999</v>
      </c>
      <c r="J1332" s="16">
        <f t="shared" si="224"/>
        <v>2.4649999999999999</v>
      </c>
      <c r="K1332" s="4">
        <v>8.5425000000000004</v>
      </c>
      <c r="L1332" s="4">
        <f t="shared" si="225"/>
        <v>22.723050000000001</v>
      </c>
      <c r="M1332" s="4">
        <v>12.3675</v>
      </c>
      <c r="N1332" s="4">
        <f t="shared" si="226"/>
        <v>17.56185</v>
      </c>
      <c r="O1332" s="4">
        <v>3.4775</v>
      </c>
      <c r="P1332" s="4">
        <f t="shared" si="227"/>
        <v>2.3299250000000002</v>
      </c>
      <c r="Q1332" s="4">
        <v>3.7949999999999999</v>
      </c>
      <c r="R1332" s="4">
        <f t="shared" si="228"/>
        <v>2.5140750000000001</v>
      </c>
      <c r="S1332" s="4">
        <v>0.3175</v>
      </c>
      <c r="T1332" s="4">
        <f t="shared" si="229"/>
        <v>0.18414999999999998</v>
      </c>
      <c r="U1332" s="4">
        <v>12.625</v>
      </c>
      <c r="V1332" s="4">
        <f t="shared" si="230"/>
        <v>16.412500000000001</v>
      </c>
      <c r="W1332" s="4">
        <v>23.651398969202692</v>
      </c>
      <c r="X1332" s="4">
        <v>11.1875</v>
      </c>
      <c r="Y1332" s="4">
        <v>88.7</v>
      </c>
      <c r="Z1332" s="4">
        <v>2.375</v>
      </c>
      <c r="AA1332" s="4">
        <v>198.6</v>
      </c>
      <c r="AB1332" s="4">
        <v>0.08</v>
      </c>
      <c r="AC1332" s="3"/>
    </row>
    <row r="1333" spans="1:29">
      <c r="A1333" s="15">
        <v>40234.208333333336</v>
      </c>
      <c r="B1333" s="4">
        <v>0.23250000000000001</v>
      </c>
      <c r="C1333" s="4">
        <f t="shared" si="220"/>
        <v>0.2697</v>
      </c>
      <c r="D1333" s="4">
        <v>44.362499999999997</v>
      </c>
      <c r="E1333" s="4">
        <f t="shared" si="221"/>
        <v>84.73237499999999</v>
      </c>
      <c r="F1333" s="4">
        <v>67.575000000000003</v>
      </c>
      <c r="G1333" s="4">
        <f t="shared" si="222"/>
        <v>129.06825000000001</v>
      </c>
      <c r="H1333" s="4">
        <f t="shared" si="223"/>
        <v>44.335875000000016</v>
      </c>
      <c r="I1333" s="4">
        <v>1.3774999999999999</v>
      </c>
      <c r="J1333" s="16">
        <f t="shared" si="224"/>
        <v>2.7549999999999999</v>
      </c>
      <c r="K1333" s="4">
        <v>7.2850000000000001</v>
      </c>
      <c r="L1333" s="4">
        <f t="shared" si="225"/>
        <v>19.3781</v>
      </c>
      <c r="M1333" s="4">
        <v>11.145</v>
      </c>
      <c r="N1333" s="4">
        <f t="shared" si="226"/>
        <v>15.825899999999999</v>
      </c>
      <c r="O1333" s="4">
        <v>2.5299999999999998</v>
      </c>
      <c r="P1333" s="4">
        <f t="shared" si="227"/>
        <v>1.6951000000000001</v>
      </c>
      <c r="Q1333" s="4">
        <v>2.7</v>
      </c>
      <c r="R1333" s="4">
        <f t="shared" si="228"/>
        <v>1.79515</v>
      </c>
      <c r="S1333" s="4">
        <v>0.17249999999999999</v>
      </c>
      <c r="T1333" s="4">
        <f t="shared" si="229"/>
        <v>0.10004999999999999</v>
      </c>
      <c r="U1333" s="4">
        <v>10.875</v>
      </c>
      <c r="V1333" s="4">
        <f t="shared" si="230"/>
        <v>14.137500000000001</v>
      </c>
      <c r="W1333" s="4">
        <v>21.272201488223413</v>
      </c>
      <c r="X1333" s="4">
        <v>8.25</v>
      </c>
      <c r="Y1333" s="4">
        <v>88.85</v>
      </c>
      <c r="Z1333" s="4">
        <v>2.6875</v>
      </c>
      <c r="AA1333" s="4">
        <v>232.55</v>
      </c>
      <c r="AB1333" s="4">
        <v>0.08</v>
      </c>
      <c r="AC1333" s="3"/>
    </row>
    <row r="1334" spans="1:29">
      <c r="A1334" s="15">
        <v>40234.25</v>
      </c>
      <c r="B1334" s="4">
        <v>0.3725</v>
      </c>
      <c r="C1334" s="4">
        <f t="shared" si="220"/>
        <v>0.43209999999999998</v>
      </c>
      <c r="D1334" s="4">
        <v>169.08500000000001</v>
      </c>
      <c r="E1334" s="4">
        <f t="shared" si="221"/>
        <v>322.95235000000002</v>
      </c>
      <c r="F1334" s="4">
        <v>189.66749999999999</v>
      </c>
      <c r="G1334" s="4">
        <f t="shared" si="222"/>
        <v>362.26492499999995</v>
      </c>
      <c r="H1334" s="4">
        <f t="shared" si="223"/>
        <v>39.312574999999924</v>
      </c>
      <c r="I1334" s="4">
        <v>1.3774999999999999</v>
      </c>
      <c r="J1334" s="16">
        <f t="shared" si="224"/>
        <v>2.7549999999999999</v>
      </c>
      <c r="K1334" s="4">
        <v>8.1624999999999996</v>
      </c>
      <c r="L1334" s="4">
        <f t="shared" si="225"/>
        <v>21.712250000000001</v>
      </c>
      <c r="M1334" s="4">
        <v>12.227499999999999</v>
      </c>
      <c r="N1334" s="4">
        <f t="shared" si="226"/>
        <v>17.363049999999998</v>
      </c>
      <c r="O1334" s="4">
        <v>2.62</v>
      </c>
      <c r="P1334" s="4">
        <f t="shared" si="227"/>
        <v>1.7554000000000001</v>
      </c>
      <c r="Q1334" s="4">
        <v>2.8149999999999999</v>
      </c>
      <c r="R1334" s="4">
        <f t="shared" si="228"/>
        <v>1.8685</v>
      </c>
      <c r="S1334" s="4">
        <v>0.19500000000000001</v>
      </c>
      <c r="T1334" s="4">
        <f t="shared" si="229"/>
        <v>0.11309999999999999</v>
      </c>
      <c r="U1334" s="4">
        <v>15.625</v>
      </c>
      <c r="V1334" s="4">
        <f t="shared" si="230"/>
        <v>20.3125</v>
      </c>
      <c r="W1334" s="4">
        <v>27.148819770810057</v>
      </c>
      <c r="X1334" s="4">
        <v>13.5</v>
      </c>
      <c r="Y1334" s="4">
        <v>89.15</v>
      </c>
      <c r="Z1334" s="4">
        <v>3.0874999999999999</v>
      </c>
      <c r="AA1334" s="4">
        <v>194.97499999999999</v>
      </c>
      <c r="AB1334" s="4">
        <v>0.08</v>
      </c>
      <c r="AC1334" s="3"/>
    </row>
    <row r="1335" spans="1:29">
      <c r="A1335" s="15">
        <v>40234.291666666664</v>
      </c>
      <c r="B1335" s="4">
        <v>0.59750000000000003</v>
      </c>
      <c r="C1335" s="4">
        <f t="shared" si="220"/>
        <v>0.69309999999999994</v>
      </c>
      <c r="D1335" s="4">
        <v>119.29</v>
      </c>
      <c r="E1335" s="4">
        <f t="shared" si="221"/>
        <v>227.84389999999999</v>
      </c>
      <c r="F1335" s="4">
        <v>144.94</v>
      </c>
      <c r="G1335" s="4">
        <f t="shared" si="222"/>
        <v>276.83539999999999</v>
      </c>
      <c r="H1335" s="4">
        <f t="shared" si="223"/>
        <v>48.991500000000002</v>
      </c>
      <c r="I1335" s="4">
        <v>1.3774999999999999</v>
      </c>
      <c r="J1335" s="16">
        <f t="shared" si="224"/>
        <v>2.7549999999999999</v>
      </c>
      <c r="K1335" s="4">
        <v>11.43</v>
      </c>
      <c r="L1335" s="4">
        <f t="shared" si="225"/>
        <v>30.4038</v>
      </c>
      <c r="M1335" s="4">
        <v>16.852499999999999</v>
      </c>
      <c r="N1335" s="4">
        <f t="shared" si="226"/>
        <v>23.930549999999997</v>
      </c>
      <c r="O1335" s="4">
        <v>2.86</v>
      </c>
      <c r="P1335" s="4">
        <f t="shared" si="227"/>
        <v>1.9162000000000001</v>
      </c>
      <c r="Q1335" s="4">
        <v>3.1425000000000001</v>
      </c>
      <c r="R1335" s="4">
        <f t="shared" si="228"/>
        <v>2.0815000000000001</v>
      </c>
      <c r="S1335" s="4">
        <v>0.28499999999999998</v>
      </c>
      <c r="T1335" s="4">
        <f t="shared" si="229"/>
        <v>0.16529999999999997</v>
      </c>
      <c r="U1335" s="4">
        <v>17.5</v>
      </c>
      <c r="V1335" s="4">
        <f t="shared" si="230"/>
        <v>22.75</v>
      </c>
      <c r="W1335" s="4">
        <v>28.662889037239875</v>
      </c>
      <c r="X1335" s="4">
        <v>15</v>
      </c>
      <c r="Y1335" s="4">
        <v>89.4</v>
      </c>
      <c r="Z1335" s="4">
        <v>3.6124999999999998</v>
      </c>
      <c r="AA1335" s="4">
        <v>224.72499999999999</v>
      </c>
      <c r="AB1335" s="4">
        <v>0.08</v>
      </c>
      <c r="AC1335" s="3"/>
    </row>
    <row r="1336" spans="1:29">
      <c r="A1336" s="15">
        <v>40234.333333333336</v>
      </c>
      <c r="B1336" s="4">
        <v>0.73</v>
      </c>
      <c r="C1336" s="4">
        <f t="shared" si="220"/>
        <v>0.84679999999999989</v>
      </c>
      <c r="D1336" s="4">
        <v>81.692499999999995</v>
      </c>
      <c r="E1336" s="4">
        <f t="shared" si="221"/>
        <v>156.03267499999998</v>
      </c>
      <c r="F1336" s="4">
        <v>109.46</v>
      </c>
      <c r="G1336" s="4">
        <f t="shared" si="222"/>
        <v>209.06859999999998</v>
      </c>
      <c r="H1336" s="4">
        <f t="shared" si="223"/>
        <v>53.035924999999992</v>
      </c>
      <c r="I1336" s="4">
        <v>1.595</v>
      </c>
      <c r="J1336" s="16">
        <f t="shared" si="224"/>
        <v>3.19</v>
      </c>
      <c r="K1336" s="4">
        <v>9.17</v>
      </c>
      <c r="L1336" s="4">
        <f t="shared" si="225"/>
        <v>24.392200000000003</v>
      </c>
      <c r="M1336" s="4">
        <v>13.7225</v>
      </c>
      <c r="N1336" s="4">
        <f t="shared" si="226"/>
        <v>19.485949999999999</v>
      </c>
      <c r="O1336" s="4">
        <v>2.6150000000000002</v>
      </c>
      <c r="P1336" s="4">
        <f t="shared" si="227"/>
        <v>1.7520500000000003</v>
      </c>
      <c r="Q1336" s="4">
        <v>2.93</v>
      </c>
      <c r="R1336" s="4">
        <f t="shared" si="228"/>
        <v>1.9347500000000004</v>
      </c>
      <c r="S1336" s="4">
        <v>0.315</v>
      </c>
      <c r="T1336" s="4">
        <f t="shared" si="229"/>
        <v>0.1827</v>
      </c>
      <c r="U1336" s="4">
        <v>20.625</v>
      </c>
      <c r="V1336" s="4">
        <f t="shared" si="230"/>
        <v>26.8125</v>
      </c>
      <c r="W1336" s="4">
        <v>29.761162125719952</v>
      </c>
      <c r="X1336" s="4">
        <v>17.875</v>
      </c>
      <c r="Y1336" s="4">
        <v>89.75</v>
      </c>
      <c r="Z1336" s="4">
        <v>4.4625000000000004</v>
      </c>
      <c r="AA1336" s="4">
        <v>225.57499999999999</v>
      </c>
      <c r="AB1336" s="4">
        <v>0.08</v>
      </c>
      <c r="AC1336" s="3"/>
    </row>
    <row r="1337" spans="1:29">
      <c r="A1337" s="15">
        <v>40234.375</v>
      </c>
      <c r="B1337" s="4">
        <v>0.495</v>
      </c>
      <c r="C1337" s="4">
        <f t="shared" si="220"/>
        <v>0.57419999999999993</v>
      </c>
      <c r="D1337" s="4">
        <v>41.927500000000002</v>
      </c>
      <c r="E1337" s="4">
        <f t="shared" si="221"/>
        <v>80.081524999999999</v>
      </c>
      <c r="F1337" s="4">
        <v>68.362499999999997</v>
      </c>
      <c r="G1337" s="4">
        <f t="shared" si="222"/>
        <v>130.57237499999999</v>
      </c>
      <c r="H1337" s="4">
        <f t="shared" si="223"/>
        <v>50.490849999999995</v>
      </c>
      <c r="I1337" s="4">
        <v>2.8250000000000002</v>
      </c>
      <c r="J1337" s="16">
        <f t="shared" si="224"/>
        <v>5.65</v>
      </c>
      <c r="K1337" s="4">
        <v>7.6624999999999996</v>
      </c>
      <c r="L1337" s="4">
        <f t="shared" si="225"/>
        <v>20.382249999999999</v>
      </c>
      <c r="M1337" s="4">
        <v>11.955</v>
      </c>
      <c r="N1337" s="4">
        <f t="shared" si="226"/>
        <v>16.976099999999999</v>
      </c>
      <c r="O1337" s="4">
        <v>2.2574999999999998</v>
      </c>
      <c r="P1337" s="4">
        <f t="shared" si="227"/>
        <v>1.5125249999999999</v>
      </c>
      <c r="Q1337" s="4">
        <v>2.4249999999999998</v>
      </c>
      <c r="R1337" s="4">
        <f t="shared" si="228"/>
        <v>1.6140249999999998</v>
      </c>
      <c r="S1337" s="4">
        <v>0.17499999999999999</v>
      </c>
      <c r="T1337" s="4">
        <f t="shared" si="229"/>
        <v>0.10149999999999999</v>
      </c>
      <c r="U1337" s="4">
        <v>14.5625</v>
      </c>
      <c r="V1337" s="4">
        <f t="shared" si="230"/>
        <v>18.931250000000002</v>
      </c>
      <c r="W1337" s="4">
        <v>26.031887374660002</v>
      </c>
      <c r="X1337" s="4">
        <v>10.375</v>
      </c>
      <c r="Y1337" s="4">
        <v>89.85</v>
      </c>
      <c r="Z1337" s="4">
        <v>5.3250000000000002</v>
      </c>
      <c r="AA1337" s="4">
        <v>255.97499999999999</v>
      </c>
      <c r="AB1337" s="4">
        <v>0.08</v>
      </c>
      <c r="AC1337" s="3"/>
    </row>
    <row r="1338" spans="1:29">
      <c r="A1338" s="15">
        <v>40234.416666666664</v>
      </c>
      <c r="B1338" s="4">
        <v>0.38250000000000001</v>
      </c>
      <c r="C1338" s="4">
        <f t="shared" si="220"/>
        <v>0.44369999999999998</v>
      </c>
      <c r="D1338" s="4">
        <v>16.017499999999998</v>
      </c>
      <c r="E1338" s="4">
        <f t="shared" si="221"/>
        <v>30.593424999999996</v>
      </c>
      <c r="F1338" s="4">
        <v>38.612499999999997</v>
      </c>
      <c r="G1338" s="4">
        <f t="shared" si="222"/>
        <v>73.749874999999989</v>
      </c>
      <c r="H1338" s="4">
        <f t="shared" si="223"/>
        <v>43.156449999999992</v>
      </c>
      <c r="I1338" s="4">
        <v>6.2975000000000003</v>
      </c>
      <c r="J1338" s="16">
        <f t="shared" si="224"/>
        <v>12.595000000000001</v>
      </c>
      <c r="K1338" s="4">
        <v>6.1550000000000002</v>
      </c>
      <c r="L1338" s="4">
        <f t="shared" si="225"/>
        <v>16.372300000000003</v>
      </c>
      <c r="M1338" s="4">
        <v>10.055</v>
      </c>
      <c r="N1338" s="4">
        <f t="shared" si="226"/>
        <v>14.278099999999998</v>
      </c>
      <c r="O1338" s="4">
        <v>2.2225000000000001</v>
      </c>
      <c r="P1338" s="4">
        <f t="shared" si="227"/>
        <v>1.4890750000000001</v>
      </c>
      <c r="Q1338" s="4">
        <v>2.3849999999999998</v>
      </c>
      <c r="R1338" s="4">
        <f t="shared" si="228"/>
        <v>1.584775</v>
      </c>
      <c r="S1338" s="4">
        <v>0.16500000000000001</v>
      </c>
      <c r="T1338" s="4">
        <f t="shared" si="229"/>
        <v>9.5699999999999993E-2</v>
      </c>
      <c r="U1338" s="4">
        <v>15.0625</v>
      </c>
      <c r="V1338" s="4">
        <f t="shared" si="230"/>
        <v>19.581250000000001</v>
      </c>
      <c r="W1338" s="4">
        <v>26.522418781654565</v>
      </c>
      <c r="X1338" s="4">
        <v>11.875</v>
      </c>
      <c r="Y1338" s="4">
        <v>89.075000000000003</v>
      </c>
      <c r="Z1338" s="4">
        <v>6.0250000000000004</v>
      </c>
      <c r="AA1338" s="4">
        <v>263.625</v>
      </c>
      <c r="AB1338" s="4">
        <v>0.12</v>
      </c>
      <c r="AC1338" s="3"/>
    </row>
    <row r="1339" spans="1:29">
      <c r="A1339" s="15">
        <v>40234.458333333336</v>
      </c>
      <c r="B1339" s="4">
        <v>0.38750000000000001</v>
      </c>
      <c r="C1339" s="4">
        <f t="shared" si="220"/>
        <v>0.44949999999999996</v>
      </c>
      <c r="D1339" s="4">
        <v>24.112500000000001</v>
      </c>
      <c r="E1339" s="4">
        <f t="shared" si="221"/>
        <v>46.054875000000003</v>
      </c>
      <c r="F1339" s="4">
        <v>46.6</v>
      </c>
      <c r="G1339" s="4">
        <f t="shared" si="222"/>
        <v>89.006</v>
      </c>
      <c r="H1339" s="4">
        <f t="shared" si="223"/>
        <v>42.951124999999998</v>
      </c>
      <c r="I1339" s="4">
        <v>4.7024999999999997</v>
      </c>
      <c r="J1339" s="16">
        <f t="shared" si="224"/>
        <v>9.4049999999999994</v>
      </c>
      <c r="K1339" s="4">
        <v>6.03</v>
      </c>
      <c r="L1339" s="4">
        <f t="shared" si="225"/>
        <v>16.039800000000003</v>
      </c>
      <c r="M1339" s="4">
        <v>9.92</v>
      </c>
      <c r="N1339" s="4">
        <f t="shared" si="226"/>
        <v>14.086399999999999</v>
      </c>
      <c r="O1339" s="4">
        <v>2.2999999999999998</v>
      </c>
      <c r="P1339" s="4">
        <f t="shared" si="227"/>
        <v>1.5409999999999999</v>
      </c>
      <c r="Q1339" s="4">
        <v>2.4449999999999998</v>
      </c>
      <c r="R1339" s="4">
        <f t="shared" si="228"/>
        <v>1.6265499999999999</v>
      </c>
      <c r="S1339" s="4">
        <v>0.14749999999999999</v>
      </c>
      <c r="T1339" s="4">
        <f t="shared" si="229"/>
        <v>8.5549999999999987E-2</v>
      </c>
      <c r="U1339" s="4">
        <v>14.625</v>
      </c>
      <c r="V1339" s="4">
        <f t="shared" si="230"/>
        <v>19.012499999999999</v>
      </c>
      <c r="W1339" s="4" t="s">
        <v>14</v>
      </c>
      <c r="X1339" s="4">
        <v>13.25</v>
      </c>
      <c r="Y1339" s="4">
        <v>88.375</v>
      </c>
      <c r="Z1339" s="4">
        <v>6.35</v>
      </c>
      <c r="AA1339" s="4">
        <v>263.55</v>
      </c>
      <c r="AB1339" s="4">
        <v>9.7500000000000003E-2</v>
      </c>
      <c r="AC1339" s="3"/>
    </row>
    <row r="1340" spans="1:29">
      <c r="A1340" s="15">
        <v>40234.5</v>
      </c>
      <c r="B1340" s="4">
        <v>0.43</v>
      </c>
      <c r="C1340" s="4">
        <f t="shared" si="220"/>
        <v>0.49879999999999997</v>
      </c>
      <c r="D1340" s="4">
        <v>28.58</v>
      </c>
      <c r="E1340" s="4">
        <f t="shared" si="221"/>
        <v>54.587799999999994</v>
      </c>
      <c r="F1340" s="4">
        <v>52.477499999999999</v>
      </c>
      <c r="G1340" s="4">
        <f t="shared" si="222"/>
        <v>100.23202499999999</v>
      </c>
      <c r="H1340" s="4">
        <f t="shared" si="223"/>
        <v>45.644224999999999</v>
      </c>
      <c r="I1340" s="4">
        <v>4.0549999999999997</v>
      </c>
      <c r="J1340" s="16">
        <f t="shared" si="224"/>
        <v>8.11</v>
      </c>
      <c r="K1340" s="4">
        <v>6.28</v>
      </c>
      <c r="L1340" s="4">
        <f t="shared" si="225"/>
        <v>16.704800000000002</v>
      </c>
      <c r="M1340" s="4">
        <v>10.734999999999999</v>
      </c>
      <c r="N1340" s="4">
        <f t="shared" si="226"/>
        <v>15.243699999999999</v>
      </c>
      <c r="O1340" s="4">
        <v>2.2949999999999999</v>
      </c>
      <c r="P1340" s="4">
        <f t="shared" si="227"/>
        <v>1.53765</v>
      </c>
      <c r="Q1340" s="4">
        <v>2.46</v>
      </c>
      <c r="R1340" s="4">
        <f t="shared" si="228"/>
        <v>1.6376999999999999</v>
      </c>
      <c r="S1340" s="4">
        <v>0.17249999999999999</v>
      </c>
      <c r="T1340" s="4">
        <f t="shared" si="229"/>
        <v>0.10004999999999999</v>
      </c>
      <c r="U1340" s="4">
        <v>15.375</v>
      </c>
      <c r="V1340" s="4">
        <f t="shared" si="230"/>
        <v>19.987500000000001</v>
      </c>
      <c r="W1340" s="4">
        <v>25.907935806933239</v>
      </c>
      <c r="X1340" s="4">
        <v>10</v>
      </c>
      <c r="Y1340" s="4">
        <v>87.65</v>
      </c>
      <c r="Z1340" s="4">
        <v>7</v>
      </c>
      <c r="AA1340" s="4">
        <v>264.85000000000002</v>
      </c>
      <c r="AB1340" s="4">
        <v>8.5000000000000006E-2</v>
      </c>
      <c r="AC1340" s="3"/>
    </row>
    <row r="1341" spans="1:29">
      <c r="A1341" s="15">
        <v>40234.541666666664</v>
      </c>
      <c r="B1341" s="4">
        <v>0.40250000000000002</v>
      </c>
      <c r="C1341" s="4">
        <f t="shared" si="220"/>
        <v>0.46689999999999998</v>
      </c>
      <c r="D1341" s="4">
        <v>22.4725</v>
      </c>
      <c r="E1341" s="4">
        <f t="shared" si="221"/>
        <v>42.922474999999999</v>
      </c>
      <c r="F1341" s="4">
        <v>46.582500000000003</v>
      </c>
      <c r="G1341" s="4">
        <f t="shared" si="222"/>
        <v>88.972575000000006</v>
      </c>
      <c r="H1341" s="4">
        <f t="shared" si="223"/>
        <v>46.050100000000008</v>
      </c>
      <c r="I1341" s="4">
        <v>7.67</v>
      </c>
      <c r="J1341" s="16">
        <f t="shared" si="224"/>
        <v>15.34</v>
      </c>
      <c r="K1341" s="4">
        <v>6.53</v>
      </c>
      <c r="L1341" s="4">
        <f t="shared" si="225"/>
        <v>17.369800000000001</v>
      </c>
      <c r="M1341" s="4">
        <v>10.6</v>
      </c>
      <c r="N1341" s="4">
        <f t="shared" si="226"/>
        <v>15.052</v>
      </c>
      <c r="O1341" s="4">
        <v>2.25</v>
      </c>
      <c r="P1341" s="4">
        <f t="shared" si="227"/>
        <v>1.5075000000000001</v>
      </c>
      <c r="Q1341" s="4">
        <v>2.375</v>
      </c>
      <c r="R1341" s="4">
        <f t="shared" si="228"/>
        <v>1.5829</v>
      </c>
      <c r="S1341" s="4">
        <v>0.13</v>
      </c>
      <c r="T1341" s="4">
        <f t="shared" si="229"/>
        <v>7.5399999999999995E-2</v>
      </c>
      <c r="U1341" s="4">
        <v>10.9375</v>
      </c>
      <c r="V1341" s="4">
        <f t="shared" si="230"/>
        <v>14.21875</v>
      </c>
      <c r="W1341" s="4">
        <v>19.708056747469556</v>
      </c>
      <c r="X1341" s="4">
        <v>9.6875</v>
      </c>
      <c r="Y1341" s="4">
        <v>85.275000000000006</v>
      </c>
      <c r="Z1341" s="4">
        <v>7.3624999999999998</v>
      </c>
      <c r="AA1341" s="4">
        <v>255.47499999999999</v>
      </c>
      <c r="AB1341" s="4">
        <v>0.105</v>
      </c>
      <c r="AC1341" s="3"/>
    </row>
    <row r="1342" spans="1:29">
      <c r="A1342" s="15">
        <v>40234.583333333336</v>
      </c>
      <c r="B1342" s="4">
        <v>0.35249999999999998</v>
      </c>
      <c r="C1342" s="4">
        <f t="shared" si="220"/>
        <v>0.40889999999999993</v>
      </c>
      <c r="D1342" s="4">
        <v>13.88</v>
      </c>
      <c r="E1342" s="4">
        <f t="shared" si="221"/>
        <v>26.5108</v>
      </c>
      <c r="F1342" s="4">
        <v>37.967500000000001</v>
      </c>
      <c r="G1342" s="4">
        <f t="shared" si="222"/>
        <v>72.517925000000005</v>
      </c>
      <c r="H1342" s="4">
        <f t="shared" si="223"/>
        <v>46.007125000000002</v>
      </c>
      <c r="I1342" s="4">
        <v>11.65</v>
      </c>
      <c r="J1342" s="16">
        <f t="shared" si="224"/>
        <v>23.3</v>
      </c>
      <c r="K1342" s="4">
        <v>6.03</v>
      </c>
      <c r="L1342" s="4">
        <f t="shared" si="225"/>
        <v>16.039800000000003</v>
      </c>
      <c r="M1342" s="4">
        <v>10.6</v>
      </c>
      <c r="N1342" s="4">
        <f t="shared" si="226"/>
        <v>15.052</v>
      </c>
      <c r="O1342" s="4">
        <v>2.1850000000000001</v>
      </c>
      <c r="P1342" s="4">
        <f t="shared" si="227"/>
        <v>1.4639500000000001</v>
      </c>
      <c r="Q1342" s="4">
        <v>2.2949999999999999</v>
      </c>
      <c r="R1342" s="4">
        <f t="shared" si="228"/>
        <v>1.5277500000000002</v>
      </c>
      <c r="S1342" s="4">
        <v>0.11</v>
      </c>
      <c r="T1342" s="4">
        <f t="shared" si="229"/>
        <v>6.3799999999999996E-2</v>
      </c>
      <c r="U1342" s="4">
        <v>11.75</v>
      </c>
      <c r="V1342" s="4">
        <f t="shared" si="230"/>
        <v>15.275</v>
      </c>
      <c r="W1342" s="4">
        <v>20.578167965417432</v>
      </c>
      <c r="X1342" s="4">
        <v>10.4375</v>
      </c>
      <c r="Y1342" s="4">
        <v>78.174999999999997</v>
      </c>
      <c r="Z1342" s="4">
        <v>8.0875000000000004</v>
      </c>
      <c r="AA1342" s="4">
        <v>263.02499999999998</v>
      </c>
      <c r="AB1342" s="4">
        <v>0.105</v>
      </c>
      <c r="AC1342" s="3"/>
    </row>
    <row r="1343" spans="1:29">
      <c r="A1343" s="15">
        <v>40234.625</v>
      </c>
      <c r="B1343" s="4">
        <v>0.34</v>
      </c>
      <c r="C1343" s="4">
        <f t="shared" si="220"/>
        <v>0.39440000000000003</v>
      </c>
      <c r="D1343" s="4">
        <v>8.1</v>
      </c>
      <c r="E1343" s="4">
        <f t="shared" si="221"/>
        <v>15.470999999999998</v>
      </c>
      <c r="F1343" s="4">
        <v>33.747500000000002</v>
      </c>
      <c r="G1343" s="4">
        <f t="shared" si="222"/>
        <v>64.457724999999996</v>
      </c>
      <c r="H1343" s="4">
        <f t="shared" si="223"/>
        <v>48.986725</v>
      </c>
      <c r="I1343" s="4">
        <v>14.18</v>
      </c>
      <c r="J1343" s="16">
        <f t="shared" si="224"/>
        <v>28.36</v>
      </c>
      <c r="K1343" s="4">
        <v>5.78</v>
      </c>
      <c r="L1343" s="4">
        <f t="shared" si="225"/>
        <v>15.374800000000002</v>
      </c>
      <c r="M1343" s="4">
        <v>10.4575</v>
      </c>
      <c r="N1343" s="4">
        <f t="shared" si="226"/>
        <v>14.849649999999999</v>
      </c>
      <c r="O1343" s="4">
        <v>2.1850000000000001</v>
      </c>
      <c r="P1343" s="4">
        <f t="shared" si="227"/>
        <v>1.4639500000000001</v>
      </c>
      <c r="Q1343" s="4">
        <v>2.29</v>
      </c>
      <c r="R1343" s="4">
        <f t="shared" si="228"/>
        <v>1.52485</v>
      </c>
      <c r="S1343" s="4">
        <v>0.105</v>
      </c>
      <c r="T1343" s="4">
        <f t="shared" si="229"/>
        <v>6.0899999999999996E-2</v>
      </c>
      <c r="U1343" s="4">
        <v>7.8125</v>
      </c>
      <c r="V1343" s="4">
        <f t="shared" si="230"/>
        <v>10.15625</v>
      </c>
      <c r="W1343" s="4">
        <v>17.019634820617561</v>
      </c>
      <c r="X1343" s="4">
        <v>7</v>
      </c>
      <c r="Y1343" s="4">
        <v>74.825000000000003</v>
      </c>
      <c r="Z1343" s="4">
        <v>8.1624999999999996</v>
      </c>
      <c r="AA1343" s="4">
        <v>250.05</v>
      </c>
      <c r="AB1343" s="4">
        <v>8.7499999999999994E-2</v>
      </c>
      <c r="AC1343" s="3"/>
    </row>
    <row r="1344" spans="1:29">
      <c r="A1344" s="15">
        <v>40234.666666666664</v>
      </c>
      <c r="B1344" s="4">
        <v>0.39500000000000002</v>
      </c>
      <c r="C1344" s="4">
        <f t="shared" si="220"/>
        <v>0.4582</v>
      </c>
      <c r="D1344" s="4">
        <v>16.7</v>
      </c>
      <c r="E1344" s="4">
        <f t="shared" si="221"/>
        <v>31.896999999999998</v>
      </c>
      <c r="F1344" s="4">
        <v>50.622500000000002</v>
      </c>
      <c r="G1344" s="4">
        <f t="shared" si="222"/>
        <v>96.688974999999999</v>
      </c>
      <c r="H1344" s="4">
        <f t="shared" si="223"/>
        <v>64.791975000000008</v>
      </c>
      <c r="I1344" s="4">
        <v>7.0149999999999997</v>
      </c>
      <c r="J1344" s="16">
        <f t="shared" si="224"/>
        <v>14.03</v>
      </c>
      <c r="K1344" s="4">
        <v>5.9050000000000002</v>
      </c>
      <c r="L1344" s="4">
        <f t="shared" si="225"/>
        <v>15.707300000000002</v>
      </c>
      <c r="M1344" s="4">
        <v>10.4575</v>
      </c>
      <c r="N1344" s="4">
        <f t="shared" si="226"/>
        <v>14.849649999999999</v>
      </c>
      <c r="O1344" s="4">
        <v>2.1949999999999998</v>
      </c>
      <c r="P1344" s="4">
        <f t="shared" si="227"/>
        <v>1.47065</v>
      </c>
      <c r="Q1344" s="4">
        <v>2.33</v>
      </c>
      <c r="R1344" s="4">
        <f t="shared" si="228"/>
        <v>1.54895</v>
      </c>
      <c r="S1344" s="4">
        <v>0.13500000000000001</v>
      </c>
      <c r="T1344" s="4">
        <f t="shared" si="229"/>
        <v>7.8299999999999995E-2</v>
      </c>
      <c r="U1344" s="4">
        <v>11.1875</v>
      </c>
      <c r="V1344" s="4">
        <f t="shared" si="230"/>
        <v>14.543750000000001</v>
      </c>
      <c r="W1344" s="4">
        <v>18.398546984701063</v>
      </c>
      <c r="X1344" s="4">
        <v>12.25</v>
      </c>
      <c r="Y1344" s="4">
        <v>84.075000000000003</v>
      </c>
      <c r="Z1344" s="4">
        <v>7.0374999999999996</v>
      </c>
      <c r="AA1344" s="4">
        <v>283.89999999999998</v>
      </c>
      <c r="AB1344" s="4">
        <v>0.08</v>
      </c>
      <c r="AC1344" s="3"/>
    </row>
    <row r="1345" spans="1:29">
      <c r="A1345" s="15">
        <v>40234.708333333336</v>
      </c>
      <c r="B1345" s="4">
        <v>0.44750000000000001</v>
      </c>
      <c r="C1345" s="4">
        <f t="shared" si="220"/>
        <v>0.51910000000000001</v>
      </c>
      <c r="D1345" s="4">
        <v>29.112500000000001</v>
      </c>
      <c r="E1345" s="4">
        <f t="shared" si="221"/>
        <v>55.604875</v>
      </c>
      <c r="F1345" s="4">
        <v>66.537499999999994</v>
      </c>
      <c r="G1345" s="4">
        <f t="shared" si="222"/>
        <v>127.08662499999998</v>
      </c>
      <c r="H1345" s="4">
        <f t="shared" si="223"/>
        <v>71.481749999999977</v>
      </c>
      <c r="I1345" s="4">
        <v>2.3149999999999999</v>
      </c>
      <c r="J1345" s="16">
        <f t="shared" si="224"/>
        <v>4.63</v>
      </c>
      <c r="K1345" s="4">
        <v>6.4050000000000002</v>
      </c>
      <c r="L1345" s="4">
        <f t="shared" si="225"/>
        <v>17.037300000000002</v>
      </c>
      <c r="M1345" s="4">
        <v>10.595000000000001</v>
      </c>
      <c r="N1345" s="4">
        <f t="shared" si="226"/>
        <v>15.0449</v>
      </c>
      <c r="O1345" s="4">
        <v>2.2949999999999999</v>
      </c>
      <c r="P1345" s="4">
        <f t="shared" si="227"/>
        <v>1.53765</v>
      </c>
      <c r="Q1345" s="4">
        <v>2.4550000000000001</v>
      </c>
      <c r="R1345" s="4">
        <f t="shared" si="228"/>
        <v>1.6348</v>
      </c>
      <c r="S1345" s="4">
        <v>0.16750000000000001</v>
      </c>
      <c r="T1345" s="4">
        <f t="shared" si="229"/>
        <v>9.715E-2</v>
      </c>
      <c r="U1345" s="4">
        <v>9.75</v>
      </c>
      <c r="V1345" s="4">
        <f t="shared" si="230"/>
        <v>12.675000000000001</v>
      </c>
      <c r="W1345" s="4">
        <v>14.957519826692099</v>
      </c>
      <c r="X1345" s="4">
        <v>8.1875</v>
      </c>
      <c r="Y1345" s="4">
        <v>86.974999999999994</v>
      </c>
      <c r="Z1345" s="4">
        <v>6.75</v>
      </c>
      <c r="AA1345" s="4">
        <v>249.07499999999999</v>
      </c>
      <c r="AB1345" s="4">
        <v>0.08</v>
      </c>
      <c r="AC1345" s="3"/>
    </row>
    <row r="1346" spans="1:29">
      <c r="A1346" s="15">
        <v>40234.75</v>
      </c>
      <c r="B1346" s="4">
        <v>0.52500000000000002</v>
      </c>
      <c r="C1346" s="4">
        <f t="shared" si="220"/>
        <v>0.60899999999999999</v>
      </c>
      <c r="D1346" s="4">
        <v>58.07</v>
      </c>
      <c r="E1346" s="4">
        <f t="shared" si="221"/>
        <v>110.91369999999999</v>
      </c>
      <c r="F1346" s="4">
        <v>98.515000000000001</v>
      </c>
      <c r="G1346" s="4">
        <f t="shared" si="222"/>
        <v>188.16364999999999</v>
      </c>
      <c r="H1346" s="4">
        <f t="shared" si="223"/>
        <v>77.249949999999998</v>
      </c>
      <c r="I1346" s="4">
        <v>1.2324999999999999</v>
      </c>
      <c r="J1346" s="16">
        <f t="shared" si="224"/>
        <v>2.4649999999999999</v>
      </c>
      <c r="K1346" s="4">
        <v>6.78</v>
      </c>
      <c r="L1346" s="4">
        <f t="shared" si="225"/>
        <v>18.034800000000001</v>
      </c>
      <c r="M1346" s="4">
        <v>11.275</v>
      </c>
      <c r="N1346" s="4">
        <f t="shared" si="226"/>
        <v>16.0105</v>
      </c>
      <c r="O1346" s="4">
        <v>2.41</v>
      </c>
      <c r="P1346" s="4">
        <f t="shared" si="227"/>
        <v>1.6147000000000002</v>
      </c>
      <c r="Q1346" s="4">
        <v>2.5975000000000001</v>
      </c>
      <c r="R1346" s="4">
        <f t="shared" si="228"/>
        <v>1.7220000000000002</v>
      </c>
      <c r="S1346" s="4">
        <v>0.185</v>
      </c>
      <c r="T1346" s="4">
        <f t="shared" si="229"/>
        <v>0.10729999999999999</v>
      </c>
      <c r="U1346" s="4">
        <v>14.4375</v>
      </c>
      <c r="V1346" s="4">
        <f t="shared" si="230"/>
        <v>18.768750000000001</v>
      </c>
      <c r="W1346" s="4">
        <v>21.026802696620777</v>
      </c>
      <c r="X1346" s="4">
        <v>14</v>
      </c>
      <c r="Y1346" s="4">
        <v>87.875</v>
      </c>
      <c r="Z1346" s="4">
        <v>6.4625000000000004</v>
      </c>
      <c r="AA1346" s="4">
        <v>219.52500000000001</v>
      </c>
      <c r="AB1346" s="4">
        <v>0.08</v>
      </c>
      <c r="AC1346" s="3"/>
    </row>
    <row r="1347" spans="1:29">
      <c r="A1347" s="15">
        <v>40234.791666666664</v>
      </c>
      <c r="B1347" s="4">
        <v>0.54749999999999999</v>
      </c>
      <c r="C1347" s="4">
        <f t="shared" si="220"/>
        <v>0.63509999999999989</v>
      </c>
      <c r="D1347" s="4">
        <v>74.635000000000005</v>
      </c>
      <c r="E1347" s="4">
        <f t="shared" si="221"/>
        <v>142.55285000000001</v>
      </c>
      <c r="F1347" s="4">
        <v>112.82250000000001</v>
      </c>
      <c r="G1347" s="4">
        <f t="shared" si="222"/>
        <v>215.49097499999999</v>
      </c>
      <c r="H1347" s="4">
        <f t="shared" si="223"/>
        <v>72.938124999999985</v>
      </c>
      <c r="I1347" s="4">
        <v>1.3049999999999999</v>
      </c>
      <c r="J1347" s="16">
        <f t="shared" si="224"/>
        <v>2.61</v>
      </c>
      <c r="K1347" s="4">
        <v>7.6574999999999998</v>
      </c>
      <c r="L1347" s="4">
        <f t="shared" si="225"/>
        <v>20.368950000000002</v>
      </c>
      <c r="M1347" s="4">
        <v>12.77</v>
      </c>
      <c r="N1347" s="4">
        <f t="shared" si="226"/>
        <v>18.133399999999998</v>
      </c>
      <c r="O1347" s="4">
        <v>2.36</v>
      </c>
      <c r="P1347" s="4">
        <f t="shared" si="227"/>
        <v>1.5811999999999999</v>
      </c>
      <c r="Q1347" s="4">
        <v>2.5449999999999999</v>
      </c>
      <c r="R1347" s="4">
        <f t="shared" si="228"/>
        <v>1.6856</v>
      </c>
      <c r="S1347" s="4">
        <v>0.18</v>
      </c>
      <c r="T1347" s="4">
        <f t="shared" si="229"/>
        <v>0.10439999999999999</v>
      </c>
      <c r="U1347" s="4">
        <v>13.25</v>
      </c>
      <c r="V1347" s="4">
        <f t="shared" si="230"/>
        <v>17.225000000000001</v>
      </c>
      <c r="W1347" s="4">
        <v>21.529457161361055</v>
      </c>
      <c r="X1347" s="4">
        <v>12.875</v>
      </c>
      <c r="Y1347" s="4">
        <v>88.424999999999997</v>
      </c>
      <c r="Z1347" s="4">
        <v>6.0875000000000004</v>
      </c>
      <c r="AA1347" s="4">
        <v>200.02500000000001</v>
      </c>
      <c r="AB1347" s="4">
        <v>0.08</v>
      </c>
      <c r="AC1347" s="3"/>
    </row>
    <row r="1348" spans="1:29">
      <c r="A1348" s="15">
        <v>40234.833333333336</v>
      </c>
      <c r="B1348" s="4">
        <v>0.65749999999999997</v>
      </c>
      <c r="C1348" s="4">
        <f t="shared" si="220"/>
        <v>0.76269999999999993</v>
      </c>
      <c r="D1348" s="4">
        <v>159.0675</v>
      </c>
      <c r="E1348" s="4">
        <f t="shared" si="221"/>
        <v>303.81892499999998</v>
      </c>
      <c r="F1348" s="4">
        <v>197.54499999999999</v>
      </c>
      <c r="G1348" s="4">
        <f t="shared" si="222"/>
        <v>377.31094999999993</v>
      </c>
      <c r="H1348" s="4">
        <f t="shared" si="223"/>
        <v>73.492024999999956</v>
      </c>
      <c r="I1348" s="4">
        <v>1.45</v>
      </c>
      <c r="J1348" s="16">
        <f t="shared" si="224"/>
        <v>2.9</v>
      </c>
      <c r="K1348" s="4">
        <v>9.92</v>
      </c>
      <c r="L1348" s="4">
        <f t="shared" si="225"/>
        <v>26.3872</v>
      </c>
      <c r="M1348" s="4">
        <v>15.62</v>
      </c>
      <c r="N1348" s="4">
        <f t="shared" si="226"/>
        <v>22.180399999999999</v>
      </c>
      <c r="O1348" s="4">
        <v>2.34</v>
      </c>
      <c r="P1348" s="4">
        <f t="shared" si="227"/>
        <v>1.5678000000000001</v>
      </c>
      <c r="Q1348" s="4">
        <v>2.5350000000000001</v>
      </c>
      <c r="R1348" s="4">
        <f t="shared" si="228"/>
        <v>1.6794500000000001</v>
      </c>
      <c r="S1348" s="4">
        <v>0.1925</v>
      </c>
      <c r="T1348" s="4">
        <f t="shared" si="229"/>
        <v>0.11165</v>
      </c>
      <c r="U1348" s="4">
        <v>21.375</v>
      </c>
      <c r="V1348" s="4">
        <f t="shared" si="230"/>
        <v>27.787500000000001</v>
      </c>
      <c r="W1348" s="4">
        <v>27.836686670943223</v>
      </c>
      <c r="X1348" s="4">
        <v>22.75</v>
      </c>
      <c r="Y1348" s="4">
        <v>88.7</v>
      </c>
      <c r="Z1348" s="4">
        <v>5.8624999999999998</v>
      </c>
      <c r="AA1348" s="4">
        <v>182.2</v>
      </c>
      <c r="AB1348" s="4">
        <v>0.08</v>
      </c>
      <c r="AC1348" s="3"/>
    </row>
    <row r="1349" spans="1:29">
      <c r="A1349" s="15">
        <v>40234.875</v>
      </c>
      <c r="B1349" s="4">
        <v>0.58750000000000002</v>
      </c>
      <c r="C1349" s="4">
        <f t="shared" si="220"/>
        <v>0.68149999999999999</v>
      </c>
      <c r="D1349" s="4">
        <v>140.065</v>
      </c>
      <c r="E1349" s="4">
        <f t="shared" si="221"/>
        <v>267.52414999999996</v>
      </c>
      <c r="F1349" s="4">
        <v>172.25749999999999</v>
      </c>
      <c r="G1349" s="4">
        <f t="shared" si="222"/>
        <v>329.01182499999999</v>
      </c>
      <c r="H1349" s="4">
        <f t="shared" si="223"/>
        <v>61.487675000000024</v>
      </c>
      <c r="I1349" s="4">
        <v>1.0149999999999999</v>
      </c>
      <c r="J1349" s="16">
        <f t="shared" si="224"/>
        <v>2.0299999999999998</v>
      </c>
      <c r="K1349" s="4">
        <v>11.175000000000001</v>
      </c>
      <c r="L1349" s="4">
        <f t="shared" si="225"/>
        <v>29.725500000000004</v>
      </c>
      <c r="M1349" s="4">
        <v>16.844999999999999</v>
      </c>
      <c r="N1349" s="4">
        <f t="shared" si="226"/>
        <v>23.919899999999998</v>
      </c>
      <c r="O1349" s="4">
        <v>2.3849999999999998</v>
      </c>
      <c r="P1349" s="4">
        <f t="shared" si="227"/>
        <v>1.59795</v>
      </c>
      <c r="Q1349" s="4">
        <v>2.5550000000000002</v>
      </c>
      <c r="R1349" s="4">
        <f t="shared" si="228"/>
        <v>1.6951000000000001</v>
      </c>
      <c r="S1349" s="4">
        <v>0.16750000000000001</v>
      </c>
      <c r="T1349" s="4">
        <f t="shared" si="229"/>
        <v>9.715E-2</v>
      </c>
      <c r="U1349" s="4">
        <v>18</v>
      </c>
      <c r="V1349" s="4">
        <f t="shared" si="230"/>
        <v>23.400000000000002</v>
      </c>
      <c r="W1349" s="4">
        <v>25.177300914073822</v>
      </c>
      <c r="X1349" s="4">
        <v>17.1875</v>
      </c>
      <c r="Y1349" s="4">
        <v>88.75</v>
      </c>
      <c r="Z1349" s="4">
        <v>5.4874999999999998</v>
      </c>
      <c r="AA1349" s="4">
        <v>181.07499999999999</v>
      </c>
      <c r="AB1349" s="4">
        <v>0.08</v>
      </c>
      <c r="AC1349" s="3"/>
    </row>
    <row r="1350" spans="1:29">
      <c r="A1350" s="15">
        <v>40234.916666666664</v>
      </c>
      <c r="B1350" s="4">
        <v>0.49</v>
      </c>
      <c r="C1350" s="4">
        <f t="shared" si="220"/>
        <v>0.56839999999999991</v>
      </c>
      <c r="D1350" s="4">
        <v>89.757499999999993</v>
      </c>
      <c r="E1350" s="4">
        <f t="shared" si="221"/>
        <v>171.43682499999997</v>
      </c>
      <c r="F1350" s="4">
        <v>119.7325</v>
      </c>
      <c r="G1350" s="4">
        <f t="shared" si="222"/>
        <v>228.689075</v>
      </c>
      <c r="H1350" s="4">
        <f t="shared" si="223"/>
        <v>57.252250000000032</v>
      </c>
      <c r="I1350" s="4">
        <v>1.0149999999999999</v>
      </c>
      <c r="J1350" s="16">
        <f t="shared" si="224"/>
        <v>2.0299999999999998</v>
      </c>
      <c r="K1350" s="4">
        <v>9.9175000000000004</v>
      </c>
      <c r="L1350" s="4">
        <f t="shared" si="225"/>
        <v>26.380550000000003</v>
      </c>
      <c r="M1350" s="4">
        <v>14.805</v>
      </c>
      <c r="N1350" s="4">
        <f t="shared" si="226"/>
        <v>21.023099999999999</v>
      </c>
      <c r="O1350" s="4">
        <v>2.3824999999999998</v>
      </c>
      <c r="P1350" s="4">
        <f t="shared" si="227"/>
        <v>1.5962749999999999</v>
      </c>
      <c r="Q1350" s="4">
        <v>2.5425</v>
      </c>
      <c r="R1350" s="4">
        <f t="shared" si="228"/>
        <v>1.6905249999999998</v>
      </c>
      <c r="S1350" s="4">
        <v>0.16250000000000001</v>
      </c>
      <c r="T1350" s="4">
        <f t="shared" si="229"/>
        <v>9.425E-2</v>
      </c>
      <c r="U1350" s="4">
        <v>17.375</v>
      </c>
      <c r="V1350" s="4">
        <f t="shared" si="230"/>
        <v>22.587500000000002</v>
      </c>
      <c r="W1350" s="4">
        <v>25.408036382887122</v>
      </c>
      <c r="X1350" s="4">
        <v>16.9375</v>
      </c>
      <c r="Y1350" s="4">
        <v>88.974999999999994</v>
      </c>
      <c r="Z1350" s="4">
        <v>5.3624999999999998</v>
      </c>
      <c r="AA1350" s="4">
        <v>183.42500000000001</v>
      </c>
      <c r="AB1350" s="4">
        <v>0.08</v>
      </c>
      <c r="AC1350" s="3"/>
    </row>
    <row r="1351" spans="1:29">
      <c r="A1351" s="15">
        <v>40234.958333333336</v>
      </c>
      <c r="B1351" s="4">
        <v>0.3775</v>
      </c>
      <c r="C1351" s="4">
        <f t="shared" si="220"/>
        <v>0.43789999999999996</v>
      </c>
      <c r="D1351" s="4">
        <v>55.987499999999997</v>
      </c>
      <c r="E1351" s="4">
        <f t="shared" si="221"/>
        <v>106.93612499999999</v>
      </c>
      <c r="F1351" s="4">
        <v>86.352500000000006</v>
      </c>
      <c r="G1351" s="4">
        <f t="shared" si="222"/>
        <v>164.93327500000001</v>
      </c>
      <c r="H1351" s="4">
        <f t="shared" si="223"/>
        <v>57.997150000000019</v>
      </c>
      <c r="I1351" s="4">
        <v>1.3049999999999999</v>
      </c>
      <c r="J1351" s="16">
        <f t="shared" si="224"/>
        <v>2.61</v>
      </c>
      <c r="K1351" s="4">
        <v>8.41</v>
      </c>
      <c r="L1351" s="4">
        <f t="shared" si="225"/>
        <v>22.370600000000003</v>
      </c>
      <c r="M1351" s="4">
        <v>12.6325</v>
      </c>
      <c r="N1351" s="4">
        <f t="shared" si="226"/>
        <v>17.93815</v>
      </c>
      <c r="O1351" s="4">
        <v>2.3475000000000001</v>
      </c>
      <c r="P1351" s="4">
        <f t="shared" si="227"/>
        <v>1.5728250000000001</v>
      </c>
      <c r="Q1351" s="4">
        <v>2.4750000000000001</v>
      </c>
      <c r="R1351" s="4">
        <f t="shared" si="228"/>
        <v>1.6467750000000001</v>
      </c>
      <c r="S1351" s="4">
        <v>0.1275</v>
      </c>
      <c r="T1351" s="4">
        <f t="shared" si="229"/>
        <v>7.3950000000000002E-2</v>
      </c>
      <c r="U1351" s="4">
        <v>16.3125</v>
      </c>
      <c r="V1351" s="4">
        <f t="shared" si="230"/>
        <v>21.206250000000001</v>
      </c>
      <c r="W1351" s="4">
        <v>23.669916181359127</v>
      </c>
      <c r="X1351" s="4">
        <v>15.625</v>
      </c>
      <c r="Y1351" s="4">
        <v>89.125</v>
      </c>
      <c r="Z1351" s="4">
        <v>5.375</v>
      </c>
      <c r="AA1351" s="4">
        <v>189.4</v>
      </c>
      <c r="AB1351" s="4">
        <v>0.08</v>
      </c>
      <c r="AC1351" s="3"/>
    </row>
    <row r="1352" spans="1:29">
      <c r="A1352" s="15">
        <v>40235</v>
      </c>
      <c r="B1352" s="4">
        <v>0.28999999999999998</v>
      </c>
      <c r="C1352" s="4">
        <f t="shared" ref="C1352:C1415" si="231">B1352*1.16</f>
        <v>0.33639999999999998</v>
      </c>
      <c r="D1352" s="4">
        <v>39.267499999999998</v>
      </c>
      <c r="E1352" s="4">
        <f t="shared" ref="E1352:E1415" si="232">D1352*1.91</f>
        <v>75.000924999999995</v>
      </c>
      <c r="F1352" s="4">
        <v>65.864999999999995</v>
      </c>
      <c r="G1352" s="4">
        <f t="shared" ref="G1352:G1415" si="233">F1352*1.91</f>
        <v>125.80214999999998</v>
      </c>
      <c r="H1352" s="4">
        <f t="shared" ref="H1352:H1415" si="234">G1352-E1352</f>
        <v>50.801224999999988</v>
      </c>
      <c r="I1352" s="4">
        <v>2.0950000000000002</v>
      </c>
      <c r="J1352" s="16">
        <f t="shared" ref="J1352:J1415" si="235">I1352*2</f>
        <v>4.1900000000000004</v>
      </c>
      <c r="K1352" s="4">
        <v>7.28</v>
      </c>
      <c r="L1352" s="4">
        <f t="shared" ref="L1352:L1415" si="236">K1352*2.66</f>
        <v>19.364800000000002</v>
      </c>
      <c r="M1352" s="4">
        <v>11.545</v>
      </c>
      <c r="N1352" s="4">
        <f t="shared" ref="N1352:N1415" si="237">M1352*1.42</f>
        <v>16.393899999999999</v>
      </c>
      <c r="O1352" s="4">
        <v>2.3424999999999998</v>
      </c>
      <c r="P1352" s="4">
        <f t="shared" ref="P1352:P1415" si="238">O1352*0.67</f>
        <v>1.569475</v>
      </c>
      <c r="Q1352" s="4">
        <v>2.4350000000000001</v>
      </c>
      <c r="R1352" s="4">
        <f t="shared" ref="R1352:R1415" si="239">P1352+T1352</f>
        <v>1.6231249999999999</v>
      </c>
      <c r="S1352" s="4">
        <v>9.2499999999999999E-2</v>
      </c>
      <c r="T1352" s="4">
        <f t="shared" si="229"/>
        <v>5.3649999999999996E-2</v>
      </c>
      <c r="U1352" s="4">
        <v>16.375</v>
      </c>
      <c r="V1352" s="4">
        <f t="shared" si="230"/>
        <v>21.287500000000001</v>
      </c>
      <c r="W1352" s="4">
        <v>23.363314279386692</v>
      </c>
      <c r="X1352" s="4">
        <v>16.4375</v>
      </c>
      <c r="Y1352" s="4">
        <v>89.174999999999997</v>
      </c>
      <c r="Z1352" s="4">
        <v>5.3</v>
      </c>
      <c r="AA1352" s="4">
        <v>170.65</v>
      </c>
      <c r="AB1352" s="4">
        <v>8.7499999999999994E-2</v>
      </c>
      <c r="AC1352" s="3"/>
    </row>
    <row r="1353" spans="1:29">
      <c r="A1353" s="15">
        <v>40235.041666666664</v>
      </c>
      <c r="B1353" s="4">
        <v>0.26500000000000001</v>
      </c>
      <c r="C1353" s="4">
        <f t="shared" si="231"/>
        <v>0.30740000000000001</v>
      </c>
      <c r="D1353" s="4">
        <v>31.82</v>
      </c>
      <c r="E1353" s="4">
        <f t="shared" si="232"/>
        <v>60.776199999999996</v>
      </c>
      <c r="F1353" s="4">
        <v>57.005000000000003</v>
      </c>
      <c r="G1353" s="4">
        <f t="shared" si="233"/>
        <v>108.87954999999999</v>
      </c>
      <c r="H1353" s="4">
        <f t="shared" si="234"/>
        <v>48.103349999999999</v>
      </c>
      <c r="I1353" s="4">
        <v>3.0350000000000001</v>
      </c>
      <c r="J1353" s="16">
        <f t="shared" si="235"/>
        <v>6.07</v>
      </c>
      <c r="K1353" s="4">
        <v>6.6550000000000002</v>
      </c>
      <c r="L1353" s="4">
        <f t="shared" si="236"/>
        <v>17.702300000000001</v>
      </c>
      <c r="M1353" s="4">
        <v>10.73</v>
      </c>
      <c r="N1353" s="4">
        <f t="shared" si="237"/>
        <v>15.236599999999999</v>
      </c>
      <c r="O1353" s="4">
        <v>2.2374999999999998</v>
      </c>
      <c r="P1353" s="4">
        <f t="shared" si="238"/>
        <v>1.499125</v>
      </c>
      <c r="Q1353" s="4">
        <v>2.34</v>
      </c>
      <c r="R1353" s="4">
        <f t="shared" si="239"/>
        <v>1.5571250000000001</v>
      </c>
      <c r="S1353" s="4">
        <v>0.1</v>
      </c>
      <c r="T1353" s="4">
        <f t="shared" ref="T1353:T1416" si="240">S1353*0.58</f>
        <v>5.7999999999999996E-2</v>
      </c>
      <c r="U1353" s="4">
        <v>17.4375</v>
      </c>
      <c r="V1353" s="4">
        <f t="shared" ref="V1353:V1416" si="241">U1353*1.3</f>
        <v>22.668749999999999</v>
      </c>
      <c r="W1353" s="4">
        <v>25.702823882181001</v>
      </c>
      <c r="X1353" s="4">
        <v>17.8125</v>
      </c>
      <c r="Y1353" s="4">
        <v>89.224999999999994</v>
      </c>
      <c r="Z1353" s="4">
        <v>5.1624999999999996</v>
      </c>
      <c r="AA1353" s="4">
        <v>135.4</v>
      </c>
      <c r="AB1353" s="4">
        <v>8.5000000000000006E-2</v>
      </c>
      <c r="AC1353" s="3"/>
    </row>
    <row r="1354" spans="1:29">
      <c r="A1354" s="15">
        <v>40235.083333333336</v>
      </c>
      <c r="B1354" s="4">
        <v>0.21249999999999999</v>
      </c>
      <c r="C1354" s="4">
        <f t="shared" si="231"/>
        <v>0.24649999999999997</v>
      </c>
      <c r="D1354" s="4">
        <v>24.037500000000001</v>
      </c>
      <c r="E1354" s="4">
        <f t="shared" si="232"/>
        <v>45.911625000000001</v>
      </c>
      <c r="F1354" s="4">
        <v>44.5075</v>
      </c>
      <c r="G1354" s="4">
        <f t="shared" si="233"/>
        <v>85.009325000000004</v>
      </c>
      <c r="H1354" s="4">
        <f t="shared" si="234"/>
        <v>39.097700000000003</v>
      </c>
      <c r="I1354" s="4">
        <v>4.9850000000000003</v>
      </c>
      <c r="J1354" s="16">
        <f t="shared" si="235"/>
        <v>9.9700000000000006</v>
      </c>
      <c r="K1354" s="4">
        <v>6.28</v>
      </c>
      <c r="L1354" s="4">
        <f t="shared" si="236"/>
        <v>16.704800000000002</v>
      </c>
      <c r="M1354" s="4">
        <v>10.59</v>
      </c>
      <c r="N1354" s="4">
        <f t="shared" si="237"/>
        <v>15.037799999999999</v>
      </c>
      <c r="O1354" s="4">
        <v>2.1949999999999998</v>
      </c>
      <c r="P1354" s="4">
        <f t="shared" si="238"/>
        <v>1.47065</v>
      </c>
      <c r="Q1354" s="4">
        <v>2.2850000000000001</v>
      </c>
      <c r="R1354" s="4">
        <f t="shared" si="239"/>
        <v>1.52285</v>
      </c>
      <c r="S1354" s="4">
        <v>0.09</v>
      </c>
      <c r="T1354" s="4">
        <f t="shared" si="240"/>
        <v>5.2199999999999996E-2</v>
      </c>
      <c r="U1354" s="4">
        <v>9.0625</v>
      </c>
      <c r="V1354" s="4">
        <f t="shared" si="241"/>
        <v>11.78125</v>
      </c>
      <c r="W1354" s="4">
        <v>14.897403478085792</v>
      </c>
      <c r="X1354" s="4">
        <v>9.875</v>
      </c>
      <c r="Y1354" s="4">
        <v>89.4</v>
      </c>
      <c r="Z1354" s="4">
        <v>4.9249999999999998</v>
      </c>
      <c r="AA1354" s="4">
        <v>140.125</v>
      </c>
      <c r="AB1354" s="4">
        <v>8.5000000000000006E-2</v>
      </c>
      <c r="AC1354" s="3"/>
    </row>
    <row r="1355" spans="1:29">
      <c r="A1355" s="15">
        <v>40235.125</v>
      </c>
      <c r="B1355" s="4">
        <v>0.19750000000000001</v>
      </c>
      <c r="C1355" s="4">
        <f t="shared" si="231"/>
        <v>0.2291</v>
      </c>
      <c r="D1355" s="4">
        <v>24.0425</v>
      </c>
      <c r="E1355" s="4">
        <f t="shared" si="232"/>
        <v>45.921174999999998</v>
      </c>
      <c r="F1355" s="4">
        <v>42.397500000000001</v>
      </c>
      <c r="G1355" s="4">
        <f t="shared" si="233"/>
        <v>80.979225</v>
      </c>
      <c r="H1355" s="4">
        <f t="shared" si="234"/>
        <v>35.058050000000001</v>
      </c>
      <c r="I1355" s="4">
        <v>6.79</v>
      </c>
      <c r="J1355" s="16">
        <f t="shared" si="235"/>
        <v>13.58</v>
      </c>
      <c r="K1355" s="4">
        <v>6.2774999999999999</v>
      </c>
      <c r="L1355" s="4">
        <f t="shared" si="236"/>
        <v>16.698150000000002</v>
      </c>
      <c r="M1355" s="4">
        <v>10.32</v>
      </c>
      <c r="N1355" s="4">
        <f t="shared" si="237"/>
        <v>14.654399999999999</v>
      </c>
      <c r="O1355" s="4">
        <v>2.1949999999999998</v>
      </c>
      <c r="P1355" s="4">
        <f t="shared" si="238"/>
        <v>1.47065</v>
      </c>
      <c r="Q1355" s="4">
        <v>2.2749999999999999</v>
      </c>
      <c r="R1355" s="4">
        <f t="shared" si="239"/>
        <v>1.51705</v>
      </c>
      <c r="S1355" s="4">
        <v>0.08</v>
      </c>
      <c r="T1355" s="4">
        <f t="shared" si="240"/>
        <v>4.6399999999999997E-2</v>
      </c>
      <c r="U1355" s="4">
        <v>7.3125</v>
      </c>
      <c r="V1355" s="4">
        <f t="shared" si="241"/>
        <v>9.5062499999999996</v>
      </c>
      <c r="W1355" s="4">
        <v>12.104969451675302</v>
      </c>
      <c r="X1355" s="4">
        <v>8.625</v>
      </c>
      <c r="Y1355" s="4">
        <v>89.625</v>
      </c>
      <c r="Z1355" s="4">
        <v>4.8250000000000002</v>
      </c>
      <c r="AA1355" s="4">
        <v>134.05000000000001</v>
      </c>
      <c r="AB1355" s="4">
        <v>0.09</v>
      </c>
      <c r="AC1355" s="3"/>
    </row>
    <row r="1356" spans="1:29">
      <c r="A1356" s="15">
        <v>40235.166666666664</v>
      </c>
      <c r="B1356" s="4">
        <v>0.1925</v>
      </c>
      <c r="C1356" s="4">
        <f t="shared" si="231"/>
        <v>0.2233</v>
      </c>
      <c r="D1356" s="4">
        <v>33.335000000000001</v>
      </c>
      <c r="E1356" s="4">
        <f t="shared" si="232"/>
        <v>63.669849999999997</v>
      </c>
      <c r="F1356" s="4">
        <v>51.727499999999999</v>
      </c>
      <c r="G1356" s="4">
        <f t="shared" si="233"/>
        <v>98.799524999999988</v>
      </c>
      <c r="H1356" s="4">
        <f t="shared" si="234"/>
        <v>35.129674999999992</v>
      </c>
      <c r="I1356" s="4">
        <v>8.09</v>
      </c>
      <c r="J1356" s="16">
        <f t="shared" si="235"/>
        <v>16.18</v>
      </c>
      <c r="K1356" s="4">
        <v>6.4024999999999999</v>
      </c>
      <c r="L1356" s="4">
        <f t="shared" si="236"/>
        <v>17.030650000000001</v>
      </c>
      <c r="M1356" s="4">
        <v>10.185</v>
      </c>
      <c r="N1356" s="4">
        <f t="shared" si="237"/>
        <v>14.4627</v>
      </c>
      <c r="O1356" s="4">
        <v>2.3224999999999998</v>
      </c>
      <c r="P1356" s="4">
        <f t="shared" si="238"/>
        <v>1.5560749999999999</v>
      </c>
      <c r="Q1356" s="4">
        <v>2.4</v>
      </c>
      <c r="R1356" s="4">
        <f t="shared" si="239"/>
        <v>1.6010249999999999</v>
      </c>
      <c r="S1356" s="4">
        <v>7.7499999999999999E-2</v>
      </c>
      <c r="T1356" s="4">
        <f t="shared" si="240"/>
        <v>4.4949999999999997E-2</v>
      </c>
      <c r="U1356" s="4">
        <v>8.1875</v>
      </c>
      <c r="V1356" s="4">
        <f t="shared" si="241"/>
        <v>10.643750000000001</v>
      </c>
      <c r="W1356" s="4">
        <v>11.553674818108643</v>
      </c>
      <c r="X1356" s="4">
        <v>7.1875</v>
      </c>
      <c r="Y1356" s="4">
        <v>89.8</v>
      </c>
      <c r="Z1356" s="4">
        <v>4.7374999999999998</v>
      </c>
      <c r="AA1356" s="4">
        <v>112.05</v>
      </c>
      <c r="AB1356" s="4">
        <v>0.08</v>
      </c>
      <c r="AC1356" s="3"/>
    </row>
    <row r="1357" spans="1:29">
      <c r="A1357" s="15">
        <v>40235.208333333336</v>
      </c>
      <c r="B1357" s="4">
        <v>0.19750000000000001</v>
      </c>
      <c r="C1357" s="4">
        <f t="shared" si="231"/>
        <v>0.2291</v>
      </c>
      <c r="D1357" s="4">
        <v>65.194999999999993</v>
      </c>
      <c r="E1357" s="4">
        <f t="shared" si="232"/>
        <v>124.52244999999998</v>
      </c>
      <c r="F1357" s="4">
        <v>85.897499999999994</v>
      </c>
      <c r="G1357" s="4">
        <f t="shared" si="233"/>
        <v>164.06422499999999</v>
      </c>
      <c r="H1357" s="4">
        <f t="shared" si="234"/>
        <v>39.541775000000015</v>
      </c>
      <c r="I1357" s="4">
        <v>6.4974999999999996</v>
      </c>
      <c r="J1357" s="16">
        <f t="shared" si="235"/>
        <v>12.994999999999999</v>
      </c>
      <c r="K1357" s="4">
        <v>7.1550000000000002</v>
      </c>
      <c r="L1357" s="4">
        <f t="shared" si="236"/>
        <v>19.032300000000003</v>
      </c>
      <c r="M1357" s="4">
        <v>11.27</v>
      </c>
      <c r="N1357" s="4">
        <f t="shared" si="237"/>
        <v>16.003399999999999</v>
      </c>
      <c r="O1357" s="4">
        <v>2.2749999999999999</v>
      </c>
      <c r="P1357" s="4">
        <f t="shared" si="238"/>
        <v>1.5242500000000001</v>
      </c>
      <c r="Q1357" s="4">
        <v>2.3650000000000002</v>
      </c>
      <c r="R1357" s="4">
        <f t="shared" si="239"/>
        <v>1.5764500000000001</v>
      </c>
      <c r="S1357" s="4">
        <v>0.09</v>
      </c>
      <c r="T1357" s="4">
        <f t="shared" si="240"/>
        <v>5.2199999999999996E-2</v>
      </c>
      <c r="U1357" s="4">
        <v>11.375</v>
      </c>
      <c r="V1357" s="4">
        <f t="shared" si="241"/>
        <v>14.7875</v>
      </c>
      <c r="W1357" s="4">
        <v>15.992236416558828</v>
      </c>
      <c r="X1357" s="4">
        <v>12.375</v>
      </c>
      <c r="Y1357" s="4">
        <v>89.85</v>
      </c>
      <c r="Z1357" s="4">
        <v>4.5750000000000002</v>
      </c>
      <c r="AA1357" s="4">
        <v>96.674999999999997</v>
      </c>
      <c r="AB1357" s="4">
        <v>8.7499999999999994E-2</v>
      </c>
      <c r="AC1357" s="3"/>
    </row>
    <row r="1358" spans="1:29">
      <c r="A1358" s="15">
        <v>40235.25</v>
      </c>
      <c r="B1358" s="4">
        <v>0.27500000000000002</v>
      </c>
      <c r="C1358" s="4">
        <f t="shared" si="231"/>
        <v>0.31900000000000001</v>
      </c>
      <c r="D1358" s="4">
        <v>129.42500000000001</v>
      </c>
      <c r="E1358" s="4">
        <f t="shared" si="232"/>
        <v>247.20175</v>
      </c>
      <c r="F1358" s="4">
        <v>151.82</v>
      </c>
      <c r="G1358" s="4">
        <f t="shared" si="233"/>
        <v>289.97619999999995</v>
      </c>
      <c r="H1358" s="4">
        <f t="shared" si="234"/>
        <v>42.774449999999945</v>
      </c>
      <c r="I1358" s="4">
        <v>2.8174999999999999</v>
      </c>
      <c r="J1358" s="16">
        <f t="shared" si="235"/>
        <v>5.6349999999999998</v>
      </c>
      <c r="K1358" s="4">
        <v>9.1624999999999996</v>
      </c>
      <c r="L1358" s="4">
        <f t="shared" si="236"/>
        <v>24.372250000000001</v>
      </c>
      <c r="M1358" s="4">
        <v>14.1225</v>
      </c>
      <c r="N1358" s="4">
        <f t="shared" si="237"/>
        <v>20.05395</v>
      </c>
      <c r="O1358" s="4">
        <v>2.2000000000000002</v>
      </c>
      <c r="P1358" s="4">
        <f t="shared" si="238"/>
        <v>1.4740000000000002</v>
      </c>
      <c r="Q1358" s="4">
        <v>2.3450000000000002</v>
      </c>
      <c r="R1358" s="4">
        <f t="shared" si="239"/>
        <v>1.5581000000000003</v>
      </c>
      <c r="S1358" s="4">
        <v>0.14499999999999999</v>
      </c>
      <c r="T1358" s="4">
        <f t="shared" si="240"/>
        <v>8.4099999999999994E-2</v>
      </c>
      <c r="U1358" s="4">
        <v>20.4375</v>
      </c>
      <c r="V1358" s="4">
        <f t="shared" si="241"/>
        <v>26.568750000000001</v>
      </c>
      <c r="W1358" s="4">
        <v>22.986704204528007</v>
      </c>
      <c r="X1358" s="4">
        <v>21.9375</v>
      </c>
      <c r="Y1358" s="4">
        <v>89.9</v>
      </c>
      <c r="Z1358" s="4">
        <v>4.625</v>
      </c>
      <c r="AA1358" s="4">
        <v>96.3</v>
      </c>
      <c r="AB1358" s="4">
        <v>8.2500000000000004E-2</v>
      </c>
      <c r="AC1358" s="3"/>
    </row>
    <row r="1359" spans="1:29">
      <c r="A1359" s="15">
        <v>40235.291666666664</v>
      </c>
      <c r="B1359" s="4">
        <v>0.36249999999999999</v>
      </c>
      <c r="C1359" s="4">
        <f t="shared" si="231"/>
        <v>0.42049999999999998</v>
      </c>
      <c r="D1359" s="4">
        <v>114.185</v>
      </c>
      <c r="E1359" s="4">
        <f t="shared" si="232"/>
        <v>218.09334999999999</v>
      </c>
      <c r="F1359" s="4">
        <v>145.75749999999999</v>
      </c>
      <c r="G1359" s="4">
        <f t="shared" si="233"/>
        <v>278.39682499999998</v>
      </c>
      <c r="H1359" s="4">
        <f t="shared" si="234"/>
        <v>60.303474999999992</v>
      </c>
      <c r="I1359" s="4">
        <v>4.55</v>
      </c>
      <c r="J1359" s="16">
        <f t="shared" si="235"/>
        <v>9.1</v>
      </c>
      <c r="K1359" s="4">
        <v>10.29</v>
      </c>
      <c r="L1359" s="4">
        <f t="shared" si="236"/>
        <v>27.371399999999998</v>
      </c>
      <c r="M1359" s="4">
        <v>15.342499999999999</v>
      </c>
      <c r="N1359" s="4">
        <f t="shared" si="237"/>
        <v>21.786349999999999</v>
      </c>
      <c r="O1359" s="4">
        <v>2.14</v>
      </c>
      <c r="P1359" s="4">
        <f t="shared" si="238"/>
        <v>1.4338000000000002</v>
      </c>
      <c r="Q1359" s="4">
        <v>2.2549999999999999</v>
      </c>
      <c r="R1359" s="4">
        <f t="shared" si="239"/>
        <v>1.5005000000000002</v>
      </c>
      <c r="S1359" s="4">
        <v>0.115</v>
      </c>
      <c r="T1359" s="4">
        <f t="shared" si="240"/>
        <v>6.6699999999999995E-2</v>
      </c>
      <c r="U1359" s="4">
        <v>21.9375</v>
      </c>
      <c r="V1359" s="4">
        <f t="shared" si="241"/>
        <v>28.518750000000001</v>
      </c>
      <c r="W1359" s="4">
        <v>24.322996137902429</v>
      </c>
      <c r="X1359" s="4">
        <v>23.5</v>
      </c>
      <c r="Y1359" s="4">
        <v>89.8</v>
      </c>
      <c r="Z1359" s="4">
        <v>4.4375</v>
      </c>
      <c r="AA1359" s="4">
        <v>95.85</v>
      </c>
      <c r="AB1359" s="4">
        <v>0.11749999999999999</v>
      </c>
      <c r="AC1359" s="3"/>
    </row>
    <row r="1360" spans="1:29">
      <c r="A1360" s="15">
        <v>40235.333333333336</v>
      </c>
      <c r="B1360" s="4">
        <v>0.42249999999999999</v>
      </c>
      <c r="C1360" s="4">
        <f t="shared" si="231"/>
        <v>0.49009999999999992</v>
      </c>
      <c r="D1360" s="4">
        <v>128.32499999999999</v>
      </c>
      <c r="E1360" s="4">
        <f t="shared" si="232"/>
        <v>245.10074999999998</v>
      </c>
      <c r="F1360" s="4">
        <v>162.98500000000001</v>
      </c>
      <c r="G1360" s="4">
        <f t="shared" si="233"/>
        <v>311.30135000000001</v>
      </c>
      <c r="H1360" s="4">
        <f t="shared" si="234"/>
        <v>66.200600000000037</v>
      </c>
      <c r="I1360" s="4">
        <v>3.895</v>
      </c>
      <c r="J1360" s="16">
        <f t="shared" si="235"/>
        <v>7.79</v>
      </c>
      <c r="K1360" s="4">
        <v>10.54</v>
      </c>
      <c r="L1360" s="4">
        <f t="shared" si="236"/>
        <v>28.0364</v>
      </c>
      <c r="M1360" s="4">
        <v>15.48</v>
      </c>
      <c r="N1360" s="4">
        <f t="shared" si="237"/>
        <v>21.9816</v>
      </c>
      <c r="O1360" s="4">
        <v>2.1349999999999998</v>
      </c>
      <c r="P1360" s="4">
        <f t="shared" si="238"/>
        <v>1.43045</v>
      </c>
      <c r="Q1360" s="4">
        <v>2.25</v>
      </c>
      <c r="R1360" s="4">
        <f t="shared" si="239"/>
        <v>1.4942500000000001</v>
      </c>
      <c r="S1360" s="4">
        <v>0.11</v>
      </c>
      <c r="T1360" s="4">
        <f t="shared" si="240"/>
        <v>6.3799999999999996E-2</v>
      </c>
      <c r="U1360" s="4">
        <v>22.25</v>
      </c>
      <c r="V1360" s="4">
        <f t="shared" si="241"/>
        <v>28.925000000000001</v>
      </c>
      <c r="W1360" s="4">
        <v>22.866838550365319</v>
      </c>
      <c r="X1360" s="4">
        <v>24.6875</v>
      </c>
      <c r="Y1360" s="4">
        <v>89.674999999999997</v>
      </c>
      <c r="Z1360" s="4">
        <v>4.3250000000000002</v>
      </c>
      <c r="AA1360" s="4">
        <v>90.974999999999994</v>
      </c>
      <c r="AB1360" s="4">
        <v>0.1275</v>
      </c>
      <c r="AC1360" s="3"/>
    </row>
    <row r="1361" spans="1:29">
      <c r="A1361" s="15">
        <v>40235.375</v>
      </c>
      <c r="B1361" s="4">
        <v>0.34499999999999997</v>
      </c>
      <c r="C1361" s="4">
        <f t="shared" si="231"/>
        <v>0.40019999999999994</v>
      </c>
      <c r="D1361" s="4">
        <v>105.605</v>
      </c>
      <c r="E1361" s="4">
        <f t="shared" si="232"/>
        <v>201.70554999999999</v>
      </c>
      <c r="F1361" s="4">
        <v>138.11750000000001</v>
      </c>
      <c r="G1361" s="4">
        <f t="shared" si="233"/>
        <v>263.80442499999998</v>
      </c>
      <c r="H1361" s="4">
        <f t="shared" si="234"/>
        <v>62.098874999999992</v>
      </c>
      <c r="I1361" s="4">
        <v>5.4124999999999996</v>
      </c>
      <c r="J1361" s="16">
        <f t="shared" si="235"/>
        <v>10.824999999999999</v>
      </c>
      <c r="K1361" s="4">
        <v>9.9149999999999991</v>
      </c>
      <c r="L1361" s="4">
        <f t="shared" si="236"/>
        <v>26.373899999999999</v>
      </c>
      <c r="M1361" s="4">
        <v>14.797499999999999</v>
      </c>
      <c r="N1361" s="4">
        <f t="shared" si="237"/>
        <v>21.012449999999998</v>
      </c>
      <c r="O1361" s="4">
        <v>2.12</v>
      </c>
      <c r="P1361" s="4">
        <f t="shared" si="238"/>
        <v>1.4204000000000001</v>
      </c>
      <c r="Q1361" s="4">
        <v>2.2250000000000001</v>
      </c>
      <c r="R1361" s="4">
        <f t="shared" si="239"/>
        <v>1.4784000000000002</v>
      </c>
      <c r="S1361" s="4">
        <v>0.1</v>
      </c>
      <c r="T1361" s="4">
        <f t="shared" si="240"/>
        <v>5.7999999999999996E-2</v>
      </c>
      <c r="U1361" s="4">
        <v>20.9375</v>
      </c>
      <c r="V1361" s="4">
        <f t="shared" si="241"/>
        <v>27.21875</v>
      </c>
      <c r="W1361" s="4">
        <v>20.957645275898741</v>
      </c>
      <c r="X1361" s="4">
        <v>22.625</v>
      </c>
      <c r="Y1361" s="4">
        <v>89.35</v>
      </c>
      <c r="Z1361" s="4">
        <v>4.1500000000000004</v>
      </c>
      <c r="AA1361" s="4">
        <v>93.075000000000003</v>
      </c>
      <c r="AB1361" s="4">
        <v>0.16250000000000001</v>
      </c>
      <c r="AC1361" s="3"/>
    </row>
    <row r="1362" spans="1:29">
      <c r="A1362" s="15">
        <v>40235.416666666664</v>
      </c>
      <c r="B1362" s="4">
        <v>0.27250000000000002</v>
      </c>
      <c r="C1362" s="4">
        <f t="shared" si="231"/>
        <v>0.31609999999999999</v>
      </c>
      <c r="D1362" s="4">
        <v>100.4825</v>
      </c>
      <c r="E1362" s="4">
        <f t="shared" si="232"/>
        <v>191.92157499999999</v>
      </c>
      <c r="F1362" s="4">
        <v>132.31</v>
      </c>
      <c r="G1362" s="4">
        <f t="shared" si="233"/>
        <v>252.71209999999999</v>
      </c>
      <c r="H1362" s="4">
        <f t="shared" si="234"/>
        <v>60.790525000000002</v>
      </c>
      <c r="I1362" s="4">
        <v>7.65</v>
      </c>
      <c r="J1362" s="16">
        <f t="shared" si="235"/>
        <v>15.3</v>
      </c>
      <c r="K1362" s="4">
        <v>9.4124999999999996</v>
      </c>
      <c r="L1362" s="4">
        <f t="shared" si="236"/>
        <v>25.03725</v>
      </c>
      <c r="M1362" s="4">
        <v>13.9825</v>
      </c>
      <c r="N1362" s="4">
        <f t="shared" si="237"/>
        <v>19.855149999999998</v>
      </c>
      <c r="O1362" s="4">
        <v>2.1150000000000002</v>
      </c>
      <c r="P1362" s="4">
        <f t="shared" si="238"/>
        <v>1.4170500000000001</v>
      </c>
      <c r="Q1362" s="4">
        <v>2.2000000000000002</v>
      </c>
      <c r="R1362" s="4">
        <f t="shared" si="239"/>
        <v>1.46635</v>
      </c>
      <c r="S1362" s="4">
        <v>8.5000000000000006E-2</v>
      </c>
      <c r="T1362" s="4">
        <f t="shared" si="240"/>
        <v>4.9300000000000004E-2</v>
      </c>
      <c r="U1362" s="4">
        <v>18.75</v>
      </c>
      <c r="V1362" s="4">
        <f t="shared" si="241"/>
        <v>24.375</v>
      </c>
      <c r="W1362" s="4">
        <v>17.51758728391389</v>
      </c>
      <c r="X1362" s="4">
        <v>20.0625</v>
      </c>
      <c r="Y1362" s="4">
        <v>88.8</v>
      </c>
      <c r="Z1362" s="4">
        <v>3.625</v>
      </c>
      <c r="AA1362" s="4">
        <v>87.375</v>
      </c>
      <c r="AB1362" s="4">
        <v>0.39250000000000002</v>
      </c>
      <c r="AC1362" s="3"/>
    </row>
    <row r="1363" spans="1:29">
      <c r="A1363" s="15">
        <v>40235.458333333336</v>
      </c>
      <c r="B1363" s="4">
        <v>0.23</v>
      </c>
      <c r="C1363" s="4">
        <f t="shared" si="231"/>
        <v>0.26679999999999998</v>
      </c>
      <c r="D1363" s="4">
        <v>82.732500000000002</v>
      </c>
      <c r="E1363" s="4">
        <f t="shared" si="232"/>
        <v>158.01907499999999</v>
      </c>
      <c r="F1363" s="4">
        <v>114.4975</v>
      </c>
      <c r="G1363" s="4">
        <f t="shared" si="233"/>
        <v>218.690225</v>
      </c>
      <c r="H1363" s="4">
        <f t="shared" si="234"/>
        <v>60.671150000000011</v>
      </c>
      <c r="I1363" s="4">
        <v>11.8325</v>
      </c>
      <c r="J1363" s="16">
        <f t="shared" si="235"/>
        <v>23.664999999999999</v>
      </c>
      <c r="K1363" s="4">
        <v>8.5299999999999994</v>
      </c>
      <c r="L1363" s="4">
        <f t="shared" si="236"/>
        <v>22.689799999999998</v>
      </c>
      <c r="M1363" s="4">
        <v>12.9</v>
      </c>
      <c r="N1363" s="4">
        <f t="shared" si="237"/>
        <v>18.317999999999998</v>
      </c>
      <c r="O1363" s="4">
        <v>2.105</v>
      </c>
      <c r="P1363" s="4">
        <f t="shared" si="238"/>
        <v>1.41035</v>
      </c>
      <c r="Q1363" s="4">
        <v>2.1800000000000002</v>
      </c>
      <c r="R1363" s="4">
        <f t="shared" si="239"/>
        <v>1.4538500000000001</v>
      </c>
      <c r="S1363" s="4">
        <v>7.4999999999999997E-2</v>
      </c>
      <c r="T1363" s="4">
        <f t="shared" si="240"/>
        <v>4.3499999999999997E-2</v>
      </c>
      <c r="U1363" s="4">
        <v>15.125</v>
      </c>
      <c r="V1363" s="4">
        <f t="shared" si="241"/>
        <v>19.662500000000001</v>
      </c>
      <c r="W1363" s="4" t="s">
        <v>14</v>
      </c>
      <c r="X1363" s="4">
        <v>17.6875</v>
      </c>
      <c r="Y1363" s="4">
        <v>88.45</v>
      </c>
      <c r="Z1363" s="4">
        <v>3.0375000000000001</v>
      </c>
      <c r="AA1363" s="4">
        <v>74.775000000000006</v>
      </c>
      <c r="AB1363" s="4">
        <v>0.57750000000000001</v>
      </c>
      <c r="AC1363" s="3"/>
    </row>
    <row r="1364" spans="1:29">
      <c r="A1364" s="15">
        <v>40235.5</v>
      </c>
      <c r="B1364" s="4">
        <v>0.23499999999999999</v>
      </c>
      <c r="C1364" s="4">
        <f t="shared" si="231"/>
        <v>0.27259999999999995</v>
      </c>
      <c r="D1364" s="4">
        <v>75.442499999999995</v>
      </c>
      <c r="E1364" s="4">
        <f t="shared" si="232"/>
        <v>144.09517499999998</v>
      </c>
      <c r="F1364" s="4">
        <v>108.7925</v>
      </c>
      <c r="G1364" s="4">
        <f t="shared" si="233"/>
        <v>207.79367500000001</v>
      </c>
      <c r="H1364" s="4">
        <f t="shared" si="234"/>
        <v>63.698500000000024</v>
      </c>
      <c r="I1364" s="4">
        <v>14.355</v>
      </c>
      <c r="J1364" s="16">
        <f t="shared" si="235"/>
        <v>28.71</v>
      </c>
      <c r="K1364" s="4">
        <v>7.53</v>
      </c>
      <c r="L1364" s="4">
        <f t="shared" si="236"/>
        <v>20.029800000000002</v>
      </c>
      <c r="M1364" s="4">
        <v>11.5375</v>
      </c>
      <c r="N1364" s="4">
        <f t="shared" si="237"/>
        <v>16.38325</v>
      </c>
      <c r="O1364" s="4">
        <v>2.1349999999999998</v>
      </c>
      <c r="P1364" s="4">
        <f t="shared" si="238"/>
        <v>1.43045</v>
      </c>
      <c r="Q1364" s="4">
        <v>2.2000000000000002</v>
      </c>
      <c r="R1364" s="4">
        <f t="shared" si="239"/>
        <v>1.47105</v>
      </c>
      <c r="S1364" s="4">
        <v>7.0000000000000007E-2</v>
      </c>
      <c r="T1364" s="4">
        <f t="shared" si="240"/>
        <v>4.0600000000000004E-2</v>
      </c>
      <c r="U1364" s="4">
        <v>15.5625</v>
      </c>
      <c r="V1364" s="4">
        <f t="shared" si="241"/>
        <v>20.231249999999999</v>
      </c>
      <c r="W1364" s="4">
        <v>15.427297106742774</v>
      </c>
      <c r="X1364" s="4">
        <v>16.125</v>
      </c>
      <c r="Y1364" s="4">
        <v>88.474999999999994</v>
      </c>
      <c r="Z1364" s="4">
        <v>2.9125000000000001</v>
      </c>
      <c r="AA1364" s="4">
        <v>81.924999999999997</v>
      </c>
      <c r="AB1364" s="4">
        <v>0.5625</v>
      </c>
      <c r="AC1364" s="3"/>
    </row>
    <row r="1365" spans="1:29">
      <c r="A1365" s="15">
        <v>40235.541666666664</v>
      </c>
      <c r="B1365" s="4">
        <v>0.17249999999999999</v>
      </c>
      <c r="C1365" s="4">
        <f t="shared" si="231"/>
        <v>0.20009999999999997</v>
      </c>
      <c r="D1365" s="4">
        <v>62.662500000000001</v>
      </c>
      <c r="E1365" s="4">
        <f t="shared" si="232"/>
        <v>119.68537499999999</v>
      </c>
      <c r="F1365" s="4">
        <v>90.902500000000003</v>
      </c>
      <c r="G1365" s="4">
        <f t="shared" si="233"/>
        <v>173.62377499999999</v>
      </c>
      <c r="H1365" s="4">
        <f t="shared" si="234"/>
        <v>53.938400000000001</v>
      </c>
      <c r="I1365" s="4">
        <v>16.010000000000002</v>
      </c>
      <c r="J1365" s="16">
        <f t="shared" si="235"/>
        <v>32.020000000000003</v>
      </c>
      <c r="K1365" s="4">
        <v>6.9024999999999999</v>
      </c>
      <c r="L1365" s="4">
        <f t="shared" si="236"/>
        <v>18.36065</v>
      </c>
      <c r="M1365" s="4">
        <v>9.5024999999999995</v>
      </c>
      <c r="N1365" s="4">
        <f t="shared" si="237"/>
        <v>13.493549999999999</v>
      </c>
      <c r="O1365" s="4">
        <v>2.1225000000000001</v>
      </c>
      <c r="P1365" s="4">
        <f t="shared" si="238"/>
        <v>1.4220750000000002</v>
      </c>
      <c r="Q1365" s="4">
        <v>2.1850000000000001</v>
      </c>
      <c r="R1365" s="4">
        <f t="shared" si="239"/>
        <v>1.4597750000000003</v>
      </c>
      <c r="S1365" s="4">
        <v>6.5000000000000002E-2</v>
      </c>
      <c r="T1365" s="4">
        <f t="shared" si="240"/>
        <v>3.7699999999999997E-2</v>
      </c>
      <c r="U1365" s="4">
        <v>16.25</v>
      </c>
      <c r="V1365" s="4">
        <f t="shared" si="241"/>
        <v>21.125</v>
      </c>
      <c r="W1365" s="4">
        <v>14.39085328579128</v>
      </c>
      <c r="X1365" s="4">
        <v>22.375</v>
      </c>
      <c r="Y1365" s="4">
        <v>88.224999999999994</v>
      </c>
      <c r="Z1365" s="4">
        <v>2.75</v>
      </c>
      <c r="AA1365" s="4">
        <v>81.400000000000006</v>
      </c>
      <c r="AB1365" s="4">
        <v>0.78500000000000003</v>
      </c>
      <c r="AC1365" s="3"/>
    </row>
    <row r="1366" spans="1:29">
      <c r="A1366" s="15">
        <v>40235.583333333336</v>
      </c>
      <c r="B1366" s="4">
        <v>0.2</v>
      </c>
      <c r="C1366" s="4">
        <f t="shared" si="231"/>
        <v>0.23199999999999998</v>
      </c>
      <c r="D1366" s="4">
        <v>68.992500000000007</v>
      </c>
      <c r="E1366" s="4">
        <f t="shared" si="232"/>
        <v>131.77567500000001</v>
      </c>
      <c r="F1366" s="4">
        <v>103.0575</v>
      </c>
      <c r="G1366" s="4">
        <f t="shared" si="233"/>
        <v>196.83982499999999</v>
      </c>
      <c r="H1366" s="4">
        <f t="shared" si="234"/>
        <v>65.064149999999984</v>
      </c>
      <c r="I1366" s="4">
        <v>13.557499999999999</v>
      </c>
      <c r="J1366" s="16">
        <f t="shared" si="235"/>
        <v>27.114999999999998</v>
      </c>
      <c r="K1366" s="4">
        <v>6.6475</v>
      </c>
      <c r="L1366" s="4">
        <f t="shared" si="236"/>
        <v>17.68235</v>
      </c>
      <c r="M1366" s="4">
        <v>10.182499999999999</v>
      </c>
      <c r="N1366" s="4">
        <f t="shared" si="237"/>
        <v>14.459149999999998</v>
      </c>
      <c r="O1366" s="4">
        <v>2.1150000000000002</v>
      </c>
      <c r="P1366" s="4">
        <f t="shared" si="238"/>
        <v>1.4170500000000001</v>
      </c>
      <c r="Q1366" s="4">
        <v>2.1800000000000002</v>
      </c>
      <c r="R1366" s="4">
        <f t="shared" si="239"/>
        <v>1.4547500000000002</v>
      </c>
      <c r="S1366" s="4">
        <v>6.5000000000000002E-2</v>
      </c>
      <c r="T1366" s="4">
        <f t="shared" si="240"/>
        <v>3.7699999999999997E-2</v>
      </c>
      <c r="U1366" s="4">
        <v>13.3125</v>
      </c>
      <c r="V1366" s="4">
        <f t="shared" si="241"/>
        <v>17.306250000000002</v>
      </c>
      <c r="W1366" s="4">
        <v>11.338304525650059</v>
      </c>
      <c r="X1366" s="4">
        <v>13.75</v>
      </c>
      <c r="Y1366" s="4">
        <v>87.625</v>
      </c>
      <c r="Z1366" s="4">
        <v>2.85</v>
      </c>
      <c r="AA1366" s="4">
        <v>82.375</v>
      </c>
      <c r="AB1366" s="4">
        <v>0.60750000000000004</v>
      </c>
      <c r="AC1366" s="3"/>
    </row>
    <row r="1367" spans="1:29">
      <c r="A1367" s="15">
        <v>40235.625</v>
      </c>
      <c r="B1367" s="4">
        <v>0.28249999999999997</v>
      </c>
      <c r="C1367" s="4">
        <f t="shared" si="231"/>
        <v>0.32769999999999994</v>
      </c>
      <c r="D1367" s="4">
        <v>88.3</v>
      </c>
      <c r="E1367" s="4">
        <f t="shared" si="232"/>
        <v>168.65299999999999</v>
      </c>
      <c r="F1367" s="4">
        <v>128.1825</v>
      </c>
      <c r="G1367" s="4">
        <f t="shared" si="233"/>
        <v>244.828575</v>
      </c>
      <c r="H1367" s="4">
        <f t="shared" si="234"/>
        <v>76.175575000000009</v>
      </c>
      <c r="I1367" s="4">
        <v>10.31</v>
      </c>
      <c r="J1367" s="16">
        <f t="shared" si="235"/>
        <v>20.62</v>
      </c>
      <c r="K1367" s="4">
        <v>7.53</v>
      </c>
      <c r="L1367" s="4">
        <f t="shared" si="236"/>
        <v>20.029800000000002</v>
      </c>
      <c r="M1367" s="4">
        <v>11.4025</v>
      </c>
      <c r="N1367" s="4">
        <f t="shared" si="237"/>
        <v>16.191549999999999</v>
      </c>
      <c r="O1367" s="4">
        <v>2.1150000000000002</v>
      </c>
      <c r="P1367" s="4">
        <f t="shared" si="238"/>
        <v>1.4170500000000001</v>
      </c>
      <c r="Q1367" s="4">
        <v>2.19</v>
      </c>
      <c r="R1367" s="4">
        <f t="shared" si="239"/>
        <v>1.4605500000000002</v>
      </c>
      <c r="S1367" s="4">
        <v>7.4999999999999997E-2</v>
      </c>
      <c r="T1367" s="4">
        <f t="shared" si="240"/>
        <v>4.3499999999999997E-2</v>
      </c>
      <c r="U1367" s="4">
        <v>15.1875</v>
      </c>
      <c r="V1367" s="4">
        <f t="shared" si="241"/>
        <v>19.743750000000002</v>
      </c>
      <c r="W1367" s="4">
        <v>12.857532425403619</v>
      </c>
      <c r="X1367" s="4">
        <v>14.75</v>
      </c>
      <c r="Y1367" s="4">
        <v>87.424999999999997</v>
      </c>
      <c r="Z1367" s="4">
        <v>2.875</v>
      </c>
      <c r="AA1367" s="4">
        <v>90.575000000000003</v>
      </c>
      <c r="AB1367" s="4">
        <v>0.22</v>
      </c>
      <c r="AC1367" s="3"/>
    </row>
    <row r="1368" spans="1:29">
      <c r="A1368" s="15">
        <v>40235.666666666664</v>
      </c>
      <c r="B1368" s="4">
        <v>0.3725</v>
      </c>
      <c r="C1368" s="4">
        <f t="shared" si="231"/>
        <v>0.43209999999999998</v>
      </c>
      <c r="D1368" s="4">
        <v>115.435</v>
      </c>
      <c r="E1368" s="4">
        <f t="shared" si="232"/>
        <v>220.48085</v>
      </c>
      <c r="F1368" s="4">
        <v>157.3475</v>
      </c>
      <c r="G1368" s="4">
        <f t="shared" si="233"/>
        <v>300.533725</v>
      </c>
      <c r="H1368" s="4">
        <f t="shared" si="234"/>
        <v>80.052875</v>
      </c>
      <c r="I1368" s="4">
        <v>8.1475000000000009</v>
      </c>
      <c r="J1368" s="16">
        <f t="shared" si="235"/>
        <v>16.295000000000002</v>
      </c>
      <c r="K1368" s="4">
        <v>8.1549999999999994</v>
      </c>
      <c r="L1368" s="4">
        <f t="shared" si="236"/>
        <v>21.692299999999999</v>
      </c>
      <c r="M1368" s="4">
        <v>13.17</v>
      </c>
      <c r="N1368" s="4">
        <f t="shared" si="237"/>
        <v>18.7014</v>
      </c>
      <c r="O1368" s="4">
        <v>2.11</v>
      </c>
      <c r="P1368" s="4">
        <f t="shared" si="238"/>
        <v>1.4137</v>
      </c>
      <c r="Q1368" s="4">
        <v>2.2000000000000002</v>
      </c>
      <c r="R1368" s="4">
        <f t="shared" si="239"/>
        <v>1.4659</v>
      </c>
      <c r="S1368" s="4">
        <v>0.09</v>
      </c>
      <c r="T1368" s="4">
        <f t="shared" si="240"/>
        <v>5.2199999999999996E-2</v>
      </c>
      <c r="U1368" s="4">
        <v>16.6875</v>
      </c>
      <c r="V1368" s="4">
        <f t="shared" si="241"/>
        <v>21.693750000000001</v>
      </c>
      <c r="W1368" s="4">
        <v>14.469931432525543</v>
      </c>
      <c r="X1368" s="4">
        <v>16.8125</v>
      </c>
      <c r="Y1368" s="4">
        <v>87.625</v>
      </c>
      <c r="Z1368" s="4">
        <v>3.0750000000000002</v>
      </c>
      <c r="AA1368" s="4">
        <v>83.625</v>
      </c>
      <c r="AB1368" s="4">
        <v>0.16250000000000001</v>
      </c>
      <c r="AC1368" s="3"/>
    </row>
    <row r="1369" spans="1:29">
      <c r="A1369" s="15">
        <v>40235.708333333336</v>
      </c>
      <c r="B1369" s="4">
        <v>0.45</v>
      </c>
      <c r="C1369" s="4">
        <f t="shared" si="231"/>
        <v>0.52200000000000002</v>
      </c>
      <c r="D1369" s="4">
        <v>140.75</v>
      </c>
      <c r="E1369" s="4">
        <f t="shared" si="232"/>
        <v>268.83249999999998</v>
      </c>
      <c r="F1369" s="4">
        <v>183.04</v>
      </c>
      <c r="G1369" s="4">
        <f t="shared" si="233"/>
        <v>349.60639999999995</v>
      </c>
      <c r="H1369" s="4">
        <f t="shared" si="234"/>
        <v>80.773899999999969</v>
      </c>
      <c r="I1369" s="4">
        <v>5.1174999999999997</v>
      </c>
      <c r="J1369" s="16">
        <f t="shared" si="235"/>
        <v>10.234999999999999</v>
      </c>
      <c r="K1369" s="4">
        <v>9.7874999999999996</v>
      </c>
      <c r="L1369" s="4">
        <f t="shared" si="236"/>
        <v>26.034749999999999</v>
      </c>
      <c r="M1369" s="4">
        <v>15.202500000000001</v>
      </c>
      <c r="N1369" s="4">
        <f t="shared" si="237"/>
        <v>21.58755</v>
      </c>
      <c r="O1369" s="4">
        <v>2.13</v>
      </c>
      <c r="P1369" s="4">
        <f t="shared" si="238"/>
        <v>1.4271</v>
      </c>
      <c r="Q1369" s="4">
        <v>2.2374999999999998</v>
      </c>
      <c r="R1369" s="4">
        <f t="shared" si="239"/>
        <v>1.488</v>
      </c>
      <c r="S1369" s="4">
        <v>0.105</v>
      </c>
      <c r="T1369" s="4">
        <f t="shared" si="240"/>
        <v>6.0899999999999996E-2</v>
      </c>
      <c r="U1369" s="4">
        <v>21.5625</v>
      </c>
      <c r="V1369" s="4">
        <f t="shared" si="241"/>
        <v>28.03125</v>
      </c>
      <c r="W1369" s="4">
        <v>18.566004455161835</v>
      </c>
      <c r="X1369" s="4">
        <v>20.75</v>
      </c>
      <c r="Y1369" s="4">
        <v>87.7</v>
      </c>
      <c r="Z1369" s="4">
        <v>3.3250000000000002</v>
      </c>
      <c r="AA1369" s="4">
        <v>82.15</v>
      </c>
      <c r="AB1369" s="4">
        <v>8.7499999999999994E-2</v>
      </c>
      <c r="AC1369" s="3"/>
    </row>
    <row r="1370" spans="1:29">
      <c r="A1370" s="15">
        <v>40235.75</v>
      </c>
      <c r="B1370" s="4">
        <v>0.38</v>
      </c>
      <c r="C1370" s="4">
        <f t="shared" si="231"/>
        <v>0.44079999999999997</v>
      </c>
      <c r="D1370" s="4">
        <v>89.03</v>
      </c>
      <c r="E1370" s="4">
        <f t="shared" si="232"/>
        <v>170.04730000000001</v>
      </c>
      <c r="F1370" s="4">
        <v>132.22</v>
      </c>
      <c r="G1370" s="4">
        <f t="shared" si="233"/>
        <v>252.5402</v>
      </c>
      <c r="H1370" s="4">
        <f t="shared" si="234"/>
        <v>82.492899999999992</v>
      </c>
      <c r="I1370" s="4">
        <v>3.6775000000000002</v>
      </c>
      <c r="J1370" s="16">
        <f t="shared" si="235"/>
        <v>7.3550000000000004</v>
      </c>
      <c r="K1370" s="4">
        <v>9.0299999999999994</v>
      </c>
      <c r="L1370" s="4">
        <f t="shared" si="236"/>
        <v>24.0198</v>
      </c>
      <c r="M1370" s="4">
        <v>13.71</v>
      </c>
      <c r="N1370" s="4">
        <f t="shared" si="237"/>
        <v>19.4682</v>
      </c>
      <c r="O1370" s="4">
        <v>2.17</v>
      </c>
      <c r="P1370" s="4">
        <f t="shared" si="238"/>
        <v>1.4539</v>
      </c>
      <c r="Q1370" s="4">
        <v>2.27</v>
      </c>
      <c r="R1370" s="4">
        <f t="shared" si="239"/>
        <v>1.5119</v>
      </c>
      <c r="S1370" s="4">
        <v>0.1</v>
      </c>
      <c r="T1370" s="4">
        <f t="shared" si="240"/>
        <v>5.7999999999999996E-2</v>
      </c>
      <c r="U1370" s="4">
        <v>18.0625</v>
      </c>
      <c r="V1370" s="4">
        <f t="shared" si="241"/>
        <v>23.481249999999999</v>
      </c>
      <c r="W1370" s="4">
        <v>16.348685400136777</v>
      </c>
      <c r="X1370" s="4">
        <v>17.8125</v>
      </c>
      <c r="Y1370" s="4">
        <v>87.424999999999997</v>
      </c>
      <c r="Z1370" s="4">
        <v>3.3374999999999999</v>
      </c>
      <c r="AA1370" s="4">
        <v>78.95</v>
      </c>
      <c r="AB1370" s="4">
        <v>0.08</v>
      </c>
      <c r="AC1370" s="3"/>
    </row>
    <row r="1371" spans="1:29">
      <c r="A1371" s="15">
        <v>40235.791666666664</v>
      </c>
      <c r="B1371" s="4">
        <v>0.39250000000000002</v>
      </c>
      <c r="C1371" s="4">
        <f t="shared" si="231"/>
        <v>0.45529999999999998</v>
      </c>
      <c r="D1371" s="4">
        <v>79.400000000000006</v>
      </c>
      <c r="E1371" s="4">
        <f t="shared" si="232"/>
        <v>151.654</v>
      </c>
      <c r="F1371" s="4">
        <v>121.61</v>
      </c>
      <c r="G1371" s="4">
        <f t="shared" si="233"/>
        <v>232.27509999999998</v>
      </c>
      <c r="H1371" s="4">
        <f t="shared" si="234"/>
        <v>80.621099999999984</v>
      </c>
      <c r="I1371" s="4">
        <v>2.2349999999999999</v>
      </c>
      <c r="J1371" s="16">
        <f t="shared" si="235"/>
        <v>4.47</v>
      </c>
      <c r="K1371" s="4">
        <v>7.4</v>
      </c>
      <c r="L1371" s="4">
        <f t="shared" si="236"/>
        <v>19.684000000000001</v>
      </c>
      <c r="M1371" s="4">
        <v>11.81</v>
      </c>
      <c r="N1371" s="4">
        <f t="shared" si="237"/>
        <v>16.770199999999999</v>
      </c>
      <c r="O1371" s="4">
        <v>2.23</v>
      </c>
      <c r="P1371" s="4">
        <f t="shared" si="238"/>
        <v>1.4941</v>
      </c>
      <c r="Q1371" s="4">
        <v>2.34</v>
      </c>
      <c r="R1371" s="4">
        <f t="shared" si="239"/>
        <v>1.5579000000000001</v>
      </c>
      <c r="S1371" s="4">
        <v>0.11</v>
      </c>
      <c r="T1371" s="4">
        <f t="shared" si="240"/>
        <v>6.3799999999999996E-2</v>
      </c>
      <c r="U1371" s="4">
        <v>15.75</v>
      </c>
      <c r="V1371" s="4">
        <f t="shared" si="241"/>
        <v>20.475000000000001</v>
      </c>
      <c r="W1371" s="4">
        <v>14.342964318205373</v>
      </c>
      <c r="X1371" s="4">
        <v>15.6875</v>
      </c>
      <c r="Y1371" s="4">
        <v>87.575000000000003</v>
      </c>
      <c r="Z1371" s="4">
        <v>3.2124999999999999</v>
      </c>
      <c r="AA1371" s="4">
        <v>61.274999999999999</v>
      </c>
      <c r="AB1371" s="4">
        <v>0.08</v>
      </c>
      <c r="AC1371" s="3"/>
    </row>
    <row r="1372" spans="1:29">
      <c r="A1372" s="15">
        <v>40235.833333333336</v>
      </c>
      <c r="B1372" s="4">
        <v>0.41</v>
      </c>
      <c r="C1372" s="4">
        <f t="shared" si="231"/>
        <v>0.47559999999999991</v>
      </c>
      <c r="D1372" s="4">
        <v>66.762500000000003</v>
      </c>
      <c r="E1372" s="4">
        <f t="shared" si="232"/>
        <v>127.516375</v>
      </c>
      <c r="F1372" s="4">
        <v>106.5175</v>
      </c>
      <c r="G1372" s="4">
        <f t="shared" si="233"/>
        <v>203.44842499999999</v>
      </c>
      <c r="H1372" s="4">
        <f t="shared" si="234"/>
        <v>75.93204999999999</v>
      </c>
      <c r="I1372" s="4">
        <v>2.3050000000000002</v>
      </c>
      <c r="J1372" s="16">
        <f t="shared" si="235"/>
        <v>4.6100000000000003</v>
      </c>
      <c r="K1372" s="4">
        <v>7.5274999999999999</v>
      </c>
      <c r="L1372" s="4">
        <f t="shared" si="236"/>
        <v>20.023150000000001</v>
      </c>
      <c r="M1372" s="4">
        <v>11.805</v>
      </c>
      <c r="N1372" s="4">
        <f t="shared" si="237"/>
        <v>16.763099999999998</v>
      </c>
      <c r="O1372" s="4">
        <v>2.2450000000000001</v>
      </c>
      <c r="P1372" s="4">
        <f t="shared" si="238"/>
        <v>1.5041500000000001</v>
      </c>
      <c r="Q1372" s="4">
        <v>2.375</v>
      </c>
      <c r="R1372" s="4">
        <f t="shared" si="239"/>
        <v>1.57955</v>
      </c>
      <c r="S1372" s="4">
        <v>0.13</v>
      </c>
      <c r="T1372" s="4">
        <f t="shared" si="240"/>
        <v>7.5399999999999995E-2</v>
      </c>
      <c r="U1372" s="4">
        <v>17.125</v>
      </c>
      <c r="V1372" s="4">
        <f t="shared" si="241"/>
        <v>22.262499999999999</v>
      </c>
      <c r="W1372" s="4">
        <v>16.834775988418045</v>
      </c>
      <c r="X1372" s="4">
        <v>17.3125</v>
      </c>
      <c r="Y1372" s="4">
        <v>87.875</v>
      </c>
      <c r="Z1372" s="4">
        <v>3.0874999999999999</v>
      </c>
      <c r="AA1372" s="4">
        <v>105.875</v>
      </c>
      <c r="AB1372" s="4">
        <v>0.08</v>
      </c>
      <c r="AC1372" s="3"/>
    </row>
    <row r="1373" spans="1:29">
      <c r="A1373" s="15">
        <v>40235.875</v>
      </c>
      <c r="B1373" s="4">
        <v>0.43</v>
      </c>
      <c r="C1373" s="4">
        <f t="shared" si="231"/>
        <v>0.49879999999999997</v>
      </c>
      <c r="D1373" s="4">
        <v>61.284999999999997</v>
      </c>
      <c r="E1373" s="4">
        <f t="shared" si="232"/>
        <v>117.05434999999999</v>
      </c>
      <c r="F1373" s="4">
        <v>98.67</v>
      </c>
      <c r="G1373" s="4">
        <f t="shared" si="233"/>
        <v>188.4597</v>
      </c>
      <c r="H1373" s="4">
        <f t="shared" si="234"/>
        <v>71.405350000000013</v>
      </c>
      <c r="I1373" s="4">
        <v>1.5125</v>
      </c>
      <c r="J1373" s="16">
        <f t="shared" si="235"/>
        <v>3.0249999999999999</v>
      </c>
      <c r="K1373" s="4">
        <v>6.77</v>
      </c>
      <c r="L1373" s="4">
        <f t="shared" si="236"/>
        <v>18.008199999999999</v>
      </c>
      <c r="M1373" s="4">
        <v>11.13</v>
      </c>
      <c r="N1373" s="4">
        <f t="shared" si="237"/>
        <v>15.804600000000001</v>
      </c>
      <c r="O1373" s="4">
        <v>2.3325</v>
      </c>
      <c r="P1373" s="4">
        <f t="shared" si="238"/>
        <v>1.562775</v>
      </c>
      <c r="Q1373" s="4">
        <v>2.4849999999999999</v>
      </c>
      <c r="R1373" s="4">
        <f t="shared" si="239"/>
        <v>1.649775</v>
      </c>
      <c r="S1373" s="4">
        <v>0.15</v>
      </c>
      <c r="T1373" s="4">
        <f t="shared" si="240"/>
        <v>8.6999999999999994E-2</v>
      </c>
      <c r="U1373" s="4">
        <v>16.625</v>
      </c>
      <c r="V1373" s="4">
        <f t="shared" si="241"/>
        <v>21.612500000000001</v>
      </c>
      <c r="W1373" s="4">
        <v>16.248011888049376</v>
      </c>
      <c r="X1373" s="4">
        <v>16.5625</v>
      </c>
      <c r="Y1373" s="4">
        <v>88.1</v>
      </c>
      <c r="Z1373" s="4">
        <v>2.9249999999999998</v>
      </c>
      <c r="AA1373" s="4">
        <v>197.97499999999999</v>
      </c>
      <c r="AB1373" s="4">
        <v>0.08</v>
      </c>
      <c r="AC1373" s="3"/>
    </row>
    <row r="1374" spans="1:29">
      <c r="A1374" s="15">
        <v>40235.916666666664</v>
      </c>
      <c r="B1374" s="4">
        <v>0.41749999999999998</v>
      </c>
      <c r="C1374" s="4">
        <f t="shared" si="231"/>
        <v>0.48429999999999995</v>
      </c>
      <c r="D1374" s="4">
        <v>38.3125</v>
      </c>
      <c r="E1374" s="4">
        <f t="shared" si="232"/>
        <v>73.176874999999995</v>
      </c>
      <c r="F1374" s="4">
        <v>76.6875</v>
      </c>
      <c r="G1374" s="4">
        <f t="shared" si="233"/>
        <v>146.47312499999998</v>
      </c>
      <c r="H1374" s="4">
        <f t="shared" si="234"/>
        <v>73.296249999999986</v>
      </c>
      <c r="I1374" s="4">
        <v>1.2949999999999999</v>
      </c>
      <c r="J1374" s="16">
        <f t="shared" si="235"/>
        <v>2.59</v>
      </c>
      <c r="K1374" s="4">
        <v>6.77</v>
      </c>
      <c r="L1374" s="4">
        <f t="shared" si="236"/>
        <v>18.008199999999999</v>
      </c>
      <c r="M1374" s="4">
        <v>10.455</v>
      </c>
      <c r="N1374" s="4">
        <f t="shared" si="237"/>
        <v>14.8461</v>
      </c>
      <c r="O1374" s="4">
        <v>2.4649999999999999</v>
      </c>
      <c r="P1374" s="4">
        <f t="shared" si="238"/>
        <v>1.6515500000000001</v>
      </c>
      <c r="Q1374" s="4">
        <v>2.6850000000000001</v>
      </c>
      <c r="R1374" s="4">
        <f t="shared" si="239"/>
        <v>1.7762500000000001</v>
      </c>
      <c r="S1374" s="4">
        <v>0.215</v>
      </c>
      <c r="T1374" s="4">
        <f t="shared" si="240"/>
        <v>0.12469999999999999</v>
      </c>
      <c r="U1374" s="4">
        <v>13.25</v>
      </c>
      <c r="V1374" s="4">
        <f t="shared" si="241"/>
        <v>17.225000000000001</v>
      </c>
      <c r="W1374" s="4">
        <v>14.43234887285422</v>
      </c>
      <c r="X1374" s="4">
        <v>12.8125</v>
      </c>
      <c r="Y1374" s="4">
        <v>88.35</v>
      </c>
      <c r="Z1374" s="4">
        <v>2.9249999999999998</v>
      </c>
      <c r="AA1374" s="4">
        <v>166.72499999999999</v>
      </c>
      <c r="AB1374" s="4">
        <v>0.08</v>
      </c>
      <c r="AC1374" s="3"/>
    </row>
    <row r="1375" spans="1:29">
      <c r="A1375" s="15">
        <v>40235.958333333336</v>
      </c>
      <c r="B1375" s="4">
        <v>0.41749999999999998</v>
      </c>
      <c r="C1375" s="4">
        <f t="shared" si="231"/>
        <v>0.48429999999999995</v>
      </c>
      <c r="D1375" s="4">
        <v>30.324999999999999</v>
      </c>
      <c r="E1375" s="4">
        <f t="shared" si="232"/>
        <v>57.920749999999998</v>
      </c>
      <c r="F1375" s="4">
        <v>69.215000000000003</v>
      </c>
      <c r="G1375" s="4">
        <f t="shared" si="233"/>
        <v>132.20065</v>
      </c>
      <c r="H1375" s="4">
        <f t="shared" si="234"/>
        <v>74.279899999999998</v>
      </c>
      <c r="I1375" s="4">
        <v>1.2224999999999999</v>
      </c>
      <c r="J1375" s="16">
        <f t="shared" si="235"/>
        <v>2.4449999999999998</v>
      </c>
      <c r="K1375" s="4">
        <v>6.1449999999999996</v>
      </c>
      <c r="L1375" s="4">
        <f t="shared" si="236"/>
        <v>16.345700000000001</v>
      </c>
      <c r="M1375" s="4">
        <v>9.23</v>
      </c>
      <c r="N1375" s="4">
        <f t="shared" si="237"/>
        <v>13.1066</v>
      </c>
      <c r="O1375" s="4">
        <v>2.3774999999999999</v>
      </c>
      <c r="P1375" s="4">
        <f t="shared" si="238"/>
        <v>1.5929250000000001</v>
      </c>
      <c r="Q1375" s="4">
        <v>2.5550000000000002</v>
      </c>
      <c r="R1375" s="4">
        <f t="shared" si="239"/>
        <v>1.695875</v>
      </c>
      <c r="S1375" s="4">
        <v>0.17749999999999999</v>
      </c>
      <c r="T1375" s="4">
        <f t="shared" si="240"/>
        <v>0.10294999999999999</v>
      </c>
      <c r="U1375" s="4">
        <v>12.6875</v>
      </c>
      <c r="V1375" s="4">
        <f t="shared" si="241"/>
        <v>16.493750000000002</v>
      </c>
      <c r="W1375" s="4">
        <v>15.566325986610915</v>
      </c>
      <c r="X1375" s="4">
        <v>12.5</v>
      </c>
      <c r="Y1375" s="4">
        <v>88.7</v>
      </c>
      <c r="Z1375" s="4">
        <v>3.0874999999999999</v>
      </c>
      <c r="AA1375" s="4">
        <v>146.42500000000001</v>
      </c>
      <c r="AB1375" s="4">
        <v>0.08</v>
      </c>
      <c r="AC1375" s="3"/>
    </row>
    <row r="1376" spans="1:29">
      <c r="A1376" s="15">
        <v>40236</v>
      </c>
      <c r="B1376" s="4">
        <v>0.45</v>
      </c>
      <c r="C1376" s="4">
        <f t="shared" si="231"/>
        <v>0.52200000000000002</v>
      </c>
      <c r="D1376" s="4">
        <v>51.162500000000001</v>
      </c>
      <c r="E1376" s="4">
        <f t="shared" si="232"/>
        <v>97.720375000000004</v>
      </c>
      <c r="F1376" s="4">
        <v>88.64</v>
      </c>
      <c r="G1376" s="4">
        <f t="shared" si="233"/>
        <v>169.30240000000001</v>
      </c>
      <c r="H1376" s="4">
        <f t="shared" si="234"/>
        <v>71.582025000000002</v>
      </c>
      <c r="I1376" s="4">
        <v>1.3674999999999999</v>
      </c>
      <c r="J1376" s="16">
        <f t="shared" si="235"/>
        <v>2.7349999999999999</v>
      </c>
      <c r="K1376" s="4">
        <v>6.3949999999999996</v>
      </c>
      <c r="L1376" s="4">
        <f t="shared" si="236"/>
        <v>17.0107</v>
      </c>
      <c r="M1376" s="4">
        <v>10.039999999999999</v>
      </c>
      <c r="N1376" s="4">
        <f t="shared" si="237"/>
        <v>14.256799999999998</v>
      </c>
      <c r="O1376" s="4">
        <v>2.5099999999999998</v>
      </c>
      <c r="P1376" s="4">
        <f t="shared" si="238"/>
        <v>1.6817</v>
      </c>
      <c r="Q1376" s="4">
        <v>2.71</v>
      </c>
      <c r="R1376" s="4">
        <f t="shared" si="239"/>
        <v>1.7976999999999999</v>
      </c>
      <c r="S1376" s="4">
        <v>0.2</v>
      </c>
      <c r="T1376" s="4">
        <f t="shared" si="240"/>
        <v>0.11599999999999999</v>
      </c>
      <c r="U1376" s="4">
        <v>15.9375</v>
      </c>
      <c r="V1376" s="4">
        <f t="shared" si="241"/>
        <v>20.71875</v>
      </c>
      <c r="W1376" s="4">
        <v>17.36282920546779</v>
      </c>
      <c r="X1376" s="4">
        <v>15.4375</v>
      </c>
      <c r="Y1376" s="4">
        <v>88.924999999999997</v>
      </c>
      <c r="Z1376" s="4">
        <v>3.1749999999999998</v>
      </c>
      <c r="AA1376" s="4">
        <v>53.424999999999997</v>
      </c>
      <c r="AB1376" s="4">
        <v>0.08</v>
      </c>
      <c r="AC1376" s="3"/>
    </row>
    <row r="1377" spans="1:29">
      <c r="A1377" s="15">
        <v>40236.041666666664</v>
      </c>
      <c r="B1377" s="4">
        <v>0.47749999999999998</v>
      </c>
      <c r="C1377" s="4">
        <f t="shared" si="231"/>
        <v>0.55389999999999995</v>
      </c>
      <c r="D1377" s="4">
        <v>43.5075</v>
      </c>
      <c r="E1377" s="4">
        <f t="shared" si="232"/>
        <v>83.099324999999993</v>
      </c>
      <c r="F1377" s="4">
        <v>80.709999999999994</v>
      </c>
      <c r="G1377" s="4">
        <f t="shared" si="233"/>
        <v>154.15609999999998</v>
      </c>
      <c r="H1377" s="4">
        <f t="shared" si="234"/>
        <v>71.056774999999988</v>
      </c>
      <c r="I1377" s="4">
        <v>1.73</v>
      </c>
      <c r="J1377" s="16">
        <f t="shared" si="235"/>
        <v>3.46</v>
      </c>
      <c r="K1377" s="4">
        <v>6.8949999999999996</v>
      </c>
      <c r="L1377" s="4">
        <f t="shared" si="236"/>
        <v>18.340699999999998</v>
      </c>
      <c r="M1377" s="4">
        <v>10.585000000000001</v>
      </c>
      <c r="N1377" s="4">
        <f t="shared" si="237"/>
        <v>15.030700000000001</v>
      </c>
      <c r="O1377" s="4">
        <v>2.5474999999999999</v>
      </c>
      <c r="P1377" s="4">
        <f t="shared" si="238"/>
        <v>1.706825</v>
      </c>
      <c r="Q1377" s="4">
        <v>2.7675000000000001</v>
      </c>
      <c r="R1377" s="4">
        <f t="shared" si="239"/>
        <v>1.834425</v>
      </c>
      <c r="S1377" s="4">
        <v>0.22</v>
      </c>
      <c r="T1377" s="4">
        <f t="shared" si="240"/>
        <v>0.12759999999999999</v>
      </c>
      <c r="U1377" s="4">
        <v>15.3125</v>
      </c>
      <c r="V1377" s="4">
        <f t="shared" si="241"/>
        <v>19.90625</v>
      </c>
      <c r="W1377" s="4">
        <v>15.310503993541392</v>
      </c>
      <c r="X1377" s="4">
        <v>14.3125</v>
      </c>
      <c r="Y1377" s="4">
        <v>88.85</v>
      </c>
      <c r="Z1377" s="4">
        <v>3</v>
      </c>
      <c r="AA1377" s="4">
        <v>87.55</v>
      </c>
      <c r="AB1377" s="4">
        <v>0.08</v>
      </c>
      <c r="AC1377" s="3"/>
    </row>
    <row r="1378" spans="1:29">
      <c r="A1378" s="15">
        <v>40236.083333333336</v>
      </c>
      <c r="B1378" s="4">
        <v>0.33250000000000002</v>
      </c>
      <c r="C1378" s="4">
        <f t="shared" si="231"/>
        <v>0.38569999999999999</v>
      </c>
      <c r="D1378" s="4">
        <v>17.0075</v>
      </c>
      <c r="E1378" s="4">
        <f t="shared" si="232"/>
        <v>32.484324999999998</v>
      </c>
      <c r="F1378" s="4">
        <v>51.29</v>
      </c>
      <c r="G1378" s="4">
        <f t="shared" si="233"/>
        <v>97.963899999999995</v>
      </c>
      <c r="H1378" s="4">
        <f t="shared" si="234"/>
        <v>65.479574999999997</v>
      </c>
      <c r="I1378" s="4">
        <v>3.8875000000000002</v>
      </c>
      <c r="J1378" s="16">
        <f t="shared" si="235"/>
        <v>7.7750000000000004</v>
      </c>
      <c r="K1378" s="4">
        <v>5.8949999999999996</v>
      </c>
      <c r="L1378" s="4">
        <f t="shared" si="236"/>
        <v>15.6807</v>
      </c>
      <c r="M1378" s="4">
        <v>8.6875</v>
      </c>
      <c r="N1378" s="4">
        <f t="shared" si="237"/>
        <v>12.33625</v>
      </c>
      <c r="O1378" s="4">
        <v>3.0625</v>
      </c>
      <c r="P1378" s="4">
        <f t="shared" si="238"/>
        <v>2.0518750000000003</v>
      </c>
      <c r="Q1378" s="4">
        <v>3.32</v>
      </c>
      <c r="R1378" s="4">
        <f t="shared" si="239"/>
        <v>2.2012250000000004</v>
      </c>
      <c r="S1378" s="4">
        <v>0.25750000000000001</v>
      </c>
      <c r="T1378" s="4">
        <f t="shared" si="240"/>
        <v>0.14934999999999998</v>
      </c>
      <c r="U1378" s="4">
        <v>10.5625</v>
      </c>
      <c r="V1378" s="4">
        <f t="shared" si="241"/>
        <v>13.731250000000001</v>
      </c>
      <c r="W1378" s="4">
        <v>14.117491409288434</v>
      </c>
      <c r="X1378" s="4">
        <v>11.9375</v>
      </c>
      <c r="Y1378" s="4">
        <v>88.474999999999994</v>
      </c>
      <c r="Z1378" s="4">
        <v>2.2000000000000002</v>
      </c>
      <c r="AA1378" s="4">
        <v>265.07499999999999</v>
      </c>
      <c r="AB1378" s="4">
        <v>0.08</v>
      </c>
      <c r="AC1378" s="3"/>
    </row>
    <row r="1379" spans="1:29">
      <c r="A1379" s="15">
        <v>40236.125</v>
      </c>
      <c r="B1379" s="4">
        <v>0.13</v>
      </c>
      <c r="C1379" s="4">
        <f t="shared" si="231"/>
        <v>0.15079999999999999</v>
      </c>
      <c r="D1379" s="4">
        <v>7.6725000000000003</v>
      </c>
      <c r="E1379" s="4">
        <f t="shared" si="232"/>
        <v>14.654475</v>
      </c>
      <c r="F1379" s="4">
        <v>29.41</v>
      </c>
      <c r="G1379" s="4">
        <f t="shared" si="233"/>
        <v>56.173099999999998</v>
      </c>
      <c r="H1379" s="4">
        <f t="shared" si="234"/>
        <v>41.518625</v>
      </c>
      <c r="I1379" s="4">
        <v>16.77</v>
      </c>
      <c r="J1379" s="16">
        <f t="shared" si="235"/>
        <v>33.54</v>
      </c>
      <c r="K1379" s="4">
        <v>4.3849999999999998</v>
      </c>
      <c r="L1379" s="4">
        <f t="shared" si="236"/>
        <v>11.664099999999999</v>
      </c>
      <c r="M1379" s="4">
        <v>7.6</v>
      </c>
      <c r="N1379" s="4">
        <f t="shared" si="237"/>
        <v>10.792</v>
      </c>
      <c r="O1379" s="4">
        <v>2.3824999999999998</v>
      </c>
      <c r="P1379" s="4">
        <f t="shared" si="238"/>
        <v>1.5962749999999999</v>
      </c>
      <c r="Q1379" s="4">
        <v>2.4950000000000001</v>
      </c>
      <c r="R1379" s="4">
        <f t="shared" si="239"/>
        <v>1.6629749999999999</v>
      </c>
      <c r="S1379" s="4">
        <v>0.115</v>
      </c>
      <c r="T1379" s="4">
        <f t="shared" si="240"/>
        <v>6.6699999999999995E-2</v>
      </c>
      <c r="U1379" s="4">
        <v>9.5</v>
      </c>
      <c r="V1379" s="4">
        <f t="shared" si="241"/>
        <v>12.35</v>
      </c>
      <c r="W1379" s="4">
        <v>11.940443752031957</v>
      </c>
      <c r="X1379" s="4">
        <v>11.8125</v>
      </c>
      <c r="Y1379" s="4">
        <v>88.525000000000006</v>
      </c>
      <c r="Z1379" s="4">
        <v>1.9875</v>
      </c>
      <c r="AA1379" s="4">
        <v>274.52499999999998</v>
      </c>
      <c r="AB1379" s="4">
        <v>0.08</v>
      </c>
      <c r="AC1379" s="3"/>
    </row>
    <row r="1380" spans="1:29">
      <c r="A1380" s="15">
        <v>40236.166666666664</v>
      </c>
      <c r="B1380" s="4">
        <v>0.17499999999999999</v>
      </c>
      <c r="C1380" s="4">
        <f t="shared" si="231"/>
        <v>0.20299999999999999</v>
      </c>
      <c r="D1380" s="4">
        <v>44.372500000000002</v>
      </c>
      <c r="E1380" s="4">
        <f t="shared" si="232"/>
        <v>84.751474999999999</v>
      </c>
      <c r="F1380" s="4">
        <v>75.489999999999995</v>
      </c>
      <c r="G1380" s="4">
        <f t="shared" si="233"/>
        <v>144.18589999999998</v>
      </c>
      <c r="H1380" s="4">
        <f t="shared" si="234"/>
        <v>59.434424999999976</v>
      </c>
      <c r="I1380" s="4">
        <v>1.8</v>
      </c>
      <c r="J1380" s="16">
        <f t="shared" si="235"/>
        <v>3.6</v>
      </c>
      <c r="K1380" s="4">
        <v>4.5125000000000002</v>
      </c>
      <c r="L1380" s="4">
        <f t="shared" si="236"/>
        <v>12.003250000000001</v>
      </c>
      <c r="M1380" s="4">
        <v>7.6</v>
      </c>
      <c r="N1380" s="4">
        <f t="shared" si="237"/>
        <v>10.792</v>
      </c>
      <c r="O1380" s="4">
        <v>2.82</v>
      </c>
      <c r="P1380" s="4">
        <f t="shared" si="238"/>
        <v>1.8894</v>
      </c>
      <c r="Q1380" s="4">
        <v>2.9975000000000001</v>
      </c>
      <c r="R1380" s="4">
        <f t="shared" si="239"/>
        <v>1.9894499999999999</v>
      </c>
      <c r="S1380" s="4">
        <v>0.17249999999999999</v>
      </c>
      <c r="T1380" s="4">
        <f t="shared" si="240"/>
        <v>0.10004999999999999</v>
      </c>
      <c r="U1380" s="4">
        <v>7.6875</v>
      </c>
      <c r="V1380" s="4">
        <f t="shared" si="241"/>
        <v>9.9937500000000004</v>
      </c>
      <c r="W1380" s="4">
        <v>12.681403432879836</v>
      </c>
      <c r="X1380" s="4">
        <v>10.25</v>
      </c>
      <c r="Y1380" s="4">
        <v>88.05</v>
      </c>
      <c r="Z1380" s="4">
        <v>1.1875</v>
      </c>
      <c r="AA1380" s="4">
        <v>221.92500000000001</v>
      </c>
      <c r="AB1380" s="4">
        <v>0.08</v>
      </c>
      <c r="AC1380" s="3"/>
    </row>
    <row r="1381" spans="1:29">
      <c r="A1381" s="15">
        <v>40236.208333333336</v>
      </c>
      <c r="B1381" s="4">
        <v>0.2</v>
      </c>
      <c r="C1381" s="4">
        <f t="shared" si="231"/>
        <v>0.23199999999999998</v>
      </c>
      <c r="D1381" s="4">
        <v>81.262500000000003</v>
      </c>
      <c r="E1381" s="4">
        <f t="shared" si="232"/>
        <v>155.211375</v>
      </c>
      <c r="F1381" s="4">
        <v>110.6225</v>
      </c>
      <c r="G1381" s="4">
        <f t="shared" si="233"/>
        <v>211.28897499999999</v>
      </c>
      <c r="H1381" s="4">
        <f t="shared" si="234"/>
        <v>56.07759999999999</v>
      </c>
      <c r="I1381" s="4">
        <v>1.585</v>
      </c>
      <c r="J1381" s="16">
        <f t="shared" si="235"/>
        <v>3.17</v>
      </c>
      <c r="K1381" s="4">
        <v>6.27</v>
      </c>
      <c r="L1381" s="4">
        <f t="shared" si="236"/>
        <v>16.6782</v>
      </c>
      <c r="M1381" s="4">
        <v>8.9550000000000001</v>
      </c>
      <c r="N1381" s="4">
        <f t="shared" si="237"/>
        <v>12.716099999999999</v>
      </c>
      <c r="O1381" s="4">
        <v>2.7</v>
      </c>
      <c r="P1381" s="4">
        <f t="shared" si="238"/>
        <v>1.8090000000000002</v>
      </c>
      <c r="Q1381" s="4">
        <v>2.8725000000000001</v>
      </c>
      <c r="R1381" s="4">
        <f t="shared" si="239"/>
        <v>1.9090500000000001</v>
      </c>
      <c r="S1381" s="4">
        <v>0.17249999999999999</v>
      </c>
      <c r="T1381" s="4">
        <f t="shared" si="240"/>
        <v>0.10004999999999999</v>
      </c>
      <c r="U1381" s="4">
        <v>11.5</v>
      </c>
      <c r="V1381" s="4">
        <f t="shared" si="241"/>
        <v>14.950000000000001</v>
      </c>
      <c r="W1381" s="4">
        <v>15.355523005529204</v>
      </c>
      <c r="X1381" s="4">
        <v>14.8125</v>
      </c>
      <c r="Y1381" s="4">
        <v>88.174999999999997</v>
      </c>
      <c r="Z1381" s="4">
        <v>1.0375000000000001</v>
      </c>
      <c r="AA1381" s="4">
        <v>200.32499999999999</v>
      </c>
      <c r="AB1381" s="4">
        <v>0.08</v>
      </c>
      <c r="AC1381" s="3"/>
    </row>
    <row r="1382" spans="1:29">
      <c r="A1382" s="15">
        <v>40236.25</v>
      </c>
      <c r="B1382" s="4">
        <v>0.26750000000000002</v>
      </c>
      <c r="C1382" s="4">
        <f t="shared" si="231"/>
        <v>0.31030000000000002</v>
      </c>
      <c r="D1382" s="4">
        <v>158.72</v>
      </c>
      <c r="E1382" s="4">
        <f t="shared" si="232"/>
        <v>303.15519999999998</v>
      </c>
      <c r="F1382" s="4">
        <v>190.035</v>
      </c>
      <c r="G1382" s="4">
        <f t="shared" si="233"/>
        <v>362.96684999999997</v>
      </c>
      <c r="H1382" s="4">
        <f t="shared" si="234"/>
        <v>59.811649999999986</v>
      </c>
      <c r="I1382" s="4">
        <v>1.3674999999999999</v>
      </c>
      <c r="J1382" s="16">
        <f t="shared" si="235"/>
        <v>2.7349999999999999</v>
      </c>
      <c r="K1382" s="4">
        <v>9.5299999999999994</v>
      </c>
      <c r="L1382" s="4">
        <f t="shared" si="236"/>
        <v>25.349799999999998</v>
      </c>
      <c r="M1382" s="4">
        <v>13.5666666666667</v>
      </c>
      <c r="N1382" s="4">
        <f t="shared" si="237"/>
        <v>19.264666666666713</v>
      </c>
      <c r="O1382" s="4">
        <v>2.64</v>
      </c>
      <c r="P1382" s="4">
        <f t="shared" si="238"/>
        <v>1.7688000000000001</v>
      </c>
      <c r="Q1382" s="4">
        <v>2.81</v>
      </c>
      <c r="R1382" s="4">
        <f t="shared" si="239"/>
        <v>1.8712666666666671</v>
      </c>
      <c r="S1382" s="4">
        <v>0.176666666666667</v>
      </c>
      <c r="T1382" s="4">
        <f t="shared" si="240"/>
        <v>0.10246666666666686</v>
      </c>
      <c r="U1382" s="4">
        <v>13.625</v>
      </c>
      <c r="V1382" s="4">
        <f t="shared" si="241"/>
        <v>17.712500000000002</v>
      </c>
      <c r="W1382" s="4">
        <v>16.39992128630653</v>
      </c>
      <c r="X1382" s="4">
        <v>14.125</v>
      </c>
      <c r="Y1382" s="4">
        <v>88.4</v>
      </c>
      <c r="Z1382" s="4">
        <v>1.2166666666666699</v>
      </c>
      <c r="AA1382" s="4">
        <v>207.13333333333301</v>
      </c>
      <c r="AB1382" s="4">
        <v>0.08</v>
      </c>
      <c r="AC1382" s="3"/>
    </row>
    <row r="1383" spans="1:29">
      <c r="A1383" s="15">
        <v>40236.291666666664</v>
      </c>
      <c r="B1383" s="4">
        <v>0.33750000000000002</v>
      </c>
      <c r="C1383" s="4">
        <f t="shared" si="231"/>
        <v>0.39150000000000001</v>
      </c>
      <c r="D1383" s="4">
        <v>152.75</v>
      </c>
      <c r="E1383" s="4">
        <f t="shared" si="232"/>
        <v>291.7525</v>
      </c>
      <c r="F1383" s="4">
        <v>189.67250000000001</v>
      </c>
      <c r="G1383" s="4">
        <f t="shared" si="233"/>
        <v>362.274475</v>
      </c>
      <c r="H1383" s="4">
        <f t="shared" si="234"/>
        <v>70.521974999999998</v>
      </c>
      <c r="I1383" s="4">
        <v>1.2224999999999999</v>
      </c>
      <c r="J1383" s="16">
        <f t="shared" si="235"/>
        <v>2.4449999999999998</v>
      </c>
      <c r="K1383" s="4">
        <v>10.78</v>
      </c>
      <c r="L1383" s="4">
        <f t="shared" si="236"/>
        <v>28.674800000000001</v>
      </c>
      <c r="M1383" s="4">
        <v>15.335000000000001</v>
      </c>
      <c r="N1383" s="4">
        <f t="shared" si="237"/>
        <v>21.775700000000001</v>
      </c>
      <c r="O1383" s="4">
        <v>2.625</v>
      </c>
      <c r="P1383" s="4">
        <f t="shared" si="238"/>
        <v>1.75875</v>
      </c>
      <c r="Q1383" s="4">
        <v>2.7925</v>
      </c>
      <c r="R1383" s="4">
        <f t="shared" si="239"/>
        <v>1.8559000000000001</v>
      </c>
      <c r="S1383" s="4">
        <v>0.16750000000000001</v>
      </c>
      <c r="T1383" s="4">
        <f t="shared" si="240"/>
        <v>9.715E-2</v>
      </c>
      <c r="U1383" s="4">
        <v>17.8125</v>
      </c>
      <c r="V1383" s="4">
        <f t="shared" si="241"/>
        <v>23.15625</v>
      </c>
      <c r="W1383" s="4">
        <v>18.956047556321014</v>
      </c>
      <c r="X1383" s="4">
        <v>15.8125</v>
      </c>
      <c r="Y1383" s="4">
        <v>88.674999999999997</v>
      </c>
      <c r="Z1383" s="4">
        <v>1.5249999999999999</v>
      </c>
      <c r="AA1383" s="4">
        <v>181.625</v>
      </c>
      <c r="AB1383" s="4">
        <v>0.08</v>
      </c>
      <c r="AC1383" s="3"/>
    </row>
    <row r="1384" spans="1:29">
      <c r="A1384" s="15">
        <v>40236.333333333336</v>
      </c>
      <c r="B1384" s="4">
        <v>0.30499999999999999</v>
      </c>
      <c r="C1384" s="4">
        <f t="shared" si="231"/>
        <v>0.35379999999999995</v>
      </c>
      <c r="D1384" s="4">
        <v>99.355000000000004</v>
      </c>
      <c r="E1384" s="4">
        <f t="shared" si="232"/>
        <v>189.76804999999999</v>
      </c>
      <c r="F1384" s="4">
        <v>137.185</v>
      </c>
      <c r="G1384" s="4">
        <f t="shared" si="233"/>
        <v>262.02334999999999</v>
      </c>
      <c r="H1384" s="4">
        <f t="shared" si="234"/>
        <v>72.255300000000005</v>
      </c>
      <c r="I1384" s="4">
        <v>2.2275</v>
      </c>
      <c r="J1384" s="16">
        <f t="shared" si="235"/>
        <v>4.4550000000000001</v>
      </c>
      <c r="K1384" s="4">
        <v>9.0274999999999999</v>
      </c>
      <c r="L1384" s="4">
        <f t="shared" si="236"/>
        <v>24.01315</v>
      </c>
      <c r="M1384" s="4">
        <v>13.705</v>
      </c>
      <c r="N1384" s="4">
        <f t="shared" si="237"/>
        <v>19.461099999999998</v>
      </c>
      <c r="O1384" s="4">
        <v>2.415</v>
      </c>
      <c r="P1384" s="4">
        <f t="shared" si="238"/>
        <v>1.6180500000000002</v>
      </c>
      <c r="Q1384" s="4">
        <v>2.5550000000000002</v>
      </c>
      <c r="R1384" s="4">
        <f t="shared" si="239"/>
        <v>1.6963500000000002</v>
      </c>
      <c r="S1384" s="4">
        <v>0.13500000000000001</v>
      </c>
      <c r="T1384" s="4">
        <f t="shared" si="240"/>
        <v>7.8299999999999995E-2</v>
      </c>
      <c r="U1384" s="4">
        <v>19.6875</v>
      </c>
      <c r="V1384" s="4">
        <f t="shared" si="241"/>
        <v>25.59375</v>
      </c>
      <c r="W1384" s="4">
        <v>20.955751580580497</v>
      </c>
      <c r="X1384" s="4">
        <v>18.5</v>
      </c>
      <c r="Y1384" s="4">
        <v>89.025000000000006</v>
      </c>
      <c r="Z1384" s="4">
        <v>2.0625</v>
      </c>
      <c r="AA1384" s="4">
        <v>195.92500000000001</v>
      </c>
      <c r="AB1384" s="4">
        <v>0.08</v>
      </c>
      <c r="AC1384" s="3"/>
    </row>
    <row r="1385" spans="1:29">
      <c r="A1385" s="15">
        <v>40236.375</v>
      </c>
      <c r="B1385" s="4">
        <v>0.33</v>
      </c>
      <c r="C1385" s="4">
        <f t="shared" si="231"/>
        <v>0.38279999999999997</v>
      </c>
      <c r="D1385" s="4">
        <v>71.150000000000006</v>
      </c>
      <c r="E1385" s="4">
        <f t="shared" si="232"/>
        <v>135.8965</v>
      </c>
      <c r="F1385" s="4">
        <v>108.31</v>
      </c>
      <c r="G1385" s="4">
        <f t="shared" si="233"/>
        <v>206.87209999999999</v>
      </c>
      <c r="H1385" s="4">
        <f t="shared" si="234"/>
        <v>70.975599999999986</v>
      </c>
      <c r="I1385" s="4">
        <v>4.8899999999999997</v>
      </c>
      <c r="J1385" s="16">
        <f t="shared" si="235"/>
        <v>9.7799999999999994</v>
      </c>
      <c r="K1385" s="4">
        <v>8.0250000000000004</v>
      </c>
      <c r="L1385" s="4">
        <f t="shared" si="236"/>
        <v>21.346500000000002</v>
      </c>
      <c r="M1385" s="4">
        <v>12.074999999999999</v>
      </c>
      <c r="N1385" s="4">
        <f t="shared" si="237"/>
        <v>17.1465</v>
      </c>
      <c r="O1385" s="4">
        <v>2.3450000000000002</v>
      </c>
      <c r="P1385" s="4">
        <f t="shared" si="238"/>
        <v>1.5711500000000003</v>
      </c>
      <c r="Q1385" s="4">
        <v>2.4750000000000001</v>
      </c>
      <c r="R1385" s="4">
        <f t="shared" si="239"/>
        <v>1.6465500000000002</v>
      </c>
      <c r="S1385" s="4">
        <v>0.13</v>
      </c>
      <c r="T1385" s="4">
        <f t="shared" si="240"/>
        <v>7.5399999999999995E-2</v>
      </c>
      <c r="U1385" s="4">
        <v>19.4375</v>
      </c>
      <c r="V1385" s="4">
        <f t="shared" si="241"/>
        <v>25.268750000000001</v>
      </c>
      <c r="W1385" s="4">
        <v>21.224921519203544</v>
      </c>
      <c r="X1385" s="4">
        <v>16.1875</v>
      </c>
      <c r="Y1385" s="4">
        <v>89.325000000000003</v>
      </c>
      <c r="Z1385" s="4">
        <v>2.7749999999999999</v>
      </c>
      <c r="AA1385" s="4">
        <v>193.65</v>
      </c>
      <c r="AB1385" s="4">
        <v>0.14499999999999999</v>
      </c>
      <c r="AC1385" s="3"/>
    </row>
    <row r="1386" spans="1:29">
      <c r="A1386" s="15">
        <v>40236.416666666664</v>
      </c>
      <c r="B1386" s="4">
        <v>0.215</v>
      </c>
      <c r="C1386" s="4">
        <f t="shared" si="231"/>
        <v>0.24939999999999998</v>
      </c>
      <c r="D1386" s="4">
        <v>16.375</v>
      </c>
      <c r="E1386" s="4">
        <f t="shared" si="232"/>
        <v>31.276249999999997</v>
      </c>
      <c r="F1386" s="4">
        <v>41.27</v>
      </c>
      <c r="G1386" s="4">
        <f t="shared" si="233"/>
        <v>78.825699999999998</v>
      </c>
      <c r="H1386" s="4">
        <f t="shared" si="234"/>
        <v>47.54945</v>
      </c>
      <c r="I1386" s="4">
        <v>18.697500000000002</v>
      </c>
      <c r="J1386" s="16">
        <f t="shared" si="235"/>
        <v>37.395000000000003</v>
      </c>
      <c r="K1386" s="4">
        <v>5.8949999999999996</v>
      </c>
      <c r="L1386" s="4">
        <f t="shared" si="236"/>
        <v>15.6807</v>
      </c>
      <c r="M1386" s="4">
        <v>8.8175000000000008</v>
      </c>
      <c r="N1386" s="4">
        <f t="shared" si="237"/>
        <v>12.520850000000001</v>
      </c>
      <c r="O1386" s="4">
        <v>2.2850000000000001</v>
      </c>
      <c r="P1386" s="4">
        <f t="shared" si="238"/>
        <v>1.5309500000000003</v>
      </c>
      <c r="Q1386" s="4">
        <v>2.4</v>
      </c>
      <c r="R1386" s="4">
        <f t="shared" si="239"/>
        <v>1.5976500000000002</v>
      </c>
      <c r="S1386" s="4">
        <v>0.115</v>
      </c>
      <c r="T1386" s="4">
        <f t="shared" si="240"/>
        <v>6.6699999999999995E-2</v>
      </c>
      <c r="U1386" s="4">
        <v>9.3125</v>
      </c>
      <c r="V1386" s="4">
        <f t="shared" si="241"/>
        <v>12.106250000000001</v>
      </c>
      <c r="W1386" s="4">
        <v>11.791133178024754</v>
      </c>
      <c r="X1386" s="4">
        <v>7.125</v>
      </c>
      <c r="Y1386" s="4">
        <v>89.2</v>
      </c>
      <c r="Z1386" s="4">
        <v>3.0750000000000002</v>
      </c>
      <c r="AA1386" s="4">
        <v>200.7</v>
      </c>
      <c r="AB1386" s="4">
        <v>0.185</v>
      </c>
      <c r="AC1386" s="3"/>
    </row>
    <row r="1387" spans="1:29">
      <c r="A1387" s="15">
        <v>40236.458333333336</v>
      </c>
      <c r="B1387" s="4">
        <v>0.1875</v>
      </c>
      <c r="C1387" s="4">
        <f t="shared" si="231"/>
        <v>0.21749999999999997</v>
      </c>
      <c r="D1387" s="4">
        <v>10.86</v>
      </c>
      <c r="E1387" s="4">
        <f t="shared" si="232"/>
        <v>20.742599999999999</v>
      </c>
      <c r="F1387" s="4">
        <v>31.072500000000002</v>
      </c>
      <c r="G1387" s="4">
        <f t="shared" si="233"/>
        <v>59.348475000000001</v>
      </c>
      <c r="H1387" s="4">
        <f t="shared" si="234"/>
        <v>38.605874999999997</v>
      </c>
      <c r="I1387" s="4">
        <v>24.085000000000001</v>
      </c>
      <c r="J1387" s="16">
        <f t="shared" si="235"/>
        <v>48.17</v>
      </c>
      <c r="K1387" s="4">
        <v>4.3849999999999998</v>
      </c>
      <c r="L1387" s="4">
        <f t="shared" si="236"/>
        <v>11.664099999999999</v>
      </c>
      <c r="M1387" s="4">
        <v>7.6</v>
      </c>
      <c r="N1387" s="4">
        <f t="shared" si="237"/>
        <v>10.792</v>
      </c>
      <c r="O1387" s="4">
        <v>2.2799999999999998</v>
      </c>
      <c r="P1387" s="4">
        <f t="shared" si="238"/>
        <v>1.5276000000000001</v>
      </c>
      <c r="Q1387" s="4">
        <v>2.38</v>
      </c>
      <c r="R1387" s="4">
        <f t="shared" si="239"/>
        <v>1.5841500000000002</v>
      </c>
      <c r="S1387" s="4">
        <v>9.7500000000000003E-2</v>
      </c>
      <c r="T1387" s="4">
        <f t="shared" si="240"/>
        <v>5.6549999999999996E-2</v>
      </c>
      <c r="U1387" s="4">
        <v>8.0625</v>
      </c>
      <c r="V1387" s="4">
        <f t="shared" si="241"/>
        <v>10.481250000000001</v>
      </c>
      <c r="W1387" s="4" t="s">
        <v>14</v>
      </c>
      <c r="X1387" s="4">
        <v>6.0625</v>
      </c>
      <c r="Y1387" s="4">
        <v>87.924999999999997</v>
      </c>
      <c r="Z1387" s="4">
        <v>3.9874999999999998</v>
      </c>
      <c r="AA1387" s="4">
        <v>196.57499999999999</v>
      </c>
      <c r="AB1387" s="4">
        <v>0.17499999999999999</v>
      </c>
      <c r="AC1387" s="3"/>
    </row>
    <row r="1388" spans="1:29">
      <c r="A1388" s="15">
        <v>40236.5</v>
      </c>
      <c r="B1388" s="4">
        <v>0.20749999999999999</v>
      </c>
      <c r="C1388" s="4">
        <f t="shared" si="231"/>
        <v>0.24069999999999997</v>
      </c>
      <c r="D1388" s="4">
        <v>12.035</v>
      </c>
      <c r="E1388" s="4">
        <f t="shared" si="232"/>
        <v>22.98685</v>
      </c>
      <c r="F1388" s="4">
        <v>34.884999999999998</v>
      </c>
      <c r="G1388" s="4">
        <f t="shared" si="233"/>
        <v>66.630349999999993</v>
      </c>
      <c r="H1388" s="4">
        <f t="shared" si="234"/>
        <v>43.643499999999989</v>
      </c>
      <c r="I1388" s="4">
        <v>21.857500000000002</v>
      </c>
      <c r="J1388" s="16">
        <f t="shared" si="235"/>
        <v>43.715000000000003</v>
      </c>
      <c r="K1388" s="4">
        <v>4.76</v>
      </c>
      <c r="L1388" s="4">
        <f t="shared" si="236"/>
        <v>12.6616</v>
      </c>
      <c r="M1388" s="4">
        <v>7.6</v>
      </c>
      <c r="N1388" s="4">
        <f t="shared" si="237"/>
        <v>10.792</v>
      </c>
      <c r="O1388" s="4">
        <v>2.29</v>
      </c>
      <c r="P1388" s="4">
        <f t="shared" si="238"/>
        <v>1.5343000000000002</v>
      </c>
      <c r="Q1388" s="4">
        <v>2.395</v>
      </c>
      <c r="R1388" s="4">
        <f t="shared" si="239"/>
        <v>1.5952000000000002</v>
      </c>
      <c r="S1388" s="4">
        <v>0.105</v>
      </c>
      <c r="T1388" s="4">
        <f t="shared" si="240"/>
        <v>6.0899999999999996E-2</v>
      </c>
      <c r="U1388" s="4">
        <v>7.5</v>
      </c>
      <c r="V1388" s="4">
        <f t="shared" si="241"/>
        <v>9.75</v>
      </c>
      <c r="W1388" s="4">
        <v>10.900641050671329</v>
      </c>
      <c r="X1388" s="4">
        <v>6.9375</v>
      </c>
      <c r="Y1388" s="4">
        <v>80.55</v>
      </c>
      <c r="Z1388" s="4">
        <v>4.3624999999999998</v>
      </c>
      <c r="AA1388" s="4">
        <v>202.6</v>
      </c>
      <c r="AB1388" s="4">
        <v>0.1525</v>
      </c>
      <c r="AC1388" s="3"/>
    </row>
    <row r="1389" spans="1:29">
      <c r="A1389" s="15">
        <v>40236.541666666664</v>
      </c>
      <c r="B1389" s="4">
        <v>0.23</v>
      </c>
      <c r="C1389" s="4">
        <f t="shared" si="231"/>
        <v>0.26679999999999998</v>
      </c>
      <c r="D1389" s="4">
        <v>10.8675</v>
      </c>
      <c r="E1389" s="4">
        <f t="shared" si="232"/>
        <v>20.756924999999999</v>
      </c>
      <c r="F1389" s="4">
        <v>35.6875</v>
      </c>
      <c r="G1389" s="4">
        <f t="shared" si="233"/>
        <v>68.163124999999994</v>
      </c>
      <c r="H1389" s="4">
        <f t="shared" si="234"/>
        <v>47.406199999999998</v>
      </c>
      <c r="I1389" s="4">
        <v>19.48</v>
      </c>
      <c r="J1389" s="16">
        <f t="shared" si="235"/>
        <v>38.96</v>
      </c>
      <c r="K1389" s="4">
        <v>4.51</v>
      </c>
      <c r="L1389" s="4">
        <f t="shared" si="236"/>
        <v>11.996600000000001</v>
      </c>
      <c r="M1389" s="4">
        <v>7.6</v>
      </c>
      <c r="N1389" s="4">
        <f t="shared" si="237"/>
        <v>10.792</v>
      </c>
      <c r="O1389" s="4">
        <v>2.3199999999999998</v>
      </c>
      <c r="P1389" s="4">
        <f t="shared" si="238"/>
        <v>1.5544</v>
      </c>
      <c r="Q1389" s="4">
        <v>2.4300000000000002</v>
      </c>
      <c r="R1389" s="4">
        <f t="shared" si="239"/>
        <v>1.6153</v>
      </c>
      <c r="S1389" s="4">
        <v>0.105</v>
      </c>
      <c r="T1389" s="4">
        <f t="shared" si="240"/>
        <v>6.0899999999999996E-2</v>
      </c>
      <c r="U1389" s="4">
        <v>5.875</v>
      </c>
      <c r="V1389" s="4">
        <f t="shared" si="241"/>
        <v>7.6375000000000002</v>
      </c>
      <c r="W1389" s="4">
        <v>8.9233315840831047</v>
      </c>
      <c r="X1389" s="4">
        <v>6.25</v>
      </c>
      <c r="Y1389" s="4">
        <v>79.25</v>
      </c>
      <c r="Z1389" s="4">
        <v>4.1624999999999996</v>
      </c>
      <c r="AA1389" s="4">
        <v>202.2</v>
      </c>
      <c r="AB1389" s="4">
        <v>0.20749999999999999</v>
      </c>
      <c r="AC1389" s="3"/>
    </row>
    <row r="1390" spans="1:29">
      <c r="A1390" s="15">
        <v>40236.583333333336</v>
      </c>
      <c r="B1390" s="4">
        <v>0.21</v>
      </c>
      <c r="C1390" s="4">
        <f t="shared" si="231"/>
        <v>0.24359999999999998</v>
      </c>
      <c r="D1390" s="4">
        <v>9.8674999999999997</v>
      </c>
      <c r="E1390" s="4">
        <f t="shared" si="232"/>
        <v>18.846924999999999</v>
      </c>
      <c r="F1390" s="4">
        <v>34.517499999999998</v>
      </c>
      <c r="G1390" s="4">
        <f t="shared" si="233"/>
        <v>65.92842499999999</v>
      </c>
      <c r="H1390" s="4">
        <f t="shared" si="234"/>
        <v>47.081499999999991</v>
      </c>
      <c r="I1390" s="4">
        <v>22.0625</v>
      </c>
      <c r="J1390" s="16">
        <f t="shared" si="235"/>
        <v>44.125</v>
      </c>
      <c r="K1390" s="4">
        <v>4.51</v>
      </c>
      <c r="L1390" s="4">
        <f t="shared" si="236"/>
        <v>11.996600000000001</v>
      </c>
      <c r="M1390" s="4">
        <v>7.87</v>
      </c>
      <c r="N1390" s="4">
        <f t="shared" si="237"/>
        <v>11.1754</v>
      </c>
      <c r="O1390" s="4">
        <v>2.335</v>
      </c>
      <c r="P1390" s="4">
        <f t="shared" si="238"/>
        <v>1.5644500000000001</v>
      </c>
      <c r="Q1390" s="4">
        <v>2.4350000000000001</v>
      </c>
      <c r="R1390" s="4">
        <f t="shared" si="239"/>
        <v>1.6181000000000001</v>
      </c>
      <c r="S1390" s="4">
        <v>9.2499999999999999E-2</v>
      </c>
      <c r="T1390" s="4">
        <f t="shared" si="240"/>
        <v>5.3649999999999996E-2</v>
      </c>
      <c r="U1390" s="4">
        <v>6.1875</v>
      </c>
      <c r="V1390" s="4">
        <f t="shared" si="241"/>
        <v>8.0437500000000011</v>
      </c>
      <c r="W1390" s="4">
        <v>9.1004736730377722</v>
      </c>
      <c r="X1390" s="4">
        <v>5.8125</v>
      </c>
      <c r="Y1390" s="4">
        <v>80.724999999999994</v>
      </c>
      <c r="Z1390" s="4">
        <v>3.9874999999999998</v>
      </c>
      <c r="AA1390" s="4">
        <v>198.92500000000001</v>
      </c>
      <c r="AB1390" s="4">
        <v>0.23</v>
      </c>
      <c r="AC1390" s="3"/>
    </row>
    <row r="1391" spans="1:29">
      <c r="A1391" s="15">
        <v>40236.625</v>
      </c>
      <c r="B1391" s="4">
        <v>0.185</v>
      </c>
      <c r="C1391" s="4">
        <f t="shared" si="231"/>
        <v>0.21459999999999999</v>
      </c>
      <c r="D1391" s="4">
        <v>9.5350000000000001</v>
      </c>
      <c r="E1391" s="4">
        <f t="shared" si="232"/>
        <v>18.211849999999998</v>
      </c>
      <c r="F1391" s="4">
        <v>36.3825</v>
      </c>
      <c r="G1391" s="4">
        <f t="shared" si="233"/>
        <v>69.490574999999993</v>
      </c>
      <c r="H1391" s="4">
        <f t="shared" si="234"/>
        <v>51.278724999999994</v>
      </c>
      <c r="I1391" s="4">
        <v>20.77</v>
      </c>
      <c r="J1391" s="16">
        <f t="shared" si="235"/>
        <v>41.54</v>
      </c>
      <c r="K1391" s="4">
        <v>4.3849999999999998</v>
      </c>
      <c r="L1391" s="4">
        <f t="shared" si="236"/>
        <v>11.664099999999999</v>
      </c>
      <c r="M1391" s="4">
        <v>7.87</v>
      </c>
      <c r="N1391" s="4">
        <f t="shared" si="237"/>
        <v>11.1754</v>
      </c>
      <c r="O1391" s="4">
        <v>2.3250000000000002</v>
      </c>
      <c r="P1391" s="4">
        <f t="shared" si="238"/>
        <v>1.5577500000000002</v>
      </c>
      <c r="Q1391" s="4">
        <v>2.42</v>
      </c>
      <c r="R1391" s="4">
        <f t="shared" si="239"/>
        <v>1.6085000000000003</v>
      </c>
      <c r="S1391" s="4">
        <v>8.7499999999999994E-2</v>
      </c>
      <c r="T1391" s="4">
        <f t="shared" si="240"/>
        <v>5.0749999999999997E-2</v>
      </c>
      <c r="U1391" s="4">
        <v>4.125</v>
      </c>
      <c r="V1391" s="4">
        <f t="shared" si="241"/>
        <v>5.3624999999999998</v>
      </c>
      <c r="W1391" s="4">
        <v>6.9978746585687306</v>
      </c>
      <c r="X1391" s="4">
        <v>4.4375</v>
      </c>
      <c r="Y1391" s="4">
        <v>80.125</v>
      </c>
      <c r="Z1391" s="4">
        <v>3.9750000000000001</v>
      </c>
      <c r="AA1391" s="4">
        <v>198</v>
      </c>
      <c r="AB1391" s="4">
        <v>0.24249999999999999</v>
      </c>
      <c r="AC1391" s="3"/>
    </row>
    <row r="1392" spans="1:29">
      <c r="A1392" s="15">
        <v>40236.666666666664</v>
      </c>
      <c r="B1392" s="4">
        <v>0.1875</v>
      </c>
      <c r="C1392" s="4">
        <f t="shared" si="231"/>
        <v>0.21749999999999997</v>
      </c>
      <c r="D1392" s="4">
        <v>9.5374999999999996</v>
      </c>
      <c r="E1392" s="4">
        <f t="shared" si="232"/>
        <v>18.216624999999997</v>
      </c>
      <c r="F1392" s="4">
        <v>37.945</v>
      </c>
      <c r="G1392" s="4">
        <f t="shared" si="233"/>
        <v>72.474949999999993</v>
      </c>
      <c r="H1392" s="4">
        <f t="shared" si="234"/>
        <v>54.258324999999999</v>
      </c>
      <c r="I1392" s="4">
        <v>17.315000000000001</v>
      </c>
      <c r="J1392" s="16">
        <f t="shared" si="235"/>
        <v>34.630000000000003</v>
      </c>
      <c r="K1392" s="4">
        <v>4.3849999999999998</v>
      </c>
      <c r="L1392" s="4">
        <f t="shared" si="236"/>
        <v>11.664099999999999</v>
      </c>
      <c r="M1392" s="4">
        <v>7.87</v>
      </c>
      <c r="N1392" s="4">
        <f t="shared" si="237"/>
        <v>11.1754</v>
      </c>
      <c r="O1392" s="4">
        <v>2.34</v>
      </c>
      <c r="P1392" s="4">
        <f t="shared" si="238"/>
        <v>1.5678000000000001</v>
      </c>
      <c r="Q1392" s="4">
        <v>2.4350000000000001</v>
      </c>
      <c r="R1392" s="4">
        <f t="shared" si="239"/>
        <v>1.6171</v>
      </c>
      <c r="S1392" s="4">
        <v>8.5000000000000006E-2</v>
      </c>
      <c r="T1392" s="4">
        <f t="shared" si="240"/>
        <v>4.9300000000000004E-2</v>
      </c>
      <c r="U1392" s="4">
        <v>6</v>
      </c>
      <c r="V1392" s="4">
        <f t="shared" si="241"/>
        <v>7.8000000000000007</v>
      </c>
      <c r="W1392" s="4">
        <v>9.3089802907388766</v>
      </c>
      <c r="X1392" s="4">
        <v>6.0625</v>
      </c>
      <c r="Y1392" s="4">
        <v>79.325000000000003</v>
      </c>
      <c r="Z1392" s="4">
        <v>3.9249999999999998</v>
      </c>
      <c r="AA1392" s="4">
        <v>193.45</v>
      </c>
      <c r="AB1392" s="4">
        <v>0.27250000000000002</v>
      </c>
      <c r="AC1392" s="3"/>
    </row>
    <row r="1393" spans="1:29">
      <c r="A1393" s="15">
        <v>40236.708333333336</v>
      </c>
      <c r="B1393" s="4">
        <v>0.20749999999999999</v>
      </c>
      <c r="C1393" s="4">
        <f t="shared" si="231"/>
        <v>0.24069999999999997</v>
      </c>
      <c r="D1393" s="4">
        <v>13.89</v>
      </c>
      <c r="E1393" s="4">
        <f t="shared" si="232"/>
        <v>26.529900000000001</v>
      </c>
      <c r="F1393" s="4">
        <v>47.72</v>
      </c>
      <c r="G1393" s="4">
        <f t="shared" si="233"/>
        <v>91.145199999999988</v>
      </c>
      <c r="H1393" s="4">
        <f t="shared" si="234"/>
        <v>64.615299999999991</v>
      </c>
      <c r="I1393" s="4">
        <v>12.4275</v>
      </c>
      <c r="J1393" s="16">
        <f t="shared" si="235"/>
        <v>24.855</v>
      </c>
      <c r="K1393" s="4">
        <v>4.8875000000000002</v>
      </c>
      <c r="L1393" s="4">
        <f t="shared" si="236"/>
        <v>13.000750000000002</v>
      </c>
      <c r="M1393" s="4">
        <v>8.14</v>
      </c>
      <c r="N1393" s="4">
        <f t="shared" si="237"/>
        <v>11.5588</v>
      </c>
      <c r="O1393" s="4">
        <v>2.2999999999999998</v>
      </c>
      <c r="P1393" s="4">
        <f t="shared" si="238"/>
        <v>1.5409999999999999</v>
      </c>
      <c r="Q1393" s="4">
        <v>2.3774999999999999</v>
      </c>
      <c r="R1393" s="4">
        <f t="shared" si="239"/>
        <v>1.5888499999999999</v>
      </c>
      <c r="S1393" s="4">
        <v>8.2500000000000004E-2</v>
      </c>
      <c r="T1393" s="4">
        <f t="shared" si="240"/>
        <v>4.7849999999999997E-2</v>
      </c>
      <c r="U1393" s="4">
        <v>9.125</v>
      </c>
      <c r="V1393" s="4">
        <f t="shared" si="241"/>
        <v>11.862500000000001</v>
      </c>
      <c r="W1393" s="4">
        <v>11.551252590413107</v>
      </c>
      <c r="X1393" s="4">
        <v>9.6875</v>
      </c>
      <c r="Y1393" s="4">
        <v>79.55</v>
      </c>
      <c r="Z1393" s="4">
        <v>3.75</v>
      </c>
      <c r="AA1393" s="4">
        <v>194.72499999999999</v>
      </c>
      <c r="AB1393" s="4">
        <v>0.1825</v>
      </c>
      <c r="AC1393" s="3"/>
    </row>
    <row r="1394" spans="1:29">
      <c r="A1394" s="15">
        <v>40236.75</v>
      </c>
      <c r="B1394" s="4">
        <v>0.215</v>
      </c>
      <c r="C1394" s="4">
        <f t="shared" si="231"/>
        <v>0.24939999999999998</v>
      </c>
      <c r="D1394" s="4">
        <v>15.397500000000001</v>
      </c>
      <c r="E1394" s="4">
        <f t="shared" si="232"/>
        <v>29.409224999999999</v>
      </c>
      <c r="F1394" s="4">
        <v>48.08</v>
      </c>
      <c r="G1394" s="4">
        <f t="shared" si="233"/>
        <v>91.832799999999992</v>
      </c>
      <c r="H1394" s="4">
        <f t="shared" si="234"/>
        <v>62.423574999999992</v>
      </c>
      <c r="I1394" s="4">
        <v>15.66</v>
      </c>
      <c r="J1394" s="16">
        <f t="shared" si="235"/>
        <v>31.32</v>
      </c>
      <c r="K1394" s="4">
        <v>4.26</v>
      </c>
      <c r="L1394" s="4">
        <f t="shared" si="236"/>
        <v>11.3316</v>
      </c>
      <c r="M1394" s="4">
        <v>7.7350000000000003</v>
      </c>
      <c r="N1394" s="4">
        <f t="shared" si="237"/>
        <v>10.983700000000001</v>
      </c>
      <c r="O1394" s="4">
        <v>2.3050000000000002</v>
      </c>
      <c r="P1394" s="4">
        <f t="shared" si="238"/>
        <v>1.5443500000000001</v>
      </c>
      <c r="Q1394" s="4">
        <v>2.3875000000000002</v>
      </c>
      <c r="R1394" s="4">
        <f t="shared" si="239"/>
        <v>1.5951000000000002</v>
      </c>
      <c r="S1394" s="4">
        <v>8.7499999999999994E-2</v>
      </c>
      <c r="T1394" s="4">
        <f t="shared" si="240"/>
        <v>5.0749999999999997E-2</v>
      </c>
      <c r="U1394" s="4">
        <v>11.125</v>
      </c>
      <c r="V1394" s="4">
        <f t="shared" si="241"/>
        <v>14.4625</v>
      </c>
      <c r="W1394" s="4">
        <v>14.362725359729088</v>
      </c>
      <c r="X1394" s="4">
        <v>11.5</v>
      </c>
      <c r="Y1394" s="4">
        <v>80.599999999999994</v>
      </c>
      <c r="Z1394" s="4">
        <v>3.4624999999999999</v>
      </c>
      <c r="AA1394" s="4">
        <v>194.97499999999999</v>
      </c>
      <c r="AB1394" s="4">
        <v>0.21</v>
      </c>
      <c r="AC1394" s="3"/>
    </row>
    <row r="1395" spans="1:29">
      <c r="A1395" s="15">
        <v>40236.791666666664</v>
      </c>
      <c r="B1395" s="4">
        <v>0.22500000000000001</v>
      </c>
      <c r="C1395" s="4">
        <f t="shared" si="231"/>
        <v>0.26100000000000001</v>
      </c>
      <c r="D1395" s="4">
        <v>10.050000000000001</v>
      </c>
      <c r="E1395" s="4">
        <f t="shared" si="232"/>
        <v>19.195499999999999</v>
      </c>
      <c r="F1395" s="4">
        <v>42.5075</v>
      </c>
      <c r="G1395" s="4">
        <f t="shared" si="233"/>
        <v>81.189324999999997</v>
      </c>
      <c r="H1395" s="4">
        <f t="shared" si="234"/>
        <v>61.993825000000001</v>
      </c>
      <c r="I1395" s="4">
        <v>12.785</v>
      </c>
      <c r="J1395" s="16">
        <f t="shared" si="235"/>
        <v>25.57</v>
      </c>
      <c r="K1395" s="4">
        <v>4.6349999999999998</v>
      </c>
      <c r="L1395" s="4">
        <f t="shared" si="236"/>
        <v>12.3291</v>
      </c>
      <c r="M1395" s="4">
        <v>7.7350000000000003</v>
      </c>
      <c r="N1395" s="4">
        <f t="shared" si="237"/>
        <v>10.983700000000001</v>
      </c>
      <c r="O1395" s="4">
        <v>2.3149999999999999</v>
      </c>
      <c r="P1395" s="4">
        <f t="shared" si="238"/>
        <v>1.55105</v>
      </c>
      <c r="Q1395" s="4">
        <v>2.4049999999999998</v>
      </c>
      <c r="R1395" s="4">
        <f t="shared" si="239"/>
        <v>1.6047</v>
      </c>
      <c r="S1395" s="4">
        <v>9.2499999999999999E-2</v>
      </c>
      <c r="T1395" s="4">
        <f t="shared" si="240"/>
        <v>5.3649999999999996E-2</v>
      </c>
      <c r="U1395" s="4">
        <v>11.875</v>
      </c>
      <c r="V1395" s="4">
        <f t="shared" si="241"/>
        <v>15.4375</v>
      </c>
      <c r="W1395" s="4">
        <v>16.658744733466548</v>
      </c>
      <c r="X1395" s="4">
        <v>12.25</v>
      </c>
      <c r="Y1395" s="4">
        <v>80.474999999999994</v>
      </c>
      <c r="Z1395" s="4">
        <v>3.3624999999999998</v>
      </c>
      <c r="AA1395" s="4">
        <v>192.52500000000001</v>
      </c>
      <c r="AB1395" s="4">
        <v>0.215</v>
      </c>
      <c r="AC1395" s="3"/>
    </row>
    <row r="1396" spans="1:29">
      <c r="A1396" s="15">
        <v>40236.833333333336</v>
      </c>
      <c r="B1396" s="4">
        <v>0.23250000000000001</v>
      </c>
      <c r="C1396" s="4">
        <f t="shared" si="231"/>
        <v>0.2697</v>
      </c>
      <c r="D1396" s="4">
        <v>10.887499999999999</v>
      </c>
      <c r="E1396" s="4">
        <f t="shared" si="232"/>
        <v>20.795124999999999</v>
      </c>
      <c r="F1396" s="4">
        <v>42.41</v>
      </c>
      <c r="G1396" s="4">
        <f t="shared" si="233"/>
        <v>81.003099999999989</v>
      </c>
      <c r="H1396" s="4">
        <f t="shared" si="234"/>
        <v>60.20797499999999</v>
      </c>
      <c r="I1396" s="4">
        <v>12.205</v>
      </c>
      <c r="J1396" s="16">
        <f t="shared" si="235"/>
        <v>24.41</v>
      </c>
      <c r="K1396" s="4">
        <v>4.76</v>
      </c>
      <c r="L1396" s="4">
        <f t="shared" si="236"/>
        <v>12.6616</v>
      </c>
      <c r="M1396" s="4">
        <v>7.6</v>
      </c>
      <c r="N1396" s="4">
        <f t="shared" si="237"/>
        <v>10.792</v>
      </c>
      <c r="O1396" s="4">
        <v>2.31</v>
      </c>
      <c r="P1396" s="4">
        <f t="shared" si="238"/>
        <v>1.5477000000000001</v>
      </c>
      <c r="Q1396" s="4">
        <v>2.4049999999999998</v>
      </c>
      <c r="R1396" s="4">
        <f t="shared" si="239"/>
        <v>1.6042500000000002</v>
      </c>
      <c r="S1396" s="4">
        <v>9.7500000000000003E-2</v>
      </c>
      <c r="T1396" s="4">
        <f t="shared" si="240"/>
        <v>5.6549999999999996E-2</v>
      </c>
      <c r="U1396" s="4">
        <v>10.5625</v>
      </c>
      <c r="V1396" s="4">
        <f t="shared" si="241"/>
        <v>13.731250000000001</v>
      </c>
      <c r="W1396" s="4">
        <v>14.431666529840154</v>
      </c>
      <c r="X1396" s="4">
        <v>9.6875</v>
      </c>
      <c r="Y1396" s="4">
        <v>80.525000000000006</v>
      </c>
      <c r="Z1396" s="4">
        <v>3.2250000000000001</v>
      </c>
      <c r="AA1396" s="4">
        <v>190.22499999999999</v>
      </c>
      <c r="AB1396" s="4">
        <v>0.22750000000000001</v>
      </c>
      <c r="AC1396" s="3"/>
    </row>
    <row r="1397" spans="1:29">
      <c r="A1397" s="15">
        <v>40236.875</v>
      </c>
      <c r="B1397" s="4">
        <v>0.19750000000000001</v>
      </c>
      <c r="C1397" s="4">
        <f t="shared" si="231"/>
        <v>0.2291</v>
      </c>
      <c r="D1397" s="4">
        <v>8.8774999999999995</v>
      </c>
      <c r="E1397" s="4">
        <f t="shared" si="232"/>
        <v>16.956024999999997</v>
      </c>
      <c r="F1397" s="4">
        <v>37.424999999999997</v>
      </c>
      <c r="G1397" s="4">
        <f t="shared" si="233"/>
        <v>71.481749999999991</v>
      </c>
      <c r="H1397" s="4">
        <f t="shared" si="234"/>
        <v>54.525724999999994</v>
      </c>
      <c r="I1397" s="4">
        <v>14.145</v>
      </c>
      <c r="J1397" s="16">
        <f t="shared" si="235"/>
        <v>28.29</v>
      </c>
      <c r="K1397" s="4">
        <v>4.76</v>
      </c>
      <c r="L1397" s="4">
        <f t="shared" si="236"/>
        <v>12.6616</v>
      </c>
      <c r="M1397" s="4">
        <v>7.7350000000000003</v>
      </c>
      <c r="N1397" s="4">
        <f t="shared" si="237"/>
        <v>10.983700000000001</v>
      </c>
      <c r="O1397" s="4">
        <v>2.3050000000000002</v>
      </c>
      <c r="P1397" s="4">
        <f t="shared" si="238"/>
        <v>1.5443500000000001</v>
      </c>
      <c r="Q1397" s="4">
        <v>2.4</v>
      </c>
      <c r="R1397" s="4">
        <f t="shared" si="239"/>
        <v>1.6009000000000002</v>
      </c>
      <c r="S1397" s="4">
        <v>9.7500000000000003E-2</v>
      </c>
      <c r="T1397" s="4">
        <f t="shared" si="240"/>
        <v>5.6549999999999996E-2</v>
      </c>
      <c r="U1397" s="4">
        <v>12.375</v>
      </c>
      <c r="V1397" s="4">
        <f t="shared" si="241"/>
        <v>16.087500000000002</v>
      </c>
      <c r="W1397" s="4">
        <v>17.791296417252106</v>
      </c>
      <c r="X1397" s="4">
        <v>12.125</v>
      </c>
      <c r="Y1397" s="4">
        <v>81.375</v>
      </c>
      <c r="Z1397" s="4">
        <v>3.2875000000000001</v>
      </c>
      <c r="AA1397" s="4">
        <v>186.85</v>
      </c>
      <c r="AB1397" s="4">
        <v>0.21</v>
      </c>
      <c r="AC1397" s="3"/>
    </row>
    <row r="1398" spans="1:29">
      <c r="A1398" s="15">
        <v>40236.916666666664</v>
      </c>
      <c r="B1398" s="4">
        <v>0.13</v>
      </c>
      <c r="C1398" s="4">
        <f t="shared" si="231"/>
        <v>0.15079999999999999</v>
      </c>
      <c r="D1398" s="4">
        <v>5.5274999999999999</v>
      </c>
      <c r="E1398" s="4">
        <f t="shared" si="232"/>
        <v>10.557525</v>
      </c>
      <c r="F1398" s="4">
        <v>28.9025</v>
      </c>
      <c r="G1398" s="4">
        <f t="shared" si="233"/>
        <v>55.203775</v>
      </c>
      <c r="H1398" s="4">
        <f t="shared" si="234"/>
        <v>44.646250000000002</v>
      </c>
      <c r="I1398" s="4">
        <v>19.454999999999998</v>
      </c>
      <c r="J1398" s="16">
        <f t="shared" si="235"/>
        <v>38.909999999999997</v>
      </c>
      <c r="K1398" s="4">
        <v>5.01</v>
      </c>
      <c r="L1398" s="4">
        <f t="shared" si="236"/>
        <v>13.326600000000001</v>
      </c>
      <c r="M1398" s="4">
        <v>7.7324999999999999</v>
      </c>
      <c r="N1398" s="4">
        <f t="shared" si="237"/>
        <v>10.98015</v>
      </c>
      <c r="O1398" s="4">
        <v>2.2650000000000001</v>
      </c>
      <c r="P1398" s="4">
        <f t="shared" si="238"/>
        <v>1.5175500000000002</v>
      </c>
      <c r="Q1398" s="4">
        <v>2.34</v>
      </c>
      <c r="R1398" s="4">
        <f t="shared" si="239"/>
        <v>1.5668500000000001</v>
      </c>
      <c r="S1398" s="4">
        <v>8.5000000000000006E-2</v>
      </c>
      <c r="T1398" s="4">
        <f t="shared" si="240"/>
        <v>4.9300000000000004E-2</v>
      </c>
      <c r="U1398" s="4">
        <v>11.375</v>
      </c>
      <c r="V1398" s="4">
        <f t="shared" si="241"/>
        <v>14.7875</v>
      </c>
      <c r="W1398" s="4">
        <v>18.90280856815334</v>
      </c>
      <c r="X1398" s="4">
        <v>11.5625</v>
      </c>
      <c r="Y1398" s="4">
        <v>80.674999999999997</v>
      </c>
      <c r="Z1398" s="4">
        <v>3.3374999999999999</v>
      </c>
      <c r="AA1398" s="4">
        <v>193.85</v>
      </c>
      <c r="AB1398" s="4">
        <v>0.27250000000000002</v>
      </c>
      <c r="AC1398" s="3"/>
    </row>
    <row r="1399" spans="1:29">
      <c r="A1399" s="15">
        <v>40236.958333333336</v>
      </c>
      <c r="B1399" s="4">
        <v>9.2499999999999999E-2</v>
      </c>
      <c r="C1399" s="4">
        <f t="shared" si="231"/>
        <v>0.10729999999999999</v>
      </c>
      <c r="D1399" s="4">
        <v>3.35</v>
      </c>
      <c r="E1399" s="4">
        <f t="shared" si="232"/>
        <v>6.3985000000000003</v>
      </c>
      <c r="F1399" s="4">
        <v>21.285</v>
      </c>
      <c r="G1399" s="4">
        <f t="shared" si="233"/>
        <v>40.654350000000001</v>
      </c>
      <c r="H1399" s="4">
        <f t="shared" si="234"/>
        <v>34.255850000000002</v>
      </c>
      <c r="I1399" s="4">
        <v>29.427499999999998</v>
      </c>
      <c r="J1399" s="16">
        <f t="shared" si="235"/>
        <v>58.854999999999997</v>
      </c>
      <c r="K1399" s="4">
        <v>4.01</v>
      </c>
      <c r="L1399" s="4">
        <f t="shared" si="236"/>
        <v>10.666600000000001</v>
      </c>
      <c r="M1399" s="4">
        <v>7.05</v>
      </c>
      <c r="N1399" s="4">
        <f t="shared" si="237"/>
        <v>10.010999999999999</v>
      </c>
      <c r="O1399" s="4">
        <v>2.29</v>
      </c>
      <c r="P1399" s="4">
        <f t="shared" si="238"/>
        <v>1.5343000000000002</v>
      </c>
      <c r="Q1399" s="4">
        <v>2.355</v>
      </c>
      <c r="R1399" s="4">
        <f t="shared" si="239"/>
        <v>1.5778000000000003</v>
      </c>
      <c r="S1399" s="4">
        <v>7.4999999999999997E-2</v>
      </c>
      <c r="T1399" s="4">
        <f t="shared" si="240"/>
        <v>4.3499999999999997E-2</v>
      </c>
      <c r="U1399" s="4">
        <v>8</v>
      </c>
      <c r="V1399" s="4">
        <f t="shared" si="241"/>
        <v>10.4</v>
      </c>
      <c r="W1399" s="4">
        <v>12.481494325497897</v>
      </c>
      <c r="X1399" s="4">
        <v>8.0625</v>
      </c>
      <c r="Y1399" s="4">
        <v>78.349999999999994</v>
      </c>
      <c r="Z1399" s="4">
        <v>3.25</v>
      </c>
      <c r="AA1399" s="4">
        <v>193.77500000000001</v>
      </c>
      <c r="AB1399" s="4">
        <v>0.21249999999999999</v>
      </c>
      <c r="AC1399" s="3"/>
    </row>
    <row r="1400" spans="1:29">
      <c r="A1400" s="15">
        <v>40237</v>
      </c>
      <c r="B1400" s="4">
        <v>0.13500000000000001</v>
      </c>
      <c r="C1400" s="4">
        <f t="shared" si="231"/>
        <v>0.15659999999999999</v>
      </c>
      <c r="D1400" s="4">
        <v>3.1825000000000001</v>
      </c>
      <c r="E1400" s="4">
        <f t="shared" si="232"/>
        <v>6.0785749999999998</v>
      </c>
      <c r="F1400" s="4">
        <v>21.004999999999999</v>
      </c>
      <c r="G1400" s="4">
        <f t="shared" si="233"/>
        <v>40.119549999999997</v>
      </c>
      <c r="H1400" s="4">
        <f t="shared" si="234"/>
        <v>34.040974999999996</v>
      </c>
      <c r="I1400" s="4">
        <v>27.56</v>
      </c>
      <c r="J1400" s="16">
        <f t="shared" si="235"/>
        <v>55.12</v>
      </c>
      <c r="K1400" s="4">
        <v>4.26</v>
      </c>
      <c r="L1400" s="4">
        <f t="shared" si="236"/>
        <v>11.3316</v>
      </c>
      <c r="M1400" s="4">
        <v>7.05</v>
      </c>
      <c r="N1400" s="4">
        <f t="shared" si="237"/>
        <v>10.010999999999999</v>
      </c>
      <c r="O1400" s="4">
        <v>2.2524999999999999</v>
      </c>
      <c r="P1400" s="4">
        <f t="shared" si="238"/>
        <v>1.5091750000000002</v>
      </c>
      <c r="Q1400" s="4">
        <v>2.3250000000000002</v>
      </c>
      <c r="R1400" s="4">
        <f t="shared" si="239"/>
        <v>1.5555750000000002</v>
      </c>
      <c r="S1400" s="4">
        <v>0.08</v>
      </c>
      <c r="T1400" s="4">
        <f t="shared" si="240"/>
        <v>4.6399999999999997E-2</v>
      </c>
      <c r="U1400" s="4">
        <v>8.9375</v>
      </c>
      <c r="V1400" s="4">
        <f t="shared" si="241"/>
        <v>11.61875</v>
      </c>
      <c r="W1400" s="4">
        <v>16.088804856054615</v>
      </c>
      <c r="X1400" s="4">
        <v>9</v>
      </c>
      <c r="Y1400" s="4">
        <v>76.724999999999994</v>
      </c>
      <c r="Z1400" s="4">
        <v>3.3250000000000002</v>
      </c>
      <c r="AA1400" s="4">
        <v>187.67500000000001</v>
      </c>
      <c r="AB1400" s="4">
        <v>0.19</v>
      </c>
      <c r="AC1400" s="3"/>
    </row>
    <row r="1401" spans="1:29">
      <c r="A1401" s="15">
        <v>40237.041666666664</v>
      </c>
      <c r="B1401" s="4">
        <v>0.125</v>
      </c>
      <c r="C1401" s="4">
        <f t="shared" si="231"/>
        <v>0.14499999999999999</v>
      </c>
      <c r="D1401" s="4">
        <v>1.8425</v>
      </c>
      <c r="E1401" s="4">
        <f t="shared" si="232"/>
        <v>3.5191749999999997</v>
      </c>
      <c r="F1401" s="4">
        <v>15.9625</v>
      </c>
      <c r="G1401" s="4">
        <f t="shared" si="233"/>
        <v>30.488374999999998</v>
      </c>
      <c r="H1401" s="4">
        <f t="shared" si="234"/>
        <v>26.969199999999997</v>
      </c>
      <c r="I1401" s="4">
        <v>34.923333333333296</v>
      </c>
      <c r="J1401" s="16">
        <f t="shared" si="235"/>
        <v>69.846666666666593</v>
      </c>
      <c r="K1401" s="4">
        <v>4.1349999999999998</v>
      </c>
      <c r="L1401" s="4">
        <f t="shared" si="236"/>
        <v>10.9991</v>
      </c>
      <c r="M1401" s="4">
        <v>7.1849999999999996</v>
      </c>
      <c r="N1401" s="4">
        <f t="shared" si="237"/>
        <v>10.202699999999998</v>
      </c>
      <c r="O1401" s="4">
        <v>2.2450000000000001</v>
      </c>
      <c r="P1401" s="4">
        <f t="shared" si="238"/>
        <v>1.5041500000000001</v>
      </c>
      <c r="Q1401" s="4">
        <v>2.31</v>
      </c>
      <c r="R1401" s="4">
        <f t="shared" si="239"/>
        <v>1.5447500000000001</v>
      </c>
      <c r="S1401" s="4">
        <v>7.0000000000000007E-2</v>
      </c>
      <c r="T1401" s="4">
        <f t="shared" si="240"/>
        <v>4.0600000000000004E-2</v>
      </c>
      <c r="U1401" s="4">
        <v>6.1875</v>
      </c>
      <c r="V1401" s="4">
        <f t="shared" si="241"/>
        <v>8.0437500000000011</v>
      </c>
      <c r="W1401" s="4">
        <v>12.178961480711427</v>
      </c>
      <c r="X1401" s="4">
        <v>6.8125</v>
      </c>
      <c r="Y1401" s="4">
        <v>77.125</v>
      </c>
      <c r="Z1401" s="4">
        <v>3.1625000000000001</v>
      </c>
      <c r="AA1401" s="4">
        <v>191.17500000000001</v>
      </c>
      <c r="AB1401" s="4">
        <v>0.59</v>
      </c>
      <c r="AC1401" s="3"/>
    </row>
    <row r="1402" spans="1:29">
      <c r="A1402" s="15">
        <v>40237.083333333336</v>
      </c>
      <c r="B1402" s="4">
        <v>0.1125</v>
      </c>
      <c r="C1402" s="4">
        <f t="shared" si="231"/>
        <v>0.1305</v>
      </c>
      <c r="D1402" s="4">
        <v>1.5075000000000001</v>
      </c>
      <c r="E1402" s="4">
        <f t="shared" si="232"/>
        <v>2.8793250000000001</v>
      </c>
      <c r="F1402" s="4">
        <v>13.0625</v>
      </c>
      <c r="G1402" s="4">
        <f t="shared" si="233"/>
        <v>24.949375</v>
      </c>
      <c r="H1402" s="4">
        <f t="shared" si="234"/>
        <v>22.070049999999998</v>
      </c>
      <c r="I1402" s="4">
        <v>39.32</v>
      </c>
      <c r="J1402" s="16">
        <f t="shared" si="235"/>
        <v>78.64</v>
      </c>
      <c r="K1402" s="4">
        <v>3.76</v>
      </c>
      <c r="L1402" s="4">
        <f t="shared" si="236"/>
        <v>10.0016</v>
      </c>
      <c r="M1402" s="4">
        <v>6.3724999999999996</v>
      </c>
      <c r="N1402" s="4">
        <f t="shared" si="237"/>
        <v>9.0489499999999996</v>
      </c>
      <c r="O1402" s="4">
        <v>2.2349999999999999</v>
      </c>
      <c r="P1402" s="4">
        <f t="shared" si="238"/>
        <v>1.4974499999999999</v>
      </c>
      <c r="Q1402" s="4">
        <v>2.2999999999999998</v>
      </c>
      <c r="R1402" s="4">
        <f t="shared" si="239"/>
        <v>1.53515</v>
      </c>
      <c r="S1402" s="4">
        <v>6.5000000000000002E-2</v>
      </c>
      <c r="T1402" s="4">
        <f t="shared" si="240"/>
        <v>3.7699999999999997E-2</v>
      </c>
      <c r="U1402" s="4">
        <v>4.75</v>
      </c>
      <c r="V1402" s="4">
        <f t="shared" si="241"/>
        <v>6.1749999999999998</v>
      </c>
      <c r="W1402" s="4">
        <v>8.5133304619026617</v>
      </c>
      <c r="X1402" s="4">
        <v>6.8125</v>
      </c>
      <c r="Y1402" s="4">
        <v>77.05</v>
      </c>
      <c r="Z1402" s="4">
        <v>3.0750000000000002</v>
      </c>
      <c r="AA1402" s="4">
        <v>189.57499999999999</v>
      </c>
      <c r="AB1402" s="4">
        <v>0.7</v>
      </c>
      <c r="AC1402" s="3"/>
    </row>
    <row r="1403" spans="1:29">
      <c r="A1403" s="15">
        <v>40237.125</v>
      </c>
      <c r="B1403" s="4">
        <v>0.1125</v>
      </c>
      <c r="C1403" s="4">
        <f t="shared" si="231"/>
        <v>0.1305</v>
      </c>
      <c r="D1403" s="4">
        <v>2.0099999999999998</v>
      </c>
      <c r="E1403" s="4">
        <f t="shared" si="232"/>
        <v>3.8390999999999993</v>
      </c>
      <c r="F1403" s="4">
        <v>12.157500000000001</v>
      </c>
      <c r="G1403" s="4">
        <f t="shared" si="233"/>
        <v>23.220825000000001</v>
      </c>
      <c r="H1403" s="4">
        <f t="shared" si="234"/>
        <v>19.381725000000003</v>
      </c>
      <c r="I1403" s="4">
        <v>40.604999999999997</v>
      </c>
      <c r="J1403" s="16">
        <f t="shared" si="235"/>
        <v>81.209999999999994</v>
      </c>
      <c r="K1403" s="4">
        <v>3.6349999999999998</v>
      </c>
      <c r="L1403" s="4">
        <f t="shared" si="236"/>
        <v>9.6691000000000003</v>
      </c>
      <c r="M1403" s="4">
        <v>6.6449999999999996</v>
      </c>
      <c r="N1403" s="4">
        <f t="shared" si="237"/>
        <v>9.4358999999999984</v>
      </c>
      <c r="O1403" s="4">
        <v>2.2050000000000001</v>
      </c>
      <c r="P1403" s="4">
        <f t="shared" si="238"/>
        <v>1.4773500000000002</v>
      </c>
      <c r="Q1403" s="4">
        <v>2.2749999999999999</v>
      </c>
      <c r="R1403" s="4">
        <f t="shared" si="239"/>
        <v>1.5179500000000001</v>
      </c>
      <c r="S1403" s="4">
        <v>7.0000000000000007E-2</v>
      </c>
      <c r="T1403" s="4">
        <f t="shared" si="240"/>
        <v>4.0600000000000004E-2</v>
      </c>
      <c r="U1403" s="4">
        <v>6.4375</v>
      </c>
      <c r="V1403" s="4">
        <f t="shared" si="241"/>
        <v>8.3687500000000004</v>
      </c>
      <c r="W1403" s="4">
        <v>6.5457426590094787</v>
      </c>
      <c r="X1403" s="4">
        <v>7.5625</v>
      </c>
      <c r="Y1403" s="4">
        <v>77.45</v>
      </c>
      <c r="Z1403" s="4">
        <v>3.2</v>
      </c>
      <c r="AA1403" s="4">
        <v>187.65</v>
      </c>
      <c r="AB1403" s="4">
        <v>0.57250000000000001</v>
      </c>
      <c r="AC1403" s="3"/>
    </row>
    <row r="1404" spans="1:29">
      <c r="A1404" s="15">
        <v>40237.166666666664</v>
      </c>
      <c r="B1404" s="4">
        <v>0.125</v>
      </c>
      <c r="C1404" s="4">
        <f t="shared" si="231"/>
        <v>0.14499999999999999</v>
      </c>
      <c r="D1404" s="4">
        <v>2.8525</v>
      </c>
      <c r="E1404" s="4">
        <f t="shared" si="232"/>
        <v>5.4482749999999998</v>
      </c>
      <c r="F1404" s="4">
        <v>12.942500000000001</v>
      </c>
      <c r="G1404" s="4">
        <f t="shared" si="233"/>
        <v>24.720175000000001</v>
      </c>
      <c r="H1404" s="4">
        <f t="shared" si="234"/>
        <v>19.271900000000002</v>
      </c>
      <c r="I1404" s="4">
        <v>37.655000000000001</v>
      </c>
      <c r="J1404" s="16">
        <f t="shared" si="235"/>
        <v>75.31</v>
      </c>
      <c r="K1404" s="4">
        <v>4.01</v>
      </c>
      <c r="L1404" s="4">
        <f t="shared" si="236"/>
        <v>10.666600000000001</v>
      </c>
      <c r="M1404" s="4">
        <v>6.78</v>
      </c>
      <c r="N1404" s="4">
        <f t="shared" si="237"/>
        <v>9.6275999999999993</v>
      </c>
      <c r="O1404" s="4">
        <v>2.1800000000000002</v>
      </c>
      <c r="P1404" s="4">
        <f t="shared" si="238"/>
        <v>1.4606000000000001</v>
      </c>
      <c r="Q1404" s="4">
        <v>2.23</v>
      </c>
      <c r="R1404" s="4">
        <f t="shared" si="239"/>
        <v>1.4896</v>
      </c>
      <c r="S1404" s="4">
        <v>0.05</v>
      </c>
      <c r="T1404" s="4">
        <f t="shared" si="240"/>
        <v>2.8999999999999998E-2</v>
      </c>
      <c r="U1404" s="4">
        <v>5.5625</v>
      </c>
      <c r="V1404" s="4">
        <f t="shared" si="241"/>
        <v>7.2312500000000002</v>
      </c>
      <c r="W1404" s="4">
        <v>7.3684578597533612</v>
      </c>
      <c r="X1404" s="4">
        <v>7.25</v>
      </c>
      <c r="Y1404" s="4">
        <v>77.8</v>
      </c>
      <c r="Z1404" s="4">
        <v>3.3250000000000002</v>
      </c>
      <c r="AA1404" s="4">
        <v>181.17500000000001</v>
      </c>
      <c r="AB1404" s="4">
        <v>0.38500000000000001</v>
      </c>
      <c r="AC1404" s="3"/>
    </row>
    <row r="1405" spans="1:29">
      <c r="A1405" s="15">
        <v>40237.208333333336</v>
      </c>
      <c r="B1405" s="4">
        <v>0.13</v>
      </c>
      <c r="C1405" s="4">
        <f t="shared" si="231"/>
        <v>0.15079999999999999</v>
      </c>
      <c r="D1405" s="4">
        <v>4.5324999999999998</v>
      </c>
      <c r="E1405" s="4">
        <f t="shared" si="232"/>
        <v>8.657074999999999</v>
      </c>
      <c r="F1405" s="4">
        <v>16.504999999999999</v>
      </c>
      <c r="G1405" s="4">
        <f t="shared" si="233"/>
        <v>31.524549999999998</v>
      </c>
      <c r="H1405" s="4">
        <f t="shared" si="234"/>
        <v>22.867474999999999</v>
      </c>
      <c r="I1405" s="4">
        <v>35.715000000000003</v>
      </c>
      <c r="J1405" s="16">
        <f t="shared" si="235"/>
        <v>71.430000000000007</v>
      </c>
      <c r="K1405" s="4">
        <v>4.01</v>
      </c>
      <c r="L1405" s="4">
        <f t="shared" si="236"/>
        <v>10.666600000000001</v>
      </c>
      <c r="M1405" s="4">
        <v>7.1849999999999996</v>
      </c>
      <c r="N1405" s="4">
        <f t="shared" si="237"/>
        <v>10.202699999999998</v>
      </c>
      <c r="O1405" s="4">
        <v>2.165</v>
      </c>
      <c r="P1405" s="4">
        <f t="shared" si="238"/>
        <v>1.45055</v>
      </c>
      <c r="Q1405" s="4">
        <v>2.2149999999999999</v>
      </c>
      <c r="R1405" s="4">
        <f t="shared" si="239"/>
        <v>1.4795499999999999</v>
      </c>
      <c r="S1405" s="4">
        <v>0.05</v>
      </c>
      <c r="T1405" s="4">
        <f t="shared" si="240"/>
        <v>2.8999999999999998E-2</v>
      </c>
      <c r="U1405" s="4">
        <v>4.5</v>
      </c>
      <c r="V1405" s="4">
        <f t="shared" si="241"/>
        <v>5.8500000000000005</v>
      </c>
      <c r="W1405" s="4">
        <v>5.503520391138979</v>
      </c>
      <c r="X1405" s="4">
        <v>5.6875</v>
      </c>
      <c r="Y1405" s="4">
        <v>78.424999999999997</v>
      </c>
      <c r="Z1405" s="4">
        <v>3.375</v>
      </c>
      <c r="AA1405" s="4">
        <v>176.92500000000001</v>
      </c>
      <c r="AB1405" s="4">
        <v>0.34250000000000003</v>
      </c>
      <c r="AC1405" s="3"/>
    </row>
    <row r="1406" spans="1:29">
      <c r="A1406" s="15">
        <v>40237.25</v>
      </c>
      <c r="B1406" s="4">
        <v>0.105</v>
      </c>
      <c r="C1406" s="4">
        <f t="shared" si="231"/>
        <v>0.12179999999999999</v>
      </c>
      <c r="D1406" s="4">
        <v>6.5449999999999999</v>
      </c>
      <c r="E1406" s="4">
        <f t="shared" si="232"/>
        <v>12.50095</v>
      </c>
      <c r="F1406" s="4">
        <v>21.162500000000001</v>
      </c>
      <c r="G1406" s="4">
        <f t="shared" si="233"/>
        <v>40.420375</v>
      </c>
      <c r="H1406" s="4">
        <f t="shared" si="234"/>
        <v>27.919425</v>
      </c>
      <c r="I1406" s="4">
        <v>36.14</v>
      </c>
      <c r="J1406" s="16">
        <f t="shared" si="235"/>
        <v>72.28</v>
      </c>
      <c r="K1406" s="4">
        <v>4.3849999999999998</v>
      </c>
      <c r="L1406" s="4">
        <f t="shared" si="236"/>
        <v>11.664099999999999</v>
      </c>
      <c r="M1406" s="4">
        <v>7.05</v>
      </c>
      <c r="N1406" s="4">
        <f t="shared" si="237"/>
        <v>10.010999999999999</v>
      </c>
      <c r="O1406" s="4">
        <v>2.1549999999999998</v>
      </c>
      <c r="P1406" s="4">
        <f t="shared" si="238"/>
        <v>1.4438499999999999</v>
      </c>
      <c r="Q1406" s="4">
        <v>2.2050000000000001</v>
      </c>
      <c r="R1406" s="4">
        <f t="shared" si="239"/>
        <v>1.4728499999999998</v>
      </c>
      <c r="S1406" s="4">
        <v>0.05</v>
      </c>
      <c r="T1406" s="4">
        <f t="shared" si="240"/>
        <v>2.8999999999999998E-2</v>
      </c>
      <c r="U1406" s="4">
        <v>5.25</v>
      </c>
      <c r="V1406" s="4">
        <f t="shared" si="241"/>
        <v>6.8250000000000002</v>
      </c>
      <c r="W1406" s="4">
        <v>6.1626615390894219</v>
      </c>
      <c r="X1406" s="4">
        <v>5.4375</v>
      </c>
      <c r="Y1406" s="4">
        <v>77.875</v>
      </c>
      <c r="Z1406" s="4">
        <v>3.3875000000000002</v>
      </c>
      <c r="AA1406" s="4">
        <v>173.15</v>
      </c>
      <c r="AB1406" s="4">
        <v>0.36749999999999999</v>
      </c>
      <c r="AC1406" s="3"/>
    </row>
    <row r="1407" spans="1:29">
      <c r="A1407" s="15">
        <v>40237.291666666664</v>
      </c>
      <c r="B1407" s="4">
        <v>0.1075</v>
      </c>
      <c r="C1407" s="4">
        <f t="shared" si="231"/>
        <v>0.12469999999999999</v>
      </c>
      <c r="D1407" s="4">
        <v>12.76</v>
      </c>
      <c r="E1407" s="4">
        <f t="shared" si="232"/>
        <v>24.371599999999997</v>
      </c>
      <c r="F1407" s="4">
        <v>34.332500000000003</v>
      </c>
      <c r="G1407" s="4">
        <f t="shared" si="233"/>
        <v>65.575074999999998</v>
      </c>
      <c r="H1407" s="4">
        <f t="shared" si="234"/>
        <v>41.203474999999997</v>
      </c>
      <c r="I1407" s="4">
        <v>31.26</v>
      </c>
      <c r="J1407" s="16">
        <f t="shared" si="235"/>
        <v>62.52</v>
      </c>
      <c r="K1407" s="4">
        <v>4.1349999999999998</v>
      </c>
      <c r="L1407" s="4">
        <f t="shared" si="236"/>
        <v>10.9991</v>
      </c>
      <c r="M1407" s="4">
        <v>7.8650000000000002</v>
      </c>
      <c r="N1407" s="4">
        <f t="shared" si="237"/>
        <v>11.1683</v>
      </c>
      <c r="O1407" s="4">
        <v>2.2174999999999998</v>
      </c>
      <c r="P1407" s="4">
        <f t="shared" si="238"/>
        <v>1.485725</v>
      </c>
      <c r="Q1407" s="4">
        <v>2.2650000000000001</v>
      </c>
      <c r="R1407" s="4">
        <f t="shared" si="239"/>
        <v>1.5132749999999999</v>
      </c>
      <c r="S1407" s="4">
        <v>4.7500000000000001E-2</v>
      </c>
      <c r="T1407" s="4">
        <f t="shared" si="240"/>
        <v>2.7549999999999998E-2</v>
      </c>
      <c r="U1407" s="4">
        <v>10</v>
      </c>
      <c r="V1407" s="4">
        <f t="shared" si="241"/>
        <v>13</v>
      </c>
      <c r="W1407" s="4">
        <v>9.3896323906383383</v>
      </c>
      <c r="X1407" s="4">
        <v>10.25</v>
      </c>
      <c r="Y1407" s="4">
        <v>76.349999999999994</v>
      </c>
      <c r="Z1407" s="4">
        <v>3.2749999999999999</v>
      </c>
      <c r="AA1407" s="4">
        <v>161.57499999999999</v>
      </c>
      <c r="AB1407" s="4">
        <v>0.23499999999999999</v>
      </c>
      <c r="AC1407" s="3"/>
    </row>
    <row r="1408" spans="1:29">
      <c r="A1408" s="15">
        <v>40237.333333333336</v>
      </c>
      <c r="B1408" s="4">
        <v>9.7500000000000003E-2</v>
      </c>
      <c r="C1408" s="4">
        <f t="shared" si="231"/>
        <v>0.11309999999999999</v>
      </c>
      <c r="D1408" s="4">
        <v>11.085000000000001</v>
      </c>
      <c r="E1408" s="4">
        <f t="shared" si="232"/>
        <v>21.172350000000002</v>
      </c>
      <c r="F1408" s="4">
        <v>34.994999999999997</v>
      </c>
      <c r="G1408" s="4">
        <f t="shared" si="233"/>
        <v>66.84044999999999</v>
      </c>
      <c r="H1408" s="4">
        <f t="shared" si="234"/>
        <v>45.668099999999988</v>
      </c>
      <c r="I1408" s="4">
        <v>32.547499999999999</v>
      </c>
      <c r="J1408" s="16">
        <f t="shared" si="235"/>
        <v>65.094999999999999</v>
      </c>
      <c r="K1408" s="4">
        <v>4.6349999999999998</v>
      </c>
      <c r="L1408" s="4">
        <f t="shared" si="236"/>
        <v>12.3291</v>
      </c>
      <c r="M1408" s="4">
        <v>7.8650000000000002</v>
      </c>
      <c r="N1408" s="4">
        <f t="shared" si="237"/>
        <v>11.1683</v>
      </c>
      <c r="O1408" s="4">
        <v>2.1924999999999999</v>
      </c>
      <c r="P1408" s="4">
        <f t="shared" si="238"/>
        <v>1.4689749999999999</v>
      </c>
      <c r="Q1408" s="4">
        <v>2.2749999999999999</v>
      </c>
      <c r="R1408" s="4">
        <f t="shared" si="239"/>
        <v>1.5182749999999998</v>
      </c>
      <c r="S1408" s="4">
        <v>8.5000000000000006E-2</v>
      </c>
      <c r="T1408" s="4">
        <f t="shared" si="240"/>
        <v>4.9300000000000004E-2</v>
      </c>
      <c r="U1408" s="4">
        <v>13.6875</v>
      </c>
      <c r="V1408" s="4">
        <f t="shared" si="241"/>
        <v>17.793749999999999</v>
      </c>
      <c r="W1408" s="4">
        <v>13.618599066927898</v>
      </c>
      <c r="X1408" s="4">
        <v>14.9375</v>
      </c>
      <c r="Y1408" s="4">
        <v>73.45</v>
      </c>
      <c r="Z1408" s="4">
        <v>3.35</v>
      </c>
      <c r="AA1408" s="4">
        <v>165.375</v>
      </c>
      <c r="AB1408" s="4">
        <v>0.215</v>
      </c>
      <c r="AC1408" s="3"/>
    </row>
    <row r="1409" spans="1:29">
      <c r="A1409" s="15">
        <v>40237.375</v>
      </c>
      <c r="B1409" s="4">
        <v>0.125</v>
      </c>
      <c r="C1409" s="4">
        <f t="shared" si="231"/>
        <v>0.14499999999999999</v>
      </c>
      <c r="D1409" s="4">
        <v>12.935</v>
      </c>
      <c r="E1409" s="4">
        <f t="shared" si="232"/>
        <v>24.705850000000002</v>
      </c>
      <c r="F1409" s="4">
        <v>37.517499999999998</v>
      </c>
      <c r="G1409" s="4">
        <f t="shared" si="233"/>
        <v>71.658424999999994</v>
      </c>
      <c r="H1409" s="4">
        <f t="shared" si="234"/>
        <v>46.952574999999996</v>
      </c>
      <c r="I1409" s="4">
        <v>34.977499999999999</v>
      </c>
      <c r="J1409" s="16">
        <f t="shared" si="235"/>
        <v>69.954999999999998</v>
      </c>
      <c r="K1409" s="4">
        <v>4.51</v>
      </c>
      <c r="L1409" s="4">
        <f t="shared" si="236"/>
        <v>11.996600000000001</v>
      </c>
      <c r="M1409" s="4">
        <v>7.59</v>
      </c>
      <c r="N1409" s="4">
        <f t="shared" si="237"/>
        <v>10.777799999999999</v>
      </c>
      <c r="O1409" s="4">
        <v>2.125</v>
      </c>
      <c r="P1409" s="4">
        <f t="shared" si="238"/>
        <v>1.4237500000000001</v>
      </c>
      <c r="Q1409" s="4">
        <v>2.2000000000000002</v>
      </c>
      <c r="R1409" s="4">
        <f t="shared" si="239"/>
        <v>1.4672500000000002</v>
      </c>
      <c r="S1409" s="4">
        <v>7.4999999999999997E-2</v>
      </c>
      <c r="T1409" s="4">
        <f t="shared" si="240"/>
        <v>4.3499999999999997E-2</v>
      </c>
      <c r="U1409" s="4">
        <v>15.875</v>
      </c>
      <c r="V1409" s="4">
        <f t="shared" si="241"/>
        <v>20.637499999999999</v>
      </c>
      <c r="W1409" s="4">
        <v>15.058153280750407</v>
      </c>
      <c r="X1409" s="4">
        <v>17.5</v>
      </c>
      <c r="Y1409" s="4">
        <v>68.5</v>
      </c>
      <c r="Z1409" s="4">
        <v>3.65</v>
      </c>
      <c r="AA1409" s="4">
        <v>154.05000000000001</v>
      </c>
      <c r="AB1409" s="4">
        <v>0.20499999999999999</v>
      </c>
      <c r="AC1409" s="3"/>
    </row>
    <row r="1410" spans="1:29">
      <c r="A1410" s="15">
        <v>40237.416666666664</v>
      </c>
      <c r="B1410" s="4">
        <v>0.1575</v>
      </c>
      <c r="C1410" s="4">
        <f t="shared" si="231"/>
        <v>0.1827</v>
      </c>
      <c r="D1410" s="4">
        <v>18.484999999999999</v>
      </c>
      <c r="E1410" s="4">
        <f t="shared" si="232"/>
        <v>35.306349999999995</v>
      </c>
      <c r="F1410" s="4">
        <v>49.21</v>
      </c>
      <c r="G1410" s="4">
        <f t="shared" si="233"/>
        <v>93.991100000000003</v>
      </c>
      <c r="H1410" s="4">
        <f t="shared" si="234"/>
        <v>58.684750000000008</v>
      </c>
      <c r="I1410" s="4">
        <v>29.5975</v>
      </c>
      <c r="J1410" s="16">
        <f t="shared" si="235"/>
        <v>59.195</v>
      </c>
      <c r="K1410" s="4">
        <v>4.26</v>
      </c>
      <c r="L1410" s="4">
        <f t="shared" si="236"/>
        <v>11.3316</v>
      </c>
      <c r="M1410" s="4">
        <v>8.1325000000000003</v>
      </c>
      <c r="N1410" s="4">
        <f t="shared" si="237"/>
        <v>11.54815</v>
      </c>
      <c r="O1410" s="4">
        <v>2.145</v>
      </c>
      <c r="P1410" s="4">
        <f t="shared" si="238"/>
        <v>1.4371500000000001</v>
      </c>
      <c r="Q1410" s="4">
        <v>2.2000000000000002</v>
      </c>
      <c r="R1410" s="4">
        <f t="shared" si="239"/>
        <v>1.4690500000000002</v>
      </c>
      <c r="S1410" s="4">
        <v>5.5E-2</v>
      </c>
      <c r="T1410" s="4">
        <f t="shared" si="240"/>
        <v>3.1899999999999998E-2</v>
      </c>
      <c r="U1410" s="4">
        <v>22.1875</v>
      </c>
      <c r="V1410" s="4">
        <f t="shared" si="241"/>
        <v>28.84375</v>
      </c>
      <c r="W1410" s="4">
        <v>18.761692169138751</v>
      </c>
      <c r="X1410" s="4">
        <v>23.875</v>
      </c>
      <c r="Y1410" s="4">
        <v>62.75</v>
      </c>
      <c r="Z1410" s="4">
        <v>4.2874999999999996</v>
      </c>
      <c r="AA1410" s="4">
        <v>148.52500000000001</v>
      </c>
      <c r="AB1410" s="4">
        <v>0.11</v>
      </c>
      <c r="AC1410" s="3"/>
    </row>
    <row r="1411" spans="1:29">
      <c r="A1411" s="15">
        <v>40237.458333333336</v>
      </c>
      <c r="B1411" s="4">
        <v>0.2</v>
      </c>
      <c r="C1411" s="4">
        <f t="shared" si="231"/>
        <v>0.23199999999999998</v>
      </c>
      <c r="D1411" s="4">
        <v>24.202500000000001</v>
      </c>
      <c r="E1411" s="4">
        <f t="shared" si="232"/>
        <v>46.226774999999996</v>
      </c>
      <c r="F1411" s="4">
        <v>56.73</v>
      </c>
      <c r="G1411" s="4">
        <f t="shared" si="233"/>
        <v>108.35429999999999</v>
      </c>
      <c r="H1411" s="4">
        <f t="shared" si="234"/>
        <v>62.127524999999999</v>
      </c>
      <c r="I1411" s="4">
        <v>32.03</v>
      </c>
      <c r="J1411" s="16">
        <f t="shared" si="235"/>
        <v>64.06</v>
      </c>
      <c r="K1411" s="4">
        <v>4.6349999999999998</v>
      </c>
      <c r="L1411" s="4">
        <f t="shared" si="236"/>
        <v>12.3291</v>
      </c>
      <c r="M1411" s="4">
        <v>8.68</v>
      </c>
      <c r="N1411" s="4">
        <f t="shared" si="237"/>
        <v>12.3256</v>
      </c>
      <c r="O1411" s="4">
        <v>2.14</v>
      </c>
      <c r="P1411" s="4">
        <f t="shared" si="238"/>
        <v>1.4338000000000002</v>
      </c>
      <c r="Q1411" s="4">
        <v>2.2000000000000002</v>
      </c>
      <c r="R1411" s="4">
        <f t="shared" si="239"/>
        <v>1.4686000000000001</v>
      </c>
      <c r="S1411" s="4">
        <v>0.06</v>
      </c>
      <c r="T1411" s="4">
        <f t="shared" si="240"/>
        <v>3.4799999999999998E-2</v>
      </c>
      <c r="U1411" s="4">
        <v>23.75</v>
      </c>
      <c r="V1411" s="4">
        <f t="shared" si="241"/>
        <v>30.875</v>
      </c>
      <c r="W1411" s="4" t="s">
        <v>14</v>
      </c>
      <c r="X1411" s="4">
        <v>24.125</v>
      </c>
      <c r="Y1411" s="4">
        <v>57.95</v>
      </c>
      <c r="Z1411" s="4">
        <v>4.7</v>
      </c>
      <c r="AA1411" s="4">
        <v>123.52500000000001</v>
      </c>
      <c r="AB1411" s="4">
        <v>0.17499999999999999</v>
      </c>
      <c r="AC1411" s="3"/>
    </row>
    <row r="1412" spans="1:29">
      <c r="A1412" s="15">
        <v>40237.5</v>
      </c>
      <c r="B1412" s="4">
        <v>0.19</v>
      </c>
      <c r="C1412" s="4">
        <f t="shared" si="231"/>
        <v>0.22039999999999998</v>
      </c>
      <c r="D1412" s="4">
        <v>22.697500000000002</v>
      </c>
      <c r="E1412" s="4">
        <f t="shared" si="232"/>
        <v>43.352225000000004</v>
      </c>
      <c r="F1412" s="4">
        <v>54.774999999999999</v>
      </c>
      <c r="G1412" s="4">
        <f t="shared" si="233"/>
        <v>104.62025</v>
      </c>
      <c r="H1412" s="4">
        <f t="shared" si="234"/>
        <v>61.268024999999994</v>
      </c>
      <c r="I1412" s="4">
        <v>32.957500000000003</v>
      </c>
      <c r="J1412" s="16">
        <f t="shared" si="235"/>
        <v>65.915000000000006</v>
      </c>
      <c r="K1412" s="4">
        <v>5.3849999999999998</v>
      </c>
      <c r="L1412" s="4">
        <f t="shared" si="236"/>
        <v>14.3241</v>
      </c>
      <c r="M1412" s="4">
        <v>9.0850000000000009</v>
      </c>
      <c r="N1412" s="4">
        <f t="shared" si="237"/>
        <v>12.900700000000001</v>
      </c>
      <c r="O1412" s="4">
        <v>2.12</v>
      </c>
      <c r="P1412" s="4">
        <f t="shared" si="238"/>
        <v>1.4204000000000001</v>
      </c>
      <c r="Q1412" s="4">
        <v>2.1749999999999998</v>
      </c>
      <c r="R1412" s="4">
        <f t="shared" si="239"/>
        <v>1.4523000000000001</v>
      </c>
      <c r="S1412" s="4">
        <v>5.5E-2</v>
      </c>
      <c r="T1412" s="4">
        <f t="shared" si="240"/>
        <v>3.1899999999999998E-2</v>
      </c>
      <c r="U1412" s="4">
        <v>21.75</v>
      </c>
      <c r="V1412" s="4">
        <f t="shared" si="241"/>
        <v>28.275000000000002</v>
      </c>
      <c r="W1412" s="4">
        <v>21.059457152172463</v>
      </c>
      <c r="X1412" s="4">
        <v>25.4375</v>
      </c>
      <c r="Y1412" s="4">
        <v>55.424999999999997</v>
      </c>
      <c r="Z1412" s="4">
        <v>5.1375000000000002</v>
      </c>
      <c r="AA1412" s="4">
        <v>120.825</v>
      </c>
      <c r="AB1412" s="4">
        <v>0.2</v>
      </c>
      <c r="AC1412" s="3"/>
    </row>
    <row r="1413" spans="1:29">
      <c r="A1413" s="15">
        <v>40237.541666666664</v>
      </c>
      <c r="B1413" s="4">
        <v>0.215</v>
      </c>
      <c r="C1413" s="4">
        <f t="shared" si="231"/>
        <v>0.24939999999999998</v>
      </c>
      <c r="D1413" s="4">
        <v>26.9025</v>
      </c>
      <c r="E1413" s="4">
        <f t="shared" si="232"/>
        <v>51.383775</v>
      </c>
      <c r="F1413" s="4">
        <v>63.88</v>
      </c>
      <c r="G1413" s="4">
        <f t="shared" si="233"/>
        <v>122.0108</v>
      </c>
      <c r="H1413" s="4">
        <f t="shared" si="234"/>
        <v>70.627025000000003</v>
      </c>
      <c r="I1413" s="4">
        <v>30.16</v>
      </c>
      <c r="J1413" s="16">
        <f t="shared" si="235"/>
        <v>60.32</v>
      </c>
      <c r="K1413" s="4">
        <v>5.1349999999999998</v>
      </c>
      <c r="L1413" s="4">
        <f t="shared" si="236"/>
        <v>13.6591</v>
      </c>
      <c r="M1413" s="4">
        <v>9.2200000000000006</v>
      </c>
      <c r="N1413" s="4">
        <f t="shared" si="237"/>
        <v>13.0924</v>
      </c>
      <c r="O1413" s="4">
        <v>2.1349999999999998</v>
      </c>
      <c r="P1413" s="4">
        <f t="shared" si="238"/>
        <v>1.43045</v>
      </c>
      <c r="Q1413" s="4">
        <v>2.19</v>
      </c>
      <c r="R1413" s="4">
        <f t="shared" si="239"/>
        <v>1.46235</v>
      </c>
      <c r="S1413" s="4">
        <v>5.5E-2</v>
      </c>
      <c r="T1413" s="4">
        <f t="shared" si="240"/>
        <v>3.1899999999999998E-2</v>
      </c>
      <c r="U1413" s="4">
        <v>25.1875</v>
      </c>
      <c r="V1413" s="4">
        <f t="shared" si="241"/>
        <v>32.743749999999999</v>
      </c>
      <c r="W1413" s="4">
        <v>22.624413169118306</v>
      </c>
      <c r="X1413" s="4">
        <v>27.125</v>
      </c>
      <c r="Y1413" s="4">
        <v>54.6</v>
      </c>
      <c r="Z1413" s="4">
        <v>5.0374999999999996</v>
      </c>
      <c r="AA1413" s="4">
        <v>103.1</v>
      </c>
      <c r="AB1413" s="4">
        <v>0.19</v>
      </c>
      <c r="AC1413" s="3"/>
    </row>
    <row r="1414" spans="1:29">
      <c r="A1414" s="15">
        <v>40237.583333333336</v>
      </c>
      <c r="B1414" s="4">
        <v>0.215</v>
      </c>
      <c r="C1414" s="4">
        <f t="shared" si="231"/>
        <v>0.24939999999999998</v>
      </c>
      <c r="D1414" s="4">
        <v>25.905000000000001</v>
      </c>
      <c r="E1414" s="4">
        <f t="shared" si="232"/>
        <v>49.478549999999998</v>
      </c>
      <c r="F1414" s="4">
        <v>60.37</v>
      </c>
      <c r="G1414" s="4">
        <f t="shared" si="233"/>
        <v>115.30669999999999</v>
      </c>
      <c r="H1414" s="4">
        <f t="shared" si="234"/>
        <v>65.828149999999994</v>
      </c>
      <c r="I1414" s="4">
        <v>31.227499999999999</v>
      </c>
      <c r="J1414" s="16">
        <f t="shared" si="235"/>
        <v>62.454999999999998</v>
      </c>
      <c r="K1414" s="4">
        <v>5.1349999999999998</v>
      </c>
      <c r="L1414" s="4">
        <f t="shared" si="236"/>
        <v>13.6591</v>
      </c>
      <c r="M1414" s="4">
        <v>9.2200000000000006</v>
      </c>
      <c r="N1414" s="4">
        <f t="shared" si="237"/>
        <v>13.0924</v>
      </c>
      <c r="O1414" s="4">
        <v>2.15</v>
      </c>
      <c r="P1414" s="4">
        <f t="shared" si="238"/>
        <v>1.4405000000000001</v>
      </c>
      <c r="Q1414" s="4">
        <v>2.21</v>
      </c>
      <c r="R1414" s="4">
        <f t="shared" si="239"/>
        <v>1.4753000000000001</v>
      </c>
      <c r="S1414" s="4">
        <v>0.06</v>
      </c>
      <c r="T1414" s="4">
        <f t="shared" si="240"/>
        <v>3.4799999999999998E-2</v>
      </c>
      <c r="U1414" s="4">
        <v>22.5</v>
      </c>
      <c r="V1414" s="4">
        <f t="shared" si="241"/>
        <v>29.25</v>
      </c>
      <c r="W1414" s="4">
        <v>19.385057081322863</v>
      </c>
      <c r="X1414" s="4">
        <v>26.125</v>
      </c>
      <c r="Y1414" s="4">
        <v>52.55</v>
      </c>
      <c r="Z1414" s="4">
        <v>4.8499999999999996</v>
      </c>
      <c r="AA1414" s="4">
        <v>109.4</v>
      </c>
      <c r="AB1414" s="4">
        <v>0.24249999999999999</v>
      </c>
      <c r="AC1414" s="3"/>
    </row>
    <row r="1415" spans="1:29">
      <c r="A1415" s="15">
        <v>40237.625</v>
      </c>
      <c r="B1415" s="4">
        <v>0.19750000000000001</v>
      </c>
      <c r="C1415" s="4">
        <f t="shared" si="231"/>
        <v>0.2291</v>
      </c>
      <c r="D1415" s="4">
        <v>26.412500000000001</v>
      </c>
      <c r="E1415" s="4">
        <f t="shared" si="232"/>
        <v>50.447875000000003</v>
      </c>
      <c r="F1415" s="4">
        <v>60.914999999999999</v>
      </c>
      <c r="G1415" s="4">
        <f t="shared" si="233"/>
        <v>116.34764999999999</v>
      </c>
      <c r="H1415" s="4">
        <f t="shared" si="234"/>
        <v>65.899774999999977</v>
      </c>
      <c r="I1415" s="4">
        <v>32.082500000000003</v>
      </c>
      <c r="J1415" s="16">
        <f t="shared" si="235"/>
        <v>64.165000000000006</v>
      </c>
      <c r="K1415" s="4">
        <v>5.01</v>
      </c>
      <c r="L1415" s="4">
        <f t="shared" si="236"/>
        <v>13.326600000000001</v>
      </c>
      <c r="M1415" s="4">
        <v>8.68</v>
      </c>
      <c r="N1415" s="4">
        <f t="shared" si="237"/>
        <v>12.3256</v>
      </c>
      <c r="O1415" s="4">
        <v>2.1549999999999998</v>
      </c>
      <c r="P1415" s="4">
        <f t="shared" si="238"/>
        <v>1.4438499999999999</v>
      </c>
      <c r="Q1415" s="4">
        <v>2.21</v>
      </c>
      <c r="R1415" s="4">
        <f t="shared" si="239"/>
        <v>1.4757499999999999</v>
      </c>
      <c r="S1415" s="4">
        <v>5.5E-2</v>
      </c>
      <c r="T1415" s="4">
        <f t="shared" si="240"/>
        <v>3.1899999999999998E-2</v>
      </c>
      <c r="U1415" s="4">
        <v>44.625</v>
      </c>
      <c r="V1415" s="4">
        <f t="shared" si="241"/>
        <v>58.012500000000003</v>
      </c>
      <c r="W1415" s="4">
        <v>40.407779110132026</v>
      </c>
      <c r="X1415" s="4">
        <v>52.25</v>
      </c>
      <c r="Y1415" s="4">
        <v>53.674999999999997</v>
      </c>
      <c r="Z1415" s="4">
        <v>4.625</v>
      </c>
      <c r="AA1415" s="4">
        <v>97.575000000000003</v>
      </c>
      <c r="AB1415" s="4">
        <v>0.39</v>
      </c>
      <c r="AC1415" s="3"/>
    </row>
    <row r="1416" spans="1:29">
      <c r="A1416" s="15">
        <v>40237.666666666664</v>
      </c>
      <c r="B1416" s="4">
        <v>0.19750000000000001</v>
      </c>
      <c r="C1416" s="4">
        <f t="shared" ref="C1416:C1479" si="242">B1416*1.16</f>
        <v>0.2291</v>
      </c>
      <c r="D1416" s="4">
        <v>28.27</v>
      </c>
      <c r="E1416" s="4">
        <f t="shared" ref="E1416:E1479" si="243">D1416*1.91</f>
        <v>53.995699999999999</v>
      </c>
      <c r="F1416" s="4">
        <v>63.022500000000001</v>
      </c>
      <c r="G1416" s="4">
        <f t="shared" ref="G1416:G1479" si="244">F1416*1.91</f>
        <v>120.372975</v>
      </c>
      <c r="H1416" s="4">
        <f t="shared" ref="H1416:H1479" si="245">G1416-E1416</f>
        <v>66.377274999999997</v>
      </c>
      <c r="I1416" s="4">
        <v>31.932500000000001</v>
      </c>
      <c r="J1416" s="16">
        <f t="shared" ref="J1416:J1479" si="246">I1416*2</f>
        <v>63.865000000000002</v>
      </c>
      <c r="K1416" s="4">
        <v>5.51</v>
      </c>
      <c r="L1416" s="4">
        <f t="shared" ref="L1416:L1479" si="247">K1416*2.66</f>
        <v>14.656600000000001</v>
      </c>
      <c r="M1416" s="4">
        <v>8.68</v>
      </c>
      <c r="N1416" s="4">
        <f t="shared" ref="N1416:N1479" si="248">M1416*1.42</f>
        <v>12.3256</v>
      </c>
      <c r="O1416" s="4">
        <v>2.1749999999999998</v>
      </c>
      <c r="P1416" s="4">
        <f t="shared" ref="P1416:P1479" si="249">O1416*0.67</f>
        <v>1.4572499999999999</v>
      </c>
      <c r="Q1416" s="4">
        <v>2.23</v>
      </c>
      <c r="R1416" s="4">
        <f t="shared" ref="R1416:R1479" si="250">P1416+T1416</f>
        <v>1.48915</v>
      </c>
      <c r="S1416" s="4">
        <v>5.5E-2</v>
      </c>
      <c r="T1416" s="4">
        <f t="shared" si="240"/>
        <v>3.1899999999999998E-2</v>
      </c>
      <c r="U1416" s="4">
        <v>30.0625</v>
      </c>
      <c r="V1416" s="4">
        <f t="shared" si="241"/>
        <v>39.081250000000004</v>
      </c>
      <c r="W1416" s="4">
        <v>25.839487725647949</v>
      </c>
      <c r="X1416" s="4">
        <v>34.25</v>
      </c>
      <c r="Y1416" s="4">
        <v>54.475000000000001</v>
      </c>
      <c r="Z1416" s="4">
        <v>4.4625000000000004</v>
      </c>
      <c r="AA1416" s="4">
        <v>91.95</v>
      </c>
      <c r="AB1416" s="4">
        <v>0.34749999999999998</v>
      </c>
      <c r="AC1416" s="3"/>
    </row>
    <row r="1417" spans="1:29">
      <c r="A1417" s="15">
        <v>40237.708333333336</v>
      </c>
      <c r="B1417" s="4">
        <v>0.22500000000000001</v>
      </c>
      <c r="C1417" s="4">
        <f t="shared" si="242"/>
        <v>0.26100000000000001</v>
      </c>
      <c r="D1417" s="4">
        <v>27.605</v>
      </c>
      <c r="E1417" s="4">
        <f t="shared" si="243"/>
        <v>52.725549999999998</v>
      </c>
      <c r="F1417" s="4">
        <v>63.8825</v>
      </c>
      <c r="G1417" s="4">
        <f t="shared" si="244"/>
        <v>122.015575</v>
      </c>
      <c r="H1417" s="4">
        <f t="shared" si="245"/>
        <v>69.290025</v>
      </c>
      <c r="I1417" s="4">
        <v>25.56</v>
      </c>
      <c r="J1417" s="16">
        <f t="shared" si="246"/>
        <v>51.12</v>
      </c>
      <c r="K1417" s="4">
        <v>4.8849999999999998</v>
      </c>
      <c r="L1417" s="4">
        <f t="shared" si="247"/>
        <v>12.9941</v>
      </c>
      <c r="M1417" s="4">
        <v>8.4024999999999999</v>
      </c>
      <c r="N1417" s="4">
        <f t="shared" si="248"/>
        <v>11.93155</v>
      </c>
      <c r="O1417" s="4">
        <v>2.2050000000000001</v>
      </c>
      <c r="P1417" s="4">
        <f t="shared" si="249"/>
        <v>1.4773500000000002</v>
      </c>
      <c r="Q1417" s="4">
        <v>2.27</v>
      </c>
      <c r="R1417" s="4">
        <f t="shared" si="250"/>
        <v>1.5150500000000002</v>
      </c>
      <c r="S1417" s="4">
        <v>6.5000000000000002E-2</v>
      </c>
      <c r="T1417" s="4">
        <f t="shared" ref="T1417:T1480" si="251">S1417*0.58</f>
        <v>3.7699999999999997E-2</v>
      </c>
      <c r="U1417" s="4">
        <v>26.3125</v>
      </c>
      <c r="V1417" s="4">
        <f t="shared" ref="V1417:V1480" si="252">U1417*1.3</f>
        <v>34.206250000000004</v>
      </c>
      <c r="W1417" s="4">
        <v>22.232425058742596</v>
      </c>
      <c r="X1417" s="4">
        <v>28.5</v>
      </c>
      <c r="Y1417" s="4">
        <v>58.774999999999999</v>
      </c>
      <c r="Z1417" s="4">
        <v>4.2125000000000004</v>
      </c>
      <c r="AA1417" s="4">
        <v>88.724999999999994</v>
      </c>
      <c r="AB1417" s="4">
        <v>0.19750000000000001</v>
      </c>
      <c r="AC1417" s="3"/>
    </row>
    <row r="1418" spans="1:29">
      <c r="A1418" s="15">
        <v>40237.75</v>
      </c>
      <c r="B1418" s="4">
        <v>0.25750000000000001</v>
      </c>
      <c r="C1418" s="4">
        <f t="shared" si="242"/>
        <v>0.29869999999999997</v>
      </c>
      <c r="D1418" s="4">
        <v>31.147500000000001</v>
      </c>
      <c r="E1418" s="4">
        <f t="shared" si="243"/>
        <v>59.491725000000002</v>
      </c>
      <c r="F1418" s="4">
        <v>73.834999999999994</v>
      </c>
      <c r="G1418" s="4">
        <f t="shared" si="244"/>
        <v>141.02484999999999</v>
      </c>
      <c r="H1418" s="4">
        <f t="shared" si="245"/>
        <v>81.533124999999984</v>
      </c>
      <c r="I1418" s="4">
        <v>22.692499999999999</v>
      </c>
      <c r="J1418" s="16">
        <f t="shared" si="246"/>
        <v>45.384999999999998</v>
      </c>
      <c r="K1418" s="4">
        <v>4.76</v>
      </c>
      <c r="L1418" s="4">
        <f t="shared" si="247"/>
        <v>12.6616</v>
      </c>
      <c r="M1418" s="4">
        <v>8.5350000000000001</v>
      </c>
      <c r="N1418" s="4">
        <f t="shared" si="248"/>
        <v>12.1197</v>
      </c>
      <c r="O1418" s="4">
        <v>2.19</v>
      </c>
      <c r="P1418" s="4">
        <f t="shared" si="249"/>
        <v>1.4673</v>
      </c>
      <c r="Q1418" s="4">
        <v>2.2549999999999999</v>
      </c>
      <c r="R1418" s="4">
        <f t="shared" si="250"/>
        <v>1.5050000000000001</v>
      </c>
      <c r="S1418" s="4">
        <v>6.5000000000000002E-2</v>
      </c>
      <c r="T1418" s="4">
        <f t="shared" si="251"/>
        <v>3.7699999999999997E-2</v>
      </c>
      <c r="U1418" s="4">
        <v>26.4375</v>
      </c>
      <c r="V1418" s="4">
        <f t="shared" si="252"/>
        <v>34.368749999999999</v>
      </c>
      <c r="W1418" s="4">
        <v>21.971791032045733</v>
      </c>
      <c r="X1418" s="4">
        <v>29</v>
      </c>
      <c r="Y1418" s="4">
        <v>61.5</v>
      </c>
      <c r="Z1418" s="4">
        <v>4.0125000000000002</v>
      </c>
      <c r="AA1418" s="4">
        <v>78.224999999999994</v>
      </c>
      <c r="AB1418" s="4">
        <v>0.125</v>
      </c>
      <c r="AC1418" s="3"/>
    </row>
    <row r="1419" spans="1:29">
      <c r="A1419" s="15">
        <v>40237.791666666664</v>
      </c>
      <c r="B1419" s="4">
        <v>0.2475</v>
      </c>
      <c r="C1419" s="4">
        <f t="shared" si="242"/>
        <v>0.28709999999999997</v>
      </c>
      <c r="D1419" s="4">
        <v>31.4925</v>
      </c>
      <c r="E1419" s="4">
        <f t="shared" si="243"/>
        <v>60.150675</v>
      </c>
      <c r="F1419" s="4">
        <v>73.297499999999999</v>
      </c>
      <c r="G1419" s="4">
        <f t="shared" si="244"/>
        <v>139.99822499999999</v>
      </c>
      <c r="H1419" s="4">
        <f t="shared" si="245"/>
        <v>79.847549999999984</v>
      </c>
      <c r="I1419" s="4">
        <v>21.612500000000001</v>
      </c>
      <c r="J1419" s="16">
        <f t="shared" si="246"/>
        <v>43.225000000000001</v>
      </c>
      <c r="K1419" s="4">
        <v>5.26</v>
      </c>
      <c r="L1419" s="4">
        <f t="shared" si="247"/>
        <v>13.9916</v>
      </c>
      <c r="M1419" s="4">
        <v>8.6724999999999994</v>
      </c>
      <c r="N1419" s="4">
        <f t="shared" si="248"/>
        <v>12.314949999999998</v>
      </c>
      <c r="O1419" s="4">
        <v>2.1850000000000001</v>
      </c>
      <c r="P1419" s="4">
        <f t="shared" si="249"/>
        <v>1.4639500000000001</v>
      </c>
      <c r="Q1419" s="4">
        <v>2.2549999999999999</v>
      </c>
      <c r="R1419" s="4">
        <f t="shared" si="250"/>
        <v>1.5045500000000001</v>
      </c>
      <c r="S1419" s="4">
        <v>7.0000000000000007E-2</v>
      </c>
      <c r="T1419" s="4">
        <f t="shared" si="251"/>
        <v>4.0600000000000004E-2</v>
      </c>
      <c r="U1419" s="4">
        <v>25.6875</v>
      </c>
      <c r="V1419" s="4">
        <f t="shared" si="252"/>
        <v>33.393750000000004</v>
      </c>
      <c r="W1419" s="4">
        <v>21.131550320776274</v>
      </c>
      <c r="X1419" s="4">
        <v>26.875</v>
      </c>
      <c r="Y1419" s="4">
        <v>63.25</v>
      </c>
      <c r="Z1419" s="4">
        <v>3.7</v>
      </c>
      <c r="AA1419" s="4">
        <v>94.625</v>
      </c>
      <c r="AB1419" s="4">
        <v>9.5000000000000001E-2</v>
      </c>
      <c r="AC1419" s="3"/>
    </row>
    <row r="1420" spans="1:29">
      <c r="A1420" s="15">
        <v>40237.833333333336</v>
      </c>
      <c r="B1420" s="4">
        <v>0.255</v>
      </c>
      <c r="C1420" s="4">
        <f t="shared" si="242"/>
        <v>0.29580000000000001</v>
      </c>
      <c r="D1420" s="4">
        <v>28.635000000000002</v>
      </c>
      <c r="E1420" s="4">
        <f t="shared" si="243"/>
        <v>54.69285</v>
      </c>
      <c r="F1420" s="4">
        <v>70.5625</v>
      </c>
      <c r="G1420" s="4">
        <f t="shared" si="244"/>
        <v>134.77437499999999</v>
      </c>
      <c r="H1420" s="4">
        <f t="shared" si="245"/>
        <v>80.081524999999999</v>
      </c>
      <c r="I1420" s="4">
        <v>19.967500000000001</v>
      </c>
      <c r="J1420" s="16">
        <f t="shared" si="246"/>
        <v>39.935000000000002</v>
      </c>
      <c r="K1420" s="4">
        <v>4.8849999999999998</v>
      </c>
      <c r="L1420" s="4">
        <f t="shared" si="247"/>
        <v>12.9941</v>
      </c>
      <c r="M1420" s="4">
        <v>8.2650000000000006</v>
      </c>
      <c r="N1420" s="4">
        <f t="shared" si="248"/>
        <v>11.7363</v>
      </c>
      <c r="O1420" s="4">
        <v>2.2149999999999999</v>
      </c>
      <c r="P1420" s="4">
        <f t="shared" si="249"/>
        <v>1.4840500000000001</v>
      </c>
      <c r="Q1420" s="4">
        <v>2.2850000000000001</v>
      </c>
      <c r="R1420" s="4">
        <f t="shared" si="250"/>
        <v>1.5246500000000001</v>
      </c>
      <c r="S1420" s="4">
        <v>7.0000000000000007E-2</v>
      </c>
      <c r="T1420" s="4">
        <f t="shared" si="251"/>
        <v>4.0600000000000004E-2</v>
      </c>
      <c r="U1420" s="4">
        <v>24.0625</v>
      </c>
      <c r="V1420" s="4">
        <f t="shared" si="252"/>
        <v>31.28125</v>
      </c>
      <c r="W1420" s="4">
        <v>21.156542347661748</v>
      </c>
      <c r="X1420" s="4">
        <v>25.1875</v>
      </c>
      <c r="Y1420" s="4">
        <v>65.224999999999994</v>
      </c>
      <c r="Z1420" s="4">
        <v>3.75</v>
      </c>
      <c r="AA1420" s="4">
        <v>92.224999999999994</v>
      </c>
      <c r="AB1420" s="4">
        <v>8.2500000000000004E-2</v>
      </c>
      <c r="AC1420" s="3"/>
    </row>
    <row r="1421" spans="1:29">
      <c r="A1421" s="15">
        <v>40237.875</v>
      </c>
      <c r="B1421" s="4">
        <v>0.2525</v>
      </c>
      <c r="C1421" s="4">
        <f t="shared" si="242"/>
        <v>0.29289999999999999</v>
      </c>
      <c r="D1421" s="4">
        <v>25.27</v>
      </c>
      <c r="E1421" s="4">
        <f t="shared" si="243"/>
        <v>48.265699999999995</v>
      </c>
      <c r="F1421" s="4">
        <v>60.575000000000003</v>
      </c>
      <c r="G1421" s="4">
        <f t="shared" si="244"/>
        <v>115.69825</v>
      </c>
      <c r="H1421" s="4">
        <f t="shared" si="245"/>
        <v>67.432550000000006</v>
      </c>
      <c r="I1421" s="4">
        <v>22.824999999999999</v>
      </c>
      <c r="J1421" s="16">
        <f t="shared" si="246"/>
        <v>45.65</v>
      </c>
      <c r="K1421" s="4">
        <v>5.1349999999999998</v>
      </c>
      <c r="L1421" s="4">
        <f t="shared" si="247"/>
        <v>13.6591</v>
      </c>
      <c r="M1421" s="4">
        <v>8.2650000000000006</v>
      </c>
      <c r="N1421" s="4">
        <f t="shared" si="248"/>
        <v>11.7363</v>
      </c>
      <c r="O1421" s="4">
        <v>2.21</v>
      </c>
      <c r="P1421" s="4">
        <f t="shared" si="249"/>
        <v>1.4807000000000001</v>
      </c>
      <c r="Q1421" s="4">
        <v>2.2749999999999999</v>
      </c>
      <c r="R1421" s="4">
        <f t="shared" si="250"/>
        <v>1.5184000000000002</v>
      </c>
      <c r="S1421" s="4">
        <v>6.5000000000000002E-2</v>
      </c>
      <c r="T1421" s="4">
        <f t="shared" si="251"/>
        <v>3.7699999999999997E-2</v>
      </c>
      <c r="U1421" s="4">
        <v>20.875</v>
      </c>
      <c r="V1421" s="4">
        <f t="shared" si="252"/>
        <v>27.137499999999999</v>
      </c>
      <c r="W1421" s="4">
        <v>18.585948455982727</v>
      </c>
      <c r="X1421" s="4">
        <v>20.8125</v>
      </c>
      <c r="Y1421" s="4">
        <v>69.099999999999994</v>
      </c>
      <c r="Z1421" s="4">
        <v>3.5874999999999999</v>
      </c>
      <c r="AA1421" s="4">
        <v>86.025000000000006</v>
      </c>
      <c r="AB1421" s="4">
        <v>8.7499999999999994E-2</v>
      </c>
      <c r="AC1421" s="3"/>
    </row>
    <row r="1422" spans="1:29">
      <c r="A1422" s="15">
        <v>40237.916666666664</v>
      </c>
      <c r="B1422" s="4">
        <v>0.24</v>
      </c>
      <c r="C1422" s="4">
        <f t="shared" si="242"/>
        <v>0.27839999999999998</v>
      </c>
      <c r="D1422" s="4">
        <v>23.59</v>
      </c>
      <c r="E1422" s="4">
        <f t="shared" si="243"/>
        <v>45.056899999999999</v>
      </c>
      <c r="F1422" s="4">
        <v>59.702500000000001</v>
      </c>
      <c r="G1422" s="4">
        <f t="shared" si="244"/>
        <v>114.031775</v>
      </c>
      <c r="H1422" s="4">
        <f t="shared" si="245"/>
        <v>68.974874999999997</v>
      </c>
      <c r="I1422" s="4">
        <v>17.4575</v>
      </c>
      <c r="J1422" s="16">
        <f t="shared" si="246"/>
        <v>34.914999999999999</v>
      </c>
      <c r="K1422" s="4">
        <v>4.8849999999999998</v>
      </c>
      <c r="L1422" s="4">
        <f t="shared" si="247"/>
        <v>12.9941</v>
      </c>
      <c r="M1422" s="4">
        <v>8.1300000000000008</v>
      </c>
      <c r="N1422" s="4">
        <f t="shared" si="248"/>
        <v>11.544600000000001</v>
      </c>
      <c r="O1422" s="4">
        <v>2.2349999999999999</v>
      </c>
      <c r="P1422" s="4">
        <f t="shared" si="249"/>
        <v>1.4974499999999999</v>
      </c>
      <c r="Q1422" s="4">
        <v>2.3050000000000002</v>
      </c>
      <c r="R1422" s="4">
        <f t="shared" si="250"/>
        <v>1.5380499999999999</v>
      </c>
      <c r="S1422" s="4">
        <v>7.0000000000000007E-2</v>
      </c>
      <c r="T1422" s="4">
        <f t="shared" si="251"/>
        <v>4.0600000000000004E-2</v>
      </c>
      <c r="U1422" s="4">
        <v>21.3125</v>
      </c>
      <c r="V1422" s="4">
        <f t="shared" si="252"/>
        <v>27.706250000000001</v>
      </c>
      <c r="W1422" s="4">
        <v>19.380527788257858</v>
      </c>
      <c r="X1422" s="4">
        <v>22.375</v>
      </c>
      <c r="Y1422" s="4">
        <v>70.575000000000003</v>
      </c>
      <c r="Z1422" s="4">
        <v>3.4125000000000001</v>
      </c>
      <c r="AA1422" s="4">
        <v>104.7</v>
      </c>
      <c r="AB1422" s="4">
        <v>0.08</v>
      </c>
      <c r="AC1422" s="3"/>
    </row>
    <row r="1423" spans="1:29">
      <c r="A1423" s="15">
        <v>40237.958333333336</v>
      </c>
      <c r="B1423" s="4">
        <v>0.27</v>
      </c>
      <c r="C1423" s="4">
        <f t="shared" si="242"/>
        <v>0.31319999999999998</v>
      </c>
      <c r="D1423" s="4">
        <v>27.98</v>
      </c>
      <c r="E1423" s="4">
        <f t="shared" si="243"/>
        <v>53.441800000000001</v>
      </c>
      <c r="F1423" s="4">
        <v>68.135000000000005</v>
      </c>
      <c r="G1423" s="4">
        <f t="shared" si="244"/>
        <v>130.13785000000001</v>
      </c>
      <c r="H1423" s="4">
        <f t="shared" si="245"/>
        <v>76.696050000000014</v>
      </c>
      <c r="I1423" s="4">
        <v>10.8025</v>
      </c>
      <c r="J1423" s="16">
        <f t="shared" si="246"/>
        <v>21.605</v>
      </c>
      <c r="K1423" s="4">
        <v>4.76</v>
      </c>
      <c r="L1423" s="4">
        <f t="shared" si="247"/>
        <v>12.6616</v>
      </c>
      <c r="M1423" s="4">
        <v>8.2650000000000006</v>
      </c>
      <c r="N1423" s="4">
        <f t="shared" si="248"/>
        <v>11.7363</v>
      </c>
      <c r="O1423" s="4">
        <v>2.3125</v>
      </c>
      <c r="P1423" s="4">
        <f t="shared" si="249"/>
        <v>1.5493750000000002</v>
      </c>
      <c r="Q1423" s="4">
        <v>2.4075000000000002</v>
      </c>
      <c r="R1423" s="4">
        <f t="shared" si="250"/>
        <v>1.6030250000000001</v>
      </c>
      <c r="S1423" s="4">
        <v>9.2499999999999999E-2</v>
      </c>
      <c r="T1423" s="4">
        <f t="shared" si="251"/>
        <v>5.3649999999999996E-2</v>
      </c>
      <c r="U1423" s="4">
        <v>34.5625</v>
      </c>
      <c r="V1423" s="4">
        <f t="shared" si="252"/>
        <v>44.931249999999999</v>
      </c>
      <c r="W1423" s="4">
        <v>34.380090183815071</v>
      </c>
      <c r="X1423" s="4">
        <v>40.75</v>
      </c>
      <c r="Y1423" s="4">
        <v>68.150000000000006</v>
      </c>
      <c r="Z1423" s="4">
        <v>3.4</v>
      </c>
      <c r="AA1423" s="4">
        <v>90.025000000000006</v>
      </c>
      <c r="AB1423" s="4">
        <v>0.08</v>
      </c>
      <c r="AC1423" s="3"/>
    </row>
    <row r="1424" spans="1:29">
      <c r="A1424" s="15">
        <v>40238</v>
      </c>
      <c r="B1424" s="4">
        <v>0.27750000000000002</v>
      </c>
      <c r="C1424" s="4">
        <f t="shared" si="242"/>
        <v>0.32190000000000002</v>
      </c>
      <c r="D1424" s="4">
        <v>33.3825</v>
      </c>
      <c r="E1424" s="4">
        <f t="shared" si="243"/>
        <v>63.760574999999996</v>
      </c>
      <c r="F1424" s="4">
        <v>75.004999999999995</v>
      </c>
      <c r="G1424" s="4">
        <f t="shared" si="244"/>
        <v>143.25954999999999</v>
      </c>
      <c r="H1424" s="4">
        <f t="shared" si="245"/>
        <v>79.498975000000002</v>
      </c>
      <c r="I1424" s="4">
        <v>9.0124999999999993</v>
      </c>
      <c r="J1424" s="16">
        <f t="shared" si="246"/>
        <v>18.024999999999999</v>
      </c>
      <c r="K1424" s="4">
        <v>5.3849999999999998</v>
      </c>
      <c r="L1424" s="4">
        <f t="shared" si="247"/>
        <v>14.3241</v>
      </c>
      <c r="M1424" s="4">
        <v>8.1300000000000008</v>
      </c>
      <c r="N1424" s="4">
        <f t="shared" si="248"/>
        <v>11.544600000000001</v>
      </c>
      <c r="O1424" s="4">
        <v>2.3574999999999999</v>
      </c>
      <c r="P1424" s="4">
        <f t="shared" si="249"/>
        <v>1.5795250000000001</v>
      </c>
      <c r="Q1424" s="4">
        <v>2.4449999999999998</v>
      </c>
      <c r="R1424" s="4">
        <f t="shared" si="250"/>
        <v>1.6317250000000001</v>
      </c>
      <c r="S1424" s="4">
        <v>0.09</v>
      </c>
      <c r="T1424" s="4">
        <f t="shared" si="251"/>
        <v>5.2199999999999996E-2</v>
      </c>
      <c r="U1424" s="4">
        <v>19.25</v>
      </c>
      <c r="V1424" s="4">
        <f t="shared" si="252"/>
        <v>25.025000000000002</v>
      </c>
      <c r="W1424" s="4">
        <v>16.487009726642707</v>
      </c>
      <c r="X1424" s="4">
        <v>20.375</v>
      </c>
      <c r="Y1424" s="4">
        <v>68.25</v>
      </c>
      <c r="Z1424" s="4">
        <v>3.2875000000000001</v>
      </c>
      <c r="AA1424" s="4">
        <v>64.075000000000003</v>
      </c>
      <c r="AB1424" s="4">
        <v>0.08</v>
      </c>
      <c r="AC1424" s="3"/>
    </row>
    <row r="1425" spans="1:29">
      <c r="A1425" s="15">
        <v>40238.041666666664</v>
      </c>
      <c r="B1425" s="4">
        <v>0.24249999999999999</v>
      </c>
      <c r="C1425" s="4">
        <f t="shared" si="242"/>
        <v>0.28129999999999999</v>
      </c>
      <c r="D1425" s="4">
        <v>35.752499999999998</v>
      </c>
      <c r="E1425" s="4">
        <f t="shared" si="243"/>
        <v>68.287274999999994</v>
      </c>
      <c r="F1425" s="4">
        <v>73.36</v>
      </c>
      <c r="G1425" s="4">
        <f t="shared" si="244"/>
        <v>140.11759999999998</v>
      </c>
      <c r="H1425" s="4">
        <f t="shared" si="245"/>
        <v>71.830324999999988</v>
      </c>
      <c r="I1425" s="4">
        <v>7.53</v>
      </c>
      <c r="J1425" s="16">
        <f t="shared" si="246"/>
        <v>15.06</v>
      </c>
      <c r="K1425" s="4">
        <v>5.51</v>
      </c>
      <c r="L1425" s="4">
        <f t="shared" si="247"/>
        <v>14.656600000000001</v>
      </c>
      <c r="M1425" s="4">
        <v>8.6724999999999994</v>
      </c>
      <c r="N1425" s="4">
        <f t="shared" si="248"/>
        <v>12.314949999999998</v>
      </c>
      <c r="O1425" s="4">
        <v>2.3224999999999998</v>
      </c>
      <c r="P1425" s="4">
        <f t="shared" si="249"/>
        <v>1.5560749999999999</v>
      </c>
      <c r="Q1425" s="4">
        <v>2.4049999999999998</v>
      </c>
      <c r="R1425" s="4">
        <f t="shared" si="250"/>
        <v>1.6082749999999999</v>
      </c>
      <c r="S1425" s="4">
        <v>0.09</v>
      </c>
      <c r="T1425" s="4">
        <f t="shared" si="251"/>
        <v>5.2199999999999996E-2</v>
      </c>
      <c r="U1425" s="4">
        <v>20.5625</v>
      </c>
      <c r="V1425" s="4">
        <f t="shared" si="252"/>
        <v>26.731249999999999</v>
      </c>
      <c r="W1425" s="4">
        <v>18.285807320603308</v>
      </c>
      <c r="X1425" s="4">
        <v>21.625</v>
      </c>
      <c r="Y1425" s="4">
        <v>67.150000000000006</v>
      </c>
      <c r="Z1425" s="4">
        <v>3.3250000000000002</v>
      </c>
      <c r="AA1425" s="4">
        <v>91.125</v>
      </c>
      <c r="AB1425" s="4">
        <v>0.08</v>
      </c>
      <c r="AC1425" s="3"/>
    </row>
    <row r="1426" spans="1:29">
      <c r="A1426" s="15">
        <v>40238.083333333336</v>
      </c>
      <c r="B1426" s="4">
        <v>0.155</v>
      </c>
      <c r="C1426" s="4">
        <f t="shared" si="242"/>
        <v>0.17979999999999999</v>
      </c>
      <c r="D1426" s="4">
        <v>14.672499999999999</v>
      </c>
      <c r="E1426" s="4">
        <f t="shared" si="243"/>
        <v>28.024474999999999</v>
      </c>
      <c r="F1426" s="4">
        <v>41.787500000000001</v>
      </c>
      <c r="G1426" s="4">
        <f t="shared" si="244"/>
        <v>79.814125000000004</v>
      </c>
      <c r="H1426" s="4">
        <f t="shared" si="245"/>
        <v>51.789650000000009</v>
      </c>
      <c r="I1426" s="4">
        <v>21.02</v>
      </c>
      <c r="J1426" s="16">
        <f t="shared" si="246"/>
        <v>42.04</v>
      </c>
      <c r="K1426" s="4">
        <v>4.51</v>
      </c>
      <c r="L1426" s="4">
        <f t="shared" si="247"/>
        <v>11.996600000000001</v>
      </c>
      <c r="M1426" s="4">
        <v>7.86</v>
      </c>
      <c r="N1426" s="4">
        <f t="shared" si="248"/>
        <v>11.161199999999999</v>
      </c>
      <c r="O1426" s="4">
        <v>2.29</v>
      </c>
      <c r="P1426" s="4">
        <f t="shared" si="249"/>
        <v>1.5343000000000002</v>
      </c>
      <c r="Q1426" s="4">
        <v>2.36</v>
      </c>
      <c r="R1426" s="4">
        <f t="shared" si="250"/>
        <v>1.5749000000000002</v>
      </c>
      <c r="S1426" s="4">
        <v>7.0000000000000007E-2</v>
      </c>
      <c r="T1426" s="4">
        <f t="shared" si="251"/>
        <v>4.0600000000000004E-2</v>
      </c>
      <c r="U1426" s="4">
        <v>14.5</v>
      </c>
      <c r="V1426" s="4">
        <f t="shared" si="252"/>
        <v>18.850000000000001</v>
      </c>
      <c r="W1426" s="4">
        <v>10.449429363577902</v>
      </c>
      <c r="X1426" s="4">
        <v>15.3125</v>
      </c>
      <c r="Y1426" s="4">
        <v>66.45</v>
      </c>
      <c r="Z1426" s="4">
        <v>3.1375000000000002</v>
      </c>
      <c r="AA1426" s="4">
        <v>95.65</v>
      </c>
      <c r="AB1426" s="4">
        <v>0.08</v>
      </c>
      <c r="AC1426" s="3"/>
    </row>
    <row r="1427" spans="1:29">
      <c r="A1427" s="15">
        <v>40238.125</v>
      </c>
      <c r="B1427" s="4">
        <v>0.13</v>
      </c>
      <c r="C1427" s="4">
        <f t="shared" si="242"/>
        <v>0.15079999999999999</v>
      </c>
      <c r="D1427" s="4">
        <v>18.052499999999998</v>
      </c>
      <c r="E1427" s="4">
        <f t="shared" si="243"/>
        <v>34.480274999999999</v>
      </c>
      <c r="F1427" s="4">
        <v>44.06</v>
      </c>
      <c r="G1427" s="4">
        <f t="shared" si="244"/>
        <v>84.154600000000002</v>
      </c>
      <c r="H1427" s="4">
        <f t="shared" si="245"/>
        <v>49.674325000000003</v>
      </c>
      <c r="I1427" s="4">
        <v>19.732500000000002</v>
      </c>
      <c r="J1427" s="16">
        <f t="shared" si="246"/>
        <v>39.465000000000003</v>
      </c>
      <c r="K1427" s="4">
        <v>4.51</v>
      </c>
      <c r="L1427" s="4">
        <f t="shared" si="247"/>
        <v>11.996600000000001</v>
      </c>
      <c r="M1427" s="4">
        <v>7.32</v>
      </c>
      <c r="N1427" s="4">
        <f t="shared" si="248"/>
        <v>10.394399999999999</v>
      </c>
      <c r="O1427" s="4">
        <v>2.3050000000000002</v>
      </c>
      <c r="P1427" s="4">
        <f t="shared" si="249"/>
        <v>1.5443500000000001</v>
      </c>
      <c r="Q1427" s="4">
        <v>2.395</v>
      </c>
      <c r="R1427" s="4">
        <f t="shared" si="250"/>
        <v>1.5965500000000001</v>
      </c>
      <c r="S1427" s="4">
        <v>0.09</v>
      </c>
      <c r="T1427" s="4">
        <f t="shared" si="251"/>
        <v>5.2199999999999996E-2</v>
      </c>
      <c r="U1427" s="4">
        <v>13.75</v>
      </c>
      <c r="V1427" s="4">
        <f t="shared" si="252"/>
        <v>17.875</v>
      </c>
      <c r="W1427" s="4">
        <v>11.248623825353368</v>
      </c>
      <c r="X1427" s="4">
        <v>15.125</v>
      </c>
      <c r="Y1427" s="4">
        <v>68.349999999999994</v>
      </c>
      <c r="Z1427" s="4">
        <v>2.9874999999999998</v>
      </c>
      <c r="AA1427" s="4">
        <v>121.97499999999999</v>
      </c>
      <c r="AB1427" s="4">
        <v>0.08</v>
      </c>
      <c r="AC1427" s="3"/>
    </row>
    <row r="1428" spans="1:29">
      <c r="A1428" s="15">
        <v>40238.166666666664</v>
      </c>
      <c r="B1428" s="4">
        <v>0.14499999999999999</v>
      </c>
      <c r="C1428" s="4">
        <f t="shared" si="242"/>
        <v>0.16819999999999999</v>
      </c>
      <c r="D1428" s="4">
        <v>43.542499999999997</v>
      </c>
      <c r="E1428" s="4">
        <f t="shared" si="243"/>
        <v>83.166174999999996</v>
      </c>
      <c r="F1428" s="4">
        <v>78.712500000000006</v>
      </c>
      <c r="G1428" s="4">
        <f t="shared" si="244"/>
        <v>150.34087500000001</v>
      </c>
      <c r="H1428" s="4">
        <f t="shared" si="245"/>
        <v>67.174700000000016</v>
      </c>
      <c r="I1428" s="4">
        <v>7.5075000000000003</v>
      </c>
      <c r="J1428" s="16">
        <f t="shared" si="246"/>
        <v>15.015000000000001</v>
      </c>
      <c r="K1428" s="4">
        <v>4.26</v>
      </c>
      <c r="L1428" s="4">
        <f t="shared" si="247"/>
        <v>11.3316</v>
      </c>
      <c r="M1428" s="4">
        <v>7.59</v>
      </c>
      <c r="N1428" s="4">
        <f t="shared" si="248"/>
        <v>10.777799999999999</v>
      </c>
      <c r="O1428" s="4">
        <v>2.4950000000000001</v>
      </c>
      <c r="P1428" s="4">
        <f t="shared" si="249"/>
        <v>1.6716500000000001</v>
      </c>
      <c r="Q1428" s="4">
        <v>2.5750000000000002</v>
      </c>
      <c r="R1428" s="4">
        <f t="shared" si="250"/>
        <v>1.7180500000000001</v>
      </c>
      <c r="S1428" s="4">
        <v>0.08</v>
      </c>
      <c r="T1428" s="4">
        <f t="shared" si="251"/>
        <v>4.6399999999999997E-2</v>
      </c>
      <c r="U1428" s="4">
        <v>12.5625</v>
      </c>
      <c r="V1428" s="4">
        <f t="shared" si="252"/>
        <v>16.331250000000001</v>
      </c>
      <c r="W1428" s="4">
        <v>12.219700005520531</v>
      </c>
      <c r="X1428" s="4">
        <v>10.75</v>
      </c>
      <c r="Y1428" s="4">
        <v>69.875</v>
      </c>
      <c r="Z1428" s="4">
        <v>2.7</v>
      </c>
      <c r="AA1428" s="4">
        <v>158.82499999999999</v>
      </c>
      <c r="AB1428" s="4">
        <v>0.08</v>
      </c>
      <c r="AC1428" s="3"/>
    </row>
    <row r="1429" spans="1:29">
      <c r="A1429" s="15">
        <v>40238.208333333336</v>
      </c>
      <c r="B1429" s="4">
        <v>0.17749999999999999</v>
      </c>
      <c r="C1429" s="4">
        <f t="shared" si="242"/>
        <v>0.20589999999999997</v>
      </c>
      <c r="D1429" s="4">
        <v>32.409999999999997</v>
      </c>
      <c r="E1429" s="4">
        <f t="shared" si="243"/>
        <v>61.903099999999988</v>
      </c>
      <c r="F1429" s="4">
        <v>65.762500000000003</v>
      </c>
      <c r="G1429" s="4">
        <f t="shared" si="244"/>
        <v>125.606375</v>
      </c>
      <c r="H1429" s="4">
        <f t="shared" si="245"/>
        <v>63.703275000000012</v>
      </c>
      <c r="I1429" s="4">
        <v>7.65</v>
      </c>
      <c r="J1429" s="16">
        <f t="shared" si="246"/>
        <v>15.3</v>
      </c>
      <c r="K1429" s="4">
        <v>5.6349999999999998</v>
      </c>
      <c r="L1429" s="4">
        <f t="shared" si="247"/>
        <v>14.989100000000001</v>
      </c>
      <c r="M1429" s="4">
        <v>8.9450000000000003</v>
      </c>
      <c r="N1429" s="4">
        <f t="shared" si="248"/>
        <v>12.7019</v>
      </c>
      <c r="O1429" s="4">
        <v>2.6</v>
      </c>
      <c r="P1429" s="4">
        <f t="shared" si="249"/>
        <v>1.7420000000000002</v>
      </c>
      <c r="Q1429" s="4">
        <v>2.7225000000000001</v>
      </c>
      <c r="R1429" s="4">
        <f t="shared" si="250"/>
        <v>1.8130500000000003</v>
      </c>
      <c r="S1429" s="4">
        <v>0.1225</v>
      </c>
      <c r="T1429" s="4">
        <f t="shared" si="251"/>
        <v>7.1049999999999988E-2</v>
      </c>
      <c r="U1429" s="4">
        <v>10.9375</v>
      </c>
      <c r="V1429" s="4">
        <f t="shared" si="252"/>
        <v>14.21875</v>
      </c>
      <c r="W1429" s="4">
        <v>9.5953534504673748</v>
      </c>
      <c r="X1429" s="4">
        <v>11.5</v>
      </c>
      <c r="Y1429" s="4">
        <v>73.5</v>
      </c>
      <c r="Z1429" s="4">
        <v>1.875</v>
      </c>
      <c r="AA1429" s="4">
        <v>289.32499999999999</v>
      </c>
      <c r="AB1429" s="4">
        <v>0.08</v>
      </c>
      <c r="AC1429" s="3"/>
    </row>
    <row r="1430" spans="1:29">
      <c r="A1430" s="15">
        <v>40238.25</v>
      </c>
      <c r="B1430" s="4">
        <v>0.24</v>
      </c>
      <c r="C1430" s="4">
        <f t="shared" si="242"/>
        <v>0.27839999999999998</v>
      </c>
      <c r="D1430" s="4">
        <v>20.77</v>
      </c>
      <c r="E1430" s="4">
        <f t="shared" si="243"/>
        <v>39.670699999999997</v>
      </c>
      <c r="F1430" s="4">
        <v>53.767499999999998</v>
      </c>
      <c r="G1430" s="4">
        <f t="shared" si="244"/>
        <v>102.69592499999999</v>
      </c>
      <c r="H1430" s="4">
        <f t="shared" si="245"/>
        <v>63.025224999999992</v>
      </c>
      <c r="I1430" s="4">
        <v>2.8624999999999998</v>
      </c>
      <c r="J1430" s="16">
        <f t="shared" si="246"/>
        <v>5.7249999999999996</v>
      </c>
      <c r="K1430" s="4">
        <v>4.3849999999999998</v>
      </c>
      <c r="L1430" s="4">
        <f t="shared" si="247"/>
        <v>11.664099999999999</v>
      </c>
      <c r="M1430" s="4">
        <v>7.05</v>
      </c>
      <c r="N1430" s="4">
        <f t="shared" si="248"/>
        <v>10.010999999999999</v>
      </c>
      <c r="O1430" s="4">
        <v>3.07</v>
      </c>
      <c r="P1430" s="4">
        <f t="shared" si="249"/>
        <v>2.0569000000000002</v>
      </c>
      <c r="Q1430" s="4">
        <v>3.2749999999999999</v>
      </c>
      <c r="R1430" s="4">
        <f t="shared" si="250"/>
        <v>2.1758000000000002</v>
      </c>
      <c r="S1430" s="4">
        <v>0.20499999999999999</v>
      </c>
      <c r="T1430" s="4">
        <f t="shared" si="251"/>
        <v>0.11889999999999998</v>
      </c>
      <c r="U1430" s="4">
        <v>12.6875</v>
      </c>
      <c r="V1430" s="4">
        <f t="shared" si="252"/>
        <v>16.493750000000002</v>
      </c>
      <c r="W1430" s="4">
        <v>13.200999674346825</v>
      </c>
      <c r="X1430" s="4">
        <v>12.1875</v>
      </c>
      <c r="Y1430" s="4">
        <v>78.95</v>
      </c>
      <c r="Z1430" s="4">
        <v>1.0625</v>
      </c>
      <c r="AA1430" s="4">
        <v>320.375</v>
      </c>
      <c r="AB1430" s="4">
        <v>0.08</v>
      </c>
      <c r="AC1430" s="3"/>
    </row>
    <row r="1431" spans="1:29">
      <c r="A1431" s="15">
        <v>40238.291666666664</v>
      </c>
      <c r="B1431" s="4">
        <v>0.45750000000000002</v>
      </c>
      <c r="C1431" s="4">
        <f t="shared" si="242"/>
        <v>0.53069999999999995</v>
      </c>
      <c r="D1431" s="4">
        <v>134.6</v>
      </c>
      <c r="E1431" s="4">
        <f t="shared" si="243"/>
        <v>257.08599999999996</v>
      </c>
      <c r="F1431" s="4">
        <v>181.39500000000001</v>
      </c>
      <c r="G1431" s="4">
        <f t="shared" si="244"/>
        <v>346.46445</v>
      </c>
      <c r="H1431" s="4">
        <f t="shared" si="245"/>
        <v>89.378450000000043</v>
      </c>
      <c r="I1431" s="4">
        <v>2.145</v>
      </c>
      <c r="J1431" s="16">
        <f t="shared" si="246"/>
        <v>4.29</v>
      </c>
      <c r="K1431" s="4">
        <v>6.8849999999999998</v>
      </c>
      <c r="L1431" s="4">
        <f t="shared" si="247"/>
        <v>18.3141</v>
      </c>
      <c r="M1431" s="4">
        <v>10.1625</v>
      </c>
      <c r="N1431" s="4">
        <f t="shared" si="248"/>
        <v>14.430749999999998</v>
      </c>
      <c r="O1431" s="4">
        <v>3.1749999999999998</v>
      </c>
      <c r="P1431" s="4">
        <f t="shared" si="249"/>
        <v>2.1272500000000001</v>
      </c>
      <c r="Q1431" s="4">
        <v>3.4649999999999999</v>
      </c>
      <c r="R1431" s="4">
        <f t="shared" si="250"/>
        <v>2.2954500000000002</v>
      </c>
      <c r="S1431" s="4">
        <v>0.28999999999999998</v>
      </c>
      <c r="T1431" s="4">
        <f t="shared" si="251"/>
        <v>0.16819999999999999</v>
      </c>
      <c r="U1431" s="4">
        <v>18.5</v>
      </c>
      <c r="V1431" s="4">
        <f t="shared" si="252"/>
        <v>24.05</v>
      </c>
      <c r="W1431" s="4">
        <v>16.543739062201212</v>
      </c>
      <c r="X1431" s="4">
        <v>20.875</v>
      </c>
      <c r="Y1431" s="4">
        <v>82.724999999999994</v>
      </c>
      <c r="Z1431" s="4">
        <v>0.71250000000000002</v>
      </c>
      <c r="AA1431" s="4">
        <v>274.05</v>
      </c>
      <c r="AB1431" s="4">
        <v>0.08</v>
      </c>
      <c r="AC1431" s="3"/>
    </row>
    <row r="1432" spans="1:29">
      <c r="A1432" s="15">
        <v>40238.333333333336</v>
      </c>
      <c r="B1432" s="4">
        <v>0.54749999999999999</v>
      </c>
      <c r="C1432" s="4">
        <f t="shared" si="242"/>
        <v>0.63509999999999989</v>
      </c>
      <c r="D1432" s="4">
        <v>145.94749999999999</v>
      </c>
      <c r="E1432" s="4">
        <f t="shared" si="243"/>
        <v>278.75972499999995</v>
      </c>
      <c r="F1432" s="4">
        <v>198.33500000000001</v>
      </c>
      <c r="G1432" s="4">
        <f t="shared" si="244"/>
        <v>378.81984999999997</v>
      </c>
      <c r="H1432" s="4">
        <f t="shared" si="245"/>
        <v>100.06012500000003</v>
      </c>
      <c r="I1432" s="4">
        <v>3.2149999999999999</v>
      </c>
      <c r="J1432" s="16">
        <f t="shared" si="246"/>
        <v>6.43</v>
      </c>
      <c r="K1432" s="4">
        <v>9.6349999999999998</v>
      </c>
      <c r="L1432" s="4">
        <f t="shared" si="247"/>
        <v>25.629100000000001</v>
      </c>
      <c r="M1432" s="4">
        <v>13.955</v>
      </c>
      <c r="N1432" s="4">
        <f t="shared" si="248"/>
        <v>19.816099999999999</v>
      </c>
      <c r="O1432" s="4">
        <v>2.7675000000000001</v>
      </c>
      <c r="P1432" s="4">
        <f t="shared" si="249"/>
        <v>1.8542250000000002</v>
      </c>
      <c r="Q1432" s="4">
        <v>3.0175000000000001</v>
      </c>
      <c r="R1432" s="4">
        <f t="shared" si="250"/>
        <v>1.9992250000000003</v>
      </c>
      <c r="S1432" s="4">
        <v>0.25</v>
      </c>
      <c r="T1432" s="4">
        <f t="shared" si="251"/>
        <v>0.14499999999999999</v>
      </c>
      <c r="U1432" s="4">
        <v>28.8125</v>
      </c>
      <c r="V1432" s="4">
        <f t="shared" si="252"/>
        <v>37.456250000000004</v>
      </c>
      <c r="W1432" s="4">
        <v>26.890844349382945</v>
      </c>
      <c r="X1432" s="4">
        <v>27.375</v>
      </c>
      <c r="Y1432" s="4">
        <v>84.325000000000003</v>
      </c>
      <c r="Z1432" s="4">
        <v>1.35</v>
      </c>
      <c r="AA1432" s="4">
        <v>174.27500000000001</v>
      </c>
      <c r="AB1432" s="4">
        <v>0.08</v>
      </c>
      <c r="AC1432" s="3"/>
    </row>
    <row r="1433" spans="1:29">
      <c r="A1433" s="15">
        <v>40238.375</v>
      </c>
      <c r="B1433" s="4">
        <v>0.38250000000000001</v>
      </c>
      <c r="C1433" s="4">
        <f t="shared" si="242"/>
        <v>0.44369999999999998</v>
      </c>
      <c r="D1433" s="4">
        <v>100.1925</v>
      </c>
      <c r="E1433" s="4">
        <f t="shared" si="243"/>
        <v>191.36767499999999</v>
      </c>
      <c r="F1433" s="4">
        <v>143.8175</v>
      </c>
      <c r="G1433" s="4">
        <f t="shared" si="244"/>
        <v>274.69142499999998</v>
      </c>
      <c r="H1433" s="4">
        <f t="shared" si="245"/>
        <v>83.32374999999999</v>
      </c>
      <c r="I1433" s="4">
        <v>7</v>
      </c>
      <c r="J1433" s="16">
        <f t="shared" si="246"/>
        <v>14</v>
      </c>
      <c r="K1433" s="4">
        <v>8.26</v>
      </c>
      <c r="L1433" s="4">
        <f t="shared" si="247"/>
        <v>21.971600000000002</v>
      </c>
      <c r="M1433" s="4">
        <v>11.92</v>
      </c>
      <c r="N1433" s="4">
        <f t="shared" si="248"/>
        <v>16.926399999999997</v>
      </c>
      <c r="O1433" s="4">
        <v>2.6575000000000002</v>
      </c>
      <c r="P1433" s="4">
        <f t="shared" si="249"/>
        <v>1.7805250000000001</v>
      </c>
      <c r="Q1433" s="4">
        <v>2.8424999999999998</v>
      </c>
      <c r="R1433" s="4">
        <f t="shared" si="250"/>
        <v>1.8863750000000001</v>
      </c>
      <c r="S1433" s="4">
        <v>0.1825</v>
      </c>
      <c r="T1433" s="4">
        <f t="shared" si="251"/>
        <v>0.10584999999999999</v>
      </c>
      <c r="U1433" s="4">
        <v>23.875</v>
      </c>
      <c r="V1433" s="4">
        <f t="shared" si="252"/>
        <v>31.037500000000001</v>
      </c>
      <c r="W1433" s="4">
        <v>23.892000494883508</v>
      </c>
      <c r="X1433" s="4">
        <v>19.6875</v>
      </c>
      <c r="Y1433" s="4">
        <v>83.2</v>
      </c>
      <c r="Z1433" s="4">
        <v>2.5499999999999998</v>
      </c>
      <c r="AA1433" s="4">
        <v>201</v>
      </c>
      <c r="AB1433" s="4">
        <v>0.08</v>
      </c>
      <c r="AC1433" s="3"/>
    </row>
    <row r="1434" spans="1:29">
      <c r="A1434" s="15">
        <v>40238.416666666664</v>
      </c>
      <c r="B1434" s="4">
        <v>0.34499999999999997</v>
      </c>
      <c r="C1434" s="4">
        <f t="shared" si="242"/>
        <v>0.40019999999999994</v>
      </c>
      <c r="D1434" s="4">
        <v>57.122500000000002</v>
      </c>
      <c r="E1434" s="4">
        <f t="shared" si="243"/>
        <v>109.10397500000001</v>
      </c>
      <c r="F1434" s="4">
        <v>98.612499999999997</v>
      </c>
      <c r="G1434" s="4">
        <f t="shared" si="244"/>
        <v>188.349875</v>
      </c>
      <c r="H1434" s="4">
        <f t="shared" si="245"/>
        <v>79.245899999999992</v>
      </c>
      <c r="I1434" s="4">
        <v>11.57</v>
      </c>
      <c r="J1434" s="16">
        <f t="shared" si="246"/>
        <v>23.14</v>
      </c>
      <c r="K1434" s="4">
        <v>6.76</v>
      </c>
      <c r="L1434" s="4">
        <f t="shared" si="247"/>
        <v>17.9816</v>
      </c>
      <c r="M1434" s="4">
        <v>10.84</v>
      </c>
      <c r="N1434" s="4">
        <f t="shared" si="248"/>
        <v>15.392799999999999</v>
      </c>
      <c r="O1434" s="4">
        <v>2.4649999999999999</v>
      </c>
      <c r="P1434" s="4">
        <f t="shared" si="249"/>
        <v>1.6515500000000001</v>
      </c>
      <c r="Q1434" s="4">
        <v>2.63</v>
      </c>
      <c r="R1434" s="4">
        <f t="shared" si="250"/>
        <v>1.74725</v>
      </c>
      <c r="S1434" s="4">
        <v>0.16500000000000001</v>
      </c>
      <c r="T1434" s="4">
        <f t="shared" si="251"/>
        <v>9.5699999999999993E-2</v>
      </c>
      <c r="U1434" s="4">
        <v>24.875</v>
      </c>
      <c r="V1434" s="4">
        <f t="shared" si="252"/>
        <v>32.337499999999999</v>
      </c>
      <c r="W1434" s="4">
        <v>24.479132684149928</v>
      </c>
      <c r="X1434" s="4">
        <v>26.1875</v>
      </c>
      <c r="Y1434" s="4">
        <v>70.275000000000006</v>
      </c>
      <c r="Z1434" s="4">
        <v>4.2874999999999996</v>
      </c>
      <c r="AA1434" s="4">
        <v>245.95</v>
      </c>
      <c r="AB1434" s="4">
        <v>0.115</v>
      </c>
      <c r="AC1434" s="3"/>
    </row>
    <row r="1435" spans="1:29">
      <c r="A1435" s="15">
        <v>40238.458333333336</v>
      </c>
      <c r="B1435" s="4">
        <v>0.22500000000000001</v>
      </c>
      <c r="C1435" s="4">
        <f t="shared" si="242"/>
        <v>0.26100000000000001</v>
      </c>
      <c r="D1435" s="4">
        <v>69.142499999999998</v>
      </c>
      <c r="E1435" s="4">
        <f t="shared" si="243"/>
        <v>132.062175</v>
      </c>
      <c r="F1435" s="4">
        <v>113.9325</v>
      </c>
      <c r="G1435" s="4">
        <f t="shared" si="244"/>
        <v>217.611075</v>
      </c>
      <c r="H1435" s="4">
        <f t="shared" si="245"/>
        <v>85.548900000000003</v>
      </c>
      <c r="I1435" s="4">
        <v>19.067499999999999</v>
      </c>
      <c r="J1435" s="16">
        <f t="shared" si="246"/>
        <v>38.134999999999998</v>
      </c>
      <c r="K1435" s="4">
        <v>6.1349999999999998</v>
      </c>
      <c r="L1435" s="4">
        <f t="shared" si="247"/>
        <v>16.319099999999999</v>
      </c>
      <c r="M1435" s="4">
        <v>10.705</v>
      </c>
      <c r="N1435" s="4">
        <f t="shared" si="248"/>
        <v>15.201099999999999</v>
      </c>
      <c r="O1435" s="4">
        <v>2.2349999999999999</v>
      </c>
      <c r="P1435" s="4">
        <f t="shared" si="249"/>
        <v>1.4974499999999999</v>
      </c>
      <c r="Q1435" s="4">
        <v>2.3149999999999999</v>
      </c>
      <c r="R1435" s="4">
        <f t="shared" si="250"/>
        <v>1.5438499999999999</v>
      </c>
      <c r="S1435" s="4">
        <v>0.08</v>
      </c>
      <c r="T1435" s="4">
        <f t="shared" si="251"/>
        <v>4.6399999999999997E-2</v>
      </c>
      <c r="U1435" s="4">
        <v>23.75</v>
      </c>
      <c r="V1435" s="4">
        <f t="shared" si="252"/>
        <v>30.875</v>
      </c>
      <c r="W1435" s="4" t="s">
        <v>14</v>
      </c>
      <c r="X1435" s="4">
        <v>26.125</v>
      </c>
      <c r="Y1435" s="4">
        <v>55.8</v>
      </c>
      <c r="Z1435" s="4">
        <v>5.7625000000000002</v>
      </c>
      <c r="AA1435" s="4">
        <v>108.1</v>
      </c>
      <c r="AB1435" s="4">
        <v>0.15</v>
      </c>
      <c r="AC1435" s="3"/>
    </row>
    <row r="1436" spans="1:29">
      <c r="A1436" s="15">
        <v>40238.5</v>
      </c>
      <c r="B1436" s="4">
        <v>0.2</v>
      </c>
      <c r="C1436" s="4">
        <f t="shared" si="242"/>
        <v>0.23199999999999998</v>
      </c>
      <c r="D1436" s="4">
        <v>68.987499999999997</v>
      </c>
      <c r="E1436" s="4">
        <f t="shared" si="243"/>
        <v>131.76612499999999</v>
      </c>
      <c r="F1436" s="4">
        <v>118.715</v>
      </c>
      <c r="G1436" s="4">
        <f t="shared" si="244"/>
        <v>226.74564999999998</v>
      </c>
      <c r="H1436" s="4">
        <f t="shared" si="245"/>
        <v>94.979524999999995</v>
      </c>
      <c r="I1436" s="4">
        <v>15.065</v>
      </c>
      <c r="J1436" s="16">
        <f t="shared" si="246"/>
        <v>30.13</v>
      </c>
      <c r="K1436" s="4">
        <v>6.3849999999999998</v>
      </c>
      <c r="L1436" s="4">
        <f t="shared" si="247"/>
        <v>16.984100000000002</v>
      </c>
      <c r="M1436" s="4">
        <v>10.84</v>
      </c>
      <c r="N1436" s="4">
        <f t="shared" si="248"/>
        <v>15.392799999999999</v>
      </c>
      <c r="O1436" s="4">
        <v>2.2549999999999999</v>
      </c>
      <c r="P1436" s="4">
        <f t="shared" si="249"/>
        <v>1.51085</v>
      </c>
      <c r="Q1436" s="4">
        <v>2.34</v>
      </c>
      <c r="R1436" s="4">
        <f t="shared" si="250"/>
        <v>1.5601499999999999</v>
      </c>
      <c r="S1436" s="4">
        <v>8.5000000000000006E-2</v>
      </c>
      <c r="T1436" s="4">
        <f t="shared" si="251"/>
        <v>4.9300000000000004E-2</v>
      </c>
      <c r="U1436" s="4">
        <v>25.375</v>
      </c>
      <c r="V1436" s="4">
        <f t="shared" si="252"/>
        <v>32.987500000000004</v>
      </c>
      <c r="W1436" s="4">
        <v>24.743852723692378</v>
      </c>
      <c r="X1436" s="4">
        <v>27.75</v>
      </c>
      <c r="Y1436" s="4">
        <v>54.174999999999997</v>
      </c>
      <c r="Z1436" s="4">
        <v>6.4625000000000004</v>
      </c>
      <c r="AA1436" s="4">
        <v>105.125</v>
      </c>
      <c r="AB1436" s="4">
        <v>0.14000000000000001</v>
      </c>
      <c r="AC1436" s="3"/>
    </row>
    <row r="1437" spans="1:29">
      <c r="A1437" s="15">
        <v>40238.541666666664</v>
      </c>
      <c r="B1437" s="4">
        <v>0.16250000000000001</v>
      </c>
      <c r="C1437" s="4">
        <f t="shared" si="242"/>
        <v>0.1885</v>
      </c>
      <c r="D1437" s="4">
        <v>72.385000000000005</v>
      </c>
      <c r="E1437" s="4">
        <f t="shared" si="243"/>
        <v>138.25534999999999</v>
      </c>
      <c r="F1437" s="4">
        <v>126.22750000000001</v>
      </c>
      <c r="G1437" s="4">
        <f t="shared" si="244"/>
        <v>241.094525</v>
      </c>
      <c r="H1437" s="4">
        <f t="shared" si="245"/>
        <v>102.83917500000001</v>
      </c>
      <c r="I1437" s="4">
        <v>15.775</v>
      </c>
      <c r="J1437" s="16">
        <f t="shared" si="246"/>
        <v>31.55</v>
      </c>
      <c r="K1437" s="4">
        <v>6.3849999999999998</v>
      </c>
      <c r="L1437" s="4">
        <f t="shared" si="247"/>
        <v>16.984100000000002</v>
      </c>
      <c r="M1437" s="4">
        <v>11.11</v>
      </c>
      <c r="N1437" s="4">
        <f t="shared" si="248"/>
        <v>15.776199999999998</v>
      </c>
      <c r="O1437" s="4">
        <v>2.2000000000000002</v>
      </c>
      <c r="P1437" s="4">
        <f t="shared" si="249"/>
        <v>1.4740000000000002</v>
      </c>
      <c r="Q1437" s="4">
        <v>2.2799999999999998</v>
      </c>
      <c r="R1437" s="4">
        <f t="shared" si="250"/>
        <v>1.5204000000000002</v>
      </c>
      <c r="S1437" s="4">
        <v>0.08</v>
      </c>
      <c r="T1437" s="4">
        <f t="shared" si="251"/>
        <v>4.6399999999999997E-2</v>
      </c>
      <c r="U1437" s="4">
        <v>23.875</v>
      </c>
      <c r="V1437" s="4">
        <f t="shared" si="252"/>
        <v>31.037500000000001</v>
      </c>
      <c r="W1437" s="4">
        <v>21.514108918274292</v>
      </c>
      <c r="X1437" s="4">
        <v>25.9375</v>
      </c>
      <c r="Y1437" s="4">
        <v>54.6</v>
      </c>
      <c r="Z1437" s="4">
        <v>6.2374999999999998</v>
      </c>
      <c r="AA1437" s="4">
        <v>98.15</v>
      </c>
      <c r="AB1437" s="4">
        <v>0.22750000000000001</v>
      </c>
      <c r="AC1437" s="3"/>
    </row>
    <row r="1438" spans="1:29">
      <c r="A1438" s="15">
        <v>40238.583333333336</v>
      </c>
      <c r="B1438" s="4"/>
      <c r="I1438" s="4">
        <v>14.99</v>
      </c>
      <c r="J1438" s="16">
        <f t="shared" si="246"/>
        <v>29.98</v>
      </c>
      <c r="U1438" s="4">
        <v>25</v>
      </c>
      <c r="V1438" s="4">
        <f t="shared" si="252"/>
        <v>32.5</v>
      </c>
      <c r="W1438" s="4">
        <v>23.318410763038102</v>
      </c>
      <c r="X1438" s="4">
        <v>29.4375</v>
      </c>
      <c r="Y1438" s="4">
        <v>66.5</v>
      </c>
      <c r="Z1438" s="4">
        <v>4.875</v>
      </c>
      <c r="AA1438" s="4">
        <v>108.25</v>
      </c>
      <c r="AB1438" s="4">
        <v>0.20499999999999999</v>
      </c>
      <c r="AC1438" s="3"/>
    </row>
    <row r="1439" spans="1:29">
      <c r="A1439" s="15">
        <v>40238.625</v>
      </c>
      <c r="B1439" s="4"/>
      <c r="I1439" s="4">
        <v>9.2799999999999994</v>
      </c>
      <c r="J1439" s="16">
        <f t="shared" si="246"/>
        <v>18.559999999999999</v>
      </c>
      <c r="U1439" s="4">
        <v>41.625</v>
      </c>
      <c r="V1439" s="4">
        <f t="shared" si="252"/>
        <v>54.112500000000004</v>
      </c>
      <c r="W1439" s="4">
        <v>39.364566426988674</v>
      </c>
      <c r="X1439" s="4">
        <v>39.875</v>
      </c>
      <c r="Y1439" s="4">
        <v>61.424999999999997</v>
      </c>
      <c r="Z1439" s="4">
        <v>6.1124999999999998</v>
      </c>
      <c r="AA1439" s="4">
        <v>107.25</v>
      </c>
      <c r="AB1439" s="4">
        <v>0.1125</v>
      </c>
      <c r="AC1439" s="3"/>
    </row>
    <row r="1440" spans="1:29">
      <c r="A1440" s="15">
        <v>40238.666666666664</v>
      </c>
      <c r="B1440" s="4">
        <v>0.32500000000000001</v>
      </c>
      <c r="C1440" s="4">
        <f t="shared" si="242"/>
        <v>0.377</v>
      </c>
      <c r="D1440" s="4">
        <v>78.495000000000005</v>
      </c>
      <c r="E1440" s="4">
        <f t="shared" si="243"/>
        <v>149.92545000000001</v>
      </c>
      <c r="F1440" s="4">
        <v>129.16499999999999</v>
      </c>
      <c r="G1440" s="4">
        <f t="shared" si="244"/>
        <v>246.70514999999997</v>
      </c>
      <c r="H1440" s="4">
        <f t="shared" si="245"/>
        <v>96.779699999999963</v>
      </c>
      <c r="I1440" s="4">
        <v>7.85</v>
      </c>
      <c r="J1440" s="16">
        <f t="shared" si="246"/>
        <v>15.7</v>
      </c>
      <c r="U1440" s="4">
        <v>34.875</v>
      </c>
      <c r="V1440" s="4">
        <f t="shared" si="252"/>
        <v>45.337499999999999</v>
      </c>
      <c r="W1440" s="4">
        <v>33.375517060849987</v>
      </c>
      <c r="X1440" s="4">
        <v>39.0625</v>
      </c>
      <c r="Y1440" s="4">
        <v>52.225000000000001</v>
      </c>
      <c r="Z1440" s="4">
        <v>6.85</v>
      </c>
      <c r="AA1440" s="4">
        <v>87.8</v>
      </c>
      <c r="AB1440" s="4">
        <v>0.1875</v>
      </c>
      <c r="AC1440" s="3" t="s">
        <v>13</v>
      </c>
    </row>
    <row r="1441" spans="1:29">
      <c r="A1441" s="15">
        <v>40238.708333333336</v>
      </c>
      <c r="B1441" s="4">
        <v>0.45500000000000002</v>
      </c>
      <c r="C1441" s="4">
        <f t="shared" si="242"/>
        <v>0.52779999999999994</v>
      </c>
      <c r="D1441" s="4">
        <v>70.682500000000005</v>
      </c>
      <c r="E1441" s="4">
        <f t="shared" si="243"/>
        <v>135.00357500000001</v>
      </c>
      <c r="F1441" s="4">
        <v>127.9975</v>
      </c>
      <c r="G1441" s="4">
        <f t="shared" si="244"/>
        <v>244.47522499999999</v>
      </c>
      <c r="H1441" s="4">
        <f t="shared" si="245"/>
        <v>109.47164999999998</v>
      </c>
      <c r="I1441" s="4">
        <v>6.4924999999999997</v>
      </c>
      <c r="J1441" s="16">
        <f t="shared" si="246"/>
        <v>12.984999999999999</v>
      </c>
      <c r="K1441" s="4">
        <v>6.01</v>
      </c>
      <c r="L1441" s="4">
        <f t="shared" si="247"/>
        <v>15.986600000000001</v>
      </c>
      <c r="M1441" s="4">
        <v>12.283333333333299</v>
      </c>
      <c r="N1441" s="4">
        <f t="shared" si="248"/>
        <v>17.442333333333284</v>
      </c>
      <c r="O1441" s="4">
        <v>2.145</v>
      </c>
      <c r="P1441" s="4">
        <f t="shared" si="249"/>
        <v>1.4371500000000001</v>
      </c>
      <c r="Q1441" s="4">
        <v>2.23</v>
      </c>
      <c r="R1441" s="4">
        <f t="shared" si="250"/>
        <v>1.4806500000000002</v>
      </c>
      <c r="S1441" s="4">
        <v>7.4999999999999997E-2</v>
      </c>
      <c r="T1441" s="4">
        <f t="shared" si="251"/>
        <v>4.3499999999999997E-2</v>
      </c>
      <c r="U1441" s="4">
        <v>29.5625</v>
      </c>
      <c r="V1441" s="4">
        <f t="shared" si="252"/>
        <v>38.431249999999999</v>
      </c>
      <c r="W1441" s="4">
        <v>28.036537485770623</v>
      </c>
      <c r="X1441" s="4">
        <v>33.75</v>
      </c>
      <c r="Y1441" s="4">
        <v>54.875</v>
      </c>
      <c r="Z1441" s="4">
        <v>5.9124999999999996</v>
      </c>
      <c r="AA1441" s="4">
        <v>72.849999999999994</v>
      </c>
      <c r="AB1441" s="4">
        <v>8.7499999999999994E-2</v>
      </c>
      <c r="AC1441" s="3"/>
    </row>
    <row r="1442" spans="1:29">
      <c r="A1442" s="15">
        <v>40238.75</v>
      </c>
      <c r="B1442" s="4">
        <v>0.54249999999999998</v>
      </c>
      <c r="C1442" s="4">
        <f t="shared" si="242"/>
        <v>0.62929999999999997</v>
      </c>
      <c r="D1442" s="4">
        <v>109.1725</v>
      </c>
      <c r="E1442" s="4">
        <f t="shared" si="243"/>
        <v>208.519475</v>
      </c>
      <c r="F1442" s="4">
        <v>184.92750000000001</v>
      </c>
      <c r="G1442" s="4">
        <f t="shared" si="244"/>
        <v>353.21152499999999</v>
      </c>
      <c r="H1442" s="4">
        <f t="shared" si="245"/>
        <v>144.69204999999999</v>
      </c>
      <c r="I1442" s="4">
        <v>2.71</v>
      </c>
      <c r="J1442" s="16">
        <f t="shared" si="246"/>
        <v>5.42</v>
      </c>
      <c r="K1442" s="4">
        <v>7.51</v>
      </c>
      <c r="L1442" s="4">
        <f t="shared" si="247"/>
        <v>19.976600000000001</v>
      </c>
      <c r="M1442" s="4">
        <v>12.8725</v>
      </c>
      <c r="N1442" s="4">
        <f t="shared" si="248"/>
        <v>18.278949999999998</v>
      </c>
      <c r="O1442" s="4">
        <v>2.2225000000000001</v>
      </c>
      <c r="P1442" s="4">
        <f t="shared" si="249"/>
        <v>1.4890750000000001</v>
      </c>
      <c r="Q1442" s="4">
        <v>2.3199999999999998</v>
      </c>
      <c r="R1442" s="4">
        <f t="shared" si="250"/>
        <v>1.5441750000000001</v>
      </c>
      <c r="S1442" s="4">
        <v>9.5000000000000001E-2</v>
      </c>
      <c r="T1442" s="4">
        <f t="shared" si="251"/>
        <v>5.5099999999999996E-2</v>
      </c>
      <c r="U1442" s="4">
        <v>30.8125</v>
      </c>
      <c r="V1442" s="4">
        <f t="shared" si="252"/>
        <v>40.056249999999999</v>
      </c>
      <c r="W1442" s="4">
        <v>28.918458814585286</v>
      </c>
      <c r="X1442" s="4">
        <v>32.8125</v>
      </c>
      <c r="Y1442" s="4">
        <v>60.45</v>
      </c>
      <c r="Z1442" s="4">
        <v>4.8375000000000004</v>
      </c>
      <c r="AA1442" s="4">
        <v>77.7</v>
      </c>
      <c r="AB1442" s="4">
        <v>0.08</v>
      </c>
      <c r="AC1442" s="3"/>
    </row>
    <row r="1443" spans="1:29">
      <c r="A1443" s="15">
        <v>40238.791666666664</v>
      </c>
      <c r="B1443" s="4">
        <v>0.51249999999999996</v>
      </c>
      <c r="C1443" s="4">
        <f t="shared" si="242"/>
        <v>0.59449999999999992</v>
      </c>
      <c r="D1443" s="4">
        <v>108.2675</v>
      </c>
      <c r="E1443" s="4">
        <f t="shared" si="243"/>
        <v>206.79092499999999</v>
      </c>
      <c r="F1443" s="4">
        <v>178.42750000000001</v>
      </c>
      <c r="G1443" s="4">
        <f t="shared" si="244"/>
        <v>340.79652500000003</v>
      </c>
      <c r="H1443" s="4">
        <f t="shared" si="245"/>
        <v>134.00560000000004</v>
      </c>
      <c r="I1443" s="4">
        <v>1.7124999999999999</v>
      </c>
      <c r="J1443" s="16">
        <f t="shared" si="246"/>
        <v>3.4249999999999998</v>
      </c>
      <c r="K1443" s="4">
        <v>7.26</v>
      </c>
      <c r="L1443" s="4">
        <f t="shared" si="247"/>
        <v>19.311600000000002</v>
      </c>
      <c r="M1443" s="4">
        <v>12.47</v>
      </c>
      <c r="N1443" s="4">
        <f t="shared" si="248"/>
        <v>17.7074</v>
      </c>
      <c r="O1443" s="4">
        <v>2.2925</v>
      </c>
      <c r="P1443" s="4">
        <f t="shared" si="249"/>
        <v>1.5359750000000001</v>
      </c>
      <c r="Q1443" s="4">
        <v>2.41</v>
      </c>
      <c r="R1443" s="4">
        <f t="shared" si="250"/>
        <v>1.604125</v>
      </c>
      <c r="S1443" s="4">
        <v>0.11749999999999999</v>
      </c>
      <c r="T1443" s="4">
        <f t="shared" si="251"/>
        <v>6.8149999999999988E-2</v>
      </c>
      <c r="U1443" s="4">
        <v>28.8125</v>
      </c>
      <c r="V1443" s="4">
        <f t="shared" si="252"/>
        <v>37.456250000000004</v>
      </c>
      <c r="W1443" s="4">
        <v>28.320239242617728</v>
      </c>
      <c r="X1443" s="4">
        <v>28.3125</v>
      </c>
      <c r="Y1443" s="4">
        <v>67.3</v>
      </c>
      <c r="Z1443" s="4">
        <v>3.9750000000000001</v>
      </c>
      <c r="AA1443" s="4">
        <v>89.65</v>
      </c>
      <c r="AB1443" s="4">
        <v>0.08</v>
      </c>
      <c r="AC1443" s="3"/>
    </row>
    <row r="1444" spans="1:29">
      <c r="A1444" s="15">
        <v>40238.833333333336</v>
      </c>
      <c r="B1444" s="4">
        <v>0.78500000000000003</v>
      </c>
      <c r="C1444" s="4">
        <f t="shared" si="242"/>
        <v>0.91059999999999997</v>
      </c>
      <c r="D1444" s="4">
        <v>142.4675</v>
      </c>
      <c r="E1444" s="4">
        <f t="shared" si="243"/>
        <v>272.11292500000002</v>
      </c>
      <c r="F1444" s="4">
        <v>207.3725</v>
      </c>
      <c r="G1444" s="4">
        <f t="shared" si="244"/>
        <v>396.08147500000001</v>
      </c>
      <c r="H1444" s="4">
        <f t="shared" si="245"/>
        <v>123.96854999999999</v>
      </c>
      <c r="I1444" s="4">
        <v>1.2849999999999999</v>
      </c>
      <c r="J1444" s="16">
        <f t="shared" si="246"/>
        <v>2.57</v>
      </c>
      <c r="K1444" s="4">
        <v>9.0150000000000006</v>
      </c>
      <c r="L1444" s="4">
        <f t="shared" si="247"/>
        <v>23.979900000000004</v>
      </c>
      <c r="M1444" s="4">
        <v>13.425000000000001</v>
      </c>
      <c r="N1444" s="4">
        <f t="shared" si="248"/>
        <v>19.063500000000001</v>
      </c>
      <c r="O1444" s="4">
        <v>3.2275</v>
      </c>
      <c r="P1444" s="4">
        <f t="shared" si="249"/>
        <v>2.1624250000000003</v>
      </c>
      <c r="Q1444" s="4">
        <v>3.56</v>
      </c>
      <c r="R1444" s="4">
        <f t="shared" si="250"/>
        <v>2.3509250000000002</v>
      </c>
      <c r="S1444" s="4">
        <v>0.32500000000000001</v>
      </c>
      <c r="T1444" s="4">
        <f t="shared" si="251"/>
        <v>0.1885</v>
      </c>
      <c r="U1444" s="4">
        <v>27.5625</v>
      </c>
      <c r="V1444" s="4">
        <f t="shared" si="252"/>
        <v>35.831250000000004</v>
      </c>
      <c r="W1444" s="4">
        <v>28.035584966234858</v>
      </c>
      <c r="X1444" s="4">
        <v>24.75</v>
      </c>
      <c r="Y1444" s="4">
        <v>73.150000000000006</v>
      </c>
      <c r="Z1444" s="4">
        <v>2.75</v>
      </c>
      <c r="AA1444" s="4">
        <v>164.17500000000001</v>
      </c>
      <c r="AB1444" s="4">
        <v>0.08</v>
      </c>
      <c r="AC1444" s="3"/>
    </row>
    <row r="1445" spans="1:29">
      <c r="A1445" s="15">
        <v>40238.875</v>
      </c>
      <c r="B1445" s="4">
        <v>0.61250000000000004</v>
      </c>
      <c r="C1445" s="4">
        <f t="shared" si="242"/>
        <v>0.71050000000000002</v>
      </c>
      <c r="D1445" s="4">
        <v>106.96250000000001</v>
      </c>
      <c r="E1445" s="4">
        <f t="shared" si="243"/>
        <v>204.29837499999999</v>
      </c>
      <c r="F1445" s="4">
        <v>165.1225</v>
      </c>
      <c r="G1445" s="4">
        <f t="shared" si="244"/>
        <v>315.38397499999996</v>
      </c>
      <c r="H1445" s="4">
        <f t="shared" si="245"/>
        <v>111.08559999999997</v>
      </c>
      <c r="I1445" s="4">
        <v>1.2849999999999999</v>
      </c>
      <c r="J1445" s="16">
        <f t="shared" si="246"/>
        <v>2.57</v>
      </c>
      <c r="K1445" s="4">
        <v>7.8875000000000002</v>
      </c>
      <c r="L1445" s="4">
        <f t="shared" si="247"/>
        <v>20.98075</v>
      </c>
      <c r="M1445" s="4">
        <v>11.8025</v>
      </c>
      <c r="N1445" s="4">
        <f t="shared" si="248"/>
        <v>16.759550000000001</v>
      </c>
      <c r="O1445" s="4">
        <v>2.5024999999999999</v>
      </c>
      <c r="P1445" s="4">
        <f t="shared" si="249"/>
        <v>1.6766750000000001</v>
      </c>
      <c r="Q1445" s="4">
        <v>2.68</v>
      </c>
      <c r="R1445" s="4">
        <f t="shared" si="250"/>
        <v>1.7810750000000002</v>
      </c>
      <c r="S1445" s="4">
        <v>0.18</v>
      </c>
      <c r="T1445" s="4">
        <f t="shared" si="251"/>
        <v>0.10439999999999999</v>
      </c>
      <c r="U1445" s="4">
        <v>25.4375</v>
      </c>
      <c r="V1445" s="4">
        <f t="shared" si="252"/>
        <v>33.068750000000001</v>
      </c>
      <c r="W1445" s="4">
        <v>25.673835957716392</v>
      </c>
      <c r="X1445" s="4">
        <v>23.6875</v>
      </c>
      <c r="Y1445" s="4">
        <v>77.424999999999997</v>
      </c>
      <c r="Z1445" s="4">
        <v>2.2250000000000001</v>
      </c>
      <c r="AA1445" s="4">
        <v>148.94999999999999</v>
      </c>
      <c r="AB1445" s="4">
        <v>0.08</v>
      </c>
      <c r="AC1445" s="3"/>
    </row>
    <row r="1446" spans="1:29">
      <c r="A1446" s="15">
        <v>40238.916666666664</v>
      </c>
      <c r="B1446" s="4">
        <v>0.73250000000000004</v>
      </c>
      <c r="C1446" s="4">
        <f t="shared" si="242"/>
        <v>0.84970000000000001</v>
      </c>
      <c r="D1446" s="4">
        <v>110.77</v>
      </c>
      <c r="E1446" s="4">
        <f t="shared" si="243"/>
        <v>211.57069999999999</v>
      </c>
      <c r="F1446" s="4">
        <v>165.04249999999999</v>
      </c>
      <c r="G1446" s="4">
        <f t="shared" si="244"/>
        <v>315.23117499999995</v>
      </c>
      <c r="H1446" s="4">
        <f t="shared" si="245"/>
        <v>103.66047499999996</v>
      </c>
      <c r="I1446" s="4">
        <v>0.86</v>
      </c>
      <c r="J1446" s="16">
        <f t="shared" si="246"/>
        <v>1.72</v>
      </c>
      <c r="K1446" s="4">
        <v>7.7649999999999997</v>
      </c>
      <c r="L1446" s="4">
        <f t="shared" si="247"/>
        <v>20.654900000000001</v>
      </c>
      <c r="M1446" s="4">
        <v>10.99</v>
      </c>
      <c r="N1446" s="4">
        <f t="shared" si="248"/>
        <v>15.6058</v>
      </c>
      <c r="O1446" s="4">
        <v>3.5024999999999999</v>
      </c>
      <c r="P1446" s="4">
        <f t="shared" si="249"/>
        <v>2.3466750000000003</v>
      </c>
      <c r="Q1446" s="4">
        <v>3.8574999999999999</v>
      </c>
      <c r="R1446" s="4">
        <f t="shared" si="250"/>
        <v>2.552575</v>
      </c>
      <c r="S1446" s="4">
        <v>0.35499999999999998</v>
      </c>
      <c r="T1446" s="4">
        <f t="shared" si="251"/>
        <v>0.20589999999999997</v>
      </c>
      <c r="U1446" s="4">
        <v>21.0625</v>
      </c>
      <c r="V1446" s="4">
        <f t="shared" si="252"/>
        <v>27.381250000000001</v>
      </c>
      <c r="W1446" s="4">
        <v>22.891420170451887</v>
      </c>
      <c r="X1446" s="4">
        <v>20.8125</v>
      </c>
      <c r="Y1446" s="4">
        <v>80.075000000000003</v>
      </c>
      <c r="Z1446" s="4">
        <v>1.35</v>
      </c>
      <c r="AA1446" s="4">
        <v>235.02500000000001</v>
      </c>
      <c r="AB1446" s="4">
        <v>0.08</v>
      </c>
      <c r="AC1446" s="3"/>
    </row>
    <row r="1447" spans="1:29">
      <c r="A1447" s="15">
        <v>40238.958333333336</v>
      </c>
      <c r="B1447" s="4">
        <v>0.79</v>
      </c>
      <c r="C1447" s="4">
        <f t="shared" si="242"/>
        <v>0.91639999999999999</v>
      </c>
      <c r="D1447" s="4">
        <v>121.16</v>
      </c>
      <c r="E1447" s="4">
        <f t="shared" si="243"/>
        <v>231.41559999999998</v>
      </c>
      <c r="F1447" s="4">
        <v>171.05500000000001</v>
      </c>
      <c r="G1447" s="4">
        <f t="shared" si="244"/>
        <v>326.71505000000002</v>
      </c>
      <c r="H1447" s="4">
        <f t="shared" si="245"/>
        <v>95.299450000000036</v>
      </c>
      <c r="I1447" s="4">
        <v>0.86</v>
      </c>
      <c r="J1447" s="16">
        <f t="shared" si="246"/>
        <v>1.72</v>
      </c>
      <c r="K1447" s="4">
        <v>8.52</v>
      </c>
      <c r="L1447" s="4">
        <f t="shared" si="247"/>
        <v>22.6632</v>
      </c>
      <c r="M1447" s="4">
        <v>11.945</v>
      </c>
      <c r="N1447" s="4">
        <f t="shared" si="248"/>
        <v>16.9619</v>
      </c>
      <c r="O1447" s="4">
        <v>4.1475</v>
      </c>
      <c r="P1447" s="4">
        <f t="shared" si="249"/>
        <v>2.7788250000000003</v>
      </c>
      <c r="Q1447" s="4">
        <v>4.6025</v>
      </c>
      <c r="R1447" s="4">
        <f t="shared" si="250"/>
        <v>3.0427250000000003</v>
      </c>
      <c r="S1447" s="4">
        <v>0.45500000000000002</v>
      </c>
      <c r="T1447" s="4">
        <f t="shared" si="251"/>
        <v>0.26389999999999997</v>
      </c>
      <c r="U1447" s="4">
        <v>23.5</v>
      </c>
      <c r="V1447" s="4">
        <f t="shared" si="252"/>
        <v>30.55</v>
      </c>
      <c r="W1447" s="4">
        <v>25.389681736040515</v>
      </c>
      <c r="X1447" s="4">
        <v>21.75</v>
      </c>
      <c r="Y1447" s="4">
        <v>81.75</v>
      </c>
      <c r="Z1447" s="4">
        <v>0.38750000000000001</v>
      </c>
      <c r="AA1447" s="4">
        <v>255.02500000000001</v>
      </c>
      <c r="AB1447" s="4">
        <v>0.08</v>
      </c>
      <c r="AC1447" s="3"/>
    </row>
    <row r="1448" spans="1:29">
      <c r="A1448" s="15">
        <v>40239</v>
      </c>
      <c r="B1448" s="4">
        <v>0.89500000000000002</v>
      </c>
      <c r="C1448" s="4">
        <f t="shared" si="242"/>
        <v>1.0382</v>
      </c>
      <c r="D1448" s="4">
        <v>225.33250000000001</v>
      </c>
      <c r="E1448" s="4">
        <f t="shared" si="243"/>
        <v>430.38507500000003</v>
      </c>
      <c r="F1448" s="4">
        <v>271.51749999999998</v>
      </c>
      <c r="G1448" s="4">
        <f t="shared" si="244"/>
        <v>518.59842499999991</v>
      </c>
      <c r="H1448" s="4">
        <f t="shared" si="245"/>
        <v>88.213349999999878</v>
      </c>
      <c r="I1448" s="4">
        <v>0.57250000000000001</v>
      </c>
      <c r="J1448" s="16">
        <f t="shared" si="246"/>
        <v>1.145</v>
      </c>
      <c r="K1448" s="4">
        <v>12.654999999999999</v>
      </c>
      <c r="L1448" s="4">
        <f t="shared" si="247"/>
        <v>33.662300000000002</v>
      </c>
      <c r="M1448" s="4">
        <v>17.11</v>
      </c>
      <c r="N1448" s="4">
        <f t="shared" si="248"/>
        <v>24.296199999999999</v>
      </c>
      <c r="O1448" s="4">
        <v>5.1375000000000002</v>
      </c>
      <c r="P1448" s="4">
        <f t="shared" si="249"/>
        <v>3.4421250000000003</v>
      </c>
      <c r="Q1448" s="4">
        <v>5.47</v>
      </c>
      <c r="R1448" s="4">
        <f t="shared" si="250"/>
        <v>3.6349750000000003</v>
      </c>
      <c r="S1448" s="4">
        <v>0.33250000000000002</v>
      </c>
      <c r="T1448" s="4">
        <f t="shared" si="251"/>
        <v>0.19284999999999999</v>
      </c>
      <c r="U1448" s="4">
        <v>23.5</v>
      </c>
      <c r="V1448" s="4">
        <f t="shared" si="252"/>
        <v>30.55</v>
      </c>
      <c r="W1448" s="4">
        <v>24.667664937128496</v>
      </c>
      <c r="X1448" s="4">
        <v>22.1875</v>
      </c>
      <c r="Y1448" s="4">
        <v>82.474999999999994</v>
      </c>
      <c r="Z1448" s="4">
        <v>-0.3125</v>
      </c>
      <c r="AA1448" s="4">
        <v>211.32499999999999</v>
      </c>
      <c r="AB1448" s="4">
        <v>0.08</v>
      </c>
      <c r="AC1448" s="3"/>
    </row>
    <row r="1449" spans="1:29">
      <c r="A1449" s="15">
        <v>40239.041666666664</v>
      </c>
      <c r="B1449" s="4">
        <v>0.77749999999999997</v>
      </c>
      <c r="C1449" s="4">
        <f t="shared" si="242"/>
        <v>0.90189999999999992</v>
      </c>
      <c r="D1449" s="4">
        <v>167.14250000000001</v>
      </c>
      <c r="E1449" s="4">
        <f t="shared" si="243"/>
        <v>319.24217500000003</v>
      </c>
      <c r="F1449" s="4">
        <v>212.35</v>
      </c>
      <c r="G1449" s="4">
        <f t="shared" si="244"/>
        <v>405.58849999999995</v>
      </c>
      <c r="H1449" s="4">
        <f t="shared" si="245"/>
        <v>86.346324999999922</v>
      </c>
      <c r="I1449" s="4">
        <v>1</v>
      </c>
      <c r="J1449" s="16">
        <f t="shared" si="246"/>
        <v>2</v>
      </c>
      <c r="K1449" s="4">
        <v>10.025</v>
      </c>
      <c r="L1449" s="4">
        <f t="shared" si="247"/>
        <v>26.666500000000003</v>
      </c>
      <c r="M1449" s="4">
        <v>13.9925</v>
      </c>
      <c r="N1449" s="4">
        <f t="shared" si="248"/>
        <v>19.869349999999997</v>
      </c>
      <c r="O1449" s="4">
        <v>4.8425000000000002</v>
      </c>
      <c r="P1449" s="4">
        <f t="shared" si="249"/>
        <v>3.2444750000000004</v>
      </c>
      <c r="Q1449" s="4">
        <v>5.2149999999999999</v>
      </c>
      <c r="R1449" s="4">
        <f t="shared" si="250"/>
        <v>3.4605250000000005</v>
      </c>
      <c r="S1449" s="4">
        <v>0.3725</v>
      </c>
      <c r="T1449" s="4">
        <f t="shared" si="251"/>
        <v>0.21604999999999999</v>
      </c>
      <c r="U1449" s="4">
        <v>23.625</v>
      </c>
      <c r="V1449" s="4">
        <f t="shared" si="252"/>
        <v>30.712500000000002</v>
      </c>
      <c r="W1449" s="4">
        <v>28.310604516508906</v>
      </c>
      <c r="X1449" s="4">
        <v>22.875</v>
      </c>
      <c r="Y1449" s="4">
        <v>83.125</v>
      </c>
      <c r="Z1449" s="4">
        <v>-0.72499999999999998</v>
      </c>
      <c r="AA1449" s="4">
        <v>203.27500000000001</v>
      </c>
      <c r="AB1449" s="4">
        <v>0.08</v>
      </c>
      <c r="AC1449" s="3"/>
    </row>
    <row r="1450" spans="1:29">
      <c r="A1450" s="15">
        <v>40239.083333333336</v>
      </c>
      <c r="B1450" s="4">
        <v>0.72</v>
      </c>
      <c r="C1450" s="4">
        <f t="shared" si="242"/>
        <v>0.83519999999999994</v>
      </c>
      <c r="D1450" s="4">
        <v>150.38</v>
      </c>
      <c r="E1450" s="4">
        <f t="shared" si="243"/>
        <v>287.22579999999999</v>
      </c>
      <c r="F1450" s="4">
        <v>194.6575</v>
      </c>
      <c r="G1450" s="4">
        <f t="shared" si="244"/>
        <v>371.79582499999998</v>
      </c>
      <c r="H1450" s="4">
        <f t="shared" si="245"/>
        <v>84.570024999999987</v>
      </c>
      <c r="I1450" s="4">
        <v>1.07</v>
      </c>
      <c r="J1450" s="16">
        <f t="shared" si="246"/>
        <v>2.14</v>
      </c>
      <c r="K1450" s="4">
        <v>9.4</v>
      </c>
      <c r="L1450" s="4">
        <f t="shared" si="247"/>
        <v>25.004000000000001</v>
      </c>
      <c r="M1450" s="4">
        <v>12.5</v>
      </c>
      <c r="N1450" s="4">
        <f t="shared" si="248"/>
        <v>17.75</v>
      </c>
      <c r="O1450" s="4">
        <v>3.25</v>
      </c>
      <c r="P1450" s="4">
        <f t="shared" si="249"/>
        <v>2.1775000000000002</v>
      </c>
      <c r="Q1450" s="4">
        <v>3.6074999999999999</v>
      </c>
      <c r="R1450" s="4">
        <f t="shared" si="250"/>
        <v>2.3848500000000001</v>
      </c>
      <c r="S1450" s="4">
        <v>0.35749999999999998</v>
      </c>
      <c r="T1450" s="4">
        <f t="shared" si="251"/>
        <v>0.20734999999999998</v>
      </c>
      <c r="U1450" s="4">
        <v>27.125</v>
      </c>
      <c r="V1450" s="4">
        <f t="shared" si="252"/>
        <v>35.262500000000003</v>
      </c>
      <c r="W1450" s="4">
        <v>32.936472432176863</v>
      </c>
      <c r="X1450" s="4">
        <v>26.4375</v>
      </c>
      <c r="Y1450" s="4">
        <v>84.474999999999994</v>
      </c>
      <c r="Z1450" s="4">
        <v>-3.7499999999999999E-2</v>
      </c>
      <c r="AA1450" s="4">
        <v>198.85</v>
      </c>
      <c r="AB1450" s="4">
        <v>0.08</v>
      </c>
      <c r="AC1450" s="3"/>
    </row>
    <row r="1451" spans="1:29">
      <c r="A1451" s="15">
        <v>40239.125</v>
      </c>
      <c r="B1451" s="4">
        <v>0.74250000000000005</v>
      </c>
      <c r="C1451" s="4">
        <f t="shared" si="242"/>
        <v>0.86129999999999995</v>
      </c>
      <c r="D1451" s="4">
        <v>181.57</v>
      </c>
      <c r="E1451" s="4">
        <f t="shared" si="243"/>
        <v>346.7987</v>
      </c>
      <c r="F1451" s="4">
        <v>224.14750000000001</v>
      </c>
      <c r="G1451" s="4">
        <f t="shared" si="244"/>
        <v>428.12172499999997</v>
      </c>
      <c r="H1451" s="4">
        <f t="shared" si="245"/>
        <v>81.323024999999973</v>
      </c>
      <c r="I1451" s="4">
        <v>0.92500000000000004</v>
      </c>
      <c r="J1451" s="16">
        <f t="shared" si="246"/>
        <v>1.85</v>
      </c>
      <c r="K1451" s="4">
        <v>10.782500000000001</v>
      </c>
      <c r="L1451" s="4">
        <f t="shared" si="247"/>
        <v>28.681450000000002</v>
      </c>
      <c r="M1451" s="4">
        <v>14.5425</v>
      </c>
      <c r="N1451" s="4">
        <f t="shared" si="248"/>
        <v>20.65035</v>
      </c>
      <c r="O1451" s="4">
        <v>3.335</v>
      </c>
      <c r="P1451" s="4">
        <f t="shared" si="249"/>
        <v>2.2344500000000003</v>
      </c>
      <c r="Q1451" s="4">
        <v>3.6524999999999999</v>
      </c>
      <c r="R1451" s="4">
        <f t="shared" si="250"/>
        <v>2.4186000000000001</v>
      </c>
      <c r="S1451" s="4">
        <v>0.3175</v>
      </c>
      <c r="T1451" s="4">
        <f t="shared" si="251"/>
        <v>0.18414999999999998</v>
      </c>
      <c r="U1451" s="4">
        <v>28.1875</v>
      </c>
      <c r="V1451" s="4">
        <f t="shared" si="252"/>
        <v>36.643750000000004</v>
      </c>
      <c r="W1451" s="4">
        <v>33.92145612179425</v>
      </c>
      <c r="X1451" s="4">
        <v>23.625</v>
      </c>
      <c r="Y1451" s="4">
        <v>85.125</v>
      </c>
      <c r="Z1451" s="4">
        <v>0.28749999999999998</v>
      </c>
      <c r="AA1451" s="4">
        <v>184.47499999999999</v>
      </c>
      <c r="AB1451" s="4">
        <v>0.08</v>
      </c>
      <c r="AC1451" s="3"/>
    </row>
    <row r="1452" spans="1:29">
      <c r="A1452" s="15">
        <v>40239.166666666664</v>
      </c>
      <c r="B1452" s="4">
        <v>0.66</v>
      </c>
      <c r="C1452" s="4">
        <f t="shared" si="242"/>
        <v>0.76559999999999995</v>
      </c>
      <c r="D1452" s="4">
        <v>130.2175</v>
      </c>
      <c r="E1452" s="4">
        <f t="shared" si="243"/>
        <v>248.71542499999998</v>
      </c>
      <c r="F1452" s="4">
        <v>169.23500000000001</v>
      </c>
      <c r="G1452" s="4">
        <f t="shared" si="244"/>
        <v>323.23885000000001</v>
      </c>
      <c r="H1452" s="4">
        <f t="shared" si="245"/>
        <v>74.523425000000032</v>
      </c>
      <c r="I1452" s="4">
        <v>0.995</v>
      </c>
      <c r="J1452" s="16">
        <f t="shared" si="246"/>
        <v>1.99</v>
      </c>
      <c r="K1452" s="4">
        <v>8.7774999999999999</v>
      </c>
      <c r="L1452" s="4">
        <f t="shared" si="247"/>
        <v>23.34815</v>
      </c>
      <c r="M1452" s="4">
        <v>11.965</v>
      </c>
      <c r="N1452" s="4">
        <f t="shared" si="248"/>
        <v>16.990299999999998</v>
      </c>
      <c r="O1452" s="4">
        <v>3.125</v>
      </c>
      <c r="P1452" s="4">
        <f t="shared" si="249"/>
        <v>2.09375</v>
      </c>
      <c r="Q1452" s="4">
        <v>3.4325000000000001</v>
      </c>
      <c r="R1452" s="4">
        <f t="shared" si="250"/>
        <v>2.2735500000000002</v>
      </c>
      <c r="S1452" s="4">
        <v>0.31</v>
      </c>
      <c r="T1452" s="4">
        <f t="shared" si="251"/>
        <v>0.17979999999999999</v>
      </c>
      <c r="U1452" s="4">
        <v>26.875</v>
      </c>
      <c r="V1452" s="4">
        <f t="shared" si="252"/>
        <v>34.9375</v>
      </c>
      <c r="W1452" s="4">
        <v>30.215024824863988</v>
      </c>
      <c r="X1452" s="4">
        <v>23.4375</v>
      </c>
      <c r="Y1452" s="4">
        <v>85.825000000000003</v>
      </c>
      <c r="Z1452" s="4">
        <v>0.625</v>
      </c>
      <c r="AA1452" s="4">
        <v>174.92500000000001</v>
      </c>
      <c r="AB1452" s="4">
        <v>0.08</v>
      </c>
      <c r="AC1452" s="3"/>
    </row>
    <row r="1453" spans="1:29">
      <c r="A1453" s="15">
        <v>40239.208333333336</v>
      </c>
      <c r="B1453" s="4">
        <v>0.61</v>
      </c>
      <c r="C1453" s="4">
        <f t="shared" si="242"/>
        <v>0.7075999999999999</v>
      </c>
      <c r="D1453" s="4">
        <v>75.06</v>
      </c>
      <c r="E1453" s="4">
        <f t="shared" si="243"/>
        <v>143.3646</v>
      </c>
      <c r="F1453" s="4">
        <v>115.965</v>
      </c>
      <c r="G1453" s="4">
        <f t="shared" si="244"/>
        <v>221.49314999999999</v>
      </c>
      <c r="H1453" s="4">
        <f t="shared" si="245"/>
        <v>78.12854999999999</v>
      </c>
      <c r="I1453" s="4">
        <v>0.995</v>
      </c>
      <c r="J1453" s="16">
        <f t="shared" si="246"/>
        <v>1.99</v>
      </c>
      <c r="K1453" s="4">
        <v>5.8949999999999996</v>
      </c>
      <c r="L1453" s="4">
        <f t="shared" si="247"/>
        <v>15.6807</v>
      </c>
      <c r="M1453" s="4">
        <v>8.7025000000000006</v>
      </c>
      <c r="N1453" s="4">
        <f t="shared" si="248"/>
        <v>12.35755</v>
      </c>
      <c r="O1453" s="4">
        <v>2.8149999999999999</v>
      </c>
      <c r="P1453" s="4">
        <f t="shared" si="249"/>
        <v>1.88605</v>
      </c>
      <c r="Q1453" s="4">
        <v>3.07</v>
      </c>
      <c r="R1453" s="4">
        <f t="shared" si="250"/>
        <v>2.0339499999999999</v>
      </c>
      <c r="S1453" s="4">
        <v>0.255</v>
      </c>
      <c r="T1453" s="4">
        <f t="shared" si="251"/>
        <v>0.1479</v>
      </c>
      <c r="U1453" s="4">
        <v>30.0625</v>
      </c>
      <c r="V1453" s="4">
        <f t="shared" si="252"/>
        <v>39.081250000000004</v>
      </c>
      <c r="W1453" s="4">
        <v>33.483720643802421</v>
      </c>
      <c r="X1453" s="4">
        <v>28.375</v>
      </c>
      <c r="Y1453" s="4">
        <v>86.7</v>
      </c>
      <c r="Z1453" s="4">
        <v>1.125</v>
      </c>
      <c r="AA1453" s="4">
        <v>207.17500000000001</v>
      </c>
      <c r="AB1453" s="4">
        <v>0.08</v>
      </c>
      <c r="AC1453" s="3"/>
    </row>
    <row r="1454" spans="1:29">
      <c r="A1454" s="15">
        <v>40239.25</v>
      </c>
      <c r="B1454" s="4">
        <v>0.66249999999999998</v>
      </c>
      <c r="C1454" s="4">
        <f t="shared" si="242"/>
        <v>0.76849999999999996</v>
      </c>
      <c r="D1454" s="4">
        <v>200.8775</v>
      </c>
      <c r="E1454" s="4">
        <f t="shared" si="243"/>
        <v>383.67602499999998</v>
      </c>
      <c r="F1454" s="4">
        <v>248.74250000000001</v>
      </c>
      <c r="G1454" s="4">
        <f t="shared" si="244"/>
        <v>475.09817499999997</v>
      </c>
      <c r="H1454" s="4">
        <f t="shared" si="245"/>
        <v>91.422149999999988</v>
      </c>
      <c r="I1454" s="4">
        <v>0.92249999999999999</v>
      </c>
      <c r="J1454" s="16">
        <f t="shared" si="246"/>
        <v>1.845</v>
      </c>
      <c r="K1454" s="4">
        <v>10.5375</v>
      </c>
      <c r="L1454" s="4">
        <f t="shared" si="247"/>
        <v>28.02975</v>
      </c>
      <c r="M1454" s="4">
        <v>15.375</v>
      </c>
      <c r="N1454" s="4">
        <f t="shared" si="248"/>
        <v>21.8325</v>
      </c>
      <c r="O1454" s="4">
        <v>3.0325000000000002</v>
      </c>
      <c r="P1454" s="4">
        <f t="shared" si="249"/>
        <v>2.0317750000000001</v>
      </c>
      <c r="Q1454" s="4">
        <v>3.3</v>
      </c>
      <c r="R1454" s="4">
        <f t="shared" si="250"/>
        <v>2.186925</v>
      </c>
      <c r="S1454" s="4">
        <v>0.26750000000000002</v>
      </c>
      <c r="T1454" s="4">
        <f t="shared" si="251"/>
        <v>0.15515000000000001</v>
      </c>
      <c r="U1454" s="4">
        <v>30.5</v>
      </c>
      <c r="V1454" s="4">
        <f t="shared" si="252"/>
        <v>39.65</v>
      </c>
      <c r="W1454" s="4">
        <v>36.767259022868949</v>
      </c>
      <c r="X1454" s="4">
        <v>28</v>
      </c>
      <c r="Y1454" s="4">
        <v>87.35</v>
      </c>
      <c r="Z1454" s="4">
        <v>1.4125000000000001</v>
      </c>
      <c r="AA1454" s="4">
        <v>211.45</v>
      </c>
      <c r="AB1454" s="4">
        <v>0.08</v>
      </c>
      <c r="AC1454" s="3"/>
    </row>
    <row r="1455" spans="1:29">
      <c r="A1455" s="15">
        <v>40239.291666666664</v>
      </c>
      <c r="B1455" s="4">
        <v>0.70750000000000002</v>
      </c>
      <c r="C1455" s="4">
        <f t="shared" si="242"/>
        <v>0.82069999999999999</v>
      </c>
      <c r="D1455" s="4">
        <v>192.5625</v>
      </c>
      <c r="E1455" s="4">
        <f t="shared" si="243"/>
        <v>367.794375</v>
      </c>
      <c r="F1455" s="4">
        <v>246.41249999999999</v>
      </c>
      <c r="G1455" s="4">
        <f t="shared" si="244"/>
        <v>470.64787499999994</v>
      </c>
      <c r="H1455" s="4">
        <f t="shared" si="245"/>
        <v>102.85349999999994</v>
      </c>
      <c r="I1455" s="4">
        <v>0.995</v>
      </c>
      <c r="J1455" s="16">
        <f t="shared" si="246"/>
        <v>1.99</v>
      </c>
      <c r="K1455" s="4">
        <v>11.04</v>
      </c>
      <c r="L1455" s="4">
        <f t="shared" si="247"/>
        <v>29.366399999999999</v>
      </c>
      <c r="M1455" s="4">
        <v>15.512499999999999</v>
      </c>
      <c r="N1455" s="4">
        <f t="shared" si="248"/>
        <v>22.027749999999997</v>
      </c>
      <c r="O1455" s="4">
        <v>2.7875000000000001</v>
      </c>
      <c r="P1455" s="4">
        <f t="shared" si="249"/>
        <v>1.8676250000000001</v>
      </c>
      <c r="Q1455" s="4">
        <v>3.0350000000000001</v>
      </c>
      <c r="R1455" s="4">
        <f t="shared" si="250"/>
        <v>2.0126249999999999</v>
      </c>
      <c r="S1455" s="4">
        <v>0.25</v>
      </c>
      <c r="T1455" s="4">
        <f t="shared" si="251"/>
        <v>0.14499999999999999</v>
      </c>
      <c r="U1455" s="4">
        <v>28.8125</v>
      </c>
      <c r="V1455" s="4">
        <f t="shared" si="252"/>
        <v>37.456250000000004</v>
      </c>
      <c r="W1455" s="4">
        <v>33.899667260728613</v>
      </c>
      <c r="X1455" s="4">
        <v>24</v>
      </c>
      <c r="Y1455" s="4">
        <v>87.8</v>
      </c>
      <c r="Z1455" s="4">
        <v>1.5375000000000001</v>
      </c>
      <c r="AA1455" s="4">
        <v>215.2</v>
      </c>
      <c r="AB1455" s="4">
        <v>0.08</v>
      </c>
      <c r="AC1455" s="3"/>
    </row>
    <row r="1456" spans="1:29">
      <c r="A1456" s="15">
        <v>40239.333333333336</v>
      </c>
      <c r="B1456" s="4">
        <v>0.65749999999999997</v>
      </c>
      <c r="C1456" s="4">
        <f t="shared" si="242"/>
        <v>0.76269999999999993</v>
      </c>
      <c r="D1456" s="4">
        <v>102.255</v>
      </c>
      <c r="E1456" s="4">
        <f t="shared" si="243"/>
        <v>195.30704999999998</v>
      </c>
      <c r="F1456" s="4">
        <v>149.785</v>
      </c>
      <c r="G1456" s="4">
        <f t="shared" si="244"/>
        <v>286.08934999999997</v>
      </c>
      <c r="H1456" s="4">
        <f t="shared" si="245"/>
        <v>90.782299999999992</v>
      </c>
      <c r="I1456" s="4">
        <v>1.2775000000000001</v>
      </c>
      <c r="J1456" s="16">
        <f t="shared" si="246"/>
        <v>2.5550000000000002</v>
      </c>
      <c r="K1456" s="4">
        <v>6.3975</v>
      </c>
      <c r="L1456" s="4">
        <f t="shared" si="247"/>
        <v>17.01735</v>
      </c>
      <c r="M1456" s="4">
        <v>10.48</v>
      </c>
      <c r="N1456" s="4">
        <f t="shared" si="248"/>
        <v>14.881600000000001</v>
      </c>
      <c r="O1456" s="4">
        <v>2.58</v>
      </c>
      <c r="P1456" s="4">
        <f t="shared" si="249"/>
        <v>1.7286000000000001</v>
      </c>
      <c r="Q1456" s="4">
        <v>2.8149999999999999</v>
      </c>
      <c r="R1456" s="4">
        <f t="shared" si="250"/>
        <v>1.8649</v>
      </c>
      <c r="S1456" s="4">
        <v>0.23499999999999999</v>
      </c>
      <c r="T1456" s="4">
        <f t="shared" si="251"/>
        <v>0.13629999999999998</v>
      </c>
      <c r="U1456" s="4">
        <v>25.9375</v>
      </c>
      <c r="V1456" s="4">
        <f t="shared" si="252"/>
        <v>33.71875</v>
      </c>
      <c r="W1456" s="4">
        <v>34.557053462487083</v>
      </c>
      <c r="X1456" s="4">
        <v>23.5625</v>
      </c>
      <c r="Y1456" s="4">
        <v>88.325000000000003</v>
      </c>
      <c r="Z1456" s="4">
        <v>1.925</v>
      </c>
      <c r="AA1456" s="4">
        <v>230.35</v>
      </c>
      <c r="AB1456" s="4">
        <v>0.08</v>
      </c>
      <c r="AC1456" s="3"/>
    </row>
    <row r="1457" spans="1:29">
      <c r="A1457" s="15">
        <v>40239.375</v>
      </c>
      <c r="B1457" s="4">
        <v>0.75749999999999995</v>
      </c>
      <c r="C1457" s="4">
        <f t="shared" si="242"/>
        <v>0.87869999999999993</v>
      </c>
      <c r="D1457" s="4">
        <v>157.8175</v>
      </c>
      <c r="E1457" s="4">
        <f t="shared" si="243"/>
        <v>301.43142499999999</v>
      </c>
      <c r="F1457" s="4">
        <v>209.51</v>
      </c>
      <c r="G1457" s="4">
        <f t="shared" si="244"/>
        <v>400.16409999999996</v>
      </c>
      <c r="H1457" s="4">
        <f t="shared" si="245"/>
        <v>98.732674999999972</v>
      </c>
      <c r="I1457" s="4">
        <v>1.5649999999999999</v>
      </c>
      <c r="J1457" s="16">
        <f t="shared" si="246"/>
        <v>3.13</v>
      </c>
      <c r="K1457" s="4">
        <v>9.16</v>
      </c>
      <c r="L1457" s="4">
        <f t="shared" si="247"/>
        <v>24.365600000000001</v>
      </c>
      <c r="M1457" s="4">
        <v>12.9375</v>
      </c>
      <c r="N1457" s="4">
        <f t="shared" si="248"/>
        <v>18.37125</v>
      </c>
      <c r="O1457" s="4">
        <v>2.6524999999999999</v>
      </c>
      <c r="P1457" s="4">
        <f t="shared" si="249"/>
        <v>1.7771749999999999</v>
      </c>
      <c r="Q1457" s="4">
        <v>2.92</v>
      </c>
      <c r="R1457" s="4">
        <f t="shared" si="250"/>
        <v>1.9308749999999999</v>
      </c>
      <c r="S1457" s="4">
        <v>0.26500000000000001</v>
      </c>
      <c r="T1457" s="4">
        <f t="shared" si="251"/>
        <v>0.1537</v>
      </c>
      <c r="U1457" s="4">
        <v>36.625</v>
      </c>
      <c r="V1457" s="4">
        <f t="shared" si="252"/>
        <v>47.612500000000004</v>
      </c>
      <c r="W1457" s="4">
        <v>42.073820070555676</v>
      </c>
      <c r="X1457" s="4">
        <v>30.5625</v>
      </c>
      <c r="Y1457" s="4">
        <v>88.95</v>
      </c>
      <c r="Z1457" s="4">
        <v>2.75</v>
      </c>
      <c r="AA1457" s="4">
        <v>204.2</v>
      </c>
      <c r="AB1457" s="4">
        <v>0.08</v>
      </c>
      <c r="AC1457" s="3"/>
    </row>
    <row r="1458" spans="1:29">
      <c r="A1458" s="15">
        <v>40239.416666666664</v>
      </c>
      <c r="B1458" s="4">
        <v>0.54749999999999999</v>
      </c>
      <c r="C1458" s="4">
        <f t="shared" si="242"/>
        <v>0.63509999999999989</v>
      </c>
      <c r="D1458" s="4">
        <v>175.64500000000001</v>
      </c>
      <c r="E1458" s="4">
        <f t="shared" si="243"/>
        <v>335.48194999999998</v>
      </c>
      <c r="F1458" s="4">
        <v>234.44</v>
      </c>
      <c r="G1458" s="4">
        <f t="shared" si="244"/>
        <v>447.78039999999999</v>
      </c>
      <c r="H1458" s="4">
        <f t="shared" si="245"/>
        <v>112.29845</v>
      </c>
      <c r="I1458" s="4">
        <v>1.7775000000000001</v>
      </c>
      <c r="J1458" s="16">
        <f t="shared" si="246"/>
        <v>3.5550000000000002</v>
      </c>
      <c r="K1458" s="4">
        <v>10.545</v>
      </c>
      <c r="L1458" s="4">
        <f t="shared" si="247"/>
        <v>28.049700000000001</v>
      </c>
      <c r="M1458" s="4">
        <v>14.7125</v>
      </c>
      <c r="N1458" s="4">
        <f t="shared" si="248"/>
        <v>20.891749999999998</v>
      </c>
      <c r="O1458" s="4">
        <v>2.3675000000000002</v>
      </c>
      <c r="P1458" s="4">
        <f t="shared" si="249"/>
        <v>1.5862250000000002</v>
      </c>
      <c r="Q1458" s="4">
        <v>2.5125000000000002</v>
      </c>
      <c r="R1458" s="4">
        <f t="shared" si="250"/>
        <v>1.6703250000000003</v>
      </c>
      <c r="S1458" s="4">
        <v>0.14499999999999999</v>
      </c>
      <c r="T1458" s="4">
        <f t="shared" si="251"/>
        <v>8.4099999999999994E-2</v>
      </c>
      <c r="U1458" s="4">
        <v>43.8125</v>
      </c>
      <c r="V1458" s="4">
        <f t="shared" si="252"/>
        <v>56.956250000000004</v>
      </c>
      <c r="W1458" s="4">
        <v>46.447537210547992</v>
      </c>
      <c r="X1458" s="4">
        <v>37.3125</v>
      </c>
      <c r="Y1458" s="4">
        <v>89.224999999999994</v>
      </c>
      <c r="Z1458" s="4">
        <v>3.6124999999999998</v>
      </c>
      <c r="AA1458" s="4">
        <v>159.27500000000001</v>
      </c>
      <c r="AB1458" s="4">
        <v>0.08</v>
      </c>
      <c r="AC1458" s="3"/>
    </row>
    <row r="1459" spans="1:29">
      <c r="A1459" s="15">
        <v>40239.458333333336</v>
      </c>
      <c r="B1459" s="4">
        <v>0.38</v>
      </c>
      <c r="C1459" s="4">
        <f t="shared" si="242"/>
        <v>0.44079999999999997</v>
      </c>
      <c r="D1459" s="4">
        <v>95.215000000000003</v>
      </c>
      <c r="E1459" s="4">
        <f t="shared" si="243"/>
        <v>181.86064999999999</v>
      </c>
      <c r="F1459" s="4">
        <v>149.57749999999999</v>
      </c>
      <c r="G1459" s="4">
        <f t="shared" si="244"/>
        <v>285.69302499999998</v>
      </c>
      <c r="H1459" s="4">
        <f t="shared" si="245"/>
        <v>103.83237499999998</v>
      </c>
      <c r="I1459" s="4">
        <v>3.56</v>
      </c>
      <c r="J1459" s="16">
        <f t="shared" si="246"/>
        <v>7.12</v>
      </c>
      <c r="K1459" s="4">
        <v>6.78</v>
      </c>
      <c r="L1459" s="4">
        <f t="shared" si="247"/>
        <v>18.034800000000001</v>
      </c>
      <c r="M1459" s="4">
        <v>8.9924999999999997</v>
      </c>
      <c r="N1459" s="4">
        <f t="shared" si="248"/>
        <v>12.769349999999999</v>
      </c>
      <c r="O1459" s="4">
        <v>2.2799999999999998</v>
      </c>
      <c r="P1459" s="4">
        <f t="shared" si="249"/>
        <v>1.5276000000000001</v>
      </c>
      <c r="Q1459" s="4">
        <v>2.3849999999999998</v>
      </c>
      <c r="R1459" s="4">
        <f t="shared" si="250"/>
        <v>1.5885</v>
      </c>
      <c r="S1459" s="4">
        <v>0.105</v>
      </c>
      <c r="T1459" s="4">
        <f t="shared" si="251"/>
        <v>6.0899999999999996E-2</v>
      </c>
      <c r="U1459" s="4">
        <v>26.875</v>
      </c>
      <c r="V1459" s="4">
        <f t="shared" si="252"/>
        <v>34.9375</v>
      </c>
      <c r="W1459" s="4" t="s">
        <v>14</v>
      </c>
      <c r="X1459" s="4">
        <v>28.3125</v>
      </c>
      <c r="Y1459" s="4">
        <v>85.75</v>
      </c>
      <c r="Z1459" s="4">
        <v>4.1624999999999996</v>
      </c>
      <c r="AA1459" s="4">
        <v>179.3</v>
      </c>
      <c r="AB1459" s="4">
        <v>8.7499999999999994E-2</v>
      </c>
      <c r="AC1459" s="3"/>
    </row>
    <row r="1460" spans="1:29">
      <c r="A1460" s="15">
        <v>40239.5</v>
      </c>
      <c r="B1460" s="4">
        <v>0.3175</v>
      </c>
      <c r="C1460" s="4">
        <f t="shared" si="242"/>
        <v>0.36829999999999996</v>
      </c>
      <c r="D1460" s="4">
        <v>48.835000000000001</v>
      </c>
      <c r="E1460" s="4">
        <f t="shared" si="243"/>
        <v>93.274850000000001</v>
      </c>
      <c r="F1460" s="4">
        <v>92.67</v>
      </c>
      <c r="G1460" s="4">
        <f t="shared" si="244"/>
        <v>176.99969999999999</v>
      </c>
      <c r="H1460" s="4">
        <f t="shared" si="245"/>
        <v>83.724849999999989</v>
      </c>
      <c r="I1460" s="4">
        <v>10.96</v>
      </c>
      <c r="J1460" s="16">
        <f t="shared" si="246"/>
        <v>21.92</v>
      </c>
      <c r="K1460" s="4">
        <v>5.3975</v>
      </c>
      <c r="L1460" s="4">
        <f t="shared" si="247"/>
        <v>14.35735</v>
      </c>
      <c r="M1460" s="4">
        <v>7.36</v>
      </c>
      <c r="N1460" s="4">
        <f t="shared" si="248"/>
        <v>10.4512</v>
      </c>
      <c r="O1460" s="4">
        <v>2.23</v>
      </c>
      <c r="P1460" s="4">
        <f t="shared" si="249"/>
        <v>1.4941</v>
      </c>
      <c r="Q1460" s="4">
        <v>2.3050000000000002</v>
      </c>
      <c r="R1460" s="4">
        <f t="shared" si="250"/>
        <v>1.5405</v>
      </c>
      <c r="S1460" s="4">
        <v>0.08</v>
      </c>
      <c r="T1460" s="4">
        <f t="shared" si="251"/>
        <v>4.6399999999999997E-2</v>
      </c>
      <c r="U1460" s="4">
        <v>20.6875</v>
      </c>
      <c r="V1460" s="4">
        <f t="shared" si="252"/>
        <v>26.893750000000001</v>
      </c>
      <c r="W1460" s="4">
        <v>25.606536128438968</v>
      </c>
      <c r="X1460" s="4">
        <v>20.5</v>
      </c>
      <c r="Y1460" s="4">
        <v>66.45</v>
      </c>
      <c r="Z1460" s="4">
        <v>6.3250000000000002</v>
      </c>
      <c r="AA1460" s="4">
        <v>187.32499999999999</v>
      </c>
      <c r="AB1460" s="4">
        <v>8.2500000000000004E-2</v>
      </c>
      <c r="AC1460" s="3"/>
    </row>
    <row r="1461" spans="1:29">
      <c r="A1461" s="15">
        <v>40239.541666666664</v>
      </c>
      <c r="B1461" s="4">
        <v>0.26750000000000002</v>
      </c>
      <c r="C1461" s="4">
        <f t="shared" si="242"/>
        <v>0.31030000000000002</v>
      </c>
      <c r="D1461" s="4">
        <v>14.7075</v>
      </c>
      <c r="E1461" s="4">
        <f t="shared" si="243"/>
        <v>28.091324999999998</v>
      </c>
      <c r="F1461" s="4">
        <v>49.657499999999999</v>
      </c>
      <c r="G1461" s="4">
        <f t="shared" si="244"/>
        <v>94.845824999999991</v>
      </c>
      <c r="H1461" s="4">
        <f t="shared" si="245"/>
        <v>66.754499999999993</v>
      </c>
      <c r="I1461" s="4">
        <v>17.857500000000002</v>
      </c>
      <c r="J1461" s="16">
        <f t="shared" si="246"/>
        <v>35.715000000000003</v>
      </c>
      <c r="K1461" s="4">
        <v>3.1375000000000002</v>
      </c>
      <c r="L1461" s="4">
        <f t="shared" si="247"/>
        <v>8.3457500000000007</v>
      </c>
      <c r="M1461" s="4">
        <v>5.0449999999999999</v>
      </c>
      <c r="N1461" s="4">
        <f t="shared" si="248"/>
        <v>7.1638999999999999</v>
      </c>
      <c r="O1461" s="4">
        <v>2.2124999999999999</v>
      </c>
      <c r="P1461" s="4">
        <f t="shared" si="249"/>
        <v>1.482375</v>
      </c>
      <c r="Q1461" s="4">
        <v>2.2650000000000001</v>
      </c>
      <c r="R1461" s="4">
        <f t="shared" si="250"/>
        <v>1.514275</v>
      </c>
      <c r="S1461" s="4">
        <v>5.5E-2</v>
      </c>
      <c r="T1461" s="4">
        <f t="shared" si="251"/>
        <v>3.1899999999999998E-2</v>
      </c>
      <c r="U1461" s="4">
        <v>11.3125</v>
      </c>
      <c r="V1461" s="4">
        <f t="shared" si="252"/>
        <v>14.706250000000001</v>
      </c>
      <c r="W1461" s="4">
        <v>13.004064153632278</v>
      </c>
      <c r="X1461" s="4">
        <v>12.6875</v>
      </c>
      <c r="Y1461" s="4">
        <v>51.475000000000001</v>
      </c>
      <c r="Z1461" s="4">
        <v>8.3375000000000004</v>
      </c>
      <c r="AA1461" s="4">
        <v>232.8</v>
      </c>
      <c r="AB1461" s="4">
        <v>8.2500000000000004E-2</v>
      </c>
      <c r="AC1461" s="3"/>
    </row>
    <row r="1462" spans="1:29">
      <c r="A1462" s="15">
        <v>40239.583333333336</v>
      </c>
      <c r="B1462" s="4">
        <v>0.245</v>
      </c>
      <c r="C1462" s="4">
        <f t="shared" si="242"/>
        <v>0.28419999999999995</v>
      </c>
      <c r="D1462" s="4">
        <v>16.37</v>
      </c>
      <c r="E1462" s="4">
        <f t="shared" si="243"/>
        <v>31.2667</v>
      </c>
      <c r="F1462" s="4">
        <v>53.607500000000002</v>
      </c>
      <c r="G1462" s="4">
        <f t="shared" si="244"/>
        <v>102.390325</v>
      </c>
      <c r="H1462" s="4">
        <f t="shared" si="245"/>
        <v>71.123625000000004</v>
      </c>
      <c r="I1462" s="4">
        <v>19.920000000000002</v>
      </c>
      <c r="J1462" s="16">
        <f t="shared" si="246"/>
        <v>39.840000000000003</v>
      </c>
      <c r="K1462" s="4">
        <v>3.01</v>
      </c>
      <c r="L1462" s="4">
        <f t="shared" si="247"/>
        <v>8.0066000000000006</v>
      </c>
      <c r="M1462" s="4">
        <v>4.7750000000000004</v>
      </c>
      <c r="N1462" s="4">
        <f t="shared" si="248"/>
        <v>6.7805</v>
      </c>
      <c r="O1462" s="4">
        <v>2.1875</v>
      </c>
      <c r="P1462" s="4">
        <f t="shared" si="249"/>
        <v>1.4656250000000002</v>
      </c>
      <c r="Q1462" s="4">
        <v>2.2349999999999999</v>
      </c>
      <c r="R1462" s="4">
        <f t="shared" si="250"/>
        <v>1.4946250000000001</v>
      </c>
      <c r="S1462" s="4">
        <v>0.05</v>
      </c>
      <c r="T1462" s="4">
        <f t="shared" si="251"/>
        <v>2.8999999999999998E-2</v>
      </c>
      <c r="U1462" s="4">
        <v>7.0625</v>
      </c>
      <c r="V1462" s="4">
        <f t="shared" si="252"/>
        <v>9.1812500000000004</v>
      </c>
      <c r="W1462" s="4">
        <v>8.1448201599450023</v>
      </c>
      <c r="X1462" s="4">
        <v>9.875</v>
      </c>
      <c r="Y1462" s="4">
        <v>40.774999999999999</v>
      </c>
      <c r="Z1462" s="4">
        <v>8.7125000000000004</v>
      </c>
      <c r="AA1462" s="4">
        <v>212.15</v>
      </c>
      <c r="AB1462" s="4">
        <v>8.7499999999999994E-2</v>
      </c>
      <c r="AC1462" s="3"/>
    </row>
    <row r="1463" spans="1:29">
      <c r="A1463" s="15">
        <v>40239.625</v>
      </c>
      <c r="B1463" s="4">
        <v>0.28000000000000003</v>
      </c>
      <c r="C1463" s="4">
        <f t="shared" si="242"/>
        <v>0.32480000000000003</v>
      </c>
      <c r="D1463" s="4">
        <v>36.729999999999997</v>
      </c>
      <c r="E1463" s="4">
        <f t="shared" si="243"/>
        <v>70.154299999999992</v>
      </c>
      <c r="F1463" s="4">
        <v>87.14</v>
      </c>
      <c r="G1463" s="4">
        <f t="shared" si="244"/>
        <v>166.4374</v>
      </c>
      <c r="H1463" s="4">
        <f t="shared" si="245"/>
        <v>96.283100000000005</v>
      </c>
      <c r="I1463" s="4">
        <v>11.8775</v>
      </c>
      <c r="J1463" s="16">
        <f t="shared" si="246"/>
        <v>23.754999999999999</v>
      </c>
      <c r="K1463" s="4">
        <v>3.52</v>
      </c>
      <c r="L1463" s="4">
        <f t="shared" si="247"/>
        <v>9.3632000000000009</v>
      </c>
      <c r="M1463" s="4">
        <v>7.2324999999999999</v>
      </c>
      <c r="N1463" s="4">
        <f t="shared" si="248"/>
        <v>10.270149999999999</v>
      </c>
      <c r="O1463" s="4">
        <v>2.2174999999999998</v>
      </c>
      <c r="P1463" s="4">
        <f t="shared" si="249"/>
        <v>1.485725</v>
      </c>
      <c r="Q1463" s="4">
        <v>2.2749999999999999</v>
      </c>
      <c r="R1463" s="4">
        <f t="shared" si="250"/>
        <v>1.5205249999999999</v>
      </c>
      <c r="S1463" s="4">
        <v>0.06</v>
      </c>
      <c r="T1463" s="4">
        <f t="shared" si="251"/>
        <v>3.4799999999999998E-2</v>
      </c>
      <c r="U1463" s="4">
        <v>16.1875</v>
      </c>
      <c r="V1463" s="4">
        <f t="shared" si="252"/>
        <v>21.043749999999999</v>
      </c>
      <c r="W1463" s="4">
        <v>21.190910179560717</v>
      </c>
      <c r="X1463" s="4">
        <v>18.1875</v>
      </c>
      <c r="Y1463" s="4">
        <v>41.15</v>
      </c>
      <c r="Z1463" s="4">
        <v>8.3249999999999993</v>
      </c>
      <c r="AA1463" s="4">
        <v>212.125</v>
      </c>
      <c r="AB1463" s="4">
        <v>8.5000000000000006E-2</v>
      </c>
      <c r="AC1463" s="3"/>
    </row>
    <row r="1464" spans="1:29">
      <c r="A1464" s="15">
        <v>40239.666666666664</v>
      </c>
      <c r="B1464" s="4">
        <v>0.245</v>
      </c>
      <c r="C1464" s="4">
        <f t="shared" si="242"/>
        <v>0.28419999999999995</v>
      </c>
      <c r="D1464" s="4">
        <v>13.3475</v>
      </c>
      <c r="E1464" s="4">
        <f t="shared" si="243"/>
        <v>25.493724999999998</v>
      </c>
      <c r="F1464" s="4">
        <v>53.085000000000001</v>
      </c>
      <c r="G1464" s="4">
        <f t="shared" si="244"/>
        <v>101.39234999999999</v>
      </c>
      <c r="H1464" s="4">
        <f t="shared" si="245"/>
        <v>75.898624999999996</v>
      </c>
      <c r="I1464" s="4">
        <v>16.287500000000001</v>
      </c>
      <c r="J1464" s="16">
        <f t="shared" si="246"/>
        <v>32.575000000000003</v>
      </c>
      <c r="K1464" s="4">
        <v>2.6375000000000002</v>
      </c>
      <c r="L1464" s="4">
        <f t="shared" si="247"/>
        <v>7.0157500000000006</v>
      </c>
      <c r="M1464" s="4">
        <v>4.5049999999999999</v>
      </c>
      <c r="N1464" s="4">
        <f t="shared" si="248"/>
        <v>6.3970999999999991</v>
      </c>
      <c r="O1464" s="4">
        <v>2.2949999999999999</v>
      </c>
      <c r="P1464" s="4">
        <f t="shared" si="249"/>
        <v>1.53765</v>
      </c>
      <c r="Q1464" s="4">
        <v>2.355</v>
      </c>
      <c r="R1464" s="4">
        <f t="shared" si="250"/>
        <v>1.5738999999999999</v>
      </c>
      <c r="S1464" s="4">
        <v>6.25E-2</v>
      </c>
      <c r="T1464" s="4">
        <f t="shared" si="251"/>
        <v>3.6249999999999998E-2</v>
      </c>
      <c r="U1464" s="4">
        <v>8.3125</v>
      </c>
      <c r="V1464" s="4">
        <f t="shared" si="252"/>
        <v>10.80625</v>
      </c>
      <c r="W1464" s="4">
        <v>9.7558317711676583</v>
      </c>
      <c r="X1464" s="4">
        <v>11.75</v>
      </c>
      <c r="Y1464" s="4">
        <v>39.549999999999997</v>
      </c>
      <c r="Z1464" s="4">
        <v>7.9</v>
      </c>
      <c r="AA1464" s="4">
        <v>210.9</v>
      </c>
      <c r="AB1464" s="4">
        <v>9.5000000000000001E-2</v>
      </c>
      <c r="AC1464" s="3"/>
    </row>
    <row r="1465" spans="1:29">
      <c r="A1465" s="15">
        <v>40239.708333333336</v>
      </c>
      <c r="B1465" s="4">
        <v>0.3</v>
      </c>
      <c r="C1465" s="4">
        <f t="shared" si="242"/>
        <v>0.34799999999999998</v>
      </c>
      <c r="D1465" s="4">
        <v>14.84</v>
      </c>
      <c r="E1465" s="4">
        <f t="shared" si="243"/>
        <v>28.3444</v>
      </c>
      <c r="F1465" s="4">
        <v>61.002499999999998</v>
      </c>
      <c r="G1465" s="4">
        <f t="shared" si="244"/>
        <v>116.51477499999999</v>
      </c>
      <c r="H1465" s="4">
        <f t="shared" si="245"/>
        <v>88.170374999999979</v>
      </c>
      <c r="I1465" s="4">
        <v>9.74</v>
      </c>
      <c r="J1465" s="16">
        <f t="shared" si="246"/>
        <v>19.48</v>
      </c>
      <c r="K1465" s="4">
        <v>3.395</v>
      </c>
      <c r="L1465" s="4">
        <f t="shared" si="247"/>
        <v>9.0307000000000013</v>
      </c>
      <c r="M1465" s="4">
        <v>5.0525000000000002</v>
      </c>
      <c r="N1465" s="4">
        <f t="shared" si="248"/>
        <v>7.17455</v>
      </c>
      <c r="O1465" s="4">
        <v>2.3525</v>
      </c>
      <c r="P1465" s="4">
        <f t="shared" si="249"/>
        <v>1.5761750000000001</v>
      </c>
      <c r="Q1465" s="4">
        <v>2.4575</v>
      </c>
      <c r="R1465" s="4">
        <f t="shared" si="250"/>
        <v>1.6370750000000001</v>
      </c>
      <c r="S1465" s="4">
        <v>0.105</v>
      </c>
      <c r="T1465" s="4">
        <f t="shared" si="251"/>
        <v>6.0899999999999996E-2</v>
      </c>
      <c r="U1465" s="4">
        <v>12.875</v>
      </c>
      <c r="V1465" s="4">
        <f t="shared" si="252"/>
        <v>16.737500000000001</v>
      </c>
      <c r="W1465" s="4">
        <v>11.594106957678411</v>
      </c>
      <c r="X1465" s="4">
        <v>15.625</v>
      </c>
      <c r="Y1465" s="4">
        <v>43.05</v>
      </c>
      <c r="Z1465" s="4">
        <v>6.55</v>
      </c>
      <c r="AA1465" s="4">
        <v>236.72499999999999</v>
      </c>
      <c r="AB1465" s="4">
        <v>8.5000000000000006E-2</v>
      </c>
      <c r="AC1465" s="3"/>
    </row>
    <row r="1466" spans="1:29">
      <c r="A1466" s="15">
        <v>40239.75</v>
      </c>
      <c r="B1466" s="4">
        <v>0.40500000000000003</v>
      </c>
      <c r="C1466" s="4">
        <f t="shared" si="242"/>
        <v>0.4698</v>
      </c>
      <c r="D1466" s="4">
        <v>33.994999999999997</v>
      </c>
      <c r="E1466" s="4">
        <f t="shared" si="243"/>
        <v>64.930449999999993</v>
      </c>
      <c r="F1466" s="4">
        <v>89.875</v>
      </c>
      <c r="G1466" s="4">
        <f t="shared" si="244"/>
        <v>171.66125</v>
      </c>
      <c r="H1466" s="4">
        <f t="shared" si="245"/>
        <v>106.7308</v>
      </c>
      <c r="I1466" s="4">
        <v>2.2774999999999999</v>
      </c>
      <c r="J1466" s="16">
        <f t="shared" si="246"/>
        <v>4.5549999999999997</v>
      </c>
      <c r="K1466" s="4">
        <v>4.9000000000000004</v>
      </c>
      <c r="L1466" s="4">
        <f t="shared" si="247"/>
        <v>13.034000000000002</v>
      </c>
      <c r="M1466" s="4">
        <v>6.1449999999999996</v>
      </c>
      <c r="N1466" s="4">
        <f t="shared" si="248"/>
        <v>8.7258999999999993</v>
      </c>
      <c r="O1466" s="4">
        <v>2.5175000000000001</v>
      </c>
      <c r="P1466" s="4">
        <f t="shared" si="249"/>
        <v>1.6867250000000003</v>
      </c>
      <c r="Q1466" s="4">
        <v>2.665</v>
      </c>
      <c r="R1466" s="4">
        <f t="shared" si="250"/>
        <v>1.7708250000000003</v>
      </c>
      <c r="S1466" s="4">
        <v>0.14499999999999999</v>
      </c>
      <c r="T1466" s="4">
        <f t="shared" si="251"/>
        <v>8.4099999999999994E-2</v>
      </c>
      <c r="U1466" s="4">
        <v>19.5</v>
      </c>
      <c r="V1466" s="4">
        <f t="shared" si="252"/>
        <v>25.35</v>
      </c>
      <c r="W1466" s="4">
        <v>22.155150956104489</v>
      </c>
      <c r="X1466" s="4">
        <v>20.6875</v>
      </c>
      <c r="Y1466" s="4">
        <v>50.8</v>
      </c>
      <c r="Z1466" s="4">
        <v>5.0875000000000004</v>
      </c>
      <c r="AA1466" s="4">
        <v>236.625</v>
      </c>
      <c r="AB1466" s="4">
        <v>0.08</v>
      </c>
      <c r="AC1466" s="3"/>
    </row>
    <row r="1467" spans="1:29">
      <c r="A1467" s="15">
        <v>40239.791666666664</v>
      </c>
      <c r="B1467" s="4">
        <v>0.49</v>
      </c>
      <c r="C1467" s="4">
        <f t="shared" si="242"/>
        <v>0.56839999999999991</v>
      </c>
      <c r="D1467" s="4">
        <v>44.137500000000003</v>
      </c>
      <c r="E1467" s="4">
        <f t="shared" si="243"/>
        <v>84.302625000000006</v>
      </c>
      <c r="F1467" s="4">
        <v>100.47</v>
      </c>
      <c r="G1467" s="4">
        <f t="shared" si="244"/>
        <v>191.89769999999999</v>
      </c>
      <c r="H1467" s="4">
        <f t="shared" si="245"/>
        <v>107.59507499999998</v>
      </c>
      <c r="I1467" s="4">
        <v>1.0674999999999999</v>
      </c>
      <c r="J1467" s="16">
        <f t="shared" si="246"/>
        <v>2.1349999999999998</v>
      </c>
      <c r="K1467" s="4">
        <v>5.6550000000000002</v>
      </c>
      <c r="L1467" s="4">
        <f t="shared" si="247"/>
        <v>15.042300000000001</v>
      </c>
      <c r="M1467" s="4">
        <v>7.1050000000000004</v>
      </c>
      <c r="N1467" s="4">
        <f t="shared" si="248"/>
        <v>10.0891</v>
      </c>
      <c r="O1467" s="4">
        <v>2.6475</v>
      </c>
      <c r="P1467" s="4">
        <f t="shared" si="249"/>
        <v>1.773825</v>
      </c>
      <c r="Q1467" s="4">
        <v>2.8475000000000001</v>
      </c>
      <c r="R1467" s="4">
        <f t="shared" si="250"/>
        <v>1.891275</v>
      </c>
      <c r="S1467" s="4">
        <v>0.20250000000000001</v>
      </c>
      <c r="T1467" s="4">
        <f t="shared" si="251"/>
        <v>0.11745</v>
      </c>
      <c r="U1467" s="4">
        <v>20.1875</v>
      </c>
      <c r="V1467" s="4">
        <f t="shared" si="252"/>
        <v>26.243750000000002</v>
      </c>
      <c r="W1467" s="4">
        <v>21.21338339572409</v>
      </c>
      <c r="X1467" s="4">
        <v>20</v>
      </c>
      <c r="Y1467" s="4">
        <v>53.674999999999997</v>
      </c>
      <c r="Z1467" s="4">
        <v>3.9249999999999998</v>
      </c>
      <c r="AA1467" s="4">
        <v>248.17500000000001</v>
      </c>
      <c r="AB1467" s="4">
        <v>0.08</v>
      </c>
      <c r="AC1467" s="3"/>
    </row>
    <row r="1468" spans="1:29">
      <c r="A1468" s="15">
        <v>40239.833333333336</v>
      </c>
      <c r="B1468" s="4">
        <v>0.56000000000000005</v>
      </c>
      <c r="C1468" s="4">
        <f t="shared" si="242"/>
        <v>0.64960000000000007</v>
      </c>
      <c r="D1468" s="4">
        <v>47.77</v>
      </c>
      <c r="E1468" s="4">
        <f t="shared" si="243"/>
        <v>91.240700000000004</v>
      </c>
      <c r="F1468" s="4">
        <v>99.79</v>
      </c>
      <c r="G1468" s="4">
        <f t="shared" si="244"/>
        <v>190.59890000000001</v>
      </c>
      <c r="H1468" s="4">
        <f t="shared" si="245"/>
        <v>99.358200000000011</v>
      </c>
      <c r="I1468" s="4">
        <v>1.2825</v>
      </c>
      <c r="J1468" s="16">
        <f t="shared" si="246"/>
        <v>2.5649999999999999</v>
      </c>
      <c r="K1468" s="4">
        <v>6.0350000000000001</v>
      </c>
      <c r="L1468" s="4">
        <f t="shared" si="247"/>
        <v>16.053100000000001</v>
      </c>
      <c r="M1468" s="4">
        <v>7.3825000000000003</v>
      </c>
      <c r="N1468" s="4">
        <f t="shared" si="248"/>
        <v>10.48315</v>
      </c>
      <c r="O1468" s="4">
        <v>3.4325000000000001</v>
      </c>
      <c r="P1468" s="4">
        <f t="shared" si="249"/>
        <v>2.2997750000000003</v>
      </c>
      <c r="Q1468" s="4">
        <v>3.7925</v>
      </c>
      <c r="R1468" s="4">
        <f t="shared" si="250"/>
        <v>2.5042250000000004</v>
      </c>
      <c r="S1468" s="4">
        <v>0.35249999999999998</v>
      </c>
      <c r="T1468" s="4">
        <f t="shared" si="251"/>
        <v>0.20444999999999997</v>
      </c>
      <c r="U1468" s="4">
        <v>20.125</v>
      </c>
      <c r="V1468" s="4">
        <f t="shared" si="252"/>
        <v>26.162500000000001</v>
      </c>
      <c r="W1468" s="4">
        <v>24.881444616185526</v>
      </c>
      <c r="X1468" s="4">
        <v>22.0625</v>
      </c>
      <c r="Y1468" s="4">
        <v>56.6</v>
      </c>
      <c r="Z1468" s="4">
        <v>3.1</v>
      </c>
      <c r="AA1468" s="4">
        <v>230.82499999999999</v>
      </c>
      <c r="AB1468" s="4">
        <v>0.08</v>
      </c>
      <c r="AC1468" s="3"/>
    </row>
    <row r="1469" spans="1:29">
      <c r="A1469" s="15">
        <v>40239.875</v>
      </c>
      <c r="B1469" s="4">
        <v>0.755</v>
      </c>
      <c r="C1469" s="4">
        <f t="shared" si="242"/>
        <v>0.87579999999999991</v>
      </c>
      <c r="D1469" s="4">
        <v>185.49250000000001</v>
      </c>
      <c r="E1469" s="4">
        <f t="shared" si="243"/>
        <v>354.29067500000002</v>
      </c>
      <c r="F1469" s="4">
        <v>248.49</v>
      </c>
      <c r="G1469" s="4">
        <f t="shared" si="244"/>
        <v>474.61590000000001</v>
      </c>
      <c r="H1469" s="4">
        <f t="shared" si="245"/>
        <v>120.32522499999999</v>
      </c>
      <c r="I1469" s="4">
        <v>1.0674999999999999</v>
      </c>
      <c r="J1469" s="16">
        <f t="shared" si="246"/>
        <v>2.1349999999999998</v>
      </c>
      <c r="K1469" s="4">
        <v>11.5725</v>
      </c>
      <c r="L1469" s="4">
        <f t="shared" si="247"/>
        <v>30.78285</v>
      </c>
      <c r="M1469" s="4">
        <v>15.172499999999999</v>
      </c>
      <c r="N1469" s="4">
        <f t="shared" si="248"/>
        <v>21.544949999999996</v>
      </c>
      <c r="O1469" s="4">
        <v>3.1724999999999999</v>
      </c>
      <c r="P1469" s="4">
        <f t="shared" si="249"/>
        <v>2.125575</v>
      </c>
      <c r="Q1469" s="4">
        <v>3.4950000000000001</v>
      </c>
      <c r="R1469" s="4">
        <f t="shared" si="250"/>
        <v>2.3126250000000002</v>
      </c>
      <c r="S1469" s="4">
        <v>0.32250000000000001</v>
      </c>
      <c r="T1469" s="4">
        <f t="shared" si="251"/>
        <v>0.18704999999999999</v>
      </c>
      <c r="U1469" s="4">
        <v>32.0625</v>
      </c>
      <c r="V1469" s="4">
        <f t="shared" si="252"/>
        <v>41.681249999999999</v>
      </c>
      <c r="W1469" s="4">
        <v>36.694341371862222</v>
      </c>
      <c r="X1469" s="4">
        <v>33</v>
      </c>
      <c r="Y1469" s="4">
        <v>59.35</v>
      </c>
      <c r="Z1469" s="4">
        <v>2.3875000000000002</v>
      </c>
      <c r="AA1469" s="4">
        <v>206.4</v>
      </c>
      <c r="AB1469" s="4">
        <v>0.08</v>
      </c>
      <c r="AC1469" s="3"/>
    </row>
    <row r="1470" spans="1:29">
      <c r="A1470" s="15">
        <v>40239.916666666664</v>
      </c>
      <c r="B1470" s="4">
        <v>0.57499999999999996</v>
      </c>
      <c r="C1470" s="4">
        <f t="shared" si="242"/>
        <v>0.66699999999999993</v>
      </c>
      <c r="D1470" s="4">
        <v>61.85</v>
      </c>
      <c r="E1470" s="4">
        <f t="shared" si="243"/>
        <v>118.1335</v>
      </c>
      <c r="F1470" s="4">
        <v>110.47750000000001</v>
      </c>
      <c r="G1470" s="4">
        <f t="shared" si="244"/>
        <v>211.01202499999999</v>
      </c>
      <c r="H1470" s="4">
        <f t="shared" si="245"/>
        <v>92.878524999999996</v>
      </c>
      <c r="I1470" s="4">
        <v>1.1375</v>
      </c>
      <c r="J1470" s="16">
        <f t="shared" si="246"/>
        <v>2.2749999999999999</v>
      </c>
      <c r="K1470" s="4">
        <v>6.29</v>
      </c>
      <c r="L1470" s="4">
        <f t="shared" si="247"/>
        <v>16.731400000000001</v>
      </c>
      <c r="M1470" s="4">
        <v>7.7949999999999999</v>
      </c>
      <c r="N1470" s="4">
        <f t="shared" si="248"/>
        <v>11.068899999999999</v>
      </c>
      <c r="O1470" s="4">
        <v>3.375</v>
      </c>
      <c r="P1470" s="4">
        <f t="shared" si="249"/>
        <v>2.26125</v>
      </c>
      <c r="Q1470" s="4">
        <v>3.7250000000000001</v>
      </c>
      <c r="R1470" s="4">
        <f t="shared" si="250"/>
        <v>2.4642499999999998</v>
      </c>
      <c r="S1470" s="4">
        <v>0.35</v>
      </c>
      <c r="T1470" s="4">
        <f t="shared" si="251"/>
        <v>0.20299999999999999</v>
      </c>
      <c r="U1470" s="4">
        <v>18.1875</v>
      </c>
      <c r="V1470" s="4">
        <f t="shared" si="252"/>
        <v>23.643750000000001</v>
      </c>
      <c r="W1470" s="4">
        <v>21.661532686159486</v>
      </c>
      <c r="X1470" s="4">
        <v>18.75</v>
      </c>
      <c r="Y1470" s="4">
        <v>60.25</v>
      </c>
      <c r="Z1470" s="4">
        <v>1.8625</v>
      </c>
      <c r="AA1470" s="4">
        <v>197.67500000000001</v>
      </c>
      <c r="AB1470" s="4">
        <v>0.08</v>
      </c>
      <c r="AC1470" s="3"/>
    </row>
    <row r="1471" spans="1:29">
      <c r="A1471" s="15">
        <v>40239.958333333336</v>
      </c>
      <c r="B1471" s="4">
        <v>0.34749999999999998</v>
      </c>
      <c r="C1471" s="4">
        <f t="shared" si="242"/>
        <v>0.40309999999999996</v>
      </c>
      <c r="D1471" s="4">
        <v>25.425000000000001</v>
      </c>
      <c r="E1471" s="4">
        <f t="shared" si="243"/>
        <v>48.561749999999996</v>
      </c>
      <c r="F1471" s="4">
        <v>66.862499999999997</v>
      </c>
      <c r="G1471" s="4">
        <f t="shared" si="244"/>
        <v>127.70737499999998</v>
      </c>
      <c r="H1471" s="4">
        <f t="shared" si="245"/>
        <v>79.145624999999995</v>
      </c>
      <c r="I1471" s="4">
        <v>4.1900000000000004</v>
      </c>
      <c r="J1471" s="16">
        <f t="shared" si="246"/>
        <v>8.3800000000000008</v>
      </c>
      <c r="K1471" s="4">
        <v>5.16</v>
      </c>
      <c r="L1471" s="4">
        <f t="shared" si="247"/>
        <v>13.725600000000002</v>
      </c>
      <c r="M1471" s="4">
        <v>5.4749999999999996</v>
      </c>
      <c r="N1471" s="4">
        <f t="shared" si="248"/>
        <v>7.7744999999999989</v>
      </c>
      <c r="O1471" s="4">
        <v>2.7850000000000001</v>
      </c>
      <c r="P1471" s="4">
        <f t="shared" si="249"/>
        <v>1.8659500000000002</v>
      </c>
      <c r="Q1471" s="4">
        <v>2.9624999999999999</v>
      </c>
      <c r="R1471" s="4">
        <f t="shared" si="250"/>
        <v>1.9689000000000001</v>
      </c>
      <c r="S1471" s="4">
        <v>0.17749999999999999</v>
      </c>
      <c r="T1471" s="4">
        <f t="shared" si="251"/>
        <v>0.10294999999999999</v>
      </c>
      <c r="U1471" s="4">
        <v>13.375</v>
      </c>
      <c r="V1471" s="4">
        <f t="shared" si="252"/>
        <v>17.387499999999999</v>
      </c>
      <c r="W1471" s="4">
        <v>16.637183647832614</v>
      </c>
      <c r="X1471" s="4">
        <v>14.125</v>
      </c>
      <c r="Y1471" s="4">
        <v>59.875</v>
      </c>
      <c r="Z1471" s="4">
        <v>1.8125</v>
      </c>
      <c r="AA1471" s="4">
        <v>222.375</v>
      </c>
      <c r="AB1471" s="4">
        <v>0.08</v>
      </c>
      <c r="AC1471" s="3"/>
    </row>
    <row r="1472" spans="1:29">
      <c r="A1472" s="15">
        <v>40240</v>
      </c>
      <c r="B1472" s="4">
        <v>0.3125</v>
      </c>
      <c r="C1472" s="4">
        <f t="shared" si="242"/>
        <v>0.36249999999999999</v>
      </c>
      <c r="D1472" s="4">
        <v>10.295</v>
      </c>
      <c r="E1472" s="4">
        <f t="shared" si="243"/>
        <v>19.663449999999997</v>
      </c>
      <c r="F1472" s="4">
        <v>50.36</v>
      </c>
      <c r="G1472" s="4">
        <f t="shared" si="244"/>
        <v>96.187599999999989</v>
      </c>
      <c r="H1472" s="4">
        <f t="shared" si="245"/>
        <v>76.524149999999992</v>
      </c>
      <c r="I1472" s="4">
        <v>2.8424999999999998</v>
      </c>
      <c r="J1472" s="16">
        <f t="shared" si="246"/>
        <v>5.6849999999999996</v>
      </c>
      <c r="K1472" s="4">
        <v>5.79</v>
      </c>
      <c r="L1472" s="4">
        <f t="shared" si="247"/>
        <v>15.401400000000001</v>
      </c>
      <c r="M1472" s="4">
        <v>4.9275000000000002</v>
      </c>
      <c r="N1472" s="4">
        <f t="shared" si="248"/>
        <v>6.9970499999999998</v>
      </c>
      <c r="O1472" s="4">
        <v>2.6124999999999998</v>
      </c>
      <c r="P1472" s="4">
        <f t="shared" si="249"/>
        <v>1.750375</v>
      </c>
      <c r="Q1472" s="4">
        <v>2.74</v>
      </c>
      <c r="R1472" s="4">
        <f t="shared" si="250"/>
        <v>1.824325</v>
      </c>
      <c r="S1472" s="4">
        <v>0.1275</v>
      </c>
      <c r="T1472" s="4">
        <f t="shared" si="251"/>
        <v>7.3950000000000002E-2</v>
      </c>
      <c r="U1472" s="4">
        <v>8.625</v>
      </c>
      <c r="V1472" s="4">
        <f t="shared" si="252"/>
        <v>11.2125</v>
      </c>
      <c r="W1472" s="4">
        <v>14.997567377860626</v>
      </c>
      <c r="X1472" s="4">
        <v>9.0625</v>
      </c>
      <c r="Y1472" s="4">
        <v>57.5</v>
      </c>
      <c r="Z1472" s="4">
        <v>1.925</v>
      </c>
      <c r="AA1472" s="4">
        <v>230.07499999999999</v>
      </c>
      <c r="AB1472" s="4">
        <v>0.08</v>
      </c>
      <c r="AC1472" s="3"/>
    </row>
    <row r="1473" spans="1:29">
      <c r="A1473" s="15">
        <v>40240.041666666664</v>
      </c>
      <c r="B1473" s="4">
        <v>0.27250000000000002</v>
      </c>
      <c r="C1473" s="4">
        <f t="shared" si="242"/>
        <v>0.31609999999999999</v>
      </c>
      <c r="D1473" s="4">
        <v>7.3025000000000002</v>
      </c>
      <c r="E1473" s="4">
        <f t="shared" si="243"/>
        <v>13.947775</v>
      </c>
      <c r="F1473" s="4">
        <v>40.520000000000003</v>
      </c>
      <c r="G1473" s="4">
        <f t="shared" si="244"/>
        <v>77.393200000000007</v>
      </c>
      <c r="H1473" s="4">
        <f t="shared" si="245"/>
        <v>63.445425000000007</v>
      </c>
      <c r="I1473" s="4">
        <v>6.4366666666666701</v>
      </c>
      <c r="J1473" s="16">
        <f t="shared" si="246"/>
        <v>12.87333333333334</v>
      </c>
      <c r="K1473" s="4">
        <v>5.9124999999999996</v>
      </c>
      <c r="L1473" s="4">
        <f t="shared" si="247"/>
        <v>15.72725</v>
      </c>
      <c r="M1473" s="4">
        <v>4.93</v>
      </c>
      <c r="N1473" s="4">
        <f t="shared" si="248"/>
        <v>7.0005999999999995</v>
      </c>
      <c r="O1473" s="4">
        <v>2.82</v>
      </c>
      <c r="P1473" s="4">
        <f t="shared" si="249"/>
        <v>1.8894</v>
      </c>
      <c r="Q1473" s="4">
        <v>2.97</v>
      </c>
      <c r="R1473" s="4">
        <f t="shared" si="250"/>
        <v>1.9763999999999999</v>
      </c>
      <c r="S1473" s="4">
        <v>0.15</v>
      </c>
      <c r="T1473" s="4">
        <f t="shared" si="251"/>
        <v>8.6999999999999994E-2</v>
      </c>
      <c r="U1473" s="4">
        <v>7.8125</v>
      </c>
      <c r="V1473" s="4">
        <f t="shared" si="252"/>
        <v>10.15625</v>
      </c>
      <c r="W1473" s="4">
        <v>13.739302884773487</v>
      </c>
      <c r="X1473" s="4">
        <v>9.1875</v>
      </c>
      <c r="Y1473" s="4">
        <v>58.274999999999999</v>
      </c>
      <c r="Z1473" s="4">
        <v>1.675</v>
      </c>
      <c r="AA1473" s="4">
        <v>242.77500000000001</v>
      </c>
      <c r="AB1473" s="4">
        <v>0.08</v>
      </c>
      <c r="AC1473" s="3"/>
    </row>
    <row r="1474" spans="1:29">
      <c r="A1474" s="15">
        <v>40240.083333333336</v>
      </c>
      <c r="B1474" s="4">
        <v>0.245</v>
      </c>
      <c r="C1474" s="4">
        <f t="shared" si="242"/>
        <v>0.28419999999999995</v>
      </c>
      <c r="D1474" s="4">
        <v>2.4874999999999998</v>
      </c>
      <c r="E1474" s="4">
        <f t="shared" si="243"/>
        <v>4.7511249999999992</v>
      </c>
      <c r="F1474" s="4">
        <v>28.004999999999999</v>
      </c>
      <c r="G1474" s="4">
        <f t="shared" si="244"/>
        <v>53.489549999999994</v>
      </c>
      <c r="H1474" s="4">
        <f t="shared" si="245"/>
        <v>48.738424999999992</v>
      </c>
      <c r="I1474" s="4">
        <v>11.5025</v>
      </c>
      <c r="J1474" s="16">
        <f t="shared" si="246"/>
        <v>23.004999999999999</v>
      </c>
      <c r="K1474" s="4">
        <v>5.16</v>
      </c>
      <c r="L1474" s="4">
        <f t="shared" si="247"/>
        <v>13.725600000000002</v>
      </c>
      <c r="M1474" s="4">
        <v>4.1050000000000004</v>
      </c>
      <c r="N1474" s="4">
        <f t="shared" si="248"/>
        <v>5.8291000000000004</v>
      </c>
      <c r="O1474" s="4">
        <v>2.69</v>
      </c>
      <c r="P1474" s="4">
        <f t="shared" si="249"/>
        <v>1.8023</v>
      </c>
      <c r="Q1474" s="4">
        <v>2.82</v>
      </c>
      <c r="R1474" s="4">
        <f t="shared" si="250"/>
        <v>1.8776999999999999</v>
      </c>
      <c r="S1474" s="4">
        <v>0.13</v>
      </c>
      <c r="T1474" s="4">
        <f t="shared" si="251"/>
        <v>7.5399999999999995E-2</v>
      </c>
      <c r="U1474" s="4">
        <v>6.25</v>
      </c>
      <c r="V1474" s="4">
        <f t="shared" si="252"/>
        <v>8.125</v>
      </c>
      <c r="W1474" s="4">
        <v>11.568026323803911</v>
      </c>
      <c r="X1474" s="4">
        <v>7.8125</v>
      </c>
      <c r="Y1474" s="4">
        <v>59.4</v>
      </c>
      <c r="Z1474" s="4">
        <v>1.65</v>
      </c>
      <c r="AA1474" s="4">
        <v>242.05</v>
      </c>
      <c r="AB1474" s="4">
        <v>0.08</v>
      </c>
      <c r="AC1474" s="3"/>
    </row>
    <row r="1475" spans="1:29">
      <c r="A1475" s="15">
        <v>40240.125</v>
      </c>
      <c r="B1475" s="4">
        <v>0.28499999999999998</v>
      </c>
      <c r="C1475" s="4">
        <f t="shared" si="242"/>
        <v>0.33059999999999995</v>
      </c>
      <c r="D1475" s="4">
        <v>21.217500000000001</v>
      </c>
      <c r="E1475" s="4">
        <f t="shared" si="243"/>
        <v>40.525424999999998</v>
      </c>
      <c r="F1475" s="4">
        <v>51.392499999999998</v>
      </c>
      <c r="G1475" s="4">
        <f t="shared" si="244"/>
        <v>98.159674999999993</v>
      </c>
      <c r="H1475" s="4">
        <f t="shared" si="245"/>
        <v>57.634249999999994</v>
      </c>
      <c r="I1475" s="4">
        <v>8.0250000000000004</v>
      </c>
      <c r="J1475" s="16">
        <f t="shared" si="246"/>
        <v>16.05</v>
      </c>
      <c r="K1475" s="4">
        <v>5.9175000000000004</v>
      </c>
      <c r="L1475" s="4">
        <f t="shared" si="247"/>
        <v>15.740550000000002</v>
      </c>
      <c r="M1475" s="4">
        <v>4.5225</v>
      </c>
      <c r="N1475" s="4">
        <f t="shared" si="248"/>
        <v>6.4219499999999998</v>
      </c>
      <c r="O1475" s="4">
        <v>2.4550000000000001</v>
      </c>
      <c r="P1475" s="4">
        <f t="shared" si="249"/>
        <v>1.6448500000000001</v>
      </c>
      <c r="Q1475" s="4">
        <v>2.54</v>
      </c>
      <c r="R1475" s="4">
        <f t="shared" si="250"/>
        <v>1.69415</v>
      </c>
      <c r="S1475" s="4">
        <v>8.5000000000000006E-2</v>
      </c>
      <c r="T1475" s="4">
        <f t="shared" si="251"/>
        <v>4.9300000000000004E-2</v>
      </c>
      <c r="U1475" s="4">
        <v>12.375</v>
      </c>
      <c r="V1475" s="4">
        <f t="shared" si="252"/>
        <v>16.087500000000002</v>
      </c>
      <c r="W1475" s="4">
        <v>16.682488021994992</v>
      </c>
      <c r="X1475" s="4">
        <v>13.375</v>
      </c>
      <c r="Y1475" s="4">
        <v>60.424999999999997</v>
      </c>
      <c r="Z1475" s="4">
        <v>1.9125000000000001</v>
      </c>
      <c r="AA1475" s="4">
        <v>203.6</v>
      </c>
      <c r="AB1475" s="4">
        <v>8.2500000000000004E-2</v>
      </c>
      <c r="AC1475" s="3"/>
    </row>
    <row r="1476" spans="1:29">
      <c r="A1476" s="15">
        <v>40240.166666666664</v>
      </c>
      <c r="B1476" s="4">
        <v>0.3075</v>
      </c>
      <c r="C1476" s="4">
        <f t="shared" si="242"/>
        <v>0.35669999999999996</v>
      </c>
      <c r="D1476" s="4">
        <v>85.322500000000005</v>
      </c>
      <c r="E1476" s="4">
        <f t="shared" si="243"/>
        <v>162.96597500000001</v>
      </c>
      <c r="F1476" s="4">
        <v>124.56</v>
      </c>
      <c r="G1476" s="4">
        <f t="shared" si="244"/>
        <v>237.90959999999998</v>
      </c>
      <c r="H1476" s="4">
        <f t="shared" si="245"/>
        <v>74.943624999999969</v>
      </c>
      <c r="I1476" s="4">
        <v>1.4225000000000001</v>
      </c>
      <c r="J1476" s="16">
        <f t="shared" si="246"/>
        <v>2.8450000000000002</v>
      </c>
      <c r="K1476" s="4">
        <v>8.5649999999999995</v>
      </c>
      <c r="L1476" s="4">
        <f t="shared" si="247"/>
        <v>22.782900000000001</v>
      </c>
      <c r="M1476" s="4">
        <v>8.6349999999999998</v>
      </c>
      <c r="N1476" s="4">
        <f t="shared" si="248"/>
        <v>12.261699999999999</v>
      </c>
      <c r="O1476" s="4">
        <v>4.1550000000000002</v>
      </c>
      <c r="P1476" s="4">
        <f t="shared" si="249"/>
        <v>2.7838500000000002</v>
      </c>
      <c r="Q1476" s="4">
        <v>4.5449999999999999</v>
      </c>
      <c r="R1476" s="4">
        <f t="shared" si="250"/>
        <v>3.0071500000000002</v>
      </c>
      <c r="S1476" s="4">
        <v>0.38500000000000001</v>
      </c>
      <c r="T1476" s="4">
        <f t="shared" si="251"/>
        <v>0.2233</v>
      </c>
      <c r="U1476" s="4">
        <v>26.75</v>
      </c>
      <c r="V1476" s="4">
        <f t="shared" si="252"/>
        <v>34.774999999999999</v>
      </c>
      <c r="W1476" s="4">
        <v>32.23587075120988</v>
      </c>
      <c r="X1476" s="4">
        <v>29.5625</v>
      </c>
      <c r="Y1476" s="4">
        <v>62.975000000000001</v>
      </c>
      <c r="Z1476" s="4">
        <v>1.3875</v>
      </c>
      <c r="AA1476" s="4">
        <v>168.25</v>
      </c>
      <c r="AB1476" s="4">
        <v>0.08</v>
      </c>
      <c r="AC1476" s="3"/>
    </row>
    <row r="1477" spans="1:29">
      <c r="A1477" s="15">
        <v>40240.208333333336</v>
      </c>
      <c r="B1477" s="4">
        <v>0.3075</v>
      </c>
      <c r="C1477" s="4">
        <f t="shared" si="242"/>
        <v>0.35669999999999996</v>
      </c>
      <c r="D1477" s="4">
        <v>38.409999999999997</v>
      </c>
      <c r="E1477" s="4">
        <f t="shared" si="243"/>
        <v>73.363099999999989</v>
      </c>
      <c r="F1477" s="4">
        <v>74.252499999999998</v>
      </c>
      <c r="G1477" s="4">
        <f t="shared" si="244"/>
        <v>141.82227499999999</v>
      </c>
      <c r="H1477" s="4">
        <f t="shared" si="245"/>
        <v>68.459175000000002</v>
      </c>
      <c r="I1477" s="4">
        <v>3.4075000000000002</v>
      </c>
      <c r="J1477" s="16">
        <f t="shared" si="246"/>
        <v>6.8150000000000004</v>
      </c>
      <c r="K1477" s="4">
        <v>6.4249999999999998</v>
      </c>
      <c r="L1477" s="4">
        <f t="shared" si="247"/>
        <v>17.090499999999999</v>
      </c>
      <c r="M1477" s="4">
        <v>5.7575000000000003</v>
      </c>
      <c r="N1477" s="4">
        <f t="shared" si="248"/>
        <v>8.1756499999999992</v>
      </c>
      <c r="O1477" s="4">
        <v>4.2050000000000001</v>
      </c>
      <c r="P1477" s="4">
        <f t="shared" si="249"/>
        <v>2.8173500000000002</v>
      </c>
      <c r="Q1477" s="4">
        <v>4.6224999999999996</v>
      </c>
      <c r="R1477" s="4">
        <f t="shared" si="250"/>
        <v>3.0595000000000003</v>
      </c>
      <c r="S1477" s="4">
        <v>0.41749999999999998</v>
      </c>
      <c r="T1477" s="4">
        <f t="shared" si="251"/>
        <v>0.24214999999999998</v>
      </c>
      <c r="U1477" s="4">
        <v>11.0625</v>
      </c>
      <c r="V1477" s="4">
        <f t="shared" si="252"/>
        <v>14.38125</v>
      </c>
      <c r="W1477" s="4">
        <v>16.363062270665843</v>
      </c>
      <c r="X1477" s="4">
        <v>10.625</v>
      </c>
      <c r="Y1477" s="4">
        <v>65.625</v>
      </c>
      <c r="Z1477" s="4">
        <v>1.425</v>
      </c>
      <c r="AA1477" s="4">
        <v>228.92500000000001</v>
      </c>
      <c r="AB1477" s="4">
        <v>0.08</v>
      </c>
      <c r="AC1477" s="3"/>
    </row>
    <row r="1478" spans="1:29">
      <c r="A1478" s="15">
        <v>40240.25</v>
      </c>
      <c r="B1478" s="4">
        <v>0.51</v>
      </c>
      <c r="C1478" s="4">
        <f t="shared" si="242"/>
        <v>0.59160000000000001</v>
      </c>
      <c r="D1478" s="4">
        <v>114.83499999999999</v>
      </c>
      <c r="E1478" s="4">
        <f t="shared" si="243"/>
        <v>219.33484999999999</v>
      </c>
      <c r="F1478" s="4">
        <v>161.07249999999999</v>
      </c>
      <c r="G1478" s="4">
        <f t="shared" si="244"/>
        <v>307.64847499999996</v>
      </c>
      <c r="H1478" s="4">
        <f t="shared" si="245"/>
        <v>88.313624999999973</v>
      </c>
      <c r="I1478" s="4">
        <v>2.3424999999999998</v>
      </c>
      <c r="J1478" s="16">
        <f t="shared" si="246"/>
        <v>4.6849999999999996</v>
      </c>
      <c r="K1478" s="4">
        <v>8.44</v>
      </c>
      <c r="L1478" s="4">
        <f t="shared" si="247"/>
        <v>22.450399999999998</v>
      </c>
      <c r="M1478" s="4">
        <v>9.7349999999999994</v>
      </c>
      <c r="N1478" s="4">
        <f t="shared" si="248"/>
        <v>13.823699999999999</v>
      </c>
      <c r="O1478" s="4">
        <v>3.5074999999999998</v>
      </c>
      <c r="P1478" s="4">
        <f t="shared" si="249"/>
        <v>2.350025</v>
      </c>
      <c r="Q1478" s="4">
        <v>3.8025000000000002</v>
      </c>
      <c r="R1478" s="4">
        <f t="shared" si="250"/>
        <v>2.5211250000000001</v>
      </c>
      <c r="S1478" s="4">
        <v>0.29499999999999998</v>
      </c>
      <c r="T1478" s="4">
        <f t="shared" si="251"/>
        <v>0.17109999999999997</v>
      </c>
      <c r="U1478" s="4">
        <v>17.1875</v>
      </c>
      <c r="V1478" s="4">
        <f t="shared" si="252"/>
        <v>22.34375</v>
      </c>
      <c r="W1478" s="4">
        <v>21.718179508470758</v>
      </c>
      <c r="X1478" s="4">
        <v>17.3125</v>
      </c>
      <c r="Y1478" s="4">
        <v>64.150000000000006</v>
      </c>
      <c r="Z1478" s="4">
        <v>1.375</v>
      </c>
      <c r="AA1478" s="4">
        <v>191.47499999999999</v>
      </c>
      <c r="AB1478" s="4">
        <v>0.08</v>
      </c>
      <c r="AC1478" s="3"/>
    </row>
    <row r="1479" spans="1:29">
      <c r="A1479" s="15">
        <v>40240.291666666664</v>
      </c>
      <c r="B1479" s="4">
        <v>0.82</v>
      </c>
      <c r="C1479" s="4">
        <f t="shared" si="242"/>
        <v>0.95119999999999982</v>
      </c>
      <c r="D1479" s="4">
        <v>236.67250000000001</v>
      </c>
      <c r="E1479" s="4">
        <f t="shared" si="243"/>
        <v>452.04447500000003</v>
      </c>
      <c r="F1479" s="4">
        <v>296.61500000000001</v>
      </c>
      <c r="G1479" s="4">
        <f t="shared" si="244"/>
        <v>566.53464999999994</v>
      </c>
      <c r="H1479" s="4">
        <f t="shared" si="245"/>
        <v>114.49017499999991</v>
      </c>
      <c r="I1479" s="4">
        <v>1.28</v>
      </c>
      <c r="J1479" s="16">
        <f t="shared" si="246"/>
        <v>2.56</v>
      </c>
      <c r="K1479" s="4">
        <v>15.115</v>
      </c>
      <c r="L1479" s="4">
        <f t="shared" si="247"/>
        <v>40.2059</v>
      </c>
      <c r="M1479" s="4">
        <v>19.067499999999999</v>
      </c>
      <c r="N1479" s="4">
        <f t="shared" si="248"/>
        <v>27.075849999999996</v>
      </c>
      <c r="O1479" s="4">
        <v>3.74</v>
      </c>
      <c r="P1479" s="4">
        <f t="shared" si="249"/>
        <v>2.5058000000000002</v>
      </c>
      <c r="Q1479" s="4">
        <v>4.1775000000000002</v>
      </c>
      <c r="R1479" s="4">
        <f t="shared" si="250"/>
        <v>2.7610000000000001</v>
      </c>
      <c r="S1479" s="4">
        <v>0.44</v>
      </c>
      <c r="T1479" s="4">
        <f t="shared" si="251"/>
        <v>0.25519999999999998</v>
      </c>
      <c r="U1479" s="4">
        <v>31.5</v>
      </c>
      <c r="V1479" s="4">
        <f t="shared" si="252"/>
        <v>40.950000000000003</v>
      </c>
      <c r="W1479" s="4">
        <v>35.35492637088818</v>
      </c>
      <c r="X1479" s="4">
        <v>30.875</v>
      </c>
      <c r="Y1479" s="4">
        <v>65.95</v>
      </c>
      <c r="Z1479" s="4">
        <v>1.2</v>
      </c>
      <c r="AA1479" s="4">
        <v>136.69999999999999</v>
      </c>
      <c r="AB1479" s="4">
        <v>0.08</v>
      </c>
      <c r="AC1479" s="3"/>
    </row>
    <row r="1480" spans="1:29">
      <c r="A1480" s="15">
        <v>40240.333333333336</v>
      </c>
      <c r="B1480" s="4">
        <v>1.1425000000000001</v>
      </c>
      <c r="C1480" s="4">
        <f t="shared" ref="C1480:C1543" si="253">B1480*1.16</f>
        <v>1.3252999999999999</v>
      </c>
      <c r="D1480" s="4">
        <v>214.55250000000001</v>
      </c>
      <c r="E1480" s="4">
        <f t="shared" ref="E1480:E1507" si="254">D1480*1.91</f>
        <v>409.795275</v>
      </c>
      <c r="F1480" s="4">
        <v>275.33249999999998</v>
      </c>
      <c r="G1480" s="4">
        <f t="shared" ref="G1480:G1507" si="255">F1480*1.91</f>
        <v>525.88507499999992</v>
      </c>
      <c r="H1480" s="4">
        <f t="shared" ref="H1480:H1507" si="256">G1480-E1480</f>
        <v>116.08979999999991</v>
      </c>
      <c r="I1480" s="4">
        <v>1.4875</v>
      </c>
      <c r="J1480" s="16">
        <f t="shared" ref="J1480:J1543" si="257">I1480*2</f>
        <v>2.9750000000000001</v>
      </c>
      <c r="K1480" s="4">
        <v>13.987500000000001</v>
      </c>
      <c r="L1480" s="4">
        <f t="shared" ref="L1480:L1507" si="258">K1480*2.66</f>
        <v>37.206750000000007</v>
      </c>
      <c r="M1480" s="4">
        <v>17.287500000000001</v>
      </c>
      <c r="N1480" s="4">
        <f t="shared" ref="N1480:N1507" si="259">M1480*1.42</f>
        <v>24.548249999999999</v>
      </c>
      <c r="O1480" s="4">
        <v>3.6349999999999998</v>
      </c>
      <c r="P1480" s="4">
        <f t="shared" ref="P1480:P1543" si="260">O1480*0.67</f>
        <v>2.4354499999999999</v>
      </c>
      <c r="Q1480" s="4">
        <v>4.1349999999999998</v>
      </c>
      <c r="R1480" s="4">
        <f t="shared" ref="R1480:R1543" si="261">P1480+T1480</f>
        <v>2.7254499999999999</v>
      </c>
      <c r="S1480" s="4">
        <v>0.5</v>
      </c>
      <c r="T1480" s="4">
        <f t="shared" si="251"/>
        <v>0.28999999999999998</v>
      </c>
      <c r="U1480" s="4">
        <v>29.75</v>
      </c>
      <c r="V1480" s="4">
        <f t="shared" si="252"/>
        <v>38.675000000000004</v>
      </c>
      <c r="W1480" s="4">
        <v>32.741419809766064</v>
      </c>
      <c r="X1480" s="4">
        <v>29.0625</v>
      </c>
      <c r="Y1480" s="4">
        <v>62.8</v>
      </c>
      <c r="Z1480" s="4">
        <v>1.7250000000000001</v>
      </c>
      <c r="AA1480" s="4">
        <v>210.05</v>
      </c>
      <c r="AB1480" s="4">
        <v>0.08</v>
      </c>
      <c r="AC1480" s="3"/>
    </row>
    <row r="1481" spans="1:29">
      <c r="A1481" s="15">
        <v>40240.375</v>
      </c>
      <c r="B1481" s="4">
        <v>0.59</v>
      </c>
      <c r="C1481" s="4">
        <f t="shared" si="253"/>
        <v>0.6843999999999999</v>
      </c>
      <c r="D1481" s="4">
        <v>78.305000000000007</v>
      </c>
      <c r="E1481" s="4">
        <f t="shared" si="254"/>
        <v>149.56255000000002</v>
      </c>
      <c r="F1481" s="4">
        <v>129.95750000000001</v>
      </c>
      <c r="G1481" s="4">
        <f t="shared" si="255"/>
        <v>248.21882500000001</v>
      </c>
      <c r="H1481" s="4">
        <f t="shared" si="256"/>
        <v>98.656274999999994</v>
      </c>
      <c r="I1481" s="4">
        <v>3.83</v>
      </c>
      <c r="J1481" s="16">
        <f t="shared" si="257"/>
        <v>7.66</v>
      </c>
      <c r="K1481" s="4">
        <v>8.3175000000000008</v>
      </c>
      <c r="L1481" s="4">
        <f t="shared" si="258"/>
        <v>22.124550000000003</v>
      </c>
      <c r="M1481" s="4">
        <v>8.9224999999999994</v>
      </c>
      <c r="N1481" s="4">
        <f t="shared" si="259"/>
        <v>12.669949999999998</v>
      </c>
      <c r="O1481" s="4">
        <v>2.54</v>
      </c>
      <c r="P1481" s="4">
        <f t="shared" si="260"/>
        <v>1.7018000000000002</v>
      </c>
      <c r="Q1481" s="4">
        <v>2.7425000000000002</v>
      </c>
      <c r="R1481" s="4">
        <f t="shared" si="261"/>
        <v>1.8221500000000002</v>
      </c>
      <c r="S1481" s="4">
        <v>0.20749999999999999</v>
      </c>
      <c r="T1481" s="4">
        <f t="shared" ref="T1481:T1544" si="262">S1481*0.58</f>
        <v>0.12034999999999998</v>
      </c>
      <c r="U1481" s="4">
        <v>23.4375</v>
      </c>
      <c r="V1481" s="4">
        <f t="shared" ref="V1481:V1544" si="263">U1481*1.3</f>
        <v>30.46875</v>
      </c>
      <c r="W1481" s="4">
        <v>26.665627889632169</v>
      </c>
      <c r="X1481" s="4">
        <v>22.5625</v>
      </c>
      <c r="Y1481" s="4">
        <v>54.075000000000003</v>
      </c>
      <c r="Z1481" s="4">
        <v>2.7250000000000001</v>
      </c>
      <c r="AA1481" s="4">
        <v>242.45</v>
      </c>
      <c r="AB1481" s="4">
        <v>0.1125</v>
      </c>
      <c r="AC1481" s="3"/>
    </row>
    <row r="1482" spans="1:29">
      <c r="A1482" s="15">
        <v>40240.416666666664</v>
      </c>
      <c r="B1482" s="4">
        <v>0.25750000000000001</v>
      </c>
      <c r="C1482" s="4">
        <f t="shared" si="253"/>
        <v>0.29869999999999997</v>
      </c>
      <c r="D1482" s="4">
        <v>10.234999999999999</v>
      </c>
      <c r="E1482" s="4">
        <f t="shared" si="254"/>
        <v>19.548849999999998</v>
      </c>
      <c r="F1482" s="4">
        <v>40.827500000000001</v>
      </c>
      <c r="G1482" s="4">
        <f t="shared" si="255"/>
        <v>77.980525</v>
      </c>
      <c r="H1482" s="4">
        <f t="shared" si="256"/>
        <v>58.431674999999998</v>
      </c>
      <c r="I1482" s="4">
        <v>17.802499999999998</v>
      </c>
      <c r="J1482" s="16">
        <f t="shared" si="257"/>
        <v>35.604999999999997</v>
      </c>
      <c r="K1482" s="4">
        <v>6.9325000000000001</v>
      </c>
      <c r="L1482" s="4">
        <f t="shared" si="258"/>
        <v>18.440450000000002</v>
      </c>
      <c r="M1482" s="4">
        <v>5.0774999999999997</v>
      </c>
      <c r="N1482" s="4">
        <f t="shared" si="259"/>
        <v>7.210049999999999</v>
      </c>
      <c r="O1482" s="4">
        <v>2.2475000000000001</v>
      </c>
      <c r="P1482" s="4">
        <f t="shared" si="260"/>
        <v>1.5058250000000002</v>
      </c>
      <c r="Q1482" s="4">
        <v>2.3050000000000002</v>
      </c>
      <c r="R1482" s="4">
        <f t="shared" si="261"/>
        <v>1.5406250000000001</v>
      </c>
      <c r="S1482" s="4">
        <v>0.06</v>
      </c>
      <c r="T1482" s="4">
        <f t="shared" si="262"/>
        <v>3.4799999999999998E-2</v>
      </c>
      <c r="U1482" s="4">
        <v>11.1875</v>
      </c>
      <c r="V1482" s="4">
        <f t="shared" si="263"/>
        <v>14.543750000000001</v>
      </c>
      <c r="W1482" s="4">
        <v>14.608205886527525</v>
      </c>
      <c r="X1482" s="4">
        <v>12.5</v>
      </c>
      <c r="Y1482" s="4">
        <v>43.825000000000003</v>
      </c>
      <c r="Z1482" s="4">
        <v>3.8</v>
      </c>
      <c r="AA1482" s="4">
        <v>255.625</v>
      </c>
      <c r="AB1482" s="4">
        <v>0.14000000000000001</v>
      </c>
      <c r="AC1482" s="3"/>
    </row>
    <row r="1483" spans="1:29">
      <c r="A1483" s="15">
        <v>40240.458333333336</v>
      </c>
      <c r="B1483" s="4">
        <v>0.28000000000000003</v>
      </c>
      <c r="C1483" s="4">
        <f t="shared" si="253"/>
        <v>0.32480000000000003</v>
      </c>
      <c r="D1483" s="4">
        <v>10.23</v>
      </c>
      <c r="E1483" s="4">
        <f t="shared" si="254"/>
        <v>19.539300000000001</v>
      </c>
      <c r="F1483" s="4">
        <v>40.65</v>
      </c>
      <c r="G1483" s="4">
        <f t="shared" si="255"/>
        <v>77.641499999999994</v>
      </c>
      <c r="H1483" s="4">
        <f t="shared" si="256"/>
        <v>58.102199999999996</v>
      </c>
      <c r="I1483" s="4">
        <v>16.239999999999998</v>
      </c>
      <c r="J1483" s="16">
        <f t="shared" si="257"/>
        <v>32.479999999999997</v>
      </c>
      <c r="K1483" s="4">
        <v>15.51</v>
      </c>
      <c r="L1483" s="4">
        <f t="shared" si="258"/>
        <v>41.256599999999999</v>
      </c>
      <c r="M1483" s="4">
        <v>4.9424999999999999</v>
      </c>
      <c r="N1483" s="4">
        <f t="shared" si="259"/>
        <v>7.0183499999999999</v>
      </c>
      <c r="O1483" s="4">
        <v>2.29</v>
      </c>
      <c r="P1483" s="4">
        <f t="shared" si="260"/>
        <v>1.5343000000000002</v>
      </c>
      <c r="Q1483" s="4">
        <v>2.33</v>
      </c>
      <c r="R1483" s="4">
        <f t="shared" si="261"/>
        <v>1.5604000000000002</v>
      </c>
      <c r="S1483" s="4">
        <v>4.4999999999999998E-2</v>
      </c>
      <c r="T1483" s="4">
        <f t="shared" si="262"/>
        <v>2.6099999999999998E-2</v>
      </c>
      <c r="U1483" s="4">
        <v>10.75</v>
      </c>
      <c r="V1483" s="4">
        <f t="shared" si="263"/>
        <v>13.975</v>
      </c>
      <c r="W1483" s="4" t="s">
        <v>14</v>
      </c>
      <c r="X1483" s="4">
        <v>12.3125</v>
      </c>
      <c r="Y1483" s="4">
        <v>38.799999999999997</v>
      </c>
      <c r="Z1483" s="4">
        <v>5.0999999999999996</v>
      </c>
      <c r="AA1483" s="4">
        <v>247.35</v>
      </c>
      <c r="AB1483" s="4">
        <v>0.19500000000000001</v>
      </c>
      <c r="AC1483" s="3"/>
    </row>
    <row r="1484" spans="1:29">
      <c r="A1484" s="15">
        <v>40240.5</v>
      </c>
      <c r="B1484" s="4">
        <v>0.22</v>
      </c>
      <c r="C1484" s="4">
        <f t="shared" si="253"/>
        <v>0.25519999999999998</v>
      </c>
      <c r="D1484" s="4">
        <v>3.63</v>
      </c>
      <c r="E1484" s="4">
        <f t="shared" si="254"/>
        <v>6.9332999999999991</v>
      </c>
      <c r="F1484" s="4">
        <v>28.3475</v>
      </c>
      <c r="G1484" s="4">
        <f t="shared" si="255"/>
        <v>54.143724999999996</v>
      </c>
      <c r="H1484" s="4">
        <f t="shared" si="256"/>
        <v>47.210425000000001</v>
      </c>
      <c r="I1484" s="4">
        <v>23.4025</v>
      </c>
      <c r="J1484" s="16">
        <f t="shared" si="257"/>
        <v>46.805</v>
      </c>
      <c r="K1484" s="4">
        <v>7.0625</v>
      </c>
      <c r="L1484" s="4">
        <f t="shared" si="258"/>
        <v>18.786250000000003</v>
      </c>
      <c r="M1484" s="4">
        <v>3.85</v>
      </c>
      <c r="N1484" s="4">
        <f t="shared" si="259"/>
        <v>5.4669999999999996</v>
      </c>
      <c r="O1484" s="4">
        <v>2.3025000000000002</v>
      </c>
      <c r="P1484" s="4">
        <f t="shared" si="260"/>
        <v>1.5426750000000002</v>
      </c>
      <c r="Q1484" s="4">
        <v>2.36</v>
      </c>
      <c r="R1484" s="4">
        <f t="shared" si="261"/>
        <v>1.5774750000000002</v>
      </c>
      <c r="S1484" s="4">
        <v>0.06</v>
      </c>
      <c r="T1484" s="4">
        <f t="shared" si="262"/>
        <v>3.4799999999999998E-2</v>
      </c>
      <c r="U1484" s="4">
        <v>7.6875</v>
      </c>
      <c r="V1484" s="4">
        <f t="shared" si="263"/>
        <v>9.9937500000000004</v>
      </c>
      <c r="W1484" s="4">
        <v>12.719189094612211</v>
      </c>
      <c r="X1484" s="4">
        <v>11.9375</v>
      </c>
      <c r="Y1484" s="4">
        <v>33.1</v>
      </c>
      <c r="Z1484" s="4">
        <v>6.0750000000000002</v>
      </c>
      <c r="AA1484" s="4">
        <v>253.45</v>
      </c>
      <c r="AB1484" s="4">
        <v>0.19500000000000001</v>
      </c>
      <c r="AC1484" s="3"/>
    </row>
    <row r="1485" spans="1:29">
      <c r="A1485" s="15">
        <v>40240.541666666664</v>
      </c>
      <c r="B1485" s="4">
        <v>0.20749999999999999</v>
      </c>
      <c r="C1485" s="4">
        <f t="shared" si="253"/>
        <v>0.24069999999999997</v>
      </c>
      <c r="D1485" s="4">
        <v>2.31</v>
      </c>
      <c r="E1485" s="4">
        <f t="shared" si="254"/>
        <v>4.4120999999999997</v>
      </c>
      <c r="F1485" s="4">
        <v>25.03</v>
      </c>
      <c r="G1485" s="4">
        <f t="shared" si="255"/>
        <v>47.807299999999998</v>
      </c>
      <c r="H1485" s="4">
        <f t="shared" si="256"/>
        <v>43.395199999999996</v>
      </c>
      <c r="I1485" s="4">
        <v>26.162500000000001</v>
      </c>
      <c r="J1485" s="16">
        <f t="shared" si="257"/>
        <v>52.325000000000003</v>
      </c>
      <c r="K1485" s="4">
        <v>4.4175000000000004</v>
      </c>
      <c r="L1485" s="4">
        <f t="shared" si="258"/>
        <v>11.750550000000002</v>
      </c>
      <c r="M1485" s="4">
        <v>4.4000000000000004</v>
      </c>
      <c r="N1485" s="4">
        <f t="shared" si="259"/>
        <v>6.2480000000000002</v>
      </c>
      <c r="O1485" s="4">
        <v>2.2650000000000001</v>
      </c>
      <c r="P1485" s="4">
        <f t="shared" si="260"/>
        <v>1.5175500000000002</v>
      </c>
      <c r="Q1485" s="4">
        <v>2.3149999999999999</v>
      </c>
      <c r="R1485" s="4">
        <f t="shared" si="261"/>
        <v>1.5465500000000001</v>
      </c>
      <c r="S1485" s="4">
        <v>0.05</v>
      </c>
      <c r="T1485" s="4">
        <f t="shared" si="262"/>
        <v>2.8999999999999998E-2</v>
      </c>
      <c r="U1485" s="4">
        <v>8.75</v>
      </c>
      <c r="V1485" s="4">
        <f t="shared" si="263"/>
        <v>11.375</v>
      </c>
      <c r="W1485" s="4">
        <v>18.806013886336626</v>
      </c>
      <c r="X1485" s="4">
        <v>10</v>
      </c>
      <c r="Y1485" s="4">
        <v>31.45</v>
      </c>
      <c r="Z1485" s="4">
        <v>6.9</v>
      </c>
      <c r="AA1485" s="4">
        <v>252.125</v>
      </c>
      <c r="AB1485" s="4">
        <v>0.22500000000000001</v>
      </c>
      <c r="AC1485" s="3"/>
    </row>
    <row r="1486" spans="1:29">
      <c r="A1486" s="15">
        <v>40240.583333333336</v>
      </c>
      <c r="B1486" s="4">
        <v>0.22500000000000001</v>
      </c>
      <c r="C1486" s="4">
        <f t="shared" si="253"/>
        <v>0.26100000000000001</v>
      </c>
      <c r="D1486" s="4">
        <v>4.4450000000000003</v>
      </c>
      <c r="E1486" s="4">
        <f t="shared" si="254"/>
        <v>8.4899500000000003</v>
      </c>
      <c r="F1486" s="4">
        <v>25.962499999999999</v>
      </c>
      <c r="G1486" s="4">
        <f t="shared" si="255"/>
        <v>49.588374999999992</v>
      </c>
      <c r="H1486" s="4">
        <f t="shared" si="256"/>
        <v>41.098424999999992</v>
      </c>
      <c r="I1486" s="4">
        <v>25.447500000000002</v>
      </c>
      <c r="J1486" s="16">
        <f t="shared" si="257"/>
        <v>50.895000000000003</v>
      </c>
      <c r="K1486" s="4">
        <v>5.93</v>
      </c>
      <c r="L1486" s="4">
        <f t="shared" si="258"/>
        <v>15.7738</v>
      </c>
      <c r="M1486" s="4">
        <v>4.2625000000000002</v>
      </c>
      <c r="N1486" s="4">
        <f t="shared" si="259"/>
        <v>6.0527499999999996</v>
      </c>
      <c r="O1486" s="4">
        <v>2.2549999999999999</v>
      </c>
      <c r="P1486" s="4">
        <f t="shared" si="260"/>
        <v>1.51085</v>
      </c>
      <c r="Q1486" s="4">
        <v>2.2999999999999998</v>
      </c>
      <c r="R1486" s="4">
        <f t="shared" si="261"/>
        <v>1.53695</v>
      </c>
      <c r="S1486" s="4">
        <v>4.4999999999999998E-2</v>
      </c>
      <c r="T1486" s="4">
        <f t="shared" si="262"/>
        <v>2.6099999999999998E-2</v>
      </c>
      <c r="U1486" s="4">
        <v>15.75</v>
      </c>
      <c r="V1486" s="4">
        <f t="shared" si="263"/>
        <v>20.475000000000001</v>
      </c>
      <c r="W1486" s="4">
        <v>20.317597642083342</v>
      </c>
      <c r="X1486" s="4">
        <v>18.0625</v>
      </c>
      <c r="Y1486" s="4">
        <v>34.024999999999999</v>
      </c>
      <c r="Z1486" s="4">
        <v>7.1124999999999998</v>
      </c>
      <c r="AA1486" s="4">
        <v>238.625</v>
      </c>
      <c r="AB1486" s="4">
        <v>0.315</v>
      </c>
      <c r="AC1486" s="3"/>
    </row>
    <row r="1487" spans="1:29">
      <c r="A1487" s="15">
        <v>40240.625</v>
      </c>
      <c r="B1487" s="4">
        <v>0.23749999999999999</v>
      </c>
      <c r="C1487" s="4">
        <f t="shared" si="253"/>
        <v>0.27549999999999997</v>
      </c>
      <c r="D1487" s="4">
        <v>5.7625000000000002</v>
      </c>
      <c r="E1487" s="4">
        <f t="shared" si="254"/>
        <v>11.006375</v>
      </c>
      <c r="F1487" s="4">
        <v>33.8125</v>
      </c>
      <c r="G1487" s="4">
        <f t="shared" si="255"/>
        <v>64.581874999999997</v>
      </c>
      <c r="H1487" s="4">
        <f t="shared" si="256"/>
        <v>53.575499999999998</v>
      </c>
      <c r="I1487" s="4">
        <v>23.675000000000001</v>
      </c>
      <c r="J1487" s="16">
        <f t="shared" si="257"/>
        <v>47.35</v>
      </c>
      <c r="K1487" s="4">
        <v>4.165</v>
      </c>
      <c r="L1487" s="4">
        <f t="shared" si="258"/>
        <v>11.078900000000001</v>
      </c>
      <c r="M1487" s="4">
        <v>4.2625000000000002</v>
      </c>
      <c r="N1487" s="4">
        <f t="shared" si="259"/>
        <v>6.0527499999999996</v>
      </c>
      <c r="O1487" s="4">
        <v>2.27</v>
      </c>
      <c r="P1487" s="4">
        <f t="shared" si="260"/>
        <v>1.5209000000000001</v>
      </c>
      <c r="Q1487" s="4">
        <v>2.3250000000000002</v>
      </c>
      <c r="R1487" s="4">
        <f t="shared" si="261"/>
        <v>1.5528000000000002</v>
      </c>
      <c r="S1487" s="4">
        <v>5.5E-2</v>
      </c>
      <c r="T1487" s="4">
        <f t="shared" si="262"/>
        <v>3.1899999999999998E-2</v>
      </c>
      <c r="U1487" s="4">
        <v>18.9375</v>
      </c>
      <c r="V1487" s="4">
        <f t="shared" si="263"/>
        <v>24.618750000000002</v>
      </c>
      <c r="W1487" s="4">
        <v>24.910464153322675</v>
      </c>
      <c r="X1487" s="4">
        <v>17.8125</v>
      </c>
      <c r="Y1487" s="4">
        <v>37.950000000000003</v>
      </c>
      <c r="Z1487" s="4">
        <v>6.8875000000000002</v>
      </c>
      <c r="AA1487" s="4">
        <v>217.57499999999999</v>
      </c>
      <c r="AB1487" s="4">
        <v>0.21</v>
      </c>
      <c r="AC1487" s="3"/>
    </row>
    <row r="1488" spans="1:29">
      <c r="A1488" s="15">
        <v>40240.666666666664</v>
      </c>
      <c r="B1488" s="4">
        <v>0.26250000000000001</v>
      </c>
      <c r="C1488" s="4">
        <f t="shared" si="253"/>
        <v>0.30449999999999999</v>
      </c>
      <c r="D1488" s="4">
        <v>9.5399999999999991</v>
      </c>
      <c r="E1488" s="4">
        <f t="shared" si="254"/>
        <v>18.221399999999999</v>
      </c>
      <c r="F1488" s="4">
        <v>45.744999999999997</v>
      </c>
      <c r="G1488" s="4">
        <f t="shared" si="255"/>
        <v>87.372949999999989</v>
      </c>
      <c r="H1488" s="4">
        <f t="shared" si="256"/>
        <v>69.151549999999986</v>
      </c>
      <c r="I1488" s="4">
        <v>16.445</v>
      </c>
      <c r="J1488" s="16">
        <f t="shared" si="257"/>
        <v>32.89</v>
      </c>
      <c r="K1488" s="4">
        <v>4.415</v>
      </c>
      <c r="L1488" s="4">
        <f t="shared" si="258"/>
        <v>11.7439</v>
      </c>
      <c r="M1488" s="4">
        <v>4.95</v>
      </c>
      <c r="N1488" s="4">
        <f t="shared" si="259"/>
        <v>7.0289999999999999</v>
      </c>
      <c r="O1488" s="4">
        <v>2.33</v>
      </c>
      <c r="P1488" s="4">
        <f t="shared" si="260"/>
        <v>1.5611000000000002</v>
      </c>
      <c r="Q1488" s="4">
        <v>2.3849999999999998</v>
      </c>
      <c r="R1488" s="4">
        <f t="shared" si="261"/>
        <v>1.5930000000000002</v>
      </c>
      <c r="S1488" s="4">
        <v>5.5E-2</v>
      </c>
      <c r="T1488" s="4">
        <f t="shared" si="262"/>
        <v>3.1899999999999998E-2</v>
      </c>
      <c r="U1488" s="4">
        <v>18.375</v>
      </c>
      <c r="V1488" s="4">
        <f t="shared" si="263"/>
        <v>23.887499999999999</v>
      </c>
      <c r="W1488" s="4">
        <v>21.312637591564702</v>
      </c>
      <c r="X1488" s="4">
        <v>19</v>
      </c>
      <c r="Y1488" s="4">
        <v>43.674999999999997</v>
      </c>
      <c r="Z1488" s="4">
        <v>6.0125000000000002</v>
      </c>
      <c r="AA1488" s="4">
        <v>209.35</v>
      </c>
      <c r="AB1488" s="4">
        <v>0.27500000000000002</v>
      </c>
      <c r="AC1488" s="3"/>
    </row>
    <row r="1489" spans="1:29">
      <c r="A1489" s="15">
        <v>40240.708333333336</v>
      </c>
      <c r="B1489" s="4">
        <v>0.27250000000000002</v>
      </c>
      <c r="C1489" s="4">
        <f t="shared" si="253"/>
        <v>0.31609999999999999</v>
      </c>
      <c r="D1489" s="4">
        <v>7.7275</v>
      </c>
      <c r="E1489" s="4">
        <f t="shared" si="254"/>
        <v>14.759525</v>
      </c>
      <c r="F1489" s="4">
        <v>43.524999999999999</v>
      </c>
      <c r="G1489" s="4">
        <f t="shared" si="255"/>
        <v>83.132749999999987</v>
      </c>
      <c r="H1489" s="4">
        <f t="shared" si="256"/>
        <v>68.373224999999991</v>
      </c>
      <c r="I1489" s="4">
        <v>14.244999999999999</v>
      </c>
      <c r="J1489" s="16">
        <f t="shared" si="257"/>
        <v>28.49</v>
      </c>
      <c r="K1489" s="4">
        <v>4.29</v>
      </c>
      <c r="L1489" s="4">
        <f t="shared" si="258"/>
        <v>11.4114</v>
      </c>
      <c r="M1489" s="4">
        <v>4.95</v>
      </c>
      <c r="N1489" s="4">
        <f t="shared" si="259"/>
        <v>7.0289999999999999</v>
      </c>
      <c r="O1489" s="4">
        <v>2.355</v>
      </c>
      <c r="P1489" s="4">
        <f t="shared" si="260"/>
        <v>1.57785</v>
      </c>
      <c r="Q1489" s="4">
        <v>2.415</v>
      </c>
      <c r="R1489" s="4">
        <f t="shared" si="261"/>
        <v>1.6126499999999999</v>
      </c>
      <c r="S1489" s="4">
        <v>0.06</v>
      </c>
      <c r="T1489" s="4">
        <f t="shared" si="262"/>
        <v>3.4799999999999998E-2</v>
      </c>
      <c r="U1489" s="4">
        <v>17.125</v>
      </c>
      <c r="V1489" s="4">
        <f t="shared" si="263"/>
        <v>22.262499999999999</v>
      </c>
      <c r="W1489" s="4">
        <v>18.413790301441537</v>
      </c>
      <c r="X1489" s="4">
        <v>18.8125</v>
      </c>
      <c r="Y1489" s="4">
        <v>52.174999999999997</v>
      </c>
      <c r="Z1489" s="4">
        <v>4.8375000000000004</v>
      </c>
      <c r="AA1489" s="4">
        <v>202.15</v>
      </c>
      <c r="AB1489" s="4">
        <v>0.34749999999999998</v>
      </c>
      <c r="AC1489" s="3"/>
    </row>
    <row r="1490" spans="1:29">
      <c r="A1490" s="15">
        <v>40240.75</v>
      </c>
      <c r="B1490" s="4">
        <v>0.29749999999999999</v>
      </c>
      <c r="C1490" s="4">
        <f t="shared" si="253"/>
        <v>0.34509999999999996</v>
      </c>
      <c r="D1490" s="4">
        <v>11.0075</v>
      </c>
      <c r="E1490" s="4">
        <f t="shared" si="254"/>
        <v>21.024325000000001</v>
      </c>
      <c r="F1490" s="4">
        <v>52.772500000000001</v>
      </c>
      <c r="G1490" s="4">
        <f t="shared" si="255"/>
        <v>100.795475</v>
      </c>
      <c r="H1490" s="4">
        <f t="shared" si="256"/>
        <v>79.771149999999992</v>
      </c>
      <c r="I1490" s="4">
        <v>7.4375</v>
      </c>
      <c r="J1490" s="16">
        <f t="shared" si="257"/>
        <v>14.875</v>
      </c>
      <c r="K1490" s="4">
        <v>5.5525000000000002</v>
      </c>
      <c r="L1490" s="4">
        <f t="shared" si="258"/>
        <v>14.769650000000002</v>
      </c>
      <c r="M1490" s="4">
        <v>5.6475</v>
      </c>
      <c r="N1490" s="4">
        <f t="shared" si="259"/>
        <v>8.0194499999999991</v>
      </c>
      <c r="O1490" s="4">
        <v>2.34</v>
      </c>
      <c r="P1490" s="4">
        <f t="shared" si="260"/>
        <v>1.5678000000000001</v>
      </c>
      <c r="Q1490" s="4">
        <v>2.4049999999999998</v>
      </c>
      <c r="R1490" s="4">
        <f t="shared" si="261"/>
        <v>1.6055000000000001</v>
      </c>
      <c r="S1490" s="4">
        <v>6.5000000000000002E-2</v>
      </c>
      <c r="T1490" s="4">
        <f t="shared" si="262"/>
        <v>3.7699999999999997E-2</v>
      </c>
      <c r="U1490" s="4">
        <v>18</v>
      </c>
      <c r="V1490" s="4">
        <f t="shared" si="263"/>
        <v>23.400000000000002</v>
      </c>
      <c r="W1490" s="4">
        <v>20.631244697629786</v>
      </c>
      <c r="X1490" s="4">
        <v>16.4375</v>
      </c>
      <c r="Y1490" s="4">
        <v>58</v>
      </c>
      <c r="Z1490" s="4">
        <v>3.8875000000000002</v>
      </c>
      <c r="AA1490" s="4">
        <v>198.52500000000001</v>
      </c>
      <c r="AB1490" s="4">
        <v>0.1925</v>
      </c>
      <c r="AC1490" s="3"/>
    </row>
    <row r="1491" spans="1:29">
      <c r="A1491" s="15">
        <v>40240.791666666664</v>
      </c>
      <c r="B1491" s="4">
        <v>0.27500000000000002</v>
      </c>
      <c r="C1491" s="4">
        <f t="shared" si="253"/>
        <v>0.31900000000000001</v>
      </c>
      <c r="D1491" s="4">
        <v>6.8949999999999996</v>
      </c>
      <c r="E1491" s="4">
        <f t="shared" si="254"/>
        <v>13.169449999999999</v>
      </c>
      <c r="F1491" s="4">
        <v>41.6</v>
      </c>
      <c r="G1491" s="4">
        <f t="shared" si="255"/>
        <v>79.456000000000003</v>
      </c>
      <c r="H1491" s="4">
        <f t="shared" si="256"/>
        <v>66.286550000000005</v>
      </c>
      <c r="I1491" s="4">
        <v>14.52</v>
      </c>
      <c r="J1491" s="16">
        <f t="shared" si="257"/>
        <v>29.04</v>
      </c>
      <c r="K1491" s="4">
        <v>3.915</v>
      </c>
      <c r="L1491" s="4">
        <f t="shared" si="258"/>
        <v>10.4139</v>
      </c>
      <c r="M1491" s="4">
        <v>4.96</v>
      </c>
      <c r="N1491" s="4">
        <f t="shared" si="259"/>
        <v>7.0431999999999997</v>
      </c>
      <c r="O1491" s="4">
        <v>2.3450000000000002</v>
      </c>
      <c r="P1491" s="4">
        <f t="shared" si="260"/>
        <v>1.5711500000000003</v>
      </c>
      <c r="Q1491" s="4">
        <v>2.415</v>
      </c>
      <c r="R1491" s="4">
        <f t="shared" si="261"/>
        <v>1.6117500000000002</v>
      </c>
      <c r="S1491" s="4">
        <v>7.0000000000000007E-2</v>
      </c>
      <c r="T1491" s="4">
        <f t="shared" si="262"/>
        <v>4.0600000000000004E-2</v>
      </c>
      <c r="U1491" s="4">
        <v>14.625</v>
      </c>
      <c r="V1491" s="4">
        <f t="shared" si="263"/>
        <v>19.012499999999999</v>
      </c>
      <c r="W1491" s="4">
        <v>17.609387512299506</v>
      </c>
      <c r="X1491" s="4">
        <v>14.4375</v>
      </c>
      <c r="Y1491" s="4">
        <v>58.9</v>
      </c>
      <c r="Z1491" s="4">
        <v>3.5375000000000001</v>
      </c>
      <c r="AA1491" s="4">
        <v>198.45</v>
      </c>
      <c r="AB1491" s="4">
        <v>0.15</v>
      </c>
      <c r="AC1491" s="3"/>
    </row>
    <row r="1492" spans="1:29">
      <c r="A1492" s="15">
        <v>40240.833333333336</v>
      </c>
      <c r="B1492" s="4">
        <v>0.26750000000000002</v>
      </c>
      <c r="C1492" s="4">
        <f t="shared" si="253"/>
        <v>0.31030000000000002</v>
      </c>
      <c r="D1492" s="4">
        <v>9.0274999999999999</v>
      </c>
      <c r="E1492" s="4">
        <f t="shared" si="254"/>
        <v>17.242525000000001</v>
      </c>
      <c r="F1492" s="4">
        <v>44.247500000000002</v>
      </c>
      <c r="G1492" s="4">
        <f t="shared" si="255"/>
        <v>84.512725000000003</v>
      </c>
      <c r="H1492" s="4">
        <f t="shared" si="256"/>
        <v>67.270200000000003</v>
      </c>
      <c r="I1492" s="4">
        <v>14.4475</v>
      </c>
      <c r="J1492" s="16">
        <f t="shared" si="257"/>
        <v>28.895</v>
      </c>
      <c r="K1492" s="4">
        <v>3.9175</v>
      </c>
      <c r="L1492" s="4">
        <f t="shared" si="258"/>
        <v>10.42055</v>
      </c>
      <c r="M1492" s="4">
        <v>4.41</v>
      </c>
      <c r="N1492" s="4">
        <f t="shared" si="259"/>
        <v>6.2622</v>
      </c>
      <c r="O1492" s="4">
        <v>2.37</v>
      </c>
      <c r="P1492" s="4">
        <f t="shared" si="260"/>
        <v>1.5879000000000001</v>
      </c>
      <c r="Q1492" s="4">
        <v>2.4350000000000001</v>
      </c>
      <c r="R1492" s="4">
        <f t="shared" si="261"/>
        <v>1.6256000000000002</v>
      </c>
      <c r="S1492" s="4">
        <v>6.5000000000000002E-2</v>
      </c>
      <c r="T1492" s="4">
        <f t="shared" si="262"/>
        <v>3.7699999999999997E-2</v>
      </c>
      <c r="U1492" s="4">
        <v>13.375</v>
      </c>
      <c r="V1492" s="4">
        <f t="shared" si="263"/>
        <v>17.387499999999999</v>
      </c>
      <c r="W1492" s="4">
        <v>15.235115703866384</v>
      </c>
      <c r="X1492" s="4">
        <v>12.9375</v>
      </c>
      <c r="Y1492" s="4">
        <v>60.05</v>
      </c>
      <c r="Z1492" s="4">
        <v>3.2</v>
      </c>
      <c r="AA1492" s="4">
        <v>197.45</v>
      </c>
      <c r="AB1492" s="4">
        <v>0.17</v>
      </c>
      <c r="AC1492" s="3"/>
    </row>
    <row r="1493" spans="1:29">
      <c r="A1493" s="15">
        <v>40240.875</v>
      </c>
      <c r="B1493" s="4">
        <v>0.27500000000000002</v>
      </c>
      <c r="C1493" s="4">
        <f t="shared" si="253"/>
        <v>0.31900000000000001</v>
      </c>
      <c r="D1493" s="4">
        <v>24.432500000000001</v>
      </c>
      <c r="E1493" s="4">
        <f t="shared" si="254"/>
        <v>46.666074999999999</v>
      </c>
      <c r="F1493" s="4">
        <v>61.005000000000003</v>
      </c>
      <c r="G1493" s="4">
        <f t="shared" si="255"/>
        <v>116.51955</v>
      </c>
      <c r="H1493" s="4">
        <f t="shared" si="256"/>
        <v>69.853475000000003</v>
      </c>
      <c r="I1493" s="4">
        <v>11.12</v>
      </c>
      <c r="J1493" s="16">
        <f t="shared" si="257"/>
        <v>22.24</v>
      </c>
      <c r="K1493" s="4">
        <v>5.3025000000000002</v>
      </c>
      <c r="L1493" s="4">
        <f t="shared" si="258"/>
        <v>14.104650000000001</v>
      </c>
      <c r="M1493" s="4">
        <v>5.375</v>
      </c>
      <c r="N1493" s="4">
        <f t="shared" si="259"/>
        <v>7.6324999999999994</v>
      </c>
      <c r="O1493" s="4">
        <v>2.33</v>
      </c>
      <c r="P1493" s="4">
        <f t="shared" si="260"/>
        <v>1.5611000000000002</v>
      </c>
      <c r="Q1493" s="4">
        <v>2.395</v>
      </c>
      <c r="R1493" s="4">
        <f t="shared" si="261"/>
        <v>1.5988000000000002</v>
      </c>
      <c r="S1493" s="4">
        <v>6.5000000000000002E-2</v>
      </c>
      <c r="T1493" s="4">
        <f t="shared" si="262"/>
        <v>3.7699999999999997E-2</v>
      </c>
      <c r="U1493" s="4">
        <v>13.5625</v>
      </c>
      <c r="V1493" s="4">
        <f t="shared" si="263"/>
        <v>17.631250000000001</v>
      </c>
      <c r="W1493" s="4">
        <v>14.684590520014069</v>
      </c>
      <c r="X1493" s="4">
        <v>14.9375</v>
      </c>
      <c r="Y1493" s="4">
        <v>62.45</v>
      </c>
      <c r="Z1493" s="4">
        <v>2.7</v>
      </c>
      <c r="AA1493" s="4">
        <v>196.82499999999999</v>
      </c>
      <c r="AB1493" s="4">
        <v>0.11</v>
      </c>
      <c r="AC1493" s="3"/>
    </row>
    <row r="1494" spans="1:29">
      <c r="A1494" s="15">
        <v>40240.916666666664</v>
      </c>
      <c r="B1494" s="4">
        <v>0.32750000000000001</v>
      </c>
      <c r="C1494" s="4">
        <f t="shared" si="253"/>
        <v>0.37990000000000002</v>
      </c>
      <c r="D1494" s="4">
        <v>29.997499999999999</v>
      </c>
      <c r="E1494" s="4">
        <f t="shared" si="254"/>
        <v>57.295224999999995</v>
      </c>
      <c r="F1494" s="4">
        <v>75.245000000000005</v>
      </c>
      <c r="G1494" s="4">
        <f t="shared" si="255"/>
        <v>143.71795</v>
      </c>
      <c r="H1494" s="4">
        <f t="shared" si="256"/>
        <v>86.422725000000014</v>
      </c>
      <c r="I1494" s="4">
        <v>4.1050000000000004</v>
      </c>
      <c r="J1494" s="16">
        <f t="shared" si="257"/>
        <v>8.2100000000000009</v>
      </c>
      <c r="K1494" s="4">
        <v>6.0625</v>
      </c>
      <c r="L1494" s="4">
        <f t="shared" si="258"/>
        <v>16.126250000000002</v>
      </c>
      <c r="M1494" s="4">
        <v>6.48</v>
      </c>
      <c r="N1494" s="4">
        <f t="shared" si="259"/>
        <v>9.2016000000000009</v>
      </c>
      <c r="O1494" s="4">
        <v>2.39</v>
      </c>
      <c r="P1494" s="4">
        <f t="shared" si="260"/>
        <v>1.6013000000000002</v>
      </c>
      <c r="Q1494" s="4">
        <v>2.46</v>
      </c>
      <c r="R1494" s="4">
        <f t="shared" si="261"/>
        <v>1.6419000000000001</v>
      </c>
      <c r="S1494" s="4">
        <v>7.0000000000000007E-2</v>
      </c>
      <c r="T1494" s="4">
        <f t="shared" si="262"/>
        <v>4.0600000000000004E-2</v>
      </c>
      <c r="U1494" s="4">
        <v>16.4375</v>
      </c>
      <c r="V1494" s="4">
        <f t="shared" si="263"/>
        <v>21.368750000000002</v>
      </c>
      <c r="W1494" s="4">
        <v>18.655129504525608</v>
      </c>
      <c r="X1494" s="4">
        <v>15.6875</v>
      </c>
      <c r="Y1494" s="4">
        <v>67.025000000000006</v>
      </c>
      <c r="Z1494" s="4">
        <v>2.0125000000000002</v>
      </c>
      <c r="AA1494" s="4">
        <v>189.32499999999999</v>
      </c>
      <c r="AB1494" s="4">
        <v>8.2500000000000004E-2</v>
      </c>
      <c r="AC1494" s="3"/>
    </row>
    <row r="1495" spans="1:29">
      <c r="A1495" s="15">
        <v>40240.958333333336</v>
      </c>
      <c r="B1495" s="4">
        <v>0.23250000000000001</v>
      </c>
      <c r="C1495" s="4">
        <f t="shared" si="253"/>
        <v>0.2697</v>
      </c>
      <c r="D1495" s="4">
        <v>5.2424999999999997</v>
      </c>
      <c r="E1495" s="4">
        <f t="shared" si="254"/>
        <v>10.013174999999999</v>
      </c>
      <c r="F1495" s="4">
        <v>37.765000000000001</v>
      </c>
      <c r="G1495" s="4">
        <f t="shared" si="255"/>
        <v>72.131149999999991</v>
      </c>
      <c r="H1495" s="4">
        <f t="shared" si="256"/>
        <v>62.117974999999994</v>
      </c>
      <c r="I1495" s="4">
        <v>11.9625</v>
      </c>
      <c r="J1495" s="16">
        <f t="shared" si="257"/>
        <v>23.925000000000001</v>
      </c>
      <c r="K1495" s="4">
        <v>5.8125</v>
      </c>
      <c r="L1495" s="4">
        <f t="shared" si="258"/>
        <v>15.461250000000001</v>
      </c>
      <c r="M1495" s="4">
        <v>4.6849999999999996</v>
      </c>
      <c r="N1495" s="4">
        <f t="shared" si="259"/>
        <v>6.6526999999999994</v>
      </c>
      <c r="O1495" s="4">
        <v>2.3199999999999998</v>
      </c>
      <c r="P1495" s="4">
        <f t="shared" si="260"/>
        <v>1.5544</v>
      </c>
      <c r="Q1495" s="4">
        <v>2.37</v>
      </c>
      <c r="R1495" s="4">
        <f t="shared" si="261"/>
        <v>1.58195</v>
      </c>
      <c r="S1495" s="4">
        <v>4.7500000000000001E-2</v>
      </c>
      <c r="T1495" s="4">
        <f t="shared" si="262"/>
        <v>2.7549999999999998E-2</v>
      </c>
      <c r="U1495" s="4">
        <v>9.9375</v>
      </c>
      <c r="V1495" s="4">
        <f t="shared" si="263"/>
        <v>12.918750000000001</v>
      </c>
      <c r="W1495" s="4">
        <v>11.6720543598063</v>
      </c>
      <c r="X1495" s="4">
        <v>10.875</v>
      </c>
      <c r="Y1495" s="4">
        <v>69.224999999999994</v>
      </c>
      <c r="Z1495" s="4">
        <v>1.7124999999999999</v>
      </c>
      <c r="AA1495" s="4">
        <v>205.875</v>
      </c>
      <c r="AB1495" s="4">
        <v>8.2500000000000004E-2</v>
      </c>
      <c r="AC1495" s="3"/>
    </row>
    <row r="1496" spans="1:29">
      <c r="A1496" s="15">
        <v>40241</v>
      </c>
      <c r="B1496" s="4">
        <v>0.2525</v>
      </c>
      <c r="C1496" s="4">
        <f t="shared" si="253"/>
        <v>0.29289999999999999</v>
      </c>
      <c r="D1496" s="4">
        <v>23.25</v>
      </c>
      <c r="E1496" s="4">
        <f t="shared" si="254"/>
        <v>44.407499999999999</v>
      </c>
      <c r="F1496" s="4">
        <v>62.65</v>
      </c>
      <c r="G1496" s="4">
        <f t="shared" si="255"/>
        <v>119.66149999999999</v>
      </c>
      <c r="H1496" s="4">
        <f t="shared" si="256"/>
        <v>75.253999999999991</v>
      </c>
      <c r="I1496" s="4">
        <v>5.6624999999999996</v>
      </c>
      <c r="J1496" s="16">
        <f t="shared" si="257"/>
        <v>11.324999999999999</v>
      </c>
      <c r="K1496" s="4">
        <v>5.8125</v>
      </c>
      <c r="L1496" s="4">
        <f t="shared" si="258"/>
        <v>15.461250000000001</v>
      </c>
      <c r="M1496" s="4">
        <v>5.38</v>
      </c>
      <c r="N1496" s="4">
        <f t="shared" si="259"/>
        <v>7.6395999999999997</v>
      </c>
      <c r="O1496" s="4">
        <v>2.4575</v>
      </c>
      <c r="P1496" s="4">
        <f t="shared" si="260"/>
        <v>1.646525</v>
      </c>
      <c r="Q1496" s="4">
        <v>2.5299999999999998</v>
      </c>
      <c r="R1496" s="4">
        <f t="shared" si="261"/>
        <v>1.6900250000000001</v>
      </c>
      <c r="S1496" s="4">
        <v>7.4999999999999997E-2</v>
      </c>
      <c r="T1496" s="4">
        <f t="shared" si="262"/>
        <v>4.3499999999999997E-2</v>
      </c>
      <c r="U1496" s="4">
        <v>10.4375</v>
      </c>
      <c r="V1496" s="4">
        <f t="shared" si="263"/>
        <v>13.56875</v>
      </c>
      <c r="W1496" s="4">
        <v>14.074513779524025</v>
      </c>
      <c r="X1496" s="4">
        <v>9.4375</v>
      </c>
      <c r="Y1496" s="4">
        <v>70.325000000000003</v>
      </c>
      <c r="Z1496" s="4">
        <v>1.1375</v>
      </c>
      <c r="AA1496" s="4">
        <v>194.85</v>
      </c>
      <c r="AB1496" s="4">
        <v>0.08</v>
      </c>
      <c r="AC1496" s="3"/>
    </row>
    <row r="1497" spans="1:29">
      <c r="A1497" s="15">
        <v>40241.041666666664</v>
      </c>
      <c r="B1497" s="4">
        <v>0.23749999999999999</v>
      </c>
      <c r="C1497" s="4">
        <f t="shared" si="253"/>
        <v>0.27549999999999997</v>
      </c>
      <c r="D1497" s="4">
        <v>41.56</v>
      </c>
      <c r="E1497" s="4">
        <f t="shared" si="254"/>
        <v>79.379599999999996</v>
      </c>
      <c r="F1497" s="4">
        <v>83.284999999999997</v>
      </c>
      <c r="G1497" s="4">
        <f t="shared" si="255"/>
        <v>159.07434999999998</v>
      </c>
      <c r="H1497" s="4">
        <f t="shared" si="256"/>
        <v>79.694749999999985</v>
      </c>
      <c r="I1497" s="4">
        <v>2.9266666666666699</v>
      </c>
      <c r="J1497" s="16">
        <f t="shared" si="257"/>
        <v>5.8533333333333397</v>
      </c>
      <c r="K1497" s="4">
        <v>5.3075000000000001</v>
      </c>
      <c r="L1497" s="4">
        <f t="shared" si="258"/>
        <v>14.11795</v>
      </c>
      <c r="M1497" s="4">
        <v>7.0350000000000001</v>
      </c>
      <c r="N1497" s="4">
        <f t="shared" si="259"/>
        <v>9.9896999999999991</v>
      </c>
      <c r="O1497" s="4">
        <v>2.62</v>
      </c>
      <c r="P1497" s="4">
        <f t="shared" si="260"/>
        <v>1.7554000000000001</v>
      </c>
      <c r="Q1497" s="4">
        <v>2.73</v>
      </c>
      <c r="R1497" s="4">
        <f t="shared" si="261"/>
        <v>1.81775</v>
      </c>
      <c r="S1497" s="4">
        <v>0.1075</v>
      </c>
      <c r="T1497" s="4">
        <f t="shared" si="262"/>
        <v>6.2349999999999996E-2</v>
      </c>
      <c r="U1497" s="4">
        <v>9.9375</v>
      </c>
      <c r="V1497" s="4">
        <f t="shared" si="263"/>
        <v>12.918750000000001</v>
      </c>
      <c r="W1497" s="4">
        <v>12.934708021062406</v>
      </c>
      <c r="X1497" s="4">
        <v>10.75</v>
      </c>
      <c r="Y1497" s="4">
        <v>73.650000000000006</v>
      </c>
      <c r="Z1497" s="4">
        <v>0.57499999999999996</v>
      </c>
      <c r="AA1497" s="4">
        <v>187.25</v>
      </c>
      <c r="AB1497" s="4">
        <v>0.08</v>
      </c>
      <c r="AC1497" s="3"/>
    </row>
    <row r="1498" spans="1:29">
      <c r="A1498" s="15">
        <v>40241.083333333336</v>
      </c>
      <c r="B1498" s="4">
        <v>0.22750000000000001</v>
      </c>
      <c r="C1498" s="4">
        <f t="shared" si="253"/>
        <v>0.26389999999999997</v>
      </c>
      <c r="D1498" s="4">
        <v>50.527500000000003</v>
      </c>
      <c r="E1498" s="4">
        <f t="shared" si="254"/>
        <v>96.507525000000001</v>
      </c>
      <c r="F1498" s="4">
        <v>90.912499999999994</v>
      </c>
      <c r="G1498" s="4">
        <f t="shared" si="255"/>
        <v>173.64287499999998</v>
      </c>
      <c r="H1498" s="4">
        <f t="shared" si="256"/>
        <v>77.135349999999974</v>
      </c>
      <c r="I1498" s="4">
        <v>2.2650000000000001</v>
      </c>
      <c r="J1498" s="16">
        <f t="shared" si="257"/>
        <v>4.53</v>
      </c>
      <c r="K1498" s="4">
        <v>5.18</v>
      </c>
      <c r="L1498" s="4">
        <f t="shared" si="258"/>
        <v>13.7788</v>
      </c>
      <c r="M1498" s="4">
        <v>7.04</v>
      </c>
      <c r="N1498" s="4">
        <f t="shared" si="259"/>
        <v>9.9968000000000004</v>
      </c>
      <c r="O1498" s="4">
        <v>2.5049999999999999</v>
      </c>
      <c r="P1498" s="4">
        <f t="shared" si="260"/>
        <v>1.67835</v>
      </c>
      <c r="Q1498" s="4">
        <v>2.585</v>
      </c>
      <c r="R1498" s="4">
        <f t="shared" si="261"/>
        <v>1.7276499999999999</v>
      </c>
      <c r="S1498" s="4">
        <v>8.5000000000000006E-2</v>
      </c>
      <c r="T1498" s="4">
        <f t="shared" si="262"/>
        <v>4.9300000000000004E-2</v>
      </c>
      <c r="U1498" s="4">
        <v>9</v>
      </c>
      <c r="V1498" s="4">
        <f t="shared" si="263"/>
        <v>11.700000000000001</v>
      </c>
      <c r="W1498" s="4">
        <v>10.232424309917299</v>
      </c>
      <c r="X1498" s="4">
        <v>9.0625</v>
      </c>
      <c r="Y1498" s="4">
        <v>76.474999999999994</v>
      </c>
      <c r="Z1498" s="4">
        <v>-8.7499999999999994E-2</v>
      </c>
      <c r="AA1498" s="4">
        <v>187.15</v>
      </c>
      <c r="AB1498" s="4">
        <v>0.08</v>
      </c>
      <c r="AC1498" s="3"/>
    </row>
    <row r="1499" spans="1:29">
      <c r="A1499" s="15">
        <v>40241.125</v>
      </c>
      <c r="B1499" s="4">
        <v>0.22750000000000001</v>
      </c>
      <c r="C1499" s="4">
        <f t="shared" si="253"/>
        <v>0.26389999999999997</v>
      </c>
      <c r="D1499" s="4">
        <v>44.125</v>
      </c>
      <c r="E1499" s="4">
        <f t="shared" si="254"/>
        <v>84.278750000000002</v>
      </c>
      <c r="F1499" s="4">
        <v>83.05</v>
      </c>
      <c r="G1499" s="4">
        <f t="shared" si="255"/>
        <v>158.62549999999999</v>
      </c>
      <c r="H1499" s="4">
        <f t="shared" si="256"/>
        <v>74.346749999999986</v>
      </c>
      <c r="I1499" s="4">
        <v>2.1924999999999999</v>
      </c>
      <c r="J1499" s="16">
        <f t="shared" si="257"/>
        <v>4.3849999999999998</v>
      </c>
      <c r="K1499" s="4">
        <v>5.1825000000000001</v>
      </c>
      <c r="L1499" s="4">
        <f t="shared" si="258"/>
        <v>13.785450000000001</v>
      </c>
      <c r="M1499" s="4">
        <v>7.04</v>
      </c>
      <c r="N1499" s="4">
        <f t="shared" si="259"/>
        <v>9.9968000000000004</v>
      </c>
      <c r="O1499" s="4">
        <v>2.5249999999999999</v>
      </c>
      <c r="P1499" s="4">
        <f t="shared" si="260"/>
        <v>1.6917500000000001</v>
      </c>
      <c r="Q1499" s="4">
        <v>2.6175000000000002</v>
      </c>
      <c r="R1499" s="4">
        <f t="shared" si="261"/>
        <v>1.7454000000000001</v>
      </c>
      <c r="S1499" s="4">
        <v>9.2499999999999999E-2</v>
      </c>
      <c r="T1499" s="4">
        <f t="shared" si="262"/>
        <v>5.3649999999999996E-2</v>
      </c>
      <c r="U1499" s="4">
        <v>10.625</v>
      </c>
      <c r="V1499" s="4">
        <f t="shared" si="263"/>
        <v>13.8125</v>
      </c>
      <c r="W1499" s="4">
        <v>13.956854447428984</v>
      </c>
      <c r="X1499" s="4">
        <v>12.1875</v>
      </c>
      <c r="Y1499" s="4">
        <v>79.099999999999994</v>
      </c>
      <c r="Z1499" s="4">
        <v>-0.32500000000000001</v>
      </c>
      <c r="AA1499" s="4">
        <v>192.1</v>
      </c>
      <c r="AB1499" s="4">
        <v>0.08</v>
      </c>
      <c r="AC1499" s="3"/>
    </row>
    <row r="1500" spans="1:29">
      <c r="A1500" s="15">
        <v>40241.166666666664</v>
      </c>
      <c r="B1500" s="4">
        <v>0.25750000000000001</v>
      </c>
      <c r="C1500" s="4">
        <f t="shared" si="253"/>
        <v>0.29869999999999997</v>
      </c>
      <c r="D1500" s="4">
        <v>58.31</v>
      </c>
      <c r="E1500" s="4">
        <f t="shared" si="254"/>
        <v>111.3721</v>
      </c>
      <c r="F1500" s="4">
        <v>98.177499999999995</v>
      </c>
      <c r="G1500" s="4">
        <f t="shared" si="255"/>
        <v>187.51902499999997</v>
      </c>
      <c r="H1500" s="4">
        <f t="shared" si="256"/>
        <v>76.146924999999968</v>
      </c>
      <c r="I1500" s="4">
        <v>1.91</v>
      </c>
      <c r="J1500" s="16">
        <f t="shared" si="257"/>
        <v>3.82</v>
      </c>
      <c r="K1500" s="4">
        <v>5.9424999999999999</v>
      </c>
      <c r="L1500" s="4">
        <f t="shared" si="258"/>
        <v>15.80705</v>
      </c>
      <c r="M1500" s="4">
        <v>7.8724999999999996</v>
      </c>
      <c r="N1500" s="4">
        <f t="shared" si="259"/>
        <v>11.178949999999999</v>
      </c>
      <c r="O1500" s="4">
        <v>2.4824999999999999</v>
      </c>
      <c r="P1500" s="4">
        <f t="shared" si="260"/>
        <v>1.6632750000000001</v>
      </c>
      <c r="Q1500" s="4">
        <v>2.5550000000000002</v>
      </c>
      <c r="R1500" s="4">
        <f t="shared" si="261"/>
        <v>1.7067750000000002</v>
      </c>
      <c r="S1500" s="4">
        <v>7.4999999999999997E-2</v>
      </c>
      <c r="T1500" s="4">
        <f t="shared" si="262"/>
        <v>4.3499999999999997E-2</v>
      </c>
      <c r="U1500" s="4">
        <v>14.4375</v>
      </c>
      <c r="V1500" s="4">
        <f t="shared" si="263"/>
        <v>18.768750000000001</v>
      </c>
      <c r="W1500" s="4">
        <v>16.460087210500681</v>
      </c>
      <c r="X1500" s="4">
        <v>13.8125</v>
      </c>
      <c r="Y1500" s="4">
        <v>80.974999999999994</v>
      </c>
      <c r="Z1500" s="4">
        <v>-0.27500000000000002</v>
      </c>
      <c r="AA1500" s="4">
        <v>179.4</v>
      </c>
      <c r="AB1500" s="4">
        <v>0.08</v>
      </c>
      <c r="AC1500" s="3"/>
    </row>
    <row r="1501" spans="1:29">
      <c r="A1501" s="15">
        <v>40241.208333333336</v>
      </c>
      <c r="B1501" s="4">
        <v>0.30249999999999999</v>
      </c>
      <c r="C1501" s="4">
        <f t="shared" si="253"/>
        <v>0.35089999999999999</v>
      </c>
      <c r="D1501" s="4">
        <v>105.285</v>
      </c>
      <c r="E1501" s="4">
        <f t="shared" si="254"/>
        <v>201.09434999999999</v>
      </c>
      <c r="F1501" s="4">
        <v>145.94499999999999</v>
      </c>
      <c r="G1501" s="4">
        <f t="shared" si="255"/>
        <v>278.75494999999995</v>
      </c>
      <c r="H1501" s="4">
        <f t="shared" si="256"/>
        <v>77.66059999999996</v>
      </c>
      <c r="I1501" s="4">
        <v>1.4125000000000001</v>
      </c>
      <c r="J1501" s="16">
        <f t="shared" si="257"/>
        <v>2.8250000000000002</v>
      </c>
      <c r="K1501" s="4">
        <v>7.59</v>
      </c>
      <c r="L1501" s="4">
        <f t="shared" si="258"/>
        <v>20.189399999999999</v>
      </c>
      <c r="M1501" s="4">
        <v>9.3975000000000009</v>
      </c>
      <c r="N1501" s="4">
        <f t="shared" si="259"/>
        <v>13.34445</v>
      </c>
      <c r="O1501" s="4">
        <v>2.76</v>
      </c>
      <c r="P1501" s="4">
        <f t="shared" si="260"/>
        <v>1.8492</v>
      </c>
      <c r="Q1501" s="4">
        <v>2.89</v>
      </c>
      <c r="R1501" s="4">
        <f t="shared" si="261"/>
        <v>1.9217</v>
      </c>
      <c r="S1501" s="4">
        <v>0.125</v>
      </c>
      <c r="T1501" s="4">
        <f t="shared" si="262"/>
        <v>7.2499999999999995E-2</v>
      </c>
      <c r="U1501" s="4">
        <v>14.8125</v>
      </c>
      <c r="V1501" s="4">
        <f t="shared" si="263"/>
        <v>19.256250000000001</v>
      </c>
      <c r="W1501" s="4">
        <v>17.478831294421393</v>
      </c>
      <c r="X1501" s="4">
        <v>12.5</v>
      </c>
      <c r="Y1501" s="4">
        <v>81.825000000000003</v>
      </c>
      <c r="Z1501" s="4">
        <v>-0.36249999999999999</v>
      </c>
      <c r="AA1501" s="4">
        <v>208.97499999999999</v>
      </c>
      <c r="AB1501" s="4">
        <v>0.08</v>
      </c>
      <c r="AC1501" s="3"/>
    </row>
    <row r="1502" spans="1:29">
      <c r="A1502" s="15">
        <v>40241.25</v>
      </c>
      <c r="B1502" s="4">
        <v>0.41499999999999998</v>
      </c>
      <c r="C1502" s="4">
        <f t="shared" si="253"/>
        <v>0.48139999999999994</v>
      </c>
      <c r="D1502" s="4">
        <v>151.55500000000001</v>
      </c>
      <c r="E1502" s="4">
        <f t="shared" si="254"/>
        <v>289.47005000000001</v>
      </c>
      <c r="F1502" s="4">
        <v>201.17250000000001</v>
      </c>
      <c r="G1502" s="4">
        <f t="shared" si="255"/>
        <v>384.23947500000003</v>
      </c>
      <c r="H1502" s="4">
        <f t="shared" si="256"/>
        <v>94.769425000000012</v>
      </c>
      <c r="I1502" s="4">
        <v>1.4824999999999999</v>
      </c>
      <c r="J1502" s="16">
        <f t="shared" si="257"/>
        <v>2.9649999999999999</v>
      </c>
      <c r="K1502" s="4">
        <v>10.3725</v>
      </c>
      <c r="L1502" s="4">
        <f t="shared" si="258"/>
        <v>27.590850000000003</v>
      </c>
      <c r="M1502" s="4">
        <v>13.9575</v>
      </c>
      <c r="N1502" s="4">
        <f t="shared" si="259"/>
        <v>19.819649999999999</v>
      </c>
      <c r="O1502" s="4">
        <v>2.94</v>
      </c>
      <c r="P1502" s="4">
        <f t="shared" si="260"/>
        <v>1.9698</v>
      </c>
      <c r="Q1502" s="4">
        <v>3.125</v>
      </c>
      <c r="R1502" s="4">
        <f t="shared" si="261"/>
        <v>2.0771000000000002</v>
      </c>
      <c r="S1502" s="4">
        <v>0.185</v>
      </c>
      <c r="T1502" s="4">
        <f t="shared" si="262"/>
        <v>0.10729999999999999</v>
      </c>
      <c r="U1502" s="4">
        <v>19.5625</v>
      </c>
      <c r="V1502" s="4">
        <f t="shared" si="263"/>
        <v>25.431250000000002</v>
      </c>
      <c r="W1502" s="4">
        <v>22.950506937280547</v>
      </c>
      <c r="X1502" s="4">
        <v>20.8125</v>
      </c>
      <c r="Y1502" s="4">
        <v>82.45</v>
      </c>
      <c r="Z1502" s="4">
        <v>-0.125</v>
      </c>
      <c r="AA1502" s="4">
        <v>191.05</v>
      </c>
      <c r="AB1502" s="4">
        <v>0.08</v>
      </c>
      <c r="AC1502" s="3"/>
    </row>
    <row r="1503" spans="1:29">
      <c r="A1503" s="15">
        <v>40241.291666666664</v>
      </c>
      <c r="B1503" s="4">
        <v>0.63</v>
      </c>
      <c r="C1503" s="4">
        <f t="shared" si="253"/>
        <v>0.73080000000000001</v>
      </c>
      <c r="D1503" s="4">
        <v>176.07749999999999</v>
      </c>
      <c r="E1503" s="4">
        <f t="shared" si="254"/>
        <v>336.30802499999999</v>
      </c>
      <c r="F1503" s="4">
        <v>237.29249999999999</v>
      </c>
      <c r="G1503" s="4">
        <f t="shared" si="255"/>
        <v>453.22867499999995</v>
      </c>
      <c r="H1503" s="4">
        <f t="shared" si="256"/>
        <v>116.92064999999997</v>
      </c>
      <c r="I1503" s="4">
        <v>1.625</v>
      </c>
      <c r="J1503" s="16">
        <f t="shared" si="257"/>
        <v>3.25</v>
      </c>
      <c r="K1503" s="4">
        <v>10.375</v>
      </c>
      <c r="L1503" s="4">
        <f t="shared" si="258"/>
        <v>27.5975</v>
      </c>
      <c r="M1503" s="4">
        <v>13.965</v>
      </c>
      <c r="N1503" s="4">
        <f t="shared" si="259"/>
        <v>19.830299999999998</v>
      </c>
      <c r="O1503" s="4">
        <v>2.83</v>
      </c>
      <c r="P1503" s="4">
        <f t="shared" si="260"/>
        <v>1.8961000000000001</v>
      </c>
      <c r="Q1503" s="4">
        <v>3.0750000000000002</v>
      </c>
      <c r="R1503" s="4">
        <f t="shared" si="261"/>
        <v>2.0382000000000002</v>
      </c>
      <c r="S1503" s="4">
        <v>0.245</v>
      </c>
      <c r="T1503" s="4">
        <f t="shared" si="262"/>
        <v>0.14209999999999998</v>
      </c>
      <c r="U1503" s="4">
        <v>24.875</v>
      </c>
      <c r="V1503" s="4">
        <f t="shared" si="263"/>
        <v>32.337499999999999</v>
      </c>
      <c r="W1503" s="4">
        <v>26.336743940567366</v>
      </c>
      <c r="X1503" s="4">
        <v>23.25</v>
      </c>
      <c r="Y1503" s="4">
        <v>81.900000000000006</v>
      </c>
      <c r="Z1503" s="4">
        <v>0.27500000000000002</v>
      </c>
      <c r="AA1503" s="4">
        <v>192.65</v>
      </c>
      <c r="AB1503" s="4">
        <v>0.08</v>
      </c>
      <c r="AC1503" s="3"/>
    </row>
    <row r="1504" spans="1:29">
      <c r="A1504" s="15">
        <v>40241.333333333336</v>
      </c>
      <c r="B1504" s="4">
        <v>0.67249999999999999</v>
      </c>
      <c r="C1504" s="4">
        <f t="shared" si="253"/>
        <v>0.7800999999999999</v>
      </c>
      <c r="D1504" s="4">
        <v>145.67750000000001</v>
      </c>
      <c r="E1504" s="4">
        <f t="shared" si="254"/>
        <v>278.24402500000002</v>
      </c>
      <c r="F1504" s="4">
        <v>198.96250000000001</v>
      </c>
      <c r="G1504" s="4">
        <f t="shared" si="255"/>
        <v>380.01837499999999</v>
      </c>
      <c r="H1504" s="4">
        <f t="shared" si="256"/>
        <v>101.77434999999997</v>
      </c>
      <c r="I1504" s="4">
        <v>2.12</v>
      </c>
      <c r="J1504" s="16">
        <f t="shared" si="257"/>
        <v>4.24</v>
      </c>
      <c r="K1504" s="4">
        <v>10.7575</v>
      </c>
      <c r="L1504" s="4">
        <f t="shared" si="258"/>
        <v>28.614950000000004</v>
      </c>
      <c r="M1504" s="4">
        <v>14.105</v>
      </c>
      <c r="N1504" s="4">
        <f t="shared" si="259"/>
        <v>20.0291</v>
      </c>
      <c r="O1504" s="4">
        <v>2.87</v>
      </c>
      <c r="P1504" s="4">
        <f t="shared" si="260"/>
        <v>1.9229000000000003</v>
      </c>
      <c r="Q1504" s="4">
        <v>3.16</v>
      </c>
      <c r="R1504" s="4">
        <f t="shared" si="261"/>
        <v>2.0911000000000004</v>
      </c>
      <c r="S1504" s="4">
        <v>0.28999999999999998</v>
      </c>
      <c r="T1504" s="4">
        <f t="shared" si="262"/>
        <v>0.16819999999999999</v>
      </c>
      <c r="U1504" s="4">
        <v>29.625</v>
      </c>
      <c r="V1504" s="4">
        <f t="shared" si="263"/>
        <v>38.512500000000003</v>
      </c>
      <c r="W1504" s="4">
        <v>32.396989250550909</v>
      </c>
      <c r="X1504" s="4">
        <v>26.9375</v>
      </c>
      <c r="Y1504" s="4">
        <v>80.400000000000006</v>
      </c>
      <c r="Z1504" s="4">
        <v>1.075</v>
      </c>
      <c r="AA1504" s="4">
        <v>216.05</v>
      </c>
      <c r="AB1504" s="4">
        <v>0.08</v>
      </c>
      <c r="AC1504" s="3"/>
    </row>
    <row r="1505" spans="1:29">
      <c r="A1505" s="15">
        <v>40241.375</v>
      </c>
      <c r="B1505" s="4">
        <v>0.37</v>
      </c>
      <c r="C1505" s="4">
        <f t="shared" si="253"/>
        <v>0.42919999999999997</v>
      </c>
      <c r="D1505" s="4">
        <v>48.86</v>
      </c>
      <c r="E1505" s="4">
        <f t="shared" si="254"/>
        <v>93.322599999999994</v>
      </c>
      <c r="F1505" s="4">
        <v>91.092500000000001</v>
      </c>
      <c r="G1505" s="4">
        <f t="shared" si="255"/>
        <v>173.98667499999999</v>
      </c>
      <c r="H1505" s="4">
        <f t="shared" si="256"/>
        <v>80.664074999999997</v>
      </c>
      <c r="I1505" s="4">
        <v>8.7650000000000006</v>
      </c>
      <c r="J1505" s="16">
        <f t="shared" si="257"/>
        <v>17.53</v>
      </c>
      <c r="K1505" s="4">
        <v>5.6924999999999999</v>
      </c>
      <c r="L1505" s="4">
        <f t="shared" si="258"/>
        <v>15.142050000000001</v>
      </c>
      <c r="M1505" s="4">
        <v>7.8849999999999998</v>
      </c>
      <c r="N1505" s="4">
        <f t="shared" si="259"/>
        <v>11.1967</v>
      </c>
      <c r="O1505" s="4">
        <v>2.42</v>
      </c>
      <c r="P1505" s="4">
        <f t="shared" si="260"/>
        <v>1.6214</v>
      </c>
      <c r="Q1505" s="4">
        <v>2.5449999999999999</v>
      </c>
      <c r="R1505" s="4">
        <f t="shared" si="261"/>
        <v>1.6939</v>
      </c>
      <c r="S1505" s="4">
        <v>0.125</v>
      </c>
      <c r="T1505" s="4">
        <f t="shared" si="262"/>
        <v>7.2499999999999995E-2</v>
      </c>
      <c r="U1505" s="4">
        <v>20</v>
      </c>
      <c r="V1505" s="4">
        <f t="shared" si="263"/>
        <v>26</v>
      </c>
      <c r="W1505" s="4">
        <v>21.128111890011692</v>
      </c>
      <c r="X1505" s="4">
        <v>17.25</v>
      </c>
      <c r="Y1505" s="4">
        <v>72.7</v>
      </c>
      <c r="Z1505" s="4">
        <v>2.7</v>
      </c>
      <c r="AA1505" s="4">
        <v>207.22499999999999</v>
      </c>
      <c r="AB1505" s="4">
        <v>0.105</v>
      </c>
      <c r="AC1505" s="3"/>
    </row>
    <row r="1506" spans="1:29">
      <c r="A1506" s="15">
        <v>40241.416666666664</v>
      </c>
      <c r="B1506" s="4">
        <v>0.23499999999999999</v>
      </c>
      <c r="C1506" s="4">
        <f t="shared" si="253"/>
        <v>0.27259999999999995</v>
      </c>
      <c r="D1506" s="4">
        <v>9.6050000000000004</v>
      </c>
      <c r="E1506" s="4">
        <f t="shared" si="254"/>
        <v>18.345549999999999</v>
      </c>
      <c r="F1506" s="4">
        <v>36.325000000000003</v>
      </c>
      <c r="G1506" s="4">
        <f t="shared" si="255"/>
        <v>69.380750000000006</v>
      </c>
      <c r="H1506" s="4">
        <f t="shared" si="256"/>
        <v>51.035200000000003</v>
      </c>
      <c r="I1506" s="4">
        <v>22.69</v>
      </c>
      <c r="J1506" s="16">
        <f t="shared" si="257"/>
        <v>45.38</v>
      </c>
      <c r="K1506" s="4">
        <v>5.4424999999999999</v>
      </c>
      <c r="L1506" s="4">
        <f t="shared" si="258"/>
        <v>14.47705</v>
      </c>
      <c r="M1506" s="4">
        <v>4.8449999999999998</v>
      </c>
      <c r="N1506" s="4">
        <f t="shared" si="259"/>
        <v>6.8798999999999992</v>
      </c>
      <c r="O1506" s="4">
        <v>2.27</v>
      </c>
      <c r="P1506" s="4">
        <f t="shared" si="260"/>
        <v>1.5209000000000001</v>
      </c>
      <c r="Q1506" s="4">
        <v>2.33</v>
      </c>
      <c r="R1506" s="4">
        <f t="shared" si="261"/>
        <v>1.5528000000000002</v>
      </c>
      <c r="S1506" s="4">
        <v>5.5E-2</v>
      </c>
      <c r="T1506" s="4">
        <f t="shared" si="262"/>
        <v>3.1899999999999998E-2</v>
      </c>
      <c r="U1506" s="4">
        <v>9.9375</v>
      </c>
      <c r="V1506" s="4">
        <f t="shared" si="263"/>
        <v>12.918750000000001</v>
      </c>
      <c r="W1506" s="4">
        <v>10.689470246983479</v>
      </c>
      <c r="X1506" s="4">
        <v>8.5625</v>
      </c>
      <c r="Y1506" s="4">
        <v>54.45</v>
      </c>
      <c r="Z1506" s="4">
        <v>4.8499999999999996</v>
      </c>
      <c r="AA1506" s="4">
        <v>208.2</v>
      </c>
      <c r="AB1506" s="4">
        <v>0.1525</v>
      </c>
      <c r="AC1506" s="3"/>
    </row>
    <row r="1507" spans="1:29">
      <c r="A1507" s="15">
        <v>40241.458333333336</v>
      </c>
      <c r="B1507" s="4">
        <v>0.17749999999999999</v>
      </c>
      <c r="C1507" s="4">
        <f t="shared" si="253"/>
        <v>0.20589999999999997</v>
      </c>
      <c r="D1507" s="4">
        <v>11.8725</v>
      </c>
      <c r="E1507" s="4">
        <f t="shared" si="254"/>
        <v>22.676475</v>
      </c>
      <c r="F1507" s="4">
        <v>33.502499999999998</v>
      </c>
      <c r="G1507" s="4">
        <f t="shared" si="255"/>
        <v>63.989774999999995</v>
      </c>
      <c r="H1507" s="4">
        <f t="shared" si="256"/>
        <v>41.313299999999998</v>
      </c>
      <c r="I1507" s="4">
        <v>18.587499999999999</v>
      </c>
      <c r="J1507" s="16">
        <f t="shared" si="257"/>
        <v>37.174999999999997</v>
      </c>
      <c r="K1507" s="4">
        <v>12.154999999999999</v>
      </c>
      <c r="L1507" s="4">
        <f t="shared" si="258"/>
        <v>32.332299999999996</v>
      </c>
      <c r="M1507" s="4">
        <v>4.5674999999999999</v>
      </c>
      <c r="N1507" s="4">
        <f t="shared" si="259"/>
        <v>6.4858499999999992</v>
      </c>
      <c r="O1507" s="4">
        <v>2.3125</v>
      </c>
      <c r="P1507" s="4">
        <f t="shared" si="260"/>
        <v>1.5493750000000002</v>
      </c>
      <c r="Q1507" s="4">
        <v>2.36</v>
      </c>
      <c r="R1507" s="4">
        <f t="shared" si="261"/>
        <v>1.5725750000000001</v>
      </c>
      <c r="S1507" s="4">
        <v>0.04</v>
      </c>
      <c r="T1507" s="4">
        <f t="shared" si="262"/>
        <v>2.3199999999999998E-2</v>
      </c>
      <c r="U1507" s="4">
        <v>9.375</v>
      </c>
      <c r="V1507" s="4">
        <f t="shared" si="263"/>
        <v>12.1875</v>
      </c>
      <c r="W1507" s="4" t="s">
        <v>14</v>
      </c>
      <c r="X1507" s="4">
        <v>8.75</v>
      </c>
      <c r="Y1507" s="4">
        <v>46.774999999999999</v>
      </c>
      <c r="Z1507" s="4">
        <v>6.0625</v>
      </c>
      <c r="AA1507" s="4">
        <v>217.125</v>
      </c>
      <c r="AB1507" s="4">
        <v>0.12</v>
      </c>
      <c r="AC1507" s="3"/>
    </row>
    <row r="1508" spans="1:29">
      <c r="A1508" s="15">
        <v>40241.5</v>
      </c>
      <c r="B1508" s="4">
        <v>0.20749999999999999</v>
      </c>
      <c r="C1508" s="4">
        <f t="shared" si="253"/>
        <v>0.24069999999999997</v>
      </c>
      <c r="I1508" s="4">
        <v>18.940000000000001</v>
      </c>
      <c r="J1508" s="16">
        <f t="shared" si="257"/>
        <v>37.880000000000003</v>
      </c>
      <c r="O1508" s="4">
        <v>2.34</v>
      </c>
      <c r="P1508" s="4">
        <f t="shared" si="260"/>
        <v>1.5678000000000001</v>
      </c>
      <c r="Q1508" s="4">
        <v>2.39</v>
      </c>
      <c r="R1508" s="4">
        <f t="shared" si="261"/>
        <v>1.5939000000000001</v>
      </c>
      <c r="S1508" s="4">
        <v>4.4999999999999998E-2</v>
      </c>
      <c r="T1508" s="4">
        <f t="shared" si="262"/>
        <v>2.6099999999999998E-2</v>
      </c>
      <c r="U1508" s="4">
        <v>10.125</v>
      </c>
      <c r="V1508" s="4">
        <f t="shared" si="263"/>
        <v>13.1625</v>
      </c>
      <c r="W1508" s="4">
        <v>10.156209752553542</v>
      </c>
      <c r="X1508" s="4">
        <v>14.3125</v>
      </c>
      <c r="Y1508" s="4">
        <v>39.450000000000003</v>
      </c>
      <c r="Z1508" s="4">
        <v>7.6875</v>
      </c>
      <c r="AA1508" s="4">
        <v>211.15</v>
      </c>
      <c r="AB1508" s="4">
        <v>0.10249999999999999</v>
      </c>
      <c r="AC1508" s="3"/>
    </row>
    <row r="1509" spans="1:29">
      <c r="A1509" s="15">
        <v>40241.541666666664</v>
      </c>
      <c r="B1509" s="4">
        <v>0.24249999999999999</v>
      </c>
      <c r="C1509" s="4">
        <f t="shared" si="253"/>
        <v>0.28129999999999999</v>
      </c>
      <c r="I1509" s="4">
        <v>20.204999999999998</v>
      </c>
      <c r="J1509" s="16">
        <f t="shared" si="257"/>
        <v>40.409999999999997</v>
      </c>
      <c r="O1509" s="4">
        <v>2.3574999999999999</v>
      </c>
      <c r="P1509" s="4">
        <f t="shared" si="260"/>
        <v>1.5795250000000001</v>
      </c>
      <c r="Q1509" s="4">
        <v>2.4049999999999998</v>
      </c>
      <c r="R1509" s="4">
        <f t="shared" si="261"/>
        <v>1.602725</v>
      </c>
      <c r="S1509" s="4">
        <v>0.04</v>
      </c>
      <c r="T1509" s="4">
        <f t="shared" si="262"/>
        <v>2.3199999999999998E-2</v>
      </c>
      <c r="U1509" s="4">
        <v>12.4375</v>
      </c>
      <c r="V1509" s="4">
        <f t="shared" si="263"/>
        <v>16.168749999999999</v>
      </c>
      <c r="W1509" s="4">
        <v>14.744960294244454</v>
      </c>
      <c r="X1509" s="4">
        <v>14.4375</v>
      </c>
      <c r="Y1509" s="4">
        <v>34.174999999999997</v>
      </c>
      <c r="Z1509" s="4">
        <v>8.7750000000000004</v>
      </c>
      <c r="AA1509" s="4">
        <v>199.95</v>
      </c>
      <c r="AB1509" s="4">
        <v>0.1125</v>
      </c>
      <c r="AC1509" s="3"/>
    </row>
    <row r="1510" spans="1:29">
      <c r="A1510" s="15">
        <v>40241.583333333336</v>
      </c>
      <c r="B1510" s="4">
        <v>0.33</v>
      </c>
      <c r="C1510" s="4">
        <f t="shared" si="253"/>
        <v>0.38279999999999997</v>
      </c>
      <c r="J1510" s="16"/>
      <c r="U1510" s="4">
        <v>13.75</v>
      </c>
      <c r="V1510" s="4">
        <f t="shared" si="263"/>
        <v>17.875</v>
      </c>
      <c r="W1510" s="4">
        <v>13.725277323631159</v>
      </c>
      <c r="X1510" s="4">
        <v>15.8125</v>
      </c>
      <c r="Y1510" s="4">
        <v>31.925000000000001</v>
      </c>
      <c r="Z1510" s="4">
        <v>9.1</v>
      </c>
      <c r="AA1510" s="4">
        <v>190.8</v>
      </c>
      <c r="AB1510" s="4">
        <v>0.09</v>
      </c>
      <c r="AC1510" s="3" t="s">
        <v>22</v>
      </c>
    </row>
    <row r="1511" spans="1:29">
      <c r="A1511" s="15">
        <v>40241.625</v>
      </c>
      <c r="B1511" s="4">
        <v>0.37</v>
      </c>
      <c r="C1511" s="4">
        <f t="shared" si="253"/>
        <v>0.42919999999999997</v>
      </c>
      <c r="J1511" s="16"/>
      <c r="O1511" s="4">
        <v>2.41</v>
      </c>
      <c r="P1511" s="4">
        <f t="shared" si="260"/>
        <v>1.6147000000000002</v>
      </c>
      <c r="Q1511" s="4">
        <v>2.4900000000000002</v>
      </c>
      <c r="R1511" s="4">
        <f t="shared" si="261"/>
        <v>1.6611000000000002</v>
      </c>
      <c r="S1511" s="4">
        <v>0.08</v>
      </c>
      <c r="T1511" s="4">
        <f t="shared" si="262"/>
        <v>4.6399999999999997E-2</v>
      </c>
      <c r="U1511" s="4">
        <v>15.875</v>
      </c>
      <c r="V1511" s="4">
        <f t="shared" si="263"/>
        <v>20.637499999999999</v>
      </c>
      <c r="W1511" s="4">
        <v>14.955545373394234</v>
      </c>
      <c r="X1511" s="4">
        <v>23.4375</v>
      </c>
      <c r="Y1511" s="4">
        <v>30.8</v>
      </c>
      <c r="Z1511" s="4">
        <v>8.8125</v>
      </c>
      <c r="AA1511" s="4">
        <v>199.55</v>
      </c>
      <c r="AB1511" s="4">
        <v>0.08</v>
      </c>
      <c r="AC1511" s="3"/>
    </row>
    <row r="1512" spans="1:29">
      <c r="A1512" s="15">
        <v>40241.666666666664</v>
      </c>
      <c r="B1512" s="4">
        <v>0.28999999999999998</v>
      </c>
      <c r="C1512" s="4">
        <f t="shared" si="253"/>
        <v>0.33639999999999998</v>
      </c>
      <c r="I1512" s="4">
        <v>11.68</v>
      </c>
      <c r="J1512" s="16">
        <f t="shared" si="257"/>
        <v>23.36</v>
      </c>
      <c r="O1512" s="4">
        <v>2.4024999999999999</v>
      </c>
      <c r="P1512" s="4">
        <f t="shared" si="260"/>
        <v>1.609675</v>
      </c>
      <c r="Q1512" s="4">
        <v>2.5150000000000001</v>
      </c>
      <c r="R1512" s="4">
        <f t="shared" si="261"/>
        <v>1.673475</v>
      </c>
      <c r="S1512" s="4">
        <v>0.11</v>
      </c>
      <c r="T1512" s="4">
        <f t="shared" si="262"/>
        <v>6.3799999999999996E-2</v>
      </c>
      <c r="U1512" s="4">
        <v>22</v>
      </c>
      <c r="V1512" s="4">
        <f t="shared" si="263"/>
        <v>28.6</v>
      </c>
      <c r="W1512" s="4">
        <v>22.788167612123285</v>
      </c>
      <c r="X1512" s="4">
        <v>25.1875</v>
      </c>
      <c r="Y1512" s="4">
        <v>31.675000000000001</v>
      </c>
      <c r="Z1512" s="4">
        <v>8.3874999999999993</v>
      </c>
      <c r="AA1512" s="4">
        <v>194.85</v>
      </c>
      <c r="AB1512" s="4">
        <v>0.08</v>
      </c>
      <c r="AC1512" s="3"/>
    </row>
    <row r="1513" spans="1:29">
      <c r="A1513" s="15">
        <v>40241.708333333336</v>
      </c>
      <c r="B1513" s="4">
        <v>0.27</v>
      </c>
      <c r="C1513" s="4">
        <f t="shared" si="253"/>
        <v>0.31319999999999998</v>
      </c>
      <c r="I1513" s="4">
        <v>8.26</v>
      </c>
      <c r="J1513" s="16">
        <f t="shared" si="257"/>
        <v>16.52</v>
      </c>
      <c r="O1513" s="4">
        <v>2.77</v>
      </c>
      <c r="P1513" s="4">
        <f t="shared" si="260"/>
        <v>1.8559000000000001</v>
      </c>
      <c r="Q1513" s="4">
        <v>2.94</v>
      </c>
      <c r="R1513" s="4">
        <f t="shared" si="261"/>
        <v>1.9545000000000001</v>
      </c>
      <c r="S1513" s="4">
        <v>0.17</v>
      </c>
      <c r="T1513" s="4">
        <f t="shared" si="262"/>
        <v>9.8600000000000007E-2</v>
      </c>
      <c r="U1513" s="4">
        <v>15.6875</v>
      </c>
      <c r="V1513" s="4">
        <f t="shared" si="263"/>
        <v>20.393750000000001</v>
      </c>
      <c r="W1513" s="4">
        <v>16.6474275448365</v>
      </c>
      <c r="X1513" s="4">
        <v>15.6875</v>
      </c>
      <c r="Y1513" s="4">
        <v>35.825000000000003</v>
      </c>
      <c r="Z1513" s="4">
        <v>6.9749999999999996</v>
      </c>
      <c r="AA1513" s="4">
        <v>240.57499999999999</v>
      </c>
      <c r="AB1513" s="4">
        <v>0.08</v>
      </c>
      <c r="AC1513" s="3"/>
    </row>
    <row r="1514" spans="1:29">
      <c r="A1514" s="15">
        <v>40241.75</v>
      </c>
      <c r="B1514" s="4">
        <v>0.49249999999999999</v>
      </c>
      <c r="C1514" s="4">
        <f t="shared" si="253"/>
        <v>0.57129999999999992</v>
      </c>
      <c r="I1514" s="4">
        <v>4.3075000000000001</v>
      </c>
      <c r="J1514" s="16">
        <f t="shared" si="257"/>
        <v>8.6150000000000002</v>
      </c>
      <c r="O1514" s="4">
        <v>2.3650000000000002</v>
      </c>
      <c r="P1514" s="4">
        <f t="shared" si="260"/>
        <v>1.5845500000000003</v>
      </c>
      <c r="Q1514" s="4">
        <v>2.5099999999999998</v>
      </c>
      <c r="R1514" s="4">
        <f t="shared" si="261"/>
        <v>1.6686500000000004</v>
      </c>
      <c r="S1514" s="4">
        <v>0.14499999999999999</v>
      </c>
      <c r="T1514" s="4">
        <f t="shared" si="262"/>
        <v>8.4099999999999994E-2</v>
      </c>
      <c r="U1514" s="4">
        <v>25.9375</v>
      </c>
      <c r="V1514" s="4">
        <f t="shared" si="263"/>
        <v>33.71875</v>
      </c>
      <c r="W1514" s="4">
        <v>26.267652781689289</v>
      </c>
      <c r="X1514" s="4">
        <v>25.8125</v>
      </c>
      <c r="Y1514" s="4">
        <v>50.35</v>
      </c>
      <c r="Z1514" s="4">
        <v>5.2750000000000004</v>
      </c>
      <c r="AA1514" s="4">
        <v>105.175</v>
      </c>
      <c r="AB1514" s="4">
        <v>0.13500000000000001</v>
      </c>
      <c r="AC1514" s="3"/>
    </row>
    <row r="1515" spans="1:29">
      <c r="A1515" s="15">
        <v>40241.791666666664</v>
      </c>
      <c r="B1515" s="4">
        <v>0.45</v>
      </c>
      <c r="C1515" s="4">
        <f t="shared" si="253"/>
        <v>0.52200000000000002</v>
      </c>
      <c r="I1515" s="4">
        <v>2.7524999999999999</v>
      </c>
      <c r="J1515" s="16">
        <f t="shared" si="257"/>
        <v>5.5049999999999999</v>
      </c>
      <c r="O1515" s="4">
        <v>2.3199999999999998</v>
      </c>
      <c r="P1515" s="4">
        <f t="shared" si="260"/>
        <v>1.5544</v>
      </c>
      <c r="Q1515" s="4">
        <v>2.4649999999999999</v>
      </c>
      <c r="R1515" s="4">
        <f t="shared" si="261"/>
        <v>1.63415</v>
      </c>
      <c r="S1515" s="4">
        <v>0.13750000000000001</v>
      </c>
      <c r="T1515" s="4">
        <f t="shared" si="262"/>
        <v>7.9750000000000001E-2</v>
      </c>
      <c r="U1515" s="4">
        <v>23.5625</v>
      </c>
      <c r="V1515" s="4">
        <f t="shared" si="263"/>
        <v>30.631250000000001</v>
      </c>
      <c r="W1515" s="4">
        <v>26.029025366960163</v>
      </c>
      <c r="X1515" s="4">
        <v>24.1875</v>
      </c>
      <c r="Y1515" s="4">
        <v>58.024999999999999</v>
      </c>
      <c r="Z1515" s="4">
        <v>3.5125000000000002</v>
      </c>
      <c r="AA1515" s="4">
        <v>151.77500000000001</v>
      </c>
      <c r="AB1515" s="4">
        <v>8.2500000000000004E-2</v>
      </c>
      <c r="AC1515" s="3"/>
    </row>
    <row r="1516" spans="1:29">
      <c r="A1516" s="15">
        <v>40241.833333333336</v>
      </c>
      <c r="B1516" s="4">
        <v>0.4325</v>
      </c>
      <c r="C1516" s="4">
        <f t="shared" si="253"/>
        <v>0.50169999999999992</v>
      </c>
      <c r="I1516" s="4">
        <v>3.1074999999999999</v>
      </c>
      <c r="J1516" s="16">
        <f t="shared" si="257"/>
        <v>6.2149999999999999</v>
      </c>
      <c r="O1516" s="4">
        <v>2.3849999999999998</v>
      </c>
      <c r="P1516" s="4">
        <f t="shared" si="260"/>
        <v>1.59795</v>
      </c>
      <c r="Q1516" s="4">
        <v>2.4950000000000001</v>
      </c>
      <c r="R1516" s="4">
        <f t="shared" si="261"/>
        <v>1.6617500000000001</v>
      </c>
      <c r="S1516" s="4">
        <v>0.11</v>
      </c>
      <c r="T1516" s="4">
        <f t="shared" si="262"/>
        <v>6.3799999999999996E-2</v>
      </c>
      <c r="U1516" s="4">
        <v>33.6875</v>
      </c>
      <c r="V1516" s="4">
        <f t="shared" si="263"/>
        <v>43.793750000000003</v>
      </c>
      <c r="W1516" s="4">
        <v>37.358331808495436</v>
      </c>
      <c r="X1516" s="4">
        <v>39.4375</v>
      </c>
      <c r="Y1516" s="4">
        <v>61.475000000000001</v>
      </c>
      <c r="Z1516" s="4">
        <v>2.6124999999999998</v>
      </c>
      <c r="AA1516" s="4">
        <v>158.67500000000001</v>
      </c>
      <c r="AB1516" s="4">
        <v>0.08</v>
      </c>
      <c r="AC1516" s="3"/>
    </row>
    <row r="1517" spans="1:29">
      <c r="A1517" s="15">
        <v>40241.875</v>
      </c>
      <c r="B1517" s="4">
        <v>0.53500000000000003</v>
      </c>
      <c r="C1517" s="4">
        <f t="shared" si="253"/>
        <v>0.62060000000000004</v>
      </c>
      <c r="I1517" s="4">
        <v>1.48</v>
      </c>
      <c r="J1517" s="16">
        <f t="shared" si="257"/>
        <v>2.96</v>
      </c>
      <c r="O1517" s="4">
        <v>2.85</v>
      </c>
      <c r="P1517" s="4">
        <f t="shared" si="260"/>
        <v>1.9095000000000002</v>
      </c>
      <c r="Q1517" s="4">
        <v>3.1124999999999998</v>
      </c>
      <c r="R1517" s="4">
        <f t="shared" si="261"/>
        <v>2.06175</v>
      </c>
      <c r="S1517" s="4">
        <v>0.26250000000000001</v>
      </c>
      <c r="T1517" s="4">
        <f t="shared" si="262"/>
        <v>0.15225</v>
      </c>
      <c r="U1517" s="4">
        <v>34.625</v>
      </c>
      <c r="V1517" s="4">
        <f t="shared" si="263"/>
        <v>45.012500000000003</v>
      </c>
      <c r="W1517" s="4">
        <v>40.75708893762247</v>
      </c>
      <c r="X1517" s="4">
        <v>37</v>
      </c>
      <c r="Y1517" s="4">
        <v>64.849999999999994</v>
      </c>
      <c r="Z1517" s="4">
        <v>1.8625</v>
      </c>
      <c r="AA1517" s="4">
        <v>132.57499999999999</v>
      </c>
      <c r="AB1517" s="4">
        <v>0.08</v>
      </c>
      <c r="AC1517" s="3"/>
    </row>
    <row r="1518" spans="1:29">
      <c r="A1518" s="15">
        <v>40241.916666666664</v>
      </c>
      <c r="B1518" s="4">
        <v>0.505</v>
      </c>
      <c r="C1518" s="4">
        <f t="shared" si="253"/>
        <v>0.58579999999999999</v>
      </c>
      <c r="I1518" s="4">
        <v>1.4824999999999999</v>
      </c>
      <c r="J1518" s="16">
        <f t="shared" si="257"/>
        <v>2.9649999999999999</v>
      </c>
      <c r="O1518" s="4">
        <v>2.7625000000000002</v>
      </c>
      <c r="P1518" s="4">
        <f t="shared" si="260"/>
        <v>1.8508750000000003</v>
      </c>
      <c r="Q1518" s="4">
        <v>3.0175000000000001</v>
      </c>
      <c r="R1518" s="4">
        <f t="shared" si="261"/>
        <v>1.9987750000000002</v>
      </c>
      <c r="S1518" s="4">
        <v>0.255</v>
      </c>
      <c r="T1518" s="4">
        <f t="shared" si="262"/>
        <v>0.1479</v>
      </c>
      <c r="U1518" s="4">
        <v>24.3125</v>
      </c>
      <c r="V1518" s="4">
        <f t="shared" si="263"/>
        <v>31.606250000000003</v>
      </c>
      <c r="W1518" s="4">
        <v>29.472431034950986</v>
      </c>
      <c r="X1518" s="4">
        <v>24.0625</v>
      </c>
      <c r="Y1518" s="4">
        <v>66.724999999999994</v>
      </c>
      <c r="Z1518" s="4">
        <v>1.425</v>
      </c>
      <c r="AA1518" s="4">
        <v>134.85</v>
      </c>
      <c r="AB1518" s="4">
        <v>0.08</v>
      </c>
      <c r="AC1518" s="3"/>
    </row>
    <row r="1519" spans="1:29">
      <c r="A1519" s="15">
        <v>40241.958333333336</v>
      </c>
      <c r="B1519" s="4">
        <v>0.5</v>
      </c>
      <c r="C1519" s="4">
        <f t="shared" si="253"/>
        <v>0.57999999999999996</v>
      </c>
      <c r="I1519" s="4">
        <v>1.34</v>
      </c>
      <c r="J1519" s="16">
        <f t="shared" si="257"/>
        <v>2.68</v>
      </c>
      <c r="O1519" s="4">
        <v>3.1575000000000002</v>
      </c>
      <c r="P1519" s="4">
        <f t="shared" si="260"/>
        <v>2.1155250000000003</v>
      </c>
      <c r="Q1519" s="4">
        <v>3.4350000000000001</v>
      </c>
      <c r="R1519" s="4">
        <f t="shared" si="261"/>
        <v>2.2764750000000005</v>
      </c>
      <c r="S1519" s="4">
        <v>0.27750000000000002</v>
      </c>
      <c r="T1519" s="4">
        <f t="shared" si="262"/>
        <v>0.16095000000000001</v>
      </c>
      <c r="U1519" s="4">
        <v>17.9375</v>
      </c>
      <c r="V1519" s="4">
        <f t="shared" si="263"/>
        <v>23.318750000000001</v>
      </c>
      <c r="W1519" s="4">
        <v>22.430269657383228</v>
      </c>
      <c r="X1519" s="4">
        <v>18.875</v>
      </c>
      <c r="Y1519" s="4">
        <v>70.924999999999997</v>
      </c>
      <c r="Z1519" s="4">
        <v>0.61250000000000004</v>
      </c>
      <c r="AA1519" s="4">
        <v>106.77500000000001</v>
      </c>
      <c r="AB1519" s="4">
        <v>0.08</v>
      </c>
      <c r="AC1519" s="3"/>
    </row>
    <row r="1520" spans="1:29">
      <c r="A1520" s="15">
        <v>40242</v>
      </c>
      <c r="B1520" s="4">
        <v>0.54749999999999999</v>
      </c>
      <c r="C1520" s="4">
        <f t="shared" si="253"/>
        <v>0.63509999999999989</v>
      </c>
      <c r="I1520" s="4">
        <v>1.41</v>
      </c>
      <c r="J1520" s="16">
        <f t="shared" si="257"/>
        <v>2.82</v>
      </c>
      <c r="O1520" s="4">
        <v>2.7174999999999998</v>
      </c>
      <c r="P1520" s="4">
        <f t="shared" si="260"/>
        <v>1.8207249999999999</v>
      </c>
      <c r="Q1520" s="4">
        <v>2.9375</v>
      </c>
      <c r="R1520" s="4">
        <f t="shared" si="261"/>
        <v>1.9497749999999998</v>
      </c>
      <c r="S1520" s="4">
        <v>0.2225</v>
      </c>
      <c r="T1520" s="4">
        <f t="shared" si="262"/>
        <v>0.12905</v>
      </c>
      <c r="U1520" s="4">
        <v>21.625</v>
      </c>
      <c r="V1520" s="4">
        <f t="shared" si="263"/>
        <v>28.112500000000001</v>
      </c>
      <c r="W1520" s="4">
        <v>28.161753432367895</v>
      </c>
      <c r="X1520" s="4">
        <v>18.9375</v>
      </c>
      <c r="Y1520" s="4">
        <v>74.875</v>
      </c>
      <c r="Z1520" s="4">
        <v>0.1125</v>
      </c>
      <c r="AA1520" s="4">
        <v>211.35</v>
      </c>
      <c r="AB1520" s="4">
        <v>0.08</v>
      </c>
      <c r="AC1520" s="3"/>
    </row>
    <row r="1521" spans="1:29">
      <c r="A1521" s="15">
        <v>40242.041666666664</v>
      </c>
      <c r="B1521" s="4">
        <v>0.51249999999999996</v>
      </c>
      <c r="C1521" s="4">
        <f t="shared" si="253"/>
        <v>0.59449999999999992</v>
      </c>
      <c r="I1521" s="4">
        <v>1.41</v>
      </c>
      <c r="J1521" s="16">
        <f t="shared" si="257"/>
        <v>2.82</v>
      </c>
      <c r="O1521" s="4">
        <v>3.7725</v>
      </c>
      <c r="P1521" s="4">
        <f t="shared" si="260"/>
        <v>2.5275750000000001</v>
      </c>
      <c r="Q1521" s="4">
        <v>4.1425000000000001</v>
      </c>
      <c r="R1521" s="4">
        <f t="shared" si="261"/>
        <v>2.7407250000000003</v>
      </c>
      <c r="S1521" s="4">
        <v>0.36749999999999999</v>
      </c>
      <c r="T1521" s="4">
        <f t="shared" si="262"/>
        <v>0.21314999999999998</v>
      </c>
      <c r="U1521" s="4">
        <v>19.875</v>
      </c>
      <c r="V1521" s="4">
        <f t="shared" si="263"/>
        <v>25.837500000000002</v>
      </c>
      <c r="W1521" s="4">
        <v>29.095462248557929</v>
      </c>
      <c r="X1521" s="4">
        <v>20.375</v>
      </c>
      <c r="Y1521" s="4">
        <v>76.55</v>
      </c>
      <c r="Z1521" s="4">
        <v>-0.6</v>
      </c>
      <c r="AA1521" s="4">
        <v>247.15</v>
      </c>
      <c r="AB1521" s="4">
        <v>0.08</v>
      </c>
      <c r="AC1521" s="3"/>
    </row>
    <row r="1522" spans="1:29">
      <c r="A1522" s="15">
        <v>40242.083333333336</v>
      </c>
      <c r="B1522" s="4">
        <v>0.6</v>
      </c>
      <c r="C1522" s="4">
        <f t="shared" si="253"/>
        <v>0.69599999999999995</v>
      </c>
      <c r="I1522" s="4">
        <v>1.41</v>
      </c>
      <c r="J1522" s="16">
        <f t="shared" si="257"/>
        <v>2.82</v>
      </c>
      <c r="O1522" s="4">
        <v>2.9575</v>
      </c>
      <c r="P1522" s="4">
        <f t="shared" si="260"/>
        <v>1.9815250000000002</v>
      </c>
      <c r="Q1522" s="4">
        <v>3.23</v>
      </c>
      <c r="R1522" s="4">
        <f t="shared" si="261"/>
        <v>2.1395750000000002</v>
      </c>
      <c r="S1522" s="4">
        <v>0.27250000000000002</v>
      </c>
      <c r="T1522" s="4">
        <f t="shared" si="262"/>
        <v>0.15805</v>
      </c>
      <c r="U1522" s="4">
        <v>20.1875</v>
      </c>
      <c r="V1522" s="4">
        <f t="shared" si="263"/>
        <v>26.243750000000002</v>
      </c>
      <c r="W1522" s="4">
        <v>28.510921645741668</v>
      </c>
      <c r="X1522" s="4">
        <v>17.3125</v>
      </c>
      <c r="Y1522" s="4">
        <v>78.75</v>
      </c>
      <c r="Z1522" s="4">
        <v>-0.45</v>
      </c>
      <c r="AA1522" s="4">
        <v>225.52500000000001</v>
      </c>
      <c r="AB1522" s="4">
        <v>0.08</v>
      </c>
      <c r="AC1522" s="3"/>
    </row>
    <row r="1523" spans="1:29">
      <c r="A1523" s="15">
        <v>40242.125</v>
      </c>
      <c r="B1523" s="4">
        <v>0.63</v>
      </c>
      <c r="C1523" s="4">
        <f t="shared" si="253"/>
        <v>0.73080000000000001</v>
      </c>
      <c r="I1523" s="4">
        <v>1.41</v>
      </c>
      <c r="J1523" s="16">
        <f t="shared" si="257"/>
        <v>2.82</v>
      </c>
      <c r="O1523" s="4">
        <v>3.0150000000000001</v>
      </c>
      <c r="P1523" s="4">
        <f t="shared" si="260"/>
        <v>2.0200500000000003</v>
      </c>
      <c r="Q1523" s="4">
        <v>3.3250000000000002</v>
      </c>
      <c r="R1523" s="4">
        <f t="shared" si="261"/>
        <v>2.1984000000000004</v>
      </c>
      <c r="S1523" s="4">
        <v>0.3075</v>
      </c>
      <c r="T1523" s="4">
        <f t="shared" si="262"/>
        <v>0.17834999999999998</v>
      </c>
      <c r="U1523" s="4">
        <v>23.0625</v>
      </c>
      <c r="V1523" s="4">
        <f t="shared" si="263"/>
        <v>29.981249999999999</v>
      </c>
      <c r="W1523" s="4">
        <v>33.24210874948205</v>
      </c>
      <c r="X1523" s="4">
        <v>22.0625</v>
      </c>
      <c r="Y1523" s="4">
        <v>79.25</v>
      </c>
      <c r="Z1523" s="4">
        <v>-0.41249999999999998</v>
      </c>
      <c r="AA1523" s="4">
        <v>244.95</v>
      </c>
      <c r="AB1523" s="4">
        <v>0.08</v>
      </c>
      <c r="AC1523" s="3"/>
    </row>
    <row r="1524" spans="1:29">
      <c r="A1524" s="15">
        <v>40242.166666666664</v>
      </c>
      <c r="B1524" s="4">
        <v>0.59250000000000003</v>
      </c>
      <c r="C1524" s="4">
        <f t="shared" si="253"/>
        <v>0.68730000000000002</v>
      </c>
      <c r="I1524" s="4">
        <v>1.48</v>
      </c>
      <c r="J1524" s="16">
        <f t="shared" si="257"/>
        <v>2.96</v>
      </c>
      <c r="O1524" s="4">
        <v>3.2425000000000002</v>
      </c>
      <c r="P1524" s="4">
        <f t="shared" si="260"/>
        <v>2.1724750000000004</v>
      </c>
      <c r="Q1524" s="4">
        <v>3.5625</v>
      </c>
      <c r="R1524" s="4">
        <f t="shared" si="261"/>
        <v>2.3566250000000002</v>
      </c>
      <c r="S1524" s="4">
        <v>0.3175</v>
      </c>
      <c r="T1524" s="4">
        <f t="shared" si="262"/>
        <v>0.18414999999999998</v>
      </c>
      <c r="U1524" s="4">
        <v>24.5625</v>
      </c>
      <c r="V1524" s="4">
        <f t="shared" si="263"/>
        <v>31.931250000000002</v>
      </c>
      <c r="W1524" s="4">
        <v>35.9832421949585</v>
      </c>
      <c r="X1524" s="4">
        <v>23.0625</v>
      </c>
      <c r="Y1524" s="4">
        <v>80.224999999999994</v>
      </c>
      <c r="Z1524" s="4">
        <v>-0.58750000000000002</v>
      </c>
      <c r="AA1524" s="4">
        <v>210.6</v>
      </c>
      <c r="AB1524" s="4">
        <v>0.08</v>
      </c>
      <c r="AC1524" s="3"/>
    </row>
    <row r="1525" spans="1:29">
      <c r="A1525" s="15">
        <v>40242.208333333336</v>
      </c>
      <c r="B1525" s="4">
        <v>0.62</v>
      </c>
      <c r="C1525" s="4">
        <f t="shared" si="253"/>
        <v>0.71919999999999995</v>
      </c>
      <c r="I1525" s="4">
        <v>1.41</v>
      </c>
      <c r="J1525" s="16">
        <f t="shared" si="257"/>
        <v>2.82</v>
      </c>
      <c r="O1525" s="4">
        <v>3.0550000000000002</v>
      </c>
      <c r="P1525" s="4">
        <f t="shared" si="260"/>
        <v>2.0468500000000001</v>
      </c>
      <c r="Q1525" s="4">
        <v>3.34</v>
      </c>
      <c r="R1525" s="4">
        <f t="shared" si="261"/>
        <v>2.2121499999999998</v>
      </c>
      <c r="S1525" s="4">
        <v>0.28499999999999998</v>
      </c>
      <c r="T1525" s="4">
        <f t="shared" si="262"/>
        <v>0.16529999999999997</v>
      </c>
      <c r="U1525" s="4">
        <v>26.75</v>
      </c>
      <c r="V1525" s="4">
        <f t="shared" si="263"/>
        <v>34.774999999999999</v>
      </c>
      <c r="W1525" s="4">
        <v>40.730481810862727</v>
      </c>
      <c r="X1525" s="4">
        <v>23.25</v>
      </c>
      <c r="Y1525" s="4">
        <v>81.075000000000003</v>
      </c>
      <c r="Z1525" s="4">
        <v>-7.4999999999999997E-2</v>
      </c>
      <c r="AA1525" s="4">
        <v>201.52500000000001</v>
      </c>
      <c r="AB1525" s="4">
        <v>0.08</v>
      </c>
      <c r="AC1525" s="3"/>
    </row>
    <row r="1526" spans="1:29">
      <c r="A1526" s="15">
        <v>40242.25</v>
      </c>
      <c r="B1526" s="4">
        <v>0.61750000000000005</v>
      </c>
      <c r="C1526" s="4">
        <f t="shared" si="253"/>
        <v>0.71630000000000005</v>
      </c>
      <c r="I1526" s="4">
        <v>1.41</v>
      </c>
      <c r="J1526" s="16">
        <f t="shared" si="257"/>
        <v>2.82</v>
      </c>
      <c r="O1526" s="4">
        <v>2.8675000000000002</v>
      </c>
      <c r="P1526" s="4">
        <f t="shared" si="260"/>
        <v>1.9212250000000002</v>
      </c>
      <c r="Q1526" s="4">
        <v>3.1349999999999998</v>
      </c>
      <c r="R1526" s="4">
        <f t="shared" si="261"/>
        <v>2.0763750000000001</v>
      </c>
      <c r="S1526" s="4">
        <v>0.26750000000000002</v>
      </c>
      <c r="T1526" s="4">
        <f t="shared" si="262"/>
        <v>0.15515000000000001</v>
      </c>
      <c r="U1526" s="4">
        <v>23.4375</v>
      </c>
      <c r="V1526" s="4">
        <f t="shared" si="263"/>
        <v>30.46875</v>
      </c>
      <c r="W1526" s="4">
        <v>36.028835559769419</v>
      </c>
      <c r="X1526" s="4">
        <v>22.0625</v>
      </c>
      <c r="Y1526" s="4">
        <v>81.099999999999994</v>
      </c>
      <c r="Z1526" s="4">
        <v>0.28749999999999998</v>
      </c>
      <c r="AA1526" s="4">
        <v>212.375</v>
      </c>
      <c r="AB1526" s="4">
        <v>0.08</v>
      </c>
      <c r="AC1526" s="3"/>
    </row>
    <row r="1527" spans="1:29">
      <c r="A1527" s="15">
        <v>40242.291666666664</v>
      </c>
      <c r="B1527" s="4">
        <v>0.41749999999999998</v>
      </c>
      <c r="C1527" s="4">
        <f t="shared" si="253"/>
        <v>0.48429999999999995</v>
      </c>
      <c r="I1527" s="4">
        <v>2.96</v>
      </c>
      <c r="J1527" s="16">
        <f t="shared" si="257"/>
        <v>5.92</v>
      </c>
      <c r="O1527" s="4">
        <v>2.5474999999999999</v>
      </c>
      <c r="P1527" s="4">
        <f t="shared" si="260"/>
        <v>1.706825</v>
      </c>
      <c r="Q1527" s="4">
        <v>2.6850000000000001</v>
      </c>
      <c r="R1527" s="4">
        <f t="shared" si="261"/>
        <v>1.7851250000000001</v>
      </c>
      <c r="S1527" s="4">
        <v>0.13500000000000001</v>
      </c>
      <c r="T1527" s="4">
        <f t="shared" si="262"/>
        <v>7.8299999999999995E-2</v>
      </c>
      <c r="U1527" s="4">
        <v>21.25</v>
      </c>
      <c r="V1527" s="4">
        <f t="shared" si="263"/>
        <v>27.625</v>
      </c>
      <c r="W1527" s="4">
        <v>32.973635462541488</v>
      </c>
      <c r="X1527" s="4">
        <v>20.875</v>
      </c>
      <c r="Y1527" s="4">
        <v>81.55</v>
      </c>
      <c r="Z1527" s="4">
        <v>0.5</v>
      </c>
      <c r="AA1527" s="4">
        <v>200.05</v>
      </c>
      <c r="AB1527" s="4">
        <v>0.08</v>
      </c>
      <c r="AC1527" s="3"/>
    </row>
    <row r="1528" spans="1:29">
      <c r="A1528" s="15">
        <v>40242.333333333336</v>
      </c>
      <c r="B1528" s="4">
        <v>0.51</v>
      </c>
      <c r="C1528" s="4">
        <f t="shared" si="253"/>
        <v>0.59160000000000001</v>
      </c>
      <c r="I1528" s="4">
        <v>2.395</v>
      </c>
      <c r="J1528" s="16">
        <f t="shared" si="257"/>
        <v>4.79</v>
      </c>
      <c r="O1528" s="4">
        <v>2.6850000000000001</v>
      </c>
      <c r="P1528" s="4">
        <f t="shared" si="260"/>
        <v>1.79895</v>
      </c>
      <c r="Q1528" s="4">
        <v>2.8450000000000002</v>
      </c>
      <c r="R1528" s="4">
        <f t="shared" si="261"/>
        <v>1.89175</v>
      </c>
      <c r="S1528" s="4">
        <v>0.16</v>
      </c>
      <c r="T1528" s="4">
        <f t="shared" si="262"/>
        <v>9.2799999999999994E-2</v>
      </c>
      <c r="U1528" s="4">
        <v>21.5</v>
      </c>
      <c r="V1528" s="4">
        <f t="shared" si="263"/>
        <v>27.95</v>
      </c>
      <c r="W1528" s="4">
        <v>36.511666850080999</v>
      </c>
      <c r="X1528" s="4">
        <v>17.8125</v>
      </c>
      <c r="Y1528" s="4">
        <v>82.625</v>
      </c>
      <c r="Z1528" s="4">
        <v>0.75</v>
      </c>
      <c r="AA1528" s="4">
        <v>247.67500000000001</v>
      </c>
      <c r="AB1528" s="4">
        <v>0.08</v>
      </c>
      <c r="AC1528" s="3"/>
    </row>
    <row r="1529" spans="1:29">
      <c r="A1529" s="15">
        <v>40242.375</v>
      </c>
      <c r="B1529" s="4">
        <v>0.60250000000000004</v>
      </c>
      <c r="C1529" s="4">
        <f t="shared" si="253"/>
        <v>0.69889999999999997</v>
      </c>
      <c r="I1529" s="4">
        <v>2.96</v>
      </c>
      <c r="J1529" s="16">
        <f t="shared" si="257"/>
        <v>5.92</v>
      </c>
      <c r="O1529" s="4">
        <v>2.66</v>
      </c>
      <c r="P1529" s="4">
        <f t="shared" si="260"/>
        <v>1.7822000000000002</v>
      </c>
      <c r="Q1529" s="4">
        <v>2.84</v>
      </c>
      <c r="R1529" s="4">
        <f t="shared" si="261"/>
        <v>1.8866000000000003</v>
      </c>
      <c r="S1529" s="4">
        <v>0.18</v>
      </c>
      <c r="T1529" s="4">
        <f t="shared" si="262"/>
        <v>0.10439999999999999</v>
      </c>
      <c r="U1529" s="4">
        <v>29.4375</v>
      </c>
      <c r="V1529" s="4">
        <f t="shared" si="263"/>
        <v>38.268750000000004</v>
      </c>
      <c r="W1529" s="4">
        <v>47.270648770019314</v>
      </c>
      <c r="X1529" s="4">
        <v>28.625</v>
      </c>
      <c r="Y1529" s="4">
        <v>82.674999999999997</v>
      </c>
      <c r="Z1529" s="4">
        <v>1.3</v>
      </c>
      <c r="AA1529" s="4">
        <v>184.72499999999999</v>
      </c>
      <c r="AB1529" s="4">
        <v>0.08</v>
      </c>
      <c r="AC1529" s="3"/>
    </row>
    <row r="1530" spans="1:29">
      <c r="A1530" s="15">
        <v>40242.416666666664</v>
      </c>
      <c r="B1530" s="4">
        <v>0.4975</v>
      </c>
      <c r="C1530" s="4">
        <f t="shared" si="253"/>
        <v>0.57709999999999995</v>
      </c>
      <c r="I1530" s="4">
        <v>4.3674999999999997</v>
      </c>
      <c r="J1530" s="16">
        <f t="shared" si="257"/>
        <v>8.7349999999999994</v>
      </c>
      <c r="O1530" s="4">
        <v>2.4175</v>
      </c>
      <c r="P1530" s="4">
        <f t="shared" si="260"/>
        <v>1.6197250000000001</v>
      </c>
      <c r="Q1530" s="4">
        <v>2.5499999999999998</v>
      </c>
      <c r="R1530" s="4">
        <f t="shared" si="261"/>
        <v>1.695125</v>
      </c>
      <c r="S1530" s="4">
        <v>0.13</v>
      </c>
      <c r="T1530" s="4">
        <f t="shared" si="262"/>
        <v>7.5399999999999995E-2</v>
      </c>
      <c r="U1530" s="4">
        <v>33.5</v>
      </c>
      <c r="V1530" s="4">
        <f t="shared" si="263"/>
        <v>43.550000000000004</v>
      </c>
      <c r="W1530" s="4">
        <v>48.399712759737085</v>
      </c>
      <c r="X1530" s="4">
        <v>30</v>
      </c>
      <c r="Y1530" s="4">
        <v>78.099999999999994</v>
      </c>
      <c r="Z1530" s="4">
        <v>3.1124999999999998</v>
      </c>
      <c r="AA1530" s="4">
        <v>86.4</v>
      </c>
      <c r="AB1530" s="4">
        <v>9.2499999999999999E-2</v>
      </c>
      <c r="AC1530" s="3"/>
    </row>
    <row r="1531" spans="1:29">
      <c r="A1531" s="15">
        <v>40242.458333333336</v>
      </c>
      <c r="B1531" s="4">
        <v>0.54500000000000004</v>
      </c>
      <c r="C1531" s="4">
        <f t="shared" si="253"/>
        <v>0.63219999999999998</v>
      </c>
      <c r="I1531" s="4">
        <v>4.0824999999999996</v>
      </c>
      <c r="J1531" s="16">
        <f t="shared" si="257"/>
        <v>8.1649999999999991</v>
      </c>
      <c r="O1531" s="4">
        <v>2.5325000000000002</v>
      </c>
      <c r="P1531" s="4">
        <f t="shared" si="260"/>
        <v>1.6967750000000001</v>
      </c>
      <c r="Q1531" s="4">
        <v>2.6949999999999998</v>
      </c>
      <c r="R1531" s="4">
        <f t="shared" si="261"/>
        <v>1.7895750000000001</v>
      </c>
      <c r="S1531" s="4">
        <v>0.16</v>
      </c>
      <c r="T1531" s="4">
        <f t="shared" si="262"/>
        <v>9.2799999999999994E-2</v>
      </c>
      <c r="U1531" s="4">
        <v>40.25</v>
      </c>
      <c r="V1531" s="4">
        <f t="shared" si="263"/>
        <v>52.325000000000003</v>
      </c>
      <c r="W1531" s="4" t="s">
        <v>14</v>
      </c>
      <c r="X1531" s="4">
        <v>40.1875</v>
      </c>
      <c r="Y1531" s="4">
        <v>70.525000000000006</v>
      </c>
      <c r="Z1531" s="4">
        <v>4.6500000000000004</v>
      </c>
      <c r="AA1531" s="4">
        <v>146.65</v>
      </c>
      <c r="AB1531" s="4">
        <v>9.7500000000000003E-2</v>
      </c>
      <c r="AC1531" s="3"/>
    </row>
    <row r="1532" spans="1:29">
      <c r="A1532" s="15">
        <v>40242.5</v>
      </c>
      <c r="B1532" s="4">
        <v>0.44500000000000001</v>
      </c>
      <c r="C1532" s="4">
        <f t="shared" si="253"/>
        <v>0.51619999999999999</v>
      </c>
      <c r="I1532" s="4">
        <v>8.0975000000000001</v>
      </c>
      <c r="J1532" s="16">
        <f t="shared" si="257"/>
        <v>16.195</v>
      </c>
      <c r="O1532" s="4">
        <v>2.27</v>
      </c>
      <c r="P1532" s="4">
        <f t="shared" si="260"/>
        <v>1.5209000000000001</v>
      </c>
      <c r="Q1532" s="4">
        <v>2.3624999999999998</v>
      </c>
      <c r="R1532" s="4">
        <f t="shared" si="261"/>
        <v>1.5760000000000001</v>
      </c>
      <c r="S1532" s="4">
        <v>9.5000000000000001E-2</v>
      </c>
      <c r="T1532" s="4">
        <f t="shared" si="262"/>
        <v>5.5099999999999996E-2</v>
      </c>
      <c r="U1532" s="4">
        <v>25.625</v>
      </c>
      <c r="V1532" s="4">
        <f t="shared" si="263"/>
        <v>33.3125</v>
      </c>
      <c r="W1532" s="4">
        <v>41.203038499099137</v>
      </c>
      <c r="X1532" s="4">
        <v>28.9375</v>
      </c>
      <c r="Y1532" s="4">
        <v>59.85</v>
      </c>
      <c r="Z1532" s="4">
        <v>6.9249999999999998</v>
      </c>
      <c r="AA1532" s="4">
        <v>94.45</v>
      </c>
      <c r="AB1532" s="4">
        <v>0.20250000000000001</v>
      </c>
      <c r="AC1532" s="3"/>
    </row>
    <row r="1533" spans="1:29">
      <c r="A1533" s="15">
        <v>40242.541666666664</v>
      </c>
      <c r="B1533" s="4">
        <v>0.41</v>
      </c>
      <c r="C1533" s="4">
        <f t="shared" si="253"/>
        <v>0.47559999999999991</v>
      </c>
      <c r="I1533" s="4">
        <v>10.914999999999999</v>
      </c>
      <c r="J1533" s="16">
        <f t="shared" si="257"/>
        <v>21.83</v>
      </c>
      <c r="O1533" s="4">
        <v>2.2124999999999999</v>
      </c>
      <c r="P1533" s="4">
        <f t="shared" si="260"/>
        <v>1.482375</v>
      </c>
      <c r="Q1533" s="4">
        <v>2.2749999999999999</v>
      </c>
      <c r="R1533" s="4">
        <f t="shared" si="261"/>
        <v>1.522975</v>
      </c>
      <c r="S1533" s="4">
        <v>7.0000000000000007E-2</v>
      </c>
      <c r="T1533" s="4">
        <f t="shared" si="262"/>
        <v>4.0600000000000004E-2</v>
      </c>
      <c r="U1533" s="4">
        <v>29.875</v>
      </c>
      <c r="V1533" s="4">
        <f t="shared" si="263"/>
        <v>38.837499999999999</v>
      </c>
      <c r="W1533" s="4">
        <v>42.017903745898508</v>
      </c>
      <c r="X1533" s="4">
        <v>32.125</v>
      </c>
      <c r="Y1533" s="4">
        <v>51.45</v>
      </c>
      <c r="Z1533" s="4">
        <v>8.375</v>
      </c>
      <c r="AA1533" s="4">
        <v>97.1</v>
      </c>
      <c r="AB1533" s="4">
        <v>0.45</v>
      </c>
      <c r="AC1533" s="3"/>
    </row>
    <row r="1534" spans="1:29">
      <c r="A1534" s="15">
        <v>40242.583333333336</v>
      </c>
      <c r="B1534" s="4">
        <v>0.39500000000000002</v>
      </c>
      <c r="C1534" s="4">
        <f t="shared" si="253"/>
        <v>0.4582</v>
      </c>
      <c r="I1534" s="4">
        <v>12.25</v>
      </c>
      <c r="J1534" s="16">
        <f t="shared" si="257"/>
        <v>24.5</v>
      </c>
      <c r="O1534" s="4">
        <v>2.12</v>
      </c>
      <c r="P1534" s="4">
        <f t="shared" si="260"/>
        <v>1.4204000000000001</v>
      </c>
      <c r="Q1534" s="4">
        <v>2.1850000000000001</v>
      </c>
      <c r="R1534" s="4">
        <f t="shared" si="261"/>
        <v>1.4581000000000002</v>
      </c>
      <c r="S1534" s="4">
        <v>6.5000000000000002E-2</v>
      </c>
      <c r="T1534" s="4">
        <f t="shared" si="262"/>
        <v>3.7699999999999997E-2</v>
      </c>
      <c r="U1534" s="4">
        <v>24.625</v>
      </c>
      <c r="V1534" s="4">
        <f t="shared" si="263"/>
        <v>32.012500000000003</v>
      </c>
      <c r="W1534" s="4">
        <v>30.047251602432524</v>
      </c>
      <c r="X1534" s="4">
        <v>30.5625</v>
      </c>
      <c r="Y1534" s="4">
        <v>56.25</v>
      </c>
      <c r="Z1534" s="4">
        <v>7.85</v>
      </c>
      <c r="AA1534" s="4">
        <v>92.375</v>
      </c>
      <c r="AB1534" s="4">
        <v>0.58750000000000002</v>
      </c>
      <c r="AC1534" s="3"/>
    </row>
    <row r="1535" spans="1:29">
      <c r="A1535" s="15">
        <v>40242.625</v>
      </c>
      <c r="B1535" s="4">
        <v>0.41</v>
      </c>
      <c r="C1535" s="4">
        <f t="shared" si="253"/>
        <v>0.47559999999999991</v>
      </c>
      <c r="I1535" s="4">
        <v>14.36</v>
      </c>
      <c r="J1535" s="16">
        <f t="shared" si="257"/>
        <v>28.72</v>
      </c>
      <c r="O1535" s="4">
        <v>2.12</v>
      </c>
      <c r="P1535" s="4">
        <f t="shared" si="260"/>
        <v>1.4204000000000001</v>
      </c>
      <c r="Q1535" s="4">
        <v>2.1850000000000001</v>
      </c>
      <c r="R1535" s="4">
        <f t="shared" si="261"/>
        <v>1.4581000000000002</v>
      </c>
      <c r="S1535" s="4">
        <v>6.5000000000000002E-2</v>
      </c>
      <c r="T1535" s="4">
        <f t="shared" si="262"/>
        <v>3.7699999999999997E-2</v>
      </c>
      <c r="U1535" s="4">
        <v>23.5625</v>
      </c>
      <c r="V1535" s="4">
        <f t="shared" si="263"/>
        <v>30.631250000000001</v>
      </c>
      <c r="W1535" s="4">
        <v>28.37447148862589</v>
      </c>
      <c r="X1535" s="4">
        <v>25.625</v>
      </c>
      <c r="Y1535" s="4">
        <v>62.375</v>
      </c>
      <c r="Z1535" s="4">
        <v>7.15</v>
      </c>
      <c r="AA1535" s="4">
        <v>87.6</v>
      </c>
      <c r="AB1535" s="4">
        <v>0.83250000000000002</v>
      </c>
      <c r="AC1535" s="3"/>
    </row>
    <row r="1536" spans="1:29">
      <c r="A1536" s="15">
        <v>40242.666666666664</v>
      </c>
      <c r="B1536" s="4">
        <v>0.45500000000000002</v>
      </c>
      <c r="C1536" s="4">
        <f t="shared" si="253"/>
        <v>0.52779999999999994</v>
      </c>
      <c r="I1536" s="4">
        <v>13.512499999999999</v>
      </c>
      <c r="J1536" s="16">
        <f t="shared" si="257"/>
        <v>27.024999999999999</v>
      </c>
      <c r="O1536" s="4">
        <v>2.13</v>
      </c>
      <c r="P1536" s="4">
        <f t="shared" si="260"/>
        <v>1.4271</v>
      </c>
      <c r="Q1536" s="4">
        <v>2.1949999999999998</v>
      </c>
      <c r="R1536" s="4">
        <f t="shared" si="261"/>
        <v>1.4648000000000001</v>
      </c>
      <c r="S1536" s="4">
        <v>6.5000000000000002E-2</v>
      </c>
      <c r="T1536" s="4">
        <f t="shared" si="262"/>
        <v>3.7699999999999997E-2</v>
      </c>
      <c r="U1536" s="4">
        <v>23.0625</v>
      </c>
      <c r="V1536" s="4">
        <f t="shared" si="263"/>
        <v>29.981249999999999</v>
      </c>
      <c r="W1536" s="4">
        <v>29.307769119151693</v>
      </c>
      <c r="X1536" s="4">
        <v>24.875</v>
      </c>
      <c r="Y1536" s="4">
        <v>64.5</v>
      </c>
      <c r="Z1536" s="4">
        <v>7.2625000000000002</v>
      </c>
      <c r="AA1536" s="4">
        <v>96.174999999999997</v>
      </c>
      <c r="AB1536" s="4">
        <v>0.84250000000000003</v>
      </c>
      <c r="AC1536" s="3"/>
    </row>
    <row r="1537" spans="1:29">
      <c r="A1537" s="15">
        <v>40242.708333333336</v>
      </c>
      <c r="B1537" s="4">
        <v>0.54249999999999998</v>
      </c>
      <c r="C1537" s="4">
        <f t="shared" si="253"/>
        <v>0.62929999999999997</v>
      </c>
      <c r="I1537" s="4">
        <v>9.6425000000000001</v>
      </c>
      <c r="J1537" s="16">
        <f t="shared" si="257"/>
        <v>19.285</v>
      </c>
      <c r="O1537" s="4">
        <v>2.1349999999999998</v>
      </c>
      <c r="P1537" s="4">
        <f t="shared" si="260"/>
        <v>1.43045</v>
      </c>
      <c r="Q1537" s="4">
        <v>2.2149999999999999</v>
      </c>
      <c r="R1537" s="4">
        <f t="shared" si="261"/>
        <v>1.47685</v>
      </c>
      <c r="S1537" s="4">
        <v>0.08</v>
      </c>
      <c r="T1537" s="4">
        <f t="shared" si="262"/>
        <v>4.6399999999999997E-2</v>
      </c>
      <c r="U1537" s="4">
        <v>24.125</v>
      </c>
      <c r="V1537" s="4">
        <f t="shared" si="263"/>
        <v>31.362500000000001</v>
      </c>
      <c r="W1537" s="4">
        <v>27.497185729973864</v>
      </c>
      <c r="X1537" s="4">
        <v>25</v>
      </c>
      <c r="Y1537" s="4">
        <v>70.900000000000006</v>
      </c>
      <c r="Z1537" s="4">
        <v>6.8</v>
      </c>
      <c r="AA1537" s="4">
        <v>87.25</v>
      </c>
      <c r="AB1537" s="4">
        <v>0.41499999999999998</v>
      </c>
      <c r="AC1537" s="3"/>
    </row>
    <row r="1538" spans="1:29">
      <c r="A1538" s="15">
        <v>40242.75</v>
      </c>
      <c r="B1538" s="4">
        <v>0.5575</v>
      </c>
      <c r="C1538" s="4">
        <f t="shared" si="253"/>
        <v>0.64669999999999994</v>
      </c>
      <c r="I1538" s="4">
        <v>8.3725000000000005</v>
      </c>
      <c r="J1538" s="16">
        <f t="shared" si="257"/>
        <v>16.745000000000001</v>
      </c>
      <c r="O1538" s="4">
        <v>2.14</v>
      </c>
      <c r="P1538" s="4">
        <f t="shared" si="260"/>
        <v>1.4338000000000002</v>
      </c>
      <c r="Q1538" s="4">
        <v>2.2200000000000002</v>
      </c>
      <c r="R1538" s="4">
        <f t="shared" si="261"/>
        <v>1.4802000000000002</v>
      </c>
      <c r="S1538" s="4">
        <v>0.08</v>
      </c>
      <c r="T1538" s="4">
        <f t="shared" si="262"/>
        <v>4.6399999999999997E-2</v>
      </c>
      <c r="U1538" s="4">
        <v>26.875</v>
      </c>
      <c r="V1538" s="4">
        <f t="shared" si="263"/>
        <v>34.9375</v>
      </c>
      <c r="W1538" s="4">
        <v>30.844536509209682</v>
      </c>
      <c r="X1538" s="4">
        <v>26.1875</v>
      </c>
      <c r="Y1538" s="4">
        <v>75.575000000000003</v>
      </c>
      <c r="Z1538" s="4">
        <v>6.2249999999999996</v>
      </c>
      <c r="AA1538" s="4">
        <v>90.75</v>
      </c>
      <c r="AB1538" s="4">
        <v>0.21249999999999999</v>
      </c>
      <c r="AC1538" s="3"/>
    </row>
    <row r="1539" spans="1:29">
      <c r="A1539" s="15">
        <v>40242.791666666664</v>
      </c>
      <c r="B1539" s="4">
        <v>0.48</v>
      </c>
      <c r="C1539" s="4">
        <f t="shared" si="253"/>
        <v>0.55679999999999996</v>
      </c>
      <c r="I1539" s="4">
        <v>11.7475</v>
      </c>
      <c r="J1539" s="16">
        <f t="shared" si="257"/>
        <v>23.495000000000001</v>
      </c>
      <c r="O1539" s="4">
        <v>2.13</v>
      </c>
      <c r="P1539" s="4">
        <f t="shared" si="260"/>
        <v>1.4271</v>
      </c>
      <c r="Q1539" s="4">
        <v>2.2000000000000002</v>
      </c>
      <c r="R1539" s="4">
        <f t="shared" si="261"/>
        <v>1.4677</v>
      </c>
      <c r="S1539" s="4">
        <v>7.0000000000000007E-2</v>
      </c>
      <c r="T1539" s="4">
        <f t="shared" si="262"/>
        <v>4.0600000000000004E-2</v>
      </c>
      <c r="U1539" s="4">
        <v>16.4375</v>
      </c>
      <c r="V1539" s="4">
        <f t="shared" si="263"/>
        <v>21.368750000000002</v>
      </c>
      <c r="W1539" s="4">
        <v>18.915237831757892</v>
      </c>
      <c r="X1539" s="4">
        <v>17.0625</v>
      </c>
      <c r="Y1539" s="4">
        <v>75.375</v>
      </c>
      <c r="Z1539" s="4">
        <v>5.6749999999999998</v>
      </c>
      <c r="AA1539" s="4">
        <v>100.925</v>
      </c>
      <c r="AB1539" s="4">
        <v>0.28499999999999998</v>
      </c>
      <c r="AC1539" s="3"/>
    </row>
    <row r="1540" spans="1:29">
      <c r="A1540" s="15">
        <v>40242.833333333336</v>
      </c>
      <c r="B1540" s="4">
        <v>0.46250000000000002</v>
      </c>
      <c r="C1540" s="4">
        <f t="shared" si="253"/>
        <v>0.53649999999999998</v>
      </c>
      <c r="I1540" s="4">
        <v>14.2075</v>
      </c>
      <c r="J1540" s="16">
        <f t="shared" si="257"/>
        <v>28.414999999999999</v>
      </c>
      <c r="O1540" s="4">
        <v>2.16</v>
      </c>
      <c r="P1540" s="4">
        <f t="shared" si="260"/>
        <v>1.4472000000000003</v>
      </c>
      <c r="Q1540" s="4">
        <v>2.23</v>
      </c>
      <c r="R1540" s="4">
        <f t="shared" si="261"/>
        <v>1.4878000000000002</v>
      </c>
      <c r="S1540" s="4">
        <v>7.0000000000000007E-2</v>
      </c>
      <c r="T1540" s="4">
        <f t="shared" si="262"/>
        <v>4.0600000000000004E-2</v>
      </c>
      <c r="U1540" s="4">
        <v>12.0625</v>
      </c>
      <c r="V1540" s="4">
        <f t="shared" si="263"/>
        <v>15.68125</v>
      </c>
      <c r="W1540" s="4">
        <v>17.187722273038023</v>
      </c>
      <c r="X1540" s="4">
        <v>11.875</v>
      </c>
      <c r="Y1540" s="4">
        <v>76.05</v>
      </c>
      <c r="Z1540" s="4">
        <v>5.1749999999999998</v>
      </c>
      <c r="AA1540" s="4">
        <v>109.65</v>
      </c>
      <c r="AB1540" s="4">
        <v>0.1875</v>
      </c>
      <c r="AC1540" s="3"/>
    </row>
    <row r="1541" spans="1:29">
      <c r="A1541" s="15">
        <v>40242.875</v>
      </c>
      <c r="B1541" s="4">
        <v>0.45</v>
      </c>
      <c r="C1541" s="4">
        <f t="shared" si="253"/>
        <v>0.52200000000000002</v>
      </c>
      <c r="I1541" s="4">
        <v>10.9</v>
      </c>
      <c r="J1541" s="16">
        <f t="shared" si="257"/>
        <v>21.8</v>
      </c>
      <c r="O1541" s="4">
        <v>2.1875</v>
      </c>
      <c r="P1541" s="4">
        <f t="shared" si="260"/>
        <v>1.4656250000000002</v>
      </c>
      <c r="Q1541" s="4">
        <v>2.2650000000000001</v>
      </c>
      <c r="R1541" s="4">
        <f t="shared" si="261"/>
        <v>1.5120250000000002</v>
      </c>
      <c r="S1541" s="4">
        <v>0.08</v>
      </c>
      <c r="T1541" s="4">
        <f t="shared" si="262"/>
        <v>4.6399999999999997E-2</v>
      </c>
      <c r="U1541" s="4">
        <v>12.6875</v>
      </c>
      <c r="V1541" s="4">
        <f t="shared" si="263"/>
        <v>16.493750000000002</v>
      </c>
      <c r="W1541" s="4">
        <v>15.085549503445932</v>
      </c>
      <c r="X1541" s="4">
        <v>11.3125</v>
      </c>
      <c r="Y1541" s="4">
        <v>76.775000000000006</v>
      </c>
      <c r="Z1541" s="4">
        <v>4.6624999999999996</v>
      </c>
      <c r="AA1541" s="4">
        <v>122.52500000000001</v>
      </c>
      <c r="AB1541" s="4">
        <v>9.7500000000000003E-2</v>
      </c>
      <c r="AC1541" s="3"/>
    </row>
    <row r="1542" spans="1:29">
      <c r="A1542" s="15">
        <v>40242.916666666664</v>
      </c>
      <c r="B1542" s="4">
        <v>0.43</v>
      </c>
      <c r="C1542" s="4">
        <f t="shared" si="253"/>
        <v>0.49879999999999997</v>
      </c>
      <c r="I1542" s="4">
        <v>10.407500000000001</v>
      </c>
      <c r="J1542" s="16">
        <f t="shared" si="257"/>
        <v>20.815000000000001</v>
      </c>
      <c r="O1542" s="4">
        <v>2.2275</v>
      </c>
      <c r="P1542" s="4">
        <f t="shared" si="260"/>
        <v>1.4924250000000001</v>
      </c>
      <c r="Q1542" s="4">
        <v>2.3250000000000002</v>
      </c>
      <c r="R1542" s="4">
        <f t="shared" si="261"/>
        <v>1.5518750000000001</v>
      </c>
      <c r="S1542" s="4">
        <v>0.10249999999999999</v>
      </c>
      <c r="T1542" s="4">
        <f t="shared" si="262"/>
        <v>5.9449999999999989E-2</v>
      </c>
      <c r="U1542" s="4">
        <v>12.8125</v>
      </c>
      <c r="V1542" s="4">
        <f t="shared" si="263"/>
        <v>16.65625</v>
      </c>
      <c r="W1542" s="4">
        <v>16.399187430171906</v>
      </c>
      <c r="X1542" s="4">
        <v>15.1875</v>
      </c>
      <c r="Y1542" s="4">
        <v>78.025000000000006</v>
      </c>
      <c r="Z1542" s="4">
        <v>4.3250000000000002</v>
      </c>
      <c r="AA1542" s="4">
        <v>106.15</v>
      </c>
      <c r="AB1542" s="4">
        <v>0.1</v>
      </c>
      <c r="AC1542" s="3"/>
    </row>
    <row r="1543" spans="1:29">
      <c r="A1543" s="15">
        <v>40242.958333333336</v>
      </c>
      <c r="B1543" s="4">
        <v>0.38750000000000001</v>
      </c>
      <c r="C1543" s="4">
        <f t="shared" si="253"/>
        <v>0.44949999999999996</v>
      </c>
      <c r="I1543" s="4">
        <v>12.1625</v>
      </c>
      <c r="J1543" s="16">
        <f t="shared" si="257"/>
        <v>24.324999999999999</v>
      </c>
      <c r="O1543" s="4">
        <v>2.2200000000000002</v>
      </c>
      <c r="P1543" s="4">
        <f t="shared" si="260"/>
        <v>1.4874000000000003</v>
      </c>
      <c r="Q1543" s="4">
        <v>2.2850000000000001</v>
      </c>
      <c r="R1543" s="4">
        <f t="shared" si="261"/>
        <v>1.5251000000000003</v>
      </c>
      <c r="S1543" s="4">
        <v>6.5000000000000002E-2</v>
      </c>
      <c r="T1543" s="4">
        <f t="shared" si="262"/>
        <v>3.7699999999999997E-2</v>
      </c>
      <c r="U1543" s="4">
        <v>9.125</v>
      </c>
      <c r="V1543" s="4">
        <f t="shared" si="263"/>
        <v>11.862500000000001</v>
      </c>
      <c r="W1543" s="4">
        <v>10.150355816005373</v>
      </c>
      <c r="X1543" s="4">
        <v>9.125</v>
      </c>
      <c r="Y1543" s="4">
        <v>79.275000000000006</v>
      </c>
      <c r="Z1543" s="4">
        <v>3.9624999999999999</v>
      </c>
      <c r="AA1543" s="4">
        <v>85.275000000000006</v>
      </c>
      <c r="AB1543" s="4">
        <v>0.105</v>
      </c>
      <c r="AC1543" s="3"/>
    </row>
    <row r="1544" spans="1:29">
      <c r="A1544" s="15">
        <v>40243</v>
      </c>
      <c r="B1544" s="4">
        <v>0.33500000000000002</v>
      </c>
      <c r="C1544" s="4">
        <f t="shared" ref="C1544:C1607" si="264">B1544*1.16</f>
        <v>0.3886</v>
      </c>
      <c r="I1544" s="4">
        <v>7.665</v>
      </c>
      <c r="J1544" s="16">
        <f t="shared" ref="J1544:J1605" si="265">I1544*2</f>
        <v>15.33</v>
      </c>
      <c r="O1544" s="4">
        <v>2.4125000000000001</v>
      </c>
      <c r="P1544" s="4">
        <f t="shared" ref="P1544:P1607" si="266">O1544*0.67</f>
        <v>1.6163750000000001</v>
      </c>
      <c r="Q1544" s="4">
        <v>2.5175000000000001</v>
      </c>
      <c r="R1544" s="4">
        <f t="shared" ref="R1544:R1607" si="267">P1544+T1544</f>
        <v>1.6772750000000001</v>
      </c>
      <c r="S1544" s="4">
        <v>0.105</v>
      </c>
      <c r="T1544" s="4">
        <f t="shared" si="262"/>
        <v>6.0899999999999996E-2</v>
      </c>
      <c r="U1544" s="4">
        <v>7.25</v>
      </c>
      <c r="V1544" s="4">
        <f t="shared" si="263"/>
        <v>9.4250000000000007</v>
      </c>
      <c r="W1544" s="4">
        <v>9.3217583707524749</v>
      </c>
      <c r="X1544" s="4">
        <v>9.3125</v>
      </c>
      <c r="Y1544" s="4">
        <v>80.674999999999997</v>
      </c>
      <c r="Z1544" s="4">
        <v>3.3</v>
      </c>
      <c r="AA1544" s="4">
        <v>176.55</v>
      </c>
      <c r="AB1544" s="4">
        <v>0.08</v>
      </c>
      <c r="AC1544" s="3"/>
    </row>
    <row r="1545" spans="1:29">
      <c r="A1545" s="15">
        <v>40243.041666666664</v>
      </c>
      <c r="B1545" s="4">
        <v>0.34</v>
      </c>
      <c r="C1545" s="4">
        <f t="shared" si="264"/>
        <v>0.39440000000000003</v>
      </c>
      <c r="I1545" s="4">
        <v>3.1866666666666701</v>
      </c>
      <c r="J1545" s="16">
        <f t="shared" si="265"/>
        <v>6.3733333333333402</v>
      </c>
      <c r="O1545" s="4">
        <v>2.5049999999999999</v>
      </c>
      <c r="P1545" s="4">
        <f t="shared" si="266"/>
        <v>1.67835</v>
      </c>
      <c r="Q1545" s="4">
        <v>2.6225000000000001</v>
      </c>
      <c r="R1545" s="4">
        <f t="shared" si="267"/>
        <v>1.7479499999999999</v>
      </c>
      <c r="S1545" s="4">
        <v>0.12</v>
      </c>
      <c r="T1545" s="4">
        <f t="shared" ref="T1545:T1608" si="268">S1545*0.58</f>
        <v>6.9599999999999995E-2</v>
      </c>
      <c r="U1545" s="4">
        <v>11.125</v>
      </c>
      <c r="V1545" s="4">
        <f t="shared" ref="V1545:V1608" si="269">U1545*1.3</f>
        <v>14.4625</v>
      </c>
      <c r="W1545" s="4">
        <v>13.988629304748006</v>
      </c>
      <c r="X1545" s="4">
        <v>12.375</v>
      </c>
      <c r="Y1545" s="4">
        <v>83.575000000000003</v>
      </c>
      <c r="Z1545" s="4">
        <v>2.3875000000000002</v>
      </c>
      <c r="AA1545" s="4">
        <v>314.57499999999999</v>
      </c>
      <c r="AB1545" s="4">
        <v>0.08</v>
      </c>
      <c r="AC1545" s="3"/>
    </row>
    <row r="1546" spans="1:29">
      <c r="A1546" s="15">
        <v>40243.083333333336</v>
      </c>
      <c r="B1546" s="4">
        <v>0.3125</v>
      </c>
      <c r="C1546" s="4">
        <f t="shared" si="264"/>
        <v>0.36249999999999999</v>
      </c>
      <c r="I1546" s="4">
        <v>3.165</v>
      </c>
      <c r="J1546" s="16">
        <f t="shared" si="265"/>
        <v>6.33</v>
      </c>
      <c r="O1546" s="4">
        <v>3.3275000000000001</v>
      </c>
      <c r="P1546" s="4">
        <f t="shared" si="266"/>
        <v>2.2294250000000004</v>
      </c>
      <c r="Q1546" s="4">
        <v>3.58</v>
      </c>
      <c r="R1546" s="4">
        <f t="shared" si="267"/>
        <v>2.3773250000000004</v>
      </c>
      <c r="S1546" s="4">
        <v>0.255</v>
      </c>
      <c r="T1546" s="4">
        <f t="shared" si="268"/>
        <v>0.1479</v>
      </c>
      <c r="U1546" s="4">
        <v>12.375</v>
      </c>
      <c r="V1546" s="4">
        <f t="shared" si="269"/>
        <v>16.087500000000002</v>
      </c>
      <c r="W1546" s="4">
        <v>15.255114166224839</v>
      </c>
      <c r="X1546" s="4">
        <v>11.375</v>
      </c>
      <c r="Y1546" s="4">
        <v>85.75</v>
      </c>
      <c r="Z1546" s="4">
        <v>2.5750000000000002</v>
      </c>
      <c r="AA1546" s="4">
        <v>215.82499999999999</v>
      </c>
      <c r="AB1546" s="4">
        <v>0.08</v>
      </c>
      <c r="AC1546" s="3"/>
    </row>
    <row r="1547" spans="1:29">
      <c r="A1547" s="15">
        <v>40243.125</v>
      </c>
      <c r="B1547" s="4">
        <v>0.30249999999999999</v>
      </c>
      <c r="C1547" s="4">
        <f t="shared" si="264"/>
        <v>0.35089999999999999</v>
      </c>
      <c r="I1547" s="4">
        <v>1.5475000000000001</v>
      </c>
      <c r="J1547" s="16">
        <f t="shared" si="265"/>
        <v>3.0950000000000002</v>
      </c>
      <c r="O1547" s="4">
        <v>3.38</v>
      </c>
      <c r="P1547" s="4">
        <f t="shared" si="266"/>
        <v>2.2646000000000002</v>
      </c>
      <c r="Q1547" s="4">
        <v>3.6724999999999999</v>
      </c>
      <c r="R1547" s="4">
        <f t="shared" si="267"/>
        <v>2.43425</v>
      </c>
      <c r="S1547" s="4">
        <v>0.29249999999999998</v>
      </c>
      <c r="T1547" s="4">
        <f t="shared" si="268"/>
        <v>0.16964999999999997</v>
      </c>
      <c r="U1547" s="4">
        <v>9.9375</v>
      </c>
      <c r="V1547" s="4">
        <f t="shared" si="269"/>
        <v>12.918750000000001</v>
      </c>
      <c r="W1547" s="4">
        <v>13.850848687771212</v>
      </c>
      <c r="X1547" s="4">
        <v>9.75</v>
      </c>
      <c r="Y1547" s="4">
        <v>86.224999999999994</v>
      </c>
      <c r="Z1547" s="4">
        <v>2.9249999999999998</v>
      </c>
      <c r="AA1547" s="4">
        <v>230.85</v>
      </c>
      <c r="AB1547" s="4">
        <v>0.08</v>
      </c>
      <c r="AC1547" s="3"/>
    </row>
    <row r="1548" spans="1:29">
      <c r="A1548" s="15">
        <v>40243.166666666664</v>
      </c>
      <c r="B1548" s="4">
        <v>0.34250000000000003</v>
      </c>
      <c r="C1548" s="4">
        <f t="shared" si="264"/>
        <v>0.39729999999999999</v>
      </c>
      <c r="I1548" s="4">
        <v>1.41</v>
      </c>
      <c r="J1548" s="16">
        <f t="shared" si="265"/>
        <v>2.82</v>
      </c>
      <c r="O1548" s="4">
        <v>3.0724999999999998</v>
      </c>
      <c r="P1548" s="4">
        <f t="shared" si="266"/>
        <v>2.0585749999999998</v>
      </c>
      <c r="Q1548" s="4">
        <v>3.31</v>
      </c>
      <c r="R1548" s="4">
        <f t="shared" si="267"/>
        <v>2.1963249999999999</v>
      </c>
      <c r="S1548" s="4">
        <v>0.23749999999999999</v>
      </c>
      <c r="T1548" s="4">
        <f t="shared" si="268"/>
        <v>0.13774999999999998</v>
      </c>
      <c r="U1548" s="4">
        <v>11.875</v>
      </c>
      <c r="V1548" s="4">
        <f t="shared" si="269"/>
        <v>15.4375</v>
      </c>
      <c r="W1548" s="4">
        <v>15.93119642145377</v>
      </c>
      <c r="X1548" s="4">
        <v>11.0625</v>
      </c>
      <c r="Y1548" s="4">
        <v>86.25</v>
      </c>
      <c r="Z1548" s="4">
        <v>2.9375</v>
      </c>
      <c r="AA1548" s="4">
        <v>136.77500000000001</v>
      </c>
      <c r="AB1548" s="4">
        <v>0.08</v>
      </c>
      <c r="AC1548" s="3"/>
    </row>
    <row r="1549" spans="1:29">
      <c r="A1549" s="15">
        <v>40243.208333333336</v>
      </c>
      <c r="B1549" s="4">
        <v>0.42499999999999999</v>
      </c>
      <c r="C1549" s="4">
        <f t="shared" si="264"/>
        <v>0.49299999999999994</v>
      </c>
      <c r="I1549" s="4">
        <v>1.405</v>
      </c>
      <c r="J1549" s="16">
        <f t="shared" si="265"/>
        <v>2.81</v>
      </c>
      <c r="O1549" s="4">
        <v>3.3725000000000001</v>
      </c>
      <c r="P1549" s="4">
        <f t="shared" si="266"/>
        <v>2.2595750000000003</v>
      </c>
      <c r="Q1549" s="4">
        <v>3.68</v>
      </c>
      <c r="R1549" s="4">
        <f t="shared" si="267"/>
        <v>2.4379250000000003</v>
      </c>
      <c r="S1549" s="4">
        <v>0.3075</v>
      </c>
      <c r="T1549" s="4">
        <f t="shared" si="268"/>
        <v>0.17834999999999998</v>
      </c>
      <c r="U1549" s="4">
        <v>12.9375</v>
      </c>
      <c r="V1549" s="4">
        <f t="shared" si="269"/>
        <v>16.818750000000001</v>
      </c>
      <c r="W1549" s="4">
        <v>15.105061216058232</v>
      </c>
      <c r="X1549" s="4">
        <v>11.25</v>
      </c>
      <c r="Y1549" s="4">
        <v>86.15</v>
      </c>
      <c r="Z1549" s="4">
        <v>2.9750000000000001</v>
      </c>
      <c r="AA1549" s="4">
        <v>250.2</v>
      </c>
      <c r="AB1549" s="4">
        <v>0.08</v>
      </c>
      <c r="AC1549" s="3"/>
    </row>
    <row r="1550" spans="1:29">
      <c r="A1550" s="15">
        <v>40243.25</v>
      </c>
      <c r="B1550" s="4">
        <v>0.48749999999999999</v>
      </c>
      <c r="C1550" s="4">
        <f t="shared" si="264"/>
        <v>0.5655</v>
      </c>
      <c r="I1550" s="4">
        <v>1.4025000000000001</v>
      </c>
      <c r="J1550" s="16">
        <f t="shared" si="265"/>
        <v>2.8050000000000002</v>
      </c>
      <c r="O1550" s="4">
        <v>3.0674999999999999</v>
      </c>
      <c r="P1550" s="4">
        <f t="shared" si="266"/>
        <v>2.0552250000000001</v>
      </c>
      <c r="Q1550" s="4">
        <v>3.3325</v>
      </c>
      <c r="R1550" s="4">
        <f t="shared" si="267"/>
        <v>2.2074750000000001</v>
      </c>
      <c r="S1550" s="4">
        <v>0.26250000000000001</v>
      </c>
      <c r="T1550" s="4">
        <f t="shared" si="268"/>
        <v>0.15225</v>
      </c>
      <c r="U1550" s="4">
        <v>15.4375</v>
      </c>
      <c r="V1550" s="4">
        <f t="shared" si="269"/>
        <v>20.068750000000001</v>
      </c>
      <c r="W1550" s="4">
        <v>18.880062988717885</v>
      </c>
      <c r="X1550" s="4">
        <v>13.875</v>
      </c>
      <c r="Y1550" s="4">
        <v>86.075000000000003</v>
      </c>
      <c r="Z1550" s="4">
        <v>2.875</v>
      </c>
      <c r="AA1550" s="4">
        <v>205.3</v>
      </c>
      <c r="AB1550" s="4">
        <v>0.08</v>
      </c>
      <c r="AC1550" s="3"/>
    </row>
    <row r="1551" spans="1:29">
      <c r="A1551" s="15">
        <v>40243.291666666664</v>
      </c>
      <c r="B1551" s="4">
        <v>0.45500000000000002</v>
      </c>
      <c r="C1551" s="4">
        <f t="shared" si="264"/>
        <v>0.52779999999999994</v>
      </c>
      <c r="I1551" s="4">
        <v>1.5449999999999999</v>
      </c>
      <c r="J1551" s="16">
        <f t="shared" si="265"/>
        <v>3.09</v>
      </c>
      <c r="O1551" s="4">
        <v>2.68</v>
      </c>
      <c r="P1551" s="4">
        <f t="shared" si="266"/>
        <v>1.7956000000000003</v>
      </c>
      <c r="Q1551" s="4">
        <v>2.8774999999999999</v>
      </c>
      <c r="R1551" s="4">
        <f t="shared" si="267"/>
        <v>1.9087000000000003</v>
      </c>
      <c r="S1551" s="4">
        <v>0.19500000000000001</v>
      </c>
      <c r="T1551" s="4">
        <f t="shared" si="268"/>
        <v>0.11309999999999999</v>
      </c>
      <c r="U1551" s="4">
        <v>20.75</v>
      </c>
      <c r="V1551" s="4">
        <f t="shared" si="269"/>
        <v>26.975000000000001</v>
      </c>
      <c r="W1551" s="4">
        <v>22.549219211038409</v>
      </c>
      <c r="X1551" s="4">
        <v>19.1875</v>
      </c>
      <c r="Y1551" s="4">
        <v>86.375</v>
      </c>
      <c r="Z1551" s="4">
        <v>2.9874999999999998</v>
      </c>
      <c r="AA1551" s="4">
        <v>233.67500000000001</v>
      </c>
      <c r="AB1551" s="4">
        <v>0.08</v>
      </c>
      <c r="AC1551" s="3"/>
    </row>
    <row r="1552" spans="1:29">
      <c r="A1552" s="15">
        <v>40243.333333333336</v>
      </c>
      <c r="B1552" s="4">
        <v>0.64749999999999996</v>
      </c>
      <c r="C1552" s="4">
        <f t="shared" si="264"/>
        <v>0.75109999999999988</v>
      </c>
      <c r="I1552" s="4">
        <v>1.6875</v>
      </c>
      <c r="J1552" s="16">
        <f t="shared" si="265"/>
        <v>3.375</v>
      </c>
      <c r="O1552" s="4">
        <v>2.665</v>
      </c>
      <c r="P1552" s="4">
        <f t="shared" si="266"/>
        <v>1.7855500000000002</v>
      </c>
      <c r="Q1552" s="4">
        <v>2.87</v>
      </c>
      <c r="R1552" s="4">
        <f t="shared" si="267"/>
        <v>1.9044500000000002</v>
      </c>
      <c r="S1552" s="4">
        <v>0.20499999999999999</v>
      </c>
      <c r="T1552" s="4">
        <f t="shared" si="268"/>
        <v>0.11889999999999998</v>
      </c>
      <c r="U1552" s="4">
        <v>25.75</v>
      </c>
      <c r="V1552" s="4">
        <f t="shared" si="269"/>
        <v>33.475000000000001</v>
      </c>
      <c r="W1552" s="4">
        <v>28.035166515135835</v>
      </c>
      <c r="X1552" s="4">
        <v>23.3125</v>
      </c>
      <c r="Y1552" s="4">
        <v>87.2</v>
      </c>
      <c r="Z1552" s="4">
        <v>3.7</v>
      </c>
      <c r="AA1552" s="4">
        <v>162.27500000000001</v>
      </c>
      <c r="AB1552" s="4">
        <v>0.08</v>
      </c>
      <c r="AC1552" s="3"/>
    </row>
    <row r="1553" spans="1:29">
      <c r="A1553" s="15">
        <v>40243.375</v>
      </c>
      <c r="B1553" s="4">
        <v>0.61750000000000005</v>
      </c>
      <c r="C1553" s="4">
        <f t="shared" si="264"/>
        <v>0.71630000000000005</v>
      </c>
      <c r="I1553" s="4">
        <v>2.74</v>
      </c>
      <c r="J1553" s="16">
        <f t="shared" si="265"/>
        <v>5.48</v>
      </c>
      <c r="O1553" s="4">
        <v>3.0950000000000002</v>
      </c>
      <c r="P1553" s="4">
        <f t="shared" si="266"/>
        <v>2.0736500000000002</v>
      </c>
      <c r="Q1553" s="4">
        <v>3.2850000000000001</v>
      </c>
      <c r="R1553" s="4">
        <f t="shared" si="267"/>
        <v>2.1838500000000001</v>
      </c>
      <c r="S1553" s="4">
        <v>0.19</v>
      </c>
      <c r="T1553" s="4">
        <f t="shared" si="268"/>
        <v>0.11019999999999999</v>
      </c>
      <c r="U1553" s="4">
        <v>23.875</v>
      </c>
      <c r="V1553" s="4">
        <f t="shared" si="269"/>
        <v>31.037500000000001</v>
      </c>
      <c r="W1553" s="4">
        <v>27.727557933545381</v>
      </c>
      <c r="X1553" s="4">
        <v>16.1875</v>
      </c>
      <c r="Y1553" s="4">
        <v>87.825000000000003</v>
      </c>
      <c r="Z1553" s="4">
        <v>4.8</v>
      </c>
      <c r="AA1553" s="4">
        <v>190.97499999999999</v>
      </c>
      <c r="AB1553" s="4">
        <v>0.08</v>
      </c>
      <c r="AC1553" s="3"/>
    </row>
    <row r="1554" spans="1:29">
      <c r="A1554" s="15">
        <v>40243.416666666664</v>
      </c>
      <c r="B1554" s="4">
        <v>0.46</v>
      </c>
      <c r="C1554" s="4">
        <f t="shared" si="264"/>
        <v>0.53359999999999996</v>
      </c>
      <c r="I1554" s="4">
        <v>7.3724999999999996</v>
      </c>
      <c r="J1554" s="16">
        <f t="shared" si="265"/>
        <v>14.744999999999999</v>
      </c>
      <c r="O1554" s="4">
        <v>2.5225</v>
      </c>
      <c r="P1554" s="4">
        <f t="shared" si="266"/>
        <v>1.690075</v>
      </c>
      <c r="Q1554" s="4">
        <v>2.6425000000000001</v>
      </c>
      <c r="R1554" s="4">
        <f t="shared" si="267"/>
        <v>1.7596750000000001</v>
      </c>
      <c r="S1554" s="4">
        <v>0.12</v>
      </c>
      <c r="T1554" s="4">
        <f t="shared" si="268"/>
        <v>6.9599999999999995E-2</v>
      </c>
      <c r="U1554" s="4">
        <v>19.6875</v>
      </c>
      <c r="V1554" s="4">
        <f t="shared" si="269"/>
        <v>25.59375</v>
      </c>
      <c r="W1554" s="4">
        <v>25.029931938409675</v>
      </c>
      <c r="X1554" s="4">
        <v>19.125</v>
      </c>
      <c r="Y1554" s="4">
        <v>82.375</v>
      </c>
      <c r="Z1554" s="4">
        <v>6.2374999999999998</v>
      </c>
      <c r="AA1554" s="4">
        <v>201.9</v>
      </c>
      <c r="AB1554" s="4">
        <v>0.1275</v>
      </c>
      <c r="AC1554" s="3"/>
    </row>
    <row r="1555" spans="1:29">
      <c r="A1555" s="15">
        <v>40243.458333333336</v>
      </c>
      <c r="B1555" s="4">
        <v>0.35</v>
      </c>
      <c r="C1555" s="4">
        <f t="shared" si="264"/>
        <v>0.40599999999999997</v>
      </c>
      <c r="I1555" s="4">
        <v>15.09</v>
      </c>
      <c r="J1555" s="16">
        <f t="shared" si="265"/>
        <v>30.18</v>
      </c>
      <c r="O1555" s="4">
        <v>2.13</v>
      </c>
      <c r="P1555" s="4">
        <f t="shared" si="266"/>
        <v>1.4271</v>
      </c>
      <c r="Q1555" s="4">
        <v>2.21</v>
      </c>
      <c r="R1555" s="4">
        <f t="shared" si="267"/>
        <v>1.4735</v>
      </c>
      <c r="S1555" s="4">
        <v>0.08</v>
      </c>
      <c r="T1555" s="4">
        <f t="shared" si="268"/>
        <v>4.6399999999999997E-2</v>
      </c>
      <c r="U1555" s="4">
        <v>20.3125</v>
      </c>
      <c r="V1555" s="4">
        <f t="shared" si="269"/>
        <v>26.40625</v>
      </c>
      <c r="W1555" s="4" t="s">
        <v>14</v>
      </c>
      <c r="X1555" s="4">
        <v>21.9375</v>
      </c>
      <c r="Y1555" s="4">
        <v>67.825000000000003</v>
      </c>
      <c r="Z1555" s="4">
        <v>7.3875000000000002</v>
      </c>
      <c r="AA1555" s="4">
        <v>188.17500000000001</v>
      </c>
      <c r="AB1555" s="4">
        <v>0.27</v>
      </c>
      <c r="AC1555" s="3"/>
    </row>
    <row r="1556" spans="1:29">
      <c r="A1556" s="15">
        <v>40243.5</v>
      </c>
      <c r="B1556" s="4">
        <v>0.3075</v>
      </c>
      <c r="C1556" s="4">
        <f t="shared" si="264"/>
        <v>0.35669999999999996</v>
      </c>
      <c r="I1556" s="4">
        <v>17.192499999999999</v>
      </c>
      <c r="J1556" s="16">
        <f t="shared" si="265"/>
        <v>34.384999999999998</v>
      </c>
      <c r="O1556" s="4">
        <v>2.19</v>
      </c>
      <c r="P1556" s="4">
        <f t="shared" si="266"/>
        <v>1.4673</v>
      </c>
      <c r="Q1556" s="4">
        <v>2.2850000000000001</v>
      </c>
      <c r="R1556" s="4">
        <f t="shared" si="267"/>
        <v>1.5195000000000001</v>
      </c>
      <c r="S1556" s="4">
        <v>0.09</v>
      </c>
      <c r="T1556" s="4">
        <f t="shared" si="268"/>
        <v>5.2199999999999996E-2</v>
      </c>
      <c r="U1556" s="4">
        <v>9.75</v>
      </c>
      <c r="V1556" s="4">
        <f t="shared" si="269"/>
        <v>12.675000000000001</v>
      </c>
      <c r="W1556" s="4">
        <v>12.311711783227285</v>
      </c>
      <c r="X1556" s="4">
        <v>11.5625</v>
      </c>
      <c r="Y1556" s="4">
        <v>65.075000000000003</v>
      </c>
      <c r="Z1556" s="4">
        <v>7.4749999999999996</v>
      </c>
      <c r="AA1556" s="4">
        <v>196.52500000000001</v>
      </c>
      <c r="AB1556" s="4">
        <v>0.20250000000000001</v>
      </c>
      <c r="AC1556" s="3"/>
    </row>
    <row r="1557" spans="1:29">
      <c r="A1557" s="15">
        <v>40243.541666666664</v>
      </c>
      <c r="B1557" s="4">
        <v>0.30499999999999999</v>
      </c>
      <c r="C1557" s="4">
        <f t="shared" si="264"/>
        <v>0.35379999999999995</v>
      </c>
      <c r="I1557" s="4">
        <v>21.4</v>
      </c>
      <c r="J1557" s="16">
        <f t="shared" si="265"/>
        <v>42.8</v>
      </c>
      <c r="O1557" s="4">
        <v>2.19</v>
      </c>
      <c r="P1557" s="4">
        <f t="shared" si="266"/>
        <v>1.4673</v>
      </c>
      <c r="Q1557" s="4">
        <v>2.2799999999999998</v>
      </c>
      <c r="R1557" s="4">
        <f t="shared" si="267"/>
        <v>1.5165999999999999</v>
      </c>
      <c r="S1557" s="4">
        <v>8.5000000000000006E-2</v>
      </c>
      <c r="T1557" s="4">
        <f t="shared" si="268"/>
        <v>4.9300000000000004E-2</v>
      </c>
      <c r="U1557" s="4">
        <v>6.9375</v>
      </c>
      <c r="V1557" s="4">
        <f t="shared" si="269"/>
        <v>9.0187500000000007</v>
      </c>
      <c r="W1557" s="4">
        <v>7.9755317351815442</v>
      </c>
      <c r="X1557" s="4">
        <v>9.1875</v>
      </c>
      <c r="Y1557" s="4">
        <v>63.125</v>
      </c>
      <c r="Z1557" s="4">
        <v>6.875</v>
      </c>
      <c r="AA1557" s="4">
        <v>202.625</v>
      </c>
      <c r="AB1557" s="4">
        <v>0.30249999999999999</v>
      </c>
      <c r="AC1557" s="3"/>
    </row>
    <row r="1558" spans="1:29">
      <c r="A1558" s="15">
        <v>40243.583333333336</v>
      </c>
      <c r="B1558" s="4">
        <v>0.28249999999999997</v>
      </c>
      <c r="C1558" s="4">
        <f t="shared" si="264"/>
        <v>0.32769999999999994</v>
      </c>
      <c r="I1558" s="4">
        <v>26.0975</v>
      </c>
      <c r="J1558" s="16">
        <f t="shared" si="265"/>
        <v>52.195</v>
      </c>
      <c r="O1558" s="4">
        <v>2.1549999999999998</v>
      </c>
      <c r="P1558" s="4">
        <f t="shared" si="266"/>
        <v>1.4438499999999999</v>
      </c>
      <c r="Q1558" s="4">
        <v>2.23</v>
      </c>
      <c r="R1558" s="4">
        <f t="shared" si="267"/>
        <v>1.4873499999999999</v>
      </c>
      <c r="S1558" s="4">
        <v>7.4999999999999997E-2</v>
      </c>
      <c r="T1558" s="4">
        <f t="shared" si="268"/>
        <v>4.3499999999999997E-2</v>
      </c>
      <c r="U1558" s="4">
        <v>9.4375</v>
      </c>
      <c r="V1558" s="4">
        <f t="shared" si="269"/>
        <v>12.268750000000001</v>
      </c>
      <c r="W1558" s="4">
        <v>10.459111059954409</v>
      </c>
      <c r="X1558" s="4">
        <v>9.1875</v>
      </c>
      <c r="Y1558" s="4">
        <v>58.975000000000001</v>
      </c>
      <c r="Z1558" s="4">
        <v>7.4625000000000004</v>
      </c>
      <c r="AA1558" s="4">
        <v>209.4</v>
      </c>
      <c r="AB1558" s="4">
        <v>0.1525</v>
      </c>
      <c r="AC1558" s="3"/>
    </row>
    <row r="1559" spans="1:29">
      <c r="A1559" s="15">
        <v>40243.625</v>
      </c>
      <c r="B1559" s="4">
        <v>0.26</v>
      </c>
      <c r="C1559" s="4">
        <f t="shared" si="264"/>
        <v>0.30159999999999998</v>
      </c>
      <c r="I1559" s="4">
        <v>28.62</v>
      </c>
      <c r="J1559" s="16">
        <f t="shared" si="265"/>
        <v>57.24</v>
      </c>
      <c r="O1559" s="4">
        <v>2.14</v>
      </c>
      <c r="P1559" s="4">
        <f t="shared" si="266"/>
        <v>1.4338000000000002</v>
      </c>
      <c r="Q1559" s="4">
        <v>2.2050000000000001</v>
      </c>
      <c r="R1559" s="4">
        <f t="shared" si="267"/>
        <v>1.4715000000000003</v>
      </c>
      <c r="S1559" s="4">
        <v>6.5000000000000002E-2</v>
      </c>
      <c r="T1559" s="4">
        <f t="shared" si="268"/>
        <v>3.7699999999999997E-2</v>
      </c>
      <c r="U1559" s="4">
        <v>4.625</v>
      </c>
      <c r="V1559" s="4">
        <f t="shared" si="269"/>
        <v>6.0125000000000002</v>
      </c>
      <c r="W1559" s="4">
        <v>6.972915698280957</v>
      </c>
      <c r="X1559" s="4">
        <v>6.0625</v>
      </c>
      <c r="Y1559" s="4">
        <v>58.15</v>
      </c>
      <c r="Z1559" s="4">
        <v>6.6875</v>
      </c>
      <c r="AA1559" s="4">
        <v>225.6</v>
      </c>
      <c r="AB1559" s="4">
        <v>0.1925</v>
      </c>
      <c r="AC1559" s="3"/>
    </row>
    <row r="1560" spans="1:29">
      <c r="A1560" s="15">
        <v>40243.666666666664</v>
      </c>
      <c r="B1560" s="4">
        <v>0.2475</v>
      </c>
      <c r="C1560" s="4">
        <f t="shared" si="264"/>
        <v>0.28709999999999997</v>
      </c>
      <c r="I1560" s="4">
        <v>30.65</v>
      </c>
      <c r="J1560" s="16">
        <f t="shared" si="265"/>
        <v>61.3</v>
      </c>
      <c r="O1560" s="4">
        <v>2.15</v>
      </c>
      <c r="P1560" s="4">
        <f t="shared" si="266"/>
        <v>1.4405000000000001</v>
      </c>
      <c r="Q1560" s="4">
        <v>2.2200000000000002</v>
      </c>
      <c r="R1560" s="4">
        <f t="shared" si="267"/>
        <v>1.4796500000000001</v>
      </c>
      <c r="S1560" s="4">
        <v>6.7500000000000004E-2</v>
      </c>
      <c r="T1560" s="4">
        <f t="shared" si="268"/>
        <v>3.9149999999999997E-2</v>
      </c>
      <c r="U1560" s="4">
        <v>7.5</v>
      </c>
      <c r="V1560" s="4">
        <f t="shared" si="269"/>
        <v>9.75</v>
      </c>
      <c r="W1560" s="4">
        <v>8.9343884294635956</v>
      </c>
      <c r="X1560" s="4">
        <v>9.875</v>
      </c>
      <c r="Y1560" s="4">
        <v>55.5</v>
      </c>
      <c r="Z1560" s="4">
        <v>6.625</v>
      </c>
      <c r="AA1560" s="4">
        <v>244.22499999999999</v>
      </c>
      <c r="AB1560" s="4">
        <v>0.1575</v>
      </c>
      <c r="AC1560" s="3"/>
    </row>
    <row r="1561" spans="1:29">
      <c r="A1561" s="15">
        <v>40243.708333333336</v>
      </c>
      <c r="B1561" s="4">
        <v>0.26250000000000001</v>
      </c>
      <c r="C1561" s="4">
        <f t="shared" si="264"/>
        <v>0.30449999999999999</v>
      </c>
      <c r="I1561" s="4">
        <v>28.822500000000002</v>
      </c>
      <c r="J1561" s="16">
        <f t="shared" si="265"/>
        <v>57.645000000000003</v>
      </c>
      <c r="O1561" s="4">
        <v>2.1800000000000002</v>
      </c>
      <c r="P1561" s="4">
        <f t="shared" si="266"/>
        <v>1.4606000000000001</v>
      </c>
      <c r="Q1561" s="4">
        <v>2.2450000000000001</v>
      </c>
      <c r="R1561" s="4">
        <f t="shared" si="267"/>
        <v>1.49685</v>
      </c>
      <c r="S1561" s="4">
        <v>6.25E-2</v>
      </c>
      <c r="T1561" s="4">
        <f t="shared" si="268"/>
        <v>3.6249999999999998E-2</v>
      </c>
      <c r="U1561" s="4">
        <v>11.3125</v>
      </c>
      <c r="V1561" s="4">
        <f t="shared" si="269"/>
        <v>14.706250000000001</v>
      </c>
      <c r="W1561" s="4">
        <v>11.954915688269491</v>
      </c>
      <c r="X1561" s="4">
        <v>12.75</v>
      </c>
      <c r="Y1561" s="4">
        <v>55.95</v>
      </c>
      <c r="Z1561" s="4">
        <v>5.75</v>
      </c>
      <c r="AA1561" s="4">
        <v>233.97499999999999</v>
      </c>
      <c r="AB1561" s="4">
        <v>0.15</v>
      </c>
      <c r="AC1561" s="3"/>
    </row>
    <row r="1562" spans="1:29">
      <c r="A1562" s="15">
        <v>40243.75</v>
      </c>
      <c r="B1562" s="4">
        <v>0.2475</v>
      </c>
      <c r="C1562" s="4">
        <f t="shared" si="264"/>
        <v>0.28709999999999997</v>
      </c>
      <c r="I1562" s="4">
        <v>27.765000000000001</v>
      </c>
      <c r="J1562" s="16">
        <f t="shared" si="265"/>
        <v>55.53</v>
      </c>
      <c r="O1562" s="4">
        <v>2.2000000000000002</v>
      </c>
      <c r="P1562" s="4">
        <f t="shared" si="266"/>
        <v>1.4740000000000002</v>
      </c>
      <c r="Q1562" s="4">
        <v>2.27</v>
      </c>
      <c r="R1562" s="4">
        <f t="shared" si="267"/>
        <v>1.5117000000000003</v>
      </c>
      <c r="S1562" s="4">
        <v>6.5000000000000002E-2</v>
      </c>
      <c r="T1562" s="4">
        <f t="shared" si="268"/>
        <v>3.7699999999999997E-2</v>
      </c>
      <c r="U1562" s="4">
        <v>11</v>
      </c>
      <c r="V1562" s="4">
        <f t="shared" si="269"/>
        <v>14.3</v>
      </c>
      <c r="W1562" s="4">
        <v>10.556123306652848</v>
      </c>
      <c r="X1562" s="4">
        <v>13.5625</v>
      </c>
      <c r="Y1562" s="4">
        <v>53.05</v>
      </c>
      <c r="Z1562" s="4">
        <v>5</v>
      </c>
      <c r="AA1562" s="4">
        <v>242.42500000000001</v>
      </c>
      <c r="AB1562" s="4">
        <v>0.1</v>
      </c>
      <c r="AC1562" s="3"/>
    </row>
    <row r="1563" spans="1:29">
      <c r="A1563" s="15">
        <v>40243.791666666664</v>
      </c>
      <c r="B1563" s="4">
        <v>0.27750000000000002</v>
      </c>
      <c r="C1563" s="4">
        <f t="shared" si="264"/>
        <v>0.32190000000000002</v>
      </c>
      <c r="I1563" s="4">
        <v>22.995000000000001</v>
      </c>
      <c r="J1563" s="16">
        <f t="shared" si="265"/>
        <v>45.99</v>
      </c>
      <c r="O1563" s="4">
        <v>2.2799999999999998</v>
      </c>
      <c r="P1563" s="4">
        <f t="shared" si="266"/>
        <v>1.5276000000000001</v>
      </c>
      <c r="Q1563" s="4">
        <v>2.37</v>
      </c>
      <c r="R1563" s="4">
        <f t="shared" si="267"/>
        <v>1.5769</v>
      </c>
      <c r="S1563" s="4">
        <v>8.5000000000000006E-2</v>
      </c>
      <c r="T1563" s="4">
        <f t="shared" si="268"/>
        <v>4.9300000000000004E-2</v>
      </c>
      <c r="U1563" s="4">
        <v>10.875</v>
      </c>
      <c r="V1563" s="4">
        <f t="shared" si="269"/>
        <v>14.137500000000001</v>
      </c>
      <c r="W1563" s="4">
        <v>11.186457284615722</v>
      </c>
      <c r="X1563" s="4">
        <v>14.5</v>
      </c>
      <c r="Y1563" s="4">
        <v>57.35</v>
      </c>
      <c r="Z1563" s="4">
        <v>3.875</v>
      </c>
      <c r="AA1563" s="4">
        <v>239.77500000000001</v>
      </c>
      <c r="AB1563" s="4">
        <v>0.09</v>
      </c>
      <c r="AC1563" s="3"/>
    </row>
    <row r="1564" spans="1:29">
      <c r="A1564" s="15">
        <v>40243.833333333336</v>
      </c>
      <c r="B1564" s="4">
        <v>0.26750000000000002</v>
      </c>
      <c r="C1564" s="4">
        <f t="shared" si="264"/>
        <v>0.31030000000000002</v>
      </c>
      <c r="I1564" s="4">
        <v>20.190000000000001</v>
      </c>
      <c r="J1564" s="16">
        <f t="shared" si="265"/>
        <v>40.380000000000003</v>
      </c>
      <c r="O1564" s="4">
        <v>2.3075000000000001</v>
      </c>
      <c r="P1564" s="4">
        <f t="shared" si="266"/>
        <v>1.5460250000000002</v>
      </c>
      <c r="Q1564" s="4">
        <v>2.39</v>
      </c>
      <c r="R1564" s="4">
        <f t="shared" si="267"/>
        <v>1.5924250000000002</v>
      </c>
      <c r="S1564" s="4">
        <v>0.08</v>
      </c>
      <c r="T1564" s="4">
        <f t="shared" si="268"/>
        <v>4.6399999999999997E-2</v>
      </c>
      <c r="U1564" s="4">
        <v>12.1875</v>
      </c>
      <c r="V1564" s="4">
        <f t="shared" si="269"/>
        <v>15.84375</v>
      </c>
      <c r="W1564" s="4">
        <v>12.923552249960201</v>
      </c>
      <c r="X1564" s="4">
        <v>15.1875</v>
      </c>
      <c r="Y1564" s="4">
        <v>61.45</v>
      </c>
      <c r="Z1564" s="4">
        <v>2.9125000000000001</v>
      </c>
      <c r="AA1564" s="4">
        <v>233.42500000000001</v>
      </c>
      <c r="AB1564" s="4">
        <v>9.7500000000000003E-2</v>
      </c>
      <c r="AC1564" s="3"/>
    </row>
    <row r="1565" spans="1:29">
      <c r="A1565" s="15">
        <v>40243.875</v>
      </c>
      <c r="B1565" s="4">
        <v>0.22</v>
      </c>
      <c r="C1565" s="4">
        <f t="shared" si="264"/>
        <v>0.25519999999999998</v>
      </c>
      <c r="I1565" s="4">
        <v>26.352499999999999</v>
      </c>
      <c r="J1565" s="16">
        <f t="shared" si="265"/>
        <v>52.704999999999998</v>
      </c>
      <c r="O1565" s="4">
        <v>2.2349999999999999</v>
      </c>
      <c r="P1565" s="4">
        <f t="shared" si="266"/>
        <v>1.4974499999999999</v>
      </c>
      <c r="Q1565" s="4">
        <v>2.3050000000000002</v>
      </c>
      <c r="R1565" s="4">
        <f t="shared" si="267"/>
        <v>1.5322499999999999</v>
      </c>
      <c r="S1565" s="4">
        <v>0.06</v>
      </c>
      <c r="T1565" s="4">
        <f t="shared" si="268"/>
        <v>3.4799999999999998E-2</v>
      </c>
      <c r="U1565" s="4">
        <v>10.375</v>
      </c>
      <c r="V1565" s="4">
        <f t="shared" si="269"/>
        <v>13.487500000000001</v>
      </c>
      <c r="W1565" s="4">
        <v>11.143856568568179</v>
      </c>
      <c r="X1565" s="4">
        <v>13</v>
      </c>
      <c r="Y1565" s="4">
        <v>62.2</v>
      </c>
      <c r="Z1565" s="4">
        <v>1.85</v>
      </c>
      <c r="AA1565" s="4">
        <v>247.82499999999999</v>
      </c>
      <c r="AB1565" s="4">
        <v>0.14000000000000001</v>
      </c>
      <c r="AC1565" s="3"/>
    </row>
    <row r="1566" spans="1:29">
      <c r="A1566" s="15">
        <v>40243.916666666664</v>
      </c>
      <c r="B1566" s="4">
        <v>0.18</v>
      </c>
      <c r="C1566" s="4">
        <f t="shared" si="264"/>
        <v>0.20879999999999999</v>
      </c>
      <c r="I1566" s="4">
        <v>28.17</v>
      </c>
      <c r="J1566" s="16">
        <f t="shared" si="265"/>
        <v>56.34</v>
      </c>
      <c r="O1566" s="4">
        <v>2.31</v>
      </c>
      <c r="P1566" s="4">
        <f t="shared" si="266"/>
        <v>1.5477000000000001</v>
      </c>
      <c r="Q1566" s="4">
        <v>2.3849999999999998</v>
      </c>
      <c r="R1566" s="4">
        <f t="shared" si="267"/>
        <v>1.5883</v>
      </c>
      <c r="S1566" s="4">
        <v>7.0000000000000007E-2</v>
      </c>
      <c r="T1566" s="4">
        <f t="shared" si="268"/>
        <v>4.0600000000000004E-2</v>
      </c>
      <c r="U1566" s="4">
        <v>10.1875</v>
      </c>
      <c r="V1566" s="4">
        <f t="shared" si="269"/>
        <v>13.24375</v>
      </c>
      <c r="W1566" s="4">
        <v>12.099373449239645</v>
      </c>
      <c r="X1566" s="4">
        <v>11.3125</v>
      </c>
      <c r="Y1566" s="4">
        <v>63.05</v>
      </c>
      <c r="Z1566" s="4">
        <v>0.9</v>
      </c>
      <c r="AA1566" s="4">
        <v>250</v>
      </c>
      <c r="AB1566" s="4">
        <v>0.1</v>
      </c>
      <c r="AC1566" s="3"/>
    </row>
    <row r="1567" spans="1:29">
      <c r="A1567" s="15">
        <v>40243.958333333336</v>
      </c>
      <c r="B1567" s="4">
        <v>0.20749999999999999</v>
      </c>
      <c r="C1567" s="4">
        <f t="shared" si="264"/>
        <v>0.24069999999999997</v>
      </c>
      <c r="I1567" s="4">
        <v>23.54</v>
      </c>
      <c r="J1567" s="16">
        <f t="shared" si="265"/>
        <v>47.08</v>
      </c>
      <c r="O1567" s="4">
        <v>2.4575</v>
      </c>
      <c r="P1567" s="4">
        <f t="shared" si="266"/>
        <v>1.646525</v>
      </c>
      <c r="Q1567" s="4">
        <v>2.5499999999999998</v>
      </c>
      <c r="R1567" s="4">
        <f t="shared" si="267"/>
        <v>1.700175</v>
      </c>
      <c r="S1567" s="4">
        <v>9.2499999999999999E-2</v>
      </c>
      <c r="T1567" s="4">
        <f t="shared" si="268"/>
        <v>5.3649999999999996E-2</v>
      </c>
      <c r="U1567" s="4">
        <v>9.8125</v>
      </c>
      <c r="V1567" s="4">
        <f t="shared" si="269"/>
        <v>12.75625</v>
      </c>
      <c r="W1567" s="4">
        <v>10.77608749945303</v>
      </c>
      <c r="X1567" s="4">
        <v>11.6875</v>
      </c>
      <c r="Y1567" s="4">
        <v>66.424999999999997</v>
      </c>
      <c r="Z1567" s="4">
        <v>-0.1</v>
      </c>
      <c r="AA1567" s="4">
        <v>230.27500000000001</v>
      </c>
      <c r="AB1567" s="4">
        <v>8.2500000000000004E-2</v>
      </c>
      <c r="AC1567" s="3"/>
    </row>
    <row r="1568" spans="1:29">
      <c r="A1568" s="15">
        <v>40244</v>
      </c>
      <c r="B1568" s="4">
        <v>0.25750000000000001</v>
      </c>
      <c r="C1568" s="4">
        <f t="shared" si="264"/>
        <v>0.29869999999999997</v>
      </c>
      <c r="I1568" s="4">
        <v>25.85</v>
      </c>
      <c r="J1568" s="16">
        <f t="shared" si="265"/>
        <v>51.7</v>
      </c>
      <c r="O1568" s="4">
        <v>2.4575</v>
      </c>
      <c r="P1568" s="4">
        <f t="shared" si="266"/>
        <v>1.646525</v>
      </c>
      <c r="Q1568" s="4">
        <v>2.5550000000000002</v>
      </c>
      <c r="R1568" s="4">
        <f t="shared" si="267"/>
        <v>1.7016249999999999</v>
      </c>
      <c r="S1568" s="4">
        <v>9.5000000000000001E-2</v>
      </c>
      <c r="T1568" s="4">
        <f t="shared" si="268"/>
        <v>5.5099999999999996E-2</v>
      </c>
      <c r="U1568" s="4">
        <v>10.5</v>
      </c>
      <c r="V1568" s="4">
        <f t="shared" si="269"/>
        <v>13.65</v>
      </c>
      <c r="W1568" s="4">
        <v>12.467501342597085</v>
      </c>
      <c r="X1568" s="4">
        <v>11.6875</v>
      </c>
      <c r="Y1568" s="4">
        <v>67.099999999999994</v>
      </c>
      <c r="Z1568" s="4">
        <v>-0.5625</v>
      </c>
      <c r="AA1568" s="4">
        <v>274.5</v>
      </c>
      <c r="AB1568" s="4">
        <v>8.2500000000000004E-2</v>
      </c>
      <c r="AC1568" s="3"/>
    </row>
    <row r="1569" spans="1:29">
      <c r="A1569" s="15">
        <v>40244.041666666664</v>
      </c>
      <c r="B1569" s="4">
        <v>0.26250000000000001</v>
      </c>
      <c r="C1569" s="4">
        <f t="shared" si="264"/>
        <v>0.30449999999999999</v>
      </c>
      <c r="I1569" s="4">
        <v>21.7633333333333</v>
      </c>
      <c r="J1569" s="16">
        <f t="shared" si="265"/>
        <v>43.5266666666666</v>
      </c>
      <c r="O1569" s="4">
        <v>2.5024999999999999</v>
      </c>
      <c r="P1569" s="4">
        <f t="shared" si="266"/>
        <v>1.6766750000000001</v>
      </c>
      <c r="Q1569" s="4">
        <v>2.5950000000000002</v>
      </c>
      <c r="R1569" s="4">
        <f t="shared" si="267"/>
        <v>1.7303250000000001</v>
      </c>
      <c r="S1569" s="4">
        <v>9.2499999999999999E-2</v>
      </c>
      <c r="T1569" s="4">
        <f t="shared" si="268"/>
        <v>5.3649999999999996E-2</v>
      </c>
      <c r="U1569" s="4">
        <v>12.125</v>
      </c>
      <c r="V1569" s="4">
        <f t="shared" si="269"/>
        <v>15.762500000000001</v>
      </c>
      <c r="W1569" s="4">
        <v>13.714867125098509</v>
      </c>
      <c r="X1569" s="4">
        <v>15.3125</v>
      </c>
      <c r="Y1569" s="4">
        <v>68.174999999999997</v>
      </c>
      <c r="Z1569" s="4">
        <v>-1.2124999999999999</v>
      </c>
      <c r="AA1569" s="4">
        <v>264.07499999999999</v>
      </c>
      <c r="AB1569" s="4">
        <v>0.08</v>
      </c>
      <c r="AC1569" s="3"/>
    </row>
    <row r="1570" spans="1:29">
      <c r="A1570" s="15">
        <v>40244.083333333336</v>
      </c>
      <c r="B1570" s="4">
        <v>0.22500000000000001</v>
      </c>
      <c r="C1570" s="4">
        <f t="shared" si="264"/>
        <v>0.26100000000000001</v>
      </c>
      <c r="I1570" s="4">
        <v>27.522500000000001</v>
      </c>
      <c r="J1570" s="16">
        <f t="shared" si="265"/>
        <v>55.045000000000002</v>
      </c>
      <c r="O1570" s="4">
        <v>2.4</v>
      </c>
      <c r="P1570" s="4">
        <f t="shared" si="266"/>
        <v>1.6080000000000001</v>
      </c>
      <c r="Q1570" s="4">
        <v>2.4750000000000001</v>
      </c>
      <c r="R1570" s="4">
        <f t="shared" si="267"/>
        <v>1.6515000000000002</v>
      </c>
      <c r="S1570" s="4">
        <v>7.4999999999999997E-2</v>
      </c>
      <c r="T1570" s="4">
        <f t="shared" si="268"/>
        <v>4.3499999999999997E-2</v>
      </c>
      <c r="U1570" s="4">
        <v>9.625</v>
      </c>
      <c r="V1570" s="4">
        <f t="shared" si="269"/>
        <v>12.512500000000001</v>
      </c>
      <c r="W1570" s="4">
        <v>12.262445196963967</v>
      </c>
      <c r="X1570" s="4">
        <v>11.25</v>
      </c>
      <c r="Y1570" s="4">
        <v>67.625</v>
      </c>
      <c r="Z1570" s="4">
        <v>-1.6125</v>
      </c>
      <c r="AA1570" s="4">
        <v>242.35</v>
      </c>
      <c r="AB1570" s="4">
        <v>0.08</v>
      </c>
      <c r="AC1570" s="3"/>
    </row>
    <row r="1571" spans="1:29">
      <c r="A1571" s="15">
        <v>40244.125</v>
      </c>
      <c r="B1571" s="4">
        <v>0.2175</v>
      </c>
      <c r="C1571" s="4">
        <f t="shared" si="264"/>
        <v>0.25229999999999997</v>
      </c>
      <c r="I1571" s="4">
        <v>22.9</v>
      </c>
      <c r="J1571" s="16">
        <f t="shared" si="265"/>
        <v>45.8</v>
      </c>
      <c r="O1571" s="4">
        <v>2.4674999999999998</v>
      </c>
      <c r="P1571" s="4">
        <f t="shared" si="266"/>
        <v>1.6532249999999999</v>
      </c>
      <c r="Q1571" s="4">
        <v>2.56</v>
      </c>
      <c r="R1571" s="4">
        <f t="shared" si="267"/>
        <v>1.703975</v>
      </c>
      <c r="S1571" s="4">
        <v>8.7499999999999994E-2</v>
      </c>
      <c r="T1571" s="4">
        <f t="shared" si="268"/>
        <v>5.0749999999999997E-2</v>
      </c>
      <c r="U1571" s="4">
        <v>9.5</v>
      </c>
      <c r="V1571" s="4">
        <f t="shared" si="269"/>
        <v>12.35</v>
      </c>
      <c r="W1571" s="4">
        <v>13.480279559172246</v>
      </c>
      <c r="X1571" s="4">
        <v>9.75</v>
      </c>
      <c r="Y1571" s="4">
        <v>67.025000000000006</v>
      </c>
      <c r="Z1571" s="4">
        <v>-2.1</v>
      </c>
      <c r="AA1571" s="4">
        <v>206.22499999999999</v>
      </c>
      <c r="AB1571" s="4">
        <v>0.08</v>
      </c>
      <c r="AC1571" s="3"/>
    </row>
    <row r="1572" spans="1:29">
      <c r="A1572" s="15">
        <v>40244.166666666664</v>
      </c>
      <c r="B1572" s="4">
        <v>0.22500000000000001</v>
      </c>
      <c r="C1572" s="4">
        <f t="shared" si="264"/>
        <v>0.26100000000000001</v>
      </c>
      <c r="I1572" s="4">
        <v>18.274999999999999</v>
      </c>
      <c r="J1572" s="16">
        <f t="shared" si="265"/>
        <v>36.549999999999997</v>
      </c>
      <c r="O1572" s="4">
        <v>2.5425</v>
      </c>
      <c r="P1572" s="4">
        <f t="shared" si="266"/>
        <v>1.7034750000000001</v>
      </c>
      <c r="Q1572" s="4">
        <v>2.64</v>
      </c>
      <c r="R1572" s="4">
        <f t="shared" si="267"/>
        <v>1.7600250000000002</v>
      </c>
      <c r="S1572" s="4">
        <v>9.7500000000000003E-2</v>
      </c>
      <c r="T1572" s="4">
        <f t="shared" si="268"/>
        <v>5.6549999999999996E-2</v>
      </c>
      <c r="U1572" s="4">
        <v>11.125</v>
      </c>
      <c r="V1572" s="4">
        <f t="shared" si="269"/>
        <v>14.4625</v>
      </c>
      <c r="W1572" s="4">
        <v>13.811688568646307</v>
      </c>
      <c r="X1572" s="4">
        <v>11.875</v>
      </c>
      <c r="Y1572" s="4">
        <v>66.7</v>
      </c>
      <c r="Z1572" s="4">
        <v>-2.5125000000000002</v>
      </c>
      <c r="AA1572" s="4">
        <v>168.67500000000001</v>
      </c>
      <c r="AB1572" s="4">
        <v>0.08</v>
      </c>
      <c r="AC1572" s="3"/>
    </row>
    <row r="1573" spans="1:29">
      <c r="A1573" s="15">
        <v>40244.208333333336</v>
      </c>
      <c r="B1573" s="4">
        <v>0.23499999999999999</v>
      </c>
      <c r="C1573" s="4">
        <f t="shared" si="264"/>
        <v>0.27259999999999995</v>
      </c>
      <c r="I1573" s="4">
        <v>11.27</v>
      </c>
      <c r="J1573" s="16">
        <f t="shared" si="265"/>
        <v>22.54</v>
      </c>
      <c r="O1573" s="4">
        <v>2.97</v>
      </c>
      <c r="P1573" s="4">
        <f t="shared" si="266"/>
        <v>1.9899000000000002</v>
      </c>
      <c r="Q1573" s="4">
        <v>3.1375000000000002</v>
      </c>
      <c r="R1573" s="4">
        <f t="shared" si="267"/>
        <v>2.0885000000000002</v>
      </c>
      <c r="S1573" s="4">
        <v>0.17</v>
      </c>
      <c r="T1573" s="4">
        <f t="shared" si="268"/>
        <v>9.8600000000000007E-2</v>
      </c>
      <c r="U1573" s="4">
        <v>9.5</v>
      </c>
      <c r="V1573" s="4">
        <f t="shared" si="269"/>
        <v>12.35</v>
      </c>
      <c r="W1573" s="4">
        <v>11.536819685763959</v>
      </c>
      <c r="X1573" s="4">
        <v>9.75</v>
      </c>
      <c r="Y1573" s="4">
        <v>68.099999999999994</v>
      </c>
      <c r="Z1573" s="4">
        <v>-3.0750000000000002</v>
      </c>
      <c r="AA1573" s="4">
        <v>255.3</v>
      </c>
      <c r="AB1573" s="4">
        <v>0.08</v>
      </c>
      <c r="AC1573" s="3"/>
    </row>
    <row r="1574" spans="1:29">
      <c r="A1574" s="15">
        <v>40244.25</v>
      </c>
      <c r="B1574" s="4">
        <v>0.36</v>
      </c>
      <c r="C1574" s="4">
        <f t="shared" si="264"/>
        <v>0.41759999999999997</v>
      </c>
      <c r="I1574" s="4">
        <v>1.47</v>
      </c>
      <c r="J1574" s="16">
        <f t="shared" si="265"/>
        <v>2.94</v>
      </c>
      <c r="O1574" s="4">
        <v>2.8050000000000002</v>
      </c>
      <c r="P1574" s="4">
        <f t="shared" si="266"/>
        <v>1.8793500000000003</v>
      </c>
      <c r="Q1574" s="4">
        <v>2.96</v>
      </c>
      <c r="R1574" s="4">
        <f t="shared" si="267"/>
        <v>1.9692500000000004</v>
      </c>
      <c r="S1574" s="4">
        <v>0.155</v>
      </c>
      <c r="T1574" s="4">
        <f t="shared" si="268"/>
        <v>8.9899999999999994E-2</v>
      </c>
      <c r="U1574" s="4">
        <v>12.875</v>
      </c>
      <c r="V1574" s="4">
        <f t="shared" si="269"/>
        <v>16.737500000000001</v>
      </c>
      <c r="W1574" s="4">
        <v>15.199622288935288</v>
      </c>
      <c r="X1574" s="4">
        <v>14</v>
      </c>
      <c r="Y1574" s="4">
        <v>70.25</v>
      </c>
      <c r="Z1574" s="4">
        <v>-3.9375</v>
      </c>
      <c r="AA1574" s="4">
        <v>196.75</v>
      </c>
      <c r="AB1574" s="4">
        <v>0.08</v>
      </c>
      <c r="AC1574" s="3"/>
    </row>
    <row r="1575" spans="1:29">
      <c r="A1575" s="15">
        <v>40244.291666666664</v>
      </c>
      <c r="B1575" s="4">
        <v>0.39250000000000002</v>
      </c>
      <c r="C1575" s="4">
        <f t="shared" si="264"/>
        <v>0.45529999999999998</v>
      </c>
      <c r="I1575" s="4">
        <v>1.75</v>
      </c>
      <c r="J1575" s="16">
        <f t="shared" si="265"/>
        <v>3.5</v>
      </c>
      <c r="O1575" s="4">
        <v>2.6974999999999998</v>
      </c>
      <c r="P1575" s="4">
        <f t="shared" si="266"/>
        <v>1.8073250000000001</v>
      </c>
      <c r="Q1575" s="4">
        <v>2.84</v>
      </c>
      <c r="R1575" s="4">
        <f t="shared" si="267"/>
        <v>1.889975</v>
      </c>
      <c r="S1575" s="4">
        <v>0.14249999999999999</v>
      </c>
      <c r="T1575" s="4">
        <f t="shared" si="268"/>
        <v>8.2649999999999987E-2</v>
      </c>
      <c r="U1575" s="4">
        <v>16.0625</v>
      </c>
      <c r="V1575" s="4">
        <f t="shared" si="269"/>
        <v>20.881250000000001</v>
      </c>
      <c r="W1575" s="4">
        <v>19.108460122481539</v>
      </c>
      <c r="X1575" s="4">
        <v>16.125</v>
      </c>
      <c r="Y1575" s="4">
        <v>73.099999999999994</v>
      </c>
      <c r="Z1575" s="4">
        <v>-4.2</v>
      </c>
      <c r="AA1575" s="4">
        <v>187.07499999999999</v>
      </c>
      <c r="AB1575" s="4">
        <v>0.08</v>
      </c>
      <c r="AC1575" s="3"/>
    </row>
    <row r="1576" spans="1:29">
      <c r="A1576" s="15">
        <v>40244.333333333336</v>
      </c>
      <c r="B1576" s="4">
        <v>0.38</v>
      </c>
      <c r="C1576" s="4">
        <f t="shared" si="264"/>
        <v>0.44079999999999997</v>
      </c>
      <c r="I1576" s="4">
        <v>4.9000000000000004</v>
      </c>
      <c r="J1576" s="16">
        <f t="shared" si="265"/>
        <v>9.8000000000000007</v>
      </c>
      <c r="O1576" s="4">
        <v>2.5024999999999999</v>
      </c>
      <c r="P1576" s="4">
        <f t="shared" si="266"/>
        <v>1.6766750000000001</v>
      </c>
      <c r="Q1576" s="4">
        <v>2.5950000000000002</v>
      </c>
      <c r="R1576" s="4">
        <f t="shared" si="267"/>
        <v>1.7274250000000002</v>
      </c>
      <c r="S1576" s="4">
        <v>8.7499999999999994E-2</v>
      </c>
      <c r="T1576" s="4">
        <f t="shared" si="268"/>
        <v>5.0749999999999997E-2</v>
      </c>
      <c r="U1576" s="4">
        <v>22.1875</v>
      </c>
      <c r="V1576" s="4">
        <f t="shared" si="269"/>
        <v>28.84375</v>
      </c>
      <c r="W1576" s="4">
        <v>24.474572430747322</v>
      </c>
      <c r="X1576" s="4">
        <v>21.25</v>
      </c>
      <c r="Y1576" s="4">
        <v>72.924999999999997</v>
      </c>
      <c r="Z1576" s="4">
        <v>-2.7250000000000001</v>
      </c>
      <c r="AA1576" s="4">
        <v>196.25</v>
      </c>
      <c r="AB1576" s="4">
        <v>0.08</v>
      </c>
      <c r="AC1576" s="3"/>
    </row>
    <row r="1577" spans="1:29">
      <c r="A1577" s="15">
        <v>40244.375</v>
      </c>
      <c r="B1577" s="4">
        <v>0.27500000000000002</v>
      </c>
      <c r="C1577" s="4">
        <f t="shared" si="264"/>
        <v>0.31900000000000001</v>
      </c>
      <c r="I1577" s="4">
        <v>19.52</v>
      </c>
      <c r="J1577" s="16">
        <f t="shared" si="265"/>
        <v>39.04</v>
      </c>
      <c r="O1577" s="4">
        <v>2.41</v>
      </c>
      <c r="P1577" s="4">
        <f t="shared" si="266"/>
        <v>1.6147000000000002</v>
      </c>
      <c r="Q1577" s="4">
        <v>2.5</v>
      </c>
      <c r="R1577" s="4">
        <f t="shared" si="267"/>
        <v>1.6669000000000003</v>
      </c>
      <c r="S1577" s="4">
        <v>0.09</v>
      </c>
      <c r="T1577" s="4">
        <f t="shared" si="268"/>
        <v>5.2199999999999996E-2</v>
      </c>
      <c r="U1577" s="4">
        <v>12.0625</v>
      </c>
      <c r="V1577" s="4">
        <f t="shared" si="269"/>
        <v>15.68125</v>
      </c>
      <c r="W1577" s="4">
        <v>14.903456008838919</v>
      </c>
      <c r="X1577" s="4">
        <v>8.875</v>
      </c>
      <c r="Y1577" s="4">
        <v>60.6</v>
      </c>
      <c r="Z1577" s="4">
        <v>-0.35</v>
      </c>
      <c r="AA1577" s="4">
        <v>233.72499999999999</v>
      </c>
      <c r="AB1577" s="4">
        <v>8.2500000000000004E-2</v>
      </c>
      <c r="AC1577" s="3"/>
    </row>
    <row r="1578" spans="1:29">
      <c r="A1578" s="15">
        <v>40244.416666666664</v>
      </c>
      <c r="B1578" s="4">
        <v>0.1825</v>
      </c>
      <c r="C1578" s="4">
        <f t="shared" si="264"/>
        <v>0.21169999999999997</v>
      </c>
      <c r="I1578" s="4">
        <v>28.82</v>
      </c>
      <c r="J1578" s="16">
        <f t="shared" si="265"/>
        <v>57.64</v>
      </c>
      <c r="O1578" s="4">
        <v>2.3374999999999999</v>
      </c>
      <c r="P1578" s="4">
        <f t="shared" si="266"/>
        <v>1.566125</v>
      </c>
      <c r="Q1578" s="4">
        <v>2.4</v>
      </c>
      <c r="R1578" s="4">
        <f t="shared" si="267"/>
        <v>1.6038250000000001</v>
      </c>
      <c r="S1578" s="4">
        <v>6.5000000000000002E-2</v>
      </c>
      <c r="T1578" s="4">
        <f t="shared" si="268"/>
        <v>3.7699999999999997E-2</v>
      </c>
      <c r="U1578" s="4">
        <v>11.875</v>
      </c>
      <c r="V1578" s="4">
        <f t="shared" si="269"/>
        <v>15.4375</v>
      </c>
      <c r="W1578" s="4">
        <v>17.246952382588699</v>
      </c>
      <c r="X1578" s="4">
        <v>14.25</v>
      </c>
      <c r="Y1578" s="4">
        <v>48</v>
      </c>
      <c r="Z1578" s="4">
        <v>1.2875000000000001</v>
      </c>
      <c r="AA1578" s="4">
        <v>245.57499999999999</v>
      </c>
      <c r="AB1578" s="4">
        <v>0.11</v>
      </c>
      <c r="AC1578" s="3"/>
    </row>
    <row r="1579" spans="1:29">
      <c r="A1579" s="15">
        <v>40244.458333333336</v>
      </c>
      <c r="B1579" s="4">
        <v>0.17749999999999999</v>
      </c>
      <c r="C1579" s="4">
        <f t="shared" si="264"/>
        <v>0.20589999999999997</v>
      </c>
      <c r="I1579" s="4">
        <v>29.307500000000001</v>
      </c>
      <c r="J1579" s="16">
        <f t="shared" si="265"/>
        <v>58.615000000000002</v>
      </c>
      <c r="O1579" s="4">
        <v>2.3374999999999999</v>
      </c>
      <c r="P1579" s="4">
        <f t="shared" si="266"/>
        <v>1.566125</v>
      </c>
      <c r="Q1579" s="4">
        <v>2.3925000000000001</v>
      </c>
      <c r="R1579" s="4">
        <f t="shared" si="267"/>
        <v>1.6009249999999999</v>
      </c>
      <c r="S1579" s="4">
        <v>0.06</v>
      </c>
      <c r="T1579" s="4">
        <f t="shared" si="268"/>
        <v>3.4799999999999998E-2</v>
      </c>
      <c r="U1579" s="4">
        <v>10.5625</v>
      </c>
      <c r="V1579" s="4">
        <f t="shared" si="269"/>
        <v>13.731250000000001</v>
      </c>
      <c r="W1579" s="4" t="s">
        <v>14</v>
      </c>
      <c r="X1579" s="4">
        <v>11.8125</v>
      </c>
      <c r="Y1579" s="4">
        <v>38.975000000000001</v>
      </c>
      <c r="Z1579" s="4">
        <v>2.6625000000000001</v>
      </c>
      <c r="AA1579" s="4">
        <v>240</v>
      </c>
      <c r="AB1579" s="4">
        <v>0.115</v>
      </c>
      <c r="AC1579" s="3"/>
    </row>
    <row r="1580" spans="1:29">
      <c r="A1580" s="15">
        <v>40244.5</v>
      </c>
      <c r="B1580" s="4">
        <v>0.20250000000000001</v>
      </c>
      <c r="C1580" s="4">
        <f t="shared" si="264"/>
        <v>0.2349</v>
      </c>
      <c r="I1580" s="4">
        <v>27.552499999999998</v>
      </c>
      <c r="J1580" s="16">
        <f t="shared" si="265"/>
        <v>55.104999999999997</v>
      </c>
      <c r="O1580" s="4">
        <v>2.375</v>
      </c>
      <c r="P1580" s="4">
        <f t="shared" si="266"/>
        <v>1.5912500000000001</v>
      </c>
      <c r="Q1580" s="4">
        <v>2.4325000000000001</v>
      </c>
      <c r="R1580" s="4">
        <f t="shared" si="267"/>
        <v>1.6289500000000001</v>
      </c>
      <c r="S1580" s="4">
        <v>6.5000000000000002E-2</v>
      </c>
      <c r="T1580" s="4">
        <f t="shared" si="268"/>
        <v>3.7699999999999997E-2</v>
      </c>
      <c r="U1580" s="4">
        <v>9.5625</v>
      </c>
      <c r="V1580" s="4">
        <f t="shared" si="269"/>
        <v>12.43125</v>
      </c>
      <c r="W1580" s="4">
        <v>13.260970879799457</v>
      </c>
      <c r="X1580" s="4">
        <v>14.6875</v>
      </c>
      <c r="Y1580" s="4">
        <v>33.524999999999999</v>
      </c>
      <c r="Z1580" s="4">
        <v>3.9125000000000001</v>
      </c>
      <c r="AA1580" s="4">
        <v>228.25</v>
      </c>
      <c r="AB1580" s="4">
        <v>8.2500000000000004E-2</v>
      </c>
      <c r="AC1580" s="3"/>
    </row>
    <row r="1581" spans="1:29">
      <c r="A1581" s="15">
        <v>40244.541666666664</v>
      </c>
      <c r="B1581" s="4">
        <v>0.17749999999999999</v>
      </c>
      <c r="C1581" s="4">
        <f t="shared" si="264"/>
        <v>0.20589999999999997</v>
      </c>
      <c r="I1581" s="4">
        <v>28.04</v>
      </c>
      <c r="J1581" s="16">
        <f t="shared" si="265"/>
        <v>56.08</v>
      </c>
      <c r="O1581" s="4">
        <v>2.35</v>
      </c>
      <c r="P1581" s="4">
        <f t="shared" si="266"/>
        <v>1.5745000000000002</v>
      </c>
      <c r="Q1581" s="4">
        <v>2.395</v>
      </c>
      <c r="R1581" s="4">
        <f t="shared" si="267"/>
        <v>1.6064000000000003</v>
      </c>
      <c r="S1581" s="4">
        <v>5.5E-2</v>
      </c>
      <c r="T1581" s="4">
        <f t="shared" si="268"/>
        <v>3.1899999999999998E-2</v>
      </c>
      <c r="U1581" s="4">
        <v>11.125</v>
      </c>
      <c r="V1581" s="4">
        <f t="shared" si="269"/>
        <v>14.4625</v>
      </c>
      <c r="W1581" s="4">
        <v>17.125674474012339</v>
      </c>
      <c r="X1581" s="4">
        <v>10.75</v>
      </c>
      <c r="Y1581" s="4">
        <v>26.65</v>
      </c>
      <c r="Z1581" s="4">
        <v>6.1</v>
      </c>
      <c r="AA1581" s="4">
        <v>209.625</v>
      </c>
      <c r="AB1581" s="4">
        <v>8.5000000000000006E-2</v>
      </c>
      <c r="AC1581" s="3"/>
    </row>
    <row r="1582" spans="1:29">
      <c r="A1582" s="15">
        <v>40244.583333333336</v>
      </c>
      <c r="B1582" s="4">
        <v>0.1825</v>
      </c>
      <c r="C1582" s="4">
        <f t="shared" si="264"/>
        <v>0.21169999999999997</v>
      </c>
      <c r="I1582" s="4">
        <v>27.547499999999999</v>
      </c>
      <c r="J1582" s="16">
        <f t="shared" si="265"/>
        <v>55.094999999999999</v>
      </c>
      <c r="O1582" s="4">
        <v>2.3125</v>
      </c>
      <c r="P1582" s="4">
        <f t="shared" si="266"/>
        <v>1.5493750000000002</v>
      </c>
      <c r="Q1582" s="4">
        <v>2.37</v>
      </c>
      <c r="R1582" s="4">
        <f t="shared" si="267"/>
        <v>1.5841750000000001</v>
      </c>
      <c r="S1582" s="4">
        <v>0.06</v>
      </c>
      <c r="T1582" s="4">
        <f t="shared" si="268"/>
        <v>3.4799999999999998E-2</v>
      </c>
      <c r="U1582" s="4">
        <v>9.75</v>
      </c>
      <c r="V1582" s="4">
        <f t="shared" si="269"/>
        <v>12.675000000000001</v>
      </c>
      <c r="W1582" s="4">
        <v>13.256776403362455</v>
      </c>
      <c r="X1582" s="4">
        <v>12.3125</v>
      </c>
      <c r="Y1582" s="4">
        <v>23.375</v>
      </c>
      <c r="Z1582" s="4">
        <v>6.6875</v>
      </c>
      <c r="AA1582" s="4">
        <v>207.57499999999999</v>
      </c>
      <c r="AB1582" s="4">
        <v>0.08</v>
      </c>
      <c r="AC1582" s="3"/>
    </row>
    <row r="1583" spans="1:29">
      <c r="A1583" s="15">
        <v>40244.625</v>
      </c>
      <c r="B1583" s="4">
        <v>0.16</v>
      </c>
      <c r="C1583" s="4">
        <f t="shared" si="264"/>
        <v>0.18559999999999999</v>
      </c>
      <c r="I1583" s="4">
        <v>30.7575</v>
      </c>
      <c r="J1583" s="16">
        <f t="shared" si="265"/>
        <v>61.515000000000001</v>
      </c>
      <c r="O1583" s="4">
        <v>2.3224999999999998</v>
      </c>
      <c r="P1583" s="4">
        <f t="shared" si="266"/>
        <v>1.5560749999999999</v>
      </c>
      <c r="Q1583" s="4">
        <v>2.38</v>
      </c>
      <c r="R1583" s="4">
        <f t="shared" si="267"/>
        <v>1.5908749999999998</v>
      </c>
      <c r="S1583" s="4">
        <v>0.06</v>
      </c>
      <c r="T1583" s="4">
        <f t="shared" si="268"/>
        <v>3.4799999999999998E-2</v>
      </c>
      <c r="U1583" s="4">
        <v>13.625</v>
      </c>
      <c r="V1583" s="4">
        <f t="shared" si="269"/>
        <v>17.712500000000002</v>
      </c>
      <c r="W1583" s="4">
        <v>20.204562324284261</v>
      </c>
      <c r="X1583" s="4">
        <v>12.4375</v>
      </c>
      <c r="Y1583" s="4">
        <v>23.574999999999999</v>
      </c>
      <c r="Z1583" s="4">
        <v>6.6624999999999996</v>
      </c>
      <c r="AA1583" s="4">
        <v>234.95</v>
      </c>
      <c r="AB1583" s="4">
        <v>0.08</v>
      </c>
      <c r="AC1583" s="3"/>
    </row>
    <row r="1584" spans="1:29">
      <c r="A1584" s="15">
        <v>40244.666666666664</v>
      </c>
      <c r="B1584" s="4">
        <v>0.20499999999999999</v>
      </c>
      <c r="C1584" s="4">
        <f t="shared" si="264"/>
        <v>0.23779999999999996</v>
      </c>
      <c r="I1584" s="4">
        <v>26.63</v>
      </c>
      <c r="J1584" s="16">
        <f t="shared" si="265"/>
        <v>53.26</v>
      </c>
      <c r="O1584" s="4">
        <v>2.3675000000000002</v>
      </c>
      <c r="P1584" s="4">
        <f t="shared" si="266"/>
        <v>1.5862250000000002</v>
      </c>
      <c r="Q1584" s="4">
        <v>2.4300000000000002</v>
      </c>
      <c r="R1584" s="4">
        <f t="shared" si="267"/>
        <v>1.6268250000000002</v>
      </c>
      <c r="S1584" s="4">
        <v>7.0000000000000007E-2</v>
      </c>
      <c r="T1584" s="4">
        <f t="shared" si="268"/>
        <v>4.0600000000000004E-2</v>
      </c>
      <c r="U1584" s="4">
        <v>11.3125</v>
      </c>
      <c r="V1584" s="4">
        <f t="shared" si="269"/>
        <v>14.706250000000001</v>
      </c>
      <c r="W1584" s="4">
        <v>19.405260507263932</v>
      </c>
      <c r="X1584" s="4">
        <v>12.5</v>
      </c>
      <c r="Y1584" s="4">
        <v>24.125</v>
      </c>
      <c r="Z1584" s="4">
        <v>6.7249999999999996</v>
      </c>
      <c r="AA1584" s="4">
        <v>216.97499999999999</v>
      </c>
      <c r="AB1584" s="4">
        <v>0.08</v>
      </c>
      <c r="AC1584" s="3"/>
    </row>
    <row r="1585" spans="1:29">
      <c r="A1585" s="15">
        <v>40244.708333333336</v>
      </c>
      <c r="B1585" s="4">
        <v>0.35499999999999998</v>
      </c>
      <c r="C1585" s="4">
        <f t="shared" si="264"/>
        <v>0.41179999999999994</v>
      </c>
      <c r="I1585" s="4">
        <v>12.577500000000001</v>
      </c>
      <c r="J1585" s="16">
        <f t="shared" si="265"/>
        <v>25.155000000000001</v>
      </c>
      <c r="O1585" s="4">
        <v>2.4449999999999998</v>
      </c>
      <c r="P1585" s="4">
        <f t="shared" si="266"/>
        <v>1.63815</v>
      </c>
      <c r="Q1585" s="4">
        <v>2.54</v>
      </c>
      <c r="R1585" s="4">
        <f t="shared" si="267"/>
        <v>1.6932499999999999</v>
      </c>
      <c r="S1585" s="4">
        <v>9.5000000000000001E-2</v>
      </c>
      <c r="T1585" s="4">
        <f t="shared" si="268"/>
        <v>5.5099999999999996E-2</v>
      </c>
      <c r="U1585" s="4">
        <v>17.9375</v>
      </c>
      <c r="V1585" s="4">
        <f t="shared" si="269"/>
        <v>23.318750000000001</v>
      </c>
      <c r="W1585" s="4">
        <v>24.208311058759897</v>
      </c>
      <c r="X1585" s="4">
        <v>19.375</v>
      </c>
      <c r="Y1585" s="4">
        <v>26.225000000000001</v>
      </c>
      <c r="Z1585" s="4">
        <v>5.7</v>
      </c>
      <c r="AA1585" s="4">
        <v>193.47499999999999</v>
      </c>
      <c r="AB1585" s="4">
        <v>0.08</v>
      </c>
      <c r="AC1585" s="3"/>
    </row>
    <row r="1586" spans="1:29">
      <c r="A1586" s="15">
        <v>40244.75</v>
      </c>
      <c r="B1586" s="4">
        <v>0.38</v>
      </c>
      <c r="C1586" s="4">
        <f t="shared" si="264"/>
        <v>0.44079999999999997</v>
      </c>
      <c r="I1586" s="4">
        <v>7.7575000000000003</v>
      </c>
      <c r="J1586" s="16">
        <f t="shared" si="265"/>
        <v>15.515000000000001</v>
      </c>
      <c r="O1586" s="4">
        <v>2.5325000000000002</v>
      </c>
      <c r="P1586" s="4">
        <f t="shared" si="266"/>
        <v>1.6967750000000001</v>
      </c>
      <c r="Q1586" s="4">
        <v>2.6549999999999998</v>
      </c>
      <c r="R1586" s="4">
        <f t="shared" si="267"/>
        <v>1.7634750000000001</v>
      </c>
      <c r="S1586" s="4">
        <v>0.115</v>
      </c>
      <c r="T1586" s="4">
        <f t="shared" si="268"/>
        <v>6.6699999999999995E-2</v>
      </c>
      <c r="U1586" s="4">
        <v>20.25</v>
      </c>
      <c r="V1586" s="4">
        <f t="shared" si="269"/>
        <v>26.324999999999999</v>
      </c>
      <c r="W1586" s="4">
        <v>22.519728953837767</v>
      </c>
      <c r="X1586" s="4">
        <v>21.375</v>
      </c>
      <c r="Y1586" s="4">
        <v>31.225000000000001</v>
      </c>
      <c r="Z1586" s="4">
        <v>3.9</v>
      </c>
      <c r="AA1586" s="4">
        <v>204.6</v>
      </c>
      <c r="AB1586" s="4">
        <v>0.08</v>
      </c>
      <c r="AC1586" s="3"/>
    </row>
    <row r="1587" spans="1:29">
      <c r="A1587" s="15">
        <v>40244.791666666664</v>
      </c>
      <c r="B1587" s="4">
        <v>0.48749999999999999</v>
      </c>
      <c r="C1587" s="4">
        <f t="shared" si="264"/>
        <v>0.5655</v>
      </c>
      <c r="I1587" s="4">
        <v>3.28</v>
      </c>
      <c r="J1587" s="16">
        <f t="shared" si="265"/>
        <v>6.56</v>
      </c>
      <c r="O1587" s="4">
        <v>2.9</v>
      </c>
      <c r="P1587" s="4">
        <f t="shared" si="266"/>
        <v>1.9430000000000001</v>
      </c>
      <c r="Q1587" s="4">
        <v>3.1150000000000002</v>
      </c>
      <c r="R1587" s="4">
        <f t="shared" si="267"/>
        <v>2.0676999999999999</v>
      </c>
      <c r="S1587" s="4">
        <v>0.215</v>
      </c>
      <c r="T1587" s="4">
        <f t="shared" si="268"/>
        <v>0.12469999999999999</v>
      </c>
      <c r="U1587" s="4">
        <v>22.4375</v>
      </c>
      <c r="V1587" s="4">
        <f t="shared" si="269"/>
        <v>29.168749999999999</v>
      </c>
      <c r="W1587" s="4">
        <v>25.970421294968045</v>
      </c>
      <c r="X1587" s="4">
        <v>21.0625</v>
      </c>
      <c r="Y1587" s="4">
        <v>38.475000000000001</v>
      </c>
      <c r="Z1587" s="4">
        <v>2.1124999999999998</v>
      </c>
      <c r="AA1587" s="4">
        <v>227.25</v>
      </c>
      <c r="AB1587" s="4">
        <v>0.08</v>
      </c>
      <c r="AC1587" s="3"/>
    </row>
    <row r="1588" spans="1:29">
      <c r="A1588" s="15">
        <v>40244.833333333336</v>
      </c>
      <c r="B1588" s="4">
        <v>0.67749999999999999</v>
      </c>
      <c r="C1588" s="4">
        <f t="shared" si="264"/>
        <v>0.78589999999999993</v>
      </c>
      <c r="I1588" s="4">
        <v>1.89</v>
      </c>
      <c r="J1588" s="16">
        <f t="shared" si="265"/>
        <v>3.78</v>
      </c>
      <c r="O1588" s="4">
        <v>4.2350000000000003</v>
      </c>
      <c r="P1588" s="4">
        <f t="shared" si="266"/>
        <v>2.8374500000000005</v>
      </c>
      <c r="Q1588" s="4">
        <v>4.6974999999999998</v>
      </c>
      <c r="R1588" s="4">
        <f t="shared" si="267"/>
        <v>3.1042500000000004</v>
      </c>
      <c r="S1588" s="4">
        <v>0.46</v>
      </c>
      <c r="T1588" s="4">
        <f t="shared" si="268"/>
        <v>0.26679999999999998</v>
      </c>
      <c r="U1588" s="4">
        <v>28.375</v>
      </c>
      <c r="V1588" s="4">
        <f t="shared" si="269"/>
        <v>36.887500000000003</v>
      </c>
      <c r="W1588" s="4">
        <v>31.742995013380593</v>
      </c>
      <c r="X1588" s="4">
        <v>29.3125</v>
      </c>
      <c r="Y1588" s="4">
        <v>47.1</v>
      </c>
      <c r="Z1588" s="4">
        <v>0.76249999999999996</v>
      </c>
      <c r="AA1588" s="4">
        <v>201.4</v>
      </c>
      <c r="AB1588" s="4">
        <v>0.08</v>
      </c>
      <c r="AC1588" s="3"/>
    </row>
    <row r="1589" spans="1:29">
      <c r="A1589" s="15">
        <v>40244.875</v>
      </c>
      <c r="B1589" s="4">
        <v>1.2625</v>
      </c>
      <c r="C1589" s="4">
        <f t="shared" si="264"/>
        <v>1.4644999999999999</v>
      </c>
      <c r="I1589" s="4">
        <v>1.68</v>
      </c>
      <c r="J1589" s="16">
        <f t="shared" si="265"/>
        <v>3.36</v>
      </c>
      <c r="O1589" s="4">
        <v>4.13</v>
      </c>
      <c r="P1589" s="4">
        <f t="shared" si="266"/>
        <v>2.7671000000000001</v>
      </c>
      <c r="Q1589" s="4">
        <v>4.6849999999999996</v>
      </c>
      <c r="R1589" s="4">
        <f t="shared" si="267"/>
        <v>3.089</v>
      </c>
      <c r="S1589" s="4">
        <v>0.55500000000000005</v>
      </c>
      <c r="T1589" s="4">
        <f t="shared" si="268"/>
        <v>0.32190000000000002</v>
      </c>
      <c r="U1589" s="4">
        <v>54.3125</v>
      </c>
      <c r="V1589" s="4">
        <f t="shared" si="269"/>
        <v>70.606250000000003</v>
      </c>
      <c r="W1589" s="4">
        <v>61.511182845277702</v>
      </c>
      <c r="X1589" s="4">
        <v>55.5</v>
      </c>
      <c r="Y1589" s="4">
        <v>52.674999999999997</v>
      </c>
      <c r="Z1589" s="4">
        <v>0.1</v>
      </c>
      <c r="AA1589" s="4">
        <v>213.05</v>
      </c>
      <c r="AB1589" s="4">
        <v>0.08</v>
      </c>
      <c r="AC1589" s="3"/>
    </row>
    <row r="1590" spans="1:29">
      <c r="A1590" s="15">
        <v>40244.916666666664</v>
      </c>
      <c r="B1590" s="4">
        <v>1.1025</v>
      </c>
      <c r="C1590" s="4">
        <f t="shared" si="264"/>
        <v>1.2788999999999999</v>
      </c>
      <c r="I1590" s="4">
        <v>1.54</v>
      </c>
      <c r="J1590" s="16">
        <f t="shared" si="265"/>
        <v>3.08</v>
      </c>
      <c r="O1590" s="4">
        <v>3.74</v>
      </c>
      <c r="P1590" s="4">
        <f t="shared" si="266"/>
        <v>2.5058000000000002</v>
      </c>
      <c r="Q1590" s="4">
        <v>4.1849999999999996</v>
      </c>
      <c r="R1590" s="4">
        <f t="shared" si="267"/>
        <v>2.7624500000000003</v>
      </c>
      <c r="S1590" s="4">
        <v>0.4425</v>
      </c>
      <c r="T1590" s="4">
        <f t="shared" si="268"/>
        <v>0.25664999999999999</v>
      </c>
      <c r="U1590" s="4">
        <v>66.75</v>
      </c>
      <c r="V1590" s="4">
        <f t="shared" si="269"/>
        <v>86.775000000000006</v>
      </c>
      <c r="W1590" s="4">
        <v>75.991423443497524</v>
      </c>
      <c r="X1590" s="4">
        <v>72.9375</v>
      </c>
      <c r="Y1590" s="4">
        <v>55.024999999999999</v>
      </c>
      <c r="Z1590" s="4">
        <v>-0.48749999999999999</v>
      </c>
      <c r="AA1590" s="4">
        <v>205.02500000000001</v>
      </c>
      <c r="AB1590" s="4">
        <v>0.08</v>
      </c>
      <c r="AC1590" s="3"/>
    </row>
    <row r="1591" spans="1:29">
      <c r="A1591" s="15">
        <v>40244.958333333336</v>
      </c>
      <c r="B1591" s="4">
        <v>0.95</v>
      </c>
      <c r="C1591" s="4">
        <f t="shared" si="264"/>
        <v>1.1019999999999999</v>
      </c>
      <c r="I1591" s="4">
        <v>1.6074999999999999</v>
      </c>
      <c r="J1591" s="16">
        <f t="shared" si="265"/>
        <v>3.2149999999999999</v>
      </c>
      <c r="O1591" s="4">
        <v>3.8125</v>
      </c>
      <c r="P1591" s="4">
        <f t="shared" si="266"/>
        <v>2.5543750000000003</v>
      </c>
      <c r="Q1591" s="4">
        <v>4.2300000000000004</v>
      </c>
      <c r="R1591" s="4">
        <f t="shared" si="267"/>
        <v>2.7979750000000001</v>
      </c>
      <c r="S1591" s="4">
        <v>0.42</v>
      </c>
      <c r="T1591" s="4">
        <f t="shared" si="268"/>
        <v>0.24359999999999998</v>
      </c>
      <c r="U1591" s="4">
        <v>44.1875</v>
      </c>
      <c r="V1591" s="4">
        <f t="shared" si="269"/>
        <v>57.443750000000001</v>
      </c>
      <c r="W1591" s="4">
        <v>51.908770025344097</v>
      </c>
      <c r="X1591" s="4">
        <v>47.375</v>
      </c>
      <c r="Y1591" s="4">
        <v>57.125</v>
      </c>
      <c r="Z1591" s="4">
        <v>-0.97499999999999998</v>
      </c>
      <c r="AA1591" s="4">
        <v>196.85</v>
      </c>
      <c r="AB1591" s="4">
        <v>0.08</v>
      </c>
      <c r="AC1591" s="3"/>
    </row>
    <row r="1592" spans="1:29">
      <c r="A1592" s="15">
        <v>40245</v>
      </c>
      <c r="B1592" s="4">
        <v>0.91</v>
      </c>
      <c r="C1592" s="4">
        <f t="shared" si="264"/>
        <v>1.0555999999999999</v>
      </c>
      <c r="I1592" s="4">
        <v>1.4</v>
      </c>
      <c r="J1592" s="16">
        <f t="shared" si="265"/>
        <v>2.8</v>
      </c>
      <c r="O1592" s="4">
        <v>3.3325</v>
      </c>
      <c r="P1592" s="4">
        <f t="shared" si="266"/>
        <v>2.2327750000000002</v>
      </c>
      <c r="Q1592" s="4">
        <v>3.6724999999999999</v>
      </c>
      <c r="R1592" s="4">
        <f t="shared" si="267"/>
        <v>2.4299750000000002</v>
      </c>
      <c r="S1592" s="4">
        <v>0.34</v>
      </c>
      <c r="T1592" s="4">
        <f t="shared" si="268"/>
        <v>0.19720000000000001</v>
      </c>
      <c r="U1592" s="4">
        <v>35.125</v>
      </c>
      <c r="V1592" s="4">
        <f t="shared" si="269"/>
        <v>45.662500000000001</v>
      </c>
      <c r="W1592" s="4">
        <v>44.327517787576639</v>
      </c>
      <c r="X1592" s="4">
        <v>34.625</v>
      </c>
      <c r="Y1592" s="4">
        <v>58.975000000000001</v>
      </c>
      <c r="Z1592" s="4">
        <v>-1.4750000000000001</v>
      </c>
      <c r="AA1592" s="4">
        <v>195.9</v>
      </c>
      <c r="AB1592" s="4">
        <v>0.08</v>
      </c>
      <c r="AC1592" s="3"/>
    </row>
    <row r="1593" spans="1:29">
      <c r="A1593" s="15">
        <v>40245.041666666664</v>
      </c>
      <c r="B1593" s="4">
        <v>0.88249999999999995</v>
      </c>
      <c r="C1593" s="4">
        <f t="shared" si="264"/>
        <v>1.0236999999999998</v>
      </c>
      <c r="I1593" s="4">
        <v>1.54</v>
      </c>
      <c r="J1593" s="16">
        <f t="shared" si="265"/>
        <v>3.08</v>
      </c>
      <c r="O1593" s="4">
        <v>3.4950000000000001</v>
      </c>
      <c r="P1593" s="4">
        <f t="shared" si="266"/>
        <v>2.34165</v>
      </c>
      <c r="Q1593" s="4">
        <v>3.8525</v>
      </c>
      <c r="R1593" s="4">
        <f t="shared" si="267"/>
        <v>2.5461</v>
      </c>
      <c r="S1593" s="4">
        <v>0.35249999999999998</v>
      </c>
      <c r="T1593" s="4">
        <f t="shared" si="268"/>
        <v>0.20444999999999997</v>
      </c>
      <c r="U1593" s="4">
        <v>32.5625</v>
      </c>
      <c r="V1593" s="4">
        <f t="shared" si="269"/>
        <v>42.331250000000004</v>
      </c>
      <c r="W1593" s="4">
        <v>41.623742481684367</v>
      </c>
      <c r="X1593" s="4">
        <v>31.4375</v>
      </c>
      <c r="Y1593" s="4">
        <v>62.024999999999999</v>
      </c>
      <c r="Z1593" s="4">
        <v>-2.25</v>
      </c>
      <c r="AA1593" s="4">
        <v>193.55</v>
      </c>
      <c r="AB1593" s="4">
        <v>0.08</v>
      </c>
      <c r="AC1593" s="3"/>
    </row>
    <row r="1594" spans="1:29">
      <c r="A1594" s="15">
        <v>40245.083333333336</v>
      </c>
      <c r="B1594" s="4">
        <v>0.65</v>
      </c>
      <c r="C1594" s="4">
        <f t="shared" si="264"/>
        <v>0.754</v>
      </c>
      <c r="I1594" s="4">
        <v>1.4</v>
      </c>
      <c r="J1594" s="16">
        <f t="shared" si="265"/>
        <v>2.8</v>
      </c>
      <c r="O1594" s="4">
        <v>3.6575000000000002</v>
      </c>
      <c r="P1594" s="4">
        <f t="shared" si="266"/>
        <v>2.4505250000000003</v>
      </c>
      <c r="Q1594" s="4">
        <v>3.9674999999999998</v>
      </c>
      <c r="R1594" s="4">
        <f t="shared" si="267"/>
        <v>2.6303250000000005</v>
      </c>
      <c r="S1594" s="4">
        <v>0.31</v>
      </c>
      <c r="T1594" s="4">
        <f t="shared" si="268"/>
        <v>0.17979999999999999</v>
      </c>
      <c r="U1594" s="4">
        <v>21.8125</v>
      </c>
      <c r="V1594" s="4">
        <f t="shared" si="269"/>
        <v>28.356249999999999</v>
      </c>
      <c r="W1594" s="4">
        <v>31.732017960747768</v>
      </c>
      <c r="X1594" s="4">
        <v>21.3125</v>
      </c>
      <c r="Y1594" s="4">
        <v>66.05</v>
      </c>
      <c r="Z1594" s="4">
        <v>-2.875</v>
      </c>
      <c r="AA1594" s="4">
        <v>178.52500000000001</v>
      </c>
      <c r="AB1594" s="4">
        <v>0.08</v>
      </c>
      <c r="AC1594" s="3"/>
    </row>
    <row r="1595" spans="1:29">
      <c r="A1595" s="15">
        <v>40245.125</v>
      </c>
      <c r="B1595" s="4">
        <v>0.5</v>
      </c>
      <c r="C1595" s="4">
        <f t="shared" si="264"/>
        <v>0.57999999999999996</v>
      </c>
      <c r="I1595" s="4">
        <v>1.19</v>
      </c>
      <c r="J1595" s="16">
        <f t="shared" si="265"/>
        <v>2.38</v>
      </c>
      <c r="O1595" s="4">
        <v>3.5425</v>
      </c>
      <c r="P1595" s="4">
        <f t="shared" si="266"/>
        <v>2.373475</v>
      </c>
      <c r="Q1595" s="4">
        <v>3.83</v>
      </c>
      <c r="R1595" s="4">
        <f t="shared" si="267"/>
        <v>2.540225</v>
      </c>
      <c r="S1595" s="4">
        <v>0.28749999999999998</v>
      </c>
      <c r="T1595" s="4">
        <f t="shared" si="268"/>
        <v>0.16674999999999998</v>
      </c>
      <c r="U1595" s="4">
        <v>18</v>
      </c>
      <c r="V1595" s="4">
        <f t="shared" si="269"/>
        <v>23.400000000000002</v>
      </c>
      <c r="W1595" s="4">
        <v>26.575369499772396</v>
      </c>
      <c r="X1595" s="4">
        <v>17.25</v>
      </c>
      <c r="Y1595" s="4">
        <v>67.55</v>
      </c>
      <c r="Z1595" s="4">
        <v>-3.2374999999999998</v>
      </c>
      <c r="AA1595" s="4">
        <v>194.45</v>
      </c>
      <c r="AB1595" s="4">
        <v>0.08</v>
      </c>
      <c r="AC1595" s="3"/>
    </row>
    <row r="1596" spans="1:29">
      <c r="A1596" s="15">
        <v>40245.166666666664</v>
      </c>
      <c r="B1596" s="4">
        <v>0.48249999999999998</v>
      </c>
      <c r="C1596" s="4">
        <f t="shared" si="264"/>
        <v>0.55969999999999998</v>
      </c>
      <c r="I1596" s="4">
        <v>1.05</v>
      </c>
      <c r="J1596" s="16">
        <f t="shared" si="265"/>
        <v>2.1</v>
      </c>
      <c r="O1596" s="4">
        <v>3.3050000000000002</v>
      </c>
      <c r="P1596" s="4">
        <f t="shared" si="266"/>
        <v>2.21435</v>
      </c>
      <c r="Q1596" s="4">
        <v>3.5350000000000001</v>
      </c>
      <c r="R1596" s="4">
        <f t="shared" si="267"/>
        <v>2.34775</v>
      </c>
      <c r="S1596" s="4">
        <v>0.23</v>
      </c>
      <c r="T1596" s="4">
        <f t="shared" si="268"/>
        <v>0.13339999999999999</v>
      </c>
      <c r="U1596" s="4">
        <v>17.3125</v>
      </c>
      <c r="V1596" s="4">
        <f t="shared" si="269"/>
        <v>22.506250000000001</v>
      </c>
      <c r="W1596" s="4">
        <v>24.154982934757456</v>
      </c>
      <c r="X1596" s="4">
        <v>16.875</v>
      </c>
      <c r="Y1596" s="4">
        <v>68.75</v>
      </c>
      <c r="Z1596" s="4">
        <v>-3.6</v>
      </c>
      <c r="AA1596" s="4">
        <v>212.875</v>
      </c>
      <c r="AB1596" s="4">
        <v>0.08</v>
      </c>
      <c r="AC1596" s="3"/>
    </row>
    <row r="1597" spans="1:29">
      <c r="A1597" s="15">
        <v>40245.208333333336</v>
      </c>
      <c r="B1597" s="4">
        <v>0.50749999999999995</v>
      </c>
      <c r="C1597" s="4">
        <f t="shared" si="264"/>
        <v>0.58869999999999989</v>
      </c>
      <c r="I1597" s="4">
        <v>1.05</v>
      </c>
      <c r="J1597" s="16">
        <f t="shared" si="265"/>
        <v>2.1</v>
      </c>
      <c r="O1597" s="4">
        <v>3.87</v>
      </c>
      <c r="P1597" s="4">
        <f t="shared" si="266"/>
        <v>2.5929000000000002</v>
      </c>
      <c r="Q1597" s="4">
        <v>4.16</v>
      </c>
      <c r="R1597" s="4">
        <f t="shared" si="267"/>
        <v>2.7582</v>
      </c>
      <c r="S1597" s="4">
        <v>0.28499999999999998</v>
      </c>
      <c r="T1597" s="4">
        <f t="shared" si="268"/>
        <v>0.16529999999999997</v>
      </c>
      <c r="U1597" s="4">
        <v>21.25</v>
      </c>
      <c r="V1597" s="4">
        <f t="shared" si="269"/>
        <v>27.625</v>
      </c>
      <c r="W1597" s="4">
        <v>29.266489559456229</v>
      </c>
      <c r="X1597" s="4">
        <v>21.5</v>
      </c>
      <c r="Y1597" s="4">
        <v>70</v>
      </c>
      <c r="Z1597" s="4">
        <v>-3.9375</v>
      </c>
      <c r="AA1597" s="4">
        <v>185.2</v>
      </c>
      <c r="AB1597" s="4">
        <v>0.08</v>
      </c>
      <c r="AC1597" s="3"/>
    </row>
    <row r="1598" spans="1:29">
      <c r="A1598" s="15">
        <v>40245.25</v>
      </c>
      <c r="B1598" s="4">
        <v>0.61750000000000005</v>
      </c>
      <c r="C1598" s="4">
        <f t="shared" si="264"/>
        <v>0.71630000000000005</v>
      </c>
      <c r="I1598" s="4">
        <v>1.325</v>
      </c>
      <c r="J1598" s="16">
        <f t="shared" si="265"/>
        <v>2.65</v>
      </c>
      <c r="O1598" s="4">
        <v>4.63</v>
      </c>
      <c r="P1598" s="4">
        <f t="shared" si="266"/>
        <v>3.1021000000000001</v>
      </c>
      <c r="Q1598" s="4">
        <v>4.9249999999999998</v>
      </c>
      <c r="R1598" s="4">
        <f t="shared" si="267"/>
        <v>3.2732000000000001</v>
      </c>
      <c r="S1598" s="4">
        <v>0.29499999999999998</v>
      </c>
      <c r="T1598" s="4">
        <f t="shared" si="268"/>
        <v>0.17109999999999997</v>
      </c>
      <c r="U1598" s="4">
        <v>25.6875</v>
      </c>
      <c r="V1598" s="4">
        <f t="shared" si="269"/>
        <v>33.393750000000004</v>
      </c>
      <c r="W1598" s="4">
        <v>36.140430276641489</v>
      </c>
      <c r="X1598" s="4">
        <v>25.1875</v>
      </c>
      <c r="Y1598" s="4">
        <v>71.05</v>
      </c>
      <c r="Z1598" s="4">
        <v>-4.0250000000000004</v>
      </c>
      <c r="AA1598" s="4">
        <v>192.92500000000001</v>
      </c>
      <c r="AB1598" s="4">
        <v>0.08</v>
      </c>
      <c r="AC1598" s="3"/>
    </row>
    <row r="1599" spans="1:29">
      <c r="A1599" s="15">
        <v>40245.291666666664</v>
      </c>
      <c r="B1599" s="4">
        <v>0.92</v>
      </c>
      <c r="C1599" s="4">
        <f t="shared" si="264"/>
        <v>1.0671999999999999</v>
      </c>
      <c r="I1599" s="4">
        <v>1.39</v>
      </c>
      <c r="J1599" s="16">
        <f t="shared" si="265"/>
        <v>2.78</v>
      </c>
      <c r="O1599" s="4">
        <v>4.7024999999999997</v>
      </c>
      <c r="P1599" s="4">
        <f t="shared" si="266"/>
        <v>3.1506750000000001</v>
      </c>
      <c r="Q1599" s="4">
        <v>5.0350000000000001</v>
      </c>
      <c r="R1599" s="4">
        <f t="shared" si="267"/>
        <v>3.3435250000000001</v>
      </c>
      <c r="S1599" s="4">
        <v>0.33250000000000002</v>
      </c>
      <c r="T1599" s="4">
        <f t="shared" si="268"/>
        <v>0.19284999999999999</v>
      </c>
      <c r="U1599" s="4">
        <v>35.9375</v>
      </c>
      <c r="V1599" s="4">
        <f t="shared" si="269"/>
        <v>46.71875</v>
      </c>
      <c r="W1599" s="4">
        <v>46.243169448006043</v>
      </c>
      <c r="X1599" s="4">
        <v>35.625</v>
      </c>
      <c r="Y1599" s="4">
        <v>71.924999999999997</v>
      </c>
      <c r="Z1599" s="4">
        <v>-3.7625000000000002</v>
      </c>
      <c r="AA1599" s="4">
        <v>179.2</v>
      </c>
      <c r="AB1599" s="4">
        <v>0.08</v>
      </c>
      <c r="AC1599" s="3"/>
    </row>
    <row r="1600" spans="1:29">
      <c r="A1600" s="15">
        <v>40245.333333333336</v>
      </c>
      <c r="B1600" s="4">
        <v>0.99</v>
      </c>
      <c r="C1600" s="4">
        <f t="shared" si="264"/>
        <v>1.1483999999999999</v>
      </c>
      <c r="I1600" s="4">
        <v>1.46</v>
      </c>
      <c r="J1600" s="16">
        <f t="shared" si="265"/>
        <v>2.92</v>
      </c>
      <c r="O1600" s="4">
        <v>3.39</v>
      </c>
      <c r="P1600" s="4">
        <f t="shared" si="266"/>
        <v>2.2713000000000001</v>
      </c>
      <c r="Q1600" s="4">
        <v>3.71</v>
      </c>
      <c r="R1600" s="4">
        <f t="shared" si="267"/>
        <v>2.4583500000000003</v>
      </c>
      <c r="S1600" s="4">
        <v>0.32250000000000001</v>
      </c>
      <c r="T1600" s="4">
        <f t="shared" si="268"/>
        <v>0.18704999999999999</v>
      </c>
      <c r="U1600" s="4">
        <v>41.4375</v>
      </c>
      <c r="V1600" s="4">
        <f t="shared" si="269"/>
        <v>53.868749999999999</v>
      </c>
      <c r="W1600" s="4">
        <v>53.447104990227984</v>
      </c>
      <c r="X1600" s="4">
        <v>38.3125</v>
      </c>
      <c r="Y1600" s="4">
        <v>69.525000000000006</v>
      </c>
      <c r="Z1600" s="4">
        <v>-2.2000000000000002</v>
      </c>
      <c r="AA1600" s="4">
        <v>185.07499999999999</v>
      </c>
      <c r="AB1600" s="4">
        <v>0.08</v>
      </c>
      <c r="AC1600" s="3"/>
    </row>
    <row r="1601" spans="1:29">
      <c r="A1601" s="15">
        <v>40245.375</v>
      </c>
      <c r="B1601" s="4">
        <v>0.66749999999999998</v>
      </c>
      <c r="C1601" s="4">
        <f t="shared" si="264"/>
        <v>0.77429999999999988</v>
      </c>
      <c r="I1601" s="4">
        <v>2.86</v>
      </c>
      <c r="J1601" s="16">
        <f t="shared" si="265"/>
        <v>5.72</v>
      </c>
      <c r="O1601" s="4">
        <v>3.2</v>
      </c>
      <c r="P1601" s="4">
        <f t="shared" si="266"/>
        <v>2.1440000000000001</v>
      </c>
      <c r="Q1601" s="4">
        <v>3.4125000000000001</v>
      </c>
      <c r="R1601" s="4">
        <f t="shared" si="267"/>
        <v>2.2672500000000002</v>
      </c>
      <c r="S1601" s="4">
        <v>0.21249999999999999</v>
      </c>
      <c r="T1601" s="4">
        <f t="shared" si="268"/>
        <v>0.12324999999999998</v>
      </c>
      <c r="U1601" s="4">
        <v>33.125</v>
      </c>
      <c r="V1601" s="4">
        <f t="shared" si="269"/>
        <v>43.0625</v>
      </c>
      <c r="W1601" s="4">
        <v>46.064602869616671</v>
      </c>
      <c r="X1601" s="4">
        <v>32.3125</v>
      </c>
      <c r="Y1601" s="4">
        <v>57.024999999999999</v>
      </c>
      <c r="Z1601" s="4">
        <v>0.38750000000000001</v>
      </c>
      <c r="AA1601" s="4">
        <v>188.77500000000001</v>
      </c>
      <c r="AB1601" s="4">
        <v>0.08</v>
      </c>
      <c r="AC1601" s="3"/>
    </row>
    <row r="1602" spans="1:29">
      <c r="A1602" s="15">
        <v>40245.416666666664</v>
      </c>
      <c r="B1602" s="4">
        <v>0.43</v>
      </c>
      <c r="C1602" s="4">
        <f t="shared" si="264"/>
        <v>0.49879999999999997</v>
      </c>
      <c r="I1602" s="4">
        <v>5.6449999999999996</v>
      </c>
      <c r="J1602" s="16">
        <f t="shared" si="265"/>
        <v>11.29</v>
      </c>
      <c r="O1602" s="4">
        <v>2.56</v>
      </c>
      <c r="P1602" s="4">
        <f t="shared" si="266"/>
        <v>1.7152000000000001</v>
      </c>
      <c r="Q1602" s="4">
        <v>2.665</v>
      </c>
      <c r="R1602" s="4">
        <f t="shared" si="267"/>
        <v>1.7790000000000001</v>
      </c>
      <c r="S1602" s="4">
        <v>0.11</v>
      </c>
      <c r="T1602" s="4">
        <f t="shared" si="268"/>
        <v>6.3799999999999996E-2</v>
      </c>
      <c r="U1602" s="4">
        <v>32.4375</v>
      </c>
      <c r="V1602" s="4">
        <f t="shared" si="269"/>
        <v>42.168750000000003</v>
      </c>
      <c r="W1602" s="4">
        <v>48.810243246953377</v>
      </c>
      <c r="X1602" s="4">
        <v>37.5625</v>
      </c>
      <c r="Y1602" s="4">
        <v>40.075000000000003</v>
      </c>
      <c r="Z1602" s="4">
        <v>3.2374999999999998</v>
      </c>
      <c r="AA1602" s="4">
        <v>188.27500000000001</v>
      </c>
      <c r="AB1602" s="4">
        <v>8.2500000000000004E-2</v>
      </c>
      <c r="AC1602" s="3"/>
    </row>
    <row r="1603" spans="1:29">
      <c r="A1603" s="15">
        <v>40245.458333333336</v>
      </c>
      <c r="B1603" s="4">
        <v>0.38</v>
      </c>
      <c r="C1603" s="4">
        <f t="shared" si="264"/>
        <v>0.44079999999999997</v>
      </c>
      <c r="I1603" s="4">
        <v>12.9625</v>
      </c>
      <c r="J1603" s="16">
        <f t="shared" si="265"/>
        <v>25.925000000000001</v>
      </c>
      <c r="O1603" s="4">
        <v>2.5674999999999999</v>
      </c>
      <c r="P1603" s="4">
        <f t="shared" si="266"/>
        <v>1.7202250000000001</v>
      </c>
      <c r="Q1603" s="4">
        <v>2.69</v>
      </c>
      <c r="R1603" s="4">
        <f t="shared" si="267"/>
        <v>1.7927250000000001</v>
      </c>
      <c r="S1603" s="4">
        <v>0.125</v>
      </c>
      <c r="T1603" s="4">
        <f t="shared" si="268"/>
        <v>7.2499999999999995E-2</v>
      </c>
      <c r="U1603" s="4">
        <v>36.75</v>
      </c>
      <c r="V1603" s="4">
        <f t="shared" si="269"/>
        <v>47.774999999999999</v>
      </c>
      <c r="W1603" s="4" t="s">
        <v>14</v>
      </c>
      <c r="X1603" s="4">
        <v>41.5625</v>
      </c>
      <c r="Y1603" s="4">
        <v>29.15</v>
      </c>
      <c r="Z1603" s="4">
        <v>5.45</v>
      </c>
      <c r="AA1603" s="4">
        <v>200.4</v>
      </c>
      <c r="AB1603" s="4">
        <v>8.5000000000000006E-2</v>
      </c>
      <c r="AC1603" s="3"/>
    </row>
    <row r="1604" spans="1:29">
      <c r="A1604" s="15">
        <v>40245.5</v>
      </c>
      <c r="B1604" s="4">
        <v>0.34250000000000003</v>
      </c>
      <c r="C1604" s="4">
        <f t="shared" si="264"/>
        <v>0.39729999999999999</v>
      </c>
      <c r="I1604" s="4">
        <v>21.815000000000001</v>
      </c>
      <c r="J1604" s="16">
        <f t="shared" si="265"/>
        <v>43.63</v>
      </c>
      <c r="O1604" s="4">
        <v>2.395</v>
      </c>
      <c r="P1604" s="4">
        <f t="shared" si="266"/>
        <v>1.6046500000000001</v>
      </c>
      <c r="Q1604" s="4">
        <v>2.4900000000000002</v>
      </c>
      <c r="R1604" s="4">
        <f t="shared" si="267"/>
        <v>1.6612000000000002</v>
      </c>
      <c r="S1604" s="4">
        <v>9.7500000000000003E-2</v>
      </c>
      <c r="T1604" s="4">
        <f t="shared" si="268"/>
        <v>5.6549999999999996E-2</v>
      </c>
      <c r="U1604" s="4">
        <v>20.3125</v>
      </c>
      <c r="V1604" s="4">
        <f t="shared" si="269"/>
        <v>26.40625</v>
      </c>
      <c r="W1604" s="4">
        <v>35.885085313589684</v>
      </c>
      <c r="X1604" s="4">
        <v>33.0625</v>
      </c>
      <c r="Y1604" s="4">
        <v>21.024999999999999</v>
      </c>
      <c r="Z1604" s="4">
        <v>7.8250000000000002</v>
      </c>
      <c r="AA1604" s="4">
        <v>197.82499999999999</v>
      </c>
      <c r="AB1604" s="4">
        <v>8.5000000000000006E-2</v>
      </c>
      <c r="AC1604" s="3"/>
    </row>
    <row r="1605" spans="1:29">
      <c r="A1605" s="15">
        <v>40245.541666666664</v>
      </c>
      <c r="B1605" s="4"/>
      <c r="I1605" s="4">
        <v>35.814999999999998</v>
      </c>
      <c r="J1605" s="16">
        <f t="shared" si="265"/>
        <v>71.63</v>
      </c>
      <c r="O1605" s="4">
        <v>2.4175</v>
      </c>
      <c r="P1605" s="4">
        <f t="shared" si="266"/>
        <v>1.6197250000000001</v>
      </c>
      <c r="Q1605" s="4">
        <v>2.4849999999999999</v>
      </c>
      <c r="R1605" s="4">
        <f t="shared" si="267"/>
        <v>1.6603250000000001</v>
      </c>
      <c r="S1605" s="4">
        <v>7.0000000000000007E-2</v>
      </c>
      <c r="T1605" s="4">
        <f t="shared" si="268"/>
        <v>4.0600000000000004E-2</v>
      </c>
      <c r="U1605" s="4">
        <v>8.5</v>
      </c>
      <c r="V1605" s="4">
        <f t="shared" si="269"/>
        <v>11.05</v>
      </c>
      <c r="W1605" s="4">
        <v>22.859115268317048</v>
      </c>
      <c r="X1605" s="4">
        <v>10.875</v>
      </c>
      <c r="Y1605" s="4">
        <v>13.775</v>
      </c>
      <c r="Z1605" s="4">
        <v>10.050000000000001</v>
      </c>
      <c r="AA1605" s="4">
        <v>208.77500000000001</v>
      </c>
      <c r="AB1605" s="4">
        <v>8.5000000000000006E-2</v>
      </c>
      <c r="AC1605" s="3"/>
    </row>
    <row r="1606" spans="1:29">
      <c r="A1606" s="15">
        <v>40245.583333333336</v>
      </c>
      <c r="B1606" s="4"/>
      <c r="J1606" s="16"/>
      <c r="O1606" s="4">
        <v>2.38</v>
      </c>
      <c r="P1606" s="4">
        <f t="shared" si="266"/>
        <v>1.5946</v>
      </c>
      <c r="Q1606" s="4">
        <v>2.4500000000000002</v>
      </c>
      <c r="R1606" s="4">
        <f t="shared" si="267"/>
        <v>1.6352</v>
      </c>
      <c r="S1606" s="4">
        <v>7.0000000000000007E-2</v>
      </c>
      <c r="T1606" s="4">
        <f t="shared" si="268"/>
        <v>4.0600000000000004E-2</v>
      </c>
      <c r="U1606" s="4">
        <v>15.375</v>
      </c>
      <c r="V1606" s="4">
        <f t="shared" si="269"/>
        <v>19.987500000000001</v>
      </c>
      <c r="W1606" s="4">
        <v>23.561228266212549</v>
      </c>
      <c r="X1606" s="4">
        <v>18.875</v>
      </c>
      <c r="Y1606" s="4">
        <v>15.75</v>
      </c>
      <c r="Z1606" s="4">
        <v>10.112500000000001</v>
      </c>
      <c r="AA1606" s="4">
        <v>195.57499999999999</v>
      </c>
      <c r="AB1606" s="4">
        <v>0.105</v>
      </c>
      <c r="AC1606" s="3"/>
    </row>
    <row r="1607" spans="1:29">
      <c r="A1607" s="15">
        <v>40245.625</v>
      </c>
      <c r="B1607" s="4">
        <v>0.375</v>
      </c>
      <c r="C1607" s="4">
        <f t="shared" si="264"/>
        <v>0.43499999999999994</v>
      </c>
      <c r="D1607" s="4">
        <v>19.11</v>
      </c>
      <c r="E1607" s="4">
        <f t="shared" ref="E1607:E1670" si="270">D1607*1.91</f>
        <v>36.500099999999996</v>
      </c>
      <c r="F1607" s="4">
        <v>45.024999999999999</v>
      </c>
      <c r="G1607" s="4">
        <f t="shared" ref="G1607:G1670" si="271">F1607*1.91</f>
        <v>85.997749999999996</v>
      </c>
      <c r="H1607" s="4">
        <f t="shared" ref="H1607:H1670" si="272">G1607-E1607</f>
        <v>49.49765</v>
      </c>
      <c r="J1607" s="16"/>
      <c r="O1607" s="4">
        <v>2.36</v>
      </c>
      <c r="P1607" s="4">
        <f t="shared" si="266"/>
        <v>1.5811999999999999</v>
      </c>
      <c r="Q1607" s="4">
        <v>2.415</v>
      </c>
      <c r="R1607" s="4">
        <f t="shared" si="267"/>
        <v>1.6131</v>
      </c>
      <c r="S1607" s="4">
        <v>5.5E-2</v>
      </c>
      <c r="T1607" s="4">
        <f t="shared" si="268"/>
        <v>3.1899999999999998E-2</v>
      </c>
      <c r="U1607" s="4">
        <v>13.4375</v>
      </c>
      <c r="V1607" s="4">
        <f t="shared" si="269"/>
        <v>17.46875</v>
      </c>
      <c r="W1607" s="4">
        <v>19.081453742614091</v>
      </c>
      <c r="X1607" s="4">
        <v>14.4375</v>
      </c>
      <c r="Y1607" s="4">
        <v>19</v>
      </c>
      <c r="Z1607" s="4">
        <v>9.7249999999999996</v>
      </c>
      <c r="AA1607" s="4">
        <v>198.42500000000001</v>
      </c>
      <c r="AB1607" s="4">
        <v>0.1125</v>
      </c>
      <c r="AC1607" s="3"/>
    </row>
    <row r="1608" spans="1:29">
      <c r="A1608" s="15">
        <v>40245.666666666664</v>
      </c>
      <c r="B1608" s="4">
        <v>0.215</v>
      </c>
      <c r="C1608" s="4">
        <f t="shared" ref="C1608:C1671" si="273">B1608*1.16</f>
        <v>0.24939999999999998</v>
      </c>
      <c r="D1608" s="4">
        <v>8.25</v>
      </c>
      <c r="E1608" s="4">
        <f t="shared" si="270"/>
        <v>15.757499999999999</v>
      </c>
      <c r="F1608" s="4">
        <v>34.012500000000003</v>
      </c>
      <c r="G1608" s="4">
        <f t="shared" si="271"/>
        <v>64.963875000000002</v>
      </c>
      <c r="H1608" s="4">
        <f t="shared" si="272"/>
        <v>49.206375000000001</v>
      </c>
      <c r="I1608" s="4">
        <v>15.185</v>
      </c>
      <c r="J1608" s="16">
        <f t="shared" ref="J1608:J1671" si="274">I1608*2</f>
        <v>30.37</v>
      </c>
      <c r="O1608" s="4">
        <v>2.4075000000000002</v>
      </c>
      <c r="P1608" s="4">
        <f t="shared" ref="P1608:P1671" si="275">O1608*0.67</f>
        <v>1.6130250000000002</v>
      </c>
      <c r="Q1608" s="4">
        <v>2.4900000000000002</v>
      </c>
      <c r="R1608" s="4">
        <f t="shared" ref="R1608:R1671" si="276">P1608+T1608</f>
        <v>1.6637750000000002</v>
      </c>
      <c r="S1608" s="4">
        <v>8.7499999999999994E-2</v>
      </c>
      <c r="T1608" s="4">
        <f t="shared" si="268"/>
        <v>5.0749999999999997E-2</v>
      </c>
      <c r="U1608" s="4">
        <v>11.4375</v>
      </c>
      <c r="V1608" s="4">
        <f t="shared" si="269"/>
        <v>14.86875</v>
      </c>
      <c r="W1608" s="4">
        <v>17.740705124126123</v>
      </c>
      <c r="X1608" s="4">
        <v>12.4375</v>
      </c>
      <c r="Y1608" s="4">
        <v>21.625</v>
      </c>
      <c r="Z1608" s="4">
        <v>8.875</v>
      </c>
      <c r="AA1608" s="4">
        <v>206.375</v>
      </c>
      <c r="AB1608" s="4">
        <v>0.1575</v>
      </c>
      <c r="AC1608" s="3"/>
    </row>
    <row r="1609" spans="1:29">
      <c r="A1609" s="15">
        <v>40245.708333333336</v>
      </c>
      <c r="B1609" s="4">
        <v>0.27250000000000002</v>
      </c>
      <c r="C1609" s="4">
        <f t="shared" si="273"/>
        <v>0.31609999999999999</v>
      </c>
      <c r="D1609" s="4">
        <v>4.2725</v>
      </c>
      <c r="E1609" s="4">
        <f t="shared" si="270"/>
        <v>8.1604749999999999</v>
      </c>
      <c r="F1609" s="4">
        <v>34.44</v>
      </c>
      <c r="G1609" s="4">
        <f t="shared" si="271"/>
        <v>65.780399999999986</v>
      </c>
      <c r="H1609" s="4">
        <f t="shared" si="272"/>
        <v>57.619924999999988</v>
      </c>
      <c r="I1609" s="4">
        <v>19.7075</v>
      </c>
      <c r="J1609" s="16">
        <f t="shared" si="274"/>
        <v>39.414999999999999</v>
      </c>
      <c r="O1609" s="4">
        <v>2.44</v>
      </c>
      <c r="P1609" s="4">
        <f t="shared" si="275"/>
        <v>1.6348</v>
      </c>
      <c r="Q1609" s="4">
        <v>2.5249999999999999</v>
      </c>
      <c r="R1609" s="4">
        <f t="shared" si="276"/>
        <v>1.6840999999999999</v>
      </c>
      <c r="S1609" s="4">
        <v>8.5000000000000006E-2</v>
      </c>
      <c r="T1609" s="4">
        <f t="shared" ref="T1609:T1672" si="277">S1609*0.58</f>
        <v>4.9300000000000004E-2</v>
      </c>
      <c r="U1609" s="4">
        <v>12.9375</v>
      </c>
      <c r="V1609" s="4">
        <f t="shared" ref="V1609:V1672" si="278">U1609*1.3</f>
        <v>16.818750000000001</v>
      </c>
      <c r="W1609" s="4">
        <v>17.028128717286357</v>
      </c>
      <c r="X1609" s="4">
        <v>16.8125</v>
      </c>
      <c r="Y1609" s="4">
        <v>25.1</v>
      </c>
      <c r="Z1609" s="4">
        <v>7.25</v>
      </c>
      <c r="AA1609" s="4">
        <v>198.6</v>
      </c>
      <c r="AB1609" s="4">
        <v>0.13</v>
      </c>
      <c r="AC1609" s="3"/>
    </row>
    <row r="1610" spans="1:29">
      <c r="A1610" s="15">
        <v>40245.75</v>
      </c>
      <c r="B1610" s="4">
        <v>0.32</v>
      </c>
      <c r="C1610" s="4">
        <f t="shared" si="273"/>
        <v>0.37119999999999997</v>
      </c>
      <c r="D1610" s="4">
        <v>52.9375</v>
      </c>
      <c r="E1610" s="4">
        <f t="shared" si="270"/>
        <v>101.110625</v>
      </c>
      <c r="F1610" s="4">
        <v>107.5675</v>
      </c>
      <c r="G1610" s="4">
        <f t="shared" si="271"/>
        <v>205.45392499999997</v>
      </c>
      <c r="H1610" s="4">
        <f t="shared" si="272"/>
        <v>104.34329999999997</v>
      </c>
      <c r="I1610" s="4">
        <v>5.1524999999999999</v>
      </c>
      <c r="J1610" s="16">
        <f t="shared" si="274"/>
        <v>10.305</v>
      </c>
      <c r="K1610" s="4">
        <v>12.89</v>
      </c>
      <c r="L1610" s="4">
        <f t="shared" ref="L1610:L1673" si="279">K1610*2.66</f>
        <v>34.287400000000005</v>
      </c>
      <c r="M1610" s="4">
        <v>10.87</v>
      </c>
      <c r="N1610" s="4">
        <f t="shared" ref="N1610:N1673" si="280">M1610*1.42</f>
        <v>15.435399999999998</v>
      </c>
      <c r="O1610" s="4">
        <v>2.5775000000000001</v>
      </c>
      <c r="P1610" s="4">
        <f t="shared" si="275"/>
        <v>1.7269250000000003</v>
      </c>
      <c r="Q1610" s="4">
        <v>2.7050000000000001</v>
      </c>
      <c r="R1610" s="4">
        <f t="shared" si="276"/>
        <v>1.8008750000000002</v>
      </c>
      <c r="S1610" s="4">
        <v>0.1275</v>
      </c>
      <c r="T1610" s="4">
        <f t="shared" si="277"/>
        <v>7.3950000000000002E-2</v>
      </c>
      <c r="U1610" s="4">
        <v>19.625</v>
      </c>
      <c r="V1610" s="4">
        <f t="shared" si="278"/>
        <v>25.512499999999999</v>
      </c>
      <c r="W1610" s="4">
        <v>21.947556346433615</v>
      </c>
      <c r="X1610" s="4">
        <v>17</v>
      </c>
      <c r="Y1610" s="4">
        <v>29.75</v>
      </c>
      <c r="Z1610" s="4">
        <v>5.6124999999999998</v>
      </c>
      <c r="AA1610" s="4">
        <v>201.52500000000001</v>
      </c>
      <c r="AB1610" s="4">
        <v>8.2500000000000004E-2</v>
      </c>
      <c r="AC1610" s="3"/>
    </row>
    <row r="1611" spans="1:29">
      <c r="A1611" s="15">
        <v>40245.791666666664</v>
      </c>
      <c r="B1611" s="4">
        <v>0.47499999999999998</v>
      </c>
      <c r="C1611" s="4">
        <f t="shared" si="273"/>
        <v>0.55099999999999993</v>
      </c>
      <c r="D1611" s="4">
        <v>165.60749999999999</v>
      </c>
      <c r="E1611" s="4">
        <f t="shared" si="270"/>
        <v>316.31032499999998</v>
      </c>
      <c r="F1611" s="4">
        <v>231.80500000000001</v>
      </c>
      <c r="G1611" s="4">
        <f t="shared" si="271"/>
        <v>442.74754999999999</v>
      </c>
      <c r="H1611" s="4">
        <f t="shared" si="272"/>
        <v>126.43722500000001</v>
      </c>
      <c r="I1611" s="4">
        <v>1.39</v>
      </c>
      <c r="J1611" s="16">
        <f t="shared" si="274"/>
        <v>2.78</v>
      </c>
      <c r="K1611" s="4">
        <v>12.6325</v>
      </c>
      <c r="L1611" s="4">
        <f t="shared" si="279"/>
        <v>33.602450000000005</v>
      </c>
      <c r="M1611" s="4">
        <v>14.1675</v>
      </c>
      <c r="N1611" s="4">
        <f t="shared" si="280"/>
        <v>20.117850000000001</v>
      </c>
      <c r="O1611" s="4">
        <v>2.6549999999999998</v>
      </c>
      <c r="P1611" s="4">
        <f t="shared" si="275"/>
        <v>1.77885</v>
      </c>
      <c r="Q1611" s="4">
        <v>2.84</v>
      </c>
      <c r="R1611" s="4">
        <f t="shared" si="276"/>
        <v>1.8875999999999999</v>
      </c>
      <c r="S1611" s="4">
        <v>0.1875</v>
      </c>
      <c r="T1611" s="4">
        <f t="shared" si="277"/>
        <v>0.10874999999999999</v>
      </c>
      <c r="U1611" s="4">
        <v>41.625</v>
      </c>
      <c r="V1611" s="4">
        <f t="shared" si="278"/>
        <v>54.112500000000004</v>
      </c>
      <c r="W1611" s="4">
        <v>47.181516799652194</v>
      </c>
      <c r="X1611" s="4">
        <v>43.6875</v>
      </c>
      <c r="Y1611" s="4">
        <v>35.424999999999997</v>
      </c>
      <c r="Z1611" s="4">
        <v>4.3</v>
      </c>
      <c r="AA1611" s="4">
        <v>189.67500000000001</v>
      </c>
      <c r="AB1611" s="4">
        <v>0.08</v>
      </c>
      <c r="AC1611" s="3"/>
    </row>
    <row r="1612" spans="1:29">
      <c r="A1612" s="15">
        <v>40245.833333333336</v>
      </c>
      <c r="B1612" s="4">
        <v>0.4375</v>
      </c>
      <c r="C1612" s="4">
        <f t="shared" si="273"/>
        <v>0.50749999999999995</v>
      </c>
      <c r="D1612" s="4">
        <v>126.3325</v>
      </c>
      <c r="E1612" s="4">
        <f t="shared" si="270"/>
        <v>241.29507499999997</v>
      </c>
      <c r="F1612" s="4">
        <v>183.07</v>
      </c>
      <c r="G1612" s="4">
        <f t="shared" si="271"/>
        <v>349.66369999999995</v>
      </c>
      <c r="H1612" s="4">
        <f t="shared" si="272"/>
        <v>108.36862499999998</v>
      </c>
      <c r="I1612" s="4">
        <v>1.67</v>
      </c>
      <c r="J1612" s="16">
        <f t="shared" si="274"/>
        <v>3.34</v>
      </c>
      <c r="K1612" s="4">
        <v>9.4124999999999996</v>
      </c>
      <c r="L1612" s="4">
        <f t="shared" si="279"/>
        <v>25.03725</v>
      </c>
      <c r="M1612" s="4">
        <v>10.307499999999999</v>
      </c>
      <c r="N1612" s="4">
        <f t="shared" si="280"/>
        <v>14.636649999999998</v>
      </c>
      <c r="O1612" s="4">
        <v>2.4075000000000002</v>
      </c>
      <c r="P1612" s="4">
        <f t="shared" si="275"/>
        <v>1.6130250000000002</v>
      </c>
      <c r="Q1612" s="4">
        <v>2.5550000000000002</v>
      </c>
      <c r="R1612" s="4">
        <f t="shared" si="276"/>
        <v>1.6985750000000002</v>
      </c>
      <c r="S1612" s="4">
        <v>0.14749999999999999</v>
      </c>
      <c r="T1612" s="4">
        <f t="shared" si="277"/>
        <v>8.5549999999999987E-2</v>
      </c>
      <c r="U1612" s="4">
        <v>31.6875</v>
      </c>
      <c r="V1612" s="4">
        <f t="shared" si="278"/>
        <v>41.193750000000001</v>
      </c>
      <c r="W1612" s="4">
        <v>36.314431685214373</v>
      </c>
      <c r="X1612" s="4">
        <v>34</v>
      </c>
      <c r="Y1612" s="4">
        <v>39.924999999999997</v>
      </c>
      <c r="Z1612" s="4">
        <v>4.0999999999999996</v>
      </c>
      <c r="AA1612" s="4">
        <v>174.57499999999999</v>
      </c>
      <c r="AB1612" s="4">
        <v>8.2500000000000004E-2</v>
      </c>
      <c r="AC1612" s="3"/>
    </row>
    <row r="1613" spans="1:29">
      <c r="A1613" s="15">
        <v>40245.875</v>
      </c>
      <c r="B1613" s="4">
        <v>0.48249999999999998</v>
      </c>
      <c r="C1613" s="4">
        <f t="shared" si="273"/>
        <v>0.55969999999999998</v>
      </c>
      <c r="D1613" s="4">
        <v>103.71</v>
      </c>
      <c r="E1613" s="4">
        <f t="shared" si="270"/>
        <v>198.08609999999999</v>
      </c>
      <c r="F1613" s="4">
        <v>156.9</v>
      </c>
      <c r="G1613" s="4">
        <f t="shared" si="271"/>
        <v>299.67899999999997</v>
      </c>
      <c r="H1613" s="4">
        <f t="shared" si="272"/>
        <v>101.59289999999999</v>
      </c>
      <c r="I1613" s="4">
        <v>1.67</v>
      </c>
      <c r="J1613" s="16">
        <f t="shared" si="274"/>
        <v>3.34</v>
      </c>
      <c r="K1613" s="4">
        <v>8.25</v>
      </c>
      <c r="L1613" s="4">
        <f t="shared" si="279"/>
        <v>21.945</v>
      </c>
      <c r="M1613" s="4">
        <v>8.8774999999999995</v>
      </c>
      <c r="N1613" s="4">
        <f t="shared" si="280"/>
        <v>12.606049999999998</v>
      </c>
      <c r="O1613" s="4">
        <v>2.7475000000000001</v>
      </c>
      <c r="P1613" s="4">
        <f t="shared" si="275"/>
        <v>1.8408250000000002</v>
      </c>
      <c r="Q1613" s="4">
        <v>2.97</v>
      </c>
      <c r="R1613" s="4">
        <f t="shared" si="276"/>
        <v>1.9713250000000002</v>
      </c>
      <c r="S1613" s="4">
        <v>0.22500000000000001</v>
      </c>
      <c r="T1613" s="4">
        <f t="shared" si="277"/>
        <v>0.1305</v>
      </c>
      <c r="U1613" s="4">
        <v>31.125</v>
      </c>
      <c r="V1613" s="4">
        <f t="shared" si="278"/>
        <v>40.462499999999999</v>
      </c>
      <c r="W1613" s="4">
        <v>34.675128012451204</v>
      </c>
      <c r="X1613" s="4">
        <v>31.4375</v>
      </c>
      <c r="Y1613" s="4">
        <v>44.075000000000003</v>
      </c>
      <c r="Z1613" s="4">
        <v>3.4624999999999999</v>
      </c>
      <c r="AA1613" s="4">
        <v>188.17500000000001</v>
      </c>
      <c r="AB1613" s="4">
        <v>0.08</v>
      </c>
      <c r="AC1613" s="3"/>
    </row>
    <row r="1614" spans="1:29">
      <c r="A1614" s="15">
        <v>40245.916666666664</v>
      </c>
      <c r="B1614" s="4">
        <v>0.48</v>
      </c>
      <c r="C1614" s="4">
        <f t="shared" si="273"/>
        <v>0.55679999999999996</v>
      </c>
      <c r="D1614" s="4">
        <v>117.19</v>
      </c>
      <c r="E1614" s="4">
        <f t="shared" si="270"/>
        <v>223.8329</v>
      </c>
      <c r="F1614" s="4">
        <v>165.41499999999999</v>
      </c>
      <c r="G1614" s="4">
        <f t="shared" si="271"/>
        <v>315.94264999999996</v>
      </c>
      <c r="H1614" s="4">
        <f t="shared" si="272"/>
        <v>92.109749999999963</v>
      </c>
      <c r="I1614" s="4">
        <v>1.46</v>
      </c>
      <c r="J1614" s="16">
        <f t="shared" si="274"/>
        <v>2.92</v>
      </c>
      <c r="K1614" s="4">
        <v>8.64</v>
      </c>
      <c r="L1614" s="4">
        <f t="shared" si="279"/>
        <v>22.982400000000002</v>
      </c>
      <c r="M1614" s="4">
        <v>9.8825000000000003</v>
      </c>
      <c r="N1614" s="4">
        <f t="shared" si="280"/>
        <v>14.033149999999999</v>
      </c>
      <c r="O1614" s="4">
        <v>2.645</v>
      </c>
      <c r="P1614" s="4">
        <f t="shared" si="275"/>
        <v>1.7721500000000001</v>
      </c>
      <c r="Q1614" s="4">
        <v>2.86</v>
      </c>
      <c r="R1614" s="4">
        <f t="shared" si="276"/>
        <v>1.8968500000000001</v>
      </c>
      <c r="S1614" s="4">
        <v>0.215</v>
      </c>
      <c r="T1614" s="4">
        <f t="shared" si="277"/>
        <v>0.12469999999999999</v>
      </c>
      <c r="U1614" s="4">
        <v>30.25</v>
      </c>
      <c r="V1614" s="4">
        <f t="shared" si="278"/>
        <v>39.325000000000003</v>
      </c>
      <c r="W1614" s="4">
        <v>34.786587564240165</v>
      </c>
      <c r="X1614" s="4">
        <v>30.125</v>
      </c>
      <c r="Y1614" s="4">
        <v>51.7</v>
      </c>
      <c r="Z1614" s="4">
        <v>2.0125000000000002</v>
      </c>
      <c r="AA1614" s="4">
        <v>181.42500000000001</v>
      </c>
      <c r="AB1614" s="4">
        <v>0.08</v>
      </c>
      <c r="AC1614" s="3"/>
    </row>
    <row r="1615" spans="1:29">
      <c r="A1615" s="15">
        <v>40245.958333333336</v>
      </c>
      <c r="B1615" s="4">
        <v>0.4375</v>
      </c>
      <c r="C1615" s="4">
        <f t="shared" si="273"/>
        <v>0.50749999999999995</v>
      </c>
      <c r="D1615" s="4">
        <v>103.7325</v>
      </c>
      <c r="E1615" s="4">
        <f t="shared" si="270"/>
        <v>198.129075</v>
      </c>
      <c r="F1615" s="4">
        <v>147.57499999999999</v>
      </c>
      <c r="G1615" s="4">
        <f t="shared" si="271"/>
        <v>281.86824999999999</v>
      </c>
      <c r="H1615" s="4">
        <f t="shared" si="272"/>
        <v>83.739174999999989</v>
      </c>
      <c r="I1615" s="4">
        <v>1.46</v>
      </c>
      <c r="J1615" s="16">
        <f t="shared" si="274"/>
        <v>2.92</v>
      </c>
      <c r="K1615" s="4">
        <v>7.74</v>
      </c>
      <c r="L1615" s="4">
        <f t="shared" si="279"/>
        <v>20.5884</v>
      </c>
      <c r="M1615" s="4">
        <v>8.8825000000000003</v>
      </c>
      <c r="N1615" s="4">
        <f t="shared" si="280"/>
        <v>12.613149999999999</v>
      </c>
      <c r="O1615" s="4">
        <v>2.78</v>
      </c>
      <c r="P1615" s="4">
        <f t="shared" si="275"/>
        <v>1.8626</v>
      </c>
      <c r="Q1615" s="4">
        <v>3.0350000000000001</v>
      </c>
      <c r="R1615" s="4">
        <f t="shared" si="276"/>
        <v>2.0119500000000001</v>
      </c>
      <c r="S1615" s="4">
        <v>0.25750000000000001</v>
      </c>
      <c r="T1615" s="4">
        <f t="shared" si="277"/>
        <v>0.14934999999999998</v>
      </c>
      <c r="U1615" s="4">
        <v>28.5625</v>
      </c>
      <c r="V1615" s="4">
        <f t="shared" si="278"/>
        <v>37.131250000000001</v>
      </c>
      <c r="W1615" s="4">
        <v>33.141512474769812</v>
      </c>
      <c r="X1615" s="4">
        <v>29.6875</v>
      </c>
      <c r="Y1615" s="4">
        <v>57.35</v>
      </c>
      <c r="Z1615" s="4">
        <v>0.9</v>
      </c>
      <c r="AA1615" s="4">
        <v>181.125</v>
      </c>
      <c r="AB1615" s="4">
        <v>0.08</v>
      </c>
      <c r="AC1615" s="3"/>
    </row>
    <row r="1616" spans="1:29">
      <c r="A1616" s="15">
        <v>40246</v>
      </c>
      <c r="B1616" s="4">
        <v>0.38750000000000001</v>
      </c>
      <c r="C1616" s="4">
        <f t="shared" si="273"/>
        <v>0.44949999999999996</v>
      </c>
      <c r="D1616" s="4">
        <v>73.72</v>
      </c>
      <c r="E1616" s="4">
        <f t="shared" si="270"/>
        <v>140.80519999999999</v>
      </c>
      <c r="F1616" s="4">
        <v>115.1</v>
      </c>
      <c r="G1616" s="4">
        <f t="shared" si="271"/>
        <v>219.84099999999998</v>
      </c>
      <c r="H1616" s="4">
        <f t="shared" si="272"/>
        <v>79.035799999999995</v>
      </c>
      <c r="I1616" s="4">
        <v>1.88</v>
      </c>
      <c r="J1616" s="16">
        <f t="shared" si="274"/>
        <v>3.76</v>
      </c>
      <c r="K1616" s="4">
        <v>6.32</v>
      </c>
      <c r="L1616" s="4">
        <f t="shared" si="279"/>
        <v>16.811200000000003</v>
      </c>
      <c r="M1616" s="4">
        <v>7.0225</v>
      </c>
      <c r="N1616" s="4">
        <f t="shared" si="280"/>
        <v>9.9719499999999996</v>
      </c>
      <c r="O1616" s="4">
        <v>3.24</v>
      </c>
      <c r="P1616" s="4">
        <f t="shared" si="275"/>
        <v>2.1708000000000003</v>
      </c>
      <c r="Q1616" s="4">
        <v>3.4824999999999999</v>
      </c>
      <c r="R1616" s="4">
        <f t="shared" si="276"/>
        <v>2.3100000000000005</v>
      </c>
      <c r="S1616" s="4">
        <v>0.24</v>
      </c>
      <c r="T1616" s="4">
        <f t="shared" si="277"/>
        <v>0.13919999999999999</v>
      </c>
      <c r="U1616" s="4">
        <v>27.875</v>
      </c>
      <c r="V1616" s="4">
        <f t="shared" si="278"/>
        <v>36.237500000000004</v>
      </c>
      <c r="W1616" s="4">
        <v>34.394503581805346</v>
      </c>
      <c r="X1616" s="4">
        <v>25</v>
      </c>
      <c r="Y1616" s="4">
        <v>58.65</v>
      </c>
      <c r="Z1616" s="4">
        <v>1.0375000000000001</v>
      </c>
      <c r="AA1616" s="4">
        <v>177.8</v>
      </c>
      <c r="AB1616" s="4">
        <v>0.08</v>
      </c>
      <c r="AC1616" s="3"/>
    </row>
    <row r="1617" spans="1:29">
      <c r="A1617" s="15">
        <v>40246.041666666664</v>
      </c>
      <c r="B1617" s="4">
        <v>0.30499999999999999</v>
      </c>
      <c r="C1617" s="4">
        <f t="shared" si="273"/>
        <v>0.35379999999999995</v>
      </c>
      <c r="D1617" s="4">
        <v>53.164999999999999</v>
      </c>
      <c r="E1617" s="4">
        <f t="shared" si="270"/>
        <v>101.54514999999999</v>
      </c>
      <c r="F1617" s="4">
        <v>93.012500000000003</v>
      </c>
      <c r="G1617" s="4">
        <f t="shared" si="271"/>
        <v>177.653875</v>
      </c>
      <c r="H1617" s="4">
        <f t="shared" si="272"/>
        <v>76.108725000000007</v>
      </c>
      <c r="I1617" s="4">
        <v>2.23</v>
      </c>
      <c r="J1617" s="16">
        <f t="shared" si="274"/>
        <v>4.46</v>
      </c>
      <c r="K1617" s="4">
        <v>5.9349999999999996</v>
      </c>
      <c r="L1617" s="4">
        <f t="shared" si="279"/>
        <v>15.787100000000001</v>
      </c>
      <c r="M1617" s="4">
        <v>6.1675000000000004</v>
      </c>
      <c r="N1617" s="4">
        <f t="shared" si="280"/>
        <v>8.7578499999999995</v>
      </c>
      <c r="O1617" s="4">
        <v>3.36</v>
      </c>
      <c r="P1617" s="4">
        <f t="shared" si="275"/>
        <v>2.2511999999999999</v>
      </c>
      <c r="Q1617" s="4">
        <v>3.59</v>
      </c>
      <c r="R1617" s="4">
        <f t="shared" si="276"/>
        <v>2.3831499999999997</v>
      </c>
      <c r="S1617" s="4">
        <v>0.22750000000000001</v>
      </c>
      <c r="T1617" s="4">
        <f t="shared" si="277"/>
        <v>0.13194999999999998</v>
      </c>
      <c r="U1617" s="4">
        <v>23.5</v>
      </c>
      <c r="V1617" s="4">
        <f t="shared" si="278"/>
        <v>30.55</v>
      </c>
      <c r="W1617" s="4">
        <v>34.050985343944177</v>
      </c>
      <c r="X1617" s="4">
        <v>21.8125</v>
      </c>
      <c r="Y1617" s="4">
        <v>56.575000000000003</v>
      </c>
      <c r="Z1617" s="4">
        <v>1.5375000000000001</v>
      </c>
      <c r="AA1617" s="4">
        <v>183.02500000000001</v>
      </c>
      <c r="AB1617" s="4">
        <v>0.08</v>
      </c>
      <c r="AC1617" s="3"/>
    </row>
    <row r="1618" spans="1:29">
      <c r="A1618" s="15">
        <v>40246.083333333336</v>
      </c>
      <c r="B1618" s="4">
        <v>0.255</v>
      </c>
      <c r="C1618" s="4">
        <f t="shared" si="273"/>
        <v>0.29580000000000001</v>
      </c>
      <c r="D1618" s="4">
        <v>44.177500000000002</v>
      </c>
      <c r="E1618" s="4">
        <f t="shared" si="270"/>
        <v>84.379024999999999</v>
      </c>
      <c r="F1618" s="4">
        <v>80.402500000000003</v>
      </c>
      <c r="G1618" s="4">
        <f t="shared" si="271"/>
        <v>153.56877499999999</v>
      </c>
      <c r="H1618" s="4">
        <f t="shared" si="272"/>
        <v>69.189749999999989</v>
      </c>
      <c r="I1618" s="4">
        <v>2.64</v>
      </c>
      <c r="J1618" s="16">
        <f t="shared" si="274"/>
        <v>5.28</v>
      </c>
      <c r="K1618" s="4">
        <v>5.94</v>
      </c>
      <c r="L1618" s="4">
        <f t="shared" si="279"/>
        <v>15.800400000000002</v>
      </c>
      <c r="M1618" s="4">
        <v>5.4524999999999997</v>
      </c>
      <c r="N1618" s="4">
        <f t="shared" si="280"/>
        <v>7.7425499999999996</v>
      </c>
      <c r="O1618" s="4">
        <v>3.1575000000000002</v>
      </c>
      <c r="P1618" s="4">
        <f t="shared" si="275"/>
        <v>2.1155250000000003</v>
      </c>
      <c r="Q1618" s="4">
        <v>3.3475000000000001</v>
      </c>
      <c r="R1618" s="4">
        <f t="shared" si="276"/>
        <v>2.2286250000000005</v>
      </c>
      <c r="S1618" s="4">
        <v>0.19500000000000001</v>
      </c>
      <c r="T1618" s="4">
        <f t="shared" si="277"/>
        <v>0.11309999999999999</v>
      </c>
      <c r="U1618" s="4">
        <v>17.25</v>
      </c>
      <c r="V1618" s="4">
        <f t="shared" si="278"/>
        <v>22.425000000000001</v>
      </c>
      <c r="W1618" s="4">
        <v>28.868725158312721</v>
      </c>
      <c r="X1618" s="4">
        <v>16.375</v>
      </c>
      <c r="Y1618" s="4">
        <v>56.625</v>
      </c>
      <c r="Z1618" s="4">
        <v>1.8374999999999999</v>
      </c>
      <c r="AA1618" s="4">
        <v>175.72499999999999</v>
      </c>
      <c r="AB1618" s="4">
        <v>0.08</v>
      </c>
      <c r="AC1618" s="3"/>
    </row>
    <row r="1619" spans="1:29">
      <c r="A1619" s="15">
        <v>40246.125</v>
      </c>
      <c r="B1619" s="4">
        <v>0.22750000000000001</v>
      </c>
      <c r="C1619" s="4">
        <f t="shared" si="273"/>
        <v>0.26389999999999997</v>
      </c>
      <c r="D1619" s="4">
        <v>44.6</v>
      </c>
      <c r="E1619" s="4">
        <f t="shared" si="270"/>
        <v>85.185999999999993</v>
      </c>
      <c r="F1619" s="4">
        <v>78.442499999999995</v>
      </c>
      <c r="G1619" s="4">
        <f t="shared" si="271"/>
        <v>149.82517499999997</v>
      </c>
      <c r="H1619" s="4">
        <f t="shared" si="272"/>
        <v>64.63917499999998</v>
      </c>
      <c r="I1619" s="4">
        <v>2.6425000000000001</v>
      </c>
      <c r="J1619" s="16">
        <f t="shared" si="274"/>
        <v>5.2850000000000001</v>
      </c>
      <c r="K1619" s="4">
        <v>5.94</v>
      </c>
      <c r="L1619" s="4">
        <f t="shared" si="279"/>
        <v>15.800400000000002</v>
      </c>
      <c r="M1619" s="4">
        <v>5.4524999999999997</v>
      </c>
      <c r="N1619" s="4">
        <f t="shared" si="280"/>
        <v>7.7425499999999996</v>
      </c>
      <c r="O1619" s="4">
        <v>3.0674999999999999</v>
      </c>
      <c r="P1619" s="4">
        <f t="shared" si="275"/>
        <v>2.0552250000000001</v>
      </c>
      <c r="Q1619" s="4">
        <v>3.2250000000000001</v>
      </c>
      <c r="R1619" s="4">
        <f t="shared" si="276"/>
        <v>2.1494750000000002</v>
      </c>
      <c r="S1619" s="4">
        <v>0.16250000000000001</v>
      </c>
      <c r="T1619" s="4">
        <f t="shared" si="277"/>
        <v>9.425E-2</v>
      </c>
      <c r="U1619" s="4">
        <v>16.1875</v>
      </c>
      <c r="V1619" s="4">
        <f t="shared" si="278"/>
        <v>21.043749999999999</v>
      </c>
      <c r="W1619" s="4">
        <v>26.507543409179267</v>
      </c>
      <c r="X1619" s="4">
        <v>15.4375</v>
      </c>
      <c r="Y1619" s="4">
        <v>58.725000000000001</v>
      </c>
      <c r="Z1619" s="4">
        <v>2.2625000000000002</v>
      </c>
      <c r="AA1619" s="4">
        <v>175.82499999999999</v>
      </c>
      <c r="AB1619" s="4">
        <v>0.08</v>
      </c>
      <c r="AC1619" s="3"/>
    </row>
    <row r="1620" spans="1:29">
      <c r="A1620" s="15">
        <v>40246.166666666664</v>
      </c>
      <c r="B1620" s="4">
        <v>0.2475</v>
      </c>
      <c r="C1620" s="4">
        <f t="shared" si="273"/>
        <v>0.28709999999999997</v>
      </c>
      <c r="D1620" s="4">
        <v>60.034999999999997</v>
      </c>
      <c r="E1620" s="4">
        <f t="shared" si="270"/>
        <v>114.66684999999998</v>
      </c>
      <c r="F1620" s="4">
        <v>93.02</v>
      </c>
      <c r="G1620" s="4">
        <f t="shared" si="271"/>
        <v>177.66819999999998</v>
      </c>
      <c r="H1620" s="4">
        <f t="shared" si="272"/>
        <v>63.001350000000002</v>
      </c>
      <c r="I1620" s="4">
        <v>2.3624999999999998</v>
      </c>
      <c r="J1620" s="16">
        <f t="shared" si="274"/>
        <v>4.7249999999999996</v>
      </c>
      <c r="K1620" s="4">
        <v>6.4550000000000001</v>
      </c>
      <c r="L1620" s="4">
        <f t="shared" si="279"/>
        <v>17.170300000000001</v>
      </c>
      <c r="M1620" s="4">
        <v>5.4550000000000001</v>
      </c>
      <c r="N1620" s="4">
        <f t="shared" si="280"/>
        <v>7.7460999999999993</v>
      </c>
      <c r="O1620" s="4">
        <v>3.0924999999999998</v>
      </c>
      <c r="P1620" s="4">
        <f t="shared" si="275"/>
        <v>2.0719750000000001</v>
      </c>
      <c r="Q1620" s="4">
        <v>3.2250000000000001</v>
      </c>
      <c r="R1620" s="4">
        <f t="shared" si="276"/>
        <v>2.1502750000000002</v>
      </c>
      <c r="S1620" s="4">
        <v>0.13500000000000001</v>
      </c>
      <c r="T1620" s="4">
        <f t="shared" si="277"/>
        <v>7.8299999999999995E-2</v>
      </c>
      <c r="U1620" s="4">
        <v>16.75</v>
      </c>
      <c r="V1620" s="4">
        <f t="shared" si="278"/>
        <v>21.775000000000002</v>
      </c>
      <c r="W1620" s="4">
        <v>29.081842320602291</v>
      </c>
      <c r="X1620" s="4">
        <v>16.0625</v>
      </c>
      <c r="Y1620" s="4">
        <v>61.125</v>
      </c>
      <c r="Z1620" s="4">
        <v>2.7749999999999999</v>
      </c>
      <c r="AA1620" s="4">
        <v>154.77500000000001</v>
      </c>
      <c r="AB1620" s="4">
        <v>0.08</v>
      </c>
      <c r="AC1620" s="3"/>
    </row>
    <row r="1621" spans="1:29">
      <c r="A1621" s="15">
        <v>40246.208333333336</v>
      </c>
      <c r="B1621" s="4">
        <v>0.27500000000000002</v>
      </c>
      <c r="C1621" s="4">
        <f t="shared" si="273"/>
        <v>0.31900000000000001</v>
      </c>
      <c r="D1621" s="4">
        <v>111.505</v>
      </c>
      <c r="E1621" s="4">
        <f t="shared" si="270"/>
        <v>212.97454999999999</v>
      </c>
      <c r="F1621" s="4">
        <v>144.185</v>
      </c>
      <c r="G1621" s="4">
        <f t="shared" si="271"/>
        <v>275.39335</v>
      </c>
      <c r="H1621" s="4">
        <f t="shared" si="272"/>
        <v>62.418800000000005</v>
      </c>
      <c r="I1621" s="4">
        <v>1.6</v>
      </c>
      <c r="J1621" s="16">
        <f t="shared" si="274"/>
        <v>3.2</v>
      </c>
      <c r="K1621" s="4">
        <v>7.88</v>
      </c>
      <c r="L1621" s="4">
        <f t="shared" si="279"/>
        <v>20.960800000000003</v>
      </c>
      <c r="M1621" s="4">
        <v>8.18</v>
      </c>
      <c r="N1621" s="4">
        <f t="shared" si="280"/>
        <v>11.615599999999999</v>
      </c>
      <c r="O1621" s="4">
        <v>2.89</v>
      </c>
      <c r="P1621" s="4">
        <f t="shared" si="275"/>
        <v>1.9363000000000001</v>
      </c>
      <c r="Q1621" s="4">
        <v>3.06</v>
      </c>
      <c r="R1621" s="4">
        <f t="shared" si="276"/>
        <v>2.0363500000000001</v>
      </c>
      <c r="S1621" s="4">
        <v>0.17249999999999999</v>
      </c>
      <c r="T1621" s="4">
        <f t="shared" si="277"/>
        <v>0.10004999999999999</v>
      </c>
      <c r="U1621" s="4">
        <v>19.1875</v>
      </c>
      <c r="V1621" s="4">
        <f t="shared" si="278"/>
        <v>24.943750000000001</v>
      </c>
      <c r="W1621" s="4">
        <v>32.085147095662748</v>
      </c>
      <c r="X1621" s="4">
        <v>17.5625</v>
      </c>
      <c r="Y1621" s="4">
        <v>62.924999999999997</v>
      </c>
      <c r="Z1621" s="4">
        <v>2.4500000000000002</v>
      </c>
      <c r="AA1621" s="4">
        <v>184.85</v>
      </c>
      <c r="AB1621" s="4">
        <v>0.08</v>
      </c>
      <c r="AC1621" s="3"/>
    </row>
    <row r="1622" spans="1:29">
      <c r="A1622" s="15">
        <v>40246.25</v>
      </c>
      <c r="B1622" s="4">
        <v>0.38250000000000001</v>
      </c>
      <c r="C1622" s="4">
        <f t="shared" si="273"/>
        <v>0.44369999999999998</v>
      </c>
      <c r="D1622" s="4">
        <v>247.405</v>
      </c>
      <c r="E1622" s="4">
        <f t="shared" si="270"/>
        <v>472.54354999999998</v>
      </c>
      <c r="F1622" s="4">
        <v>287.34500000000003</v>
      </c>
      <c r="G1622" s="4">
        <f t="shared" si="271"/>
        <v>548.82895000000008</v>
      </c>
      <c r="H1622" s="4">
        <f t="shared" si="272"/>
        <v>76.285400000000095</v>
      </c>
      <c r="I1622" s="4">
        <v>1.32</v>
      </c>
      <c r="J1622" s="16">
        <f t="shared" si="274"/>
        <v>2.64</v>
      </c>
      <c r="K1622" s="4">
        <v>12.012499999999999</v>
      </c>
      <c r="L1622" s="4">
        <f t="shared" si="279"/>
        <v>31.953250000000001</v>
      </c>
      <c r="M1622" s="4">
        <v>14.5025</v>
      </c>
      <c r="N1622" s="4">
        <f t="shared" si="280"/>
        <v>20.593549999999997</v>
      </c>
      <c r="O1622" s="4">
        <v>3.9424999999999999</v>
      </c>
      <c r="P1622" s="4">
        <f t="shared" si="275"/>
        <v>2.6414750000000002</v>
      </c>
      <c r="Q1622" s="4">
        <v>4.29</v>
      </c>
      <c r="R1622" s="4">
        <f t="shared" si="276"/>
        <v>2.8459250000000003</v>
      </c>
      <c r="S1622" s="4">
        <v>0.35249999999999998</v>
      </c>
      <c r="T1622" s="4">
        <f t="shared" si="277"/>
        <v>0.20444999999999997</v>
      </c>
      <c r="U1622" s="4">
        <v>25.75</v>
      </c>
      <c r="V1622" s="4">
        <f t="shared" si="278"/>
        <v>33.475000000000001</v>
      </c>
      <c r="W1622" s="4">
        <v>39.280120129298965</v>
      </c>
      <c r="X1622" s="4">
        <v>27.75</v>
      </c>
      <c r="Y1622" s="4">
        <v>68.150000000000006</v>
      </c>
      <c r="Z1622" s="4">
        <v>1.3625</v>
      </c>
      <c r="AA1622" s="4">
        <v>187.7</v>
      </c>
      <c r="AB1622" s="4">
        <v>0.08</v>
      </c>
      <c r="AC1622" s="3"/>
    </row>
    <row r="1623" spans="1:29">
      <c r="A1623" s="15">
        <v>40246.291666666664</v>
      </c>
      <c r="B1623" s="4">
        <v>0.5625</v>
      </c>
      <c r="C1623" s="4">
        <f t="shared" si="273"/>
        <v>0.65249999999999997</v>
      </c>
      <c r="D1623" s="4">
        <v>278.72250000000003</v>
      </c>
      <c r="E1623" s="4">
        <f t="shared" si="270"/>
        <v>532.35997500000008</v>
      </c>
      <c r="F1623" s="4">
        <v>324.80500000000001</v>
      </c>
      <c r="G1623" s="4">
        <f t="shared" si="271"/>
        <v>620.37755000000004</v>
      </c>
      <c r="H1623" s="4">
        <f t="shared" si="272"/>
        <v>88.017574999999965</v>
      </c>
      <c r="I1623" s="4">
        <v>1.53</v>
      </c>
      <c r="J1623" s="16">
        <f t="shared" si="274"/>
        <v>3.06</v>
      </c>
      <c r="K1623" s="4">
        <v>12.9175</v>
      </c>
      <c r="L1623" s="4">
        <f t="shared" si="279"/>
        <v>34.360550000000003</v>
      </c>
      <c r="M1623" s="4">
        <v>17.954999999999998</v>
      </c>
      <c r="N1623" s="4">
        <f t="shared" si="280"/>
        <v>25.496099999999995</v>
      </c>
      <c r="O1623" s="4">
        <v>2.875</v>
      </c>
      <c r="P1623" s="4">
        <f t="shared" si="275"/>
        <v>1.92625</v>
      </c>
      <c r="Q1623" s="4">
        <v>3.0950000000000002</v>
      </c>
      <c r="R1623" s="4">
        <f t="shared" si="276"/>
        <v>2.0552999999999999</v>
      </c>
      <c r="S1623" s="4">
        <v>0.2225</v>
      </c>
      <c r="T1623" s="4">
        <f t="shared" si="277"/>
        <v>0.12905</v>
      </c>
      <c r="U1623" s="4">
        <v>36.125</v>
      </c>
      <c r="V1623" s="4">
        <f t="shared" si="278"/>
        <v>46.962499999999999</v>
      </c>
      <c r="W1623" s="4">
        <v>49.067831042652529</v>
      </c>
      <c r="X1623" s="4">
        <v>34.875</v>
      </c>
      <c r="Y1623" s="4">
        <v>72.775000000000006</v>
      </c>
      <c r="Z1623" s="4">
        <v>1.4375</v>
      </c>
      <c r="AA1623" s="4">
        <v>173.95</v>
      </c>
      <c r="AB1623" s="4">
        <v>8.2500000000000004E-2</v>
      </c>
      <c r="AC1623" s="3"/>
    </row>
    <row r="1624" spans="1:29">
      <c r="A1624" s="15">
        <v>40246.333333333336</v>
      </c>
      <c r="B1624" s="4">
        <v>0.52500000000000002</v>
      </c>
      <c r="C1624" s="4">
        <f t="shared" si="273"/>
        <v>0.60899999999999999</v>
      </c>
      <c r="D1624" s="4">
        <v>192.505</v>
      </c>
      <c r="E1624" s="4">
        <f t="shared" si="270"/>
        <v>367.68455</v>
      </c>
      <c r="F1624" s="4">
        <v>238.4425</v>
      </c>
      <c r="G1624" s="4">
        <f t="shared" si="271"/>
        <v>455.42517499999997</v>
      </c>
      <c r="H1624" s="4">
        <f t="shared" si="272"/>
        <v>87.740624999999966</v>
      </c>
      <c r="I1624" s="4">
        <v>2.0874999999999999</v>
      </c>
      <c r="J1624" s="16">
        <f t="shared" si="274"/>
        <v>4.1749999999999998</v>
      </c>
      <c r="K1624" s="4">
        <v>10.7225</v>
      </c>
      <c r="L1624" s="4">
        <f t="shared" si="279"/>
        <v>28.521850000000001</v>
      </c>
      <c r="M1624" s="4">
        <v>13.362500000000001</v>
      </c>
      <c r="N1624" s="4">
        <f t="shared" si="280"/>
        <v>18.97475</v>
      </c>
      <c r="O1624" s="4">
        <v>2.5024999999999999</v>
      </c>
      <c r="P1624" s="4">
        <f t="shared" si="275"/>
        <v>1.6766750000000001</v>
      </c>
      <c r="Q1624" s="4">
        <v>2.7</v>
      </c>
      <c r="R1624" s="4">
        <f t="shared" si="276"/>
        <v>1.7912250000000001</v>
      </c>
      <c r="S1624" s="4">
        <v>0.19750000000000001</v>
      </c>
      <c r="T1624" s="4">
        <f t="shared" si="277"/>
        <v>0.11455</v>
      </c>
      <c r="U1624" s="4">
        <v>33.875</v>
      </c>
      <c r="V1624" s="4">
        <f t="shared" si="278"/>
        <v>44.037500000000001</v>
      </c>
      <c r="W1624" s="4">
        <v>45.574502860117363</v>
      </c>
      <c r="X1624" s="4">
        <v>27.4375</v>
      </c>
      <c r="Y1624" s="4">
        <v>72.55</v>
      </c>
      <c r="Z1624" s="4">
        <v>2.8125</v>
      </c>
      <c r="AA1624" s="4">
        <v>179</v>
      </c>
      <c r="AB1624" s="4">
        <v>0.08</v>
      </c>
      <c r="AC1624" s="3"/>
    </row>
    <row r="1625" spans="1:29">
      <c r="A1625" s="15">
        <v>40246.375</v>
      </c>
      <c r="B1625" s="4">
        <v>0.32500000000000001</v>
      </c>
      <c r="C1625" s="4">
        <f t="shared" si="273"/>
        <v>0.377</v>
      </c>
      <c r="D1625" s="4">
        <v>102.16249999999999</v>
      </c>
      <c r="E1625" s="4">
        <f t="shared" si="270"/>
        <v>195.13037499999999</v>
      </c>
      <c r="F1625" s="4">
        <v>143.47</v>
      </c>
      <c r="G1625" s="4">
        <f t="shared" si="271"/>
        <v>274.02769999999998</v>
      </c>
      <c r="H1625" s="4">
        <f t="shared" si="272"/>
        <v>78.897324999999995</v>
      </c>
      <c r="I1625" s="4">
        <v>5.6275000000000004</v>
      </c>
      <c r="J1625" s="16">
        <f t="shared" si="274"/>
        <v>11.255000000000001</v>
      </c>
      <c r="K1625" s="4">
        <v>7.1074999999999999</v>
      </c>
      <c r="L1625" s="4">
        <f t="shared" si="279"/>
        <v>18.905950000000001</v>
      </c>
      <c r="M1625" s="4">
        <v>8.6225000000000005</v>
      </c>
      <c r="N1625" s="4">
        <f t="shared" si="280"/>
        <v>12.24395</v>
      </c>
      <c r="O1625" s="4">
        <v>2.2999999999999998</v>
      </c>
      <c r="P1625" s="4">
        <f t="shared" si="275"/>
        <v>1.5409999999999999</v>
      </c>
      <c r="Q1625" s="4">
        <v>2.42</v>
      </c>
      <c r="R1625" s="4">
        <f t="shared" si="276"/>
        <v>1.6105999999999998</v>
      </c>
      <c r="S1625" s="4">
        <v>0.12</v>
      </c>
      <c r="T1625" s="4">
        <f t="shared" si="277"/>
        <v>6.9599999999999995E-2</v>
      </c>
      <c r="U1625" s="4">
        <v>30.0625</v>
      </c>
      <c r="V1625" s="4">
        <f t="shared" si="278"/>
        <v>39.081250000000004</v>
      </c>
      <c r="W1625" s="4">
        <v>44.460841091450888</v>
      </c>
      <c r="X1625" s="4">
        <v>28.3125</v>
      </c>
      <c r="Y1625" s="4">
        <v>67.125</v>
      </c>
      <c r="Z1625" s="4">
        <v>4.9000000000000004</v>
      </c>
      <c r="AA1625" s="4">
        <v>190.02500000000001</v>
      </c>
      <c r="AB1625" s="4">
        <v>0.13750000000000001</v>
      </c>
      <c r="AC1625" s="3"/>
    </row>
    <row r="1626" spans="1:29">
      <c r="A1626" s="15">
        <v>40246.416666666664</v>
      </c>
      <c r="B1626" s="4">
        <v>0.21</v>
      </c>
      <c r="C1626" s="4">
        <f t="shared" si="273"/>
        <v>0.24359999999999998</v>
      </c>
      <c r="D1626" s="4">
        <v>27.184999999999999</v>
      </c>
      <c r="E1626" s="4">
        <f t="shared" si="270"/>
        <v>51.923349999999992</v>
      </c>
      <c r="F1626" s="4">
        <v>52.41</v>
      </c>
      <c r="G1626" s="4">
        <f t="shared" si="271"/>
        <v>100.10309999999998</v>
      </c>
      <c r="H1626" s="4">
        <f t="shared" si="272"/>
        <v>48.179749999999991</v>
      </c>
      <c r="I1626" s="4">
        <v>16.184999999999999</v>
      </c>
      <c r="J1626" s="16">
        <f t="shared" si="274"/>
        <v>32.369999999999997</v>
      </c>
      <c r="K1626" s="4">
        <v>4.1375000000000002</v>
      </c>
      <c r="L1626" s="4">
        <f t="shared" si="279"/>
        <v>11.005750000000001</v>
      </c>
      <c r="M1626" s="4">
        <v>3.74</v>
      </c>
      <c r="N1626" s="4">
        <f t="shared" si="280"/>
        <v>5.3108000000000004</v>
      </c>
      <c r="O1626" s="4">
        <v>2.2400000000000002</v>
      </c>
      <c r="P1626" s="4">
        <f t="shared" si="275"/>
        <v>1.5008000000000001</v>
      </c>
      <c r="Q1626" s="4">
        <v>2.3199999999999998</v>
      </c>
      <c r="R1626" s="4">
        <f t="shared" si="276"/>
        <v>1.5472000000000001</v>
      </c>
      <c r="S1626" s="4">
        <v>0.08</v>
      </c>
      <c r="T1626" s="4">
        <f t="shared" si="277"/>
        <v>4.6399999999999997E-2</v>
      </c>
      <c r="U1626" s="4">
        <v>10.5625</v>
      </c>
      <c r="V1626" s="4">
        <f t="shared" si="278"/>
        <v>13.731250000000001</v>
      </c>
      <c r="W1626" s="4">
        <v>21.765271884668067</v>
      </c>
      <c r="X1626" s="4">
        <v>10.75</v>
      </c>
      <c r="Y1626" s="4">
        <v>49</v>
      </c>
      <c r="Z1626" s="4">
        <v>6.9874999999999998</v>
      </c>
      <c r="AA1626" s="4">
        <v>207.67500000000001</v>
      </c>
      <c r="AB1626" s="4">
        <v>0.16250000000000001</v>
      </c>
      <c r="AC1626" s="3"/>
    </row>
    <row r="1627" spans="1:29">
      <c r="A1627" s="15">
        <v>40246.458333333336</v>
      </c>
      <c r="B1627" s="4">
        <v>0.19500000000000001</v>
      </c>
      <c r="C1627" s="4">
        <f t="shared" si="273"/>
        <v>0.22619999999999998</v>
      </c>
      <c r="D1627" s="4">
        <v>34.412500000000001</v>
      </c>
      <c r="E1627" s="4">
        <f t="shared" si="270"/>
        <v>65.727874999999997</v>
      </c>
      <c r="F1627" s="4">
        <v>65.48</v>
      </c>
      <c r="G1627" s="4">
        <f t="shared" si="271"/>
        <v>125.0668</v>
      </c>
      <c r="H1627" s="4">
        <f t="shared" si="272"/>
        <v>59.338925000000003</v>
      </c>
      <c r="I1627" s="4">
        <v>16.670000000000002</v>
      </c>
      <c r="J1627" s="16">
        <f t="shared" si="274"/>
        <v>33.340000000000003</v>
      </c>
      <c r="K1627" s="4">
        <v>4.5250000000000004</v>
      </c>
      <c r="L1627" s="4">
        <f t="shared" si="279"/>
        <v>12.036500000000002</v>
      </c>
      <c r="M1627" s="4">
        <v>3.5975000000000001</v>
      </c>
      <c r="N1627" s="4">
        <f t="shared" si="280"/>
        <v>5.1084500000000004</v>
      </c>
      <c r="O1627" s="4">
        <v>2.2200000000000002</v>
      </c>
      <c r="P1627" s="4">
        <f t="shared" si="275"/>
        <v>1.4874000000000003</v>
      </c>
      <c r="Q1627" s="4">
        <v>2.2825000000000002</v>
      </c>
      <c r="R1627" s="4">
        <f t="shared" si="276"/>
        <v>1.5222000000000002</v>
      </c>
      <c r="S1627" s="4">
        <v>0.06</v>
      </c>
      <c r="T1627" s="4">
        <f t="shared" si="277"/>
        <v>3.4799999999999998E-2</v>
      </c>
      <c r="U1627" s="4">
        <v>8.625</v>
      </c>
      <c r="V1627" s="4">
        <f t="shared" si="278"/>
        <v>11.2125</v>
      </c>
      <c r="W1627" s="4" t="s">
        <v>14</v>
      </c>
      <c r="X1627" s="4">
        <v>13.1875</v>
      </c>
      <c r="Y1627" s="4">
        <v>34.700000000000003</v>
      </c>
      <c r="Z1627" s="4">
        <v>8.65</v>
      </c>
      <c r="AA1627" s="4">
        <v>192.5</v>
      </c>
      <c r="AB1627" s="4">
        <v>0.13750000000000001</v>
      </c>
      <c r="AC1627" s="3"/>
    </row>
    <row r="1628" spans="1:29">
      <c r="A1628" s="15">
        <v>40246.5</v>
      </c>
      <c r="B1628" s="4">
        <v>0.215</v>
      </c>
      <c r="C1628" s="4">
        <f t="shared" si="273"/>
        <v>0.24939999999999998</v>
      </c>
      <c r="D1628" s="4">
        <v>47.362499999999997</v>
      </c>
      <c r="E1628" s="4">
        <f t="shared" si="270"/>
        <v>90.462374999999994</v>
      </c>
      <c r="F1628" s="4">
        <v>87.81</v>
      </c>
      <c r="G1628" s="4">
        <f t="shared" si="271"/>
        <v>167.71709999999999</v>
      </c>
      <c r="H1628" s="4">
        <f t="shared" si="272"/>
        <v>77.254724999999993</v>
      </c>
      <c r="I1628" s="4">
        <v>13.055</v>
      </c>
      <c r="J1628" s="16">
        <f t="shared" si="274"/>
        <v>26.11</v>
      </c>
      <c r="K1628" s="4">
        <v>4.9124999999999996</v>
      </c>
      <c r="L1628" s="4">
        <f t="shared" si="279"/>
        <v>13.06725</v>
      </c>
      <c r="M1628" s="4">
        <v>5.61</v>
      </c>
      <c r="N1628" s="4">
        <f t="shared" si="280"/>
        <v>7.9661999999999997</v>
      </c>
      <c r="O1628" s="4">
        <v>2.2400000000000002</v>
      </c>
      <c r="P1628" s="4">
        <f t="shared" si="275"/>
        <v>1.5008000000000001</v>
      </c>
      <c r="Q1628" s="4">
        <v>2.3050000000000002</v>
      </c>
      <c r="R1628" s="4">
        <f t="shared" si="276"/>
        <v>1.5385000000000002</v>
      </c>
      <c r="S1628" s="4">
        <v>6.5000000000000002E-2</v>
      </c>
      <c r="T1628" s="4">
        <f t="shared" si="277"/>
        <v>3.7699999999999997E-2</v>
      </c>
      <c r="U1628" s="4">
        <v>18</v>
      </c>
      <c r="V1628" s="4">
        <f t="shared" si="278"/>
        <v>23.400000000000002</v>
      </c>
      <c r="W1628" s="4">
        <v>21.661705270975489</v>
      </c>
      <c r="X1628" s="4">
        <v>20.75</v>
      </c>
      <c r="Y1628" s="4">
        <v>31.774999999999999</v>
      </c>
      <c r="Z1628" s="4">
        <v>8.9124999999999996</v>
      </c>
      <c r="AA1628" s="4">
        <v>184.92500000000001</v>
      </c>
      <c r="AB1628" s="4">
        <v>0.26750000000000002</v>
      </c>
      <c r="AC1628" s="3"/>
    </row>
    <row r="1629" spans="1:29">
      <c r="A1629" s="15">
        <v>40246.541666666664</v>
      </c>
      <c r="B1629" s="4">
        <v>0.19500000000000001</v>
      </c>
      <c r="C1629" s="4">
        <f t="shared" si="273"/>
        <v>0.22619999999999998</v>
      </c>
      <c r="D1629" s="4">
        <v>38.282499999999999</v>
      </c>
      <c r="E1629" s="4">
        <f t="shared" si="270"/>
        <v>73.119574999999998</v>
      </c>
      <c r="F1629" s="4">
        <v>73.5</v>
      </c>
      <c r="G1629" s="4">
        <f t="shared" si="271"/>
        <v>140.38499999999999</v>
      </c>
      <c r="H1629" s="4">
        <f t="shared" si="272"/>
        <v>67.265424999999993</v>
      </c>
      <c r="I1629" s="4">
        <v>15.692500000000001</v>
      </c>
      <c r="J1629" s="16">
        <f t="shared" si="274"/>
        <v>31.385000000000002</v>
      </c>
      <c r="K1629" s="4">
        <v>3.6225000000000001</v>
      </c>
      <c r="L1629" s="4">
        <f t="shared" si="279"/>
        <v>9.6358500000000014</v>
      </c>
      <c r="M1629" s="4">
        <v>4.75</v>
      </c>
      <c r="N1629" s="4">
        <f t="shared" si="280"/>
        <v>6.7449999999999992</v>
      </c>
      <c r="O1629" s="4">
        <v>2.2075</v>
      </c>
      <c r="P1629" s="4">
        <f t="shared" si="275"/>
        <v>1.479025</v>
      </c>
      <c r="Q1629" s="4">
        <v>2.2599999999999998</v>
      </c>
      <c r="R1629" s="4">
        <f t="shared" si="276"/>
        <v>1.5109250000000001</v>
      </c>
      <c r="S1629" s="4">
        <v>5.5E-2</v>
      </c>
      <c r="T1629" s="4">
        <f t="shared" si="277"/>
        <v>3.1899999999999998E-2</v>
      </c>
      <c r="U1629" s="4">
        <v>12.8125</v>
      </c>
      <c r="V1629" s="4">
        <f t="shared" si="278"/>
        <v>16.65625</v>
      </c>
      <c r="W1629" s="4">
        <v>15.122212631433202</v>
      </c>
      <c r="X1629" s="4">
        <v>14.8125</v>
      </c>
      <c r="Y1629" s="4">
        <v>29.05</v>
      </c>
      <c r="Z1629" s="4">
        <v>10.1875</v>
      </c>
      <c r="AA1629" s="4">
        <v>190.52500000000001</v>
      </c>
      <c r="AB1629" s="4">
        <v>0.24249999999999999</v>
      </c>
      <c r="AC1629" s="3"/>
    </row>
    <row r="1630" spans="1:29">
      <c r="A1630" s="15">
        <v>40246.583333333336</v>
      </c>
      <c r="B1630" s="4">
        <v>0.21249999999999999</v>
      </c>
      <c r="C1630" s="4">
        <f t="shared" si="273"/>
        <v>0.24649999999999997</v>
      </c>
      <c r="D1630" s="4">
        <v>51.967500000000001</v>
      </c>
      <c r="E1630" s="4">
        <f t="shared" si="270"/>
        <v>99.257925</v>
      </c>
      <c r="F1630" s="4">
        <v>95.797499999999999</v>
      </c>
      <c r="G1630" s="4">
        <f t="shared" si="271"/>
        <v>182.97322499999999</v>
      </c>
      <c r="H1630" s="4">
        <f t="shared" si="272"/>
        <v>83.715299999999985</v>
      </c>
      <c r="I1630" s="4">
        <v>12.15</v>
      </c>
      <c r="J1630" s="16">
        <f t="shared" si="274"/>
        <v>24.3</v>
      </c>
      <c r="K1630" s="4">
        <v>5.1725000000000003</v>
      </c>
      <c r="L1630" s="4">
        <f t="shared" si="279"/>
        <v>13.758850000000002</v>
      </c>
      <c r="M1630" s="4">
        <v>5.3250000000000002</v>
      </c>
      <c r="N1630" s="4">
        <f t="shared" si="280"/>
        <v>7.5614999999999997</v>
      </c>
      <c r="O1630" s="4">
        <v>2.2450000000000001</v>
      </c>
      <c r="P1630" s="4">
        <f t="shared" si="275"/>
        <v>1.5041500000000001</v>
      </c>
      <c r="Q1630" s="4">
        <v>2.2850000000000001</v>
      </c>
      <c r="R1630" s="4">
        <f t="shared" si="276"/>
        <v>1.5302500000000001</v>
      </c>
      <c r="S1630" s="4">
        <v>4.4999999999999998E-2</v>
      </c>
      <c r="T1630" s="4">
        <f t="shared" si="277"/>
        <v>2.6099999999999998E-2</v>
      </c>
      <c r="U1630" s="4">
        <v>18.5</v>
      </c>
      <c r="V1630" s="4">
        <f t="shared" si="278"/>
        <v>24.05</v>
      </c>
      <c r="W1630" s="4">
        <v>23.450771528286186</v>
      </c>
      <c r="X1630" s="4">
        <v>23.0625</v>
      </c>
      <c r="Y1630" s="4">
        <v>30.074999999999999</v>
      </c>
      <c r="Z1630" s="4">
        <v>9.875</v>
      </c>
      <c r="AA1630" s="4">
        <v>191.82499999999999</v>
      </c>
      <c r="AB1630" s="4">
        <v>0.2475</v>
      </c>
      <c r="AC1630" s="3"/>
    </row>
    <row r="1631" spans="1:29">
      <c r="A1631" s="15">
        <v>40246.625</v>
      </c>
      <c r="B1631" s="4">
        <v>0.2225</v>
      </c>
      <c r="C1631" s="4">
        <f t="shared" si="273"/>
        <v>0.2581</v>
      </c>
      <c r="D1631" s="4">
        <v>38.229999999999997</v>
      </c>
      <c r="E1631" s="4">
        <f t="shared" si="270"/>
        <v>73.019299999999987</v>
      </c>
      <c r="F1631" s="4">
        <v>77.834999999999994</v>
      </c>
      <c r="G1631" s="4">
        <f t="shared" si="271"/>
        <v>148.66484999999997</v>
      </c>
      <c r="H1631" s="4">
        <f t="shared" si="272"/>
        <v>75.645549999999986</v>
      </c>
      <c r="I1631" s="4">
        <v>13.19</v>
      </c>
      <c r="J1631" s="16">
        <f t="shared" si="274"/>
        <v>26.38</v>
      </c>
      <c r="K1631" s="4">
        <v>4.0075000000000003</v>
      </c>
      <c r="L1631" s="4">
        <f t="shared" si="279"/>
        <v>10.659950000000002</v>
      </c>
      <c r="M1631" s="4">
        <v>4.6100000000000003</v>
      </c>
      <c r="N1631" s="4">
        <f t="shared" si="280"/>
        <v>6.5461999999999998</v>
      </c>
      <c r="O1631" s="4">
        <v>2.27</v>
      </c>
      <c r="P1631" s="4">
        <f t="shared" si="275"/>
        <v>1.5209000000000001</v>
      </c>
      <c r="Q1631" s="4">
        <v>2.3149999999999999</v>
      </c>
      <c r="R1631" s="4">
        <f t="shared" si="276"/>
        <v>1.5528000000000002</v>
      </c>
      <c r="S1631" s="4">
        <v>5.5E-2</v>
      </c>
      <c r="T1631" s="4">
        <f t="shared" si="277"/>
        <v>3.1899999999999998E-2</v>
      </c>
      <c r="U1631" s="4">
        <v>17.75</v>
      </c>
      <c r="V1631" s="4">
        <f t="shared" si="278"/>
        <v>23.074999999999999</v>
      </c>
      <c r="W1631" s="4">
        <v>20.566312806091428</v>
      </c>
      <c r="X1631" s="4">
        <v>19.5</v>
      </c>
      <c r="Y1631" s="4">
        <v>36.924999999999997</v>
      </c>
      <c r="Z1631" s="4">
        <v>9.15</v>
      </c>
      <c r="AA1631" s="4">
        <v>195.6</v>
      </c>
      <c r="AB1631" s="4">
        <v>0.1925</v>
      </c>
      <c r="AC1631" s="3"/>
    </row>
    <row r="1632" spans="1:29">
      <c r="A1632" s="15">
        <v>40246.666666666664</v>
      </c>
      <c r="B1632" s="4">
        <v>0.3075</v>
      </c>
      <c r="C1632" s="4">
        <f t="shared" si="273"/>
        <v>0.35669999999999996</v>
      </c>
      <c r="D1632" s="4">
        <v>79.13</v>
      </c>
      <c r="E1632" s="4">
        <f t="shared" si="270"/>
        <v>151.13829999999999</v>
      </c>
      <c r="F1632" s="4">
        <v>134.89750000000001</v>
      </c>
      <c r="G1632" s="4">
        <f t="shared" si="271"/>
        <v>257.654225</v>
      </c>
      <c r="H1632" s="4">
        <f t="shared" si="272"/>
        <v>106.51592500000001</v>
      </c>
      <c r="I1632" s="4">
        <v>4.9249999999999998</v>
      </c>
      <c r="J1632" s="16">
        <f t="shared" si="274"/>
        <v>9.85</v>
      </c>
      <c r="K1632" s="4">
        <v>5.5650000000000004</v>
      </c>
      <c r="L1632" s="4">
        <f t="shared" si="279"/>
        <v>14.802900000000001</v>
      </c>
      <c r="M1632" s="4">
        <v>7.3449999999999998</v>
      </c>
      <c r="N1632" s="4">
        <f t="shared" si="280"/>
        <v>10.4299</v>
      </c>
      <c r="O1632" s="4">
        <v>2.27</v>
      </c>
      <c r="P1632" s="4">
        <f t="shared" si="275"/>
        <v>1.5209000000000001</v>
      </c>
      <c r="Q1632" s="4">
        <v>2.3450000000000002</v>
      </c>
      <c r="R1632" s="4">
        <f t="shared" si="276"/>
        <v>1.5702</v>
      </c>
      <c r="S1632" s="4">
        <v>8.5000000000000006E-2</v>
      </c>
      <c r="T1632" s="4">
        <f t="shared" si="277"/>
        <v>4.9300000000000004E-2</v>
      </c>
      <c r="U1632" s="4">
        <v>29.6875</v>
      </c>
      <c r="V1632" s="4">
        <f t="shared" si="278"/>
        <v>38.59375</v>
      </c>
      <c r="W1632" s="4">
        <v>33.323043565513139</v>
      </c>
      <c r="X1632" s="4">
        <v>30.75</v>
      </c>
      <c r="Y1632" s="4">
        <v>46.125</v>
      </c>
      <c r="Z1632" s="4">
        <v>8.6624999999999996</v>
      </c>
      <c r="AA1632" s="4">
        <v>190.9</v>
      </c>
      <c r="AB1632" s="4">
        <v>0.34749999999999998</v>
      </c>
      <c r="AC1632" s="3"/>
    </row>
    <row r="1633" spans="1:29">
      <c r="A1633" s="15">
        <v>40246.708333333336</v>
      </c>
      <c r="B1633" s="4">
        <v>0.35</v>
      </c>
      <c r="C1633" s="4">
        <f t="shared" si="273"/>
        <v>0.40599999999999997</v>
      </c>
      <c r="D1633" s="4">
        <v>87.5</v>
      </c>
      <c r="E1633" s="4">
        <f t="shared" si="270"/>
        <v>167.125</v>
      </c>
      <c r="F1633" s="4">
        <v>142.46250000000001</v>
      </c>
      <c r="G1633" s="4">
        <f t="shared" si="271"/>
        <v>272.10337499999997</v>
      </c>
      <c r="H1633" s="4">
        <f t="shared" si="272"/>
        <v>104.97837499999997</v>
      </c>
      <c r="I1633" s="4">
        <v>4.2350000000000003</v>
      </c>
      <c r="J1633" s="16">
        <f t="shared" si="274"/>
        <v>8.4700000000000006</v>
      </c>
      <c r="K1633" s="4">
        <v>6.08</v>
      </c>
      <c r="L1633" s="4">
        <f t="shared" si="279"/>
        <v>16.172800000000002</v>
      </c>
      <c r="M1633" s="4">
        <v>8.36</v>
      </c>
      <c r="N1633" s="4">
        <f t="shared" si="280"/>
        <v>11.871199999999998</v>
      </c>
      <c r="O1633" s="4">
        <v>2.2574999999999998</v>
      </c>
      <c r="P1633" s="4">
        <f t="shared" si="275"/>
        <v>1.5125249999999999</v>
      </c>
      <c r="Q1633" s="4">
        <v>2.34</v>
      </c>
      <c r="R1633" s="4">
        <f t="shared" si="276"/>
        <v>1.5647249999999999</v>
      </c>
      <c r="S1633" s="4">
        <v>0.09</v>
      </c>
      <c r="T1633" s="4">
        <f t="shared" si="277"/>
        <v>5.2199999999999996E-2</v>
      </c>
      <c r="U1633" s="4">
        <v>28.375</v>
      </c>
      <c r="V1633" s="4">
        <f t="shared" si="278"/>
        <v>36.887500000000003</v>
      </c>
      <c r="W1633" s="4">
        <v>30.002484754085884</v>
      </c>
      <c r="X1633" s="4">
        <v>27.6875</v>
      </c>
      <c r="Y1633" s="4">
        <v>51.55</v>
      </c>
      <c r="Z1633" s="4">
        <v>7.9749999999999996</v>
      </c>
      <c r="AA1633" s="4">
        <v>188.95</v>
      </c>
      <c r="AB1633" s="4">
        <v>0.3125</v>
      </c>
      <c r="AC1633" s="3"/>
    </row>
    <row r="1634" spans="1:29">
      <c r="A1634" s="15">
        <v>40246.75</v>
      </c>
      <c r="B1634" s="4">
        <v>0.36499999999999999</v>
      </c>
      <c r="C1634" s="4">
        <f t="shared" si="273"/>
        <v>0.42339999999999994</v>
      </c>
      <c r="D1634" s="4">
        <v>54.84</v>
      </c>
      <c r="E1634" s="4">
        <f t="shared" si="270"/>
        <v>104.7444</v>
      </c>
      <c r="F1634" s="4">
        <v>106.6125</v>
      </c>
      <c r="G1634" s="4">
        <f t="shared" si="271"/>
        <v>203.629875</v>
      </c>
      <c r="H1634" s="4">
        <f t="shared" si="272"/>
        <v>98.885475</v>
      </c>
      <c r="I1634" s="4">
        <v>5.83</v>
      </c>
      <c r="J1634" s="16">
        <f t="shared" si="274"/>
        <v>11.66</v>
      </c>
      <c r="K1634" s="4">
        <v>4.7874999999999996</v>
      </c>
      <c r="L1634" s="4">
        <f t="shared" si="279"/>
        <v>12.73475</v>
      </c>
      <c r="M1634" s="4">
        <v>6.63</v>
      </c>
      <c r="N1634" s="4">
        <f t="shared" si="280"/>
        <v>9.4146000000000001</v>
      </c>
      <c r="O1634" s="4">
        <v>2.2749999999999999</v>
      </c>
      <c r="P1634" s="4">
        <f t="shared" si="275"/>
        <v>1.5242500000000001</v>
      </c>
      <c r="Q1634" s="4">
        <v>2.36</v>
      </c>
      <c r="R1634" s="4">
        <f t="shared" si="276"/>
        <v>1.57935</v>
      </c>
      <c r="S1634" s="4">
        <v>9.5000000000000001E-2</v>
      </c>
      <c r="T1634" s="4">
        <f t="shared" si="277"/>
        <v>5.5099999999999996E-2</v>
      </c>
      <c r="U1634" s="4">
        <v>34.625</v>
      </c>
      <c r="V1634" s="4">
        <f t="shared" si="278"/>
        <v>45.012500000000003</v>
      </c>
      <c r="W1634" s="4">
        <v>38.359108417673063</v>
      </c>
      <c r="X1634" s="4">
        <v>32.8125</v>
      </c>
      <c r="Y1634" s="4">
        <v>57.725000000000001</v>
      </c>
      <c r="Z1634" s="4">
        <v>7.25</v>
      </c>
      <c r="AA1634" s="4">
        <v>191.15</v>
      </c>
      <c r="AB1634" s="4">
        <v>0.23250000000000001</v>
      </c>
      <c r="AC1634" s="3"/>
    </row>
    <row r="1635" spans="1:29">
      <c r="A1635" s="15">
        <v>40246.791666666664</v>
      </c>
      <c r="B1635" s="4">
        <v>0.33500000000000002</v>
      </c>
      <c r="C1635" s="4">
        <f t="shared" si="273"/>
        <v>0.3886</v>
      </c>
      <c r="D1635" s="4">
        <v>33.634999999999998</v>
      </c>
      <c r="E1635" s="4">
        <f t="shared" si="270"/>
        <v>64.24284999999999</v>
      </c>
      <c r="F1635" s="4">
        <v>76.802499999999995</v>
      </c>
      <c r="G1635" s="4">
        <f t="shared" si="271"/>
        <v>146.69277499999998</v>
      </c>
      <c r="H1635" s="4">
        <f t="shared" si="272"/>
        <v>82.449924999999993</v>
      </c>
      <c r="I1635" s="4">
        <v>6.8</v>
      </c>
      <c r="J1635" s="16">
        <f t="shared" si="274"/>
        <v>13.6</v>
      </c>
      <c r="K1635" s="4">
        <v>3.8824999999999998</v>
      </c>
      <c r="L1635" s="4">
        <f t="shared" si="279"/>
        <v>10.327450000000001</v>
      </c>
      <c r="M1635" s="4">
        <v>4.6124999999999998</v>
      </c>
      <c r="N1635" s="4">
        <f t="shared" si="280"/>
        <v>6.5497499999999995</v>
      </c>
      <c r="O1635" s="4">
        <v>2.2625000000000002</v>
      </c>
      <c r="P1635" s="4">
        <f t="shared" si="275"/>
        <v>1.5158750000000003</v>
      </c>
      <c r="Q1635" s="4">
        <v>2.34</v>
      </c>
      <c r="R1635" s="4">
        <f t="shared" si="276"/>
        <v>1.5651750000000002</v>
      </c>
      <c r="S1635" s="4">
        <v>8.5000000000000006E-2</v>
      </c>
      <c r="T1635" s="4">
        <f t="shared" si="277"/>
        <v>4.9300000000000004E-2</v>
      </c>
      <c r="U1635" s="4">
        <v>23.875</v>
      </c>
      <c r="V1635" s="4">
        <f t="shared" si="278"/>
        <v>31.037500000000001</v>
      </c>
      <c r="W1635" s="4">
        <v>27.136668349702134</v>
      </c>
      <c r="X1635" s="4">
        <v>21.9375</v>
      </c>
      <c r="Y1635" s="4">
        <v>63.825000000000003</v>
      </c>
      <c r="Z1635" s="4">
        <v>6.625</v>
      </c>
      <c r="AA1635" s="4">
        <v>190.27500000000001</v>
      </c>
      <c r="AB1635" s="4">
        <v>0.19</v>
      </c>
      <c r="AC1635" s="3"/>
    </row>
    <row r="1636" spans="1:29">
      <c r="A1636" s="15">
        <v>40246.833333333336</v>
      </c>
      <c r="B1636" s="4">
        <v>0.32250000000000001</v>
      </c>
      <c r="C1636" s="4">
        <f t="shared" si="273"/>
        <v>0.37409999999999999</v>
      </c>
      <c r="D1636" s="4">
        <v>30.157499999999999</v>
      </c>
      <c r="E1636" s="4">
        <f t="shared" si="270"/>
        <v>57.600824999999993</v>
      </c>
      <c r="F1636" s="4">
        <v>69.584999999999994</v>
      </c>
      <c r="G1636" s="4">
        <f t="shared" si="271"/>
        <v>132.90734999999998</v>
      </c>
      <c r="H1636" s="4">
        <f t="shared" si="272"/>
        <v>75.306524999999993</v>
      </c>
      <c r="I1636" s="4">
        <v>7.3525</v>
      </c>
      <c r="J1636" s="16">
        <f t="shared" si="274"/>
        <v>14.705</v>
      </c>
      <c r="K1636" s="4">
        <v>3.625</v>
      </c>
      <c r="L1636" s="4">
        <f t="shared" si="279"/>
        <v>9.6425000000000001</v>
      </c>
      <c r="M1636" s="4">
        <v>4.1825000000000001</v>
      </c>
      <c r="N1636" s="4">
        <f t="shared" si="280"/>
        <v>5.9391499999999997</v>
      </c>
      <c r="O1636" s="4">
        <v>2.2650000000000001</v>
      </c>
      <c r="P1636" s="4">
        <f t="shared" si="275"/>
        <v>1.5175500000000002</v>
      </c>
      <c r="Q1636" s="4">
        <v>2.34</v>
      </c>
      <c r="R1636" s="4">
        <f t="shared" si="276"/>
        <v>1.5639500000000002</v>
      </c>
      <c r="S1636" s="4">
        <v>0.08</v>
      </c>
      <c r="T1636" s="4">
        <f t="shared" si="277"/>
        <v>4.6399999999999997E-2</v>
      </c>
      <c r="U1636" s="4">
        <v>22.25</v>
      </c>
      <c r="V1636" s="4">
        <f t="shared" si="278"/>
        <v>28.925000000000001</v>
      </c>
      <c r="W1636" s="4">
        <v>25.777196362335804</v>
      </c>
      <c r="X1636" s="4">
        <v>20.75</v>
      </c>
      <c r="Y1636" s="4">
        <v>66.674999999999997</v>
      </c>
      <c r="Z1636" s="4">
        <v>6.2374999999999998</v>
      </c>
      <c r="AA1636" s="4">
        <v>192.97499999999999</v>
      </c>
      <c r="AB1636" s="4">
        <v>0.20250000000000001</v>
      </c>
      <c r="AC1636" s="3"/>
    </row>
    <row r="1637" spans="1:29">
      <c r="A1637" s="15">
        <v>40246.875</v>
      </c>
      <c r="B1637" s="4">
        <v>0.31</v>
      </c>
      <c r="C1637" s="4">
        <f t="shared" si="273"/>
        <v>0.35959999999999998</v>
      </c>
      <c r="D1637" s="4">
        <v>20.844999999999999</v>
      </c>
      <c r="E1637" s="4">
        <f t="shared" si="270"/>
        <v>39.813949999999998</v>
      </c>
      <c r="F1637" s="4">
        <v>58.862499999999997</v>
      </c>
      <c r="G1637" s="4">
        <f t="shared" si="271"/>
        <v>112.42737499999998</v>
      </c>
      <c r="H1637" s="4">
        <f t="shared" si="272"/>
        <v>72.613424999999978</v>
      </c>
      <c r="I1637" s="4">
        <v>7.835</v>
      </c>
      <c r="J1637" s="16">
        <f t="shared" si="274"/>
        <v>15.67</v>
      </c>
      <c r="K1637" s="4">
        <v>3.24</v>
      </c>
      <c r="L1637" s="4">
        <f t="shared" si="279"/>
        <v>8.6184000000000012</v>
      </c>
      <c r="M1637" s="4">
        <v>3.75</v>
      </c>
      <c r="N1637" s="4">
        <f t="shared" si="280"/>
        <v>5.3249999999999993</v>
      </c>
      <c r="O1637" s="4">
        <v>2.2974999999999999</v>
      </c>
      <c r="P1637" s="4">
        <f t="shared" si="275"/>
        <v>1.5393250000000001</v>
      </c>
      <c r="Q1637" s="4">
        <v>2.37</v>
      </c>
      <c r="R1637" s="4">
        <f t="shared" si="276"/>
        <v>1.5857250000000001</v>
      </c>
      <c r="S1637" s="4">
        <v>0.08</v>
      </c>
      <c r="T1637" s="4">
        <f t="shared" si="277"/>
        <v>4.6399999999999997E-2</v>
      </c>
      <c r="U1637" s="4">
        <v>18.4375</v>
      </c>
      <c r="V1637" s="4">
        <f t="shared" si="278"/>
        <v>23.96875</v>
      </c>
      <c r="W1637" s="4">
        <v>22.625748526950922</v>
      </c>
      <c r="X1637" s="4">
        <v>19.5</v>
      </c>
      <c r="Y1637" s="4">
        <v>68.849999999999994</v>
      </c>
      <c r="Z1637" s="4">
        <v>5.125</v>
      </c>
      <c r="AA1637" s="4">
        <v>187.82499999999999</v>
      </c>
      <c r="AB1637" s="4">
        <v>0.19</v>
      </c>
      <c r="AC1637" s="3"/>
    </row>
    <row r="1638" spans="1:29">
      <c r="A1638" s="15">
        <v>40246.916666666664</v>
      </c>
      <c r="B1638" s="4">
        <v>0.33500000000000002</v>
      </c>
      <c r="C1638" s="4">
        <f t="shared" si="273"/>
        <v>0.3886</v>
      </c>
      <c r="D1638" s="4">
        <v>26.522500000000001</v>
      </c>
      <c r="E1638" s="4">
        <f t="shared" si="270"/>
        <v>50.657975</v>
      </c>
      <c r="F1638" s="4">
        <v>66.002499999999998</v>
      </c>
      <c r="G1638" s="4">
        <f t="shared" si="271"/>
        <v>126.064775</v>
      </c>
      <c r="H1638" s="4">
        <f t="shared" si="272"/>
        <v>75.406800000000004</v>
      </c>
      <c r="I1638" s="4">
        <v>5.96</v>
      </c>
      <c r="J1638" s="16">
        <f t="shared" si="274"/>
        <v>11.92</v>
      </c>
      <c r="K1638" s="4">
        <v>3.4975000000000001</v>
      </c>
      <c r="L1638" s="4">
        <f t="shared" si="279"/>
        <v>9.30335</v>
      </c>
      <c r="M1638" s="4">
        <v>3.895</v>
      </c>
      <c r="N1638" s="4">
        <f t="shared" si="280"/>
        <v>5.5308999999999999</v>
      </c>
      <c r="O1638" s="4">
        <v>2.3025000000000002</v>
      </c>
      <c r="P1638" s="4">
        <f t="shared" si="275"/>
        <v>1.5426750000000002</v>
      </c>
      <c r="Q1638" s="4">
        <v>2.3849999999999998</v>
      </c>
      <c r="R1638" s="4">
        <f t="shared" si="276"/>
        <v>1.5934250000000003</v>
      </c>
      <c r="S1638" s="4">
        <v>8.7499999999999994E-2</v>
      </c>
      <c r="T1638" s="4">
        <f t="shared" si="277"/>
        <v>5.0749999999999997E-2</v>
      </c>
      <c r="U1638" s="4">
        <v>20.375</v>
      </c>
      <c r="V1638" s="4">
        <f t="shared" si="278"/>
        <v>26.487500000000001</v>
      </c>
      <c r="W1638" s="4">
        <v>24.871327927845684</v>
      </c>
      <c r="X1638" s="4">
        <v>20.625</v>
      </c>
      <c r="Y1638" s="4">
        <v>72.7</v>
      </c>
      <c r="Z1638" s="4">
        <v>4.5374999999999996</v>
      </c>
      <c r="AA1638" s="4">
        <v>191.42500000000001</v>
      </c>
      <c r="AB1638" s="4">
        <v>8.7499999999999994E-2</v>
      </c>
      <c r="AC1638" s="3"/>
    </row>
    <row r="1639" spans="1:29">
      <c r="A1639" s="15">
        <v>40246.958333333336</v>
      </c>
      <c r="B1639" s="4">
        <v>0.29749999999999999</v>
      </c>
      <c r="C1639" s="4">
        <f t="shared" si="273"/>
        <v>0.34509999999999996</v>
      </c>
      <c r="D1639" s="4">
        <v>21.565000000000001</v>
      </c>
      <c r="E1639" s="4">
        <f t="shared" si="270"/>
        <v>41.189149999999998</v>
      </c>
      <c r="F1639" s="4">
        <v>56.024999999999999</v>
      </c>
      <c r="G1639" s="4">
        <f t="shared" si="271"/>
        <v>107.00774999999999</v>
      </c>
      <c r="H1639" s="4">
        <f t="shared" si="272"/>
        <v>65.818599999999989</v>
      </c>
      <c r="I1639" s="4">
        <v>6.7949999999999999</v>
      </c>
      <c r="J1639" s="16">
        <f t="shared" si="274"/>
        <v>13.59</v>
      </c>
      <c r="K1639" s="4">
        <v>3.76</v>
      </c>
      <c r="L1639" s="4">
        <f t="shared" si="279"/>
        <v>10.0016</v>
      </c>
      <c r="M1639" s="4">
        <v>3.7524999999999999</v>
      </c>
      <c r="N1639" s="4">
        <f t="shared" si="280"/>
        <v>5.3285499999999999</v>
      </c>
      <c r="O1639" s="4">
        <v>2.2174999999999998</v>
      </c>
      <c r="P1639" s="4">
        <f t="shared" si="275"/>
        <v>1.485725</v>
      </c>
      <c r="Q1639" s="4">
        <v>2.29</v>
      </c>
      <c r="R1639" s="4">
        <f t="shared" si="276"/>
        <v>1.5292250000000001</v>
      </c>
      <c r="S1639" s="4">
        <v>7.4999999999999997E-2</v>
      </c>
      <c r="T1639" s="4">
        <f t="shared" si="277"/>
        <v>4.3499999999999997E-2</v>
      </c>
      <c r="U1639" s="4">
        <v>19.1875</v>
      </c>
      <c r="V1639" s="4">
        <f t="shared" si="278"/>
        <v>24.943750000000001</v>
      </c>
      <c r="W1639" s="4">
        <v>24.041464987932972</v>
      </c>
      <c r="X1639" s="4">
        <v>17.25</v>
      </c>
      <c r="Y1639" s="4">
        <v>74.25</v>
      </c>
      <c r="Z1639" s="4">
        <v>4.7625000000000002</v>
      </c>
      <c r="AA1639" s="4">
        <v>184.25</v>
      </c>
      <c r="AB1639" s="4">
        <v>0.09</v>
      </c>
      <c r="AC1639" s="3"/>
    </row>
    <row r="1640" spans="1:29">
      <c r="A1640" s="15">
        <v>40247</v>
      </c>
      <c r="B1640" s="4">
        <v>0.2475</v>
      </c>
      <c r="C1640" s="4">
        <f t="shared" si="273"/>
        <v>0.28709999999999997</v>
      </c>
      <c r="D1640" s="4">
        <v>12.422499999999999</v>
      </c>
      <c r="E1640" s="4">
        <f t="shared" si="270"/>
        <v>23.726974999999999</v>
      </c>
      <c r="F1640" s="4">
        <v>44.152500000000003</v>
      </c>
      <c r="G1640" s="4">
        <f t="shared" si="271"/>
        <v>84.331275000000005</v>
      </c>
      <c r="H1640" s="4">
        <f t="shared" si="272"/>
        <v>60.604300000000009</v>
      </c>
      <c r="I1640" s="4">
        <v>8.8025000000000002</v>
      </c>
      <c r="J1640" s="16">
        <f t="shared" si="274"/>
        <v>17.605</v>
      </c>
      <c r="K1640" s="4">
        <v>3.11</v>
      </c>
      <c r="L1640" s="4">
        <f t="shared" si="279"/>
        <v>8.2726000000000006</v>
      </c>
      <c r="M1640" s="4">
        <v>3.3250000000000002</v>
      </c>
      <c r="N1640" s="4">
        <f t="shared" si="280"/>
        <v>4.7214999999999998</v>
      </c>
      <c r="O1640" s="4">
        <v>2.31</v>
      </c>
      <c r="P1640" s="4">
        <f t="shared" si="275"/>
        <v>1.5477000000000001</v>
      </c>
      <c r="Q1640" s="4">
        <v>2.375</v>
      </c>
      <c r="R1640" s="4">
        <f t="shared" si="276"/>
        <v>1.5912000000000002</v>
      </c>
      <c r="S1640" s="4">
        <v>7.4999999999999997E-2</v>
      </c>
      <c r="T1640" s="4">
        <f t="shared" si="277"/>
        <v>4.3499999999999997E-2</v>
      </c>
      <c r="U1640" s="4">
        <v>13.8125</v>
      </c>
      <c r="V1640" s="4">
        <f t="shared" si="278"/>
        <v>17.956250000000001</v>
      </c>
      <c r="W1640" s="4">
        <v>19.343374970155274</v>
      </c>
      <c r="X1640" s="4">
        <v>13.125</v>
      </c>
      <c r="Y1640" s="4">
        <v>72.400000000000006</v>
      </c>
      <c r="Z1640" s="4">
        <v>5.0125000000000002</v>
      </c>
      <c r="AA1640" s="4">
        <v>194.375</v>
      </c>
      <c r="AB1640" s="4">
        <v>9.5000000000000001E-2</v>
      </c>
      <c r="AC1640" s="3"/>
    </row>
    <row r="1641" spans="1:29">
      <c r="A1641" s="15">
        <v>40247.041666666664</v>
      </c>
      <c r="B1641" s="4">
        <v>0.2175</v>
      </c>
      <c r="C1641" s="4">
        <f t="shared" si="273"/>
        <v>0.25229999999999997</v>
      </c>
      <c r="D1641" s="4">
        <v>7.18</v>
      </c>
      <c r="E1641" s="4">
        <f t="shared" si="270"/>
        <v>13.713799999999999</v>
      </c>
      <c r="F1641" s="4">
        <v>39.457500000000003</v>
      </c>
      <c r="G1641" s="4">
        <f t="shared" si="271"/>
        <v>75.363825000000006</v>
      </c>
      <c r="H1641" s="4">
        <f t="shared" si="272"/>
        <v>61.650025000000007</v>
      </c>
      <c r="I1641" s="4">
        <v>8.2233333333333292</v>
      </c>
      <c r="J1641" s="16">
        <f t="shared" si="274"/>
        <v>16.446666666666658</v>
      </c>
      <c r="K1641" s="4">
        <v>2.85</v>
      </c>
      <c r="L1641" s="4">
        <f t="shared" si="279"/>
        <v>7.5810000000000004</v>
      </c>
      <c r="M1641" s="4">
        <v>2.89</v>
      </c>
      <c r="N1641" s="4">
        <f t="shared" si="280"/>
        <v>4.1037999999999997</v>
      </c>
      <c r="O1641" s="4">
        <v>2.33</v>
      </c>
      <c r="P1641" s="4">
        <f t="shared" si="275"/>
        <v>1.5611000000000002</v>
      </c>
      <c r="Q1641" s="4">
        <v>2.39</v>
      </c>
      <c r="R1641" s="4">
        <f t="shared" si="276"/>
        <v>1.6002500000000002</v>
      </c>
      <c r="S1641" s="4">
        <v>6.7500000000000004E-2</v>
      </c>
      <c r="T1641" s="4">
        <f t="shared" si="277"/>
        <v>3.9149999999999997E-2</v>
      </c>
      <c r="U1641" s="4">
        <v>11.6875</v>
      </c>
      <c r="V1641" s="4">
        <f t="shared" si="278"/>
        <v>15.19375</v>
      </c>
      <c r="W1641" s="4">
        <v>18.162638984976155</v>
      </c>
      <c r="X1641" s="4">
        <v>11.1875</v>
      </c>
      <c r="Y1641" s="4">
        <v>71</v>
      </c>
      <c r="Z1641" s="4">
        <v>5.0875000000000004</v>
      </c>
      <c r="AA1641" s="4">
        <v>191</v>
      </c>
      <c r="AB1641" s="4">
        <v>0.10249999999999999</v>
      </c>
      <c r="AC1641" s="3"/>
    </row>
    <row r="1642" spans="1:29">
      <c r="A1642" s="15">
        <v>40247.083333333336</v>
      </c>
      <c r="B1642" s="4">
        <v>0.1825</v>
      </c>
      <c r="C1642" s="4">
        <f t="shared" si="273"/>
        <v>0.21169999999999997</v>
      </c>
      <c r="D1642" s="4">
        <v>12.102499999999999</v>
      </c>
      <c r="E1642" s="4">
        <f t="shared" si="270"/>
        <v>23.115774999999996</v>
      </c>
      <c r="F1642" s="4">
        <v>42.354999999999997</v>
      </c>
      <c r="G1642" s="4">
        <f t="shared" si="271"/>
        <v>80.898049999999984</v>
      </c>
      <c r="H1642" s="4">
        <f t="shared" si="272"/>
        <v>57.782274999999984</v>
      </c>
      <c r="I1642" s="4">
        <v>9.7725000000000009</v>
      </c>
      <c r="J1642" s="16">
        <f t="shared" si="274"/>
        <v>19.545000000000002</v>
      </c>
      <c r="K1642" s="4">
        <v>3.11</v>
      </c>
      <c r="L1642" s="4">
        <f t="shared" si="279"/>
        <v>8.2726000000000006</v>
      </c>
      <c r="M1642" s="4">
        <v>2.89</v>
      </c>
      <c r="N1642" s="4">
        <f t="shared" si="280"/>
        <v>4.1037999999999997</v>
      </c>
      <c r="O1642" s="4">
        <v>2.21</v>
      </c>
      <c r="P1642" s="4">
        <f t="shared" si="275"/>
        <v>1.4807000000000001</v>
      </c>
      <c r="Q1642" s="4">
        <v>2.27</v>
      </c>
      <c r="R1642" s="4">
        <f t="shared" si="276"/>
        <v>1.5155000000000001</v>
      </c>
      <c r="S1642" s="4">
        <v>0.06</v>
      </c>
      <c r="T1642" s="4">
        <f t="shared" si="277"/>
        <v>3.4799999999999998E-2</v>
      </c>
      <c r="U1642" s="4">
        <v>10.375</v>
      </c>
      <c r="V1642" s="4">
        <f t="shared" si="278"/>
        <v>13.487500000000001</v>
      </c>
      <c r="W1642" s="4">
        <v>16.155931402944702</v>
      </c>
      <c r="X1642" s="4">
        <v>10.875</v>
      </c>
      <c r="Y1642" s="4">
        <v>71.349999999999994</v>
      </c>
      <c r="Z1642" s="4">
        <v>5.05</v>
      </c>
      <c r="AA1642" s="4">
        <v>185.1</v>
      </c>
      <c r="AB1642" s="4">
        <v>0.10249999999999999</v>
      </c>
      <c r="AC1642" s="3"/>
    </row>
    <row r="1643" spans="1:29">
      <c r="A1643" s="15">
        <v>40247.125</v>
      </c>
      <c r="B1643" s="4">
        <v>0.1825</v>
      </c>
      <c r="C1643" s="4">
        <f t="shared" si="273"/>
        <v>0.21169999999999997</v>
      </c>
      <c r="D1643" s="4">
        <v>16.43</v>
      </c>
      <c r="E1643" s="4">
        <f t="shared" si="270"/>
        <v>31.3813</v>
      </c>
      <c r="F1643" s="4">
        <v>46.717500000000001</v>
      </c>
      <c r="G1643" s="4">
        <f t="shared" si="271"/>
        <v>89.230424999999997</v>
      </c>
      <c r="H1643" s="4">
        <f t="shared" si="272"/>
        <v>57.849125000000001</v>
      </c>
      <c r="I1643" s="4">
        <v>7.9</v>
      </c>
      <c r="J1643" s="16">
        <f t="shared" si="274"/>
        <v>15.8</v>
      </c>
      <c r="K1643" s="4">
        <v>3.11</v>
      </c>
      <c r="L1643" s="4">
        <f t="shared" si="279"/>
        <v>8.2726000000000006</v>
      </c>
      <c r="M1643" s="4">
        <v>3.6150000000000002</v>
      </c>
      <c r="N1643" s="4">
        <f t="shared" si="280"/>
        <v>5.1333000000000002</v>
      </c>
      <c r="O1643" s="4">
        <v>2.2450000000000001</v>
      </c>
      <c r="P1643" s="4">
        <f t="shared" si="275"/>
        <v>1.5041500000000001</v>
      </c>
      <c r="Q1643" s="4">
        <v>2.31</v>
      </c>
      <c r="R1643" s="4">
        <f t="shared" si="276"/>
        <v>1.5418500000000002</v>
      </c>
      <c r="S1643" s="4">
        <v>6.5000000000000002E-2</v>
      </c>
      <c r="T1643" s="4">
        <f t="shared" si="277"/>
        <v>3.7699999999999997E-2</v>
      </c>
      <c r="U1643" s="4">
        <v>10.75</v>
      </c>
      <c r="V1643" s="4">
        <f t="shared" si="278"/>
        <v>13.975</v>
      </c>
      <c r="W1643" s="4">
        <v>16.662202095328951</v>
      </c>
      <c r="X1643" s="4">
        <v>9.6875</v>
      </c>
      <c r="Y1643" s="4">
        <v>72.05</v>
      </c>
      <c r="Z1643" s="4">
        <v>4.8875000000000002</v>
      </c>
      <c r="AA1643" s="4">
        <v>190.22499999999999</v>
      </c>
      <c r="AB1643" s="4">
        <v>8.7499999999999994E-2</v>
      </c>
      <c r="AC1643" s="3"/>
    </row>
    <row r="1644" spans="1:29">
      <c r="A1644" s="15">
        <v>40247.166666666664</v>
      </c>
      <c r="B1644" s="4">
        <v>0.20499999999999999</v>
      </c>
      <c r="C1644" s="4">
        <f t="shared" si="273"/>
        <v>0.23779999999999996</v>
      </c>
      <c r="D1644" s="4">
        <v>17.612500000000001</v>
      </c>
      <c r="E1644" s="4">
        <f t="shared" si="270"/>
        <v>33.639874999999996</v>
      </c>
      <c r="F1644" s="4">
        <v>45.377499999999998</v>
      </c>
      <c r="G1644" s="4">
        <f t="shared" si="271"/>
        <v>86.671024999999986</v>
      </c>
      <c r="H1644" s="4">
        <f t="shared" si="272"/>
        <v>53.03114999999999</v>
      </c>
      <c r="I1644" s="4">
        <v>10.53</v>
      </c>
      <c r="J1644" s="16">
        <f t="shared" si="274"/>
        <v>21.06</v>
      </c>
      <c r="K1644" s="4">
        <v>2.85</v>
      </c>
      <c r="L1644" s="4">
        <f t="shared" si="279"/>
        <v>7.5810000000000004</v>
      </c>
      <c r="M1644" s="4">
        <v>3.3250000000000002</v>
      </c>
      <c r="N1644" s="4">
        <f t="shared" si="280"/>
        <v>4.7214999999999998</v>
      </c>
      <c r="O1644" s="4">
        <v>2.2200000000000002</v>
      </c>
      <c r="P1644" s="4">
        <f t="shared" si="275"/>
        <v>1.4874000000000003</v>
      </c>
      <c r="Q1644" s="4">
        <v>2.2749999999999999</v>
      </c>
      <c r="R1644" s="4">
        <f t="shared" si="276"/>
        <v>1.5193000000000003</v>
      </c>
      <c r="S1644" s="4">
        <v>5.5E-2</v>
      </c>
      <c r="T1644" s="4">
        <f t="shared" si="277"/>
        <v>3.1899999999999998E-2</v>
      </c>
      <c r="U1644" s="4">
        <v>11.625</v>
      </c>
      <c r="V1644" s="4">
        <f t="shared" si="278"/>
        <v>15.112500000000001</v>
      </c>
      <c r="W1644" s="4">
        <v>17.269941758421645</v>
      </c>
      <c r="X1644" s="4">
        <v>12.0625</v>
      </c>
      <c r="Y1644" s="4">
        <v>72.924999999999997</v>
      </c>
      <c r="Z1644" s="4">
        <v>4.7374999999999998</v>
      </c>
      <c r="AA1644" s="4">
        <v>184.7</v>
      </c>
      <c r="AB1644" s="4">
        <v>0.1275</v>
      </c>
      <c r="AC1644" s="3"/>
    </row>
    <row r="1645" spans="1:29">
      <c r="A1645" s="15">
        <v>40247.208333333336</v>
      </c>
      <c r="B1645" s="4">
        <v>0.26500000000000001</v>
      </c>
      <c r="C1645" s="4">
        <f t="shared" si="273"/>
        <v>0.30740000000000001</v>
      </c>
      <c r="D1645" s="4">
        <v>63.244999999999997</v>
      </c>
      <c r="E1645" s="4">
        <f t="shared" si="270"/>
        <v>120.79794999999999</v>
      </c>
      <c r="F1645" s="4">
        <v>100.7775</v>
      </c>
      <c r="G1645" s="4">
        <f t="shared" si="271"/>
        <v>192.48502500000001</v>
      </c>
      <c r="H1645" s="4">
        <f t="shared" si="272"/>
        <v>71.687075000000021</v>
      </c>
      <c r="I1645" s="4">
        <v>3.88</v>
      </c>
      <c r="J1645" s="16">
        <f t="shared" si="274"/>
        <v>7.76</v>
      </c>
      <c r="K1645" s="4">
        <v>4.7975000000000003</v>
      </c>
      <c r="L1645" s="4">
        <f t="shared" si="279"/>
        <v>12.761350000000002</v>
      </c>
      <c r="M1645" s="4">
        <v>5.9275000000000002</v>
      </c>
      <c r="N1645" s="4">
        <f t="shared" si="280"/>
        <v>8.4170499999999997</v>
      </c>
      <c r="O1645" s="4">
        <v>2.4925000000000002</v>
      </c>
      <c r="P1645" s="4">
        <f t="shared" si="275"/>
        <v>1.6699750000000002</v>
      </c>
      <c r="Q1645" s="4">
        <v>2.5649999999999999</v>
      </c>
      <c r="R1645" s="4">
        <f t="shared" si="276"/>
        <v>1.7120250000000001</v>
      </c>
      <c r="S1645" s="4">
        <v>7.2499999999999995E-2</v>
      </c>
      <c r="T1645" s="4">
        <f t="shared" si="277"/>
        <v>4.2049999999999997E-2</v>
      </c>
      <c r="U1645" s="4">
        <v>13.6875</v>
      </c>
      <c r="V1645" s="4">
        <f t="shared" si="278"/>
        <v>17.793749999999999</v>
      </c>
      <c r="W1645" s="4">
        <v>16.759260734850869</v>
      </c>
      <c r="X1645" s="4">
        <v>13.8125</v>
      </c>
      <c r="Y1645" s="4">
        <v>73.974999999999994</v>
      </c>
      <c r="Z1645" s="4">
        <v>4.4249999999999998</v>
      </c>
      <c r="AA1645" s="4">
        <v>181.07499999999999</v>
      </c>
      <c r="AB1645" s="4">
        <v>0.09</v>
      </c>
      <c r="AC1645" s="3"/>
    </row>
    <row r="1646" spans="1:29">
      <c r="A1646" s="15">
        <v>40247.25</v>
      </c>
      <c r="B1646" s="4">
        <v>0.27750000000000002</v>
      </c>
      <c r="C1646" s="4">
        <f t="shared" si="273"/>
        <v>0.32190000000000002</v>
      </c>
      <c r="D1646" s="4">
        <v>111.5025</v>
      </c>
      <c r="E1646" s="4">
        <f t="shared" si="270"/>
        <v>212.969775</v>
      </c>
      <c r="F1646" s="4">
        <v>157.4325</v>
      </c>
      <c r="G1646" s="4">
        <f t="shared" si="271"/>
        <v>300.69607500000001</v>
      </c>
      <c r="H1646" s="4">
        <f t="shared" si="272"/>
        <v>87.726300000000009</v>
      </c>
      <c r="I1646" s="4">
        <v>3.1850000000000001</v>
      </c>
      <c r="J1646" s="16">
        <f t="shared" si="274"/>
        <v>6.37</v>
      </c>
      <c r="K1646" s="4">
        <v>6.875</v>
      </c>
      <c r="L1646" s="4">
        <f t="shared" si="279"/>
        <v>18.287500000000001</v>
      </c>
      <c r="M1646" s="4">
        <v>8.39</v>
      </c>
      <c r="N1646" s="4">
        <f t="shared" si="280"/>
        <v>11.9138</v>
      </c>
      <c r="O1646" s="4">
        <v>2.3975</v>
      </c>
      <c r="P1646" s="4">
        <f t="shared" si="275"/>
        <v>1.606325</v>
      </c>
      <c r="Q1646" s="4">
        <v>2.4649999999999999</v>
      </c>
      <c r="R1646" s="4">
        <f t="shared" si="276"/>
        <v>1.646925</v>
      </c>
      <c r="S1646" s="4">
        <v>7.0000000000000007E-2</v>
      </c>
      <c r="T1646" s="4">
        <f t="shared" si="277"/>
        <v>4.0600000000000004E-2</v>
      </c>
      <c r="U1646" s="4">
        <v>15</v>
      </c>
      <c r="V1646" s="4">
        <f t="shared" si="278"/>
        <v>19.5</v>
      </c>
      <c r="W1646" s="4">
        <v>20.630013170440414</v>
      </c>
      <c r="X1646" s="4">
        <v>16.0625</v>
      </c>
      <c r="Y1646" s="4">
        <v>75.724999999999994</v>
      </c>
      <c r="Z1646" s="4">
        <v>3.7124999999999999</v>
      </c>
      <c r="AA1646" s="4">
        <v>172.75</v>
      </c>
      <c r="AB1646" s="4">
        <v>9.2499999999999999E-2</v>
      </c>
      <c r="AC1646" s="3"/>
    </row>
    <row r="1647" spans="1:29">
      <c r="A1647" s="15">
        <v>40247.291666666664</v>
      </c>
      <c r="B1647" s="4">
        <v>0.39500000000000002</v>
      </c>
      <c r="C1647" s="4">
        <f t="shared" si="273"/>
        <v>0.4582</v>
      </c>
      <c r="D1647" s="4">
        <v>155.22499999999999</v>
      </c>
      <c r="E1647" s="4">
        <f t="shared" si="270"/>
        <v>296.47974999999997</v>
      </c>
      <c r="F1647" s="4">
        <v>209.95500000000001</v>
      </c>
      <c r="G1647" s="4">
        <f t="shared" si="271"/>
        <v>401.01405</v>
      </c>
      <c r="H1647" s="4">
        <f t="shared" si="272"/>
        <v>104.53430000000003</v>
      </c>
      <c r="I1647" s="4">
        <v>2.2850000000000001</v>
      </c>
      <c r="J1647" s="16">
        <f t="shared" si="274"/>
        <v>4.57</v>
      </c>
      <c r="K1647" s="4">
        <v>8.82</v>
      </c>
      <c r="L1647" s="4">
        <f t="shared" si="279"/>
        <v>23.461200000000002</v>
      </c>
      <c r="M1647" s="4">
        <v>10.565</v>
      </c>
      <c r="N1647" s="4">
        <f t="shared" si="280"/>
        <v>15.002299999999998</v>
      </c>
      <c r="O1647" s="4">
        <v>2.6324999999999998</v>
      </c>
      <c r="P1647" s="4">
        <f t="shared" si="275"/>
        <v>1.7637750000000001</v>
      </c>
      <c r="Q1647" s="4">
        <v>2.74</v>
      </c>
      <c r="R1647" s="4">
        <f t="shared" si="276"/>
        <v>1.8275750000000002</v>
      </c>
      <c r="S1647" s="4">
        <v>0.11</v>
      </c>
      <c r="T1647" s="4">
        <f t="shared" si="277"/>
        <v>6.3799999999999996E-2</v>
      </c>
      <c r="U1647" s="4">
        <v>25.3125</v>
      </c>
      <c r="V1647" s="4">
        <f t="shared" si="278"/>
        <v>32.90625</v>
      </c>
      <c r="W1647" s="4">
        <v>30.507229714377502</v>
      </c>
      <c r="X1647" s="4">
        <v>25.125</v>
      </c>
      <c r="Y1647" s="4">
        <v>77.125</v>
      </c>
      <c r="Z1647" s="4">
        <v>3.6124999999999998</v>
      </c>
      <c r="AA1647" s="4">
        <v>171.625</v>
      </c>
      <c r="AB1647" s="4">
        <v>8.5000000000000006E-2</v>
      </c>
      <c r="AC1647" s="3"/>
    </row>
    <row r="1648" spans="1:29">
      <c r="A1648" s="15">
        <v>40247.333333333336</v>
      </c>
      <c r="B1648" s="4">
        <v>0.42</v>
      </c>
      <c r="C1648" s="4">
        <f t="shared" si="273"/>
        <v>0.48719999999999997</v>
      </c>
      <c r="D1648" s="4">
        <v>164.80250000000001</v>
      </c>
      <c r="E1648" s="4">
        <f t="shared" si="270"/>
        <v>314.77277500000002</v>
      </c>
      <c r="F1648" s="4">
        <v>214.95</v>
      </c>
      <c r="G1648" s="4">
        <f t="shared" si="271"/>
        <v>410.55449999999996</v>
      </c>
      <c r="H1648" s="4">
        <f t="shared" si="272"/>
        <v>95.781724999999938</v>
      </c>
      <c r="I1648" s="4">
        <v>3.4624999999999999</v>
      </c>
      <c r="J1648" s="16">
        <f t="shared" si="274"/>
        <v>6.9249999999999998</v>
      </c>
      <c r="K1648" s="4">
        <v>9.2100000000000009</v>
      </c>
      <c r="L1648" s="4">
        <f t="shared" si="279"/>
        <v>24.498600000000003</v>
      </c>
      <c r="M1648" s="4">
        <v>11.4375</v>
      </c>
      <c r="N1648" s="4">
        <f t="shared" si="280"/>
        <v>16.241250000000001</v>
      </c>
      <c r="O1648" s="4">
        <v>2.2749999999999999</v>
      </c>
      <c r="P1648" s="4">
        <f t="shared" si="275"/>
        <v>1.5242500000000001</v>
      </c>
      <c r="Q1648" s="4">
        <v>2.375</v>
      </c>
      <c r="R1648" s="4">
        <f t="shared" si="276"/>
        <v>1.5837000000000001</v>
      </c>
      <c r="S1648" s="4">
        <v>0.10249999999999999</v>
      </c>
      <c r="T1648" s="4">
        <f t="shared" si="277"/>
        <v>5.9449999999999989E-2</v>
      </c>
      <c r="U1648" s="4">
        <v>30.0625</v>
      </c>
      <c r="V1648" s="4">
        <f t="shared" si="278"/>
        <v>39.081250000000004</v>
      </c>
      <c r="W1648" s="4">
        <v>34.636133091832676</v>
      </c>
      <c r="X1648" s="4">
        <v>30.1875</v>
      </c>
      <c r="Y1648" s="4">
        <v>73.625</v>
      </c>
      <c r="Z1648" s="4">
        <v>4.4625000000000004</v>
      </c>
      <c r="AA1648" s="4">
        <v>179.67500000000001</v>
      </c>
      <c r="AB1648" s="4">
        <v>0.14249999999999999</v>
      </c>
      <c r="AC1648" s="3"/>
    </row>
    <row r="1649" spans="1:29">
      <c r="A1649" s="15">
        <v>40247.375</v>
      </c>
      <c r="B1649" s="4">
        <v>0.28749999999999998</v>
      </c>
      <c r="C1649" s="4">
        <f t="shared" si="273"/>
        <v>0.33349999999999996</v>
      </c>
      <c r="D1649" s="4">
        <v>45.082500000000003</v>
      </c>
      <c r="E1649" s="4">
        <f t="shared" si="270"/>
        <v>86.107574999999997</v>
      </c>
      <c r="F1649" s="4">
        <v>77.587500000000006</v>
      </c>
      <c r="G1649" s="4">
        <f t="shared" si="271"/>
        <v>148.192125</v>
      </c>
      <c r="H1649" s="4">
        <f t="shared" si="272"/>
        <v>62.084550000000007</v>
      </c>
      <c r="I1649" s="4">
        <v>14.19</v>
      </c>
      <c r="J1649" s="16">
        <f t="shared" si="274"/>
        <v>28.38</v>
      </c>
      <c r="K1649" s="4">
        <v>5.3174999999999999</v>
      </c>
      <c r="L1649" s="4">
        <f t="shared" si="279"/>
        <v>14.144550000000001</v>
      </c>
      <c r="M1649" s="4">
        <v>5.3574999999999999</v>
      </c>
      <c r="N1649" s="4">
        <f t="shared" si="280"/>
        <v>7.6076499999999996</v>
      </c>
      <c r="O1649" s="4">
        <v>2.2250000000000001</v>
      </c>
      <c r="P1649" s="4">
        <f t="shared" si="275"/>
        <v>1.4907500000000002</v>
      </c>
      <c r="Q1649" s="4">
        <v>2.31</v>
      </c>
      <c r="R1649" s="4">
        <f t="shared" si="276"/>
        <v>1.5400500000000001</v>
      </c>
      <c r="S1649" s="4">
        <v>8.5000000000000006E-2</v>
      </c>
      <c r="T1649" s="4">
        <f t="shared" si="277"/>
        <v>4.9300000000000004E-2</v>
      </c>
      <c r="U1649" s="4">
        <v>18.25</v>
      </c>
      <c r="V1649" s="4">
        <f t="shared" si="278"/>
        <v>23.725000000000001</v>
      </c>
      <c r="W1649" s="4">
        <v>23.167865404278086</v>
      </c>
      <c r="X1649" s="4">
        <v>18.4375</v>
      </c>
      <c r="Y1649" s="4">
        <v>62.75</v>
      </c>
      <c r="Z1649" s="4">
        <v>5.95</v>
      </c>
      <c r="AA1649" s="4">
        <v>196.25</v>
      </c>
      <c r="AB1649" s="4">
        <v>0.27500000000000002</v>
      </c>
      <c r="AC1649" s="3"/>
    </row>
    <row r="1650" spans="1:29">
      <c r="A1650" s="15">
        <v>40247.416666666664</v>
      </c>
      <c r="B1650" s="4">
        <v>0.19750000000000001</v>
      </c>
      <c r="C1650" s="4">
        <f t="shared" si="273"/>
        <v>0.2291</v>
      </c>
      <c r="D1650" s="4">
        <v>7.88</v>
      </c>
      <c r="E1650" s="4">
        <f t="shared" si="270"/>
        <v>15.050799999999999</v>
      </c>
      <c r="F1650" s="4">
        <v>28.807500000000001</v>
      </c>
      <c r="G1650" s="4">
        <f t="shared" si="271"/>
        <v>55.022325000000002</v>
      </c>
      <c r="H1650" s="4">
        <f t="shared" si="272"/>
        <v>39.971525</v>
      </c>
      <c r="I1650" s="4">
        <v>25.195</v>
      </c>
      <c r="J1650" s="16">
        <f t="shared" si="274"/>
        <v>50.39</v>
      </c>
      <c r="K1650" s="4">
        <v>2.855</v>
      </c>
      <c r="L1650" s="4">
        <f t="shared" si="279"/>
        <v>7.5943000000000005</v>
      </c>
      <c r="M1650" s="4">
        <v>2.61</v>
      </c>
      <c r="N1650" s="4">
        <f t="shared" si="280"/>
        <v>3.7061999999999995</v>
      </c>
      <c r="O1650" s="4">
        <v>2.1800000000000002</v>
      </c>
      <c r="P1650" s="4">
        <f t="shared" si="275"/>
        <v>1.4606000000000001</v>
      </c>
      <c r="Q1650" s="4">
        <v>2.2349999999999999</v>
      </c>
      <c r="R1650" s="4">
        <f t="shared" si="276"/>
        <v>1.4925000000000002</v>
      </c>
      <c r="S1650" s="4">
        <v>5.5E-2</v>
      </c>
      <c r="T1650" s="4">
        <f t="shared" si="277"/>
        <v>3.1899999999999998E-2</v>
      </c>
      <c r="U1650" s="4">
        <v>9.875</v>
      </c>
      <c r="V1650" s="4">
        <f t="shared" si="278"/>
        <v>12.8375</v>
      </c>
      <c r="W1650" s="4">
        <v>12.968403462738978</v>
      </c>
      <c r="X1650" s="4">
        <v>11.25</v>
      </c>
      <c r="Y1650" s="4">
        <v>54.95</v>
      </c>
      <c r="Z1650" s="4">
        <v>6.8624999999999998</v>
      </c>
      <c r="AA1650" s="4">
        <v>207.95</v>
      </c>
      <c r="AB1650" s="4">
        <v>0.39250000000000002</v>
      </c>
      <c r="AC1650" s="3"/>
    </row>
    <row r="1651" spans="1:29">
      <c r="A1651" s="15">
        <v>40247.458333333336</v>
      </c>
      <c r="B1651" s="4">
        <v>0.20749999999999999</v>
      </c>
      <c r="C1651" s="4">
        <f t="shared" si="273"/>
        <v>0.24069999999999997</v>
      </c>
      <c r="D1651" s="4">
        <v>15.154999999999999</v>
      </c>
      <c r="E1651" s="4">
        <f t="shared" si="270"/>
        <v>28.946049999999996</v>
      </c>
      <c r="F1651" s="4">
        <v>36.494999999999997</v>
      </c>
      <c r="G1651" s="4">
        <f t="shared" si="271"/>
        <v>69.705449999999999</v>
      </c>
      <c r="H1651" s="4">
        <f t="shared" si="272"/>
        <v>40.759399999999999</v>
      </c>
      <c r="I1651" s="4">
        <v>22.702500000000001</v>
      </c>
      <c r="J1651" s="16">
        <f t="shared" si="274"/>
        <v>45.405000000000001</v>
      </c>
      <c r="K1651" s="4">
        <v>3.2475000000000001</v>
      </c>
      <c r="L1651" s="4">
        <f t="shared" si="279"/>
        <v>8.6383500000000009</v>
      </c>
      <c r="M1651" s="4">
        <v>3.0449999999999999</v>
      </c>
      <c r="N1651" s="4">
        <f t="shared" si="280"/>
        <v>4.3239000000000001</v>
      </c>
      <c r="O1651" s="4">
        <v>2.17</v>
      </c>
      <c r="P1651" s="4">
        <f t="shared" si="275"/>
        <v>1.4539</v>
      </c>
      <c r="Q1651" s="4">
        <v>2.21</v>
      </c>
      <c r="R1651" s="4">
        <f t="shared" si="276"/>
        <v>1.4771000000000001</v>
      </c>
      <c r="S1651" s="4">
        <v>0.04</v>
      </c>
      <c r="T1651" s="4">
        <f t="shared" si="277"/>
        <v>2.3199999999999998E-2</v>
      </c>
      <c r="U1651" s="4">
        <v>11.75</v>
      </c>
      <c r="V1651" s="4">
        <f t="shared" si="278"/>
        <v>15.275</v>
      </c>
      <c r="W1651" s="4" t="s">
        <v>14</v>
      </c>
      <c r="X1651" s="4">
        <v>13.8125</v>
      </c>
      <c r="Y1651" s="4">
        <v>50.424999999999997</v>
      </c>
      <c r="Z1651" s="4">
        <v>7.8</v>
      </c>
      <c r="AA1651" s="4">
        <v>212.07499999999999</v>
      </c>
      <c r="AB1651" s="4">
        <v>0.32750000000000001</v>
      </c>
      <c r="AC1651" s="3"/>
    </row>
    <row r="1652" spans="1:29">
      <c r="A1652" s="15">
        <v>40247.5</v>
      </c>
      <c r="B1652" s="4">
        <v>0.19750000000000001</v>
      </c>
      <c r="C1652" s="4">
        <f t="shared" si="273"/>
        <v>0.2291</v>
      </c>
      <c r="D1652" s="4">
        <v>10.5425</v>
      </c>
      <c r="E1652" s="4">
        <f t="shared" si="270"/>
        <v>20.136175000000001</v>
      </c>
      <c r="F1652" s="4">
        <v>30.377500000000001</v>
      </c>
      <c r="G1652" s="4">
        <f t="shared" si="271"/>
        <v>58.021025000000002</v>
      </c>
      <c r="H1652" s="4">
        <f t="shared" si="272"/>
        <v>37.88485</v>
      </c>
      <c r="I1652" s="4">
        <v>24.702500000000001</v>
      </c>
      <c r="J1652" s="16">
        <f t="shared" si="274"/>
        <v>49.405000000000001</v>
      </c>
      <c r="K1652" s="4">
        <v>2.86</v>
      </c>
      <c r="L1652" s="4">
        <f t="shared" si="279"/>
        <v>7.6075999999999997</v>
      </c>
      <c r="M1652" s="4">
        <v>3.19</v>
      </c>
      <c r="N1652" s="4">
        <f t="shared" si="280"/>
        <v>4.5297999999999998</v>
      </c>
      <c r="O1652" s="4">
        <v>2.19</v>
      </c>
      <c r="P1652" s="4">
        <f t="shared" si="275"/>
        <v>1.4673</v>
      </c>
      <c r="Q1652" s="4">
        <v>2.23</v>
      </c>
      <c r="R1652" s="4">
        <f t="shared" si="276"/>
        <v>1.4904999999999999</v>
      </c>
      <c r="S1652" s="4">
        <v>0.04</v>
      </c>
      <c r="T1652" s="4">
        <f t="shared" si="277"/>
        <v>2.3199999999999998E-2</v>
      </c>
      <c r="U1652" s="4">
        <v>10.375</v>
      </c>
      <c r="V1652" s="4">
        <f t="shared" si="278"/>
        <v>13.487500000000001</v>
      </c>
      <c r="W1652" s="4">
        <v>15.173949670045715</v>
      </c>
      <c r="X1652" s="4">
        <v>13.75</v>
      </c>
      <c r="Y1652" s="4">
        <v>47.6</v>
      </c>
      <c r="Z1652" s="4">
        <v>8.0875000000000004</v>
      </c>
      <c r="AA1652" s="4">
        <v>198.875</v>
      </c>
      <c r="AB1652" s="4">
        <v>0.375</v>
      </c>
      <c r="AC1652" s="3"/>
    </row>
    <row r="1653" spans="1:29">
      <c r="A1653" s="15">
        <v>40247.541666666664</v>
      </c>
      <c r="B1653" s="4">
        <v>0.23250000000000001</v>
      </c>
      <c r="C1653" s="4">
        <f t="shared" si="273"/>
        <v>0.2697</v>
      </c>
      <c r="D1653" s="4">
        <v>28.19</v>
      </c>
      <c r="E1653" s="4">
        <f t="shared" si="270"/>
        <v>53.8429</v>
      </c>
      <c r="F1653" s="4">
        <v>61.297499999999999</v>
      </c>
      <c r="G1653" s="4">
        <f t="shared" si="271"/>
        <v>117.07822499999999</v>
      </c>
      <c r="H1653" s="4">
        <f t="shared" si="272"/>
        <v>63.235324999999989</v>
      </c>
      <c r="I1653" s="4">
        <v>17.920000000000002</v>
      </c>
      <c r="J1653" s="16">
        <f t="shared" si="274"/>
        <v>35.840000000000003</v>
      </c>
      <c r="K1653" s="4">
        <v>3.6375000000000002</v>
      </c>
      <c r="L1653" s="4">
        <f t="shared" si="279"/>
        <v>9.6757500000000007</v>
      </c>
      <c r="M1653" s="4">
        <v>3.915</v>
      </c>
      <c r="N1653" s="4">
        <f t="shared" si="280"/>
        <v>5.5592999999999995</v>
      </c>
      <c r="O1653" s="4">
        <v>2.2000000000000002</v>
      </c>
      <c r="P1653" s="4">
        <f t="shared" si="275"/>
        <v>1.4740000000000002</v>
      </c>
      <c r="Q1653" s="4">
        <v>2.2599999999999998</v>
      </c>
      <c r="R1653" s="4">
        <f t="shared" si="276"/>
        <v>1.5088000000000001</v>
      </c>
      <c r="S1653" s="4">
        <v>0.06</v>
      </c>
      <c r="T1653" s="4">
        <f t="shared" si="277"/>
        <v>3.4799999999999998E-2</v>
      </c>
      <c r="U1653" s="4">
        <v>16.125</v>
      </c>
      <c r="V1653" s="4">
        <f t="shared" si="278"/>
        <v>20.962500000000002</v>
      </c>
      <c r="W1653" s="4">
        <v>21.163950622816472</v>
      </c>
      <c r="X1653" s="4">
        <v>17.125</v>
      </c>
      <c r="Y1653" s="4">
        <v>39.924999999999997</v>
      </c>
      <c r="Z1653" s="4">
        <v>9.3249999999999993</v>
      </c>
      <c r="AA1653" s="4">
        <v>198.17500000000001</v>
      </c>
      <c r="AB1653" s="4">
        <v>0.26500000000000001</v>
      </c>
      <c r="AC1653" s="3"/>
    </row>
    <row r="1654" spans="1:29">
      <c r="A1654" s="15">
        <v>40247.583333333336</v>
      </c>
      <c r="B1654" s="4">
        <v>0.23250000000000001</v>
      </c>
      <c r="C1654" s="4">
        <f t="shared" si="273"/>
        <v>0.2697</v>
      </c>
      <c r="D1654" s="4">
        <v>38.549999999999997</v>
      </c>
      <c r="E1654" s="4">
        <f t="shared" si="270"/>
        <v>73.630499999999998</v>
      </c>
      <c r="F1654" s="4">
        <v>75.644999999999996</v>
      </c>
      <c r="G1654" s="4">
        <f t="shared" si="271"/>
        <v>144.48194999999998</v>
      </c>
      <c r="H1654" s="4">
        <f t="shared" si="272"/>
        <v>70.851449999999986</v>
      </c>
      <c r="I1654" s="4">
        <v>16.395</v>
      </c>
      <c r="J1654" s="16">
        <f t="shared" si="274"/>
        <v>32.79</v>
      </c>
      <c r="K1654" s="4">
        <v>3.77</v>
      </c>
      <c r="L1654" s="4">
        <f t="shared" si="279"/>
        <v>10.0282</v>
      </c>
      <c r="M1654" s="4">
        <v>5.0750000000000002</v>
      </c>
      <c r="N1654" s="4">
        <f t="shared" si="280"/>
        <v>7.2065000000000001</v>
      </c>
      <c r="O1654" s="4">
        <v>2.1850000000000001</v>
      </c>
      <c r="P1654" s="4">
        <f t="shared" si="275"/>
        <v>1.4639500000000001</v>
      </c>
      <c r="Q1654" s="4">
        <v>2.2400000000000002</v>
      </c>
      <c r="R1654" s="4">
        <f t="shared" si="276"/>
        <v>1.4958500000000001</v>
      </c>
      <c r="S1654" s="4">
        <v>5.5E-2</v>
      </c>
      <c r="T1654" s="4">
        <f t="shared" si="277"/>
        <v>3.1899999999999998E-2</v>
      </c>
      <c r="U1654" s="4">
        <v>14.4375</v>
      </c>
      <c r="V1654" s="4">
        <f t="shared" si="278"/>
        <v>18.768750000000001</v>
      </c>
      <c r="W1654" s="4">
        <v>17.314045097595816</v>
      </c>
      <c r="X1654" s="4">
        <v>16.5</v>
      </c>
      <c r="Y1654" s="4">
        <v>34.700000000000003</v>
      </c>
      <c r="Z1654" s="4">
        <v>9.9875000000000007</v>
      </c>
      <c r="AA1654" s="4">
        <v>198.75</v>
      </c>
      <c r="AB1654" s="4">
        <v>0.28249999999999997</v>
      </c>
      <c r="AC1654" s="3"/>
    </row>
    <row r="1655" spans="1:29">
      <c r="A1655" s="15">
        <v>40247.625</v>
      </c>
      <c r="B1655" s="4">
        <v>0.2225</v>
      </c>
      <c r="C1655" s="4">
        <f t="shared" si="273"/>
        <v>0.2581</v>
      </c>
      <c r="D1655" s="4">
        <v>19.114999999999998</v>
      </c>
      <c r="E1655" s="4">
        <f t="shared" si="270"/>
        <v>36.509649999999993</v>
      </c>
      <c r="F1655" s="4">
        <v>48.472499999999997</v>
      </c>
      <c r="G1655" s="4">
        <f t="shared" si="271"/>
        <v>92.582474999999988</v>
      </c>
      <c r="H1655" s="4">
        <f t="shared" si="272"/>
        <v>56.072824999999995</v>
      </c>
      <c r="I1655" s="4">
        <v>21.717500000000001</v>
      </c>
      <c r="J1655" s="16">
        <f t="shared" si="274"/>
        <v>43.435000000000002</v>
      </c>
      <c r="K1655" s="4">
        <v>3.25</v>
      </c>
      <c r="L1655" s="4">
        <f t="shared" si="279"/>
        <v>8.6449999999999996</v>
      </c>
      <c r="M1655" s="4">
        <v>3.625</v>
      </c>
      <c r="N1655" s="4">
        <f t="shared" si="280"/>
        <v>5.1475</v>
      </c>
      <c r="O1655" s="4">
        <v>2.1949999999999998</v>
      </c>
      <c r="P1655" s="4">
        <f t="shared" si="275"/>
        <v>1.47065</v>
      </c>
      <c r="Q1655" s="4">
        <v>2.25</v>
      </c>
      <c r="R1655" s="4">
        <f t="shared" si="276"/>
        <v>1.5025500000000001</v>
      </c>
      <c r="S1655" s="4">
        <v>5.5E-2</v>
      </c>
      <c r="T1655" s="4">
        <f t="shared" si="277"/>
        <v>3.1899999999999998E-2</v>
      </c>
      <c r="U1655" s="4">
        <v>11.6875</v>
      </c>
      <c r="V1655" s="4">
        <f t="shared" si="278"/>
        <v>15.19375</v>
      </c>
      <c r="W1655" s="4">
        <v>14.066839176853991</v>
      </c>
      <c r="X1655" s="4">
        <v>13.4375</v>
      </c>
      <c r="Y1655" s="4">
        <v>33.1</v>
      </c>
      <c r="Z1655" s="4">
        <v>9.875</v>
      </c>
      <c r="AA1655" s="4">
        <v>205.22499999999999</v>
      </c>
      <c r="AB1655" s="4">
        <v>0.2</v>
      </c>
      <c r="AC1655" s="3"/>
    </row>
    <row r="1656" spans="1:29">
      <c r="A1656" s="15">
        <v>40247.666666666664</v>
      </c>
      <c r="B1656" s="4">
        <v>0.26500000000000001</v>
      </c>
      <c r="C1656" s="4">
        <f t="shared" si="273"/>
        <v>0.30740000000000001</v>
      </c>
      <c r="D1656" s="4">
        <v>53.46</v>
      </c>
      <c r="E1656" s="4">
        <f t="shared" si="270"/>
        <v>102.1086</v>
      </c>
      <c r="F1656" s="4">
        <v>100.3725</v>
      </c>
      <c r="G1656" s="4">
        <f t="shared" si="271"/>
        <v>191.71147500000001</v>
      </c>
      <c r="H1656" s="4">
        <f t="shared" si="272"/>
        <v>89.602875000000012</v>
      </c>
      <c r="I1656" s="4">
        <v>12.38</v>
      </c>
      <c r="J1656" s="16">
        <f t="shared" si="274"/>
        <v>24.76</v>
      </c>
      <c r="K1656" s="4">
        <v>4.55</v>
      </c>
      <c r="L1656" s="4">
        <f t="shared" si="279"/>
        <v>12.103</v>
      </c>
      <c r="M1656" s="4">
        <v>5.9474999999999998</v>
      </c>
      <c r="N1656" s="4">
        <f t="shared" si="280"/>
        <v>8.4454499999999992</v>
      </c>
      <c r="O1656" s="4">
        <v>2.3050000000000002</v>
      </c>
      <c r="P1656" s="4">
        <f t="shared" si="275"/>
        <v>1.5443500000000001</v>
      </c>
      <c r="Q1656" s="4">
        <v>2.3650000000000002</v>
      </c>
      <c r="R1656" s="4">
        <f t="shared" si="276"/>
        <v>1.5791500000000001</v>
      </c>
      <c r="S1656" s="4">
        <v>0.06</v>
      </c>
      <c r="T1656" s="4">
        <f t="shared" si="277"/>
        <v>3.4799999999999998E-2</v>
      </c>
      <c r="U1656" s="4">
        <v>16.3125</v>
      </c>
      <c r="V1656" s="4">
        <f t="shared" si="278"/>
        <v>21.206250000000001</v>
      </c>
      <c r="W1656" s="4">
        <v>20.568093677140602</v>
      </c>
      <c r="X1656" s="4">
        <v>20.4375</v>
      </c>
      <c r="Y1656" s="4">
        <v>34.174999999999997</v>
      </c>
      <c r="Z1656" s="4">
        <v>9.2125000000000004</v>
      </c>
      <c r="AA1656" s="4">
        <v>194.1</v>
      </c>
      <c r="AB1656" s="4">
        <v>0.28249999999999997</v>
      </c>
      <c r="AC1656" s="3"/>
    </row>
    <row r="1657" spans="1:29">
      <c r="A1657" s="15">
        <v>40247.708333333336</v>
      </c>
      <c r="B1657" s="4">
        <v>0.32</v>
      </c>
      <c r="C1657" s="4">
        <f t="shared" si="273"/>
        <v>0.37119999999999997</v>
      </c>
      <c r="D1657" s="4">
        <v>82.29</v>
      </c>
      <c r="E1657" s="4">
        <f t="shared" si="270"/>
        <v>157.1739</v>
      </c>
      <c r="F1657" s="4">
        <v>138.75</v>
      </c>
      <c r="G1657" s="4">
        <f t="shared" si="271"/>
        <v>265.01249999999999</v>
      </c>
      <c r="H1657" s="4">
        <f t="shared" si="272"/>
        <v>107.83859999999999</v>
      </c>
      <c r="I1657" s="4">
        <v>6.64</v>
      </c>
      <c r="J1657" s="16">
        <f t="shared" si="274"/>
        <v>13.28</v>
      </c>
      <c r="K1657" s="4">
        <v>5.72</v>
      </c>
      <c r="L1657" s="4">
        <f t="shared" si="279"/>
        <v>15.215199999999999</v>
      </c>
      <c r="M1657" s="4">
        <v>9.2899999999999991</v>
      </c>
      <c r="N1657" s="4">
        <f t="shared" si="280"/>
        <v>13.191799999999999</v>
      </c>
      <c r="O1657" s="4">
        <v>2.2650000000000001</v>
      </c>
      <c r="P1657" s="4">
        <f t="shared" si="275"/>
        <v>1.5175500000000002</v>
      </c>
      <c r="Q1657" s="4">
        <v>2.35</v>
      </c>
      <c r="R1657" s="4">
        <f t="shared" si="276"/>
        <v>1.5668500000000001</v>
      </c>
      <c r="S1657" s="4">
        <v>8.5000000000000006E-2</v>
      </c>
      <c r="T1657" s="4">
        <f t="shared" si="277"/>
        <v>4.9300000000000004E-2</v>
      </c>
      <c r="U1657" s="4">
        <v>22.5</v>
      </c>
      <c r="V1657" s="4">
        <f t="shared" si="278"/>
        <v>29.25</v>
      </c>
      <c r="W1657" s="4">
        <v>25.40461307660803</v>
      </c>
      <c r="X1657" s="4">
        <v>23.5</v>
      </c>
      <c r="Y1657" s="4">
        <v>38.799999999999997</v>
      </c>
      <c r="Z1657" s="4">
        <v>8.1875</v>
      </c>
      <c r="AA1657" s="4">
        <v>194.125</v>
      </c>
      <c r="AB1657" s="4">
        <v>0.1275</v>
      </c>
      <c r="AC1657" s="3"/>
    </row>
    <row r="1658" spans="1:29">
      <c r="A1658" s="15">
        <v>40247.75</v>
      </c>
      <c r="B1658" s="4">
        <v>0.29249999999999998</v>
      </c>
      <c r="C1658" s="4">
        <f t="shared" si="273"/>
        <v>0.33929999999999993</v>
      </c>
      <c r="D1658" s="4">
        <v>11.09</v>
      </c>
      <c r="E1658" s="4">
        <f t="shared" si="270"/>
        <v>21.181899999999999</v>
      </c>
      <c r="F1658" s="4">
        <v>51.732500000000002</v>
      </c>
      <c r="G1658" s="4">
        <f t="shared" si="271"/>
        <v>98.809074999999993</v>
      </c>
      <c r="H1658" s="4">
        <f t="shared" si="272"/>
        <v>77.627174999999994</v>
      </c>
      <c r="I1658" s="4">
        <v>9.8175000000000008</v>
      </c>
      <c r="J1658" s="16">
        <f t="shared" si="274"/>
        <v>19.635000000000002</v>
      </c>
      <c r="K1658" s="4">
        <v>3.12</v>
      </c>
      <c r="L1658" s="4">
        <f t="shared" si="279"/>
        <v>8.2992000000000008</v>
      </c>
      <c r="M1658" s="4">
        <v>3.1924999999999999</v>
      </c>
      <c r="N1658" s="4">
        <f t="shared" si="280"/>
        <v>4.5333499999999995</v>
      </c>
      <c r="O1658" s="4">
        <v>2.3174999999999999</v>
      </c>
      <c r="P1658" s="4">
        <f t="shared" si="275"/>
        <v>1.5527249999999999</v>
      </c>
      <c r="Q1658" s="4">
        <v>2.42</v>
      </c>
      <c r="R1658" s="4">
        <f t="shared" si="276"/>
        <v>1.6121749999999999</v>
      </c>
      <c r="S1658" s="4">
        <v>0.10249999999999999</v>
      </c>
      <c r="T1658" s="4">
        <f t="shared" si="277"/>
        <v>5.9449999999999989E-2</v>
      </c>
      <c r="U1658" s="4">
        <v>17.3125</v>
      </c>
      <c r="V1658" s="4">
        <f t="shared" si="278"/>
        <v>22.506250000000001</v>
      </c>
      <c r="W1658" s="4">
        <v>19.048674049413599</v>
      </c>
      <c r="X1658" s="4">
        <v>17</v>
      </c>
      <c r="Y1658" s="4">
        <v>48.1</v>
      </c>
      <c r="Z1658" s="4">
        <v>6.65</v>
      </c>
      <c r="AA1658" s="4">
        <v>204.55</v>
      </c>
      <c r="AB1658" s="4">
        <v>8.5000000000000006E-2</v>
      </c>
      <c r="AC1658" s="3"/>
    </row>
    <row r="1659" spans="1:29">
      <c r="A1659" s="15">
        <v>40247.791666666664</v>
      </c>
      <c r="B1659" s="4">
        <v>0.49</v>
      </c>
      <c r="C1659" s="4">
        <f t="shared" si="273"/>
        <v>0.56839999999999991</v>
      </c>
      <c r="D1659" s="4">
        <v>112.91</v>
      </c>
      <c r="E1659" s="4">
        <f t="shared" si="270"/>
        <v>215.65809999999999</v>
      </c>
      <c r="F1659" s="4">
        <v>172.20249999999999</v>
      </c>
      <c r="G1659" s="4">
        <f t="shared" si="271"/>
        <v>328.90677499999998</v>
      </c>
      <c r="H1659" s="4">
        <f t="shared" si="272"/>
        <v>113.24867499999999</v>
      </c>
      <c r="I1659" s="4">
        <v>2.4900000000000002</v>
      </c>
      <c r="J1659" s="16">
        <f t="shared" si="274"/>
        <v>4.9800000000000004</v>
      </c>
      <c r="K1659" s="4">
        <v>6.89</v>
      </c>
      <c r="L1659" s="4">
        <f t="shared" si="279"/>
        <v>18.327400000000001</v>
      </c>
      <c r="M1659" s="4">
        <v>8.7149999999999999</v>
      </c>
      <c r="N1659" s="4">
        <f t="shared" si="280"/>
        <v>12.375299999999999</v>
      </c>
      <c r="O1659" s="4">
        <v>2.5274999999999999</v>
      </c>
      <c r="P1659" s="4">
        <f t="shared" si="275"/>
        <v>1.693425</v>
      </c>
      <c r="Q1659" s="4">
        <v>2.6850000000000001</v>
      </c>
      <c r="R1659" s="4">
        <f t="shared" si="276"/>
        <v>1.786225</v>
      </c>
      <c r="S1659" s="4">
        <v>0.16</v>
      </c>
      <c r="T1659" s="4">
        <f t="shared" si="277"/>
        <v>9.2799999999999994E-2</v>
      </c>
      <c r="U1659" s="4">
        <v>28.5</v>
      </c>
      <c r="V1659" s="4">
        <f t="shared" si="278"/>
        <v>37.050000000000004</v>
      </c>
      <c r="W1659" s="4">
        <v>32.33915310165947</v>
      </c>
      <c r="X1659" s="4">
        <v>31.875</v>
      </c>
      <c r="Y1659" s="4">
        <v>52.2</v>
      </c>
      <c r="Z1659" s="4">
        <v>5.2625000000000002</v>
      </c>
      <c r="AA1659" s="4">
        <v>193.95</v>
      </c>
      <c r="AB1659" s="4">
        <v>0.08</v>
      </c>
      <c r="AC1659" s="3"/>
    </row>
    <row r="1660" spans="1:29">
      <c r="A1660" s="15">
        <v>40247.833333333336</v>
      </c>
      <c r="B1660" s="4">
        <v>0.49249999999999999</v>
      </c>
      <c r="C1660" s="4">
        <f t="shared" si="273"/>
        <v>0.57129999999999992</v>
      </c>
      <c r="D1660" s="4">
        <v>127.61499999999999</v>
      </c>
      <c r="E1660" s="4">
        <f t="shared" si="270"/>
        <v>243.74464999999998</v>
      </c>
      <c r="F1660" s="4">
        <v>184.57249999999999</v>
      </c>
      <c r="G1660" s="4">
        <f t="shared" si="271"/>
        <v>352.53347499999995</v>
      </c>
      <c r="H1660" s="4">
        <f t="shared" si="272"/>
        <v>108.78882499999997</v>
      </c>
      <c r="I1660" s="4">
        <v>1.94</v>
      </c>
      <c r="J1660" s="16">
        <f t="shared" si="274"/>
        <v>3.88</v>
      </c>
      <c r="K1660" s="4">
        <v>8.06</v>
      </c>
      <c r="L1660" s="4">
        <f t="shared" si="279"/>
        <v>21.439600000000002</v>
      </c>
      <c r="M1660" s="4">
        <v>10.46</v>
      </c>
      <c r="N1660" s="4">
        <f t="shared" si="280"/>
        <v>14.853200000000001</v>
      </c>
      <c r="O1660" s="4">
        <v>2.6425000000000001</v>
      </c>
      <c r="P1660" s="4">
        <f t="shared" si="275"/>
        <v>1.7704750000000002</v>
      </c>
      <c r="Q1660" s="4">
        <v>2.8050000000000002</v>
      </c>
      <c r="R1660" s="4">
        <f t="shared" si="276"/>
        <v>1.8647250000000002</v>
      </c>
      <c r="S1660" s="4">
        <v>0.16250000000000001</v>
      </c>
      <c r="T1660" s="4">
        <f t="shared" si="277"/>
        <v>9.425E-2</v>
      </c>
      <c r="U1660" s="4">
        <v>39.875</v>
      </c>
      <c r="V1660" s="4">
        <f t="shared" si="278"/>
        <v>51.837499999999999</v>
      </c>
      <c r="W1660" s="4">
        <v>44.795780016579123</v>
      </c>
      <c r="X1660" s="4">
        <v>41.1875</v>
      </c>
      <c r="Y1660" s="4">
        <v>54.825000000000003</v>
      </c>
      <c r="Z1660" s="4">
        <v>3.7749999999999999</v>
      </c>
      <c r="AA1660" s="4">
        <v>188.17500000000001</v>
      </c>
      <c r="AB1660" s="4">
        <v>0.08</v>
      </c>
      <c r="AC1660" s="3"/>
    </row>
    <row r="1661" spans="1:29">
      <c r="A1661" s="15">
        <v>40247.875</v>
      </c>
      <c r="B1661" s="4">
        <v>0.61</v>
      </c>
      <c r="C1661" s="4">
        <f t="shared" si="273"/>
        <v>0.7075999999999999</v>
      </c>
      <c r="D1661" s="4">
        <v>127.67749999999999</v>
      </c>
      <c r="E1661" s="4">
        <f t="shared" si="270"/>
        <v>243.86402499999997</v>
      </c>
      <c r="F1661" s="4">
        <v>181.44</v>
      </c>
      <c r="G1661" s="4">
        <f t="shared" si="271"/>
        <v>346.55039999999997</v>
      </c>
      <c r="H1661" s="4">
        <f t="shared" si="272"/>
        <v>102.686375</v>
      </c>
      <c r="I1661" s="4">
        <v>1.8</v>
      </c>
      <c r="J1661" s="16">
        <f t="shared" si="274"/>
        <v>3.6</v>
      </c>
      <c r="K1661" s="4">
        <v>8.4499999999999993</v>
      </c>
      <c r="L1661" s="4">
        <f t="shared" si="279"/>
        <v>22.477</v>
      </c>
      <c r="M1661" s="4">
        <v>9.8849999999999998</v>
      </c>
      <c r="N1661" s="4">
        <f t="shared" si="280"/>
        <v>14.0367</v>
      </c>
      <c r="O1661" s="4">
        <v>3</v>
      </c>
      <c r="P1661" s="4">
        <f t="shared" si="275"/>
        <v>2.0100000000000002</v>
      </c>
      <c r="Q1661" s="4">
        <v>3.25</v>
      </c>
      <c r="R1661" s="4">
        <f t="shared" si="276"/>
        <v>2.1593500000000003</v>
      </c>
      <c r="S1661" s="4">
        <v>0.25750000000000001</v>
      </c>
      <c r="T1661" s="4">
        <f t="shared" si="277"/>
        <v>0.14934999999999998</v>
      </c>
      <c r="U1661" s="4">
        <v>49.4375</v>
      </c>
      <c r="V1661" s="4">
        <f t="shared" si="278"/>
        <v>64.268749999999997</v>
      </c>
      <c r="W1661" s="4">
        <v>55.740328646731172</v>
      </c>
      <c r="X1661" s="4">
        <v>54.8125</v>
      </c>
      <c r="Y1661" s="4">
        <v>58.475000000000001</v>
      </c>
      <c r="Z1661" s="4">
        <v>3.0375000000000001</v>
      </c>
      <c r="AA1661" s="4">
        <v>197.1</v>
      </c>
      <c r="AB1661" s="4">
        <v>0.08</v>
      </c>
      <c r="AC1661" s="3"/>
    </row>
    <row r="1662" spans="1:29">
      <c r="A1662" s="15">
        <v>40247.916666666664</v>
      </c>
      <c r="B1662" s="4">
        <v>0.60250000000000004</v>
      </c>
      <c r="C1662" s="4">
        <f t="shared" si="273"/>
        <v>0.69889999999999997</v>
      </c>
      <c r="D1662" s="4">
        <v>110.04</v>
      </c>
      <c r="E1662" s="4">
        <f t="shared" si="270"/>
        <v>210.1764</v>
      </c>
      <c r="F1662" s="4">
        <v>160.52500000000001</v>
      </c>
      <c r="G1662" s="4">
        <f t="shared" si="271"/>
        <v>306.60275000000001</v>
      </c>
      <c r="H1662" s="4">
        <f t="shared" si="272"/>
        <v>96.426350000000014</v>
      </c>
      <c r="I1662" s="4">
        <v>1.93</v>
      </c>
      <c r="J1662" s="16">
        <f t="shared" si="274"/>
        <v>3.86</v>
      </c>
      <c r="K1662" s="4">
        <v>7.67</v>
      </c>
      <c r="L1662" s="4">
        <f t="shared" si="279"/>
        <v>20.402200000000001</v>
      </c>
      <c r="M1662" s="4">
        <v>8.8650000000000002</v>
      </c>
      <c r="N1662" s="4">
        <f t="shared" si="280"/>
        <v>12.5883</v>
      </c>
      <c r="O1662" s="4">
        <v>2.7875000000000001</v>
      </c>
      <c r="P1662" s="4">
        <f t="shared" si="275"/>
        <v>1.8676250000000001</v>
      </c>
      <c r="Q1662" s="4">
        <v>3.06</v>
      </c>
      <c r="R1662" s="4">
        <f t="shared" si="276"/>
        <v>2.0271250000000003</v>
      </c>
      <c r="S1662" s="4">
        <v>0.27500000000000002</v>
      </c>
      <c r="T1662" s="4">
        <f t="shared" si="277"/>
        <v>0.1595</v>
      </c>
      <c r="U1662" s="4">
        <v>51</v>
      </c>
      <c r="V1662" s="4">
        <f t="shared" si="278"/>
        <v>66.3</v>
      </c>
      <c r="W1662" s="4">
        <v>59.216334023243093</v>
      </c>
      <c r="X1662" s="4">
        <v>56.6875</v>
      </c>
      <c r="Y1662" s="4">
        <v>61.424999999999997</v>
      </c>
      <c r="Z1662" s="4">
        <v>2.1625000000000001</v>
      </c>
      <c r="AA1662" s="4">
        <v>174.65</v>
      </c>
      <c r="AB1662" s="4">
        <v>0.08</v>
      </c>
      <c r="AC1662" s="3"/>
    </row>
    <row r="1663" spans="1:29">
      <c r="A1663" s="15">
        <v>40247.958333333336</v>
      </c>
      <c r="B1663" s="4">
        <v>0.62749999999999995</v>
      </c>
      <c r="C1663" s="4">
        <f t="shared" si="273"/>
        <v>0.72789999999999988</v>
      </c>
      <c r="D1663" s="4">
        <v>113.505</v>
      </c>
      <c r="E1663" s="4">
        <f t="shared" si="270"/>
        <v>216.79454999999999</v>
      </c>
      <c r="F1663" s="4">
        <v>162.32499999999999</v>
      </c>
      <c r="G1663" s="4">
        <f t="shared" si="271"/>
        <v>310.04074999999995</v>
      </c>
      <c r="H1663" s="4">
        <f t="shared" si="272"/>
        <v>93.246199999999959</v>
      </c>
      <c r="I1663" s="4">
        <v>1.7949999999999999</v>
      </c>
      <c r="J1663" s="16">
        <f t="shared" si="274"/>
        <v>3.59</v>
      </c>
      <c r="K1663" s="4">
        <v>7.67</v>
      </c>
      <c r="L1663" s="4">
        <f t="shared" si="279"/>
        <v>20.402200000000001</v>
      </c>
      <c r="M1663" s="4">
        <v>9.0175000000000001</v>
      </c>
      <c r="N1663" s="4">
        <f t="shared" si="280"/>
        <v>12.80485</v>
      </c>
      <c r="O1663" s="4">
        <v>3.4049999999999998</v>
      </c>
      <c r="P1663" s="4">
        <f t="shared" si="275"/>
        <v>2.2813500000000002</v>
      </c>
      <c r="Q1663" s="4">
        <v>3.7050000000000001</v>
      </c>
      <c r="R1663" s="4">
        <f t="shared" si="276"/>
        <v>2.4568000000000003</v>
      </c>
      <c r="S1663" s="4">
        <v>0.30249999999999999</v>
      </c>
      <c r="T1663" s="4">
        <f t="shared" si="277"/>
        <v>0.17544999999999999</v>
      </c>
      <c r="U1663" s="4">
        <v>39.5</v>
      </c>
      <c r="V1663" s="4">
        <f t="shared" si="278"/>
        <v>51.35</v>
      </c>
      <c r="W1663" s="4">
        <v>47.702814594356632</v>
      </c>
      <c r="X1663" s="4">
        <v>41.1875</v>
      </c>
      <c r="Y1663" s="4">
        <v>66.2</v>
      </c>
      <c r="Z1663" s="4">
        <v>1.5375000000000001</v>
      </c>
      <c r="AA1663" s="4">
        <v>190.6</v>
      </c>
      <c r="AB1663" s="4">
        <v>0.08</v>
      </c>
      <c r="AC1663" s="3"/>
    </row>
    <row r="1664" spans="1:29">
      <c r="A1664" s="15">
        <v>40248</v>
      </c>
      <c r="B1664" s="4">
        <v>0.65</v>
      </c>
      <c r="C1664" s="4">
        <f t="shared" si="273"/>
        <v>0.754</v>
      </c>
      <c r="D1664" s="4">
        <v>112.69499999999999</v>
      </c>
      <c r="E1664" s="4">
        <f t="shared" si="270"/>
        <v>215.24744999999999</v>
      </c>
      <c r="F1664" s="4">
        <v>154.01249999999999</v>
      </c>
      <c r="G1664" s="4">
        <f t="shared" si="271"/>
        <v>294.16387499999996</v>
      </c>
      <c r="H1664" s="4">
        <f t="shared" si="272"/>
        <v>78.916424999999975</v>
      </c>
      <c r="I1664" s="4">
        <v>1.66</v>
      </c>
      <c r="J1664" s="16">
        <f t="shared" si="274"/>
        <v>3.32</v>
      </c>
      <c r="K1664" s="4">
        <v>7.94</v>
      </c>
      <c r="L1664" s="4">
        <f t="shared" si="279"/>
        <v>21.120400000000004</v>
      </c>
      <c r="M1664" s="4">
        <v>9.02</v>
      </c>
      <c r="N1664" s="4">
        <f t="shared" si="280"/>
        <v>12.808399999999999</v>
      </c>
      <c r="O1664" s="4">
        <v>3.46</v>
      </c>
      <c r="P1664" s="4">
        <f t="shared" si="275"/>
        <v>2.3182</v>
      </c>
      <c r="Q1664" s="4">
        <v>3.7524999999999999</v>
      </c>
      <c r="R1664" s="4">
        <f t="shared" si="276"/>
        <v>2.4893000000000001</v>
      </c>
      <c r="S1664" s="4">
        <v>0.29499999999999998</v>
      </c>
      <c r="T1664" s="4">
        <f t="shared" si="277"/>
        <v>0.17109999999999997</v>
      </c>
      <c r="U1664" s="4">
        <v>33.0625</v>
      </c>
      <c r="V1664" s="4">
        <f t="shared" si="278"/>
        <v>42.981250000000003</v>
      </c>
      <c r="W1664" s="4">
        <v>39.690249818436911</v>
      </c>
      <c r="X1664" s="4">
        <v>32.25</v>
      </c>
      <c r="Y1664" s="4">
        <v>69</v>
      </c>
      <c r="Z1664" s="4">
        <v>0.82499999999999996</v>
      </c>
      <c r="AA1664" s="4">
        <v>182.27500000000001</v>
      </c>
      <c r="AB1664" s="4">
        <v>0.08</v>
      </c>
      <c r="AC1664" s="3"/>
    </row>
    <row r="1665" spans="1:29">
      <c r="A1665" s="15">
        <v>40248.041666666664</v>
      </c>
      <c r="B1665" s="4">
        <v>0.4975</v>
      </c>
      <c r="C1665" s="4">
        <f t="shared" si="273"/>
        <v>0.57709999999999995</v>
      </c>
      <c r="D1665" s="4">
        <v>75.522499999999994</v>
      </c>
      <c r="E1665" s="4">
        <f t="shared" si="270"/>
        <v>144.24797499999997</v>
      </c>
      <c r="F1665" s="4">
        <v>110.755</v>
      </c>
      <c r="G1665" s="4">
        <f t="shared" si="271"/>
        <v>211.54204999999999</v>
      </c>
      <c r="H1665" s="4">
        <f t="shared" si="272"/>
        <v>67.294075000000021</v>
      </c>
      <c r="I1665" s="4">
        <v>1.66</v>
      </c>
      <c r="J1665" s="16">
        <f t="shared" si="274"/>
        <v>3.32</v>
      </c>
      <c r="K1665" s="4">
        <v>6.64</v>
      </c>
      <c r="L1665" s="4">
        <f t="shared" si="279"/>
        <v>17.662400000000002</v>
      </c>
      <c r="M1665" s="4">
        <v>6.84</v>
      </c>
      <c r="N1665" s="4">
        <f t="shared" si="280"/>
        <v>9.7127999999999997</v>
      </c>
      <c r="O1665" s="4">
        <v>3.2050000000000001</v>
      </c>
      <c r="P1665" s="4">
        <f t="shared" si="275"/>
        <v>2.1473500000000003</v>
      </c>
      <c r="Q1665" s="4">
        <v>3.4249999999999998</v>
      </c>
      <c r="R1665" s="4">
        <f t="shared" si="276"/>
        <v>2.2749500000000005</v>
      </c>
      <c r="S1665" s="4">
        <v>0.22</v>
      </c>
      <c r="T1665" s="4">
        <f t="shared" si="277"/>
        <v>0.12759999999999999</v>
      </c>
      <c r="U1665" s="4">
        <v>26.125</v>
      </c>
      <c r="V1665" s="4">
        <f t="shared" si="278"/>
        <v>33.962499999999999</v>
      </c>
      <c r="W1665" s="4">
        <v>35.481317629059937</v>
      </c>
      <c r="X1665" s="4">
        <v>27</v>
      </c>
      <c r="Y1665" s="4">
        <v>71.599999999999994</v>
      </c>
      <c r="Z1665" s="4">
        <v>0.2</v>
      </c>
      <c r="AA1665" s="4">
        <v>184.95</v>
      </c>
      <c r="AB1665" s="4">
        <v>0.08</v>
      </c>
      <c r="AC1665" s="3"/>
    </row>
    <row r="1666" spans="1:29">
      <c r="A1666" s="15">
        <v>40248.083333333336</v>
      </c>
      <c r="B1666" s="4">
        <v>0.49249999999999999</v>
      </c>
      <c r="C1666" s="4">
        <f t="shared" si="273"/>
        <v>0.57129999999999992</v>
      </c>
      <c r="D1666" s="4">
        <v>87.387500000000003</v>
      </c>
      <c r="E1666" s="4">
        <f t="shared" si="270"/>
        <v>166.91012499999999</v>
      </c>
      <c r="F1666" s="4">
        <v>120.80249999999999</v>
      </c>
      <c r="G1666" s="4">
        <f t="shared" si="271"/>
        <v>230.73277499999998</v>
      </c>
      <c r="H1666" s="4">
        <f t="shared" si="272"/>
        <v>63.822649999999982</v>
      </c>
      <c r="I1666" s="4">
        <v>1.59</v>
      </c>
      <c r="J1666" s="16">
        <f t="shared" si="274"/>
        <v>3.18</v>
      </c>
      <c r="K1666" s="4">
        <v>7.03</v>
      </c>
      <c r="L1666" s="4">
        <f t="shared" si="279"/>
        <v>18.699800000000003</v>
      </c>
      <c r="M1666" s="4">
        <v>7.4249999999999998</v>
      </c>
      <c r="N1666" s="4">
        <f t="shared" si="280"/>
        <v>10.5435</v>
      </c>
      <c r="O1666" s="4">
        <v>3.5649999999999999</v>
      </c>
      <c r="P1666" s="4">
        <f t="shared" si="275"/>
        <v>2.38855</v>
      </c>
      <c r="Q1666" s="4">
        <v>3.8149999999999999</v>
      </c>
      <c r="R1666" s="4">
        <f t="shared" si="276"/>
        <v>2.5364499999999999</v>
      </c>
      <c r="S1666" s="4">
        <v>0.255</v>
      </c>
      <c r="T1666" s="4">
        <f t="shared" si="277"/>
        <v>0.1479</v>
      </c>
      <c r="U1666" s="4">
        <v>23.75</v>
      </c>
      <c r="V1666" s="4">
        <f t="shared" si="278"/>
        <v>30.875</v>
      </c>
      <c r="W1666" s="4">
        <v>33.789604190968703</v>
      </c>
      <c r="X1666" s="4">
        <v>23.625</v>
      </c>
      <c r="Y1666" s="4">
        <v>73.650000000000006</v>
      </c>
      <c r="Z1666" s="4">
        <v>-0.28749999999999998</v>
      </c>
      <c r="AA1666" s="4">
        <v>200.5</v>
      </c>
      <c r="AB1666" s="4">
        <v>0.08</v>
      </c>
      <c r="AC1666" s="3"/>
    </row>
    <row r="1667" spans="1:29">
      <c r="A1667" s="15">
        <v>40248.125</v>
      </c>
      <c r="B1667" s="4">
        <v>0.42</v>
      </c>
      <c r="C1667" s="4">
        <f t="shared" si="273"/>
        <v>0.48719999999999997</v>
      </c>
      <c r="D1667" s="4">
        <v>89.24</v>
      </c>
      <c r="E1667" s="4">
        <f t="shared" si="270"/>
        <v>170.44839999999999</v>
      </c>
      <c r="F1667" s="4">
        <v>119.01</v>
      </c>
      <c r="G1667" s="4">
        <f t="shared" si="271"/>
        <v>227.3091</v>
      </c>
      <c r="H1667" s="4">
        <f t="shared" si="272"/>
        <v>56.860700000000008</v>
      </c>
      <c r="I1667" s="4">
        <v>1.52</v>
      </c>
      <c r="J1667" s="16">
        <f t="shared" si="274"/>
        <v>3.04</v>
      </c>
      <c r="K1667" s="4">
        <v>6.9</v>
      </c>
      <c r="L1667" s="4">
        <f t="shared" si="279"/>
        <v>18.354000000000003</v>
      </c>
      <c r="M1667" s="4">
        <v>7.4249999999999998</v>
      </c>
      <c r="N1667" s="4">
        <f t="shared" si="280"/>
        <v>10.5435</v>
      </c>
      <c r="O1667" s="4">
        <v>4.5774999999999997</v>
      </c>
      <c r="P1667" s="4">
        <f t="shared" si="275"/>
        <v>3.0669249999999999</v>
      </c>
      <c r="Q1667" s="4">
        <v>4.8525</v>
      </c>
      <c r="R1667" s="4">
        <f t="shared" si="276"/>
        <v>3.2249749999999997</v>
      </c>
      <c r="S1667" s="4">
        <v>0.27250000000000002</v>
      </c>
      <c r="T1667" s="4">
        <f t="shared" si="277"/>
        <v>0.15805</v>
      </c>
      <c r="U1667" s="4">
        <v>17.3125</v>
      </c>
      <c r="V1667" s="4">
        <f t="shared" si="278"/>
        <v>22.506250000000001</v>
      </c>
      <c r="W1667" s="4">
        <v>28.763113277887427</v>
      </c>
      <c r="X1667" s="4">
        <v>17.1875</v>
      </c>
      <c r="Y1667" s="4">
        <v>75.325000000000003</v>
      </c>
      <c r="Z1667" s="4">
        <v>-0.66249999999999998</v>
      </c>
      <c r="AA1667" s="4">
        <v>186.375</v>
      </c>
      <c r="AB1667" s="4">
        <v>0.08</v>
      </c>
      <c r="AC1667" s="3"/>
    </row>
    <row r="1668" spans="1:29">
      <c r="A1668" s="15">
        <v>40248.166666666664</v>
      </c>
      <c r="B1668" s="4">
        <v>0.39250000000000002</v>
      </c>
      <c r="C1668" s="4">
        <f t="shared" si="273"/>
        <v>0.45529999999999998</v>
      </c>
      <c r="D1668" s="4">
        <v>105.1925</v>
      </c>
      <c r="E1668" s="4">
        <f t="shared" si="270"/>
        <v>200.91767499999997</v>
      </c>
      <c r="F1668" s="4">
        <v>133.655</v>
      </c>
      <c r="G1668" s="4">
        <f t="shared" si="271"/>
        <v>255.28104999999999</v>
      </c>
      <c r="H1668" s="4">
        <f t="shared" si="272"/>
        <v>54.363375000000019</v>
      </c>
      <c r="I1668" s="4">
        <v>1.59</v>
      </c>
      <c r="J1668" s="16">
        <f t="shared" si="274"/>
        <v>3.18</v>
      </c>
      <c r="K1668" s="4">
        <v>7.29</v>
      </c>
      <c r="L1668" s="4">
        <f t="shared" si="279"/>
        <v>19.391400000000001</v>
      </c>
      <c r="M1668" s="4">
        <v>8.01</v>
      </c>
      <c r="N1668" s="4">
        <f t="shared" si="280"/>
        <v>11.374199999999998</v>
      </c>
      <c r="O1668" s="4">
        <v>3.9750000000000001</v>
      </c>
      <c r="P1668" s="4">
        <f t="shared" si="275"/>
        <v>2.6632500000000001</v>
      </c>
      <c r="Q1668" s="4">
        <v>4.26</v>
      </c>
      <c r="R1668" s="4">
        <f t="shared" si="276"/>
        <v>2.8285499999999999</v>
      </c>
      <c r="S1668" s="4">
        <v>0.28499999999999998</v>
      </c>
      <c r="T1668" s="4">
        <f t="shared" si="277"/>
        <v>0.16529999999999997</v>
      </c>
      <c r="U1668" s="4">
        <v>16.875</v>
      </c>
      <c r="V1668" s="4">
        <f t="shared" si="278"/>
        <v>21.9375</v>
      </c>
      <c r="W1668" s="4">
        <v>27.546007345149285</v>
      </c>
      <c r="X1668" s="4">
        <v>17.0625</v>
      </c>
      <c r="Y1668" s="4">
        <v>76.3</v>
      </c>
      <c r="Z1668" s="4">
        <v>-0.875</v>
      </c>
      <c r="AA1668" s="4">
        <v>203.22499999999999</v>
      </c>
      <c r="AB1668" s="4">
        <v>0.08</v>
      </c>
      <c r="AC1668" s="3"/>
    </row>
    <row r="1669" spans="1:29">
      <c r="A1669" s="15">
        <v>40248.208333333336</v>
      </c>
      <c r="B1669" s="4">
        <v>0.40500000000000003</v>
      </c>
      <c r="C1669" s="4">
        <f t="shared" si="273"/>
        <v>0.4698</v>
      </c>
      <c r="D1669" s="4">
        <v>161.05500000000001</v>
      </c>
      <c r="E1669" s="4">
        <f t="shared" si="270"/>
        <v>307.61505</v>
      </c>
      <c r="F1669" s="4">
        <v>189.79</v>
      </c>
      <c r="G1669" s="4">
        <f t="shared" si="271"/>
        <v>362.49889999999999</v>
      </c>
      <c r="H1669" s="4">
        <f t="shared" si="272"/>
        <v>54.883849999999995</v>
      </c>
      <c r="I1669" s="4">
        <v>1.45</v>
      </c>
      <c r="J1669" s="16">
        <f t="shared" si="274"/>
        <v>2.9</v>
      </c>
      <c r="K1669" s="4">
        <v>9.5024999999999995</v>
      </c>
      <c r="L1669" s="4">
        <f t="shared" si="279"/>
        <v>25.27665</v>
      </c>
      <c r="M1669" s="4">
        <v>10.199999999999999</v>
      </c>
      <c r="N1669" s="4">
        <f t="shared" si="280"/>
        <v>14.483999999999998</v>
      </c>
      <c r="O1669" s="4">
        <v>3.5425</v>
      </c>
      <c r="P1669" s="4">
        <f t="shared" si="275"/>
        <v>2.373475</v>
      </c>
      <c r="Q1669" s="4">
        <v>3.82</v>
      </c>
      <c r="R1669" s="4">
        <f t="shared" si="276"/>
        <v>2.5373250000000001</v>
      </c>
      <c r="S1669" s="4">
        <v>0.28249999999999997</v>
      </c>
      <c r="T1669" s="4">
        <f t="shared" si="277"/>
        <v>0.16384999999999997</v>
      </c>
      <c r="U1669" s="4">
        <v>19.625</v>
      </c>
      <c r="V1669" s="4">
        <f t="shared" si="278"/>
        <v>25.512499999999999</v>
      </c>
      <c r="W1669" s="4">
        <v>31.374592684688935</v>
      </c>
      <c r="X1669" s="4">
        <v>18.5</v>
      </c>
      <c r="Y1669" s="4">
        <v>77.174999999999997</v>
      </c>
      <c r="Z1669" s="4">
        <v>-1.2375</v>
      </c>
      <c r="AA1669" s="4">
        <v>193.07499999999999</v>
      </c>
      <c r="AB1669" s="4">
        <v>0.08</v>
      </c>
      <c r="AC1669" s="3"/>
    </row>
    <row r="1670" spans="1:29">
      <c r="A1670" s="15">
        <v>40248.25</v>
      </c>
      <c r="B1670" s="4">
        <v>0.49249999999999999</v>
      </c>
      <c r="C1670" s="4">
        <f t="shared" si="273"/>
        <v>0.57129999999999992</v>
      </c>
      <c r="D1670" s="4">
        <v>256.17750000000001</v>
      </c>
      <c r="E1670" s="4">
        <f t="shared" si="270"/>
        <v>489.29902499999997</v>
      </c>
      <c r="F1670" s="4">
        <v>291.38499999999999</v>
      </c>
      <c r="G1670" s="4">
        <f t="shared" si="271"/>
        <v>556.54534999999998</v>
      </c>
      <c r="H1670" s="4">
        <f t="shared" si="272"/>
        <v>67.246325000000013</v>
      </c>
      <c r="I1670" s="4">
        <v>1.66</v>
      </c>
      <c r="J1670" s="16">
        <f t="shared" si="274"/>
        <v>3.32</v>
      </c>
      <c r="K1670" s="4">
        <v>13.0233333333333</v>
      </c>
      <c r="L1670" s="4">
        <f t="shared" si="279"/>
        <v>34.64206666666658</v>
      </c>
      <c r="M1670" s="4">
        <v>16.13</v>
      </c>
      <c r="N1670" s="4">
        <f t="shared" si="280"/>
        <v>22.904599999999999</v>
      </c>
      <c r="O1670" s="4">
        <v>3.37666666666667</v>
      </c>
      <c r="P1670" s="4">
        <f t="shared" si="275"/>
        <v>2.2623666666666691</v>
      </c>
      <c r="Q1670" s="4">
        <v>3.66333333333333</v>
      </c>
      <c r="R1670" s="4">
        <f t="shared" si="276"/>
        <v>2.4325000000000023</v>
      </c>
      <c r="S1670" s="4">
        <v>0.293333333333333</v>
      </c>
      <c r="T1670" s="4">
        <f t="shared" si="277"/>
        <v>0.17013333333333314</v>
      </c>
      <c r="U1670" s="4">
        <v>20.625</v>
      </c>
      <c r="V1670" s="4">
        <f t="shared" si="278"/>
        <v>26.8125</v>
      </c>
      <c r="W1670" s="4">
        <v>32.708633974800108</v>
      </c>
      <c r="X1670" s="4">
        <v>20.1875</v>
      </c>
      <c r="Y1670" s="4">
        <v>78.099999999999994</v>
      </c>
      <c r="Z1670" s="4">
        <v>-1.35</v>
      </c>
      <c r="AA1670" s="4">
        <v>219.1</v>
      </c>
      <c r="AB1670" s="4">
        <v>0.08</v>
      </c>
      <c r="AC1670" s="3"/>
    </row>
    <row r="1671" spans="1:29">
      <c r="A1671" s="15">
        <v>40248.291666666664</v>
      </c>
      <c r="B1671" s="4">
        <v>0.9</v>
      </c>
      <c r="C1671" s="4">
        <f t="shared" si="273"/>
        <v>1.044</v>
      </c>
      <c r="D1671" s="4">
        <v>319.9375</v>
      </c>
      <c r="E1671" s="4">
        <f t="shared" ref="E1671:E1734" si="281">D1671*1.91</f>
        <v>611.08062499999994</v>
      </c>
      <c r="F1671" s="4">
        <v>370.85500000000002</v>
      </c>
      <c r="G1671" s="4">
        <f t="shared" ref="G1671:G1734" si="282">F1671*1.91</f>
        <v>708.33304999999996</v>
      </c>
      <c r="H1671" s="4">
        <f t="shared" ref="H1671:H1734" si="283">G1671-E1671</f>
        <v>97.252425000000017</v>
      </c>
      <c r="I1671" s="4">
        <v>1.8625</v>
      </c>
      <c r="J1671" s="16">
        <f t="shared" si="274"/>
        <v>3.7250000000000001</v>
      </c>
      <c r="K1671" s="4">
        <v>15.37</v>
      </c>
      <c r="L1671" s="4">
        <f t="shared" si="279"/>
        <v>40.8842</v>
      </c>
      <c r="M1671" s="4">
        <v>19.975000000000001</v>
      </c>
      <c r="N1671" s="4">
        <f t="shared" si="280"/>
        <v>28.3645</v>
      </c>
      <c r="O1671" s="4">
        <v>4.1050000000000004</v>
      </c>
      <c r="P1671" s="4">
        <f t="shared" si="275"/>
        <v>2.7503500000000005</v>
      </c>
      <c r="Q1671" s="4">
        <v>4.5650000000000004</v>
      </c>
      <c r="R1671" s="4">
        <f t="shared" si="276"/>
        <v>3.0171500000000004</v>
      </c>
      <c r="S1671" s="4">
        <v>0.46</v>
      </c>
      <c r="T1671" s="4">
        <f t="shared" si="277"/>
        <v>0.26679999999999998</v>
      </c>
      <c r="U1671" s="4">
        <v>37.3125</v>
      </c>
      <c r="V1671" s="4">
        <f t="shared" si="278"/>
        <v>48.506250000000001</v>
      </c>
      <c r="W1671" s="4">
        <v>49.663126529638234</v>
      </c>
      <c r="X1671" s="4">
        <v>36.625</v>
      </c>
      <c r="Y1671" s="4">
        <v>79.2</v>
      </c>
      <c r="Z1671" s="4">
        <v>-0.86250000000000004</v>
      </c>
      <c r="AA1671" s="4">
        <v>202.6</v>
      </c>
      <c r="AB1671" s="4">
        <v>0.08</v>
      </c>
      <c r="AC1671" s="3"/>
    </row>
    <row r="1672" spans="1:29">
      <c r="A1672" s="15">
        <v>40248.333333333336</v>
      </c>
      <c r="B1672" s="4">
        <v>0.66749999999999998</v>
      </c>
      <c r="C1672" s="4">
        <f t="shared" ref="C1672:C1735" si="284">B1672*1.16</f>
        <v>0.77429999999999988</v>
      </c>
      <c r="D1672" s="4">
        <v>237.535</v>
      </c>
      <c r="E1672" s="4">
        <f t="shared" si="281"/>
        <v>453.69184999999999</v>
      </c>
      <c r="F1672" s="4">
        <v>290.39</v>
      </c>
      <c r="G1672" s="4">
        <f t="shared" si="282"/>
        <v>554.64490000000001</v>
      </c>
      <c r="H1672" s="4">
        <f t="shared" si="283"/>
        <v>100.95305000000002</v>
      </c>
      <c r="I1672" s="4">
        <v>2.415</v>
      </c>
      <c r="J1672" s="16">
        <f t="shared" ref="J1672:J1735" si="285">I1672*2</f>
        <v>4.83</v>
      </c>
      <c r="K1672" s="4">
        <v>14.46</v>
      </c>
      <c r="L1672" s="4">
        <f t="shared" si="279"/>
        <v>38.463600000000007</v>
      </c>
      <c r="M1672" s="4">
        <v>16.1875</v>
      </c>
      <c r="N1672" s="4">
        <f t="shared" si="280"/>
        <v>22.986249999999998</v>
      </c>
      <c r="O1672" s="4">
        <v>3.4224999999999999</v>
      </c>
      <c r="P1672" s="4">
        <f t="shared" ref="P1672:P1735" si="286">O1672*0.67</f>
        <v>2.293075</v>
      </c>
      <c r="Q1672" s="4">
        <v>3.6949999999999998</v>
      </c>
      <c r="R1672" s="4">
        <f t="shared" ref="R1672:R1735" si="287">P1672+T1672</f>
        <v>2.4525749999999999</v>
      </c>
      <c r="S1672" s="4">
        <v>0.27500000000000002</v>
      </c>
      <c r="T1672" s="4">
        <f t="shared" si="277"/>
        <v>0.1595</v>
      </c>
      <c r="U1672" s="4">
        <v>42.625</v>
      </c>
      <c r="V1672" s="4">
        <f t="shared" si="278"/>
        <v>55.412500000000001</v>
      </c>
      <c r="W1672" s="4">
        <v>55.050718720527144</v>
      </c>
      <c r="X1672" s="4">
        <v>35</v>
      </c>
      <c r="Y1672" s="4">
        <v>75.45</v>
      </c>
      <c r="Z1672" s="4">
        <v>0.9375</v>
      </c>
      <c r="AA1672" s="4">
        <v>178.55</v>
      </c>
      <c r="AB1672" s="4">
        <v>0.08</v>
      </c>
      <c r="AC1672" s="3"/>
    </row>
    <row r="1673" spans="1:29">
      <c r="A1673" s="15">
        <v>40248.375</v>
      </c>
      <c r="B1673" s="4">
        <v>0.495</v>
      </c>
      <c r="C1673" s="4">
        <f t="shared" si="284"/>
        <v>0.57419999999999993</v>
      </c>
      <c r="D1673" s="4">
        <v>109.095</v>
      </c>
      <c r="E1673" s="4">
        <f t="shared" si="281"/>
        <v>208.37144999999998</v>
      </c>
      <c r="F1673" s="4">
        <v>159.9325</v>
      </c>
      <c r="G1673" s="4">
        <f t="shared" si="282"/>
        <v>305.47107499999998</v>
      </c>
      <c r="H1673" s="4">
        <f t="shared" si="283"/>
        <v>97.099625000000003</v>
      </c>
      <c r="I1673" s="4">
        <v>4.9649999999999999</v>
      </c>
      <c r="J1673" s="16">
        <f t="shared" si="285"/>
        <v>9.93</v>
      </c>
      <c r="K1673" s="4">
        <v>9.7725000000000009</v>
      </c>
      <c r="L1673" s="4">
        <f t="shared" si="279"/>
        <v>25.994850000000003</v>
      </c>
      <c r="M1673" s="4">
        <v>9.1925000000000008</v>
      </c>
      <c r="N1673" s="4">
        <f t="shared" si="280"/>
        <v>13.05335</v>
      </c>
      <c r="O1673" s="4">
        <v>2.7324999999999999</v>
      </c>
      <c r="P1673" s="4">
        <f t="shared" si="286"/>
        <v>1.830775</v>
      </c>
      <c r="Q1673" s="4">
        <v>2.93</v>
      </c>
      <c r="R1673" s="4">
        <f t="shared" si="287"/>
        <v>1.943875</v>
      </c>
      <c r="S1673" s="4">
        <v>0.19500000000000001</v>
      </c>
      <c r="T1673" s="4">
        <f t="shared" ref="T1673:T1736" si="288">S1673*0.58</f>
        <v>0.11309999999999999</v>
      </c>
      <c r="U1673" s="4">
        <v>28.75</v>
      </c>
      <c r="V1673" s="4">
        <f t="shared" ref="V1673:V1736" si="289">U1673*1.3</f>
        <v>37.375</v>
      </c>
      <c r="W1673" s="4">
        <v>42.898273695474245</v>
      </c>
      <c r="X1673" s="4">
        <v>31</v>
      </c>
      <c r="Y1673" s="4">
        <v>57.825000000000003</v>
      </c>
      <c r="Z1673" s="4">
        <v>3.5249999999999999</v>
      </c>
      <c r="AA1673" s="4">
        <v>184.45</v>
      </c>
      <c r="AB1673" s="4">
        <v>0.08</v>
      </c>
      <c r="AC1673" s="3"/>
    </row>
    <row r="1674" spans="1:29">
      <c r="A1674" s="15">
        <v>40248.416666666664</v>
      </c>
      <c r="B1674" s="4">
        <v>0.3075</v>
      </c>
      <c r="C1674" s="4">
        <f t="shared" si="284"/>
        <v>0.35669999999999996</v>
      </c>
      <c r="D1674" s="4">
        <v>63.805</v>
      </c>
      <c r="E1674" s="4">
        <f t="shared" si="281"/>
        <v>121.86754999999999</v>
      </c>
      <c r="F1674" s="4">
        <v>104.9375</v>
      </c>
      <c r="G1674" s="4">
        <f t="shared" si="282"/>
        <v>200.43062499999999</v>
      </c>
      <c r="H1674" s="4">
        <f t="shared" si="283"/>
        <v>78.563074999999998</v>
      </c>
      <c r="I1674" s="4">
        <v>10.897500000000001</v>
      </c>
      <c r="J1674" s="16">
        <f t="shared" si="285"/>
        <v>21.795000000000002</v>
      </c>
      <c r="K1674" s="4">
        <v>6.78</v>
      </c>
      <c r="L1674" s="4">
        <f t="shared" ref="L1674:L1737" si="290">K1674*2.66</f>
        <v>18.034800000000001</v>
      </c>
      <c r="M1674" s="4">
        <v>6.42</v>
      </c>
      <c r="N1674" s="4">
        <f t="shared" ref="N1674:N1737" si="291">M1674*1.42</f>
        <v>9.1163999999999987</v>
      </c>
      <c r="O1674" s="4">
        <v>2.3275000000000001</v>
      </c>
      <c r="P1674" s="4">
        <f t="shared" si="286"/>
        <v>1.5594250000000003</v>
      </c>
      <c r="Q1674" s="4">
        <v>2.4249999999999998</v>
      </c>
      <c r="R1674" s="4">
        <f t="shared" si="287"/>
        <v>1.6159750000000004</v>
      </c>
      <c r="S1674" s="4">
        <v>9.7500000000000003E-2</v>
      </c>
      <c r="T1674" s="4">
        <f t="shared" si="288"/>
        <v>5.6549999999999996E-2</v>
      </c>
      <c r="U1674" s="4">
        <v>24.625</v>
      </c>
      <c r="V1674" s="4">
        <f t="shared" si="289"/>
        <v>32.012500000000003</v>
      </c>
      <c r="W1674" s="4">
        <v>37.429500851831136</v>
      </c>
      <c r="X1674" s="4">
        <v>28.625</v>
      </c>
      <c r="Y1674" s="4">
        <v>45.024999999999999</v>
      </c>
      <c r="Z1674" s="4">
        <v>6.35</v>
      </c>
      <c r="AA1674" s="4">
        <v>177.95</v>
      </c>
      <c r="AB1674" s="4">
        <v>9.2499999999999999E-2</v>
      </c>
      <c r="AC1674" s="3"/>
    </row>
    <row r="1675" spans="1:29">
      <c r="A1675" s="15">
        <v>40248.458333333336</v>
      </c>
      <c r="B1675" s="4">
        <v>0.255</v>
      </c>
      <c r="C1675" s="4">
        <f t="shared" si="284"/>
        <v>0.29580000000000001</v>
      </c>
      <c r="D1675" s="4">
        <v>44.602499999999999</v>
      </c>
      <c r="E1675" s="4">
        <f t="shared" si="281"/>
        <v>85.190774999999988</v>
      </c>
      <c r="F1675" s="4">
        <v>80.172499999999999</v>
      </c>
      <c r="G1675" s="4">
        <f t="shared" si="282"/>
        <v>153.12947499999999</v>
      </c>
      <c r="H1675" s="4">
        <f t="shared" si="283"/>
        <v>67.938699999999997</v>
      </c>
      <c r="I1675" s="4">
        <v>16.965</v>
      </c>
      <c r="J1675" s="16">
        <f t="shared" si="285"/>
        <v>33.93</v>
      </c>
      <c r="K1675" s="4">
        <v>7.43</v>
      </c>
      <c r="L1675" s="4">
        <f t="shared" si="290"/>
        <v>19.7638</v>
      </c>
      <c r="M1675" s="4">
        <v>5.5475000000000003</v>
      </c>
      <c r="N1675" s="4">
        <f t="shared" si="291"/>
        <v>7.8774499999999996</v>
      </c>
      <c r="O1675" s="4">
        <v>2.29</v>
      </c>
      <c r="P1675" s="4">
        <f t="shared" si="286"/>
        <v>1.5343000000000002</v>
      </c>
      <c r="Q1675" s="4">
        <v>2.35</v>
      </c>
      <c r="R1675" s="4">
        <f t="shared" si="287"/>
        <v>1.5662000000000003</v>
      </c>
      <c r="S1675" s="4">
        <v>5.5E-2</v>
      </c>
      <c r="T1675" s="4">
        <f t="shared" si="288"/>
        <v>3.1899999999999998E-2</v>
      </c>
      <c r="U1675" s="4">
        <v>20.5</v>
      </c>
      <c r="V1675" s="4">
        <f t="shared" si="289"/>
        <v>26.650000000000002</v>
      </c>
      <c r="W1675" s="4" t="s">
        <v>14</v>
      </c>
      <c r="X1675" s="4">
        <v>24.3125</v>
      </c>
      <c r="Y1675" s="4">
        <v>36.75</v>
      </c>
      <c r="Z1675" s="4">
        <v>8.15</v>
      </c>
      <c r="AA1675" s="4">
        <v>172.25</v>
      </c>
      <c r="AB1675" s="4">
        <v>0.09</v>
      </c>
      <c r="AC1675" s="3"/>
    </row>
    <row r="1676" spans="1:29">
      <c r="A1676" s="15">
        <v>40248.5</v>
      </c>
      <c r="B1676" s="4">
        <v>0.26</v>
      </c>
      <c r="C1676" s="4">
        <f t="shared" si="284"/>
        <v>0.30159999999999998</v>
      </c>
      <c r="D1676" s="4">
        <v>51.29</v>
      </c>
      <c r="E1676" s="4">
        <f t="shared" si="281"/>
        <v>97.963899999999995</v>
      </c>
      <c r="F1676" s="4">
        <v>88.314999999999998</v>
      </c>
      <c r="G1676" s="4">
        <f t="shared" si="282"/>
        <v>168.68164999999999</v>
      </c>
      <c r="H1676" s="4">
        <f t="shared" si="283"/>
        <v>70.717749999999995</v>
      </c>
      <c r="I1676" s="4">
        <v>16.62</v>
      </c>
      <c r="J1676" s="16">
        <f t="shared" si="285"/>
        <v>33.24</v>
      </c>
      <c r="K1676" s="4">
        <v>7.82</v>
      </c>
      <c r="L1676" s="4">
        <f t="shared" si="290"/>
        <v>20.801200000000001</v>
      </c>
      <c r="M1676" s="4">
        <v>4.5250000000000004</v>
      </c>
      <c r="N1676" s="4">
        <f t="shared" si="291"/>
        <v>6.4255000000000004</v>
      </c>
      <c r="O1676" s="4">
        <v>2.1800000000000002</v>
      </c>
      <c r="P1676" s="4">
        <f t="shared" si="286"/>
        <v>1.4606000000000001</v>
      </c>
      <c r="Q1676" s="4">
        <v>2.2349999999999999</v>
      </c>
      <c r="R1676" s="4">
        <f t="shared" si="287"/>
        <v>1.4925000000000002</v>
      </c>
      <c r="S1676" s="4">
        <v>5.5E-2</v>
      </c>
      <c r="T1676" s="4">
        <f t="shared" si="288"/>
        <v>3.1899999999999998E-2</v>
      </c>
      <c r="U1676" s="4">
        <v>18.75</v>
      </c>
      <c r="V1676" s="4">
        <f t="shared" si="289"/>
        <v>24.375</v>
      </c>
      <c r="W1676" s="4">
        <v>30.078527935066766</v>
      </c>
      <c r="X1676" s="4">
        <v>26.5</v>
      </c>
      <c r="Y1676" s="4">
        <v>31.125</v>
      </c>
      <c r="Z1676" s="4">
        <v>9.4875000000000007</v>
      </c>
      <c r="AA1676" s="4">
        <v>155.4</v>
      </c>
      <c r="AB1676" s="4">
        <v>0.14749999999999999</v>
      </c>
      <c r="AC1676" s="3"/>
    </row>
    <row r="1677" spans="1:29">
      <c r="A1677" s="15">
        <v>40248.541666666664</v>
      </c>
      <c r="B1677" s="4">
        <v>0.26750000000000002</v>
      </c>
      <c r="C1677" s="4">
        <f t="shared" si="284"/>
        <v>0.31030000000000002</v>
      </c>
      <c r="D1677" s="4">
        <v>60.317500000000003</v>
      </c>
      <c r="E1677" s="4">
        <f t="shared" si="281"/>
        <v>115.206425</v>
      </c>
      <c r="F1677" s="4">
        <v>106.2175</v>
      </c>
      <c r="G1677" s="4">
        <f t="shared" si="282"/>
        <v>202.87542500000001</v>
      </c>
      <c r="H1677" s="4">
        <f t="shared" si="283"/>
        <v>87.669000000000011</v>
      </c>
      <c r="I1677" s="4">
        <v>13.855</v>
      </c>
      <c r="J1677" s="16">
        <f t="shared" si="285"/>
        <v>27.71</v>
      </c>
      <c r="K1677" s="4">
        <v>7.17</v>
      </c>
      <c r="L1677" s="4">
        <f t="shared" si="290"/>
        <v>19.072200000000002</v>
      </c>
      <c r="M1677" s="4">
        <v>5.9874999999999998</v>
      </c>
      <c r="N1677" s="4">
        <f t="shared" si="291"/>
        <v>8.5022500000000001</v>
      </c>
      <c r="O1677" s="4">
        <v>2.1749999999999998</v>
      </c>
      <c r="P1677" s="4">
        <f t="shared" si="286"/>
        <v>1.4572499999999999</v>
      </c>
      <c r="Q1677" s="4">
        <v>2.2149999999999999</v>
      </c>
      <c r="R1677" s="4">
        <f t="shared" si="287"/>
        <v>1.4804499999999998</v>
      </c>
      <c r="S1677" s="4">
        <v>0.04</v>
      </c>
      <c r="T1677" s="4">
        <f t="shared" si="288"/>
        <v>2.3199999999999998E-2</v>
      </c>
      <c r="U1677" s="4">
        <v>25.75</v>
      </c>
      <c r="V1677" s="4">
        <f t="shared" si="289"/>
        <v>33.475000000000001</v>
      </c>
      <c r="W1677" s="4">
        <v>30.899907108278459</v>
      </c>
      <c r="X1677" s="4">
        <v>31.25</v>
      </c>
      <c r="Y1677" s="4">
        <v>30.574999999999999</v>
      </c>
      <c r="Z1677" s="4">
        <v>9.7375000000000007</v>
      </c>
      <c r="AA1677" s="4">
        <v>155.42500000000001</v>
      </c>
      <c r="AB1677" s="4">
        <v>0.20499999999999999</v>
      </c>
      <c r="AC1677" s="3"/>
    </row>
    <row r="1678" spans="1:29">
      <c r="A1678" s="15">
        <v>40248.583333333336</v>
      </c>
      <c r="B1678" s="4">
        <v>0.28499999999999998</v>
      </c>
      <c r="C1678" s="4">
        <f t="shared" si="284"/>
        <v>0.33059999999999995</v>
      </c>
      <c r="D1678" s="4">
        <v>57.21</v>
      </c>
      <c r="E1678" s="4">
        <f t="shared" si="281"/>
        <v>109.2711</v>
      </c>
      <c r="F1678" s="4">
        <v>100.13249999999999</v>
      </c>
      <c r="G1678" s="4">
        <f t="shared" si="282"/>
        <v>191.25307499999997</v>
      </c>
      <c r="H1678" s="4">
        <f t="shared" si="283"/>
        <v>81.981974999999963</v>
      </c>
      <c r="I1678" s="4">
        <v>14.545</v>
      </c>
      <c r="J1678" s="16">
        <f t="shared" si="285"/>
        <v>29.09</v>
      </c>
      <c r="K1678" s="4">
        <v>5.8674999999999997</v>
      </c>
      <c r="L1678" s="4">
        <f t="shared" si="290"/>
        <v>15.60755</v>
      </c>
      <c r="M1678" s="4">
        <v>5.8449999999999998</v>
      </c>
      <c r="N1678" s="4">
        <f t="shared" si="291"/>
        <v>8.2998999999999992</v>
      </c>
      <c r="O1678" s="4">
        <v>2.17</v>
      </c>
      <c r="P1678" s="4">
        <f t="shared" si="286"/>
        <v>1.4539</v>
      </c>
      <c r="Q1678" s="4">
        <v>2.2200000000000002</v>
      </c>
      <c r="R1678" s="4">
        <f t="shared" si="287"/>
        <v>1.4828999999999999</v>
      </c>
      <c r="S1678" s="4">
        <v>0.05</v>
      </c>
      <c r="T1678" s="4">
        <f t="shared" si="288"/>
        <v>2.8999999999999998E-2</v>
      </c>
      <c r="U1678" s="4">
        <v>26.75</v>
      </c>
      <c r="V1678" s="4">
        <f t="shared" si="289"/>
        <v>34.774999999999999</v>
      </c>
      <c r="W1678" s="4">
        <v>32.595065715738038</v>
      </c>
      <c r="X1678" s="4">
        <v>31.4375</v>
      </c>
      <c r="Y1678" s="4">
        <v>30.524999999999999</v>
      </c>
      <c r="Z1678" s="4">
        <v>9.9625000000000004</v>
      </c>
      <c r="AA1678" s="4">
        <v>138.55000000000001</v>
      </c>
      <c r="AB1678" s="4">
        <v>0.27500000000000002</v>
      </c>
      <c r="AC1678" s="3"/>
    </row>
    <row r="1679" spans="1:29">
      <c r="A1679" s="15">
        <v>40248.625</v>
      </c>
      <c r="B1679" s="4">
        <v>0.29749999999999999</v>
      </c>
      <c r="C1679" s="4">
        <f t="shared" si="284"/>
        <v>0.34509999999999996</v>
      </c>
      <c r="D1679" s="4">
        <v>68.11</v>
      </c>
      <c r="E1679" s="4">
        <f t="shared" si="281"/>
        <v>130.09010000000001</v>
      </c>
      <c r="F1679" s="4">
        <v>116.86</v>
      </c>
      <c r="G1679" s="4">
        <f t="shared" si="282"/>
        <v>223.20259999999999</v>
      </c>
      <c r="H1679" s="4">
        <f t="shared" si="283"/>
        <v>93.112499999999983</v>
      </c>
      <c r="I1679" s="4">
        <v>12.06</v>
      </c>
      <c r="J1679" s="16">
        <f t="shared" si="285"/>
        <v>24.12</v>
      </c>
      <c r="K1679" s="4">
        <v>6.6524999999999999</v>
      </c>
      <c r="L1679" s="4">
        <f t="shared" si="290"/>
        <v>17.695650000000001</v>
      </c>
      <c r="M1679" s="4">
        <v>5.8475000000000001</v>
      </c>
      <c r="N1679" s="4">
        <f t="shared" si="291"/>
        <v>8.3034499999999998</v>
      </c>
      <c r="O1679" s="4">
        <v>2.16</v>
      </c>
      <c r="P1679" s="4">
        <f t="shared" si="286"/>
        <v>1.4472000000000003</v>
      </c>
      <c r="Q1679" s="4">
        <v>2.21</v>
      </c>
      <c r="R1679" s="4">
        <f t="shared" si="287"/>
        <v>1.4762000000000002</v>
      </c>
      <c r="S1679" s="4">
        <v>0.05</v>
      </c>
      <c r="T1679" s="4">
        <f t="shared" si="288"/>
        <v>2.8999999999999998E-2</v>
      </c>
      <c r="U1679" s="4">
        <v>25.375</v>
      </c>
      <c r="V1679" s="4">
        <f t="shared" si="289"/>
        <v>32.987500000000004</v>
      </c>
      <c r="W1679" s="4">
        <v>29.509816002727195</v>
      </c>
      <c r="X1679" s="4">
        <v>31.9375</v>
      </c>
      <c r="Y1679" s="4">
        <v>31.85</v>
      </c>
      <c r="Z1679" s="4">
        <v>9.1374999999999993</v>
      </c>
      <c r="AA1679" s="4">
        <v>132.52500000000001</v>
      </c>
      <c r="AB1679" s="4">
        <v>0.17749999999999999</v>
      </c>
      <c r="AC1679" s="3"/>
    </row>
    <row r="1680" spans="1:29">
      <c r="A1680" s="15">
        <v>40248.666666666664</v>
      </c>
      <c r="B1680" s="4">
        <v>0.33750000000000002</v>
      </c>
      <c r="C1680" s="4">
        <f t="shared" si="284"/>
        <v>0.39150000000000001</v>
      </c>
      <c r="D1680" s="4">
        <v>80.887500000000003</v>
      </c>
      <c r="E1680" s="4">
        <f t="shared" si="281"/>
        <v>154.495125</v>
      </c>
      <c r="F1680" s="4">
        <v>134.86000000000001</v>
      </c>
      <c r="G1680" s="4">
        <f t="shared" si="282"/>
        <v>257.58260000000001</v>
      </c>
      <c r="H1680" s="4">
        <f t="shared" si="283"/>
        <v>103.08747500000001</v>
      </c>
      <c r="I1680" s="4">
        <v>9.9924999999999997</v>
      </c>
      <c r="J1680" s="16">
        <f t="shared" si="285"/>
        <v>19.984999999999999</v>
      </c>
      <c r="K1680" s="4">
        <v>6.39</v>
      </c>
      <c r="L1680" s="4">
        <f t="shared" si="290"/>
        <v>16.997399999999999</v>
      </c>
      <c r="M1680" s="4">
        <v>7.3075000000000001</v>
      </c>
      <c r="N1680" s="4">
        <f t="shared" si="291"/>
        <v>10.37665</v>
      </c>
      <c r="O1680" s="4">
        <v>2.21</v>
      </c>
      <c r="P1680" s="4">
        <f t="shared" si="286"/>
        <v>1.4807000000000001</v>
      </c>
      <c r="Q1680" s="4">
        <v>2.2749999999999999</v>
      </c>
      <c r="R1680" s="4">
        <f t="shared" si="287"/>
        <v>1.5184000000000002</v>
      </c>
      <c r="S1680" s="4">
        <v>6.5000000000000002E-2</v>
      </c>
      <c r="T1680" s="4">
        <f t="shared" si="288"/>
        <v>3.7699999999999997E-2</v>
      </c>
      <c r="U1680" s="4">
        <v>25.75</v>
      </c>
      <c r="V1680" s="4">
        <f t="shared" si="289"/>
        <v>33.475000000000001</v>
      </c>
      <c r="W1680" s="4">
        <v>31.982011007477546</v>
      </c>
      <c r="X1680" s="4">
        <v>30.5625</v>
      </c>
      <c r="Y1680" s="4">
        <v>34.6</v>
      </c>
      <c r="Z1680" s="4">
        <v>8.6875</v>
      </c>
      <c r="AA1680" s="4">
        <v>113.52500000000001</v>
      </c>
      <c r="AB1680" s="4">
        <v>0.19</v>
      </c>
      <c r="AC1680" s="3"/>
    </row>
    <row r="1681" spans="1:29">
      <c r="A1681" s="15">
        <v>40248.708333333336</v>
      </c>
      <c r="B1681" s="4">
        <v>0.37</v>
      </c>
      <c r="C1681" s="4">
        <f t="shared" si="284"/>
        <v>0.42919999999999997</v>
      </c>
      <c r="D1681" s="4">
        <v>73.260000000000005</v>
      </c>
      <c r="E1681" s="4">
        <f t="shared" si="281"/>
        <v>139.92660000000001</v>
      </c>
      <c r="F1681" s="4">
        <v>125.6225</v>
      </c>
      <c r="G1681" s="4">
        <f t="shared" si="282"/>
        <v>239.938975</v>
      </c>
      <c r="H1681" s="4">
        <f t="shared" si="283"/>
        <v>100.01237499999999</v>
      </c>
      <c r="I1681" s="4">
        <v>10.0625</v>
      </c>
      <c r="J1681" s="16">
        <f t="shared" si="285"/>
        <v>20.125</v>
      </c>
      <c r="K1681" s="4">
        <v>6.13</v>
      </c>
      <c r="L1681" s="4">
        <f t="shared" si="290"/>
        <v>16.305800000000001</v>
      </c>
      <c r="M1681" s="4">
        <v>7.8975</v>
      </c>
      <c r="N1681" s="4">
        <f t="shared" si="291"/>
        <v>11.214449999999999</v>
      </c>
      <c r="O1681" s="4">
        <v>2.2050000000000001</v>
      </c>
      <c r="P1681" s="4">
        <f t="shared" si="286"/>
        <v>1.4773500000000002</v>
      </c>
      <c r="Q1681" s="4">
        <v>2.2799999999999998</v>
      </c>
      <c r="R1681" s="4">
        <f t="shared" si="287"/>
        <v>1.5208500000000003</v>
      </c>
      <c r="S1681" s="4">
        <v>7.4999999999999997E-2</v>
      </c>
      <c r="T1681" s="4">
        <f t="shared" si="288"/>
        <v>4.3499999999999997E-2</v>
      </c>
      <c r="U1681" s="4">
        <v>21.6875</v>
      </c>
      <c r="V1681" s="4">
        <f t="shared" si="289"/>
        <v>28.193750000000001</v>
      </c>
      <c r="W1681" s="4">
        <v>24.923080939752836</v>
      </c>
      <c r="X1681" s="4">
        <v>24.125</v>
      </c>
      <c r="Y1681" s="4">
        <v>38.200000000000003</v>
      </c>
      <c r="Z1681" s="4">
        <v>7.9749999999999996</v>
      </c>
      <c r="AA1681" s="4">
        <v>124.27500000000001</v>
      </c>
      <c r="AB1681" s="4">
        <v>0.215</v>
      </c>
      <c r="AC1681" s="3"/>
    </row>
    <row r="1682" spans="1:29">
      <c r="A1682" s="15">
        <v>40248.75</v>
      </c>
      <c r="B1682" s="4">
        <v>0.36</v>
      </c>
      <c r="C1682" s="4">
        <f t="shared" si="284"/>
        <v>0.41759999999999997</v>
      </c>
      <c r="D1682" s="4">
        <v>67.247500000000002</v>
      </c>
      <c r="E1682" s="4">
        <f t="shared" si="281"/>
        <v>128.442725</v>
      </c>
      <c r="F1682" s="4">
        <v>117.8325</v>
      </c>
      <c r="G1682" s="4">
        <f t="shared" si="282"/>
        <v>225.06007499999998</v>
      </c>
      <c r="H1682" s="4">
        <f t="shared" si="283"/>
        <v>96.617349999999988</v>
      </c>
      <c r="I1682" s="4">
        <v>11.645</v>
      </c>
      <c r="J1682" s="16">
        <f t="shared" si="285"/>
        <v>23.29</v>
      </c>
      <c r="K1682" s="4">
        <v>6.3949999999999996</v>
      </c>
      <c r="L1682" s="4">
        <f t="shared" si="290"/>
        <v>17.0107</v>
      </c>
      <c r="M1682" s="4">
        <v>7.0225</v>
      </c>
      <c r="N1682" s="4">
        <f t="shared" si="291"/>
        <v>9.9719499999999996</v>
      </c>
      <c r="O1682" s="4">
        <v>2.21</v>
      </c>
      <c r="P1682" s="4">
        <f t="shared" si="286"/>
        <v>1.4807000000000001</v>
      </c>
      <c r="Q1682" s="4">
        <v>2.2850000000000001</v>
      </c>
      <c r="R1682" s="4">
        <f t="shared" si="287"/>
        <v>1.5242000000000002</v>
      </c>
      <c r="S1682" s="4">
        <v>7.4999999999999997E-2</v>
      </c>
      <c r="T1682" s="4">
        <f t="shared" si="288"/>
        <v>4.3499999999999997E-2</v>
      </c>
      <c r="U1682" s="4">
        <v>22.0625</v>
      </c>
      <c r="V1682" s="4">
        <f t="shared" si="289"/>
        <v>28.681250000000002</v>
      </c>
      <c r="W1682" s="4">
        <v>24.656851178393424</v>
      </c>
      <c r="X1682" s="4">
        <v>25.8125</v>
      </c>
      <c r="Y1682" s="4">
        <v>39.85</v>
      </c>
      <c r="Z1682" s="4">
        <v>6.9124999999999996</v>
      </c>
      <c r="AA1682" s="4">
        <v>106</v>
      </c>
      <c r="AB1682" s="4">
        <v>0.20250000000000001</v>
      </c>
      <c r="AC1682" s="3"/>
    </row>
    <row r="1683" spans="1:29">
      <c r="A1683" s="15">
        <v>40248.791666666664</v>
      </c>
      <c r="B1683" s="4">
        <v>0.33</v>
      </c>
      <c r="C1683" s="4">
        <f t="shared" si="284"/>
        <v>0.38279999999999997</v>
      </c>
      <c r="D1683" s="4">
        <v>44.8</v>
      </c>
      <c r="E1683" s="4">
        <f t="shared" si="281"/>
        <v>85.567999999999998</v>
      </c>
      <c r="F1683" s="4">
        <v>93.012500000000003</v>
      </c>
      <c r="G1683" s="4">
        <f t="shared" si="282"/>
        <v>177.653875</v>
      </c>
      <c r="H1683" s="4">
        <f t="shared" si="283"/>
        <v>92.085875000000001</v>
      </c>
      <c r="I1683" s="4">
        <v>10.6075</v>
      </c>
      <c r="J1683" s="16">
        <f t="shared" si="285"/>
        <v>21.215</v>
      </c>
      <c r="K1683" s="4">
        <v>5.4824999999999999</v>
      </c>
      <c r="L1683" s="4">
        <f t="shared" si="290"/>
        <v>14.583450000000001</v>
      </c>
      <c r="M1683" s="4">
        <v>5.7074999999999996</v>
      </c>
      <c r="N1683" s="4">
        <f t="shared" si="291"/>
        <v>8.1046499999999995</v>
      </c>
      <c r="O1683" s="4">
        <v>2.2799999999999998</v>
      </c>
      <c r="P1683" s="4">
        <f t="shared" si="286"/>
        <v>1.5276000000000001</v>
      </c>
      <c r="Q1683" s="4">
        <v>2.3450000000000002</v>
      </c>
      <c r="R1683" s="4">
        <f t="shared" si="287"/>
        <v>1.5624</v>
      </c>
      <c r="S1683" s="4">
        <v>0.06</v>
      </c>
      <c r="T1683" s="4">
        <f t="shared" si="288"/>
        <v>3.4799999999999998E-2</v>
      </c>
      <c r="U1683" s="4">
        <v>25.3125</v>
      </c>
      <c r="V1683" s="4">
        <f t="shared" si="289"/>
        <v>32.90625</v>
      </c>
      <c r="W1683" s="4">
        <v>31.626429915082625</v>
      </c>
      <c r="X1683" s="4">
        <v>33.0625</v>
      </c>
      <c r="Y1683" s="4">
        <v>42</v>
      </c>
      <c r="Z1683" s="4">
        <v>6.1124999999999998</v>
      </c>
      <c r="AA1683" s="4">
        <v>137</v>
      </c>
      <c r="AB1683" s="4">
        <v>0.155</v>
      </c>
      <c r="AC1683" s="3"/>
    </row>
    <row r="1684" spans="1:29">
      <c r="A1684" s="15">
        <v>40248.833333333336</v>
      </c>
      <c r="B1684" s="4">
        <v>0.34749999999999998</v>
      </c>
      <c r="C1684" s="4">
        <f t="shared" si="284"/>
        <v>0.40309999999999996</v>
      </c>
      <c r="D1684" s="4">
        <v>45.06</v>
      </c>
      <c r="E1684" s="4">
        <f t="shared" si="281"/>
        <v>86.064599999999999</v>
      </c>
      <c r="F1684" s="4">
        <v>93.54</v>
      </c>
      <c r="G1684" s="4">
        <f t="shared" si="282"/>
        <v>178.66140000000001</v>
      </c>
      <c r="H1684" s="4">
        <f t="shared" si="283"/>
        <v>92.596800000000016</v>
      </c>
      <c r="I1684" s="4">
        <v>8.8175000000000008</v>
      </c>
      <c r="J1684" s="16">
        <f t="shared" si="285"/>
        <v>17.635000000000002</v>
      </c>
      <c r="K1684" s="4">
        <v>5.61</v>
      </c>
      <c r="L1684" s="4">
        <f t="shared" si="290"/>
        <v>14.922600000000001</v>
      </c>
      <c r="M1684" s="4">
        <v>6.1475</v>
      </c>
      <c r="N1684" s="4">
        <f t="shared" si="291"/>
        <v>8.7294499999999999</v>
      </c>
      <c r="O1684" s="4">
        <v>2.3075000000000001</v>
      </c>
      <c r="P1684" s="4">
        <f t="shared" si="286"/>
        <v>1.5460250000000002</v>
      </c>
      <c r="Q1684" s="4">
        <v>2.38</v>
      </c>
      <c r="R1684" s="4">
        <f t="shared" si="287"/>
        <v>1.5880750000000001</v>
      </c>
      <c r="S1684" s="4">
        <v>7.2499999999999995E-2</v>
      </c>
      <c r="T1684" s="4">
        <f t="shared" si="288"/>
        <v>4.2049999999999997E-2</v>
      </c>
      <c r="U1684" s="4">
        <v>18.625</v>
      </c>
      <c r="V1684" s="4">
        <f t="shared" si="289"/>
        <v>24.212500000000002</v>
      </c>
      <c r="W1684" s="4">
        <v>22.80436236681561</v>
      </c>
      <c r="X1684" s="4">
        <v>20.625</v>
      </c>
      <c r="Y1684" s="4">
        <v>44.375</v>
      </c>
      <c r="Z1684" s="4">
        <v>5.7874999999999996</v>
      </c>
      <c r="AA1684" s="4">
        <v>132.15</v>
      </c>
      <c r="AB1684" s="4">
        <v>0.08</v>
      </c>
      <c r="AC1684" s="3"/>
    </row>
    <row r="1685" spans="1:29">
      <c r="A1685" s="15">
        <v>40248.875</v>
      </c>
      <c r="B1685" s="4">
        <v>0.30499999999999999</v>
      </c>
      <c r="C1685" s="4">
        <f t="shared" si="284"/>
        <v>0.35379999999999995</v>
      </c>
      <c r="D1685" s="4">
        <v>25.71</v>
      </c>
      <c r="E1685" s="4">
        <f t="shared" si="281"/>
        <v>49.106099999999998</v>
      </c>
      <c r="F1685" s="4">
        <v>66.474999999999994</v>
      </c>
      <c r="G1685" s="4">
        <f t="shared" si="282"/>
        <v>126.96724999999998</v>
      </c>
      <c r="H1685" s="4">
        <f t="shared" si="283"/>
        <v>77.861149999999981</v>
      </c>
      <c r="I1685" s="4">
        <v>13.635</v>
      </c>
      <c r="J1685" s="16">
        <f t="shared" si="285"/>
        <v>27.27</v>
      </c>
      <c r="K1685" s="4">
        <v>5.6124999999999998</v>
      </c>
      <c r="L1685" s="4">
        <f t="shared" si="290"/>
        <v>14.92925</v>
      </c>
      <c r="M1685" s="4">
        <v>4.3949999999999996</v>
      </c>
      <c r="N1685" s="4">
        <f t="shared" si="291"/>
        <v>6.240899999999999</v>
      </c>
      <c r="O1685" s="4">
        <v>2.2875000000000001</v>
      </c>
      <c r="P1685" s="4">
        <f t="shared" si="286"/>
        <v>1.5326250000000001</v>
      </c>
      <c r="Q1685" s="4">
        <v>2.35</v>
      </c>
      <c r="R1685" s="4">
        <f t="shared" si="287"/>
        <v>1.5703250000000002</v>
      </c>
      <c r="S1685" s="4">
        <v>6.5000000000000002E-2</v>
      </c>
      <c r="T1685" s="4">
        <f t="shared" si="288"/>
        <v>3.7699999999999997E-2</v>
      </c>
      <c r="U1685" s="4">
        <v>19.5625</v>
      </c>
      <c r="V1685" s="4">
        <f t="shared" si="289"/>
        <v>25.431250000000002</v>
      </c>
      <c r="W1685" s="4">
        <v>22.470736624974634</v>
      </c>
      <c r="X1685" s="4">
        <v>20.5625</v>
      </c>
      <c r="Y1685" s="4">
        <v>47.125</v>
      </c>
      <c r="Z1685" s="4">
        <v>5.7249999999999996</v>
      </c>
      <c r="AA1685" s="4">
        <v>108.9</v>
      </c>
      <c r="AB1685" s="4">
        <v>0.1</v>
      </c>
      <c r="AC1685" s="3"/>
    </row>
    <row r="1686" spans="1:29">
      <c r="A1686" s="15">
        <v>40248.916666666664</v>
      </c>
      <c r="B1686" s="4">
        <v>0.31</v>
      </c>
      <c r="C1686" s="4">
        <f t="shared" si="284"/>
        <v>0.35959999999999998</v>
      </c>
      <c r="D1686" s="4">
        <v>20.467500000000001</v>
      </c>
      <c r="E1686" s="4">
        <f t="shared" si="281"/>
        <v>39.092925000000001</v>
      </c>
      <c r="F1686" s="4">
        <v>56.01</v>
      </c>
      <c r="G1686" s="4">
        <f t="shared" si="282"/>
        <v>106.97909999999999</v>
      </c>
      <c r="H1686" s="4">
        <f t="shared" si="283"/>
        <v>67.88617499999998</v>
      </c>
      <c r="I1686" s="4">
        <v>15.15</v>
      </c>
      <c r="J1686" s="16">
        <f t="shared" si="285"/>
        <v>30.3</v>
      </c>
      <c r="K1686" s="4">
        <v>5.2225000000000001</v>
      </c>
      <c r="L1686" s="4">
        <f t="shared" si="290"/>
        <v>13.891850000000002</v>
      </c>
      <c r="M1686" s="4">
        <v>3.9550000000000001</v>
      </c>
      <c r="N1686" s="4">
        <f t="shared" si="291"/>
        <v>5.6160999999999994</v>
      </c>
      <c r="O1686" s="4">
        <v>2.2349999999999999</v>
      </c>
      <c r="P1686" s="4">
        <f t="shared" si="286"/>
        <v>1.4974499999999999</v>
      </c>
      <c r="Q1686" s="4">
        <v>2.2850000000000001</v>
      </c>
      <c r="R1686" s="4">
        <f t="shared" si="287"/>
        <v>1.5322499999999999</v>
      </c>
      <c r="S1686" s="4">
        <v>0.06</v>
      </c>
      <c r="T1686" s="4">
        <f t="shared" si="288"/>
        <v>3.4799999999999998E-2</v>
      </c>
      <c r="U1686" s="4">
        <v>15</v>
      </c>
      <c r="V1686" s="4">
        <f t="shared" si="289"/>
        <v>19.5</v>
      </c>
      <c r="W1686" s="4">
        <v>15.950609563149936</v>
      </c>
      <c r="X1686" s="4">
        <v>15.75</v>
      </c>
      <c r="Y1686" s="4">
        <v>55.274999999999999</v>
      </c>
      <c r="Z1686" s="4">
        <v>5.5250000000000004</v>
      </c>
      <c r="AA1686" s="4">
        <v>88.025000000000006</v>
      </c>
      <c r="AB1686" s="4">
        <v>0.08</v>
      </c>
      <c r="AC1686" s="3"/>
    </row>
    <row r="1687" spans="1:29">
      <c r="A1687" s="15">
        <v>40248.958333333336</v>
      </c>
      <c r="B1687" s="4">
        <v>0.28999999999999998</v>
      </c>
      <c r="C1687" s="4">
        <f t="shared" si="284"/>
        <v>0.33639999999999998</v>
      </c>
      <c r="D1687" s="4">
        <v>12.33</v>
      </c>
      <c r="E1687" s="4">
        <f t="shared" si="281"/>
        <v>23.5503</v>
      </c>
      <c r="F1687" s="4">
        <v>43.842500000000001</v>
      </c>
      <c r="G1687" s="4">
        <f t="shared" si="282"/>
        <v>83.739175000000003</v>
      </c>
      <c r="H1687" s="4">
        <f t="shared" si="283"/>
        <v>60.188875000000003</v>
      </c>
      <c r="I1687" s="4">
        <v>16.387499999999999</v>
      </c>
      <c r="J1687" s="16">
        <f t="shared" si="285"/>
        <v>32.774999999999999</v>
      </c>
      <c r="K1687" s="4">
        <v>4.4400000000000004</v>
      </c>
      <c r="L1687" s="4">
        <f t="shared" si="290"/>
        <v>11.810400000000001</v>
      </c>
      <c r="M1687" s="4">
        <v>3.3725000000000001</v>
      </c>
      <c r="N1687" s="4">
        <f t="shared" si="291"/>
        <v>4.7889499999999998</v>
      </c>
      <c r="O1687" s="4">
        <v>2.2000000000000002</v>
      </c>
      <c r="P1687" s="4">
        <f t="shared" si="286"/>
        <v>1.4740000000000002</v>
      </c>
      <c r="Q1687" s="4">
        <v>2.2400000000000002</v>
      </c>
      <c r="R1687" s="4">
        <f t="shared" si="287"/>
        <v>1.5030000000000001</v>
      </c>
      <c r="S1687" s="4">
        <v>0.05</v>
      </c>
      <c r="T1687" s="4">
        <f t="shared" si="288"/>
        <v>2.8999999999999998E-2</v>
      </c>
      <c r="U1687" s="4">
        <v>16.4375</v>
      </c>
      <c r="V1687" s="4">
        <f t="shared" si="289"/>
        <v>21.368750000000002</v>
      </c>
      <c r="W1687" s="4">
        <v>20.177132659851285</v>
      </c>
      <c r="X1687" s="4">
        <v>14.875</v>
      </c>
      <c r="Y1687" s="4">
        <v>62.825000000000003</v>
      </c>
      <c r="Z1687" s="4">
        <v>5.4625000000000004</v>
      </c>
      <c r="AA1687" s="4">
        <v>71.599999999999994</v>
      </c>
      <c r="AB1687" s="4">
        <v>0.115</v>
      </c>
      <c r="AC1687" s="3"/>
    </row>
    <row r="1688" spans="1:29">
      <c r="A1688" s="15">
        <v>40249</v>
      </c>
      <c r="B1688" s="4">
        <v>0.2525</v>
      </c>
      <c r="C1688" s="4">
        <f t="shared" si="284"/>
        <v>0.29289999999999999</v>
      </c>
      <c r="D1688" s="4">
        <v>11.164999999999999</v>
      </c>
      <c r="E1688" s="4">
        <f t="shared" si="281"/>
        <v>21.325149999999997</v>
      </c>
      <c r="F1688" s="4">
        <v>39.11</v>
      </c>
      <c r="G1688" s="4">
        <f t="shared" si="282"/>
        <v>74.700099999999992</v>
      </c>
      <c r="H1688" s="4">
        <f t="shared" si="283"/>
        <v>53.374949999999998</v>
      </c>
      <c r="I1688" s="4">
        <v>16.2425</v>
      </c>
      <c r="J1688" s="16">
        <f t="shared" si="285"/>
        <v>32.484999999999999</v>
      </c>
      <c r="K1688" s="4">
        <v>3.53</v>
      </c>
      <c r="L1688" s="4">
        <f t="shared" si="290"/>
        <v>9.3897999999999993</v>
      </c>
      <c r="M1688" s="4">
        <v>3.2250000000000001</v>
      </c>
      <c r="N1688" s="4">
        <f t="shared" si="291"/>
        <v>4.5794999999999995</v>
      </c>
      <c r="O1688" s="4">
        <v>2.2000000000000002</v>
      </c>
      <c r="P1688" s="4">
        <f t="shared" si="286"/>
        <v>1.4740000000000002</v>
      </c>
      <c r="Q1688" s="4">
        <v>2.2400000000000002</v>
      </c>
      <c r="R1688" s="4">
        <f t="shared" si="287"/>
        <v>1.5030000000000001</v>
      </c>
      <c r="S1688" s="4">
        <v>0.05</v>
      </c>
      <c r="T1688" s="4">
        <f t="shared" si="288"/>
        <v>2.8999999999999998E-2</v>
      </c>
      <c r="U1688" s="4">
        <v>16.0625</v>
      </c>
      <c r="V1688" s="4">
        <f t="shared" si="289"/>
        <v>20.881250000000001</v>
      </c>
      <c r="W1688" s="4">
        <v>19.133859633450378</v>
      </c>
      <c r="X1688" s="4">
        <v>15</v>
      </c>
      <c r="Y1688" s="4">
        <v>76.025000000000006</v>
      </c>
      <c r="Z1688" s="4">
        <v>5.1749999999999998</v>
      </c>
      <c r="AA1688" s="4">
        <v>129.80000000000001</v>
      </c>
      <c r="AB1688" s="4">
        <v>8.5000000000000006E-2</v>
      </c>
      <c r="AC1688" s="3"/>
    </row>
    <row r="1689" spans="1:29">
      <c r="A1689" s="15">
        <v>40249.041666666664</v>
      </c>
      <c r="B1689" s="4">
        <v>0.245</v>
      </c>
      <c r="C1689" s="4">
        <f t="shared" si="284"/>
        <v>0.28419999999999995</v>
      </c>
      <c r="D1689" s="4">
        <v>9.4175000000000004</v>
      </c>
      <c r="E1689" s="4">
        <f t="shared" si="281"/>
        <v>17.987425000000002</v>
      </c>
      <c r="F1689" s="4">
        <v>30.672499999999999</v>
      </c>
      <c r="G1689" s="4">
        <f t="shared" si="282"/>
        <v>58.584474999999998</v>
      </c>
      <c r="H1689" s="4">
        <f t="shared" si="283"/>
        <v>40.597049999999996</v>
      </c>
      <c r="I1689" s="4">
        <v>14.4966666666667</v>
      </c>
      <c r="J1689" s="16">
        <f t="shared" si="285"/>
        <v>28.9933333333334</v>
      </c>
      <c r="K1689" s="4">
        <v>3.53</v>
      </c>
      <c r="L1689" s="4">
        <f t="shared" si="290"/>
        <v>9.3897999999999993</v>
      </c>
      <c r="M1689" s="4">
        <v>2.7875000000000001</v>
      </c>
      <c r="N1689" s="4">
        <f t="shared" si="291"/>
        <v>3.95825</v>
      </c>
      <c r="O1689" s="4">
        <v>2.1524999999999999</v>
      </c>
      <c r="P1689" s="4">
        <f t="shared" si="286"/>
        <v>1.442175</v>
      </c>
      <c r="Q1689" s="4">
        <v>2.19</v>
      </c>
      <c r="R1689" s="4">
        <f t="shared" si="287"/>
        <v>1.4653749999999999</v>
      </c>
      <c r="S1689" s="4">
        <v>0.04</v>
      </c>
      <c r="T1689" s="4">
        <f t="shared" si="288"/>
        <v>2.3199999999999998E-2</v>
      </c>
      <c r="U1689" s="4">
        <v>16.8125</v>
      </c>
      <c r="V1689" s="4">
        <f t="shared" si="289"/>
        <v>21.856249999999999</v>
      </c>
      <c r="W1689" s="4">
        <v>21.963557201832579</v>
      </c>
      <c r="X1689" s="4">
        <v>12.875</v>
      </c>
      <c r="Y1689" s="4">
        <v>81.400000000000006</v>
      </c>
      <c r="Z1689" s="4">
        <v>5.3125</v>
      </c>
      <c r="AA1689" s="4">
        <v>103.325</v>
      </c>
      <c r="AB1689" s="4">
        <v>0.1875</v>
      </c>
      <c r="AC1689" s="3"/>
    </row>
    <row r="1690" spans="1:29">
      <c r="A1690" s="15">
        <v>40249.083333333336</v>
      </c>
      <c r="B1690" s="4">
        <v>0.24249999999999999</v>
      </c>
      <c r="C1690" s="4">
        <f t="shared" si="284"/>
        <v>0.28129999999999999</v>
      </c>
      <c r="D1690" s="4">
        <v>11.147500000000001</v>
      </c>
      <c r="E1690" s="4">
        <f t="shared" si="281"/>
        <v>21.291725</v>
      </c>
      <c r="F1690" s="4">
        <v>28.66</v>
      </c>
      <c r="G1690" s="4">
        <f t="shared" si="282"/>
        <v>54.740600000000001</v>
      </c>
      <c r="H1690" s="4">
        <f t="shared" si="283"/>
        <v>33.448875000000001</v>
      </c>
      <c r="I1690" s="4">
        <v>20.434999999999999</v>
      </c>
      <c r="J1690" s="16">
        <f t="shared" si="285"/>
        <v>40.869999999999997</v>
      </c>
      <c r="K1690" s="4">
        <v>3.14</v>
      </c>
      <c r="L1690" s="4">
        <f t="shared" si="290"/>
        <v>8.3524000000000012</v>
      </c>
      <c r="M1690" s="4">
        <v>2.64</v>
      </c>
      <c r="N1690" s="4">
        <f t="shared" si="291"/>
        <v>3.7488000000000001</v>
      </c>
      <c r="O1690" s="4">
        <v>2.09</v>
      </c>
      <c r="P1690" s="4">
        <f t="shared" si="286"/>
        <v>1.4002999999999999</v>
      </c>
      <c r="Q1690" s="4">
        <v>2.11</v>
      </c>
      <c r="R1690" s="4">
        <f t="shared" si="287"/>
        <v>1.4118999999999999</v>
      </c>
      <c r="S1690" s="4">
        <v>0.02</v>
      </c>
      <c r="T1690" s="4">
        <f t="shared" si="288"/>
        <v>1.1599999999999999E-2</v>
      </c>
      <c r="U1690" s="4">
        <v>16.875</v>
      </c>
      <c r="V1690" s="4">
        <f t="shared" si="289"/>
        <v>21.9375</v>
      </c>
      <c r="W1690" s="4">
        <v>21.799855826232285</v>
      </c>
      <c r="X1690" s="4">
        <v>14.25</v>
      </c>
      <c r="Y1690" s="4">
        <v>82.8</v>
      </c>
      <c r="Z1690" s="4">
        <v>5.8624999999999998</v>
      </c>
      <c r="AA1690" s="4">
        <v>83.25</v>
      </c>
      <c r="AB1690" s="4">
        <v>0.33</v>
      </c>
      <c r="AC1690" s="3"/>
    </row>
    <row r="1691" spans="1:29">
      <c r="A1691" s="15">
        <v>40249.125</v>
      </c>
      <c r="B1691" s="4">
        <v>0.26500000000000001</v>
      </c>
      <c r="C1691" s="4">
        <f t="shared" si="284"/>
        <v>0.30740000000000001</v>
      </c>
      <c r="D1691" s="4">
        <v>10.852499999999999</v>
      </c>
      <c r="E1691" s="4">
        <f t="shared" si="281"/>
        <v>20.728274999999996</v>
      </c>
      <c r="F1691" s="4">
        <v>27.65</v>
      </c>
      <c r="G1691" s="4">
        <f t="shared" si="282"/>
        <v>52.811499999999995</v>
      </c>
      <c r="H1691" s="4">
        <f t="shared" si="283"/>
        <v>32.083224999999999</v>
      </c>
      <c r="I1691" s="4">
        <v>21.122499999999999</v>
      </c>
      <c r="J1691" s="16">
        <f t="shared" si="285"/>
        <v>42.244999999999997</v>
      </c>
      <c r="K1691" s="4">
        <v>3.27</v>
      </c>
      <c r="L1691" s="4">
        <f t="shared" si="290"/>
        <v>8.6981999999999999</v>
      </c>
      <c r="M1691" s="4">
        <v>2.7850000000000001</v>
      </c>
      <c r="N1691" s="4">
        <f t="shared" si="291"/>
        <v>3.9546999999999999</v>
      </c>
      <c r="O1691" s="4">
        <v>2.0699999999999998</v>
      </c>
      <c r="P1691" s="4">
        <f t="shared" si="286"/>
        <v>1.3869</v>
      </c>
      <c r="Q1691" s="4">
        <v>2.0950000000000002</v>
      </c>
      <c r="R1691" s="4">
        <f t="shared" si="287"/>
        <v>1.4014</v>
      </c>
      <c r="S1691" s="4">
        <v>2.5000000000000001E-2</v>
      </c>
      <c r="T1691" s="4">
        <f t="shared" si="288"/>
        <v>1.4499999999999999E-2</v>
      </c>
      <c r="U1691" s="4">
        <v>14.75</v>
      </c>
      <c r="V1691" s="4">
        <f t="shared" si="289"/>
        <v>19.175000000000001</v>
      </c>
      <c r="W1691" s="4">
        <v>19.369899788704512</v>
      </c>
      <c r="X1691" s="4">
        <v>12</v>
      </c>
      <c r="Y1691" s="4">
        <v>84.974999999999994</v>
      </c>
      <c r="Z1691" s="4">
        <v>5.8125</v>
      </c>
      <c r="AA1691" s="4">
        <v>85.9</v>
      </c>
      <c r="AB1691" s="4">
        <v>0.27750000000000002</v>
      </c>
      <c r="AC1691" s="3"/>
    </row>
    <row r="1692" spans="1:29">
      <c r="A1692" s="15">
        <v>40249.166666666664</v>
      </c>
      <c r="B1692" s="4">
        <v>0.27</v>
      </c>
      <c r="C1692" s="4">
        <f t="shared" si="284"/>
        <v>0.31319999999999998</v>
      </c>
      <c r="D1692" s="4">
        <v>8.82</v>
      </c>
      <c r="E1692" s="4">
        <f t="shared" si="281"/>
        <v>16.8462</v>
      </c>
      <c r="F1692" s="4">
        <v>28.635000000000002</v>
      </c>
      <c r="G1692" s="4">
        <f t="shared" si="282"/>
        <v>54.69285</v>
      </c>
      <c r="H1692" s="4">
        <f t="shared" si="283"/>
        <v>37.846649999999997</v>
      </c>
      <c r="I1692" s="4">
        <v>18.574999999999999</v>
      </c>
      <c r="J1692" s="16">
        <f t="shared" si="285"/>
        <v>37.15</v>
      </c>
      <c r="K1692" s="4">
        <v>3.14</v>
      </c>
      <c r="L1692" s="4">
        <f t="shared" si="290"/>
        <v>8.3524000000000012</v>
      </c>
      <c r="M1692" s="4">
        <v>2.4950000000000001</v>
      </c>
      <c r="N1692" s="4">
        <f t="shared" si="291"/>
        <v>3.5428999999999999</v>
      </c>
      <c r="O1692" s="4">
        <v>2.11</v>
      </c>
      <c r="P1692" s="4">
        <f t="shared" si="286"/>
        <v>1.4137</v>
      </c>
      <c r="Q1692" s="4">
        <v>2.145</v>
      </c>
      <c r="R1692" s="4">
        <f t="shared" si="287"/>
        <v>1.4339999999999999</v>
      </c>
      <c r="S1692" s="4">
        <v>3.5000000000000003E-2</v>
      </c>
      <c r="T1692" s="4">
        <f t="shared" si="288"/>
        <v>2.0300000000000002E-2</v>
      </c>
      <c r="U1692" s="4">
        <v>13.0625</v>
      </c>
      <c r="V1692" s="4">
        <f t="shared" si="289"/>
        <v>16.981249999999999</v>
      </c>
      <c r="W1692" s="4">
        <v>15.641617820269587</v>
      </c>
      <c r="X1692" s="4">
        <v>10.1875</v>
      </c>
      <c r="Y1692" s="4">
        <v>84.474999999999994</v>
      </c>
      <c r="Z1692" s="4">
        <v>5.7750000000000004</v>
      </c>
      <c r="AA1692" s="4">
        <v>106.875</v>
      </c>
      <c r="AB1692" s="4">
        <v>8.5000000000000006E-2</v>
      </c>
      <c r="AC1692" s="3"/>
    </row>
    <row r="1693" spans="1:29">
      <c r="A1693" s="15">
        <v>40249.208333333336</v>
      </c>
      <c r="B1693" s="4">
        <v>0.27250000000000002</v>
      </c>
      <c r="C1693" s="4">
        <f t="shared" si="284"/>
        <v>0.31609999999999999</v>
      </c>
      <c r="D1693" s="4">
        <v>30.337499999999999</v>
      </c>
      <c r="E1693" s="4">
        <f t="shared" si="281"/>
        <v>57.944624999999995</v>
      </c>
      <c r="F1693" s="4">
        <v>60.365000000000002</v>
      </c>
      <c r="G1693" s="4">
        <f t="shared" si="282"/>
        <v>115.29715</v>
      </c>
      <c r="H1693" s="4">
        <f t="shared" si="283"/>
        <v>57.352525000000007</v>
      </c>
      <c r="I1693" s="4">
        <v>10.2475</v>
      </c>
      <c r="J1693" s="16">
        <f t="shared" si="285"/>
        <v>20.495000000000001</v>
      </c>
      <c r="K1693" s="4">
        <v>3.7925</v>
      </c>
      <c r="L1693" s="4">
        <f t="shared" si="290"/>
        <v>10.088050000000001</v>
      </c>
      <c r="M1693" s="4">
        <v>3.8149999999999999</v>
      </c>
      <c r="N1693" s="4">
        <f t="shared" si="291"/>
        <v>5.4173</v>
      </c>
      <c r="O1693" s="4">
        <v>2.1625000000000001</v>
      </c>
      <c r="P1693" s="4">
        <f t="shared" si="286"/>
        <v>1.4488750000000001</v>
      </c>
      <c r="Q1693" s="4">
        <v>2.2000000000000002</v>
      </c>
      <c r="R1693" s="4">
        <f t="shared" si="287"/>
        <v>1.4720750000000002</v>
      </c>
      <c r="S1693" s="4">
        <v>0.04</v>
      </c>
      <c r="T1693" s="4">
        <f t="shared" si="288"/>
        <v>2.3199999999999998E-2</v>
      </c>
      <c r="U1693" s="4">
        <v>12.9375</v>
      </c>
      <c r="V1693" s="4">
        <f t="shared" si="289"/>
        <v>16.818750000000001</v>
      </c>
      <c r="W1693" s="4">
        <v>13.916073174472315</v>
      </c>
      <c r="X1693" s="4">
        <v>11.5625</v>
      </c>
      <c r="Y1693" s="4">
        <v>83.75</v>
      </c>
      <c r="Z1693" s="4">
        <v>5.6749999999999998</v>
      </c>
      <c r="AA1693" s="4">
        <v>170.07499999999999</v>
      </c>
      <c r="AB1693" s="4">
        <v>0.08</v>
      </c>
      <c r="AC1693" s="3"/>
    </row>
    <row r="1694" spans="1:29">
      <c r="A1694" s="15">
        <v>40249.25</v>
      </c>
      <c r="B1694" s="4">
        <v>0.32</v>
      </c>
      <c r="C1694" s="4">
        <f t="shared" si="284"/>
        <v>0.37119999999999997</v>
      </c>
      <c r="D1694" s="4">
        <v>91.242500000000007</v>
      </c>
      <c r="E1694" s="4">
        <f t="shared" si="281"/>
        <v>174.27317500000001</v>
      </c>
      <c r="F1694" s="4">
        <v>132.19499999999999</v>
      </c>
      <c r="G1694" s="4">
        <f t="shared" si="282"/>
        <v>252.49244999999996</v>
      </c>
      <c r="H1694" s="4">
        <f t="shared" si="283"/>
        <v>78.219274999999953</v>
      </c>
      <c r="I1694" s="4">
        <v>5.8475000000000001</v>
      </c>
      <c r="J1694" s="16">
        <f t="shared" si="285"/>
        <v>11.695</v>
      </c>
      <c r="K1694" s="4">
        <v>6.5374999999999996</v>
      </c>
      <c r="L1694" s="4">
        <f t="shared" si="290"/>
        <v>17.389749999999999</v>
      </c>
      <c r="M1694" s="4">
        <v>7.49</v>
      </c>
      <c r="N1694" s="4">
        <f t="shared" si="291"/>
        <v>10.6358</v>
      </c>
      <c r="O1694" s="4">
        <v>2.09</v>
      </c>
      <c r="P1694" s="4">
        <f t="shared" si="286"/>
        <v>1.4002999999999999</v>
      </c>
      <c r="Q1694" s="4">
        <v>2.145</v>
      </c>
      <c r="R1694" s="4">
        <f t="shared" si="287"/>
        <v>1.4321999999999999</v>
      </c>
      <c r="S1694" s="4">
        <v>5.5E-2</v>
      </c>
      <c r="T1694" s="4">
        <f t="shared" si="288"/>
        <v>3.1899999999999998E-2</v>
      </c>
      <c r="U1694" s="4">
        <v>13.25</v>
      </c>
      <c r="V1694" s="4">
        <f t="shared" si="289"/>
        <v>17.225000000000001</v>
      </c>
      <c r="W1694" s="4">
        <v>13.680508399985017</v>
      </c>
      <c r="X1694" s="4">
        <v>13.5625</v>
      </c>
      <c r="Y1694" s="4">
        <v>83.375</v>
      </c>
      <c r="Z1694" s="4">
        <v>5.6375000000000002</v>
      </c>
      <c r="AA1694" s="4">
        <v>125.35</v>
      </c>
      <c r="AB1694" s="4">
        <v>8.2500000000000004E-2</v>
      </c>
      <c r="AC1694" s="3"/>
    </row>
    <row r="1695" spans="1:29">
      <c r="A1695" s="15">
        <v>40249.291666666664</v>
      </c>
      <c r="B1695" s="4">
        <v>0.41</v>
      </c>
      <c r="C1695" s="4">
        <f t="shared" si="284"/>
        <v>0.47559999999999991</v>
      </c>
      <c r="D1695" s="4">
        <v>123.65</v>
      </c>
      <c r="E1695" s="4">
        <f t="shared" si="281"/>
        <v>236.17150000000001</v>
      </c>
      <c r="F1695" s="4">
        <v>172.81</v>
      </c>
      <c r="G1695" s="4">
        <f t="shared" si="282"/>
        <v>330.06709999999998</v>
      </c>
      <c r="H1695" s="4">
        <f t="shared" si="283"/>
        <v>93.895599999999973</v>
      </c>
      <c r="I1695" s="4">
        <v>4.2649999999999997</v>
      </c>
      <c r="J1695" s="16">
        <f t="shared" si="285"/>
        <v>8.5299999999999994</v>
      </c>
      <c r="K1695" s="4">
        <v>7.4524999999999997</v>
      </c>
      <c r="L1695" s="4">
        <f t="shared" si="290"/>
        <v>19.823650000000001</v>
      </c>
      <c r="M1695" s="4">
        <v>8.8125</v>
      </c>
      <c r="N1695" s="4">
        <f t="shared" si="291"/>
        <v>12.51375</v>
      </c>
      <c r="O1695" s="4">
        <v>2.19</v>
      </c>
      <c r="P1695" s="4">
        <f t="shared" si="286"/>
        <v>1.4673</v>
      </c>
      <c r="Q1695" s="4">
        <v>2.2850000000000001</v>
      </c>
      <c r="R1695" s="4">
        <f t="shared" si="287"/>
        <v>1.5253000000000001</v>
      </c>
      <c r="S1695" s="4">
        <v>0.1</v>
      </c>
      <c r="T1695" s="4">
        <f t="shared" si="288"/>
        <v>5.7999999999999996E-2</v>
      </c>
      <c r="U1695" s="4">
        <v>15.375</v>
      </c>
      <c r="V1695" s="4">
        <f t="shared" si="289"/>
        <v>19.987500000000001</v>
      </c>
      <c r="W1695" s="4">
        <v>16.982231173487786</v>
      </c>
      <c r="X1695" s="4">
        <v>14.875</v>
      </c>
      <c r="Y1695" s="4">
        <v>82.275000000000006</v>
      </c>
      <c r="Z1695" s="4">
        <v>5.1875</v>
      </c>
      <c r="AA1695" s="4">
        <v>109.4</v>
      </c>
      <c r="AB1695" s="4">
        <v>0.1</v>
      </c>
      <c r="AC1695" s="3"/>
    </row>
    <row r="1696" spans="1:29">
      <c r="A1696" s="15">
        <v>40249.333333333336</v>
      </c>
      <c r="B1696" s="4">
        <v>0.47499999999999998</v>
      </c>
      <c r="C1696" s="4">
        <f t="shared" si="284"/>
        <v>0.55099999999999993</v>
      </c>
      <c r="D1696" s="4">
        <v>128.76249999999999</v>
      </c>
      <c r="E1696" s="4">
        <f t="shared" si="281"/>
        <v>245.93637499999997</v>
      </c>
      <c r="F1696" s="4">
        <v>174.7175</v>
      </c>
      <c r="G1696" s="4">
        <f t="shared" si="282"/>
        <v>333.71042499999999</v>
      </c>
      <c r="H1696" s="4">
        <f t="shared" si="283"/>
        <v>87.774050000000017</v>
      </c>
      <c r="I1696" s="4">
        <v>5.7750000000000004</v>
      </c>
      <c r="J1696" s="16">
        <f t="shared" si="285"/>
        <v>11.55</v>
      </c>
      <c r="K1696" s="4">
        <v>8.2424999999999997</v>
      </c>
      <c r="L1696" s="4">
        <f t="shared" si="290"/>
        <v>21.925049999999999</v>
      </c>
      <c r="M1696" s="4">
        <v>10.282500000000001</v>
      </c>
      <c r="N1696" s="4">
        <f t="shared" si="291"/>
        <v>14.601150000000001</v>
      </c>
      <c r="O1696" s="4">
        <v>2.125</v>
      </c>
      <c r="P1696" s="4">
        <f t="shared" si="286"/>
        <v>1.4237500000000001</v>
      </c>
      <c r="Q1696" s="4">
        <v>2.2250000000000001</v>
      </c>
      <c r="R1696" s="4">
        <f t="shared" si="287"/>
        <v>1.4817500000000001</v>
      </c>
      <c r="S1696" s="4">
        <v>0.1</v>
      </c>
      <c r="T1696" s="4">
        <f t="shared" si="288"/>
        <v>5.7999999999999996E-2</v>
      </c>
      <c r="U1696" s="4">
        <v>26.4375</v>
      </c>
      <c r="V1696" s="4">
        <f t="shared" si="289"/>
        <v>34.368749999999999</v>
      </c>
      <c r="W1696" s="4">
        <v>26.53576895377175</v>
      </c>
      <c r="X1696" s="4">
        <v>26.3125</v>
      </c>
      <c r="Y1696" s="4">
        <v>79.25</v>
      </c>
      <c r="Z1696" s="4">
        <v>5.55</v>
      </c>
      <c r="AA1696" s="4">
        <v>111.65</v>
      </c>
      <c r="AB1696" s="4">
        <v>0.13750000000000001</v>
      </c>
      <c r="AC1696" s="3"/>
    </row>
    <row r="1697" spans="1:29">
      <c r="A1697" s="15">
        <v>40249.375</v>
      </c>
      <c r="B1697" s="4">
        <v>0.36749999999999999</v>
      </c>
      <c r="C1697" s="4">
        <f t="shared" si="284"/>
        <v>0.42629999999999996</v>
      </c>
      <c r="D1697" s="4">
        <v>78.097499999999997</v>
      </c>
      <c r="E1697" s="4">
        <f t="shared" si="281"/>
        <v>149.166225</v>
      </c>
      <c r="F1697" s="4">
        <v>119.7775</v>
      </c>
      <c r="G1697" s="4">
        <f t="shared" si="282"/>
        <v>228.775025</v>
      </c>
      <c r="H1697" s="4">
        <f t="shared" si="283"/>
        <v>79.608800000000002</v>
      </c>
      <c r="I1697" s="4">
        <v>8.0425000000000004</v>
      </c>
      <c r="J1697" s="16">
        <f t="shared" si="285"/>
        <v>16.085000000000001</v>
      </c>
      <c r="K1697" s="4">
        <v>5.89</v>
      </c>
      <c r="L1697" s="4">
        <f t="shared" si="290"/>
        <v>15.667400000000001</v>
      </c>
      <c r="M1697" s="4">
        <v>6.9074999999999998</v>
      </c>
      <c r="N1697" s="4">
        <f t="shared" si="291"/>
        <v>9.8086499999999983</v>
      </c>
      <c r="O1697" s="4">
        <v>2.0950000000000002</v>
      </c>
      <c r="P1697" s="4">
        <f t="shared" si="286"/>
        <v>1.4036500000000003</v>
      </c>
      <c r="Q1697" s="4">
        <v>2.1549999999999998</v>
      </c>
      <c r="R1697" s="4">
        <f t="shared" si="287"/>
        <v>1.4384500000000002</v>
      </c>
      <c r="S1697" s="4">
        <v>0.06</v>
      </c>
      <c r="T1697" s="4">
        <f t="shared" si="288"/>
        <v>3.4799999999999998E-2</v>
      </c>
      <c r="U1697" s="4">
        <v>39.4375</v>
      </c>
      <c r="V1697" s="4">
        <f t="shared" si="289"/>
        <v>51.268750000000004</v>
      </c>
      <c r="W1697" s="4">
        <v>38.412219828546121</v>
      </c>
      <c r="X1697" s="4">
        <v>44.375</v>
      </c>
      <c r="Y1697" s="4">
        <v>66.075000000000003</v>
      </c>
      <c r="Z1697" s="4">
        <v>7</v>
      </c>
      <c r="AA1697" s="4">
        <v>132.97499999999999</v>
      </c>
      <c r="AB1697" s="4">
        <v>0.24</v>
      </c>
      <c r="AC1697" s="3"/>
    </row>
    <row r="1698" spans="1:29">
      <c r="A1698" s="15">
        <v>40249.416666666664</v>
      </c>
      <c r="B1698" s="4">
        <v>0.3175</v>
      </c>
      <c r="C1698" s="4">
        <f t="shared" si="284"/>
        <v>0.36829999999999996</v>
      </c>
      <c r="D1698" s="4">
        <v>63.5</v>
      </c>
      <c r="E1698" s="4">
        <f t="shared" si="281"/>
        <v>121.285</v>
      </c>
      <c r="F1698" s="4">
        <v>100.5475</v>
      </c>
      <c r="G1698" s="4">
        <f t="shared" si="282"/>
        <v>192.045725</v>
      </c>
      <c r="H1698" s="4">
        <f t="shared" si="283"/>
        <v>70.760725000000008</v>
      </c>
      <c r="I1698" s="4">
        <v>10.79</v>
      </c>
      <c r="J1698" s="16">
        <f t="shared" si="285"/>
        <v>21.58</v>
      </c>
      <c r="K1698" s="4">
        <v>5.6275000000000004</v>
      </c>
      <c r="L1698" s="4">
        <f t="shared" si="290"/>
        <v>14.969150000000003</v>
      </c>
      <c r="M1698" s="4">
        <v>6.3224999999999998</v>
      </c>
      <c r="N1698" s="4">
        <f t="shared" si="291"/>
        <v>8.9779499999999999</v>
      </c>
      <c r="O1698" s="4">
        <v>2.0649999999999999</v>
      </c>
      <c r="P1698" s="4">
        <f t="shared" si="286"/>
        <v>1.3835500000000001</v>
      </c>
      <c r="Q1698" s="4">
        <v>2.105</v>
      </c>
      <c r="R1698" s="4">
        <f t="shared" si="287"/>
        <v>1.4067500000000002</v>
      </c>
      <c r="S1698" s="4">
        <v>0.04</v>
      </c>
      <c r="T1698" s="4">
        <f t="shared" si="288"/>
        <v>2.3199999999999998E-2</v>
      </c>
      <c r="U1698" s="4">
        <v>28.6875</v>
      </c>
      <c r="V1698" s="4">
        <f t="shared" si="289"/>
        <v>37.293750000000003</v>
      </c>
      <c r="W1698" s="4">
        <v>28.525883408254476</v>
      </c>
      <c r="X1698" s="4">
        <v>31.5</v>
      </c>
      <c r="Y1698" s="4">
        <v>60.25</v>
      </c>
      <c r="Z1698" s="4">
        <v>7.8</v>
      </c>
      <c r="AA1698" s="4">
        <v>154.19999999999999</v>
      </c>
      <c r="AB1698" s="4">
        <v>0.55500000000000005</v>
      </c>
      <c r="AC1698" s="3"/>
    </row>
    <row r="1699" spans="1:29">
      <c r="A1699" s="15">
        <v>40249.458333333336</v>
      </c>
      <c r="B1699" s="4">
        <v>0.3075</v>
      </c>
      <c r="C1699" s="4">
        <f t="shared" si="284"/>
        <v>0.35669999999999996</v>
      </c>
      <c r="D1699" s="4">
        <v>50.792499999999997</v>
      </c>
      <c r="E1699" s="4">
        <f t="shared" si="281"/>
        <v>97.013674999999992</v>
      </c>
      <c r="F1699" s="4">
        <v>85.307500000000005</v>
      </c>
      <c r="G1699" s="4">
        <f t="shared" si="282"/>
        <v>162.93732500000002</v>
      </c>
      <c r="H1699" s="4">
        <f t="shared" si="283"/>
        <v>65.923650000000023</v>
      </c>
      <c r="I1699" s="4">
        <v>13.81</v>
      </c>
      <c r="J1699" s="16">
        <f t="shared" si="285"/>
        <v>27.62</v>
      </c>
      <c r="K1699" s="4">
        <v>5.3650000000000002</v>
      </c>
      <c r="L1699" s="4">
        <f t="shared" si="290"/>
        <v>14.270900000000001</v>
      </c>
      <c r="M1699" s="4">
        <v>5.585</v>
      </c>
      <c r="N1699" s="4">
        <f t="shared" si="291"/>
        <v>7.9306999999999999</v>
      </c>
      <c r="O1699" s="4">
        <v>2.0750000000000002</v>
      </c>
      <c r="P1699" s="4">
        <f t="shared" si="286"/>
        <v>1.3902500000000002</v>
      </c>
      <c r="Q1699" s="4">
        <v>2.1150000000000002</v>
      </c>
      <c r="R1699" s="4">
        <f t="shared" si="287"/>
        <v>1.4134500000000001</v>
      </c>
      <c r="S1699" s="4">
        <v>0.04</v>
      </c>
      <c r="T1699" s="4">
        <f t="shared" si="288"/>
        <v>2.3199999999999998E-2</v>
      </c>
      <c r="U1699" s="4">
        <v>17.8125</v>
      </c>
      <c r="V1699" s="4">
        <f t="shared" si="289"/>
        <v>23.15625</v>
      </c>
      <c r="W1699" s="4" t="s">
        <v>14</v>
      </c>
      <c r="X1699" s="4">
        <v>21</v>
      </c>
      <c r="Y1699" s="4">
        <v>57.35</v>
      </c>
      <c r="Z1699" s="4">
        <v>8.4124999999999996</v>
      </c>
      <c r="AA1699" s="4">
        <v>153.07499999999999</v>
      </c>
      <c r="AB1699" s="4">
        <v>0.6875</v>
      </c>
      <c r="AC1699" s="3"/>
    </row>
    <row r="1700" spans="1:29">
      <c r="A1700" s="15">
        <v>40249.5</v>
      </c>
      <c r="B1700" s="4">
        <v>0.3175</v>
      </c>
      <c r="C1700" s="4">
        <f t="shared" si="284"/>
        <v>0.36829999999999996</v>
      </c>
      <c r="D1700" s="4">
        <v>49.465000000000003</v>
      </c>
      <c r="E1700" s="4">
        <f t="shared" si="281"/>
        <v>94.478149999999999</v>
      </c>
      <c r="F1700" s="4">
        <v>85.69</v>
      </c>
      <c r="G1700" s="4">
        <f t="shared" si="282"/>
        <v>163.66789999999997</v>
      </c>
      <c r="H1700" s="4">
        <f t="shared" si="283"/>
        <v>69.189749999999975</v>
      </c>
      <c r="I1700" s="4">
        <v>13.605</v>
      </c>
      <c r="J1700" s="16">
        <f t="shared" si="285"/>
        <v>27.21</v>
      </c>
      <c r="K1700" s="4">
        <v>5.2374999999999998</v>
      </c>
      <c r="L1700" s="4">
        <f t="shared" si="290"/>
        <v>13.931750000000001</v>
      </c>
      <c r="M1700" s="4">
        <v>5.15</v>
      </c>
      <c r="N1700" s="4">
        <f t="shared" si="291"/>
        <v>7.3129999999999997</v>
      </c>
      <c r="O1700" s="4">
        <v>2.125</v>
      </c>
      <c r="P1700" s="4">
        <f t="shared" si="286"/>
        <v>1.4237500000000001</v>
      </c>
      <c r="Q1700" s="4">
        <v>2.16</v>
      </c>
      <c r="R1700" s="4">
        <f t="shared" si="287"/>
        <v>1.4440500000000001</v>
      </c>
      <c r="S1700" s="4">
        <v>3.5000000000000003E-2</v>
      </c>
      <c r="T1700" s="4">
        <f t="shared" si="288"/>
        <v>2.0300000000000002E-2</v>
      </c>
      <c r="U1700" s="4">
        <v>14</v>
      </c>
      <c r="V1700" s="4">
        <f t="shared" si="289"/>
        <v>18.2</v>
      </c>
      <c r="W1700" s="4">
        <v>12.96076533709272</v>
      </c>
      <c r="X1700" s="4">
        <v>17.5625</v>
      </c>
      <c r="Y1700" s="4">
        <v>52.85</v>
      </c>
      <c r="Z1700" s="4">
        <v>8.9250000000000007</v>
      </c>
      <c r="AA1700" s="4">
        <v>165.82499999999999</v>
      </c>
      <c r="AB1700" s="4">
        <v>0.79500000000000004</v>
      </c>
      <c r="AC1700" s="3"/>
    </row>
    <row r="1701" spans="1:29">
      <c r="A1701" s="15">
        <v>40249.541666666664</v>
      </c>
      <c r="B1701" s="4">
        <v>0.32750000000000001</v>
      </c>
      <c r="C1701" s="4">
        <f t="shared" si="284"/>
        <v>0.37990000000000002</v>
      </c>
      <c r="D1701" s="4">
        <v>58.197499999999998</v>
      </c>
      <c r="E1701" s="4">
        <f t="shared" si="281"/>
        <v>111.157225</v>
      </c>
      <c r="F1701" s="4">
        <v>96.28</v>
      </c>
      <c r="G1701" s="4">
        <f t="shared" si="282"/>
        <v>183.8948</v>
      </c>
      <c r="H1701" s="4">
        <f t="shared" si="283"/>
        <v>72.737575000000007</v>
      </c>
      <c r="I1701" s="4">
        <v>11.404999999999999</v>
      </c>
      <c r="J1701" s="16">
        <f t="shared" si="285"/>
        <v>22.81</v>
      </c>
      <c r="K1701" s="4">
        <v>4.9749999999999996</v>
      </c>
      <c r="L1701" s="4">
        <f t="shared" si="290"/>
        <v>13.233499999999999</v>
      </c>
      <c r="M1701" s="4">
        <v>5.8875000000000002</v>
      </c>
      <c r="N1701" s="4">
        <f t="shared" si="291"/>
        <v>8.3602500000000006</v>
      </c>
      <c r="O1701" s="4">
        <v>2.08</v>
      </c>
      <c r="P1701" s="4">
        <f t="shared" si="286"/>
        <v>1.3936000000000002</v>
      </c>
      <c r="Q1701" s="4">
        <v>2.1150000000000002</v>
      </c>
      <c r="R1701" s="4">
        <f t="shared" si="287"/>
        <v>1.4139000000000002</v>
      </c>
      <c r="S1701" s="4">
        <v>3.5000000000000003E-2</v>
      </c>
      <c r="T1701" s="4">
        <f t="shared" si="288"/>
        <v>2.0300000000000002E-2</v>
      </c>
      <c r="U1701" s="4">
        <v>21.8125</v>
      </c>
      <c r="V1701" s="4">
        <f t="shared" si="289"/>
        <v>28.356249999999999</v>
      </c>
      <c r="W1701" s="4">
        <v>21.385181381788996</v>
      </c>
      <c r="X1701" s="4">
        <v>24</v>
      </c>
      <c r="Y1701" s="4">
        <v>55.1</v>
      </c>
      <c r="Z1701" s="4">
        <v>8.9625000000000004</v>
      </c>
      <c r="AA1701" s="4">
        <v>164.72499999999999</v>
      </c>
      <c r="AB1701" s="4">
        <v>0.71499999999999997</v>
      </c>
      <c r="AC1701" s="3"/>
    </row>
    <row r="1702" spans="1:29">
      <c r="A1702" s="15">
        <v>40249.583333333336</v>
      </c>
      <c r="B1702" s="4">
        <v>0.34499999999999997</v>
      </c>
      <c r="C1702" s="4">
        <f t="shared" si="284"/>
        <v>0.40019999999999994</v>
      </c>
      <c r="D1702" s="4">
        <v>60.452500000000001</v>
      </c>
      <c r="E1702" s="4">
        <f t="shared" si="281"/>
        <v>115.464275</v>
      </c>
      <c r="F1702" s="4">
        <v>102.465</v>
      </c>
      <c r="G1702" s="4">
        <f t="shared" si="282"/>
        <v>195.70814999999999</v>
      </c>
      <c r="H1702" s="4">
        <f t="shared" si="283"/>
        <v>80.243874999999989</v>
      </c>
      <c r="I1702" s="4">
        <v>11.06</v>
      </c>
      <c r="J1702" s="16">
        <f t="shared" si="285"/>
        <v>22.12</v>
      </c>
      <c r="K1702" s="4">
        <v>5.37</v>
      </c>
      <c r="L1702" s="4">
        <f t="shared" si="290"/>
        <v>14.2842</v>
      </c>
      <c r="M1702" s="4">
        <v>6.6224999999999996</v>
      </c>
      <c r="N1702" s="4">
        <f t="shared" si="291"/>
        <v>9.4039499999999983</v>
      </c>
      <c r="O1702" s="4">
        <v>2.125</v>
      </c>
      <c r="P1702" s="4">
        <f t="shared" si="286"/>
        <v>1.4237500000000001</v>
      </c>
      <c r="Q1702" s="4">
        <v>2.165</v>
      </c>
      <c r="R1702" s="4">
        <f t="shared" si="287"/>
        <v>1.4469500000000002</v>
      </c>
      <c r="S1702" s="4">
        <v>0.04</v>
      </c>
      <c r="T1702" s="4">
        <f t="shared" si="288"/>
        <v>2.3199999999999998E-2</v>
      </c>
      <c r="U1702" s="4">
        <v>23.9375</v>
      </c>
      <c r="V1702" s="4">
        <f t="shared" si="289"/>
        <v>31.118750000000002</v>
      </c>
      <c r="W1702" s="4">
        <v>22.502659251583257</v>
      </c>
      <c r="X1702" s="4">
        <v>26.25</v>
      </c>
      <c r="Y1702" s="4">
        <v>55.8</v>
      </c>
      <c r="Z1702" s="4">
        <v>8.8000000000000007</v>
      </c>
      <c r="AA1702" s="4">
        <v>171.95</v>
      </c>
      <c r="AB1702" s="4">
        <v>0.65749999999999997</v>
      </c>
      <c r="AC1702" s="3"/>
    </row>
    <row r="1703" spans="1:29">
      <c r="A1703" s="15">
        <v>40249.625</v>
      </c>
      <c r="B1703" s="4">
        <v>0.32500000000000001</v>
      </c>
      <c r="C1703" s="4">
        <f t="shared" si="284"/>
        <v>0.377</v>
      </c>
      <c r="D1703" s="4">
        <v>57.975000000000001</v>
      </c>
      <c r="E1703" s="4">
        <f t="shared" si="281"/>
        <v>110.73224999999999</v>
      </c>
      <c r="F1703" s="4">
        <v>101.9875</v>
      </c>
      <c r="G1703" s="4">
        <f t="shared" si="282"/>
        <v>194.79612499999999</v>
      </c>
      <c r="H1703" s="4">
        <f t="shared" si="283"/>
        <v>84.063874999999996</v>
      </c>
      <c r="I1703" s="4">
        <v>11.057499999999999</v>
      </c>
      <c r="J1703" s="16">
        <f t="shared" si="285"/>
        <v>22.114999999999998</v>
      </c>
      <c r="K1703" s="4">
        <v>5.3674999999999997</v>
      </c>
      <c r="L1703" s="4">
        <f t="shared" si="290"/>
        <v>14.27755</v>
      </c>
      <c r="M1703" s="4">
        <v>6.0374999999999996</v>
      </c>
      <c r="N1703" s="4">
        <f t="shared" si="291"/>
        <v>8.5732499999999998</v>
      </c>
      <c r="O1703" s="4">
        <v>2.11</v>
      </c>
      <c r="P1703" s="4">
        <f t="shared" si="286"/>
        <v>1.4137</v>
      </c>
      <c r="Q1703" s="4">
        <v>2.15</v>
      </c>
      <c r="R1703" s="4">
        <f t="shared" si="287"/>
        <v>1.4369000000000001</v>
      </c>
      <c r="S1703" s="4">
        <v>0.04</v>
      </c>
      <c r="T1703" s="4">
        <f t="shared" si="288"/>
        <v>2.3199999999999998E-2</v>
      </c>
      <c r="U1703" s="4">
        <v>15</v>
      </c>
      <c r="V1703" s="4">
        <f t="shared" si="289"/>
        <v>19.5</v>
      </c>
      <c r="W1703" s="4">
        <v>15.663331042145558</v>
      </c>
      <c r="X1703" s="4">
        <v>17.125</v>
      </c>
      <c r="Y1703" s="4">
        <v>50.25</v>
      </c>
      <c r="Z1703" s="4">
        <v>8.9</v>
      </c>
      <c r="AA1703" s="4">
        <v>161.67500000000001</v>
      </c>
      <c r="AB1703" s="4">
        <v>0.375</v>
      </c>
      <c r="AC1703" s="3"/>
    </row>
    <row r="1704" spans="1:29">
      <c r="A1704" s="15">
        <v>40249.666666666664</v>
      </c>
      <c r="B1704" s="4">
        <v>0.35</v>
      </c>
      <c r="C1704" s="4">
        <f t="shared" si="284"/>
        <v>0.40599999999999997</v>
      </c>
      <c r="D1704" s="4">
        <v>61.802500000000002</v>
      </c>
      <c r="E1704" s="4">
        <f t="shared" si="281"/>
        <v>118.04277499999999</v>
      </c>
      <c r="F1704" s="4">
        <v>106.8925</v>
      </c>
      <c r="G1704" s="4">
        <f t="shared" si="282"/>
        <v>204.16467499999999</v>
      </c>
      <c r="H1704" s="4">
        <f t="shared" si="283"/>
        <v>86.121899999999997</v>
      </c>
      <c r="I1704" s="4">
        <v>10.85</v>
      </c>
      <c r="J1704" s="16">
        <f t="shared" si="285"/>
        <v>21.7</v>
      </c>
      <c r="K1704" s="4">
        <v>5.5025000000000004</v>
      </c>
      <c r="L1704" s="4">
        <f t="shared" si="290"/>
        <v>14.636650000000001</v>
      </c>
      <c r="M1704" s="4">
        <v>6.1849999999999996</v>
      </c>
      <c r="N1704" s="4">
        <f t="shared" si="291"/>
        <v>8.7826999999999984</v>
      </c>
      <c r="O1704" s="4">
        <v>2.1150000000000002</v>
      </c>
      <c r="P1704" s="4">
        <f t="shared" si="286"/>
        <v>1.4170500000000001</v>
      </c>
      <c r="Q1704" s="4">
        <v>2.16</v>
      </c>
      <c r="R1704" s="4">
        <f t="shared" si="287"/>
        <v>1.4431500000000002</v>
      </c>
      <c r="S1704" s="4">
        <v>4.4999999999999998E-2</v>
      </c>
      <c r="T1704" s="4">
        <f t="shared" si="288"/>
        <v>2.6099999999999998E-2</v>
      </c>
      <c r="U1704" s="4">
        <v>20.4375</v>
      </c>
      <c r="V1704" s="4">
        <f t="shared" si="289"/>
        <v>26.568750000000001</v>
      </c>
      <c r="W1704" s="4">
        <v>18.134658350997466</v>
      </c>
      <c r="X1704" s="4">
        <v>22.5</v>
      </c>
      <c r="Y1704" s="4">
        <v>54.375</v>
      </c>
      <c r="Z1704" s="4">
        <v>8.5124999999999993</v>
      </c>
      <c r="AA1704" s="4">
        <v>159.82499999999999</v>
      </c>
      <c r="AB1704" s="4">
        <v>0.53500000000000003</v>
      </c>
      <c r="AC1704" s="3"/>
    </row>
    <row r="1705" spans="1:29">
      <c r="A1705" s="15">
        <v>40249.708333333336</v>
      </c>
      <c r="B1705" s="4">
        <v>0.37</v>
      </c>
      <c r="C1705" s="4">
        <f t="shared" si="284"/>
        <v>0.42919999999999997</v>
      </c>
      <c r="D1705" s="4">
        <v>52.305</v>
      </c>
      <c r="E1705" s="4">
        <f t="shared" si="281"/>
        <v>99.902549999999991</v>
      </c>
      <c r="F1705" s="4">
        <v>97.217500000000001</v>
      </c>
      <c r="G1705" s="4">
        <f t="shared" si="282"/>
        <v>185.68542499999998</v>
      </c>
      <c r="H1705" s="4">
        <f t="shared" si="283"/>
        <v>85.78287499999999</v>
      </c>
      <c r="I1705" s="4">
        <v>10.782500000000001</v>
      </c>
      <c r="J1705" s="16">
        <f t="shared" si="285"/>
        <v>21.565000000000001</v>
      </c>
      <c r="K1705" s="4">
        <v>5.5025000000000004</v>
      </c>
      <c r="L1705" s="4">
        <f t="shared" si="290"/>
        <v>14.636650000000001</v>
      </c>
      <c r="M1705" s="4">
        <v>5.89</v>
      </c>
      <c r="N1705" s="4">
        <f t="shared" si="291"/>
        <v>8.3637999999999995</v>
      </c>
      <c r="O1705" s="4">
        <v>2.1875</v>
      </c>
      <c r="P1705" s="4">
        <f t="shared" si="286"/>
        <v>1.4656250000000002</v>
      </c>
      <c r="Q1705" s="4">
        <v>2.2349999999999999</v>
      </c>
      <c r="R1705" s="4">
        <f t="shared" si="287"/>
        <v>1.4931750000000001</v>
      </c>
      <c r="S1705" s="4">
        <v>4.7500000000000001E-2</v>
      </c>
      <c r="T1705" s="4">
        <f t="shared" si="288"/>
        <v>2.7549999999999998E-2</v>
      </c>
      <c r="U1705" s="4">
        <v>19.625</v>
      </c>
      <c r="V1705" s="4">
        <f t="shared" si="289"/>
        <v>25.512499999999999</v>
      </c>
      <c r="W1705" s="4">
        <v>17.26255898560521</v>
      </c>
      <c r="X1705" s="4">
        <v>21.75</v>
      </c>
      <c r="Y1705" s="4">
        <v>58.325000000000003</v>
      </c>
      <c r="Z1705" s="4">
        <v>7.9124999999999996</v>
      </c>
      <c r="AA1705" s="4">
        <v>163.5</v>
      </c>
      <c r="AB1705" s="4">
        <v>0.47749999999999998</v>
      </c>
      <c r="AC1705" s="3"/>
    </row>
    <row r="1706" spans="1:29">
      <c r="A1706" s="15">
        <v>40249.75</v>
      </c>
      <c r="B1706" s="4">
        <v>0.38250000000000001</v>
      </c>
      <c r="C1706" s="4">
        <f t="shared" si="284"/>
        <v>0.44369999999999998</v>
      </c>
      <c r="D1706" s="4">
        <v>41.957500000000003</v>
      </c>
      <c r="E1706" s="4">
        <f t="shared" si="281"/>
        <v>80.138824999999997</v>
      </c>
      <c r="F1706" s="4">
        <v>87.407499999999999</v>
      </c>
      <c r="G1706" s="4">
        <f t="shared" si="282"/>
        <v>166.94832499999998</v>
      </c>
      <c r="H1706" s="4">
        <f t="shared" si="283"/>
        <v>86.809499999999986</v>
      </c>
      <c r="I1706" s="4">
        <v>7.14</v>
      </c>
      <c r="J1706" s="16">
        <f t="shared" si="285"/>
        <v>14.28</v>
      </c>
      <c r="K1706" s="4">
        <v>4.3224999999999998</v>
      </c>
      <c r="L1706" s="4">
        <f t="shared" si="290"/>
        <v>11.49785</v>
      </c>
      <c r="M1706" s="4">
        <v>5.3075000000000001</v>
      </c>
      <c r="N1706" s="4">
        <f t="shared" si="291"/>
        <v>7.5366499999999998</v>
      </c>
      <c r="O1706" s="4">
        <v>2.21</v>
      </c>
      <c r="P1706" s="4">
        <f t="shared" si="286"/>
        <v>1.4807000000000001</v>
      </c>
      <c r="Q1706" s="4">
        <v>2.2850000000000001</v>
      </c>
      <c r="R1706" s="4">
        <f t="shared" si="287"/>
        <v>1.5271000000000001</v>
      </c>
      <c r="S1706" s="4">
        <v>0.08</v>
      </c>
      <c r="T1706" s="4">
        <f t="shared" si="288"/>
        <v>4.6399999999999997E-2</v>
      </c>
      <c r="U1706" s="4">
        <v>16.25</v>
      </c>
      <c r="V1706" s="4">
        <f t="shared" si="289"/>
        <v>21.125</v>
      </c>
      <c r="W1706" s="4">
        <v>15.080497476489647</v>
      </c>
      <c r="X1706" s="4">
        <v>16.25</v>
      </c>
      <c r="Y1706" s="4">
        <v>64.625</v>
      </c>
      <c r="Z1706" s="4">
        <v>6.9</v>
      </c>
      <c r="AA1706" s="4">
        <v>190.17500000000001</v>
      </c>
      <c r="AB1706" s="4">
        <v>0.27750000000000002</v>
      </c>
      <c r="AC1706" s="3"/>
    </row>
    <row r="1707" spans="1:29">
      <c r="A1707" s="15">
        <v>40249.791666666664</v>
      </c>
      <c r="B1707" s="4">
        <v>0.36499999999999999</v>
      </c>
      <c r="C1707" s="4">
        <f t="shared" si="284"/>
        <v>0.42339999999999994</v>
      </c>
      <c r="D1707" s="4">
        <v>35.917499999999997</v>
      </c>
      <c r="E1707" s="4">
        <f t="shared" si="281"/>
        <v>68.602424999999997</v>
      </c>
      <c r="F1707" s="4">
        <v>77.042500000000004</v>
      </c>
      <c r="G1707" s="4">
        <f t="shared" si="282"/>
        <v>147.15117499999999</v>
      </c>
      <c r="H1707" s="4">
        <f t="shared" si="283"/>
        <v>78.548749999999998</v>
      </c>
      <c r="I1707" s="4">
        <v>8.9924999999999997</v>
      </c>
      <c r="J1707" s="16">
        <f t="shared" si="285"/>
        <v>17.984999999999999</v>
      </c>
      <c r="K1707" s="4">
        <v>4.4524999999999997</v>
      </c>
      <c r="L1707" s="4">
        <f t="shared" si="290"/>
        <v>11.84365</v>
      </c>
      <c r="M1707" s="4">
        <v>4.72</v>
      </c>
      <c r="N1707" s="4">
        <f t="shared" si="291"/>
        <v>6.702399999999999</v>
      </c>
      <c r="O1707" s="4">
        <v>2.2749999999999999</v>
      </c>
      <c r="P1707" s="4">
        <f t="shared" si="286"/>
        <v>1.5242500000000001</v>
      </c>
      <c r="Q1707" s="4">
        <v>2.335</v>
      </c>
      <c r="R1707" s="4">
        <f t="shared" si="287"/>
        <v>1.55905</v>
      </c>
      <c r="S1707" s="4">
        <v>0.06</v>
      </c>
      <c r="T1707" s="4">
        <f t="shared" si="288"/>
        <v>3.4799999999999998E-2</v>
      </c>
      <c r="U1707" s="4">
        <v>12.625</v>
      </c>
      <c r="V1707" s="4">
        <f t="shared" si="289"/>
        <v>16.412500000000001</v>
      </c>
      <c r="W1707" s="4">
        <v>9.8162574843664281</v>
      </c>
      <c r="X1707" s="4">
        <v>14.3125</v>
      </c>
      <c r="Y1707" s="4">
        <v>64.75</v>
      </c>
      <c r="Z1707" s="4">
        <v>6.2249999999999996</v>
      </c>
      <c r="AA1707" s="4">
        <v>169.07499999999999</v>
      </c>
      <c r="AB1707" s="4">
        <v>0.22750000000000001</v>
      </c>
      <c r="AC1707" s="3"/>
    </row>
    <row r="1708" spans="1:29">
      <c r="A1708" s="15">
        <v>40249.833333333336</v>
      </c>
      <c r="B1708" s="4">
        <v>0.38</v>
      </c>
      <c r="C1708" s="4">
        <f t="shared" si="284"/>
        <v>0.44079999999999997</v>
      </c>
      <c r="D1708" s="4">
        <v>35.607500000000002</v>
      </c>
      <c r="E1708" s="4">
        <f t="shared" si="281"/>
        <v>68.010324999999995</v>
      </c>
      <c r="F1708" s="4">
        <v>75.45</v>
      </c>
      <c r="G1708" s="4">
        <f t="shared" si="282"/>
        <v>144.1095</v>
      </c>
      <c r="H1708" s="4">
        <f t="shared" si="283"/>
        <v>76.099175000000002</v>
      </c>
      <c r="I1708" s="4">
        <v>7.2750000000000004</v>
      </c>
      <c r="J1708" s="16">
        <f t="shared" si="285"/>
        <v>14.55</v>
      </c>
      <c r="K1708" s="4">
        <v>4.585</v>
      </c>
      <c r="L1708" s="4">
        <f t="shared" si="290"/>
        <v>12.196100000000001</v>
      </c>
      <c r="M1708" s="4">
        <v>4.13</v>
      </c>
      <c r="N1708" s="4">
        <f t="shared" si="291"/>
        <v>5.8645999999999994</v>
      </c>
      <c r="O1708" s="4">
        <v>2.39</v>
      </c>
      <c r="P1708" s="4">
        <f t="shared" si="286"/>
        <v>1.6013000000000002</v>
      </c>
      <c r="Q1708" s="4">
        <v>2.4700000000000002</v>
      </c>
      <c r="R1708" s="4">
        <f t="shared" si="287"/>
        <v>1.6477000000000002</v>
      </c>
      <c r="S1708" s="4">
        <v>0.08</v>
      </c>
      <c r="T1708" s="4">
        <f t="shared" si="288"/>
        <v>4.6399999999999997E-2</v>
      </c>
      <c r="U1708" s="4">
        <v>11.8125</v>
      </c>
      <c r="V1708" s="4">
        <f t="shared" si="289"/>
        <v>15.356250000000001</v>
      </c>
      <c r="W1708" s="4">
        <v>10.311558409182375</v>
      </c>
      <c r="X1708" s="4">
        <v>14</v>
      </c>
      <c r="Y1708" s="4">
        <v>63.15</v>
      </c>
      <c r="Z1708" s="4">
        <v>5.625</v>
      </c>
      <c r="AA1708" s="4">
        <v>170.42500000000001</v>
      </c>
      <c r="AB1708" s="4">
        <v>0.09</v>
      </c>
      <c r="AC1708" s="3"/>
    </row>
    <row r="1709" spans="1:29">
      <c r="A1709" s="15">
        <v>40249.875</v>
      </c>
      <c r="B1709" s="4">
        <v>0.42249999999999999</v>
      </c>
      <c r="C1709" s="4">
        <f t="shared" si="284"/>
        <v>0.49009999999999992</v>
      </c>
      <c r="D1709" s="4">
        <v>41.587499999999999</v>
      </c>
      <c r="E1709" s="4">
        <f t="shared" si="281"/>
        <v>79.432124999999999</v>
      </c>
      <c r="F1709" s="4">
        <v>85.012500000000003</v>
      </c>
      <c r="G1709" s="4">
        <f t="shared" si="282"/>
        <v>162.373875</v>
      </c>
      <c r="H1709" s="4">
        <f t="shared" si="283"/>
        <v>82.941749999999999</v>
      </c>
      <c r="I1709" s="4">
        <v>5.42</v>
      </c>
      <c r="J1709" s="16">
        <f t="shared" si="285"/>
        <v>10.84</v>
      </c>
      <c r="K1709" s="4">
        <v>4.72</v>
      </c>
      <c r="L1709" s="4">
        <f t="shared" si="290"/>
        <v>12.555199999999999</v>
      </c>
      <c r="M1709" s="4">
        <v>4.2774999999999999</v>
      </c>
      <c r="N1709" s="4">
        <f t="shared" si="291"/>
        <v>6.0740499999999997</v>
      </c>
      <c r="O1709" s="4">
        <v>2.335</v>
      </c>
      <c r="P1709" s="4">
        <f t="shared" si="286"/>
        <v>1.5644500000000001</v>
      </c>
      <c r="Q1709" s="4">
        <v>2.415</v>
      </c>
      <c r="R1709" s="4">
        <f t="shared" si="287"/>
        <v>1.6123000000000001</v>
      </c>
      <c r="S1709" s="4">
        <v>8.2500000000000004E-2</v>
      </c>
      <c r="T1709" s="4">
        <f t="shared" si="288"/>
        <v>4.7849999999999997E-2</v>
      </c>
      <c r="U1709" s="4">
        <v>15</v>
      </c>
      <c r="V1709" s="4">
        <f t="shared" si="289"/>
        <v>19.5</v>
      </c>
      <c r="W1709" s="4">
        <v>14.730295161196748</v>
      </c>
      <c r="X1709" s="4">
        <v>15.625</v>
      </c>
      <c r="Y1709" s="4">
        <v>62.6</v>
      </c>
      <c r="Z1709" s="4">
        <v>5.5374999999999996</v>
      </c>
      <c r="AA1709" s="4">
        <v>161.32499999999999</v>
      </c>
      <c r="AB1709" s="4">
        <v>0.08</v>
      </c>
      <c r="AC1709" s="3"/>
    </row>
    <row r="1710" spans="1:29">
      <c r="A1710" s="15">
        <v>40249.916666666664</v>
      </c>
      <c r="B1710" s="4">
        <v>0.39750000000000002</v>
      </c>
      <c r="C1710" s="4">
        <f t="shared" si="284"/>
        <v>0.46110000000000001</v>
      </c>
      <c r="D1710" s="4">
        <v>35.274999999999999</v>
      </c>
      <c r="E1710" s="4">
        <f t="shared" si="281"/>
        <v>67.375249999999994</v>
      </c>
      <c r="F1710" s="4">
        <v>76.5</v>
      </c>
      <c r="G1710" s="4">
        <f t="shared" si="282"/>
        <v>146.11499999999998</v>
      </c>
      <c r="H1710" s="4">
        <f t="shared" si="283"/>
        <v>78.739749999999987</v>
      </c>
      <c r="I1710" s="4">
        <v>7.2725</v>
      </c>
      <c r="J1710" s="16">
        <f t="shared" si="285"/>
        <v>14.545</v>
      </c>
      <c r="K1710" s="4">
        <v>4.2</v>
      </c>
      <c r="L1710" s="4">
        <f t="shared" si="290"/>
        <v>11.172000000000001</v>
      </c>
      <c r="M1710" s="4">
        <v>4.2774999999999999</v>
      </c>
      <c r="N1710" s="4">
        <f t="shared" si="291"/>
        <v>6.0740499999999997</v>
      </c>
      <c r="O1710" s="4">
        <v>2.2025000000000001</v>
      </c>
      <c r="P1710" s="4">
        <f t="shared" si="286"/>
        <v>1.4756750000000001</v>
      </c>
      <c r="Q1710" s="4">
        <v>2.2799999999999998</v>
      </c>
      <c r="R1710" s="4">
        <f t="shared" si="287"/>
        <v>1.5220750000000001</v>
      </c>
      <c r="S1710" s="4">
        <v>0.08</v>
      </c>
      <c r="T1710" s="4">
        <f t="shared" si="288"/>
        <v>4.6399999999999997E-2</v>
      </c>
      <c r="U1710" s="4">
        <v>13.5</v>
      </c>
      <c r="V1710" s="4">
        <f t="shared" si="289"/>
        <v>17.55</v>
      </c>
      <c r="W1710" s="4">
        <v>14.417863265171221</v>
      </c>
      <c r="X1710" s="4">
        <v>14.5</v>
      </c>
      <c r="Y1710" s="4">
        <v>58.75</v>
      </c>
      <c r="Z1710" s="4">
        <v>5.9</v>
      </c>
      <c r="AA1710" s="4">
        <v>144.32499999999999</v>
      </c>
      <c r="AB1710" s="4">
        <v>0.08</v>
      </c>
      <c r="AC1710" s="3"/>
    </row>
    <row r="1711" spans="1:29">
      <c r="A1711" s="15">
        <v>40249.958333333336</v>
      </c>
      <c r="B1711" s="4">
        <v>0.36749999999999999</v>
      </c>
      <c r="C1711" s="4">
        <f t="shared" si="284"/>
        <v>0.42629999999999996</v>
      </c>
      <c r="D1711" s="4">
        <v>29.97</v>
      </c>
      <c r="E1711" s="4">
        <f t="shared" si="281"/>
        <v>57.242699999999992</v>
      </c>
      <c r="F1711" s="4">
        <v>67.857500000000002</v>
      </c>
      <c r="G1711" s="4">
        <f t="shared" si="282"/>
        <v>129.60782499999999</v>
      </c>
      <c r="H1711" s="4">
        <f t="shared" si="283"/>
        <v>72.365125000000006</v>
      </c>
      <c r="I1711" s="4">
        <v>7.2050000000000001</v>
      </c>
      <c r="J1711" s="16">
        <f t="shared" si="285"/>
        <v>14.41</v>
      </c>
      <c r="K1711" s="4">
        <v>4.2</v>
      </c>
      <c r="L1711" s="4">
        <f t="shared" si="290"/>
        <v>11.172000000000001</v>
      </c>
      <c r="M1711" s="4">
        <v>3.2450000000000001</v>
      </c>
      <c r="N1711" s="4">
        <f t="shared" si="291"/>
        <v>4.6078999999999999</v>
      </c>
      <c r="O1711" s="4">
        <v>2.3450000000000002</v>
      </c>
      <c r="P1711" s="4">
        <f t="shared" si="286"/>
        <v>1.5711500000000003</v>
      </c>
      <c r="Q1711" s="4">
        <v>2.42</v>
      </c>
      <c r="R1711" s="4">
        <f t="shared" si="287"/>
        <v>1.6146500000000004</v>
      </c>
      <c r="S1711" s="4">
        <v>7.4999999999999997E-2</v>
      </c>
      <c r="T1711" s="4">
        <f t="shared" si="288"/>
        <v>4.3499999999999997E-2</v>
      </c>
      <c r="U1711" s="4">
        <v>10.75</v>
      </c>
      <c r="V1711" s="4">
        <f t="shared" si="289"/>
        <v>13.975</v>
      </c>
      <c r="W1711" s="4">
        <v>11.027944859376722</v>
      </c>
      <c r="X1711" s="4">
        <v>12.5</v>
      </c>
      <c r="Y1711" s="4">
        <v>58.424999999999997</v>
      </c>
      <c r="Z1711" s="4">
        <v>5.55</v>
      </c>
      <c r="AA1711" s="4">
        <v>170.55</v>
      </c>
      <c r="AB1711" s="4">
        <v>8.7499999999999994E-2</v>
      </c>
      <c r="AC1711" s="3"/>
    </row>
    <row r="1712" spans="1:29">
      <c r="A1712" s="15">
        <v>40250</v>
      </c>
      <c r="B1712" s="4">
        <v>0.32750000000000001</v>
      </c>
      <c r="C1712" s="4">
        <f t="shared" si="284"/>
        <v>0.37990000000000002</v>
      </c>
      <c r="D1712" s="4">
        <v>32.947499999999998</v>
      </c>
      <c r="E1712" s="4">
        <f t="shared" si="281"/>
        <v>62.929724999999991</v>
      </c>
      <c r="F1712" s="4">
        <v>68.527500000000003</v>
      </c>
      <c r="G1712" s="4">
        <f t="shared" si="282"/>
        <v>130.88752500000001</v>
      </c>
      <c r="H1712" s="4">
        <f t="shared" si="283"/>
        <v>67.95780000000002</v>
      </c>
      <c r="I1712" s="4">
        <v>6.79</v>
      </c>
      <c r="J1712" s="16">
        <f t="shared" si="285"/>
        <v>13.58</v>
      </c>
      <c r="K1712" s="4">
        <v>4.7225000000000001</v>
      </c>
      <c r="L1712" s="4">
        <f t="shared" si="290"/>
        <v>12.561850000000002</v>
      </c>
      <c r="M1712" s="4">
        <v>4.13</v>
      </c>
      <c r="N1712" s="4">
        <f t="shared" si="291"/>
        <v>5.8645999999999994</v>
      </c>
      <c r="O1712" s="4">
        <v>2.4649999999999999</v>
      </c>
      <c r="P1712" s="4">
        <f t="shared" si="286"/>
        <v>1.6515500000000001</v>
      </c>
      <c r="Q1712" s="4">
        <v>2.5449999999999999</v>
      </c>
      <c r="R1712" s="4">
        <f t="shared" si="287"/>
        <v>1.6979500000000001</v>
      </c>
      <c r="S1712" s="4">
        <v>0.08</v>
      </c>
      <c r="T1712" s="4">
        <f t="shared" si="288"/>
        <v>4.6399999999999997E-2</v>
      </c>
      <c r="U1712" s="4">
        <v>9.8125</v>
      </c>
      <c r="V1712" s="4">
        <f t="shared" si="289"/>
        <v>12.75625</v>
      </c>
      <c r="W1712" s="4">
        <v>8.7238720603563618</v>
      </c>
      <c r="X1712" s="4">
        <v>11.9375</v>
      </c>
      <c r="Y1712" s="4">
        <v>63.325000000000003</v>
      </c>
      <c r="Z1712" s="4">
        <v>4.2</v>
      </c>
      <c r="AA1712" s="4">
        <v>162.27500000000001</v>
      </c>
      <c r="AB1712" s="4">
        <v>0.08</v>
      </c>
      <c r="AC1712" s="3"/>
    </row>
    <row r="1713" spans="1:29">
      <c r="A1713" s="15">
        <v>40250.041666666664</v>
      </c>
      <c r="B1713" s="4">
        <v>0.3075</v>
      </c>
      <c r="C1713" s="4">
        <f t="shared" si="284"/>
        <v>0.35669999999999996</v>
      </c>
      <c r="D1713" s="4">
        <v>57.147500000000001</v>
      </c>
      <c r="E1713" s="4">
        <f t="shared" si="281"/>
        <v>109.151725</v>
      </c>
      <c r="F1713" s="4">
        <v>97.944999999999993</v>
      </c>
      <c r="G1713" s="4">
        <f t="shared" si="282"/>
        <v>187.07494999999997</v>
      </c>
      <c r="H1713" s="4">
        <f t="shared" si="283"/>
        <v>77.923224999999974</v>
      </c>
      <c r="I1713" s="4">
        <v>1.37</v>
      </c>
      <c r="J1713" s="16">
        <f t="shared" si="285"/>
        <v>2.74</v>
      </c>
      <c r="K1713" s="4">
        <v>4.8550000000000004</v>
      </c>
      <c r="L1713" s="4">
        <f t="shared" si="290"/>
        <v>12.914300000000003</v>
      </c>
      <c r="M1713" s="4">
        <v>5.32</v>
      </c>
      <c r="N1713" s="4">
        <f t="shared" si="291"/>
        <v>7.5544000000000002</v>
      </c>
      <c r="O1713" s="4">
        <v>2.78</v>
      </c>
      <c r="P1713" s="4">
        <f t="shared" si="286"/>
        <v>1.8626</v>
      </c>
      <c r="Q1713" s="4">
        <v>2.9350000000000001</v>
      </c>
      <c r="R1713" s="4">
        <f t="shared" si="287"/>
        <v>1.9525000000000001</v>
      </c>
      <c r="S1713" s="4">
        <v>0.155</v>
      </c>
      <c r="T1713" s="4">
        <f t="shared" si="288"/>
        <v>8.9899999999999994E-2</v>
      </c>
      <c r="U1713" s="4">
        <v>11.9375</v>
      </c>
      <c r="V1713" s="4">
        <f t="shared" si="289"/>
        <v>15.518750000000001</v>
      </c>
      <c r="W1713" s="4">
        <v>12.029654009318364</v>
      </c>
      <c r="X1713" s="4">
        <v>15.8125</v>
      </c>
      <c r="Y1713" s="4">
        <v>64.325000000000003</v>
      </c>
      <c r="Z1713" s="4">
        <v>3.3125</v>
      </c>
      <c r="AA1713" s="4">
        <v>178.22499999999999</v>
      </c>
      <c r="AB1713" s="4">
        <v>0.08</v>
      </c>
      <c r="AC1713" s="3"/>
    </row>
    <row r="1714" spans="1:29">
      <c r="A1714" s="15">
        <v>40250.083333333336</v>
      </c>
      <c r="B1714" s="4">
        <v>0.34</v>
      </c>
      <c r="C1714" s="4">
        <f t="shared" si="284"/>
        <v>0.39440000000000003</v>
      </c>
      <c r="D1714" s="4">
        <v>64.66</v>
      </c>
      <c r="E1714" s="4">
        <f t="shared" si="281"/>
        <v>123.50059999999999</v>
      </c>
      <c r="F1714" s="4">
        <v>102.1225</v>
      </c>
      <c r="G1714" s="4">
        <f t="shared" si="282"/>
        <v>195.05397500000001</v>
      </c>
      <c r="H1714" s="4">
        <f t="shared" si="283"/>
        <v>71.553375000000017</v>
      </c>
      <c r="I1714" s="4">
        <v>1.7124999999999999</v>
      </c>
      <c r="J1714" s="16">
        <f t="shared" si="285"/>
        <v>3.4249999999999998</v>
      </c>
      <c r="K1714" s="4">
        <v>5.64</v>
      </c>
      <c r="L1714" s="4">
        <f t="shared" si="290"/>
        <v>15.0024</v>
      </c>
      <c r="M1714" s="4">
        <v>6.3525</v>
      </c>
      <c r="N1714" s="4">
        <f t="shared" si="291"/>
        <v>9.0205500000000001</v>
      </c>
      <c r="O1714" s="4">
        <v>2.9925000000000002</v>
      </c>
      <c r="P1714" s="4">
        <f t="shared" si="286"/>
        <v>2.0049750000000004</v>
      </c>
      <c r="Q1714" s="4">
        <v>3.1850000000000001</v>
      </c>
      <c r="R1714" s="4">
        <f t="shared" si="287"/>
        <v>2.1166250000000004</v>
      </c>
      <c r="S1714" s="4">
        <v>0.1925</v>
      </c>
      <c r="T1714" s="4">
        <f t="shared" si="288"/>
        <v>0.11165</v>
      </c>
      <c r="U1714" s="4">
        <v>9.25</v>
      </c>
      <c r="V1714" s="4">
        <f t="shared" si="289"/>
        <v>12.025</v>
      </c>
      <c r="W1714" s="4">
        <v>9.6655781875168572</v>
      </c>
      <c r="X1714" s="4">
        <v>13.1875</v>
      </c>
      <c r="Y1714" s="4">
        <v>69.125</v>
      </c>
      <c r="Z1714" s="4">
        <v>2.1749999999999998</v>
      </c>
      <c r="AA1714" s="4">
        <v>205.875</v>
      </c>
      <c r="AB1714" s="4">
        <v>0.08</v>
      </c>
      <c r="AC1714" s="3"/>
    </row>
    <row r="1715" spans="1:29">
      <c r="A1715" s="15">
        <v>40250.125</v>
      </c>
      <c r="B1715" s="4">
        <v>0.29249999999999998</v>
      </c>
      <c r="C1715" s="4">
        <f t="shared" si="284"/>
        <v>0.33929999999999993</v>
      </c>
      <c r="D1715" s="4">
        <v>39.424999999999997</v>
      </c>
      <c r="E1715" s="4">
        <f t="shared" si="281"/>
        <v>75.301749999999998</v>
      </c>
      <c r="F1715" s="4">
        <v>70.39</v>
      </c>
      <c r="G1715" s="4">
        <f t="shared" si="282"/>
        <v>134.44489999999999</v>
      </c>
      <c r="H1715" s="4">
        <f t="shared" si="283"/>
        <v>59.143149999999991</v>
      </c>
      <c r="I1715" s="4">
        <v>2.0550000000000002</v>
      </c>
      <c r="J1715" s="16">
        <f t="shared" si="285"/>
        <v>4.1100000000000003</v>
      </c>
      <c r="K1715" s="4">
        <v>4.59</v>
      </c>
      <c r="L1715" s="4">
        <f t="shared" si="290"/>
        <v>12.2094</v>
      </c>
      <c r="M1715" s="4">
        <v>3.9925000000000002</v>
      </c>
      <c r="N1715" s="4">
        <f t="shared" si="291"/>
        <v>5.6693499999999997</v>
      </c>
      <c r="O1715" s="4">
        <v>3.0425</v>
      </c>
      <c r="P1715" s="4">
        <f t="shared" si="286"/>
        <v>2.038475</v>
      </c>
      <c r="Q1715" s="4">
        <v>3.1949999999999998</v>
      </c>
      <c r="R1715" s="4">
        <f t="shared" si="287"/>
        <v>2.1254750000000002</v>
      </c>
      <c r="S1715" s="4">
        <v>0.15</v>
      </c>
      <c r="T1715" s="4">
        <f t="shared" si="288"/>
        <v>8.6999999999999994E-2</v>
      </c>
      <c r="U1715" s="4">
        <v>7.4375</v>
      </c>
      <c r="V1715" s="4">
        <f t="shared" si="289"/>
        <v>9.6687500000000011</v>
      </c>
      <c r="W1715" s="4">
        <v>8.6552016741263245</v>
      </c>
      <c r="X1715" s="4">
        <v>9</v>
      </c>
      <c r="Y1715" s="4">
        <v>73.05</v>
      </c>
      <c r="Z1715" s="4">
        <v>1.375</v>
      </c>
      <c r="AA1715" s="4">
        <v>195.92500000000001</v>
      </c>
      <c r="AB1715" s="4">
        <v>0.08</v>
      </c>
      <c r="AC1715" s="3"/>
    </row>
    <row r="1716" spans="1:29">
      <c r="A1716" s="15">
        <v>40250.166666666664</v>
      </c>
      <c r="B1716" s="4">
        <v>0.32250000000000001</v>
      </c>
      <c r="C1716" s="4">
        <f t="shared" si="284"/>
        <v>0.37409999999999999</v>
      </c>
      <c r="D1716" s="4">
        <v>81.349999999999994</v>
      </c>
      <c r="E1716" s="4">
        <f t="shared" si="281"/>
        <v>155.37849999999997</v>
      </c>
      <c r="F1716" s="4">
        <v>111.2975</v>
      </c>
      <c r="G1716" s="4">
        <f t="shared" si="282"/>
        <v>212.578225</v>
      </c>
      <c r="H1716" s="4">
        <f t="shared" si="283"/>
        <v>57.199725000000029</v>
      </c>
      <c r="I1716" s="4">
        <v>1.2350000000000001</v>
      </c>
      <c r="J1716" s="16">
        <f t="shared" si="285"/>
        <v>2.4700000000000002</v>
      </c>
      <c r="K1716" s="4">
        <v>5.3825000000000003</v>
      </c>
      <c r="L1716" s="4">
        <f t="shared" si="290"/>
        <v>14.317450000000001</v>
      </c>
      <c r="M1716" s="4">
        <v>5.9124999999999996</v>
      </c>
      <c r="N1716" s="4">
        <f t="shared" si="291"/>
        <v>8.3957499999999996</v>
      </c>
      <c r="O1716" s="4">
        <v>3.605</v>
      </c>
      <c r="P1716" s="4">
        <f t="shared" si="286"/>
        <v>2.4153500000000001</v>
      </c>
      <c r="Q1716" s="4">
        <v>3.87</v>
      </c>
      <c r="R1716" s="4">
        <f t="shared" si="287"/>
        <v>2.5690500000000003</v>
      </c>
      <c r="S1716" s="4">
        <v>0.26500000000000001</v>
      </c>
      <c r="T1716" s="4">
        <f t="shared" si="288"/>
        <v>0.1537</v>
      </c>
      <c r="U1716" s="4">
        <v>7.6875</v>
      </c>
      <c r="V1716" s="4">
        <f t="shared" si="289"/>
        <v>9.9937500000000004</v>
      </c>
      <c r="W1716" s="4">
        <v>7.5866407204287416</v>
      </c>
      <c r="X1716" s="4">
        <v>9.875</v>
      </c>
      <c r="Y1716" s="4">
        <v>75.575000000000003</v>
      </c>
      <c r="Z1716" s="4">
        <v>0.53749999999999998</v>
      </c>
      <c r="AA1716" s="4">
        <v>277.2</v>
      </c>
      <c r="AB1716" s="4">
        <v>0.08</v>
      </c>
      <c r="AC1716" s="3"/>
    </row>
    <row r="1717" spans="1:29">
      <c r="A1717" s="15">
        <v>40250.208333333336</v>
      </c>
      <c r="B1717" s="4">
        <v>0.40250000000000002</v>
      </c>
      <c r="C1717" s="4">
        <f t="shared" si="284"/>
        <v>0.46689999999999998</v>
      </c>
      <c r="D1717" s="4">
        <v>115.41</v>
      </c>
      <c r="E1717" s="4">
        <f t="shared" si="281"/>
        <v>220.4331</v>
      </c>
      <c r="F1717" s="4">
        <v>141.48249999999999</v>
      </c>
      <c r="G1717" s="4">
        <f t="shared" si="282"/>
        <v>270.23157499999996</v>
      </c>
      <c r="H1717" s="4">
        <f t="shared" si="283"/>
        <v>49.798474999999968</v>
      </c>
      <c r="I1717" s="4">
        <v>1.3025</v>
      </c>
      <c r="J1717" s="16">
        <f t="shared" si="285"/>
        <v>2.605</v>
      </c>
      <c r="K1717" s="4">
        <v>7.4824999999999999</v>
      </c>
      <c r="L1717" s="4">
        <f t="shared" si="290"/>
        <v>19.903449999999999</v>
      </c>
      <c r="M1717" s="4">
        <v>8.2799999999999994</v>
      </c>
      <c r="N1717" s="4">
        <f t="shared" si="291"/>
        <v>11.757599999999998</v>
      </c>
      <c r="O1717" s="4">
        <v>3.45</v>
      </c>
      <c r="P1717" s="4">
        <f t="shared" si="286"/>
        <v>2.3115000000000001</v>
      </c>
      <c r="Q1717" s="4">
        <v>3.7050000000000001</v>
      </c>
      <c r="R1717" s="4">
        <f t="shared" si="287"/>
        <v>2.4579500000000003</v>
      </c>
      <c r="S1717" s="4">
        <v>0.2525</v>
      </c>
      <c r="T1717" s="4">
        <f t="shared" si="288"/>
        <v>0.14645</v>
      </c>
      <c r="U1717" s="4">
        <v>8.75</v>
      </c>
      <c r="V1717" s="4">
        <f t="shared" si="289"/>
        <v>11.375</v>
      </c>
      <c r="W1717" s="4">
        <v>8.2555173789640186</v>
      </c>
      <c r="X1717" s="4">
        <v>11.0625</v>
      </c>
      <c r="Y1717" s="4">
        <v>77.375</v>
      </c>
      <c r="Z1717" s="4">
        <v>-0.05</v>
      </c>
      <c r="AA1717" s="4">
        <v>206.75</v>
      </c>
      <c r="AB1717" s="4">
        <v>0.08</v>
      </c>
      <c r="AC1717" s="3"/>
    </row>
    <row r="1718" spans="1:29">
      <c r="A1718" s="15">
        <v>40250.25</v>
      </c>
      <c r="B1718" s="4">
        <v>0.40500000000000003</v>
      </c>
      <c r="C1718" s="4">
        <f t="shared" si="284"/>
        <v>0.4698</v>
      </c>
      <c r="D1718" s="4">
        <v>134.2225</v>
      </c>
      <c r="E1718" s="4">
        <f t="shared" si="281"/>
        <v>256.36497499999996</v>
      </c>
      <c r="F1718" s="4">
        <v>159.4025</v>
      </c>
      <c r="G1718" s="4">
        <f t="shared" si="282"/>
        <v>304.458775</v>
      </c>
      <c r="H1718" s="4">
        <f t="shared" si="283"/>
        <v>48.093800000000044</v>
      </c>
      <c r="I1718" s="4">
        <v>1.37</v>
      </c>
      <c r="J1718" s="16">
        <f t="shared" si="285"/>
        <v>2.74</v>
      </c>
      <c r="K1718" s="4">
        <v>8.4024999999999999</v>
      </c>
      <c r="L1718" s="4">
        <f t="shared" si="290"/>
        <v>22.350650000000002</v>
      </c>
      <c r="M1718" s="4">
        <v>8.875</v>
      </c>
      <c r="N1718" s="4">
        <f t="shared" si="291"/>
        <v>12.602499999999999</v>
      </c>
      <c r="O1718" s="4">
        <v>3.6</v>
      </c>
      <c r="P1718" s="4">
        <f t="shared" si="286"/>
        <v>2.4120000000000004</v>
      </c>
      <c r="Q1718" s="4">
        <v>3.86</v>
      </c>
      <c r="R1718" s="4">
        <f t="shared" si="287"/>
        <v>2.5628000000000002</v>
      </c>
      <c r="S1718" s="4">
        <v>0.26</v>
      </c>
      <c r="T1718" s="4">
        <f t="shared" si="288"/>
        <v>0.15079999999999999</v>
      </c>
      <c r="U1718" s="4">
        <v>12.1875</v>
      </c>
      <c r="V1718" s="4">
        <f t="shared" si="289"/>
        <v>15.84375</v>
      </c>
      <c r="W1718" s="4">
        <v>13.633218343746744</v>
      </c>
      <c r="X1718" s="4">
        <v>12.8125</v>
      </c>
      <c r="Y1718" s="4">
        <v>78.95</v>
      </c>
      <c r="Z1718" s="4">
        <v>-0.38750000000000001</v>
      </c>
      <c r="AA1718" s="4">
        <v>223.7</v>
      </c>
      <c r="AB1718" s="4">
        <v>0.08</v>
      </c>
      <c r="AC1718" s="3"/>
    </row>
    <row r="1719" spans="1:29">
      <c r="A1719" s="15">
        <v>40250.291666666664</v>
      </c>
      <c r="B1719" s="4">
        <v>0.46750000000000003</v>
      </c>
      <c r="C1719" s="4">
        <f t="shared" si="284"/>
        <v>0.5423</v>
      </c>
      <c r="D1719" s="4">
        <v>145.20249999999999</v>
      </c>
      <c r="E1719" s="4">
        <f t="shared" si="281"/>
        <v>277.33677499999999</v>
      </c>
      <c r="F1719" s="4">
        <v>176.60249999999999</v>
      </c>
      <c r="G1719" s="4">
        <f t="shared" si="282"/>
        <v>337.31077499999998</v>
      </c>
      <c r="H1719" s="4">
        <f t="shared" si="283"/>
        <v>59.97399999999999</v>
      </c>
      <c r="I1719" s="4">
        <v>1.6425000000000001</v>
      </c>
      <c r="J1719" s="16">
        <f t="shared" si="285"/>
        <v>3.2850000000000001</v>
      </c>
      <c r="K1719" s="4">
        <v>8.5325000000000006</v>
      </c>
      <c r="L1719" s="4">
        <f t="shared" si="290"/>
        <v>22.696450000000002</v>
      </c>
      <c r="M1719" s="4">
        <v>10.06</v>
      </c>
      <c r="N1719" s="4">
        <f t="shared" si="291"/>
        <v>14.2852</v>
      </c>
      <c r="O1719" s="4">
        <v>3.7374999999999998</v>
      </c>
      <c r="P1719" s="4">
        <f t="shared" si="286"/>
        <v>2.5041250000000002</v>
      </c>
      <c r="Q1719" s="4">
        <v>3.9849999999999999</v>
      </c>
      <c r="R1719" s="4">
        <f t="shared" si="287"/>
        <v>2.6462250000000003</v>
      </c>
      <c r="S1719" s="4">
        <v>0.245</v>
      </c>
      <c r="T1719" s="4">
        <f t="shared" si="288"/>
        <v>0.14209999999999998</v>
      </c>
      <c r="U1719" s="4">
        <v>18.9375</v>
      </c>
      <c r="V1719" s="4">
        <f t="shared" si="289"/>
        <v>24.618750000000002</v>
      </c>
      <c r="W1719" s="4">
        <v>20.6815225763516</v>
      </c>
      <c r="X1719" s="4">
        <v>18.625</v>
      </c>
      <c r="Y1719" s="4">
        <v>81.349999999999994</v>
      </c>
      <c r="Z1719" s="4">
        <v>0.25</v>
      </c>
      <c r="AA1719" s="4">
        <v>216.125</v>
      </c>
      <c r="AB1719" s="4">
        <v>0.08</v>
      </c>
      <c r="AC1719" s="3"/>
    </row>
    <row r="1720" spans="1:29">
      <c r="A1720" s="15">
        <v>40250.333333333336</v>
      </c>
      <c r="B1720" s="4">
        <v>0.45500000000000002</v>
      </c>
      <c r="C1720" s="4">
        <f t="shared" si="284"/>
        <v>0.52779999999999994</v>
      </c>
      <c r="D1720" s="4">
        <v>73.19</v>
      </c>
      <c r="E1720" s="4">
        <f t="shared" si="281"/>
        <v>139.7929</v>
      </c>
      <c r="F1720" s="4">
        <v>106.1575</v>
      </c>
      <c r="G1720" s="4">
        <f t="shared" si="282"/>
        <v>202.76082499999998</v>
      </c>
      <c r="H1720" s="4">
        <f t="shared" si="283"/>
        <v>62.96792499999998</v>
      </c>
      <c r="I1720" s="4">
        <v>2.19</v>
      </c>
      <c r="J1720" s="16">
        <f t="shared" si="285"/>
        <v>4.38</v>
      </c>
      <c r="K1720" s="4">
        <v>6.3025000000000002</v>
      </c>
      <c r="L1720" s="4">
        <f t="shared" si="290"/>
        <v>16.764650000000003</v>
      </c>
      <c r="M1720" s="4">
        <v>6.3624999999999998</v>
      </c>
      <c r="N1720" s="4">
        <f t="shared" si="291"/>
        <v>9.0347499999999989</v>
      </c>
      <c r="O1720" s="4">
        <v>2.87</v>
      </c>
      <c r="P1720" s="4">
        <f t="shared" si="286"/>
        <v>1.9229000000000003</v>
      </c>
      <c r="Q1720" s="4">
        <v>3.0950000000000002</v>
      </c>
      <c r="R1720" s="4">
        <f t="shared" si="287"/>
        <v>2.0534000000000003</v>
      </c>
      <c r="S1720" s="4">
        <v>0.22500000000000001</v>
      </c>
      <c r="T1720" s="4">
        <f t="shared" si="288"/>
        <v>0.1305</v>
      </c>
      <c r="U1720" s="4">
        <v>24.75</v>
      </c>
      <c r="V1720" s="4">
        <f t="shared" si="289"/>
        <v>32.175000000000004</v>
      </c>
      <c r="W1720" s="4">
        <v>26.260862760206162</v>
      </c>
      <c r="X1720" s="4">
        <v>20.9375</v>
      </c>
      <c r="Y1720" s="4">
        <v>82.6</v>
      </c>
      <c r="Z1720" s="4">
        <v>1.7375</v>
      </c>
      <c r="AA1720" s="4">
        <v>249.4</v>
      </c>
      <c r="AB1720" s="4">
        <v>0.08</v>
      </c>
      <c r="AC1720" s="3"/>
    </row>
    <row r="1721" spans="1:29">
      <c r="A1721" s="15">
        <v>40250.375</v>
      </c>
      <c r="B1721" s="4">
        <v>0.57999999999999996</v>
      </c>
      <c r="C1721" s="4">
        <f t="shared" si="284"/>
        <v>0.67279999999999995</v>
      </c>
      <c r="D1721" s="4">
        <v>77.672499999999999</v>
      </c>
      <c r="E1721" s="4">
        <f t="shared" si="281"/>
        <v>148.35447499999998</v>
      </c>
      <c r="F1721" s="4">
        <v>110.7375</v>
      </c>
      <c r="G1721" s="4">
        <f t="shared" si="282"/>
        <v>211.50862499999999</v>
      </c>
      <c r="H1721" s="4">
        <f t="shared" si="283"/>
        <v>63.154150000000016</v>
      </c>
      <c r="I1721" s="4">
        <v>2.0550000000000002</v>
      </c>
      <c r="J1721" s="16">
        <f t="shared" si="285"/>
        <v>4.1100000000000003</v>
      </c>
      <c r="K1721" s="4">
        <v>6.3075000000000001</v>
      </c>
      <c r="L1721" s="4">
        <f t="shared" si="290"/>
        <v>16.777950000000001</v>
      </c>
      <c r="M1721" s="4">
        <v>6.81</v>
      </c>
      <c r="N1721" s="4">
        <f t="shared" si="291"/>
        <v>9.6701999999999995</v>
      </c>
      <c r="O1721" s="4">
        <v>2.8975</v>
      </c>
      <c r="P1721" s="4">
        <f t="shared" si="286"/>
        <v>1.9413250000000002</v>
      </c>
      <c r="Q1721" s="4">
        <v>3.15</v>
      </c>
      <c r="R1721" s="4">
        <f t="shared" si="287"/>
        <v>2.086325</v>
      </c>
      <c r="S1721" s="4">
        <v>0.25</v>
      </c>
      <c r="T1721" s="4">
        <f t="shared" si="288"/>
        <v>0.14499999999999999</v>
      </c>
      <c r="U1721" s="4">
        <v>36</v>
      </c>
      <c r="V1721" s="4">
        <f t="shared" si="289"/>
        <v>46.800000000000004</v>
      </c>
      <c r="W1721" s="4">
        <v>38.878393138406317</v>
      </c>
      <c r="X1721" s="4">
        <v>31.8125</v>
      </c>
      <c r="Y1721" s="4">
        <v>84.924999999999997</v>
      </c>
      <c r="Z1721" s="4">
        <v>2.85</v>
      </c>
      <c r="AA1721" s="4">
        <v>265.14999999999998</v>
      </c>
      <c r="AB1721" s="4">
        <v>0.08</v>
      </c>
      <c r="AC1721" s="3"/>
    </row>
    <row r="1722" spans="1:29">
      <c r="A1722" s="15">
        <v>40250.416666666664</v>
      </c>
      <c r="B1722" s="4">
        <v>0.41249999999999998</v>
      </c>
      <c r="C1722" s="4">
        <f t="shared" si="284"/>
        <v>0.47849999999999993</v>
      </c>
      <c r="D1722" s="4">
        <v>50.71</v>
      </c>
      <c r="E1722" s="4">
        <f t="shared" si="281"/>
        <v>96.856099999999998</v>
      </c>
      <c r="F1722" s="4">
        <v>85.712500000000006</v>
      </c>
      <c r="G1722" s="4">
        <f t="shared" si="282"/>
        <v>163.71087500000002</v>
      </c>
      <c r="H1722" s="4">
        <f t="shared" si="283"/>
        <v>66.854775000000018</v>
      </c>
      <c r="I1722" s="4">
        <v>9.52</v>
      </c>
      <c r="J1722" s="16">
        <f t="shared" si="285"/>
        <v>19.04</v>
      </c>
      <c r="K1722" s="4">
        <v>4.8600000000000003</v>
      </c>
      <c r="L1722" s="4">
        <f t="shared" si="290"/>
        <v>12.927600000000002</v>
      </c>
      <c r="M1722" s="4">
        <v>5.0374999999999996</v>
      </c>
      <c r="N1722" s="4">
        <f t="shared" si="291"/>
        <v>7.153249999999999</v>
      </c>
      <c r="O1722" s="4">
        <v>2.2974999999999999</v>
      </c>
      <c r="P1722" s="4">
        <f t="shared" si="286"/>
        <v>1.5393250000000001</v>
      </c>
      <c r="Q1722" s="4">
        <v>2.41</v>
      </c>
      <c r="R1722" s="4">
        <f t="shared" si="287"/>
        <v>1.6045750000000001</v>
      </c>
      <c r="S1722" s="4">
        <v>0.1125</v>
      </c>
      <c r="T1722" s="4">
        <f t="shared" si="288"/>
        <v>6.5250000000000002E-2</v>
      </c>
      <c r="U1722" s="4">
        <v>27.3125</v>
      </c>
      <c r="V1722" s="4">
        <f t="shared" si="289"/>
        <v>35.506250000000001</v>
      </c>
      <c r="W1722" s="4">
        <v>28.357718434946953</v>
      </c>
      <c r="X1722" s="4">
        <v>23.5</v>
      </c>
      <c r="Y1722" s="4">
        <v>84.45</v>
      </c>
      <c r="Z1722" s="4">
        <v>4.6124999999999998</v>
      </c>
      <c r="AA1722" s="4">
        <v>134.27500000000001</v>
      </c>
      <c r="AB1722" s="4">
        <v>0.24</v>
      </c>
      <c r="AC1722" s="3"/>
    </row>
    <row r="1723" spans="1:29">
      <c r="A1723" s="15">
        <v>40250.458333333336</v>
      </c>
      <c r="B1723" s="4">
        <v>0.34</v>
      </c>
      <c r="C1723" s="4">
        <f t="shared" si="284"/>
        <v>0.39440000000000003</v>
      </c>
      <c r="D1723" s="4">
        <v>41.615000000000002</v>
      </c>
      <c r="E1723" s="4">
        <f t="shared" si="281"/>
        <v>79.484650000000002</v>
      </c>
      <c r="F1723" s="4">
        <v>78.792500000000004</v>
      </c>
      <c r="G1723" s="4">
        <f t="shared" si="282"/>
        <v>150.493675</v>
      </c>
      <c r="H1723" s="4">
        <f t="shared" si="283"/>
        <v>71.009024999999994</v>
      </c>
      <c r="I1723" s="4">
        <v>15.545</v>
      </c>
      <c r="J1723" s="16">
        <f t="shared" si="285"/>
        <v>31.09</v>
      </c>
      <c r="K1723" s="4">
        <v>4.4675000000000002</v>
      </c>
      <c r="L1723" s="4">
        <f t="shared" si="290"/>
        <v>11.883550000000001</v>
      </c>
      <c r="M1723" s="4">
        <v>4.2975000000000003</v>
      </c>
      <c r="N1723" s="4">
        <f t="shared" si="291"/>
        <v>6.1024500000000002</v>
      </c>
      <c r="O1723" s="4">
        <v>2.0950000000000002</v>
      </c>
      <c r="P1723" s="4">
        <f t="shared" si="286"/>
        <v>1.4036500000000003</v>
      </c>
      <c r="Q1723" s="4">
        <v>2.1349999999999998</v>
      </c>
      <c r="R1723" s="4">
        <f t="shared" si="287"/>
        <v>1.4268500000000004</v>
      </c>
      <c r="S1723" s="4">
        <v>0.04</v>
      </c>
      <c r="T1723" s="4">
        <f t="shared" si="288"/>
        <v>2.3199999999999998E-2</v>
      </c>
      <c r="U1723" s="4">
        <v>28.75</v>
      </c>
      <c r="V1723" s="4">
        <f t="shared" si="289"/>
        <v>37.375</v>
      </c>
      <c r="W1723" s="4" t="s">
        <v>14</v>
      </c>
      <c r="X1723" s="4">
        <v>30.4375</v>
      </c>
      <c r="Y1723" s="4">
        <v>69.849999999999994</v>
      </c>
      <c r="Z1723" s="4">
        <v>6.4625000000000004</v>
      </c>
      <c r="AA1723" s="4">
        <v>92.8</v>
      </c>
      <c r="AB1723" s="4">
        <v>0.30499999999999999</v>
      </c>
      <c r="AC1723" s="3"/>
    </row>
    <row r="1724" spans="1:29">
      <c r="A1724" s="15">
        <v>40250.5</v>
      </c>
      <c r="B1724" s="4">
        <v>0.32</v>
      </c>
      <c r="C1724" s="4">
        <f t="shared" si="284"/>
        <v>0.37119999999999997</v>
      </c>
      <c r="D1724" s="4">
        <v>27.3</v>
      </c>
      <c r="E1724" s="4">
        <f t="shared" si="281"/>
        <v>52.143000000000001</v>
      </c>
      <c r="F1724" s="4">
        <v>58.717500000000001</v>
      </c>
      <c r="G1724" s="4">
        <f t="shared" si="282"/>
        <v>112.150425</v>
      </c>
      <c r="H1724" s="4">
        <f t="shared" si="283"/>
        <v>60.007424999999998</v>
      </c>
      <c r="I1724" s="4">
        <v>18.962499999999999</v>
      </c>
      <c r="J1724" s="16">
        <f t="shared" si="285"/>
        <v>37.924999999999997</v>
      </c>
      <c r="K1724" s="4">
        <v>4.0774999999999997</v>
      </c>
      <c r="L1724" s="4">
        <f t="shared" si="290"/>
        <v>10.84615</v>
      </c>
      <c r="M1724" s="4">
        <v>3.855</v>
      </c>
      <c r="N1724" s="4">
        <f t="shared" si="291"/>
        <v>5.4741</v>
      </c>
      <c r="O1724" s="4">
        <v>2.0950000000000002</v>
      </c>
      <c r="P1724" s="4">
        <f t="shared" si="286"/>
        <v>1.4036500000000003</v>
      </c>
      <c r="Q1724" s="4">
        <v>2.1349999999999998</v>
      </c>
      <c r="R1724" s="4">
        <f t="shared" si="287"/>
        <v>1.4268500000000004</v>
      </c>
      <c r="S1724" s="4">
        <v>0.04</v>
      </c>
      <c r="T1724" s="4">
        <f t="shared" si="288"/>
        <v>2.3199999999999998E-2</v>
      </c>
      <c r="U1724" s="4">
        <v>19.875</v>
      </c>
      <c r="V1724" s="4">
        <f t="shared" si="289"/>
        <v>25.837500000000002</v>
      </c>
      <c r="W1724" s="4">
        <v>21.488442254753132</v>
      </c>
      <c r="X1724" s="4">
        <v>20.875</v>
      </c>
      <c r="Y1724" s="4">
        <v>65.45</v>
      </c>
      <c r="Z1724" s="4">
        <v>7.4249999999999998</v>
      </c>
      <c r="AA1724" s="4">
        <v>101.45</v>
      </c>
      <c r="AB1724" s="4">
        <v>0.39750000000000002</v>
      </c>
      <c r="AC1724" s="3"/>
    </row>
    <row r="1725" spans="1:29">
      <c r="A1725" s="15">
        <v>40250.541666666664</v>
      </c>
      <c r="B1725" s="4">
        <v>0.33</v>
      </c>
      <c r="C1725" s="4">
        <f t="shared" si="284"/>
        <v>0.38279999999999997</v>
      </c>
      <c r="D1725" s="4">
        <v>25.02</v>
      </c>
      <c r="E1725" s="4">
        <f t="shared" si="281"/>
        <v>47.788199999999996</v>
      </c>
      <c r="F1725" s="4">
        <v>51.822499999999998</v>
      </c>
      <c r="G1725" s="4">
        <f t="shared" si="282"/>
        <v>98.980974999999987</v>
      </c>
      <c r="H1725" s="4">
        <f t="shared" si="283"/>
        <v>51.19277499999999</v>
      </c>
      <c r="I1725" s="4">
        <v>21.837499999999999</v>
      </c>
      <c r="J1725" s="16">
        <f t="shared" si="285"/>
        <v>43.674999999999997</v>
      </c>
      <c r="K1725" s="4">
        <v>3.9449999999999998</v>
      </c>
      <c r="L1725" s="4">
        <f t="shared" si="290"/>
        <v>10.4937</v>
      </c>
      <c r="M1725" s="4">
        <v>3.11</v>
      </c>
      <c r="N1725" s="4">
        <f t="shared" si="291"/>
        <v>4.4161999999999999</v>
      </c>
      <c r="O1725" s="4">
        <v>2.09</v>
      </c>
      <c r="P1725" s="4">
        <f t="shared" si="286"/>
        <v>1.4002999999999999</v>
      </c>
      <c r="Q1725" s="4">
        <v>2.12</v>
      </c>
      <c r="R1725" s="4">
        <f t="shared" si="287"/>
        <v>1.4177</v>
      </c>
      <c r="S1725" s="4">
        <v>0.03</v>
      </c>
      <c r="T1725" s="4">
        <f t="shared" si="288"/>
        <v>1.7399999999999999E-2</v>
      </c>
      <c r="U1725" s="4">
        <v>14.375</v>
      </c>
      <c r="V1725" s="4">
        <f t="shared" si="289"/>
        <v>18.6875</v>
      </c>
      <c r="W1725" s="4">
        <v>16.683174889527287</v>
      </c>
      <c r="X1725" s="4">
        <v>15.1875</v>
      </c>
      <c r="Y1725" s="4">
        <v>61.325000000000003</v>
      </c>
      <c r="Z1725" s="4">
        <v>7.9749999999999996</v>
      </c>
      <c r="AA1725" s="4">
        <v>94.5</v>
      </c>
      <c r="AB1725" s="4">
        <v>0.77749999999999997</v>
      </c>
      <c r="AC1725" s="3"/>
    </row>
    <row r="1726" spans="1:29">
      <c r="A1726" s="15">
        <v>40250.583333333336</v>
      </c>
      <c r="B1726" s="4">
        <v>0.35</v>
      </c>
      <c r="C1726" s="4">
        <f t="shared" si="284"/>
        <v>0.40599999999999997</v>
      </c>
      <c r="D1726" s="4">
        <v>25.99</v>
      </c>
      <c r="E1726" s="4">
        <f t="shared" si="281"/>
        <v>49.640899999999995</v>
      </c>
      <c r="F1726" s="4">
        <v>56.137500000000003</v>
      </c>
      <c r="G1726" s="4">
        <f t="shared" si="282"/>
        <v>107.22262500000001</v>
      </c>
      <c r="H1726" s="4">
        <f t="shared" si="283"/>
        <v>57.581725000000013</v>
      </c>
      <c r="I1726" s="4">
        <v>20.260000000000002</v>
      </c>
      <c r="J1726" s="16">
        <f t="shared" si="285"/>
        <v>40.520000000000003</v>
      </c>
      <c r="K1726" s="4">
        <v>3.8125</v>
      </c>
      <c r="L1726" s="4">
        <f t="shared" si="290"/>
        <v>10.141250000000001</v>
      </c>
      <c r="M1726" s="4">
        <v>3.4125000000000001</v>
      </c>
      <c r="N1726" s="4">
        <f t="shared" si="291"/>
        <v>4.8457499999999998</v>
      </c>
      <c r="O1726" s="4">
        <v>2.08</v>
      </c>
      <c r="P1726" s="4">
        <f t="shared" si="286"/>
        <v>1.3936000000000002</v>
      </c>
      <c r="Q1726" s="4">
        <v>2.12</v>
      </c>
      <c r="R1726" s="4">
        <f t="shared" si="287"/>
        <v>1.4168000000000003</v>
      </c>
      <c r="S1726" s="4">
        <v>0.04</v>
      </c>
      <c r="T1726" s="4">
        <f t="shared" si="288"/>
        <v>2.3199999999999998E-2</v>
      </c>
      <c r="U1726" s="4">
        <v>14.5</v>
      </c>
      <c r="V1726" s="4">
        <f t="shared" si="289"/>
        <v>18.850000000000001</v>
      </c>
      <c r="W1726" s="4">
        <v>15.577550139154821</v>
      </c>
      <c r="X1726" s="4">
        <v>15.875</v>
      </c>
      <c r="Y1726" s="4">
        <v>62.45</v>
      </c>
      <c r="Z1726" s="4">
        <v>8.1999999999999993</v>
      </c>
      <c r="AA1726" s="4">
        <v>89.275000000000006</v>
      </c>
      <c r="AB1726" s="4">
        <v>0.74250000000000005</v>
      </c>
      <c r="AC1726" s="3"/>
    </row>
    <row r="1727" spans="1:29">
      <c r="A1727" s="15">
        <v>40250.625</v>
      </c>
      <c r="B1727" s="4">
        <v>0.35749999999999998</v>
      </c>
      <c r="C1727" s="4">
        <f t="shared" si="284"/>
        <v>0.41469999999999996</v>
      </c>
      <c r="D1727" s="4">
        <v>26.395</v>
      </c>
      <c r="E1727" s="4">
        <f t="shared" si="281"/>
        <v>50.414449999999995</v>
      </c>
      <c r="F1727" s="4">
        <v>56.527500000000003</v>
      </c>
      <c r="G1727" s="4">
        <f t="shared" si="282"/>
        <v>107.96752500000001</v>
      </c>
      <c r="H1727" s="4">
        <f t="shared" si="283"/>
        <v>57.553075000000014</v>
      </c>
      <c r="I1727" s="4">
        <v>19.8475</v>
      </c>
      <c r="J1727" s="16">
        <f t="shared" si="285"/>
        <v>39.695</v>
      </c>
      <c r="K1727" s="4">
        <v>3.29</v>
      </c>
      <c r="L1727" s="4">
        <f t="shared" si="290"/>
        <v>8.7514000000000003</v>
      </c>
      <c r="M1727" s="4">
        <v>3.4125000000000001</v>
      </c>
      <c r="N1727" s="4">
        <f t="shared" si="291"/>
        <v>4.8457499999999998</v>
      </c>
      <c r="O1727" s="4">
        <v>2.0750000000000002</v>
      </c>
      <c r="P1727" s="4">
        <f t="shared" si="286"/>
        <v>1.3902500000000002</v>
      </c>
      <c r="Q1727" s="4">
        <v>2.11</v>
      </c>
      <c r="R1727" s="4">
        <f t="shared" si="287"/>
        <v>1.4105500000000002</v>
      </c>
      <c r="S1727" s="4">
        <v>3.5000000000000003E-2</v>
      </c>
      <c r="T1727" s="4">
        <f t="shared" si="288"/>
        <v>2.0300000000000002E-2</v>
      </c>
      <c r="U1727" s="4">
        <v>14.5625</v>
      </c>
      <c r="V1727" s="4">
        <f t="shared" si="289"/>
        <v>18.931250000000002</v>
      </c>
      <c r="W1727" s="4">
        <v>16.046051390623902</v>
      </c>
      <c r="X1727" s="4">
        <v>15.5625</v>
      </c>
      <c r="Y1727" s="4">
        <v>67.924999999999997</v>
      </c>
      <c r="Z1727" s="4">
        <v>8.0374999999999996</v>
      </c>
      <c r="AA1727" s="4">
        <v>87.875</v>
      </c>
      <c r="AB1727" s="4">
        <v>0.71</v>
      </c>
      <c r="AC1727" s="3"/>
    </row>
    <row r="1728" spans="1:29">
      <c r="A1728" s="15">
        <v>40250.666666666664</v>
      </c>
      <c r="B1728" s="4">
        <v>0.36499999999999999</v>
      </c>
      <c r="C1728" s="4">
        <f t="shared" si="284"/>
        <v>0.42339999999999994</v>
      </c>
      <c r="D1728" s="4">
        <v>23.274999999999999</v>
      </c>
      <c r="E1728" s="4">
        <f t="shared" si="281"/>
        <v>44.455249999999992</v>
      </c>
      <c r="F1728" s="4">
        <v>54.68</v>
      </c>
      <c r="G1728" s="4">
        <f t="shared" si="282"/>
        <v>104.4388</v>
      </c>
      <c r="H1728" s="4">
        <f t="shared" si="283"/>
        <v>59.983550000000008</v>
      </c>
      <c r="I1728" s="4">
        <v>19.64</v>
      </c>
      <c r="J1728" s="16">
        <f t="shared" si="285"/>
        <v>39.28</v>
      </c>
      <c r="K1728" s="4">
        <v>3.29</v>
      </c>
      <c r="L1728" s="4">
        <f t="shared" si="290"/>
        <v>8.7514000000000003</v>
      </c>
      <c r="M1728" s="4">
        <v>3.56</v>
      </c>
      <c r="N1728" s="4">
        <f t="shared" si="291"/>
        <v>5.0552000000000001</v>
      </c>
      <c r="O1728" s="4">
        <v>2.0649999999999999</v>
      </c>
      <c r="P1728" s="4">
        <f t="shared" si="286"/>
        <v>1.3835500000000001</v>
      </c>
      <c r="Q1728" s="4">
        <v>2.105</v>
      </c>
      <c r="R1728" s="4">
        <f t="shared" si="287"/>
        <v>1.4067500000000002</v>
      </c>
      <c r="S1728" s="4">
        <v>0.04</v>
      </c>
      <c r="T1728" s="4">
        <f t="shared" si="288"/>
        <v>2.3199999999999998E-2</v>
      </c>
      <c r="U1728" s="4">
        <v>13.5</v>
      </c>
      <c r="V1728" s="4">
        <f t="shared" si="289"/>
        <v>17.55</v>
      </c>
      <c r="W1728" s="4">
        <v>13.220111188918356</v>
      </c>
      <c r="X1728" s="4">
        <v>12.4375</v>
      </c>
      <c r="Y1728" s="4">
        <v>70.474999999999994</v>
      </c>
      <c r="Z1728" s="4">
        <v>7.7125000000000004</v>
      </c>
      <c r="AA1728" s="4">
        <v>82.875</v>
      </c>
      <c r="AB1728" s="4">
        <v>0.78749999999999998</v>
      </c>
      <c r="AC1728" s="3"/>
    </row>
    <row r="1729" spans="1:29">
      <c r="A1729" s="15">
        <v>40250.708333333336</v>
      </c>
      <c r="B1729" s="4">
        <v>0.375</v>
      </c>
      <c r="C1729" s="4">
        <f t="shared" si="284"/>
        <v>0.43499999999999994</v>
      </c>
      <c r="D1729" s="4">
        <v>22.412500000000001</v>
      </c>
      <c r="E1729" s="4">
        <f t="shared" si="281"/>
        <v>42.807875000000003</v>
      </c>
      <c r="F1729" s="4">
        <v>55.767499999999998</v>
      </c>
      <c r="G1729" s="4">
        <f t="shared" si="282"/>
        <v>106.515925</v>
      </c>
      <c r="H1729" s="4">
        <f t="shared" si="283"/>
        <v>63.708049999999993</v>
      </c>
      <c r="I1729" s="4">
        <v>19.157499999999999</v>
      </c>
      <c r="J1729" s="16">
        <f t="shared" si="285"/>
        <v>38.314999999999998</v>
      </c>
      <c r="K1729" s="4">
        <v>3.16</v>
      </c>
      <c r="L1729" s="4">
        <f t="shared" si="290"/>
        <v>8.4056000000000015</v>
      </c>
      <c r="M1729" s="4">
        <v>3.4125000000000001</v>
      </c>
      <c r="N1729" s="4">
        <f t="shared" si="291"/>
        <v>4.8457499999999998</v>
      </c>
      <c r="O1729" s="4">
        <v>2.0699999999999998</v>
      </c>
      <c r="P1729" s="4">
        <f t="shared" si="286"/>
        <v>1.3869</v>
      </c>
      <c r="Q1729" s="4">
        <v>2.11</v>
      </c>
      <c r="R1729" s="4">
        <f t="shared" si="287"/>
        <v>1.4100999999999999</v>
      </c>
      <c r="S1729" s="4">
        <v>0.04</v>
      </c>
      <c r="T1729" s="4">
        <f t="shared" si="288"/>
        <v>2.3199999999999998E-2</v>
      </c>
      <c r="U1729" s="4">
        <v>14.75</v>
      </c>
      <c r="V1729" s="4">
        <f t="shared" si="289"/>
        <v>19.175000000000001</v>
      </c>
      <c r="W1729" s="4">
        <v>16.047198100374803</v>
      </c>
      <c r="X1729" s="4">
        <v>16.9375</v>
      </c>
      <c r="Y1729" s="4">
        <v>67.775000000000006</v>
      </c>
      <c r="Z1729" s="4">
        <v>7.4375</v>
      </c>
      <c r="AA1729" s="4">
        <v>80.5</v>
      </c>
      <c r="AB1729" s="4">
        <v>0.59250000000000003</v>
      </c>
      <c r="AC1729" s="3"/>
    </row>
    <row r="1730" spans="1:29">
      <c r="A1730" s="15">
        <v>40250.75</v>
      </c>
      <c r="B1730" s="4">
        <v>0.38</v>
      </c>
      <c r="C1730" s="4">
        <f t="shared" si="284"/>
        <v>0.44079999999999997</v>
      </c>
      <c r="D1730" s="4">
        <v>21.27</v>
      </c>
      <c r="E1730" s="4">
        <f t="shared" si="281"/>
        <v>40.625699999999995</v>
      </c>
      <c r="F1730" s="4">
        <v>55.32</v>
      </c>
      <c r="G1730" s="4">
        <f t="shared" si="282"/>
        <v>105.66119999999999</v>
      </c>
      <c r="H1730" s="4">
        <f t="shared" si="283"/>
        <v>65.035499999999999</v>
      </c>
      <c r="I1730" s="4">
        <v>18.4025</v>
      </c>
      <c r="J1730" s="16">
        <f t="shared" si="285"/>
        <v>36.805</v>
      </c>
      <c r="K1730" s="4">
        <v>3.16</v>
      </c>
      <c r="L1730" s="4">
        <f t="shared" si="290"/>
        <v>8.4056000000000015</v>
      </c>
      <c r="M1730" s="4">
        <v>3.56</v>
      </c>
      <c r="N1730" s="4">
        <f t="shared" si="291"/>
        <v>5.0552000000000001</v>
      </c>
      <c r="O1730" s="4">
        <v>2.08</v>
      </c>
      <c r="P1730" s="4">
        <f t="shared" si="286"/>
        <v>1.3936000000000002</v>
      </c>
      <c r="Q1730" s="4">
        <v>2.125</v>
      </c>
      <c r="R1730" s="4">
        <f t="shared" si="287"/>
        <v>1.4197000000000002</v>
      </c>
      <c r="S1730" s="4">
        <v>4.4999999999999998E-2</v>
      </c>
      <c r="T1730" s="4">
        <f t="shared" si="288"/>
        <v>2.6099999999999998E-2</v>
      </c>
      <c r="U1730" s="4">
        <v>14.5625</v>
      </c>
      <c r="V1730" s="4">
        <f t="shared" si="289"/>
        <v>18.931250000000002</v>
      </c>
      <c r="W1730" s="4">
        <v>15.709413074331195</v>
      </c>
      <c r="X1730" s="4">
        <v>16.1875</v>
      </c>
      <c r="Y1730" s="4">
        <v>68.7</v>
      </c>
      <c r="Z1730" s="4">
        <v>6.95</v>
      </c>
      <c r="AA1730" s="4">
        <v>81.95</v>
      </c>
      <c r="AB1730" s="4">
        <v>0.57999999999999996</v>
      </c>
      <c r="AC1730" s="3"/>
    </row>
    <row r="1731" spans="1:29">
      <c r="A1731" s="15">
        <v>40250.791666666664</v>
      </c>
      <c r="B1731" s="4">
        <v>0.35499999999999998</v>
      </c>
      <c r="C1731" s="4">
        <f t="shared" si="284"/>
        <v>0.41179999999999994</v>
      </c>
      <c r="D1731" s="4">
        <v>16.61</v>
      </c>
      <c r="E1731" s="4">
        <f t="shared" si="281"/>
        <v>31.725099999999998</v>
      </c>
      <c r="F1731" s="4">
        <v>48.034999999999997</v>
      </c>
      <c r="G1731" s="4">
        <f t="shared" si="282"/>
        <v>91.746849999999995</v>
      </c>
      <c r="H1731" s="4">
        <f t="shared" si="283"/>
        <v>60.021749999999997</v>
      </c>
      <c r="I1731" s="4">
        <v>17.645</v>
      </c>
      <c r="J1731" s="16">
        <f t="shared" si="285"/>
        <v>35.29</v>
      </c>
      <c r="K1731" s="4">
        <v>3.16</v>
      </c>
      <c r="L1731" s="4">
        <f t="shared" si="290"/>
        <v>8.4056000000000015</v>
      </c>
      <c r="M1731" s="4">
        <v>3.1175000000000002</v>
      </c>
      <c r="N1731" s="4">
        <f t="shared" si="291"/>
        <v>4.42685</v>
      </c>
      <c r="O1731" s="4">
        <v>2.08</v>
      </c>
      <c r="P1731" s="4">
        <f t="shared" si="286"/>
        <v>1.3936000000000002</v>
      </c>
      <c r="Q1731" s="4">
        <v>2.125</v>
      </c>
      <c r="R1731" s="4">
        <f t="shared" si="287"/>
        <v>1.4197000000000002</v>
      </c>
      <c r="S1731" s="4">
        <v>4.4999999999999998E-2</v>
      </c>
      <c r="T1731" s="4">
        <f t="shared" si="288"/>
        <v>2.6099999999999998E-2</v>
      </c>
      <c r="U1731" s="4">
        <v>13.75</v>
      </c>
      <c r="V1731" s="4">
        <f t="shared" si="289"/>
        <v>17.875</v>
      </c>
      <c r="W1731" s="4">
        <v>14.140175738480394</v>
      </c>
      <c r="X1731" s="4">
        <v>15.3125</v>
      </c>
      <c r="Y1731" s="4">
        <v>68.174999999999997</v>
      </c>
      <c r="Z1731" s="4">
        <v>6.7874999999999996</v>
      </c>
      <c r="AA1731" s="4">
        <v>85.65</v>
      </c>
      <c r="AB1731" s="4">
        <v>0.45250000000000001</v>
      </c>
      <c r="AC1731" s="3"/>
    </row>
    <row r="1732" spans="1:29">
      <c r="A1732" s="15">
        <v>40250.833333333336</v>
      </c>
      <c r="B1732" s="4">
        <v>0.32</v>
      </c>
      <c r="C1732" s="4">
        <f t="shared" si="284"/>
        <v>0.37119999999999997</v>
      </c>
      <c r="D1732" s="4">
        <v>9.2850000000000001</v>
      </c>
      <c r="E1732" s="4">
        <f t="shared" si="281"/>
        <v>17.734349999999999</v>
      </c>
      <c r="F1732" s="4">
        <v>34.327500000000001</v>
      </c>
      <c r="G1732" s="4">
        <f t="shared" si="282"/>
        <v>65.565524999999994</v>
      </c>
      <c r="H1732" s="4">
        <f t="shared" si="283"/>
        <v>47.831174999999995</v>
      </c>
      <c r="I1732" s="4">
        <v>20.2425</v>
      </c>
      <c r="J1732" s="16">
        <f t="shared" si="285"/>
        <v>40.484999999999999</v>
      </c>
      <c r="K1732" s="4">
        <v>3.16</v>
      </c>
      <c r="L1732" s="4">
        <f t="shared" si="290"/>
        <v>8.4056000000000015</v>
      </c>
      <c r="M1732" s="4">
        <v>2.6749999999999998</v>
      </c>
      <c r="N1732" s="4">
        <f t="shared" si="291"/>
        <v>3.7984999999999998</v>
      </c>
      <c r="O1732" s="4">
        <v>2.09</v>
      </c>
      <c r="P1732" s="4">
        <f t="shared" si="286"/>
        <v>1.4002999999999999</v>
      </c>
      <c r="Q1732" s="4">
        <v>2.125</v>
      </c>
      <c r="R1732" s="4">
        <f t="shared" si="287"/>
        <v>1.4205999999999999</v>
      </c>
      <c r="S1732" s="4">
        <v>3.5000000000000003E-2</v>
      </c>
      <c r="T1732" s="4">
        <f t="shared" si="288"/>
        <v>2.0300000000000002E-2</v>
      </c>
      <c r="U1732" s="4">
        <v>12.125</v>
      </c>
      <c r="V1732" s="4">
        <f t="shared" si="289"/>
        <v>15.762500000000001</v>
      </c>
      <c r="W1732" s="4">
        <v>12.282275419208441</v>
      </c>
      <c r="X1732" s="4">
        <v>12.625</v>
      </c>
      <c r="Y1732" s="4">
        <v>68.075000000000003</v>
      </c>
      <c r="Z1732" s="4">
        <v>6.6624999999999996</v>
      </c>
      <c r="AA1732" s="4">
        <v>89.224999999999994</v>
      </c>
      <c r="AB1732" s="4">
        <v>0.54</v>
      </c>
      <c r="AC1732" s="3"/>
    </row>
    <row r="1733" spans="1:29">
      <c r="A1733" s="15">
        <v>40250.875</v>
      </c>
      <c r="B1733" s="4">
        <v>0.32750000000000001</v>
      </c>
      <c r="C1733" s="4">
        <f t="shared" si="284"/>
        <v>0.37990000000000002</v>
      </c>
      <c r="D1733" s="4">
        <v>9.56</v>
      </c>
      <c r="E1733" s="4">
        <f t="shared" si="281"/>
        <v>18.259599999999999</v>
      </c>
      <c r="F1733" s="4">
        <v>34.034999999999997</v>
      </c>
      <c r="G1733" s="4">
        <f t="shared" si="282"/>
        <v>65.006849999999986</v>
      </c>
      <c r="H1733" s="4">
        <f t="shared" si="283"/>
        <v>46.747249999999987</v>
      </c>
      <c r="I1733" s="4">
        <v>19.28</v>
      </c>
      <c r="J1733" s="16">
        <f t="shared" si="285"/>
        <v>38.56</v>
      </c>
      <c r="K1733" s="4">
        <v>3.0274999999999999</v>
      </c>
      <c r="L1733" s="4">
        <f t="shared" si="290"/>
        <v>8.0531500000000005</v>
      </c>
      <c r="M1733" s="4">
        <v>2.38</v>
      </c>
      <c r="N1733" s="4">
        <f t="shared" si="291"/>
        <v>3.3795999999999995</v>
      </c>
      <c r="O1733" s="4">
        <v>2.105</v>
      </c>
      <c r="P1733" s="4">
        <f t="shared" si="286"/>
        <v>1.41035</v>
      </c>
      <c r="Q1733" s="4">
        <v>2.1349999999999998</v>
      </c>
      <c r="R1733" s="4">
        <f t="shared" si="287"/>
        <v>1.4277500000000001</v>
      </c>
      <c r="S1733" s="4">
        <v>0.03</v>
      </c>
      <c r="T1733" s="4">
        <f t="shared" si="288"/>
        <v>1.7399999999999999E-2</v>
      </c>
      <c r="U1733" s="4">
        <v>14.375</v>
      </c>
      <c r="V1733" s="4">
        <f t="shared" si="289"/>
        <v>18.6875</v>
      </c>
      <c r="W1733" s="4">
        <v>16.223521273083293</v>
      </c>
      <c r="X1733" s="4">
        <v>14.5</v>
      </c>
      <c r="Y1733" s="4">
        <v>71.349999999999994</v>
      </c>
      <c r="Z1733" s="4">
        <v>6.4249999999999998</v>
      </c>
      <c r="AA1733" s="4">
        <v>88.25</v>
      </c>
      <c r="AB1733" s="4">
        <v>0.33750000000000002</v>
      </c>
      <c r="AC1733" s="3"/>
    </row>
    <row r="1734" spans="1:29">
      <c r="A1734" s="15">
        <v>40250.916666666664</v>
      </c>
      <c r="B1734" s="4">
        <v>0.3125</v>
      </c>
      <c r="C1734" s="4">
        <f t="shared" si="284"/>
        <v>0.36249999999999999</v>
      </c>
      <c r="D1734" s="4">
        <v>6.0425000000000004</v>
      </c>
      <c r="E1734" s="4">
        <f t="shared" si="281"/>
        <v>11.541175000000001</v>
      </c>
      <c r="F1734" s="4">
        <v>24.9575</v>
      </c>
      <c r="G1734" s="4">
        <f t="shared" si="282"/>
        <v>47.668824999999998</v>
      </c>
      <c r="H1734" s="4">
        <f t="shared" si="283"/>
        <v>36.127649999999996</v>
      </c>
      <c r="I1734" s="4">
        <v>21.74</v>
      </c>
      <c r="J1734" s="16">
        <f t="shared" si="285"/>
        <v>43.48</v>
      </c>
      <c r="K1734" s="4">
        <v>2.7625000000000002</v>
      </c>
      <c r="L1734" s="4">
        <f t="shared" si="290"/>
        <v>7.3482500000000011</v>
      </c>
      <c r="M1734" s="4">
        <v>1.7825</v>
      </c>
      <c r="N1734" s="4">
        <f t="shared" si="291"/>
        <v>2.5311499999999998</v>
      </c>
      <c r="O1734" s="4">
        <v>2.085</v>
      </c>
      <c r="P1734" s="4">
        <f t="shared" si="286"/>
        <v>1.3969500000000001</v>
      </c>
      <c r="Q1734" s="4">
        <v>2.12</v>
      </c>
      <c r="R1734" s="4">
        <f t="shared" si="287"/>
        <v>1.4172500000000001</v>
      </c>
      <c r="S1734" s="4">
        <v>3.5000000000000003E-2</v>
      </c>
      <c r="T1734" s="4">
        <f t="shared" si="288"/>
        <v>2.0300000000000002E-2</v>
      </c>
      <c r="U1734" s="4">
        <v>12.5</v>
      </c>
      <c r="V1734" s="4">
        <f t="shared" si="289"/>
        <v>16.25</v>
      </c>
      <c r="W1734" s="4">
        <v>12.872420820986004</v>
      </c>
      <c r="X1734" s="4">
        <v>12.6875</v>
      </c>
      <c r="Y1734" s="4">
        <v>72.924999999999997</v>
      </c>
      <c r="Z1734" s="4">
        <v>6.375</v>
      </c>
      <c r="AA1734" s="4">
        <v>88.075000000000003</v>
      </c>
      <c r="AB1734" s="4">
        <v>0.51749999999999996</v>
      </c>
      <c r="AC1734" s="3"/>
    </row>
    <row r="1735" spans="1:29">
      <c r="A1735" s="15">
        <v>40250.958333333336</v>
      </c>
      <c r="B1735" s="4">
        <v>0.28499999999999998</v>
      </c>
      <c r="C1735" s="4">
        <f t="shared" si="284"/>
        <v>0.33059999999999995</v>
      </c>
      <c r="D1735" s="4">
        <v>6.0350000000000001</v>
      </c>
      <c r="E1735" s="4">
        <f t="shared" ref="E1735:E1767" si="292">D1735*1.91</f>
        <v>11.52685</v>
      </c>
      <c r="F1735" s="4">
        <v>23.6875</v>
      </c>
      <c r="G1735" s="4">
        <f t="shared" ref="G1735:G1767" si="293">F1735*1.91</f>
        <v>45.243124999999999</v>
      </c>
      <c r="H1735" s="4">
        <f t="shared" ref="H1735:H1767" si="294">G1735-E1735</f>
        <v>33.716274999999996</v>
      </c>
      <c r="I1735" s="4">
        <v>21.19</v>
      </c>
      <c r="J1735" s="16">
        <f t="shared" si="285"/>
        <v>42.38</v>
      </c>
      <c r="K1735" s="4">
        <v>2.895</v>
      </c>
      <c r="L1735" s="4">
        <f t="shared" si="290"/>
        <v>7.7007000000000003</v>
      </c>
      <c r="M1735" s="4">
        <v>1.7825</v>
      </c>
      <c r="N1735" s="4">
        <f t="shared" si="291"/>
        <v>2.5311499999999998</v>
      </c>
      <c r="O1735" s="4">
        <v>2.09</v>
      </c>
      <c r="P1735" s="4">
        <f t="shared" si="286"/>
        <v>1.4002999999999999</v>
      </c>
      <c r="Q1735" s="4">
        <v>2.1150000000000002</v>
      </c>
      <c r="R1735" s="4">
        <f t="shared" si="287"/>
        <v>1.4147999999999998</v>
      </c>
      <c r="S1735" s="4">
        <v>2.5000000000000001E-2</v>
      </c>
      <c r="T1735" s="4">
        <f t="shared" si="288"/>
        <v>1.4499999999999999E-2</v>
      </c>
      <c r="U1735" s="4">
        <v>13.25</v>
      </c>
      <c r="V1735" s="4">
        <f t="shared" si="289"/>
        <v>17.225000000000001</v>
      </c>
      <c r="W1735" s="4">
        <v>14.897094298008458</v>
      </c>
      <c r="X1735" s="4">
        <v>13.1875</v>
      </c>
      <c r="Y1735" s="4">
        <v>76.95</v>
      </c>
      <c r="Z1735" s="4">
        <v>5.9874999999999998</v>
      </c>
      <c r="AA1735" s="4">
        <v>89.7</v>
      </c>
      <c r="AB1735" s="4">
        <v>0.45750000000000002</v>
      </c>
      <c r="AC1735" s="3"/>
    </row>
    <row r="1736" spans="1:29">
      <c r="A1736" s="15">
        <v>40251</v>
      </c>
      <c r="B1736" s="4">
        <v>0.215</v>
      </c>
      <c r="C1736" s="4">
        <f t="shared" ref="C1736:C1799" si="295">B1736*1.16</f>
        <v>0.24939999999999998</v>
      </c>
      <c r="D1736" s="4">
        <v>3.3675000000000002</v>
      </c>
      <c r="E1736" s="4">
        <f t="shared" si="292"/>
        <v>6.4319249999999997</v>
      </c>
      <c r="F1736" s="4">
        <v>16.9925</v>
      </c>
      <c r="G1736" s="4">
        <f t="shared" si="293"/>
        <v>32.455674999999999</v>
      </c>
      <c r="H1736" s="4">
        <f t="shared" si="294"/>
        <v>26.02375</v>
      </c>
      <c r="I1736" s="4">
        <v>23.372499999999999</v>
      </c>
      <c r="J1736" s="16">
        <f t="shared" ref="J1736:J1799" si="296">I1736*2</f>
        <v>46.744999999999997</v>
      </c>
      <c r="K1736" s="4">
        <v>2.895</v>
      </c>
      <c r="L1736" s="4">
        <f t="shared" si="290"/>
        <v>7.7007000000000003</v>
      </c>
      <c r="M1736" s="4">
        <v>1.4875</v>
      </c>
      <c r="N1736" s="4">
        <f t="shared" si="291"/>
        <v>2.11225</v>
      </c>
      <c r="O1736" s="4">
        <v>2.085</v>
      </c>
      <c r="P1736" s="4">
        <f t="shared" ref="P1736:P1799" si="297">O1736*0.67</f>
        <v>1.3969500000000001</v>
      </c>
      <c r="Q1736" s="4">
        <v>2.105</v>
      </c>
      <c r="R1736" s="4">
        <f t="shared" ref="R1736:R1799" si="298">P1736+T1736</f>
        <v>1.4085500000000002</v>
      </c>
      <c r="S1736" s="4">
        <v>0.02</v>
      </c>
      <c r="T1736" s="4">
        <f t="shared" si="288"/>
        <v>1.1599999999999999E-2</v>
      </c>
      <c r="U1736" s="4">
        <v>13.25</v>
      </c>
      <c r="V1736" s="4">
        <f t="shared" si="289"/>
        <v>17.225000000000001</v>
      </c>
      <c r="W1736" s="4">
        <v>14.017955149777432</v>
      </c>
      <c r="X1736" s="4">
        <v>11.5</v>
      </c>
      <c r="Y1736" s="4">
        <v>78.325000000000003</v>
      </c>
      <c r="Z1736" s="4">
        <v>6.3250000000000002</v>
      </c>
      <c r="AA1736" s="4">
        <v>88.474999999999994</v>
      </c>
      <c r="AB1736" s="4">
        <v>0.62</v>
      </c>
      <c r="AC1736" s="3"/>
    </row>
    <row r="1737" spans="1:29">
      <c r="A1737" s="15">
        <v>40251.041666666664</v>
      </c>
      <c r="B1737" s="4">
        <v>0.20499999999999999</v>
      </c>
      <c r="C1737" s="4">
        <f t="shared" si="295"/>
        <v>0.23779999999999996</v>
      </c>
      <c r="D1737" s="4">
        <v>1.68</v>
      </c>
      <c r="E1737" s="4">
        <f t="shared" si="292"/>
        <v>3.2087999999999997</v>
      </c>
      <c r="F1737" s="4">
        <v>13.085000000000001</v>
      </c>
      <c r="G1737" s="4">
        <f t="shared" si="293"/>
        <v>24.992350000000002</v>
      </c>
      <c r="H1737" s="4">
        <f t="shared" si="294"/>
        <v>21.783550000000002</v>
      </c>
      <c r="I1737" s="4">
        <v>21.776666666666699</v>
      </c>
      <c r="J1737" s="16">
        <f t="shared" si="296"/>
        <v>43.553333333333399</v>
      </c>
      <c r="K1737" s="4">
        <v>2.63</v>
      </c>
      <c r="L1737" s="4">
        <f t="shared" si="290"/>
        <v>6.9958</v>
      </c>
      <c r="M1737" s="4">
        <v>1.19</v>
      </c>
      <c r="N1737" s="4">
        <f t="shared" si="291"/>
        <v>1.6897999999999997</v>
      </c>
      <c r="O1737" s="4">
        <v>2.08</v>
      </c>
      <c r="P1737" s="4">
        <f t="shared" si="297"/>
        <v>1.3936000000000002</v>
      </c>
      <c r="Q1737" s="4">
        <v>2.1</v>
      </c>
      <c r="R1737" s="4">
        <f t="shared" si="298"/>
        <v>1.4052000000000002</v>
      </c>
      <c r="S1737" s="4">
        <v>0.02</v>
      </c>
      <c r="T1737" s="4">
        <f t="shared" ref="T1737:T1800" si="299">S1737*0.58</f>
        <v>1.1599999999999999E-2</v>
      </c>
      <c r="U1737" s="4">
        <v>10.9375</v>
      </c>
      <c r="V1737" s="4">
        <f t="shared" ref="V1737:V1800" si="300">U1737*1.3</f>
        <v>14.21875</v>
      </c>
      <c r="W1737" s="4">
        <v>11.544414404704678</v>
      </c>
      <c r="X1737" s="4">
        <v>10.6875</v>
      </c>
      <c r="Y1737" s="4">
        <v>77.275000000000006</v>
      </c>
      <c r="Z1737" s="4">
        <v>6.2249999999999996</v>
      </c>
      <c r="AA1737" s="4">
        <v>100.375</v>
      </c>
      <c r="AB1737" s="4">
        <v>0.33500000000000002</v>
      </c>
      <c r="AC1737" s="3"/>
    </row>
    <row r="1738" spans="1:29">
      <c r="A1738" s="15">
        <v>40251.083333333336</v>
      </c>
      <c r="B1738" s="4">
        <v>0.1925</v>
      </c>
      <c r="C1738" s="4">
        <f t="shared" si="295"/>
        <v>0.2233</v>
      </c>
      <c r="D1738" s="4">
        <v>1.68</v>
      </c>
      <c r="E1738" s="4">
        <f t="shared" si="292"/>
        <v>3.2087999999999997</v>
      </c>
      <c r="F1738" s="4">
        <v>11.41</v>
      </c>
      <c r="G1738" s="4">
        <f t="shared" si="293"/>
        <v>21.793099999999999</v>
      </c>
      <c r="H1738" s="4">
        <f t="shared" si="294"/>
        <v>18.584299999999999</v>
      </c>
      <c r="I1738" s="4">
        <v>25.76</v>
      </c>
      <c r="J1738" s="16">
        <f t="shared" si="296"/>
        <v>51.52</v>
      </c>
      <c r="K1738" s="4">
        <v>2.63</v>
      </c>
      <c r="L1738" s="4">
        <f t="shared" ref="L1738:L1801" si="301">K1738*2.66</f>
        <v>6.9958</v>
      </c>
      <c r="M1738" s="4">
        <v>1.0425</v>
      </c>
      <c r="N1738" s="4">
        <f t="shared" ref="N1738:N1801" si="302">M1738*1.42</f>
        <v>1.4803499999999998</v>
      </c>
      <c r="O1738" s="4">
        <v>2.09</v>
      </c>
      <c r="P1738" s="4">
        <f t="shared" si="297"/>
        <v>1.4002999999999999</v>
      </c>
      <c r="Q1738" s="4">
        <v>2.11</v>
      </c>
      <c r="R1738" s="4">
        <f t="shared" si="298"/>
        <v>1.4118999999999999</v>
      </c>
      <c r="S1738" s="4">
        <v>0.02</v>
      </c>
      <c r="T1738" s="4">
        <f t="shared" si="299"/>
        <v>1.1599999999999999E-2</v>
      </c>
      <c r="U1738" s="4">
        <v>9.75</v>
      </c>
      <c r="V1738" s="4">
        <f t="shared" si="300"/>
        <v>12.675000000000001</v>
      </c>
      <c r="W1738" s="4">
        <v>9.6184563167257178</v>
      </c>
      <c r="X1738" s="4">
        <v>8.875</v>
      </c>
      <c r="Y1738" s="4">
        <v>76.95</v>
      </c>
      <c r="Z1738" s="4">
        <v>6</v>
      </c>
      <c r="AA1738" s="4">
        <v>97.325000000000003</v>
      </c>
      <c r="AB1738" s="4">
        <v>0.34250000000000003</v>
      </c>
      <c r="AC1738" s="3"/>
    </row>
    <row r="1739" spans="1:29">
      <c r="A1739" s="15">
        <v>40251.125</v>
      </c>
      <c r="B1739" s="4">
        <v>0.18</v>
      </c>
      <c r="C1739" s="4">
        <f t="shared" si="295"/>
        <v>0.20879999999999999</v>
      </c>
      <c r="D1739" s="4">
        <v>1.68</v>
      </c>
      <c r="E1739" s="4">
        <f t="shared" si="292"/>
        <v>3.2087999999999997</v>
      </c>
      <c r="F1739" s="4">
        <v>11.6775</v>
      </c>
      <c r="G1739" s="4">
        <f t="shared" si="293"/>
        <v>22.304024999999999</v>
      </c>
      <c r="H1739" s="4">
        <f t="shared" si="294"/>
        <v>19.095224999999999</v>
      </c>
      <c r="I1739" s="4">
        <v>25.412500000000001</v>
      </c>
      <c r="J1739" s="16">
        <f t="shared" si="296"/>
        <v>50.825000000000003</v>
      </c>
      <c r="K1739" s="4">
        <v>2.64</v>
      </c>
      <c r="L1739" s="4">
        <f t="shared" si="301"/>
        <v>7.0224000000000011</v>
      </c>
      <c r="M1739" s="4">
        <v>1.19</v>
      </c>
      <c r="N1739" s="4">
        <f t="shared" si="302"/>
        <v>1.6897999999999997</v>
      </c>
      <c r="O1739" s="4">
        <v>2.0699999999999998</v>
      </c>
      <c r="P1739" s="4">
        <f t="shared" si="297"/>
        <v>1.3869</v>
      </c>
      <c r="Q1739" s="4">
        <v>2.0950000000000002</v>
      </c>
      <c r="R1739" s="4">
        <f t="shared" si="298"/>
        <v>1.3985000000000001</v>
      </c>
      <c r="S1739" s="4">
        <v>0.02</v>
      </c>
      <c r="T1739" s="4">
        <f t="shared" si="299"/>
        <v>1.1599999999999999E-2</v>
      </c>
      <c r="U1739" s="4">
        <v>11.4375</v>
      </c>
      <c r="V1739" s="4">
        <f t="shared" si="300"/>
        <v>14.86875</v>
      </c>
      <c r="W1739" s="4">
        <v>11.997662892359322</v>
      </c>
      <c r="X1739" s="4">
        <v>12.375</v>
      </c>
      <c r="Y1739" s="4">
        <v>77.25</v>
      </c>
      <c r="Z1739" s="4">
        <v>5.85</v>
      </c>
      <c r="AA1739" s="4">
        <v>98.2</v>
      </c>
      <c r="AB1739" s="4">
        <v>0.30249999999999999</v>
      </c>
      <c r="AC1739" s="3"/>
    </row>
    <row r="1740" spans="1:29">
      <c r="A1740" s="15">
        <v>40251.166666666664</v>
      </c>
      <c r="B1740" s="4">
        <v>0.18</v>
      </c>
      <c r="C1740" s="4">
        <f t="shared" si="295"/>
        <v>0.20879999999999999</v>
      </c>
      <c r="D1740" s="4">
        <v>2.8</v>
      </c>
      <c r="E1740" s="4">
        <f t="shared" si="292"/>
        <v>5.3479999999999999</v>
      </c>
      <c r="F1740" s="4">
        <v>14.175000000000001</v>
      </c>
      <c r="G1740" s="4">
        <f t="shared" si="293"/>
        <v>27.074249999999999</v>
      </c>
      <c r="H1740" s="4">
        <f t="shared" si="294"/>
        <v>21.72625</v>
      </c>
      <c r="I1740" s="4">
        <v>23.36</v>
      </c>
      <c r="J1740" s="16">
        <f t="shared" si="296"/>
        <v>46.72</v>
      </c>
      <c r="K1740" s="4">
        <v>2.64</v>
      </c>
      <c r="L1740" s="4">
        <f t="shared" si="301"/>
        <v>7.0224000000000011</v>
      </c>
      <c r="M1740" s="4">
        <v>1.49</v>
      </c>
      <c r="N1740" s="4">
        <f t="shared" si="302"/>
        <v>2.1157999999999997</v>
      </c>
      <c r="O1740" s="4">
        <v>2.09</v>
      </c>
      <c r="P1740" s="4">
        <f t="shared" si="297"/>
        <v>1.4002999999999999</v>
      </c>
      <c r="Q1740" s="4">
        <v>2.11</v>
      </c>
      <c r="R1740" s="4">
        <f t="shared" si="298"/>
        <v>1.4118999999999999</v>
      </c>
      <c r="S1740" s="4">
        <v>0.02</v>
      </c>
      <c r="T1740" s="4">
        <f t="shared" si="299"/>
        <v>1.1599999999999999E-2</v>
      </c>
      <c r="U1740" s="4">
        <v>12.1875</v>
      </c>
      <c r="V1740" s="4">
        <f t="shared" si="300"/>
        <v>15.84375</v>
      </c>
      <c r="W1740" s="4">
        <v>12.474615718148176</v>
      </c>
      <c r="X1740" s="4">
        <v>13.125</v>
      </c>
      <c r="Y1740" s="4">
        <v>77.900000000000006</v>
      </c>
      <c r="Z1740" s="4">
        <v>5.55</v>
      </c>
      <c r="AA1740" s="4">
        <v>91.825000000000003</v>
      </c>
      <c r="AB1740" s="4">
        <v>0.14249999999999999</v>
      </c>
      <c r="AC1740" s="3"/>
    </row>
    <row r="1741" spans="1:29">
      <c r="A1741" s="15">
        <v>40251.208333333336</v>
      </c>
      <c r="B1741" s="4">
        <v>0.17749999999999999</v>
      </c>
      <c r="C1741" s="4">
        <f t="shared" si="295"/>
        <v>0.20589999999999997</v>
      </c>
      <c r="D1741" s="4">
        <v>3.2174999999999998</v>
      </c>
      <c r="E1741" s="4">
        <f t="shared" si="292"/>
        <v>6.1454249999999995</v>
      </c>
      <c r="F1741" s="4">
        <v>15.28</v>
      </c>
      <c r="G1741" s="4">
        <f t="shared" si="293"/>
        <v>29.184799999999999</v>
      </c>
      <c r="H1741" s="4">
        <f t="shared" si="294"/>
        <v>23.039375</v>
      </c>
      <c r="I1741" s="4">
        <v>23.9725</v>
      </c>
      <c r="J1741" s="16">
        <f t="shared" si="296"/>
        <v>47.945</v>
      </c>
      <c r="K1741" s="4">
        <v>2.77</v>
      </c>
      <c r="L1741" s="4">
        <f t="shared" si="301"/>
        <v>7.3682000000000007</v>
      </c>
      <c r="M1741" s="4">
        <v>1.19</v>
      </c>
      <c r="N1741" s="4">
        <f t="shared" si="302"/>
        <v>1.6897999999999997</v>
      </c>
      <c r="O1741" s="4">
        <v>2.1</v>
      </c>
      <c r="P1741" s="4">
        <f t="shared" si="297"/>
        <v>1.4070000000000003</v>
      </c>
      <c r="Q1741" s="4">
        <v>2.14</v>
      </c>
      <c r="R1741" s="4">
        <f t="shared" si="298"/>
        <v>1.4302000000000001</v>
      </c>
      <c r="S1741" s="4">
        <v>0.04</v>
      </c>
      <c r="T1741" s="4">
        <f t="shared" si="299"/>
        <v>2.3199999999999998E-2</v>
      </c>
      <c r="U1741" s="4">
        <v>15.125</v>
      </c>
      <c r="V1741" s="4">
        <f t="shared" si="300"/>
        <v>19.662500000000001</v>
      </c>
      <c r="W1741" s="4">
        <v>15.823738158835139</v>
      </c>
      <c r="X1741" s="4">
        <v>14.5625</v>
      </c>
      <c r="Y1741" s="4">
        <v>79.05</v>
      </c>
      <c r="Z1741" s="4">
        <v>5.5250000000000004</v>
      </c>
      <c r="AA1741" s="4">
        <v>93.35</v>
      </c>
      <c r="AB1741" s="4">
        <v>0.22750000000000001</v>
      </c>
      <c r="AC1741" s="3"/>
    </row>
    <row r="1742" spans="1:29">
      <c r="A1742" s="15">
        <v>40251.25</v>
      </c>
      <c r="B1742" s="4">
        <v>0.20250000000000001</v>
      </c>
      <c r="C1742" s="4">
        <f t="shared" si="295"/>
        <v>0.2349</v>
      </c>
      <c r="D1742" s="4">
        <v>4.05</v>
      </c>
      <c r="E1742" s="4">
        <f t="shared" si="292"/>
        <v>7.7354999999999992</v>
      </c>
      <c r="F1742" s="4">
        <v>16.797499999999999</v>
      </c>
      <c r="G1742" s="4">
        <f t="shared" si="293"/>
        <v>32.083224999999999</v>
      </c>
      <c r="H1742" s="4">
        <f t="shared" si="294"/>
        <v>24.347725000000001</v>
      </c>
      <c r="I1742" s="4">
        <v>23.49</v>
      </c>
      <c r="J1742" s="16">
        <f t="shared" si="296"/>
        <v>46.98</v>
      </c>
      <c r="K1742" s="4">
        <v>2.64</v>
      </c>
      <c r="L1742" s="4">
        <f t="shared" si="301"/>
        <v>7.0224000000000011</v>
      </c>
      <c r="M1742" s="4">
        <v>1.19</v>
      </c>
      <c r="N1742" s="4">
        <f t="shared" si="302"/>
        <v>1.6897999999999997</v>
      </c>
      <c r="O1742" s="4">
        <v>2.105</v>
      </c>
      <c r="P1742" s="4">
        <f t="shared" si="297"/>
        <v>1.41035</v>
      </c>
      <c r="Q1742" s="4">
        <v>2.14</v>
      </c>
      <c r="R1742" s="4">
        <f t="shared" si="298"/>
        <v>1.43065</v>
      </c>
      <c r="S1742" s="4">
        <v>3.5000000000000003E-2</v>
      </c>
      <c r="T1742" s="4">
        <f t="shared" si="299"/>
        <v>2.0300000000000002E-2</v>
      </c>
      <c r="U1742" s="4">
        <v>16.4375</v>
      </c>
      <c r="V1742" s="4">
        <f t="shared" si="300"/>
        <v>21.368750000000002</v>
      </c>
      <c r="W1742" s="4">
        <v>17.900303522270669</v>
      </c>
      <c r="X1742" s="4">
        <v>15.75</v>
      </c>
      <c r="Y1742" s="4">
        <v>78.674999999999997</v>
      </c>
      <c r="Z1742" s="4">
        <v>5.7874999999999996</v>
      </c>
      <c r="AA1742" s="4">
        <v>102.77500000000001</v>
      </c>
      <c r="AB1742" s="4">
        <v>0.39250000000000002</v>
      </c>
      <c r="AC1742" s="3"/>
    </row>
    <row r="1743" spans="1:29">
      <c r="A1743" s="15">
        <v>40251.291666666664</v>
      </c>
      <c r="B1743" s="4">
        <v>0.23</v>
      </c>
      <c r="C1743" s="4">
        <f t="shared" si="295"/>
        <v>0.26679999999999998</v>
      </c>
      <c r="D1743" s="4">
        <v>9.91</v>
      </c>
      <c r="E1743" s="4">
        <f t="shared" si="292"/>
        <v>18.928100000000001</v>
      </c>
      <c r="F1743" s="4">
        <v>31.9175</v>
      </c>
      <c r="G1743" s="4">
        <f t="shared" si="293"/>
        <v>60.962424999999996</v>
      </c>
      <c r="H1743" s="4">
        <f t="shared" si="294"/>
        <v>42.034324999999995</v>
      </c>
      <c r="I1743" s="4">
        <v>16.247499999999999</v>
      </c>
      <c r="J1743" s="16">
        <f t="shared" si="296"/>
        <v>32.494999999999997</v>
      </c>
      <c r="K1743" s="4">
        <v>2.9</v>
      </c>
      <c r="L1743" s="4">
        <f t="shared" si="301"/>
        <v>7.7140000000000004</v>
      </c>
      <c r="M1743" s="4">
        <v>2.2324999999999999</v>
      </c>
      <c r="N1743" s="4">
        <f t="shared" si="302"/>
        <v>3.1701499999999996</v>
      </c>
      <c r="O1743" s="4">
        <v>2.16</v>
      </c>
      <c r="P1743" s="4">
        <f t="shared" si="297"/>
        <v>1.4472000000000003</v>
      </c>
      <c r="Q1743" s="4">
        <v>2.2174999999999998</v>
      </c>
      <c r="R1743" s="4">
        <f t="shared" si="298"/>
        <v>1.4834500000000002</v>
      </c>
      <c r="S1743" s="4">
        <v>6.25E-2</v>
      </c>
      <c r="T1743" s="4">
        <f t="shared" si="299"/>
        <v>3.6249999999999998E-2</v>
      </c>
      <c r="U1743" s="4">
        <v>15.125</v>
      </c>
      <c r="V1743" s="4">
        <f t="shared" si="300"/>
        <v>19.662500000000001</v>
      </c>
      <c r="W1743" s="4">
        <v>14.498835302246484</v>
      </c>
      <c r="X1743" s="4">
        <v>13.9375</v>
      </c>
      <c r="Y1743" s="4">
        <v>77.424999999999997</v>
      </c>
      <c r="Z1743" s="4">
        <v>5.6124999999999998</v>
      </c>
      <c r="AA1743" s="4">
        <v>76.625</v>
      </c>
      <c r="AB1743" s="4">
        <v>0.1125</v>
      </c>
      <c r="AC1743" s="3"/>
    </row>
    <row r="1744" spans="1:29">
      <c r="A1744" s="15">
        <v>40251.333333333336</v>
      </c>
      <c r="B1744" s="4">
        <v>0.23749999999999999</v>
      </c>
      <c r="C1744" s="4">
        <f t="shared" si="295"/>
        <v>0.27549999999999997</v>
      </c>
      <c r="D1744" s="4">
        <v>6.6950000000000003</v>
      </c>
      <c r="E1744" s="4">
        <f t="shared" si="292"/>
        <v>12.78745</v>
      </c>
      <c r="F1744" s="4">
        <v>23.574999999999999</v>
      </c>
      <c r="G1744" s="4">
        <f t="shared" si="293"/>
        <v>45.02825</v>
      </c>
      <c r="H1744" s="4">
        <f t="shared" si="294"/>
        <v>32.2408</v>
      </c>
      <c r="I1744" s="4">
        <v>22.39</v>
      </c>
      <c r="J1744" s="16">
        <f t="shared" si="296"/>
        <v>44.78</v>
      </c>
      <c r="K1744" s="4">
        <v>2.77</v>
      </c>
      <c r="L1744" s="4">
        <f t="shared" si="301"/>
        <v>7.3682000000000007</v>
      </c>
      <c r="M1744" s="4">
        <v>1.49</v>
      </c>
      <c r="N1744" s="4">
        <f t="shared" si="302"/>
        <v>2.1157999999999997</v>
      </c>
      <c r="O1744" s="4">
        <v>2.0775000000000001</v>
      </c>
      <c r="P1744" s="4">
        <f t="shared" si="297"/>
        <v>1.3919250000000001</v>
      </c>
      <c r="Q1744" s="4">
        <v>2.14</v>
      </c>
      <c r="R1744" s="4">
        <f t="shared" si="298"/>
        <v>1.426725</v>
      </c>
      <c r="S1744" s="4">
        <v>0.06</v>
      </c>
      <c r="T1744" s="4">
        <f t="shared" si="299"/>
        <v>3.4799999999999998E-2</v>
      </c>
      <c r="U1744" s="4">
        <v>17</v>
      </c>
      <c r="V1744" s="4">
        <f t="shared" si="300"/>
        <v>22.1</v>
      </c>
      <c r="W1744" s="4">
        <v>16.673782244762485</v>
      </c>
      <c r="X1744" s="4">
        <v>17.75</v>
      </c>
      <c r="Y1744" s="4">
        <v>76.375</v>
      </c>
      <c r="Z1744" s="4">
        <v>6.1749999999999998</v>
      </c>
      <c r="AA1744" s="4">
        <v>98.224999999999994</v>
      </c>
      <c r="AB1744" s="4">
        <v>0.42</v>
      </c>
      <c r="AC1744" s="3"/>
    </row>
    <row r="1745" spans="1:29">
      <c r="A1745" s="15">
        <v>40251.375</v>
      </c>
      <c r="B1745" s="4">
        <v>0.245</v>
      </c>
      <c r="C1745" s="4">
        <f t="shared" si="295"/>
        <v>0.28419999999999995</v>
      </c>
      <c r="D1745" s="4">
        <v>8.2249999999999996</v>
      </c>
      <c r="E1745" s="4">
        <f t="shared" si="292"/>
        <v>15.709749999999998</v>
      </c>
      <c r="F1745" s="4">
        <v>24.395</v>
      </c>
      <c r="G1745" s="4">
        <f t="shared" si="293"/>
        <v>46.594449999999995</v>
      </c>
      <c r="H1745" s="4">
        <f t="shared" si="294"/>
        <v>30.884699999999995</v>
      </c>
      <c r="I1745" s="4">
        <v>24.364999999999998</v>
      </c>
      <c r="J1745" s="16">
        <f t="shared" si="296"/>
        <v>48.73</v>
      </c>
      <c r="K1745" s="4">
        <v>2.7725</v>
      </c>
      <c r="L1745" s="4">
        <f t="shared" si="301"/>
        <v>7.3748500000000003</v>
      </c>
      <c r="M1745" s="4">
        <v>1.94</v>
      </c>
      <c r="N1745" s="4">
        <f t="shared" si="302"/>
        <v>2.7547999999999999</v>
      </c>
      <c r="O1745" s="4">
        <v>2.0699999999999998</v>
      </c>
      <c r="P1745" s="4">
        <f t="shared" si="297"/>
        <v>1.3869</v>
      </c>
      <c r="Q1745" s="4">
        <v>2.11</v>
      </c>
      <c r="R1745" s="4">
        <f t="shared" si="298"/>
        <v>1.4100999999999999</v>
      </c>
      <c r="S1745" s="4">
        <v>0.04</v>
      </c>
      <c r="T1745" s="4">
        <f t="shared" si="299"/>
        <v>2.3199999999999998E-2</v>
      </c>
      <c r="U1745" s="4">
        <v>18.125</v>
      </c>
      <c r="V1745" s="4">
        <f t="shared" si="300"/>
        <v>23.5625</v>
      </c>
      <c r="W1745" s="4">
        <v>17.585181406817011</v>
      </c>
      <c r="X1745" s="4">
        <v>18</v>
      </c>
      <c r="Y1745" s="4">
        <v>72.5</v>
      </c>
      <c r="Z1745" s="4">
        <v>6.8875000000000002</v>
      </c>
      <c r="AA1745" s="4">
        <v>95.424999999999997</v>
      </c>
      <c r="AB1745" s="4">
        <v>0.78249999999999997</v>
      </c>
      <c r="AC1745" s="3"/>
    </row>
    <row r="1746" spans="1:29">
      <c r="A1746" s="15">
        <v>40251.416666666664</v>
      </c>
      <c r="B1746" s="4">
        <v>0.24</v>
      </c>
      <c r="C1746" s="4">
        <f t="shared" si="295"/>
        <v>0.27839999999999998</v>
      </c>
      <c r="D1746" s="4">
        <v>8.7750000000000004</v>
      </c>
      <c r="E1746" s="4">
        <f t="shared" si="292"/>
        <v>16.760249999999999</v>
      </c>
      <c r="F1746" s="4">
        <v>24.657499999999999</v>
      </c>
      <c r="G1746" s="4">
        <f t="shared" si="293"/>
        <v>47.095824999999998</v>
      </c>
      <c r="H1746" s="4">
        <f t="shared" si="294"/>
        <v>30.335574999999999</v>
      </c>
      <c r="I1746" s="4">
        <v>26.477499999999999</v>
      </c>
      <c r="J1746" s="16">
        <f t="shared" si="296"/>
        <v>52.954999999999998</v>
      </c>
      <c r="K1746" s="4">
        <v>3.0375000000000001</v>
      </c>
      <c r="L1746" s="4">
        <f t="shared" si="301"/>
        <v>8.0797500000000007</v>
      </c>
      <c r="M1746" s="4">
        <v>1.64</v>
      </c>
      <c r="N1746" s="4">
        <f t="shared" si="302"/>
        <v>2.3287999999999998</v>
      </c>
      <c r="O1746" s="4">
        <v>2.0499999999999998</v>
      </c>
      <c r="P1746" s="4">
        <f t="shared" si="297"/>
        <v>1.3734999999999999</v>
      </c>
      <c r="Q1746" s="4">
        <v>2.105</v>
      </c>
      <c r="R1746" s="4">
        <f t="shared" si="298"/>
        <v>1.4054</v>
      </c>
      <c r="S1746" s="4">
        <v>5.5E-2</v>
      </c>
      <c r="T1746" s="4">
        <f t="shared" si="299"/>
        <v>3.1899999999999998E-2</v>
      </c>
      <c r="U1746" s="4">
        <v>21.75</v>
      </c>
      <c r="V1746" s="4">
        <f t="shared" si="300"/>
        <v>28.275000000000002</v>
      </c>
      <c r="W1746" s="4">
        <v>22.718732719395391</v>
      </c>
      <c r="X1746" s="4">
        <v>22.875</v>
      </c>
      <c r="Y1746" s="4">
        <v>65.724999999999994</v>
      </c>
      <c r="Z1746" s="4">
        <v>8.1125000000000007</v>
      </c>
      <c r="AA1746" s="4">
        <v>97.825000000000003</v>
      </c>
      <c r="AB1746" s="4">
        <v>1.19</v>
      </c>
      <c r="AC1746" s="3"/>
    </row>
    <row r="1747" spans="1:29">
      <c r="A1747" s="15">
        <v>40251.458333333336</v>
      </c>
      <c r="B1747" s="4">
        <v>0.28499999999999998</v>
      </c>
      <c r="C1747" s="4">
        <f t="shared" si="295"/>
        <v>0.33059999999999995</v>
      </c>
      <c r="D1747" s="4">
        <v>11.9725</v>
      </c>
      <c r="E1747" s="4">
        <f t="shared" si="292"/>
        <v>22.867474999999999</v>
      </c>
      <c r="F1747" s="4">
        <v>32.82</v>
      </c>
      <c r="G1747" s="4">
        <f t="shared" si="293"/>
        <v>62.686199999999999</v>
      </c>
      <c r="H1747" s="4">
        <f t="shared" si="294"/>
        <v>39.818725000000001</v>
      </c>
      <c r="I1747" s="4">
        <v>24.425000000000001</v>
      </c>
      <c r="J1747" s="16">
        <f t="shared" si="296"/>
        <v>48.85</v>
      </c>
      <c r="K1747" s="4">
        <v>3.17</v>
      </c>
      <c r="L1747" s="4">
        <f t="shared" si="301"/>
        <v>8.4321999999999999</v>
      </c>
      <c r="M1747" s="4">
        <v>2.39</v>
      </c>
      <c r="N1747" s="4">
        <f t="shared" si="302"/>
        <v>3.3938000000000001</v>
      </c>
      <c r="O1747" s="4">
        <v>2.0550000000000002</v>
      </c>
      <c r="P1747" s="4">
        <f t="shared" si="297"/>
        <v>1.3768500000000001</v>
      </c>
      <c r="Q1747" s="4">
        <v>2.1150000000000002</v>
      </c>
      <c r="R1747" s="4">
        <f t="shared" si="298"/>
        <v>1.4116500000000001</v>
      </c>
      <c r="S1747" s="4">
        <v>0.06</v>
      </c>
      <c r="T1747" s="4">
        <f t="shared" si="299"/>
        <v>3.4799999999999998E-2</v>
      </c>
      <c r="U1747" s="4">
        <v>21.5625</v>
      </c>
      <c r="V1747" s="4">
        <f t="shared" si="300"/>
        <v>28.03125</v>
      </c>
      <c r="W1747" s="4" t="s">
        <v>14</v>
      </c>
      <c r="X1747" s="4">
        <v>21.625</v>
      </c>
      <c r="Y1747" s="4">
        <v>60.524999999999999</v>
      </c>
      <c r="Z1747" s="4">
        <v>9.1125000000000007</v>
      </c>
      <c r="AA1747" s="4">
        <v>97.875</v>
      </c>
      <c r="AB1747" s="4">
        <v>1.0375000000000001</v>
      </c>
      <c r="AC1747" s="3"/>
    </row>
    <row r="1748" spans="1:29">
      <c r="A1748" s="15">
        <v>40251.5</v>
      </c>
      <c r="B1748" s="4">
        <v>0.28499999999999998</v>
      </c>
      <c r="C1748" s="4">
        <f t="shared" si="295"/>
        <v>0.33059999999999995</v>
      </c>
      <c r="D1748" s="4">
        <v>13.215</v>
      </c>
      <c r="E1748" s="4">
        <f t="shared" si="292"/>
        <v>25.240649999999999</v>
      </c>
      <c r="F1748" s="4">
        <v>35.015000000000001</v>
      </c>
      <c r="G1748" s="4">
        <f t="shared" si="293"/>
        <v>66.878649999999993</v>
      </c>
      <c r="H1748" s="4">
        <f t="shared" si="294"/>
        <v>41.637999999999991</v>
      </c>
      <c r="I1748" s="4">
        <v>24.012499999999999</v>
      </c>
      <c r="J1748" s="16">
        <f t="shared" si="296"/>
        <v>48.024999999999999</v>
      </c>
      <c r="K1748" s="4">
        <v>3.0375000000000001</v>
      </c>
      <c r="L1748" s="4">
        <f t="shared" si="301"/>
        <v>8.0797500000000007</v>
      </c>
      <c r="M1748" s="4">
        <v>1.79</v>
      </c>
      <c r="N1748" s="4">
        <f t="shared" si="302"/>
        <v>2.5417999999999998</v>
      </c>
      <c r="O1748" s="4">
        <v>2.0449999999999999</v>
      </c>
      <c r="P1748" s="4">
        <f t="shared" si="297"/>
        <v>1.37015</v>
      </c>
      <c r="Q1748" s="4">
        <v>2.105</v>
      </c>
      <c r="R1748" s="4">
        <f t="shared" si="298"/>
        <v>1.4049499999999999</v>
      </c>
      <c r="S1748" s="4">
        <v>0.06</v>
      </c>
      <c r="T1748" s="4">
        <f t="shared" si="299"/>
        <v>3.4799999999999998E-2</v>
      </c>
      <c r="U1748" s="4">
        <v>21.125</v>
      </c>
      <c r="V1748" s="4">
        <f t="shared" si="300"/>
        <v>27.462500000000002</v>
      </c>
      <c r="W1748" s="4">
        <v>21.904409358517569</v>
      </c>
      <c r="X1748" s="4">
        <v>23.75</v>
      </c>
      <c r="Y1748" s="4">
        <v>58.424999999999997</v>
      </c>
      <c r="Z1748" s="4">
        <v>9.35</v>
      </c>
      <c r="AA1748" s="4">
        <v>100.25</v>
      </c>
      <c r="AB1748" s="4">
        <v>0.90249999999999997</v>
      </c>
      <c r="AC1748" s="3"/>
    </row>
    <row r="1749" spans="1:29">
      <c r="A1749" s="15">
        <v>40251.541666666664</v>
      </c>
      <c r="B1749" s="4">
        <v>0.3125</v>
      </c>
      <c r="C1749" s="4">
        <f t="shared" si="295"/>
        <v>0.36249999999999999</v>
      </c>
      <c r="D1749" s="4">
        <v>22.657499999999999</v>
      </c>
      <c r="E1749" s="4">
        <f t="shared" si="292"/>
        <v>43.275824999999998</v>
      </c>
      <c r="F1749" s="4">
        <v>49.3825</v>
      </c>
      <c r="G1749" s="4">
        <f t="shared" si="293"/>
        <v>94.320574999999991</v>
      </c>
      <c r="H1749" s="4">
        <f t="shared" si="294"/>
        <v>51.044749999999993</v>
      </c>
      <c r="I1749" s="4">
        <v>21.42</v>
      </c>
      <c r="J1749" s="16">
        <f t="shared" si="296"/>
        <v>42.84</v>
      </c>
      <c r="K1749" s="4">
        <v>3.4325000000000001</v>
      </c>
      <c r="L1749" s="4">
        <f t="shared" si="301"/>
        <v>9.1304500000000015</v>
      </c>
      <c r="M1749" s="4">
        <v>2.9874999999999998</v>
      </c>
      <c r="N1749" s="4">
        <f t="shared" si="302"/>
        <v>4.2422499999999994</v>
      </c>
      <c r="O1749" s="4">
        <v>2.0449999999999999</v>
      </c>
      <c r="P1749" s="4">
        <f t="shared" si="297"/>
        <v>1.37015</v>
      </c>
      <c r="Q1749" s="4">
        <v>2.1</v>
      </c>
      <c r="R1749" s="4">
        <f t="shared" si="298"/>
        <v>1.40205</v>
      </c>
      <c r="S1749" s="4">
        <v>5.5E-2</v>
      </c>
      <c r="T1749" s="4">
        <f t="shared" si="299"/>
        <v>3.1899999999999998E-2</v>
      </c>
      <c r="U1749" s="4">
        <v>18.25</v>
      </c>
      <c r="V1749" s="4">
        <f t="shared" si="300"/>
        <v>23.725000000000001</v>
      </c>
      <c r="W1749" s="4">
        <v>19.242515691555667</v>
      </c>
      <c r="X1749" s="4">
        <v>20</v>
      </c>
      <c r="Y1749" s="4">
        <v>57.174999999999997</v>
      </c>
      <c r="Z1749" s="4">
        <v>9.5250000000000004</v>
      </c>
      <c r="AA1749" s="4">
        <v>96</v>
      </c>
      <c r="AB1749" s="4">
        <v>0.88500000000000001</v>
      </c>
      <c r="AC1749" s="3"/>
    </row>
    <row r="1750" spans="1:29">
      <c r="A1750" s="15">
        <v>40251.583333333336</v>
      </c>
      <c r="B1750" s="4">
        <v>0.29249999999999998</v>
      </c>
      <c r="C1750" s="4">
        <f t="shared" si="295"/>
        <v>0.33929999999999993</v>
      </c>
      <c r="D1750" s="4">
        <v>13.612500000000001</v>
      </c>
      <c r="E1750" s="4">
        <f t="shared" si="292"/>
        <v>25.999874999999999</v>
      </c>
      <c r="F1750" s="4">
        <v>35.807499999999997</v>
      </c>
      <c r="G1750" s="4">
        <f t="shared" si="293"/>
        <v>68.392324999999985</v>
      </c>
      <c r="H1750" s="4">
        <f t="shared" si="294"/>
        <v>42.392449999999982</v>
      </c>
      <c r="I1750" s="4">
        <v>24.0075</v>
      </c>
      <c r="J1750" s="16">
        <f t="shared" si="296"/>
        <v>48.015000000000001</v>
      </c>
      <c r="K1750" s="4">
        <v>3.17</v>
      </c>
      <c r="L1750" s="4">
        <f t="shared" si="301"/>
        <v>8.4321999999999999</v>
      </c>
      <c r="M1750" s="4">
        <v>2.5375000000000001</v>
      </c>
      <c r="N1750" s="4">
        <f t="shared" si="302"/>
        <v>3.6032500000000001</v>
      </c>
      <c r="O1750" s="4">
        <v>2.0449999999999999</v>
      </c>
      <c r="P1750" s="4">
        <f t="shared" si="297"/>
        <v>1.37015</v>
      </c>
      <c r="Q1750" s="4">
        <v>2.0950000000000002</v>
      </c>
      <c r="R1750" s="4">
        <f t="shared" si="298"/>
        <v>1.3991499999999999</v>
      </c>
      <c r="S1750" s="4">
        <v>0.05</v>
      </c>
      <c r="T1750" s="4">
        <f t="shared" si="299"/>
        <v>2.8999999999999998E-2</v>
      </c>
      <c r="U1750" s="4">
        <v>18.0625</v>
      </c>
      <c r="V1750" s="4">
        <f t="shared" si="300"/>
        <v>23.481249999999999</v>
      </c>
      <c r="W1750" s="4">
        <v>18.790112604837017</v>
      </c>
      <c r="X1750" s="4">
        <v>20.625</v>
      </c>
      <c r="Y1750" s="4">
        <v>55.674999999999997</v>
      </c>
      <c r="Z1750" s="4">
        <v>9.9124999999999996</v>
      </c>
      <c r="AA1750" s="4">
        <v>99.95</v>
      </c>
      <c r="AB1750" s="4">
        <v>1.0275000000000001</v>
      </c>
      <c r="AC1750" s="3"/>
    </row>
    <row r="1751" spans="1:29">
      <c r="A1751" s="15">
        <v>40251.625</v>
      </c>
      <c r="B1751" s="4">
        <v>0.29249999999999998</v>
      </c>
      <c r="C1751" s="4">
        <f t="shared" si="295"/>
        <v>0.33929999999999993</v>
      </c>
      <c r="D1751" s="4">
        <v>14.574999999999999</v>
      </c>
      <c r="E1751" s="4">
        <f t="shared" si="292"/>
        <v>27.838249999999999</v>
      </c>
      <c r="F1751" s="4">
        <v>37.17</v>
      </c>
      <c r="G1751" s="4">
        <f t="shared" si="293"/>
        <v>70.994699999999995</v>
      </c>
      <c r="H1751" s="4">
        <f t="shared" si="294"/>
        <v>43.156449999999992</v>
      </c>
      <c r="I1751" s="4">
        <v>22.912500000000001</v>
      </c>
      <c r="J1751" s="16">
        <f t="shared" si="296"/>
        <v>45.825000000000003</v>
      </c>
      <c r="K1751" s="4">
        <v>3.17</v>
      </c>
      <c r="L1751" s="4">
        <f t="shared" si="301"/>
        <v>8.4321999999999999</v>
      </c>
      <c r="M1751" s="4">
        <v>2.2425000000000002</v>
      </c>
      <c r="N1751" s="4">
        <f t="shared" si="302"/>
        <v>3.1843500000000002</v>
      </c>
      <c r="O1751" s="4">
        <v>2.0449999999999999</v>
      </c>
      <c r="P1751" s="4">
        <f t="shared" si="297"/>
        <v>1.37015</v>
      </c>
      <c r="Q1751" s="4">
        <v>2.0950000000000002</v>
      </c>
      <c r="R1751" s="4">
        <f t="shared" si="298"/>
        <v>1.3991499999999999</v>
      </c>
      <c r="S1751" s="4">
        <v>0.05</v>
      </c>
      <c r="T1751" s="4">
        <f t="shared" si="299"/>
        <v>2.8999999999999998E-2</v>
      </c>
      <c r="U1751" s="4">
        <v>16.5</v>
      </c>
      <c r="V1751" s="4">
        <f t="shared" si="300"/>
        <v>21.45</v>
      </c>
      <c r="W1751" s="4">
        <v>15.64885779717282</v>
      </c>
      <c r="X1751" s="4">
        <v>19.9375</v>
      </c>
      <c r="Y1751" s="4">
        <v>55.75</v>
      </c>
      <c r="Z1751" s="4">
        <v>10.074999999999999</v>
      </c>
      <c r="AA1751" s="4">
        <v>95.025000000000006</v>
      </c>
      <c r="AB1751" s="4">
        <v>1</v>
      </c>
      <c r="AC1751" s="3"/>
    </row>
    <row r="1752" spans="1:29">
      <c r="A1752" s="15">
        <v>40251.666666666664</v>
      </c>
      <c r="B1752" s="4">
        <v>0.33</v>
      </c>
      <c r="C1752" s="4">
        <f t="shared" si="295"/>
        <v>0.38279999999999997</v>
      </c>
      <c r="D1752" s="4">
        <v>17.892499999999998</v>
      </c>
      <c r="E1752" s="4">
        <f t="shared" si="292"/>
        <v>34.174674999999993</v>
      </c>
      <c r="F1752" s="4">
        <v>45.024999999999999</v>
      </c>
      <c r="G1752" s="4">
        <f t="shared" si="293"/>
        <v>85.997749999999996</v>
      </c>
      <c r="H1752" s="4">
        <f t="shared" si="294"/>
        <v>51.823075000000003</v>
      </c>
      <c r="I1752" s="4">
        <v>20.587499999999999</v>
      </c>
      <c r="J1752" s="16">
        <f t="shared" si="296"/>
        <v>41.174999999999997</v>
      </c>
      <c r="K1752" s="4">
        <v>3.3025000000000002</v>
      </c>
      <c r="L1752" s="4">
        <f t="shared" si="301"/>
        <v>8.784650000000001</v>
      </c>
      <c r="M1752" s="4">
        <v>3.29</v>
      </c>
      <c r="N1752" s="4">
        <f t="shared" si="302"/>
        <v>4.6718000000000002</v>
      </c>
      <c r="O1752" s="4">
        <v>2.0499999999999998</v>
      </c>
      <c r="P1752" s="4">
        <f t="shared" si="297"/>
        <v>1.3734999999999999</v>
      </c>
      <c r="Q1752" s="4">
        <v>2.1</v>
      </c>
      <c r="R1752" s="4">
        <f t="shared" si="298"/>
        <v>1.4024999999999999</v>
      </c>
      <c r="S1752" s="4">
        <v>0.05</v>
      </c>
      <c r="T1752" s="4">
        <f t="shared" si="299"/>
        <v>2.8999999999999998E-2</v>
      </c>
      <c r="U1752" s="4">
        <v>20.25</v>
      </c>
      <c r="V1752" s="4">
        <f t="shared" si="300"/>
        <v>26.324999999999999</v>
      </c>
      <c r="W1752" s="4">
        <v>20.465059300309463</v>
      </c>
      <c r="X1752" s="4">
        <v>19.125</v>
      </c>
      <c r="Y1752" s="4">
        <v>55.8</v>
      </c>
      <c r="Z1752" s="4">
        <v>10.275</v>
      </c>
      <c r="AA1752" s="4">
        <v>88.25</v>
      </c>
      <c r="AB1752" s="4">
        <v>0.875</v>
      </c>
      <c r="AC1752" s="3"/>
    </row>
    <row r="1753" spans="1:29">
      <c r="A1753" s="15">
        <v>40251.708333333336</v>
      </c>
      <c r="B1753" s="4">
        <v>0.36</v>
      </c>
      <c r="C1753" s="4">
        <f t="shared" si="295"/>
        <v>0.41759999999999997</v>
      </c>
      <c r="D1753" s="4">
        <v>22.87</v>
      </c>
      <c r="E1753" s="4">
        <f t="shared" si="292"/>
        <v>43.681699999999999</v>
      </c>
      <c r="F1753" s="4">
        <v>55.902500000000003</v>
      </c>
      <c r="G1753" s="4">
        <f t="shared" si="293"/>
        <v>106.773775</v>
      </c>
      <c r="H1753" s="4">
        <f t="shared" si="294"/>
        <v>63.092075000000001</v>
      </c>
      <c r="I1753" s="4">
        <v>17.454999999999998</v>
      </c>
      <c r="J1753" s="16">
        <f t="shared" si="296"/>
        <v>34.909999999999997</v>
      </c>
      <c r="K1753" s="4">
        <v>3.17</v>
      </c>
      <c r="L1753" s="4">
        <f t="shared" si="301"/>
        <v>8.4321999999999999</v>
      </c>
      <c r="M1753" s="4">
        <v>3.44</v>
      </c>
      <c r="N1753" s="4">
        <f t="shared" si="302"/>
        <v>4.8847999999999994</v>
      </c>
      <c r="O1753" s="4">
        <v>2.0550000000000002</v>
      </c>
      <c r="P1753" s="4">
        <f t="shared" si="297"/>
        <v>1.3768500000000001</v>
      </c>
      <c r="Q1753" s="4">
        <v>2.12</v>
      </c>
      <c r="R1753" s="4">
        <f t="shared" si="298"/>
        <v>1.4145500000000002</v>
      </c>
      <c r="S1753" s="4">
        <v>6.5000000000000002E-2</v>
      </c>
      <c r="T1753" s="4">
        <f t="shared" si="299"/>
        <v>3.7699999999999997E-2</v>
      </c>
      <c r="U1753" s="4">
        <v>17.4375</v>
      </c>
      <c r="V1753" s="4">
        <f t="shared" si="300"/>
        <v>22.668749999999999</v>
      </c>
      <c r="W1753" s="4">
        <v>18.220855962546135</v>
      </c>
      <c r="X1753" s="4">
        <v>19.1875</v>
      </c>
      <c r="Y1753" s="4">
        <v>59.5</v>
      </c>
      <c r="Z1753" s="4">
        <v>9.5</v>
      </c>
      <c r="AA1753" s="4">
        <v>88.2</v>
      </c>
      <c r="AB1753" s="4">
        <v>0.6</v>
      </c>
      <c r="AC1753" s="3"/>
    </row>
    <row r="1754" spans="1:29">
      <c r="A1754" s="15">
        <v>40251.75</v>
      </c>
      <c r="B1754" s="4">
        <v>0.3775</v>
      </c>
      <c r="C1754" s="4">
        <f t="shared" si="295"/>
        <v>0.43789999999999996</v>
      </c>
      <c r="D1754" s="4">
        <v>22.302499999999998</v>
      </c>
      <c r="E1754" s="4">
        <f t="shared" si="292"/>
        <v>42.597774999999999</v>
      </c>
      <c r="F1754" s="4">
        <v>59.185000000000002</v>
      </c>
      <c r="G1754" s="4">
        <f t="shared" si="293"/>
        <v>113.04335</v>
      </c>
      <c r="H1754" s="4">
        <f t="shared" si="294"/>
        <v>70.445575000000005</v>
      </c>
      <c r="I1754" s="4">
        <v>14.244999999999999</v>
      </c>
      <c r="J1754" s="16">
        <f t="shared" si="296"/>
        <v>28.49</v>
      </c>
      <c r="K1754" s="4">
        <v>3.3025000000000002</v>
      </c>
      <c r="L1754" s="4">
        <f t="shared" si="301"/>
        <v>8.784650000000001</v>
      </c>
      <c r="M1754" s="4">
        <v>3.59</v>
      </c>
      <c r="N1754" s="4">
        <f t="shared" si="302"/>
        <v>5.0977999999999994</v>
      </c>
      <c r="O1754" s="4">
        <v>2.1124999999999998</v>
      </c>
      <c r="P1754" s="4">
        <f t="shared" si="297"/>
        <v>1.415375</v>
      </c>
      <c r="Q1754" s="4">
        <v>2.1749999999999998</v>
      </c>
      <c r="R1754" s="4">
        <f t="shared" si="298"/>
        <v>1.4516249999999999</v>
      </c>
      <c r="S1754" s="4">
        <v>6.25E-2</v>
      </c>
      <c r="T1754" s="4">
        <f t="shared" si="299"/>
        <v>3.6249999999999998E-2</v>
      </c>
      <c r="U1754" s="4">
        <v>18.9375</v>
      </c>
      <c r="V1754" s="4">
        <f t="shared" si="300"/>
        <v>24.618750000000002</v>
      </c>
      <c r="W1754" s="4">
        <v>18.407227300672837</v>
      </c>
      <c r="X1754" s="4">
        <v>20.0625</v>
      </c>
      <c r="Y1754" s="4">
        <v>65.099999999999994</v>
      </c>
      <c r="Z1754" s="4">
        <v>8.375</v>
      </c>
      <c r="AA1754" s="4">
        <v>91.3</v>
      </c>
      <c r="AB1754" s="4">
        <v>0.19750000000000001</v>
      </c>
      <c r="AC1754" s="3"/>
    </row>
    <row r="1755" spans="1:29">
      <c r="A1755" s="15">
        <v>40251.791666666664</v>
      </c>
      <c r="B1755" s="4">
        <v>0.36249999999999999</v>
      </c>
      <c r="C1755" s="4">
        <f t="shared" si="295"/>
        <v>0.42049999999999998</v>
      </c>
      <c r="D1755" s="4">
        <v>17.577500000000001</v>
      </c>
      <c r="E1755" s="4">
        <f t="shared" si="292"/>
        <v>33.573025000000001</v>
      </c>
      <c r="F1755" s="4">
        <v>51.16</v>
      </c>
      <c r="G1755" s="4">
        <f t="shared" si="293"/>
        <v>97.715599999999995</v>
      </c>
      <c r="H1755" s="4">
        <f t="shared" si="294"/>
        <v>64.142574999999994</v>
      </c>
      <c r="I1755" s="4">
        <v>13.56</v>
      </c>
      <c r="J1755" s="16">
        <f t="shared" si="296"/>
        <v>27.12</v>
      </c>
      <c r="K1755" s="4">
        <v>3.17</v>
      </c>
      <c r="L1755" s="4">
        <f t="shared" si="301"/>
        <v>8.4321999999999999</v>
      </c>
      <c r="M1755" s="4">
        <v>3.29</v>
      </c>
      <c r="N1755" s="4">
        <f t="shared" si="302"/>
        <v>4.6718000000000002</v>
      </c>
      <c r="O1755" s="4">
        <v>2.1025</v>
      </c>
      <c r="P1755" s="4">
        <f t="shared" si="297"/>
        <v>1.4086750000000001</v>
      </c>
      <c r="Q1755" s="4">
        <v>2.2000000000000002</v>
      </c>
      <c r="R1755" s="4">
        <f t="shared" si="298"/>
        <v>1.4652250000000002</v>
      </c>
      <c r="S1755" s="4">
        <v>9.7500000000000003E-2</v>
      </c>
      <c r="T1755" s="4">
        <f t="shared" si="299"/>
        <v>5.6549999999999996E-2</v>
      </c>
      <c r="U1755" s="4">
        <v>21.125</v>
      </c>
      <c r="V1755" s="4">
        <f t="shared" si="300"/>
        <v>27.462500000000002</v>
      </c>
      <c r="W1755" s="4">
        <v>20.805666714217338</v>
      </c>
      <c r="X1755" s="4">
        <v>21.6875</v>
      </c>
      <c r="Y1755" s="4">
        <v>72.375</v>
      </c>
      <c r="Z1755" s="4">
        <v>7.4124999999999996</v>
      </c>
      <c r="AA1755" s="4">
        <v>99.7</v>
      </c>
      <c r="AB1755" s="4">
        <v>0.20499999999999999</v>
      </c>
      <c r="AC1755" s="3"/>
    </row>
    <row r="1756" spans="1:29">
      <c r="A1756" s="15">
        <v>40251.833333333336</v>
      </c>
      <c r="B1756" s="4">
        <v>0.34749999999999998</v>
      </c>
      <c r="C1756" s="4">
        <f t="shared" si="295"/>
        <v>0.40309999999999996</v>
      </c>
      <c r="D1756" s="4">
        <v>11.4825</v>
      </c>
      <c r="E1756" s="4">
        <f t="shared" si="292"/>
        <v>21.931574999999999</v>
      </c>
      <c r="F1756" s="4">
        <v>41.21</v>
      </c>
      <c r="G1756" s="4">
        <f t="shared" si="293"/>
        <v>78.711100000000002</v>
      </c>
      <c r="H1756" s="4">
        <f t="shared" si="294"/>
        <v>56.779525000000007</v>
      </c>
      <c r="I1756" s="4">
        <v>15.47</v>
      </c>
      <c r="J1756" s="16">
        <f t="shared" si="296"/>
        <v>30.94</v>
      </c>
      <c r="K1756" s="4">
        <v>3.0375000000000001</v>
      </c>
      <c r="L1756" s="4">
        <f t="shared" si="301"/>
        <v>8.0797500000000007</v>
      </c>
      <c r="M1756" s="4">
        <v>2.6924999999999999</v>
      </c>
      <c r="N1756" s="4">
        <f t="shared" si="302"/>
        <v>3.8233499999999996</v>
      </c>
      <c r="O1756" s="4">
        <v>2.16</v>
      </c>
      <c r="P1756" s="4">
        <f t="shared" si="297"/>
        <v>1.4472000000000003</v>
      </c>
      <c r="Q1756" s="4">
        <v>2.2450000000000001</v>
      </c>
      <c r="R1756" s="4">
        <f t="shared" si="298"/>
        <v>1.4979500000000003</v>
      </c>
      <c r="S1756" s="4">
        <v>8.7499999999999994E-2</v>
      </c>
      <c r="T1756" s="4">
        <f t="shared" si="299"/>
        <v>5.0749999999999997E-2</v>
      </c>
      <c r="U1756" s="4">
        <v>18.5625</v>
      </c>
      <c r="V1756" s="4">
        <f t="shared" si="300"/>
        <v>24.131250000000001</v>
      </c>
      <c r="W1756" s="4">
        <v>17.648075638655996</v>
      </c>
      <c r="X1756" s="4">
        <v>18.25</v>
      </c>
      <c r="Y1756" s="4">
        <v>74.5</v>
      </c>
      <c r="Z1756" s="4">
        <v>7.1875</v>
      </c>
      <c r="AA1756" s="4">
        <v>126.6</v>
      </c>
      <c r="AB1756" s="4">
        <v>0.105</v>
      </c>
      <c r="AC1756" s="3"/>
    </row>
    <row r="1757" spans="1:29">
      <c r="A1757" s="15">
        <v>40251.875</v>
      </c>
      <c r="B1757" s="4">
        <v>0.34499999999999997</v>
      </c>
      <c r="C1757" s="4">
        <f t="shared" si="295"/>
        <v>0.40019999999999994</v>
      </c>
      <c r="D1757" s="4">
        <v>11.61</v>
      </c>
      <c r="E1757" s="4">
        <f t="shared" si="292"/>
        <v>22.175099999999997</v>
      </c>
      <c r="F1757" s="4">
        <v>41.877499999999998</v>
      </c>
      <c r="G1757" s="4">
        <f t="shared" si="293"/>
        <v>79.986024999999998</v>
      </c>
      <c r="H1757" s="4">
        <f t="shared" si="294"/>
        <v>57.810924999999997</v>
      </c>
      <c r="I1757" s="4">
        <v>12.945</v>
      </c>
      <c r="J1757" s="16">
        <f t="shared" si="296"/>
        <v>25.89</v>
      </c>
      <c r="K1757" s="4">
        <v>3.0375000000000001</v>
      </c>
      <c r="L1757" s="4">
        <f t="shared" si="301"/>
        <v>8.0797500000000007</v>
      </c>
      <c r="M1757" s="4">
        <v>2.69</v>
      </c>
      <c r="N1757" s="4">
        <f t="shared" si="302"/>
        <v>3.8197999999999999</v>
      </c>
      <c r="O1757" s="4">
        <v>2.1974999999999998</v>
      </c>
      <c r="P1757" s="4">
        <f t="shared" si="297"/>
        <v>1.4723249999999999</v>
      </c>
      <c r="Q1757" s="4">
        <v>2.2850000000000001</v>
      </c>
      <c r="R1757" s="4">
        <f t="shared" si="298"/>
        <v>1.5245249999999999</v>
      </c>
      <c r="S1757" s="4">
        <v>0.09</v>
      </c>
      <c r="T1757" s="4">
        <f t="shared" si="299"/>
        <v>5.2199999999999996E-2</v>
      </c>
      <c r="U1757" s="4">
        <v>19.6875</v>
      </c>
      <c r="V1757" s="4">
        <f t="shared" si="300"/>
        <v>25.59375</v>
      </c>
      <c r="W1757" s="4">
        <v>19.180517585128193</v>
      </c>
      <c r="X1757" s="4">
        <v>18.0625</v>
      </c>
      <c r="Y1757" s="4">
        <v>75.775000000000006</v>
      </c>
      <c r="Z1757" s="4">
        <v>7.0125000000000002</v>
      </c>
      <c r="AA1757" s="4">
        <v>108.575</v>
      </c>
      <c r="AB1757" s="4">
        <v>0.115</v>
      </c>
      <c r="AC1757" s="3"/>
    </row>
    <row r="1758" spans="1:29">
      <c r="A1758" s="15">
        <v>40251.916666666664</v>
      </c>
      <c r="B1758" s="4">
        <v>0.28749999999999998</v>
      </c>
      <c r="C1758" s="4">
        <f t="shared" si="295"/>
        <v>0.33349999999999996</v>
      </c>
      <c r="D1758" s="4">
        <v>9.5299999999999994</v>
      </c>
      <c r="E1758" s="4">
        <f t="shared" si="292"/>
        <v>18.202299999999997</v>
      </c>
      <c r="F1758" s="4">
        <v>31.805</v>
      </c>
      <c r="G1758" s="4">
        <f t="shared" si="293"/>
        <v>60.747549999999997</v>
      </c>
      <c r="H1758" s="4">
        <f t="shared" si="294"/>
        <v>42.545249999999996</v>
      </c>
      <c r="I1758" s="4">
        <v>19.684999999999999</v>
      </c>
      <c r="J1758" s="16">
        <f t="shared" si="296"/>
        <v>39.369999999999997</v>
      </c>
      <c r="K1758" s="4">
        <v>3.17</v>
      </c>
      <c r="L1758" s="4">
        <f t="shared" si="301"/>
        <v>8.4321999999999999</v>
      </c>
      <c r="M1758" s="4">
        <v>2.2450000000000001</v>
      </c>
      <c r="N1758" s="4">
        <f t="shared" si="302"/>
        <v>3.1879</v>
      </c>
      <c r="O1758" s="4">
        <v>2.0550000000000002</v>
      </c>
      <c r="P1758" s="4">
        <f t="shared" si="297"/>
        <v>1.3768500000000001</v>
      </c>
      <c r="Q1758" s="4">
        <v>2.11</v>
      </c>
      <c r="R1758" s="4">
        <f t="shared" si="298"/>
        <v>1.4087500000000002</v>
      </c>
      <c r="S1758" s="4">
        <v>5.5E-2</v>
      </c>
      <c r="T1758" s="4">
        <f t="shared" si="299"/>
        <v>3.1899999999999998E-2</v>
      </c>
      <c r="U1758" s="4">
        <v>15.875</v>
      </c>
      <c r="V1758" s="4">
        <f t="shared" si="300"/>
        <v>20.637499999999999</v>
      </c>
      <c r="W1758" s="4">
        <v>15.961052502260124</v>
      </c>
      <c r="X1758" s="4">
        <v>15.9375</v>
      </c>
      <c r="Y1758" s="4">
        <v>75.3</v>
      </c>
      <c r="Z1758" s="4">
        <v>7.375</v>
      </c>
      <c r="AA1758" s="4">
        <v>95.05</v>
      </c>
      <c r="AB1758" s="4">
        <v>0.2525</v>
      </c>
      <c r="AC1758" s="3"/>
    </row>
    <row r="1759" spans="1:29">
      <c r="A1759" s="15">
        <v>40251.958333333336</v>
      </c>
      <c r="B1759" s="4">
        <v>0.27</v>
      </c>
      <c r="C1759" s="4">
        <f t="shared" si="295"/>
        <v>0.31319999999999998</v>
      </c>
      <c r="D1759" s="4">
        <v>6.35</v>
      </c>
      <c r="E1759" s="4">
        <f t="shared" si="292"/>
        <v>12.128499999999999</v>
      </c>
      <c r="F1759" s="4">
        <v>27.11</v>
      </c>
      <c r="G1759" s="4">
        <f t="shared" si="293"/>
        <v>51.780099999999997</v>
      </c>
      <c r="H1759" s="4">
        <f t="shared" si="294"/>
        <v>39.651600000000002</v>
      </c>
      <c r="I1759" s="4">
        <v>17.977499999999999</v>
      </c>
      <c r="J1759" s="16">
        <f t="shared" si="296"/>
        <v>35.954999999999998</v>
      </c>
      <c r="K1759" s="4">
        <v>2.9049999999999998</v>
      </c>
      <c r="L1759" s="4">
        <f t="shared" si="301"/>
        <v>7.7272999999999996</v>
      </c>
      <c r="M1759" s="4">
        <v>1.95</v>
      </c>
      <c r="N1759" s="4">
        <f t="shared" si="302"/>
        <v>2.7689999999999997</v>
      </c>
      <c r="O1759" s="4">
        <v>2.1225000000000001</v>
      </c>
      <c r="P1759" s="4">
        <f t="shared" si="297"/>
        <v>1.4220750000000002</v>
      </c>
      <c r="Q1759" s="4">
        <v>2.1800000000000002</v>
      </c>
      <c r="R1759" s="4">
        <f t="shared" si="298"/>
        <v>1.4554250000000002</v>
      </c>
      <c r="S1759" s="4">
        <v>5.7500000000000002E-2</v>
      </c>
      <c r="T1759" s="4">
        <f t="shared" si="299"/>
        <v>3.3349999999999998E-2</v>
      </c>
      <c r="U1759" s="4">
        <v>14.8125</v>
      </c>
      <c r="V1759" s="4">
        <f t="shared" si="300"/>
        <v>19.256250000000001</v>
      </c>
      <c r="W1759" s="4">
        <v>16.203106382580099</v>
      </c>
      <c r="X1759" s="4">
        <v>14.5625</v>
      </c>
      <c r="Y1759" s="4">
        <v>74.650000000000006</v>
      </c>
      <c r="Z1759" s="4">
        <v>7.3</v>
      </c>
      <c r="AA1759" s="4">
        <v>107.3</v>
      </c>
      <c r="AB1759" s="4">
        <v>9.2499999999999999E-2</v>
      </c>
      <c r="AC1759" s="3"/>
    </row>
    <row r="1760" spans="1:29">
      <c r="A1760" s="15">
        <v>40252</v>
      </c>
      <c r="B1760" s="4">
        <v>0.1925</v>
      </c>
      <c r="C1760" s="4">
        <f t="shared" si="295"/>
        <v>0.2233</v>
      </c>
      <c r="D1760" s="4">
        <v>3.5874999999999999</v>
      </c>
      <c r="E1760" s="4">
        <f t="shared" si="292"/>
        <v>6.8521249999999991</v>
      </c>
      <c r="F1760" s="4">
        <v>19.53</v>
      </c>
      <c r="G1760" s="4">
        <f t="shared" si="293"/>
        <v>37.302300000000002</v>
      </c>
      <c r="H1760" s="4">
        <f t="shared" si="294"/>
        <v>30.450175000000002</v>
      </c>
      <c r="I1760" s="4">
        <v>21.79</v>
      </c>
      <c r="J1760" s="16">
        <f t="shared" si="296"/>
        <v>43.58</v>
      </c>
      <c r="K1760" s="4">
        <v>2.64</v>
      </c>
      <c r="L1760" s="4">
        <f t="shared" si="301"/>
        <v>7.0224000000000011</v>
      </c>
      <c r="M1760" s="4">
        <v>1.8</v>
      </c>
      <c r="N1760" s="4">
        <f t="shared" si="302"/>
        <v>2.556</v>
      </c>
      <c r="O1760" s="4">
        <v>2.1</v>
      </c>
      <c r="P1760" s="4">
        <f t="shared" si="297"/>
        <v>1.4070000000000003</v>
      </c>
      <c r="Q1760" s="4">
        <v>2.1549999999999998</v>
      </c>
      <c r="R1760" s="4">
        <f t="shared" si="298"/>
        <v>1.4418000000000002</v>
      </c>
      <c r="S1760" s="4">
        <v>0.06</v>
      </c>
      <c r="T1760" s="4">
        <f t="shared" si="299"/>
        <v>3.4799999999999998E-2</v>
      </c>
      <c r="U1760" s="4">
        <v>13</v>
      </c>
      <c r="V1760" s="4">
        <f t="shared" si="300"/>
        <v>16.900000000000002</v>
      </c>
      <c r="W1760" s="4">
        <v>15.12471726845504</v>
      </c>
      <c r="X1760" s="4">
        <v>12.3125</v>
      </c>
      <c r="Y1760" s="4">
        <v>75.025000000000006</v>
      </c>
      <c r="Z1760" s="4">
        <v>7.2249999999999996</v>
      </c>
      <c r="AA1760" s="4">
        <v>106.15</v>
      </c>
      <c r="AB1760" s="4">
        <v>0.11749999999999999</v>
      </c>
      <c r="AC1760" s="3"/>
    </row>
    <row r="1761" spans="1:29">
      <c r="A1761" s="15">
        <v>40252.041666666664</v>
      </c>
      <c r="B1761" s="4">
        <v>0.16</v>
      </c>
      <c r="C1761" s="4">
        <f t="shared" si="295"/>
        <v>0.18559999999999999</v>
      </c>
      <c r="D1761" s="4">
        <v>3.0325000000000002</v>
      </c>
      <c r="E1761" s="4">
        <f t="shared" si="292"/>
        <v>5.7920750000000005</v>
      </c>
      <c r="F1761" s="4">
        <v>16.6325</v>
      </c>
      <c r="G1761" s="4">
        <f t="shared" si="293"/>
        <v>31.768075</v>
      </c>
      <c r="H1761" s="4">
        <f t="shared" si="294"/>
        <v>25.975999999999999</v>
      </c>
      <c r="I1761" s="4">
        <v>21.786666666666701</v>
      </c>
      <c r="J1761" s="16">
        <f t="shared" si="296"/>
        <v>43.573333333333402</v>
      </c>
      <c r="K1761" s="4">
        <v>2.645</v>
      </c>
      <c r="L1761" s="4">
        <f t="shared" si="301"/>
        <v>7.0357000000000003</v>
      </c>
      <c r="M1761" s="4">
        <v>1.2</v>
      </c>
      <c r="N1761" s="4">
        <f t="shared" si="302"/>
        <v>1.704</v>
      </c>
      <c r="O1761" s="4">
        <v>2.0499999999999998</v>
      </c>
      <c r="P1761" s="4">
        <f t="shared" si="297"/>
        <v>1.3734999999999999</v>
      </c>
      <c r="Q1761" s="4">
        <v>2.0950000000000002</v>
      </c>
      <c r="R1761" s="4">
        <f t="shared" si="298"/>
        <v>1.3996</v>
      </c>
      <c r="S1761" s="4">
        <v>4.4999999999999998E-2</v>
      </c>
      <c r="T1761" s="4">
        <f t="shared" si="299"/>
        <v>2.6099999999999998E-2</v>
      </c>
      <c r="U1761" s="4">
        <v>9.6875</v>
      </c>
      <c r="V1761" s="4">
        <f t="shared" si="300"/>
        <v>12.59375</v>
      </c>
      <c r="W1761" s="4">
        <v>11.816508158854049</v>
      </c>
      <c r="X1761" s="4">
        <v>10.4375</v>
      </c>
      <c r="Y1761" s="4">
        <v>77.575000000000003</v>
      </c>
      <c r="Z1761" s="4">
        <v>6.6624999999999996</v>
      </c>
      <c r="AA1761" s="4">
        <v>91.625</v>
      </c>
      <c r="AB1761" s="4">
        <v>0.13</v>
      </c>
      <c r="AC1761" s="3"/>
    </row>
    <row r="1762" spans="1:29">
      <c r="A1762" s="15">
        <v>40252.083333333336</v>
      </c>
      <c r="B1762" s="4">
        <v>0.16750000000000001</v>
      </c>
      <c r="C1762" s="4">
        <f t="shared" si="295"/>
        <v>0.1943</v>
      </c>
      <c r="D1762" s="4">
        <v>2.34</v>
      </c>
      <c r="E1762" s="4">
        <f t="shared" si="292"/>
        <v>4.4693999999999994</v>
      </c>
      <c r="F1762" s="4">
        <v>13.602499999999999</v>
      </c>
      <c r="G1762" s="4">
        <f t="shared" si="293"/>
        <v>25.980774999999998</v>
      </c>
      <c r="H1762" s="4">
        <f t="shared" si="294"/>
        <v>21.511374999999997</v>
      </c>
      <c r="I1762" s="4">
        <v>27.844999999999999</v>
      </c>
      <c r="J1762" s="16">
        <f t="shared" si="296"/>
        <v>55.69</v>
      </c>
      <c r="K1762" s="4">
        <v>2.65</v>
      </c>
      <c r="L1762" s="4">
        <f t="shared" si="301"/>
        <v>7.0490000000000004</v>
      </c>
      <c r="M1762" s="4">
        <v>0.9</v>
      </c>
      <c r="N1762" s="4">
        <f t="shared" si="302"/>
        <v>1.278</v>
      </c>
      <c r="O1762" s="4">
        <v>2.06</v>
      </c>
      <c r="P1762" s="4">
        <f t="shared" si="297"/>
        <v>1.3802000000000001</v>
      </c>
      <c r="Q1762" s="4">
        <v>2.1150000000000002</v>
      </c>
      <c r="R1762" s="4">
        <f t="shared" si="298"/>
        <v>1.4121000000000001</v>
      </c>
      <c r="S1762" s="4">
        <v>5.5E-2</v>
      </c>
      <c r="T1762" s="4">
        <f t="shared" si="299"/>
        <v>3.1899999999999998E-2</v>
      </c>
      <c r="U1762" s="4">
        <v>9.5625</v>
      </c>
      <c r="V1762" s="4">
        <f t="shared" si="300"/>
        <v>12.43125</v>
      </c>
      <c r="W1762" s="4">
        <v>11.433234196538487</v>
      </c>
      <c r="X1762" s="4">
        <v>9.125</v>
      </c>
      <c r="Y1762" s="4">
        <v>76.474999999999994</v>
      </c>
      <c r="Z1762" s="4">
        <v>6.8250000000000002</v>
      </c>
      <c r="AA1762" s="4">
        <v>96.125</v>
      </c>
      <c r="AB1762" s="4">
        <v>0.1575</v>
      </c>
      <c r="AC1762" s="3"/>
    </row>
    <row r="1763" spans="1:29">
      <c r="A1763" s="15">
        <v>40252.125</v>
      </c>
      <c r="B1763" s="4">
        <v>0.1575</v>
      </c>
      <c r="C1763" s="4">
        <f t="shared" si="295"/>
        <v>0.1827</v>
      </c>
      <c r="D1763" s="4">
        <v>5.09</v>
      </c>
      <c r="E1763" s="4">
        <f t="shared" si="292"/>
        <v>9.7218999999999998</v>
      </c>
      <c r="F1763" s="4">
        <v>17.987500000000001</v>
      </c>
      <c r="G1763" s="4">
        <f t="shared" si="293"/>
        <v>34.356124999999999</v>
      </c>
      <c r="H1763" s="4">
        <f t="shared" si="294"/>
        <v>24.634225000000001</v>
      </c>
      <c r="I1763" s="4">
        <v>27.092500000000001</v>
      </c>
      <c r="J1763" s="16">
        <f t="shared" si="296"/>
        <v>54.185000000000002</v>
      </c>
      <c r="K1763" s="4">
        <v>2.915</v>
      </c>
      <c r="L1763" s="4">
        <f t="shared" si="301"/>
        <v>7.7539000000000007</v>
      </c>
      <c r="M1763" s="4">
        <v>1.2</v>
      </c>
      <c r="N1763" s="4">
        <f t="shared" si="302"/>
        <v>1.704</v>
      </c>
      <c r="O1763" s="4">
        <v>2.0550000000000002</v>
      </c>
      <c r="P1763" s="4">
        <f t="shared" si="297"/>
        <v>1.3768500000000001</v>
      </c>
      <c r="Q1763" s="4">
        <v>2.11</v>
      </c>
      <c r="R1763" s="4">
        <f t="shared" si="298"/>
        <v>1.4087500000000002</v>
      </c>
      <c r="S1763" s="4">
        <v>5.5E-2</v>
      </c>
      <c r="T1763" s="4">
        <f t="shared" si="299"/>
        <v>3.1899999999999998E-2</v>
      </c>
      <c r="U1763" s="4">
        <v>6.75</v>
      </c>
      <c r="V1763" s="4">
        <f t="shared" si="300"/>
        <v>8.7750000000000004</v>
      </c>
      <c r="W1763" s="4">
        <v>10.778224982719872</v>
      </c>
      <c r="X1763" s="4">
        <v>8.4375</v>
      </c>
      <c r="Y1763" s="4">
        <v>73.75</v>
      </c>
      <c r="Z1763" s="4">
        <v>6.8875000000000002</v>
      </c>
      <c r="AA1763" s="4">
        <v>90.924999999999997</v>
      </c>
      <c r="AB1763" s="4">
        <v>0.23250000000000001</v>
      </c>
      <c r="AC1763" s="3"/>
    </row>
    <row r="1764" spans="1:29">
      <c r="A1764" s="15">
        <v>40252.166666666664</v>
      </c>
      <c r="B1764" s="4">
        <v>0.16750000000000001</v>
      </c>
      <c r="C1764" s="4">
        <f t="shared" si="295"/>
        <v>0.1943</v>
      </c>
      <c r="D1764" s="4">
        <v>22.28</v>
      </c>
      <c r="E1764" s="4">
        <f t="shared" si="292"/>
        <v>42.5548</v>
      </c>
      <c r="F1764" s="4">
        <v>48.72</v>
      </c>
      <c r="G1764" s="4">
        <f t="shared" si="293"/>
        <v>93.055199999999999</v>
      </c>
      <c r="H1764" s="4">
        <f t="shared" si="294"/>
        <v>50.500399999999999</v>
      </c>
      <c r="I1764" s="4">
        <v>15.45</v>
      </c>
      <c r="J1764" s="16">
        <f t="shared" si="296"/>
        <v>30.9</v>
      </c>
      <c r="K1764" s="4">
        <v>3.8374999999999999</v>
      </c>
      <c r="L1764" s="4">
        <f t="shared" si="301"/>
        <v>10.207750000000001</v>
      </c>
      <c r="M1764" s="4">
        <v>2.85</v>
      </c>
      <c r="N1764" s="4">
        <f t="shared" si="302"/>
        <v>4.0469999999999997</v>
      </c>
      <c r="O1764" s="4">
        <v>2.1124999999999998</v>
      </c>
      <c r="P1764" s="4">
        <f t="shared" si="297"/>
        <v>1.415375</v>
      </c>
      <c r="Q1764" s="4">
        <v>2.16</v>
      </c>
      <c r="R1764" s="4">
        <f t="shared" si="298"/>
        <v>1.444375</v>
      </c>
      <c r="S1764" s="4">
        <v>0.05</v>
      </c>
      <c r="T1764" s="4">
        <f t="shared" si="299"/>
        <v>2.8999999999999998E-2</v>
      </c>
      <c r="U1764" s="4">
        <v>6.25</v>
      </c>
      <c r="V1764" s="4">
        <f t="shared" si="300"/>
        <v>8.125</v>
      </c>
      <c r="W1764" s="4">
        <v>8.019428686081417</v>
      </c>
      <c r="X1764" s="4">
        <v>7.75</v>
      </c>
      <c r="Y1764" s="4">
        <v>73.849999999999994</v>
      </c>
      <c r="Z1764" s="4">
        <v>6.1624999999999996</v>
      </c>
      <c r="AA1764" s="4">
        <v>81.674999999999997</v>
      </c>
      <c r="AB1764" s="4">
        <v>8.5000000000000006E-2</v>
      </c>
      <c r="AC1764" s="3"/>
    </row>
    <row r="1765" spans="1:29">
      <c r="A1765" s="15">
        <v>40252.208333333336</v>
      </c>
      <c r="B1765" s="4">
        <v>0.20499999999999999</v>
      </c>
      <c r="C1765" s="4">
        <f t="shared" si="295"/>
        <v>0.23779999999999996</v>
      </c>
      <c r="D1765" s="4">
        <v>38.482500000000002</v>
      </c>
      <c r="E1765" s="4">
        <f t="shared" si="292"/>
        <v>73.501575000000003</v>
      </c>
      <c r="F1765" s="4">
        <v>71.599999999999994</v>
      </c>
      <c r="G1765" s="4">
        <f t="shared" si="293"/>
        <v>136.75599999999997</v>
      </c>
      <c r="H1765" s="4">
        <f t="shared" si="294"/>
        <v>63.254424999999969</v>
      </c>
      <c r="I1765" s="4">
        <v>7.5575000000000001</v>
      </c>
      <c r="J1765" s="16">
        <f t="shared" si="296"/>
        <v>15.115</v>
      </c>
      <c r="K1765" s="4">
        <v>4.6275000000000004</v>
      </c>
      <c r="L1765" s="4">
        <f t="shared" si="301"/>
        <v>12.309150000000002</v>
      </c>
      <c r="M1765" s="4">
        <v>4.5</v>
      </c>
      <c r="N1765" s="4">
        <f t="shared" si="302"/>
        <v>6.39</v>
      </c>
      <c r="O1765" s="4">
        <v>2.2450000000000001</v>
      </c>
      <c r="P1765" s="4">
        <f t="shared" si="297"/>
        <v>1.5041500000000001</v>
      </c>
      <c r="Q1765" s="4">
        <v>2.3050000000000002</v>
      </c>
      <c r="R1765" s="4">
        <f t="shared" si="298"/>
        <v>1.53895</v>
      </c>
      <c r="S1765" s="4">
        <v>0.06</v>
      </c>
      <c r="T1765" s="4">
        <f t="shared" si="299"/>
        <v>3.4799999999999998E-2</v>
      </c>
      <c r="U1765" s="4">
        <v>9.5625</v>
      </c>
      <c r="V1765" s="4">
        <f t="shared" si="300"/>
        <v>12.43125</v>
      </c>
      <c r="W1765" s="4">
        <v>9.897743937995406</v>
      </c>
      <c r="X1765" s="4">
        <v>12.375</v>
      </c>
      <c r="Y1765" s="4">
        <v>78.875</v>
      </c>
      <c r="Z1765" s="4">
        <v>5.0875000000000004</v>
      </c>
      <c r="AA1765" s="4">
        <v>92.3</v>
      </c>
      <c r="AB1765" s="4">
        <v>8.7499999999999994E-2</v>
      </c>
      <c r="AC1765" s="3"/>
    </row>
    <row r="1766" spans="1:29">
      <c r="A1766" s="15">
        <v>40252.25</v>
      </c>
      <c r="B1766" s="4">
        <v>0.2525</v>
      </c>
      <c r="C1766" s="4">
        <f t="shared" si="295"/>
        <v>0.29289999999999999</v>
      </c>
      <c r="D1766" s="4">
        <v>86.525000000000006</v>
      </c>
      <c r="E1766" s="4">
        <f t="shared" si="292"/>
        <v>165.26275000000001</v>
      </c>
      <c r="F1766" s="4">
        <v>129.2775</v>
      </c>
      <c r="G1766" s="4">
        <f t="shared" si="293"/>
        <v>246.92002500000001</v>
      </c>
      <c r="H1766" s="4">
        <f t="shared" si="294"/>
        <v>81.657274999999998</v>
      </c>
      <c r="I1766" s="4">
        <v>4.625</v>
      </c>
      <c r="J1766" s="16">
        <f t="shared" si="296"/>
        <v>9.25</v>
      </c>
      <c r="K1766" s="4">
        <v>6.35</v>
      </c>
      <c r="L1766" s="4">
        <f t="shared" si="301"/>
        <v>16.890999999999998</v>
      </c>
      <c r="M1766" s="4">
        <v>7.05</v>
      </c>
      <c r="N1766" s="4">
        <f t="shared" si="302"/>
        <v>10.010999999999999</v>
      </c>
      <c r="O1766" s="4">
        <v>2.2149999999999999</v>
      </c>
      <c r="P1766" s="4">
        <f t="shared" si="297"/>
        <v>1.4840500000000001</v>
      </c>
      <c r="Q1766" s="4">
        <v>2.2799999999999998</v>
      </c>
      <c r="R1766" s="4">
        <f t="shared" si="298"/>
        <v>1.5232000000000001</v>
      </c>
      <c r="S1766" s="4">
        <v>6.7500000000000004E-2</v>
      </c>
      <c r="T1766" s="4">
        <f t="shared" si="299"/>
        <v>3.9149999999999997E-2</v>
      </c>
      <c r="U1766" s="4">
        <v>13.25</v>
      </c>
      <c r="V1766" s="4">
        <f t="shared" si="300"/>
        <v>17.225000000000001</v>
      </c>
      <c r="W1766" s="4">
        <v>13.278272074861693</v>
      </c>
      <c r="X1766" s="4">
        <v>15.625</v>
      </c>
      <c r="Y1766" s="4">
        <v>82.525000000000006</v>
      </c>
      <c r="Z1766" s="4">
        <v>4.7125000000000004</v>
      </c>
      <c r="AA1766" s="4">
        <v>87.45</v>
      </c>
      <c r="AB1766" s="4">
        <v>0.1</v>
      </c>
      <c r="AC1766" s="3"/>
    </row>
    <row r="1767" spans="1:29">
      <c r="A1767" s="15">
        <v>40252.291666666664</v>
      </c>
      <c r="B1767" s="4">
        <v>0.38250000000000001</v>
      </c>
      <c r="C1767" s="4">
        <f t="shared" si="295"/>
        <v>0.44369999999999998</v>
      </c>
      <c r="D1767" s="4">
        <v>157.1525</v>
      </c>
      <c r="E1767" s="4">
        <f t="shared" si="292"/>
        <v>300.16127499999999</v>
      </c>
      <c r="F1767" s="4">
        <v>209.23500000000001</v>
      </c>
      <c r="G1767" s="4">
        <f t="shared" si="293"/>
        <v>399.63884999999999</v>
      </c>
      <c r="H1767" s="4">
        <f t="shared" si="294"/>
        <v>99.477575000000002</v>
      </c>
      <c r="I1767" s="4">
        <v>2.7875000000000001</v>
      </c>
      <c r="J1767" s="16">
        <f t="shared" si="296"/>
        <v>5.5750000000000002</v>
      </c>
      <c r="K1767" s="4">
        <v>9</v>
      </c>
      <c r="L1767" s="4">
        <f t="shared" si="301"/>
        <v>23.94</v>
      </c>
      <c r="M1767" s="4">
        <v>12.31</v>
      </c>
      <c r="N1767" s="4">
        <f t="shared" si="302"/>
        <v>17.4802</v>
      </c>
      <c r="O1767" s="4">
        <v>2.1924999999999999</v>
      </c>
      <c r="P1767" s="4">
        <f t="shared" si="297"/>
        <v>1.4689749999999999</v>
      </c>
      <c r="Q1767" s="4">
        <v>2.2650000000000001</v>
      </c>
      <c r="R1767" s="4">
        <f t="shared" si="298"/>
        <v>1.5110249999999998</v>
      </c>
      <c r="S1767" s="4">
        <v>7.2499999999999995E-2</v>
      </c>
      <c r="T1767" s="4">
        <f t="shared" si="299"/>
        <v>4.2049999999999997E-2</v>
      </c>
      <c r="U1767" s="4">
        <v>27.3125</v>
      </c>
      <c r="V1767" s="4">
        <f t="shared" si="300"/>
        <v>35.506250000000001</v>
      </c>
      <c r="W1767" s="4">
        <v>27.014979950632625</v>
      </c>
      <c r="X1767" s="4">
        <v>26.5</v>
      </c>
      <c r="Y1767" s="4">
        <v>84.474999999999994</v>
      </c>
      <c r="Z1767" s="4">
        <v>5</v>
      </c>
      <c r="AA1767" s="4">
        <v>87.875</v>
      </c>
      <c r="AB1767" s="4">
        <v>0.14499999999999999</v>
      </c>
      <c r="AC1767" s="3"/>
    </row>
    <row r="1768" spans="1:29">
      <c r="A1768" s="15">
        <v>40252.333333333336</v>
      </c>
      <c r="B1768" s="4"/>
      <c r="J1768" s="16"/>
      <c r="W1768" s="4" t="s">
        <v>14</v>
      </c>
      <c r="AB1768" s="4"/>
      <c r="AC1768" s="3"/>
    </row>
    <row r="1769" spans="1:29">
      <c r="A1769" s="15">
        <v>40252.375</v>
      </c>
      <c r="B1769" s="4"/>
      <c r="J1769" s="16"/>
      <c r="W1769" s="4" t="s">
        <v>14</v>
      </c>
      <c r="AB1769" s="4"/>
      <c r="AC1769" s="3"/>
    </row>
    <row r="1770" spans="1:29">
      <c r="A1770" s="15">
        <v>40252.416666666664</v>
      </c>
      <c r="B1770" s="4"/>
      <c r="J1770" s="16"/>
      <c r="W1770" s="4" t="s">
        <v>14</v>
      </c>
      <c r="AB1770" s="4"/>
      <c r="AC1770" s="3" t="s">
        <v>21</v>
      </c>
    </row>
    <row r="1771" spans="1:29">
      <c r="A1771" s="15">
        <v>40252.458333333336</v>
      </c>
      <c r="B1771" s="4"/>
      <c r="J1771" s="16"/>
      <c r="W1771" s="4" t="s">
        <v>14</v>
      </c>
      <c r="AB1771" s="4"/>
      <c r="AC1771" s="3"/>
    </row>
    <row r="1772" spans="1:29">
      <c r="A1772" s="15">
        <v>40252.5</v>
      </c>
      <c r="B1772" s="4"/>
      <c r="I1772" s="4">
        <v>16.04</v>
      </c>
      <c r="J1772" s="16">
        <f t="shared" si="296"/>
        <v>32.08</v>
      </c>
      <c r="U1772" s="4">
        <v>18.75</v>
      </c>
      <c r="V1772" s="4">
        <f t="shared" si="300"/>
        <v>24.375</v>
      </c>
      <c r="W1772" s="4">
        <v>20.182263296352403</v>
      </c>
      <c r="X1772" s="4">
        <v>26.5833333333333</v>
      </c>
      <c r="Y1772" s="4">
        <v>63.933333333333302</v>
      </c>
      <c r="Z1772" s="4">
        <v>8.6333333333333293</v>
      </c>
      <c r="AA1772" s="4">
        <v>85.8</v>
      </c>
      <c r="AB1772" s="4">
        <v>0.65666666666666695</v>
      </c>
      <c r="AC1772" s="3"/>
    </row>
    <row r="1773" spans="1:29">
      <c r="A1773" s="15">
        <v>40252.541666666664</v>
      </c>
      <c r="B1773" s="4">
        <v>0.13500000000000001</v>
      </c>
      <c r="C1773" s="4">
        <f t="shared" si="295"/>
        <v>0.15659999999999999</v>
      </c>
      <c r="I1773" s="4">
        <v>14.682499999999999</v>
      </c>
      <c r="J1773" s="16">
        <f t="shared" si="296"/>
        <v>29.364999999999998</v>
      </c>
      <c r="U1773" s="4">
        <v>11.8333333333333</v>
      </c>
      <c r="V1773" s="4">
        <f t="shared" si="300"/>
        <v>15.38333333333329</v>
      </c>
      <c r="W1773" s="4">
        <v>11.73071958724239</v>
      </c>
      <c r="X1773" s="4">
        <v>23.375</v>
      </c>
      <c r="Y1773" s="4">
        <v>63.625</v>
      </c>
      <c r="Z1773" s="4">
        <v>8.7375000000000007</v>
      </c>
      <c r="AA1773" s="4">
        <v>87.35</v>
      </c>
      <c r="AB1773" s="4">
        <v>0.86</v>
      </c>
      <c r="AC1773" s="3" t="s">
        <v>13</v>
      </c>
    </row>
    <row r="1774" spans="1:29">
      <c r="A1774" s="15">
        <v>40252.583333333336</v>
      </c>
      <c r="B1774" s="4">
        <v>0.176666666666667</v>
      </c>
      <c r="C1774" s="4">
        <f t="shared" si="295"/>
        <v>0.20493333333333372</v>
      </c>
      <c r="I1774" s="4">
        <v>14.88</v>
      </c>
      <c r="J1774" s="16">
        <f t="shared" si="296"/>
        <v>29.76</v>
      </c>
      <c r="U1774" s="4">
        <v>4.1666666666666696</v>
      </c>
      <c r="V1774" s="4">
        <f t="shared" si="300"/>
        <v>5.4166666666666705</v>
      </c>
      <c r="W1774" s="4">
        <v>4.2987058166494734</v>
      </c>
      <c r="X1774" s="4">
        <v>8.75</v>
      </c>
      <c r="Y1774" s="4">
        <v>59.5</v>
      </c>
      <c r="Z1774" s="4">
        <v>9</v>
      </c>
      <c r="AA1774" s="4">
        <v>88.4</v>
      </c>
      <c r="AB1774" s="4">
        <v>0.76749999999999996</v>
      </c>
      <c r="AC1774" s="3"/>
    </row>
    <row r="1775" spans="1:29">
      <c r="A1775" s="15">
        <v>40252.625</v>
      </c>
      <c r="B1775" s="4">
        <v>0.27</v>
      </c>
      <c r="C1775" s="4">
        <f t="shared" si="295"/>
        <v>0.31319999999999998</v>
      </c>
      <c r="I1775" s="4">
        <v>14.95</v>
      </c>
      <c r="J1775" s="16">
        <f t="shared" si="296"/>
        <v>29.9</v>
      </c>
      <c r="U1775" s="4">
        <v>9.8125</v>
      </c>
      <c r="V1775" s="4">
        <f t="shared" si="300"/>
        <v>12.75625</v>
      </c>
      <c r="W1775" s="4">
        <v>13.231875300079153</v>
      </c>
      <c r="X1775" s="4">
        <v>12.0625</v>
      </c>
      <c r="Y1775" s="4">
        <v>57.375</v>
      </c>
      <c r="Z1775" s="4">
        <v>8.9124999999999996</v>
      </c>
      <c r="AA1775" s="4">
        <v>81.674999999999997</v>
      </c>
      <c r="AB1775" s="4">
        <v>0.8</v>
      </c>
      <c r="AC1775" s="3"/>
    </row>
    <row r="1776" spans="1:29">
      <c r="A1776" s="15">
        <v>40252.666666666664</v>
      </c>
      <c r="B1776" s="4">
        <v>0.3075</v>
      </c>
      <c r="C1776" s="4">
        <f t="shared" si="295"/>
        <v>0.35669999999999996</v>
      </c>
      <c r="I1776" s="4">
        <v>14.1975</v>
      </c>
      <c r="J1776" s="16">
        <f t="shared" si="296"/>
        <v>28.395</v>
      </c>
      <c r="K1776" s="4">
        <v>4.7699999999999996</v>
      </c>
      <c r="L1776" s="4">
        <f t="shared" si="301"/>
        <v>12.6882</v>
      </c>
      <c r="M1776" s="4">
        <v>8.1225000000000005</v>
      </c>
      <c r="N1776" s="4">
        <f t="shared" si="302"/>
        <v>11.533950000000001</v>
      </c>
      <c r="O1776" s="4">
        <v>2.15</v>
      </c>
      <c r="P1776" s="4">
        <f t="shared" si="297"/>
        <v>1.4405000000000001</v>
      </c>
      <c r="Q1776" s="4">
        <v>2.1949999999999998</v>
      </c>
      <c r="R1776" s="4">
        <f t="shared" si="298"/>
        <v>1.4666000000000001</v>
      </c>
      <c r="S1776" s="4">
        <v>4.4999999999999998E-2</v>
      </c>
      <c r="T1776" s="4">
        <f t="shared" si="299"/>
        <v>2.6099999999999998E-2</v>
      </c>
      <c r="U1776" s="4">
        <v>12.4375</v>
      </c>
      <c r="V1776" s="4">
        <f t="shared" si="300"/>
        <v>16.168749999999999</v>
      </c>
      <c r="W1776" s="4">
        <v>12.985851856054435</v>
      </c>
      <c r="X1776" s="4">
        <v>14.9375</v>
      </c>
      <c r="Y1776" s="4">
        <v>51.45</v>
      </c>
      <c r="Z1776" s="4">
        <v>9.1875</v>
      </c>
      <c r="AA1776" s="4">
        <v>91.174999999999997</v>
      </c>
      <c r="AB1776" s="4">
        <v>0.66749999999999998</v>
      </c>
      <c r="AC1776" s="3"/>
    </row>
    <row r="1777" spans="1:29">
      <c r="A1777" s="15">
        <v>40252.708333333336</v>
      </c>
      <c r="B1777" s="4">
        <v>0.30499999999999999</v>
      </c>
      <c r="C1777" s="4">
        <f t="shared" si="295"/>
        <v>0.35379999999999995</v>
      </c>
      <c r="I1777" s="4">
        <v>14.807499999999999</v>
      </c>
      <c r="J1777" s="16">
        <f t="shared" si="296"/>
        <v>29.614999999999998</v>
      </c>
      <c r="K1777" s="4">
        <v>3.9750000000000001</v>
      </c>
      <c r="L1777" s="4">
        <f t="shared" si="301"/>
        <v>10.573500000000001</v>
      </c>
      <c r="M1777" s="4">
        <v>6.17</v>
      </c>
      <c r="N1777" s="4">
        <f t="shared" si="302"/>
        <v>8.7614000000000001</v>
      </c>
      <c r="O1777" s="4">
        <v>2.1724999999999999</v>
      </c>
      <c r="P1777" s="4">
        <f t="shared" si="297"/>
        <v>1.4555750000000001</v>
      </c>
      <c r="Q1777" s="4">
        <v>2.2149999999999999</v>
      </c>
      <c r="R1777" s="4">
        <f t="shared" si="298"/>
        <v>1.4802250000000001</v>
      </c>
      <c r="S1777" s="4">
        <v>4.2500000000000003E-2</v>
      </c>
      <c r="T1777" s="4">
        <f t="shared" si="299"/>
        <v>2.4650000000000002E-2</v>
      </c>
      <c r="U1777" s="4">
        <v>12.375</v>
      </c>
      <c r="V1777" s="4">
        <f t="shared" si="300"/>
        <v>16.087500000000002</v>
      </c>
      <c r="W1777" s="4">
        <v>13.328253991202327</v>
      </c>
      <c r="X1777" s="4">
        <v>15.875</v>
      </c>
      <c r="Y1777" s="4">
        <v>49.7</v>
      </c>
      <c r="Z1777" s="4">
        <v>8.4250000000000007</v>
      </c>
      <c r="AA1777" s="4">
        <v>79.3</v>
      </c>
      <c r="AB1777" s="4">
        <v>0.6875</v>
      </c>
      <c r="AC1777" s="3"/>
    </row>
    <row r="1778" spans="1:29">
      <c r="A1778" s="15">
        <v>40252.75</v>
      </c>
      <c r="B1778" s="4">
        <v>0.3075</v>
      </c>
      <c r="C1778" s="4">
        <f t="shared" si="295"/>
        <v>0.35669999999999996</v>
      </c>
      <c r="I1778" s="4">
        <v>13.6525</v>
      </c>
      <c r="J1778" s="16">
        <f t="shared" si="296"/>
        <v>27.305</v>
      </c>
      <c r="K1778" s="4">
        <v>3.5775000000000001</v>
      </c>
      <c r="L1778" s="4">
        <f t="shared" si="301"/>
        <v>9.5161500000000014</v>
      </c>
      <c r="M1778" s="4">
        <v>6.32</v>
      </c>
      <c r="N1778" s="4">
        <f t="shared" si="302"/>
        <v>8.9743999999999993</v>
      </c>
      <c r="O1778" s="4">
        <v>2.19</v>
      </c>
      <c r="P1778" s="4">
        <f t="shared" si="297"/>
        <v>1.4673</v>
      </c>
      <c r="Q1778" s="4">
        <v>2.23</v>
      </c>
      <c r="R1778" s="4">
        <f t="shared" si="298"/>
        <v>1.4904999999999999</v>
      </c>
      <c r="S1778" s="4">
        <v>0.04</v>
      </c>
      <c r="T1778" s="4">
        <f t="shared" si="299"/>
        <v>2.3199999999999998E-2</v>
      </c>
      <c r="U1778" s="4">
        <v>13</v>
      </c>
      <c r="V1778" s="4">
        <f t="shared" si="300"/>
        <v>16.900000000000002</v>
      </c>
      <c r="W1778" s="4">
        <v>12.322547477242738</v>
      </c>
      <c r="X1778" s="4">
        <v>14.5625</v>
      </c>
      <c r="Y1778" s="4">
        <v>50.674999999999997</v>
      </c>
      <c r="Z1778" s="4">
        <v>7.7750000000000004</v>
      </c>
      <c r="AA1778" s="4">
        <v>82.125</v>
      </c>
      <c r="AB1778" s="4">
        <v>0.51500000000000001</v>
      </c>
      <c r="AC1778" s="3" t="s">
        <v>23</v>
      </c>
    </row>
    <row r="1779" spans="1:29">
      <c r="A1779" s="15">
        <v>40252.791666666664</v>
      </c>
      <c r="B1779" s="4">
        <v>0.3075</v>
      </c>
      <c r="C1779" s="4">
        <f t="shared" si="295"/>
        <v>0.35669999999999996</v>
      </c>
      <c r="I1779" s="4">
        <v>12.9025</v>
      </c>
      <c r="J1779" s="16">
        <f t="shared" si="296"/>
        <v>25.805</v>
      </c>
      <c r="K1779" s="4">
        <v>3.18</v>
      </c>
      <c r="L1779" s="4">
        <f t="shared" si="301"/>
        <v>8.4588000000000001</v>
      </c>
      <c r="M1779" s="4">
        <v>5.4175000000000004</v>
      </c>
      <c r="N1779" s="4">
        <f t="shared" si="302"/>
        <v>7.69285</v>
      </c>
      <c r="O1779" s="4">
        <v>2.2000000000000002</v>
      </c>
      <c r="P1779" s="4">
        <f t="shared" si="297"/>
        <v>1.4740000000000002</v>
      </c>
      <c r="Q1779" s="4">
        <v>2.2400000000000002</v>
      </c>
      <c r="R1779" s="4">
        <f t="shared" si="298"/>
        <v>1.4986500000000003</v>
      </c>
      <c r="S1779" s="4">
        <v>4.2500000000000003E-2</v>
      </c>
      <c r="T1779" s="4">
        <f t="shared" si="299"/>
        <v>2.4650000000000002E-2</v>
      </c>
      <c r="U1779" s="4">
        <v>12.5</v>
      </c>
      <c r="V1779" s="4">
        <f t="shared" si="300"/>
        <v>16.25</v>
      </c>
      <c r="W1779" s="4">
        <v>11.88179578809455</v>
      </c>
      <c r="X1779" s="4">
        <v>12.5</v>
      </c>
      <c r="Y1779" s="4">
        <v>54.774999999999999</v>
      </c>
      <c r="Z1779" s="4">
        <v>7.0875000000000004</v>
      </c>
      <c r="AA1779" s="4">
        <v>79.05</v>
      </c>
      <c r="AB1779" s="4">
        <v>0.22</v>
      </c>
      <c r="AC1779" s="3"/>
    </row>
    <row r="1780" spans="1:29">
      <c r="A1780" s="15">
        <v>40252.833333333336</v>
      </c>
      <c r="B1780" s="4">
        <v>0.29749999999999999</v>
      </c>
      <c r="C1780" s="4">
        <f t="shared" si="295"/>
        <v>0.34509999999999996</v>
      </c>
      <c r="I1780" s="4">
        <v>10.66</v>
      </c>
      <c r="J1780" s="16">
        <f t="shared" si="296"/>
        <v>21.32</v>
      </c>
      <c r="K1780" s="4">
        <v>3.0474999999999999</v>
      </c>
      <c r="L1780" s="4">
        <f t="shared" si="301"/>
        <v>8.1063500000000008</v>
      </c>
      <c r="M1780" s="4">
        <v>4.51</v>
      </c>
      <c r="N1780" s="4">
        <f t="shared" si="302"/>
        <v>6.4041999999999994</v>
      </c>
      <c r="O1780" s="4">
        <v>2.2650000000000001</v>
      </c>
      <c r="P1780" s="4">
        <f t="shared" si="297"/>
        <v>1.5175500000000002</v>
      </c>
      <c r="Q1780" s="4">
        <v>2.31</v>
      </c>
      <c r="R1780" s="4">
        <f t="shared" si="298"/>
        <v>1.5436500000000002</v>
      </c>
      <c r="S1780" s="4">
        <v>4.4999999999999998E-2</v>
      </c>
      <c r="T1780" s="4">
        <f t="shared" si="299"/>
        <v>2.6099999999999998E-2</v>
      </c>
      <c r="U1780" s="4">
        <v>10</v>
      </c>
      <c r="V1780" s="4">
        <f t="shared" si="300"/>
        <v>13</v>
      </c>
      <c r="W1780" s="4">
        <v>10.406670207408501</v>
      </c>
      <c r="X1780" s="4">
        <v>12.25</v>
      </c>
      <c r="Y1780" s="4">
        <v>56.95</v>
      </c>
      <c r="Z1780" s="4">
        <v>6.4874999999999998</v>
      </c>
      <c r="AA1780" s="4">
        <v>89.325000000000003</v>
      </c>
      <c r="AB1780" s="4">
        <v>0.13</v>
      </c>
      <c r="AC1780" s="3"/>
    </row>
    <row r="1781" spans="1:29">
      <c r="A1781" s="15">
        <v>40252.875</v>
      </c>
      <c r="B1781" s="4">
        <v>0.3175</v>
      </c>
      <c r="C1781" s="4">
        <f t="shared" si="295"/>
        <v>0.36829999999999996</v>
      </c>
      <c r="I1781" s="4">
        <v>10.727499999999999</v>
      </c>
      <c r="J1781" s="16">
        <f t="shared" si="296"/>
        <v>21.454999999999998</v>
      </c>
      <c r="K1781" s="4">
        <v>3.0474999999999999</v>
      </c>
      <c r="L1781" s="4">
        <f t="shared" si="301"/>
        <v>8.1063500000000008</v>
      </c>
      <c r="M1781" s="4">
        <v>4.0599999999999996</v>
      </c>
      <c r="N1781" s="4">
        <f t="shared" si="302"/>
        <v>5.7651999999999992</v>
      </c>
      <c r="O1781" s="4">
        <v>2.2599999999999998</v>
      </c>
      <c r="P1781" s="4">
        <f t="shared" si="297"/>
        <v>1.5142</v>
      </c>
      <c r="Q1781" s="4">
        <v>2.3199999999999998</v>
      </c>
      <c r="R1781" s="4">
        <f t="shared" si="298"/>
        <v>1.5489999999999999</v>
      </c>
      <c r="S1781" s="4">
        <v>0.06</v>
      </c>
      <c r="T1781" s="4">
        <f t="shared" si="299"/>
        <v>3.4799999999999998E-2</v>
      </c>
      <c r="U1781" s="4">
        <v>13.5625</v>
      </c>
      <c r="V1781" s="4">
        <f t="shared" si="300"/>
        <v>17.631250000000001</v>
      </c>
      <c r="W1781" s="4">
        <v>12.591144871875649</v>
      </c>
      <c r="X1781" s="4">
        <v>13.25</v>
      </c>
      <c r="Y1781" s="4">
        <v>59.05</v>
      </c>
      <c r="Z1781" s="4">
        <v>6.25</v>
      </c>
      <c r="AA1781" s="4">
        <v>96.424999999999997</v>
      </c>
      <c r="AB1781" s="4">
        <v>8.5000000000000006E-2</v>
      </c>
      <c r="AC1781" s="3"/>
    </row>
    <row r="1782" spans="1:29">
      <c r="A1782" s="15">
        <v>40252.916666666664</v>
      </c>
      <c r="B1782" s="4">
        <v>0.28499999999999998</v>
      </c>
      <c r="C1782" s="4">
        <f t="shared" si="295"/>
        <v>0.33059999999999995</v>
      </c>
      <c r="I1782" s="4">
        <v>12.422499999999999</v>
      </c>
      <c r="J1782" s="16">
        <f t="shared" si="296"/>
        <v>24.844999999999999</v>
      </c>
      <c r="K1782" s="4">
        <v>2.5175000000000001</v>
      </c>
      <c r="L1782" s="4">
        <f t="shared" si="301"/>
        <v>6.6965500000000002</v>
      </c>
      <c r="M1782" s="4">
        <v>3.61</v>
      </c>
      <c r="N1782" s="4">
        <f t="shared" si="302"/>
        <v>5.1261999999999999</v>
      </c>
      <c r="O1782" s="4">
        <v>2.25</v>
      </c>
      <c r="P1782" s="4">
        <f t="shared" si="297"/>
        <v>1.5075000000000001</v>
      </c>
      <c r="Q1782" s="4">
        <v>2.2999999999999998</v>
      </c>
      <c r="R1782" s="4">
        <f t="shared" si="298"/>
        <v>1.5365</v>
      </c>
      <c r="S1782" s="4">
        <v>0.05</v>
      </c>
      <c r="T1782" s="4">
        <f t="shared" si="299"/>
        <v>2.8999999999999998E-2</v>
      </c>
      <c r="U1782" s="4">
        <v>14.25</v>
      </c>
      <c r="V1782" s="4">
        <f t="shared" si="300"/>
        <v>18.525000000000002</v>
      </c>
      <c r="W1782" s="4">
        <v>13.573501723214978</v>
      </c>
      <c r="X1782" s="4">
        <v>13.875</v>
      </c>
      <c r="Y1782" s="4">
        <v>60.65</v>
      </c>
      <c r="Z1782" s="4">
        <v>6.2874999999999996</v>
      </c>
      <c r="AA1782" s="4">
        <v>89.724999999999994</v>
      </c>
      <c r="AB1782" s="4">
        <v>8.5000000000000006E-2</v>
      </c>
      <c r="AC1782" s="3"/>
    </row>
    <row r="1783" spans="1:29">
      <c r="A1783" s="15">
        <v>40252.958333333336</v>
      </c>
      <c r="B1783" s="4">
        <v>0.25750000000000001</v>
      </c>
      <c r="C1783" s="4">
        <f t="shared" si="295"/>
        <v>0.29869999999999997</v>
      </c>
      <c r="I1783" s="4">
        <v>13.435</v>
      </c>
      <c r="J1783" s="16">
        <f t="shared" si="296"/>
        <v>26.87</v>
      </c>
      <c r="K1783" s="4">
        <v>2.3849999999999998</v>
      </c>
      <c r="L1783" s="4">
        <f t="shared" si="301"/>
        <v>6.3441000000000001</v>
      </c>
      <c r="M1783" s="4">
        <v>3.46</v>
      </c>
      <c r="N1783" s="4">
        <f t="shared" si="302"/>
        <v>4.9131999999999998</v>
      </c>
      <c r="O1783" s="4">
        <v>2.2349999999999999</v>
      </c>
      <c r="P1783" s="4">
        <f t="shared" si="297"/>
        <v>1.4974499999999999</v>
      </c>
      <c r="Q1783" s="4">
        <v>2.27</v>
      </c>
      <c r="R1783" s="4">
        <f t="shared" si="298"/>
        <v>1.5177499999999999</v>
      </c>
      <c r="S1783" s="4">
        <v>3.5000000000000003E-2</v>
      </c>
      <c r="T1783" s="4">
        <f t="shared" si="299"/>
        <v>2.0300000000000002E-2</v>
      </c>
      <c r="U1783" s="4">
        <v>12.9375</v>
      </c>
      <c r="V1783" s="4">
        <f t="shared" si="300"/>
        <v>16.818750000000001</v>
      </c>
      <c r="W1783" s="4">
        <v>11.587646887331079</v>
      </c>
      <c r="X1783" s="4">
        <v>12.75</v>
      </c>
      <c r="Y1783" s="4">
        <v>64.224999999999994</v>
      </c>
      <c r="Z1783" s="4">
        <v>6.05</v>
      </c>
      <c r="AA1783" s="4">
        <v>64.974999999999994</v>
      </c>
      <c r="AB1783" s="4">
        <v>9.7500000000000003E-2</v>
      </c>
      <c r="AC1783" s="3"/>
    </row>
    <row r="1784" spans="1:29">
      <c r="A1784" s="15">
        <v>40253</v>
      </c>
      <c r="B1784" s="4">
        <v>0.26</v>
      </c>
      <c r="C1784" s="4">
        <f t="shared" si="295"/>
        <v>0.30159999999999998</v>
      </c>
      <c r="I1784" s="4">
        <v>9.2274999999999991</v>
      </c>
      <c r="J1784" s="16">
        <f t="shared" si="296"/>
        <v>18.454999999999998</v>
      </c>
      <c r="K1784" s="4">
        <v>2.65</v>
      </c>
      <c r="L1784" s="4">
        <f t="shared" si="301"/>
        <v>7.0490000000000004</v>
      </c>
      <c r="M1784" s="4">
        <v>3.31</v>
      </c>
      <c r="N1784" s="4">
        <f t="shared" si="302"/>
        <v>4.7001999999999997</v>
      </c>
      <c r="O1784" s="4">
        <v>2.2349999999999999</v>
      </c>
      <c r="P1784" s="4">
        <f t="shared" si="297"/>
        <v>1.4974499999999999</v>
      </c>
      <c r="Q1784" s="4">
        <v>2.2749999999999999</v>
      </c>
      <c r="R1784" s="4">
        <f t="shared" si="298"/>
        <v>1.5206499999999998</v>
      </c>
      <c r="S1784" s="4">
        <v>0.04</v>
      </c>
      <c r="T1784" s="4">
        <f t="shared" si="299"/>
        <v>2.3199999999999998E-2</v>
      </c>
      <c r="U1784" s="4">
        <v>12.9375</v>
      </c>
      <c r="V1784" s="4">
        <f t="shared" si="300"/>
        <v>16.818750000000001</v>
      </c>
      <c r="W1784" s="4">
        <v>14.241414445957872</v>
      </c>
      <c r="X1784" s="4">
        <v>10.875</v>
      </c>
      <c r="Y1784" s="4">
        <v>68.775000000000006</v>
      </c>
      <c r="Z1784" s="4">
        <v>5.7874999999999996</v>
      </c>
      <c r="AA1784" s="4">
        <v>62.75</v>
      </c>
      <c r="AB1784" s="4">
        <v>0.08</v>
      </c>
      <c r="AC1784" s="3"/>
    </row>
    <row r="1785" spans="1:29">
      <c r="A1785" s="15">
        <v>40253.041666666664</v>
      </c>
      <c r="B1785" s="4">
        <v>0.22500000000000001</v>
      </c>
      <c r="C1785" s="4">
        <f t="shared" si="295"/>
        <v>0.26100000000000001</v>
      </c>
      <c r="I1785" s="4">
        <v>11.4866666666667</v>
      </c>
      <c r="J1785" s="16">
        <f t="shared" si="296"/>
        <v>22.9733333333334</v>
      </c>
      <c r="K1785" s="4">
        <v>2.3849999999999998</v>
      </c>
      <c r="L1785" s="4">
        <f t="shared" si="301"/>
        <v>6.3441000000000001</v>
      </c>
      <c r="M1785" s="4">
        <v>3.16</v>
      </c>
      <c r="N1785" s="4">
        <f t="shared" si="302"/>
        <v>4.4871999999999996</v>
      </c>
      <c r="O1785" s="4">
        <v>2.2349999999999999</v>
      </c>
      <c r="P1785" s="4">
        <f t="shared" si="297"/>
        <v>1.4974499999999999</v>
      </c>
      <c r="Q1785" s="4">
        <v>2.2749999999999999</v>
      </c>
      <c r="R1785" s="4">
        <f t="shared" si="298"/>
        <v>1.5206499999999998</v>
      </c>
      <c r="S1785" s="4">
        <v>0.04</v>
      </c>
      <c r="T1785" s="4">
        <f t="shared" si="299"/>
        <v>2.3199999999999998E-2</v>
      </c>
      <c r="U1785" s="4">
        <v>10.3125</v>
      </c>
      <c r="V1785" s="4">
        <f t="shared" si="300"/>
        <v>13.40625</v>
      </c>
      <c r="W1785" s="4">
        <v>13.470834555589573</v>
      </c>
      <c r="X1785" s="4">
        <v>10.5</v>
      </c>
      <c r="Y1785" s="4">
        <v>68.75</v>
      </c>
      <c r="Z1785" s="4">
        <v>5.8</v>
      </c>
      <c r="AA1785" s="4">
        <v>94.375</v>
      </c>
      <c r="AB1785" s="4">
        <v>0.08</v>
      </c>
      <c r="AC1785" s="3"/>
    </row>
    <row r="1786" spans="1:29">
      <c r="A1786" s="15">
        <v>40253.083333333336</v>
      </c>
      <c r="B1786" s="4">
        <v>0.23</v>
      </c>
      <c r="C1786" s="4">
        <f t="shared" si="295"/>
        <v>0.26679999999999998</v>
      </c>
      <c r="I1786" s="4">
        <v>15.942500000000001</v>
      </c>
      <c r="J1786" s="16">
        <f t="shared" si="296"/>
        <v>31.885000000000002</v>
      </c>
      <c r="K1786" s="4">
        <v>1.855</v>
      </c>
      <c r="L1786" s="4">
        <f t="shared" si="301"/>
        <v>4.9343000000000004</v>
      </c>
      <c r="M1786" s="4">
        <v>2.2549999999999999</v>
      </c>
      <c r="N1786" s="4">
        <f t="shared" si="302"/>
        <v>3.2020999999999997</v>
      </c>
      <c r="O1786" s="4">
        <v>2.3975</v>
      </c>
      <c r="P1786" s="4">
        <f t="shared" si="297"/>
        <v>1.606325</v>
      </c>
      <c r="Q1786" s="4">
        <v>2.4550000000000001</v>
      </c>
      <c r="R1786" s="4">
        <f t="shared" si="298"/>
        <v>1.6425749999999999</v>
      </c>
      <c r="S1786" s="4">
        <v>6.25E-2</v>
      </c>
      <c r="T1786" s="4">
        <f t="shared" si="299"/>
        <v>3.6249999999999998E-2</v>
      </c>
      <c r="U1786" s="4">
        <v>9.0625</v>
      </c>
      <c r="V1786" s="4">
        <f t="shared" si="300"/>
        <v>11.78125</v>
      </c>
      <c r="W1786" s="4">
        <v>11.818826363107574</v>
      </c>
      <c r="X1786" s="4">
        <v>8.1875</v>
      </c>
      <c r="Y1786" s="4">
        <v>70.325000000000003</v>
      </c>
      <c r="Z1786" s="4">
        <v>5.4625000000000004</v>
      </c>
      <c r="AA1786" s="4">
        <v>201.375</v>
      </c>
      <c r="AB1786" s="4">
        <v>0.08</v>
      </c>
      <c r="AC1786" s="3"/>
    </row>
    <row r="1787" spans="1:29">
      <c r="A1787" s="15">
        <v>40253.125</v>
      </c>
      <c r="B1787" s="4">
        <v>0.245</v>
      </c>
      <c r="C1787" s="4">
        <f t="shared" si="295"/>
        <v>0.28419999999999995</v>
      </c>
      <c r="I1787" s="4">
        <v>5.2225000000000001</v>
      </c>
      <c r="J1787" s="16">
        <f t="shared" si="296"/>
        <v>10.445</v>
      </c>
      <c r="K1787" s="4">
        <v>3.18</v>
      </c>
      <c r="L1787" s="4">
        <f t="shared" si="301"/>
        <v>8.4588000000000001</v>
      </c>
      <c r="M1787" s="4">
        <v>3.91</v>
      </c>
      <c r="N1787" s="4">
        <f t="shared" si="302"/>
        <v>5.5522</v>
      </c>
      <c r="O1787" s="4">
        <v>2.5299999999999998</v>
      </c>
      <c r="P1787" s="4">
        <f t="shared" si="297"/>
        <v>1.6951000000000001</v>
      </c>
      <c r="Q1787" s="4">
        <v>2.61</v>
      </c>
      <c r="R1787" s="4">
        <f t="shared" si="298"/>
        <v>1.74295</v>
      </c>
      <c r="S1787" s="4">
        <v>8.2500000000000004E-2</v>
      </c>
      <c r="T1787" s="4">
        <f t="shared" si="299"/>
        <v>4.7849999999999997E-2</v>
      </c>
      <c r="U1787" s="4">
        <v>11.3125</v>
      </c>
      <c r="V1787" s="4">
        <f t="shared" si="300"/>
        <v>14.706250000000001</v>
      </c>
      <c r="W1787" s="4">
        <v>14.426410727491072</v>
      </c>
      <c r="X1787" s="4">
        <v>10.4375</v>
      </c>
      <c r="Y1787" s="4">
        <v>71.5</v>
      </c>
      <c r="Z1787" s="4">
        <v>5.0625</v>
      </c>
      <c r="AA1787" s="4">
        <v>69.625</v>
      </c>
      <c r="AB1787" s="4">
        <v>0.08</v>
      </c>
      <c r="AC1787" s="3"/>
    </row>
    <row r="1788" spans="1:29">
      <c r="A1788" s="15">
        <v>40253.166666666664</v>
      </c>
      <c r="B1788" s="4">
        <v>0.27500000000000002</v>
      </c>
      <c r="C1788" s="4">
        <f t="shared" si="295"/>
        <v>0.31900000000000001</v>
      </c>
      <c r="I1788" s="4">
        <v>7.1224999999999996</v>
      </c>
      <c r="J1788" s="16">
        <f t="shared" si="296"/>
        <v>14.244999999999999</v>
      </c>
      <c r="K1788" s="4">
        <v>2.12</v>
      </c>
      <c r="L1788" s="4">
        <f t="shared" si="301"/>
        <v>5.6392000000000007</v>
      </c>
      <c r="M1788" s="4">
        <v>2.5575000000000001</v>
      </c>
      <c r="N1788" s="4">
        <f t="shared" si="302"/>
        <v>3.63165</v>
      </c>
      <c r="O1788" s="4">
        <v>2.835</v>
      </c>
      <c r="P1788" s="4">
        <f t="shared" si="297"/>
        <v>1.8994500000000001</v>
      </c>
      <c r="Q1788" s="4">
        <v>2.9849999999999999</v>
      </c>
      <c r="R1788" s="4">
        <f t="shared" si="298"/>
        <v>1.9893500000000002</v>
      </c>
      <c r="S1788" s="4">
        <v>0.155</v>
      </c>
      <c r="T1788" s="4">
        <f t="shared" si="299"/>
        <v>8.9899999999999994E-2</v>
      </c>
      <c r="U1788" s="4">
        <v>9.125</v>
      </c>
      <c r="V1788" s="4">
        <f t="shared" si="300"/>
        <v>11.862500000000001</v>
      </c>
      <c r="W1788" s="4">
        <v>11.621159774089216</v>
      </c>
      <c r="X1788" s="4">
        <v>9.875</v>
      </c>
      <c r="Y1788" s="4">
        <v>75.05</v>
      </c>
      <c r="Z1788" s="4">
        <v>4</v>
      </c>
      <c r="AA1788" s="4">
        <v>293.60000000000002</v>
      </c>
      <c r="AB1788" s="4">
        <v>0.08</v>
      </c>
      <c r="AC1788" s="3"/>
    </row>
    <row r="1789" spans="1:29">
      <c r="A1789" s="15">
        <v>40253.208333333336</v>
      </c>
      <c r="B1789" s="4">
        <v>0.315</v>
      </c>
      <c r="C1789" s="4">
        <f t="shared" si="295"/>
        <v>0.3654</v>
      </c>
      <c r="I1789" s="4">
        <v>7.1875</v>
      </c>
      <c r="J1789" s="16">
        <f t="shared" si="296"/>
        <v>14.375</v>
      </c>
      <c r="K1789" s="4">
        <v>1.855</v>
      </c>
      <c r="L1789" s="4">
        <f t="shared" si="301"/>
        <v>4.9343000000000004</v>
      </c>
      <c r="M1789" s="4">
        <v>2.1025</v>
      </c>
      <c r="N1789" s="4">
        <f t="shared" si="302"/>
        <v>2.9855499999999999</v>
      </c>
      <c r="O1789" s="4">
        <v>2.5425</v>
      </c>
      <c r="P1789" s="4">
        <f t="shared" si="297"/>
        <v>1.7034750000000001</v>
      </c>
      <c r="Q1789" s="4">
        <v>2.6749999999999998</v>
      </c>
      <c r="R1789" s="4">
        <f t="shared" si="298"/>
        <v>1.7817750000000001</v>
      </c>
      <c r="S1789" s="4">
        <v>0.13500000000000001</v>
      </c>
      <c r="T1789" s="4">
        <f t="shared" si="299"/>
        <v>7.8299999999999995E-2</v>
      </c>
      <c r="U1789" s="4">
        <v>11.25</v>
      </c>
      <c r="V1789" s="4">
        <f t="shared" si="300"/>
        <v>14.625</v>
      </c>
      <c r="W1789" s="4">
        <v>13.59934467888025</v>
      </c>
      <c r="X1789" s="4">
        <v>10.6875</v>
      </c>
      <c r="Y1789" s="4">
        <v>76.599999999999994</v>
      </c>
      <c r="Z1789" s="4">
        <v>3.7374999999999998</v>
      </c>
      <c r="AA1789" s="4">
        <v>279.60000000000002</v>
      </c>
      <c r="AB1789" s="4">
        <v>0.08</v>
      </c>
      <c r="AC1789" s="3"/>
    </row>
    <row r="1790" spans="1:29">
      <c r="A1790" s="15">
        <v>40253.25</v>
      </c>
      <c r="B1790" s="4">
        <v>0.34</v>
      </c>
      <c r="C1790" s="4">
        <f t="shared" si="295"/>
        <v>0.39440000000000003</v>
      </c>
      <c r="I1790" s="4">
        <v>2.3725000000000001</v>
      </c>
      <c r="J1790" s="16">
        <f t="shared" si="296"/>
        <v>4.7450000000000001</v>
      </c>
      <c r="K1790" s="4">
        <v>2.7825000000000002</v>
      </c>
      <c r="L1790" s="4">
        <f t="shared" si="301"/>
        <v>7.4014500000000005</v>
      </c>
      <c r="M1790" s="4">
        <v>3.16</v>
      </c>
      <c r="N1790" s="4">
        <f t="shared" si="302"/>
        <v>4.4871999999999996</v>
      </c>
      <c r="O1790" s="4">
        <v>2.5474999999999999</v>
      </c>
      <c r="P1790" s="4">
        <f t="shared" si="297"/>
        <v>1.706825</v>
      </c>
      <c r="Q1790" s="4">
        <v>2.6949999999999998</v>
      </c>
      <c r="R1790" s="4">
        <f t="shared" si="298"/>
        <v>1.793825</v>
      </c>
      <c r="S1790" s="4">
        <v>0.15</v>
      </c>
      <c r="T1790" s="4">
        <f t="shared" si="299"/>
        <v>8.6999999999999994E-2</v>
      </c>
      <c r="U1790" s="4">
        <v>16.9375</v>
      </c>
      <c r="V1790" s="4">
        <f t="shared" si="300"/>
        <v>22.018750000000001</v>
      </c>
      <c r="W1790" s="4">
        <v>18.950584822205389</v>
      </c>
      <c r="X1790" s="4">
        <v>16.625</v>
      </c>
      <c r="Y1790" s="4">
        <v>71.55</v>
      </c>
      <c r="Z1790" s="4">
        <v>3.5</v>
      </c>
      <c r="AA1790" s="4">
        <v>182.02500000000001</v>
      </c>
      <c r="AB1790" s="4">
        <v>0.08</v>
      </c>
      <c r="AC1790" s="3"/>
    </row>
    <row r="1791" spans="1:29">
      <c r="A1791" s="15">
        <v>40253.291666666664</v>
      </c>
      <c r="B1791" s="4">
        <v>0.4</v>
      </c>
      <c r="C1791" s="4">
        <f t="shared" si="295"/>
        <v>0.46399999999999997</v>
      </c>
      <c r="I1791" s="4">
        <v>3.1850000000000001</v>
      </c>
      <c r="J1791" s="16">
        <f t="shared" si="296"/>
        <v>6.37</v>
      </c>
      <c r="K1791" s="4">
        <v>2.65</v>
      </c>
      <c r="L1791" s="4">
        <f t="shared" si="301"/>
        <v>7.0490000000000004</v>
      </c>
      <c r="M1791" s="4">
        <v>3.31</v>
      </c>
      <c r="N1791" s="4">
        <f t="shared" si="302"/>
        <v>4.7001999999999997</v>
      </c>
      <c r="O1791" s="4">
        <v>2.5649999999999999</v>
      </c>
      <c r="P1791" s="4">
        <f t="shared" si="297"/>
        <v>1.71855</v>
      </c>
      <c r="Q1791" s="4">
        <v>2.7774999999999999</v>
      </c>
      <c r="R1791" s="4">
        <f t="shared" si="298"/>
        <v>1.8403499999999999</v>
      </c>
      <c r="S1791" s="4">
        <v>0.21</v>
      </c>
      <c r="T1791" s="4">
        <f t="shared" si="299"/>
        <v>0.12179999999999999</v>
      </c>
      <c r="U1791" s="4">
        <v>19.5</v>
      </c>
      <c r="V1791" s="4">
        <f t="shared" si="300"/>
        <v>25.35</v>
      </c>
      <c r="W1791" s="4">
        <v>21.589455762093444</v>
      </c>
      <c r="X1791" s="4">
        <v>20.375</v>
      </c>
      <c r="Y1791" s="4">
        <v>70.8</v>
      </c>
      <c r="Z1791" s="4">
        <v>3.5375000000000001</v>
      </c>
      <c r="AA1791" s="4">
        <v>219.75</v>
      </c>
      <c r="AB1791" s="4">
        <v>0.08</v>
      </c>
      <c r="AC1791" s="3"/>
    </row>
    <row r="1792" spans="1:29">
      <c r="A1792" s="15">
        <v>40253.333333333336</v>
      </c>
      <c r="B1792" s="4">
        <v>0.48499999999999999</v>
      </c>
      <c r="C1792" s="4">
        <f t="shared" si="295"/>
        <v>0.56259999999999999</v>
      </c>
      <c r="I1792" s="4">
        <v>4.8099999999999996</v>
      </c>
      <c r="J1792" s="16">
        <f t="shared" si="296"/>
        <v>9.6199999999999992</v>
      </c>
      <c r="K1792" s="4">
        <v>3.18</v>
      </c>
      <c r="L1792" s="4">
        <f t="shared" si="301"/>
        <v>8.4588000000000001</v>
      </c>
      <c r="M1792" s="4">
        <v>3.76</v>
      </c>
      <c r="N1792" s="4">
        <f t="shared" si="302"/>
        <v>5.3391999999999991</v>
      </c>
      <c r="O1792" s="4">
        <v>2.605</v>
      </c>
      <c r="P1792" s="4">
        <f t="shared" si="297"/>
        <v>1.7453500000000002</v>
      </c>
      <c r="Q1792" s="4">
        <v>2.7949999999999999</v>
      </c>
      <c r="R1792" s="4">
        <f t="shared" si="298"/>
        <v>1.8526500000000001</v>
      </c>
      <c r="S1792" s="4">
        <v>0.185</v>
      </c>
      <c r="T1792" s="4">
        <f t="shared" si="299"/>
        <v>0.10729999999999999</v>
      </c>
      <c r="U1792" s="4">
        <v>21.8125</v>
      </c>
      <c r="V1792" s="4">
        <f t="shared" si="300"/>
        <v>28.356249999999999</v>
      </c>
      <c r="W1792" s="4">
        <v>24.806454973174958</v>
      </c>
      <c r="X1792" s="4">
        <v>22.375</v>
      </c>
      <c r="Y1792" s="4">
        <v>70.224999999999994</v>
      </c>
      <c r="Z1792" s="4">
        <v>4.1749999999999998</v>
      </c>
      <c r="AA1792" s="4">
        <v>281</v>
      </c>
      <c r="AB1792" s="4">
        <v>0.08</v>
      </c>
      <c r="AC1792" s="3"/>
    </row>
    <row r="1793" spans="1:29">
      <c r="A1793" s="15">
        <v>40253.375</v>
      </c>
      <c r="B1793" s="4">
        <v>0.47499999999999998</v>
      </c>
      <c r="C1793" s="4">
        <f t="shared" si="295"/>
        <v>0.55099999999999993</v>
      </c>
      <c r="I1793" s="4">
        <v>6.7050000000000001</v>
      </c>
      <c r="J1793" s="16">
        <f t="shared" si="296"/>
        <v>13.41</v>
      </c>
      <c r="K1793" s="4">
        <v>3.7075</v>
      </c>
      <c r="L1793" s="4">
        <f t="shared" si="301"/>
        <v>9.8619500000000002</v>
      </c>
      <c r="M1793" s="4">
        <v>4.3600000000000003</v>
      </c>
      <c r="N1793" s="4">
        <f t="shared" si="302"/>
        <v>6.1912000000000003</v>
      </c>
      <c r="O1793" s="4">
        <v>2.46</v>
      </c>
      <c r="P1793" s="4">
        <f t="shared" si="297"/>
        <v>1.6482000000000001</v>
      </c>
      <c r="Q1793" s="4">
        <v>2.6150000000000002</v>
      </c>
      <c r="R1793" s="4">
        <f t="shared" si="298"/>
        <v>1.7352000000000001</v>
      </c>
      <c r="S1793" s="4">
        <v>0.15</v>
      </c>
      <c r="T1793" s="4">
        <f t="shared" si="299"/>
        <v>8.6999999999999994E-2</v>
      </c>
      <c r="U1793" s="4">
        <v>26.375</v>
      </c>
      <c r="V1793" s="4">
        <f t="shared" si="300"/>
        <v>34.287500000000001</v>
      </c>
      <c r="W1793" s="4">
        <v>30.483475036390129</v>
      </c>
      <c r="X1793" s="4">
        <v>26.4375</v>
      </c>
      <c r="Y1793" s="4">
        <v>64.174999999999997</v>
      </c>
      <c r="Z1793" s="4">
        <v>5.8</v>
      </c>
      <c r="AA1793" s="4">
        <v>257.89999999999998</v>
      </c>
      <c r="AB1793" s="4">
        <v>8.2500000000000004E-2</v>
      </c>
      <c r="AC1793" s="3"/>
    </row>
    <row r="1794" spans="1:29">
      <c r="A1794" s="15">
        <v>40253.416666666664</v>
      </c>
      <c r="B1794" s="4">
        <v>0.45500000000000002</v>
      </c>
      <c r="C1794" s="4">
        <f t="shared" si="295"/>
        <v>0.52779999999999994</v>
      </c>
      <c r="I1794" s="4">
        <v>10.772500000000001</v>
      </c>
      <c r="J1794" s="16">
        <f t="shared" si="296"/>
        <v>21.545000000000002</v>
      </c>
      <c r="K1794" s="4">
        <v>4.0975000000000001</v>
      </c>
      <c r="L1794" s="4">
        <f t="shared" si="301"/>
        <v>10.89935</v>
      </c>
      <c r="M1794" s="4">
        <v>4.21</v>
      </c>
      <c r="N1794" s="4">
        <f t="shared" si="302"/>
        <v>5.9781999999999993</v>
      </c>
      <c r="O1794" s="4">
        <v>2.3650000000000002</v>
      </c>
      <c r="P1794" s="4">
        <f t="shared" si="297"/>
        <v>1.5845500000000003</v>
      </c>
      <c r="Q1794" s="4">
        <v>2.5049999999999999</v>
      </c>
      <c r="R1794" s="4">
        <f t="shared" si="298"/>
        <v>1.6657500000000003</v>
      </c>
      <c r="S1794" s="4">
        <v>0.14000000000000001</v>
      </c>
      <c r="T1794" s="4">
        <f t="shared" si="299"/>
        <v>8.1200000000000008E-2</v>
      </c>
      <c r="U1794" s="4">
        <v>25.8125</v>
      </c>
      <c r="V1794" s="4">
        <f t="shared" si="300"/>
        <v>33.556249999999999</v>
      </c>
      <c r="W1794" s="4">
        <v>31.957418222952583</v>
      </c>
      <c r="X1794" s="4">
        <v>27.0625</v>
      </c>
      <c r="Y1794" s="4">
        <v>54.05</v>
      </c>
      <c r="Z1794" s="4">
        <v>7.75</v>
      </c>
      <c r="AA1794" s="4">
        <v>238.1</v>
      </c>
      <c r="AB1794" s="4">
        <v>0.1</v>
      </c>
      <c r="AC1794" s="3"/>
    </row>
    <row r="1795" spans="1:29">
      <c r="A1795" s="15">
        <v>40253.458333333336</v>
      </c>
      <c r="B1795" s="4">
        <v>0.33250000000000002</v>
      </c>
      <c r="C1795" s="4">
        <f t="shared" si="295"/>
        <v>0.38569999999999999</v>
      </c>
      <c r="I1795" s="4">
        <v>15.515000000000001</v>
      </c>
      <c r="J1795" s="16">
        <f t="shared" si="296"/>
        <v>31.03</v>
      </c>
      <c r="K1795" s="4">
        <v>4.3624999999999998</v>
      </c>
      <c r="L1795" s="4">
        <f t="shared" si="301"/>
        <v>11.60425</v>
      </c>
      <c r="M1795" s="4">
        <v>3.61</v>
      </c>
      <c r="N1795" s="4">
        <f t="shared" si="302"/>
        <v>5.1261999999999999</v>
      </c>
      <c r="O1795" s="4">
        <v>2.31</v>
      </c>
      <c r="P1795" s="4">
        <f t="shared" si="297"/>
        <v>1.5477000000000001</v>
      </c>
      <c r="Q1795" s="4">
        <v>2.4049999999999998</v>
      </c>
      <c r="R1795" s="4">
        <f t="shared" si="298"/>
        <v>1.6028</v>
      </c>
      <c r="S1795" s="4">
        <v>9.5000000000000001E-2</v>
      </c>
      <c r="T1795" s="4">
        <f t="shared" si="299"/>
        <v>5.5099999999999996E-2</v>
      </c>
      <c r="U1795" s="4">
        <v>22.3125</v>
      </c>
      <c r="V1795" s="4">
        <f t="shared" si="300"/>
        <v>29.006250000000001</v>
      </c>
      <c r="W1795" s="4" t="s">
        <v>14</v>
      </c>
      <c r="X1795" s="4">
        <v>25.9375</v>
      </c>
      <c r="Y1795" s="4">
        <v>48.524999999999999</v>
      </c>
      <c r="Z1795" s="4">
        <v>8.8375000000000004</v>
      </c>
      <c r="AA1795" s="4">
        <v>231</v>
      </c>
      <c r="AB1795" s="4">
        <v>0.12</v>
      </c>
      <c r="AC1795" s="3"/>
    </row>
    <row r="1796" spans="1:29">
      <c r="A1796" s="15">
        <v>40253.5</v>
      </c>
      <c r="B1796" s="4">
        <v>0.22750000000000001</v>
      </c>
      <c r="C1796" s="4">
        <f t="shared" si="295"/>
        <v>0.26389999999999997</v>
      </c>
      <c r="I1796" s="4">
        <v>25.734999999999999</v>
      </c>
      <c r="J1796" s="16">
        <f t="shared" si="296"/>
        <v>51.47</v>
      </c>
      <c r="K1796" s="4">
        <v>3.57</v>
      </c>
      <c r="L1796" s="4">
        <f t="shared" si="301"/>
        <v>9.4962</v>
      </c>
      <c r="M1796" s="4">
        <v>2.2549999999999999</v>
      </c>
      <c r="N1796" s="4">
        <f t="shared" si="302"/>
        <v>3.2020999999999997</v>
      </c>
      <c r="O1796" s="4">
        <v>2.2324999999999999</v>
      </c>
      <c r="P1796" s="4">
        <f t="shared" si="297"/>
        <v>1.4957750000000001</v>
      </c>
      <c r="Q1796" s="4">
        <v>2.2949999999999999</v>
      </c>
      <c r="R1796" s="4">
        <f t="shared" si="298"/>
        <v>1.5291250000000001</v>
      </c>
      <c r="S1796" s="4">
        <v>5.7500000000000002E-2</v>
      </c>
      <c r="T1796" s="4">
        <f t="shared" si="299"/>
        <v>3.3349999999999998E-2</v>
      </c>
      <c r="U1796" s="4">
        <v>13.625</v>
      </c>
      <c r="V1796" s="4">
        <f t="shared" si="300"/>
        <v>17.712500000000002</v>
      </c>
      <c r="W1796" s="4">
        <v>17.580024381552693</v>
      </c>
      <c r="X1796" s="4">
        <v>15.25</v>
      </c>
      <c r="Y1796" s="4">
        <v>39.85</v>
      </c>
      <c r="Z1796" s="4">
        <v>10.050000000000001</v>
      </c>
      <c r="AA1796" s="4">
        <v>223.6</v>
      </c>
      <c r="AB1796" s="4">
        <v>0.34</v>
      </c>
      <c r="AC1796" s="3"/>
    </row>
    <row r="1797" spans="1:29">
      <c r="A1797" s="15">
        <v>40253.541666666664</v>
      </c>
      <c r="B1797" s="4">
        <v>0.2225</v>
      </c>
      <c r="C1797" s="4">
        <f t="shared" si="295"/>
        <v>0.2581</v>
      </c>
      <c r="I1797" s="4">
        <v>29.322500000000002</v>
      </c>
      <c r="J1797" s="16">
        <f t="shared" si="296"/>
        <v>58.645000000000003</v>
      </c>
      <c r="K1797" s="4">
        <v>2.645</v>
      </c>
      <c r="L1797" s="4">
        <f t="shared" si="301"/>
        <v>7.0357000000000003</v>
      </c>
      <c r="M1797" s="4">
        <v>2.4075000000000002</v>
      </c>
      <c r="N1797" s="4">
        <f t="shared" si="302"/>
        <v>3.41865</v>
      </c>
      <c r="O1797" s="4">
        <v>2.2250000000000001</v>
      </c>
      <c r="P1797" s="4">
        <f t="shared" si="297"/>
        <v>1.4907500000000002</v>
      </c>
      <c r="Q1797" s="4">
        <v>2.2850000000000001</v>
      </c>
      <c r="R1797" s="4">
        <f t="shared" si="298"/>
        <v>1.5212000000000003</v>
      </c>
      <c r="S1797" s="4">
        <v>5.2499999999999998E-2</v>
      </c>
      <c r="T1797" s="4">
        <f t="shared" si="299"/>
        <v>3.0449999999999998E-2</v>
      </c>
      <c r="U1797" s="4">
        <v>9</v>
      </c>
      <c r="V1797" s="4">
        <f t="shared" si="300"/>
        <v>11.700000000000001</v>
      </c>
      <c r="W1797" s="4">
        <v>16.231765526429889</v>
      </c>
      <c r="X1797" s="4">
        <v>9.8125</v>
      </c>
      <c r="Y1797" s="4">
        <v>33.924999999999997</v>
      </c>
      <c r="Z1797" s="4">
        <v>10.762499999999999</v>
      </c>
      <c r="AA1797" s="4">
        <v>193.82499999999999</v>
      </c>
      <c r="AB1797" s="4">
        <v>0.38750000000000001</v>
      </c>
      <c r="AC1797" s="3"/>
    </row>
    <row r="1798" spans="1:29">
      <c r="A1798" s="15">
        <v>40253.583333333336</v>
      </c>
      <c r="B1798" s="4">
        <v>0.2</v>
      </c>
      <c r="C1798" s="4">
        <f t="shared" si="295"/>
        <v>0.23199999999999998</v>
      </c>
      <c r="I1798" s="4">
        <v>32.229999999999997</v>
      </c>
      <c r="J1798" s="16">
        <f t="shared" si="296"/>
        <v>64.459999999999994</v>
      </c>
      <c r="K1798" s="4">
        <v>1.855</v>
      </c>
      <c r="L1798" s="4">
        <f t="shared" si="301"/>
        <v>4.9343000000000004</v>
      </c>
      <c r="M1798" s="4">
        <v>1.2</v>
      </c>
      <c r="N1798" s="4">
        <f t="shared" si="302"/>
        <v>1.704</v>
      </c>
      <c r="O1798" s="4">
        <v>2.2200000000000002</v>
      </c>
      <c r="P1798" s="4">
        <f t="shared" si="297"/>
        <v>1.4874000000000003</v>
      </c>
      <c r="Q1798" s="4">
        <v>2.27</v>
      </c>
      <c r="R1798" s="4">
        <f t="shared" si="298"/>
        <v>1.5106000000000002</v>
      </c>
      <c r="S1798" s="4">
        <v>0.04</v>
      </c>
      <c r="T1798" s="4">
        <f t="shared" si="299"/>
        <v>2.3199999999999998E-2</v>
      </c>
      <c r="U1798" s="4">
        <v>9.875</v>
      </c>
      <c r="V1798" s="4">
        <f t="shared" si="300"/>
        <v>12.8375</v>
      </c>
      <c r="W1798" s="4">
        <v>12.079142942656013</v>
      </c>
      <c r="X1798" s="4">
        <v>10.5</v>
      </c>
      <c r="Y1798" s="4">
        <v>30.625</v>
      </c>
      <c r="Z1798" s="4">
        <v>11.4375</v>
      </c>
      <c r="AA1798" s="4">
        <v>216.47499999999999</v>
      </c>
      <c r="AB1798" s="4">
        <v>0.48749999999999999</v>
      </c>
      <c r="AC1798" s="3"/>
    </row>
    <row r="1799" spans="1:29">
      <c r="A1799" s="15">
        <v>40253.625</v>
      </c>
      <c r="B1799" s="4">
        <v>0.22</v>
      </c>
      <c r="C1799" s="4">
        <f t="shared" si="295"/>
        <v>0.25519999999999998</v>
      </c>
      <c r="I1799" s="4">
        <v>32.6325</v>
      </c>
      <c r="J1799" s="16">
        <f t="shared" si="296"/>
        <v>65.265000000000001</v>
      </c>
      <c r="K1799" s="4">
        <v>1.7224999999999999</v>
      </c>
      <c r="L1799" s="4">
        <f t="shared" si="301"/>
        <v>4.5818500000000002</v>
      </c>
      <c r="M1799" s="4">
        <v>1.9550000000000001</v>
      </c>
      <c r="N1799" s="4">
        <f t="shared" si="302"/>
        <v>2.7761</v>
      </c>
      <c r="O1799" s="4">
        <v>2.2124999999999999</v>
      </c>
      <c r="P1799" s="4">
        <f t="shared" si="297"/>
        <v>1.482375</v>
      </c>
      <c r="Q1799" s="4">
        <v>2.2650000000000001</v>
      </c>
      <c r="R1799" s="4">
        <f t="shared" si="298"/>
        <v>1.5128250000000001</v>
      </c>
      <c r="S1799" s="4">
        <v>5.2499999999999998E-2</v>
      </c>
      <c r="T1799" s="4">
        <f t="shared" si="299"/>
        <v>3.0449999999999998E-2</v>
      </c>
      <c r="U1799" s="4">
        <v>11.25</v>
      </c>
      <c r="V1799" s="4">
        <f t="shared" si="300"/>
        <v>14.625</v>
      </c>
      <c r="W1799" s="4">
        <v>15.445504838849558</v>
      </c>
      <c r="X1799" s="4">
        <v>9.5</v>
      </c>
      <c r="Y1799" s="4">
        <v>27.9</v>
      </c>
      <c r="Z1799" s="4">
        <v>11.525</v>
      </c>
      <c r="AA1799" s="4">
        <v>206.77500000000001</v>
      </c>
      <c r="AB1799" s="4">
        <v>0.55249999999999999</v>
      </c>
      <c r="AC1799" s="3"/>
    </row>
    <row r="1800" spans="1:29">
      <c r="A1800" s="15">
        <v>40253.666666666664</v>
      </c>
      <c r="B1800" s="4">
        <v>0.23</v>
      </c>
      <c r="C1800" s="4">
        <f t="shared" ref="C1800:C1863" si="303">B1800*1.16</f>
        <v>0.26679999999999998</v>
      </c>
      <c r="I1800" s="4">
        <v>29.92</v>
      </c>
      <c r="J1800" s="16">
        <f t="shared" ref="J1800:J1863" si="304">I1800*2</f>
        <v>59.84</v>
      </c>
      <c r="K1800" s="4">
        <v>2.1175000000000002</v>
      </c>
      <c r="L1800" s="4">
        <f t="shared" si="301"/>
        <v>5.6325500000000011</v>
      </c>
      <c r="M1800" s="4">
        <v>1.2</v>
      </c>
      <c r="N1800" s="4">
        <f t="shared" si="302"/>
        <v>1.704</v>
      </c>
      <c r="O1800" s="4">
        <v>2.2400000000000002</v>
      </c>
      <c r="P1800" s="4">
        <f t="shared" ref="P1800:P1863" si="305">O1800*0.67</f>
        <v>1.5008000000000001</v>
      </c>
      <c r="Q1800" s="4">
        <v>2.3199999999999998</v>
      </c>
      <c r="R1800" s="4">
        <f t="shared" ref="R1800:R1863" si="306">P1800+T1800</f>
        <v>1.5472000000000001</v>
      </c>
      <c r="S1800" s="4">
        <v>0.08</v>
      </c>
      <c r="T1800" s="4">
        <f t="shared" si="299"/>
        <v>4.6399999999999997E-2</v>
      </c>
      <c r="U1800" s="4">
        <v>11</v>
      </c>
      <c r="V1800" s="4">
        <f t="shared" si="300"/>
        <v>14.3</v>
      </c>
      <c r="W1800" s="4">
        <v>15.151918760009522</v>
      </c>
      <c r="X1800" s="4">
        <v>12.4375</v>
      </c>
      <c r="Y1800" s="4">
        <v>28</v>
      </c>
      <c r="Z1800" s="4">
        <v>11.025</v>
      </c>
      <c r="AA1800" s="4">
        <v>196.625</v>
      </c>
      <c r="AB1800" s="4">
        <v>0.46750000000000003</v>
      </c>
      <c r="AC1800" s="3"/>
    </row>
    <row r="1801" spans="1:29">
      <c r="A1801" s="15">
        <v>40253.708333333336</v>
      </c>
      <c r="B1801" s="4">
        <v>0.26750000000000002</v>
      </c>
      <c r="C1801" s="4">
        <f t="shared" si="303"/>
        <v>0.31030000000000002</v>
      </c>
      <c r="I1801" s="4">
        <v>30.052499999999998</v>
      </c>
      <c r="J1801" s="16">
        <f t="shared" si="304"/>
        <v>60.104999999999997</v>
      </c>
      <c r="K1801" s="4">
        <v>1.1924999999999999</v>
      </c>
      <c r="L1801" s="4">
        <f t="shared" si="301"/>
        <v>3.17205</v>
      </c>
      <c r="M1801" s="4">
        <v>0.75</v>
      </c>
      <c r="N1801" s="4">
        <f t="shared" si="302"/>
        <v>1.0649999999999999</v>
      </c>
      <c r="O1801" s="4">
        <v>2.2850000000000001</v>
      </c>
      <c r="P1801" s="4">
        <f t="shared" si="305"/>
        <v>1.5309500000000003</v>
      </c>
      <c r="Q1801" s="4">
        <v>2.355</v>
      </c>
      <c r="R1801" s="4">
        <f t="shared" si="306"/>
        <v>1.5715500000000002</v>
      </c>
      <c r="S1801" s="4">
        <v>7.0000000000000007E-2</v>
      </c>
      <c r="T1801" s="4">
        <f t="shared" ref="T1801:T1864" si="307">S1801*0.58</f>
        <v>4.0600000000000004E-2</v>
      </c>
      <c r="U1801" s="4">
        <v>15.1875</v>
      </c>
      <c r="V1801" s="4">
        <f t="shared" ref="V1801:V1864" si="308">U1801*1.3</f>
        <v>19.743750000000002</v>
      </c>
      <c r="W1801" s="4">
        <v>18.352846307955105</v>
      </c>
      <c r="X1801" s="4">
        <v>16.9375</v>
      </c>
      <c r="Y1801" s="4">
        <v>30.2</v>
      </c>
      <c r="Z1801" s="4">
        <v>10.35</v>
      </c>
      <c r="AA1801" s="4">
        <v>225.47499999999999</v>
      </c>
      <c r="AB1801" s="4">
        <v>0.27250000000000002</v>
      </c>
      <c r="AC1801" s="3"/>
    </row>
    <row r="1802" spans="1:29">
      <c r="A1802" s="15">
        <v>40253.75</v>
      </c>
      <c r="B1802" s="4">
        <v>0.32750000000000001</v>
      </c>
      <c r="C1802" s="4">
        <f t="shared" si="303"/>
        <v>0.37990000000000002</v>
      </c>
      <c r="I1802" s="4">
        <v>22.535</v>
      </c>
      <c r="J1802" s="16">
        <f t="shared" si="304"/>
        <v>45.07</v>
      </c>
      <c r="K1802" s="4">
        <v>2.12</v>
      </c>
      <c r="L1802" s="4">
        <f t="shared" ref="L1802:L1865" si="309">K1802*2.66</f>
        <v>5.6392000000000007</v>
      </c>
      <c r="M1802" s="4">
        <v>1.2</v>
      </c>
      <c r="N1802" s="4">
        <f t="shared" ref="N1802:N1865" si="310">M1802*1.42</f>
        <v>1.704</v>
      </c>
      <c r="O1802" s="4">
        <v>2.34</v>
      </c>
      <c r="P1802" s="4">
        <f t="shared" si="305"/>
        <v>1.5678000000000001</v>
      </c>
      <c r="Q1802" s="4">
        <v>2.44</v>
      </c>
      <c r="R1802" s="4">
        <f t="shared" si="306"/>
        <v>1.6258000000000001</v>
      </c>
      <c r="S1802" s="4">
        <v>0.1</v>
      </c>
      <c r="T1802" s="4">
        <f t="shared" si="307"/>
        <v>5.7999999999999996E-2</v>
      </c>
      <c r="U1802" s="4">
        <v>16.4375</v>
      </c>
      <c r="V1802" s="4">
        <f t="shared" si="308"/>
        <v>21.368750000000002</v>
      </c>
      <c r="W1802" s="4">
        <v>20.372340891945683</v>
      </c>
      <c r="X1802" s="4">
        <v>17.8125</v>
      </c>
      <c r="Y1802" s="4">
        <v>32.1</v>
      </c>
      <c r="Z1802" s="4">
        <v>9.6875</v>
      </c>
      <c r="AA1802" s="4">
        <v>227.8</v>
      </c>
      <c r="AB1802" s="4">
        <v>0.16750000000000001</v>
      </c>
      <c r="AC1802" s="3"/>
    </row>
    <row r="1803" spans="1:29">
      <c r="A1803" s="15">
        <v>40253.791666666664</v>
      </c>
      <c r="B1803" s="4">
        <v>0.33250000000000002</v>
      </c>
      <c r="C1803" s="4">
        <f t="shared" si="303"/>
        <v>0.38569999999999999</v>
      </c>
      <c r="I1803" s="4">
        <v>18.405000000000001</v>
      </c>
      <c r="J1803" s="16">
        <f t="shared" si="304"/>
        <v>36.81</v>
      </c>
      <c r="K1803" s="4">
        <v>2.12</v>
      </c>
      <c r="L1803" s="4">
        <f t="shared" si="309"/>
        <v>5.6392000000000007</v>
      </c>
      <c r="M1803" s="4">
        <v>2.2574999999999998</v>
      </c>
      <c r="N1803" s="4">
        <f t="shared" si="310"/>
        <v>3.2056499999999994</v>
      </c>
      <c r="O1803" s="4">
        <v>2.35</v>
      </c>
      <c r="P1803" s="4">
        <f t="shared" si="305"/>
        <v>1.5745000000000002</v>
      </c>
      <c r="Q1803" s="4">
        <v>2.4300000000000002</v>
      </c>
      <c r="R1803" s="4">
        <f t="shared" si="306"/>
        <v>1.6209000000000002</v>
      </c>
      <c r="S1803" s="4">
        <v>0.08</v>
      </c>
      <c r="T1803" s="4">
        <f t="shared" si="307"/>
        <v>4.6399999999999997E-2</v>
      </c>
      <c r="U1803" s="4">
        <v>18.125</v>
      </c>
      <c r="V1803" s="4">
        <f t="shared" si="308"/>
        <v>23.5625</v>
      </c>
      <c r="W1803" s="4">
        <v>21.963552038043659</v>
      </c>
      <c r="X1803" s="4">
        <v>21.625</v>
      </c>
      <c r="Y1803" s="4">
        <v>38.024999999999999</v>
      </c>
      <c r="Z1803" s="4">
        <v>9.0749999999999993</v>
      </c>
      <c r="AA1803" s="4">
        <v>237.72499999999999</v>
      </c>
      <c r="AB1803" s="4">
        <v>0.14249999999999999</v>
      </c>
      <c r="AC1803" s="3"/>
    </row>
    <row r="1804" spans="1:29">
      <c r="A1804" s="15">
        <v>40253.833333333336</v>
      </c>
      <c r="B1804" s="4">
        <v>0.29749999999999999</v>
      </c>
      <c r="C1804" s="4">
        <f t="shared" si="303"/>
        <v>0.34509999999999996</v>
      </c>
      <c r="I1804" s="4">
        <v>21.3125</v>
      </c>
      <c r="J1804" s="16">
        <f t="shared" si="304"/>
        <v>42.625</v>
      </c>
      <c r="K1804" s="4">
        <v>2.12</v>
      </c>
      <c r="L1804" s="4">
        <f t="shared" si="309"/>
        <v>5.6392000000000007</v>
      </c>
      <c r="M1804" s="4">
        <v>1.2</v>
      </c>
      <c r="N1804" s="4">
        <f t="shared" si="310"/>
        <v>1.704</v>
      </c>
      <c r="O1804" s="4">
        <v>2.35</v>
      </c>
      <c r="P1804" s="4">
        <f t="shared" si="305"/>
        <v>1.5745000000000002</v>
      </c>
      <c r="Q1804" s="4">
        <v>2.4300000000000002</v>
      </c>
      <c r="R1804" s="4">
        <f t="shared" si="306"/>
        <v>1.6209000000000002</v>
      </c>
      <c r="S1804" s="4">
        <v>0.08</v>
      </c>
      <c r="T1804" s="4">
        <f t="shared" si="307"/>
        <v>4.6399999999999997E-2</v>
      </c>
      <c r="U1804" s="4">
        <v>18.375</v>
      </c>
      <c r="V1804" s="4">
        <f t="shared" si="308"/>
        <v>23.887499999999999</v>
      </c>
      <c r="W1804" s="4">
        <v>22.944193154031392</v>
      </c>
      <c r="X1804" s="4">
        <v>18.75</v>
      </c>
      <c r="Y1804" s="4">
        <v>41.85</v>
      </c>
      <c r="Z1804" s="4">
        <v>8.5124999999999993</v>
      </c>
      <c r="AA1804" s="4">
        <v>215.07499999999999</v>
      </c>
      <c r="AB1804" s="4">
        <v>0.23250000000000001</v>
      </c>
      <c r="AC1804" s="3"/>
    </row>
    <row r="1805" spans="1:29">
      <c r="A1805" s="15">
        <v>40253.875</v>
      </c>
      <c r="B1805" s="4">
        <v>0.28000000000000003</v>
      </c>
      <c r="C1805" s="4">
        <f t="shared" si="303"/>
        <v>0.32480000000000003</v>
      </c>
      <c r="I1805" s="4">
        <v>24.215</v>
      </c>
      <c r="J1805" s="16">
        <f t="shared" si="304"/>
        <v>48.43</v>
      </c>
      <c r="K1805" s="4">
        <v>2.11</v>
      </c>
      <c r="L1805" s="4">
        <f t="shared" si="309"/>
        <v>5.6125999999999996</v>
      </c>
      <c r="M1805" s="4">
        <v>1.35</v>
      </c>
      <c r="N1805" s="4">
        <f t="shared" si="310"/>
        <v>1.917</v>
      </c>
      <c r="O1805" s="4">
        <v>2.3149999999999999</v>
      </c>
      <c r="P1805" s="4">
        <f t="shared" si="305"/>
        <v>1.55105</v>
      </c>
      <c r="Q1805" s="4">
        <v>2.38</v>
      </c>
      <c r="R1805" s="4">
        <f t="shared" si="306"/>
        <v>1.5887500000000001</v>
      </c>
      <c r="S1805" s="4">
        <v>6.5000000000000002E-2</v>
      </c>
      <c r="T1805" s="4">
        <f t="shared" si="307"/>
        <v>3.7699999999999997E-2</v>
      </c>
      <c r="U1805" s="4">
        <v>17.4375</v>
      </c>
      <c r="V1805" s="4">
        <f t="shared" si="308"/>
        <v>22.668749999999999</v>
      </c>
      <c r="W1805" s="4">
        <v>20.880029294516806</v>
      </c>
      <c r="X1805" s="4">
        <v>17.5</v>
      </c>
      <c r="Y1805" s="4">
        <v>46.75</v>
      </c>
      <c r="Z1805" s="4">
        <v>8.0625</v>
      </c>
      <c r="AA1805" s="4">
        <v>236.05</v>
      </c>
      <c r="AB1805" s="4">
        <v>0.3775</v>
      </c>
      <c r="AC1805" s="3"/>
    </row>
    <row r="1806" spans="1:29">
      <c r="A1806" s="15">
        <v>40253.916666666664</v>
      </c>
      <c r="B1806" s="4">
        <v>0.28000000000000003</v>
      </c>
      <c r="C1806" s="4">
        <f t="shared" si="303"/>
        <v>0.32480000000000003</v>
      </c>
      <c r="I1806" s="4">
        <v>26.172499999999999</v>
      </c>
      <c r="J1806" s="16">
        <f t="shared" si="304"/>
        <v>52.344999999999999</v>
      </c>
      <c r="K1806" s="4">
        <v>1.98</v>
      </c>
      <c r="L1806" s="4">
        <f t="shared" si="309"/>
        <v>5.2667999999999999</v>
      </c>
      <c r="M1806" s="4">
        <v>1.5024999999999999</v>
      </c>
      <c r="N1806" s="4">
        <f t="shared" si="310"/>
        <v>2.1335499999999996</v>
      </c>
      <c r="O1806" s="4">
        <v>2.3250000000000002</v>
      </c>
      <c r="P1806" s="4">
        <f t="shared" si="305"/>
        <v>1.5577500000000002</v>
      </c>
      <c r="Q1806" s="4">
        <v>2.4</v>
      </c>
      <c r="R1806" s="4">
        <f t="shared" si="306"/>
        <v>1.6012500000000003</v>
      </c>
      <c r="S1806" s="4">
        <v>7.4999999999999997E-2</v>
      </c>
      <c r="T1806" s="4">
        <f t="shared" si="307"/>
        <v>4.3499999999999997E-2</v>
      </c>
      <c r="U1806" s="4">
        <v>19.375</v>
      </c>
      <c r="V1806" s="4">
        <f t="shared" si="308"/>
        <v>25.1875</v>
      </c>
      <c r="W1806" s="4">
        <v>26.034289704450593</v>
      </c>
      <c r="X1806" s="4">
        <v>16.5625</v>
      </c>
      <c r="Y1806" s="4">
        <v>50.075000000000003</v>
      </c>
      <c r="Z1806" s="4">
        <v>7.5875000000000004</v>
      </c>
      <c r="AA1806" s="4">
        <v>214.5</v>
      </c>
      <c r="AB1806" s="4">
        <v>0.2175</v>
      </c>
      <c r="AC1806" s="3"/>
    </row>
    <row r="1807" spans="1:29">
      <c r="A1807" s="15">
        <v>40253.958333333336</v>
      </c>
      <c r="B1807" s="4">
        <v>0.23749999999999999</v>
      </c>
      <c r="C1807" s="4">
        <f t="shared" si="303"/>
        <v>0.27549999999999997</v>
      </c>
      <c r="I1807" s="4">
        <v>28.872499999999999</v>
      </c>
      <c r="J1807" s="16">
        <f t="shared" si="304"/>
        <v>57.744999999999997</v>
      </c>
      <c r="K1807" s="4">
        <v>1.98</v>
      </c>
      <c r="L1807" s="4">
        <f t="shared" si="309"/>
        <v>5.2667999999999999</v>
      </c>
      <c r="M1807" s="4">
        <v>1.05</v>
      </c>
      <c r="N1807" s="4">
        <f t="shared" si="310"/>
        <v>1.4909999999999999</v>
      </c>
      <c r="O1807" s="4">
        <v>2.3149999999999999</v>
      </c>
      <c r="P1807" s="4">
        <f t="shared" si="305"/>
        <v>1.55105</v>
      </c>
      <c r="Q1807" s="4">
        <v>2.38</v>
      </c>
      <c r="R1807" s="4">
        <f t="shared" si="306"/>
        <v>1.5887500000000001</v>
      </c>
      <c r="S1807" s="4">
        <v>6.5000000000000002E-2</v>
      </c>
      <c r="T1807" s="4">
        <f t="shared" si="307"/>
        <v>3.7699999999999997E-2</v>
      </c>
      <c r="U1807" s="4">
        <v>15</v>
      </c>
      <c r="V1807" s="4">
        <f t="shared" si="308"/>
        <v>19.5</v>
      </c>
      <c r="W1807" s="4">
        <v>20.695903761807283</v>
      </c>
      <c r="X1807" s="4">
        <v>15.8125</v>
      </c>
      <c r="Y1807" s="4">
        <v>53.024999999999999</v>
      </c>
      <c r="Z1807" s="4">
        <v>7.2125000000000004</v>
      </c>
      <c r="AA1807" s="4">
        <v>221.35</v>
      </c>
      <c r="AB1807" s="4">
        <v>0.185</v>
      </c>
      <c r="AC1807" s="3"/>
    </row>
    <row r="1808" spans="1:29">
      <c r="A1808" s="15">
        <v>40254</v>
      </c>
      <c r="B1808" s="4">
        <v>0.2525</v>
      </c>
      <c r="C1808" s="4">
        <f t="shared" si="303"/>
        <v>0.29289999999999999</v>
      </c>
      <c r="I1808" s="4">
        <v>28.6675</v>
      </c>
      <c r="J1808" s="16">
        <f t="shared" si="304"/>
        <v>57.335000000000001</v>
      </c>
      <c r="K1808" s="4">
        <v>2.11</v>
      </c>
      <c r="L1808" s="4">
        <f t="shared" si="309"/>
        <v>5.6125999999999996</v>
      </c>
      <c r="M1808" s="4">
        <v>1.2</v>
      </c>
      <c r="N1808" s="4">
        <f t="shared" si="310"/>
        <v>1.704</v>
      </c>
      <c r="O1808" s="4">
        <v>2.34</v>
      </c>
      <c r="P1808" s="4">
        <f t="shared" si="305"/>
        <v>1.5678000000000001</v>
      </c>
      <c r="Q1808" s="4">
        <v>2.4</v>
      </c>
      <c r="R1808" s="4">
        <f t="shared" si="306"/>
        <v>1.6026</v>
      </c>
      <c r="S1808" s="4">
        <v>0.06</v>
      </c>
      <c r="T1808" s="4">
        <f t="shared" si="307"/>
        <v>3.4799999999999998E-2</v>
      </c>
      <c r="U1808" s="4">
        <v>16.25</v>
      </c>
      <c r="V1808" s="4">
        <f t="shared" si="308"/>
        <v>21.125</v>
      </c>
      <c r="W1808" s="4">
        <v>24.200623812113729</v>
      </c>
      <c r="X1808" s="4">
        <v>14.75</v>
      </c>
      <c r="Y1808" s="4">
        <v>54.875</v>
      </c>
      <c r="Z1808" s="4">
        <v>6.9874999999999998</v>
      </c>
      <c r="AA1808" s="4">
        <v>229.72499999999999</v>
      </c>
      <c r="AB1808" s="4">
        <v>9.5000000000000001E-2</v>
      </c>
      <c r="AC1808" s="3"/>
    </row>
    <row r="1809" spans="1:29">
      <c r="A1809" s="15">
        <v>40254.041666666664</v>
      </c>
      <c r="B1809" s="4">
        <v>0.25750000000000001</v>
      </c>
      <c r="C1809" s="4">
        <f t="shared" si="303"/>
        <v>0.29869999999999997</v>
      </c>
      <c r="I1809" s="4">
        <v>23.973333333333301</v>
      </c>
      <c r="J1809" s="16">
        <f t="shared" si="304"/>
        <v>47.946666666666601</v>
      </c>
      <c r="K1809" s="4">
        <v>2.11</v>
      </c>
      <c r="L1809" s="4">
        <f t="shared" si="309"/>
        <v>5.6125999999999996</v>
      </c>
      <c r="M1809" s="4">
        <v>1.05</v>
      </c>
      <c r="N1809" s="4">
        <f t="shared" si="310"/>
        <v>1.4909999999999999</v>
      </c>
      <c r="O1809" s="4">
        <v>2.3774999999999999</v>
      </c>
      <c r="P1809" s="4">
        <f t="shared" si="305"/>
        <v>1.5929250000000001</v>
      </c>
      <c r="Q1809" s="4">
        <v>2.4300000000000002</v>
      </c>
      <c r="R1809" s="4">
        <f t="shared" si="306"/>
        <v>1.6248250000000002</v>
      </c>
      <c r="S1809" s="4">
        <v>5.5E-2</v>
      </c>
      <c r="T1809" s="4">
        <f t="shared" si="307"/>
        <v>3.1899999999999998E-2</v>
      </c>
      <c r="U1809" s="4">
        <v>16</v>
      </c>
      <c r="V1809" s="4">
        <f t="shared" si="308"/>
        <v>20.8</v>
      </c>
      <c r="W1809" s="4">
        <v>22.504108864094015</v>
      </c>
      <c r="X1809" s="4">
        <v>14.0625</v>
      </c>
      <c r="Y1809" s="4">
        <v>55.85</v>
      </c>
      <c r="Z1809" s="4">
        <v>6.8</v>
      </c>
      <c r="AA1809" s="4">
        <v>235.47499999999999</v>
      </c>
      <c r="AB1809" s="4">
        <v>0.1225</v>
      </c>
      <c r="AC1809" s="3"/>
    </row>
    <row r="1810" spans="1:29">
      <c r="A1810" s="15">
        <v>40254.083333333336</v>
      </c>
      <c r="B1810" s="4">
        <v>0.2475</v>
      </c>
      <c r="C1810" s="4">
        <f t="shared" si="303"/>
        <v>0.28709999999999997</v>
      </c>
      <c r="I1810" s="4">
        <v>28.39</v>
      </c>
      <c r="J1810" s="16">
        <f t="shared" si="304"/>
        <v>56.78</v>
      </c>
      <c r="K1810" s="4">
        <v>1.98</v>
      </c>
      <c r="L1810" s="4">
        <f t="shared" si="309"/>
        <v>5.2667999999999999</v>
      </c>
      <c r="M1810" s="4">
        <v>0.45</v>
      </c>
      <c r="N1810" s="4">
        <f t="shared" si="310"/>
        <v>0.63900000000000001</v>
      </c>
      <c r="O1810" s="4">
        <v>2.3624999999999998</v>
      </c>
      <c r="P1810" s="4">
        <f t="shared" si="305"/>
        <v>1.582875</v>
      </c>
      <c r="Q1810" s="4">
        <v>2.41</v>
      </c>
      <c r="R1810" s="4">
        <f t="shared" si="306"/>
        <v>1.6118749999999999</v>
      </c>
      <c r="S1810" s="4">
        <v>0.05</v>
      </c>
      <c r="T1810" s="4">
        <f t="shared" si="307"/>
        <v>2.8999999999999998E-2</v>
      </c>
      <c r="U1810" s="4">
        <v>15.5</v>
      </c>
      <c r="V1810" s="4">
        <f t="shared" si="308"/>
        <v>20.150000000000002</v>
      </c>
      <c r="W1810" s="4">
        <v>22.335810924281432</v>
      </c>
      <c r="X1810" s="4">
        <v>14.8125</v>
      </c>
      <c r="Y1810" s="4">
        <v>55.375</v>
      </c>
      <c r="Z1810" s="4">
        <v>6.8624999999999998</v>
      </c>
      <c r="AA1810" s="4">
        <v>245.27500000000001</v>
      </c>
      <c r="AB1810" s="4">
        <v>0.1075</v>
      </c>
      <c r="AC1810" s="3"/>
    </row>
    <row r="1811" spans="1:29">
      <c r="A1811" s="15">
        <v>40254.125</v>
      </c>
      <c r="B1811" s="4">
        <v>0.2525</v>
      </c>
      <c r="C1811" s="4">
        <f t="shared" si="303"/>
        <v>0.29289999999999999</v>
      </c>
      <c r="I1811" s="4">
        <v>28.855</v>
      </c>
      <c r="J1811" s="16">
        <f t="shared" si="304"/>
        <v>57.71</v>
      </c>
      <c r="K1811" s="4">
        <v>2.11</v>
      </c>
      <c r="L1811" s="4">
        <f t="shared" si="309"/>
        <v>5.6125999999999996</v>
      </c>
      <c r="M1811" s="4">
        <v>0.6</v>
      </c>
      <c r="N1811" s="4">
        <f t="shared" si="310"/>
        <v>0.85199999999999998</v>
      </c>
      <c r="O1811" s="4">
        <v>2.335</v>
      </c>
      <c r="P1811" s="4">
        <f t="shared" si="305"/>
        <v>1.5644500000000001</v>
      </c>
      <c r="Q1811" s="4">
        <v>2.39</v>
      </c>
      <c r="R1811" s="4">
        <f t="shared" si="306"/>
        <v>1.5963500000000002</v>
      </c>
      <c r="S1811" s="4">
        <v>5.5E-2</v>
      </c>
      <c r="T1811" s="4">
        <f t="shared" si="307"/>
        <v>3.1899999999999998E-2</v>
      </c>
      <c r="U1811" s="4">
        <v>15</v>
      </c>
      <c r="V1811" s="4">
        <f t="shared" si="308"/>
        <v>19.5</v>
      </c>
      <c r="W1811" s="4">
        <v>24.246319062769331</v>
      </c>
      <c r="X1811" s="4">
        <v>14.0625</v>
      </c>
      <c r="Y1811" s="4">
        <v>56.6</v>
      </c>
      <c r="Z1811" s="4">
        <v>6.9375</v>
      </c>
      <c r="AA1811" s="4">
        <v>222.85</v>
      </c>
      <c r="AB1811" s="4">
        <v>0.115</v>
      </c>
      <c r="AC1811" s="3"/>
    </row>
    <row r="1812" spans="1:29">
      <c r="A1812" s="15">
        <v>40254.166666666664</v>
      </c>
      <c r="B1812" s="4">
        <v>0.255</v>
      </c>
      <c r="C1812" s="4">
        <f t="shared" si="303"/>
        <v>0.29580000000000001</v>
      </c>
      <c r="I1812" s="4">
        <v>29.19</v>
      </c>
      <c r="J1812" s="16">
        <f t="shared" si="304"/>
        <v>58.38</v>
      </c>
      <c r="K1812" s="4">
        <v>1.98</v>
      </c>
      <c r="L1812" s="4">
        <f t="shared" si="309"/>
        <v>5.2667999999999999</v>
      </c>
      <c r="M1812" s="4">
        <v>1.2</v>
      </c>
      <c r="N1812" s="4">
        <f t="shared" si="310"/>
        <v>1.704</v>
      </c>
      <c r="O1812" s="4">
        <v>2.33</v>
      </c>
      <c r="P1812" s="4">
        <f t="shared" si="305"/>
        <v>1.5611000000000002</v>
      </c>
      <c r="Q1812" s="4">
        <v>2.3849999999999998</v>
      </c>
      <c r="R1812" s="4">
        <f t="shared" si="306"/>
        <v>1.5930000000000002</v>
      </c>
      <c r="S1812" s="4">
        <v>5.5E-2</v>
      </c>
      <c r="T1812" s="4">
        <f t="shared" si="307"/>
        <v>3.1899999999999998E-2</v>
      </c>
      <c r="U1812" s="4">
        <v>16.5</v>
      </c>
      <c r="V1812" s="4">
        <f t="shared" si="308"/>
        <v>21.45</v>
      </c>
      <c r="W1812" s="4">
        <v>23.234258944788913</v>
      </c>
      <c r="X1812" s="4">
        <v>14.625</v>
      </c>
      <c r="Y1812" s="4">
        <v>56.75</v>
      </c>
      <c r="Z1812" s="4">
        <v>7.0875000000000004</v>
      </c>
      <c r="AA1812" s="4">
        <v>235.8</v>
      </c>
      <c r="AB1812" s="4">
        <v>0.19750000000000001</v>
      </c>
      <c r="AC1812" s="3"/>
    </row>
    <row r="1813" spans="1:29">
      <c r="A1813" s="15">
        <v>40254.208333333336</v>
      </c>
      <c r="B1813" s="4">
        <v>0.27500000000000002</v>
      </c>
      <c r="C1813" s="4">
        <f t="shared" si="303"/>
        <v>0.31900000000000001</v>
      </c>
      <c r="I1813" s="4">
        <v>26.82</v>
      </c>
      <c r="J1813" s="16">
        <f t="shared" si="304"/>
        <v>53.64</v>
      </c>
      <c r="K1813" s="4">
        <v>2.11</v>
      </c>
      <c r="L1813" s="4">
        <f t="shared" si="309"/>
        <v>5.6125999999999996</v>
      </c>
      <c r="M1813" s="4">
        <v>1.05</v>
      </c>
      <c r="N1813" s="4">
        <f t="shared" si="310"/>
        <v>1.4909999999999999</v>
      </c>
      <c r="O1813" s="4">
        <v>2.3224999999999998</v>
      </c>
      <c r="P1813" s="4">
        <f t="shared" si="305"/>
        <v>1.5560749999999999</v>
      </c>
      <c r="Q1813" s="4">
        <v>2.3849999999999998</v>
      </c>
      <c r="R1813" s="4">
        <f t="shared" si="306"/>
        <v>1.5879749999999999</v>
      </c>
      <c r="S1813" s="4">
        <v>5.5E-2</v>
      </c>
      <c r="T1813" s="4">
        <f t="shared" si="307"/>
        <v>3.1899999999999998E-2</v>
      </c>
      <c r="U1813" s="4">
        <v>15.0625</v>
      </c>
      <c r="V1813" s="4">
        <f t="shared" si="308"/>
        <v>19.581250000000001</v>
      </c>
      <c r="W1813" s="4">
        <v>21.465845256358119</v>
      </c>
      <c r="X1813" s="4">
        <v>14.5625</v>
      </c>
      <c r="Y1813" s="4">
        <v>59.575000000000003</v>
      </c>
      <c r="Z1813" s="4">
        <v>7</v>
      </c>
      <c r="AA1813" s="4">
        <v>223.22499999999999</v>
      </c>
      <c r="AB1813" s="4">
        <v>0.18</v>
      </c>
      <c r="AC1813" s="3"/>
    </row>
    <row r="1814" spans="1:29">
      <c r="A1814" s="15">
        <v>40254.25</v>
      </c>
      <c r="B1814" s="4">
        <v>0.28999999999999998</v>
      </c>
      <c r="C1814" s="4">
        <f t="shared" si="303"/>
        <v>0.33639999999999998</v>
      </c>
      <c r="I1814" s="4">
        <v>24.182500000000001</v>
      </c>
      <c r="J1814" s="16">
        <f t="shared" si="304"/>
        <v>48.365000000000002</v>
      </c>
      <c r="K1814" s="4">
        <v>2.11</v>
      </c>
      <c r="L1814" s="4">
        <f t="shared" si="309"/>
        <v>5.6125999999999996</v>
      </c>
      <c r="M1814" s="4">
        <v>1.05</v>
      </c>
      <c r="N1814" s="4">
        <f t="shared" si="310"/>
        <v>1.4909999999999999</v>
      </c>
      <c r="O1814" s="4">
        <v>2.3199999999999998</v>
      </c>
      <c r="P1814" s="4">
        <f t="shared" si="305"/>
        <v>1.5544</v>
      </c>
      <c r="Q1814" s="4">
        <v>2.39</v>
      </c>
      <c r="R1814" s="4">
        <f t="shared" si="306"/>
        <v>1.5891999999999999</v>
      </c>
      <c r="S1814" s="4">
        <v>0.06</v>
      </c>
      <c r="T1814" s="4">
        <f t="shared" si="307"/>
        <v>3.4799999999999998E-2</v>
      </c>
      <c r="U1814" s="4">
        <v>17.875</v>
      </c>
      <c r="V1814" s="4">
        <f t="shared" si="308"/>
        <v>23.237500000000001</v>
      </c>
      <c r="W1814" s="4">
        <v>25.943814999894904</v>
      </c>
      <c r="X1814" s="4">
        <v>16.375</v>
      </c>
      <c r="Y1814" s="4">
        <v>60.1</v>
      </c>
      <c r="Z1814" s="4">
        <v>7.2750000000000004</v>
      </c>
      <c r="AA1814" s="4">
        <v>212</v>
      </c>
      <c r="AB1814" s="4">
        <v>0.22</v>
      </c>
      <c r="AC1814" s="3"/>
    </row>
    <row r="1815" spans="1:29">
      <c r="A1815" s="15">
        <v>40254.291666666664</v>
      </c>
      <c r="B1815" s="4">
        <v>0.33750000000000002</v>
      </c>
      <c r="C1815" s="4">
        <f t="shared" si="303"/>
        <v>0.39150000000000001</v>
      </c>
      <c r="I1815" s="4">
        <v>19.72</v>
      </c>
      <c r="J1815" s="16">
        <f t="shared" si="304"/>
        <v>39.44</v>
      </c>
      <c r="K1815" s="4">
        <v>2.11</v>
      </c>
      <c r="L1815" s="4">
        <f t="shared" si="309"/>
        <v>5.6125999999999996</v>
      </c>
      <c r="M1815" s="4">
        <v>1.2</v>
      </c>
      <c r="N1815" s="4">
        <f t="shared" si="310"/>
        <v>1.704</v>
      </c>
      <c r="O1815" s="4">
        <v>2.3050000000000002</v>
      </c>
      <c r="P1815" s="4">
        <f t="shared" si="305"/>
        <v>1.5443500000000001</v>
      </c>
      <c r="Q1815" s="4">
        <v>2.375</v>
      </c>
      <c r="R1815" s="4">
        <f t="shared" si="306"/>
        <v>1.5791500000000001</v>
      </c>
      <c r="S1815" s="4">
        <v>0.06</v>
      </c>
      <c r="T1815" s="4">
        <f t="shared" si="307"/>
        <v>3.4799999999999998E-2</v>
      </c>
      <c r="U1815" s="4">
        <v>22.5</v>
      </c>
      <c r="V1815" s="4">
        <f t="shared" si="308"/>
        <v>29.25</v>
      </c>
      <c r="W1815" s="4">
        <v>30.071673641112678</v>
      </c>
      <c r="X1815" s="4">
        <v>20.4375</v>
      </c>
      <c r="Y1815" s="4">
        <v>62.55</v>
      </c>
      <c r="Z1815" s="4">
        <v>7.7125000000000004</v>
      </c>
      <c r="AA1815" s="4">
        <v>218.6</v>
      </c>
      <c r="AB1815" s="4">
        <v>0.27500000000000002</v>
      </c>
      <c r="AC1815" s="3"/>
    </row>
    <row r="1816" spans="1:29">
      <c r="A1816" s="15">
        <v>40254.333333333336</v>
      </c>
      <c r="B1816" s="4">
        <v>0.39250000000000002</v>
      </c>
      <c r="C1816" s="4">
        <f t="shared" si="303"/>
        <v>0.45529999999999998</v>
      </c>
      <c r="I1816" s="4">
        <v>15.8725</v>
      </c>
      <c r="J1816" s="16">
        <f t="shared" si="304"/>
        <v>31.745000000000001</v>
      </c>
      <c r="K1816" s="4">
        <v>2.11</v>
      </c>
      <c r="L1816" s="4">
        <f t="shared" si="309"/>
        <v>5.6125999999999996</v>
      </c>
      <c r="M1816" s="4">
        <v>2.7050000000000001</v>
      </c>
      <c r="N1816" s="4">
        <f t="shared" si="310"/>
        <v>3.8411</v>
      </c>
      <c r="O1816" s="4">
        <v>2.3050000000000002</v>
      </c>
      <c r="P1816" s="4">
        <f t="shared" si="305"/>
        <v>1.5443500000000001</v>
      </c>
      <c r="Q1816" s="4">
        <v>2.4</v>
      </c>
      <c r="R1816" s="4">
        <f t="shared" si="306"/>
        <v>1.59365</v>
      </c>
      <c r="S1816" s="4">
        <v>8.5000000000000006E-2</v>
      </c>
      <c r="T1816" s="4">
        <f t="shared" si="307"/>
        <v>4.9300000000000004E-2</v>
      </c>
      <c r="U1816" s="4">
        <v>25.8125</v>
      </c>
      <c r="V1816" s="4">
        <f t="shared" si="308"/>
        <v>33.556249999999999</v>
      </c>
      <c r="W1816" s="4">
        <v>30.750527142194684</v>
      </c>
      <c r="X1816" s="4">
        <v>23.8125</v>
      </c>
      <c r="Y1816" s="4">
        <v>64.150000000000006</v>
      </c>
      <c r="Z1816" s="4">
        <v>8.1875</v>
      </c>
      <c r="AA1816" s="4">
        <v>226.45</v>
      </c>
      <c r="AB1816" s="4">
        <v>0.22</v>
      </c>
      <c r="AC1816" s="3"/>
    </row>
    <row r="1817" spans="1:29">
      <c r="A1817" s="15">
        <v>40254.375</v>
      </c>
      <c r="B1817" s="4">
        <v>0.39250000000000002</v>
      </c>
      <c r="C1817" s="4">
        <f t="shared" si="303"/>
        <v>0.45529999999999998</v>
      </c>
      <c r="I1817" s="4">
        <v>18.297499999999999</v>
      </c>
      <c r="J1817" s="16">
        <f t="shared" si="304"/>
        <v>36.594999999999999</v>
      </c>
      <c r="K1817" s="4">
        <v>2.5074999999999998</v>
      </c>
      <c r="L1817" s="4">
        <f t="shared" si="309"/>
        <v>6.66995</v>
      </c>
      <c r="M1817" s="4">
        <v>2.4</v>
      </c>
      <c r="N1817" s="4">
        <f t="shared" si="310"/>
        <v>3.4079999999999999</v>
      </c>
      <c r="O1817" s="4">
        <v>2.2549999999999999</v>
      </c>
      <c r="P1817" s="4">
        <f t="shared" si="305"/>
        <v>1.51085</v>
      </c>
      <c r="Q1817" s="4">
        <v>2.35</v>
      </c>
      <c r="R1817" s="4">
        <f t="shared" si="306"/>
        <v>1.5616000000000001</v>
      </c>
      <c r="S1817" s="4">
        <v>8.7499999999999994E-2</v>
      </c>
      <c r="T1817" s="4">
        <f t="shared" si="307"/>
        <v>5.0749999999999997E-2</v>
      </c>
      <c r="U1817" s="4">
        <v>27.625</v>
      </c>
      <c r="V1817" s="4">
        <f t="shared" si="308"/>
        <v>35.912500000000001</v>
      </c>
      <c r="W1817" s="4">
        <v>30.862044366142992</v>
      </c>
      <c r="X1817" s="4">
        <v>25.0625</v>
      </c>
      <c r="Y1817" s="4">
        <v>65.95</v>
      </c>
      <c r="Z1817" s="4">
        <v>9.2125000000000004</v>
      </c>
      <c r="AA1817" s="4">
        <v>207.85</v>
      </c>
      <c r="AB1817" s="4">
        <v>0.34749999999999998</v>
      </c>
      <c r="AC1817" s="3"/>
    </row>
    <row r="1818" spans="1:29">
      <c r="A1818" s="15">
        <v>40254.416666666664</v>
      </c>
      <c r="B1818" s="4">
        <v>0.38</v>
      </c>
      <c r="C1818" s="4">
        <f t="shared" si="303"/>
        <v>0.44079999999999997</v>
      </c>
      <c r="I1818" s="4">
        <v>20.385000000000002</v>
      </c>
      <c r="J1818" s="16">
        <f t="shared" si="304"/>
        <v>40.770000000000003</v>
      </c>
      <c r="K1818" s="4">
        <v>2.5074999999999998</v>
      </c>
      <c r="L1818" s="4">
        <f t="shared" si="309"/>
        <v>6.66995</v>
      </c>
      <c r="M1818" s="4">
        <v>2.7050000000000001</v>
      </c>
      <c r="N1818" s="4">
        <f t="shared" si="310"/>
        <v>3.8411</v>
      </c>
      <c r="O1818" s="4">
        <v>2.2200000000000002</v>
      </c>
      <c r="P1818" s="4">
        <f t="shared" si="305"/>
        <v>1.4874000000000003</v>
      </c>
      <c r="Q1818" s="4">
        <v>2.3199999999999998</v>
      </c>
      <c r="R1818" s="4">
        <f t="shared" si="306"/>
        <v>1.5454000000000003</v>
      </c>
      <c r="S1818" s="4">
        <v>0.1</v>
      </c>
      <c r="T1818" s="4">
        <f t="shared" si="307"/>
        <v>5.7999999999999996E-2</v>
      </c>
      <c r="U1818" s="4">
        <v>23.5625</v>
      </c>
      <c r="V1818" s="4">
        <f t="shared" si="308"/>
        <v>30.631250000000001</v>
      </c>
      <c r="W1818" s="4">
        <v>28.111138274539631</v>
      </c>
      <c r="X1818" s="4">
        <v>20.0625</v>
      </c>
      <c r="Y1818" s="4">
        <v>66.625</v>
      </c>
      <c r="Z1818" s="4">
        <v>10.324999999999999</v>
      </c>
      <c r="AA1818" s="4">
        <v>213.47499999999999</v>
      </c>
      <c r="AB1818" s="4">
        <v>0.39250000000000002</v>
      </c>
      <c r="AC1818" s="3"/>
    </row>
    <row r="1819" spans="1:29">
      <c r="A1819" s="15">
        <v>40254.458333333336</v>
      </c>
      <c r="B1819" s="4">
        <v>0.38750000000000001</v>
      </c>
      <c r="C1819" s="4">
        <f t="shared" si="303"/>
        <v>0.44949999999999996</v>
      </c>
      <c r="D1819" s="4">
        <v>2.9233333333333298</v>
      </c>
      <c r="E1819" s="4">
        <f t="shared" ref="E1819:E1882" si="311">D1819*1.91</f>
        <v>5.5835666666666599</v>
      </c>
      <c r="F1819" s="4">
        <v>13.516666666666699</v>
      </c>
      <c r="G1819" s="4">
        <f t="shared" ref="G1819:G1882" si="312">F1819*1.91</f>
        <v>25.816833333333395</v>
      </c>
      <c r="H1819" s="4">
        <f t="shared" ref="H1819:H1882" si="313">G1819-E1819</f>
        <v>20.233266666666736</v>
      </c>
      <c r="I1819" s="4">
        <v>15.9975</v>
      </c>
      <c r="J1819" s="16">
        <f t="shared" si="304"/>
        <v>31.995000000000001</v>
      </c>
      <c r="K1819" s="4">
        <v>3.4325000000000001</v>
      </c>
      <c r="L1819" s="4">
        <f t="shared" si="309"/>
        <v>9.1304500000000015</v>
      </c>
      <c r="M1819" s="4">
        <v>4.3600000000000003</v>
      </c>
      <c r="N1819" s="4">
        <f t="shared" si="310"/>
        <v>6.1912000000000003</v>
      </c>
      <c r="O1819" s="4">
        <v>2.16</v>
      </c>
      <c r="P1819" s="4">
        <f t="shared" si="305"/>
        <v>1.4472000000000003</v>
      </c>
      <c r="Q1819" s="4">
        <v>2.2650000000000001</v>
      </c>
      <c r="R1819" s="4">
        <f t="shared" si="306"/>
        <v>1.5081000000000002</v>
      </c>
      <c r="S1819" s="4">
        <v>0.105</v>
      </c>
      <c r="T1819" s="4">
        <f t="shared" si="307"/>
        <v>6.0899999999999996E-2</v>
      </c>
      <c r="U1819" s="4">
        <v>24.9375</v>
      </c>
      <c r="V1819" s="4">
        <f t="shared" si="308"/>
        <v>32.418750000000003</v>
      </c>
      <c r="W1819" s="4" t="s">
        <v>14</v>
      </c>
      <c r="X1819" s="4">
        <v>25</v>
      </c>
      <c r="Y1819" s="4">
        <v>57.774999999999999</v>
      </c>
      <c r="Z1819" s="4">
        <v>12</v>
      </c>
      <c r="AA1819" s="4">
        <v>170.1</v>
      </c>
      <c r="AB1819" s="4">
        <v>0.51249999999999996</v>
      </c>
      <c r="AC1819" s="3"/>
    </row>
    <row r="1820" spans="1:29">
      <c r="A1820" s="15">
        <v>40254.5</v>
      </c>
      <c r="B1820" s="4">
        <v>0.34499999999999997</v>
      </c>
      <c r="C1820" s="4">
        <f t="shared" si="303"/>
        <v>0.40019999999999994</v>
      </c>
      <c r="D1820" s="4">
        <v>37.954999999999998</v>
      </c>
      <c r="E1820" s="4">
        <f t="shared" si="311"/>
        <v>72.494049999999987</v>
      </c>
      <c r="F1820" s="4">
        <v>76.855000000000004</v>
      </c>
      <c r="G1820" s="4">
        <f t="shared" si="312"/>
        <v>146.79304999999999</v>
      </c>
      <c r="H1820" s="4">
        <f t="shared" si="313"/>
        <v>74.299000000000007</v>
      </c>
      <c r="I1820" s="4">
        <v>11.8125</v>
      </c>
      <c r="J1820" s="16">
        <f t="shared" si="304"/>
        <v>23.625</v>
      </c>
      <c r="K1820" s="4">
        <v>5.28</v>
      </c>
      <c r="L1820" s="4">
        <f t="shared" si="309"/>
        <v>14.044800000000002</v>
      </c>
      <c r="M1820" s="4">
        <v>5.86</v>
      </c>
      <c r="N1820" s="4">
        <f t="shared" si="310"/>
        <v>8.3211999999999993</v>
      </c>
      <c r="O1820" s="4">
        <v>2.11</v>
      </c>
      <c r="P1820" s="4">
        <f t="shared" si="305"/>
        <v>1.4137</v>
      </c>
      <c r="Q1820" s="4">
        <v>2.1800000000000002</v>
      </c>
      <c r="R1820" s="4">
        <f t="shared" si="306"/>
        <v>1.4542999999999999</v>
      </c>
      <c r="S1820" s="4">
        <v>7.0000000000000007E-2</v>
      </c>
      <c r="T1820" s="4">
        <f t="shared" si="307"/>
        <v>4.0600000000000004E-2</v>
      </c>
      <c r="U1820" s="4">
        <v>25.875</v>
      </c>
      <c r="V1820" s="4">
        <f t="shared" si="308"/>
        <v>33.637500000000003</v>
      </c>
      <c r="W1820" s="4">
        <v>29.757026761228889</v>
      </c>
      <c r="X1820" s="4">
        <v>30.375</v>
      </c>
      <c r="Y1820" s="4">
        <v>48.75</v>
      </c>
      <c r="Z1820" s="4">
        <v>13.05</v>
      </c>
      <c r="AA1820" s="4">
        <v>120.97499999999999</v>
      </c>
      <c r="AB1820" s="4">
        <v>0.4975</v>
      </c>
      <c r="AC1820" s="3"/>
    </row>
    <row r="1821" spans="1:29">
      <c r="A1821" s="15">
        <v>40254.541666666664</v>
      </c>
      <c r="B1821" s="4">
        <v>0.34250000000000003</v>
      </c>
      <c r="C1821" s="4">
        <f t="shared" si="303"/>
        <v>0.39729999999999999</v>
      </c>
      <c r="D1821" s="4">
        <v>54.534999999999997</v>
      </c>
      <c r="E1821" s="4">
        <f t="shared" si="311"/>
        <v>104.16184999999999</v>
      </c>
      <c r="F1821" s="4">
        <v>103.9825</v>
      </c>
      <c r="G1821" s="4">
        <f t="shared" si="312"/>
        <v>198.60657499999999</v>
      </c>
      <c r="H1821" s="4">
        <f t="shared" si="313"/>
        <v>94.444725000000005</v>
      </c>
      <c r="I1821" s="4">
        <v>13.7675</v>
      </c>
      <c r="J1821" s="16">
        <f t="shared" si="304"/>
        <v>27.535</v>
      </c>
      <c r="K1821" s="4">
        <v>5.81</v>
      </c>
      <c r="L1821" s="4">
        <f t="shared" si="309"/>
        <v>15.454599999999999</v>
      </c>
      <c r="M1821" s="4">
        <v>6.01</v>
      </c>
      <c r="N1821" s="4">
        <f t="shared" si="310"/>
        <v>8.5341999999999985</v>
      </c>
      <c r="O1821" s="4">
        <v>2.105</v>
      </c>
      <c r="P1821" s="4">
        <f t="shared" si="305"/>
        <v>1.41035</v>
      </c>
      <c r="Q1821" s="4">
        <v>2.16</v>
      </c>
      <c r="R1821" s="4">
        <f t="shared" si="306"/>
        <v>1.44225</v>
      </c>
      <c r="S1821" s="4">
        <v>5.5E-2</v>
      </c>
      <c r="T1821" s="4">
        <f t="shared" si="307"/>
        <v>3.1899999999999998E-2</v>
      </c>
      <c r="U1821" s="4">
        <v>22.5</v>
      </c>
      <c r="V1821" s="4">
        <f t="shared" si="308"/>
        <v>29.25</v>
      </c>
      <c r="W1821" s="4">
        <v>26.811770726996851</v>
      </c>
      <c r="X1821" s="4">
        <v>27.0625</v>
      </c>
      <c r="Y1821" s="4">
        <v>43.25</v>
      </c>
      <c r="Z1821" s="4">
        <v>13.987500000000001</v>
      </c>
      <c r="AA1821" s="4">
        <v>111</v>
      </c>
      <c r="AB1821" s="4">
        <v>0.64749999999999996</v>
      </c>
      <c r="AC1821" s="3"/>
    </row>
    <row r="1822" spans="1:29">
      <c r="A1822" s="15">
        <v>40254.583333333336</v>
      </c>
      <c r="B1822" s="4">
        <v>0.35749999999999998</v>
      </c>
      <c r="C1822" s="4">
        <f t="shared" si="303"/>
        <v>0.41469999999999996</v>
      </c>
      <c r="D1822" s="4">
        <v>49.7425</v>
      </c>
      <c r="E1822" s="4">
        <f t="shared" si="311"/>
        <v>95.008174999999994</v>
      </c>
      <c r="F1822" s="4">
        <v>94.4</v>
      </c>
      <c r="G1822" s="4">
        <f t="shared" si="312"/>
        <v>180.304</v>
      </c>
      <c r="H1822" s="4">
        <f t="shared" si="313"/>
        <v>85.295825000000008</v>
      </c>
      <c r="I1822" s="4">
        <v>15.3125</v>
      </c>
      <c r="J1822" s="16">
        <f t="shared" si="304"/>
        <v>30.625</v>
      </c>
      <c r="K1822" s="4">
        <v>7.52</v>
      </c>
      <c r="L1822" s="4">
        <f t="shared" si="309"/>
        <v>20.0032</v>
      </c>
      <c r="M1822" s="4">
        <v>5.86</v>
      </c>
      <c r="N1822" s="4">
        <f t="shared" si="310"/>
        <v>8.3211999999999993</v>
      </c>
      <c r="O1822" s="4">
        <v>2.12</v>
      </c>
      <c r="P1822" s="4">
        <f t="shared" si="305"/>
        <v>1.4204000000000001</v>
      </c>
      <c r="Q1822" s="4">
        <v>2.1749999999999998</v>
      </c>
      <c r="R1822" s="4">
        <f t="shared" si="306"/>
        <v>1.4523000000000001</v>
      </c>
      <c r="S1822" s="4">
        <v>5.5E-2</v>
      </c>
      <c r="T1822" s="4">
        <f t="shared" si="307"/>
        <v>3.1899999999999998E-2</v>
      </c>
      <c r="U1822" s="4">
        <v>26.9375</v>
      </c>
      <c r="V1822" s="4">
        <f t="shared" si="308"/>
        <v>35.018750000000004</v>
      </c>
      <c r="W1822" s="4">
        <v>30.601220784317714</v>
      </c>
      <c r="X1822" s="4">
        <v>29.5</v>
      </c>
      <c r="Y1822" s="4">
        <v>38.375</v>
      </c>
      <c r="Z1822" s="4">
        <v>14.487500000000001</v>
      </c>
      <c r="AA1822" s="4">
        <v>131.9</v>
      </c>
      <c r="AB1822" s="4">
        <v>0.66</v>
      </c>
      <c r="AC1822" s="3" t="s">
        <v>24</v>
      </c>
    </row>
    <row r="1823" spans="1:29">
      <c r="A1823" s="15">
        <v>40254.625</v>
      </c>
      <c r="B1823" s="4">
        <v>0.3175</v>
      </c>
      <c r="C1823" s="4">
        <f t="shared" si="303"/>
        <v>0.36829999999999996</v>
      </c>
      <c r="D1823" s="4">
        <v>21.925000000000001</v>
      </c>
      <c r="E1823" s="4">
        <f t="shared" si="311"/>
        <v>41.876750000000001</v>
      </c>
      <c r="F1823" s="4">
        <v>54.122500000000002</v>
      </c>
      <c r="G1823" s="4">
        <f t="shared" si="312"/>
        <v>103.373975</v>
      </c>
      <c r="H1823" s="4">
        <f t="shared" si="313"/>
        <v>61.497225</v>
      </c>
      <c r="I1823" s="4">
        <v>24.622499999999999</v>
      </c>
      <c r="J1823" s="16">
        <f t="shared" si="304"/>
        <v>49.244999999999997</v>
      </c>
      <c r="K1823" s="4">
        <v>4.22</v>
      </c>
      <c r="L1823" s="4">
        <f t="shared" si="309"/>
        <v>11.225199999999999</v>
      </c>
      <c r="M1823" s="4">
        <v>3.4550000000000001</v>
      </c>
      <c r="N1823" s="4">
        <f t="shared" si="310"/>
        <v>4.9060999999999995</v>
      </c>
      <c r="O1823" s="4">
        <v>2.145</v>
      </c>
      <c r="P1823" s="4">
        <f t="shared" si="305"/>
        <v>1.4371500000000001</v>
      </c>
      <c r="Q1823" s="4">
        <v>2.2250000000000001</v>
      </c>
      <c r="R1823" s="4">
        <f t="shared" si="306"/>
        <v>1.4835500000000001</v>
      </c>
      <c r="S1823" s="4">
        <v>0.08</v>
      </c>
      <c r="T1823" s="4">
        <f t="shared" si="307"/>
        <v>4.6399999999999997E-2</v>
      </c>
      <c r="U1823" s="4">
        <v>21.1875</v>
      </c>
      <c r="V1823" s="4">
        <f t="shared" si="308"/>
        <v>27.543749999999999</v>
      </c>
      <c r="W1823" s="4">
        <v>25.236127208357086</v>
      </c>
      <c r="X1823" s="4">
        <v>19.6875</v>
      </c>
      <c r="Y1823" s="4">
        <v>37.375</v>
      </c>
      <c r="Z1823" s="4">
        <v>14.2125</v>
      </c>
      <c r="AA1823" s="4">
        <v>168.27500000000001</v>
      </c>
      <c r="AB1823" s="4">
        <v>0.59</v>
      </c>
      <c r="AC1823" s="3"/>
    </row>
    <row r="1824" spans="1:29">
      <c r="A1824" s="15">
        <v>40254.666666666664</v>
      </c>
      <c r="B1824" s="4">
        <v>0.33500000000000002</v>
      </c>
      <c r="C1824" s="4">
        <f t="shared" si="303"/>
        <v>0.3886</v>
      </c>
      <c r="D1824" s="4">
        <v>13.2925</v>
      </c>
      <c r="E1824" s="4">
        <f t="shared" si="311"/>
        <v>25.388674999999999</v>
      </c>
      <c r="F1824" s="4">
        <v>38.229999999999997</v>
      </c>
      <c r="G1824" s="4">
        <f t="shared" si="312"/>
        <v>73.019299999999987</v>
      </c>
      <c r="H1824" s="4">
        <f t="shared" si="313"/>
        <v>47.630624999999988</v>
      </c>
      <c r="I1824" s="4">
        <v>27.114999999999998</v>
      </c>
      <c r="J1824" s="16">
        <f t="shared" si="304"/>
        <v>54.23</v>
      </c>
      <c r="K1824" s="4">
        <v>3.17</v>
      </c>
      <c r="L1824" s="4">
        <f t="shared" si="309"/>
        <v>8.4321999999999999</v>
      </c>
      <c r="M1824" s="4">
        <v>3.1524999999999999</v>
      </c>
      <c r="N1824" s="4">
        <f t="shared" si="310"/>
        <v>4.4765499999999996</v>
      </c>
      <c r="O1824" s="4">
        <v>2.15</v>
      </c>
      <c r="P1824" s="4">
        <f t="shared" si="305"/>
        <v>1.4405000000000001</v>
      </c>
      <c r="Q1824" s="4">
        <v>2.23</v>
      </c>
      <c r="R1824" s="4">
        <f t="shared" si="306"/>
        <v>1.4869000000000001</v>
      </c>
      <c r="S1824" s="4">
        <v>0.08</v>
      </c>
      <c r="T1824" s="4">
        <f t="shared" si="307"/>
        <v>4.6399999999999997E-2</v>
      </c>
      <c r="U1824" s="4">
        <v>19.75</v>
      </c>
      <c r="V1824" s="4">
        <f t="shared" si="308"/>
        <v>25.675000000000001</v>
      </c>
      <c r="W1824" s="4">
        <v>21.623688151210477</v>
      </c>
      <c r="X1824" s="4">
        <v>18.8125</v>
      </c>
      <c r="Y1824" s="4">
        <v>39.85</v>
      </c>
      <c r="Z1824" s="4">
        <v>14.05</v>
      </c>
      <c r="AA1824" s="4">
        <v>187.77500000000001</v>
      </c>
      <c r="AB1824" s="4">
        <v>0.47249999999999998</v>
      </c>
      <c r="AC1824" s="3"/>
    </row>
    <row r="1825" spans="1:29">
      <c r="A1825" s="15">
        <v>40254.708333333336</v>
      </c>
      <c r="B1825" s="4">
        <v>0.34250000000000003</v>
      </c>
      <c r="C1825" s="4">
        <f t="shared" si="303"/>
        <v>0.39729999999999999</v>
      </c>
      <c r="D1825" s="4">
        <v>8.0850000000000009</v>
      </c>
      <c r="E1825" s="4">
        <f t="shared" si="311"/>
        <v>15.442350000000001</v>
      </c>
      <c r="F1825" s="4">
        <v>33.575000000000003</v>
      </c>
      <c r="G1825" s="4">
        <f t="shared" si="312"/>
        <v>64.128250000000008</v>
      </c>
      <c r="H1825" s="4">
        <f t="shared" si="313"/>
        <v>48.685900000000004</v>
      </c>
      <c r="I1825" s="4">
        <v>26.0975</v>
      </c>
      <c r="J1825" s="16">
        <f t="shared" si="304"/>
        <v>52.195</v>
      </c>
      <c r="K1825" s="4">
        <v>2.11</v>
      </c>
      <c r="L1825" s="4">
        <f t="shared" si="309"/>
        <v>5.6125999999999996</v>
      </c>
      <c r="M1825" s="4">
        <v>2.25</v>
      </c>
      <c r="N1825" s="4">
        <f t="shared" si="310"/>
        <v>3.1949999999999998</v>
      </c>
      <c r="O1825" s="4">
        <v>2.16</v>
      </c>
      <c r="P1825" s="4">
        <f t="shared" si="305"/>
        <v>1.4472000000000003</v>
      </c>
      <c r="Q1825" s="4">
        <v>2.3050000000000002</v>
      </c>
      <c r="R1825" s="4">
        <f t="shared" si="306"/>
        <v>1.5313000000000003</v>
      </c>
      <c r="S1825" s="4">
        <v>0.14499999999999999</v>
      </c>
      <c r="T1825" s="4">
        <f t="shared" si="307"/>
        <v>8.4099999999999994E-2</v>
      </c>
      <c r="U1825" s="4">
        <v>21.25</v>
      </c>
      <c r="V1825" s="4">
        <f t="shared" si="308"/>
        <v>27.625</v>
      </c>
      <c r="W1825" s="4">
        <v>23.892898219656239</v>
      </c>
      <c r="X1825" s="4">
        <v>20</v>
      </c>
      <c r="Y1825" s="4">
        <v>42.15</v>
      </c>
      <c r="Z1825" s="4">
        <v>13.65</v>
      </c>
      <c r="AA1825" s="4">
        <v>178.875</v>
      </c>
      <c r="AB1825" s="4">
        <v>0.3175</v>
      </c>
      <c r="AC1825" s="3"/>
    </row>
    <row r="1826" spans="1:29">
      <c r="A1826" s="15">
        <v>40254.75</v>
      </c>
      <c r="B1826" s="4">
        <v>0.375</v>
      </c>
      <c r="C1826" s="4">
        <f t="shared" si="303"/>
        <v>0.43499999999999994</v>
      </c>
      <c r="D1826" s="4">
        <v>18.7775</v>
      </c>
      <c r="E1826" s="4">
        <f t="shared" si="311"/>
        <v>35.865024999999996</v>
      </c>
      <c r="F1826" s="4">
        <v>57.56</v>
      </c>
      <c r="G1826" s="4">
        <f t="shared" si="312"/>
        <v>109.9396</v>
      </c>
      <c r="H1826" s="4">
        <f t="shared" si="313"/>
        <v>74.07457500000001</v>
      </c>
      <c r="I1826" s="4">
        <v>14.6975</v>
      </c>
      <c r="J1826" s="16">
        <f t="shared" si="304"/>
        <v>29.395</v>
      </c>
      <c r="K1826" s="4">
        <v>3.0375000000000001</v>
      </c>
      <c r="L1826" s="4">
        <f t="shared" si="309"/>
        <v>8.0797500000000007</v>
      </c>
      <c r="M1826" s="4">
        <v>3.3050000000000002</v>
      </c>
      <c r="N1826" s="4">
        <f t="shared" si="310"/>
        <v>4.6931000000000003</v>
      </c>
      <c r="O1826" s="4">
        <v>2.2075</v>
      </c>
      <c r="P1826" s="4">
        <f t="shared" si="305"/>
        <v>1.479025</v>
      </c>
      <c r="Q1826" s="4">
        <v>2.3450000000000002</v>
      </c>
      <c r="R1826" s="4">
        <f t="shared" si="306"/>
        <v>1.558775</v>
      </c>
      <c r="S1826" s="4">
        <v>0.13750000000000001</v>
      </c>
      <c r="T1826" s="4">
        <f t="shared" si="307"/>
        <v>7.9750000000000001E-2</v>
      </c>
      <c r="U1826" s="4">
        <v>23.5625</v>
      </c>
      <c r="V1826" s="4">
        <f t="shared" si="308"/>
        <v>30.631250000000001</v>
      </c>
      <c r="W1826" s="4">
        <v>26.233130813254363</v>
      </c>
      <c r="X1826" s="4">
        <v>24.875</v>
      </c>
      <c r="Y1826" s="4">
        <v>47.2</v>
      </c>
      <c r="Z1826" s="4">
        <v>12.762499999999999</v>
      </c>
      <c r="AA1826" s="4">
        <v>173.47499999999999</v>
      </c>
      <c r="AB1826" s="4">
        <v>0.2</v>
      </c>
      <c r="AC1826" s="3"/>
    </row>
    <row r="1827" spans="1:29">
      <c r="A1827" s="15">
        <v>40254.791666666664</v>
      </c>
      <c r="B1827" s="4">
        <v>0.39750000000000002</v>
      </c>
      <c r="C1827" s="4">
        <f t="shared" si="303"/>
        <v>0.46110000000000001</v>
      </c>
      <c r="D1827" s="4">
        <v>9.8674999999999997</v>
      </c>
      <c r="E1827" s="4">
        <f t="shared" si="311"/>
        <v>18.846924999999999</v>
      </c>
      <c r="F1827" s="4">
        <v>41.255000000000003</v>
      </c>
      <c r="G1827" s="4">
        <f t="shared" si="312"/>
        <v>78.797049999999999</v>
      </c>
      <c r="H1827" s="4">
        <f t="shared" si="313"/>
        <v>59.950125</v>
      </c>
      <c r="I1827" s="4">
        <v>16.72</v>
      </c>
      <c r="J1827" s="16">
        <f t="shared" si="304"/>
        <v>33.44</v>
      </c>
      <c r="K1827" s="4">
        <v>2.64</v>
      </c>
      <c r="L1827" s="4">
        <f t="shared" si="309"/>
        <v>7.0224000000000011</v>
      </c>
      <c r="M1827" s="4">
        <v>2.7025000000000001</v>
      </c>
      <c r="N1827" s="4">
        <f t="shared" si="310"/>
        <v>3.8375499999999998</v>
      </c>
      <c r="O1827" s="4">
        <v>2.23</v>
      </c>
      <c r="P1827" s="4">
        <f t="shared" si="305"/>
        <v>1.4941</v>
      </c>
      <c r="Q1827" s="4">
        <v>2.375</v>
      </c>
      <c r="R1827" s="4">
        <f t="shared" si="306"/>
        <v>1.5810999999999999</v>
      </c>
      <c r="S1827" s="4">
        <v>0.15</v>
      </c>
      <c r="T1827" s="4">
        <f t="shared" si="307"/>
        <v>8.6999999999999994E-2</v>
      </c>
      <c r="U1827" s="4">
        <v>23.8125</v>
      </c>
      <c r="V1827" s="4">
        <f t="shared" si="308"/>
        <v>30.956250000000001</v>
      </c>
      <c r="W1827" s="4">
        <v>23.858867044654442</v>
      </c>
      <c r="X1827" s="4">
        <v>24.125</v>
      </c>
      <c r="Y1827" s="4">
        <v>54</v>
      </c>
      <c r="Z1827" s="4">
        <v>11.637499999999999</v>
      </c>
      <c r="AA1827" s="4">
        <v>193</v>
      </c>
      <c r="AB1827" s="4">
        <v>9.7500000000000003E-2</v>
      </c>
      <c r="AC1827" s="3"/>
    </row>
    <row r="1828" spans="1:29">
      <c r="A1828" s="15">
        <v>40254.833333333336</v>
      </c>
      <c r="B1828" s="4">
        <v>0.44</v>
      </c>
      <c r="C1828" s="4">
        <f t="shared" si="303"/>
        <v>0.51039999999999996</v>
      </c>
      <c r="D1828" s="4">
        <v>8.7750000000000004</v>
      </c>
      <c r="E1828" s="4">
        <f t="shared" si="311"/>
        <v>16.760249999999999</v>
      </c>
      <c r="F1828" s="4">
        <v>35.225000000000001</v>
      </c>
      <c r="G1828" s="4">
        <f t="shared" si="312"/>
        <v>67.279749999999993</v>
      </c>
      <c r="H1828" s="4">
        <f t="shared" si="313"/>
        <v>50.519499999999994</v>
      </c>
      <c r="I1828" s="4">
        <v>19.477499999999999</v>
      </c>
      <c r="J1828" s="16">
        <f t="shared" si="304"/>
        <v>38.954999999999998</v>
      </c>
      <c r="K1828" s="4">
        <v>2.2425000000000002</v>
      </c>
      <c r="L1828" s="4">
        <f t="shared" si="309"/>
        <v>5.9650500000000006</v>
      </c>
      <c r="M1828" s="4">
        <v>2.8525</v>
      </c>
      <c r="N1828" s="4">
        <f t="shared" si="310"/>
        <v>4.0505499999999994</v>
      </c>
      <c r="O1828" s="4">
        <v>2.2425000000000002</v>
      </c>
      <c r="P1828" s="4">
        <f t="shared" si="305"/>
        <v>1.5024750000000002</v>
      </c>
      <c r="Q1828" s="4">
        <v>2.38</v>
      </c>
      <c r="R1828" s="4">
        <f t="shared" si="306"/>
        <v>1.5822250000000002</v>
      </c>
      <c r="S1828" s="4">
        <v>0.13750000000000001</v>
      </c>
      <c r="T1828" s="4">
        <f t="shared" si="307"/>
        <v>7.9750000000000001E-2</v>
      </c>
      <c r="U1828" s="4">
        <v>24.875</v>
      </c>
      <c r="V1828" s="4">
        <f t="shared" si="308"/>
        <v>32.337499999999999</v>
      </c>
      <c r="W1828" s="4">
        <v>27.379165804174114</v>
      </c>
      <c r="X1828" s="4">
        <v>25.125</v>
      </c>
      <c r="Y1828" s="4">
        <v>60.7</v>
      </c>
      <c r="Z1828" s="4">
        <v>10.9125</v>
      </c>
      <c r="AA1828" s="4">
        <v>217.92500000000001</v>
      </c>
      <c r="AB1828" s="4">
        <v>0.16</v>
      </c>
      <c r="AC1828" s="3"/>
    </row>
    <row r="1829" spans="1:29">
      <c r="A1829" s="15">
        <v>40254.875</v>
      </c>
      <c r="B1829" s="4">
        <v>0.37</v>
      </c>
      <c r="C1829" s="4">
        <f t="shared" si="303"/>
        <v>0.42919999999999997</v>
      </c>
      <c r="D1829" s="4">
        <v>3.5649999999999999</v>
      </c>
      <c r="E1829" s="4">
        <f t="shared" si="311"/>
        <v>6.8091499999999998</v>
      </c>
      <c r="F1829" s="4">
        <v>19.462499999999999</v>
      </c>
      <c r="G1829" s="4">
        <f t="shared" si="312"/>
        <v>37.173374999999993</v>
      </c>
      <c r="H1829" s="4">
        <f t="shared" si="313"/>
        <v>30.364224999999994</v>
      </c>
      <c r="I1829" s="4">
        <v>27.9025</v>
      </c>
      <c r="J1829" s="16">
        <f t="shared" si="304"/>
        <v>55.805</v>
      </c>
      <c r="K1829" s="4">
        <v>2.11</v>
      </c>
      <c r="L1829" s="4">
        <f t="shared" si="309"/>
        <v>5.6125999999999996</v>
      </c>
      <c r="M1829" s="4">
        <v>1.95</v>
      </c>
      <c r="N1829" s="4">
        <f t="shared" si="310"/>
        <v>2.7689999999999997</v>
      </c>
      <c r="O1829" s="4">
        <v>2.2149999999999999</v>
      </c>
      <c r="P1829" s="4">
        <f t="shared" si="305"/>
        <v>1.4840500000000001</v>
      </c>
      <c r="Q1829" s="4">
        <v>2.2850000000000001</v>
      </c>
      <c r="R1829" s="4">
        <f t="shared" si="306"/>
        <v>1.5275500000000002</v>
      </c>
      <c r="S1829" s="4">
        <v>7.4999999999999997E-2</v>
      </c>
      <c r="T1829" s="4">
        <f t="shared" si="307"/>
        <v>4.3499999999999997E-2</v>
      </c>
      <c r="U1829" s="4">
        <v>14.9375</v>
      </c>
      <c r="V1829" s="4">
        <f t="shared" si="308"/>
        <v>19.418749999999999</v>
      </c>
      <c r="W1829" s="4">
        <v>16.313248247174606</v>
      </c>
      <c r="X1829" s="4">
        <v>14.4375</v>
      </c>
      <c r="Y1829" s="4">
        <v>62.45</v>
      </c>
      <c r="Z1829" s="4">
        <v>10.5</v>
      </c>
      <c r="AA1829" s="4">
        <v>218.5</v>
      </c>
      <c r="AB1829" s="4">
        <v>0.23499999999999999</v>
      </c>
      <c r="AC1829" s="3"/>
    </row>
    <row r="1830" spans="1:29">
      <c r="A1830" s="15">
        <v>40254.916666666664</v>
      </c>
      <c r="B1830" s="4">
        <v>0.34499999999999997</v>
      </c>
      <c r="C1830" s="4">
        <f t="shared" si="303"/>
        <v>0.40019999999999994</v>
      </c>
      <c r="D1830" s="4">
        <v>3.0150000000000001</v>
      </c>
      <c r="E1830" s="4">
        <f t="shared" si="311"/>
        <v>5.7586500000000003</v>
      </c>
      <c r="F1830" s="4">
        <v>15.49</v>
      </c>
      <c r="G1830" s="4">
        <f t="shared" si="312"/>
        <v>29.585899999999999</v>
      </c>
      <c r="H1830" s="4">
        <f t="shared" si="313"/>
        <v>23.827249999999999</v>
      </c>
      <c r="I1830" s="4">
        <v>29.38</v>
      </c>
      <c r="J1830" s="16">
        <f t="shared" si="304"/>
        <v>58.76</v>
      </c>
      <c r="K1830" s="4">
        <v>2.11</v>
      </c>
      <c r="L1830" s="4">
        <f t="shared" si="309"/>
        <v>5.6125999999999996</v>
      </c>
      <c r="M1830" s="4">
        <v>1.65</v>
      </c>
      <c r="N1830" s="4">
        <f t="shared" si="310"/>
        <v>2.343</v>
      </c>
      <c r="O1830" s="4">
        <v>2.1974999999999998</v>
      </c>
      <c r="P1830" s="4">
        <f t="shared" si="305"/>
        <v>1.4723249999999999</v>
      </c>
      <c r="Q1830" s="4">
        <v>2.2650000000000001</v>
      </c>
      <c r="R1830" s="4">
        <f t="shared" si="306"/>
        <v>1.5129249999999999</v>
      </c>
      <c r="S1830" s="4">
        <v>7.0000000000000007E-2</v>
      </c>
      <c r="T1830" s="4">
        <f t="shared" si="307"/>
        <v>4.0600000000000004E-2</v>
      </c>
      <c r="U1830" s="4">
        <v>11.875</v>
      </c>
      <c r="V1830" s="4">
        <f t="shared" si="308"/>
        <v>15.4375</v>
      </c>
      <c r="W1830" s="4">
        <v>14.725081710774788</v>
      </c>
      <c r="X1830" s="4">
        <v>10.6875</v>
      </c>
      <c r="Y1830" s="4">
        <v>63.375</v>
      </c>
      <c r="Z1830" s="4">
        <v>10.3375</v>
      </c>
      <c r="AA1830" s="4">
        <v>235.67500000000001</v>
      </c>
      <c r="AB1830" s="4">
        <v>0.14749999999999999</v>
      </c>
      <c r="AC1830" s="3"/>
    </row>
    <row r="1831" spans="1:29">
      <c r="A1831" s="15">
        <v>40254.958333333336</v>
      </c>
      <c r="B1831" s="4">
        <v>0.33250000000000002</v>
      </c>
      <c r="C1831" s="4">
        <f t="shared" si="303"/>
        <v>0.38569999999999999</v>
      </c>
      <c r="D1831" s="4">
        <v>3.29</v>
      </c>
      <c r="E1831" s="4">
        <f t="shared" si="311"/>
        <v>6.2839</v>
      </c>
      <c r="F1831" s="4">
        <v>15.904999999999999</v>
      </c>
      <c r="G1831" s="4">
        <f t="shared" si="312"/>
        <v>30.378549999999997</v>
      </c>
      <c r="H1831" s="4">
        <f t="shared" si="313"/>
        <v>24.094649999999998</v>
      </c>
      <c r="I1831" s="4">
        <v>28.704999999999998</v>
      </c>
      <c r="J1831" s="16">
        <f t="shared" si="304"/>
        <v>57.41</v>
      </c>
      <c r="K1831" s="4">
        <v>2.11</v>
      </c>
      <c r="L1831" s="4">
        <f t="shared" si="309"/>
        <v>5.6125999999999996</v>
      </c>
      <c r="M1831" s="4">
        <v>1.65</v>
      </c>
      <c r="N1831" s="4">
        <f t="shared" si="310"/>
        <v>2.343</v>
      </c>
      <c r="O1831" s="4">
        <v>2.2524999999999999</v>
      </c>
      <c r="P1831" s="4">
        <f t="shared" si="305"/>
        <v>1.5091750000000002</v>
      </c>
      <c r="Q1831" s="4">
        <v>2.3199999999999998</v>
      </c>
      <c r="R1831" s="4">
        <f t="shared" si="306"/>
        <v>1.5512250000000001</v>
      </c>
      <c r="S1831" s="4">
        <v>7.2499999999999995E-2</v>
      </c>
      <c r="T1831" s="4">
        <f t="shared" si="307"/>
        <v>4.2049999999999997E-2</v>
      </c>
      <c r="U1831" s="4">
        <v>8.875</v>
      </c>
      <c r="V1831" s="4">
        <f t="shared" si="308"/>
        <v>11.5375</v>
      </c>
      <c r="W1831" s="4">
        <v>15.025595644346872</v>
      </c>
      <c r="X1831" s="4">
        <v>7.25</v>
      </c>
      <c r="Y1831" s="4">
        <v>64.775000000000006</v>
      </c>
      <c r="Z1831" s="4">
        <v>9.9124999999999996</v>
      </c>
      <c r="AA1831" s="4">
        <v>255.27500000000001</v>
      </c>
      <c r="AB1831" s="4">
        <v>9.7500000000000003E-2</v>
      </c>
      <c r="AC1831" s="3"/>
    </row>
    <row r="1832" spans="1:29">
      <c r="A1832" s="15">
        <v>40255</v>
      </c>
      <c r="B1832" s="4">
        <v>0.21249999999999999</v>
      </c>
      <c r="C1832" s="4">
        <f t="shared" si="303"/>
        <v>0.24649999999999997</v>
      </c>
      <c r="D1832" s="4">
        <v>2.605</v>
      </c>
      <c r="E1832" s="4">
        <f t="shared" si="311"/>
        <v>4.9755500000000001</v>
      </c>
      <c r="F1832" s="4">
        <v>12.75</v>
      </c>
      <c r="G1832" s="4">
        <f t="shared" si="312"/>
        <v>24.352499999999999</v>
      </c>
      <c r="H1832" s="4">
        <f t="shared" si="313"/>
        <v>19.376950000000001</v>
      </c>
      <c r="I1832" s="4">
        <v>30.585000000000001</v>
      </c>
      <c r="J1832" s="16">
        <f t="shared" si="304"/>
        <v>61.17</v>
      </c>
      <c r="K1832" s="4">
        <v>1.845</v>
      </c>
      <c r="L1832" s="4">
        <f t="shared" si="309"/>
        <v>4.9077000000000002</v>
      </c>
      <c r="M1832" s="4">
        <v>1.5</v>
      </c>
      <c r="N1832" s="4">
        <f t="shared" si="310"/>
        <v>2.13</v>
      </c>
      <c r="O1832" s="4">
        <v>2.1949999999999998</v>
      </c>
      <c r="P1832" s="4">
        <f t="shared" si="305"/>
        <v>1.47065</v>
      </c>
      <c r="Q1832" s="4">
        <v>2.25</v>
      </c>
      <c r="R1832" s="4">
        <f t="shared" si="306"/>
        <v>1.50545</v>
      </c>
      <c r="S1832" s="4">
        <v>0.06</v>
      </c>
      <c r="T1832" s="4">
        <f t="shared" si="307"/>
        <v>3.4799999999999998E-2</v>
      </c>
      <c r="U1832" s="4">
        <v>10.625</v>
      </c>
      <c r="V1832" s="4">
        <f t="shared" si="308"/>
        <v>13.8125</v>
      </c>
      <c r="W1832" s="4">
        <v>16.018092277116065</v>
      </c>
      <c r="X1832" s="4">
        <v>10.1875</v>
      </c>
      <c r="Y1832" s="4">
        <v>66</v>
      </c>
      <c r="Z1832" s="4">
        <v>9.9499999999999993</v>
      </c>
      <c r="AA1832" s="4">
        <v>227.75</v>
      </c>
      <c r="AB1832" s="4">
        <v>0.26750000000000002</v>
      </c>
      <c r="AC1832" s="3"/>
    </row>
    <row r="1833" spans="1:29">
      <c r="A1833" s="15">
        <v>40255.041666666664</v>
      </c>
      <c r="B1833" s="4">
        <v>0.24</v>
      </c>
      <c r="C1833" s="4">
        <f t="shared" si="303"/>
        <v>0.27839999999999998</v>
      </c>
      <c r="D1833" s="4">
        <v>1.375</v>
      </c>
      <c r="E1833" s="4">
        <f t="shared" si="311"/>
        <v>2.6262499999999998</v>
      </c>
      <c r="F1833" s="4">
        <v>8.3674999999999997</v>
      </c>
      <c r="G1833" s="4">
        <f t="shared" si="312"/>
        <v>15.981924999999999</v>
      </c>
      <c r="H1833" s="4">
        <f t="shared" si="313"/>
        <v>13.355674999999998</v>
      </c>
      <c r="I1833" s="4">
        <v>26.76</v>
      </c>
      <c r="J1833" s="16">
        <f t="shared" si="304"/>
        <v>53.52</v>
      </c>
      <c r="K1833" s="4">
        <v>2.11</v>
      </c>
      <c r="L1833" s="4">
        <f t="shared" si="309"/>
        <v>5.6125999999999996</v>
      </c>
      <c r="M1833" s="4">
        <v>0.75</v>
      </c>
      <c r="N1833" s="4">
        <f t="shared" si="310"/>
        <v>1.0649999999999999</v>
      </c>
      <c r="O1833" s="4">
        <v>2.1825000000000001</v>
      </c>
      <c r="P1833" s="4">
        <f t="shared" si="305"/>
        <v>1.4622750000000002</v>
      </c>
      <c r="Q1833" s="4">
        <v>2.2200000000000002</v>
      </c>
      <c r="R1833" s="4">
        <f t="shared" si="306"/>
        <v>1.4854750000000001</v>
      </c>
      <c r="S1833" s="4">
        <v>0.04</v>
      </c>
      <c r="T1833" s="4">
        <f t="shared" si="307"/>
        <v>2.3199999999999998E-2</v>
      </c>
      <c r="U1833" s="4">
        <v>14.25</v>
      </c>
      <c r="V1833" s="4">
        <f t="shared" si="308"/>
        <v>18.525000000000002</v>
      </c>
      <c r="W1833" s="4">
        <v>17.487799181825437</v>
      </c>
      <c r="X1833" s="4">
        <v>11.25</v>
      </c>
      <c r="Y1833" s="4">
        <v>67.575000000000003</v>
      </c>
      <c r="Z1833" s="4">
        <v>10.0875</v>
      </c>
      <c r="AA1833" s="4">
        <v>237.4</v>
      </c>
      <c r="AB1833" s="4">
        <v>0.42749999999999999</v>
      </c>
      <c r="AC1833" s="3"/>
    </row>
    <row r="1834" spans="1:29">
      <c r="A1834" s="15">
        <v>40255.083333333336</v>
      </c>
      <c r="B1834" s="4">
        <v>0.24</v>
      </c>
      <c r="C1834" s="4">
        <f t="shared" si="303"/>
        <v>0.27839999999999998</v>
      </c>
      <c r="D1834" s="4">
        <v>1.1000000000000001</v>
      </c>
      <c r="E1834" s="4">
        <f t="shared" si="311"/>
        <v>2.101</v>
      </c>
      <c r="F1834" s="4">
        <v>7.68</v>
      </c>
      <c r="G1834" s="4">
        <f t="shared" si="312"/>
        <v>14.668799999999999</v>
      </c>
      <c r="H1834" s="4">
        <f t="shared" si="313"/>
        <v>12.567799999999998</v>
      </c>
      <c r="I1834" s="4">
        <v>30.44</v>
      </c>
      <c r="J1834" s="16">
        <f t="shared" si="304"/>
        <v>60.88</v>
      </c>
      <c r="K1834" s="4">
        <v>2.11</v>
      </c>
      <c r="L1834" s="4">
        <f t="shared" si="309"/>
        <v>5.6125999999999996</v>
      </c>
      <c r="M1834" s="4">
        <v>1.2</v>
      </c>
      <c r="N1834" s="4">
        <f t="shared" si="310"/>
        <v>1.704</v>
      </c>
      <c r="O1834" s="4">
        <v>2.1724999999999999</v>
      </c>
      <c r="P1834" s="4">
        <f t="shared" si="305"/>
        <v>1.4555750000000001</v>
      </c>
      <c r="Q1834" s="4">
        <v>2.2149999999999999</v>
      </c>
      <c r="R1834" s="4">
        <f t="shared" si="306"/>
        <v>1.4816750000000001</v>
      </c>
      <c r="S1834" s="4">
        <v>4.4999999999999998E-2</v>
      </c>
      <c r="T1834" s="4">
        <f t="shared" si="307"/>
        <v>2.6099999999999998E-2</v>
      </c>
      <c r="U1834" s="4">
        <v>16.5625</v>
      </c>
      <c r="V1834" s="4">
        <f t="shared" si="308"/>
        <v>21.53125</v>
      </c>
      <c r="W1834" s="4">
        <v>21.342159505247452</v>
      </c>
      <c r="X1834" s="4">
        <v>12.4375</v>
      </c>
      <c r="Y1834" s="4">
        <v>71.775000000000006</v>
      </c>
      <c r="Z1834" s="4">
        <v>9.8000000000000007</v>
      </c>
      <c r="AA1834" s="4">
        <v>245.125</v>
      </c>
      <c r="AB1834" s="4">
        <v>0.29249999999999998</v>
      </c>
      <c r="AC1834" s="3"/>
    </row>
    <row r="1835" spans="1:29">
      <c r="A1835" s="15">
        <v>40255.125</v>
      </c>
      <c r="B1835" s="4">
        <v>0.24</v>
      </c>
      <c r="C1835" s="4">
        <f t="shared" si="303"/>
        <v>0.27839999999999998</v>
      </c>
      <c r="D1835" s="4">
        <v>1.6475</v>
      </c>
      <c r="E1835" s="4">
        <f t="shared" si="311"/>
        <v>3.146725</v>
      </c>
      <c r="F1835" s="4">
        <v>8.23</v>
      </c>
      <c r="G1835" s="4">
        <f t="shared" si="312"/>
        <v>15.7193</v>
      </c>
      <c r="H1835" s="4">
        <f t="shared" si="313"/>
        <v>12.572575000000001</v>
      </c>
      <c r="I1835" s="4">
        <v>28.145</v>
      </c>
      <c r="J1835" s="16">
        <f t="shared" si="304"/>
        <v>56.29</v>
      </c>
      <c r="K1835" s="4">
        <v>2.11</v>
      </c>
      <c r="L1835" s="4">
        <f t="shared" si="309"/>
        <v>5.6125999999999996</v>
      </c>
      <c r="M1835" s="4">
        <v>1.65</v>
      </c>
      <c r="N1835" s="4">
        <f t="shared" si="310"/>
        <v>2.343</v>
      </c>
      <c r="O1835" s="4">
        <v>2.2149999999999999</v>
      </c>
      <c r="P1835" s="4">
        <f t="shared" si="305"/>
        <v>1.4840500000000001</v>
      </c>
      <c r="Q1835" s="4">
        <v>2.2599999999999998</v>
      </c>
      <c r="R1835" s="4">
        <f t="shared" si="306"/>
        <v>1.5159500000000001</v>
      </c>
      <c r="S1835" s="4">
        <v>5.5E-2</v>
      </c>
      <c r="T1835" s="4">
        <f t="shared" si="307"/>
        <v>3.1899999999999998E-2</v>
      </c>
      <c r="U1835" s="4">
        <v>15.0625</v>
      </c>
      <c r="V1835" s="4">
        <f t="shared" si="308"/>
        <v>19.581250000000001</v>
      </c>
      <c r="W1835" s="4">
        <v>23.468704512878155</v>
      </c>
      <c r="X1835" s="4">
        <v>11.3125</v>
      </c>
      <c r="Y1835" s="4">
        <v>74.724999999999994</v>
      </c>
      <c r="Z1835" s="4">
        <v>9.4875000000000007</v>
      </c>
      <c r="AA1835" s="4">
        <v>236.32499999999999</v>
      </c>
      <c r="AB1835" s="4">
        <v>0.20499999999999999</v>
      </c>
      <c r="AC1835" s="3"/>
    </row>
    <row r="1836" spans="1:29">
      <c r="A1836" s="15">
        <v>40255.166666666664</v>
      </c>
      <c r="B1836" s="4">
        <v>0.24</v>
      </c>
      <c r="C1836" s="4">
        <f t="shared" si="303"/>
        <v>0.27839999999999998</v>
      </c>
      <c r="D1836" s="4">
        <v>2.74</v>
      </c>
      <c r="E1836" s="4">
        <f t="shared" si="311"/>
        <v>5.2334000000000005</v>
      </c>
      <c r="F1836" s="4">
        <v>8.7799999999999994</v>
      </c>
      <c r="G1836" s="4">
        <f t="shared" si="312"/>
        <v>16.769799999999996</v>
      </c>
      <c r="H1836" s="4">
        <f t="shared" si="313"/>
        <v>11.536399999999997</v>
      </c>
      <c r="I1836" s="4">
        <v>26.727499999999999</v>
      </c>
      <c r="J1836" s="16">
        <f t="shared" si="304"/>
        <v>53.454999999999998</v>
      </c>
      <c r="K1836" s="4">
        <v>2.11</v>
      </c>
      <c r="L1836" s="4">
        <f t="shared" si="309"/>
        <v>5.6125999999999996</v>
      </c>
      <c r="M1836" s="4">
        <v>1.65</v>
      </c>
      <c r="N1836" s="4">
        <f t="shared" si="310"/>
        <v>2.343</v>
      </c>
      <c r="O1836" s="4">
        <v>2.2050000000000001</v>
      </c>
      <c r="P1836" s="4">
        <f t="shared" si="305"/>
        <v>1.4773500000000002</v>
      </c>
      <c r="Q1836" s="4">
        <v>2.2450000000000001</v>
      </c>
      <c r="R1836" s="4">
        <f t="shared" si="306"/>
        <v>1.5063500000000001</v>
      </c>
      <c r="S1836" s="4">
        <v>0.05</v>
      </c>
      <c r="T1836" s="4">
        <f t="shared" si="307"/>
        <v>2.8999999999999998E-2</v>
      </c>
      <c r="U1836" s="4">
        <v>14.375</v>
      </c>
      <c r="V1836" s="4">
        <f t="shared" si="308"/>
        <v>18.6875</v>
      </c>
      <c r="W1836" s="4">
        <v>21.329096782826856</v>
      </c>
      <c r="X1836" s="4">
        <v>13.625</v>
      </c>
      <c r="Y1836" s="4">
        <v>77.825000000000003</v>
      </c>
      <c r="Z1836" s="4">
        <v>9.0749999999999993</v>
      </c>
      <c r="AA1836" s="4">
        <v>264.64999999999998</v>
      </c>
      <c r="AB1836" s="4">
        <v>0.11</v>
      </c>
      <c r="AC1836" s="3"/>
    </row>
    <row r="1837" spans="1:29">
      <c r="A1837" s="15">
        <v>40255.208333333336</v>
      </c>
      <c r="B1837" s="4">
        <v>0.23499999999999999</v>
      </c>
      <c r="C1837" s="4">
        <f t="shared" si="303"/>
        <v>0.27259999999999995</v>
      </c>
      <c r="D1837" s="4">
        <v>2.8774999999999999</v>
      </c>
      <c r="E1837" s="4">
        <f t="shared" si="311"/>
        <v>5.4960249999999995</v>
      </c>
      <c r="F1837" s="4">
        <v>8.3674999999999997</v>
      </c>
      <c r="G1837" s="4">
        <f t="shared" si="312"/>
        <v>15.981924999999999</v>
      </c>
      <c r="H1837" s="4">
        <f t="shared" si="313"/>
        <v>10.485899999999999</v>
      </c>
      <c r="I1837" s="4">
        <v>28.407499999999999</v>
      </c>
      <c r="J1837" s="16">
        <f t="shared" si="304"/>
        <v>56.814999999999998</v>
      </c>
      <c r="K1837" s="4">
        <v>2.11</v>
      </c>
      <c r="L1837" s="4">
        <f t="shared" si="309"/>
        <v>5.6125999999999996</v>
      </c>
      <c r="M1837" s="4">
        <v>1.65</v>
      </c>
      <c r="N1837" s="4">
        <f t="shared" si="310"/>
        <v>2.343</v>
      </c>
      <c r="O1837" s="4">
        <v>2.21</v>
      </c>
      <c r="P1837" s="4">
        <f t="shared" si="305"/>
        <v>1.4807000000000001</v>
      </c>
      <c r="Q1837" s="4">
        <v>2.2450000000000001</v>
      </c>
      <c r="R1837" s="4">
        <f t="shared" si="306"/>
        <v>1.5068000000000001</v>
      </c>
      <c r="S1837" s="4">
        <v>4.4999999999999998E-2</v>
      </c>
      <c r="T1837" s="4">
        <f t="shared" si="307"/>
        <v>2.6099999999999998E-2</v>
      </c>
      <c r="U1837" s="4">
        <v>13.125</v>
      </c>
      <c r="V1837" s="4">
        <f t="shared" si="308"/>
        <v>17.0625</v>
      </c>
      <c r="W1837" s="4">
        <v>22.456140045833848</v>
      </c>
      <c r="X1837" s="4">
        <v>11.1875</v>
      </c>
      <c r="Y1837" s="4">
        <v>78.025000000000006</v>
      </c>
      <c r="Z1837" s="4">
        <v>8.875</v>
      </c>
      <c r="AA1837" s="4">
        <v>256</v>
      </c>
      <c r="AB1837" s="4">
        <v>0.10249999999999999</v>
      </c>
      <c r="AC1837" s="3"/>
    </row>
    <row r="1838" spans="1:29">
      <c r="A1838" s="15">
        <v>40255.25</v>
      </c>
      <c r="B1838" s="4">
        <v>0.24249999999999999</v>
      </c>
      <c r="C1838" s="4">
        <f t="shared" si="303"/>
        <v>0.28129999999999999</v>
      </c>
      <c r="D1838" s="4">
        <v>3.5649999999999999</v>
      </c>
      <c r="E1838" s="4">
        <f t="shared" si="311"/>
        <v>6.8091499999999998</v>
      </c>
      <c r="F1838" s="4">
        <v>13.715</v>
      </c>
      <c r="G1838" s="4">
        <f t="shared" si="312"/>
        <v>26.195649999999997</v>
      </c>
      <c r="H1838" s="4">
        <f t="shared" si="313"/>
        <v>19.386499999999998</v>
      </c>
      <c r="I1838" s="4">
        <v>26.385000000000002</v>
      </c>
      <c r="J1838" s="16">
        <f t="shared" si="304"/>
        <v>52.77</v>
      </c>
      <c r="K1838" s="4">
        <v>2.11</v>
      </c>
      <c r="L1838" s="4">
        <f t="shared" si="309"/>
        <v>5.6125999999999996</v>
      </c>
      <c r="M1838" s="4">
        <v>1.8</v>
      </c>
      <c r="N1838" s="4">
        <f t="shared" si="310"/>
        <v>2.556</v>
      </c>
      <c r="O1838" s="4">
        <v>2.2250000000000001</v>
      </c>
      <c r="P1838" s="4">
        <f t="shared" si="305"/>
        <v>1.4907500000000002</v>
      </c>
      <c r="Q1838" s="4">
        <v>2.29</v>
      </c>
      <c r="R1838" s="4">
        <f t="shared" si="306"/>
        <v>1.5284500000000003</v>
      </c>
      <c r="S1838" s="4">
        <v>6.5000000000000002E-2</v>
      </c>
      <c r="T1838" s="4">
        <f t="shared" si="307"/>
        <v>3.7699999999999997E-2</v>
      </c>
      <c r="U1838" s="4">
        <v>12.5</v>
      </c>
      <c r="V1838" s="4">
        <f t="shared" si="308"/>
        <v>16.25</v>
      </c>
      <c r="W1838" s="4">
        <v>23.036754776498121</v>
      </c>
      <c r="X1838" s="4">
        <v>11.125</v>
      </c>
      <c r="Y1838" s="4">
        <v>75.924999999999997</v>
      </c>
      <c r="Z1838" s="4">
        <v>8.875</v>
      </c>
      <c r="AA1838" s="4">
        <v>259.32499999999999</v>
      </c>
      <c r="AB1838" s="4">
        <v>0.09</v>
      </c>
      <c r="AC1838" s="3"/>
    </row>
    <row r="1839" spans="1:29">
      <c r="A1839" s="15">
        <v>40255.291666666664</v>
      </c>
      <c r="B1839" s="4">
        <v>0.27</v>
      </c>
      <c r="C1839" s="4">
        <f t="shared" si="303"/>
        <v>0.31319999999999998</v>
      </c>
      <c r="D1839" s="4">
        <v>3.9775</v>
      </c>
      <c r="E1839" s="4">
        <f t="shared" si="311"/>
        <v>7.5970249999999995</v>
      </c>
      <c r="F1839" s="4">
        <v>19.07</v>
      </c>
      <c r="G1839" s="4">
        <f t="shared" si="312"/>
        <v>36.423699999999997</v>
      </c>
      <c r="H1839" s="4">
        <f t="shared" si="313"/>
        <v>28.826674999999998</v>
      </c>
      <c r="I1839" s="4">
        <v>26.65</v>
      </c>
      <c r="J1839" s="16">
        <f t="shared" si="304"/>
        <v>53.3</v>
      </c>
      <c r="K1839" s="4">
        <v>2.11</v>
      </c>
      <c r="L1839" s="4">
        <f t="shared" si="309"/>
        <v>5.6125999999999996</v>
      </c>
      <c r="M1839" s="4">
        <v>1.8</v>
      </c>
      <c r="N1839" s="4">
        <f t="shared" si="310"/>
        <v>2.556</v>
      </c>
      <c r="O1839" s="4">
        <v>2.1949999999999998</v>
      </c>
      <c r="P1839" s="4">
        <f t="shared" si="305"/>
        <v>1.47065</v>
      </c>
      <c r="Q1839" s="4">
        <v>2.2549999999999999</v>
      </c>
      <c r="R1839" s="4">
        <f t="shared" si="306"/>
        <v>1.50545</v>
      </c>
      <c r="S1839" s="4">
        <v>0.06</v>
      </c>
      <c r="T1839" s="4">
        <f t="shared" si="307"/>
        <v>3.4799999999999998E-2</v>
      </c>
      <c r="U1839" s="4">
        <v>17.4375</v>
      </c>
      <c r="V1839" s="4">
        <f t="shared" si="308"/>
        <v>22.668749999999999</v>
      </c>
      <c r="W1839" s="4">
        <v>29.567267741682244</v>
      </c>
      <c r="X1839" s="4">
        <v>15.1875</v>
      </c>
      <c r="Y1839" s="4">
        <v>71.375</v>
      </c>
      <c r="Z1839" s="4">
        <v>9.4375</v>
      </c>
      <c r="AA1839" s="4">
        <v>235.67500000000001</v>
      </c>
      <c r="AB1839" s="4">
        <v>0.26500000000000001</v>
      </c>
      <c r="AC1839" s="3"/>
    </row>
    <row r="1840" spans="1:29">
      <c r="A1840" s="15">
        <v>40255.333333333336</v>
      </c>
      <c r="B1840" s="4">
        <v>0.3</v>
      </c>
      <c r="C1840" s="4">
        <f t="shared" si="303"/>
        <v>0.34799999999999998</v>
      </c>
      <c r="D1840" s="4">
        <v>5.9</v>
      </c>
      <c r="E1840" s="4">
        <f t="shared" si="311"/>
        <v>11.269</v>
      </c>
      <c r="F1840" s="4">
        <v>24.42</v>
      </c>
      <c r="G1840" s="4">
        <f t="shared" si="312"/>
        <v>46.642200000000003</v>
      </c>
      <c r="H1840" s="4">
        <f t="shared" si="313"/>
        <v>35.373200000000004</v>
      </c>
      <c r="I1840" s="4">
        <v>25.567499999999999</v>
      </c>
      <c r="J1840" s="16">
        <f t="shared" si="304"/>
        <v>51.134999999999998</v>
      </c>
      <c r="K1840" s="4">
        <v>2.11</v>
      </c>
      <c r="L1840" s="4">
        <f t="shared" si="309"/>
        <v>5.6125999999999996</v>
      </c>
      <c r="M1840" s="4">
        <v>2.4</v>
      </c>
      <c r="N1840" s="4">
        <f t="shared" si="310"/>
        <v>3.4079999999999999</v>
      </c>
      <c r="O1840" s="4">
        <v>2.2149999999999999</v>
      </c>
      <c r="P1840" s="4">
        <f t="shared" si="305"/>
        <v>1.4840500000000001</v>
      </c>
      <c r="Q1840" s="4">
        <v>2.29</v>
      </c>
      <c r="R1840" s="4">
        <f t="shared" si="306"/>
        <v>1.5275500000000002</v>
      </c>
      <c r="S1840" s="4">
        <v>7.4999999999999997E-2</v>
      </c>
      <c r="T1840" s="4">
        <f t="shared" si="307"/>
        <v>4.3499999999999997E-2</v>
      </c>
      <c r="U1840" s="4">
        <v>19.625</v>
      </c>
      <c r="V1840" s="4">
        <f t="shared" si="308"/>
        <v>25.512499999999999</v>
      </c>
      <c r="W1840" s="4">
        <v>32.591285309546969</v>
      </c>
      <c r="X1840" s="4">
        <v>21.6875</v>
      </c>
      <c r="Y1840" s="4">
        <v>60.024999999999999</v>
      </c>
      <c r="Z1840" s="4">
        <v>10.375</v>
      </c>
      <c r="AA1840" s="4">
        <v>233.65</v>
      </c>
      <c r="AB1840" s="4">
        <v>0.36249999999999999</v>
      </c>
      <c r="AC1840" s="3"/>
    </row>
    <row r="1841" spans="1:29">
      <c r="A1841" s="15">
        <v>40255.375</v>
      </c>
      <c r="B1841" s="4">
        <v>0.28999999999999998</v>
      </c>
      <c r="C1841" s="4">
        <f t="shared" si="303"/>
        <v>0.33639999999999998</v>
      </c>
      <c r="D1841" s="4">
        <v>6.3125</v>
      </c>
      <c r="E1841" s="4">
        <f t="shared" si="311"/>
        <v>12.056875</v>
      </c>
      <c r="F1841" s="4">
        <v>24.282499999999999</v>
      </c>
      <c r="G1841" s="4">
        <f t="shared" si="312"/>
        <v>46.379574999999996</v>
      </c>
      <c r="H1841" s="4">
        <f t="shared" si="313"/>
        <v>34.322699999999998</v>
      </c>
      <c r="I1841" s="4">
        <v>26.842500000000001</v>
      </c>
      <c r="J1841" s="16">
        <f t="shared" si="304"/>
        <v>53.685000000000002</v>
      </c>
      <c r="K1841" s="4">
        <v>2.11</v>
      </c>
      <c r="L1841" s="4">
        <f t="shared" si="309"/>
        <v>5.6125999999999996</v>
      </c>
      <c r="M1841" s="4">
        <v>2.1</v>
      </c>
      <c r="N1841" s="4">
        <f t="shared" si="310"/>
        <v>2.9819999999999998</v>
      </c>
      <c r="O1841" s="4">
        <v>2.2200000000000002</v>
      </c>
      <c r="P1841" s="4">
        <f t="shared" si="305"/>
        <v>1.4874000000000003</v>
      </c>
      <c r="Q1841" s="4">
        <v>2.3050000000000002</v>
      </c>
      <c r="R1841" s="4">
        <f t="shared" si="306"/>
        <v>1.5367000000000002</v>
      </c>
      <c r="S1841" s="4">
        <v>8.5000000000000006E-2</v>
      </c>
      <c r="T1841" s="4">
        <f t="shared" si="307"/>
        <v>4.9300000000000004E-2</v>
      </c>
      <c r="U1841" s="4">
        <v>22.6875</v>
      </c>
      <c r="V1841" s="4">
        <f t="shared" si="308"/>
        <v>29.493750000000002</v>
      </c>
      <c r="W1841" s="4">
        <v>37.368996289619659</v>
      </c>
      <c r="X1841" s="4">
        <v>25.75</v>
      </c>
      <c r="Y1841" s="4">
        <v>51.35</v>
      </c>
      <c r="Z1841" s="4">
        <v>11.275</v>
      </c>
      <c r="AA1841" s="4">
        <v>222.3</v>
      </c>
      <c r="AB1841" s="4">
        <v>0.38250000000000001</v>
      </c>
      <c r="AC1841" s="3"/>
    </row>
    <row r="1842" spans="1:29">
      <c r="A1842" s="15">
        <v>40255.416666666664</v>
      </c>
      <c r="B1842" s="4">
        <v>0.28249999999999997</v>
      </c>
      <c r="C1842" s="4">
        <f t="shared" si="303"/>
        <v>0.32769999999999994</v>
      </c>
      <c r="D1842" s="4">
        <v>7</v>
      </c>
      <c r="E1842" s="4">
        <f t="shared" si="311"/>
        <v>13.37</v>
      </c>
      <c r="F1842" s="4">
        <v>25.795000000000002</v>
      </c>
      <c r="G1842" s="4">
        <f t="shared" si="312"/>
        <v>49.268450000000001</v>
      </c>
      <c r="H1842" s="4">
        <f t="shared" si="313"/>
        <v>35.898450000000004</v>
      </c>
      <c r="I1842" s="4">
        <v>27.31</v>
      </c>
      <c r="J1842" s="16">
        <f t="shared" si="304"/>
        <v>54.62</v>
      </c>
      <c r="K1842" s="4">
        <v>2.5024999999999999</v>
      </c>
      <c r="L1842" s="4">
        <f t="shared" si="309"/>
        <v>6.65665</v>
      </c>
      <c r="M1842" s="4">
        <v>2.25</v>
      </c>
      <c r="N1842" s="4">
        <f t="shared" si="310"/>
        <v>3.1949999999999998</v>
      </c>
      <c r="O1842" s="4">
        <v>2.2349999999999999</v>
      </c>
      <c r="P1842" s="4">
        <f t="shared" si="305"/>
        <v>1.4974499999999999</v>
      </c>
      <c r="Q1842" s="4">
        <v>2.3149999999999999</v>
      </c>
      <c r="R1842" s="4">
        <f t="shared" si="306"/>
        <v>1.5438499999999999</v>
      </c>
      <c r="S1842" s="4">
        <v>0.08</v>
      </c>
      <c r="T1842" s="4">
        <f t="shared" si="307"/>
        <v>4.6399999999999997E-2</v>
      </c>
      <c r="U1842" s="4">
        <v>24.625</v>
      </c>
      <c r="V1842" s="4">
        <f t="shared" si="308"/>
        <v>32.012500000000003</v>
      </c>
      <c r="W1842" s="4">
        <v>37.073103413470413</v>
      </c>
      <c r="X1842" s="4">
        <v>25.9375</v>
      </c>
      <c r="Y1842" s="4">
        <v>44.25</v>
      </c>
      <c r="Z1842" s="4">
        <v>12.175000000000001</v>
      </c>
      <c r="AA1842" s="4">
        <v>248.97499999999999</v>
      </c>
      <c r="AB1842" s="4">
        <v>0.27</v>
      </c>
      <c r="AC1842" s="3"/>
    </row>
    <row r="1843" spans="1:29">
      <c r="A1843" s="15">
        <v>40255.458333333336</v>
      </c>
      <c r="B1843" s="4">
        <v>0.24249999999999999</v>
      </c>
      <c r="C1843" s="4">
        <f t="shared" si="303"/>
        <v>0.28129999999999999</v>
      </c>
      <c r="D1843" s="4">
        <v>5.7649999999999997</v>
      </c>
      <c r="E1843" s="4">
        <f t="shared" si="311"/>
        <v>11.011149999999999</v>
      </c>
      <c r="F1843" s="4">
        <v>23.467500000000001</v>
      </c>
      <c r="G1843" s="4">
        <f t="shared" si="312"/>
        <v>44.822924999999998</v>
      </c>
      <c r="H1843" s="4">
        <f t="shared" si="313"/>
        <v>33.811774999999997</v>
      </c>
      <c r="I1843" s="4">
        <v>29.4575</v>
      </c>
      <c r="J1843" s="16">
        <f t="shared" si="304"/>
        <v>58.914999999999999</v>
      </c>
      <c r="K1843" s="4">
        <v>3.0274999999999999</v>
      </c>
      <c r="L1843" s="4">
        <f t="shared" si="309"/>
        <v>8.0531500000000005</v>
      </c>
      <c r="M1843" s="4">
        <v>2.4</v>
      </c>
      <c r="N1843" s="4">
        <f t="shared" si="310"/>
        <v>3.4079999999999999</v>
      </c>
      <c r="O1843" s="4">
        <v>2.2200000000000002</v>
      </c>
      <c r="P1843" s="4">
        <f t="shared" si="305"/>
        <v>1.4874000000000003</v>
      </c>
      <c r="Q1843" s="4">
        <v>2.2999999999999998</v>
      </c>
      <c r="R1843" s="4">
        <f t="shared" si="306"/>
        <v>1.5338000000000003</v>
      </c>
      <c r="S1843" s="4">
        <v>0.08</v>
      </c>
      <c r="T1843" s="4">
        <f t="shared" si="307"/>
        <v>4.6399999999999997E-2</v>
      </c>
      <c r="U1843" s="4">
        <v>21.3125</v>
      </c>
      <c r="V1843" s="4">
        <f t="shared" si="308"/>
        <v>27.706250000000001</v>
      </c>
      <c r="W1843" s="4" t="s">
        <v>14</v>
      </c>
      <c r="X1843" s="4">
        <v>25.5</v>
      </c>
      <c r="Y1843" s="4">
        <v>43.325000000000003</v>
      </c>
      <c r="Z1843" s="4">
        <v>12.362500000000001</v>
      </c>
      <c r="AA1843" s="4">
        <v>232.52500000000001</v>
      </c>
      <c r="AB1843" s="4">
        <v>0.55249999999999999</v>
      </c>
      <c r="AC1843" s="3"/>
    </row>
    <row r="1844" spans="1:29">
      <c r="A1844" s="15">
        <v>40255.5</v>
      </c>
      <c r="B1844" s="4">
        <v>0.23499999999999999</v>
      </c>
      <c r="C1844" s="4">
        <f t="shared" si="303"/>
        <v>0.27259999999999995</v>
      </c>
      <c r="D1844" s="4">
        <v>4.9400000000000004</v>
      </c>
      <c r="E1844" s="4">
        <f t="shared" si="311"/>
        <v>9.4353999999999996</v>
      </c>
      <c r="F1844" s="4">
        <v>23.74</v>
      </c>
      <c r="G1844" s="4">
        <f t="shared" si="312"/>
        <v>45.343399999999995</v>
      </c>
      <c r="H1844" s="4">
        <f t="shared" si="313"/>
        <v>35.907999999999994</v>
      </c>
      <c r="I1844" s="4">
        <v>31.67</v>
      </c>
      <c r="J1844" s="16">
        <f t="shared" si="304"/>
        <v>63.34</v>
      </c>
      <c r="K1844" s="4">
        <v>3.0274999999999999</v>
      </c>
      <c r="L1844" s="4">
        <f t="shared" si="309"/>
        <v>8.0531500000000005</v>
      </c>
      <c r="M1844" s="4">
        <v>2.4</v>
      </c>
      <c r="N1844" s="4">
        <f t="shared" si="310"/>
        <v>3.4079999999999999</v>
      </c>
      <c r="O1844" s="4">
        <v>2.2050000000000001</v>
      </c>
      <c r="P1844" s="4">
        <f t="shared" si="305"/>
        <v>1.4773500000000002</v>
      </c>
      <c r="Q1844" s="4">
        <v>2.29</v>
      </c>
      <c r="R1844" s="4">
        <f t="shared" si="306"/>
        <v>1.5266500000000001</v>
      </c>
      <c r="S1844" s="4">
        <v>8.5000000000000006E-2</v>
      </c>
      <c r="T1844" s="4">
        <f t="shared" si="307"/>
        <v>4.9300000000000004E-2</v>
      </c>
      <c r="U1844" s="4">
        <v>24.6875</v>
      </c>
      <c r="V1844" s="4">
        <f t="shared" si="308"/>
        <v>32.09375</v>
      </c>
      <c r="W1844" s="4">
        <v>35.899405398363079</v>
      </c>
      <c r="X1844" s="4">
        <v>25.1875</v>
      </c>
      <c r="Y1844" s="4">
        <v>45.024999999999999</v>
      </c>
      <c r="Z1844" s="4">
        <v>12.625</v>
      </c>
      <c r="AA1844" s="4">
        <v>219.9</v>
      </c>
      <c r="AB1844" s="4">
        <v>0.63249999999999995</v>
      </c>
      <c r="AC1844" s="3"/>
    </row>
    <row r="1845" spans="1:29">
      <c r="A1845" s="15">
        <v>40255.541666666664</v>
      </c>
      <c r="B1845" s="4">
        <v>0.2525</v>
      </c>
      <c r="C1845" s="4">
        <f t="shared" si="303"/>
        <v>0.29289999999999999</v>
      </c>
      <c r="D1845" s="4">
        <v>3.84</v>
      </c>
      <c r="E1845" s="4">
        <f t="shared" si="311"/>
        <v>7.3343999999999996</v>
      </c>
      <c r="F1845" s="4">
        <v>20.172499999999999</v>
      </c>
      <c r="G1845" s="4">
        <f t="shared" si="312"/>
        <v>38.529474999999998</v>
      </c>
      <c r="H1845" s="4">
        <f t="shared" si="313"/>
        <v>31.195074999999999</v>
      </c>
      <c r="I1845" s="4">
        <v>33.549999999999997</v>
      </c>
      <c r="J1845" s="16">
        <f t="shared" si="304"/>
        <v>67.099999999999994</v>
      </c>
      <c r="K1845" s="4">
        <v>3.0274999999999999</v>
      </c>
      <c r="L1845" s="4">
        <f t="shared" si="309"/>
        <v>8.0531500000000005</v>
      </c>
      <c r="M1845" s="4">
        <v>2.4</v>
      </c>
      <c r="N1845" s="4">
        <f t="shared" si="310"/>
        <v>3.4079999999999999</v>
      </c>
      <c r="O1845" s="4">
        <v>2.19</v>
      </c>
      <c r="P1845" s="4">
        <f t="shared" si="305"/>
        <v>1.4673</v>
      </c>
      <c r="Q1845" s="4">
        <v>2.2650000000000001</v>
      </c>
      <c r="R1845" s="4">
        <f t="shared" si="306"/>
        <v>1.5108000000000001</v>
      </c>
      <c r="S1845" s="4">
        <v>7.4999999999999997E-2</v>
      </c>
      <c r="T1845" s="4">
        <f t="shared" si="307"/>
        <v>4.3499999999999997E-2</v>
      </c>
      <c r="U1845" s="4">
        <v>21.6875</v>
      </c>
      <c r="V1845" s="4">
        <f t="shared" si="308"/>
        <v>28.193750000000001</v>
      </c>
      <c r="W1845" s="4">
        <v>31.181453210252197</v>
      </c>
      <c r="X1845" s="4">
        <v>23</v>
      </c>
      <c r="Y1845" s="4">
        <v>47.774999999999999</v>
      </c>
      <c r="Z1845" s="4">
        <v>12.7125</v>
      </c>
      <c r="AA1845" s="4">
        <v>234.82499999999999</v>
      </c>
      <c r="AB1845" s="4">
        <v>0.5575</v>
      </c>
      <c r="AC1845" s="3"/>
    </row>
    <row r="1846" spans="1:29">
      <c r="A1846" s="15">
        <v>40255.583333333336</v>
      </c>
      <c r="B1846" s="4">
        <v>0.255</v>
      </c>
      <c r="C1846" s="4">
        <f t="shared" si="303"/>
        <v>0.29580000000000001</v>
      </c>
      <c r="D1846" s="4">
        <v>3.84</v>
      </c>
      <c r="E1846" s="4">
        <f t="shared" si="311"/>
        <v>7.3343999999999996</v>
      </c>
      <c r="F1846" s="4">
        <v>20.587499999999999</v>
      </c>
      <c r="G1846" s="4">
        <f t="shared" si="312"/>
        <v>39.322124999999993</v>
      </c>
      <c r="H1846" s="4">
        <f t="shared" si="313"/>
        <v>31.987724999999994</v>
      </c>
      <c r="I1846" s="4">
        <v>32.537500000000001</v>
      </c>
      <c r="J1846" s="16">
        <f t="shared" si="304"/>
        <v>65.075000000000003</v>
      </c>
      <c r="K1846" s="4">
        <v>2.6324999999999998</v>
      </c>
      <c r="L1846" s="4">
        <f t="shared" si="309"/>
        <v>7.0024499999999996</v>
      </c>
      <c r="M1846" s="4">
        <v>2.5499999999999998</v>
      </c>
      <c r="N1846" s="4">
        <f t="shared" si="310"/>
        <v>3.6209999999999996</v>
      </c>
      <c r="O1846" s="4">
        <v>2.19</v>
      </c>
      <c r="P1846" s="4">
        <f t="shared" si="305"/>
        <v>1.4673</v>
      </c>
      <c r="Q1846" s="4">
        <v>2.2599999999999998</v>
      </c>
      <c r="R1846" s="4">
        <f t="shared" si="306"/>
        <v>1.5079</v>
      </c>
      <c r="S1846" s="4">
        <v>7.0000000000000007E-2</v>
      </c>
      <c r="T1846" s="4">
        <f t="shared" si="307"/>
        <v>4.0600000000000004E-2</v>
      </c>
      <c r="U1846" s="4">
        <v>23.5625</v>
      </c>
      <c r="V1846" s="4">
        <f t="shared" si="308"/>
        <v>30.631250000000001</v>
      </c>
      <c r="W1846" s="4">
        <v>34.625109784298267</v>
      </c>
      <c r="X1846" s="4">
        <v>24.875</v>
      </c>
      <c r="Y1846" s="4">
        <v>45.774999999999999</v>
      </c>
      <c r="Z1846" s="4">
        <v>13.074999999999999</v>
      </c>
      <c r="AA1846" s="4">
        <v>223.42500000000001</v>
      </c>
      <c r="AB1846" s="4">
        <v>0.72499999999999998</v>
      </c>
      <c r="AC1846" s="3"/>
    </row>
    <row r="1847" spans="1:29">
      <c r="A1847" s="15">
        <v>40255.625</v>
      </c>
      <c r="B1847" s="4">
        <v>0.28000000000000003</v>
      </c>
      <c r="C1847" s="4">
        <f t="shared" si="303"/>
        <v>0.32480000000000003</v>
      </c>
      <c r="D1847" s="4">
        <v>4.1150000000000002</v>
      </c>
      <c r="E1847" s="4">
        <f t="shared" si="311"/>
        <v>7.8596500000000002</v>
      </c>
      <c r="F1847" s="4">
        <v>23.3325</v>
      </c>
      <c r="G1847" s="4">
        <f t="shared" si="312"/>
        <v>44.565075</v>
      </c>
      <c r="H1847" s="4">
        <f t="shared" si="313"/>
        <v>36.705424999999998</v>
      </c>
      <c r="I1847" s="4">
        <v>28.9025</v>
      </c>
      <c r="J1847" s="16">
        <f t="shared" si="304"/>
        <v>57.805</v>
      </c>
      <c r="K1847" s="4">
        <v>2.5024999999999999</v>
      </c>
      <c r="L1847" s="4">
        <f t="shared" si="309"/>
        <v>6.65665</v>
      </c>
      <c r="M1847" s="4">
        <v>2.4</v>
      </c>
      <c r="N1847" s="4">
        <f t="shared" si="310"/>
        <v>3.4079999999999999</v>
      </c>
      <c r="O1847" s="4">
        <v>2.1949999999999998</v>
      </c>
      <c r="P1847" s="4">
        <f t="shared" si="305"/>
        <v>1.47065</v>
      </c>
      <c r="Q1847" s="4">
        <v>2.2749999999999999</v>
      </c>
      <c r="R1847" s="4">
        <f t="shared" si="306"/>
        <v>1.51705</v>
      </c>
      <c r="S1847" s="4">
        <v>0.08</v>
      </c>
      <c r="T1847" s="4">
        <f t="shared" si="307"/>
        <v>4.6399999999999997E-2</v>
      </c>
      <c r="U1847" s="4">
        <v>24.375</v>
      </c>
      <c r="V1847" s="4">
        <f t="shared" si="308"/>
        <v>31.6875</v>
      </c>
      <c r="W1847" s="4">
        <v>32.262598284812618</v>
      </c>
      <c r="X1847" s="4">
        <v>26.5625</v>
      </c>
      <c r="Y1847" s="4">
        <v>43.875</v>
      </c>
      <c r="Z1847" s="4">
        <v>13.262499999999999</v>
      </c>
      <c r="AA1847" s="4">
        <v>213.95</v>
      </c>
      <c r="AB1847" s="4">
        <v>0.53500000000000003</v>
      </c>
      <c r="AC1847" s="3"/>
    </row>
    <row r="1848" spans="1:29">
      <c r="A1848" s="15">
        <v>40255.666666666664</v>
      </c>
      <c r="B1848" s="4">
        <v>0.25750000000000001</v>
      </c>
      <c r="C1848" s="4">
        <f t="shared" si="303"/>
        <v>0.29869999999999997</v>
      </c>
      <c r="D1848" s="4">
        <v>3.5649999999999999</v>
      </c>
      <c r="E1848" s="4">
        <f t="shared" si="311"/>
        <v>6.8091499999999998</v>
      </c>
      <c r="F1848" s="4">
        <v>19.4925</v>
      </c>
      <c r="G1848" s="4">
        <f t="shared" si="312"/>
        <v>37.230674999999998</v>
      </c>
      <c r="H1848" s="4">
        <f t="shared" si="313"/>
        <v>30.421524999999999</v>
      </c>
      <c r="I1848" s="4">
        <v>35.077500000000001</v>
      </c>
      <c r="J1848" s="16">
        <f t="shared" si="304"/>
        <v>70.155000000000001</v>
      </c>
      <c r="K1848" s="4">
        <v>2.7625000000000002</v>
      </c>
      <c r="L1848" s="4">
        <f t="shared" si="309"/>
        <v>7.3482500000000011</v>
      </c>
      <c r="M1848" s="4">
        <v>2.4</v>
      </c>
      <c r="N1848" s="4">
        <f t="shared" si="310"/>
        <v>3.4079999999999999</v>
      </c>
      <c r="O1848" s="4">
        <v>2.16</v>
      </c>
      <c r="P1848" s="4">
        <f t="shared" si="305"/>
        <v>1.4472000000000003</v>
      </c>
      <c r="Q1848" s="4">
        <v>2.2250000000000001</v>
      </c>
      <c r="R1848" s="4">
        <f t="shared" si="306"/>
        <v>1.4849000000000003</v>
      </c>
      <c r="S1848" s="4">
        <v>6.5000000000000002E-2</v>
      </c>
      <c r="T1848" s="4">
        <f t="shared" si="307"/>
        <v>3.7699999999999997E-2</v>
      </c>
      <c r="U1848" s="4">
        <v>26</v>
      </c>
      <c r="V1848" s="4">
        <f t="shared" si="308"/>
        <v>33.800000000000004</v>
      </c>
      <c r="W1848" s="4">
        <v>37.414656990097853</v>
      </c>
      <c r="X1848" s="4">
        <v>28.1875</v>
      </c>
      <c r="Y1848" s="4">
        <v>43.125</v>
      </c>
      <c r="Z1848" s="4">
        <v>13.925000000000001</v>
      </c>
      <c r="AA1848" s="4">
        <v>237.82499999999999</v>
      </c>
      <c r="AB1848" s="4">
        <v>0.88</v>
      </c>
      <c r="AC1848" s="3"/>
    </row>
    <row r="1849" spans="1:29">
      <c r="A1849" s="15">
        <v>40255.708333333336</v>
      </c>
      <c r="B1849" s="4">
        <v>0.25750000000000001</v>
      </c>
      <c r="C1849" s="4">
        <f t="shared" si="303"/>
        <v>0.29869999999999997</v>
      </c>
      <c r="D1849" s="4">
        <v>2.0625</v>
      </c>
      <c r="E1849" s="4">
        <f t="shared" si="311"/>
        <v>3.9393749999999996</v>
      </c>
      <c r="F1849" s="4">
        <v>14.96</v>
      </c>
      <c r="G1849" s="4">
        <f t="shared" si="312"/>
        <v>28.573599999999999</v>
      </c>
      <c r="H1849" s="4">
        <f t="shared" si="313"/>
        <v>24.634225000000001</v>
      </c>
      <c r="I1849" s="4">
        <v>40.717500000000001</v>
      </c>
      <c r="J1849" s="16">
        <f t="shared" si="304"/>
        <v>81.435000000000002</v>
      </c>
      <c r="K1849" s="4">
        <v>2.6324999999999998</v>
      </c>
      <c r="L1849" s="4">
        <f t="shared" si="309"/>
        <v>7.0024499999999996</v>
      </c>
      <c r="M1849" s="4">
        <v>2.4</v>
      </c>
      <c r="N1849" s="4">
        <f t="shared" si="310"/>
        <v>3.4079999999999999</v>
      </c>
      <c r="O1849" s="4">
        <v>2.14</v>
      </c>
      <c r="P1849" s="4">
        <f t="shared" si="305"/>
        <v>1.4338000000000002</v>
      </c>
      <c r="Q1849" s="4">
        <v>2.2000000000000002</v>
      </c>
      <c r="R1849" s="4">
        <f t="shared" si="306"/>
        <v>1.4686000000000001</v>
      </c>
      <c r="S1849" s="4">
        <v>0.06</v>
      </c>
      <c r="T1849" s="4">
        <f t="shared" si="307"/>
        <v>3.4799999999999998E-2</v>
      </c>
      <c r="U1849" s="4">
        <v>26</v>
      </c>
      <c r="V1849" s="4">
        <f t="shared" si="308"/>
        <v>33.800000000000004</v>
      </c>
      <c r="W1849" s="4">
        <v>35.08572681580489</v>
      </c>
      <c r="X1849" s="4">
        <v>31.5</v>
      </c>
      <c r="Y1849" s="4">
        <v>46.4</v>
      </c>
      <c r="Z1849" s="4">
        <v>13.612500000000001</v>
      </c>
      <c r="AA1849" s="4">
        <v>225.05</v>
      </c>
      <c r="AB1849" s="4">
        <v>1.125</v>
      </c>
      <c r="AC1849" s="3"/>
    </row>
    <row r="1850" spans="1:29">
      <c r="A1850" s="15">
        <v>40255.75</v>
      </c>
      <c r="B1850" s="4">
        <v>0.25</v>
      </c>
      <c r="C1850" s="4">
        <f t="shared" si="303"/>
        <v>0.28999999999999998</v>
      </c>
      <c r="D1850" s="4">
        <v>1.375</v>
      </c>
      <c r="E1850" s="4">
        <f t="shared" si="311"/>
        <v>2.6262499999999998</v>
      </c>
      <c r="F1850" s="4">
        <v>14.4175</v>
      </c>
      <c r="G1850" s="4">
        <f t="shared" si="312"/>
        <v>27.537424999999999</v>
      </c>
      <c r="H1850" s="4">
        <f t="shared" si="313"/>
        <v>24.911175</v>
      </c>
      <c r="I1850" s="4">
        <v>41.384999999999998</v>
      </c>
      <c r="J1850" s="16">
        <f t="shared" si="304"/>
        <v>82.77</v>
      </c>
      <c r="K1850" s="4">
        <v>2.2400000000000002</v>
      </c>
      <c r="L1850" s="4">
        <f t="shared" si="309"/>
        <v>5.958400000000001</v>
      </c>
      <c r="M1850" s="4">
        <v>2.25</v>
      </c>
      <c r="N1850" s="4">
        <f t="shared" si="310"/>
        <v>3.1949999999999998</v>
      </c>
      <c r="O1850" s="4">
        <v>2.16</v>
      </c>
      <c r="P1850" s="4">
        <f t="shared" si="305"/>
        <v>1.4472000000000003</v>
      </c>
      <c r="Q1850" s="4">
        <v>2.21</v>
      </c>
      <c r="R1850" s="4">
        <f t="shared" si="306"/>
        <v>1.4762000000000002</v>
      </c>
      <c r="S1850" s="4">
        <v>0.05</v>
      </c>
      <c r="T1850" s="4">
        <f t="shared" si="307"/>
        <v>2.8999999999999998E-2</v>
      </c>
      <c r="U1850" s="4">
        <v>22.3125</v>
      </c>
      <c r="V1850" s="4">
        <f t="shared" si="308"/>
        <v>29.006250000000001</v>
      </c>
      <c r="W1850" s="4">
        <v>29.800369937119907</v>
      </c>
      <c r="X1850" s="4">
        <v>24.25</v>
      </c>
      <c r="Y1850" s="4">
        <v>47.575000000000003</v>
      </c>
      <c r="Z1850" s="4">
        <v>12.8</v>
      </c>
      <c r="AA1850" s="4">
        <v>232.17500000000001</v>
      </c>
      <c r="AB1850" s="4">
        <v>1.0075000000000001</v>
      </c>
      <c r="AC1850" s="3"/>
    </row>
    <row r="1851" spans="1:29">
      <c r="A1851" s="15">
        <v>40255.791666666664</v>
      </c>
      <c r="B1851" s="4">
        <v>0.24249999999999999</v>
      </c>
      <c r="C1851" s="4">
        <f t="shared" si="303"/>
        <v>0.28129999999999999</v>
      </c>
      <c r="D1851" s="4">
        <v>1.1000000000000001</v>
      </c>
      <c r="E1851" s="4">
        <f t="shared" si="311"/>
        <v>2.101</v>
      </c>
      <c r="F1851" s="4">
        <v>13.0425</v>
      </c>
      <c r="G1851" s="4">
        <f t="shared" si="312"/>
        <v>24.911175</v>
      </c>
      <c r="H1851" s="4">
        <f t="shared" si="313"/>
        <v>22.810175000000001</v>
      </c>
      <c r="I1851" s="4">
        <v>41.244999999999997</v>
      </c>
      <c r="J1851" s="16">
        <f t="shared" si="304"/>
        <v>82.49</v>
      </c>
      <c r="K1851" s="4">
        <v>2.11</v>
      </c>
      <c r="L1851" s="4">
        <f t="shared" si="309"/>
        <v>5.6125999999999996</v>
      </c>
      <c r="M1851" s="4">
        <v>2.25</v>
      </c>
      <c r="N1851" s="4">
        <f t="shared" si="310"/>
        <v>3.1949999999999998</v>
      </c>
      <c r="O1851" s="4">
        <v>2.1549999999999998</v>
      </c>
      <c r="P1851" s="4">
        <f t="shared" si="305"/>
        <v>1.4438499999999999</v>
      </c>
      <c r="Q1851" s="4">
        <v>2.21</v>
      </c>
      <c r="R1851" s="4">
        <f t="shared" si="306"/>
        <v>1.4757499999999999</v>
      </c>
      <c r="S1851" s="4">
        <v>5.5E-2</v>
      </c>
      <c r="T1851" s="4">
        <f t="shared" si="307"/>
        <v>3.1899999999999998E-2</v>
      </c>
      <c r="U1851" s="4">
        <v>19</v>
      </c>
      <c r="V1851" s="4">
        <f t="shared" si="308"/>
        <v>24.7</v>
      </c>
      <c r="W1851" s="4">
        <v>24.116645513855154</v>
      </c>
      <c r="X1851" s="4">
        <v>21.6875</v>
      </c>
      <c r="Y1851" s="4">
        <v>52.6</v>
      </c>
      <c r="Z1851" s="4">
        <v>12.2875</v>
      </c>
      <c r="AA1851" s="4">
        <v>211.9</v>
      </c>
      <c r="AB1851" s="4">
        <v>1.1775</v>
      </c>
      <c r="AC1851" s="3"/>
    </row>
    <row r="1852" spans="1:29">
      <c r="A1852" s="15">
        <v>40255.833333333336</v>
      </c>
      <c r="B1852" s="4">
        <v>0.28000000000000003</v>
      </c>
      <c r="C1852" s="4">
        <f t="shared" si="303"/>
        <v>0.32480000000000003</v>
      </c>
      <c r="D1852" s="4">
        <v>1.65</v>
      </c>
      <c r="E1852" s="4">
        <f t="shared" si="311"/>
        <v>3.1514999999999995</v>
      </c>
      <c r="F1852" s="4">
        <v>13.455</v>
      </c>
      <c r="G1852" s="4">
        <f t="shared" si="312"/>
        <v>25.69905</v>
      </c>
      <c r="H1852" s="4">
        <f t="shared" si="313"/>
        <v>22.547550000000001</v>
      </c>
      <c r="I1852" s="4">
        <v>38.147500000000001</v>
      </c>
      <c r="J1852" s="16">
        <f t="shared" si="304"/>
        <v>76.295000000000002</v>
      </c>
      <c r="K1852" s="4">
        <v>2.11</v>
      </c>
      <c r="L1852" s="4">
        <f t="shared" si="309"/>
        <v>5.6125999999999996</v>
      </c>
      <c r="M1852" s="4">
        <v>1.95</v>
      </c>
      <c r="N1852" s="4">
        <f t="shared" si="310"/>
        <v>2.7689999999999997</v>
      </c>
      <c r="O1852" s="4">
        <v>2.16</v>
      </c>
      <c r="P1852" s="4">
        <f t="shared" si="305"/>
        <v>1.4472000000000003</v>
      </c>
      <c r="Q1852" s="4">
        <v>2.2250000000000001</v>
      </c>
      <c r="R1852" s="4">
        <f t="shared" si="306"/>
        <v>1.4849000000000003</v>
      </c>
      <c r="S1852" s="4">
        <v>6.5000000000000002E-2</v>
      </c>
      <c r="T1852" s="4">
        <f t="shared" si="307"/>
        <v>3.7699999999999997E-2</v>
      </c>
      <c r="U1852" s="4">
        <v>21.375</v>
      </c>
      <c r="V1852" s="4">
        <f t="shared" si="308"/>
        <v>27.787500000000001</v>
      </c>
      <c r="W1852" s="4">
        <v>25.214848923902082</v>
      </c>
      <c r="X1852" s="4">
        <v>20.375</v>
      </c>
      <c r="Y1852" s="4">
        <v>63.15</v>
      </c>
      <c r="Z1852" s="4">
        <v>11.275</v>
      </c>
      <c r="AA1852" s="4">
        <v>233.4</v>
      </c>
      <c r="AB1852" s="4">
        <v>1.1825000000000001</v>
      </c>
      <c r="AC1852" s="3"/>
    </row>
    <row r="1853" spans="1:29">
      <c r="A1853" s="15">
        <v>40255.875</v>
      </c>
      <c r="B1853" s="4">
        <v>0.30499999999999999</v>
      </c>
      <c r="C1853" s="4">
        <f t="shared" si="303"/>
        <v>0.35379999999999995</v>
      </c>
      <c r="D1853" s="4">
        <v>1.925</v>
      </c>
      <c r="E1853" s="4">
        <f t="shared" si="311"/>
        <v>3.6767499999999997</v>
      </c>
      <c r="F1853" s="4">
        <v>12.7675</v>
      </c>
      <c r="G1853" s="4">
        <f t="shared" si="312"/>
        <v>24.385925</v>
      </c>
      <c r="H1853" s="4">
        <f t="shared" si="313"/>
        <v>20.709175000000002</v>
      </c>
      <c r="I1853" s="4">
        <v>33.977499999999999</v>
      </c>
      <c r="J1853" s="16">
        <f t="shared" si="304"/>
        <v>67.954999999999998</v>
      </c>
      <c r="K1853" s="4">
        <v>2.3725000000000001</v>
      </c>
      <c r="L1853" s="4">
        <f t="shared" si="309"/>
        <v>6.3108500000000003</v>
      </c>
      <c r="M1853" s="4">
        <v>2.4</v>
      </c>
      <c r="N1853" s="4">
        <f t="shared" si="310"/>
        <v>3.4079999999999999</v>
      </c>
      <c r="O1853" s="4">
        <v>2.17</v>
      </c>
      <c r="P1853" s="4">
        <f t="shared" si="305"/>
        <v>1.4539</v>
      </c>
      <c r="Q1853" s="4">
        <v>2.2349999999999999</v>
      </c>
      <c r="R1853" s="4">
        <f t="shared" si="306"/>
        <v>1.4916</v>
      </c>
      <c r="S1853" s="4">
        <v>6.5000000000000002E-2</v>
      </c>
      <c r="T1853" s="4">
        <f t="shared" si="307"/>
        <v>3.7699999999999997E-2</v>
      </c>
      <c r="U1853" s="4">
        <v>18.875</v>
      </c>
      <c r="V1853" s="4">
        <f t="shared" si="308"/>
        <v>24.537500000000001</v>
      </c>
      <c r="W1853" s="4">
        <v>26.106799785468386</v>
      </c>
      <c r="X1853" s="4">
        <v>18.75</v>
      </c>
      <c r="Y1853" s="4">
        <v>71.325000000000003</v>
      </c>
      <c r="Z1853" s="4">
        <v>10.237500000000001</v>
      </c>
      <c r="AA1853" s="4">
        <v>225.82499999999999</v>
      </c>
      <c r="AB1853" s="4">
        <v>1.0024999999999999</v>
      </c>
      <c r="AC1853" s="3"/>
    </row>
    <row r="1854" spans="1:29">
      <c r="A1854" s="15">
        <v>40255.916666666664</v>
      </c>
      <c r="B1854" s="4">
        <v>0.33750000000000002</v>
      </c>
      <c r="C1854" s="4">
        <f t="shared" si="303"/>
        <v>0.39150000000000001</v>
      </c>
      <c r="D1854" s="4">
        <v>2.3374999999999999</v>
      </c>
      <c r="E1854" s="4">
        <f t="shared" si="311"/>
        <v>4.4646249999999998</v>
      </c>
      <c r="F1854" s="4">
        <v>13.455</v>
      </c>
      <c r="G1854" s="4">
        <f t="shared" si="312"/>
        <v>25.69905</v>
      </c>
      <c r="H1854" s="4">
        <f t="shared" si="313"/>
        <v>21.234425000000002</v>
      </c>
      <c r="I1854" s="4">
        <v>30.48</v>
      </c>
      <c r="J1854" s="16">
        <f t="shared" si="304"/>
        <v>60.96</v>
      </c>
      <c r="K1854" s="4">
        <v>2.2400000000000002</v>
      </c>
      <c r="L1854" s="4">
        <f t="shared" si="309"/>
        <v>5.958400000000001</v>
      </c>
      <c r="M1854" s="4">
        <v>2.25</v>
      </c>
      <c r="N1854" s="4">
        <f t="shared" si="310"/>
        <v>3.1949999999999998</v>
      </c>
      <c r="O1854" s="4">
        <v>2.1749999999999998</v>
      </c>
      <c r="P1854" s="4">
        <f t="shared" si="305"/>
        <v>1.4572499999999999</v>
      </c>
      <c r="Q1854" s="4">
        <v>2.2450000000000001</v>
      </c>
      <c r="R1854" s="4">
        <f t="shared" si="306"/>
        <v>1.4978499999999999</v>
      </c>
      <c r="S1854" s="4">
        <v>7.0000000000000007E-2</v>
      </c>
      <c r="T1854" s="4">
        <f t="shared" si="307"/>
        <v>4.0600000000000004E-2</v>
      </c>
      <c r="U1854" s="4">
        <v>16.75</v>
      </c>
      <c r="V1854" s="4">
        <f t="shared" si="308"/>
        <v>21.775000000000002</v>
      </c>
      <c r="W1854" s="4">
        <v>23.28990433218388</v>
      </c>
      <c r="X1854" s="4">
        <v>14.9375</v>
      </c>
      <c r="Y1854" s="4">
        <v>79.075000000000003</v>
      </c>
      <c r="Z1854" s="4">
        <v>9.4875000000000007</v>
      </c>
      <c r="AA1854" s="4">
        <v>197.6</v>
      </c>
      <c r="AB1854" s="4">
        <v>0.62</v>
      </c>
      <c r="AC1854" s="3"/>
    </row>
    <row r="1855" spans="1:29">
      <c r="A1855" s="15">
        <v>40255.958333333336</v>
      </c>
      <c r="B1855" s="4">
        <v>0.28999999999999998</v>
      </c>
      <c r="C1855" s="4">
        <f t="shared" si="303"/>
        <v>0.33639999999999998</v>
      </c>
      <c r="D1855" s="4">
        <v>3.1625000000000001</v>
      </c>
      <c r="E1855" s="4">
        <f t="shared" si="311"/>
        <v>6.040375</v>
      </c>
      <c r="F1855" s="4">
        <v>11.95</v>
      </c>
      <c r="G1855" s="4">
        <f t="shared" si="312"/>
        <v>22.824499999999997</v>
      </c>
      <c r="H1855" s="4">
        <f t="shared" si="313"/>
        <v>16.784124999999996</v>
      </c>
      <c r="I1855" s="4">
        <v>32.4925</v>
      </c>
      <c r="J1855" s="16">
        <f t="shared" si="304"/>
        <v>64.984999999999999</v>
      </c>
      <c r="K1855" s="4">
        <v>2.1074999999999999</v>
      </c>
      <c r="L1855" s="4">
        <f t="shared" si="309"/>
        <v>5.60595</v>
      </c>
      <c r="M1855" s="4">
        <v>2.25</v>
      </c>
      <c r="N1855" s="4">
        <f t="shared" si="310"/>
        <v>3.1949999999999998</v>
      </c>
      <c r="O1855" s="4">
        <v>2.165</v>
      </c>
      <c r="P1855" s="4">
        <f t="shared" si="305"/>
        <v>1.45055</v>
      </c>
      <c r="Q1855" s="4">
        <v>2.23</v>
      </c>
      <c r="R1855" s="4">
        <f t="shared" si="306"/>
        <v>1.4882500000000001</v>
      </c>
      <c r="S1855" s="4">
        <v>6.5000000000000002E-2</v>
      </c>
      <c r="T1855" s="4">
        <f t="shared" si="307"/>
        <v>3.7699999999999997E-2</v>
      </c>
      <c r="U1855" s="4">
        <v>11.875</v>
      </c>
      <c r="V1855" s="4">
        <f t="shared" si="308"/>
        <v>15.4375</v>
      </c>
      <c r="W1855" s="4">
        <v>19.261633505803395</v>
      </c>
      <c r="X1855" s="4">
        <v>11.1875</v>
      </c>
      <c r="Y1855" s="4">
        <v>79.75</v>
      </c>
      <c r="Z1855" s="4">
        <v>9.2624999999999993</v>
      </c>
      <c r="AA1855" s="4">
        <v>208.2</v>
      </c>
      <c r="AB1855" s="4">
        <v>0.245</v>
      </c>
      <c r="AC1855" s="3"/>
    </row>
    <row r="1856" spans="1:29">
      <c r="A1856" s="15">
        <v>40256</v>
      </c>
      <c r="B1856" s="4">
        <v>0.14000000000000001</v>
      </c>
      <c r="C1856" s="4">
        <f t="shared" si="303"/>
        <v>0.16240000000000002</v>
      </c>
      <c r="D1856" s="4">
        <v>2.3374999999999999</v>
      </c>
      <c r="E1856" s="4">
        <f t="shared" si="311"/>
        <v>4.4646249999999998</v>
      </c>
      <c r="F1856" s="4">
        <v>8.7899999999999991</v>
      </c>
      <c r="G1856" s="4">
        <f t="shared" si="312"/>
        <v>16.788899999999998</v>
      </c>
      <c r="H1856" s="4">
        <f t="shared" si="313"/>
        <v>12.324274999999998</v>
      </c>
      <c r="I1856" s="4">
        <v>40.342500000000001</v>
      </c>
      <c r="J1856" s="16">
        <f t="shared" si="304"/>
        <v>80.685000000000002</v>
      </c>
      <c r="K1856" s="4">
        <v>2.1</v>
      </c>
      <c r="L1856" s="4">
        <f t="shared" si="309"/>
        <v>5.5860000000000003</v>
      </c>
      <c r="M1856" s="4">
        <v>1.8</v>
      </c>
      <c r="N1856" s="4">
        <f t="shared" si="310"/>
        <v>2.556</v>
      </c>
      <c r="O1856" s="4">
        <v>2.1</v>
      </c>
      <c r="P1856" s="4">
        <f t="shared" si="305"/>
        <v>1.4070000000000003</v>
      </c>
      <c r="Q1856" s="4">
        <v>2.145</v>
      </c>
      <c r="R1856" s="4">
        <f t="shared" si="306"/>
        <v>1.4331000000000003</v>
      </c>
      <c r="S1856" s="4">
        <v>4.4999999999999998E-2</v>
      </c>
      <c r="T1856" s="4">
        <f t="shared" si="307"/>
        <v>2.6099999999999998E-2</v>
      </c>
      <c r="U1856" s="4">
        <v>14.25</v>
      </c>
      <c r="V1856" s="4">
        <f t="shared" si="308"/>
        <v>18.525000000000002</v>
      </c>
      <c r="W1856" s="4">
        <v>18.870424492210987</v>
      </c>
      <c r="X1856" s="4">
        <v>11.5625</v>
      </c>
      <c r="Y1856" s="4">
        <v>70.599999999999994</v>
      </c>
      <c r="Z1856" s="4">
        <v>9.9124999999999996</v>
      </c>
      <c r="AA1856" s="4">
        <v>191.875</v>
      </c>
      <c r="AB1856" s="4">
        <v>0.33750000000000002</v>
      </c>
      <c r="AC1856" s="3"/>
    </row>
    <row r="1857" spans="1:29">
      <c r="A1857" s="15">
        <v>40256.041666666664</v>
      </c>
      <c r="B1857" s="4">
        <v>0.11749999999999999</v>
      </c>
      <c r="C1857" s="4">
        <f t="shared" si="303"/>
        <v>0.13629999999999998</v>
      </c>
      <c r="D1857" s="4">
        <v>2.0625</v>
      </c>
      <c r="E1857" s="4">
        <f t="shared" si="311"/>
        <v>3.9393749999999996</v>
      </c>
      <c r="F1857" s="4">
        <v>10.99</v>
      </c>
      <c r="G1857" s="4">
        <f t="shared" si="312"/>
        <v>20.9909</v>
      </c>
      <c r="H1857" s="4">
        <f t="shared" si="313"/>
        <v>17.051525000000002</v>
      </c>
      <c r="I1857" s="4">
        <v>36.776666666666699</v>
      </c>
      <c r="J1857" s="16">
        <f t="shared" si="304"/>
        <v>73.553333333333399</v>
      </c>
      <c r="K1857" s="4">
        <v>2.1</v>
      </c>
      <c r="L1857" s="4">
        <f t="shared" si="309"/>
        <v>5.5860000000000003</v>
      </c>
      <c r="M1857" s="4">
        <v>1.8</v>
      </c>
      <c r="N1857" s="4">
        <f t="shared" si="310"/>
        <v>2.556</v>
      </c>
      <c r="O1857" s="4">
        <v>2.12</v>
      </c>
      <c r="P1857" s="4">
        <f t="shared" si="305"/>
        <v>1.4204000000000001</v>
      </c>
      <c r="Q1857" s="4">
        <v>2.16</v>
      </c>
      <c r="R1857" s="4">
        <f t="shared" si="306"/>
        <v>1.4436</v>
      </c>
      <c r="S1857" s="4">
        <v>0.04</v>
      </c>
      <c r="T1857" s="4">
        <f t="shared" si="307"/>
        <v>2.3199999999999998E-2</v>
      </c>
      <c r="U1857" s="4">
        <v>16.1875</v>
      </c>
      <c r="V1857" s="4">
        <f t="shared" si="308"/>
        <v>21.043749999999999</v>
      </c>
      <c r="W1857" s="4">
        <v>18.835695378383218</v>
      </c>
      <c r="X1857" s="4">
        <v>16.5</v>
      </c>
      <c r="Y1857" s="4">
        <v>63.25</v>
      </c>
      <c r="Z1857" s="4">
        <v>10.074999999999999</v>
      </c>
      <c r="AA1857" s="4">
        <v>203.4</v>
      </c>
      <c r="AB1857" s="4">
        <v>0.69</v>
      </c>
      <c r="AC1857" s="3"/>
    </row>
    <row r="1858" spans="1:29">
      <c r="A1858" s="15">
        <v>40256.083333333336</v>
      </c>
      <c r="B1858" s="4">
        <v>0.09</v>
      </c>
      <c r="C1858" s="4">
        <f t="shared" si="303"/>
        <v>0.10439999999999999</v>
      </c>
      <c r="D1858" s="4">
        <v>4.9450000000000003</v>
      </c>
      <c r="E1858" s="4">
        <f t="shared" si="311"/>
        <v>9.4449500000000004</v>
      </c>
      <c r="F1858" s="4">
        <v>19.645</v>
      </c>
      <c r="G1858" s="4">
        <f t="shared" si="312"/>
        <v>37.521949999999997</v>
      </c>
      <c r="H1858" s="4">
        <f t="shared" si="313"/>
        <v>28.076999999999998</v>
      </c>
      <c r="I1858" s="4">
        <v>37.51</v>
      </c>
      <c r="J1858" s="16">
        <f t="shared" si="304"/>
        <v>75.02</v>
      </c>
      <c r="K1858" s="4">
        <v>2.2324999999999999</v>
      </c>
      <c r="L1858" s="4">
        <f t="shared" si="309"/>
        <v>5.9384500000000005</v>
      </c>
      <c r="M1858" s="4">
        <v>2.25</v>
      </c>
      <c r="N1858" s="4">
        <f t="shared" si="310"/>
        <v>3.1949999999999998</v>
      </c>
      <c r="O1858" s="4">
        <v>2.16</v>
      </c>
      <c r="P1858" s="4">
        <f t="shared" si="305"/>
        <v>1.4472000000000003</v>
      </c>
      <c r="Q1858" s="4">
        <v>2.1850000000000001</v>
      </c>
      <c r="R1858" s="4">
        <f t="shared" si="306"/>
        <v>1.4617000000000002</v>
      </c>
      <c r="S1858" s="4">
        <v>2.5000000000000001E-2</v>
      </c>
      <c r="T1858" s="4">
        <f t="shared" si="307"/>
        <v>1.4499999999999999E-2</v>
      </c>
      <c r="U1858" s="4">
        <v>21.25</v>
      </c>
      <c r="V1858" s="4">
        <f t="shared" si="308"/>
        <v>27.625</v>
      </c>
      <c r="W1858" s="4">
        <v>23.48273959399878</v>
      </c>
      <c r="X1858" s="4">
        <v>24.125</v>
      </c>
      <c r="Y1858" s="4">
        <v>60.375</v>
      </c>
      <c r="Z1858" s="4">
        <v>9.9</v>
      </c>
      <c r="AA1858" s="4">
        <v>165.42500000000001</v>
      </c>
      <c r="AB1858" s="4">
        <v>0.5675</v>
      </c>
      <c r="AC1858" s="3"/>
    </row>
    <row r="1859" spans="1:29">
      <c r="A1859" s="15">
        <v>40256.125</v>
      </c>
      <c r="B1859" s="4">
        <v>9.2499999999999999E-2</v>
      </c>
      <c r="C1859" s="4">
        <f t="shared" si="303"/>
        <v>0.10729999999999999</v>
      </c>
      <c r="D1859" s="4">
        <v>4.12</v>
      </c>
      <c r="E1859" s="4">
        <f t="shared" si="311"/>
        <v>7.8692000000000002</v>
      </c>
      <c r="F1859" s="4">
        <v>16.897500000000001</v>
      </c>
      <c r="G1859" s="4">
        <f t="shared" si="312"/>
        <v>32.274225000000001</v>
      </c>
      <c r="H1859" s="4">
        <f t="shared" si="313"/>
        <v>24.405025000000002</v>
      </c>
      <c r="I1859" s="4">
        <v>40.1875</v>
      </c>
      <c r="J1859" s="16">
        <f t="shared" si="304"/>
        <v>80.375</v>
      </c>
      <c r="K1859" s="4">
        <v>2.1</v>
      </c>
      <c r="L1859" s="4">
        <f t="shared" si="309"/>
        <v>5.5860000000000003</v>
      </c>
      <c r="M1859" s="4">
        <v>2.25</v>
      </c>
      <c r="N1859" s="4">
        <f t="shared" si="310"/>
        <v>3.1949999999999998</v>
      </c>
      <c r="O1859" s="4">
        <v>2.145</v>
      </c>
      <c r="P1859" s="4">
        <f t="shared" si="305"/>
        <v>1.4371500000000001</v>
      </c>
      <c r="Q1859" s="4">
        <v>2.1749999999999998</v>
      </c>
      <c r="R1859" s="4">
        <f t="shared" si="306"/>
        <v>1.4545500000000002</v>
      </c>
      <c r="S1859" s="4">
        <v>0.03</v>
      </c>
      <c r="T1859" s="4">
        <f t="shared" si="307"/>
        <v>1.7399999999999999E-2</v>
      </c>
      <c r="U1859" s="4">
        <v>22.0625</v>
      </c>
      <c r="V1859" s="4">
        <f t="shared" si="308"/>
        <v>28.681250000000002</v>
      </c>
      <c r="W1859" s="4">
        <v>23.373324632918798</v>
      </c>
      <c r="X1859" s="4">
        <v>23.0625</v>
      </c>
      <c r="Y1859" s="4">
        <v>62.625</v>
      </c>
      <c r="Z1859" s="4">
        <v>9.4</v>
      </c>
      <c r="AA1859" s="4">
        <v>159</v>
      </c>
      <c r="AB1859" s="4">
        <v>0.49249999999999999</v>
      </c>
      <c r="AC1859" s="3"/>
    </row>
    <row r="1860" spans="1:29">
      <c r="A1860" s="15">
        <v>40256.166666666664</v>
      </c>
      <c r="B1860" s="4">
        <v>0.08</v>
      </c>
      <c r="C1860" s="4">
        <f t="shared" si="303"/>
        <v>9.2799999999999994E-2</v>
      </c>
      <c r="D1860" s="4">
        <v>9.6174999999999997</v>
      </c>
      <c r="E1860" s="4">
        <f t="shared" si="311"/>
        <v>18.369425</v>
      </c>
      <c r="F1860" s="4">
        <v>26.79</v>
      </c>
      <c r="G1860" s="4">
        <f t="shared" si="312"/>
        <v>51.168899999999994</v>
      </c>
      <c r="H1860" s="4">
        <f t="shared" si="313"/>
        <v>32.799474999999994</v>
      </c>
      <c r="I1860" s="4">
        <v>34.344999999999999</v>
      </c>
      <c r="J1860" s="16">
        <f t="shared" si="304"/>
        <v>68.69</v>
      </c>
      <c r="K1860" s="4">
        <v>2.3650000000000002</v>
      </c>
      <c r="L1860" s="4">
        <f t="shared" si="309"/>
        <v>6.2909000000000006</v>
      </c>
      <c r="M1860" s="4">
        <v>2.5499999999999998</v>
      </c>
      <c r="N1860" s="4">
        <f t="shared" si="310"/>
        <v>3.6209999999999996</v>
      </c>
      <c r="O1860" s="4">
        <v>2.11</v>
      </c>
      <c r="P1860" s="4">
        <f t="shared" si="305"/>
        <v>1.4137</v>
      </c>
      <c r="Q1860" s="4">
        <v>2.15</v>
      </c>
      <c r="R1860" s="4">
        <f t="shared" si="306"/>
        <v>1.4369000000000001</v>
      </c>
      <c r="S1860" s="4">
        <v>0.04</v>
      </c>
      <c r="T1860" s="4">
        <f t="shared" si="307"/>
        <v>2.3199999999999998E-2</v>
      </c>
      <c r="U1860" s="4">
        <v>24.5</v>
      </c>
      <c r="V1860" s="4">
        <f t="shared" si="308"/>
        <v>31.85</v>
      </c>
      <c r="W1860" s="4">
        <v>23.893930615010891</v>
      </c>
      <c r="X1860" s="4">
        <v>24.8125</v>
      </c>
      <c r="Y1860" s="4">
        <v>63.075000000000003</v>
      </c>
      <c r="Z1860" s="4">
        <v>8.8125</v>
      </c>
      <c r="AA1860" s="4">
        <v>113.125</v>
      </c>
      <c r="AB1860" s="4">
        <v>0.48749999999999999</v>
      </c>
      <c r="AC1860" s="3"/>
    </row>
    <row r="1861" spans="1:29">
      <c r="A1861" s="15">
        <v>40256.208333333336</v>
      </c>
      <c r="B1861" s="4">
        <v>0.1</v>
      </c>
      <c r="C1861" s="4">
        <f t="shared" si="303"/>
        <v>0.11599999999999999</v>
      </c>
      <c r="D1861" s="4">
        <v>10.99</v>
      </c>
      <c r="E1861" s="4">
        <f t="shared" si="311"/>
        <v>20.9909</v>
      </c>
      <c r="F1861" s="4">
        <v>31.327500000000001</v>
      </c>
      <c r="G1861" s="4">
        <f t="shared" si="312"/>
        <v>59.835524999999997</v>
      </c>
      <c r="H1861" s="4">
        <f t="shared" si="313"/>
        <v>38.844624999999994</v>
      </c>
      <c r="I1861" s="4">
        <v>30.785</v>
      </c>
      <c r="J1861" s="16">
        <f t="shared" si="304"/>
        <v>61.57</v>
      </c>
      <c r="K1861" s="4">
        <v>2.4975000000000001</v>
      </c>
      <c r="L1861" s="4">
        <f t="shared" si="309"/>
        <v>6.6433500000000008</v>
      </c>
      <c r="M1861" s="4">
        <v>2.85</v>
      </c>
      <c r="N1861" s="4">
        <f t="shared" si="310"/>
        <v>4.0469999999999997</v>
      </c>
      <c r="O1861" s="4">
        <v>2.2149999999999999</v>
      </c>
      <c r="P1861" s="4">
        <f t="shared" si="305"/>
        <v>1.4840500000000001</v>
      </c>
      <c r="Q1861" s="4">
        <v>2.2599999999999998</v>
      </c>
      <c r="R1861" s="4">
        <f t="shared" si="306"/>
        <v>1.51305</v>
      </c>
      <c r="S1861" s="4">
        <v>0.05</v>
      </c>
      <c r="T1861" s="4">
        <f t="shared" si="307"/>
        <v>2.8999999999999998E-2</v>
      </c>
      <c r="U1861" s="4">
        <v>23</v>
      </c>
      <c r="V1861" s="4">
        <f t="shared" si="308"/>
        <v>29.900000000000002</v>
      </c>
      <c r="W1861" s="4">
        <v>26.334008556718782</v>
      </c>
      <c r="X1861" s="4">
        <v>24.5625</v>
      </c>
      <c r="Y1861" s="4">
        <v>66.05</v>
      </c>
      <c r="Z1861" s="4">
        <v>7.9874999999999998</v>
      </c>
      <c r="AA1861" s="4">
        <v>179.27500000000001</v>
      </c>
      <c r="AB1861" s="4">
        <v>9.2499999999999999E-2</v>
      </c>
      <c r="AC1861" s="3"/>
    </row>
    <row r="1862" spans="1:29">
      <c r="A1862" s="15">
        <v>40256.25</v>
      </c>
      <c r="B1862" s="4">
        <v>0.14000000000000001</v>
      </c>
      <c r="C1862" s="4">
        <f t="shared" si="303"/>
        <v>0.16240000000000002</v>
      </c>
      <c r="D1862" s="4">
        <v>27.067499999999999</v>
      </c>
      <c r="E1862" s="4">
        <f t="shared" si="311"/>
        <v>51.698924999999996</v>
      </c>
      <c r="F1862" s="4">
        <v>53.727499999999999</v>
      </c>
      <c r="G1862" s="4">
        <f t="shared" si="312"/>
        <v>102.619525</v>
      </c>
      <c r="H1862" s="4">
        <f t="shared" si="313"/>
        <v>50.9206</v>
      </c>
      <c r="I1862" s="4">
        <v>22.532499999999999</v>
      </c>
      <c r="J1862" s="16">
        <f t="shared" si="304"/>
        <v>45.064999999999998</v>
      </c>
      <c r="K1862" s="4">
        <v>3.42</v>
      </c>
      <c r="L1862" s="4">
        <f t="shared" si="309"/>
        <v>9.0972000000000008</v>
      </c>
      <c r="M1862" s="4">
        <v>4.2</v>
      </c>
      <c r="N1862" s="4">
        <f t="shared" si="310"/>
        <v>5.9639999999999995</v>
      </c>
      <c r="O1862" s="4">
        <v>2.19</v>
      </c>
      <c r="P1862" s="4">
        <f t="shared" si="305"/>
        <v>1.4673</v>
      </c>
      <c r="Q1862" s="4">
        <v>2.2574999999999998</v>
      </c>
      <c r="R1862" s="4">
        <f t="shared" si="306"/>
        <v>1.5079</v>
      </c>
      <c r="S1862" s="4">
        <v>7.0000000000000007E-2</v>
      </c>
      <c r="T1862" s="4">
        <f t="shared" si="307"/>
        <v>4.0600000000000004E-2</v>
      </c>
      <c r="U1862" s="4">
        <v>30.3125</v>
      </c>
      <c r="V1862" s="4">
        <f t="shared" si="308"/>
        <v>39.40625</v>
      </c>
      <c r="W1862" s="4">
        <v>30.754264089734637</v>
      </c>
      <c r="X1862" s="4">
        <v>32.25</v>
      </c>
      <c r="Y1862" s="4">
        <v>68.900000000000006</v>
      </c>
      <c r="Z1862" s="4">
        <v>7.3875000000000002</v>
      </c>
      <c r="AA1862" s="4">
        <v>164.875</v>
      </c>
      <c r="AB1862" s="4">
        <v>0.16500000000000001</v>
      </c>
      <c r="AC1862" s="3"/>
    </row>
    <row r="1863" spans="1:29">
      <c r="A1863" s="15">
        <v>40256.291666666664</v>
      </c>
      <c r="B1863" s="4">
        <v>0.22750000000000001</v>
      </c>
      <c r="C1863" s="4">
        <f t="shared" si="303"/>
        <v>0.26389999999999997</v>
      </c>
      <c r="D1863" s="4">
        <v>24.045000000000002</v>
      </c>
      <c r="E1863" s="4">
        <f t="shared" si="311"/>
        <v>45.92595</v>
      </c>
      <c r="F1863" s="4">
        <v>57.302500000000002</v>
      </c>
      <c r="G1863" s="4">
        <f t="shared" si="312"/>
        <v>109.44777499999999</v>
      </c>
      <c r="H1863" s="4">
        <f t="shared" si="313"/>
        <v>63.521824999999993</v>
      </c>
      <c r="I1863" s="4">
        <v>15.7575</v>
      </c>
      <c r="J1863" s="16">
        <f t="shared" si="304"/>
        <v>31.515000000000001</v>
      </c>
      <c r="K1863" s="4">
        <v>3.16</v>
      </c>
      <c r="L1863" s="4">
        <f t="shared" si="309"/>
        <v>8.4056000000000015</v>
      </c>
      <c r="M1863" s="4">
        <v>3.9</v>
      </c>
      <c r="N1863" s="4">
        <f t="shared" si="310"/>
        <v>5.5379999999999994</v>
      </c>
      <c r="O1863" s="4">
        <v>2.29</v>
      </c>
      <c r="P1863" s="4">
        <f t="shared" si="305"/>
        <v>1.5343000000000002</v>
      </c>
      <c r="Q1863" s="4">
        <v>2.415</v>
      </c>
      <c r="R1863" s="4">
        <f t="shared" si="306"/>
        <v>1.6053500000000003</v>
      </c>
      <c r="S1863" s="4">
        <v>0.1225</v>
      </c>
      <c r="T1863" s="4">
        <f t="shared" si="307"/>
        <v>7.1049999999999988E-2</v>
      </c>
      <c r="U1863" s="4">
        <v>33.4375</v>
      </c>
      <c r="V1863" s="4">
        <f t="shared" si="308"/>
        <v>43.46875</v>
      </c>
      <c r="W1863" s="4">
        <v>33.453434512935083</v>
      </c>
      <c r="X1863" s="4">
        <v>32.5</v>
      </c>
      <c r="Y1863" s="4">
        <v>70.45</v>
      </c>
      <c r="Z1863" s="4">
        <v>7.3</v>
      </c>
      <c r="AA1863" s="4">
        <v>190.55</v>
      </c>
      <c r="AB1863" s="4">
        <v>0.20250000000000001</v>
      </c>
      <c r="AC1863" s="3"/>
    </row>
    <row r="1864" spans="1:29">
      <c r="A1864" s="15">
        <v>40256.333333333336</v>
      </c>
      <c r="B1864" s="4">
        <v>0.24249999999999999</v>
      </c>
      <c r="C1864" s="4">
        <f t="shared" ref="C1864:C1927" si="314">B1864*1.16</f>
        <v>0.28129999999999999</v>
      </c>
      <c r="D1864" s="4">
        <v>30.23</v>
      </c>
      <c r="E1864" s="4">
        <f t="shared" si="311"/>
        <v>57.7393</v>
      </c>
      <c r="F1864" s="4">
        <v>62.255000000000003</v>
      </c>
      <c r="G1864" s="4">
        <f t="shared" si="312"/>
        <v>118.90705</v>
      </c>
      <c r="H1864" s="4">
        <f t="shared" si="313"/>
        <v>61.167749999999998</v>
      </c>
      <c r="I1864" s="4">
        <v>18.772500000000001</v>
      </c>
      <c r="J1864" s="16">
        <f t="shared" ref="J1864:J1927" si="315">I1864*2</f>
        <v>37.545000000000002</v>
      </c>
      <c r="K1864" s="4">
        <v>3.68</v>
      </c>
      <c r="L1864" s="4">
        <f t="shared" si="309"/>
        <v>9.7888000000000002</v>
      </c>
      <c r="M1864" s="4">
        <v>3.9</v>
      </c>
      <c r="N1864" s="4">
        <f t="shared" si="310"/>
        <v>5.5379999999999994</v>
      </c>
      <c r="O1864" s="4">
        <v>2.2799999999999998</v>
      </c>
      <c r="P1864" s="4">
        <f t="shared" ref="P1864:P1927" si="316">O1864*0.67</f>
        <v>1.5276000000000001</v>
      </c>
      <c r="Q1864" s="4">
        <v>2.42</v>
      </c>
      <c r="R1864" s="4">
        <f t="shared" ref="R1864:R1927" si="317">P1864+T1864</f>
        <v>1.6088</v>
      </c>
      <c r="S1864" s="4">
        <v>0.14000000000000001</v>
      </c>
      <c r="T1864" s="4">
        <f t="shared" si="307"/>
        <v>8.1200000000000008E-2</v>
      </c>
      <c r="U1864" s="4">
        <v>35.6875</v>
      </c>
      <c r="V1864" s="4">
        <f t="shared" si="308"/>
        <v>46.393750000000004</v>
      </c>
      <c r="W1864" s="4">
        <v>35.619848349177026</v>
      </c>
      <c r="X1864" s="4">
        <v>34.25</v>
      </c>
      <c r="Y1864" s="4">
        <v>65.525000000000006</v>
      </c>
      <c r="Z1864" s="4">
        <v>8.3125</v>
      </c>
      <c r="AA1864" s="4">
        <v>183.5</v>
      </c>
      <c r="AB1864" s="4">
        <v>0.41</v>
      </c>
      <c r="AC1864" s="3"/>
    </row>
    <row r="1865" spans="1:29">
      <c r="A1865" s="15">
        <v>40256.375</v>
      </c>
      <c r="B1865" s="4">
        <v>0.1925</v>
      </c>
      <c r="C1865" s="4">
        <f t="shared" si="314"/>
        <v>0.2233</v>
      </c>
      <c r="D1865" s="4">
        <v>52.082500000000003</v>
      </c>
      <c r="E1865" s="4">
        <f t="shared" si="311"/>
        <v>99.477575000000002</v>
      </c>
      <c r="F1865" s="4">
        <v>89.61</v>
      </c>
      <c r="G1865" s="4">
        <f t="shared" si="312"/>
        <v>171.1551</v>
      </c>
      <c r="H1865" s="4">
        <f t="shared" si="313"/>
        <v>71.677525000000003</v>
      </c>
      <c r="I1865" s="4">
        <v>21.047499999999999</v>
      </c>
      <c r="J1865" s="16">
        <f t="shared" si="315"/>
        <v>42.094999999999999</v>
      </c>
      <c r="K1865" s="4">
        <v>4.7324999999999999</v>
      </c>
      <c r="L1865" s="4">
        <f t="shared" si="309"/>
        <v>12.58845</v>
      </c>
      <c r="M1865" s="4">
        <v>6.45</v>
      </c>
      <c r="N1865" s="4">
        <f t="shared" si="310"/>
        <v>9.1589999999999989</v>
      </c>
      <c r="O1865" s="4">
        <v>2.13</v>
      </c>
      <c r="P1865" s="4">
        <f t="shared" si="316"/>
        <v>1.4271</v>
      </c>
      <c r="Q1865" s="4">
        <v>2.2200000000000002</v>
      </c>
      <c r="R1865" s="4">
        <f t="shared" si="317"/>
        <v>1.4735</v>
      </c>
      <c r="S1865" s="4">
        <v>0.08</v>
      </c>
      <c r="T1865" s="4">
        <f t="shared" ref="T1865:T1928" si="318">S1865*0.58</f>
        <v>4.6399999999999997E-2</v>
      </c>
      <c r="U1865" s="4">
        <v>38.1875</v>
      </c>
      <c r="V1865" s="4">
        <f t="shared" ref="V1865:V1928" si="319">U1865*1.3</f>
        <v>49.643750000000004</v>
      </c>
      <c r="W1865" s="4">
        <v>38.573921584636466</v>
      </c>
      <c r="X1865" s="4">
        <v>41.0625</v>
      </c>
      <c r="Y1865" s="4">
        <v>54</v>
      </c>
      <c r="Z1865" s="4">
        <v>10.324999999999999</v>
      </c>
      <c r="AA1865" s="4">
        <v>127.4</v>
      </c>
      <c r="AB1865" s="4">
        <v>0.64749999999999996</v>
      </c>
      <c r="AC1865" s="3"/>
    </row>
    <row r="1866" spans="1:29">
      <c r="A1866" s="15">
        <v>40256.416666666664</v>
      </c>
      <c r="B1866" s="4">
        <v>0.14749999999999999</v>
      </c>
      <c r="C1866" s="4">
        <f t="shared" si="314"/>
        <v>0.17109999999999997</v>
      </c>
      <c r="D1866" s="4">
        <v>50.987499999999997</v>
      </c>
      <c r="E1866" s="4">
        <f t="shared" si="311"/>
        <v>97.386124999999993</v>
      </c>
      <c r="F1866" s="4">
        <v>89.202500000000001</v>
      </c>
      <c r="G1866" s="4">
        <f t="shared" si="312"/>
        <v>170.37677499999998</v>
      </c>
      <c r="H1866" s="4">
        <f t="shared" si="313"/>
        <v>72.990649999999988</v>
      </c>
      <c r="I1866" s="4">
        <v>26.74</v>
      </c>
      <c r="J1866" s="16">
        <f t="shared" si="315"/>
        <v>53.48</v>
      </c>
      <c r="K1866" s="4">
        <v>4.7324999999999999</v>
      </c>
      <c r="L1866" s="4">
        <f t="shared" ref="L1866:L1929" si="320">K1866*2.66</f>
        <v>12.58845</v>
      </c>
      <c r="M1866" s="4">
        <v>6.45</v>
      </c>
      <c r="N1866" s="4">
        <f t="shared" ref="N1866:N1929" si="321">M1866*1.42</f>
        <v>9.1589999999999989</v>
      </c>
      <c r="O1866" s="4">
        <v>2.1150000000000002</v>
      </c>
      <c r="P1866" s="4">
        <f t="shared" si="316"/>
        <v>1.4170500000000001</v>
      </c>
      <c r="Q1866" s="4">
        <v>2.1800000000000002</v>
      </c>
      <c r="R1866" s="4">
        <f t="shared" si="317"/>
        <v>1.4489500000000002</v>
      </c>
      <c r="S1866" s="4">
        <v>5.5E-2</v>
      </c>
      <c r="T1866" s="4">
        <f t="shared" si="318"/>
        <v>3.1899999999999998E-2</v>
      </c>
      <c r="U1866" s="4">
        <v>27.125</v>
      </c>
      <c r="V1866" s="4">
        <f t="shared" si="319"/>
        <v>35.262500000000003</v>
      </c>
      <c r="W1866" s="4">
        <v>28.249221271904258</v>
      </c>
      <c r="X1866" s="4">
        <v>31.5625</v>
      </c>
      <c r="Y1866" s="4">
        <v>41.475000000000001</v>
      </c>
      <c r="Z1866" s="4">
        <v>11.5375</v>
      </c>
      <c r="AA1866" s="4">
        <v>99.775000000000006</v>
      </c>
      <c r="AB1866" s="4">
        <v>0.77249999999999996</v>
      </c>
      <c r="AC1866" s="3"/>
    </row>
    <row r="1867" spans="1:29">
      <c r="A1867" s="15">
        <v>40256.458333333336</v>
      </c>
      <c r="B1867" s="4">
        <v>0.13250000000000001</v>
      </c>
      <c r="C1867" s="4">
        <f t="shared" si="314"/>
        <v>0.1537</v>
      </c>
      <c r="D1867" s="4">
        <v>49.067500000000003</v>
      </c>
      <c r="E1867" s="4">
        <f t="shared" si="311"/>
        <v>93.718924999999999</v>
      </c>
      <c r="F1867" s="4">
        <v>85.497500000000002</v>
      </c>
      <c r="G1867" s="4">
        <f t="shared" si="312"/>
        <v>163.30022499999998</v>
      </c>
      <c r="H1867" s="4">
        <f t="shared" si="313"/>
        <v>69.581299999999985</v>
      </c>
      <c r="I1867" s="4">
        <v>28.95</v>
      </c>
      <c r="J1867" s="16">
        <f t="shared" si="315"/>
        <v>57.9</v>
      </c>
      <c r="K1867" s="4">
        <v>4.5999999999999996</v>
      </c>
      <c r="L1867" s="4">
        <f t="shared" si="320"/>
        <v>12.235999999999999</v>
      </c>
      <c r="M1867" s="4">
        <v>6.3</v>
      </c>
      <c r="N1867" s="4">
        <f t="shared" si="321"/>
        <v>8.9459999999999997</v>
      </c>
      <c r="O1867" s="4">
        <v>2.1475</v>
      </c>
      <c r="P1867" s="4">
        <f t="shared" si="316"/>
        <v>1.438825</v>
      </c>
      <c r="Q1867" s="4">
        <v>2.2000000000000002</v>
      </c>
      <c r="R1867" s="4">
        <f t="shared" si="317"/>
        <v>1.464925</v>
      </c>
      <c r="S1867" s="4">
        <v>4.4999999999999998E-2</v>
      </c>
      <c r="T1867" s="4">
        <f t="shared" si="318"/>
        <v>2.6099999999999998E-2</v>
      </c>
      <c r="U1867" s="4">
        <v>23.875</v>
      </c>
      <c r="V1867" s="4">
        <f t="shared" si="319"/>
        <v>31.037500000000001</v>
      </c>
      <c r="W1867" s="4" t="s">
        <v>14</v>
      </c>
      <c r="X1867" s="4">
        <v>28.625</v>
      </c>
      <c r="Y1867" s="4">
        <v>38.174999999999997</v>
      </c>
      <c r="Z1867" s="4">
        <v>12.112500000000001</v>
      </c>
      <c r="AA1867" s="4">
        <v>97.724999999999994</v>
      </c>
      <c r="AB1867" s="4">
        <v>0.66</v>
      </c>
      <c r="AC1867" s="3"/>
    </row>
    <row r="1868" spans="1:29">
      <c r="A1868" s="15">
        <v>40256.5</v>
      </c>
      <c r="B1868" s="4">
        <v>0.14249999999999999</v>
      </c>
      <c r="C1868" s="4">
        <f t="shared" si="314"/>
        <v>0.16529999999999997</v>
      </c>
      <c r="D1868" s="4">
        <v>59.655000000000001</v>
      </c>
      <c r="E1868" s="4">
        <f t="shared" si="311"/>
        <v>113.94105</v>
      </c>
      <c r="F1868" s="4">
        <v>98.424999999999997</v>
      </c>
      <c r="G1868" s="4">
        <f t="shared" si="312"/>
        <v>187.99175</v>
      </c>
      <c r="H1868" s="4">
        <f t="shared" si="313"/>
        <v>74.050699999999992</v>
      </c>
      <c r="I1868" s="4">
        <v>25.86</v>
      </c>
      <c r="J1868" s="16">
        <f t="shared" si="315"/>
        <v>51.72</v>
      </c>
      <c r="K1868" s="4">
        <v>4.9950000000000001</v>
      </c>
      <c r="L1868" s="4">
        <f t="shared" si="320"/>
        <v>13.286700000000002</v>
      </c>
      <c r="M1868" s="4">
        <v>7.2</v>
      </c>
      <c r="N1868" s="4">
        <f t="shared" si="321"/>
        <v>10.224</v>
      </c>
      <c r="O1868" s="4">
        <v>2.12</v>
      </c>
      <c r="P1868" s="4">
        <f t="shared" si="316"/>
        <v>1.4204000000000001</v>
      </c>
      <c r="Q1868" s="4">
        <v>2.1749999999999998</v>
      </c>
      <c r="R1868" s="4">
        <f t="shared" si="317"/>
        <v>1.4465000000000001</v>
      </c>
      <c r="S1868" s="4">
        <v>4.4999999999999998E-2</v>
      </c>
      <c r="T1868" s="4">
        <f t="shared" si="318"/>
        <v>2.6099999999999998E-2</v>
      </c>
      <c r="U1868" s="4">
        <v>29.0625</v>
      </c>
      <c r="V1868" s="4">
        <f t="shared" si="319"/>
        <v>37.78125</v>
      </c>
      <c r="W1868" s="4">
        <v>32.036334422184865</v>
      </c>
      <c r="X1868" s="4">
        <v>29.75</v>
      </c>
      <c r="Y1868" s="4">
        <v>38.625</v>
      </c>
      <c r="Z1868" s="4">
        <v>12.7125</v>
      </c>
      <c r="AA1868" s="4">
        <v>88.75</v>
      </c>
      <c r="AB1868" s="4">
        <v>0.54749999999999999</v>
      </c>
      <c r="AC1868" s="3"/>
    </row>
    <row r="1869" spans="1:29">
      <c r="A1869" s="15">
        <v>40256.541666666664</v>
      </c>
      <c r="B1869" s="4">
        <v>0.17499999999999999</v>
      </c>
      <c r="C1869" s="4">
        <f t="shared" si="314"/>
        <v>0.20299999999999999</v>
      </c>
      <c r="D1869" s="4">
        <v>64.33</v>
      </c>
      <c r="E1869" s="4">
        <f t="shared" si="311"/>
        <v>122.87029999999999</v>
      </c>
      <c r="F1869" s="4">
        <v>106.13249999999999</v>
      </c>
      <c r="G1869" s="4">
        <f t="shared" si="312"/>
        <v>202.71307499999998</v>
      </c>
      <c r="H1869" s="4">
        <f t="shared" si="313"/>
        <v>79.842774999999989</v>
      </c>
      <c r="I1869" s="4">
        <v>21.102499999999999</v>
      </c>
      <c r="J1869" s="16">
        <f t="shared" si="315"/>
        <v>42.204999999999998</v>
      </c>
      <c r="K1869" s="4">
        <v>5.26</v>
      </c>
      <c r="L1869" s="4">
        <f t="shared" si="320"/>
        <v>13.9916</v>
      </c>
      <c r="M1869" s="4">
        <v>6.9</v>
      </c>
      <c r="N1869" s="4">
        <f t="shared" si="321"/>
        <v>9.798</v>
      </c>
      <c r="O1869" s="4">
        <v>2.1475</v>
      </c>
      <c r="P1869" s="4">
        <f t="shared" si="316"/>
        <v>1.438825</v>
      </c>
      <c r="Q1869" s="4">
        <v>2.2000000000000002</v>
      </c>
      <c r="R1869" s="4">
        <f t="shared" si="317"/>
        <v>1.464925</v>
      </c>
      <c r="S1869" s="4">
        <v>4.4999999999999998E-2</v>
      </c>
      <c r="T1869" s="4">
        <f t="shared" si="318"/>
        <v>2.6099999999999998E-2</v>
      </c>
      <c r="U1869" s="4">
        <v>28.75</v>
      </c>
      <c r="V1869" s="4">
        <f t="shared" si="319"/>
        <v>37.375</v>
      </c>
      <c r="W1869" s="4">
        <v>30.159699515744979</v>
      </c>
      <c r="X1869" s="4">
        <v>30.1875</v>
      </c>
      <c r="Y1869" s="4">
        <v>38.475000000000001</v>
      </c>
      <c r="Z1869" s="4">
        <v>12.65</v>
      </c>
      <c r="AA1869" s="4">
        <v>103.02500000000001</v>
      </c>
      <c r="AB1869" s="4">
        <v>0.35499999999999998</v>
      </c>
      <c r="AC1869" s="3"/>
    </row>
    <row r="1870" spans="1:29">
      <c r="A1870" s="15">
        <v>40256.583333333336</v>
      </c>
      <c r="B1870" s="4">
        <v>0.155</v>
      </c>
      <c r="C1870" s="4">
        <f t="shared" si="314"/>
        <v>0.17979999999999999</v>
      </c>
      <c r="D1870" s="4">
        <v>57.737499999999997</v>
      </c>
      <c r="E1870" s="4">
        <f t="shared" si="311"/>
        <v>110.27862499999999</v>
      </c>
      <c r="F1870" s="4">
        <v>101.05249999999999</v>
      </c>
      <c r="G1870" s="4">
        <f t="shared" si="312"/>
        <v>193.01027499999998</v>
      </c>
      <c r="H1870" s="4">
        <f t="shared" si="313"/>
        <v>82.731649999999988</v>
      </c>
      <c r="I1870" s="4">
        <v>19.760000000000002</v>
      </c>
      <c r="J1870" s="16">
        <f t="shared" si="315"/>
        <v>39.520000000000003</v>
      </c>
      <c r="K1870" s="4">
        <v>5.7824999999999998</v>
      </c>
      <c r="L1870" s="4">
        <f t="shared" si="320"/>
        <v>15.381450000000001</v>
      </c>
      <c r="M1870" s="4">
        <v>6.9</v>
      </c>
      <c r="N1870" s="4">
        <f t="shared" si="321"/>
        <v>9.798</v>
      </c>
      <c r="O1870" s="4">
        <v>2.145</v>
      </c>
      <c r="P1870" s="4">
        <f t="shared" si="316"/>
        <v>1.4371500000000001</v>
      </c>
      <c r="Q1870" s="4">
        <v>2.2050000000000001</v>
      </c>
      <c r="R1870" s="4">
        <f t="shared" si="317"/>
        <v>1.4690500000000002</v>
      </c>
      <c r="S1870" s="4">
        <v>5.5E-2</v>
      </c>
      <c r="T1870" s="4">
        <f t="shared" si="318"/>
        <v>3.1899999999999998E-2</v>
      </c>
      <c r="U1870" s="4">
        <v>22.8125</v>
      </c>
      <c r="V1870" s="4">
        <f t="shared" si="319"/>
        <v>29.65625</v>
      </c>
      <c r="W1870" s="4">
        <v>25.08829468587232</v>
      </c>
      <c r="X1870" s="4">
        <v>25.3125</v>
      </c>
      <c r="Y1870" s="4">
        <v>36.375</v>
      </c>
      <c r="Z1870" s="4">
        <v>12.6875</v>
      </c>
      <c r="AA1870" s="4">
        <v>121</v>
      </c>
      <c r="AB1870" s="4">
        <v>0.3125</v>
      </c>
      <c r="AC1870" s="3"/>
    </row>
    <row r="1871" spans="1:29">
      <c r="A1871" s="15">
        <v>40256.625</v>
      </c>
      <c r="B1871" s="4">
        <v>0.19</v>
      </c>
      <c r="C1871" s="4">
        <f t="shared" si="314"/>
        <v>0.22039999999999998</v>
      </c>
      <c r="D1871" s="4">
        <v>48.39</v>
      </c>
      <c r="E1871" s="4">
        <f t="shared" si="311"/>
        <v>92.424899999999994</v>
      </c>
      <c r="F1871" s="4">
        <v>89.372500000000002</v>
      </c>
      <c r="G1871" s="4">
        <f t="shared" si="312"/>
        <v>170.70147499999999</v>
      </c>
      <c r="H1871" s="4">
        <f t="shared" si="313"/>
        <v>78.276574999999994</v>
      </c>
      <c r="I1871" s="4">
        <v>20.425000000000001</v>
      </c>
      <c r="J1871" s="16">
        <f t="shared" si="315"/>
        <v>40.85</v>
      </c>
      <c r="K1871" s="4">
        <v>5.2525000000000004</v>
      </c>
      <c r="L1871" s="4">
        <f t="shared" si="320"/>
        <v>13.971650000000002</v>
      </c>
      <c r="M1871" s="4">
        <v>6.3</v>
      </c>
      <c r="N1871" s="4">
        <f t="shared" si="321"/>
        <v>8.9459999999999997</v>
      </c>
      <c r="O1871" s="4">
        <v>2.1800000000000002</v>
      </c>
      <c r="P1871" s="4">
        <f t="shared" si="316"/>
        <v>1.4606000000000001</v>
      </c>
      <c r="Q1871" s="4">
        <v>2.2599999999999998</v>
      </c>
      <c r="R1871" s="4">
        <f t="shared" si="317"/>
        <v>1.5070000000000001</v>
      </c>
      <c r="S1871" s="4">
        <v>0.08</v>
      </c>
      <c r="T1871" s="4">
        <f t="shared" si="318"/>
        <v>4.6399999999999997E-2</v>
      </c>
      <c r="U1871" s="4">
        <v>23.6875</v>
      </c>
      <c r="V1871" s="4">
        <f t="shared" si="319"/>
        <v>30.793749999999999</v>
      </c>
      <c r="W1871" s="4">
        <v>27.260898367137674</v>
      </c>
      <c r="X1871" s="4">
        <v>25.5625</v>
      </c>
      <c r="Y1871" s="4">
        <v>39.5</v>
      </c>
      <c r="Z1871" s="4">
        <v>12.487500000000001</v>
      </c>
      <c r="AA1871" s="4">
        <v>136.02500000000001</v>
      </c>
      <c r="AB1871" s="4">
        <v>0.1525</v>
      </c>
      <c r="AC1871" s="3"/>
    </row>
    <row r="1872" spans="1:29">
      <c r="A1872" s="15">
        <v>40256.666666666664</v>
      </c>
      <c r="B1872" s="4">
        <v>0.29499999999999998</v>
      </c>
      <c r="C1872" s="4">
        <f t="shared" si="314"/>
        <v>0.34219999999999995</v>
      </c>
      <c r="D1872" s="4">
        <v>70.94</v>
      </c>
      <c r="E1872" s="4">
        <f t="shared" si="311"/>
        <v>135.49539999999999</v>
      </c>
      <c r="F1872" s="4">
        <v>118.6675</v>
      </c>
      <c r="G1872" s="4">
        <f t="shared" si="312"/>
        <v>226.65492499999999</v>
      </c>
      <c r="H1872" s="4">
        <f t="shared" si="313"/>
        <v>91.159525000000002</v>
      </c>
      <c r="I1872" s="4">
        <v>16.4725</v>
      </c>
      <c r="J1872" s="16">
        <f t="shared" si="315"/>
        <v>32.945</v>
      </c>
      <c r="K1872" s="4">
        <v>5.6475</v>
      </c>
      <c r="L1872" s="4">
        <f t="shared" si="320"/>
        <v>15.022350000000001</v>
      </c>
      <c r="M1872" s="4">
        <v>7.8</v>
      </c>
      <c r="N1872" s="4">
        <f t="shared" si="321"/>
        <v>11.075999999999999</v>
      </c>
      <c r="O1872" s="4">
        <v>2.1524999999999999</v>
      </c>
      <c r="P1872" s="4">
        <f t="shared" si="316"/>
        <v>1.442175</v>
      </c>
      <c r="Q1872" s="4">
        <v>2.23</v>
      </c>
      <c r="R1872" s="4">
        <f t="shared" si="317"/>
        <v>1.4856750000000001</v>
      </c>
      <c r="S1872" s="4">
        <v>7.4999999999999997E-2</v>
      </c>
      <c r="T1872" s="4">
        <f t="shared" si="318"/>
        <v>4.3499999999999997E-2</v>
      </c>
      <c r="U1872" s="4">
        <v>34.375</v>
      </c>
      <c r="V1872" s="4">
        <f t="shared" si="319"/>
        <v>44.6875</v>
      </c>
      <c r="W1872" s="4">
        <v>36.33785299746161</v>
      </c>
      <c r="X1872" s="4">
        <v>33.5</v>
      </c>
      <c r="Y1872" s="4">
        <v>45.774999999999999</v>
      </c>
      <c r="Z1872" s="4">
        <v>11.9125</v>
      </c>
      <c r="AA1872" s="4">
        <v>100.375</v>
      </c>
      <c r="AB1872" s="4">
        <v>0.08</v>
      </c>
      <c r="AC1872" s="3"/>
    </row>
    <row r="1873" spans="1:29">
      <c r="A1873" s="15">
        <v>40256.708333333336</v>
      </c>
      <c r="B1873" s="4">
        <v>0.30499999999999999</v>
      </c>
      <c r="C1873" s="4">
        <f t="shared" si="314"/>
        <v>0.35379999999999995</v>
      </c>
      <c r="D1873" s="4">
        <v>53.76</v>
      </c>
      <c r="E1873" s="4">
        <f t="shared" si="311"/>
        <v>102.68159999999999</v>
      </c>
      <c r="F1873" s="4">
        <v>101.76</v>
      </c>
      <c r="G1873" s="4">
        <f t="shared" si="312"/>
        <v>194.36160000000001</v>
      </c>
      <c r="H1873" s="4">
        <f t="shared" si="313"/>
        <v>91.680000000000021</v>
      </c>
      <c r="I1873" s="4">
        <v>12.5875</v>
      </c>
      <c r="J1873" s="16">
        <f t="shared" si="315"/>
        <v>25.175000000000001</v>
      </c>
      <c r="K1873" s="4">
        <v>4.8574999999999999</v>
      </c>
      <c r="L1873" s="4">
        <f t="shared" si="320"/>
        <v>12.920950000000001</v>
      </c>
      <c r="M1873" s="4">
        <v>7.05</v>
      </c>
      <c r="N1873" s="4">
        <f t="shared" si="321"/>
        <v>10.010999999999999</v>
      </c>
      <c r="O1873" s="4">
        <v>2.1949999999999998</v>
      </c>
      <c r="P1873" s="4">
        <f t="shared" si="316"/>
        <v>1.47065</v>
      </c>
      <c r="Q1873" s="4">
        <v>2.2799999999999998</v>
      </c>
      <c r="R1873" s="4">
        <f t="shared" si="317"/>
        <v>1.5199499999999999</v>
      </c>
      <c r="S1873" s="4">
        <v>8.5000000000000006E-2</v>
      </c>
      <c r="T1873" s="4">
        <f t="shared" si="318"/>
        <v>4.9300000000000004E-2</v>
      </c>
      <c r="U1873" s="4">
        <v>31.875</v>
      </c>
      <c r="V1873" s="4">
        <f t="shared" si="319"/>
        <v>41.4375</v>
      </c>
      <c r="W1873" s="4">
        <v>33.340720016984811</v>
      </c>
      <c r="X1873" s="4">
        <v>31</v>
      </c>
      <c r="Y1873" s="4">
        <v>48.8</v>
      </c>
      <c r="Z1873" s="4">
        <v>11.35</v>
      </c>
      <c r="AA1873" s="4">
        <v>155.9</v>
      </c>
      <c r="AB1873" s="4">
        <v>0.08</v>
      </c>
      <c r="AC1873" s="3"/>
    </row>
    <row r="1874" spans="1:29">
      <c r="A1874" s="15">
        <v>40256.75</v>
      </c>
      <c r="B1874" s="4">
        <v>0.28249999999999997</v>
      </c>
      <c r="C1874" s="4">
        <f t="shared" si="314"/>
        <v>0.32769999999999994</v>
      </c>
      <c r="D1874" s="4">
        <v>36.987499999999997</v>
      </c>
      <c r="E1874" s="4">
        <f t="shared" si="311"/>
        <v>70.646124999999998</v>
      </c>
      <c r="F1874" s="4">
        <v>78.254999999999995</v>
      </c>
      <c r="G1874" s="4">
        <f t="shared" si="312"/>
        <v>149.46704999999997</v>
      </c>
      <c r="H1874" s="4">
        <f t="shared" si="313"/>
        <v>78.820924999999974</v>
      </c>
      <c r="I1874" s="4">
        <v>14.525</v>
      </c>
      <c r="J1874" s="16">
        <f t="shared" si="315"/>
        <v>29.05</v>
      </c>
      <c r="K1874" s="4">
        <v>3.5474999999999999</v>
      </c>
      <c r="L1874" s="4">
        <f t="shared" si="320"/>
        <v>9.4363500000000009</v>
      </c>
      <c r="M1874" s="4">
        <v>4.3499999999999996</v>
      </c>
      <c r="N1874" s="4">
        <f t="shared" si="321"/>
        <v>6.1769999999999996</v>
      </c>
      <c r="O1874" s="4">
        <v>2.34</v>
      </c>
      <c r="P1874" s="4">
        <f t="shared" si="316"/>
        <v>1.5678000000000001</v>
      </c>
      <c r="Q1874" s="4">
        <v>2.4449999999999998</v>
      </c>
      <c r="R1874" s="4">
        <f t="shared" si="317"/>
        <v>1.6287</v>
      </c>
      <c r="S1874" s="4">
        <v>0.105</v>
      </c>
      <c r="T1874" s="4">
        <f t="shared" si="318"/>
        <v>6.0899999999999996E-2</v>
      </c>
      <c r="U1874" s="4">
        <v>24.9375</v>
      </c>
      <c r="V1874" s="4">
        <f t="shared" si="319"/>
        <v>32.418750000000003</v>
      </c>
      <c r="W1874" s="4">
        <v>27.282116255355561</v>
      </c>
      <c r="X1874" s="4">
        <v>24.9375</v>
      </c>
      <c r="Y1874" s="4">
        <v>49.75</v>
      </c>
      <c r="Z1874" s="4">
        <v>11.0375</v>
      </c>
      <c r="AA1874" s="4">
        <v>223.97499999999999</v>
      </c>
      <c r="AB1874" s="4">
        <v>0.08</v>
      </c>
      <c r="AC1874" s="3"/>
    </row>
    <row r="1875" spans="1:29">
      <c r="A1875" s="15">
        <v>40256.791666666664</v>
      </c>
      <c r="B1875" s="4">
        <v>0.2475</v>
      </c>
      <c r="C1875" s="4">
        <f t="shared" si="314"/>
        <v>0.28709999999999997</v>
      </c>
      <c r="D1875" s="4">
        <v>13.75</v>
      </c>
      <c r="E1875" s="4">
        <f t="shared" si="311"/>
        <v>26.262499999999999</v>
      </c>
      <c r="F1875" s="4">
        <v>41.947499999999998</v>
      </c>
      <c r="G1875" s="4">
        <f t="shared" si="312"/>
        <v>80.119724999999988</v>
      </c>
      <c r="H1875" s="4">
        <f t="shared" si="313"/>
        <v>53.857224999999985</v>
      </c>
      <c r="I1875" s="4">
        <v>23.827500000000001</v>
      </c>
      <c r="J1875" s="16">
        <f t="shared" si="315"/>
        <v>47.655000000000001</v>
      </c>
      <c r="K1875" s="4">
        <v>3.1524999999999999</v>
      </c>
      <c r="L1875" s="4">
        <f t="shared" si="320"/>
        <v>8.38565</v>
      </c>
      <c r="M1875" s="4">
        <v>3.9</v>
      </c>
      <c r="N1875" s="4">
        <f t="shared" si="321"/>
        <v>5.5379999999999994</v>
      </c>
      <c r="O1875" s="4">
        <v>2.2374999999999998</v>
      </c>
      <c r="P1875" s="4">
        <f t="shared" si="316"/>
        <v>1.499125</v>
      </c>
      <c r="Q1875" s="4">
        <v>2.33</v>
      </c>
      <c r="R1875" s="4">
        <f t="shared" si="317"/>
        <v>1.552775</v>
      </c>
      <c r="S1875" s="4">
        <v>9.2499999999999999E-2</v>
      </c>
      <c r="T1875" s="4">
        <f t="shared" si="318"/>
        <v>5.3649999999999996E-2</v>
      </c>
      <c r="U1875" s="4">
        <v>21.5625</v>
      </c>
      <c r="V1875" s="4">
        <f t="shared" si="319"/>
        <v>28.03125</v>
      </c>
      <c r="W1875" s="4">
        <v>25.326575002569353</v>
      </c>
      <c r="X1875" s="4">
        <v>20.9375</v>
      </c>
      <c r="Y1875" s="4">
        <v>57.1</v>
      </c>
      <c r="Z1875" s="4">
        <v>10.5625</v>
      </c>
      <c r="AA1875" s="4">
        <v>250.125</v>
      </c>
      <c r="AB1875" s="4">
        <v>0.08</v>
      </c>
      <c r="AC1875" s="3"/>
    </row>
    <row r="1876" spans="1:29">
      <c r="A1876" s="15">
        <v>40256.833333333336</v>
      </c>
      <c r="B1876" s="4">
        <v>0.26500000000000001</v>
      </c>
      <c r="C1876" s="4">
        <f t="shared" si="314"/>
        <v>0.30740000000000001</v>
      </c>
      <c r="D1876" s="4">
        <v>14.1625</v>
      </c>
      <c r="E1876" s="4">
        <f t="shared" si="311"/>
        <v>27.050374999999999</v>
      </c>
      <c r="F1876" s="4">
        <v>40.164999999999999</v>
      </c>
      <c r="G1876" s="4">
        <f t="shared" si="312"/>
        <v>76.715149999999994</v>
      </c>
      <c r="H1876" s="4">
        <f t="shared" si="313"/>
        <v>49.664774999999992</v>
      </c>
      <c r="I1876" s="4">
        <v>18.537500000000001</v>
      </c>
      <c r="J1876" s="16">
        <f t="shared" si="315"/>
        <v>37.075000000000003</v>
      </c>
      <c r="K1876" s="4">
        <v>2.7574999999999998</v>
      </c>
      <c r="L1876" s="4">
        <f t="shared" si="320"/>
        <v>7.3349500000000001</v>
      </c>
      <c r="M1876" s="4">
        <v>3.6</v>
      </c>
      <c r="N1876" s="4">
        <f t="shared" si="321"/>
        <v>5.1120000000000001</v>
      </c>
      <c r="O1876" s="4">
        <v>2.23</v>
      </c>
      <c r="P1876" s="4">
        <f t="shared" si="316"/>
        <v>1.4941</v>
      </c>
      <c r="Q1876" s="4">
        <v>2.31</v>
      </c>
      <c r="R1876" s="4">
        <f t="shared" si="317"/>
        <v>1.5405</v>
      </c>
      <c r="S1876" s="4">
        <v>0.08</v>
      </c>
      <c r="T1876" s="4">
        <f t="shared" si="318"/>
        <v>4.6399999999999997E-2</v>
      </c>
      <c r="U1876" s="4">
        <v>23</v>
      </c>
      <c r="V1876" s="4">
        <f t="shared" si="319"/>
        <v>29.900000000000002</v>
      </c>
      <c r="W1876" s="4">
        <v>25.339735040644229</v>
      </c>
      <c r="X1876" s="4">
        <v>21</v>
      </c>
      <c r="Y1876" s="4">
        <v>72.3</v>
      </c>
      <c r="Z1876" s="4">
        <v>9.2750000000000004</v>
      </c>
      <c r="AA1876" s="4">
        <v>246.97499999999999</v>
      </c>
      <c r="AB1876" s="4">
        <v>8.5000000000000006E-2</v>
      </c>
      <c r="AC1876" s="3"/>
    </row>
    <row r="1877" spans="1:29">
      <c r="A1877" s="15">
        <v>40256.875</v>
      </c>
      <c r="B1877" s="4">
        <v>0.37</v>
      </c>
      <c r="C1877" s="4">
        <f t="shared" si="314"/>
        <v>0.42919999999999997</v>
      </c>
      <c r="D1877" s="4">
        <v>50.884999999999998</v>
      </c>
      <c r="E1877" s="4">
        <f t="shared" si="311"/>
        <v>97.190349999999995</v>
      </c>
      <c r="F1877" s="4">
        <v>88.722499999999997</v>
      </c>
      <c r="G1877" s="4">
        <f t="shared" si="312"/>
        <v>169.45997499999999</v>
      </c>
      <c r="H1877" s="4">
        <f t="shared" si="313"/>
        <v>72.269624999999991</v>
      </c>
      <c r="I1877" s="4">
        <v>5.0824999999999996</v>
      </c>
      <c r="J1877" s="16">
        <f t="shared" si="315"/>
        <v>10.164999999999999</v>
      </c>
      <c r="K1877" s="4">
        <v>4.7275</v>
      </c>
      <c r="L1877" s="4">
        <f t="shared" si="320"/>
        <v>12.575150000000001</v>
      </c>
      <c r="M1877" s="4">
        <v>7.5</v>
      </c>
      <c r="N1877" s="4">
        <f t="shared" si="321"/>
        <v>10.649999999999999</v>
      </c>
      <c r="O1877" s="4">
        <v>2.3224999999999998</v>
      </c>
      <c r="P1877" s="4">
        <f t="shared" si="316"/>
        <v>1.5560749999999999</v>
      </c>
      <c r="Q1877" s="4">
        <v>2.415</v>
      </c>
      <c r="R1877" s="4">
        <f t="shared" si="317"/>
        <v>1.612625</v>
      </c>
      <c r="S1877" s="4">
        <v>9.7500000000000003E-2</v>
      </c>
      <c r="T1877" s="4">
        <f t="shared" si="318"/>
        <v>5.6549999999999996E-2</v>
      </c>
      <c r="U1877" s="4">
        <v>29.625</v>
      </c>
      <c r="V1877" s="4">
        <f t="shared" si="319"/>
        <v>38.512500000000003</v>
      </c>
      <c r="W1877" s="4">
        <v>33.448878848355413</v>
      </c>
      <c r="X1877" s="4">
        <v>28.5</v>
      </c>
      <c r="Y1877" s="4">
        <v>81.974999999999994</v>
      </c>
      <c r="Z1877" s="4">
        <v>8.6</v>
      </c>
      <c r="AA1877" s="4">
        <v>194.72499999999999</v>
      </c>
      <c r="AB1877" s="4">
        <v>8.7499999999999994E-2</v>
      </c>
      <c r="AC1877" s="3"/>
    </row>
    <row r="1878" spans="1:29">
      <c r="A1878" s="15">
        <v>40256.916666666664</v>
      </c>
      <c r="B1878" s="4">
        <v>0.35249999999999998</v>
      </c>
      <c r="C1878" s="4">
        <f t="shared" si="314"/>
        <v>0.40889999999999993</v>
      </c>
      <c r="D1878" s="4">
        <v>43.872500000000002</v>
      </c>
      <c r="E1878" s="4">
        <f t="shared" si="311"/>
        <v>83.796475000000001</v>
      </c>
      <c r="F1878" s="4">
        <v>78.277500000000003</v>
      </c>
      <c r="G1878" s="4">
        <f t="shared" si="312"/>
        <v>149.51002500000001</v>
      </c>
      <c r="H1878" s="4">
        <f t="shared" si="313"/>
        <v>65.713550000000012</v>
      </c>
      <c r="I1878" s="4">
        <v>4.3475000000000001</v>
      </c>
      <c r="J1878" s="16">
        <f t="shared" si="315"/>
        <v>8.6950000000000003</v>
      </c>
      <c r="K1878" s="4">
        <v>5.12</v>
      </c>
      <c r="L1878" s="4">
        <f t="shared" si="320"/>
        <v>13.619200000000001</v>
      </c>
      <c r="M1878" s="4">
        <v>6.6</v>
      </c>
      <c r="N1878" s="4">
        <f t="shared" si="321"/>
        <v>9.3719999999999999</v>
      </c>
      <c r="O1878" s="4">
        <v>2.2774999999999999</v>
      </c>
      <c r="P1878" s="4">
        <f t="shared" si="316"/>
        <v>1.525925</v>
      </c>
      <c r="Q1878" s="4">
        <v>2.37</v>
      </c>
      <c r="R1878" s="4">
        <f t="shared" si="317"/>
        <v>1.5810249999999999</v>
      </c>
      <c r="S1878" s="4">
        <v>9.5000000000000001E-2</v>
      </c>
      <c r="T1878" s="4">
        <f t="shared" si="318"/>
        <v>5.5099999999999996E-2</v>
      </c>
      <c r="U1878" s="4">
        <v>25</v>
      </c>
      <c r="V1878" s="4">
        <f t="shared" si="319"/>
        <v>32.5</v>
      </c>
      <c r="W1878" s="4">
        <v>31.055929712858394</v>
      </c>
      <c r="X1878" s="4">
        <v>22.8125</v>
      </c>
      <c r="Y1878" s="4">
        <v>86.9</v>
      </c>
      <c r="Z1878" s="4">
        <v>8.3874999999999993</v>
      </c>
      <c r="AA1878" s="4">
        <v>191.82499999999999</v>
      </c>
      <c r="AB1878" s="4">
        <v>0.09</v>
      </c>
      <c r="AC1878" s="3"/>
    </row>
    <row r="1879" spans="1:29">
      <c r="A1879" s="15">
        <v>40256.958333333336</v>
      </c>
      <c r="B1879" s="4">
        <v>0.32</v>
      </c>
      <c r="C1879" s="4">
        <f t="shared" si="314"/>
        <v>0.37119999999999997</v>
      </c>
      <c r="D1879" s="4">
        <v>30.26</v>
      </c>
      <c r="E1879" s="4">
        <f t="shared" si="311"/>
        <v>57.796599999999998</v>
      </c>
      <c r="F1879" s="4">
        <v>59.157499999999999</v>
      </c>
      <c r="G1879" s="4">
        <f t="shared" si="312"/>
        <v>112.99082499999999</v>
      </c>
      <c r="H1879" s="4">
        <f t="shared" si="313"/>
        <v>55.194224999999989</v>
      </c>
      <c r="I1879" s="4">
        <v>6.22</v>
      </c>
      <c r="J1879" s="16">
        <f t="shared" si="315"/>
        <v>12.44</v>
      </c>
      <c r="K1879" s="4">
        <v>4.335</v>
      </c>
      <c r="L1879" s="4">
        <f t="shared" si="320"/>
        <v>11.5311</v>
      </c>
      <c r="M1879" s="4">
        <v>5.85</v>
      </c>
      <c r="N1879" s="4">
        <f t="shared" si="321"/>
        <v>8.3069999999999986</v>
      </c>
      <c r="O1879" s="4">
        <v>2.2825000000000002</v>
      </c>
      <c r="P1879" s="4">
        <f t="shared" si="316"/>
        <v>1.5292750000000002</v>
      </c>
      <c r="Q1879" s="4">
        <v>2.375</v>
      </c>
      <c r="R1879" s="4">
        <f t="shared" si="317"/>
        <v>1.5843750000000001</v>
      </c>
      <c r="S1879" s="4">
        <v>9.5000000000000001E-2</v>
      </c>
      <c r="T1879" s="4">
        <f t="shared" si="318"/>
        <v>5.5099999999999996E-2</v>
      </c>
      <c r="U1879" s="4">
        <v>14.875</v>
      </c>
      <c r="V1879" s="4">
        <f t="shared" si="319"/>
        <v>19.337500000000002</v>
      </c>
      <c r="W1879" s="4">
        <v>19.74589834618132</v>
      </c>
      <c r="X1879" s="4">
        <v>13.375</v>
      </c>
      <c r="Y1879" s="4">
        <v>88.8</v>
      </c>
      <c r="Z1879" s="4">
        <v>8.5250000000000004</v>
      </c>
      <c r="AA1879" s="4">
        <v>203.15</v>
      </c>
      <c r="AB1879" s="4">
        <v>0.08</v>
      </c>
      <c r="AC1879" s="3"/>
    </row>
    <row r="1880" spans="1:29">
      <c r="A1880" s="15">
        <v>40257</v>
      </c>
      <c r="B1880" s="4">
        <v>0.32</v>
      </c>
      <c r="C1880" s="4">
        <f t="shared" si="314"/>
        <v>0.37119999999999997</v>
      </c>
      <c r="D1880" s="4">
        <v>14.8575</v>
      </c>
      <c r="E1880" s="4">
        <f t="shared" si="311"/>
        <v>28.377824999999998</v>
      </c>
      <c r="F1880" s="4">
        <v>33.847499999999997</v>
      </c>
      <c r="G1880" s="4">
        <f t="shared" si="312"/>
        <v>64.648724999999985</v>
      </c>
      <c r="H1880" s="4">
        <f t="shared" si="313"/>
        <v>36.270899999999983</v>
      </c>
      <c r="I1880" s="4">
        <v>10.1675</v>
      </c>
      <c r="J1880" s="16">
        <f t="shared" si="315"/>
        <v>20.335000000000001</v>
      </c>
      <c r="K1880" s="4">
        <v>4.3324999999999996</v>
      </c>
      <c r="L1880" s="4">
        <f t="shared" si="320"/>
        <v>11.52445</v>
      </c>
      <c r="M1880" s="4">
        <v>4.95</v>
      </c>
      <c r="N1880" s="4">
        <f t="shared" si="321"/>
        <v>7.0289999999999999</v>
      </c>
      <c r="O1880" s="4">
        <v>2.2000000000000002</v>
      </c>
      <c r="P1880" s="4">
        <f t="shared" si="316"/>
        <v>1.4740000000000002</v>
      </c>
      <c r="Q1880" s="4">
        <v>2.2799999999999998</v>
      </c>
      <c r="R1880" s="4">
        <f t="shared" si="317"/>
        <v>1.5204000000000002</v>
      </c>
      <c r="S1880" s="4">
        <v>0.08</v>
      </c>
      <c r="T1880" s="4">
        <f t="shared" si="318"/>
        <v>4.6399999999999997E-2</v>
      </c>
      <c r="U1880" s="4">
        <v>9.875</v>
      </c>
      <c r="V1880" s="4">
        <f t="shared" si="319"/>
        <v>12.8375</v>
      </c>
      <c r="W1880" s="4">
        <v>17.700178652523864</v>
      </c>
      <c r="X1880" s="4">
        <v>6.6875</v>
      </c>
      <c r="Y1880" s="4">
        <v>89.95</v>
      </c>
      <c r="Z1880" s="4">
        <v>9.0625</v>
      </c>
      <c r="AA1880" s="4">
        <v>252.3</v>
      </c>
      <c r="AB1880" s="4">
        <v>0.08</v>
      </c>
      <c r="AC1880" s="3"/>
    </row>
    <row r="1881" spans="1:29">
      <c r="A1881" s="15">
        <v>40257.041666666664</v>
      </c>
      <c r="B1881" s="4">
        <v>0.32750000000000001</v>
      </c>
      <c r="C1881" s="4">
        <f t="shared" si="314"/>
        <v>0.37990000000000002</v>
      </c>
      <c r="D1881" s="4">
        <v>9.3524999999999991</v>
      </c>
      <c r="E1881" s="4">
        <f t="shared" si="311"/>
        <v>17.863274999999998</v>
      </c>
      <c r="F1881" s="4">
        <v>24.357500000000002</v>
      </c>
      <c r="G1881" s="4">
        <f t="shared" si="312"/>
        <v>46.522825000000005</v>
      </c>
      <c r="H1881" s="4">
        <f t="shared" si="313"/>
        <v>28.659550000000007</v>
      </c>
      <c r="I1881" s="4">
        <v>8.2933333333333294</v>
      </c>
      <c r="J1881" s="16">
        <f t="shared" si="315"/>
        <v>16.586666666666659</v>
      </c>
      <c r="K1881" s="4">
        <v>4.2</v>
      </c>
      <c r="L1881" s="4">
        <f t="shared" si="320"/>
        <v>11.172000000000001</v>
      </c>
      <c r="M1881" s="4">
        <v>4.8</v>
      </c>
      <c r="N1881" s="4">
        <f t="shared" si="321"/>
        <v>6.8159999999999998</v>
      </c>
      <c r="O1881" s="4">
        <v>2.19</v>
      </c>
      <c r="P1881" s="4">
        <f t="shared" si="316"/>
        <v>1.4673</v>
      </c>
      <c r="Q1881" s="4">
        <v>2.2749999999999999</v>
      </c>
      <c r="R1881" s="4">
        <f t="shared" si="317"/>
        <v>1.5165999999999999</v>
      </c>
      <c r="S1881" s="4">
        <v>8.5000000000000006E-2</v>
      </c>
      <c r="T1881" s="4">
        <f t="shared" si="318"/>
        <v>4.9300000000000004E-2</v>
      </c>
      <c r="U1881" s="4">
        <v>10.5625</v>
      </c>
      <c r="V1881" s="4">
        <f t="shared" si="319"/>
        <v>13.731250000000001</v>
      </c>
      <c r="W1881" s="4">
        <v>17.124038706884861</v>
      </c>
      <c r="X1881" s="4">
        <v>6.5625</v>
      </c>
      <c r="Y1881" s="4">
        <v>90.7</v>
      </c>
      <c r="Z1881" s="4">
        <v>9.8249999999999993</v>
      </c>
      <c r="AA1881" s="4">
        <v>254.25</v>
      </c>
      <c r="AB1881" s="4">
        <v>0.08</v>
      </c>
      <c r="AC1881" s="3"/>
    </row>
    <row r="1882" spans="1:29">
      <c r="A1882" s="15">
        <v>40257.083333333336</v>
      </c>
      <c r="B1882" s="4">
        <v>0.27</v>
      </c>
      <c r="C1882" s="4">
        <f t="shared" si="314"/>
        <v>0.31319999999999998</v>
      </c>
      <c r="D1882" s="4">
        <v>6.4625000000000004</v>
      </c>
      <c r="E1882" s="4">
        <f t="shared" si="311"/>
        <v>12.343375</v>
      </c>
      <c r="F1882" s="4">
        <v>12.935</v>
      </c>
      <c r="G1882" s="4">
        <f t="shared" si="312"/>
        <v>24.705850000000002</v>
      </c>
      <c r="H1882" s="4">
        <f t="shared" si="313"/>
        <v>12.362475000000002</v>
      </c>
      <c r="I1882" s="4">
        <v>20.057500000000001</v>
      </c>
      <c r="J1882" s="16">
        <f t="shared" si="315"/>
        <v>40.115000000000002</v>
      </c>
      <c r="K1882" s="4">
        <v>4.2</v>
      </c>
      <c r="L1882" s="4">
        <f t="shared" si="320"/>
        <v>11.172000000000001</v>
      </c>
      <c r="M1882" s="4">
        <v>4.3499999999999996</v>
      </c>
      <c r="N1882" s="4">
        <f t="shared" si="321"/>
        <v>6.1769999999999996</v>
      </c>
      <c r="O1882" s="4">
        <v>2.16</v>
      </c>
      <c r="P1882" s="4">
        <f t="shared" si="316"/>
        <v>1.4472000000000003</v>
      </c>
      <c r="Q1882" s="4">
        <v>2.2200000000000002</v>
      </c>
      <c r="R1882" s="4">
        <f t="shared" si="317"/>
        <v>1.4820000000000002</v>
      </c>
      <c r="S1882" s="4">
        <v>0.06</v>
      </c>
      <c r="T1882" s="4">
        <f t="shared" si="318"/>
        <v>3.4799999999999998E-2</v>
      </c>
      <c r="U1882" s="4">
        <v>8.6875</v>
      </c>
      <c r="V1882" s="4">
        <f t="shared" si="319"/>
        <v>11.293750000000001</v>
      </c>
      <c r="W1882" s="4">
        <v>15.96946833051228</v>
      </c>
      <c r="X1882" s="4">
        <v>5</v>
      </c>
      <c r="Y1882" s="4">
        <v>91.025000000000006</v>
      </c>
      <c r="Z1882" s="4">
        <v>10.199999999999999</v>
      </c>
      <c r="AA1882" s="4">
        <v>240.85</v>
      </c>
      <c r="AB1882" s="4">
        <v>8.5000000000000006E-2</v>
      </c>
      <c r="AC1882" s="3"/>
    </row>
    <row r="1883" spans="1:29">
      <c r="A1883" s="15">
        <v>40257.125</v>
      </c>
      <c r="B1883" s="4">
        <v>0.24249999999999999</v>
      </c>
      <c r="C1883" s="4">
        <f t="shared" si="314"/>
        <v>0.28129999999999999</v>
      </c>
      <c r="D1883" s="4">
        <v>5.0875000000000004</v>
      </c>
      <c r="E1883" s="4">
        <f t="shared" ref="E1883:E1946" si="322">D1883*1.91</f>
        <v>9.7171250000000011</v>
      </c>
      <c r="F1883" s="4">
        <v>8.9474999999999998</v>
      </c>
      <c r="G1883" s="4">
        <f t="shared" ref="G1883:G1946" si="323">F1883*1.91</f>
        <v>17.089724999999998</v>
      </c>
      <c r="H1883" s="4">
        <f t="shared" ref="H1883:H1946" si="324">G1883-E1883</f>
        <v>7.3725999999999967</v>
      </c>
      <c r="I1883" s="4">
        <v>22.7925</v>
      </c>
      <c r="J1883" s="16">
        <f t="shared" si="315"/>
        <v>45.585000000000001</v>
      </c>
      <c r="K1883" s="4">
        <v>4.46</v>
      </c>
      <c r="L1883" s="4">
        <f t="shared" si="320"/>
        <v>11.8636</v>
      </c>
      <c r="M1883" s="4">
        <v>4.05</v>
      </c>
      <c r="N1883" s="4">
        <f t="shared" si="321"/>
        <v>5.7509999999999994</v>
      </c>
      <c r="O1883" s="4">
        <v>2.1150000000000002</v>
      </c>
      <c r="P1883" s="4">
        <f t="shared" si="316"/>
        <v>1.4170500000000001</v>
      </c>
      <c r="Q1883" s="4">
        <v>2.1749999999999998</v>
      </c>
      <c r="R1883" s="4">
        <f t="shared" si="317"/>
        <v>1.4533</v>
      </c>
      <c r="S1883" s="4">
        <v>6.25E-2</v>
      </c>
      <c r="T1883" s="4">
        <f t="shared" si="318"/>
        <v>3.6249999999999998E-2</v>
      </c>
      <c r="U1883" s="4">
        <v>6.875</v>
      </c>
      <c r="V1883" s="4">
        <f t="shared" si="319"/>
        <v>8.9375</v>
      </c>
      <c r="W1883" s="4">
        <v>14.346203355816927</v>
      </c>
      <c r="X1883" s="4">
        <v>3</v>
      </c>
      <c r="Y1883" s="4">
        <v>91.224999999999994</v>
      </c>
      <c r="Z1883" s="4">
        <v>10.35</v>
      </c>
      <c r="AA1883" s="4">
        <v>242.7</v>
      </c>
      <c r="AB1883" s="4">
        <v>0.10249999999999999</v>
      </c>
      <c r="AC1883" s="3"/>
    </row>
    <row r="1884" spans="1:29">
      <c r="A1884" s="15">
        <v>40257.166666666664</v>
      </c>
      <c r="B1884" s="4">
        <v>0.24249999999999999</v>
      </c>
      <c r="C1884" s="4">
        <f t="shared" si="314"/>
        <v>0.28129999999999999</v>
      </c>
      <c r="D1884" s="4">
        <v>4.8125</v>
      </c>
      <c r="E1884" s="4">
        <f t="shared" si="322"/>
        <v>9.1918749999999996</v>
      </c>
      <c r="F1884" s="4">
        <v>8.3975000000000009</v>
      </c>
      <c r="G1884" s="4">
        <f t="shared" si="323"/>
        <v>16.039225000000002</v>
      </c>
      <c r="H1884" s="4">
        <f t="shared" si="324"/>
        <v>6.8473500000000023</v>
      </c>
      <c r="I1884" s="4">
        <v>23.592500000000001</v>
      </c>
      <c r="J1884" s="16">
        <f t="shared" si="315"/>
        <v>47.185000000000002</v>
      </c>
      <c r="K1884" s="4">
        <v>4.33</v>
      </c>
      <c r="L1884" s="4">
        <f t="shared" si="320"/>
        <v>11.517800000000001</v>
      </c>
      <c r="M1884" s="4">
        <v>4.2</v>
      </c>
      <c r="N1884" s="4">
        <f t="shared" si="321"/>
        <v>5.9639999999999995</v>
      </c>
      <c r="O1884" s="4">
        <v>2.0825</v>
      </c>
      <c r="P1884" s="4">
        <f t="shared" si="316"/>
        <v>1.395275</v>
      </c>
      <c r="Q1884" s="4">
        <v>2.1349999999999998</v>
      </c>
      <c r="R1884" s="4">
        <f t="shared" si="317"/>
        <v>1.4271750000000001</v>
      </c>
      <c r="S1884" s="4">
        <v>5.5E-2</v>
      </c>
      <c r="T1884" s="4">
        <f t="shared" si="318"/>
        <v>3.1899999999999998E-2</v>
      </c>
      <c r="U1884" s="4">
        <v>6.25</v>
      </c>
      <c r="V1884" s="4">
        <f t="shared" si="319"/>
        <v>8.125</v>
      </c>
      <c r="W1884" s="4">
        <v>12.659627188225308</v>
      </c>
      <c r="X1884" s="4">
        <v>4.5</v>
      </c>
      <c r="Y1884" s="4">
        <v>91.35</v>
      </c>
      <c r="Z1884" s="4">
        <v>10.525</v>
      </c>
      <c r="AA1884" s="4">
        <v>243.25</v>
      </c>
      <c r="AB1884" s="4">
        <v>8.2500000000000004E-2</v>
      </c>
      <c r="AC1884" s="3"/>
    </row>
    <row r="1885" spans="1:29">
      <c r="A1885" s="15">
        <v>40257.208333333336</v>
      </c>
      <c r="B1885" s="4">
        <v>0.255</v>
      </c>
      <c r="C1885" s="4">
        <f t="shared" si="314"/>
        <v>0.29580000000000001</v>
      </c>
      <c r="D1885" s="4">
        <v>4.5374999999999996</v>
      </c>
      <c r="E1885" s="4">
        <f t="shared" si="322"/>
        <v>8.6666249999999998</v>
      </c>
      <c r="F1885" s="4">
        <v>9.0850000000000009</v>
      </c>
      <c r="G1885" s="4">
        <f t="shared" si="323"/>
        <v>17.352350000000001</v>
      </c>
      <c r="H1885" s="4">
        <f t="shared" si="324"/>
        <v>8.6857250000000015</v>
      </c>
      <c r="I1885" s="4">
        <v>21.45</v>
      </c>
      <c r="J1885" s="16">
        <f t="shared" si="315"/>
        <v>42.9</v>
      </c>
      <c r="K1885" s="4">
        <v>4.72</v>
      </c>
      <c r="L1885" s="4">
        <f t="shared" si="320"/>
        <v>12.555199999999999</v>
      </c>
      <c r="M1885" s="4">
        <v>4.2</v>
      </c>
      <c r="N1885" s="4">
        <f t="shared" si="321"/>
        <v>5.9639999999999995</v>
      </c>
      <c r="O1885" s="4">
        <v>2.0874999999999999</v>
      </c>
      <c r="P1885" s="4">
        <f t="shared" si="316"/>
        <v>1.398625</v>
      </c>
      <c r="Q1885" s="4">
        <v>2.1349999999999998</v>
      </c>
      <c r="R1885" s="4">
        <f t="shared" si="317"/>
        <v>1.426175</v>
      </c>
      <c r="S1885" s="4">
        <v>4.7500000000000001E-2</v>
      </c>
      <c r="T1885" s="4">
        <f t="shared" si="318"/>
        <v>2.7549999999999998E-2</v>
      </c>
      <c r="U1885" s="4">
        <v>7.625</v>
      </c>
      <c r="V1885" s="4">
        <f t="shared" si="319"/>
        <v>9.9124999999999996</v>
      </c>
      <c r="W1885" s="4">
        <v>14.825336310105865</v>
      </c>
      <c r="X1885" s="4">
        <v>4.5625</v>
      </c>
      <c r="Y1885" s="4">
        <v>91.474999999999994</v>
      </c>
      <c r="Z1885" s="4">
        <v>10.637499999999999</v>
      </c>
      <c r="AA1885" s="4">
        <v>230.85</v>
      </c>
      <c r="AB1885" s="4">
        <v>0.14749999999999999</v>
      </c>
      <c r="AC1885" s="3"/>
    </row>
    <row r="1886" spans="1:29">
      <c r="A1886" s="15">
        <v>40257.25</v>
      </c>
      <c r="B1886" s="4">
        <v>0.245</v>
      </c>
      <c r="C1886" s="4">
        <f t="shared" si="314"/>
        <v>0.28419999999999995</v>
      </c>
      <c r="D1886" s="4">
        <v>5.0875000000000004</v>
      </c>
      <c r="E1886" s="4">
        <f t="shared" si="322"/>
        <v>9.7171250000000011</v>
      </c>
      <c r="F1886" s="4">
        <v>9.91</v>
      </c>
      <c r="G1886" s="4">
        <f t="shared" si="323"/>
        <v>18.928100000000001</v>
      </c>
      <c r="H1886" s="4">
        <f t="shared" si="324"/>
        <v>9.2109749999999995</v>
      </c>
      <c r="I1886" s="4">
        <v>22.25</v>
      </c>
      <c r="J1886" s="16">
        <f t="shared" si="315"/>
        <v>44.5</v>
      </c>
      <c r="K1886" s="4">
        <v>4.72</v>
      </c>
      <c r="L1886" s="4">
        <f t="shared" si="320"/>
        <v>12.555199999999999</v>
      </c>
      <c r="M1886" s="4">
        <v>4.3499999999999996</v>
      </c>
      <c r="N1886" s="4">
        <f t="shared" si="321"/>
        <v>6.1769999999999996</v>
      </c>
      <c r="O1886" s="4">
        <v>2.0499999999999998</v>
      </c>
      <c r="P1886" s="4">
        <f t="shared" si="316"/>
        <v>1.3734999999999999</v>
      </c>
      <c r="Q1886" s="4">
        <v>2.09</v>
      </c>
      <c r="R1886" s="4">
        <f t="shared" si="317"/>
        <v>1.39815</v>
      </c>
      <c r="S1886" s="4">
        <v>4.2500000000000003E-2</v>
      </c>
      <c r="T1886" s="4">
        <f t="shared" si="318"/>
        <v>2.4650000000000002E-2</v>
      </c>
      <c r="U1886" s="4">
        <v>6.25</v>
      </c>
      <c r="V1886" s="4">
        <f t="shared" si="319"/>
        <v>8.125</v>
      </c>
      <c r="W1886" s="4">
        <v>13.015907941996876</v>
      </c>
      <c r="X1886" s="4">
        <v>4.75</v>
      </c>
      <c r="Y1886" s="4">
        <v>91.65</v>
      </c>
      <c r="Z1886" s="4">
        <v>10.762499999999999</v>
      </c>
      <c r="AA1886" s="4">
        <v>223.57499999999999</v>
      </c>
      <c r="AB1886" s="4">
        <v>0.1225</v>
      </c>
      <c r="AC1886" s="3"/>
    </row>
    <row r="1887" spans="1:29">
      <c r="A1887" s="15">
        <v>40257.291666666664</v>
      </c>
      <c r="B1887" s="4">
        <v>0.26750000000000002</v>
      </c>
      <c r="C1887" s="4">
        <f t="shared" si="314"/>
        <v>0.31030000000000002</v>
      </c>
      <c r="D1887" s="4">
        <v>5.78</v>
      </c>
      <c r="E1887" s="4">
        <f t="shared" si="322"/>
        <v>11.0398</v>
      </c>
      <c r="F1887" s="4">
        <v>13.074999999999999</v>
      </c>
      <c r="G1887" s="4">
        <f t="shared" si="323"/>
        <v>24.973249999999997</v>
      </c>
      <c r="H1887" s="4">
        <f t="shared" si="324"/>
        <v>13.933449999999997</v>
      </c>
      <c r="I1887" s="4">
        <v>19.774999999999999</v>
      </c>
      <c r="J1887" s="16">
        <f t="shared" si="315"/>
        <v>39.549999999999997</v>
      </c>
      <c r="K1887" s="4">
        <v>4.72</v>
      </c>
      <c r="L1887" s="4">
        <f t="shared" si="320"/>
        <v>12.555199999999999</v>
      </c>
      <c r="M1887" s="4">
        <v>4.6500000000000004</v>
      </c>
      <c r="N1887" s="4">
        <f t="shared" si="321"/>
        <v>6.6029999999999998</v>
      </c>
      <c r="O1887" s="4">
        <v>2.0525000000000002</v>
      </c>
      <c r="P1887" s="4">
        <f t="shared" si="316"/>
        <v>1.3751750000000003</v>
      </c>
      <c r="Q1887" s="4">
        <v>2.1</v>
      </c>
      <c r="R1887" s="4">
        <f t="shared" si="317"/>
        <v>1.4070750000000003</v>
      </c>
      <c r="S1887" s="4">
        <v>5.5E-2</v>
      </c>
      <c r="T1887" s="4">
        <f t="shared" si="318"/>
        <v>3.1899999999999998E-2</v>
      </c>
      <c r="U1887" s="4">
        <v>8.4375</v>
      </c>
      <c r="V1887" s="4">
        <f t="shared" si="319"/>
        <v>10.96875</v>
      </c>
      <c r="W1887" s="4">
        <v>13.571287391364077</v>
      </c>
      <c r="X1887" s="4">
        <v>3.25</v>
      </c>
      <c r="Y1887" s="4">
        <v>91.775000000000006</v>
      </c>
      <c r="Z1887" s="4">
        <v>10.862500000000001</v>
      </c>
      <c r="AA1887" s="4">
        <v>222.95</v>
      </c>
      <c r="AB1887" s="4">
        <v>0.1125</v>
      </c>
      <c r="AC1887" s="3"/>
    </row>
    <row r="1888" spans="1:29">
      <c r="A1888" s="15">
        <v>40257.333333333336</v>
      </c>
      <c r="B1888" s="4">
        <v>0.29249999999999998</v>
      </c>
      <c r="C1888" s="4">
        <f t="shared" si="314"/>
        <v>0.33929999999999993</v>
      </c>
      <c r="D1888" s="4">
        <v>6.4725000000000001</v>
      </c>
      <c r="E1888" s="4">
        <f t="shared" si="322"/>
        <v>12.362475</v>
      </c>
      <c r="F1888" s="4">
        <v>15.695</v>
      </c>
      <c r="G1888" s="4">
        <f t="shared" si="323"/>
        <v>29.977450000000001</v>
      </c>
      <c r="H1888" s="4">
        <f t="shared" si="324"/>
        <v>17.614975000000001</v>
      </c>
      <c r="I1888" s="4">
        <v>19.37</v>
      </c>
      <c r="J1888" s="16">
        <f t="shared" si="315"/>
        <v>38.74</v>
      </c>
      <c r="K1888" s="4">
        <v>4.72</v>
      </c>
      <c r="L1888" s="4">
        <f t="shared" si="320"/>
        <v>12.555199999999999</v>
      </c>
      <c r="M1888" s="4">
        <v>4.95</v>
      </c>
      <c r="N1888" s="4">
        <f t="shared" si="321"/>
        <v>7.0289999999999999</v>
      </c>
      <c r="O1888" s="4">
        <v>2.0449999999999999</v>
      </c>
      <c r="P1888" s="4">
        <f t="shared" si="316"/>
        <v>1.37015</v>
      </c>
      <c r="Q1888" s="4">
        <v>2.105</v>
      </c>
      <c r="R1888" s="4">
        <f t="shared" si="317"/>
        <v>1.40785</v>
      </c>
      <c r="S1888" s="4">
        <v>6.5000000000000002E-2</v>
      </c>
      <c r="T1888" s="4">
        <f t="shared" si="318"/>
        <v>3.7699999999999997E-2</v>
      </c>
      <c r="U1888" s="4">
        <v>5.8125</v>
      </c>
      <c r="V1888" s="4">
        <f t="shared" si="319"/>
        <v>7.5562500000000004</v>
      </c>
      <c r="W1888" s="4">
        <v>9.9844457893688077</v>
      </c>
      <c r="X1888" s="4">
        <v>4.375</v>
      </c>
      <c r="Y1888" s="4">
        <v>91.8</v>
      </c>
      <c r="Z1888" s="4">
        <v>10.95</v>
      </c>
      <c r="AA1888" s="4">
        <v>230.67500000000001</v>
      </c>
      <c r="AB1888" s="4">
        <v>9.7500000000000003E-2</v>
      </c>
      <c r="AC1888" s="3"/>
    </row>
    <row r="1889" spans="1:29">
      <c r="A1889" s="15">
        <v>40257.375</v>
      </c>
      <c r="B1889" s="4">
        <v>0.3125</v>
      </c>
      <c r="C1889" s="4">
        <f t="shared" si="314"/>
        <v>0.36249999999999999</v>
      </c>
      <c r="D1889" s="4">
        <v>6.4725000000000001</v>
      </c>
      <c r="E1889" s="4">
        <f t="shared" si="322"/>
        <v>12.362475</v>
      </c>
      <c r="F1889" s="4">
        <v>17.07</v>
      </c>
      <c r="G1889" s="4">
        <f t="shared" si="323"/>
        <v>32.603699999999996</v>
      </c>
      <c r="H1889" s="4">
        <f t="shared" si="324"/>
        <v>20.241224999999996</v>
      </c>
      <c r="I1889" s="4">
        <v>20.237500000000001</v>
      </c>
      <c r="J1889" s="16">
        <f t="shared" si="315"/>
        <v>40.475000000000001</v>
      </c>
      <c r="K1889" s="4">
        <v>4.72</v>
      </c>
      <c r="L1889" s="4">
        <f t="shared" si="320"/>
        <v>12.555199999999999</v>
      </c>
      <c r="M1889" s="4">
        <v>5.0999999999999996</v>
      </c>
      <c r="N1889" s="4">
        <f t="shared" si="321"/>
        <v>7.2419999999999991</v>
      </c>
      <c r="O1889" s="4">
        <v>2.0350000000000001</v>
      </c>
      <c r="P1889" s="4">
        <f t="shared" si="316"/>
        <v>1.3634500000000003</v>
      </c>
      <c r="Q1889" s="4">
        <v>2.085</v>
      </c>
      <c r="R1889" s="4">
        <f t="shared" si="317"/>
        <v>1.3953500000000003</v>
      </c>
      <c r="S1889" s="4">
        <v>5.5E-2</v>
      </c>
      <c r="T1889" s="4">
        <f t="shared" si="318"/>
        <v>3.1899999999999998E-2</v>
      </c>
      <c r="U1889" s="4">
        <v>9.3125</v>
      </c>
      <c r="V1889" s="4">
        <f t="shared" si="319"/>
        <v>12.106250000000001</v>
      </c>
      <c r="W1889" s="4">
        <v>13.629077501463417</v>
      </c>
      <c r="X1889" s="4">
        <v>4.8125</v>
      </c>
      <c r="Y1889" s="4">
        <v>91.9</v>
      </c>
      <c r="Z1889" s="4">
        <v>11.1625</v>
      </c>
      <c r="AA1889" s="4">
        <v>226.5</v>
      </c>
      <c r="AB1889" s="4">
        <v>0.20250000000000001</v>
      </c>
      <c r="AC1889" s="3"/>
    </row>
    <row r="1890" spans="1:29">
      <c r="A1890" s="15">
        <v>40257.416666666664</v>
      </c>
      <c r="B1890" s="4">
        <v>0.34499999999999997</v>
      </c>
      <c r="C1890" s="4">
        <f t="shared" si="314"/>
        <v>0.40019999999999994</v>
      </c>
      <c r="D1890" s="4">
        <v>6.8849999999999998</v>
      </c>
      <c r="E1890" s="4">
        <f t="shared" si="322"/>
        <v>13.15035</v>
      </c>
      <c r="F1890" s="4">
        <v>20.2425</v>
      </c>
      <c r="G1890" s="4">
        <f t="shared" si="323"/>
        <v>38.663174999999995</v>
      </c>
      <c r="H1890" s="4">
        <f t="shared" si="324"/>
        <v>25.512824999999996</v>
      </c>
      <c r="I1890" s="4">
        <v>18.765000000000001</v>
      </c>
      <c r="J1890" s="16">
        <f t="shared" si="315"/>
        <v>37.53</v>
      </c>
      <c r="K1890" s="4">
        <v>4.72</v>
      </c>
      <c r="L1890" s="4">
        <f t="shared" si="320"/>
        <v>12.555199999999999</v>
      </c>
      <c r="M1890" s="4">
        <v>5.7</v>
      </c>
      <c r="N1890" s="4">
        <f t="shared" si="321"/>
        <v>8.0939999999999994</v>
      </c>
      <c r="O1890" s="4">
        <v>2.0449999999999999</v>
      </c>
      <c r="P1890" s="4">
        <f t="shared" si="316"/>
        <v>1.37015</v>
      </c>
      <c r="Q1890" s="4">
        <v>2.1150000000000002</v>
      </c>
      <c r="R1890" s="4">
        <f t="shared" si="317"/>
        <v>1.41655</v>
      </c>
      <c r="S1890" s="4">
        <v>0.08</v>
      </c>
      <c r="T1890" s="4">
        <f t="shared" si="318"/>
        <v>4.6399999999999997E-2</v>
      </c>
      <c r="U1890" s="4">
        <v>9.4375</v>
      </c>
      <c r="V1890" s="4">
        <f t="shared" si="319"/>
        <v>12.268750000000001</v>
      </c>
      <c r="W1890" s="4">
        <v>13.410645175892387</v>
      </c>
      <c r="X1890" s="4">
        <v>6.5625</v>
      </c>
      <c r="Y1890" s="4">
        <v>91.924999999999997</v>
      </c>
      <c r="Z1890" s="4">
        <v>11.3</v>
      </c>
      <c r="AA1890" s="4">
        <v>224.22499999999999</v>
      </c>
      <c r="AB1890" s="4">
        <v>0.19</v>
      </c>
      <c r="AC1890" s="3"/>
    </row>
    <row r="1891" spans="1:29">
      <c r="A1891" s="15">
        <v>40257.458333333336</v>
      </c>
      <c r="B1891" s="4">
        <v>0.39</v>
      </c>
      <c r="C1891" s="4">
        <f t="shared" si="314"/>
        <v>0.45239999999999997</v>
      </c>
      <c r="D1891" s="4">
        <v>15.42</v>
      </c>
      <c r="E1891" s="4">
        <f t="shared" si="322"/>
        <v>29.452199999999998</v>
      </c>
      <c r="F1891" s="4">
        <v>32.085000000000001</v>
      </c>
      <c r="G1891" s="4">
        <f t="shared" si="323"/>
        <v>61.282350000000001</v>
      </c>
      <c r="H1891" s="4">
        <f t="shared" si="324"/>
        <v>31.830150000000003</v>
      </c>
      <c r="I1891" s="4">
        <v>16.692499999999999</v>
      </c>
      <c r="J1891" s="16">
        <f t="shared" si="315"/>
        <v>33.384999999999998</v>
      </c>
      <c r="K1891" s="4">
        <v>4.9800000000000004</v>
      </c>
      <c r="L1891" s="4">
        <f t="shared" si="320"/>
        <v>13.246800000000002</v>
      </c>
      <c r="M1891" s="4">
        <v>6</v>
      </c>
      <c r="N1891" s="4">
        <f t="shared" si="321"/>
        <v>8.52</v>
      </c>
      <c r="O1891" s="4">
        <v>2.0249999999999999</v>
      </c>
      <c r="P1891" s="4">
        <f t="shared" si="316"/>
        <v>1.3567500000000001</v>
      </c>
      <c r="Q1891" s="4">
        <v>2.1225000000000001</v>
      </c>
      <c r="R1891" s="4">
        <f t="shared" si="317"/>
        <v>1.4147500000000002</v>
      </c>
      <c r="S1891" s="4">
        <v>0.1</v>
      </c>
      <c r="T1891" s="4">
        <f t="shared" si="318"/>
        <v>5.7999999999999996E-2</v>
      </c>
      <c r="U1891" s="4">
        <v>14.625</v>
      </c>
      <c r="V1891" s="4">
        <f t="shared" si="319"/>
        <v>19.012499999999999</v>
      </c>
      <c r="W1891" s="4" t="s">
        <v>14</v>
      </c>
      <c r="X1891" s="4">
        <v>10.375</v>
      </c>
      <c r="Y1891" s="4">
        <v>92.025000000000006</v>
      </c>
      <c r="Z1891" s="4">
        <v>11.4</v>
      </c>
      <c r="AA1891" s="4">
        <v>196.42500000000001</v>
      </c>
      <c r="AB1891" s="4">
        <v>0.19500000000000001</v>
      </c>
      <c r="AC1891" s="3"/>
    </row>
    <row r="1892" spans="1:29">
      <c r="A1892" s="15">
        <v>40257.5</v>
      </c>
      <c r="B1892" s="4">
        <v>0.4425</v>
      </c>
      <c r="C1892" s="4">
        <f t="shared" si="314"/>
        <v>0.51329999999999998</v>
      </c>
      <c r="D1892" s="4">
        <v>46.392499999999998</v>
      </c>
      <c r="E1892" s="4">
        <f t="shared" si="322"/>
        <v>88.609674999999996</v>
      </c>
      <c r="F1892" s="4">
        <v>73.262500000000003</v>
      </c>
      <c r="G1892" s="4">
        <f t="shared" si="323"/>
        <v>139.931375</v>
      </c>
      <c r="H1892" s="4">
        <f t="shared" si="324"/>
        <v>51.321700000000007</v>
      </c>
      <c r="I1892" s="4">
        <v>7.2074999999999996</v>
      </c>
      <c r="J1892" s="16">
        <f t="shared" si="315"/>
        <v>14.414999999999999</v>
      </c>
      <c r="K1892" s="4">
        <v>6.03</v>
      </c>
      <c r="L1892" s="4">
        <f t="shared" si="320"/>
        <v>16.039800000000003</v>
      </c>
      <c r="M1892" s="4">
        <v>7.35</v>
      </c>
      <c r="N1892" s="4">
        <f t="shared" si="321"/>
        <v>10.436999999999999</v>
      </c>
      <c r="O1892" s="4">
        <v>2.06</v>
      </c>
      <c r="P1892" s="4">
        <f t="shared" si="316"/>
        <v>1.3802000000000001</v>
      </c>
      <c r="Q1892" s="4">
        <v>2.1375000000000002</v>
      </c>
      <c r="R1892" s="4">
        <f t="shared" si="317"/>
        <v>1.4295</v>
      </c>
      <c r="S1892" s="4">
        <v>8.5000000000000006E-2</v>
      </c>
      <c r="T1892" s="4">
        <f t="shared" si="318"/>
        <v>4.9300000000000004E-2</v>
      </c>
      <c r="U1892" s="4">
        <v>20.75</v>
      </c>
      <c r="V1892" s="4">
        <f t="shared" si="319"/>
        <v>26.975000000000001</v>
      </c>
      <c r="W1892" s="4">
        <v>24.371738955964567</v>
      </c>
      <c r="X1892" s="4">
        <v>18.8125</v>
      </c>
      <c r="Y1892" s="4">
        <v>91.875</v>
      </c>
      <c r="Z1892" s="4">
        <v>10.9375</v>
      </c>
      <c r="AA1892" s="4">
        <v>84.075000000000003</v>
      </c>
      <c r="AB1892" s="4">
        <v>0.16500000000000001</v>
      </c>
      <c r="AC1892" s="3"/>
    </row>
    <row r="1893" spans="1:29">
      <c r="A1893" s="15">
        <v>40257.541666666664</v>
      </c>
      <c r="B1893" s="4">
        <v>0.45250000000000001</v>
      </c>
      <c r="C1893" s="4">
        <f t="shared" si="314"/>
        <v>0.52490000000000003</v>
      </c>
      <c r="D1893" s="4">
        <v>44.47</v>
      </c>
      <c r="E1893" s="4">
        <f t="shared" si="322"/>
        <v>84.937699999999992</v>
      </c>
      <c r="F1893" s="4">
        <v>73.952500000000001</v>
      </c>
      <c r="G1893" s="4">
        <f t="shared" si="323"/>
        <v>141.24927499999998</v>
      </c>
      <c r="H1893" s="4">
        <f t="shared" si="324"/>
        <v>56.311574999999991</v>
      </c>
      <c r="I1893" s="4">
        <v>8.81</v>
      </c>
      <c r="J1893" s="16">
        <f t="shared" si="315"/>
        <v>17.62</v>
      </c>
      <c r="K1893" s="4">
        <v>5.7649999999999997</v>
      </c>
      <c r="L1893" s="4">
        <f t="shared" si="320"/>
        <v>15.334899999999999</v>
      </c>
      <c r="M1893" s="4">
        <v>7.8</v>
      </c>
      <c r="N1893" s="4">
        <f t="shared" si="321"/>
        <v>11.075999999999999</v>
      </c>
      <c r="O1893" s="4">
        <v>2.0249999999999999</v>
      </c>
      <c r="P1893" s="4">
        <f t="shared" si="316"/>
        <v>1.3567500000000001</v>
      </c>
      <c r="Q1893" s="4">
        <v>2.0950000000000002</v>
      </c>
      <c r="R1893" s="4">
        <f t="shared" si="317"/>
        <v>1.4031500000000001</v>
      </c>
      <c r="S1893" s="4">
        <v>0.08</v>
      </c>
      <c r="T1893" s="4">
        <f t="shared" si="318"/>
        <v>4.6399999999999997E-2</v>
      </c>
      <c r="U1893" s="4">
        <v>15.6875</v>
      </c>
      <c r="V1893" s="4">
        <f t="shared" si="319"/>
        <v>20.393750000000001</v>
      </c>
      <c r="W1893" s="4">
        <v>18.820140601383379</v>
      </c>
      <c r="X1893" s="4">
        <v>16.5625</v>
      </c>
      <c r="Y1893" s="4">
        <v>91.724999999999994</v>
      </c>
      <c r="Z1893" s="4">
        <v>10.487500000000001</v>
      </c>
      <c r="AA1893" s="4">
        <v>75.95</v>
      </c>
      <c r="AB1893" s="4">
        <v>0.10249999999999999</v>
      </c>
      <c r="AC1893" s="3"/>
    </row>
    <row r="1894" spans="1:29">
      <c r="A1894" s="15">
        <v>40257.583333333336</v>
      </c>
      <c r="B1894" s="4">
        <v>0.48249999999999998</v>
      </c>
      <c r="C1894" s="4">
        <f t="shared" si="314"/>
        <v>0.55969999999999998</v>
      </c>
      <c r="D1894" s="4">
        <v>48.192500000000003</v>
      </c>
      <c r="E1894" s="4">
        <f t="shared" si="322"/>
        <v>92.047674999999998</v>
      </c>
      <c r="F1894" s="4">
        <v>77.262500000000003</v>
      </c>
      <c r="G1894" s="4">
        <f t="shared" si="323"/>
        <v>147.57137499999999</v>
      </c>
      <c r="H1894" s="4">
        <f t="shared" si="324"/>
        <v>55.523699999999991</v>
      </c>
      <c r="I1894" s="4">
        <v>6.0075000000000003</v>
      </c>
      <c r="J1894" s="16">
        <f t="shared" si="315"/>
        <v>12.015000000000001</v>
      </c>
      <c r="K1894" s="4">
        <v>6.03</v>
      </c>
      <c r="L1894" s="4">
        <f t="shared" si="320"/>
        <v>16.039800000000003</v>
      </c>
      <c r="M1894" s="4">
        <v>8.1</v>
      </c>
      <c r="N1894" s="4">
        <f t="shared" si="321"/>
        <v>11.501999999999999</v>
      </c>
      <c r="O1894" s="4">
        <v>2.0699999999999998</v>
      </c>
      <c r="P1894" s="4">
        <f t="shared" si="316"/>
        <v>1.3869</v>
      </c>
      <c r="Q1894" s="4">
        <v>2.17</v>
      </c>
      <c r="R1894" s="4">
        <f t="shared" si="317"/>
        <v>1.4449000000000001</v>
      </c>
      <c r="S1894" s="4">
        <v>0.1</v>
      </c>
      <c r="T1894" s="4">
        <f t="shared" si="318"/>
        <v>5.7999999999999996E-2</v>
      </c>
      <c r="U1894" s="4">
        <v>12.625</v>
      </c>
      <c r="V1894" s="4">
        <f t="shared" si="319"/>
        <v>16.412500000000001</v>
      </c>
      <c r="W1894" s="4">
        <v>14.759607738257479</v>
      </c>
      <c r="X1894" s="4">
        <v>14.9375</v>
      </c>
      <c r="Y1894" s="4">
        <v>91.275000000000006</v>
      </c>
      <c r="Z1894" s="4">
        <v>9.5250000000000004</v>
      </c>
      <c r="AA1894" s="4">
        <v>138.97499999999999</v>
      </c>
      <c r="AB1894" s="4">
        <v>0.17</v>
      </c>
      <c r="AC1894" s="3"/>
    </row>
    <row r="1895" spans="1:29">
      <c r="A1895" s="15">
        <v>40257.625</v>
      </c>
      <c r="B1895" s="4">
        <v>0.42</v>
      </c>
      <c r="C1895" s="4">
        <f t="shared" si="314"/>
        <v>0.48719999999999997</v>
      </c>
      <c r="D1895" s="4">
        <v>33.734999999999999</v>
      </c>
      <c r="E1895" s="4">
        <f t="shared" si="322"/>
        <v>64.433849999999993</v>
      </c>
      <c r="F1895" s="4">
        <v>60.052500000000002</v>
      </c>
      <c r="G1895" s="4">
        <f t="shared" si="323"/>
        <v>114.700275</v>
      </c>
      <c r="H1895" s="4">
        <f t="shared" si="324"/>
        <v>50.266425000000012</v>
      </c>
      <c r="I1895" s="4">
        <v>12.145</v>
      </c>
      <c r="J1895" s="16">
        <f t="shared" si="315"/>
        <v>24.29</v>
      </c>
      <c r="K1895" s="4">
        <v>5.5049999999999999</v>
      </c>
      <c r="L1895" s="4">
        <f t="shared" si="320"/>
        <v>14.6433</v>
      </c>
      <c r="M1895" s="4">
        <v>7.5</v>
      </c>
      <c r="N1895" s="4">
        <f t="shared" si="321"/>
        <v>10.649999999999999</v>
      </c>
      <c r="O1895" s="4">
        <v>2.0550000000000002</v>
      </c>
      <c r="P1895" s="4">
        <f t="shared" si="316"/>
        <v>1.3768500000000001</v>
      </c>
      <c r="Q1895" s="4">
        <v>2.13</v>
      </c>
      <c r="R1895" s="4">
        <f t="shared" si="317"/>
        <v>1.4203500000000002</v>
      </c>
      <c r="S1895" s="4">
        <v>7.4999999999999997E-2</v>
      </c>
      <c r="T1895" s="4">
        <f t="shared" si="318"/>
        <v>4.3499999999999997E-2</v>
      </c>
      <c r="U1895" s="4">
        <v>10.6875</v>
      </c>
      <c r="V1895" s="4">
        <f t="shared" si="319"/>
        <v>13.893750000000001</v>
      </c>
      <c r="W1895" s="4">
        <v>12.096455187840714</v>
      </c>
      <c r="X1895" s="4">
        <v>15</v>
      </c>
      <c r="Y1895" s="4">
        <v>90.95</v>
      </c>
      <c r="Z1895" s="4">
        <v>8.2125000000000004</v>
      </c>
      <c r="AA1895" s="4">
        <v>182.02500000000001</v>
      </c>
      <c r="AB1895" s="4">
        <v>0.32750000000000001</v>
      </c>
      <c r="AC1895" s="3"/>
    </row>
    <row r="1896" spans="1:29">
      <c r="A1896" s="15">
        <v>40257.666666666664</v>
      </c>
      <c r="B1896" s="4">
        <v>0.39250000000000002</v>
      </c>
      <c r="C1896" s="4">
        <f t="shared" si="314"/>
        <v>0.45529999999999998</v>
      </c>
      <c r="D1896" s="4">
        <v>31.12</v>
      </c>
      <c r="E1896" s="4">
        <f t="shared" si="322"/>
        <v>59.4392</v>
      </c>
      <c r="F1896" s="4">
        <v>61.297499999999999</v>
      </c>
      <c r="G1896" s="4">
        <f t="shared" si="323"/>
        <v>117.07822499999999</v>
      </c>
      <c r="H1896" s="4">
        <f t="shared" si="324"/>
        <v>57.63902499999999</v>
      </c>
      <c r="I1896" s="4">
        <v>14.145</v>
      </c>
      <c r="J1896" s="16">
        <f t="shared" si="315"/>
        <v>28.29</v>
      </c>
      <c r="K1896" s="4">
        <v>5.24</v>
      </c>
      <c r="L1896" s="4">
        <f t="shared" si="320"/>
        <v>13.938400000000001</v>
      </c>
      <c r="M1896" s="4">
        <v>7.35</v>
      </c>
      <c r="N1896" s="4">
        <f t="shared" si="321"/>
        <v>10.436999999999999</v>
      </c>
      <c r="O1896" s="4">
        <v>2.0699999999999998</v>
      </c>
      <c r="P1896" s="4">
        <f t="shared" si="316"/>
        <v>1.3869</v>
      </c>
      <c r="Q1896" s="4">
        <v>2.145</v>
      </c>
      <c r="R1896" s="4">
        <f t="shared" si="317"/>
        <v>1.4304000000000001</v>
      </c>
      <c r="S1896" s="4">
        <v>7.4999999999999997E-2</v>
      </c>
      <c r="T1896" s="4">
        <f t="shared" si="318"/>
        <v>4.3499999999999997E-2</v>
      </c>
      <c r="U1896" s="4">
        <v>13.0625</v>
      </c>
      <c r="V1896" s="4">
        <f t="shared" si="319"/>
        <v>16.981249999999999</v>
      </c>
      <c r="W1896" s="4">
        <v>14.094925969455758</v>
      </c>
      <c r="X1896" s="4">
        <v>16.1875</v>
      </c>
      <c r="Y1896" s="4">
        <v>90.775000000000006</v>
      </c>
      <c r="Z1896" s="4">
        <v>7.6375000000000002</v>
      </c>
      <c r="AA1896" s="4">
        <v>175.05</v>
      </c>
      <c r="AB1896" s="4">
        <v>0.2225</v>
      </c>
      <c r="AC1896" s="3"/>
    </row>
    <row r="1897" spans="1:29">
      <c r="A1897" s="15">
        <v>40257.708333333336</v>
      </c>
      <c r="B1897" s="4">
        <v>0.39</v>
      </c>
      <c r="C1897" s="4">
        <f t="shared" si="314"/>
        <v>0.45239999999999997</v>
      </c>
      <c r="D1897" s="4">
        <v>33.1875</v>
      </c>
      <c r="E1897" s="4">
        <f t="shared" si="322"/>
        <v>63.388124999999995</v>
      </c>
      <c r="F1897" s="4">
        <v>65.157499999999999</v>
      </c>
      <c r="G1897" s="4">
        <f t="shared" si="323"/>
        <v>124.45082499999999</v>
      </c>
      <c r="H1897" s="4">
        <f t="shared" si="324"/>
        <v>61.0627</v>
      </c>
      <c r="I1897" s="4">
        <v>12.6075</v>
      </c>
      <c r="J1897" s="16">
        <f t="shared" si="315"/>
        <v>25.215</v>
      </c>
      <c r="K1897" s="4">
        <v>5.3724999999999996</v>
      </c>
      <c r="L1897" s="4">
        <f t="shared" si="320"/>
        <v>14.290849999999999</v>
      </c>
      <c r="M1897" s="4">
        <v>7.35</v>
      </c>
      <c r="N1897" s="4">
        <f t="shared" si="321"/>
        <v>10.436999999999999</v>
      </c>
      <c r="O1897" s="4">
        <v>2.1375000000000002</v>
      </c>
      <c r="P1897" s="4">
        <f t="shared" si="316"/>
        <v>1.4321250000000003</v>
      </c>
      <c r="Q1897" s="4">
        <v>2.1949999999999998</v>
      </c>
      <c r="R1897" s="4">
        <f t="shared" si="317"/>
        <v>1.4625750000000004</v>
      </c>
      <c r="S1897" s="4">
        <v>5.2499999999999998E-2</v>
      </c>
      <c r="T1897" s="4">
        <f t="shared" si="318"/>
        <v>3.0449999999999998E-2</v>
      </c>
      <c r="U1897" s="4">
        <v>9.8125</v>
      </c>
      <c r="V1897" s="4">
        <f t="shared" si="319"/>
        <v>12.75625</v>
      </c>
      <c r="W1897" s="4">
        <v>8.6983139378930971</v>
      </c>
      <c r="X1897" s="4">
        <v>12.5</v>
      </c>
      <c r="Y1897" s="4">
        <v>90.5</v>
      </c>
      <c r="Z1897" s="4">
        <v>7.4124999999999996</v>
      </c>
      <c r="AA1897" s="4">
        <v>157.22499999999999</v>
      </c>
      <c r="AB1897" s="4">
        <v>0.1825</v>
      </c>
      <c r="AC1897" s="3"/>
    </row>
    <row r="1898" spans="1:29">
      <c r="A1898" s="15">
        <v>40257.75</v>
      </c>
      <c r="B1898" s="4">
        <v>0.3725</v>
      </c>
      <c r="C1898" s="4">
        <f t="shared" si="314"/>
        <v>0.43209999999999998</v>
      </c>
      <c r="D1898" s="4">
        <v>26.857500000000002</v>
      </c>
      <c r="E1898" s="4">
        <f t="shared" si="322"/>
        <v>51.297825000000003</v>
      </c>
      <c r="F1898" s="4">
        <v>55.104999999999997</v>
      </c>
      <c r="G1898" s="4">
        <f t="shared" si="323"/>
        <v>105.25054999999999</v>
      </c>
      <c r="H1898" s="4">
        <f t="shared" si="324"/>
        <v>53.952724999999987</v>
      </c>
      <c r="I1898" s="4">
        <v>14.475</v>
      </c>
      <c r="J1898" s="16">
        <f t="shared" si="315"/>
        <v>28.95</v>
      </c>
      <c r="K1898" s="4">
        <v>4.9800000000000004</v>
      </c>
      <c r="L1898" s="4">
        <f t="shared" si="320"/>
        <v>13.246800000000002</v>
      </c>
      <c r="M1898" s="4">
        <v>7.05</v>
      </c>
      <c r="N1898" s="4">
        <f t="shared" si="321"/>
        <v>10.010999999999999</v>
      </c>
      <c r="O1898" s="4">
        <v>2.1324999999999998</v>
      </c>
      <c r="P1898" s="4">
        <f t="shared" si="316"/>
        <v>1.4287749999999999</v>
      </c>
      <c r="Q1898" s="4">
        <v>2.1949999999999998</v>
      </c>
      <c r="R1898" s="4">
        <f t="shared" si="317"/>
        <v>1.4621249999999999</v>
      </c>
      <c r="S1898" s="4">
        <v>5.7500000000000002E-2</v>
      </c>
      <c r="T1898" s="4">
        <f t="shared" si="318"/>
        <v>3.3349999999999998E-2</v>
      </c>
      <c r="U1898" s="4">
        <v>8.1875</v>
      </c>
      <c r="V1898" s="4">
        <f t="shared" si="319"/>
        <v>10.643750000000001</v>
      </c>
      <c r="W1898" s="4">
        <v>6.5798310346658928</v>
      </c>
      <c r="X1898" s="4">
        <v>11</v>
      </c>
      <c r="Y1898" s="4">
        <v>89.325000000000003</v>
      </c>
      <c r="Z1898" s="4">
        <v>7.0625</v>
      </c>
      <c r="AA1898" s="4">
        <v>167.92500000000001</v>
      </c>
      <c r="AB1898" s="4">
        <v>0.26500000000000001</v>
      </c>
      <c r="AC1898" s="3"/>
    </row>
    <row r="1899" spans="1:29">
      <c r="A1899" s="15">
        <v>40257.791666666664</v>
      </c>
      <c r="B1899" s="4">
        <v>0.34499999999999997</v>
      </c>
      <c r="C1899" s="4">
        <f t="shared" si="314"/>
        <v>0.40019999999999994</v>
      </c>
      <c r="D1899" s="4">
        <v>22.3125</v>
      </c>
      <c r="E1899" s="4">
        <f t="shared" si="322"/>
        <v>42.616875</v>
      </c>
      <c r="F1899" s="4">
        <v>51.802500000000002</v>
      </c>
      <c r="G1899" s="4">
        <f t="shared" si="323"/>
        <v>98.942774999999997</v>
      </c>
      <c r="H1899" s="4">
        <f t="shared" si="324"/>
        <v>56.325899999999997</v>
      </c>
      <c r="I1899" s="4">
        <v>14.404999999999999</v>
      </c>
      <c r="J1899" s="16">
        <f t="shared" si="315"/>
        <v>28.81</v>
      </c>
      <c r="K1899" s="4">
        <v>4.72</v>
      </c>
      <c r="L1899" s="4">
        <f t="shared" si="320"/>
        <v>12.555199999999999</v>
      </c>
      <c r="M1899" s="4">
        <v>6.6</v>
      </c>
      <c r="N1899" s="4">
        <f t="shared" si="321"/>
        <v>9.3719999999999999</v>
      </c>
      <c r="O1899" s="4">
        <v>2.1800000000000002</v>
      </c>
      <c r="P1899" s="4">
        <f t="shared" si="316"/>
        <v>1.4606000000000001</v>
      </c>
      <c r="Q1899" s="4">
        <v>2.2400000000000002</v>
      </c>
      <c r="R1899" s="4">
        <f t="shared" si="317"/>
        <v>1.4939500000000001</v>
      </c>
      <c r="S1899" s="4">
        <v>5.7500000000000002E-2</v>
      </c>
      <c r="T1899" s="4">
        <f t="shared" si="318"/>
        <v>3.3349999999999998E-2</v>
      </c>
      <c r="U1899" s="4">
        <v>5</v>
      </c>
      <c r="V1899" s="4">
        <f t="shared" si="319"/>
        <v>6.5</v>
      </c>
      <c r="W1899" s="4">
        <v>3.3399563551109281</v>
      </c>
      <c r="X1899" s="4">
        <v>8.875</v>
      </c>
      <c r="Y1899" s="4">
        <v>86.3</v>
      </c>
      <c r="Z1899" s="4">
        <v>6.5750000000000002</v>
      </c>
      <c r="AA1899" s="4">
        <v>160.02500000000001</v>
      </c>
      <c r="AB1899" s="4">
        <v>0.16</v>
      </c>
      <c r="AC1899" s="3"/>
    </row>
    <row r="1900" spans="1:29">
      <c r="A1900" s="15">
        <v>40257.833333333336</v>
      </c>
      <c r="B1900" s="4">
        <v>0.29249999999999998</v>
      </c>
      <c r="C1900" s="4">
        <f t="shared" si="314"/>
        <v>0.33929999999999993</v>
      </c>
      <c r="D1900" s="4">
        <v>15.702500000000001</v>
      </c>
      <c r="E1900" s="4">
        <f t="shared" si="322"/>
        <v>29.991775000000001</v>
      </c>
      <c r="F1900" s="4">
        <v>39.954999999999998</v>
      </c>
      <c r="G1900" s="4">
        <f t="shared" si="323"/>
        <v>76.314049999999995</v>
      </c>
      <c r="H1900" s="4">
        <f t="shared" si="324"/>
        <v>46.322274999999991</v>
      </c>
      <c r="I1900" s="4">
        <v>20.734999999999999</v>
      </c>
      <c r="J1900" s="16">
        <f t="shared" si="315"/>
        <v>41.47</v>
      </c>
      <c r="K1900" s="4">
        <v>3.8</v>
      </c>
      <c r="L1900" s="4">
        <f t="shared" si="320"/>
        <v>10.108000000000001</v>
      </c>
      <c r="M1900" s="4">
        <v>5.85</v>
      </c>
      <c r="N1900" s="4">
        <f t="shared" si="321"/>
        <v>8.3069999999999986</v>
      </c>
      <c r="O1900" s="4">
        <v>2.1875</v>
      </c>
      <c r="P1900" s="4">
        <f t="shared" si="316"/>
        <v>1.4656250000000002</v>
      </c>
      <c r="Q1900" s="4">
        <v>2.2425000000000002</v>
      </c>
      <c r="R1900" s="4">
        <f t="shared" si="317"/>
        <v>1.4960750000000003</v>
      </c>
      <c r="S1900" s="4">
        <v>5.2499999999999998E-2</v>
      </c>
      <c r="T1900" s="4">
        <f t="shared" si="318"/>
        <v>3.0449999999999998E-2</v>
      </c>
      <c r="U1900" s="4">
        <v>4</v>
      </c>
      <c r="V1900" s="4">
        <f t="shared" si="319"/>
        <v>5.2</v>
      </c>
      <c r="W1900" s="4">
        <v>5.6406874291864195</v>
      </c>
      <c r="X1900" s="4">
        <v>6.6875</v>
      </c>
      <c r="Y1900" s="4">
        <v>80.5</v>
      </c>
      <c r="Z1900" s="4">
        <v>6.8125</v>
      </c>
      <c r="AA1900" s="4">
        <v>164.625</v>
      </c>
      <c r="AB1900" s="4">
        <v>0.17249999999999999</v>
      </c>
      <c r="AC1900" s="3"/>
    </row>
    <row r="1901" spans="1:29">
      <c r="A1901" s="15">
        <v>40257.875</v>
      </c>
      <c r="B1901" s="4">
        <v>0.4325</v>
      </c>
      <c r="C1901" s="4">
        <f t="shared" si="314"/>
        <v>0.50169999999999992</v>
      </c>
      <c r="D1901" s="4">
        <v>27.274999999999999</v>
      </c>
      <c r="E1901" s="4">
        <f t="shared" si="322"/>
        <v>52.095249999999993</v>
      </c>
      <c r="F1901" s="4">
        <v>63.11</v>
      </c>
      <c r="G1901" s="4">
        <f t="shared" si="323"/>
        <v>120.5401</v>
      </c>
      <c r="H1901" s="4">
        <f t="shared" si="324"/>
        <v>68.444850000000002</v>
      </c>
      <c r="I1901" s="4">
        <v>7.13</v>
      </c>
      <c r="J1901" s="16">
        <f t="shared" si="315"/>
        <v>14.26</v>
      </c>
      <c r="K1901" s="4">
        <v>3.8</v>
      </c>
      <c r="L1901" s="4">
        <f t="shared" si="320"/>
        <v>10.108000000000001</v>
      </c>
      <c r="M1901" s="4">
        <v>6</v>
      </c>
      <c r="N1901" s="4">
        <f t="shared" si="321"/>
        <v>8.52</v>
      </c>
      <c r="O1901" s="4">
        <v>2.2749999999999999</v>
      </c>
      <c r="P1901" s="4">
        <f t="shared" si="316"/>
        <v>1.5242500000000001</v>
      </c>
      <c r="Q1901" s="4">
        <v>2.395</v>
      </c>
      <c r="R1901" s="4">
        <f t="shared" si="317"/>
        <v>1.5938500000000002</v>
      </c>
      <c r="S1901" s="4">
        <v>0.12</v>
      </c>
      <c r="T1901" s="4">
        <f t="shared" si="318"/>
        <v>6.9599999999999995E-2</v>
      </c>
      <c r="U1901" s="4">
        <v>9.75</v>
      </c>
      <c r="V1901" s="4">
        <f t="shared" si="319"/>
        <v>12.675000000000001</v>
      </c>
      <c r="W1901" s="4">
        <v>13.068874327819149</v>
      </c>
      <c r="X1901" s="4">
        <v>12.5625</v>
      </c>
      <c r="Y1901" s="4">
        <v>78.224999999999994</v>
      </c>
      <c r="Z1901" s="4">
        <v>6.2125000000000004</v>
      </c>
      <c r="AA1901" s="4">
        <v>163.75</v>
      </c>
      <c r="AB1901" s="4">
        <v>0.08</v>
      </c>
      <c r="AC1901" s="3"/>
    </row>
    <row r="1902" spans="1:29">
      <c r="A1902" s="15">
        <v>40257.916666666664</v>
      </c>
      <c r="B1902" s="4">
        <v>0.52</v>
      </c>
      <c r="C1902" s="4">
        <f t="shared" si="314"/>
        <v>0.60319999999999996</v>
      </c>
      <c r="D1902" s="4">
        <v>51.9375</v>
      </c>
      <c r="E1902" s="4">
        <f t="shared" si="322"/>
        <v>99.200625000000002</v>
      </c>
      <c r="F1902" s="4">
        <v>93.157499999999999</v>
      </c>
      <c r="G1902" s="4">
        <f t="shared" si="323"/>
        <v>177.930825</v>
      </c>
      <c r="H1902" s="4">
        <f t="shared" si="324"/>
        <v>78.730199999999996</v>
      </c>
      <c r="I1902" s="4">
        <v>2.665</v>
      </c>
      <c r="J1902" s="16">
        <f t="shared" si="315"/>
        <v>5.33</v>
      </c>
      <c r="K1902" s="4">
        <v>4.9775</v>
      </c>
      <c r="L1902" s="4">
        <f t="shared" si="320"/>
        <v>13.240150000000002</v>
      </c>
      <c r="M1902" s="4">
        <v>7.0475000000000003</v>
      </c>
      <c r="N1902" s="4">
        <f t="shared" si="321"/>
        <v>10.00745</v>
      </c>
      <c r="O1902" s="4">
        <v>2.3675000000000002</v>
      </c>
      <c r="P1902" s="4">
        <f t="shared" si="316"/>
        <v>1.5862250000000002</v>
      </c>
      <c r="Q1902" s="4">
        <v>2.54</v>
      </c>
      <c r="R1902" s="4">
        <f t="shared" si="317"/>
        <v>1.6877250000000001</v>
      </c>
      <c r="S1902" s="4">
        <v>0.17499999999999999</v>
      </c>
      <c r="T1902" s="4">
        <f t="shared" si="318"/>
        <v>0.10149999999999999</v>
      </c>
      <c r="U1902" s="4">
        <v>10.9375</v>
      </c>
      <c r="V1902" s="4">
        <f t="shared" si="319"/>
        <v>14.21875</v>
      </c>
      <c r="W1902" s="4">
        <v>11.43290894821066</v>
      </c>
      <c r="X1902" s="4">
        <v>12.5</v>
      </c>
      <c r="Y1902" s="4">
        <v>80.924999999999997</v>
      </c>
      <c r="Z1902" s="4">
        <v>5.2750000000000004</v>
      </c>
      <c r="AA1902" s="4">
        <v>74.25</v>
      </c>
      <c r="AB1902" s="4">
        <v>0.08</v>
      </c>
      <c r="AC1902" s="3"/>
    </row>
    <row r="1903" spans="1:29">
      <c r="A1903" s="15">
        <v>40257.958333333336</v>
      </c>
      <c r="B1903" s="4">
        <v>0.5675</v>
      </c>
      <c r="C1903" s="4">
        <f t="shared" si="314"/>
        <v>0.6583</v>
      </c>
      <c r="D1903" s="4">
        <v>67.782499999999999</v>
      </c>
      <c r="E1903" s="4">
        <f t="shared" si="322"/>
        <v>129.464575</v>
      </c>
      <c r="F1903" s="4">
        <v>109.01</v>
      </c>
      <c r="G1903" s="4">
        <f t="shared" si="323"/>
        <v>208.20910000000001</v>
      </c>
      <c r="H1903" s="4">
        <f t="shared" si="324"/>
        <v>78.74452500000001</v>
      </c>
      <c r="I1903" s="4">
        <v>2.0674999999999999</v>
      </c>
      <c r="J1903" s="16">
        <f t="shared" si="315"/>
        <v>4.1349999999999998</v>
      </c>
      <c r="K1903" s="4">
        <v>5.37</v>
      </c>
      <c r="L1903" s="4">
        <f t="shared" si="320"/>
        <v>14.2842</v>
      </c>
      <c r="M1903" s="4">
        <v>7.9474999999999998</v>
      </c>
      <c r="N1903" s="4">
        <f t="shared" si="321"/>
        <v>11.285449999999999</v>
      </c>
      <c r="O1903" s="4">
        <v>2.5525000000000002</v>
      </c>
      <c r="P1903" s="4">
        <f t="shared" si="316"/>
        <v>1.7101750000000002</v>
      </c>
      <c r="Q1903" s="4">
        <v>2.7625000000000002</v>
      </c>
      <c r="R1903" s="4">
        <f t="shared" si="317"/>
        <v>1.8334250000000003</v>
      </c>
      <c r="S1903" s="4">
        <v>0.21249999999999999</v>
      </c>
      <c r="T1903" s="4">
        <f t="shared" si="318"/>
        <v>0.12324999999999998</v>
      </c>
      <c r="U1903" s="4">
        <v>13</v>
      </c>
      <c r="V1903" s="4">
        <f t="shared" si="319"/>
        <v>16.900000000000002</v>
      </c>
      <c r="W1903" s="4">
        <v>14.147740557175787</v>
      </c>
      <c r="X1903" s="4">
        <v>15.6875</v>
      </c>
      <c r="Y1903" s="4">
        <v>82.95</v>
      </c>
      <c r="Z1903" s="4">
        <v>4.4249999999999998</v>
      </c>
      <c r="AA1903" s="4">
        <v>105.75</v>
      </c>
      <c r="AB1903" s="4">
        <v>0.08</v>
      </c>
      <c r="AC1903" s="3"/>
    </row>
    <row r="1904" spans="1:29">
      <c r="A1904" s="15">
        <v>40258</v>
      </c>
      <c r="B1904" s="4">
        <v>0.58499999999999996</v>
      </c>
      <c r="C1904" s="4">
        <f t="shared" si="314"/>
        <v>0.67859999999999987</v>
      </c>
      <c r="D1904" s="4">
        <v>70.125</v>
      </c>
      <c r="E1904" s="4">
        <f t="shared" si="322"/>
        <v>133.93875</v>
      </c>
      <c r="F1904" s="4">
        <v>106.815</v>
      </c>
      <c r="G1904" s="4">
        <f t="shared" si="323"/>
        <v>204.01665</v>
      </c>
      <c r="H1904" s="4">
        <f t="shared" si="324"/>
        <v>70.0779</v>
      </c>
      <c r="I1904" s="4">
        <v>1.6</v>
      </c>
      <c r="J1904" s="16">
        <f t="shared" si="315"/>
        <v>3.2</v>
      </c>
      <c r="K1904" s="4">
        <v>4.8449999999999998</v>
      </c>
      <c r="L1904" s="4">
        <f t="shared" si="320"/>
        <v>12.887700000000001</v>
      </c>
      <c r="M1904" s="4">
        <v>6.8975</v>
      </c>
      <c r="N1904" s="4">
        <f t="shared" si="321"/>
        <v>9.7944499999999994</v>
      </c>
      <c r="O1904" s="4">
        <v>2.5825</v>
      </c>
      <c r="P1904" s="4">
        <f t="shared" si="316"/>
        <v>1.730275</v>
      </c>
      <c r="Q1904" s="4">
        <v>2.8325</v>
      </c>
      <c r="R1904" s="4">
        <f t="shared" si="317"/>
        <v>1.8738250000000001</v>
      </c>
      <c r="S1904" s="4">
        <v>0.2475</v>
      </c>
      <c r="T1904" s="4">
        <f t="shared" si="318"/>
        <v>0.14354999999999998</v>
      </c>
      <c r="U1904" s="4">
        <v>14.1875</v>
      </c>
      <c r="V1904" s="4">
        <f t="shared" si="319"/>
        <v>18.443750000000001</v>
      </c>
      <c r="W1904" s="4">
        <v>14.926263935156157</v>
      </c>
      <c r="X1904" s="4">
        <v>15.1875</v>
      </c>
      <c r="Y1904" s="4">
        <v>84.525000000000006</v>
      </c>
      <c r="Z1904" s="4">
        <v>3.8250000000000002</v>
      </c>
      <c r="AA1904" s="4">
        <v>139.35</v>
      </c>
      <c r="AB1904" s="4">
        <v>0.08</v>
      </c>
      <c r="AC1904" s="3"/>
    </row>
    <row r="1905" spans="1:29">
      <c r="A1905" s="15">
        <v>40258.041666666664</v>
      </c>
      <c r="B1905" s="4">
        <v>0.54</v>
      </c>
      <c r="C1905" s="4">
        <f t="shared" si="314"/>
        <v>0.62639999999999996</v>
      </c>
      <c r="D1905" s="4">
        <v>69.992500000000007</v>
      </c>
      <c r="E1905" s="4">
        <f t="shared" si="322"/>
        <v>133.685675</v>
      </c>
      <c r="F1905" s="4">
        <v>99.515000000000001</v>
      </c>
      <c r="G1905" s="4">
        <f t="shared" si="323"/>
        <v>190.07364999999999</v>
      </c>
      <c r="H1905" s="4">
        <f t="shared" si="324"/>
        <v>56.387974999999983</v>
      </c>
      <c r="I1905" s="4">
        <v>1.335</v>
      </c>
      <c r="J1905" s="16">
        <f t="shared" si="315"/>
        <v>2.67</v>
      </c>
      <c r="K1905" s="4">
        <v>5.1074999999999999</v>
      </c>
      <c r="L1905" s="4">
        <f t="shared" si="320"/>
        <v>13.58595</v>
      </c>
      <c r="M1905" s="4">
        <v>6.9</v>
      </c>
      <c r="N1905" s="4">
        <f t="shared" si="321"/>
        <v>9.798</v>
      </c>
      <c r="O1905" s="4">
        <v>2.9125000000000001</v>
      </c>
      <c r="P1905" s="4">
        <f t="shared" si="316"/>
        <v>1.9513750000000001</v>
      </c>
      <c r="Q1905" s="4">
        <v>3.2250000000000001</v>
      </c>
      <c r="R1905" s="4">
        <f t="shared" si="317"/>
        <v>2.1311750000000003</v>
      </c>
      <c r="S1905" s="4">
        <v>0.31</v>
      </c>
      <c r="T1905" s="4">
        <f t="shared" si="318"/>
        <v>0.17979999999999999</v>
      </c>
      <c r="U1905" s="4">
        <v>17.375</v>
      </c>
      <c r="V1905" s="4">
        <f t="shared" si="319"/>
        <v>22.587500000000002</v>
      </c>
      <c r="W1905" s="4">
        <v>18.367425001313748</v>
      </c>
      <c r="X1905" s="4">
        <v>18.4375</v>
      </c>
      <c r="Y1905" s="4">
        <v>85.424999999999997</v>
      </c>
      <c r="Z1905" s="4">
        <v>3.15</v>
      </c>
      <c r="AA1905" s="4">
        <v>144.02500000000001</v>
      </c>
      <c r="AB1905" s="4">
        <v>0.08</v>
      </c>
      <c r="AC1905" s="3"/>
    </row>
    <row r="1906" spans="1:29">
      <c r="A1906" s="15">
        <v>40258.083333333336</v>
      </c>
      <c r="B1906" s="4">
        <v>0.57499999999999996</v>
      </c>
      <c r="C1906" s="4">
        <f t="shared" si="314"/>
        <v>0.66699999999999993</v>
      </c>
      <c r="D1906" s="4">
        <v>89.567499999999995</v>
      </c>
      <c r="E1906" s="4">
        <f t="shared" si="322"/>
        <v>171.07392499999997</v>
      </c>
      <c r="F1906" s="4">
        <v>113.8575</v>
      </c>
      <c r="G1906" s="4">
        <f t="shared" si="323"/>
        <v>217.467825</v>
      </c>
      <c r="H1906" s="4">
        <f t="shared" si="324"/>
        <v>46.393900000000031</v>
      </c>
      <c r="I1906" s="4">
        <v>1.4650000000000001</v>
      </c>
      <c r="J1906" s="16">
        <f t="shared" si="315"/>
        <v>2.93</v>
      </c>
      <c r="K1906" s="4">
        <v>6.1550000000000002</v>
      </c>
      <c r="L1906" s="4">
        <f t="shared" si="320"/>
        <v>16.372300000000003</v>
      </c>
      <c r="M1906" s="4">
        <v>7.9424999999999999</v>
      </c>
      <c r="N1906" s="4">
        <f t="shared" si="321"/>
        <v>11.27835</v>
      </c>
      <c r="O1906" s="4">
        <v>3.15</v>
      </c>
      <c r="P1906" s="4">
        <f t="shared" si="316"/>
        <v>2.1105</v>
      </c>
      <c r="Q1906" s="4">
        <v>3.4725000000000001</v>
      </c>
      <c r="R1906" s="4">
        <f t="shared" si="317"/>
        <v>2.2975500000000002</v>
      </c>
      <c r="S1906" s="4">
        <v>0.32250000000000001</v>
      </c>
      <c r="T1906" s="4">
        <f t="shared" si="318"/>
        <v>0.18704999999999999</v>
      </c>
      <c r="U1906" s="4">
        <v>15.3125</v>
      </c>
      <c r="V1906" s="4">
        <f t="shared" si="319"/>
        <v>19.90625</v>
      </c>
      <c r="W1906" s="4">
        <v>18.253817311809897</v>
      </c>
      <c r="X1906" s="4">
        <v>15.9375</v>
      </c>
      <c r="Y1906" s="4">
        <v>85.525000000000006</v>
      </c>
      <c r="Z1906" s="4">
        <v>2.15</v>
      </c>
      <c r="AA1906" s="4">
        <v>150.72499999999999</v>
      </c>
      <c r="AB1906" s="4">
        <v>0.08</v>
      </c>
      <c r="AC1906" s="3"/>
    </row>
    <row r="1907" spans="1:29">
      <c r="A1907" s="15">
        <v>40258.125</v>
      </c>
      <c r="B1907" s="4">
        <v>0.65749999999999997</v>
      </c>
      <c r="C1907" s="4">
        <f t="shared" si="314"/>
        <v>0.76269999999999993</v>
      </c>
      <c r="D1907" s="4">
        <v>117.82250000000001</v>
      </c>
      <c r="E1907" s="4">
        <f t="shared" si="322"/>
        <v>225.040975</v>
      </c>
      <c r="F1907" s="4">
        <v>141.02250000000001</v>
      </c>
      <c r="G1907" s="4">
        <f t="shared" si="323"/>
        <v>269.35297500000001</v>
      </c>
      <c r="H1907" s="4">
        <f t="shared" si="324"/>
        <v>44.312000000000012</v>
      </c>
      <c r="I1907" s="4">
        <v>1.4650000000000001</v>
      </c>
      <c r="J1907" s="16">
        <f t="shared" si="315"/>
        <v>2.93</v>
      </c>
      <c r="K1907" s="4">
        <v>7.2024999999999997</v>
      </c>
      <c r="L1907" s="4">
        <f t="shared" si="320"/>
        <v>19.158650000000002</v>
      </c>
      <c r="M1907" s="4">
        <v>9.59</v>
      </c>
      <c r="N1907" s="4">
        <f t="shared" si="321"/>
        <v>13.617799999999999</v>
      </c>
      <c r="O1907" s="4">
        <v>2.9674999999999998</v>
      </c>
      <c r="P1907" s="4">
        <f t="shared" si="316"/>
        <v>1.9882249999999999</v>
      </c>
      <c r="Q1907" s="4">
        <v>3.2349999999999999</v>
      </c>
      <c r="R1907" s="4">
        <f t="shared" si="317"/>
        <v>2.1433749999999998</v>
      </c>
      <c r="S1907" s="4">
        <v>0.26750000000000002</v>
      </c>
      <c r="T1907" s="4">
        <f t="shared" si="318"/>
        <v>0.15515000000000001</v>
      </c>
      <c r="U1907" s="4">
        <v>19.5</v>
      </c>
      <c r="V1907" s="4">
        <f t="shared" si="319"/>
        <v>25.35</v>
      </c>
      <c r="W1907" s="4">
        <v>21.001944206991897</v>
      </c>
      <c r="X1907" s="4">
        <v>19.125</v>
      </c>
      <c r="Y1907" s="4">
        <v>86.3</v>
      </c>
      <c r="Z1907" s="4">
        <v>1.7875000000000001</v>
      </c>
      <c r="AA1907" s="4">
        <v>165.55</v>
      </c>
      <c r="AB1907" s="4">
        <v>0.08</v>
      </c>
      <c r="AC1907" s="3"/>
    </row>
    <row r="1908" spans="1:29">
      <c r="A1908" s="15">
        <v>40258.166666666664</v>
      </c>
      <c r="B1908" s="4">
        <v>0.47499999999999998</v>
      </c>
      <c r="C1908" s="4">
        <f t="shared" si="314"/>
        <v>0.55099999999999993</v>
      </c>
      <c r="D1908" s="4">
        <v>46.9925</v>
      </c>
      <c r="E1908" s="4">
        <f t="shared" si="322"/>
        <v>89.755674999999997</v>
      </c>
      <c r="F1908" s="4">
        <v>72.792500000000004</v>
      </c>
      <c r="G1908" s="4">
        <f t="shared" si="323"/>
        <v>139.03367499999999</v>
      </c>
      <c r="H1908" s="4">
        <f t="shared" si="324"/>
        <v>49.277999999999992</v>
      </c>
      <c r="I1908" s="4">
        <v>1.33</v>
      </c>
      <c r="J1908" s="16">
        <f t="shared" si="315"/>
        <v>2.66</v>
      </c>
      <c r="K1908" s="4">
        <v>4.32</v>
      </c>
      <c r="L1908" s="4">
        <f t="shared" si="320"/>
        <v>11.491200000000001</v>
      </c>
      <c r="M1908" s="4">
        <v>5.7</v>
      </c>
      <c r="N1908" s="4">
        <f t="shared" si="321"/>
        <v>8.0939999999999994</v>
      </c>
      <c r="O1908" s="4">
        <v>2.7925</v>
      </c>
      <c r="P1908" s="4">
        <f t="shared" si="316"/>
        <v>1.8709750000000001</v>
      </c>
      <c r="Q1908" s="4">
        <v>3.0049999999999999</v>
      </c>
      <c r="R1908" s="4">
        <f t="shared" si="317"/>
        <v>1.992775</v>
      </c>
      <c r="S1908" s="4">
        <v>0.21</v>
      </c>
      <c r="T1908" s="4">
        <f t="shared" si="318"/>
        <v>0.12179999999999999</v>
      </c>
      <c r="U1908" s="4">
        <v>17.25</v>
      </c>
      <c r="V1908" s="4">
        <f t="shared" si="319"/>
        <v>22.425000000000001</v>
      </c>
      <c r="W1908" s="4">
        <v>17.744542845070338</v>
      </c>
      <c r="X1908" s="4">
        <v>16.375</v>
      </c>
      <c r="Y1908" s="4">
        <v>87.9</v>
      </c>
      <c r="Z1908" s="4">
        <v>2.7749999999999999</v>
      </c>
      <c r="AA1908" s="4">
        <v>206.1</v>
      </c>
      <c r="AB1908" s="4">
        <v>0.08</v>
      </c>
      <c r="AC1908" s="3"/>
    </row>
    <row r="1909" spans="1:29">
      <c r="A1909" s="15">
        <v>40258.208333333336</v>
      </c>
      <c r="B1909" s="4">
        <v>0.34</v>
      </c>
      <c r="C1909" s="4">
        <f t="shared" si="314"/>
        <v>0.39440000000000003</v>
      </c>
      <c r="D1909" s="4">
        <v>27.98</v>
      </c>
      <c r="E1909" s="4">
        <f t="shared" si="322"/>
        <v>53.441800000000001</v>
      </c>
      <c r="F1909" s="4">
        <v>54.047499999999999</v>
      </c>
      <c r="G1909" s="4">
        <f t="shared" si="323"/>
        <v>103.23072499999999</v>
      </c>
      <c r="H1909" s="4">
        <f t="shared" si="324"/>
        <v>49.788924999999992</v>
      </c>
      <c r="I1909" s="4">
        <v>1.93</v>
      </c>
      <c r="J1909" s="16">
        <f t="shared" si="315"/>
        <v>3.86</v>
      </c>
      <c r="K1909" s="4">
        <v>3.4024999999999999</v>
      </c>
      <c r="L1909" s="4">
        <f t="shared" si="320"/>
        <v>9.050650000000001</v>
      </c>
      <c r="M1909" s="4">
        <v>4.5</v>
      </c>
      <c r="N1909" s="4">
        <f t="shared" si="321"/>
        <v>6.39</v>
      </c>
      <c r="O1909" s="4">
        <v>2.56</v>
      </c>
      <c r="P1909" s="4">
        <f t="shared" si="316"/>
        <v>1.7152000000000001</v>
      </c>
      <c r="Q1909" s="4">
        <v>2.6850000000000001</v>
      </c>
      <c r="R1909" s="4">
        <f t="shared" si="317"/>
        <v>1.7877000000000001</v>
      </c>
      <c r="S1909" s="4">
        <v>0.125</v>
      </c>
      <c r="T1909" s="4">
        <f t="shared" si="318"/>
        <v>7.2499999999999995E-2</v>
      </c>
      <c r="U1909" s="4">
        <v>13.3125</v>
      </c>
      <c r="V1909" s="4">
        <f t="shared" si="319"/>
        <v>17.306250000000002</v>
      </c>
      <c r="W1909" s="4">
        <v>14.69135227515924</v>
      </c>
      <c r="X1909" s="4">
        <v>12.0625</v>
      </c>
      <c r="Y1909" s="4">
        <v>88.625</v>
      </c>
      <c r="Z1909" s="4">
        <v>3.1</v>
      </c>
      <c r="AA1909" s="4">
        <v>220.82499999999999</v>
      </c>
      <c r="AB1909" s="4">
        <v>0.08</v>
      </c>
      <c r="AC1909" s="3"/>
    </row>
    <row r="1910" spans="1:29">
      <c r="A1910" s="15">
        <v>40258.25</v>
      </c>
      <c r="B1910" s="4">
        <v>0.32250000000000001</v>
      </c>
      <c r="C1910" s="4">
        <f t="shared" si="314"/>
        <v>0.37409999999999999</v>
      </c>
      <c r="D1910" s="4">
        <v>31.5625</v>
      </c>
      <c r="E1910" s="4">
        <f t="shared" si="322"/>
        <v>60.284374999999997</v>
      </c>
      <c r="F1910" s="4">
        <v>57.497500000000002</v>
      </c>
      <c r="G1910" s="4">
        <f t="shared" si="323"/>
        <v>109.82022499999999</v>
      </c>
      <c r="H1910" s="4">
        <f t="shared" si="324"/>
        <v>49.535849999999996</v>
      </c>
      <c r="I1910" s="4">
        <v>2.6625000000000001</v>
      </c>
      <c r="J1910" s="16">
        <f t="shared" si="315"/>
        <v>5.3250000000000002</v>
      </c>
      <c r="K1910" s="4">
        <v>3.5325000000000002</v>
      </c>
      <c r="L1910" s="4">
        <f t="shared" si="320"/>
        <v>9.3964500000000015</v>
      </c>
      <c r="M1910" s="4">
        <v>4.5</v>
      </c>
      <c r="N1910" s="4">
        <f t="shared" si="321"/>
        <v>6.39</v>
      </c>
      <c r="O1910" s="4">
        <v>2.57</v>
      </c>
      <c r="P1910" s="4">
        <f t="shared" si="316"/>
        <v>1.7219</v>
      </c>
      <c r="Q1910" s="4">
        <v>2.7149999999999999</v>
      </c>
      <c r="R1910" s="4">
        <f t="shared" si="317"/>
        <v>1.806</v>
      </c>
      <c r="S1910" s="4">
        <v>0.14499999999999999</v>
      </c>
      <c r="T1910" s="4">
        <f t="shared" si="318"/>
        <v>8.4099999999999994E-2</v>
      </c>
      <c r="U1910" s="4">
        <v>12.5</v>
      </c>
      <c r="V1910" s="4">
        <f t="shared" si="319"/>
        <v>16.25</v>
      </c>
      <c r="W1910" s="4">
        <v>13.56327962226344</v>
      </c>
      <c r="X1910" s="4">
        <v>11.0625</v>
      </c>
      <c r="Y1910" s="4">
        <v>89.075000000000003</v>
      </c>
      <c r="Z1910" s="4">
        <v>3.5375000000000001</v>
      </c>
      <c r="AA1910" s="4">
        <v>246.85</v>
      </c>
      <c r="AB1910" s="4">
        <v>0.08</v>
      </c>
      <c r="AC1910" s="3"/>
    </row>
    <row r="1911" spans="1:29">
      <c r="A1911" s="15">
        <v>40258.291666666664</v>
      </c>
      <c r="B1911" s="4">
        <v>0.24249999999999999</v>
      </c>
      <c r="C1911" s="4">
        <f t="shared" si="314"/>
        <v>0.28129999999999999</v>
      </c>
      <c r="D1911" s="4">
        <v>9.375</v>
      </c>
      <c r="E1911" s="4">
        <f t="shared" si="322"/>
        <v>17.90625</v>
      </c>
      <c r="F1911" s="4">
        <v>28.545000000000002</v>
      </c>
      <c r="G1911" s="4">
        <f t="shared" si="323"/>
        <v>54.520949999999999</v>
      </c>
      <c r="H1911" s="4">
        <f t="shared" si="324"/>
        <v>36.614699999999999</v>
      </c>
      <c r="I1911" s="4">
        <v>12.047499999999999</v>
      </c>
      <c r="J1911" s="16">
        <f t="shared" si="315"/>
        <v>24.094999999999999</v>
      </c>
      <c r="K1911" s="4">
        <v>2.09</v>
      </c>
      <c r="L1911" s="4">
        <f t="shared" si="320"/>
        <v>5.5594000000000001</v>
      </c>
      <c r="M1911" s="4">
        <v>3</v>
      </c>
      <c r="N1911" s="4">
        <f t="shared" si="321"/>
        <v>4.26</v>
      </c>
      <c r="O1911" s="4">
        <v>2.4624999999999999</v>
      </c>
      <c r="P1911" s="4">
        <f t="shared" si="316"/>
        <v>1.649875</v>
      </c>
      <c r="Q1911" s="4">
        <v>2.59</v>
      </c>
      <c r="R1911" s="4">
        <f t="shared" si="317"/>
        <v>1.7238249999999999</v>
      </c>
      <c r="S1911" s="4">
        <v>0.1275</v>
      </c>
      <c r="T1911" s="4">
        <f t="shared" si="318"/>
        <v>7.3950000000000002E-2</v>
      </c>
      <c r="U1911" s="4">
        <v>13</v>
      </c>
      <c r="V1911" s="4">
        <f t="shared" si="319"/>
        <v>16.900000000000002</v>
      </c>
      <c r="W1911" s="4">
        <v>13.044670151946598</v>
      </c>
      <c r="X1911" s="4">
        <v>9.1875</v>
      </c>
      <c r="Y1911" s="4">
        <v>89.575000000000003</v>
      </c>
      <c r="Z1911" s="4">
        <v>4.1500000000000004</v>
      </c>
      <c r="AA1911" s="4">
        <v>270.7</v>
      </c>
      <c r="AB1911" s="4">
        <v>0.08</v>
      </c>
      <c r="AC1911" s="3"/>
    </row>
    <row r="1912" spans="1:29">
      <c r="A1912" s="15">
        <v>40258.333333333336</v>
      </c>
      <c r="B1912" s="4">
        <v>0.23499999999999999</v>
      </c>
      <c r="C1912" s="4">
        <f t="shared" si="314"/>
        <v>0.27259999999999995</v>
      </c>
      <c r="D1912" s="4">
        <v>10.6175</v>
      </c>
      <c r="E1912" s="4">
        <f t="shared" si="322"/>
        <v>20.279425</v>
      </c>
      <c r="F1912" s="4">
        <v>28.682500000000001</v>
      </c>
      <c r="G1912" s="4">
        <f t="shared" si="323"/>
        <v>54.783574999999999</v>
      </c>
      <c r="H1912" s="4">
        <f t="shared" si="324"/>
        <v>34.504149999999996</v>
      </c>
      <c r="I1912" s="4">
        <v>16.237500000000001</v>
      </c>
      <c r="J1912" s="16">
        <f t="shared" si="315"/>
        <v>32.475000000000001</v>
      </c>
      <c r="K1912" s="4">
        <v>2.3525</v>
      </c>
      <c r="L1912" s="4">
        <f t="shared" si="320"/>
        <v>6.2576500000000008</v>
      </c>
      <c r="M1912" s="4">
        <v>2.7</v>
      </c>
      <c r="N1912" s="4">
        <f t="shared" si="321"/>
        <v>3.8340000000000001</v>
      </c>
      <c r="O1912" s="4">
        <v>2.2974999999999999</v>
      </c>
      <c r="P1912" s="4">
        <f t="shared" si="316"/>
        <v>1.5393250000000001</v>
      </c>
      <c r="Q1912" s="4">
        <v>2.41</v>
      </c>
      <c r="R1912" s="4">
        <f t="shared" si="317"/>
        <v>1.6031250000000001</v>
      </c>
      <c r="S1912" s="4">
        <v>0.11</v>
      </c>
      <c r="T1912" s="4">
        <f t="shared" si="318"/>
        <v>6.3799999999999996E-2</v>
      </c>
      <c r="U1912" s="4">
        <v>15.8125</v>
      </c>
      <c r="V1912" s="4">
        <f t="shared" si="319"/>
        <v>20.556250000000002</v>
      </c>
      <c r="W1912" s="4">
        <v>16.176765387501952</v>
      </c>
      <c r="X1912" s="4">
        <v>14.375</v>
      </c>
      <c r="Y1912" s="4">
        <v>89.9</v>
      </c>
      <c r="Z1912" s="4">
        <v>4.4874999999999998</v>
      </c>
      <c r="AA1912" s="4">
        <v>208.17500000000001</v>
      </c>
      <c r="AB1912" s="4">
        <v>0.08</v>
      </c>
      <c r="AC1912" s="3"/>
    </row>
    <row r="1913" spans="1:29">
      <c r="A1913" s="15">
        <v>40258.375</v>
      </c>
      <c r="B1913" s="4">
        <v>0.29749999999999999</v>
      </c>
      <c r="C1913" s="4">
        <f t="shared" si="314"/>
        <v>0.34509999999999996</v>
      </c>
      <c r="D1913" s="4">
        <v>17.922499999999999</v>
      </c>
      <c r="E1913" s="4">
        <f t="shared" si="322"/>
        <v>34.231974999999998</v>
      </c>
      <c r="F1913" s="4">
        <v>38.202500000000001</v>
      </c>
      <c r="G1913" s="4">
        <f t="shared" si="323"/>
        <v>72.966774999999998</v>
      </c>
      <c r="H1913" s="4">
        <f t="shared" si="324"/>
        <v>38.7348</v>
      </c>
      <c r="I1913" s="4">
        <v>16.037500000000001</v>
      </c>
      <c r="J1913" s="16">
        <f t="shared" si="315"/>
        <v>32.075000000000003</v>
      </c>
      <c r="K1913" s="4">
        <v>2.4849999999999999</v>
      </c>
      <c r="L1913" s="4">
        <f t="shared" si="320"/>
        <v>6.6101000000000001</v>
      </c>
      <c r="M1913" s="4">
        <v>3.15</v>
      </c>
      <c r="N1913" s="4">
        <f t="shared" si="321"/>
        <v>4.4729999999999999</v>
      </c>
      <c r="O1913" s="4">
        <v>2.2524999999999999</v>
      </c>
      <c r="P1913" s="4">
        <f t="shared" si="316"/>
        <v>1.5091750000000002</v>
      </c>
      <c r="Q1913" s="4">
        <v>2.3650000000000002</v>
      </c>
      <c r="R1913" s="4">
        <f t="shared" si="317"/>
        <v>1.5700750000000001</v>
      </c>
      <c r="S1913" s="4">
        <v>0.105</v>
      </c>
      <c r="T1913" s="4">
        <f t="shared" si="318"/>
        <v>6.0899999999999996E-2</v>
      </c>
      <c r="U1913" s="4">
        <v>32.75</v>
      </c>
      <c r="V1913" s="4">
        <f t="shared" si="319"/>
        <v>42.575000000000003</v>
      </c>
      <c r="W1913" s="4">
        <v>35.265554054940651</v>
      </c>
      <c r="X1913" s="4">
        <v>28.375</v>
      </c>
      <c r="Y1913" s="4">
        <v>90.2</v>
      </c>
      <c r="Z1913" s="4">
        <v>4.95</v>
      </c>
      <c r="AA1913" s="4">
        <v>156.52500000000001</v>
      </c>
      <c r="AB1913" s="4">
        <v>8.5000000000000006E-2</v>
      </c>
      <c r="AC1913" s="3"/>
    </row>
    <row r="1914" spans="1:29">
      <c r="A1914" s="15">
        <v>40258.416666666664</v>
      </c>
      <c r="B1914" s="4">
        <v>0.27750000000000002</v>
      </c>
      <c r="C1914" s="4">
        <f t="shared" si="314"/>
        <v>0.32190000000000002</v>
      </c>
      <c r="D1914" s="4">
        <v>10.6175</v>
      </c>
      <c r="E1914" s="4">
        <f t="shared" si="322"/>
        <v>20.279425</v>
      </c>
      <c r="F1914" s="4">
        <v>21.79</v>
      </c>
      <c r="G1914" s="4">
        <f t="shared" si="323"/>
        <v>41.618899999999996</v>
      </c>
      <c r="H1914" s="4">
        <f t="shared" si="324"/>
        <v>21.339474999999997</v>
      </c>
      <c r="I1914" s="4">
        <v>21.49</v>
      </c>
      <c r="J1914" s="16">
        <f t="shared" si="315"/>
        <v>42.98</v>
      </c>
      <c r="K1914" s="4">
        <v>2.09</v>
      </c>
      <c r="L1914" s="4">
        <f t="shared" si="320"/>
        <v>5.5594000000000001</v>
      </c>
      <c r="M1914" s="4">
        <v>2.5499999999999998</v>
      </c>
      <c r="N1914" s="4">
        <f t="shared" si="321"/>
        <v>3.6209999999999996</v>
      </c>
      <c r="O1914" s="4">
        <v>2.2050000000000001</v>
      </c>
      <c r="P1914" s="4">
        <f t="shared" si="316"/>
        <v>1.4773500000000002</v>
      </c>
      <c r="Q1914" s="4">
        <v>2.31</v>
      </c>
      <c r="R1914" s="4">
        <f t="shared" si="317"/>
        <v>1.5324500000000001</v>
      </c>
      <c r="S1914" s="4">
        <v>9.5000000000000001E-2</v>
      </c>
      <c r="T1914" s="4">
        <f t="shared" si="318"/>
        <v>5.5099999999999996E-2</v>
      </c>
      <c r="U1914" s="4">
        <v>33.1875</v>
      </c>
      <c r="V1914" s="4">
        <f t="shared" si="319"/>
        <v>43.143750000000004</v>
      </c>
      <c r="W1914" s="4">
        <v>36.104189673609476</v>
      </c>
      <c r="X1914" s="4">
        <v>24.9375</v>
      </c>
      <c r="Y1914" s="4">
        <v>90.6</v>
      </c>
      <c r="Z1914" s="4">
        <v>5.875</v>
      </c>
      <c r="AA1914" s="4">
        <v>184.77500000000001</v>
      </c>
      <c r="AB1914" s="4">
        <v>8.2500000000000004E-2</v>
      </c>
      <c r="AC1914" s="3"/>
    </row>
    <row r="1915" spans="1:29">
      <c r="A1915" s="15">
        <v>40258.458333333336</v>
      </c>
      <c r="B1915" s="4">
        <v>0.32250000000000001</v>
      </c>
      <c r="C1915" s="4">
        <f t="shared" si="314"/>
        <v>0.37409999999999999</v>
      </c>
      <c r="D1915" s="4">
        <v>18.059999999999999</v>
      </c>
      <c r="E1915" s="4">
        <f t="shared" si="322"/>
        <v>34.494599999999998</v>
      </c>
      <c r="F1915" s="4">
        <v>36</v>
      </c>
      <c r="G1915" s="4">
        <f t="shared" si="323"/>
        <v>68.759999999999991</v>
      </c>
      <c r="H1915" s="4">
        <f t="shared" si="324"/>
        <v>34.265399999999993</v>
      </c>
      <c r="I1915" s="4">
        <v>21.952500000000001</v>
      </c>
      <c r="J1915" s="16">
        <f t="shared" si="315"/>
        <v>43.905000000000001</v>
      </c>
      <c r="K1915" s="4">
        <v>1.7</v>
      </c>
      <c r="L1915" s="4">
        <f t="shared" si="320"/>
        <v>4.5220000000000002</v>
      </c>
      <c r="M1915" s="4">
        <v>1.8</v>
      </c>
      <c r="N1915" s="4">
        <f t="shared" si="321"/>
        <v>2.556</v>
      </c>
      <c r="O1915" s="4">
        <v>2.2174999999999998</v>
      </c>
      <c r="P1915" s="4">
        <f t="shared" si="316"/>
        <v>1.485725</v>
      </c>
      <c r="Q1915" s="4">
        <v>2.33</v>
      </c>
      <c r="R1915" s="4">
        <f t="shared" si="317"/>
        <v>1.5466249999999999</v>
      </c>
      <c r="S1915" s="4">
        <v>0.105</v>
      </c>
      <c r="T1915" s="4">
        <f t="shared" si="318"/>
        <v>6.0899999999999996E-2</v>
      </c>
      <c r="U1915" s="4">
        <v>24.75</v>
      </c>
      <c r="V1915" s="4">
        <f t="shared" si="319"/>
        <v>32.175000000000004</v>
      </c>
      <c r="W1915" s="4" t="s">
        <v>14</v>
      </c>
      <c r="X1915" s="4">
        <v>22.5625</v>
      </c>
      <c r="Y1915" s="4">
        <v>79.075000000000003</v>
      </c>
      <c r="Z1915" s="4">
        <v>8.375</v>
      </c>
      <c r="AA1915" s="4">
        <v>163</v>
      </c>
      <c r="AB1915" s="4">
        <v>0.12</v>
      </c>
      <c r="AC1915" s="3"/>
    </row>
    <row r="1916" spans="1:29">
      <c r="A1916" s="15">
        <v>40258.5</v>
      </c>
      <c r="B1916" s="4">
        <v>0.29249999999999998</v>
      </c>
      <c r="C1916" s="4">
        <f t="shared" si="314"/>
        <v>0.33929999999999993</v>
      </c>
      <c r="D1916" s="4">
        <v>13.65</v>
      </c>
      <c r="E1916" s="4">
        <f t="shared" si="322"/>
        <v>26.0715</v>
      </c>
      <c r="F1916" s="4">
        <v>28.97</v>
      </c>
      <c r="G1916" s="4">
        <f t="shared" si="323"/>
        <v>55.332699999999996</v>
      </c>
      <c r="H1916" s="4">
        <f t="shared" si="324"/>
        <v>29.261199999999995</v>
      </c>
      <c r="I1916" s="4">
        <v>25.802499999999998</v>
      </c>
      <c r="J1916" s="16">
        <f t="shared" si="315"/>
        <v>51.604999999999997</v>
      </c>
      <c r="K1916" s="4">
        <v>2.4874999999999998</v>
      </c>
      <c r="L1916" s="4">
        <f t="shared" si="320"/>
        <v>6.6167499999999997</v>
      </c>
      <c r="M1916" s="4">
        <v>2.5499999999999998</v>
      </c>
      <c r="N1916" s="4">
        <f t="shared" si="321"/>
        <v>3.6209999999999996</v>
      </c>
      <c r="O1916" s="4">
        <v>2.2425000000000002</v>
      </c>
      <c r="P1916" s="4">
        <f t="shared" si="316"/>
        <v>1.5024750000000002</v>
      </c>
      <c r="Q1916" s="4">
        <v>2.36</v>
      </c>
      <c r="R1916" s="4">
        <f t="shared" si="317"/>
        <v>1.5691750000000002</v>
      </c>
      <c r="S1916" s="4">
        <v>0.115</v>
      </c>
      <c r="T1916" s="4">
        <f t="shared" si="318"/>
        <v>6.6699999999999995E-2</v>
      </c>
      <c r="U1916" s="4">
        <v>16.1875</v>
      </c>
      <c r="V1916" s="4">
        <f t="shared" si="319"/>
        <v>21.043749999999999</v>
      </c>
      <c r="W1916" s="4">
        <v>18.528182928498826</v>
      </c>
      <c r="X1916" s="4">
        <v>23.0625</v>
      </c>
      <c r="Y1916" s="4">
        <v>53.65</v>
      </c>
      <c r="Z1916" s="4">
        <v>11.05</v>
      </c>
      <c r="AA1916" s="4">
        <v>199.85</v>
      </c>
      <c r="AB1916" s="4">
        <v>0.28999999999999998</v>
      </c>
      <c r="AC1916" s="3"/>
    </row>
    <row r="1917" spans="1:29">
      <c r="A1917" s="15">
        <v>40258.541666666664</v>
      </c>
      <c r="B1917" s="4">
        <v>0.26</v>
      </c>
      <c r="C1917" s="4">
        <f t="shared" si="314"/>
        <v>0.30159999999999998</v>
      </c>
      <c r="D1917" s="4">
        <v>14.7525</v>
      </c>
      <c r="E1917" s="4">
        <f t="shared" si="322"/>
        <v>28.177274999999998</v>
      </c>
      <c r="F1917" s="4">
        <v>32.282499999999999</v>
      </c>
      <c r="G1917" s="4">
        <f t="shared" si="323"/>
        <v>61.659574999999997</v>
      </c>
      <c r="H1917" s="4">
        <f t="shared" si="324"/>
        <v>33.482299999999995</v>
      </c>
      <c r="I1917" s="4">
        <v>26.8675</v>
      </c>
      <c r="J1917" s="16">
        <f t="shared" si="315"/>
        <v>53.734999999999999</v>
      </c>
      <c r="K1917" s="4">
        <v>3.27</v>
      </c>
      <c r="L1917" s="4">
        <f t="shared" si="320"/>
        <v>8.6981999999999999</v>
      </c>
      <c r="M1917" s="4">
        <v>2.85</v>
      </c>
      <c r="N1917" s="4">
        <f t="shared" si="321"/>
        <v>4.0469999999999997</v>
      </c>
      <c r="O1917" s="4">
        <v>2.1749999999999998</v>
      </c>
      <c r="P1917" s="4">
        <f t="shared" si="316"/>
        <v>1.4572499999999999</v>
      </c>
      <c r="Q1917" s="4">
        <v>2.2799999999999998</v>
      </c>
      <c r="R1917" s="4">
        <f t="shared" si="317"/>
        <v>1.51525</v>
      </c>
      <c r="S1917" s="4">
        <v>0.1</v>
      </c>
      <c r="T1917" s="4">
        <f t="shared" si="318"/>
        <v>5.7999999999999996E-2</v>
      </c>
      <c r="U1917" s="4">
        <v>15.5</v>
      </c>
      <c r="V1917" s="4">
        <f t="shared" si="319"/>
        <v>20.150000000000002</v>
      </c>
      <c r="W1917" s="4">
        <v>18.271970770377081</v>
      </c>
      <c r="X1917" s="4">
        <v>18.75</v>
      </c>
      <c r="Y1917" s="4">
        <v>45.825000000000003</v>
      </c>
      <c r="Z1917" s="4">
        <v>12.1</v>
      </c>
      <c r="AA1917" s="4">
        <v>186.75</v>
      </c>
      <c r="AB1917" s="4">
        <v>0.29499999999999998</v>
      </c>
      <c r="AC1917" s="3"/>
    </row>
    <row r="1918" spans="1:29">
      <c r="A1918" s="15">
        <v>40258.583333333336</v>
      </c>
      <c r="B1918" s="4">
        <v>0.2525</v>
      </c>
      <c r="C1918" s="4">
        <f t="shared" si="314"/>
        <v>0.29289999999999999</v>
      </c>
      <c r="D1918" s="4">
        <v>11.17</v>
      </c>
      <c r="E1918" s="4">
        <f t="shared" si="322"/>
        <v>21.334699999999998</v>
      </c>
      <c r="F1918" s="4">
        <v>27.177499999999998</v>
      </c>
      <c r="G1918" s="4">
        <f t="shared" si="323"/>
        <v>51.909024999999993</v>
      </c>
      <c r="H1918" s="4">
        <f t="shared" si="324"/>
        <v>30.574324999999995</v>
      </c>
      <c r="I1918" s="4">
        <v>27.79</v>
      </c>
      <c r="J1918" s="16">
        <f t="shared" si="315"/>
        <v>55.58</v>
      </c>
      <c r="K1918" s="4">
        <v>4.7074999999999996</v>
      </c>
      <c r="L1918" s="4">
        <f t="shared" si="320"/>
        <v>12.52195</v>
      </c>
      <c r="M1918" s="4">
        <v>2.7</v>
      </c>
      <c r="N1918" s="4">
        <f t="shared" si="321"/>
        <v>3.8340000000000001</v>
      </c>
      <c r="O1918" s="4">
        <v>2.16</v>
      </c>
      <c r="P1918" s="4">
        <f t="shared" si="316"/>
        <v>1.4472000000000003</v>
      </c>
      <c r="Q1918" s="4">
        <v>2.2749999999999999</v>
      </c>
      <c r="R1918" s="4">
        <f t="shared" si="317"/>
        <v>1.5124500000000003</v>
      </c>
      <c r="S1918" s="4">
        <v>0.1125</v>
      </c>
      <c r="T1918" s="4">
        <f t="shared" si="318"/>
        <v>6.5250000000000002E-2</v>
      </c>
      <c r="U1918" s="4">
        <v>15.8125</v>
      </c>
      <c r="V1918" s="4">
        <f t="shared" si="319"/>
        <v>20.556250000000002</v>
      </c>
      <c r="W1918" s="4">
        <v>19.798009887179997</v>
      </c>
      <c r="X1918" s="4">
        <v>15.0625</v>
      </c>
      <c r="Y1918" s="4">
        <v>44.225000000000001</v>
      </c>
      <c r="Z1918" s="4">
        <v>12.5375</v>
      </c>
      <c r="AA1918" s="4">
        <v>212.07499999999999</v>
      </c>
      <c r="AB1918" s="4">
        <v>0.37</v>
      </c>
      <c r="AC1918" s="3"/>
    </row>
    <row r="1919" spans="1:29">
      <c r="A1919" s="15">
        <v>40258.625</v>
      </c>
      <c r="B1919" s="4">
        <v>0.22</v>
      </c>
      <c r="C1919" s="4">
        <f t="shared" si="314"/>
        <v>0.25519999999999998</v>
      </c>
      <c r="D1919" s="4">
        <v>6.07</v>
      </c>
      <c r="E1919" s="4">
        <f t="shared" si="322"/>
        <v>11.5937</v>
      </c>
      <c r="F1919" s="4">
        <v>16.829999999999998</v>
      </c>
      <c r="G1919" s="4">
        <f t="shared" si="323"/>
        <v>32.145299999999999</v>
      </c>
      <c r="H1919" s="4">
        <f t="shared" si="324"/>
        <v>20.551600000000001</v>
      </c>
      <c r="I1919" s="4">
        <v>29.78</v>
      </c>
      <c r="J1919" s="16">
        <f t="shared" si="315"/>
        <v>59.56</v>
      </c>
      <c r="K1919" s="4">
        <v>3.4</v>
      </c>
      <c r="L1919" s="4">
        <f t="shared" si="320"/>
        <v>9.0440000000000005</v>
      </c>
      <c r="M1919" s="4">
        <v>1.8</v>
      </c>
      <c r="N1919" s="4">
        <f t="shared" si="321"/>
        <v>2.556</v>
      </c>
      <c r="O1919" s="4">
        <v>2.165</v>
      </c>
      <c r="P1919" s="4">
        <f t="shared" si="316"/>
        <v>1.45055</v>
      </c>
      <c r="Q1919" s="4">
        <v>2.2749999999999999</v>
      </c>
      <c r="R1919" s="4">
        <f t="shared" si="317"/>
        <v>1.51145</v>
      </c>
      <c r="S1919" s="4">
        <v>0.105</v>
      </c>
      <c r="T1919" s="4">
        <f t="shared" si="318"/>
        <v>6.0899999999999996E-2</v>
      </c>
      <c r="U1919" s="4">
        <v>19.3125</v>
      </c>
      <c r="V1919" s="4">
        <f t="shared" si="319"/>
        <v>25.106249999999999</v>
      </c>
      <c r="W1919" s="4">
        <v>22.035421516514106</v>
      </c>
      <c r="X1919" s="4">
        <v>16.4375</v>
      </c>
      <c r="Y1919" s="4">
        <v>47.924999999999997</v>
      </c>
      <c r="Z1919" s="4">
        <v>12.5</v>
      </c>
      <c r="AA1919" s="4">
        <v>213.67500000000001</v>
      </c>
      <c r="AB1919" s="4">
        <v>0.2475</v>
      </c>
      <c r="AC1919" s="3"/>
    </row>
    <row r="1920" spans="1:29">
      <c r="A1920" s="15">
        <v>40258.666666666664</v>
      </c>
      <c r="B1920" s="4">
        <v>0.24249999999999999</v>
      </c>
      <c r="C1920" s="4">
        <f t="shared" si="314"/>
        <v>0.28129999999999999</v>
      </c>
      <c r="D1920" s="4">
        <v>4.9649999999999999</v>
      </c>
      <c r="E1920" s="4">
        <f t="shared" si="322"/>
        <v>9.4831500000000002</v>
      </c>
      <c r="F1920" s="4">
        <v>15.73</v>
      </c>
      <c r="G1920" s="4">
        <f t="shared" si="323"/>
        <v>30.0443</v>
      </c>
      <c r="H1920" s="4">
        <f t="shared" si="324"/>
        <v>20.561149999999998</v>
      </c>
      <c r="I1920" s="4">
        <v>30.642499999999998</v>
      </c>
      <c r="J1920" s="16">
        <f t="shared" si="315"/>
        <v>61.284999999999997</v>
      </c>
      <c r="K1920" s="4">
        <v>3.01</v>
      </c>
      <c r="L1920" s="4">
        <f t="shared" si="320"/>
        <v>8.0066000000000006</v>
      </c>
      <c r="M1920" s="4">
        <v>1.8</v>
      </c>
      <c r="N1920" s="4">
        <f t="shared" si="321"/>
        <v>2.556</v>
      </c>
      <c r="O1920" s="4">
        <v>2.16</v>
      </c>
      <c r="P1920" s="4">
        <f t="shared" si="316"/>
        <v>1.4472000000000003</v>
      </c>
      <c r="Q1920" s="4">
        <v>2.25</v>
      </c>
      <c r="R1920" s="4">
        <f t="shared" si="317"/>
        <v>1.4965000000000002</v>
      </c>
      <c r="S1920" s="4">
        <v>8.5000000000000006E-2</v>
      </c>
      <c r="T1920" s="4">
        <f t="shared" si="318"/>
        <v>4.9300000000000004E-2</v>
      </c>
      <c r="U1920" s="4">
        <v>15.3125</v>
      </c>
      <c r="V1920" s="4">
        <f t="shared" si="319"/>
        <v>19.90625</v>
      </c>
      <c r="W1920" s="4">
        <v>19.16347980682734</v>
      </c>
      <c r="X1920" s="4">
        <v>13.75</v>
      </c>
      <c r="Y1920" s="4">
        <v>50.95</v>
      </c>
      <c r="Z1920" s="4">
        <v>12.25</v>
      </c>
      <c r="AA1920" s="4">
        <v>233.05</v>
      </c>
      <c r="AB1920" s="4">
        <v>0.19750000000000001</v>
      </c>
      <c r="AC1920" s="3"/>
    </row>
    <row r="1921" spans="1:29">
      <c r="A1921" s="15">
        <v>40258.708333333336</v>
      </c>
      <c r="B1921" s="4">
        <v>0.24</v>
      </c>
      <c r="C1921" s="4">
        <f t="shared" si="314"/>
        <v>0.27839999999999998</v>
      </c>
      <c r="D1921" s="4">
        <v>4.8274999999999997</v>
      </c>
      <c r="E1921" s="4">
        <f t="shared" si="322"/>
        <v>9.2205249999999985</v>
      </c>
      <c r="F1921" s="4">
        <v>16.559999999999999</v>
      </c>
      <c r="G1921" s="4">
        <f t="shared" si="323"/>
        <v>31.629599999999996</v>
      </c>
      <c r="H1921" s="4">
        <f t="shared" si="324"/>
        <v>22.409074999999998</v>
      </c>
      <c r="I1921" s="4">
        <v>31.102499999999999</v>
      </c>
      <c r="J1921" s="16">
        <f t="shared" si="315"/>
        <v>62.204999999999998</v>
      </c>
      <c r="K1921" s="4">
        <v>2.355</v>
      </c>
      <c r="L1921" s="4">
        <f t="shared" si="320"/>
        <v>6.2643000000000004</v>
      </c>
      <c r="M1921" s="4">
        <v>1.8</v>
      </c>
      <c r="N1921" s="4">
        <f t="shared" si="321"/>
        <v>2.556</v>
      </c>
      <c r="O1921" s="4">
        <v>2.17</v>
      </c>
      <c r="P1921" s="4">
        <f t="shared" si="316"/>
        <v>1.4539</v>
      </c>
      <c r="Q1921" s="4">
        <v>2.2850000000000001</v>
      </c>
      <c r="R1921" s="4">
        <f t="shared" si="317"/>
        <v>1.5177</v>
      </c>
      <c r="S1921" s="4">
        <v>0.11</v>
      </c>
      <c r="T1921" s="4">
        <f t="shared" si="318"/>
        <v>6.3799999999999996E-2</v>
      </c>
      <c r="U1921" s="4">
        <v>14.6875</v>
      </c>
      <c r="V1921" s="4">
        <f t="shared" si="319"/>
        <v>19.09375</v>
      </c>
      <c r="W1921" s="4">
        <v>13.944942956846166</v>
      </c>
      <c r="X1921" s="4">
        <v>12.375</v>
      </c>
      <c r="Y1921" s="4">
        <v>51.25</v>
      </c>
      <c r="Z1921" s="4">
        <v>12.2125</v>
      </c>
      <c r="AA1921" s="4">
        <v>216.77500000000001</v>
      </c>
      <c r="AB1921" s="4">
        <v>0.26</v>
      </c>
      <c r="AC1921" s="3"/>
    </row>
    <row r="1922" spans="1:29">
      <c r="A1922" s="15">
        <v>40258.75</v>
      </c>
      <c r="B1922" s="4">
        <v>0.2475</v>
      </c>
      <c r="C1922" s="4">
        <f t="shared" si="314"/>
        <v>0.28709999999999997</v>
      </c>
      <c r="D1922" s="4">
        <v>4.4124999999999996</v>
      </c>
      <c r="E1922" s="4">
        <f t="shared" si="322"/>
        <v>8.4278749999999985</v>
      </c>
      <c r="F1922" s="4">
        <v>18.4925</v>
      </c>
      <c r="G1922" s="4">
        <f t="shared" si="323"/>
        <v>35.320675000000001</v>
      </c>
      <c r="H1922" s="4">
        <f t="shared" si="324"/>
        <v>26.892800000000001</v>
      </c>
      <c r="I1922" s="4">
        <v>31.162500000000001</v>
      </c>
      <c r="J1922" s="16">
        <f t="shared" si="315"/>
        <v>62.325000000000003</v>
      </c>
      <c r="K1922" s="4">
        <v>2.09</v>
      </c>
      <c r="L1922" s="4">
        <f t="shared" si="320"/>
        <v>5.5594000000000001</v>
      </c>
      <c r="M1922" s="4">
        <v>1.8</v>
      </c>
      <c r="N1922" s="4">
        <f t="shared" si="321"/>
        <v>2.556</v>
      </c>
      <c r="O1922" s="4">
        <v>2.1775000000000002</v>
      </c>
      <c r="P1922" s="4">
        <f t="shared" si="316"/>
        <v>1.4589250000000002</v>
      </c>
      <c r="Q1922" s="4">
        <v>2.2749999999999999</v>
      </c>
      <c r="R1922" s="4">
        <f t="shared" si="317"/>
        <v>1.5125750000000002</v>
      </c>
      <c r="S1922" s="4">
        <v>9.2499999999999999E-2</v>
      </c>
      <c r="T1922" s="4">
        <f t="shared" si="318"/>
        <v>5.3649999999999996E-2</v>
      </c>
      <c r="U1922" s="4">
        <v>11.5625</v>
      </c>
      <c r="V1922" s="4">
        <f t="shared" si="319"/>
        <v>15.03125</v>
      </c>
      <c r="W1922" s="4">
        <v>12.362070255505692</v>
      </c>
      <c r="X1922" s="4">
        <v>13.25</v>
      </c>
      <c r="Y1922" s="4">
        <v>53.524999999999999</v>
      </c>
      <c r="Z1922" s="4">
        <v>12.012499999999999</v>
      </c>
      <c r="AA1922" s="4">
        <v>229.75</v>
      </c>
      <c r="AB1922" s="4">
        <v>0.26250000000000001</v>
      </c>
      <c r="AC1922" s="3"/>
    </row>
    <row r="1923" spans="1:29">
      <c r="A1923" s="15">
        <v>40258.791666666664</v>
      </c>
      <c r="B1923" s="4">
        <v>0.245</v>
      </c>
      <c r="C1923" s="4">
        <f t="shared" si="314"/>
        <v>0.28419999999999995</v>
      </c>
      <c r="D1923" s="4">
        <v>3.9975000000000001</v>
      </c>
      <c r="E1923" s="4">
        <f t="shared" si="322"/>
        <v>7.6352250000000002</v>
      </c>
      <c r="F1923" s="4">
        <v>15.045</v>
      </c>
      <c r="G1923" s="4">
        <f t="shared" si="323"/>
        <v>28.735949999999999</v>
      </c>
      <c r="H1923" s="4">
        <f t="shared" si="324"/>
        <v>21.100724999999997</v>
      </c>
      <c r="I1923" s="4">
        <v>31.625</v>
      </c>
      <c r="J1923" s="16">
        <f t="shared" si="315"/>
        <v>63.25</v>
      </c>
      <c r="K1923" s="4">
        <v>2.09</v>
      </c>
      <c r="L1923" s="4">
        <f t="shared" si="320"/>
        <v>5.5594000000000001</v>
      </c>
      <c r="M1923" s="4">
        <v>1.8</v>
      </c>
      <c r="N1923" s="4">
        <f t="shared" si="321"/>
        <v>2.556</v>
      </c>
      <c r="O1923" s="4">
        <v>2.15</v>
      </c>
      <c r="P1923" s="4">
        <f t="shared" si="316"/>
        <v>1.4405000000000001</v>
      </c>
      <c r="Q1923" s="4">
        <v>2.23</v>
      </c>
      <c r="R1923" s="4">
        <f t="shared" si="317"/>
        <v>1.4854500000000002</v>
      </c>
      <c r="S1923" s="4">
        <v>7.7499999999999999E-2</v>
      </c>
      <c r="T1923" s="4">
        <f t="shared" si="318"/>
        <v>4.4949999999999997E-2</v>
      </c>
      <c r="U1923" s="4">
        <v>13.3125</v>
      </c>
      <c r="V1923" s="4">
        <f t="shared" si="319"/>
        <v>17.306250000000002</v>
      </c>
      <c r="W1923" s="4">
        <v>14.249989319965879</v>
      </c>
      <c r="X1923" s="4">
        <v>12.4375</v>
      </c>
      <c r="Y1923" s="4">
        <v>61.924999999999997</v>
      </c>
      <c r="Z1923" s="4">
        <v>11.275</v>
      </c>
      <c r="AA1923" s="4">
        <v>216</v>
      </c>
      <c r="AB1923" s="4">
        <v>0.36749999999999999</v>
      </c>
      <c r="AC1923" s="3"/>
    </row>
    <row r="1924" spans="1:29">
      <c r="A1924" s="15">
        <v>40258.833333333336</v>
      </c>
      <c r="B1924" s="4">
        <v>0.255</v>
      </c>
      <c r="C1924" s="4">
        <f t="shared" si="314"/>
        <v>0.29580000000000001</v>
      </c>
      <c r="D1924" s="4">
        <v>4.8274999999999997</v>
      </c>
      <c r="E1924" s="4">
        <f t="shared" si="322"/>
        <v>9.2205249999999985</v>
      </c>
      <c r="F1924" s="4">
        <v>18.22</v>
      </c>
      <c r="G1924" s="4">
        <f t="shared" si="323"/>
        <v>34.800199999999997</v>
      </c>
      <c r="H1924" s="4">
        <f t="shared" si="324"/>
        <v>25.579674999999998</v>
      </c>
      <c r="I1924" s="4">
        <v>25.91</v>
      </c>
      <c r="J1924" s="16">
        <f t="shared" si="315"/>
        <v>51.82</v>
      </c>
      <c r="K1924" s="4">
        <v>2.09</v>
      </c>
      <c r="L1924" s="4">
        <f t="shared" si="320"/>
        <v>5.5594000000000001</v>
      </c>
      <c r="M1924" s="4">
        <v>1.35</v>
      </c>
      <c r="N1924" s="4">
        <f t="shared" si="321"/>
        <v>1.917</v>
      </c>
      <c r="O1924" s="4">
        <v>2.15</v>
      </c>
      <c r="P1924" s="4">
        <f t="shared" si="316"/>
        <v>1.4405000000000001</v>
      </c>
      <c r="Q1924" s="4">
        <v>2.2400000000000002</v>
      </c>
      <c r="R1924" s="4">
        <f t="shared" si="317"/>
        <v>1.4898</v>
      </c>
      <c r="S1924" s="4">
        <v>8.5000000000000006E-2</v>
      </c>
      <c r="T1924" s="4">
        <f t="shared" si="318"/>
        <v>4.9300000000000004E-2</v>
      </c>
      <c r="U1924" s="4">
        <v>12.875</v>
      </c>
      <c r="V1924" s="4">
        <f t="shared" si="319"/>
        <v>16.737500000000001</v>
      </c>
      <c r="W1924" s="4">
        <v>13.967581736546565</v>
      </c>
      <c r="X1924" s="4">
        <v>11.75</v>
      </c>
      <c r="Y1924" s="4">
        <v>72.099999999999994</v>
      </c>
      <c r="Z1924" s="4">
        <v>10.275</v>
      </c>
      <c r="AA1924" s="4">
        <v>170.15</v>
      </c>
      <c r="AB1924" s="4">
        <v>0.155</v>
      </c>
      <c r="AC1924" s="3"/>
    </row>
    <row r="1925" spans="1:29">
      <c r="A1925" s="15">
        <v>40258.875</v>
      </c>
      <c r="B1925" s="4">
        <v>0.26250000000000001</v>
      </c>
      <c r="C1925" s="4">
        <f t="shared" si="314"/>
        <v>0.30449999999999999</v>
      </c>
      <c r="D1925" s="4">
        <v>4.9675000000000002</v>
      </c>
      <c r="E1925" s="4">
        <f t="shared" si="322"/>
        <v>9.4879250000000006</v>
      </c>
      <c r="F1925" s="4">
        <v>17.6675</v>
      </c>
      <c r="G1925" s="4">
        <f t="shared" si="323"/>
        <v>33.744925000000002</v>
      </c>
      <c r="H1925" s="4">
        <f t="shared" si="324"/>
        <v>24.257000000000001</v>
      </c>
      <c r="I1925" s="4">
        <v>25.4375</v>
      </c>
      <c r="J1925" s="16">
        <f t="shared" si="315"/>
        <v>50.875</v>
      </c>
      <c r="K1925" s="4">
        <v>2.09</v>
      </c>
      <c r="L1925" s="4">
        <f t="shared" si="320"/>
        <v>5.5594000000000001</v>
      </c>
      <c r="M1925" s="4">
        <v>1.95</v>
      </c>
      <c r="N1925" s="4">
        <f t="shared" si="321"/>
        <v>2.7689999999999997</v>
      </c>
      <c r="O1925" s="4">
        <v>2.15</v>
      </c>
      <c r="P1925" s="4">
        <f t="shared" si="316"/>
        <v>1.4405000000000001</v>
      </c>
      <c r="Q1925" s="4">
        <v>2.25</v>
      </c>
      <c r="R1925" s="4">
        <f t="shared" si="317"/>
        <v>1.4970500000000002</v>
      </c>
      <c r="S1925" s="4">
        <v>9.7500000000000003E-2</v>
      </c>
      <c r="T1925" s="4">
        <f t="shared" si="318"/>
        <v>5.6549999999999996E-2</v>
      </c>
      <c r="U1925" s="4">
        <v>11.625</v>
      </c>
      <c r="V1925" s="4">
        <f t="shared" si="319"/>
        <v>15.112500000000001</v>
      </c>
      <c r="W1925" s="4">
        <v>15.178128840160504</v>
      </c>
      <c r="X1925" s="4">
        <v>9.375</v>
      </c>
      <c r="Y1925" s="4">
        <v>78.25</v>
      </c>
      <c r="Z1925" s="4">
        <v>9.8000000000000007</v>
      </c>
      <c r="AA1925" s="4">
        <v>200.7</v>
      </c>
      <c r="AB1925" s="4">
        <v>0.20250000000000001</v>
      </c>
      <c r="AC1925" s="3"/>
    </row>
    <row r="1926" spans="1:29">
      <c r="A1926" s="15">
        <v>40258.916666666664</v>
      </c>
      <c r="B1926" s="4">
        <v>0.23499999999999999</v>
      </c>
      <c r="C1926" s="4">
        <f t="shared" si="314"/>
        <v>0.27259999999999995</v>
      </c>
      <c r="D1926" s="4">
        <v>3.4474999999999998</v>
      </c>
      <c r="E1926" s="4">
        <f t="shared" si="322"/>
        <v>6.5847249999999997</v>
      </c>
      <c r="F1926" s="4">
        <v>11.595000000000001</v>
      </c>
      <c r="G1926" s="4">
        <f t="shared" si="323"/>
        <v>22.146450000000002</v>
      </c>
      <c r="H1926" s="4">
        <f t="shared" si="324"/>
        <v>15.561725000000003</v>
      </c>
      <c r="I1926" s="4">
        <v>30.545000000000002</v>
      </c>
      <c r="J1926" s="16">
        <f t="shared" si="315"/>
        <v>61.09</v>
      </c>
      <c r="K1926" s="4">
        <v>2.09</v>
      </c>
      <c r="L1926" s="4">
        <f t="shared" si="320"/>
        <v>5.5594000000000001</v>
      </c>
      <c r="M1926" s="4">
        <v>1.95</v>
      </c>
      <c r="N1926" s="4">
        <f t="shared" si="321"/>
        <v>2.7689999999999997</v>
      </c>
      <c r="O1926" s="4">
        <v>2.125</v>
      </c>
      <c r="P1926" s="4">
        <f t="shared" si="316"/>
        <v>1.4237500000000001</v>
      </c>
      <c r="Q1926" s="4">
        <v>2.2000000000000002</v>
      </c>
      <c r="R1926" s="4">
        <f t="shared" si="317"/>
        <v>1.4672500000000002</v>
      </c>
      <c r="S1926" s="4">
        <v>7.4999999999999997E-2</v>
      </c>
      <c r="T1926" s="4">
        <f t="shared" si="318"/>
        <v>4.3499999999999997E-2</v>
      </c>
      <c r="U1926" s="4">
        <v>7.125</v>
      </c>
      <c r="V1926" s="4">
        <f t="shared" si="319"/>
        <v>9.2625000000000011</v>
      </c>
      <c r="W1926" s="4">
        <v>8.4296424685272715</v>
      </c>
      <c r="X1926" s="4">
        <v>6.5</v>
      </c>
      <c r="Y1926" s="4">
        <v>78.625</v>
      </c>
      <c r="Z1926" s="4">
        <v>9.4124999999999996</v>
      </c>
      <c r="AA1926" s="4">
        <v>221.02500000000001</v>
      </c>
      <c r="AB1926" s="4">
        <v>0.41249999999999998</v>
      </c>
      <c r="AC1926" s="3"/>
    </row>
    <row r="1927" spans="1:29">
      <c r="A1927" s="15">
        <v>40258.958333333336</v>
      </c>
      <c r="B1927" s="4">
        <v>0.24</v>
      </c>
      <c r="C1927" s="4">
        <f t="shared" si="314"/>
        <v>0.27839999999999998</v>
      </c>
      <c r="D1927" s="4">
        <v>3.1724999999999999</v>
      </c>
      <c r="E1927" s="4">
        <f t="shared" si="322"/>
        <v>6.0594749999999999</v>
      </c>
      <c r="F1927" s="4">
        <v>8.6999999999999993</v>
      </c>
      <c r="G1927" s="4">
        <f t="shared" si="323"/>
        <v>16.616999999999997</v>
      </c>
      <c r="H1927" s="4">
        <f t="shared" si="324"/>
        <v>10.557524999999998</v>
      </c>
      <c r="I1927" s="4">
        <v>30.807500000000001</v>
      </c>
      <c r="J1927" s="16">
        <f t="shared" si="315"/>
        <v>61.615000000000002</v>
      </c>
      <c r="K1927" s="4">
        <v>2.09</v>
      </c>
      <c r="L1927" s="4">
        <f t="shared" si="320"/>
        <v>5.5594000000000001</v>
      </c>
      <c r="M1927" s="4">
        <v>1.5</v>
      </c>
      <c r="N1927" s="4">
        <f t="shared" si="321"/>
        <v>2.13</v>
      </c>
      <c r="O1927" s="4">
        <v>2.125</v>
      </c>
      <c r="P1927" s="4">
        <f t="shared" si="316"/>
        <v>1.4237500000000001</v>
      </c>
      <c r="Q1927" s="4">
        <v>2.1749999999999998</v>
      </c>
      <c r="R1927" s="4">
        <f t="shared" si="317"/>
        <v>1.45275</v>
      </c>
      <c r="S1927" s="4">
        <v>0.05</v>
      </c>
      <c r="T1927" s="4">
        <f t="shared" si="318"/>
        <v>2.8999999999999998E-2</v>
      </c>
      <c r="U1927" s="4">
        <v>7.4375</v>
      </c>
      <c r="V1927" s="4">
        <f t="shared" si="319"/>
        <v>9.6687500000000011</v>
      </c>
      <c r="W1927" s="4">
        <v>8.3949977781920353</v>
      </c>
      <c r="X1927" s="4">
        <v>5.9375</v>
      </c>
      <c r="Y1927" s="4">
        <v>79.674999999999997</v>
      </c>
      <c r="Z1927" s="4">
        <v>9.1999999999999993</v>
      </c>
      <c r="AA1927" s="4">
        <v>248.4</v>
      </c>
      <c r="AB1927" s="4">
        <v>0.28499999999999998</v>
      </c>
      <c r="AC1927" s="3"/>
    </row>
    <row r="1928" spans="1:29">
      <c r="A1928" s="15">
        <v>40259</v>
      </c>
      <c r="B1928" s="4">
        <v>0.20749999999999999</v>
      </c>
      <c r="C1928" s="4">
        <f t="shared" ref="C1928:C1991" si="325">B1928*1.16</f>
        <v>0.24069999999999997</v>
      </c>
      <c r="D1928" s="4">
        <v>2.3475000000000001</v>
      </c>
      <c r="E1928" s="4">
        <f t="shared" si="322"/>
        <v>4.4837249999999997</v>
      </c>
      <c r="F1928" s="4">
        <v>6.625</v>
      </c>
      <c r="G1928" s="4">
        <f t="shared" si="323"/>
        <v>12.653749999999999</v>
      </c>
      <c r="H1928" s="4">
        <f t="shared" si="324"/>
        <v>8.170024999999999</v>
      </c>
      <c r="I1928" s="4">
        <v>31.202500000000001</v>
      </c>
      <c r="J1928" s="16">
        <f t="shared" ref="J1928:J1991" si="326">I1928*2</f>
        <v>62.405000000000001</v>
      </c>
      <c r="K1928" s="4">
        <v>1.96</v>
      </c>
      <c r="L1928" s="4">
        <f t="shared" si="320"/>
        <v>5.2136000000000005</v>
      </c>
      <c r="M1928" s="4">
        <v>1.2</v>
      </c>
      <c r="N1928" s="4">
        <f t="shared" si="321"/>
        <v>1.704</v>
      </c>
      <c r="O1928" s="4">
        <v>2.1150000000000002</v>
      </c>
      <c r="P1928" s="4">
        <f t="shared" ref="P1928:P1991" si="327">O1928*0.67</f>
        <v>1.4170500000000001</v>
      </c>
      <c r="Q1928" s="4">
        <v>2.165</v>
      </c>
      <c r="R1928" s="4">
        <f t="shared" ref="R1928:R1991" si="328">P1928+T1928</f>
        <v>1.4460500000000001</v>
      </c>
      <c r="S1928" s="4">
        <v>0.05</v>
      </c>
      <c r="T1928" s="4">
        <f t="shared" si="318"/>
        <v>2.8999999999999998E-2</v>
      </c>
      <c r="U1928" s="4">
        <v>7.1875</v>
      </c>
      <c r="V1928" s="4">
        <f t="shared" si="319"/>
        <v>9.34375</v>
      </c>
      <c r="W1928" s="4">
        <v>9.5825564147475681</v>
      </c>
      <c r="X1928" s="4">
        <v>5.625</v>
      </c>
      <c r="Y1928" s="4">
        <v>80.775000000000006</v>
      </c>
      <c r="Z1928" s="4">
        <v>9.25</v>
      </c>
      <c r="AA1928" s="4">
        <v>233.125</v>
      </c>
      <c r="AB1928" s="4">
        <v>0.21249999999999999</v>
      </c>
      <c r="AC1928" s="3"/>
    </row>
    <row r="1929" spans="1:29">
      <c r="A1929" s="15">
        <v>40259.041666666664</v>
      </c>
      <c r="B1929" s="4">
        <v>0.20250000000000001</v>
      </c>
      <c r="C1929" s="4">
        <f t="shared" si="325"/>
        <v>0.2349</v>
      </c>
      <c r="D1929" s="4">
        <v>2.3475000000000001</v>
      </c>
      <c r="E1929" s="4">
        <f t="shared" si="322"/>
        <v>4.4837249999999997</v>
      </c>
      <c r="F1929" s="4">
        <v>5.2450000000000001</v>
      </c>
      <c r="G1929" s="4">
        <f t="shared" si="323"/>
        <v>10.017949999999999</v>
      </c>
      <c r="H1929" s="4">
        <f t="shared" si="324"/>
        <v>5.5342249999999993</v>
      </c>
      <c r="I1929" s="4">
        <v>25.5766666666667</v>
      </c>
      <c r="J1929" s="16">
        <f t="shared" si="326"/>
        <v>51.1533333333334</v>
      </c>
      <c r="K1929" s="4">
        <v>1.96</v>
      </c>
      <c r="L1929" s="4">
        <f t="shared" si="320"/>
        <v>5.2136000000000005</v>
      </c>
      <c r="M1929" s="4">
        <v>1.2</v>
      </c>
      <c r="N1929" s="4">
        <f t="shared" si="321"/>
        <v>1.704</v>
      </c>
      <c r="O1929" s="4">
        <v>2.1375000000000002</v>
      </c>
      <c r="P1929" s="4">
        <f t="shared" si="327"/>
        <v>1.4321250000000003</v>
      </c>
      <c r="Q1929" s="4">
        <v>2.1850000000000001</v>
      </c>
      <c r="R1929" s="4">
        <f t="shared" si="328"/>
        <v>1.4596750000000003</v>
      </c>
      <c r="S1929" s="4">
        <v>4.7500000000000001E-2</v>
      </c>
      <c r="T1929" s="4">
        <f t="shared" ref="T1929:T1992" si="329">S1929*0.58</f>
        <v>2.7549999999999998E-2</v>
      </c>
      <c r="U1929" s="4">
        <v>8.6875</v>
      </c>
      <c r="V1929" s="4">
        <f t="shared" ref="V1929:V1992" si="330">U1929*1.3</f>
        <v>11.293750000000001</v>
      </c>
      <c r="W1929" s="4">
        <v>9.1573305377526868</v>
      </c>
      <c r="X1929" s="4">
        <v>6.6875</v>
      </c>
      <c r="Y1929" s="4">
        <v>79.375</v>
      </c>
      <c r="Z1929" s="4">
        <v>9.5124999999999993</v>
      </c>
      <c r="AA1929" s="4">
        <v>250.42500000000001</v>
      </c>
      <c r="AB1929" s="4">
        <v>0.21249999999999999</v>
      </c>
      <c r="AC1929" s="3"/>
    </row>
    <row r="1930" spans="1:29">
      <c r="A1930" s="15">
        <v>40259.083333333336</v>
      </c>
      <c r="B1930" s="4">
        <v>0.19500000000000001</v>
      </c>
      <c r="C1930" s="4">
        <f t="shared" si="325"/>
        <v>0.22619999999999998</v>
      </c>
      <c r="D1930" s="4">
        <v>2.8975</v>
      </c>
      <c r="E1930" s="4">
        <f t="shared" si="322"/>
        <v>5.5342249999999993</v>
      </c>
      <c r="F1930" s="4">
        <v>4.8324999999999996</v>
      </c>
      <c r="G1930" s="4">
        <f t="shared" si="323"/>
        <v>9.2300749999999994</v>
      </c>
      <c r="H1930" s="4">
        <f t="shared" si="324"/>
        <v>3.6958500000000001</v>
      </c>
      <c r="I1930" s="4">
        <v>33.314999999999998</v>
      </c>
      <c r="J1930" s="16">
        <f t="shared" si="326"/>
        <v>66.63</v>
      </c>
      <c r="K1930" s="4">
        <v>1.96</v>
      </c>
      <c r="L1930" s="4">
        <f t="shared" ref="L1930:L1993" si="331">K1930*2.66</f>
        <v>5.2136000000000005</v>
      </c>
      <c r="M1930" s="4">
        <v>1.2</v>
      </c>
      <c r="N1930" s="4">
        <f t="shared" ref="N1930:N1993" si="332">M1930*1.42</f>
        <v>1.704</v>
      </c>
      <c r="O1930" s="4">
        <v>2.1425000000000001</v>
      </c>
      <c r="P1930" s="4">
        <f t="shared" si="327"/>
        <v>1.4354750000000001</v>
      </c>
      <c r="Q1930" s="4">
        <v>2.19</v>
      </c>
      <c r="R1930" s="4">
        <f t="shared" si="328"/>
        <v>1.463025</v>
      </c>
      <c r="S1930" s="4">
        <v>4.7500000000000001E-2</v>
      </c>
      <c r="T1930" s="4">
        <f t="shared" si="329"/>
        <v>2.7549999999999998E-2</v>
      </c>
      <c r="U1930" s="4">
        <v>8.125</v>
      </c>
      <c r="V1930" s="4">
        <f t="shared" si="330"/>
        <v>10.5625</v>
      </c>
      <c r="W1930" s="4">
        <v>12.842752171488852</v>
      </c>
      <c r="X1930" s="4">
        <v>5.125</v>
      </c>
      <c r="Y1930" s="4">
        <v>77.525000000000006</v>
      </c>
      <c r="Z1930" s="4">
        <v>9.65</v>
      </c>
      <c r="AA1930" s="4">
        <v>250.27500000000001</v>
      </c>
      <c r="AB1930" s="4">
        <v>0.1125</v>
      </c>
      <c r="AC1930" s="3"/>
    </row>
    <row r="1931" spans="1:29">
      <c r="A1931" s="15">
        <v>40259.125</v>
      </c>
      <c r="B1931" s="4">
        <v>0.19</v>
      </c>
      <c r="C1931" s="4">
        <f t="shared" si="325"/>
        <v>0.22039999999999998</v>
      </c>
      <c r="D1931" s="4">
        <v>2.3475000000000001</v>
      </c>
      <c r="E1931" s="4">
        <f t="shared" si="322"/>
        <v>4.4837249999999997</v>
      </c>
      <c r="F1931" s="4">
        <v>4.6950000000000003</v>
      </c>
      <c r="G1931" s="4">
        <f t="shared" si="323"/>
        <v>8.9674499999999995</v>
      </c>
      <c r="H1931" s="4">
        <f t="shared" si="324"/>
        <v>4.4837249999999997</v>
      </c>
      <c r="I1931" s="4">
        <v>32.647500000000001</v>
      </c>
      <c r="J1931" s="16">
        <f t="shared" si="326"/>
        <v>65.295000000000002</v>
      </c>
      <c r="K1931" s="4">
        <v>2.09</v>
      </c>
      <c r="L1931" s="4">
        <f t="shared" si="331"/>
        <v>5.5594000000000001</v>
      </c>
      <c r="M1931" s="4">
        <v>1.2</v>
      </c>
      <c r="N1931" s="4">
        <f t="shared" si="332"/>
        <v>1.704</v>
      </c>
      <c r="O1931" s="4">
        <v>2.16</v>
      </c>
      <c r="P1931" s="4">
        <f t="shared" si="327"/>
        <v>1.4472000000000003</v>
      </c>
      <c r="Q1931" s="4">
        <v>2.2050000000000001</v>
      </c>
      <c r="R1931" s="4">
        <f t="shared" si="328"/>
        <v>1.4733000000000003</v>
      </c>
      <c r="S1931" s="4">
        <v>4.4999999999999998E-2</v>
      </c>
      <c r="T1931" s="4">
        <f t="shared" si="329"/>
        <v>2.6099999999999998E-2</v>
      </c>
      <c r="U1931" s="4">
        <v>7.375</v>
      </c>
      <c r="V1931" s="4">
        <f t="shared" si="330"/>
        <v>9.5875000000000004</v>
      </c>
      <c r="W1931" s="4">
        <v>10.647833595640904</v>
      </c>
      <c r="X1931" s="4">
        <v>6.3125</v>
      </c>
      <c r="Y1931" s="4">
        <v>77.275000000000006</v>
      </c>
      <c r="Z1931" s="4">
        <v>9.7249999999999996</v>
      </c>
      <c r="AA1931" s="4">
        <v>253.97499999999999</v>
      </c>
      <c r="AB1931" s="4">
        <v>0.20250000000000001</v>
      </c>
      <c r="AC1931" s="3"/>
    </row>
    <row r="1932" spans="1:29">
      <c r="A1932" s="15">
        <v>40259.166666666664</v>
      </c>
      <c r="B1932" s="4">
        <v>0.20499999999999999</v>
      </c>
      <c r="C1932" s="4">
        <f t="shared" si="325"/>
        <v>0.23779999999999996</v>
      </c>
      <c r="D1932" s="4">
        <v>2.21</v>
      </c>
      <c r="E1932" s="4">
        <f t="shared" si="322"/>
        <v>4.2210999999999999</v>
      </c>
      <c r="F1932" s="4">
        <v>4.42</v>
      </c>
      <c r="G1932" s="4">
        <f t="shared" si="323"/>
        <v>8.4421999999999997</v>
      </c>
      <c r="H1932" s="4">
        <f t="shared" si="324"/>
        <v>4.2210999999999999</v>
      </c>
      <c r="I1932" s="4">
        <v>30.9175</v>
      </c>
      <c r="J1932" s="16">
        <f t="shared" si="326"/>
        <v>61.835000000000001</v>
      </c>
      <c r="K1932" s="4">
        <v>2.09</v>
      </c>
      <c r="L1932" s="4">
        <f t="shared" si="331"/>
        <v>5.5594000000000001</v>
      </c>
      <c r="M1932" s="4">
        <v>1.2</v>
      </c>
      <c r="N1932" s="4">
        <f t="shared" si="332"/>
        <v>1.704</v>
      </c>
      <c r="O1932" s="4">
        <v>2.1324999999999998</v>
      </c>
      <c r="P1932" s="4">
        <f t="shared" si="327"/>
        <v>1.4287749999999999</v>
      </c>
      <c r="Q1932" s="4">
        <v>2.1749999999999998</v>
      </c>
      <c r="R1932" s="4">
        <f t="shared" si="328"/>
        <v>1.4548749999999999</v>
      </c>
      <c r="S1932" s="4">
        <v>4.4999999999999998E-2</v>
      </c>
      <c r="T1932" s="4">
        <f t="shared" si="329"/>
        <v>2.6099999999999998E-2</v>
      </c>
      <c r="U1932" s="4">
        <v>9.1875</v>
      </c>
      <c r="V1932" s="4">
        <f t="shared" si="330"/>
        <v>11.94375</v>
      </c>
      <c r="W1932" s="4">
        <v>11.901629569283653</v>
      </c>
      <c r="X1932" s="4">
        <v>7.8125</v>
      </c>
      <c r="Y1932" s="4">
        <v>76.974999999999994</v>
      </c>
      <c r="Z1932" s="4">
        <v>9.5374999999999996</v>
      </c>
      <c r="AA1932" s="4">
        <v>245.2</v>
      </c>
      <c r="AB1932" s="4">
        <v>0.3</v>
      </c>
      <c r="AC1932" s="3"/>
    </row>
    <row r="1933" spans="1:29">
      <c r="A1933" s="15">
        <v>40259.208333333336</v>
      </c>
      <c r="B1933" s="4">
        <v>0.21</v>
      </c>
      <c r="C1933" s="4">
        <f t="shared" si="325"/>
        <v>0.24359999999999998</v>
      </c>
      <c r="D1933" s="4">
        <v>2.0724999999999998</v>
      </c>
      <c r="E1933" s="4">
        <f t="shared" si="322"/>
        <v>3.9584749999999995</v>
      </c>
      <c r="F1933" s="4">
        <v>5.2474999999999996</v>
      </c>
      <c r="G1933" s="4">
        <f t="shared" si="323"/>
        <v>10.022724999999999</v>
      </c>
      <c r="H1933" s="4">
        <f t="shared" si="324"/>
        <v>6.0642499999999995</v>
      </c>
      <c r="I1933" s="4">
        <v>29.387499999999999</v>
      </c>
      <c r="J1933" s="16">
        <f t="shared" si="326"/>
        <v>58.774999999999999</v>
      </c>
      <c r="K1933" s="4">
        <v>1.96</v>
      </c>
      <c r="L1933" s="4">
        <f t="shared" si="331"/>
        <v>5.2136000000000005</v>
      </c>
      <c r="M1933" s="4">
        <v>1.05</v>
      </c>
      <c r="N1933" s="4">
        <f t="shared" si="332"/>
        <v>1.4909999999999999</v>
      </c>
      <c r="O1933" s="4">
        <v>2.15</v>
      </c>
      <c r="P1933" s="4">
        <f t="shared" si="327"/>
        <v>1.4405000000000001</v>
      </c>
      <c r="Q1933" s="4">
        <v>2.19</v>
      </c>
      <c r="R1933" s="4">
        <f t="shared" si="328"/>
        <v>1.4695</v>
      </c>
      <c r="S1933" s="4">
        <v>0.05</v>
      </c>
      <c r="T1933" s="4">
        <f t="shared" si="329"/>
        <v>2.8999999999999998E-2</v>
      </c>
      <c r="U1933" s="4">
        <v>12</v>
      </c>
      <c r="V1933" s="4">
        <f t="shared" si="330"/>
        <v>15.600000000000001</v>
      </c>
      <c r="W1933" s="4">
        <v>14.076316793544878</v>
      </c>
      <c r="X1933" s="4">
        <v>10.5625</v>
      </c>
      <c r="Y1933" s="4">
        <v>77.424999999999997</v>
      </c>
      <c r="Z1933" s="4">
        <v>9.25</v>
      </c>
      <c r="AA1933" s="4">
        <v>237.85</v>
      </c>
      <c r="AB1933" s="4">
        <v>0.39250000000000002</v>
      </c>
      <c r="AC1933" s="3"/>
    </row>
    <row r="1934" spans="1:29">
      <c r="A1934" s="15">
        <v>40259.25</v>
      </c>
      <c r="B1934" s="4">
        <v>0.20749999999999999</v>
      </c>
      <c r="C1934" s="4">
        <f t="shared" si="325"/>
        <v>0.24069999999999997</v>
      </c>
      <c r="D1934" s="4">
        <v>2.8975</v>
      </c>
      <c r="E1934" s="4">
        <f t="shared" si="322"/>
        <v>5.5342249999999993</v>
      </c>
      <c r="F1934" s="4">
        <v>7.4574999999999996</v>
      </c>
      <c r="G1934" s="4">
        <f t="shared" si="323"/>
        <v>14.243824999999999</v>
      </c>
      <c r="H1934" s="4">
        <f t="shared" si="324"/>
        <v>8.7096</v>
      </c>
      <c r="I1934" s="4">
        <v>26.662500000000001</v>
      </c>
      <c r="J1934" s="16">
        <f t="shared" si="326"/>
        <v>53.325000000000003</v>
      </c>
      <c r="K1934" s="4">
        <v>2.09</v>
      </c>
      <c r="L1934" s="4">
        <f t="shared" si="331"/>
        <v>5.5594000000000001</v>
      </c>
      <c r="M1934" s="4">
        <v>1.2</v>
      </c>
      <c r="N1934" s="4">
        <f t="shared" si="332"/>
        <v>1.704</v>
      </c>
      <c r="O1934" s="4">
        <v>2.15</v>
      </c>
      <c r="P1934" s="4">
        <f t="shared" si="327"/>
        <v>1.4405000000000001</v>
      </c>
      <c r="Q1934" s="4">
        <v>2.19</v>
      </c>
      <c r="R1934" s="4">
        <f t="shared" si="328"/>
        <v>1.4695</v>
      </c>
      <c r="S1934" s="4">
        <v>0.05</v>
      </c>
      <c r="T1934" s="4">
        <f t="shared" si="329"/>
        <v>2.8999999999999998E-2</v>
      </c>
      <c r="U1934" s="4">
        <v>10.4375</v>
      </c>
      <c r="V1934" s="4">
        <f t="shared" si="330"/>
        <v>13.56875</v>
      </c>
      <c r="W1934" s="4">
        <v>11.174513082444365</v>
      </c>
      <c r="X1934" s="4">
        <v>10.4375</v>
      </c>
      <c r="Y1934" s="4">
        <v>79.075000000000003</v>
      </c>
      <c r="Z1934" s="4">
        <v>8.7125000000000004</v>
      </c>
      <c r="AA1934" s="4">
        <v>234.75</v>
      </c>
      <c r="AB1934" s="4">
        <v>0.51</v>
      </c>
      <c r="AC1934" s="3"/>
    </row>
    <row r="1935" spans="1:29">
      <c r="A1935" s="15">
        <v>40259.291666666664</v>
      </c>
      <c r="B1935" s="4">
        <v>0.24</v>
      </c>
      <c r="C1935" s="4">
        <f t="shared" si="325"/>
        <v>0.27839999999999998</v>
      </c>
      <c r="D1935" s="4">
        <v>4.0049999999999999</v>
      </c>
      <c r="E1935" s="4">
        <f t="shared" si="322"/>
        <v>7.6495499999999996</v>
      </c>
      <c r="F1935" s="4">
        <v>12.7075</v>
      </c>
      <c r="G1935" s="4">
        <f t="shared" si="323"/>
        <v>24.271324999999997</v>
      </c>
      <c r="H1935" s="4">
        <f t="shared" si="324"/>
        <v>16.621775</v>
      </c>
      <c r="I1935" s="4">
        <v>24.87</v>
      </c>
      <c r="J1935" s="16">
        <f t="shared" si="326"/>
        <v>49.74</v>
      </c>
      <c r="K1935" s="4">
        <v>2.09</v>
      </c>
      <c r="L1935" s="4">
        <f t="shared" si="331"/>
        <v>5.5594000000000001</v>
      </c>
      <c r="M1935" s="4">
        <v>1.5</v>
      </c>
      <c r="N1935" s="4">
        <f t="shared" si="332"/>
        <v>2.13</v>
      </c>
      <c r="O1935" s="4">
        <v>2.1425000000000001</v>
      </c>
      <c r="P1935" s="4">
        <f t="shared" si="327"/>
        <v>1.4354750000000001</v>
      </c>
      <c r="Q1935" s="4">
        <v>2.1949999999999998</v>
      </c>
      <c r="R1935" s="4">
        <f t="shared" si="328"/>
        <v>1.470275</v>
      </c>
      <c r="S1935" s="4">
        <v>0.06</v>
      </c>
      <c r="T1935" s="4">
        <f t="shared" si="329"/>
        <v>3.4799999999999998E-2</v>
      </c>
      <c r="U1935" s="4">
        <v>11.625</v>
      </c>
      <c r="V1935" s="4">
        <f t="shared" si="330"/>
        <v>15.112500000000001</v>
      </c>
      <c r="W1935" s="4">
        <v>17.225916528242227</v>
      </c>
      <c r="X1935" s="4">
        <v>11.6875</v>
      </c>
      <c r="Y1935" s="4">
        <v>78.424999999999997</v>
      </c>
      <c r="Z1935" s="4">
        <v>8.5500000000000007</v>
      </c>
      <c r="AA1935" s="4">
        <v>227.77500000000001</v>
      </c>
      <c r="AB1935" s="4">
        <v>0.51500000000000001</v>
      </c>
      <c r="AC1935" s="3"/>
    </row>
    <row r="1936" spans="1:29">
      <c r="A1936" s="15">
        <v>40259.333333333336</v>
      </c>
      <c r="B1936" s="4">
        <v>0.25</v>
      </c>
      <c r="C1936" s="4">
        <f t="shared" si="325"/>
        <v>0.28999999999999998</v>
      </c>
      <c r="D1936" s="4">
        <v>4.8324999999999996</v>
      </c>
      <c r="E1936" s="4">
        <f t="shared" si="322"/>
        <v>9.2300749999999994</v>
      </c>
      <c r="F1936" s="4">
        <v>16.162500000000001</v>
      </c>
      <c r="G1936" s="4">
        <f t="shared" si="323"/>
        <v>30.870375000000003</v>
      </c>
      <c r="H1936" s="4">
        <f t="shared" si="324"/>
        <v>21.640300000000003</v>
      </c>
      <c r="I1936" s="4">
        <v>26.4575</v>
      </c>
      <c r="J1936" s="16">
        <f t="shared" si="326"/>
        <v>52.914999999999999</v>
      </c>
      <c r="K1936" s="4">
        <v>2.09</v>
      </c>
      <c r="L1936" s="4">
        <f t="shared" si="331"/>
        <v>5.5594000000000001</v>
      </c>
      <c r="M1936" s="4">
        <v>1.8</v>
      </c>
      <c r="N1936" s="4">
        <f t="shared" si="332"/>
        <v>2.556</v>
      </c>
      <c r="O1936" s="4">
        <v>2.1375000000000002</v>
      </c>
      <c r="P1936" s="4">
        <f t="shared" si="327"/>
        <v>1.4321250000000003</v>
      </c>
      <c r="Q1936" s="4">
        <v>2.1949999999999998</v>
      </c>
      <c r="R1936" s="4">
        <f t="shared" si="328"/>
        <v>1.4698250000000004</v>
      </c>
      <c r="S1936" s="4">
        <v>6.5000000000000002E-2</v>
      </c>
      <c r="T1936" s="4">
        <f t="shared" si="329"/>
        <v>3.7699999999999997E-2</v>
      </c>
      <c r="U1936" s="4">
        <v>12.8125</v>
      </c>
      <c r="V1936" s="4">
        <f t="shared" si="330"/>
        <v>16.65625</v>
      </c>
      <c r="W1936" s="4">
        <v>17.835740617536661</v>
      </c>
      <c r="X1936" s="4">
        <v>11.875</v>
      </c>
      <c r="Y1936" s="4">
        <v>71.55</v>
      </c>
      <c r="Z1936" s="4">
        <v>8.8125</v>
      </c>
      <c r="AA1936" s="4">
        <v>237.57499999999999</v>
      </c>
      <c r="AB1936" s="4">
        <v>0.95750000000000002</v>
      </c>
      <c r="AC1936" s="3"/>
    </row>
    <row r="1937" spans="1:29">
      <c r="A1937" s="15">
        <v>40259.375</v>
      </c>
      <c r="B1937" s="4">
        <v>0.215</v>
      </c>
      <c r="C1937" s="4">
        <f t="shared" si="325"/>
        <v>0.24939999999999998</v>
      </c>
      <c r="D1937" s="4">
        <v>3.59</v>
      </c>
      <c r="E1937" s="4">
        <f t="shared" si="322"/>
        <v>6.8568999999999996</v>
      </c>
      <c r="F1937" s="4">
        <v>13.815</v>
      </c>
      <c r="G1937" s="4">
        <f t="shared" si="323"/>
        <v>26.386649999999999</v>
      </c>
      <c r="H1937" s="4">
        <f t="shared" si="324"/>
        <v>19.52975</v>
      </c>
      <c r="I1937" s="4">
        <v>30.897500000000001</v>
      </c>
      <c r="J1937" s="16">
        <f t="shared" si="326"/>
        <v>61.795000000000002</v>
      </c>
      <c r="K1937" s="4">
        <v>2.09</v>
      </c>
      <c r="L1937" s="4">
        <f t="shared" si="331"/>
        <v>5.5594000000000001</v>
      </c>
      <c r="M1937" s="4">
        <v>1.65</v>
      </c>
      <c r="N1937" s="4">
        <f t="shared" si="332"/>
        <v>2.343</v>
      </c>
      <c r="O1937" s="4">
        <v>2.15</v>
      </c>
      <c r="P1937" s="4">
        <f t="shared" si="327"/>
        <v>1.4405000000000001</v>
      </c>
      <c r="Q1937" s="4">
        <v>2.2050000000000001</v>
      </c>
      <c r="R1937" s="4">
        <f t="shared" si="328"/>
        <v>1.4782000000000002</v>
      </c>
      <c r="S1937" s="4">
        <v>6.5000000000000002E-2</v>
      </c>
      <c r="T1937" s="4">
        <f t="shared" si="329"/>
        <v>3.7699999999999997E-2</v>
      </c>
      <c r="U1937" s="4">
        <v>11.25</v>
      </c>
      <c r="V1937" s="4">
        <f t="shared" si="330"/>
        <v>14.625</v>
      </c>
      <c r="W1937" s="4">
        <v>16.309281168240027</v>
      </c>
      <c r="X1937" s="4">
        <v>11.4375</v>
      </c>
      <c r="Y1937" s="4">
        <v>65.474999999999994</v>
      </c>
      <c r="Z1937" s="4">
        <v>9.0500000000000007</v>
      </c>
      <c r="AA1937" s="4">
        <v>242.45</v>
      </c>
      <c r="AB1937" s="4">
        <v>0.94750000000000001</v>
      </c>
      <c r="AC1937" s="3"/>
    </row>
    <row r="1938" spans="1:29">
      <c r="A1938" s="15">
        <v>40259.416666666664</v>
      </c>
      <c r="B1938" s="4">
        <v>0.1875</v>
      </c>
      <c r="C1938" s="4">
        <f t="shared" si="325"/>
        <v>0.21749999999999997</v>
      </c>
      <c r="D1938" s="4">
        <v>3.1724999999999999</v>
      </c>
      <c r="E1938" s="4">
        <f t="shared" si="322"/>
        <v>6.0594749999999999</v>
      </c>
      <c r="F1938" s="4">
        <v>12.8475</v>
      </c>
      <c r="G1938" s="4">
        <f t="shared" si="323"/>
        <v>24.538724999999999</v>
      </c>
      <c r="H1938" s="4">
        <f t="shared" si="324"/>
        <v>18.47925</v>
      </c>
      <c r="I1938" s="4">
        <v>32.81</v>
      </c>
      <c r="J1938" s="16">
        <f t="shared" si="326"/>
        <v>65.62</v>
      </c>
      <c r="K1938" s="4">
        <v>2.09</v>
      </c>
      <c r="L1938" s="4">
        <f t="shared" si="331"/>
        <v>5.5594000000000001</v>
      </c>
      <c r="M1938" s="4">
        <v>2.25</v>
      </c>
      <c r="N1938" s="4">
        <f t="shared" si="332"/>
        <v>3.1949999999999998</v>
      </c>
      <c r="O1938" s="4">
        <v>2.15</v>
      </c>
      <c r="P1938" s="4">
        <f t="shared" si="327"/>
        <v>1.4405000000000001</v>
      </c>
      <c r="Q1938" s="4">
        <v>2.2050000000000001</v>
      </c>
      <c r="R1938" s="4">
        <f t="shared" si="328"/>
        <v>1.4782000000000002</v>
      </c>
      <c r="S1938" s="4">
        <v>6.5000000000000002E-2</v>
      </c>
      <c r="T1938" s="4">
        <f t="shared" si="329"/>
        <v>3.7699999999999997E-2</v>
      </c>
      <c r="U1938" s="4">
        <v>13.3125</v>
      </c>
      <c r="V1938" s="4">
        <f t="shared" si="330"/>
        <v>17.306250000000002</v>
      </c>
      <c r="W1938" s="4">
        <v>18.568735895092281</v>
      </c>
      <c r="X1938" s="4">
        <v>14.3125</v>
      </c>
      <c r="Y1938" s="4">
        <v>62.5</v>
      </c>
      <c r="Z1938" s="4">
        <v>9.25</v>
      </c>
      <c r="AA1938" s="4">
        <v>232.6</v>
      </c>
      <c r="AB1938" s="4">
        <v>0.94</v>
      </c>
      <c r="AC1938" s="3"/>
    </row>
    <row r="1939" spans="1:29">
      <c r="A1939" s="15">
        <v>40259.458333333336</v>
      </c>
      <c r="B1939" s="4">
        <v>0.2</v>
      </c>
      <c r="C1939" s="4">
        <f t="shared" si="325"/>
        <v>0.23199999999999998</v>
      </c>
      <c r="D1939" s="4">
        <v>3.31</v>
      </c>
      <c r="E1939" s="4">
        <f t="shared" si="322"/>
        <v>6.3220999999999998</v>
      </c>
      <c r="F1939" s="4">
        <v>14.2325</v>
      </c>
      <c r="G1939" s="4">
        <f t="shared" si="323"/>
        <v>27.184075</v>
      </c>
      <c r="H1939" s="4">
        <f t="shared" si="324"/>
        <v>20.861975000000001</v>
      </c>
      <c r="I1939" s="4">
        <v>31.48</v>
      </c>
      <c r="J1939" s="16">
        <f t="shared" si="326"/>
        <v>62.96</v>
      </c>
      <c r="K1939" s="4">
        <v>2.09</v>
      </c>
      <c r="L1939" s="4">
        <f t="shared" si="331"/>
        <v>5.5594000000000001</v>
      </c>
      <c r="M1939" s="4">
        <v>1.8</v>
      </c>
      <c r="N1939" s="4">
        <f t="shared" si="332"/>
        <v>2.556</v>
      </c>
      <c r="O1939" s="4">
        <v>2.15</v>
      </c>
      <c r="P1939" s="4">
        <f t="shared" si="327"/>
        <v>1.4405000000000001</v>
      </c>
      <c r="Q1939" s="4">
        <v>2.2000000000000002</v>
      </c>
      <c r="R1939" s="4">
        <f t="shared" si="328"/>
        <v>1.4753000000000001</v>
      </c>
      <c r="S1939" s="4">
        <v>0.06</v>
      </c>
      <c r="T1939" s="4">
        <f t="shared" si="329"/>
        <v>3.4799999999999998E-2</v>
      </c>
      <c r="U1939" s="4">
        <v>15.5625</v>
      </c>
      <c r="V1939" s="4">
        <f t="shared" si="330"/>
        <v>20.231249999999999</v>
      </c>
      <c r="W1939" s="4" t="s">
        <v>14</v>
      </c>
      <c r="X1939" s="4">
        <v>15.625</v>
      </c>
      <c r="Y1939" s="4">
        <v>64.525000000000006</v>
      </c>
      <c r="Z1939" s="4">
        <v>9.3625000000000007</v>
      </c>
      <c r="AA1939" s="4">
        <v>235.3</v>
      </c>
      <c r="AB1939" s="4">
        <v>0.76</v>
      </c>
      <c r="AC1939" s="3"/>
    </row>
    <row r="1940" spans="1:29">
      <c r="A1940" s="15">
        <v>40259.5</v>
      </c>
      <c r="B1940" s="4">
        <v>0.2</v>
      </c>
      <c r="C1940" s="4">
        <f t="shared" si="325"/>
        <v>0.23199999999999998</v>
      </c>
      <c r="D1940" s="4">
        <v>3.31</v>
      </c>
      <c r="E1940" s="4">
        <f t="shared" si="322"/>
        <v>6.3220999999999998</v>
      </c>
      <c r="F1940" s="4">
        <v>13.265000000000001</v>
      </c>
      <c r="G1940" s="4">
        <f t="shared" si="323"/>
        <v>25.33615</v>
      </c>
      <c r="H1940" s="4">
        <f t="shared" si="324"/>
        <v>19.014050000000001</v>
      </c>
      <c r="I1940" s="4">
        <v>31.607500000000002</v>
      </c>
      <c r="J1940" s="16">
        <f t="shared" si="326"/>
        <v>63.215000000000003</v>
      </c>
      <c r="K1940" s="4">
        <v>2.09</v>
      </c>
      <c r="L1940" s="4">
        <f t="shared" si="331"/>
        <v>5.5594000000000001</v>
      </c>
      <c r="M1940" s="4">
        <v>1.95</v>
      </c>
      <c r="N1940" s="4">
        <f t="shared" si="332"/>
        <v>2.7689999999999997</v>
      </c>
      <c r="O1940" s="4">
        <v>2.12</v>
      </c>
      <c r="P1940" s="4">
        <f t="shared" si="327"/>
        <v>1.4204000000000001</v>
      </c>
      <c r="Q1940" s="4">
        <v>2.1749999999999998</v>
      </c>
      <c r="R1940" s="4">
        <f t="shared" si="328"/>
        <v>1.4581000000000002</v>
      </c>
      <c r="S1940" s="4">
        <v>6.5000000000000002E-2</v>
      </c>
      <c r="T1940" s="4">
        <f t="shared" si="329"/>
        <v>3.7699999999999997E-2</v>
      </c>
      <c r="U1940" s="4">
        <v>14.625</v>
      </c>
      <c r="V1940" s="4">
        <f t="shared" si="330"/>
        <v>19.012499999999999</v>
      </c>
      <c r="W1940" s="4">
        <v>19.08781429048447</v>
      </c>
      <c r="X1940" s="4">
        <v>12.875</v>
      </c>
      <c r="Y1940" s="4">
        <v>66.2</v>
      </c>
      <c r="Z1940" s="4">
        <v>9.5374999999999996</v>
      </c>
      <c r="AA1940" s="4">
        <v>219.27500000000001</v>
      </c>
      <c r="AB1940" s="4">
        <v>0.94750000000000001</v>
      </c>
      <c r="AC1940" s="3"/>
    </row>
    <row r="1941" spans="1:29">
      <c r="A1941" s="15">
        <v>40259.541666666664</v>
      </c>
      <c r="B1941" s="4">
        <v>0.23250000000000001</v>
      </c>
      <c r="C1941" s="4">
        <f t="shared" si="325"/>
        <v>0.2697</v>
      </c>
      <c r="D1941" s="4">
        <v>3.73</v>
      </c>
      <c r="E1941" s="4">
        <f t="shared" si="322"/>
        <v>7.1242999999999999</v>
      </c>
      <c r="F1941" s="4">
        <v>15.202500000000001</v>
      </c>
      <c r="G1941" s="4">
        <f t="shared" si="323"/>
        <v>29.036774999999999</v>
      </c>
      <c r="H1941" s="4">
        <f t="shared" si="324"/>
        <v>21.912475000000001</v>
      </c>
      <c r="I1941" s="4">
        <v>29.217500000000001</v>
      </c>
      <c r="J1941" s="16">
        <f t="shared" si="326"/>
        <v>58.435000000000002</v>
      </c>
      <c r="K1941" s="4">
        <v>2.09</v>
      </c>
      <c r="L1941" s="4">
        <f t="shared" si="331"/>
        <v>5.5594000000000001</v>
      </c>
      <c r="M1941" s="4">
        <v>2.4</v>
      </c>
      <c r="N1941" s="4">
        <f t="shared" si="332"/>
        <v>3.4079999999999999</v>
      </c>
      <c r="O1941" s="4">
        <v>2.1150000000000002</v>
      </c>
      <c r="P1941" s="4">
        <f t="shared" si="327"/>
        <v>1.4170500000000001</v>
      </c>
      <c r="Q1941" s="4">
        <v>2.165</v>
      </c>
      <c r="R1941" s="4">
        <f t="shared" si="328"/>
        <v>1.4518500000000001</v>
      </c>
      <c r="S1941" s="4">
        <v>0.06</v>
      </c>
      <c r="T1941" s="4">
        <f t="shared" si="329"/>
        <v>3.4799999999999998E-2</v>
      </c>
      <c r="U1941" s="4">
        <v>13.25</v>
      </c>
      <c r="V1941" s="4">
        <f t="shared" si="330"/>
        <v>17.225000000000001</v>
      </c>
      <c r="W1941" s="4">
        <v>15.944931729503638</v>
      </c>
      <c r="X1941" s="4">
        <v>12.25</v>
      </c>
      <c r="Y1941" s="4">
        <v>76.174999999999997</v>
      </c>
      <c r="Z1941" s="4">
        <v>8.9499999999999993</v>
      </c>
      <c r="AA1941" s="4">
        <v>234.77500000000001</v>
      </c>
      <c r="AB1941" s="4">
        <v>0.79749999999999999</v>
      </c>
      <c r="AC1941" s="3"/>
    </row>
    <row r="1942" spans="1:29">
      <c r="A1942" s="15">
        <v>40259.583333333336</v>
      </c>
      <c r="B1942" s="4">
        <v>0.24249999999999999</v>
      </c>
      <c r="C1942" s="4">
        <f t="shared" si="325"/>
        <v>0.28129999999999999</v>
      </c>
      <c r="D1942" s="4">
        <v>7.8724999999999996</v>
      </c>
      <c r="E1942" s="4">
        <f t="shared" si="322"/>
        <v>15.036474999999999</v>
      </c>
      <c r="F1942" s="4">
        <v>23.77</v>
      </c>
      <c r="G1942" s="4">
        <f t="shared" si="323"/>
        <v>45.400700000000001</v>
      </c>
      <c r="H1942" s="4">
        <f t="shared" si="324"/>
        <v>30.364225000000001</v>
      </c>
      <c r="I1942" s="4">
        <v>25.8325</v>
      </c>
      <c r="J1942" s="16">
        <f t="shared" si="326"/>
        <v>51.664999999999999</v>
      </c>
      <c r="K1942" s="4">
        <v>2.35</v>
      </c>
      <c r="L1942" s="4">
        <f t="shared" si="331"/>
        <v>6.2510000000000003</v>
      </c>
      <c r="M1942" s="4">
        <v>2.3975</v>
      </c>
      <c r="N1942" s="4">
        <f t="shared" si="332"/>
        <v>3.4044499999999998</v>
      </c>
      <c r="O1942" s="4">
        <v>2.11</v>
      </c>
      <c r="P1942" s="4">
        <f t="shared" si="327"/>
        <v>1.4137</v>
      </c>
      <c r="Q1942" s="4">
        <v>2.16</v>
      </c>
      <c r="R1942" s="4">
        <f t="shared" si="328"/>
        <v>1.4484999999999999</v>
      </c>
      <c r="S1942" s="4">
        <v>0.06</v>
      </c>
      <c r="T1942" s="4">
        <f t="shared" si="329"/>
        <v>3.4799999999999998E-2</v>
      </c>
      <c r="U1942" s="4">
        <v>12.375</v>
      </c>
      <c r="V1942" s="4">
        <f t="shared" si="330"/>
        <v>16.087500000000002</v>
      </c>
      <c r="W1942" s="4">
        <v>16.498303417486579</v>
      </c>
      <c r="X1942" s="4">
        <v>11.4375</v>
      </c>
      <c r="Y1942" s="4">
        <v>78.599999999999994</v>
      </c>
      <c r="Z1942" s="4">
        <v>9.1374999999999993</v>
      </c>
      <c r="AA1942" s="4">
        <v>224.3</v>
      </c>
      <c r="AB1942" s="4">
        <v>0.76249999999999996</v>
      </c>
      <c r="AC1942" s="3"/>
    </row>
    <row r="1943" spans="1:29">
      <c r="A1943" s="15">
        <v>40259.625</v>
      </c>
      <c r="B1943" s="4">
        <v>0.26750000000000002</v>
      </c>
      <c r="C1943" s="4">
        <f t="shared" si="325"/>
        <v>0.31030000000000002</v>
      </c>
      <c r="D1943" s="4">
        <v>27.212499999999999</v>
      </c>
      <c r="E1943" s="4">
        <f t="shared" si="322"/>
        <v>51.975874999999995</v>
      </c>
      <c r="F1943" s="4">
        <v>51.552500000000002</v>
      </c>
      <c r="G1943" s="4">
        <f t="shared" si="323"/>
        <v>98.465275000000005</v>
      </c>
      <c r="H1943" s="4">
        <f t="shared" si="324"/>
        <v>46.48940000000001</v>
      </c>
      <c r="I1943" s="4">
        <v>21.195</v>
      </c>
      <c r="J1943" s="16">
        <f t="shared" si="326"/>
        <v>42.39</v>
      </c>
      <c r="K1943" s="4">
        <v>3.2625000000000002</v>
      </c>
      <c r="L1943" s="4">
        <f t="shared" si="331"/>
        <v>8.6782500000000002</v>
      </c>
      <c r="M1943" s="4">
        <v>4.1900000000000004</v>
      </c>
      <c r="N1943" s="4">
        <f t="shared" si="332"/>
        <v>5.9498000000000006</v>
      </c>
      <c r="O1943" s="4">
        <v>2.06</v>
      </c>
      <c r="P1943" s="4">
        <f t="shared" si="327"/>
        <v>1.3802000000000001</v>
      </c>
      <c r="Q1943" s="4">
        <v>2.125</v>
      </c>
      <c r="R1943" s="4">
        <f t="shared" si="328"/>
        <v>1.4179000000000002</v>
      </c>
      <c r="S1943" s="4">
        <v>6.5000000000000002E-2</v>
      </c>
      <c r="T1943" s="4">
        <f t="shared" si="329"/>
        <v>3.7699999999999997E-2</v>
      </c>
      <c r="U1943" s="4">
        <v>18</v>
      </c>
      <c r="V1943" s="4">
        <f t="shared" si="330"/>
        <v>23.400000000000002</v>
      </c>
      <c r="W1943" s="4">
        <v>18.498620701505509</v>
      </c>
      <c r="X1943" s="4">
        <v>14.1875</v>
      </c>
      <c r="Y1943" s="4">
        <v>82.4</v>
      </c>
      <c r="Z1943" s="4">
        <v>9.4124999999999996</v>
      </c>
      <c r="AA1943" s="4">
        <v>154.77500000000001</v>
      </c>
      <c r="AB1943" s="4">
        <v>0.73499999999999999</v>
      </c>
      <c r="AC1943" s="3"/>
    </row>
    <row r="1944" spans="1:29">
      <c r="A1944" s="15">
        <v>40259.666666666664</v>
      </c>
      <c r="B1944" s="4">
        <v>0.29749999999999999</v>
      </c>
      <c r="C1944" s="4">
        <f t="shared" si="325"/>
        <v>0.34509999999999996</v>
      </c>
      <c r="D1944" s="4">
        <v>49.73</v>
      </c>
      <c r="E1944" s="4">
        <f t="shared" si="322"/>
        <v>94.98429999999999</v>
      </c>
      <c r="F1944" s="4">
        <v>89.152500000000003</v>
      </c>
      <c r="G1944" s="4">
        <f t="shared" si="323"/>
        <v>170.28127499999999</v>
      </c>
      <c r="H1944" s="4">
        <f t="shared" si="324"/>
        <v>75.296975000000003</v>
      </c>
      <c r="I1944" s="4">
        <v>17.352499999999999</v>
      </c>
      <c r="J1944" s="16">
        <f t="shared" si="326"/>
        <v>34.704999999999998</v>
      </c>
      <c r="K1944" s="4">
        <v>4.4375</v>
      </c>
      <c r="L1944" s="4">
        <f t="shared" si="331"/>
        <v>11.803750000000001</v>
      </c>
      <c r="M1944" s="4">
        <v>6.59</v>
      </c>
      <c r="N1944" s="4">
        <f t="shared" si="332"/>
        <v>9.3577999999999992</v>
      </c>
      <c r="O1944" s="4">
        <v>2.0499999999999998</v>
      </c>
      <c r="P1944" s="4">
        <f t="shared" si="327"/>
        <v>1.3734999999999999</v>
      </c>
      <c r="Q1944" s="4">
        <v>2.1</v>
      </c>
      <c r="R1944" s="4">
        <f t="shared" si="328"/>
        <v>1.4024999999999999</v>
      </c>
      <c r="S1944" s="4">
        <v>0.05</v>
      </c>
      <c r="T1944" s="4">
        <f t="shared" si="329"/>
        <v>2.8999999999999998E-2</v>
      </c>
      <c r="U1944" s="4">
        <v>7.1875</v>
      </c>
      <c r="V1944" s="4">
        <f t="shared" si="330"/>
        <v>9.34375</v>
      </c>
      <c r="W1944" s="4">
        <v>8.8618886462279356</v>
      </c>
      <c r="X1944" s="4">
        <v>10.125</v>
      </c>
      <c r="Y1944" s="4">
        <v>64.900000000000006</v>
      </c>
      <c r="Z1944" s="4">
        <v>10.324999999999999</v>
      </c>
      <c r="AA1944" s="4">
        <v>79.424999999999997</v>
      </c>
      <c r="AB1944" s="4">
        <v>0.37</v>
      </c>
      <c r="AC1944" s="3"/>
    </row>
    <row r="1945" spans="1:29">
      <c r="A1945" s="15">
        <v>40259.708333333336</v>
      </c>
      <c r="B1945" s="4">
        <v>0.30499999999999999</v>
      </c>
      <c r="C1945" s="4">
        <f t="shared" si="325"/>
        <v>0.35379999999999995</v>
      </c>
      <c r="D1945" s="4">
        <v>46.555</v>
      </c>
      <c r="E1945" s="4">
        <f t="shared" si="322"/>
        <v>88.920049999999989</v>
      </c>
      <c r="F1945" s="4">
        <v>86.114999999999995</v>
      </c>
      <c r="G1945" s="4">
        <f t="shared" si="323"/>
        <v>164.47964999999999</v>
      </c>
      <c r="H1945" s="4">
        <f t="shared" si="324"/>
        <v>75.559600000000003</v>
      </c>
      <c r="I1945" s="4">
        <v>16.29</v>
      </c>
      <c r="J1945" s="16">
        <f t="shared" si="326"/>
        <v>32.58</v>
      </c>
      <c r="K1945" s="4">
        <v>3.91</v>
      </c>
      <c r="L1945" s="4">
        <f t="shared" si="331"/>
        <v>10.400600000000001</v>
      </c>
      <c r="M1945" s="4">
        <v>6.44</v>
      </c>
      <c r="N1945" s="4">
        <f t="shared" si="332"/>
        <v>9.1448</v>
      </c>
      <c r="O1945" s="4">
        <v>2.0674999999999999</v>
      </c>
      <c r="P1945" s="4">
        <f t="shared" si="327"/>
        <v>1.3852249999999999</v>
      </c>
      <c r="Q1945" s="4">
        <v>2.12</v>
      </c>
      <c r="R1945" s="4">
        <f t="shared" si="328"/>
        <v>1.417125</v>
      </c>
      <c r="S1945" s="4">
        <v>5.5E-2</v>
      </c>
      <c r="T1945" s="4">
        <f t="shared" si="329"/>
        <v>3.1899999999999998E-2</v>
      </c>
      <c r="U1945" s="4">
        <v>14.25</v>
      </c>
      <c r="V1945" s="4">
        <f t="shared" si="330"/>
        <v>18.525000000000002</v>
      </c>
      <c r="W1945" s="4">
        <v>16.916955665861948</v>
      </c>
      <c r="X1945" s="4">
        <v>19.1875</v>
      </c>
      <c r="Y1945" s="4">
        <v>57.475000000000001</v>
      </c>
      <c r="Z1945" s="4">
        <v>9.7125000000000004</v>
      </c>
      <c r="AA1945" s="4">
        <v>84.65</v>
      </c>
      <c r="AB1945" s="4">
        <v>0.69750000000000001</v>
      </c>
      <c r="AC1945" s="3"/>
    </row>
    <row r="1946" spans="1:29">
      <c r="A1946" s="15">
        <v>40259.75</v>
      </c>
      <c r="B1946" s="4">
        <v>0.29749999999999999</v>
      </c>
      <c r="C1946" s="4">
        <f t="shared" si="325"/>
        <v>0.34509999999999996</v>
      </c>
      <c r="D1946" s="4">
        <v>29.1525</v>
      </c>
      <c r="E1946" s="4">
        <f t="shared" si="322"/>
        <v>55.681274999999999</v>
      </c>
      <c r="F1946" s="4">
        <v>63.174999999999997</v>
      </c>
      <c r="G1946" s="4">
        <f t="shared" si="323"/>
        <v>120.66425</v>
      </c>
      <c r="H1946" s="4">
        <f t="shared" si="324"/>
        <v>64.982974999999996</v>
      </c>
      <c r="I1946" s="4">
        <v>17.215</v>
      </c>
      <c r="J1946" s="16">
        <f t="shared" si="326"/>
        <v>34.43</v>
      </c>
      <c r="K1946" s="4">
        <v>3.13</v>
      </c>
      <c r="L1946" s="4">
        <f t="shared" si="331"/>
        <v>8.325800000000001</v>
      </c>
      <c r="M1946" s="4">
        <v>4.9400000000000004</v>
      </c>
      <c r="N1946" s="4">
        <f t="shared" si="332"/>
        <v>7.0148000000000001</v>
      </c>
      <c r="O1946" s="4">
        <v>2.145</v>
      </c>
      <c r="P1946" s="4">
        <f t="shared" si="327"/>
        <v>1.4371500000000001</v>
      </c>
      <c r="Q1946" s="4">
        <v>2.2349999999999999</v>
      </c>
      <c r="R1946" s="4">
        <f t="shared" si="328"/>
        <v>1.4922500000000001</v>
      </c>
      <c r="S1946" s="4">
        <v>9.5000000000000001E-2</v>
      </c>
      <c r="T1946" s="4">
        <f t="shared" si="329"/>
        <v>5.5099999999999996E-2</v>
      </c>
      <c r="U1946" s="4">
        <v>9.9375</v>
      </c>
      <c r="V1946" s="4">
        <f t="shared" si="330"/>
        <v>12.918750000000001</v>
      </c>
      <c r="W1946" s="4">
        <v>3.8388163974527445</v>
      </c>
      <c r="X1946" s="4">
        <v>12.75</v>
      </c>
      <c r="Y1946" s="4">
        <v>81.5</v>
      </c>
      <c r="Z1946" s="4">
        <v>5.4625000000000004</v>
      </c>
      <c r="AA1946" s="4">
        <v>140.25</v>
      </c>
      <c r="AB1946" s="4">
        <v>0.27250000000000002</v>
      </c>
      <c r="AC1946" s="3"/>
    </row>
    <row r="1947" spans="1:29">
      <c r="A1947" s="15">
        <v>40259.791666666664</v>
      </c>
      <c r="B1947" s="4">
        <v>0.34250000000000003</v>
      </c>
      <c r="C1947" s="4">
        <f t="shared" si="325"/>
        <v>0.39729999999999999</v>
      </c>
      <c r="D1947" s="4">
        <v>9.67</v>
      </c>
      <c r="E1947" s="4">
        <f t="shared" ref="E1947:E2010" si="333">D1947*1.91</f>
        <v>18.4697</v>
      </c>
      <c r="F1947" s="4">
        <v>41.89</v>
      </c>
      <c r="G1947" s="4">
        <f t="shared" ref="G1947:G2010" si="334">F1947*1.91</f>
        <v>80.009900000000002</v>
      </c>
      <c r="H1947" s="4">
        <f t="shared" ref="H1947:H2010" si="335">G1947-E1947</f>
        <v>61.540199999999999</v>
      </c>
      <c r="I1947" s="4">
        <v>10.99</v>
      </c>
      <c r="J1947" s="16">
        <f t="shared" si="326"/>
        <v>21.98</v>
      </c>
      <c r="K1947" s="4">
        <v>2.48</v>
      </c>
      <c r="L1947" s="4">
        <f t="shared" si="331"/>
        <v>6.5968</v>
      </c>
      <c r="M1947" s="4">
        <v>3.44</v>
      </c>
      <c r="N1947" s="4">
        <f t="shared" si="332"/>
        <v>4.8847999999999994</v>
      </c>
      <c r="O1947" s="4">
        <v>2.31</v>
      </c>
      <c r="P1947" s="4">
        <f t="shared" si="327"/>
        <v>1.5477000000000001</v>
      </c>
      <c r="Q1947" s="4">
        <v>2.41</v>
      </c>
      <c r="R1947" s="4">
        <f t="shared" si="328"/>
        <v>1.6057000000000001</v>
      </c>
      <c r="S1947" s="4">
        <v>0.1</v>
      </c>
      <c r="T1947" s="4">
        <f t="shared" si="329"/>
        <v>5.7999999999999996E-2</v>
      </c>
      <c r="U1947" s="4">
        <v>8.75</v>
      </c>
      <c r="V1947" s="4">
        <f t="shared" si="330"/>
        <v>11.375</v>
      </c>
      <c r="W1947" s="4">
        <v>7.5550962343120673</v>
      </c>
      <c r="X1947" s="4">
        <v>8.5</v>
      </c>
      <c r="Y1947" s="4">
        <v>84.974999999999994</v>
      </c>
      <c r="Z1947" s="4">
        <v>5.05</v>
      </c>
      <c r="AA1947" s="4">
        <v>295.55</v>
      </c>
      <c r="AB1947" s="4">
        <v>0.08</v>
      </c>
      <c r="AC1947" s="3"/>
    </row>
    <row r="1948" spans="1:29">
      <c r="A1948" s="15">
        <v>40259.833333333336</v>
      </c>
      <c r="B1948" s="4">
        <v>0.49</v>
      </c>
      <c r="C1948" s="4">
        <f t="shared" si="325"/>
        <v>0.56839999999999991</v>
      </c>
      <c r="D1948" s="4">
        <v>26.252500000000001</v>
      </c>
      <c r="E1948" s="4">
        <f t="shared" si="333"/>
        <v>50.142274999999998</v>
      </c>
      <c r="F1948" s="4">
        <v>69.267499999999998</v>
      </c>
      <c r="G1948" s="4">
        <f t="shared" si="334"/>
        <v>132.30092499999998</v>
      </c>
      <c r="H1948" s="4">
        <f t="shared" si="335"/>
        <v>82.15864999999998</v>
      </c>
      <c r="I1948" s="4">
        <v>1.7849999999999999</v>
      </c>
      <c r="J1948" s="16">
        <f t="shared" si="326"/>
        <v>3.57</v>
      </c>
      <c r="K1948" s="4">
        <v>3.52</v>
      </c>
      <c r="L1948" s="4">
        <f t="shared" si="331"/>
        <v>9.3632000000000009</v>
      </c>
      <c r="M1948" s="4">
        <v>4.79</v>
      </c>
      <c r="N1948" s="4">
        <f t="shared" si="332"/>
        <v>6.8018000000000001</v>
      </c>
      <c r="O1948" s="4">
        <v>2.5074999999999998</v>
      </c>
      <c r="P1948" s="4">
        <f t="shared" si="327"/>
        <v>1.6800250000000001</v>
      </c>
      <c r="Q1948" s="4">
        <v>2.68</v>
      </c>
      <c r="R1948" s="4">
        <f t="shared" si="328"/>
        <v>1.7800750000000001</v>
      </c>
      <c r="S1948" s="4">
        <v>0.17249999999999999</v>
      </c>
      <c r="T1948" s="4">
        <f t="shared" si="329"/>
        <v>0.10004999999999999</v>
      </c>
      <c r="U1948" s="4">
        <v>12.25</v>
      </c>
      <c r="V1948" s="4">
        <f t="shared" si="330"/>
        <v>15.925000000000001</v>
      </c>
      <c r="W1948" s="4">
        <v>10.434467202756545</v>
      </c>
      <c r="X1948" s="4">
        <v>11.75</v>
      </c>
      <c r="Y1948" s="4">
        <v>86.474999999999994</v>
      </c>
      <c r="Z1948" s="4">
        <v>4.7125000000000004</v>
      </c>
      <c r="AA1948" s="4">
        <v>328.625</v>
      </c>
      <c r="AB1948" s="4">
        <v>0.08</v>
      </c>
      <c r="AC1948" s="3"/>
    </row>
    <row r="1949" spans="1:29">
      <c r="A1949" s="15">
        <v>40259.875</v>
      </c>
      <c r="B1949" s="4">
        <v>0.41499999999999998</v>
      </c>
      <c r="C1949" s="4">
        <f t="shared" si="325"/>
        <v>0.48139999999999994</v>
      </c>
      <c r="D1949" s="4">
        <v>39.657499999999999</v>
      </c>
      <c r="E1949" s="4">
        <f t="shared" si="333"/>
        <v>75.745824999999996</v>
      </c>
      <c r="F1949" s="4">
        <v>82.27</v>
      </c>
      <c r="G1949" s="4">
        <f t="shared" si="334"/>
        <v>157.13569999999999</v>
      </c>
      <c r="H1949" s="4">
        <f t="shared" si="335"/>
        <v>81.389874999999989</v>
      </c>
      <c r="I1949" s="4">
        <v>2.3149999999999999</v>
      </c>
      <c r="J1949" s="16">
        <f t="shared" si="326"/>
        <v>4.63</v>
      </c>
      <c r="K1949" s="4">
        <v>4.0425000000000004</v>
      </c>
      <c r="L1949" s="4">
        <f t="shared" si="331"/>
        <v>10.753050000000002</v>
      </c>
      <c r="M1949" s="4">
        <v>5.6875</v>
      </c>
      <c r="N1949" s="4">
        <f t="shared" si="332"/>
        <v>8.0762499999999999</v>
      </c>
      <c r="O1949" s="4">
        <v>2.3475000000000001</v>
      </c>
      <c r="P1949" s="4">
        <f t="shared" si="327"/>
        <v>1.5728250000000001</v>
      </c>
      <c r="Q1949" s="4">
        <v>2.5249999999999999</v>
      </c>
      <c r="R1949" s="4">
        <f t="shared" si="328"/>
        <v>1.6743250000000001</v>
      </c>
      <c r="S1949" s="4">
        <v>0.17499999999999999</v>
      </c>
      <c r="T1949" s="4">
        <f t="shared" si="329"/>
        <v>0.10149999999999999</v>
      </c>
      <c r="U1949" s="4">
        <v>11.6875</v>
      </c>
      <c r="V1949" s="4">
        <f t="shared" si="330"/>
        <v>15.19375</v>
      </c>
      <c r="W1949" s="4">
        <v>10.520759387597659</v>
      </c>
      <c r="X1949" s="4">
        <v>13.125</v>
      </c>
      <c r="Y1949" s="4">
        <v>86.75</v>
      </c>
      <c r="Z1949" s="4">
        <v>4.4249999999999998</v>
      </c>
      <c r="AA1949" s="4">
        <v>166.77500000000001</v>
      </c>
      <c r="AB1949" s="4">
        <v>0.08</v>
      </c>
      <c r="AC1949" s="3"/>
    </row>
    <row r="1950" spans="1:29">
      <c r="A1950" s="15">
        <v>40259.916666666664</v>
      </c>
      <c r="B1950" s="4">
        <v>0.3725</v>
      </c>
      <c r="C1950" s="4">
        <f t="shared" si="325"/>
        <v>0.43209999999999998</v>
      </c>
      <c r="D1950" s="4">
        <v>54.034999999999997</v>
      </c>
      <c r="E1950" s="4">
        <f t="shared" si="333"/>
        <v>103.20684999999999</v>
      </c>
      <c r="F1950" s="4">
        <v>95.137500000000003</v>
      </c>
      <c r="G1950" s="4">
        <f t="shared" si="334"/>
        <v>181.712625</v>
      </c>
      <c r="H1950" s="4">
        <f t="shared" si="335"/>
        <v>78.505775000000014</v>
      </c>
      <c r="I1950" s="4">
        <v>1.52</v>
      </c>
      <c r="J1950" s="16">
        <f t="shared" si="326"/>
        <v>3.04</v>
      </c>
      <c r="K1950" s="4">
        <v>4.8274999999999997</v>
      </c>
      <c r="L1950" s="4">
        <f t="shared" si="331"/>
        <v>12.841149999999999</v>
      </c>
      <c r="M1950" s="4">
        <v>7.1849999999999996</v>
      </c>
      <c r="N1950" s="4">
        <f t="shared" si="332"/>
        <v>10.202699999999998</v>
      </c>
      <c r="O1950" s="4">
        <v>2.48</v>
      </c>
      <c r="P1950" s="4">
        <f t="shared" si="327"/>
        <v>1.6616000000000002</v>
      </c>
      <c r="Q1950" s="4">
        <v>2.6225000000000001</v>
      </c>
      <c r="R1950" s="4">
        <f t="shared" si="328"/>
        <v>1.7442500000000001</v>
      </c>
      <c r="S1950" s="4">
        <v>0.14249999999999999</v>
      </c>
      <c r="T1950" s="4">
        <f t="shared" si="329"/>
        <v>8.2649999999999987E-2</v>
      </c>
      <c r="U1950" s="4">
        <v>13.125</v>
      </c>
      <c r="V1950" s="4">
        <f t="shared" si="330"/>
        <v>17.0625</v>
      </c>
      <c r="W1950" s="4">
        <v>11.695238058306673</v>
      </c>
      <c r="X1950" s="4">
        <v>12.875</v>
      </c>
      <c r="Y1950" s="4">
        <v>86.174999999999997</v>
      </c>
      <c r="Z1950" s="4">
        <v>4.0750000000000002</v>
      </c>
      <c r="AA1950" s="4">
        <v>226.17500000000001</v>
      </c>
      <c r="AB1950" s="4">
        <v>8.2500000000000004E-2</v>
      </c>
      <c r="AC1950" s="3"/>
    </row>
    <row r="1951" spans="1:29">
      <c r="A1951" s="15">
        <v>40259.958333333336</v>
      </c>
      <c r="B1951" s="4">
        <v>0.32250000000000001</v>
      </c>
      <c r="C1951" s="4">
        <f t="shared" si="325"/>
        <v>0.37409999999999999</v>
      </c>
      <c r="D1951" s="4">
        <v>30.265000000000001</v>
      </c>
      <c r="E1951" s="4">
        <f t="shared" si="333"/>
        <v>57.806149999999995</v>
      </c>
      <c r="F1951" s="4">
        <v>66.38</v>
      </c>
      <c r="G1951" s="4">
        <f t="shared" si="334"/>
        <v>126.78579999999998</v>
      </c>
      <c r="H1951" s="4">
        <f t="shared" si="335"/>
        <v>68.979649999999992</v>
      </c>
      <c r="I1951" s="4">
        <v>1.9850000000000001</v>
      </c>
      <c r="J1951" s="16">
        <f t="shared" si="326"/>
        <v>3.97</v>
      </c>
      <c r="K1951" s="4">
        <v>3.78</v>
      </c>
      <c r="L1951" s="4">
        <f t="shared" si="331"/>
        <v>10.0548</v>
      </c>
      <c r="M1951" s="4">
        <v>5.39</v>
      </c>
      <c r="N1951" s="4">
        <f t="shared" si="332"/>
        <v>7.6537999999999995</v>
      </c>
      <c r="O1951" s="4">
        <v>2.5575000000000001</v>
      </c>
      <c r="P1951" s="4">
        <f t="shared" si="327"/>
        <v>1.7135250000000002</v>
      </c>
      <c r="Q1951" s="4">
        <v>2.72</v>
      </c>
      <c r="R1951" s="4">
        <f t="shared" si="328"/>
        <v>1.8092250000000001</v>
      </c>
      <c r="S1951" s="4">
        <v>0.16500000000000001</v>
      </c>
      <c r="T1951" s="4">
        <f t="shared" si="329"/>
        <v>9.5699999999999993E-2</v>
      </c>
      <c r="U1951" s="4">
        <v>11.6875</v>
      </c>
      <c r="V1951" s="4">
        <f t="shared" si="330"/>
        <v>15.19375</v>
      </c>
      <c r="W1951" s="4">
        <v>12.460474490459033</v>
      </c>
      <c r="X1951" s="4">
        <v>11.1875</v>
      </c>
      <c r="Y1951" s="4">
        <v>85.8</v>
      </c>
      <c r="Z1951" s="4">
        <v>3.625</v>
      </c>
      <c r="AA1951" s="4">
        <v>275.47500000000002</v>
      </c>
      <c r="AB1951" s="4">
        <v>0.08</v>
      </c>
      <c r="AC1951" s="3"/>
    </row>
    <row r="1952" spans="1:29">
      <c r="A1952" s="15">
        <v>40260</v>
      </c>
      <c r="B1952" s="4">
        <v>0.32</v>
      </c>
      <c r="C1952" s="4">
        <f t="shared" si="325"/>
        <v>0.37119999999999997</v>
      </c>
      <c r="D1952" s="4">
        <v>25.71</v>
      </c>
      <c r="E1952" s="4">
        <f t="shared" si="333"/>
        <v>49.106099999999998</v>
      </c>
      <c r="F1952" s="4">
        <v>58.362499999999997</v>
      </c>
      <c r="G1952" s="4">
        <f t="shared" si="334"/>
        <v>111.47237499999999</v>
      </c>
      <c r="H1952" s="4">
        <f t="shared" si="335"/>
        <v>62.366274999999987</v>
      </c>
      <c r="I1952" s="4">
        <v>2.5175000000000001</v>
      </c>
      <c r="J1952" s="16">
        <f t="shared" si="326"/>
        <v>5.0350000000000001</v>
      </c>
      <c r="K1952" s="4">
        <v>3.39</v>
      </c>
      <c r="L1952" s="4">
        <f t="shared" si="331"/>
        <v>9.0174000000000003</v>
      </c>
      <c r="M1952" s="4">
        <v>4.79</v>
      </c>
      <c r="N1952" s="4">
        <f t="shared" si="332"/>
        <v>6.8018000000000001</v>
      </c>
      <c r="O1952" s="4">
        <v>2.5874999999999999</v>
      </c>
      <c r="P1952" s="4">
        <f t="shared" si="327"/>
        <v>1.733625</v>
      </c>
      <c r="Q1952" s="4">
        <v>2.7475000000000001</v>
      </c>
      <c r="R1952" s="4">
        <f t="shared" si="328"/>
        <v>1.824975</v>
      </c>
      <c r="S1952" s="4">
        <v>0.1575</v>
      </c>
      <c r="T1952" s="4">
        <f t="shared" si="329"/>
        <v>9.1350000000000001E-2</v>
      </c>
      <c r="U1952" s="4">
        <v>10.5625</v>
      </c>
      <c r="V1952" s="4">
        <f t="shared" si="330"/>
        <v>13.731250000000001</v>
      </c>
      <c r="W1952" s="4">
        <v>9.5296991864322873</v>
      </c>
      <c r="X1952" s="4">
        <v>10.8125</v>
      </c>
      <c r="Y1952" s="4">
        <v>85.95</v>
      </c>
      <c r="Z1952" s="4">
        <v>3.1124999999999998</v>
      </c>
      <c r="AA1952" s="4">
        <v>238.1</v>
      </c>
      <c r="AB1952" s="4">
        <v>0.08</v>
      </c>
      <c r="AC1952" s="3"/>
    </row>
    <row r="1953" spans="1:29">
      <c r="A1953" s="15">
        <v>40260.041666666664</v>
      </c>
      <c r="B1953" s="4">
        <v>0.28499999999999998</v>
      </c>
      <c r="C1953" s="4">
        <f t="shared" si="325"/>
        <v>0.33059999999999995</v>
      </c>
      <c r="D1953" s="4">
        <v>15.48</v>
      </c>
      <c r="E1953" s="4">
        <f t="shared" si="333"/>
        <v>29.566800000000001</v>
      </c>
      <c r="F1953" s="4">
        <v>43.012500000000003</v>
      </c>
      <c r="G1953" s="4">
        <f t="shared" si="334"/>
        <v>82.153874999999999</v>
      </c>
      <c r="H1953" s="4">
        <f t="shared" si="335"/>
        <v>52.587074999999999</v>
      </c>
      <c r="I1953" s="4">
        <v>5.4666666666666703</v>
      </c>
      <c r="J1953" s="16">
        <f t="shared" si="326"/>
        <v>10.933333333333341</v>
      </c>
      <c r="K1953" s="4">
        <v>3</v>
      </c>
      <c r="L1953" s="4">
        <f t="shared" si="331"/>
        <v>7.98</v>
      </c>
      <c r="M1953" s="4">
        <v>4.04</v>
      </c>
      <c r="N1953" s="4">
        <f t="shared" si="332"/>
        <v>5.7367999999999997</v>
      </c>
      <c r="O1953" s="4">
        <v>2.7075</v>
      </c>
      <c r="P1953" s="4">
        <f t="shared" si="327"/>
        <v>1.8140250000000002</v>
      </c>
      <c r="Q1953" s="4">
        <v>2.8650000000000002</v>
      </c>
      <c r="R1953" s="4">
        <f t="shared" si="328"/>
        <v>1.9068250000000002</v>
      </c>
      <c r="S1953" s="4">
        <v>0.16</v>
      </c>
      <c r="T1953" s="4">
        <f t="shared" si="329"/>
        <v>9.2799999999999994E-2</v>
      </c>
      <c r="U1953" s="4">
        <v>12.4375</v>
      </c>
      <c r="V1953" s="4">
        <f t="shared" si="330"/>
        <v>16.168749999999999</v>
      </c>
      <c r="W1953" s="4">
        <v>12.199398289449508</v>
      </c>
      <c r="X1953" s="4">
        <v>13.0625</v>
      </c>
      <c r="Y1953" s="4">
        <v>86.375</v>
      </c>
      <c r="Z1953" s="4">
        <v>2.9125000000000001</v>
      </c>
      <c r="AA1953" s="4">
        <v>312.375</v>
      </c>
      <c r="AB1953" s="4">
        <v>0.08</v>
      </c>
      <c r="AC1953" s="3"/>
    </row>
    <row r="1954" spans="1:29">
      <c r="A1954" s="15">
        <v>40260.083333333336</v>
      </c>
      <c r="B1954" s="4">
        <v>0.2475</v>
      </c>
      <c r="C1954" s="4">
        <f t="shared" si="325"/>
        <v>0.28709999999999997</v>
      </c>
      <c r="D1954" s="4">
        <v>5.67</v>
      </c>
      <c r="E1954" s="4">
        <f t="shared" si="333"/>
        <v>10.829699999999999</v>
      </c>
      <c r="F1954" s="4">
        <v>26.42</v>
      </c>
      <c r="G1954" s="4">
        <f t="shared" si="334"/>
        <v>50.462200000000003</v>
      </c>
      <c r="H1954" s="4">
        <f t="shared" si="335"/>
        <v>39.632500000000007</v>
      </c>
      <c r="I1954" s="4">
        <v>7.01</v>
      </c>
      <c r="J1954" s="16">
        <f t="shared" si="326"/>
        <v>14.02</v>
      </c>
      <c r="K1954" s="4">
        <v>2.09</v>
      </c>
      <c r="L1954" s="4">
        <f t="shared" si="331"/>
        <v>5.5594000000000001</v>
      </c>
      <c r="M1954" s="4">
        <v>2.5474999999999999</v>
      </c>
      <c r="N1954" s="4">
        <f t="shared" si="332"/>
        <v>3.6174499999999998</v>
      </c>
      <c r="O1954" s="4">
        <v>2.585</v>
      </c>
      <c r="P1954" s="4">
        <f t="shared" si="327"/>
        <v>1.7319500000000001</v>
      </c>
      <c r="Q1954" s="4">
        <v>2.76</v>
      </c>
      <c r="R1954" s="4">
        <f t="shared" si="328"/>
        <v>1.83345</v>
      </c>
      <c r="S1954" s="4">
        <v>0.17499999999999999</v>
      </c>
      <c r="T1954" s="4">
        <f t="shared" si="329"/>
        <v>0.10149999999999999</v>
      </c>
      <c r="U1954" s="4">
        <v>5.75</v>
      </c>
      <c r="V1954" s="4">
        <f t="shared" si="330"/>
        <v>7.4750000000000005</v>
      </c>
      <c r="W1954" s="4">
        <v>7.7680974115456873</v>
      </c>
      <c r="X1954" s="4">
        <v>6.5625</v>
      </c>
      <c r="Y1954" s="4">
        <v>86.05</v>
      </c>
      <c r="Z1954" s="4">
        <v>2.1124999999999998</v>
      </c>
      <c r="AA1954" s="4">
        <v>292.32499999999999</v>
      </c>
      <c r="AB1954" s="4">
        <v>0.08</v>
      </c>
      <c r="AC1954" s="3"/>
    </row>
    <row r="1955" spans="1:29">
      <c r="A1955" s="15">
        <v>40260.125</v>
      </c>
      <c r="B1955" s="4">
        <v>0.29499999999999998</v>
      </c>
      <c r="C1955" s="4">
        <f t="shared" si="325"/>
        <v>0.34219999999999995</v>
      </c>
      <c r="D1955" s="4">
        <v>73.405000000000001</v>
      </c>
      <c r="E1955" s="4">
        <f t="shared" si="333"/>
        <v>140.20355000000001</v>
      </c>
      <c r="F1955" s="4">
        <v>95.032499999999999</v>
      </c>
      <c r="G1955" s="4">
        <f t="shared" si="334"/>
        <v>181.51207499999998</v>
      </c>
      <c r="H1955" s="4">
        <f t="shared" si="335"/>
        <v>41.308524999999975</v>
      </c>
      <c r="I1955" s="4">
        <v>2.7774999999999999</v>
      </c>
      <c r="J1955" s="16">
        <f t="shared" si="326"/>
        <v>5.5549999999999997</v>
      </c>
      <c r="K1955" s="4">
        <v>4.4349999999999996</v>
      </c>
      <c r="L1955" s="4">
        <f t="shared" si="331"/>
        <v>11.7971</v>
      </c>
      <c r="M1955" s="4">
        <v>5.5374999999999996</v>
      </c>
      <c r="N1955" s="4">
        <f t="shared" si="332"/>
        <v>7.863249999999999</v>
      </c>
      <c r="O1955" s="4">
        <v>2.9824999999999999</v>
      </c>
      <c r="P1955" s="4">
        <f t="shared" si="327"/>
        <v>1.998275</v>
      </c>
      <c r="Q1955" s="4">
        <v>3.19</v>
      </c>
      <c r="R1955" s="4">
        <f t="shared" si="328"/>
        <v>2.1229749999999998</v>
      </c>
      <c r="S1955" s="4">
        <v>0.215</v>
      </c>
      <c r="T1955" s="4">
        <f t="shared" si="329"/>
        <v>0.12469999999999999</v>
      </c>
      <c r="U1955" s="4">
        <v>6.3125</v>
      </c>
      <c r="V1955" s="4">
        <f t="shared" si="330"/>
        <v>8.2062500000000007</v>
      </c>
      <c r="W1955" s="4">
        <v>9.0666572656392646</v>
      </c>
      <c r="X1955" s="4">
        <v>6.8125</v>
      </c>
      <c r="Y1955" s="4">
        <v>86.075000000000003</v>
      </c>
      <c r="Z1955" s="4">
        <v>1.5249999999999999</v>
      </c>
      <c r="AA1955" s="4">
        <v>275.17500000000001</v>
      </c>
      <c r="AB1955" s="4">
        <v>0.08</v>
      </c>
      <c r="AC1955" s="3"/>
    </row>
    <row r="1956" spans="1:29">
      <c r="A1956" s="15">
        <v>40260.166666666664</v>
      </c>
      <c r="B1956" s="4">
        <v>0.23499999999999999</v>
      </c>
      <c r="C1956" s="4">
        <f t="shared" si="325"/>
        <v>0.27259999999999995</v>
      </c>
      <c r="D1956" s="4">
        <v>38.020000000000003</v>
      </c>
      <c r="E1956" s="4">
        <f t="shared" si="333"/>
        <v>72.618200000000002</v>
      </c>
      <c r="F1956" s="4">
        <v>58.2425</v>
      </c>
      <c r="G1956" s="4">
        <f t="shared" si="334"/>
        <v>111.24317499999999</v>
      </c>
      <c r="H1956" s="4">
        <f t="shared" si="335"/>
        <v>38.624974999999992</v>
      </c>
      <c r="I1956" s="4">
        <v>3.57</v>
      </c>
      <c r="J1956" s="16">
        <f t="shared" si="326"/>
        <v>7.14</v>
      </c>
      <c r="K1956" s="4">
        <v>3.78</v>
      </c>
      <c r="L1956" s="4">
        <f t="shared" si="331"/>
        <v>10.0548</v>
      </c>
      <c r="M1956" s="4">
        <v>4.6399999999999997</v>
      </c>
      <c r="N1956" s="4">
        <f t="shared" si="332"/>
        <v>6.5887999999999991</v>
      </c>
      <c r="O1956" s="4">
        <v>2.76</v>
      </c>
      <c r="P1956" s="4">
        <f t="shared" si="327"/>
        <v>1.8492</v>
      </c>
      <c r="Q1956" s="4">
        <v>2.93</v>
      </c>
      <c r="R1956" s="4">
        <f t="shared" si="328"/>
        <v>1.9478</v>
      </c>
      <c r="S1956" s="4">
        <v>0.17</v>
      </c>
      <c r="T1956" s="4">
        <f t="shared" si="329"/>
        <v>9.8600000000000007E-2</v>
      </c>
      <c r="U1956" s="4">
        <v>7.3125</v>
      </c>
      <c r="V1956" s="4">
        <f t="shared" si="330"/>
        <v>9.5062499999999996</v>
      </c>
      <c r="W1956" s="4">
        <v>10.561929448823175</v>
      </c>
      <c r="X1956" s="4">
        <v>7.1875</v>
      </c>
      <c r="Y1956" s="4">
        <v>86.275000000000006</v>
      </c>
      <c r="Z1956" s="4">
        <v>1.125</v>
      </c>
      <c r="AA1956" s="4">
        <v>227.85</v>
      </c>
      <c r="AB1956" s="4">
        <v>0.08</v>
      </c>
      <c r="AC1956" s="3"/>
    </row>
    <row r="1957" spans="1:29">
      <c r="A1957" s="15">
        <v>40260.208333333336</v>
      </c>
      <c r="B1957" s="4">
        <v>0.28499999999999998</v>
      </c>
      <c r="C1957" s="4">
        <f t="shared" si="325"/>
        <v>0.33059999999999995</v>
      </c>
      <c r="D1957" s="4">
        <v>96.23</v>
      </c>
      <c r="E1957" s="4">
        <f t="shared" si="333"/>
        <v>183.79929999999999</v>
      </c>
      <c r="F1957" s="4">
        <v>121.05500000000001</v>
      </c>
      <c r="G1957" s="4">
        <f t="shared" si="334"/>
        <v>231.21504999999999</v>
      </c>
      <c r="H1957" s="4">
        <f t="shared" si="335"/>
        <v>47.415750000000003</v>
      </c>
      <c r="I1957" s="4">
        <v>3.3050000000000002</v>
      </c>
      <c r="J1957" s="16">
        <f t="shared" si="326"/>
        <v>6.61</v>
      </c>
      <c r="K1957" s="4">
        <v>4.5625</v>
      </c>
      <c r="L1957" s="4">
        <f t="shared" si="331"/>
        <v>12.13625</v>
      </c>
      <c r="M1957" s="4">
        <v>5.5374999999999996</v>
      </c>
      <c r="N1957" s="4">
        <f t="shared" si="332"/>
        <v>7.863249999999999</v>
      </c>
      <c r="O1957" s="4">
        <v>2.9575</v>
      </c>
      <c r="P1957" s="4">
        <f t="shared" si="327"/>
        <v>1.9815250000000002</v>
      </c>
      <c r="Q1957" s="4">
        <v>3.145</v>
      </c>
      <c r="R1957" s="4">
        <f t="shared" si="328"/>
        <v>2.0917250000000003</v>
      </c>
      <c r="S1957" s="4">
        <v>0.19</v>
      </c>
      <c r="T1957" s="4">
        <f t="shared" si="329"/>
        <v>0.11019999999999999</v>
      </c>
      <c r="U1957" s="4">
        <v>8.9375</v>
      </c>
      <c r="V1957" s="4">
        <f t="shared" si="330"/>
        <v>11.61875</v>
      </c>
      <c r="W1957" s="4">
        <v>12.259583770176651</v>
      </c>
      <c r="X1957" s="4">
        <v>9.1875</v>
      </c>
      <c r="Y1957" s="4">
        <v>87.025000000000006</v>
      </c>
      <c r="Z1957" s="4">
        <v>1.5125</v>
      </c>
      <c r="AA1957" s="4">
        <v>238.75</v>
      </c>
      <c r="AB1957" s="4">
        <v>0.08</v>
      </c>
      <c r="AC1957" s="3"/>
    </row>
    <row r="1958" spans="1:29">
      <c r="A1958" s="15">
        <v>40260.25</v>
      </c>
      <c r="B1958" s="4">
        <v>0.45</v>
      </c>
      <c r="C1958" s="4">
        <f t="shared" si="325"/>
        <v>0.52200000000000002</v>
      </c>
      <c r="D1958" s="4">
        <v>293.6825</v>
      </c>
      <c r="E1958" s="4">
        <f t="shared" si="333"/>
        <v>560.93357500000002</v>
      </c>
      <c r="F1958" s="4">
        <v>328.8775</v>
      </c>
      <c r="G1958" s="4">
        <f t="shared" si="334"/>
        <v>628.156025</v>
      </c>
      <c r="H1958" s="4">
        <f t="shared" si="335"/>
        <v>67.222449999999981</v>
      </c>
      <c r="I1958" s="4">
        <v>1.32</v>
      </c>
      <c r="J1958" s="16">
        <f t="shared" si="326"/>
        <v>2.64</v>
      </c>
      <c r="K1958" s="4">
        <v>13.68</v>
      </c>
      <c r="L1958" s="4">
        <f t="shared" si="331"/>
        <v>36.388800000000003</v>
      </c>
      <c r="M1958" s="4">
        <v>18.857500000000002</v>
      </c>
      <c r="N1958" s="4">
        <f t="shared" si="332"/>
        <v>26.777650000000001</v>
      </c>
      <c r="O1958" s="4">
        <v>2.98</v>
      </c>
      <c r="P1958" s="4">
        <f t="shared" si="327"/>
        <v>1.9966000000000002</v>
      </c>
      <c r="Q1958" s="4">
        <v>3.2050000000000001</v>
      </c>
      <c r="R1958" s="4">
        <f t="shared" si="328"/>
        <v>2.1242000000000001</v>
      </c>
      <c r="S1958" s="4">
        <v>0.22</v>
      </c>
      <c r="T1958" s="4">
        <f t="shared" si="329"/>
        <v>0.12759999999999999</v>
      </c>
      <c r="U1958" s="4">
        <v>14.5</v>
      </c>
      <c r="V1958" s="4">
        <f t="shared" si="330"/>
        <v>18.850000000000001</v>
      </c>
      <c r="W1958" s="4">
        <v>18.825904599255519</v>
      </c>
      <c r="X1958" s="4">
        <v>16.4375</v>
      </c>
      <c r="Y1958" s="4">
        <v>87.25</v>
      </c>
      <c r="Z1958" s="4">
        <v>1.4</v>
      </c>
      <c r="AA1958" s="4">
        <v>189.1</v>
      </c>
      <c r="AB1958" s="4">
        <v>0.08</v>
      </c>
      <c r="AC1958" s="3"/>
    </row>
    <row r="1959" spans="1:29">
      <c r="A1959" s="15">
        <v>40260.291666666664</v>
      </c>
      <c r="B1959" s="4">
        <v>0.74</v>
      </c>
      <c r="C1959" s="4">
        <f t="shared" si="325"/>
        <v>0.85839999999999994</v>
      </c>
      <c r="D1959" s="4">
        <v>351.5025</v>
      </c>
      <c r="E1959" s="4">
        <f t="shared" si="333"/>
        <v>671.369775</v>
      </c>
      <c r="F1959" s="4">
        <v>397.94499999999999</v>
      </c>
      <c r="G1959" s="4">
        <f t="shared" si="334"/>
        <v>760.07494999999994</v>
      </c>
      <c r="H1959" s="4">
        <f t="shared" si="335"/>
        <v>88.70517499999994</v>
      </c>
      <c r="I1959" s="4">
        <v>1.4550000000000001</v>
      </c>
      <c r="J1959" s="16">
        <f t="shared" si="326"/>
        <v>2.91</v>
      </c>
      <c r="K1959" s="4">
        <v>15.765000000000001</v>
      </c>
      <c r="L1959" s="4">
        <f t="shared" si="331"/>
        <v>41.934900000000006</v>
      </c>
      <c r="M1959" s="4">
        <v>22.75</v>
      </c>
      <c r="N1959" s="4">
        <f t="shared" si="332"/>
        <v>32.305</v>
      </c>
      <c r="O1959" s="4">
        <v>3.0425</v>
      </c>
      <c r="P1959" s="4">
        <f t="shared" si="327"/>
        <v>2.038475</v>
      </c>
      <c r="Q1959" s="4">
        <v>3.3450000000000002</v>
      </c>
      <c r="R1959" s="4">
        <f t="shared" si="328"/>
        <v>2.2139250000000001</v>
      </c>
      <c r="S1959" s="4">
        <v>0.30249999999999999</v>
      </c>
      <c r="T1959" s="4">
        <f t="shared" si="329"/>
        <v>0.17544999999999999</v>
      </c>
      <c r="U1959" s="4">
        <v>25</v>
      </c>
      <c r="V1959" s="4">
        <f t="shared" si="330"/>
        <v>32.5</v>
      </c>
      <c r="W1959" s="4">
        <v>29.14537090882682</v>
      </c>
      <c r="X1959" s="4">
        <v>22.0625</v>
      </c>
      <c r="Y1959" s="4">
        <v>88.1</v>
      </c>
      <c r="Z1959" s="4">
        <v>2.125</v>
      </c>
      <c r="AA1959" s="4">
        <v>214.82499999999999</v>
      </c>
      <c r="AB1959" s="4">
        <v>0.08</v>
      </c>
      <c r="AC1959" s="3"/>
    </row>
    <row r="1960" spans="1:29">
      <c r="A1960" s="15">
        <v>40260.333333333336</v>
      </c>
      <c r="B1960" s="4">
        <v>0.55249999999999999</v>
      </c>
      <c r="C1960" s="4">
        <f t="shared" si="325"/>
        <v>0.64089999999999991</v>
      </c>
      <c r="D1960" s="4">
        <v>83.25</v>
      </c>
      <c r="E1960" s="4">
        <f t="shared" si="333"/>
        <v>159.00749999999999</v>
      </c>
      <c r="F1960" s="4">
        <v>114.99250000000001</v>
      </c>
      <c r="G1960" s="4">
        <f t="shared" si="334"/>
        <v>219.63567499999999</v>
      </c>
      <c r="H1960" s="4">
        <f t="shared" si="335"/>
        <v>60.628174999999999</v>
      </c>
      <c r="I1960" s="4">
        <v>4.3600000000000003</v>
      </c>
      <c r="J1960" s="16">
        <f t="shared" si="326"/>
        <v>8.7200000000000006</v>
      </c>
      <c r="K1960" s="4">
        <v>5.3425000000000002</v>
      </c>
      <c r="L1960" s="4">
        <f t="shared" si="331"/>
        <v>14.211050000000002</v>
      </c>
      <c r="M1960" s="4">
        <v>7.9349999999999996</v>
      </c>
      <c r="N1960" s="4">
        <f t="shared" si="332"/>
        <v>11.2677</v>
      </c>
      <c r="O1960" s="4">
        <v>2.4725000000000001</v>
      </c>
      <c r="P1960" s="4">
        <f t="shared" si="327"/>
        <v>1.6565750000000001</v>
      </c>
      <c r="Q1960" s="4">
        <v>2.6625000000000001</v>
      </c>
      <c r="R1960" s="4">
        <f t="shared" si="328"/>
        <v>1.7667750000000002</v>
      </c>
      <c r="S1960" s="4">
        <v>0.19</v>
      </c>
      <c r="T1960" s="4">
        <f t="shared" si="329"/>
        <v>0.11019999999999999</v>
      </c>
      <c r="U1960" s="4">
        <v>19.625</v>
      </c>
      <c r="V1960" s="4">
        <f t="shared" si="330"/>
        <v>25.512499999999999</v>
      </c>
      <c r="W1960" s="4">
        <v>22.987624997306863</v>
      </c>
      <c r="X1960" s="4">
        <v>15.8125</v>
      </c>
      <c r="Y1960" s="4">
        <v>89.375</v>
      </c>
      <c r="Z1960" s="4">
        <v>4</v>
      </c>
      <c r="AA1960" s="4">
        <v>253.27500000000001</v>
      </c>
      <c r="AB1960" s="4">
        <v>0.08</v>
      </c>
      <c r="AC1960" s="3"/>
    </row>
    <row r="1961" spans="1:29">
      <c r="A1961" s="15">
        <v>40260.375</v>
      </c>
      <c r="B1961" s="4">
        <v>0.41</v>
      </c>
      <c r="C1961" s="4">
        <f t="shared" si="325"/>
        <v>0.47559999999999991</v>
      </c>
      <c r="D1961" s="4">
        <v>35.265000000000001</v>
      </c>
      <c r="E1961" s="4">
        <f t="shared" si="333"/>
        <v>67.35615</v>
      </c>
      <c r="F1961" s="4">
        <v>61.86</v>
      </c>
      <c r="G1961" s="4">
        <f t="shared" si="334"/>
        <v>118.15259999999999</v>
      </c>
      <c r="H1961" s="4">
        <f t="shared" si="335"/>
        <v>50.796449999999993</v>
      </c>
      <c r="I1961" s="4">
        <v>11.1625</v>
      </c>
      <c r="J1961" s="16">
        <f t="shared" si="326"/>
        <v>22.324999999999999</v>
      </c>
      <c r="K1961" s="4">
        <v>3.39</v>
      </c>
      <c r="L1961" s="4">
        <f t="shared" si="331"/>
        <v>9.0174000000000003</v>
      </c>
      <c r="M1961" s="4">
        <v>4.1900000000000004</v>
      </c>
      <c r="N1961" s="4">
        <f t="shared" si="332"/>
        <v>5.9498000000000006</v>
      </c>
      <c r="O1961" s="4">
        <v>2.3374999999999999</v>
      </c>
      <c r="P1961" s="4">
        <f t="shared" si="327"/>
        <v>1.566125</v>
      </c>
      <c r="Q1961" s="4">
        <v>2.48</v>
      </c>
      <c r="R1961" s="4">
        <f t="shared" si="328"/>
        <v>1.6487749999999999</v>
      </c>
      <c r="S1961" s="4">
        <v>0.14249999999999999</v>
      </c>
      <c r="T1961" s="4">
        <f t="shared" si="329"/>
        <v>8.2649999999999987E-2</v>
      </c>
      <c r="U1961" s="4">
        <v>21.8125</v>
      </c>
      <c r="V1961" s="4">
        <f t="shared" si="330"/>
        <v>28.356249999999999</v>
      </c>
      <c r="W1961" s="4">
        <v>26.007707336464875</v>
      </c>
      <c r="X1961" s="4">
        <v>14.875</v>
      </c>
      <c r="Y1961" s="4">
        <v>88.4</v>
      </c>
      <c r="Z1961" s="4">
        <v>5.6124999999999998</v>
      </c>
      <c r="AA1961" s="4">
        <v>252.67500000000001</v>
      </c>
      <c r="AB1961" s="4">
        <v>0.1075</v>
      </c>
      <c r="AC1961" s="3"/>
    </row>
    <row r="1962" spans="1:29">
      <c r="A1962" s="15">
        <v>40260.416666666664</v>
      </c>
      <c r="B1962" s="4">
        <v>0.25750000000000001</v>
      </c>
      <c r="C1962" s="4">
        <f t="shared" si="325"/>
        <v>0.29869999999999997</v>
      </c>
      <c r="D1962" s="4">
        <v>11.755000000000001</v>
      </c>
      <c r="E1962" s="4">
        <f t="shared" si="333"/>
        <v>22.45205</v>
      </c>
      <c r="F1962" s="4">
        <v>26.984999999999999</v>
      </c>
      <c r="G1962" s="4">
        <f t="shared" si="334"/>
        <v>51.541349999999994</v>
      </c>
      <c r="H1962" s="4">
        <f t="shared" si="335"/>
        <v>29.089299999999994</v>
      </c>
      <c r="I1962" s="4">
        <v>23.442499999999999</v>
      </c>
      <c r="J1962" s="16">
        <f t="shared" si="326"/>
        <v>46.884999999999998</v>
      </c>
      <c r="K1962" s="4">
        <v>1.95</v>
      </c>
      <c r="L1962" s="4">
        <f t="shared" si="331"/>
        <v>5.1870000000000003</v>
      </c>
      <c r="M1962" s="4">
        <v>2.84</v>
      </c>
      <c r="N1962" s="4">
        <f t="shared" si="332"/>
        <v>4.0327999999999999</v>
      </c>
      <c r="O1962" s="4">
        <v>2.2250000000000001</v>
      </c>
      <c r="P1962" s="4">
        <f t="shared" si="327"/>
        <v>1.4907500000000002</v>
      </c>
      <c r="Q1962" s="4">
        <v>2.2974999999999999</v>
      </c>
      <c r="R1962" s="4">
        <f t="shared" si="328"/>
        <v>1.5371500000000002</v>
      </c>
      <c r="S1962" s="4">
        <v>0.08</v>
      </c>
      <c r="T1962" s="4">
        <f t="shared" si="329"/>
        <v>4.6399999999999997E-2</v>
      </c>
      <c r="U1962" s="4">
        <v>14.5</v>
      </c>
      <c r="V1962" s="4">
        <f t="shared" si="330"/>
        <v>18.850000000000001</v>
      </c>
      <c r="W1962" s="4">
        <v>17.852457437480179</v>
      </c>
      <c r="X1962" s="4">
        <v>10.75</v>
      </c>
      <c r="Y1962" s="4">
        <v>61.75</v>
      </c>
      <c r="Z1962" s="4">
        <v>8.6</v>
      </c>
      <c r="AA1962" s="4">
        <v>236.25</v>
      </c>
      <c r="AB1962" s="4">
        <v>0.23749999999999999</v>
      </c>
      <c r="AC1962" s="3"/>
    </row>
    <row r="1963" spans="1:29">
      <c r="A1963" s="15">
        <v>40260.458333333336</v>
      </c>
      <c r="B1963" s="4">
        <v>0.21</v>
      </c>
      <c r="C1963" s="4">
        <f t="shared" si="325"/>
        <v>0.24359999999999998</v>
      </c>
      <c r="D1963" s="4">
        <v>6.3624999999999998</v>
      </c>
      <c r="E1963" s="4">
        <f t="shared" si="333"/>
        <v>12.152374999999999</v>
      </c>
      <c r="F1963" s="4">
        <v>16.885000000000002</v>
      </c>
      <c r="G1963" s="4">
        <f t="shared" si="334"/>
        <v>32.250350000000005</v>
      </c>
      <c r="H1963" s="4">
        <f t="shared" si="335"/>
        <v>20.097975000000005</v>
      </c>
      <c r="I1963" s="4">
        <v>29.712499999999999</v>
      </c>
      <c r="J1963" s="16">
        <f t="shared" si="326"/>
        <v>59.424999999999997</v>
      </c>
      <c r="K1963" s="4">
        <v>2.08</v>
      </c>
      <c r="L1963" s="4">
        <f t="shared" si="331"/>
        <v>5.5328000000000008</v>
      </c>
      <c r="M1963" s="4">
        <v>2.2425000000000002</v>
      </c>
      <c r="N1963" s="4">
        <f t="shared" si="332"/>
        <v>3.1843500000000002</v>
      </c>
      <c r="O1963" s="4">
        <v>2.2250000000000001</v>
      </c>
      <c r="P1963" s="4">
        <f t="shared" si="327"/>
        <v>1.4907500000000002</v>
      </c>
      <c r="Q1963" s="4">
        <v>2.2825000000000002</v>
      </c>
      <c r="R1963" s="4">
        <f t="shared" si="328"/>
        <v>1.5255500000000002</v>
      </c>
      <c r="S1963" s="4">
        <v>0.06</v>
      </c>
      <c r="T1963" s="4">
        <f t="shared" si="329"/>
        <v>3.4799999999999998E-2</v>
      </c>
      <c r="U1963" s="4">
        <v>6.875</v>
      </c>
      <c r="V1963" s="4">
        <f t="shared" si="330"/>
        <v>8.9375</v>
      </c>
      <c r="W1963" s="4" t="s">
        <v>14</v>
      </c>
      <c r="X1963" s="4">
        <v>11.375</v>
      </c>
      <c r="Y1963" s="4">
        <v>43.8</v>
      </c>
      <c r="Z1963" s="4">
        <v>10.175000000000001</v>
      </c>
      <c r="AA1963" s="4">
        <v>226.45</v>
      </c>
      <c r="AB1963" s="4">
        <v>0.62749999999999995</v>
      </c>
      <c r="AC1963" s="3"/>
    </row>
    <row r="1964" spans="1:29">
      <c r="A1964" s="15">
        <v>40260.5</v>
      </c>
      <c r="B1964" s="4">
        <v>0.2</v>
      </c>
      <c r="C1964" s="4">
        <f t="shared" si="325"/>
        <v>0.23199999999999998</v>
      </c>
      <c r="D1964" s="4">
        <v>5.5350000000000001</v>
      </c>
      <c r="E1964" s="4">
        <f t="shared" si="333"/>
        <v>10.57185</v>
      </c>
      <c r="F1964" s="4">
        <v>16.887499999999999</v>
      </c>
      <c r="G1964" s="4">
        <f t="shared" si="334"/>
        <v>32.255125</v>
      </c>
      <c r="H1964" s="4">
        <f t="shared" si="335"/>
        <v>21.683275000000002</v>
      </c>
      <c r="I1964" s="4">
        <v>29.114999999999998</v>
      </c>
      <c r="J1964" s="16">
        <f t="shared" si="326"/>
        <v>58.23</v>
      </c>
      <c r="K1964" s="4">
        <v>2.08</v>
      </c>
      <c r="L1964" s="4">
        <f t="shared" si="331"/>
        <v>5.5328000000000008</v>
      </c>
      <c r="M1964" s="4">
        <v>1.7975000000000001</v>
      </c>
      <c r="N1964" s="4">
        <f t="shared" si="332"/>
        <v>2.5524499999999999</v>
      </c>
      <c r="O1964" s="4">
        <v>2.2400000000000002</v>
      </c>
      <c r="P1964" s="4">
        <f t="shared" si="327"/>
        <v>1.5008000000000001</v>
      </c>
      <c r="Q1964" s="4">
        <v>2.3149999999999999</v>
      </c>
      <c r="R1964" s="4">
        <f t="shared" si="328"/>
        <v>1.5399500000000002</v>
      </c>
      <c r="S1964" s="4">
        <v>6.7500000000000004E-2</v>
      </c>
      <c r="T1964" s="4">
        <f t="shared" si="329"/>
        <v>3.9149999999999997E-2</v>
      </c>
      <c r="U1964" s="4">
        <v>11.625</v>
      </c>
      <c r="V1964" s="4">
        <f t="shared" si="330"/>
        <v>15.112500000000001</v>
      </c>
      <c r="W1964" s="4" t="s">
        <v>14</v>
      </c>
      <c r="X1964" s="4">
        <v>11.0625</v>
      </c>
      <c r="Y1964" s="4">
        <v>42.024999999999999</v>
      </c>
      <c r="Z1964" s="4">
        <v>10.55</v>
      </c>
      <c r="AA1964" s="4">
        <v>227.375</v>
      </c>
      <c r="AB1964" s="4">
        <v>0.46750000000000003</v>
      </c>
      <c r="AC1964" s="3"/>
    </row>
    <row r="1965" spans="1:29">
      <c r="A1965" s="15">
        <v>40260.541666666664</v>
      </c>
      <c r="B1965" s="4">
        <v>0.2475</v>
      </c>
      <c r="C1965" s="4">
        <f t="shared" si="325"/>
        <v>0.28709999999999997</v>
      </c>
      <c r="D1965" s="4">
        <v>7.8849999999999998</v>
      </c>
      <c r="E1965" s="4">
        <f t="shared" si="333"/>
        <v>15.06035</v>
      </c>
      <c r="F1965" s="4">
        <v>23.114999999999998</v>
      </c>
      <c r="G1965" s="4">
        <f t="shared" si="334"/>
        <v>44.149649999999994</v>
      </c>
      <c r="H1965" s="4">
        <f t="shared" si="335"/>
        <v>29.089299999999994</v>
      </c>
      <c r="I1965" s="4">
        <v>23.63</v>
      </c>
      <c r="J1965" s="16">
        <f t="shared" si="326"/>
        <v>47.26</v>
      </c>
      <c r="K1965" s="4">
        <v>2.08</v>
      </c>
      <c r="L1965" s="4">
        <f t="shared" si="331"/>
        <v>5.5328000000000008</v>
      </c>
      <c r="M1965" s="4">
        <v>2.2425000000000002</v>
      </c>
      <c r="N1965" s="4">
        <f t="shared" si="332"/>
        <v>3.1843500000000002</v>
      </c>
      <c r="O1965" s="4">
        <v>2.2650000000000001</v>
      </c>
      <c r="P1965" s="4">
        <f t="shared" si="327"/>
        <v>1.5175500000000002</v>
      </c>
      <c r="Q1965" s="4">
        <v>2.34</v>
      </c>
      <c r="R1965" s="4">
        <f t="shared" si="328"/>
        <v>1.5552500000000002</v>
      </c>
      <c r="S1965" s="4">
        <v>6.5000000000000002E-2</v>
      </c>
      <c r="T1965" s="4">
        <f t="shared" si="329"/>
        <v>3.7699999999999997E-2</v>
      </c>
      <c r="U1965" s="4">
        <v>10.8125</v>
      </c>
      <c r="V1965" s="4">
        <f t="shared" si="330"/>
        <v>14.05625</v>
      </c>
      <c r="W1965" s="4" t="s">
        <v>14</v>
      </c>
      <c r="X1965" s="4">
        <v>11.5625</v>
      </c>
      <c r="Y1965" s="4">
        <v>43.225000000000001</v>
      </c>
      <c r="Z1965" s="4">
        <v>11.15</v>
      </c>
      <c r="AA1965" s="4">
        <v>245.92500000000001</v>
      </c>
      <c r="AB1965" s="4">
        <v>0.34499999999999997</v>
      </c>
      <c r="AC1965" s="3"/>
    </row>
    <row r="1966" spans="1:29">
      <c r="A1966" s="15">
        <v>40260.583333333336</v>
      </c>
      <c r="B1966" s="4">
        <v>0.2175</v>
      </c>
      <c r="C1966" s="4">
        <f t="shared" si="325"/>
        <v>0.25229999999999997</v>
      </c>
      <c r="D1966" s="4">
        <v>6.9175000000000004</v>
      </c>
      <c r="E1966" s="4">
        <f t="shared" si="333"/>
        <v>13.212425</v>
      </c>
      <c r="F1966" s="4">
        <v>21.182500000000001</v>
      </c>
      <c r="G1966" s="4">
        <f t="shared" si="334"/>
        <v>40.458575000000003</v>
      </c>
      <c r="H1966" s="4">
        <f t="shared" si="335"/>
        <v>27.246150000000004</v>
      </c>
      <c r="I1966" s="4">
        <v>27.587499999999999</v>
      </c>
      <c r="J1966" s="16">
        <f t="shared" si="326"/>
        <v>55.174999999999997</v>
      </c>
      <c r="K1966" s="4">
        <v>2.08</v>
      </c>
      <c r="L1966" s="4">
        <f t="shared" si="331"/>
        <v>5.5328000000000008</v>
      </c>
      <c r="M1966" s="4">
        <v>2.39</v>
      </c>
      <c r="N1966" s="4">
        <f t="shared" si="332"/>
        <v>3.3938000000000001</v>
      </c>
      <c r="O1966" s="4">
        <v>2.2149999999999999</v>
      </c>
      <c r="P1966" s="4">
        <f t="shared" si="327"/>
        <v>1.4840500000000001</v>
      </c>
      <c r="Q1966" s="4">
        <v>2.2850000000000001</v>
      </c>
      <c r="R1966" s="4">
        <f t="shared" si="328"/>
        <v>1.5246500000000001</v>
      </c>
      <c r="S1966" s="4">
        <v>7.0000000000000007E-2</v>
      </c>
      <c r="T1966" s="4">
        <f t="shared" si="329"/>
        <v>4.0600000000000004E-2</v>
      </c>
      <c r="U1966" s="4">
        <v>10.625</v>
      </c>
      <c r="V1966" s="4">
        <f t="shared" si="330"/>
        <v>13.8125</v>
      </c>
      <c r="W1966" s="4">
        <v>13.326573894415752</v>
      </c>
      <c r="X1966" s="4">
        <v>9.5625</v>
      </c>
      <c r="Y1966" s="4">
        <v>39.725000000000001</v>
      </c>
      <c r="Z1966" s="4">
        <v>11.375</v>
      </c>
      <c r="AA1966" s="4">
        <v>242.45</v>
      </c>
      <c r="AB1966" s="4">
        <v>0.44500000000000001</v>
      </c>
      <c r="AC1966" s="3"/>
    </row>
    <row r="1967" spans="1:29">
      <c r="A1967" s="15">
        <v>40260.625</v>
      </c>
      <c r="B1967" s="4">
        <v>0.245</v>
      </c>
      <c r="C1967" s="4">
        <f t="shared" si="325"/>
        <v>0.28419999999999995</v>
      </c>
      <c r="D1967" s="4">
        <v>4.4275000000000002</v>
      </c>
      <c r="E1967" s="4">
        <f t="shared" si="333"/>
        <v>8.4565249999999992</v>
      </c>
      <c r="F1967" s="4">
        <v>18.274999999999999</v>
      </c>
      <c r="G1967" s="4">
        <f t="shared" si="334"/>
        <v>34.905249999999995</v>
      </c>
      <c r="H1967" s="4">
        <f t="shared" si="335"/>
        <v>26.448724999999996</v>
      </c>
      <c r="I1967" s="4">
        <v>26.857500000000002</v>
      </c>
      <c r="J1967" s="16">
        <f t="shared" si="326"/>
        <v>53.715000000000003</v>
      </c>
      <c r="K1967" s="4">
        <v>2.08</v>
      </c>
      <c r="L1967" s="4">
        <f t="shared" si="331"/>
        <v>5.5328000000000008</v>
      </c>
      <c r="M1967" s="4">
        <v>2.0950000000000002</v>
      </c>
      <c r="N1967" s="4">
        <f t="shared" si="332"/>
        <v>2.9749000000000003</v>
      </c>
      <c r="O1967" s="4">
        <v>2.2050000000000001</v>
      </c>
      <c r="P1967" s="4">
        <f t="shared" si="327"/>
        <v>1.4773500000000002</v>
      </c>
      <c r="Q1967" s="4">
        <v>2.2749999999999999</v>
      </c>
      <c r="R1967" s="4">
        <f t="shared" si="328"/>
        <v>1.5179500000000001</v>
      </c>
      <c r="S1967" s="4">
        <v>7.0000000000000007E-2</v>
      </c>
      <c r="T1967" s="4">
        <f t="shared" si="329"/>
        <v>4.0600000000000004E-2</v>
      </c>
      <c r="U1967" s="4">
        <v>16.9375</v>
      </c>
      <c r="V1967" s="4">
        <f t="shared" si="330"/>
        <v>22.018750000000001</v>
      </c>
      <c r="W1967" s="4">
        <v>21.887345601109196</v>
      </c>
      <c r="X1967" s="4">
        <v>15.625</v>
      </c>
      <c r="Y1967" s="4">
        <v>52.95</v>
      </c>
      <c r="Z1967" s="4">
        <v>10.7125</v>
      </c>
      <c r="AA1967" s="4">
        <v>235.52500000000001</v>
      </c>
      <c r="AB1967" s="4">
        <v>0.45500000000000002</v>
      </c>
      <c r="AC1967" s="3"/>
    </row>
    <row r="1968" spans="1:29">
      <c r="A1968" s="15">
        <v>40260.666666666664</v>
      </c>
      <c r="B1968" s="4">
        <v>0.32</v>
      </c>
      <c r="C1968" s="4">
        <f t="shared" si="325"/>
        <v>0.37119999999999997</v>
      </c>
      <c r="D1968" s="4">
        <v>7.0549999999999997</v>
      </c>
      <c r="E1968" s="4">
        <f t="shared" si="333"/>
        <v>13.47505</v>
      </c>
      <c r="F1968" s="4">
        <v>26.5825</v>
      </c>
      <c r="G1968" s="4">
        <f t="shared" si="334"/>
        <v>50.772574999999996</v>
      </c>
      <c r="H1968" s="4">
        <f t="shared" si="335"/>
        <v>37.297524999999993</v>
      </c>
      <c r="I1968" s="4">
        <v>19.265000000000001</v>
      </c>
      <c r="J1968" s="16">
        <f t="shared" si="326"/>
        <v>38.53</v>
      </c>
      <c r="K1968" s="4">
        <v>2.08</v>
      </c>
      <c r="L1968" s="4">
        <f t="shared" si="331"/>
        <v>5.5328000000000008</v>
      </c>
      <c r="M1968" s="4">
        <v>2.54</v>
      </c>
      <c r="N1968" s="4">
        <f t="shared" si="332"/>
        <v>3.6067999999999998</v>
      </c>
      <c r="O1968" s="4">
        <v>2.1850000000000001</v>
      </c>
      <c r="P1968" s="4">
        <f t="shared" si="327"/>
        <v>1.4639500000000001</v>
      </c>
      <c r="Q1968" s="4">
        <v>2.2549999999999999</v>
      </c>
      <c r="R1968" s="4">
        <f t="shared" si="328"/>
        <v>1.5045500000000001</v>
      </c>
      <c r="S1968" s="4">
        <v>7.0000000000000007E-2</v>
      </c>
      <c r="T1968" s="4">
        <f t="shared" si="329"/>
        <v>4.0600000000000004E-2</v>
      </c>
      <c r="U1968" s="4">
        <v>13.625</v>
      </c>
      <c r="V1968" s="4">
        <f t="shared" si="330"/>
        <v>17.712500000000002</v>
      </c>
      <c r="W1968" s="4">
        <v>15.812237386283748</v>
      </c>
      <c r="X1968" s="4">
        <v>10.75</v>
      </c>
      <c r="Y1968" s="4">
        <v>75.45</v>
      </c>
      <c r="Z1968" s="4">
        <v>9.4499999999999993</v>
      </c>
      <c r="AA1968" s="4">
        <v>241.67500000000001</v>
      </c>
      <c r="AB1968" s="4">
        <v>0.245</v>
      </c>
      <c r="AC1968" s="3"/>
    </row>
    <row r="1969" spans="1:29">
      <c r="A1969" s="15">
        <v>40260.708333333336</v>
      </c>
      <c r="B1969" s="4">
        <v>0.41749999999999998</v>
      </c>
      <c r="C1969" s="4">
        <f t="shared" si="325"/>
        <v>0.48429999999999995</v>
      </c>
      <c r="D1969" s="4">
        <v>15.36</v>
      </c>
      <c r="E1969" s="4">
        <f t="shared" si="333"/>
        <v>29.337599999999998</v>
      </c>
      <c r="F1969" s="4">
        <v>44.862499999999997</v>
      </c>
      <c r="G1969" s="4">
        <f t="shared" si="334"/>
        <v>85.687374999999989</v>
      </c>
      <c r="H1969" s="4">
        <f t="shared" si="335"/>
        <v>56.349774999999994</v>
      </c>
      <c r="I1969" s="4">
        <v>8.0474999999999994</v>
      </c>
      <c r="J1969" s="16">
        <f t="shared" si="326"/>
        <v>16.094999999999999</v>
      </c>
      <c r="K1969" s="4">
        <v>3.12</v>
      </c>
      <c r="L1969" s="4">
        <f t="shared" si="331"/>
        <v>8.2992000000000008</v>
      </c>
      <c r="M1969" s="4">
        <v>3.59</v>
      </c>
      <c r="N1969" s="4">
        <f t="shared" si="332"/>
        <v>5.0977999999999994</v>
      </c>
      <c r="O1969" s="4">
        <v>2.19</v>
      </c>
      <c r="P1969" s="4">
        <f t="shared" si="327"/>
        <v>1.4673</v>
      </c>
      <c r="Q1969" s="4">
        <v>2.31</v>
      </c>
      <c r="R1969" s="4">
        <f t="shared" si="328"/>
        <v>1.5369000000000002</v>
      </c>
      <c r="S1969" s="4">
        <v>0.12</v>
      </c>
      <c r="T1969" s="4">
        <f t="shared" si="329"/>
        <v>6.9599999999999995E-2</v>
      </c>
      <c r="U1969" s="4">
        <v>13.6875</v>
      </c>
      <c r="V1969" s="4">
        <f t="shared" si="330"/>
        <v>17.793749999999999</v>
      </c>
      <c r="W1969" s="4">
        <v>17.311296835232032</v>
      </c>
      <c r="X1969" s="4">
        <v>10.9375</v>
      </c>
      <c r="Y1969" s="4">
        <v>85.025000000000006</v>
      </c>
      <c r="Z1969" s="4">
        <v>8.8125</v>
      </c>
      <c r="AA1969" s="4">
        <v>257.02499999999998</v>
      </c>
      <c r="AB1969" s="4">
        <v>0.08</v>
      </c>
      <c r="AC1969" s="3"/>
    </row>
    <row r="1970" spans="1:29">
      <c r="A1970" s="15">
        <v>40260.75</v>
      </c>
      <c r="B1970" s="4">
        <v>0.44500000000000001</v>
      </c>
      <c r="C1970" s="4">
        <f t="shared" si="325"/>
        <v>0.51619999999999999</v>
      </c>
      <c r="D1970" s="4">
        <v>20.892499999999998</v>
      </c>
      <c r="E1970" s="4">
        <f t="shared" si="333"/>
        <v>39.904674999999997</v>
      </c>
      <c r="F1970" s="4">
        <v>51.234999999999999</v>
      </c>
      <c r="G1970" s="4">
        <f t="shared" si="334"/>
        <v>97.85884999999999</v>
      </c>
      <c r="H1970" s="4">
        <f t="shared" si="335"/>
        <v>57.954174999999992</v>
      </c>
      <c r="I1970" s="4">
        <v>5.0774999999999997</v>
      </c>
      <c r="J1970" s="16">
        <f t="shared" si="326"/>
        <v>10.154999999999999</v>
      </c>
      <c r="K1970" s="4">
        <v>2.99</v>
      </c>
      <c r="L1970" s="4">
        <f t="shared" si="331"/>
        <v>7.9534000000000011</v>
      </c>
      <c r="M1970" s="4">
        <v>3.89</v>
      </c>
      <c r="N1970" s="4">
        <f t="shared" si="332"/>
        <v>5.5237999999999996</v>
      </c>
      <c r="O1970" s="4">
        <v>2.2349999999999999</v>
      </c>
      <c r="P1970" s="4">
        <f t="shared" si="327"/>
        <v>1.4974499999999999</v>
      </c>
      <c r="Q1970" s="4">
        <v>2.35</v>
      </c>
      <c r="R1970" s="4">
        <f t="shared" si="328"/>
        <v>1.5641499999999999</v>
      </c>
      <c r="S1970" s="4">
        <v>0.115</v>
      </c>
      <c r="T1970" s="4">
        <f t="shared" si="329"/>
        <v>6.6699999999999995E-2</v>
      </c>
      <c r="U1970" s="4">
        <v>13.5625</v>
      </c>
      <c r="V1970" s="4">
        <f t="shared" si="330"/>
        <v>17.631250000000001</v>
      </c>
      <c r="W1970" s="4">
        <v>18.777641933314541</v>
      </c>
      <c r="X1970" s="4">
        <v>9.125</v>
      </c>
      <c r="Y1970" s="4">
        <v>87.8</v>
      </c>
      <c r="Z1970" s="4">
        <v>8.7750000000000004</v>
      </c>
      <c r="AA1970" s="4">
        <v>241.3</v>
      </c>
      <c r="AB1970" s="4">
        <v>0.08</v>
      </c>
      <c r="AC1970" s="3"/>
    </row>
    <row r="1971" spans="1:29">
      <c r="A1971" s="15">
        <v>40260.791666666664</v>
      </c>
      <c r="B1971" s="4">
        <v>0.4375</v>
      </c>
      <c r="C1971" s="4">
        <f t="shared" si="325"/>
        <v>0.50749999999999995</v>
      </c>
      <c r="D1971" s="4">
        <v>13.7</v>
      </c>
      <c r="E1971" s="4">
        <f t="shared" si="333"/>
        <v>26.166999999999998</v>
      </c>
      <c r="F1971" s="4">
        <v>40.022500000000001</v>
      </c>
      <c r="G1971" s="4">
        <f t="shared" si="334"/>
        <v>76.442975000000004</v>
      </c>
      <c r="H1971" s="4">
        <f t="shared" si="335"/>
        <v>50.275975000000003</v>
      </c>
      <c r="I1971" s="4">
        <v>6.7925000000000004</v>
      </c>
      <c r="J1971" s="16">
        <f t="shared" si="326"/>
        <v>13.585000000000001</v>
      </c>
      <c r="K1971" s="4">
        <v>3.38</v>
      </c>
      <c r="L1971" s="4">
        <f t="shared" si="331"/>
        <v>8.9908000000000001</v>
      </c>
      <c r="M1971" s="4">
        <v>4.1900000000000004</v>
      </c>
      <c r="N1971" s="4">
        <f t="shared" si="332"/>
        <v>5.9498000000000006</v>
      </c>
      <c r="O1971" s="4">
        <v>2.1949999999999998</v>
      </c>
      <c r="P1971" s="4">
        <f t="shared" si="327"/>
        <v>1.47065</v>
      </c>
      <c r="Q1971" s="4">
        <v>2.2850000000000001</v>
      </c>
      <c r="R1971" s="4">
        <f t="shared" si="328"/>
        <v>1.52285</v>
      </c>
      <c r="S1971" s="4">
        <v>0.09</v>
      </c>
      <c r="T1971" s="4">
        <f t="shared" si="329"/>
        <v>5.2199999999999996E-2</v>
      </c>
      <c r="U1971" s="4">
        <v>11.25</v>
      </c>
      <c r="V1971" s="4">
        <f t="shared" si="330"/>
        <v>14.625</v>
      </c>
      <c r="W1971" s="4">
        <v>15.765153172512738</v>
      </c>
      <c r="X1971" s="4">
        <v>8.25</v>
      </c>
      <c r="Y1971" s="4">
        <v>89.5</v>
      </c>
      <c r="Z1971" s="4">
        <v>9.1374999999999993</v>
      </c>
      <c r="AA1971" s="4">
        <v>252.8</v>
      </c>
      <c r="AB1971" s="4">
        <v>0.17749999999999999</v>
      </c>
      <c r="AC1971" s="3"/>
    </row>
    <row r="1972" spans="1:29">
      <c r="A1972" s="15">
        <v>40260.833333333336</v>
      </c>
      <c r="B1972" s="4">
        <v>0.38250000000000001</v>
      </c>
      <c r="C1972" s="4">
        <f t="shared" si="325"/>
        <v>0.44369999999999998</v>
      </c>
      <c r="D1972" s="4">
        <v>8.1649999999999991</v>
      </c>
      <c r="E1972" s="4">
        <f t="shared" si="333"/>
        <v>15.595149999999999</v>
      </c>
      <c r="F1972" s="4">
        <v>25.067499999999999</v>
      </c>
      <c r="G1972" s="4">
        <f t="shared" si="334"/>
        <v>47.878924999999995</v>
      </c>
      <c r="H1972" s="4">
        <f t="shared" si="335"/>
        <v>32.283774999999999</v>
      </c>
      <c r="I1972" s="4">
        <v>12.067500000000001</v>
      </c>
      <c r="J1972" s="16">
        <f t="shared" si="326"/>
        <v>24.135000000000002</v>
      </c>
      <c r="K1972" s="4">
        <v>3.64</v>
      </c>
      <c r="L1972" s="4">
        <f t="shared" si="331"/>
        <v>9.6824000000000012</v>
      </c>
      <c r="M1972" s="4">
        <v>4.04</v>
      </c>
      <c r="N1972" s="4">
        <f t="shared" si="332"/>
        <v>5.7367999999999997</v>
      </c>
      <c r="O1972" s="4">
        <v>2.165</v>
      </c>
      <c r="P1972" s="4">
        <f t="shared" si="327"/>
        <v>1.45055</v>
      </c>
      <c r="Q1972" s="4">
        <v>2.2400000000000002</v>
      </c>
      <c r="R1972" s="4">
        <f t="shared" si="328"/>
        <v>1.4940500000000001</v>
      </c>
      <c r="S1972" s="4">
        <v>7.4999999999999997E-2</v>
      </c>
      <c r="T1972" s="4">
        <f t="shared" si="329"/>
        <v>4.3499999999999997E-2</v>
      </c>
      <c r="U1972" s="4">
        <v>11.125</v>
      </c>
      <c r="V1972" s="4">
        <f t="shared" si="330"/>
        <v>14.4625</v>
      </c>
      <c r="W1972" s="4">
        <v>15.639620548686787</v>
      </c>
      <c r="X1972" s="4">
        <v>5.375</v>
      </c>
      <c r="Y1972" s="4">
        <v>90.3</v>
      </c>
      <c r="Z1972" s="4">
        <v>9.6750000000000007</v>
      </c>
      <c r="AA1972" s="4">
        <v>233.17500000000001</v>
      </c>
      <c r="AB1972" s="4">
        <v>0.29749999999999999</v>
      </c>
      <c r="AC1972" s="3"/>
    </row>
    <row r="1973" spans="1:29">
      <c r="A1973" s="15">
        <v>40260.875</v>
      </c>
      <c r="B1973" s="4">
        <v>0.35499999999999998</v>
      </c>
      <c r="C1973" s="4">
        <f t="shared" si="325"/>
        <v>0.41179999999999994</v>
      </c>
      <c r="D1973" s="4">
        <v>5.1224999999999996</v>
      </c>
      <c r="E1973" s="4">
        <f t="shared" si="333"/>
        <v>9.7839749999999981</v>
      </c>
      <c r="F1973" s="4">
        <v>16.760000000000002</v>
      </c>
      <c r="G1973" s="4">
        <f t="shared" si="334"/>
        <v>32.011600000000001</v>
      </c>
      <c r="H1973" s="4">
        <f t="shared" si="335"/>
        <v>22.227625000000003</v>
      </c>
      <c r="I1973" s="4">
        <v>18.987500000000001</v>
      </c>
      <c r="J1973" s="16">
        <f t="shared" si="326"/>
        <v>37.975000000000001</v>
      </c>
      <c r="K1973" s="4">
        <v>3.64</v>
      </c>
      <c r="L1973" s="4">
        <f t="shared" si="331"/>
        <v>9.6824000000000012</v>
      </c>
      <c r="M1973" s="4">
        <v>4.04</v>
      </c>
      <c r="N1973" s="4">
        <f t="shared" si="332"/>
        <v>5.7367999999999997</v>
      </c>
      <c r="O1973" s="4">
        <v>2.08</v>
      </c>
      <c r="P1973" s="4">
        <f t="shared" si="327"/>
        <v>1.3936000000000002</v>
      </c>
      <c r="Q1973" s="4">
        <v>2.1375000000000002</v>
      </c>
      <c r="R1973" s="4">
        <f t="shared" si="328"/>
        <v>1.4255000000000002</v>
      </c>
      <c r="S1973" s="4">
        <v>5.5E-2</v>
      </c>
      <c r="T1973" s="4">
        <f t="shared" si="329"/>
        <v>3.1899999999999998E-2</v>
      </c>
      <c r="U1973" s="4">
        <v>9.3125</v>
      </c>
      <c r="V1973" s="4">
        <f t="shared" si="330"/>
        <v>12.106250000000001</v>
      </c>
      <c r="W1973" s="4">
        <v>14.890190164263787</v>
      </c>
      <c r="X1973" s="4">
        <v>5.4375</v>
      </c>
      <c r="Y1973" s="4">
        <v>90.625</v>
      </c>
      <c r="Z1973" s="4">
        <v>9.8625000000000007</v>
      </c>
      <c r="AA1973" s="4">
        <v>241.625</v>
      </c>
      <c r="AB1973" s="4">
        <v>0.79749999999999999</v>
      </c>
      <c r="AC1973" s="3"/>
    </row>
    <row r="1974" spans="1:29">
      <c r="A1974" s="15">
        <v>40260.916666666664</v>
      </c>
      <c r="B1974" s="4">
        <v>0.32</v>
      </c>
      <c r="C1974" s="4">
        <f t="shared" si="325"/>
        <v>0.37119999999999997</v>
      </c>
      <c r="D1974" s="4">
        <v>3.6</v>
      </c>
      <c r="E1974" s="4">
        <f t="shared" si="333"/>
        <v>6.8759999999999994</v>
      </c>
      <c r="F1974" s="4">
        <v>10.25</v>
      </c>
      <c r="G1974" s="4">
        <f t="shared" si="334"/>
        <v>19.577500000000001</v>
      </c>
      <c r="H1974" s="4">
        <f t="shared" si="335"/>
        <v>12.701500000000001</v>
      </c>
      <c r="I1974" s="4">
        <v>26.1675</v>
      </c>
      <c r="J1974" s="16">
        <f t="shared" si="326"/>
        <v>52.335000000000001</v>
      </c>
      <c r="K1974" s="4">
        <v>3.25</v>
      </c>
      <c r="L1974" s="4">
        <f t="shared" si="331"/>
        <v>8.6449999999999996</v>
      </c>
      <c r="M1974" s="4">
        <v>3.89</v>
      </c>
      <c r="N1974" s="4">
        <f t="shared" si="332"/>
        <v>5.5237999999999996</v>
      </c>
      <c r="O1974" s="4">
        <v>2.06</v>
      </c>
      <c r="P1974" s="4">
        <f t="shared" si="327"/>
        <v>1.3802000000000001</v>
      </c>
      <c r="Q1974" s="4">
        <v>2.11</v>
      </c>
      <c r="R1974" s="4">
        <f t="shared" si="328"/>
        <v>1.4092</v>
      </c>
      <c r="S1974" s="4">
        <v>0.05</v>
      </c>
      <c r="T1974" s="4">
        <f t="shared" si="329"/>
        <v>2.8999999999999998E-2</v>
      </c>
      <c r="U1974" s="4">
        <v>9.125</v>
      </c>
      <c r="V1974" s="4">
        <f t="shared" si="330"/>
        <v>11.862500000000001</v>
      </c>
      <c r="W1974" s="4">
        <v>14.360763955588315</v>
      </c>
      <c r="X1974" s="4">
        <v>4.3125</v>
      </c>
      <c r="Y1974" s="4">
        <v>90.25</v>
      </c>
      <c r="Z1974" s="4">
        <v>9.625</v>
      </c>
      <c r="AA1974" s="4">
        <v>232.45</v>
      </c>
      <c r="AB1974" s="4">
        <v>0.77749999999999997</v>
      </c>
      <c r="AC1974" s="3"/>
    </row>
    <row r="1975" spans="1:29">
      <c r="A1975" s="15">
        <v>40260.958333333336</v>
      </c>
      <c r="B1975" s="4">
        <v>0.28249999999999997</v>
      </c>
      <c r="C1975" s="4">
        <f t="shared" si="325"/>
        <v>0.32769999999999994</v>
      </c>
      <c r="D1975" s="4">
        <v>3.46</v>
      </c>
      <c r="E1975" s="4">
        <f t="shared" si="333"/>
        <v>6.6086</v>
      </c>
      <c r="F1975" s="4">
        <v>8.8699999999999992</v>
      </c>
      <c r="G1975" s="4">
        <f t="shared" si="334"/>
        <v>16.941699999999997</v>
      </c>
      <c r="H1975" s="4">
        <f t="shared" si="335"/>
        <v>10.333099999999998</v>
      </c>
      <c r="I1975" s="4">
        <v>29.397500000000001</v>
      </c>
      <c r="J1975" s="16">
        <f t="shared" si="326"/>
        <v>58.795000000000002</v>
      </c>
      <c r="K1975" s="4">
        <v>3.38</v>
      </c>
      <c r="L1975" s="4">
        <f t="shared" si="331"/>
        <v>8.9908000000000001</v>
      </c>
      <c r="M1975" s="4">
        <v>3.59</v>
      </c>
      <c r="N1975" s="4">
        <f t="shared" si="332"/>
        <v>5.0977999999999994</v>
      </c>
      <c r="O1975" s="4">
        <v>2.08</v>
      </c>
      <c r="P1975" s="4">
        <f t="shared" si="327"/>
        <v>1.3936000000000002</v>
      </c>
      <c r="Q1975" s="4">
        <v>2.1225000000000001</v>
      </c>
      <c r="R1975" s="4">
        <f t="shared" si="328"/>
        <v>1.4197000000000002</v>
      </c>
      <c r="S1975" s="4">
        <v>4.4999999999999998E-2</v>
      </c>
      <c r="T1975" s="4">
        <f t="shared" si="329"/>
        <v>2.6099999999999998E-2</v>
      </c>
      <c r="U1975" s="4">
        <v>5.375</v>
      </c>
      <c r="V1975" s="4">
        <f t="shared" si="330"/>
        <v>6.9874999999999998</v>
      </c>
      <c r="W1975" s="4">
        <v>9.6039453045529335</v>
      </c>
      <c r="X1975" s="4">
        <v>3.3125</v>
      </c>
      <c r="Y1975" s="4">
        <v>89.7</v>
      </c>
      <c r="Z1975" s="4">
        <v>9.0500000000000007</v>
      </c>
      <c r="AA1975" s="4">
        <v>250.15</v>
      </c>
      <c r="AB1975" s="4">
        <v>0.33750000000000002</v>
      </c>
      <c r="AC1975" s="3"/>
    </row>
    <row r="1976" spans="1:29">
      <c r="A1976" s="15">
        <v>40261</v>
      </c>
      <c r="B1976" s="4">
        <v>0.17499999999999999</v>
      </c>
      <c r="C1976" s="4">
        <f t="shared" si="325"/>
        <v>0.20299999999999999</v>
      </c>
      <c r="D1976" s="4">
        <v>3.32</v>
      </c>
      <c r="E1976" s="4">
        <f t="shared" si="333"/>
        <v>6.3411999999999997</v>
      </c>
      <c r="F1976" s="4">
        <v>7.8949999999999996</v>
      </c>
      <c r="G1976" s="4">
        <f t="shared" si="334"/>
        <v>15.079449999999998</v>
      </c>
      <c r="H1976" s="4">
        <f t="shared" si="335"/>
        <v>8.7382499999999972</v>
      </c>
      <c r="I1976" s="4">
        <v>31.897500000000001</v>
      </c>
      <c r="J1976" s="16">
        <f t="shared" si="326"/>
        <v>63.795000000000002</v>
      </c>
      <c r="K1976" s="4">
        <v>3.64</v>
      </c>
      <c r="L1976" s="4">
        <f t="shared" si="331"/>
        <v>9.6824000000000012</v>
      </c>
      <c r="M1976" s="4">
        <v>3.59</v>
      </c>
      <c r="N1976" s="4">
        <f t="shared" si="332"/>
        <v>5.0977999999999994</v>
      </c>
      <c r="O1976" s="4">
        <v>2.0724999999999998</v>
      </c>
      <c r="P1976" s="4">
        <f t="shared" si="327"/>
        <v>1.3885749999999999</v>
      </c>
      <c r="Q1976" s="4">
        <v>2.1175000000000002</v>
      </c>
      <c r="R1976" s="4">
        <f t="shared" si="328"/>
        <v>1.4146749999999999</v>
      </c>
      <c r="S1976" s="4">
        <v>4.4999999999999998E-2</v>
      </c>
      <c r="T1976" s="4">
        <f t="shared" si="329"/>
        <v>2.6099999999999998E-2</v>
      </c>
      <c r="U1976" s="4">
        <v>4.4375</v>
      </c>
      <c r="V1976" s="4">
        <f t="shared" si="330"/>
        <v>5.7687499999999998</v>
      </c>
      <c r="W1976" s="4">
        <v>9.6401922548693104</v>
      </c>
      <c r="X1976" s="4">
        <v>3.6875</v>
      </c>
      <c r="Y1976" s="4">
        <v>89.125</v>
      </c>
      <c r="Z1976" s="4">
        <v>8.6875</v>
      </c>
      <c r="AA1976" s="4">
        <v>255.4</v>
      </c>
      <c r="AB1976" s="4">
        <v>0.20250000000000001</v>
      </c>
      <c r="AC1976" s="3"/>
    </row>
    <row r="1977" spans="1:29">
      <c r="A1977" s="15">
        <v>40261.041666666664</v>
      </c>
      <c r="B1977" s="4">
        <v>0.16500000000000001</v>
      </c>
      <c r="C1977" s="4">
        <f t="shared" si="325"/>
        <v>0.19139999999999999</v>
      </c>
      <c r="D1977" s="4">
        <v>3.1825000000000001</v>
      </c>
      <c r="E1977" s="4">
        <f t="shared" si="333"/>
        <v>6.0785749999999998</v>
      </c>
      <c r="F1977" s="4">
        <v>6.51</v>
      </c>
      <c r="G1977" s="4">
        <f t="shared" si="334"/>
        <v>12.434099999999999</v>
      </c>
      <c r="H1977" s="4">
        <f t="shared" si="335"/>
        <v>6.3555249999999992</v>
      </c>
      <c r="I1977" s="4">
        <v>28.64</v>
      </c>
      <c r="J1977" s="16">
        <f t="shared" si="326"/>
        <v>57.28</v>
      </c>
      <c r="K1977" s="4">
        <v>3.64</v>
      </c>
      <c r="L1977" s="4">
        <f t="shared" si="331"/>
        <v>9.6824000000000012</v>
      </c>
      <c r="M1977" s="4">
        <v>3.74</v>
      </c>
      <c r="N1977" s="4">
        <f t="shared" si="332"/>
        <v>5.3108000000000004</v>
      </c>
      <c r="O1977" s="4">
        <v>2.0724999999999998</v>
      </c>
      <c r="P1977" s="4">
        <f t="shared" si="327"/>
        <v>1.3885749999999999</v>
      </c>
      <c r="Q1977" s="4">
        <v>2.12</v>
      </c>
      <c r="R1977" s="4">
        <f t="shared" si="328"/>
        <v>1.4146749999999999</v>
      </c>
      <c r="S1977" s="4">
        <v>4.4999999999999998E-2</v>
      </c>
      <c r="T1977" s="4">
        <f t="shared" si="329"/>
        <v>2.6099999999999998E-2</v>
      </c>
      <c r="U1977" s="4">
        <v>4.0625</v>
      </c>
      <c r="V1977" s="4">
        <f t="shared" si="330"/>
        <v>5.28125</v>
      </c>
      <c r="W1977" s="4">
        <v>7.3031258169759736</v>
      </c>
      <c r="X1977" s="4">
        <v>3.5</v>
      </c>
      <c r="Y1977" s="4">
        <v>87.825000000000003</v>
      </c>
      <c r="Z1977" s="4">
        <v>8.5500000000000007</v>
      </c>
      <c r="AA1977" s="4">
        <v>245.52500000000001</v>
      </c>
      <c r="AB1977" s="4">
        <v>0.15</v>
      </c>
      <c r="AC1977" s="3"/>
    </row>
    <row r="1978" spans="1:29">
      <c r="A1978" s="15">
        <v>40261.083333333336</v>
      </c>
      <c r="B1978" s="4">
        <v>0.16750000000000001</v>
      </c>
      <c r="C1978" s="4">
        <f t="shared" si="325"/>
        <v>0.1943</v>
      </c>
      <c r="D1978" s="4">
        <v>3.32</v>
      </c>
      <c r="E1978" s="4">
        <f t="shared" si="333"/>
        <v>6.3411999999999997</v>
      </c>
      <c r="F1978" s="4">
        <v>5.96</v>
      </c>
      <c r="G1978" s="4">
        <f t="shared" si="334"/>
        <v>11.383599999999999</v>
      </c>
      <c r="H1978" s="4">
        <f t="shared" si="335"/>
        <v>5.0423999999999998</v>
      </c>
      <c r="I1978" s="4">
        <v>32.872500000000002</v>
      </c>
      <c r="J1978" s="16">
        <f t="shared" si="326"/>
        <v>65.745000000000005</v>
      </c>
      <c r="K1978" s="4">
        <v>3.51</v>
      </c>
      <c r="L1978" s="4">
        <f t="shared" si="331"/>
        <v>9.3366000000000007</v>
      </c>
      <c r="M1978" s="4">
        <v>3.59</v>
      </c>
      <c r="N1978" s="4">
        <f t="shared" si="332"/>
        <v>5.0977999999999994</v>
      </c>
      <c r="O1978" s="4">
        <v>2.11</v>
      </c>
      <c r="P1978" s="4">
        <f t="shared" si="327"/>
        <v>1.4137</v>
      </c>
      <c r="Q1978" s="4">
        <v>2.15</v>
      </c>
      <c r="R1978" s="4">
        <f t="shared" si="328"/>
        <v>1.4369000000000001</v>
      </c>
      <c r="S1978" s="4">
        <v>0.04</v>
      </c>
      <c r="T1978" s="4">
        <f t="shared" si="329"/>
        <v>2.3199999999999998E-2</v>
      </c>
      <c r="U1978" s="4">
        <v>3.75</v>
      </c>
      <c r="V1978" s="4">
        <f t="shared" si="330"/>
        <v>4.875</v>
      </c>
      <c r="W1978" s="4">
        <v>7.9661474229765563</v>
      </c>
      <c r="X1978" s="4">
        <v>3.3125</v>
      </c>
      <c r="Y1978" s="4">
        <v>85.674999999999997</v>
      </c>
      <c r="Z1978" s="4">
        <v>8.6624999999999996</v>
      </c>
      <c r="AA1978" s="4">
        <v>240.82499999999999</v>
      </c>
      <c r="AB1978" s="4">
        <v>0.1575</v>
      </c>
      <c r="AC1978" s="3"/>
    </row>
    <row r="1979" spans="1:29">
      <c r="A1979" s="15">
        <v>40261.125</v>
      </c>
      <c r="B1979" s="4">
        <v>0.17</v>
      </c>
      <c r="C1979" s="4">
        <f t="shared" si="325"/>
        <v>0.19720000000000001</v>
      </c>
      <c r="D1979" s="4">
        <v>3.46</v>
      </c>
      <c r="E1979" s="4">
        <f t="shared" si="333"/>
        <v>6.6086</v>
      </c>
      <c r="F1979" s="4">
        <v>7.8975</v>
      </c>
      <c r="G1979" s="4">
        <f t="shared" si="334"/>
        <v>15.084225</v>
      </c>
      <c r="H1979" s="4">
        <f t="shared" si="335"/>
        <v>8.4756250000000009</v>
      </c>
      <c r="I1979" s="4">
        <v>29.11</v>
      </c>
      <c r="J1979" s="16">
        <f t="shared" si="326"/>
        <v>58.22</v>
      </c>
      <c r="K1979" s="4">
        <v>3.25</v>
      </c>
      <c r="L1979" s="4">
        <f t="shared" si="331"/>
        <v>8.6449999999999996</v>
      </c>
      <c r="M1979" s="4">
        <v>3.44</v>
      </c>
      <c r="N1979" s="4">
        <f t="shared" si="332"/>
        <v>4.8847999999999994</v>
      </c>
      <c r="O1979" s="4">
        <v>2.1150000000000002</v>
      </c>
      <c r="P1979" s="4">
        <f t="shared" si="327"/>
        <v>1.4170500000000001</v>
      </c>
      <c r="Q1979" s="4">
        <v>2.16</v>
      </c>
      <c r="R1979" s="4">
        <f t="shared" si="328"/>
        <v>1.4431500000000002</v>
      </c>
      <c r="S1979" s="4">
        <v>4.4999999999999998E-2</v>
      </c>
      <c r="T1979" s="4">
        <f t="shared" si="329"/>
        <v>2.6099999999999998E-2</v>
      </c>
      <c r="U1979" s="4">
        <v>4.5625</v>
      </c>
      <c r="V1979" s="4">
        <f t="shared" si="330"/>
        <v>5.9312500000000004</v>
      </c>
      <c r="W1979" s="4">
        <v>9.2269640805757192</v>
      </c>
      <c r="X1979" s="4">
        <v>5.0625</v>
      </c>
      <c r="Y1979" s="4">
        <v>86.125</v>
      </c>
      <c r="Z1979" s="4">
        <v>8.5</v>
      </c>
      <c r="AA1979" s="4">
        <v>263.75</v>
      </c>
      <c r="AB1979" s="4">
        <v>8.5000000000000006E-2</v>
      </c>
      <c r="AC1979" s="3"/>
    </row>
    <row r="1980" spans="1:29">
      <c r="A1980" s="15">
        <v>40261.166666666664</v>
      </c>
      <c r="B1980" s="4">
        <v>0.19</v>
      </c>
      <c r="C1980" s="4">
        <f t="shared" si="325"/>
        <v>0.22039999999999998</v>
      </c>
      <c r="D1980" s="4">
        <v>9.5549999999999997</v>
      </c>
      <c r="E1980" s="4">
        <f t="shared" si="333"/>
        <v>18.250049999999998</v>
      </c>
      <c r="F1980" s="4">
        <v>21.895</v>
      </c>
      <c r="G1980" s="4">
        <f t="shared" si="334"/>
        <v>41.819449999999996</v>
      </c>
      <c r="H1980" s="4">
        <f t="shared" si="335"/>
        <v>23.569399999999998</v>
      </c>
      <c r="I1980" s="4">
        <v>20.085000000000001</v>
      </c>
      <c r="J1980" s="16">
        <f t="shared" si="326"/>
        <v>40.17</v>
      </c>
      <c r="K1980" s="4">
        <v>3.9</v>
      </c>
      <c r="L1980" s="4">
        <f t="shared" si="331"/>
        <v>10.374000000000001</v>
      </c>
      <c r="M1980" s="4">
        <v>4.34</v>
      </c>
      <c r="N1980" s="4">
        <f t="shared" si="332"/>
        <v>6.1627999999999998</v>
      </c>
      <c r="O1980" s="4">
        <v>2.1825000000000001</v>
      </c>
      <c r="P1980" s="4">
        <f t="shared" si="327"/>
        <v>1.4622750000000002</v>
      </c>
      <c r="Q1980" s="4">
        <v>2.2400000000000002</v>
      </c>
      <c r="R1980" s="4">
        <f t="shared" si="328"/>
        <v>1.4956250000000002</v>
      </c>
      <c r="S1980" s="4">
        <v>5.7500000000000002E-2</v>
      </c>
      <c r="T1980" s="4">
        <f t="shared" si="329"/>
        <v>3.3349999999999998E-2</v>
      </c>
      <c r="U1980" s="4">
        <v>4.125</v>
      </c>
      <c r="V1980" s="4">
        <f t="shared" si="330"/>
        <v>5.3624999999999998</v>
      </c>
      <c r="W1980" s="4">
        <v>9.6786018852302647</v>
      </c>
      <c r="X1980" s="4">
        <v>4.4375</v>
      </c>
      <c r="Y1980" s="4">
        <v>87.125</v>
      </c>
      <c r="Z1980" s="4">
        <v>8.2750000000000004</v>
      </c>
      <c r="AA1980" s="4">
        <v>249.57499999999999</v>
      </c>
      <c r="AB1980" s="4">
        <v>0.08</v>
      </c>
      <c r="AC1980" s="3"/>
    </row>
    <row r="1981" spans="1:29">
      <c r="A1981" s="15">
        <v>40261.208333333336</v>
      </c>
      <c r="B1981" s="4">
        <v>0.1825</v>
      </c>
      <c r="C1981" s="4">
        <f t="shared" si="325"/>
        <v>0.21169999999999997</v>
      </c>
      <c r="D1981" s="4">
        <v>8.3074999999999992</v>
      </c>
      <c r="E1981" s="4">
        <f t="shared" si="333"/>
        <v>15.867324999999997</v>
      </c>
      <c r="F1981" s="4">
        <v>16.905000000000001</v>
      </c>
      <c r="G1981" s="4">
        <f t="shared" si="334"/>
        <v>32.288550000000001</v>
      </c>
      <c r="H1981" s="4">
        <f t="shared" si="335"/>
        <v>16.421225000000003</v>
      </c>
      <c r="I1981" s="4">
        <v>27.13</v>
      </c>
      <c r="J1981" s="16">
        <f t="shared" si="326"/>
        <v>54.26</v>
      </c>
      <c r="K1981" s="4">
        <v>3.64</v>
      </c>
      <c r="L1981" s="4">
        <f t="shared" si="331"/>
        <v>9.6824000000000012</v>
      </c>
      <c r="M1981" s="4">
        <v>3.89</v>
      </c>
      <c r="N1981" s="4">
        <f t="shared" si="332"/>
        <v>5.5237999999999996</v>
      </c>
      <c r="O1981" s="4">
        <v>2.0924999999999998</v>
      </c>
      <c r="P1981" s="4">
        <f t="shared" si="327"/>
        <v>1.401975</v>
      </c>
      <c r="Q1981" s="4">
        <v>2.145</v>
      </c>
      <c r="R1981" s="4">
        <f t="shared" si="328"/>
        <v>1.4309749999999999</v>
      </c>
      <c r="S1981" s="4">
        <v>0.05</v>
      </c>
      <c r="T1981" s="4">
        <f t="shared" si="329"/>
        <v>2.8999999999999998E-2</v>
      </c>
      <c r="U1981" s="4">
        <v>5.375</v>
      </c>
      <c r="V1981" s="4">
        <f t="shared" si="330"/>
        <v>6.9874999999999998</v>
      </c>
      <c r="W1981" s="4">
        <v>13.605619852946429</v>
      </c>
      <c r="X1981" s="4">
        <v>5.1875</v>
      </c>
      <c r="Y1981" s="4">
        <v>88.174999999999997</v>
      </c>
      <c r="Z1981" s="4">
        <v>8.25</v>
      </c>
      <c r="AA1981" s="4">
        <v>249.95</v>
      </c>
      <c r="AB1981" s="4">
        <v>8.7499999999999994E-2</v>
      </c>
      <c r="AC1981" s="3"/>
    </row>
    <row r="1982" spans="1:29">
      <c r="A1982" s="15">
        <v>40261.25</v>
      </c>
      <c r="B1982" s="4">
        <v>0.2</v>
      </c>
      <c r="C1982" s="4">
        <f t="shared" si="325"/>
        <v>0.23199999999999998</v>
      </c>
      <c r="D1982" s="4">
        <v>4.99</v>
      </c>
      <c r="E1982" s="4">
        <f t="shared" si="333"/>
        <v>9.5309000000000008</v>
      </c>
      <c r="F1982" s="4">
        <v>13.1675</v>
      </c>
      <c r="G1982" s="4">
        <f t="shared" si="334"/>
        <v>25.149925</v>
      </c>
      <c r="H1982" s="4">
        <f t="shared" si="335"/>
        <v>15.619024999999999</v>
      </c>
      <c r="I1982" s="4">
        <v>26.202500000000001</v>
      </c>
      <c r="J1982" s="16">
        <f t="shared" si="326"/>
        <v>52.405000000000001</v>
      </c>
      <c r="K1982" s="4">
        <v>3.25</v>
      </c>
      <c r="L1982" s="4">
        <f t="shared" si="331"/>
        <v>8.6449999999999996</v>
      </c>
      <c r="M1982" s="4">
        <v>3.59</v>
      </c>
      <c r="N1982" s="4">
        <f t="shared" si="332"/>
        <v>5.0977999999999994</v>
      </c>
      <c r="O1982" s="4">
        <v>2.1150000000000002</v>
      </c>
      <c r="P1982" s="4">
        <f t="shared" si="327"/>
        <v>1.4170500000000001</v>
      </c>
      <c r="Q1982" s="4">
        <v>2.17</v>
      </c>
      <c r="R1982" s="4">
        <f t="shared" si="328"/>
        <v>1.4489500000000002</v>
      </c>
      <c r="S1982" s="4">
        <v>5.5E-2</v>
      </c>
      <c r="T1982" s="4">
        <f t="shared" si="329"/>
        <v>3.1899999999999998E-2</v>
      </c>
      <c r="U1982" s="4">
        <v>11.375</v>
      </c>
      <c r="V1982" s="4">
        <f t="shared" si="330"/>
        <v>14.7875</v>
      </c>
      <c r="W1982" s="4">
        <v>18.445635061746255</v>
      </c>
      <c r="X1982" s="4">
        <v>9</v>
      </c>
      <c r="Y1982" s="4">
        <v>88.525000000000006</v>
      </c>
      <c r="Z1982" s="4">
        <v>8.75</v>
      </c>
      <c r="AA1982" s="4">
        <v>260.60000000000002</v>
      </c>
      <c r="AB1982" s="4">
        <v>0.1125</v>
      </c>
      <c r="AC1982" s="3"/>
    </row>
    <row r="1983" spans="1:29">
      <c r="A1983" s="15">
        <v>40261.291666666664</v>
      </c>
      <c r="B1983" s="4">
        <v>0.30249999999999999</v>
      </c>
      <c r="C1983" s="4">
        <f t="shared" si="325"/>
        <v>0.35089999999999999</v>
      </c>
      <c r="D1983" s="4">
        <v>7.48</v>
      </c>
      <c r="E1983" s="4">
        <f t="shared" si="333"/>
        <v>14.286799999999999</v>
      </c>
      <c r="F1983" s="4">
        <v>22.037500000000001</v>
      </c>
      <c r="G1983" s="4">
        <f t="shared" si="334"/>
        <v>42.091625000000001</v>
      </c>
      <c r="H1983" s="4">
        <f t="shared" si="335"/>
        <v>27.804825000000001</v>
      </c>
      <c r="I1983" s="4">
        <v>17.905000000000001</v>
      </c>
      <c r="J1983" s="16">
        <f t="shared" si="326"/>
        <v>35.81</v>
      </c>
      <c r="K1983" s="4">
        <v>3.12</v>
      </c>
      <c r="L1983" s="4">
        <f t="shared" si="331"/>
        <v>8.2992000000000008</v>
      </c>
      <c r="M1983" s="4">
        <v>3.74</v>
      </c>
      <c r="N1983" s="4">
        <f t="shared" si="332"/>
        <v>5.3108000000000004</v>
      </c>
      <c r="O1983" s="4">
        <v>2.1349999999999998</v>
      </c>
      <c r="P1983" s="4">
        <f t="shared" si="327"/>
        <v>1.43045</v>
      </c>
      <c r="Q1983" s="4">
        <v>2.21</v>
      </c>
      <c r="R1983" s="4">
        <f t="shared" si="328"/>
        <v>1.4739500000000001</v>
      </c>
      <c r="S1983" s="4">
        <v>7.4999999999999997E-2</v>
      </c>
      <c r="T1983" s="4">
        <f t="shared" si="329"/>
        <v>4.3499999999999997E-2</v>
      </c>
      <c r="U1983" s="4">
        <v>12</v>
      </c>
      <c r="V1983" s="4">
        <f t="shared" si="330"/>
        <v>15.600000000000001</v>
      </c>
      <c r="W1983" s="4">
        <v>21.64730775931227</v>
      </c>
      <c r="X1983" s="4">
        <v>10.25</v>
      </c>
      <c r="Y1983" s="4">
        <v>87.375</v>
      </c>
      <c r="Z1983" s="4">
        <v>9.1624999999999996</v>
      </c>
      <c r="AA1983" s="4">
        <v>251.1</v>
      </c>
      <c r="AB1983" s="4">
        <v>9.2499999999999999E-2</v>
      </c>
      <c r="AC1983" s="3"/>
    </row>
    <row r="1984" spans="1:29">
      <c r="A1984" s="15">
        <v>40261.333333333336</v>
      </c>
      <c r="B1984" s="4">
        <v>0.39250000000000002</v>
      </c>
      <c r="C1984" s="4">
        <f t="shared" si="325"/>
        <v>0.45529999999999998</v>
      </c>
      <c r="D1984" s="4">
        <v>12.8825</v>
      </c>
      <c r="E1984" s="4">
        <f t="shared" si="333"/>
        <v>24.605574999999998</v>
      </c>
      <c r="F1984" s="4">
        <v>34.377499999999998</v>
      </c>
      <c r="G1984" s="4">
        <f t="shared" si="334"/>
        <v>65.661024999999995</v>
      </c>
      <c r="H1984" s="4">
        <f t="shared" si="335"/>
        <v>41.055449999999993</v>
      </c>
      <c r="I1984" s="4">
        <v>12.3725</v>
      </c>
      <c r="J1984" s="16">
        <f t="shared" si="326"/>
        <v>24.745000000000001</v>
      </c>
      <c r="K1984" s="4">
        <v>3.12</v>
      </c>
      <c r="L1984" s="4">
        <f t="shared" si="331"/>
        <v>8.2992000000000008</v>
      </c>
      <c r="M1984" s="4">
        <v>3.59</v>
      </c>
      <c r="N1984" s="4">
        <f t="shared" si="332"/>
        <v>5.0977999999999994</v>
      </c>
      <c r="O1984" s="4">
        <v>2.14</v>
      </c>
      <c r="P1984" s="4">
        <f t="shared" si="327"/>
        <v>1.4338000000000002</v>
      </c>
      <c r="Q1984" s="4">
        <v>2.2349999999999999</v>
      </c>
      <c r="R1984" s="4">
        <f t="shared" si="328"/>
        <v>1.4889000000000001</v>
      </c>
      <c r="S1984" s="4">
        <v>9.5000000000000001E-2</v>
      </c>
      <c r="T1984" s="4">
        <f t="shared" si="329"/>
        <v>5.5099999999999996E-2</v>
      </c>
      <c r="U1984" s="4">
        <v>14.875</v>
      </c>
      <c r="V1984" s="4">
        <f t="shared" si="330"/>
        <v>19.337500000000002</v>
      </c>
      <c r="W1984" s="4">
        <v>25.753133834228592</v>
      </c>
      <c r="X1984" s="4">
        <v>13.8125</v>
      </c>
      <c r="Y1984" s="4">
        <v>85.9</v>
      </c>
      <c r="Z1984" s="4">
        <v>9.4875000000000007</v>
      </c>
      <c r="AA1984" s="4">
        <v>269</v>
      </c>
      <c r="AB1984" s="4">
        <v>0.11749999999999999</v>
      </c>
      <c r="AC1984" s="3"/>
    </row>
    <row r="1985" spans="1:29">
      <c r="A1985" s="15">
        <v>40261.375</v>
      </c>
      <c r="B1985" s="4">
        <v>0.33</v>
      </c>
      <c r="C1985" s="4">
        <f t="shared" si="325"/>
        <v>0.38279999999999997</v>
      </c>
      <c r="D1985" s="4">
        <v>10.25</v>
      </c>
      <c r="E1985" s="4">
        <f t="shared" si="333"/>
        <v>19.577500000000001</v>
      </c>
      <c r="F1985" s="4">
        <v>26.337499999999999</v>
      </c>
      <c r="G1985" s="4">
        <f t="shared" si="334"/>
        <v>50.304624999999994</v>
      </c>
      <c r="H1985" s="4">
        <f t="shared" si="335"/>
        <v>30.727124999999994</v>
      </c>
      <c r="I1985" s="4">
        <v>20.9925</v>
      </c>
      <c r="J1985" s="16">
        <f t="shared" si="326"/>
        <v>41.984999999999999</v>
      </c>
      <c r="K1985" s="4">
        <v>3.12</v>
      </c>
      <c r="L1985" s="4">
        <f t="shared" si="331"/>
        <v>8.2992000000000008</v>
      </c>
      <c r="M1985" s="4">
        <v>3.59</v>
      </c>
      <c r="N1985" s="4">
        <f t="shared" si="332"/>
        <v>5.0977999999999994</v>
      </c>
      <c r="O1985" s="4">
        <v>2.12</v>
      </c>
      <c r="P1985" s="4">
        <f t="shared" si="327"/>
        <v>1.4204000000000001</v>
      </c>
      <c r="Q1985" s="4">
        <v>2.21</v>
      </c>
      <c r="R1985" s="4">
        <f t="shared" si="328"/>
        <v>1.4726000000000001</v>
      </c>
      <c r="S1985" s="4">
        <v>0.09</v>
      </c>
      <c r="T1985" s="4">
        <f t="shared" si="329"/>
        <v>5.2199999999999996E-2</v>
      </c>
      <c r="U1985" s="4">
        <v>20.8125</v>
      </c>
      <c r="V1985" s="4">
        <f t="shared" si="330"/>
        <v>27.056250000000002</v>
      </c>
      <c r="W1985" s="4">
        <v>32.328030079728762</v>
      </c>
      <c r="X1985" s="4">
        <v>17</v>
      </c>
      <c r="Y1985" s="4">
        <v>77.95</v>
      </c>
      <c r="Z1985" s="4">
        <v>10.6625</v>
      </c>
      <c r="AA1985" s="4">
        <v>238.875</v>
      </c>
      <c r="AB1985" s="4">
        <v>0.3775</v>
      </c>
      <c r="AC1985" s="3"/>
    </row>
    <row r="1986" spans="1:29">
      <c r="A1986" s="15">
        <v>40261.416666666664</v>
      </c>
      <c r="B1986" s="4">
        <v>0.28499999999999998</v>
      </c>
      <c r="C1986" s="4">
        <f t="shared" si="325"/>
        <v>0.33059999999999995</v>
      </c>
      <c r="D1986" s="4">
        <v>7.2050000000000001</v>
      </c>
      <c r="E1986" s="4">
        <f t="shared" si="333"/>
        <v>13.76155</v>
      </c>
      <c r="F1986" s="4">
        <v>20.517499999999998</v>
      </c>
      <c r="G1986" s="4">
        <f t="shared" si="334"/>
        <v>39.188424999999995</v>
      </c>
      <c r="H1986" s="4">
        <f t="shared" si="335"/>
        <v>25.426874999999995</v>
      </c>
      <c r="I1986" s="4">
        <v>20.925000000000001</v>
      </c>
      <c r="J1986" s="16">
        <f t="shared" si="326"/>
        <v>41.85</v>
      </c>
      <c r="K1986" s="4">
        <v>3.12</v>
      </c>
      <c r="L1986" s="4">
        <f t="shared" si="331"/>
        <v>8.2992000000000008</v>
      </c>
      <c r="M1986" s="4">
        <v>2.99</v>
      </c>
      <c r="N1986" s="4">
        <f t="shared" si="332"/>
        <v>4.2458</v>
      </c>
      <c r="O1986" s="4">
        <v>2.125</v>
      </c>
      <c r="P1986" s="4">
        <f t="shared" si="327"/>
        <v>1.4237500000000001</v>
      </c>
      <c r="Q1986" s="4">
        <v>2.2050000000000001</v>
      </c>
      <c r="R1986" s="4">
        <f t="shared" si="328"/>
        <v>1.4701500000000001</v>
      </c>
      <c r="S1986" s="4">
        <v>0.08</v>
      </c>
      <c r="T1986" s="4">
        <f t="shared" si="329"/>
        <v>4.6399999999999997E-2</v>
      </c>
      <c r="U1986" s="4">
        <v>21.0625</v>
      </c>
      <c r="V1986" s="4">
        <f t="shared" si="330"/>
        <v>27.381250000000001</v>
      </c>
      <c r="W1986" s="4">
        <v>33.391699075703869</v>
      </c>
      <c r="X1986" s="4">
        <v>19.25</v>
      </c>
      <c r="Y1986" s="4">
        <v>76.05</v>
      </c>
      <c r="Z1986" s="4">
        <v>10.7875</v>
      </c>
      <c r="AA1986" s="4">
        <v>236.07499999999999</v>
      </c>
      <c r="AB1986" s="4">
        <v>0.42499999999999999</v>
      </c>
      <c r="AC1986" s="3"/>
    </row>
    <row r="1987" spans="1:29">
      <c r="A1987" s="15">
        <v>40261.458333333336</v>
      </c>
      <c r="B1987" s="4">
        <v>0.315</v>
      </c>
      <c r="C1987" s="4">
        <f t="shared" si="325"/>
        <v>0.3654</v>
      </c>
      <c r="D1987" s="4">
        <v>8.4499999999999993</v>
      </c>
      <c r="E1987" s="4">
        <f t="shared" si="333"/>
        <v>16.139499999999998</v>
      </c>
      <c r="F1987" s="4">
        <v>22.5975</v>
      </c>
      <c r="G1987" s="4">
        <f t="shared" si="334"/>
        <v>43.161225000000002</v>
      </c>
      <c r="H1987" s="4">
        <f t="shared" si="335"/>
        <v>27.021725000000004</v>
      </c>
      <c r="I1987" s="4">
        <v>20.46</v>
      </c>
      <c r="J1987" s="16">
        <f t="shared" si="326"/>
        <v>40.92</v>
      </c>
      <c r="K1987" s="4">
        <v>3.12</v>
      </c>
      <c r="L1987" s="4">
        <f t="shared" si="331"/>
        <v>8.2992000000000008</v>
      </c>
      <c r="M1987" s="4">
        <v>2.99</v>
      </c>
      <c r="N1987" s="4">
        <f t="shared" si="332"/>
        <v>4.2458</v>
      </c>
      <c r="O1987" s="4">
        <v>2.14</v>
      </c>
      <c r="P1987" s="4">
        <f t="shared" si="327"/>
        <v>1.4338000000000002</v>
      </c>
      <c r="Q1987" s="4">
        <v>2.23</v>
      </c>
      <c r="R1987" s="4">
        <f t="shared" si="328"/>
        <v>1.4860000000000002</v>
      </c>
      <c r="S1987" s="4">
        <v>0.09</v>
      </c>
      <c r="T1987" s="4">
        <f t="shared" si="329"/>
        <v>5.2199999999999996E-2</v>
      </c>
      <c r="U1987" s="4">
        <v>19.8125</v>
      </c>
      <c r="V1987" s="4">
        <f t="shared" si="330"/>
        <v>25.756250000000001</v>
      </c>
      <c r="W1987" s="4">
        <v>32.259019137376683</v>
      </c>
      <c r="X1987" s="4">
        <v>17.6875</v>
      </c>
      <c r="Y1987" s="4">
        <v>74.25</v>
      </c>
      <c r="Z1987" s="4">
        <v>11.3125</v>
      </c>
      <c r="AA1987" s="4">
        <v>216.22499999999999</v>
      </c>
      <c r="AB1987" s="4">
        <v>0.36749999999999999</v>
      </c>
      <c r="AC1987" s="3"/>
    </row>
    <row r="1988" spans="1:29">
      <c r="A1988" s="15">
        <v>40261.5</v>
      </c>
      <c r="B1988" s="4">
        <v>0.27</v>
      </c>
      <c r="C1988" s="4">
        <f t="shared" si="325"/>
        <v>0.31319999999999998</v>
      </c>
      <c r="D1988" s="4">
        <v>6.5149999999999997</v>
      </c>
      <c r="E1988" s="4">
        <f t="shared" si="333"/>
        <v>12.443649999999998</v>
      </c>
      <c r="F1988" s="4">
        <v>17.61</v>
      </c>
      <c r="G1988" s="4">
        <f t="shared" si="334"/>
        <v>33.635099999999994</v>
      </c>
      <c r="H1988" s="4">
        <f t="shared" si="335"/>
        <v>21.191449999999996</v>
      </c>
      <c r="I1988" s="4">
        <v>26.18</v>
      </c>
      <c r="J1988" s="16">
        <f t="shared" si="326"/>
        <v>52.36</v>
      </c>
      <c r="K1988" s="4">
        <v>2.73</v>
      </c>
      <c r="L1988" s="4">
        <f t="shared" si="331"/>
        <v>7.2618</v>
      </c>
      <c r="M1988" s="4">
        <v>2.84</v>
      </c>
      <c r="N1988" s="4">
        <f t="shared" si="332"/>
        <v>4.0327999999999999</v>
      </c>
      <c r="O1988" s="4">
        <v>2.09</v>
      </c>
      <c r="P1988" s="4">
        <f t="shared" si="327"/>
        <v>1.4002999999999999</v>
      </c>
      <c r="Q1988" s="4">
        <v>2.16</v>
      </c>
      <c r="R1988" s="4">
        <f t="shared" si="328"/>
        <v>1.4408999999999998</v>
      </c>
      <c r="S1988" s="4">
        <v>7.0000000000000007E-2</v>
      </c>
      <c r="T1988" s="4">
        <f t="shared" si="329"/>
        <v>4.0600000000000004E-2</v>
      </c>
      <c r="U1988" s="4">
        <v>13.5</v>
      </c>
      <c r="V1988" s="4">
        <f t="shared" si="330"/>
        <v>17.55</v>
      </c>
      <c r="W1988" s="4">
        <v>20.868143132326164</v>
      </c>
      <c r="X1988" s="4">
        <v>13.9375</v>
      </c>
      <c r="Y1988" s="4">
        <v>70.7</v>
      </c>
      <c r="Z1988" s="4">
        <v>11.675000000000001</v>
      </c>
      <c r="AA1988" s="4">
        <v>233</v>
      </c>
      <c r="AB1988" s="4">
        <v>0.505</v>
      </c>
      <c r="AC1988" s="3"/>
    </row>
    <row r="1989" spans="1:29">
      <c r="A1989" s="15">
        <v>40261.541666666664</v>
      </c>
      <c r="B1989" s="4">
        <v>0.28000000000000003</v>
      </c>
      <c r="C1989" s="4">
        <f t="shared" si="325"/>
        <v>0.32480000000000003</v>
      </c>
      <c r="D1989" s="4">
        <v>6.5149999999999997</v>
      </c>
      <c r="E1989" s="4">
        <f t="shared" si="333"/>
        <v>12.443649999999998</v>
      </c>
      <c r="F1989" s="4">
        <v>17.75</v>
      </c>
      <c r="G1989" s="4">
        <f t="shared" si="334"/>
        <v>33.902499999999996</v>
      </c>
      <c r="H1989" s="4">
        <f t="shared" si="335"/>
        <v>21.458849999999998</v>
      </c>
      <c r="I1989" s="4">
        <v>26.0425</v>
      </c>
      <c r="J1989" s="16">
        <f t="shared" si="326"/>
        <v>52.085000000000001</v>
      </c>
      <c r="K1989" s="4">
        <v>2.34</v>
      </c>
      <c r="L1989" s="4">
        <f t="shared" si="331"/>
        <v>6.2244000000000002</v>
      </c>
      <c r="M1989" s="4">
        <v>2.54</v>
      </c>
      <c r="N1989" s="4">
        <f t="shared" si="332"/>
        <v>3.6067999999999998</v>
      </c>
      <c r="O1989" s="4">
        <v>2.08</v>
      </c>
      <c r="P1989" s="4">
        <f t="shared" si="327"/>
        <v>1.3936000000000002</v>
      </c>
      <c r="Q1989" s="4">
        <v>2.15</v>
      </c>
      <c r="R1989" s="4">
        <f t="shared" si="328"/>
        <v>1.4342000000000001</v>
      </c>
      <c r="S1989" s="4">
        <v>7.0000000000000007E-2</v>
      </c>
      <c r="T1989" s="4">
        <f t="shared" si="329"/>
        <v>4.0600000000000004E-2</v>
      </c>
      <c r="U1989" s="4">
        <v>12.8125</v>
      </c>
      <c r="V1989" s="4">
        <f t="shared" si="330"/>
        <v>16.65625</v>
      </c>
      <c r="W1989" s="4" t="s">
        <v>14</v>
      </c>
      <c r="X1989" s="4">
        <v>11.625</v>
      </c>
      <c r="Y1989" s="4">
        <v>71.2</v>
      </c>
      <c r="Z1989" s="4">
        <v>11.875</v>
      </c>
      <c r="AA1989" s="4">
        <v>233.32499999999999</v>
      </c>
      <c r="AB1989" s="4">
        <v>0.47249999999999998</v>
      </c>
      <c r="AC1989" s="3"/>
    </row>
    <row r="1990" spans="1:29">
      <c r="A1990" s="15">
        <v>40261.583333333336</v>
      </c>
      <c r="B1990" s="4">
        <v>0.27250000000000002</v>
      </c>
      <c r="C1990" s="4">
        <f t="shared" si="325"/>
        <v>0.31609999999999999</v>
      </c>
      <c r="D1990" s="4">
        <v>6.0949999999999998</v>
      </c>
      <c r="E1990" s="4">
        <f t="shared" si="333"/>
        <v>11.641449999999999</v>
      </c>
      <c r="F1990" s="4">
        <v>16.782499999999999</v>
      </c>
      <c r="G1990" s="4">
        <f t="shared" si="334"/>
        <v>32.054575</v>
      </c>
      <c r="H1990" s="4">
        <f t="shared" si="335"/>
        <v>20.413125000000001</v>
      </c>
      <c r="I1990" s="4">
        <v>24.594999999999999</v>
      </c>
      <c r="J1990" s="16">
        <f t="shared" si="326"/>
        <v>49.19</v>
      </c>
      <c r="K1990" s="4">
        <v>2.21</v>
      </c>
      <c r="L1990" s="4">
        <f t="shared" si="331"/>
        <v>5.8786000000000005</v>
      </c>
      <c r="M1990" s="4">
        <v>2.84</v>
      </c>
      <c r="N1990" s="4">
        <f t="shared" si="332"/>
        <v>4.0327999999999999</v>
      </c>
      <c r="O1990" s="4">
        <v>2.085</v>
      </c>
      <c r="P1990" s="4">
        <f t="shared" si="327"/>
        <v>1.3969500000000001</v>
      </c>
      <c r="Q1990" s="4">
        <v>2.145</v>
      </c>
      <c r="R1990" s="4">
        <f t="shared" si="328"/>
        <v>1.4317500000000001</v>
      </c>
      <c r="S1990" s="4">
        <v>0.06</v>
      </c>
      <c r="T1990" s="4">
        <f t="shared" si="329"/>
        <v>3.4799999999999998E-2</v>
      </c>
      <c r="U1990" s="4">
        <v>12.125</v>
      </c>
      <c r="V1990" s="4">
        <f t="shared" si="330"/>
        <v>15.762500000000001</v>
      </c>
      <c r="W1990" s="4" t="s">
        <v>14</v>
      </c>
      <c r="X1990" s="4">
        <v>11.875</v>
      </c>
      <c r="Y1990" s="4">
        <v>68.2</v>
      </c>
      <c r="Z1990" s="4">
        <v>12.375</v>
      </c>
      <c r="AA1990" s="4">
        <v>239.75</v>
      </c>
      <c r="AB1990" s="4">
        <v>0.52249999999999996</v>
      </c>
      <c r="AC1990" s="3"/>
    </row>
    <row r="1991" spans="1:29">
      <c r="A1991" s="15">
        <v>40261.625</v>
      </c>
      <c r="B1991" s="4">
        <v>0.26500000000000001</v>
      </c>
      <c r="C1991" s="4">
        <f t="shared" si="325"/>
        <v>0.30740000000000001</v>
      </c>
      <c r="D1991" s="4">
        <v>6.5149999999999997</v>
      </c>
      <c r="E1991" s="4">
        <f t="shared" si="333"/>
        <v>12.443649999999998</v>
      </c>
      <c r="F1991" s="4">
        <v>18.170000000000002</v>
      </c>
      <c r="G1991" s="4">
        <f t="shared" si="334"/>
        <v>34.704700000000003</v>
      </c>
      <c r="H1991" s="4">
        <f t="shared" si="335"/>
        <v>22.261050000000004</v>
      </c>
      <c r="I1991" s="4">
        <v>22.682500000000001</v>
      </c>
      <c r="J1991" s="16">
        <f t="shared" si="326"/>
        <v>45.365000000000002</v>
      </c>
      <c r="K1991" s="4">
        <v>2.08</v>
      </c>
      <c r="L1991" s="4">
        <f t="shared" si="331"/>
        <v>5.5328000000000008</v>
      </c>
      <c r="M1991" s="4">
        <v>2.39</v>
      </c>
      <c r="N1991" s="4">
        <f t="shared" si="332"/>
        <v>3.3938000000000001</v>
      </c>
      <c r="O1991" s="4">
        <v>2.0649999999999999</v>
      </c>
      <c r="P1991" s="4">
        <f t="shared" si="327"/>
        <v>1.3835500000000001</v>
      </c>
      <c r="Q1991" s="4">
        <v>2.125</v>
      </c>
      <c r="R1991" s="4">
        <f t="shared" si="328"/>
        <v>1.41835</v>
      </c>
      <c r="S1991" s="4">
        <v>0.06</v>
      </c>
      <c r="T1991" s="4">
        <f t="shared" si="329"/>
        <v>3.4799999999999998E-2</v>
      </c>
      <c r="U1991" s="4">
        <v>11.875</v>
      </c>
      <c r="V1991" s="4">
        <f t="shared" si="330"/>
        <v>15.4375</v>
      </c>
      <c r="W1991" s="4" t="s">
        <v>14</v>
      </c>
      <c r="X1991" s="4">
        <v>12.1875</v>
      </c>
      <c r="Y1991" s="4">
        <v>66.174999999999997</v>
      </c>
      <c r="Z1991" s="4">
        <v>12.65</v>
      </c>
      <c r="AA1991" s="4">
        <v>232.02500000000001</v>
      </c>
      <c r="AB1991" s="4">
        <v>0.45500000000000002</v>
      </c>
      <c r="AC1991" s="3"/>
    </row>
    <row r="1992" spans="1:29">
      <c r="A1992" s="15">
        <v>40261.666666666664</v>
      </c>
      <c r="B1992" s="4">
        <v>0.29749999999999999</v>
      </c>
      <c r="C1992" s="4">
        <f t="shared" ref="C1992:C2055" si="336">B1992*1.16</f>
        <v>0.34509999999999996</v>
      </c>
      <c r="D1992" s="4">
        <v>7.4824999999999999</v>
      </c>
      <c r="E1992" s="4">
        <f t="shared" si="333"/>
        <v>14.291575</v>
      </c>
      <c r="F1992" s="4">
        <v>22.887499999999999</v>
      </c>
      <c r="G1992" s="4">
        <f t="shared" si="334"/>
        <v>43.715124999999993</v>
      </c>
      <c r="H1992" s="4">
        <f t="shared" si="335"/>
        <v>29.423549999999992</v>
      </c>
      <c r="I1992" s="4">
        <v>19.984999999999999</v>
      </c>
      <c r="J1992" s="16">
        <f t="shared" ref="J1992:J2055" si="337">I1992*2</f>
        <v>39.97</v>
      </c>
      <c r="K1992" s="4">
        <v>2.99</v>
      </c>
      <c r="L1992" s="4">
        <f t="shared" si="331"/>
        <v>7.9534000000000011</v>
      </c>
      <c r="M1992" s="4">
        <v>2.99</v>
      </c>
      <c r="N1992" s="4">
        <f t="shared" si="332"/>
        <v>4.2458</v>
      </c>
      <c r="O1992" s="4">
        <v>2.085</v>
      </c>
      <c r="P1992" s="4">
        <f t="shared" ref="P1992:P2055" si="338">O1992*0.67</f>
        <v>1.3969500000000001</v>
      </c>
      <c r="Q1992" s="4">
        <v>2.1749999999999998</v>
      </c>
      <c r="R1992" s="4">
        <f t="shared" ref="R1992:R2055" si="339">P1992+T1992</f>
        <v>1.4491500000000002</v>
      </c>
      <c r="S1992" s="4">
        <v>0.09</v>
      </c>
      <c r="T1992" s="4">
        <f t="shared" si="329"/>
        <v>5.2199999999999996E-2</v>
      </c>
      <c r="U1992" s="4">
        <v>11.8125</v>
      </c>
      <c r="V1992" s="4">
        <f t="shared" si="330"/>
        <v>15.356250000000001</v>
      </c>
      <c r="W1992" s="4" t="s">
        <v>14</v>
      </c>
      <c r="X1992" s="4">
        <v>11.25</v>
      </c>
      <c r="Y1992" s="4">
        <v>67.224999999999994</v>
      </c>
      <c r="Z1992" s="4">
        <v>12.5625</v>
      </c>
      <c r="AA1992" s="4">
        <v>214.42500000000001</v>
      </c>
      <c r="AB1992" s="4">
        <v>0.39250000000000002</v>
      </c>
      <c r="AC1992" s="3"/>
    </row>
    <row r="1993" spans="1:29">
      <c r="A1993" s="15">
        <v>40261.708333333336</v>
      </c>
      <c r="B1993" s="4">
        <v>0.35</v>
      </c>
      <c r="C1993" s="4">
        <f t="shared" si="336"/>
        <v>0.40599999999999997</v>
      </c>
      <c r="D1993" s="4">
        <v>10.532500000000001</v>
      </c>
      <c r="E1993" s="4">
        <f t="shared" si="333"/>
        <v>20.117075</v>
      </c>
      <c r="F1993" s="4">
        <v>32.875</v>
      </c>
      <c r="G1993" s="4">
        <f t="shared" si="334"/>
        <v>62.791249999999998</v>
      </c>
      <c r="H1993" s="4">
        <f t="shared" si="335"/>
        <v>42.674174999999998</v>
      </c>
      <c r="I1993" s="4">
        <v>13.8675</v>
      </c>
      <c r="J1993" s="16">
        <f t="shared" si="337"/>
        <v>27.734999999999999</v>
      </c>
      <c r="K1993" s="4">
        <v>2.73</v>
      </c>
      <c r="L1993" s="4">
        <f t="shared" si="331"/>
        <v>7.2618</v>
      </c>
      <c r="M1993" s="4">
        <v>3.14</v>
      </c>
      <c r="N1993" s="4">
        <f t="shared" si="332"/>
        <v>4.4588000000000001</v>
      </c>
      <c r="O1993" s="4">
        <v>2.1150000000000002</v>
      </c>
      <c r="P1993" s="4">
        <f t="shared" si="338"/>
        <v>1.4170500000000001</v>
      </c>
      <c r="Q1993" s="4">
        <v>2.2475000000000001</v>
      </c>
      <c r="R1993" s="4">
        <f t="shared" si="339"/>
        <v>1.4895500000000002</v>
      </c>
      <c r="S1993" s="4">
        <v>0.125</v>
      </c>
      <c r="T1993" s="4">
        <f t="shared" ref="T1993:T2056" si="340">S1993*0.58</f>
        <v>7.2499999999999995E-2</v>
      </c>
      <c r="U1993" s="4">
        <v>10.9375</v>
      </c>
      <c r="V1993" s="4">
        <f t="shared" ref="V1993:V2056" si="341">U1993*1.3</f>
        <v>14.21875</v>
      </c>
      <c r="W1993" s="4" t="s">
        <v>14</v>
      </c>
      <c r="X1993" s="4">
        <v>10.25</v>
      </c>
      <c r="Y1993" s="4">
        <v>74.8</v>
      </c>
      <c r="Z1993" s="4">
        <v>11.65</v>
      </c>
      <c r="AA1993" s="4">
        <v>209.47499999999999</v>
      </c>
      <c r="AB1993" s="4">
        <v>0.115</v>
      </c>
      <c r="AC1993" s="3"/>
    </row>
    <row r="1994" spans="1:29">
      <c r="A1994" s="15">
        <v>40261.75</v>
      </c>
      <c r="B1994" s="4">
        <v>0.40500000000000003</v>
      </c>
      <c r="C1994" s="4">
        <f t="shared" si="336"/>
        <v>0.4698</v>
      </c>
      <c r="D1994" s="4">
        <v>10.807499999999999</v>
      </c>
      <c r="E1994" s="4">
        <f t="shared" si="333"/>
        <v>20.642324999999996</v>
      </c>
      <c r="F1994" s="4">
        <v>35.372500000000002</v>
      </c>
      <c r="G1994" s="4">
        <f t="shared" si="334"/>
        <v>67.561475000000002</v>
      </c>
      <c r="H1994" s="4">
        <f t="shared" si="335"/>
        <v>46.919150000000002</v>
      </c>
      <c r="I1994" s="4">
        <v>13.01</v>
      </c>
      <c r="J1994" s="16">
        <f t="shared" si="337"/>
        <v>26.02</v>
      </c>
      <c r="K1994" s="4">
        <v>2.6</v>
      </c>
      <c r="L1994" s="4">
        <f t="shared" ref="L1994:L2057" si="342">K1994*2.66</f>
        <v>6.9160000000000004</v>
      </c>
      <c r="M1994" s="4">
        <v>2.99</v>
      </c>
      <c r="N1994" s="4">
        <f t="shared" ref="N1994:N2057" si="343">M1994*1.42</f>
        <v>4.2458</v>
      </c>
      <c r="O1994" s="4">
        <v>2.1349999999999998</v>
      </c>
      <c r="P1994" s="4">
        <f t="shared" si="338"/>
        <v>1.43045</v>
      </c>
      <c r="Q1994" s="4">
        <v>2.2549999999999999</v>
      </c>
      <c r="R1994" s="4">
        <f t="shared" si="339"/>
        <v>1.5000499999999999</v>
      </c>
      <c r="S1994" s="4">
        <v>0.12</v>
      </c>
      <c r="T1994" s="4">
        <f t="shared" si="340"/>
        <v>6.9599999999999995E-2</v>
      </c>
      <c r="U1994" s="4">
        <v>10.6875</v>
      </c>
      <c r="V1994" s="4">
        <f t="shared" si="341"/>
        <v>13.893750000000001</v>
      </c>
      <c r="W1994" s="4" t="s">
        <v>14</v>
      </c>
      <c r="X1994" s="4">
        <v>9.875</v>
      </c>
      <c r="Y1994" s="4">
        <v>79.075000000000003</v>
      </c>
      <c r="Z1994" s="4">
        <v>10.9375</v>
      </c>
      <c r="AA1994" s="4">
        <v>255.32499999999999</v>
      </c>
      <c r="AB1994" s="4">
        <v>0.1525</v>
      </c>
      <c r="AC1994" s="3"/>
    </row>
    <row r="1995" spans="1:29">
      <c r="A1995" s="15">
        <v>40261.791666666664</v>
      </c>
      <c r="B1995" s="4">
        <v>0.46500000000000002</v>
      </c>
      <c r="C1995" s="4">
        <f t="shared" si="336"/>
        <v>0.53939999999999999</v>
      </c>
      <c r="D1995" s="4">
        <v>25.642499999999998</v>
      </c>
      <c r="E1995" s="4">
        <f t="shared" si="333"/>
        <v>48.977174999999995</v>
      </c>
      <c r="F1995" s="4">
        <v>62.427500000000002</v>
      </c>
      <c r="G1995" s="4">
        <f t="shared" si="334"/>
        <v>119.236525</v>
      </c>
      <c r="H1995" s="4">
        <f t="shared" si="335"/>
        <v>70.259350000000012</v>
      </c>
      <c r="I1995" s="4">
        <v>4.0075000000000003</v>
      </c>
      <c r="J1995" s="16">
        <f t="shared" si="337"/>
        <v>8.0150000000000006</v>
      </c>
      <c r="K1995" s="4">
        <v>3.2475000000000001</v>
      </c>
      <c r="L1995" s="4">
        <f t="shared" si="342"/>
        <v>8.6383500000000009</v>
      </c>
      <c r="M1995" s="4">
        <v>4.6375000000000002</v>
      </c>
      <c r="N1995" s="4">
        <f t="shared" si="343"/>
        <v>6.5852500000000003</v>
      </c>
      <c r="O1995" s="4">
        <v>2.23</v>
      </c>
      <c r="P1995" s="4">
        <f t="shared" si="338"/>
        <v>1.4941</v>
      </c>
      <c r="Q1995" s="4">
        <v>2.3650000000000002</v>
      </c>
      <c r="R1995" s="4">
        <f t="shared" si="339"/>
        <v>1.5724</v>
      </c>
      <c r="S1995" s="4">
        <v>0.13500000000000001</v>
      </c>
      <c r="T1995" s="4">
        <f t="shared" si="340"/>
        <v>7.8299999999999995E-2</v>
      </c>
      <c r="U1995" s="4">
        <v>13.5</v>
      </c>
      <c r="V1995" s="4">
        <f t="shared" si="341"/>
        <v>17.55</v>
      </c>
      <c r="W1995" s="4" t="s">
        <v>14</v>
      </c>
      <c r="X1995" s="4">
        <v>11.25</v>
      </c>
      <c r="Y1995" s="4">
        <v>84</v>
      </c>
      <c r="Z1995" s="4">
        <v>10.324999999999999</v>
      </c>
      <c r="AA1995" s="4">
        <v>272.55</v>
      </c>
      <c r="AB1995" s="4">
        <v>0.08</v>
      </c>
      <c r="AC1995" s="3"/>
    </row>
    <row r="1996" spans="1:29">
      <c r="A1996" s="15">
        <v>40261.833333333336</v>
      </c>
      <c r="B1996" s="4">
        <v>0.52</v>
      </c>
      <c r="C1996" s="4">
        <f t="shared" si="336"/>
        <v>0.60319999999999996</v>
      </c>
      <c r="D1996" s="4">
        <v>45.327500000000001</v>
      </c>
      <c r="E1996" s="4">
        <f t="shared" si="333"/>
        <v>86.575524999999999</v>
      </c>
      <c r="F1996" s="4">
        <v>82.27</v>
      </c>
      <c r="G1996" s="4">
        <f t="shared" si="334"/>
        <v>157.13569999999999</v>
      </c>
      <c r="H1996" s="4">
        <f t="shared" si="335"/>
        <v>70.560174999999987</v>
      </c>
      <c r="I1996" s="4">
        <v>1.4450000000000001</v>
      </c>
      <c r="J1996" s="16">
        <f t="shared" si="337"/>
        <v>2.89</v>
      </c>
      <c r="K1996" s="4">
        <v>4.93</v>
      </c>
      <c r="L1996" s="4">
        <f t="shared" si="342"/>
        <v>13.113799999999999</v>
      </c>
      <c r="M1996" s="4">
        <v>7.1775000000000002</v>
      </c>
      <c r="N1996" s="4">
        <f t="shared" si="343"/>
        <v>10.19205</v>
      </c>
      <c r="O1996" s="4">
        <v>2.3675000000000002</v>
      </c>
      <c r="P1996" s="4">
        <f t="shared" si="338"/>
        <v>1.5862250000000002</v>
      </c>
      <c r="Q1996" s="4">
        <v>2.5474999999999999</v>
      </c>
      <c r="R1996" s="4">
        <f t="shared" si="339"/>
        <v>1.6920750000000002</v>
      </c>
      <c r="S1996" s="4">
        <v>0.1825</v>
      </c>
      <c r="T1996" s="4">
        <f t="shared" si="340"/>
        <v>0.10584999999999999</v>
      </c>
      <c r="U1996" s="4">
        <v>11.75</v>
      </c>
      <c r="V1996" s="4">
        <f t="shared" si="341"/>
        <v>15.275</v>
      </c>
      <c r="W1996" s="4" t="s">
        <v>14</v>
      </c>
      <c r="X1996" s="4">
        <v>11</v>
      </c>
      <c r="Y1996" s="4">
        <v>86.325000000000003</v>
      </c>
      <c r="Z1996" s="4">
        <v>10.15</v>
      </c>
      <c r="AA1996" s="4">
        <v>232.2</v>
      </c>
      <c r="AB1996" s="4">
        <v>0.08</v>
      </c>
      <c r="AC1996" s="3"/>
    </row>
    <row r="1997" spans="1:29">
      <c r="A1997" s="15">
        <v>40261.875</v>
      </c>
      <c r="B1997" s="4">
        <v>0.60499999999999998</v>
      </c>
      <c r="C1997" s="4">
        <f t="shared" si="336"/>
        <v>0.70179999999999998</v>
      </c>
      <c r="D1997" s="4">
        <v>95.65</v>
      </c>
      <c r="E1997" s="4">
        <f t="shared" si="333"/>
        <v>182.69149999999999</v>
      </c>
      <c r="F1997" s="4">
        <v>135.55250000000001</v>
      </c>
      <c r="G1997" s="4">
        <f t="shared" si="334"/>
        <v>258.90527500000002</v>
      </c>
      <c r="H1997" s="4">
        <f t="shared" si="335"/>
        <v>76.213775000000027</v>
      </c>
      <c r="I1997" s="4">
        <v>1.115</v>
      </c>
      <c r="J1997" s="16">
        <f t="shared" si="337"/>
        <v>2.23</v>
      </c>
      <c r="K1997" s="4">
        <v>6.49</v>
      </c>
      <c r="L1997" s="4">
        <f t="shared" si="342"/>
        <v>17.263400000000001</v>
      </c>
      <c r="M1997" s="4">
        <v>8.9700000000000006</v>
      </c>
      <c r="N1997" s="4">
        <f t="shared" si="343"/>
        <v>12.737400000000001</v>
      </c>
      <c r="O1997" s="4">
        <v>2.375</v>
      </c>
      <c r="P1997" s="4">
        <f t="shared" si="338"/>
        <v>1.5912500000000001</v>
      </c>
      <c r="Q1997" s="4">
        <v>2.56</v>
      </c>
      <c r="R1997" s="4">
        <f t="shared" si="339"/>
        <v>1.69855</v>
      </c>
      <c r="S1997" s="4">
        <v>0.185</v>
      </c>
      <c r="T1997" s="4">
        <f t="shared" si="340"/>
        <v>0.10729999999999999</v>
      </c>
      <c r="U1997" s="4">
        <v>14.9375</v>
      </c>
      <c r="V1997" s="4">
        <f t="shared" si="341"/>
        <v>19.418749999999999</v>
      </c>
      <c r="W1997" s="4" t="s">
        <v>14</v>
      </c>
      <c r="X1997" s="4">
        <v>13.125</v>
      </c>
      <c r="Y1997" s="4">
        <v>87.825000000000003</v>
      </c>
      <c r="Z1997" s="4">
        <v>9.9625000000000004</v>
      </c>
      <c r="AA1997" s="4">
        <v>186.3</v>
      </c>
      <c r="AB1997" s="4">
        <v>0.08</v>
      </c>
      <c r="AC1997" s="3"/>
    </row>
    <row r="1998" spans="1:29">
      <c r="A1998" s="15">
        <v>40261.916666666664</v>
      </c>
      <c r="B1998" s="4">
        <v>0.65500000000000003</v>
      </c>
      <c r="C1998" s="4">
        <f t="shared" si="336"/>
        <v>0.75980000000000003</v>
      </c>
      <c r="D1998" s="4">
        <v>98.707499999999996</v>
      </c>
      <c r="E1998" s="4">
        <f t="shared" si="333"/>
        <v>188.53132499999998</v>
      </c>
      <c r="F1998" s="4">
        <v>137.22999999999999</v>
      </c>
      <c r="G1998" s="4">
        <f t="shared" si="334"/>
        <v>262.10929999999996</v>
      </c>
      <c r="H1998" s="4">
        <f t="shared" si="335"/>
        <v>73.577974999999981</v>
      </c>
      <c r="I1998" s="4">
        <v>1.05</v>
      </c>
      <c r="J1998" s="16">
        <f t="shared" si="337"/>
        <v>2.1</v>
      </c>
      <c r="K1998" s="4">
        <v>6.75</v>
      </c>
      <c r="L1998" s="4">
        <f t="shared" si="342"/>
        <v>17.955000000000002</v>
      </c>
      <c r="M1998" s="4">
        <v>9.2675000000000001</v>
      </c>
      <c r="N1998" s="4">
        <f t="shared" si="343"/>
        <v>13.159849999999999</v>
      </c>
      <c r="O1998" s="4">
        <v>2.3774999999999999</v>
      </c>
      <c r="P1998" s="4">
        <f t="shared" si="338"/>
        <v>1.5929250000000001</v>
      </c>
      <c r="Q1998" s="4">
        <v>2.5550000000000002</v>
      </c>
      <c r="R1998" s="4">
        <f t="shared" si="339"/>
        <v>1.6973250000000002</v>
      </c>
      <c r="S1998" s="4">
        <v>0.18</v>
      </c>
      <c r="T1998" s="4">
        <f t="shared" si="340"/>
        <v>0.10439999999999999</v>
      </c>
      <c r="U1998" s="4">
        <v>16.25</v>
      </c>
      <c r="V1998" s="4">
        <f t="shared" si="341"/>
        <v>21.125</v>
      </c>
      <c r="W1998" s="4" t="s">
        <v>14</v>
      </c>
      <c r="X1998" s="4">
        <v>14.9375</v>
      </c>
      <c r="Y1998" s="4">
        <v>88.825000000000003</v>
      </c>
      <c r="Z1998" s="4">
        <v>9.85</v>
      </c>
      <c r="AA1998" s="4">
        <v>192.02500000000001</v>
      </c>
      <c r="AB1998" s="4">
        <v>0.08</v>
      </c>
      <c r="AC1998" s="3"/>
    </row>
    <row r="1999" spans="1:29">
      <c r="A1999" s="15">
        <v>40261.958333333336</v>
      </c>
      <c r="B1999" s="4">
        <v>0.42749999999999999</v>
      </c>
      <c r="C1999" s="4">
        <f t="shared" si="336"/>
        <v>0.49589999999999995</v>
      </c>
      <c r="D1999" s="4">
        <v>32.442500000000003</v>
      </c>
      <c r="E1999" s="4">
        <f t="shared" si="333"/>
        <v>61.965175000000002</v>
      </c>
      <c r="F1999" s="4">
        <v>60.78</v>
      </c>
      <c r="G1999" s="4">
        <f t="shared" si="334"/>
        <v>116.0898</v>
      </c>
      <c r="H1999" s="4">
        <f t="shared" si="335"/>
        <v>54.124624999999995</v>
      </c>
      <c r="I1999" s="4">
        <v>5.5149999999999997</v>
      </c>
      <c r="J1999" s="16">
        <f t="shared" si="337"/>
        <v>11.03</v>
      </c>
      <c r="K1999" s="4">
        <v>3.63</v>
      </c>
      <c r="L1999" s="4">
        <f t="shared" si="342"/>
        <v>9.655800000000001</v>
      </c>
      <c r="M1999" s="4">
        <v>4.9349999999999996</v>
      </c>
      <c r="N1999" s="4">
        <f t="shared" si="343"/>
        <v>7.0076999999999989</v>
      </c>
      <c r="O1999" s="4">
        <v>2.2949999999999999</v>
      </c>
      <c r="P1999" s="4">
        <f t="shared" si="338"/>
        <v>1.53765</v>
      </c>
      <c r="Q1999" s="4">
        <v>2.4375</v>
      </c>
      <c r="R1999" s="4">
        <f t="shared" si="339"/>
        <v>1.6202999999999999</v>
      </c>
      <c r="S1999" s="4">
        <v>0.14249999999999999</v>
      </c>
      <c r="T1999" s="4">
        <f t="shared" si="340"/>
        <v>8.2649999999999987E-2</v>
      </c>
      <c r="U1999" s="4">
        <v>12.5625</v>
      </c>
      <c r="V1999" s="4">
        <f t="shared" si="341"/>
        <v>16.331250000000001</v>
      </c>
      <c r="W1999" s="4" t="s">
        <v>14</v>
      </c>
      <c r="X1999" s="4">
        <v>9.875</v>
      </c>
      <c r="Y1999" s="4">
        <v>89.575000000000003</v>
      </c>
      <c r="Z1999" s="4">
        <v>9.7750000000000004</v>
      </c>
      <c r="AA1999" s="4">
        <v>217.57499999999999</v>
      </c>
      <c r="AB1999" s="4">
        <v>8.2500000000000004E-2</v>
      </c>
      <c r="AC1999" s="3"/>
    </row>
    <row r="2000" spans="1:29">
      <c r="A2000" s="15">
        <v>40262</v>
      </c>
      <c r="B2000" s="4">
        <v>0.315</v>
      </c>
      <c r="C2000" s="4">
        <f t="shared" si="336"/>
        <v>0.3654</v>
      </c>
      <c r="D2000" s="4">
        <v>29.395</v>
      </c>
      <c r="E2000" s="4">
        <f t="shared" si="333"/>
        <v>56.144449999999999</v>
      </c>
      <c r="F2000" s="4">
        <v>57.314999999999998</v>
      </c>
      <c r="G2000" s="4">
        <f t="shared" si="334"/>
        <v>109.47165</v>
      </c>
      <c r="H2000" s="4">
        <f t="shared" si="335"/>
        <v>53.327199999999998</v>
      </c>
      <c r="I2000" s="4">
        <v>4.2675000000000001</v>
      </c>
      <c r="J2000" s="16">
        <f t="shared" si="337"/>
        <v>8.5350000000000001</v>
      </c>
      <c r="K2000" s="4">
        <v>4.1500000000000004</v>
      </c>
      <c r="L2000" s="4">
        <f t="shared" si="342"/>
        <v>11.039000000000001</v>
      </c>
      <c r="M2000" s="4">
        <v>5.0824999999999996</v>
      </c>
      <c r="N2000" s="4">
        <f t="shared" si="343"/>
        <v>7.2171499999999993</v>
      </c>
      <c r="O2000" s="4">
        <v>2.335</v>
      </c>
      <c r="P2000" s="4">
        <f t="shared" si="338"/>
        <v>1.5644500000000001</v>
      </c>
      <c r="Q2000" s="4">
        <v>2.4550000000000001</v>
      </c>
      <c r="R2000" s="4">
        <f t="shared" si="339"/>
        <v>1.6369500000000001</v>
      </c>
      <c r="S2000" s="4">
        <v>0.125</v>
      </c>
      <c r="T2000" s="4">
        <f t="shared" si="340"/>
        <v>7.2499999999999995E-2</v>
      </c>
      <c r="U2000" s="4">
        <v>10.875</v>
      </c>
      <c r="V2000" s="4">
        <f t="shared" si="341"/>
        <v>14.137500000000001</v>
      </c>
      <c r="W2000" s="4" t="s">
        <v>14</v>
      </c>
      <c r="X2000" s="4">
        <v>10.3125</v>
      </c>
      <c r="Y2000" s="4">
        <v>90.224999999999994</v>
      </c>
      <c r="Z2000" s="4">
        <v>9.6999999999999993</v>
      </c>
      <c r="AA2000" s="4">
        <v>194.45</v>
      </c>
      <c r="AB2000" s="4">
        <v>0.08</v>
      </c>
      <c r="AC2000" s="3"/>
    </row>
    <row r="2001" spans="1:29">
      <c r="A2001" s="15">
        <v>40262.041666666664</v>
      </c>
      <c r="B2001" s="4">
        <v>0.30249999999999999</v>
      </c>
      <c r="C2001" s="4">
        <f t="shared" si="336"/>
        <v>0.35089999999999999</v>
      </c>
      <c r="D2001" s="4">
        <v>15.9475</v>
      </c>
      <c r="E2001" s="4">
        <f t="shared" si="333"/>
        <v>30.459724999999999</v>
      </c>
      <c r="F2001" s="4">
        <v>37.89</v>
      </c>
      <c r="G2001" s="4">
        <f t="shared" si="334"/>
        <v>72.369900000000001</v>
      </c>
      <c r="H2001" s="4">
        <f t="shared" si="335"/>
        <v>41.910175000000002</v>
      </c>
      <c r="I2001" s="4">
        <v>4.3766666666666696</v>
      </c>
      <c r="J2001" s="16">
        <f t="shared" si="337"/>
        <v>8.7533333333333392</v>
      </c>
      <c r="K2001" s="4">
        <v>3.5</v>
      </c>
      <c r="L2001" s="4">
        <f t="shared" si="342"/>
        <v>9.31</v>
      </c>
      <c r="M2001" s="4">
        <v>4.04</v>
      </c>
      <c r="N2001" s="4">
        <f t="shared" si="343"/>
        <v>5.7367999999999997</v>
      </c>
      <c r="O2001" s="4">
        <v>2.3725000000000001</v>
      </c>
      <c r="P2001" s="4">
        <f t="shared" si="338"/>
        <v>1.5895750000000002</v>
      </c>
      <c r="Q2001" s="4">
        <v>2.4900000000000002</v>
      </c>
      <c r="R2001" s="4">
        <f t="shared" si="339"/>
        <v>1.6606250000000002</v>
      </c>
      <c r="S2001" s="4">
        <v>0.1225</v>
      </c>
      <c r="T2001" s="4">
        <f t="shared" si="340"/>
        <v>7.1049999999999988E-2</v>
      </c>
      <c r="U2001" s="4">
        <v>9.5625</v>
      </c>
      <c r="V2001" s="4">
        <f t="shared" si="341"/>
        <v>12.43125</v>
      </c>
      <c r="W2001" s="4" t="s">
        <v>14</v>
      </c>
      <c r="X2001" s="4">
        <v>8.625</v>
      </c>
      <c r="Y2001" s="4">
        <v>90.55</v>
      </c>
      <c r="Z2001" s="4">
        <v>9.4375</v>
      </c>
      <c r="AA2001" s="4">
        <v>204.02500000000001</v>
      </c>
      <c r="AB2001" s="4">
        <v>0.08</v>
      </c>
      <c r="AC2001" s="3"/>
    </row>
    <row r="2002" spans="1:29">
      <c r="A2002" s="15">
        <v>40262.083333333336</v>
      </c>
      <c r="B2002" s="4">
        <v>0.27</v>
      </c>
      <c r="C2002" s="4">
        <f t="shared" si="336"/>
        <v>0.31319999999999998</v>
      </c>
      <c r="D2002" s="4">
        <v>13.45</v>
      </c>
      <c r="E2002" s="4">
        <f t="shared" si="333"/>
        <v>25.689499999999999</v>
      </c>
      <c r="F2002" s="4">
        <v>28.592500000000001</v>
      </c>
      <c r="G2002" s="4">
        <f t="shared" si="334"/>
        <v>54.611674999999998</v>
      </c>
      <c r="H2002" s="4">
        <f t="shared" si="335"/>
        <v>28.922174999999999</v>
      </c>
      <c r="I2002" s="4">
        <v>11.422499999999999</v>
      </c>
      <c r="J2002" s="16">
        <f t="shared" si="337"/>
        <v>22.844999999999999</v>
      </c>
      <c r="K2002" s="4">
        <v>3.5</v>
      </c>
      <c r="L2002" s="4">
        <f t="shared" si="342"/>
        <v>9.31</v>
      </c>
      <c r="M2002" s="4">
        <v>4.335</v>
      </c>
      <c r="N2002" s="4">
        <f t="shared" si="343"/>
        <v>6.1556999999999995</v>
      </c>
      <c r="O2002" s="4">
        <v>2.2574999999999998</v>
      </c>
      <c r="P2002" s="4">
        <f t="shared" si="338"/>
        <v>1.5125249999999999</v>
      </c>
      <c r="Q2002" s="4">
        <v>2.36</v>
      </c>
      <c r="R2002" s="4">
        <f t="shared" si="339"/>
        <v>1.569075</v>
      </c>
      <c r="S2002" s="4">
        <v>9.7500000000000003E-2</v>
      </c>
      <c r="T2002" s="4">
        <f t="shared" si="340"/>
        <v>5.6549999999999996E-2</v>
      </c>
      <c r="U2002" s="4">
        <v>7.5625</v>
      </c>
      <c r="V2002" s="4">
        <f t="shared" si="341"/>
        <v>9.8312500000000007</v>
      </c>
      <c r="W2002" s="4" t="s">
        <v>14</v>
      </c>
      <c r="X2002" s="4">
        <v>6.75</v>
      </c>
      <c r="Y2002" s="4">
        <v>90.8</v>
      </c>
      <c r="Z2002" s="4">
        <v>9.5625</v>
      </c>
      <c r="AA2002" s="4">
        <v>248.2</v>
      </c>
      <c r="AB2002" s="4">
        <v>0.08</v>
      </c>
      <c r="AC2002" s="3"/>
    </row>
    <row r="2003" spans="1:29">
      <c r="A2003" s="15">
        <v>40262.125</v>
      </c>
      <c r="B2003" s="4">
        <v>0.24</v>
      </c>
      <c r="C2003" s="4">
        <f t="shared" si="336"/>
        <v>0.27839999999999998</v>
      </c>
      <c r="D2003" s="4">
        <v>16.2225</v>
      </c>
      <c r="E2003" s="4">
        <f t="shared" si="333"/>
        <v>30.984974999999999</v>
      </c>
      <c r="F2003" s="4">
        <v>31.647500000000001</v>
      </c>
      <c r="G2003" s="4">
        <f t="shared" si="334"/>
        <v>60.446725000000001</v>
      </c>
      <c r="H2003" s="4">
        <f t="shared" si="335"/>
        <v>29.461750000000002</v>
      </c>
      <c r="I2003" s="4">
        <v>12.795</v>
      </c>
      <c r="J2003" s="16">
        <f t="shared" si="337"/>
        <v>25.59</v>
      </c>
      <c r="K2003" s="4">
        <v>3.37</v>
      </c>
      <c r="L2003" s="4">
        <f t="shared" si="342"/>
        <v>8.9641999999999999</v>
      </c>
      <c r="M2003" s="4">
        <v>4.3375000000000004</v>
      </c>
      <c r="N2003" s="4">
        <f t="shared" si="343"/>
        <v>6.1592500000000001</v>
      </c>
      <c r="O2003" s="4">
        <v>2.2974999999999999</v>
      </c>
      <c r="P2003" s="4">
        <f t="shared" si="338"/>
        <v>1.5393250000000001</v>
      </c>
      <c r="Q2003" s="4">
        <v>2.3925000000000001</v>
      </c>
      <c r="R2003" s="4">
        <f t="shared" si="339"/>
        <v>1.5915250000000001</v>
      </c>
      <c r="S2003" s="4">
        <v>0.09</v>
      </c>
      <c r="T2003" s="4">
        <f t="shared" si="340"/>
        <v>5.2199999999999996E-2</v>
      </c>
      <c r="U2003" s="4">
        <v>5.8125</v>
      </c>
      <c r="V2003" s="4">
        <f t="shared" si="341"/>
        <v>7.5562500000000004</v>
      </c>
      <c r="W2003" s="4" t="s">
        <v>14</v>
      </c>
      <c r="X2003" s="4">
        <v>4.875</v>
      </c>
      <c r="Y2003" s="4">
        <v>91.05</v>
      </c>
      <c r="Z2003" s="4">
        <v>9.6125000000000007</v>
      </c>
      <c r="AA2003" s="4">
        <v>204.375</v>
      </c>
      <c r="AB2003" s="4">
        <v>0.08</v>
      </c>
      <c r="AC2003" s="3"/>
    </row>
    <row r="2004" spans="1:29">
      <c r="A2004" s="15">
        <v>40262.166666666664</v>
      </c>
      <c r="B2004" s="4">
        <v>0.30499999999999999</v>
      </c>
      <c r="C2004" s="4">
        <f t="shared" si="336"/>
        <v>0.35379999999999995</v>
      </c>
      <c r="D2004" s="4">
        <v>47.012500000000003</v>
      </c>
      <c r="E2004" s="4">
        <f t="shared" si="333"/>
        <v>89.793875</v>
      </c>
      <c r="F2004" s="4">
        <v>74.405000000000001</v>
      </c>
      <c r="G2004" s="4">
        <f t="shared" si="334"/>
        <v>142.11355</v>
      </c>
      <c r="H2004" s="4">
        <f t="shared" si="335"/>
        <v>52.319675000000004</v>
      </c>
      <c r="I2004" s="4">
        <v>2.625</v>
      </c>
      <c r="J2004" s="16">
        <f t="shared" si="337"/>
        <v>5.25</v>
      </c>
      <c r="K2004" s="4">
        <v>5.97</v>
      </c>
      <c r="L2004" s="4">
        <f t="shared" si="342"/>
        <v>15.8802</v>
      </c>
      <c r="M2004" s="4">
        <v>7.9225000000000003</v>
      </c>
      <c r="N2004" s="4">
        <f t="shared" si="343"/>
        <v>11.24995</v>
      </c>
      <c r="O2004" s="4">
        <v>2.4049999999999998</v>
      </c>
      <c r="P2004" s="4">
        <f t="shared" si="338"/>
        <v>1.6113500000000001</v>
      </c>
      <c r="Q2004" s="4">
        <v>2.5299999999999998</v>
      </c>
      <c r="R2004" s="4">
        <f t="shared" si="339"/>
        <v>1.6838500000000001</v>
      </c>
      <c r="S2004" s="4">
        <v>0.125</v>
      </c>
      <c r="T2004" s="4">
        <f t="shared" si="340"/>
        <v>7.2499999999999995E-2</v>
      </c>
      <c r="U2004" s="4">
        <v>8.1875</v>
      </c>
      <c r="V2004" s="4">
        <f t="shared" si="341"/>
        <v>10.643750000000001</v>
      </c>
      <c r="W2004" s="4" t="s">
        <v>14</v>
      </c>
      <c r="X2004" s="4">
        <v>6.875</v>
      </c>
      <c r="Y2004" s="4">
        <v>91.1</v>
      </c>
      <c r="Z2004" s="4">
        <v>9.3874999999999993</v>
      </c>
      <c r="AA2004" s="4">
        <v>185.6</v>
      </c>
      <c r="AB2004" s="4">
        <v>0.08</v>
      </c>
      <c r="AC2004" s="3"/>
    </row>
    <row r="2005" spans="1:29">
      <c r="A2005" s="15">
        <v>40262.208333333336</v>
      </c>
      <c r="B2005" s="4">
        <v>0.32250000000000001</v>
      </c>
      <c r="C2005" s="4">
        <f t="shared" si="336"/>
        <v>0.37409999999999999</v>
      </c>
      <c r="D2005" s="4">
        <v>30.094999999999999</v>
      </c>
      <c r="E2005" s="4">
        <f t="shared" si="333"/>
        <v>57.481449999999995</v>
      </c>
      <c r="F2005" s="4">
        <v>48.59</v>
      </c>
      <c r="G2005" s="4">
        <f t="shared" si="334"/>
        <v>92.806899999999999</v>
      </c>
      <c r="H2005" s="4">
        <f t="shared" si="335"/>
        <v>35.325450000000004</v>
      </c>
      <c r="I2005" s="4">
        <v>6.43</v>
      </c>
      <c r="J2005" s="16">
        <f t="shared" si="337"/>
        <v>12.86</v>
      </c>
      <c r="K2005" s="4">
        <v>5.4474999999999998</v>
      </c>
      <c r="L2005" s="4">
        <f t="shared" si="342"/>
        <v>14.490349999999999</v>
      </c>
      <c r="M2005" s="4">
        <v>7.1775000000000002</v>
      </c>
      <c r="N2005" s="4">
        <f t="shared" si="343"/>
        <v>10.19205</v>
      </c>
      <c r="O2005" s="4">
        <v>2.415</v>
      </c>
      <c r="P2005" s="4">
        <f t="shared" si="338"/>
        <v>1.6180500000000002</v>
      </c>
      <c r="Q2005" s="4">
        <v>2.5350000000000001</v>
      </c>
      <c r="R2005" s="4">
        <f t="shared" si="339"/>
        <v>1.6862000000000001</v>
      </c>
      <c r="S2005" s="4">
        <v>0.11749999999999999</v>
      </c>
      <c r="T2005" s="4">
        <f t="shared" si="340"/>
        <v>6.8149999999999988E-2</v>
      </c>
      <c r="U2005" s="4">
        <v>6.1875</v>
      </c>
      <c r="V2005" s="4">
        <f t="shared" si="341"/>
        <v>8.0437500000000011</v>
      </c>
      <c r="W2005" s="4" t="s">
        <v>14</v>
      </c>
      <c r="X2005" s="4">
        <v>7.5625</v>
      </c>
      <c r="Y2005" s="4">
        <v>91.174999999999997</v>
      </c>
      <c r="Z2005" s="4">
        <v>9.2624999999999993</v>
      </c>
      <c r="AA2005" s="4">
        <v>197</v>
      </c>
      <c r="AB2005" s="4">
        <v>0.08</v>
      </c>
      <c r="AC2005" s="3"/>
    </row>
    <row r="2006" spans="1:29">
      <c r="A2006" s="15">
        <v>40262.25</v>
      </c>
      <c r="B2006" s="4">
        <v>0.34499999999999997</v>
      </c>
      <c r="C2006" s="4">
        <f t="shared" si="336"/>
        <v>0.40019999999999994</v>
      </c>
      <c r="D2006" s="4">
        <v>35.3675</v>
      </c>
      <c r="E2006" s="4">
        <f t="shared" si="333"/>
        <v>67.551924999999997</v>
      </c>
      <c r="F2006" s="4">
        <v>62.477499999999999</v>
      </c>
      <c r="G2006" s="4">
        <f t="shared" si="334"/>
        <v>119.33202499999999</v>
      </c>
      <c r="H2006" s="4">
        <f t="shared" si="335"/>
        <v>51.78009999999999</v>
      </c>
      <c r="I2006" s="4">
        <v>3.2774999999999999</v>
      </c>
      <c r="J2006" s="16">
        <f t="shared" si="337"/>
        <v>6.5549999999999997</v>
      </c>
      <c r="K2006" s="4">
        <v>5.58</v>
      </c>
      <c r="L2006" s="4">
        <f t="shared" si="342"/>
        <v>14.8428</v>
      </c>
      <c r="M2006" s="4">
        <v>7.0250000000000004</v>
      </c>
      <c r="N2006" s="4">
        <f t="shared" si="343"/>
        <v>9.9755000000000003</v>
      </c>
      <c r="O2006" s="4">
        <v>2.5724999999999998</v>
      </c>
      <c r="P2006" s="4">
        <f t="shared" si="338"/>
        <v>1.7235749999999999</v>
      </c>
      <c r="Q2006" s="4">
        <v>2.7174999999999998</v>
      </c>
      <c r="R2006" s="4">
        <f t="shared" si="339"/>
        <v>1.8076749999999999</v>
      </c>
      <c r="S2006" s="4">
        <v>0.14499999999999999</v>
      </c>
      <c r="T2006" s="4">
        <f t="shared" si="340"/>
        <v>8.4099999999999994E-2</v>
      </c>
      <c r="U2006" s="4">
        <v>10.75</v>
      </c>
      <c r="V2006" s="4">
        <f t="shared" si="341"/>
        <v>13.975</v>
      </c>
      <c r="W2006" s="4" t="s">
        <v>14</v>
      </c>
      <c r="X2006" s="4">
        <v>8.8125</v>
      </c>
      <c r="Y2006" s="4">
        <v>91.3</v>
      </c>
      <c r="Z2006" s="4">
        <v>9.4124999999999996</v>
      </c>
      <c r="AA2006" s="4">
        <v>198.625</v>
      </c>
      <c r="AB2006" s="4">
        <v>0.08</v>
      </c>
      <c r="AC2006" s="3"/>
    </row>
    <row r="2007" spans="1:29">
      <c r="A2007" s="15">
        <v>40262.291666666664</v>
      </c>
      <c r="B2007" s="4">
        <v>0.71250000000000002</v>
      </c>
      <c r="C2007" s="4">
        <f t="shared" si="336"/>
        <v>0.82650000000000001</v>
      </c>
      <c r="D2007" s="4">
        <v>142.46</v>
      </c>
      <c r="E2007" s="4">
        <f t="shared" si="333"/>
        <v>272.09859999999998</v>
      </c>
      <c r="F2007" s="4">
        <v>183.13499999999999</v>
      </c>
      <c r="G2007" s="4">
        <f t="shared" si="334"/>
        <v>349.78784999999999</v>
      </c>
      <c r="H2007" s="4">
        <f t="shared" si="335"/>
        <v>77.689250000000015</v>
      </c>
      <c r="I2007" s="4">
        <v>1.115</v>
      </c>
      <c r="J2007" s="16">
        <f t="shared" si="337"/>
        <v>2.23</v>
      </c>
      <c r="K2007" s="4">
        <v>8.69</v>
      </c>
      <c r="L2007" s="4">
        <f t="shared" si="342"/>
        <v>23.115400000000001</v>
      </c>
      <c r="M2007" s="4">
        <v>12.1075</v>
      </c>
      <c r="N2007" s="4">
        <f t="shared" si="343"/>
        <v>17.19265</v>
      </c>
      <c r="O2007" s="4">
        <v>2.5375000000000001</v>
      </c>
      <c r="P2007" s="4">
        <f t="shared" si="338"/>
        <v>1.7001250000000001</v>
      </c>
      <c r="Q2007" s="4">
        <v>2.7549999999999999</v>
      </c>
      <c r="R2007" s="4">
        <f t="shared" si="339"/>
        <v>1.8262750000000001</v>
      </c>
      <c r="S2007" s="4">
        <v>0.2175</v>
      </c>
      <c r="T2007" s="4">
        <f t="shared" si="340"/>
        <v>0.12614999999999998</v>
      </c>
      <c r="U2007" s="4">
        <v>20.125</v>
      </c>
      <c r="V2007" s="4">
        <f t="shared" si="341"/>
        <v>26.162500000000001</v>
      </c>
      <c r="W2007" s="4" t="s">
        <v>14</v>
      </c>
      <c r="X2007" s="4">
        <v>18.125</v>
      </c>
      <c r="Y2007" s="4">
        <v>91.474999999999994</v>
      </c>
      <c r="Z2007" s="4">
        <v>9.8249999999999993</v>
      </c>
      <c r="AA2007" s="4">
        <v>198.85</v>
      </c>
      <c r="AB2007" s="4">
        <v>0.08</v>
      </c>
      <c r="AC2007" s="3"/>
    </row>
    <row r="2008" spans="1:29">
      <c r="A2008" s="15">
        <v>40262.333333333336</v>
      </c>
      <c r="B2008" s="4">
        <v>0.67</v>
      </c>
      <c r="C2008" s="4">
        <f t="shared" si="336"/>
        <v>0.7772</v>
      </c>
      <c r="D2008" s="4">
        <v>58.68</v>
      </c>
      <c r="E2008" s="4">
        <f t="shared" si="333"/>
        <v>112.0788</v>
      </c>
      <c r="F2008" s="4">
        <v>85.534999999999997</v>
      </c>
      <c r="G2008" s="4">
        <f t="shared" si="334"/>
        <v>163.37184999999999</v>
      </c>
      <c r="H2008" s="4">
        <f t="shared" si="335"/>
        <v>51.293049999999994</v>
      </c>
      <c r="I2008" s="4">
        <v>1.5075000000000001</v>
      </c>
      <c r="J2008" s="16">
        <f t="shared" si="337"/>
        <v>3.0150000000000001</v>
      </c>
      <c r="K2008" s="4">
        <v>6.0975000000000001</v>
      </c>
      <c r="L2008" s="4">
        <f t="shared" si="342"/>
        <v>16.219350000000002</v>
      </c>
      <c r="M2008" s="4">
        <v>7.92</v>
      </c>
      <c r="N2008" s="4">
        <f t="shared" si="343"/>
        <v>11.2464</v>
      </c>
      <c r="O2008" s="4">
        <v>2.5625</v>
      </c>
      <c r="P2008" s="4">
        <f t="shared" si="338"/>
        <v>1.7168750000000002</v>
      </c>
      <c r="Q2008" s="4">
        <v>2.8075000000000001</v>
      </c>
      <c r="R2008" s="4">
        <f t="shared" si="339"/>
        <v>1.8575250000000001</v>
      </c>
      <c r="S2008" s="4">
        <v>0.24249999999999999</v>
      </c>
      <c r="T2008" s="4">
        <f t="shared" si="340"/>
        <v>0.14065</v>
      </c>
      <c r="U2008" s="4">
        <v>16.75</v>
      </c>
      <c r="V2008" s="4">
        <f t="shared" si="341"/>
        <v>21.775000000000002</v>
      </c>
      <c r="W2008" s="4" t="s">
        <v>14</v>
      </c>
      <c r="X2008" s="4">
        <v>13.75</v>
      </c>
      <c r="Y2008" s="4">
        <v>91.625</v>
      </c>
      <c r="Z2008" s="4">
        <v>10.1625</v>
      </c>
      <c r="AA2008" s="4">
        <v>241.1</v>
      </c>
      <c r="AB2008" s="4">
        <v>0.08</v>
      </c>
      <c r="AC2008" s="3"/>
    </row>
    <row r="2009" spans="1:29">
      <c r="A2009" s="15">
        <v>40262.375</v>
      </c>
      <c r="B2009" s="4">
        <v>0.52</v>
      </c>
      <c r="C2009" s="4">
        <f t="shared" si="336"/>
        <v>0.60319999999999996</v>
      </c>
      <c r="D2009" s="4">
        <v>32.880000000000003</v>
      </c>
      <c r="E2009" s="4">
        <f t="shared" si="333"/>
        <v>62.800800000000002</v>
      </c>
      <c r="F2009" s="4">
        <v>55.545000000000002</v>
      </c>
      <c r="G2009" s="4">
        <f t="shared" si="334"/>
        <v>106.09094999999999</v>
      </c>
      <c r="H2009" s="4">
        <f t="shared" si="335"/>
        <v>43.29014999999999</v>
      </c>
      <c r="I2009" s="4">
        <v>4.13</v>
      </c>
      <c r="J2009" s="16">
        <f t="shared" si="337"/>
        <v>8.26</v>
      </c>
      <c r="K2009" s="4">
        <v>4.8</v>
      </c>
      <c r="L2009" s="4">
        <f t="shared" si="342"/>
        <v>12.768000000000001</v>
      </c>
      <c r="M2009" s="4">
        <v>6.13</v>
      </c>
      <c r="N2009" s="4">
        <f t="shared" si="343"/>
        <v>8.7045999999999992</v>
      </c>
      <c r="O2009" s="4">
        <v>2.2050000000000001</v>
      </c>
      <c r="P2009" s="4">
        <f t="shared" si="338"/>
        <v>1.4773500000000002</v>
      </c>
      <c r="Q2009" s="4">
        <v>2.36</v>
      </c>
      <c r="R2009" s="4">
        <f t="shared" si="339"/>
        <v>1.5672500000000003</v>
      </c>
      <c r="S2009" s="4">
        <v>0.155</v>
      </c>
      <c r="T2009" s="4">
        <f t="shared" si="340"/>
        <v>8.9899999999999994E-2</v>
      </c>
      <c r="U2009" s="4">
        <v>19.4375</v>
      </c>
      <c r="V2009" s="4">
        <f t="shared" si="341"/>
        <v>25.268750000000001</v>
      </c>
      <c r="W2009" s="4" t="s">
        <v>14</v>
      </c>
      <c r="X2009" s="4">
        <v>12.4375</v>
      </c>
      <c r="Y2009" s="4">
        <v>91.724999999999994</v>
      </c>
      <c r="Z2009" s="4">
        <v>10.737500000000001</v>
      </c>
      <c r="AA2009" s="4">
        <v>238.85</v>
      </c>
      <c r="AB2009" s="4">
        <v>0.08</v>
      </c>
      <c r="AC2009" s="3"/>
    </row>
    <row r="2010" spans="1:29">
      <c r="A2010" s="15">
        <v>40262.416666666664</v>
      </c>
      <c r="B2010" s="4">
        <v>0.40749999999999997</v>
      </c>
      <c r="C2010" s="4">
        <f t="shared" si="336"/>
        <v>0.47269999999999995</v>
      </c>
      <c r="D2010" s="4">
        <v>14.2875</v>
      </c>
      <c r="E2010" s="4">
        <f t="shared" si="333"/>
        <v>27.289124999999999</v>
      </c>
      <c r="F2010" s="4">
        <v>31.522500000000001</v>
      </c>
      <c r="G2010" s="4">
        <f t="shared" si="334"/>
        <v>60.207974999999998</v>
      </c>
      <c r="H2010" s="4">
        <f t="shared" si="335"/>
        <v>32.918849999999999</v>
      </c>
      <c r="I2010" s="4">
        <v>11.865</v>
      </c>
      <c r="J2010" s="16">
        <f t="shared" si="337"/>
        <v>23.73</v>
      </c>
      <c r="K2010" s="4">
        <v>4.0199999999999996</v>
      </c>
      <c r="L2010" s="4">
        <f t="shared" si="342"/>
        <v>10.693199999999999</v>
      </c>
      <c r="M2010" s="4">
        <v>4.0324999999999998</v>
      </c>
      <c r="N2010" s="4">
        <f t="shared" si="343"/>
        <v>5.7261499999999996</v>
      </c>
      <c r="O2010" s="4">
        <v>2.125</v>
      </c>
      <c r="P2010" s="4">
        <f t="shared" si="338"/>
        <v>1.4237500000000001</v>
      </c>
      <c r="Q2010" s="4">
        <v>2.2349999999999999</v>
      </c>
      <c r="R2010" s="4">
        <f t="shared" si="339"/>
        <v>1.4875500000000001</v>
      </c>
      <c r="S2010" s="4">
        <v>0.11</v>
      </c>
      <c r="T2010" s="4">
        <f t="shared" si="340"/>
        <v>6.3799999999999996E-2</v>
      </c>
      <c r="U2010" s="4">
        <v>13.0625</v>
      </c>
      <c r="V2010" s="4">
        <f t="shared" si="341"/>
        <v>16.981249999999999</v>
      </c>
      <c r="W2010" s="4" t="s">
        <v>14</v>
      </c>
      <c r="X2010" s="4">
        <v>12.375</v>
      </c>
      <c r="Y2010" s="4">
        <v>88.875</v>
      </c>
      <c r="Z2010" s="4">
        <v>10.9375</v>
      </c>
      <c r="AA2010" s="4">
        <v>218.4</v>
      </c>
      <c r="AB2010" s="4">
        <v>0.1275</v>
      </c>
      <c r="AC2010" s="3"/>
    </row>
    <row r="2011" spans="1:29">
      <c r="A2011" s="15">
        <v>40262.458333333336</v>
      </c>
      <c r="B2011" s="4">
        <v>0.33</v>
      </c>
      <c r="C2011" s="4">
        <f t="shared" si="336"/>
        <v>0.38279999999999997</v>
      </c>
      <c r="D2011" s="4">
        <v>10.130000000000001</v>
      </c>
      <c r="E2011" s="4">
        <f t="shared" ref="E2011:E2074" si="344">D2011*1.91</f>
        <v>19.348300000000002</v>
      </c>
      <c r="F2011" s="4">
        <v>21.11</v>
      </c>
      <c r="G2011" s="4">
        <f t="shared" ref="G2011:G2074" si="345">F2011*1.91</f>
        <v>40.320099999999996</v>
      </c>
      <c r="H2011" s="4">
        <f t="shared" ref="H2011:H2074" si="346">G2011-E2011</f>
        <v>20.971799999999995</v>
      </c>
      <c r="I2011" s="4">
        <v>23.267499999999998</v>
      </c>
      <c r="J2011" s="16">
        <f t="shared" si="337"/>
        <v>46.534999999999997</v>
      </c>
      <c r="K2011" s="4">
        <v>3.11</v>
      </c>
      <c r="L2011" s="4">
        <f t="shared" si="342"/>
        <v>8.2726000000000006</v>
      </c>
      <c r="M2011" s="4">
        <v>3.44</v>
      </c>
      <c r="N2011" s="4">
        <f t="shared" si="343"/>
        <v>4.8847999999999994</v>
      </c>
      <c r="O2011" s="4">
        <v>2.0750000000000002</v>
      </c>
      <c r="P2011" s="4">
        <f t="shared" si="338"/>
        <v>1.3902500000000002</v>
      </c>
      <c r="Q2011" s="4">
        <v>2.1549999999999998</v>
      </c>
      <c r="R2011" s="4">
        <f t="shared" si="339"/>
        <v>1.4337500000000003</v>
      </c>
      <c r="S2011" s="4">
        <v>7.4999999999999997E-2</v>
      </c>
      <c r="T2011" s="4">
        <f t="shared" si="340"/>
        <v>4.3499999999999997E-2</v>
      </c>
      <c r="U2011" s="4">
        <v>13</v>
      </c>
      <c r="V2011" s="4">
        <f t="shared" si="341"/>
        <v>16.900000000000002</v>
      </c>
      <c r="W2011" s="4" t="s">
        <v>14</v>
      </c>
      <c r="X2011" s="4">
        <v>9.6875</v>
      </c>
      <c r="Y2011" s="4">
        <v>69.525000000000006</v>
      </c>
      <c r="Z2011" s="4">
        <v>12.262499999999999</v>
      </c>
      <c r="AA2011" s="4">
        <v>219.25</v>
      </c>
      <c r="AB2011" s="4">
        <v>0.29749999999999999</v>
      </c>
      <c r="AC2011" s="3"/>
    </row>
    <row r="2012" spans="1:29">
      <c r="A2012" s="15">
        <v>40262.5</v>
      </c>
      <c r="B2012" s="4">
        <v>0.27500000000000002</v>
      </c>
      <c r="C2012" s="4">
        <f t="shared" si="336"/>
        <v>0.31900000000000001</v>
      </c>
      <c r="D2012" s="4">
        <v>6.2474999999999996</v>
      </c>
      <c r="E2012" s="4">
        <f t="shared" si="344"/>
        <v>11.932725</v>
      </c>
      <c r="F2012" s="4">
        <v>15.14</v>
      </c>
      <c r="G2012" s="4">
        <f t="shared" si="345"/>
        <v>28.917400000000001</v>
      </c>
      <c r="H2012" s="4">
        <f t="shared" si="346"/>
        <v>16.984675000000003</v>
      </c>
      <c r="I2012" s="4">
        <v>28.967500000000001</v>
      </c>
      <c r="J2012" s="16">
        <f t="shared" si="337"/>
        <v>57.935000000000002</v>
      </c>
      <c r="K2012" s="4">
        <v>2.98</v>
      </c>
      <c r="L2012" s="4">
        <f t="shared" si="342"/>
        <v>7.9268000000000001</v>
      </c>
      <c r="M2012" s="4">
        <v>2.99</v>
      </c>
      <c r="N2012" s="4">
        <f t="shared" si="343"/>
        <v>4.2458</v>
      </c>
      <c r="O2012" s="4">
        <v>2.0750000000000002</v>
      </c>
      <c r="P2012" s="4">
        <f t="shared" si="338"/>
        <v>1.3902500000000002</v>
      </c>
      <c r="Q2012" s="4">
        <v>2.15</v>
      </c>
      <c r="R2012" s="4">
        <f t="shared" si="339"/>
        <v>1.4308500000000002</v>
      </c>
      <c r="S2012" s="4">
        <v>7.0000000000000007E-2</v>
      </c>
      <c r="T2012" s="4">
        <f t="shared" si="340"/>
        <v>4.0600000000000004E-2</v>
      </c>
      <c r="U2012" s="4">
        <v>7.4375</v>
      </c>
      <c r="V2012" s="4">
        <f t="shared" si="341"/>
        <v>9.6687500000000011</v>
      </c>
      <c r="W2012" s="4" t="s">
        <v>14</v>
      </c>
      <c r="X2012" s="4">
        <v>10.5</v>
      </c>
      <c r="Y2012" s="4">
        <v>57.8</v>
      </c>
      <c r="Z2012" s="4">
        <v>12.8</v>
      </c>
      <c r="AA2012" s="4">
        <v>244.9</v>
      </c>
      <c r="AB2012" s="4">
        <v>0.3775</v>
      </c>
      <c r="AC2012" s="3"/>
    </row>
    <row r="2013" spans="1:29">
      <c r="A2013" s="15">
        <v>40262.541666666664</v>
      </c>
      <c r="B2013" s="4">
        <v>0.2475</v>
      </c>
      <c r="C2013" s="4">
        <f t="shared" si="336"/>
        <v>0.28709999999999997</v>
      </c>
      <c r="D2013" s="4">
        <v>6.11</v>
      </c>
      <c r="E2013" s="4">
        <f t="shared" si="344"/>
        <v>11.6701</v>
      </c>
      <c r="F2013" s="4">
        <v>14.725</v>
      </c>
      <c r="G2013" s="4">
        <f t="shared" si="345"/>
        <v>28.124749999999999</v>
      </c>
      <c r="H2013" s="4">
        <f t="shared" si="346"/>
        <v>16.454650000000001</v>
      </c>
      <c r="I2013" s="4">
        <v>31.385000000000002</v>
      </c>
      <c r="J2013" s="16">
        <f t="shared" si="337"/>
        <v>62.77</v>
      </c>
      <c r="K2013" s="4">
        <v>2.98</v>
      </c>
      <c r="L2013" s="4">
        <f t="shared" si="342"/>
        <v>7.9268000000000001</v>
      </c>
      <c r="M2013" s="4">
        <v>2.99</v>
      </c>
      <c r="N2013" s="4">
        <f t="shared" si="343"/>
        <v>4.2458</v>
      </c>
      <c r="O2013" s="4">
        <v>2.0874999999999999</v>
      </c>
      <c r="P2013" s="4">
        <f t="shared" si="338"/>
        <v>1.398625</v>
      </c>
      <c r="Q2013" s="4">
        <v>2.15</v>
      </c>
      <c r="R2013" s="4">
        <f t="shared" si="339"/>
        <v>1.4334249999999999</v>
      </c>
      <c r="S2013" s="4">
        <v>0.06</v>
      </c>
      <c r="T2013" s="4">
        <f t="shared" si="340"/>
        <v>3.4799999999999998E-2</v>
      </c>
      <c r="U2013" s="4">
        <v>3.5625</v>
      </c>
      <c r="V2013" s="4">
        <f t="shared" si="341"/>
        <v>4.6312500000000005</v>
      </c>
      <c r="W2013" s="4" t="s">
        <v>14</v>
      </c>
      <c r="X2013" s="4">
        <v>8.4375</v>
      </c>
      <c r="Y2013" s="4">
        <v>52.075000000000003</v>
      </c>
      <c r="Z2013" s="4">
        <v>13.625</v>
      </c>
      <c r="AA2013" s="4">
        <v>249.25</v>
      </c>
      <c r="AB2013" s="4">
        <v>0.34499999999999997</v>
      </c>
      <c r="AC2013" s="3"/>
    </row>
    <row r="2014" spans="1:29">
      <c r="A2014" s="15">
        <v>40262.583333333336</v>
      </c>
      <c r="B2014" s="4">
        <v>0.2175</v>
      </c>
      <c r="C2014" s="4">
        <f t="shared" si="336"/>
        <v>0.25229999999999997</v>
      </c>
      <c r="D2014" s="4">
        <v>5.97</v>
      </c>
      <c r="E2014" s="4">
        <f t="shared" si="344"/>
        <v>11.402699999999999</v>
      </c>
      <c r="F2014" s="4">
        <v>14.862500000000001</v>
      </c>
      <c r="G2014" s="4">
        <f t="shared" si="345"/>
        <v>28.387374999999999</v>
      </c>
      <c r="H2014" s="4">
        <f t="shared" si="346"/>
        <v>16.984674999999999</v>
      </c>
      <c r="I2014" s="4">
        <v>33.085000000000001</v>
      </c>
      <c r="J2014" s="16">
        <f t="shared" si="337"/>
        <v>66.17</v>
      </c>
      <c r="K2014" s="4">
        <v>3.11</v>
      </c>
      <c r="L2014" s="4">
        <f t="shared" si="342"/>
        <v>8.2726000000000006</v>
      </c>
      <c r="M2014" s="4">
        <v>2.99</v>
      </c>
      <c r="N2014" s="4">
        <f t="shared" si="343"/>
        <v>4.2458</v>
      </c>
      <c r="O2014" s="4">
        <v>2.105</v>
      </c>
      <c r="P2014" s="4">
        <f t="shared" si="338"/>
        <v>1.41035</v>
      </c>
      <c r="Q2014" s="4">
        <v>2.1749999999999998</v>
      </c>
      <c r="R2014" s="4">
        <f t="shared" si="339"/>
        <v>1.45095</v>
      </c>
      <c r="S2014" s="4">
        <v>7.0000000000000007E-2</v>
      </c>
      <c r="T2014" s="4">
        <f t="shared" si="340"/>
        <v>4.0600000000000004E-2</v>
      </c>
      <c r="U2014" s="4">
        <v>3.875</v>
      </c>
      <c r="V2014" s="4">
        <f t="shared" si="341"/>
        <v>5.0375000000000005</v>
      </c>
      <c r="W2014" s="4" t="s">
        <v>14</v>
      </c>
      <c r="X2014" s="4">
        <v>7.9375</v>
      </c>
      <c r="Y2014" s="4">
        <v>45.55</v>
      </c>
      <c r="Z2014" s="4">
        <v>14.0375</v>
      </c>
      <c r="AA2014" s="4">
        <v>254.125</v>
      </c>
      <c r="AB2014" s="4">
        <v>0.32500000000000001</v>
      </c>
      <c r="AC2014" s="3"/>
    </row>
    <row r="2015" spans="1:29">
      <c r="A2015" s="15">
        <v>40262.625</v>
      </c>
      <c r="B2015" s="4">
        <v>0.245</v>
      </c>
      <c r="C2015" s="4">
        <f t="shared" si="336"/>
        <v>0.28419999999999995</v>
      </c>
      <c r="D2015" s="4">
        <v>6.8025000000000002</v>
      </c>
      <c r="E2015" s="4">
        <f t="shared" si="344"/>
        <v>12.992775</v>
      </c>
      <c r="F2015" s="4">
        <v>19.170000000000002</v>
      </c>
      <c r="G2015" s="4">
        <f t="shared" si="345"/>
        <v>36.614699999999999</v>
      </c>
      <c r="H2015" s="4">
        <f t="shared" si="346"/>
        <v>23.621924999999997</v>
      </c>
      <c r="I2015" s="4">
        <v>31.177499999999998</v>
      </c>
      <c r="J2015" s="16">
        <f t="shared" si="337"/>
        <v>62.354999999999997</v>
      </c>
      <c r="K2015" s="4">
        <v>2.85</v>
      </c>
      <c r="L2015" s="4">
        <f t="shared" si="342"/>
        <v>7.5810000000000004</v>
      </c>
      <c r="M2015" s="4">
        <v>3.14</v>
      </c>
      <c r="N2015" s="4">
        <f t="shared" si="343"/>
        <v>4.4588000000000001</v>
      </c>
      <c r="O2015" s="4">
        <v>2.1150000000000002</v>
      </c>
      <c r="P2015" s="4">
        <f t="shared" si="338"/>
        <v>1.4170500000000001</v>
      </c>
      <c r="Q2015" s="4">
        <v>2.19</v>
      </c>
      <c r="R2015" s="4">
        <f t="shared" si="339"/>
        <v>1.4605500000000002</v>
      </c>
      <c r="S2015" s="4">
        <v>7.4999999999999997E-2</v>
      </c>
      <c r="T2015" s="4">
        <f t="shared" si="340"/>
        <v>4.3499999999999997E-2</v>
      </c>
      <c r="U2015" s="4">
        <v>9.5</v>
      </c>
      <c r="V2015" s="4">
        <f t="shared" si="341"/>
        <v>12.35</v>
      </c>
      <c r="W2015" s="4" t="s">
        <v>14</v>
      </c>
      <c r="X2015" s="4">
        <v>9.0625</v>
      </c>
      <c r="Y2015" s="4">
        <v>44.2</v>
      </c>
      <c r="Z2015" s="4">
        <v>14.05</v>
      </c>
      <c r="AA2015" s="4">
        <v>227.75</v>
      </c>
      <c r="AB2015" s="4">
        <v>0.22</v>
      </c>
      <c r="AC2015" s="3"/>
    </row>
    <row r="2016" spans="1:29">
      <c r="A2016" s="15">
        <v>40262.666666666664</v>
      </c>
      <c r="B2016" s="4">
        <v>0.26500000000000001</v>
      </c>
      <c r="C2016" s="4">
        <f t="shared" si="336"/>
        <v>0.30740000000000001</v>
      </c>
      <c r="D2016" s="4">
        <v>7.08</v>
      </c>
      <c r="E2016" s="4">
        <f t="shared" si="344"/>
        <v>13.5228</v>
      </c>
      <c r="F2016" s="4">
        <v>22.922499999999999</v>
      </c>
      <c r="G2016" s="4">
        <f t="shared" si="345"/>
        <v>43.781974999999996</v>
      </c>
      <c r="H2016" s="4">
        <f t="shared" si="346"/>
        <v>30.259174999999995</v>
      </c>
      <c r="I2016" s="4">
        <v>29.08</v>
      </c>
      <c r="J2016" s="16">
        <f t="shared" si="337"/>
        <v>58.16</v>
      </c>
      <c r="K2016" s="4">
        <v>2.98</v>
      </c>
      <c r="L2016" s="4">
        <f t="shared" si="342"/>
        <v>7.9268000000000001</v>
      </c>
      <c r="M2016" s="4">
        <v>2.99</v>
      </c>
      <c r="N2016" s="4">
        <f t="shared" si="343"/>
        <v>4.2458</v>
      </c>
      <c r="O2016" s="4">
        <v>2.13</v>
      </c>
      <c r="P2016" s="4">
        <f t="shared" si="338"/>
        <v>1.4271</v>
      </c>
      <c r="Q2016" s="4">
        <v>2.2050000000000001</v>
      </c>
      <c r="R2016" s="4">
        <f t="shared" si="339"/>
        <v>1.4706000000000001</v>
      </c>
      <c r="S2016" s="4">
        <v>7.4999999999999997E-2</v>
      </c>
      <c r="T2016" s="4">
        <f t="shared" si="340"/>
        <v>4.3499999999999997E-2</v>
      </c>
      <c r="U2016" s="4">
        <v>8.5625</v>
      </c>
      <c r="V2016" s="4">
        <f t="shared" si="341"/>
        <v>11.13125</v>
      </c>
      <c r="W2016" s="4" t="s">
        <v>14</v>
      </c>
      <c r="X2016" s="4">
        <v>11.5625</v>
      </c>
      <c r="Y2016" s="4">
        <v>44.2</v>
      </c>
      <c r="Z2016" s="4">
        <v>13.6875</v>
      </c>
      <c r="AA2016" s="4">
        <v>221.22499999999999</v>
      </c>
      <c r="AB2016" s="4">
        <v>0.125</v>
      </c>
      <c r="AC2016" s="3"/>
    </row>
    <row r="2017" spans="1:29">
      <c r="A2017" s="15">
        <v>40262.708333333336</v>
      </c>
      <c r="B2017" s="4">
        <v>0.28499999999999998</v>
      </c>
      <c r="C2017" s="4">
        <f t="shared" si="336"/>
        <v>0.33059999999999995</v>
      </c>
      <c r="D2017" s="4">
        <v>7.2175000000000002</v>
      </c>
      <c r="E2017" s="4">
        <f t="shared" si="344"/>
        <v>13.785425</v>
      </c>
      <c r="F2017" s="4">
        <v>26.54</v>
      </c>
      <c r="G2017" s="4">
        <f t="shared" si="345"/>
        <v>50.691399999999994</v>
      </c>
      <c r="H2017" s="4">
        <f t="shared" si="346"/>
        <v>36.905974999999998</v>
      </c>
      <c r="I2017" s="4">
        <v>26.2575</v>
      </c>
      <c r="J2017" s="16">
        <f t="shared" si="337"/>
        <v>52.515000000000001</v>
      </c>
      <c r="K2017" s="4">
        <v>3.11</v>
      </c>
      <c r="L2017" s="4">
        <f t="shared" si="342"/>
        <v>8.2726000000000006</v>
      </c>
      <c r="M2017" s="4">
        <v>3.29</v>
      </c>
      <c r="N2017" s="4">
        <f t="shared" si="343"/>
        <v>4.6718000000000002</v>
      </c>
      <c r="O2017" s="4">
        <v>2.105</v>
      </c>
      <c r="P2017" s="4">
        <f t="shared" si="338"/>
        <v>1.41035</v>
      </c>
      <c r="Q2017" s="4">
        <v>2.2050000000000001</v>
      </c>
      <c r="R2017" s="4">
        <f t="shared" si="339"/>
        <v>1.4698</v>
      </c>
      <c r="S2017" s="4">
        <v>0.10249999999999999</v>
      </c>
      <c r="T2017" s="4">
        <f t="shared" si="340"/>
        <v>5.9449999999999989E-2</v>
      </c>
      <c r="U2017" s="4">
        <v>11.9375</v>
      </c>
      <c r="V2017" s="4">
        <f t="shared" si="341"/>
        <v>15.518750000000001</v>
      </c>
      <c r="W2017" s="4" t="s">
        <v>14</v>
      </c>
      <c r="X2017" s="4">
        <v>14.625</v>
      </c>
      <c r="Y2017" s="4">
        <v>44.274999999999999</v>
      </c>
      <c r="Z2017" s="4">
        <v>13.3125</v>
      </c>
      <c r="AA2017" s="4">
        <v>258.35000000000002</v>
      </c>
      <c r="AB2017" s="4">
        <v>8.5000000000000006E-2</v>
      </c>
      <c r="AC2017" s="3"/>
    </row>
    <row r="2018" spans="1:29">
      <c r="A2018" s="15">
        <v>40262.75</v>
      </c>
      <c r="B2018" s="4">
        <v>0.35</v>
      </c>
      <c r="C2018" s="4">
        <f t="shared" si="336"/>
        <v>0.40599999999999997</v>
      </c>
      <c r="D2018" s="4">
        <v>12.77</v>
      </c>
      <c r="E2018" s="4">
        <f t="shared" si="344"/>
        <v>24.390699999999999</v>
      </c>
      <c r="F2018" s="4">
        <v>41.962499999999999</v>
      </c>
      <c r="G2018" s="4">
        <f t="shared" si="345"/>
        <v>80.148374999999987</v>
      </c>
      <c r="H2018" s="4">
        <f t="shared" si="346"/>
        <v>55.757674999999992</v>
      </c>
      <c r="I2018" s="4">
        <v>16.89</v>
      </c>
      <c r="J2018" s="16">
        <f t="shared" si="337"/>
        <v>33.78</v>
      </c>
      <c r="K2018" s="4">
        <v>3.37</v>
      </c>
      <c r="L2018" s="4">
        <f t="shared" si="342"/>
        <v>8.9641999999999999</v>
      </c>
      <c r="M2018" s="4">
        <v>4.1849999999999996</v>
      </c>
      <c r="N2018" s="4">
        <f t="shared" si="343"/>
        <v>5.9426999999999994</v>
      </c>
      <c r="O2018" s="4">
        <v>2.085</v>
      </c>
      <c r="P2018" s="4">
        <f t="shared" si="338"/>
        <v>1.3969500000000001</v>
      </c>
      <c r="Q2018" s="4">
        <v>2.17</v>
      </c>
      <c r="R2018" s="4">
        <f t="shared" si="339"/>
        <v>1.4477000000000002</v>
      </c>
      <c r="S2018" s="4">
        <v>8.7499999999999994E-2</v>
      </c>
      <c r="T2018" s="4">
        <f t="shared" si="340"/>
        <v>5.0749999999999997E-2</v>
      </c>
      <c r="U2018" s="4">
        <v>15.3125</v>
      </c>
      <c r="V2018" s="4">
        <f t="shared" si="341"/>
        <v>19.90625</v>
      </c>
      <c r="W2018" s="4" t="s">
        <v>14</v>
      </c>
      <c r="X2018" s="4">
        <v>15.625</v>
      </c>
      <c r="Y2018" s="4">
        <v>53.774999999999999</v>
      </c>
      <c r="Z2018" s="4">
        <v>12.574999999999999</v>
      </c>
      <c r="AA2018" s="4">
        <v>255.47499999999999</v>
      </c>
      <c r="AB2018" s="4">
        <v>8.7499999999999994E-2</v>
      </c>
      <c r="AC2018" s="3"/>
    </row>
    <row r="2019" spans="1:29">
      <c r="A2019" s="15">
        <v>40262.791666666664</v>
      </c>
      <c r="B2019" s="4">
        <v>0.45</v>
      </c>
      <c r="C2019" s="4">
        <f t="shared" si="336"/>
        <v>0.52200000000000002</v>
      </c>
      <c r="D2019" s="4">
        <v>44.56</v>
      </c>
      <c r="E2019" s="4">
        <f t="shared" si="344"/>
        <v>85.1096</v>
      </c>
      <c r="F2019" s="4">
        <v>86.295000000000002</v>
      </c>
      <c r="G2019" s="4">
        <f t="shared" si="345"/>
        <v>164.82345000000001</v>
      </c>
      <c r="H2019" s="4">
        <f t="shared" si="346"/>
        <v>79.713850000000008</v>
      </c>
      <c r="I2019" s="4">
        <v>3.1425000000000001</v>
      </c>
      <c r="J2019" s="16">
        <f t="shared" si="337"/>
        <v>6.2850000000000001</v>
      </c>
      <c r="K2019" s="4">
        <v>5.18</v>
      </c>
      <c r="L2019" s="4">
        <f t="shared" si="342"/>
        <v>13.7788</v>
      </c>
      <c r="M2019" s="4">
        <v>7.3224999999999998</v>
      </c>
      <c r="N2019" s="4">
        <f t="shared" si="343"/>
        <v>10.39795</v>
      </c>
      <c r="O2019" s="4">
        <v>2.2725</v>
      </c>
      <c r="P2019" s="4">
        <f t="shared" si="338"/>
        <v>1.522575</v>
      </c>
      <c r="Q2019" s="4">
        <v>2.395</v>
      </c>
      <c r="R2019" s="4">
        <f t="shared" si="339"/>
        <v>1.595075</v>
      </c>
      <c r="S2019" s="4">
        <v>0.125</v>
      </c>
      <c r="T2019" s="4">
        <f t="shared" si="340"/>
        <v>7.2499999999999995E-2</v>
      </c>
      <c r="U2019" s="4">
        <v>20.0625</v>
      </c>
      <c r="V2019" s="4">
        <f t="shared" si="341"/>
        <v>26.081250000000001</v>
      </c>
      <c r="W2019" s="4" t="s">
        <v>14</v>
      </c>
      <c r="X2019" s="4">
        <v>18.75</v>
      </c>
      <c r="Y2019" s="4">
        <v>77.099999999999994</v>
      </c>
      <c r="Z2019" s="4">
        <v>10.6625</v>
      </c>
      <c r="AA2019" s="4">
        <v>204.17500000000001</v>
      </c>
      <c r="AB2019" s="4">
        <v>0.08</v>
      </c>
      <c r="AC2019" s="3"/>
    </row>
    <row r="2020" spans="1:29">
      <c r="A2020" s="15">
        <v>40262.833333333336</v>
      </c>
      <c r="B2020" s="4">
        <v>0.45</v>
      </c>
      <c r="C2020" s="4">
        <f t="shared" si="336"/>
        <v>0.52200000000000002</v>
      </c>
      <c r="D2020" s="4">
        <v>42.342500000000001</v>
      </c>
      <c r="E2020" s="4">
        <f t="shared" si="344"/>
        <v>80.874174999999994</v>
      </c>
      <c r="F2020" s="4">
        <v>77.127499999999998</v>
      </c>
      <c r="G2020" s="4">
        <f t="shared" si="345"/>
        <v>147.313525</v>
      </c>
      <c r="H2020" s="4">
        <f t="shared" si="346"/>
        <v>66.439350000000005</v>
      </c>
      <c r="I2020" s="4">
        <v>9.0299999999999994</v>
      </c>
      <c r="J2020" s="16">
        <f t="shared" si="337"/>
        <v>18.059999999999999</v>
      </c>
      <c r="K2020" s="4">
        <v>5.31</v>
      </c>
      <c r="L2020" s="4">
        <f t="shared" si="342"/>
        <v>14.124599999999999</v>
      </c>
      <c r="M2020" s="4">
        <v>7.6224999999999996</v>
      </c>
      <c r="N2020" s="4">
        <f t="shared" si="343"/>
        <v>10.823949999999998</v>
      </c>
      <c r="O2020" s="4">
        <v>2.1924999999999999</v>
      </c>
      <c r="P2020" s="4">
        <f t="shared" si="338"/>
        <v>1.4689749999999999</v>
      </c>
      <c r="Q2020" s="4">
        <v>2.3075000000000001</v>
      </c>
      <c r="R2020" s="4">
        <f t="shared" si="339"/>
        <v>1.5371249999999999</v>
      </c>
      <c r="S2020" s="4">
        <v>0.11749999999999999</v>
      </c>
      <c r="T2020" s="4">
        <f t="shared" si="340"/>
        <v>6.8149999999999988E-2</v>
      </c>
      <c r="U2020" s="4">
        <v>24.25</v>
      </c>
      <c r="V2020" s="4">
        <f t="shared" si="341"/>
        <v>31.525000000000002</v>
      </c>
      <c r="W2020" s="4" t="s">
        <v>14</v>
      </c>
      <c r="X2020" s="4">
        <v>19.75</v>
      </c>
      <c r="Y2020" s="4">
        <v>85.775000000000006</v>
      </c>
      <c r="Z2020" s="4">
        <v>10.1875</v>
      </c>
      <c r="AA2020" s="4">
        <v>215.3</v>
      </c>
      <c r="AB2020" s="4">
        <v>0.16750000000000001</v>
      </c>
      <c r="AC2020" s="3"/>
    </row>
    <row r="2021" spans="1:29">
      <c r="A2021" s="15">
        <v>40262.875</v>
      </c>
      <c r="B2021" s="4">
        <v>0.30499999999999999</v>
      </c>
      <c r="C2021" s="4">
        <f t="shared" si="336"/>
        <v>0.35379999999999995</v>
      </c>
      <c r="D2021" s="4">
        <v>6.8025000000000002</v>
      </c>
      <c r="E2021" s="4">
        <f t="shared" si="344"/>
        <v>12.992775</v>
      </c>
      <c r="F2021" s="4">
        <v>19.317499999999999</v>
      </c>
      <c r="G2021" s="4">
        <f t="shared" si="345"/>
        <v>36.896424999999994</v>
      </c>
      <c r="H2021" s="4">
        <f t="shared" si="346"/>
        <v>23.903649999999992</v>
      </c>
      <c r="I2021" s="4">
        <v>33.307499999999997</v>
      </c>
      <c r="J2021" s="16">
        <f t="shared" si="337"/>
        <v>66.614999999999995</v>
      </c>
      <c r="K2021" s="4">
        <v>3.24</v>
      </c>
      <c r="L2021" s="4">
        <f t="shared" si="342"/>
        <v>8.6184000000000012</v>
      </c>
      <c r="M2021" s="4">
        <v>3.7374999999999998</v>
      </c>
      <c r="N2021" s="4">
        <f t="shared" si="343"/>
        <v>5.3072499999999998</v>
      </c>
      <c r="O2021" s="4">
        <v>2.0074999999999998</v>
      </c>
      <c r="P2021" s="4">
        <f t="shared" si="338"/>
        <v>1.3450249999999999</v>
      </c>
      <c r="Q2021" s="4">
        <v>2.085</v>
      </c>
      <c r="R2021" s="4">
        <f t="shared" si="339"/>
        <v>1.3914249999999999</v>
      </c>
      <c r="S2021" s="4">
        <v>0.08</v>
      </c>
      <c r="T2021" s="4">
        <f t="shared" si="340"/>
        <v>4.6399999999999997E-2</v>
      </c>
      <c r="U2021" s="4">
        <v>5.5</v>
      </c>
      <c r="V2021" s="4">
        <f t="shared" si="341"/>
        <v>7.15</v>
      </c>
      <c r="W2021" s="4" t="s">
        <v>14</v>
      </c>
      <c r="X2021" s="4">
        <v>3.625</v>
      </c>
      <c r="Y2021" s="4">
        <v>86</v>
      </c>
      <c r="Z2021" s="4">
        <v>9.4749999999999996</v>
      </c>
      <c r="AA2021" s="4">
        <v>258.64999999999998</v>
      </c>
      <c r="AB2021" s="4">
        <v>0.13500000000000001</v>
      </c>
      <c r="AC2021" s="3"/>
    </row>
    <row r="2022" spans="1:29">
      <c r="A2022" s="15">
        <v>40262.916666666664</v>
      </c>
      <c r="B2022" s="4">
        <v>0.28000000000000003</v>
      </c>
      <c r="C2022" s="4">
        <f t="shared" si="336"/>
        <v>0.32480000000000003</v>
      </c>
      <c r="D2022" s="4">
        <v>3.61</v>
      </c>
      <c r="E2022" s="4">
        <f t="shared" si="344"/>
        <v>6.8950999999999993</v>
      </c>
      <c r="F2022" s="4">
        <v>11.675000000000001</v>
      </c>
      <c r="G2022" s="4">
        <f t="shared" si="345"/>
        <v>22.299250000000001</v>
      </c>
      <c r="H2022" s="4">
        <f t="shared" si="346"/>
        <v>15.404150000000001</v>
      </c>
      <c r="I2022" s="4">
        <v>32.517499999999998</v>
      </c>
      <c r="J2022" s="16">
        <f t="shared" si="337"/>
        <v>65.034999999999997</v>
      </c>
      <c r="K2022" s="4">
        <v>3.24</v>
      </c>
      <c r="L2022" s="4">
        <f t="shared" si="342"/>
        <v>8.6184000000000012</v>
      </c>
      <c r="M2022" s="4">
        <v>3.59</v>
      </c>
      <c r="N2022" s="4">
        <f t="shared" si="343"/>
        <v>5.0977999999999994</v>
      </c>
      <c r="O2022" s="4">
        <v>2.0274999999999999</v>
      </c>
      <c r="P2022" s="4">
        <f t="shared" si="338"/>
        <v>1.358425</v>
      </c>
      <c r="Q2022" s="4">
        <v>2.08</v>
      </c>
      <c r="R2022" s="4">
        <f t="shared" si="339"/>
        <v>1.3888750000000001</v>
      </c>
      <c r="S2022" s="4">
        <v>5.2499999999999998E-2</v>
      </c>
      <c r="T2022" s="4">
        <f t="shared" si="340"/>
        <v>3.0449999999999998E-2</v>
      </c>
      <c r="U2022" s="4">
        <v>6.8125</v>
      </c>
      <c r="V2022" s="4">
        <f t="shared" si="341"/>
        <v>8.8562500000000011</v>
      </c>
      <c r="W2022" s="4" t="s">
        <v>14</v>
      </c>
      <c r="X2022" s="4">
        <v>6</v>
      </c>
      <c r="Y2022" s="4">
        <v>85.924999999999997</v>
      </c>
      <c r="Z2022" s="4">
        <v>9.375</v>
      </c>
      <c r="AA2022" s="4">
        <v>251.55</v>
      </c>
      <c r="AB2022" s="4">
        <v>0.62250000000000005</v>
      </c>
      <c r="AC2022" s="3"/>
    </row>
    <row r="2023" spans="1:29">
      <c r="A2023" s="15">
        <v>40262.958333333336</v>
      </c>
      <c r="B2023" s="4">
        <v>0.23499999999999999</v>
      </c>
      <c r="C2023" s="4">
        <f t="shared" si="336"/>
        <v>0.27259999999999995</v>
      </c>
      <c r="D2023" s="4">
        <v>2.085</v>
      </c>
      <c r="E2023" s="4">
        <f t="shared" si="344"/>
        <v>3.9823499999999998</v>
      </c>
      <c r="F2023" s="4">
        <v>6.8125</v>
      </c>
      <c r="G2023" s="4">
        <f t="shared" si="345"/>
        <v>13.011875</v>
      </c>
      <c r="H2023" s="4">
        <f t="shared" si="346"/>
        <v>9.0295249999999996</v>
      </c>
      <c r="I2023" s="4">
        <v>35.457500000000003</v>
      </c>
      <c r="J2023" s="16">
        <f t="shared" si="337"/>
        <v>70.915000000000006</v>
      </c>
      <c r="K2023" s="4">
        <v>3.37</v>
      </c>
      <c r="L2023" s="4">
        <f t="shared" si="342"/>
        <v>8.9641999999999999</v>
      </c>
      <c r="M2023" s="4">
        <v>3.59</v>
      </c>
      <c r="N2023" s="4">
        <f t="shared" si="343"/>
        <v>5.0977999999999994</v>
      </c>
      <c r="O2023" s="4">
        <v>2.0299999999999998</v>
      </c>
      <c r="P2023" s="4">
        <f t="shared" si="338"/>
        <v>1.3600999999999999</v>
      </c>
      <c r="Q2023" s="4">
        <v>2.0699999999999998</v>
      </c>
      <c r="R2023" s="4">
        <f t="shared" si="339"/>
        <v>1.3818499999999998</v>
      </c>
      <c r="S2023" s="4">
        <v>3.7499999999999999E-2</v>
      </c>
      <c r="T2023" s="4">
        <f t="shared" si="340"/>
        <v>2.1749999999999999E-2</v>
      </c>
      <c r="U2023" s="4">
        <v>3.9375</v>
      </c>
      <c r="V2023" s="4">
        <f t="shared" si="341"/>
        <v>5.1187500000000004</v>
      </c>
      <c r="W2023" s="4" t="s">
        <v>14</v>
      </c>
      <c r="X2023" s="4">
        <v>4.25</v>
      </c>
      <c r="Y2023" s="4">
        <v>83.075000000000003</v>
      </c>
      <c r="Z2023" s="4">
        <v>8.4625000000000004</v>
      </c>
      <c r="AA2023" s="4">
        <v>247.7</v>
      </c>
      <c r="AB2023" s="4">
        <v>0.90249999999999997</v>
      </c>
      <c r="AC2023" s="3"/>
    </row>
    <row r="2024" spans="1:29">
      <c r="A2024" s="15">
        <v>40263</v>
      </c>
      <c r="B2024" s="4">
        <v>0.14499999999999999</v>
      </c>
      <c r="C2024" s="4">
        <f t="shared" si="336"/>
        <v>0.16819999999999999</v>
      </c>
      <c r="D2024" s="4">
        <v>1.2524999999999999</v>
      </c>
      <c r="E2024" s="4">
        <f t="shared" si="344"/>
        <v>2.3922749999999997</v>
      </c>
      <c r="F2024" s="4">
        <v>4.3099999999999996</v>
      </c>
      <c r="G2024" s="4">
        <f t="shared" si="345"/>
        <v>8.2320999999999991</v>
      </c>
      <c r="H2024" s="4">
        <f t="shared" si="346"/>
        <v>5.8398249999999994</v>
      </c>
      <c r="I2024" s="4">
        <v>40.424999999999997</v>
      </c>
      <c r="J2024" s="16">
        <f t="shared" si="337"/>
        <v>80.849999999999994</v>
      </c>
      <c r="K2024" s="4">
        <v>3.24</v>
      </c>
      <c r="L2024" s="4">
        <f t="shared" si="342"/>
        <v>8.6184000000000012</v>
      </c>
      <c r="M2024" s="4">
        <v>3.14</v>
      </c>
      <c r="N2024" s="4">
        <f t="shared" si="343"/>
        <v>4.4588000000000001</v>
      </c>
      <c r="O2024" s="4">
        <v>2.04</v>
      </c>
      <c r="P2024" s="4">
        <f t="shared" si="338"/>
        <v>1.3668</v>
      </c>
      <c r="Q2024" s="4">
        <v>2.0699999999999998</v>
      </c>
      <c r="R2024" s="4">
        <f t="shared" si="339"/>
        <v>1.3842000000000001</v>
      </c>
      <c r="S2024" s="4">
        <v>0.03</v>
      </c>
      <c r="T2024" s="4">
        <f t="shared" si="340"/>
        <v>1.7399999999999999E-2</v>
      </c>
      <c r="U2024" s="4">
        <v>1.75</v>
      </c>
      <c r="V2024" s="4">
        <f t="shared" si="341"/>
        <v>2.2749999999999999</v>
      </c>
      <c r="W2024" s="4" t="s">
        <v>14</v>
      </c>
      <c r="X2024" s="4">
        <v>2.1875</v>
      </c>
      <c r="Y2024" s="4">
        <v>78.375</v>
      </c>
      <c r="Z2024" s="4">
        <v>7.6875</v>
      </c>
      <c r="AA2024" s="4">
        <v>231.77500000000001</v>
      </c>
      <c r="AB2024" s="4">
        <v>1.1850000000000001</v>
      </c>
      <c r="AC2024" s="3"/>
    </row>
    <row r="2025" spans="1:29">
      <c r="A2025" s="15">
        <v>40263.041666666664</v>
      </c>
      <c r="B2025" s="4">
        <v>0.11749999999999999</v>
      </c>
      <c r="C2025" s="4">
        <f t="shared" si="336"/>
        <v>0.13629999999999998</v>
      </c>
      <c r="D2025" s="4">
        <v>0.56000000000000005</v>
      </c>
      <c r="E2025" s="4">
        <f t="shared" si="344"/>
        <v>1.0696000000000001</v>
      </c>
      <c r="F2025" s="4">
        <v>2.2225000000000001</v>
      </c>
      <c r="G2025" s="4">
        <f t="shared" si="345"/>
        <v>4.2449750000000002</v>
      </c>
      <c r="H2025" s="4">
        <f t="shared" si="346"/>
        <v>3.1753749999999998</v>
      </c>
      <c r="I2025" s="4">
        <v>38.799999999999997</v>
      </c>
      <c r="J2025" s="16">
        <f t="shared" si="337"/>
        <v>77.599999999999994</v>
      </c>
      <c r="K2025" s="4">
        <v>3.11</v>
      </c>
      <c r="L2025" s="4">
        <f t="shared" si="342"/>
        <v>8.2726000000000006</v>
      </c>
      <c r="M2025" s="4">
        <v>2.99</v>
      </c>
      <c r="N2025" s="4">
        <f t="shared" si="343"/>
        <v>4.2458</v>
      </c>
      <c r="O2025" s="4">
        <v>2.0550000000000002</v>
      </c>
      <c r="P2025" s="4">
        <f t="shared" si="338"/>
        <v>1.3768500000000001</v>
      </c>
      <c r="Q2025" s="4">
        <v>2.085</v>
      </c>
      <c r="R2025" s="4">
        <f t="shared" si="339"/>
        <v>1.3942500000000002</v>
      </c>
      <c r="S2025" s="4">
        <v>0.03</v>
      </c>
      <c r="T2025" s="4">
        <f t="shared" si="340"/>
        <v>1.7399999999999999E-2</v>
      </c>
      <c r="U2025" s="4">
        <v>0.8125</v>
      </c>
      <c r="V2025" s="4">
        <f t="shared" si="341"/>
        <v>1.0562500000000001</v>
      </c>
      <c r="W2025" s="4" t="s">
        <v>14</v>
      </c>
      <c r="X2025" s="4">
        <v>2.75</v>
      </c>
      <c r="Y2025" s="4">
        <v>76.875</v>
      </c>
      <c r="Z2025" s="4">
        <v>6.7874999999999996</v>
      </c>
      <c r="AA2025" s="4">
        <v>229.9</v>
      </c>
      <c r="AB2025" s="4">
        <v>1.3325</v>
      </c>
      <c r="AC2025" s="3"/>
    </row>
    <row r="2026" spans="1:29">
      <c r="A2026" s="15">
        <v>40263.083333333336</v>
      </c>
      <c r="B2026" s="4">
        <v>9.5000000000000001E-2</v>
      </c>
      <c r="C2026" s="4">
        <f t="shared" si="336"/>
        <v>0.11019999999999999</v>
      </c>
      <c r="D2026" s="4">
        <v>0.83499999999999996</v>
      </c>
      <c r="E2026" s="4">
        <f t="shared" si="344"/>
        <v>1.5948499999999999</v>
      </c>
      <c r="F2026" s="4">
        <v>3.0575000000000001</v>
      </c>
      <c r="G2026" s="4">
        <f t="shared" si="345"/>
        <v>5.8398250000000003</v>
      </c>
      <c r="H2026" s="4">
        <f t="shared" si="346"/>
        <v>4.2449750000000002</v>
      </c>
      <c r="I2026" s="4">
        <v>44.072499999999998</v>
      </c>
      <c r="J2026" s="16">
        <f t="shared" si="337"/>
        <v>88.144999999999996</v>
      </c>
      <c r="K2026" s="4">
        <v>3.11</v>
      </c>
      <c r="L2026" s="4">
        <f t="shared" si="342"/>
        <v>8.2726000000000006</v>
      </c>
      <c r="M2026" s="4">
        <v>2.99</v>
      </c>
      <c r="N2026" s="4">
        <f t="shared" si="343"/>
        <v>4.2458</v>
      </c>
      <c r="O2026" s="4">
        <v>2.0750000000000002</v>
      </c>
      <c r="P2026" s="4">
        <f t="shared" si="338"/>
        <v>1.3902500000000002</v>
      </c>
      <c r="Q2026" s="4">
        <v>2.105</v>
      </c>
      <c r="R2026" s="4">
        <f t="shared" si="339"/>
        <v>1.4076500000000003</v>
      </c>
      <c r="S2026" s="4">
        <v>0.03</v>
      </c>
      <c r="T2026" s="4">
        <f t="shared" si="340"/>
        <v>1.7399999999999999E-2</v>
      </c>
      <c r="U2026" s="4">
        <v>2.125</v>
      </c>
      <c r="V2026" s="4">
        <f t="shared" si="341"/>
        <v>2.7625000000000002</v>
      </c>
      <c r="W2026" s="4" t="s">
        <v>14</v>
      </c>
      <c r="X2026" s="4">
        <v>3.625</v>
      </c>
      <c r="Y2026" s="4">
        <v>84.775000000000006</v>
      </c>
      <c r="Z2026" s="4">
        <v>5.9</v>
      </c>
      <c r="AA2026" s="4">
        <v>213.02500000000001</v>
      </c>
      <c r="AB2026" s="4">
        <v>0.94</v>
      </c>
      <c r="AC2026" s="3"/>
    </row>
    <row r="2027" spans="1:29">
      <c r="A2027" s="15">
        <v>40263.125</v>
      </c>
      <c r="B2027" s="4">
        <v>9.7500000000000003E-2</v>
      </c>
      <c r="C2027" s="4">
        <f t="shared" si="336"/>
        <v>0.11309999999999999</v>
      </c>
      <c r="D2027" s="4">
        <v>0.83499999999999996</v>
      </c>
      <c r="E2027" s="4">
        <f t="shared" si="344"/>
        <v>1.5948499999999999</v>
      </c>
      <c r="F2027" s="4">
        <v>3.06</v>
      </c>
      <c r="G2027" s="4">
        <f t="shared" si="345"/>
        <v>5.8445999999999998</v>
      </c>
      <c r="H2027" s="4">
        <f t="shared" si="346"/>
        <v>4.2497499999999997</v>
      </c>
      <c r="I2027" s="4">
        <v>43.932499999999997</v>
      </c>
      <c r="J2027" s="16">
        <f t="shared" si="337"/>
        <v>87.864999999999995</v>
      </c>
      <c r="K2027" s="4">
        <v>3.3650000000000002</v>
      </c>
      <c r="L2027" s="4">
        <f t="shared" si="342"/>
        <v>8.9509000000000007</v>
      </c>
      <c r="M2027" s="4">
        <v>3.59</v>
      </c>
      <c r="N2027" s="4">
        <f t="shared" si="343"/>
        <v>5.0977999999999994</v>
      </c>
      <c r="O2027" s="4">
        <v>2.085</v>
      </c>
      <c r="P2027" s="4">
        <f t="shared" si="338"/>
        <v>1.3969500000000001</v>
      </c>
      <c r="Q2027" s="4">
        <v>2.125</v>
      </c>
      <c r="R2027" s="4">
        <f t="shared" si="339"/>
        <v>1.42015</v>
      </c>
      <c r="S2027" s="4">
        <v>0.04</v>
      </c>
      <c r="T2027" s="4">
        <f t="shared" si="340"/>
        <v>2.3199999999999998E-2</v>
      </c>
      <c r="U2027" s="4">
        <v>5</v>
      </c>
      <c r="V2027" s="4">
        <f t="shared" si="341"/>
        <v>6.5</v>
      </c>
      <c r="W2027" s="4" t="s">
        <v>14</v>
      </c>
      <c r="X2027" s="4">
        <v>3.375</v>
      </c>
      <c r="Y2027" s="4">
        <v>87.3</v>
      </c>
      <c r="Z2027" s="4">
        <v>5.7</v>
      </c>
      <c r="AA2027" s="4">
        <v>231.55</v>
      </c>
      <c r="AB2027" s="4">
        <v>0.71499999999999997</v>
      </c>
      <c r="AC2027" s="3"/>
    </row>
    <row r="2028" spans="1:29">
      <c r="A2028" s="15">
        <v>40263.166666666664</v>
      </c>
      <c r="B2028" s="4">
        <v>0.08</v>
      </c>
      <c r="C2028" s="4">
        <f t="shared" si="336"/>
        <v>9.2799999999999994E-2</v>
      </c>
      <c r="D2028" s="4">
        <v>0.83499999999999996</v>
      </c>
      <c r="E2028" s="4">
        <f t="shared" si="344"/>
        <v>1.5948499999999999</v>
      </c>
      <c r="F2028" s="4">
        <v>3.06</v>
      </c>
      <c r="G2028" s="4">
        <f t="shared" si="345"/>
        <v>5.8445999999999998</v>
      </c>
      <c r="H2028" s="4">
        <f t="shared" si="346"/>
        <v>4.2497499999999997</v>
      </c>
      <c r="I2028" s="4">
        <v>43.077500000000001</v>
      </c>
      <c r="J2028" s="16">
        <f t="shared" si="337"/>
        <v>86.155000000000001</v>
      </c>
      <c r="K2028" s="4">
        <v>3.3650000000000002</v>
      </c>
      <c r="L2028" s="4">
        <f t="shared" si="342"/>
        <v>8.9509000000000007</v>
      </c>
      <c r="M2028" s="4">
        <v>3.59</v>
      </c>
      <c r="N2028" s="4">
        <f t="shared" si="343"/>
        <v>5.0977999999999994</v>
      </c>
      <c r="O2028" s="4">
        <v>2.0750000000000002</v>
      </c>
      <c r="P2028" s="4">
        <f t="shared" si="338"/>
        <v>1.3902500000000002</v>
      </c>
      <c r="Q2028" s="4">
        <v>2.1150000000000002</v>
      </c>
      <c r="R2028" s="4">
        <f t="shared" si="339"/>
        <v>1.4134500000000001</v>
      </c>
      <c r="S2028" s="4">
        <v>0.04</v>
      </c>
      <c r="T2028" s="4">
        <f t="shared" si="340"/>
        <v>2.3199999999999998E-2</v>
      </c>
      <c r="U2028" s="4">
        <v>2.9375</v>
      </c>
      <c r="V2028" s="4">
        <f t="shared" si="341"/>
        <v>3.8187500000000001</v>
      </c>
      <c r="W2028" s="4" t="s">
        <v>14</v>
      </c>
      <c r="X2028" s="4">
        <v>3.1875</v>
      </c>
      <c r="Y2028" s="4">
        <v>87.75</v>
      </c>
      <c r="Z2028" s="4">
        <v>5.7874999999999996</v>
      </c>
      <c r="AA2028" s="4">
        <v>248.02500000000001</v>
      </c>
      <c r="AB2028" s="4">
        <v>0.65500000000000003</v>
      </c>
      <c r="AC2028" s="3"/>
    </row>
    <row r="2029" spans="1:29">
      <c r="A2029" s="15">
        <v>40263.208333333336</v>
      </c>
      <c r="B2029" s="4">
        <v>7.7499999999999999E-2</v>
      </c>
      <c r="C2029" s="4">
        <f t="shared" si="336"/>
        <v>8.9899999999999994E-2</v>
      </c>
      <c r="D2029" s="4">
        <v>1.1100000000000001</v>
      </c>
      <c r="E2029" s="4">
        <f t="shared" si="344"/>
        <v>2.1201000000000003</v>
      </c>
      <c r="F2029" s="4">
        <v>4.3125</v>
      </c>
      <c r="G2029" s="4">
        <f t="shared" si="345"/>
        <v>8.2368749999999995</v>
      </c>
      <c r="H2029" s="4">
        <f t="shared" si="346"/>
        <v>6.1167749999999987</v>
      </c>
      <c r="I2029" s="4">
        <v>38.365000000000002</v>
      </c>
      <c r="J2029" s="16">
        <f t="shared" si="337"/>
        <v>76.73</v>
      </c>
      <c r="K2029" s="4">
        <v>3.62</v>
      </c>
      <c r="L2029" s="4">
        <f t="shared" si="342"/>
        <v>9.6292000000000009</v>
      </c>
      <c r="M2029" s="4">
        <v>4.0324999999999998</v>
      </c>
      <c r="N2029" s="4">
        <f t="shared" si="343"/>
        <v>5.7261499999999996</v>
      </c>
      <c r="O2029" s="4">
        <v>2.0950000000000002</v>
      </c>
      <c r="P2029" s="4">
        <f t="shared" si="338"/>
        <v>1.4036500000000003</v>
      </c>
      <c r="Q2029" s="4">
        <v>2.1349999999999998</v>
      </c>
      <c r="R2029" s="4">
        <f t="shared" si="339"/>
        <v>1.4268500000000004</v>
      </c>
      <c r="S2029" s="4">
        <v>0.04</v>
      </c>
      <c r="T2029" s="4">
        <f t="shared" si="340"/>
        <v>2.3199999999999998E-2</v>
      </c>
      <c r="U2029" s="4">
        <v>8.5</v>
      </c>
      <c r="V2029" s="4">
        <f t="shared" si="341"/>
        <v>11.05</v>
      </c>
      <c r="W2029" s="4" t="s">
        <v>14</v>
      </c>
      <c r="X2029" s="4">
        <v>8.3125</v>
      </c>
      <c r="Y2029" s="4">
        <v>86.95</v>
      </c>
      <c r="Z2029" s="4">
        <v>6.5125000000000002</v>
      </c>
      <c r="AA2029" s="4">
        <v>233.02500000000001</v>
      </c>
      <c r="AB2029" s="4">
        <v>0.8175</v>
      </c>
      <c r="AC2029" s="3"/>
    </row>
    <row r="2030" spans="1:29">
      <c r="A2030" s="15">
        <v>40263.25</v>
      </c>
      <c r="B2030" s="4">
        <v>0.11</v>
      </c>
      <c r="C2030" s="4">
        <f t="shared" si="336"/>
        <v>0.12759999999999999</v>
      </c>
      <c r="D2030" s="4">
        <v>1.3875</v>
      </c>
      <c r="E2030" s="4">
        <f t="shared" si="344"/>
        <v>2.6501249999999996</v>
      </c>
      <c r="F2030" s="4">
        <v>6.9550000000000001</v>
      </c>
      <c r="G2030" s="4">
        <f t="shared" si="345"/>
        <v>13.284049999999999</v>
      </c>
      <c r="H2030" s="4">
        <f t="shared" si="346"/>
        <v>10.633925</v>
      </c>
      <c r="I2030" s="4">
        <v>33.72</v>
      </c>
      <c r="J2030" s="16">
        <f t="shared" si="337"/>
        <v>67.44</v>
      </c>
      <c r="K2030" s="4">
        <v>3.75</v>
      </c>
      <c r="L2030" s="4">
        <f t="shared" si="342"/>
        <v>9.9750000000000014</v>
      </c>
      <c r="M2030" s="4">
        <v>4.03</v>
      </c>
      <c r="N2030" s="4">
        <f t="shared" si="343"/>
        <v>5.7225999999999999</v>
      </c>
      <c r="O2030" s="4">
        <v>2.09</v>
      </c>
      <c r="P2030" s="4">
        <f t="shared" si="338"/>
        <v>1.4002999999999999</v>
      </c>
      <c r="Q2030" s="4">
        <v>2.1425000000000001</v>
      </c>
      <c r="R2030" s="4">
        <f t="shared" si="339"/>
        <v>1.4263999999999999</v>
      </c>
      <c r="S2030" s="4">
        <v>4.4999999999999998E-2</v>
      </c>
      <c r="T2030" s="4">
        <f t="shared" si="340"/>
        <v>2.6099999999999998E-2</v>
      </c>
      <c r="U2030" s="4">
        <v>15.125</v>
      </c>
      <c r="V2030" s="4">
        <f t="shared" si="341"/>
        <v>19.662500000000001</v>
      </c>
      <c r="W2030" s="4" t="s">
        <v>14</v>
      </c>
      <c r="X2030" s="4">
        <v>14.25</v>
      </c>
      <c r="Y2030" s="4">
        <v>81.825000000000003</v>
      </c>
      <c r="Z2030" s="4">
        <v>7.1</v>
      </c>
      <c r="AA2030" s="4">
        <v>239.9</v>
      </c>
      <c r="AB2030" s="4">
        <v>0.91500000000000004</v>
      </c>
      <c r="AC2030" s="3"/>
    </row>
    <row r="2031" spans="1:29">
      <c r="A2031" s="15">
        <v>40263.291666666664</v>
      </c>
      <c r="B2031" s="4">
        <v>0.1275</v>
      </c>
      <c r="C2031" s="4">
        <f t="shared" si="336"/>
        <v>0.1479</v>
      </c>
      <c r="D2031" s="4">
        <v>3.75</v>
      </c>
      <c r="E2031" s="4">
        <f t="shared" si="344"/>
        <v>7.1624999999999996</v>
      </c>
      <c r="F2031" s="4">
        <v>13.352499999999999</v>
      </c>
      <c r="G2031" s="4">
        <f t="shared" si="345"/>
        <v>25.503274999999999</v>
      </c>
      <c r="H2031" s="4">
        <f t="shared" si="346"/>
        <v>18.340775000000001</v>
      </c>
      <c r="I2031" s="4">
        <v>29.335000000000001</v>
      </c>
      <c r="J2031" s="16">
        <f t="shared" si="337"/>
        <v>58.67</v>
      </c>
      <c r="K2031" s="4">
        <v>3.62</v>
      </c>
      <c r="L2031" s="4">
        <f t="shared" si="342"/>
        <v>9.6292000000000009</v>
      </c>
      <c r="M2031" s="4">
        <v>3.73</v>
      </c>
      <c r="N2031" s="4">
        <f t="shared" si="343"/>
        <v>5.2965999999999998</v>
      </c>
      <c r="O2031" s="4">
        <v>2.105</v>
      </c>
      <c r="P2031" s="4">
        <f t="shared" si="338"/>
        <v>1.41035</v>
      </c>
      <c r="Q2031" s="4">
        <v>2.16</v>
      </c>
      <c r="R2031" s="4">
        <f t="shared" si="339"/>
        <v>1.43645</v>
      </c>
      <c r="S2031" s="4">
        <v>4.4999999999999998E-2</v>
      </c>
      <c r="T2031" s="4">
        <f t="shared" si="340"/>
        <v>2.6099999999999998E-2</v>
      </c>
      <c r="U2031" s="4">
        <v>16.5625</v>
      </c>
      <c r="V2031" s="4">
        <f t="shared" si="341"/>
        <v>21.53125</v>
      </c>
      <c r="W2031" s="4" t="s">
        <v>14</v>
      </c>
      <c r="X2031" s="4">
        <v>15.375</v>
      </c>
      <c r="Y2031" s="4">
        <v>80.25</v>
      </c>
      <c r="Z2031" s="4">
        <v>7.0875000000000004</v>
      </c>
      <c r="AA2031" s="4">
        <v>234.72499999999999</v>
      </c>
      <c r="AB2031" s="4">
        <v>0.83750000000000002</v>
      </c>
      <c r="AC2031" s="3"/>
    </row>
    <row r="2032" spans="1:29">
      <c r="A2032" s="15">
        <v>40263.333333333336</v>
      </c>
      <c r="B2032" s="4">
        <v>0.16250000000000001</v>
      </c>
      <c r="C2032" s="4">
        <f t="shared" si="336"/>
        <v>0.1885</v>
      </c>
      <c r="D2032" s="4">
        <v>5.0025000000000004</v>
      </c>
      <c r="E2032" s="4">
        <f t="shared" si="344"/>
        <v>9.5547750000000011</v>
      </c>
      <c r="F2032" s="4">
        <v>15.577500000000001</v>
      </c>
      <c r="G2032" s="4">
        <f t="shared" si="345"/>
        <v>29.753025000000001</v>
      </c>
      <c r="H2032" s="4">
        <f t="shared" si="346"/>
        <v>20.198250000000002</v>
      </c>
      <c r="I2032" s="4">
        <v>30.05</v>
      </c>
      <c r="J2032" s="16">
        <f t="shared" si="337"/>
        <v>60.1</v>
      </c>
      <c r="K2032" s="4">
        <v>3.11</v>
      </c>
      <c r="L2032" s="4">
        <f t="shared" si="342"/>
        <v>8.2726000000000006</v>
      </c>
      <c r="M2032" s="4">
        <v>3.58</v>
      </c>
      <c r="N2032" s="4">
        <f t="shared" si="343"/>
        <v>5.0835999999999997</v>
      </c>
      <c r="O2032" s="4">
        <v>2.1124999999999998</v>
      </c>
      <c r="P2032" s="4">
        <f t="shared" si="338"/>
        <v>1.415375</v>
      </c>
      <c r="Q2032" s="4">
        <v>2.1850000000000001</v>
      </c>
      <c r="R2032" s="4">
        <f t="shared" si="339"/>
        <v>1.4530750000000001</v>
      </c>
      <c r="S2032" s="4">
        <v>6.5000000000000002E-2</v>
      </c>
      <c r="T2032" s="4">
        <f t="shared" si="340"/>
        <v>3.7699999999999997E-2</v>
      </c>
      <c r="U2032" s="4">
        <v>16.1875</v>
      </c>
      <c r="V2032" s="4">
        <f t="shared" si="341"/>
        <v>21.043749999999999</v>
      </c>
      <c r="W2032" s="4" t="s">
        <v>14</v>
      </c>
      <c r="X2032" s="4">
        <v>15.1875</v>
      </c>
      <c r="Y2032" s="4">
        <v>77.724999999999994</v>
      </c>
      <c r="Z2032" s="4">
        <v>7.6375000000000002</v>
      </c>
      <c r="AA2032" s="4">
        <v>243.625</v>
      </c>
      <c r="AB2032" s="4">
        <v>0.8175</v>
      </c>
      <c r="AC2032" s="3"/>
    </row>
    <row r="2033" spans="1:29">
      <c r="A2033" s="15">
        <v>40263.375</v>
      </c>
      <c r="B2033" s="4">
        <v>0.13750000000000001</v>
      </c>
      <c r="C2033" s="4">
        <f t="shared" si="336"/>
        <v>0.1595</v>
      </c>
      <c r="D2033" s="4">
        <v>4.8624999999999998</v>
      </c>
      <c r="E2033" s="4">
        <f t="shared" si="344"/>
        <v>9.287374999999999</v>
      </c>
      <c r="F2033" s="4">
        <v>13.77</v>
      </c>
      <c r="G2033" s="4">
        <f t="shared" si="345"/>
        <v>26.300699999999999</v>
      </c>
      <c r="H2033" s="4">
        <f t="shared" si="346"/>
        <v>17.013325000000002</v>
      </c>
      <c r="I2033" s="4">
        <v>33.377499999999998</v>
      </c>
      <c r="J2033" s="16">
        <f t="shared" si="337"/>
        <v>66.754999999999995</v>
      </c>
      <c r="K2033" s="4">
        <v>3.1</v>
      </c>
      <c r="L2033" s="4">
        <f t="shared" si="342"/>
        <v>8.2460000000000004</v>
      </c>
      <c r="M2033" s="4">
        <v>3.2850000000000001</v>
      </c>
      <c r="N2033" s="4">
        <f t="shared" si="343"/>
        <v>4.6646999999999998</v>
      </c>
      <c r="O2033" s="4">
        <v>2.1</v>
      </c>
      <c r="P2033" s="4">
        <f t="shared" si="338"/>
        <v>1.4070000000000003</v>
      </c>
      <c r="Q2033" s="4">
        <v>2.1749999999999998</v>
      </c>
      <c r="R2033" s="4">
        <f t="shared" si="339"/>
        <v>1.4447000000000003</v>
      </c>
      <c r="S2033" s="4">
        <v>6.5000000000000002E-2</v>
      </c>
      <c r="T2033" s="4">
        <f t="shared" si="340"/>
        <v>3.7699999999999997E-2</v>
      </c>
      <c r="U2033" s="4">
        <v>17.1875</v>
      </c>
      <c r="V2033" s="4">
        <f t="shared" si="341"/>
        <v>22.34375</v>
      </c>
      <c r="W2033" s="4" t="s">
        <v>14</v>
      </c>
      <c r="X2033" s="4">
        <v>17.5</v>
      </c>
      <c r="Y2033" s="4">
        <v>68.55</v>
      </c>
      <c r="Z2033" s="4">
        <v>9.15</v>
      </c>
      <c r="AA2033" s="4">
        <v>221.625</v>
      </c>
      <c r="AB2033" s="4">
        <v>1.0649999999999999</v>
      </c>
      <c r="AC2033" s="3"/>
    </row>
    <row r="2034" spans="1:29">
      <c r="A2034" s="15">
        <v>40263.416666666664</v>
      </c>
      <c r="B2034" s="4">
        <v>0.1125</v>
      </c>
      <c r="C2034" s="4">
        <f t="shared" si="336"/>
        <v>0.1305</v>
      </c>
      <c r="D2034" s="4">
        <v>4.7249999999999996</v>
      </c>
      <c r="E2034" s="4">
        <f t="shared" si="344"/>
        <v>9.0247499999999992</v>
      </c>
      <c r="F2034" s="4">
        <v>13.355</v>
      </c>
      <c r="G2034" s="4">
        <f t="shared" si="345"/>
        <v>25.508050000000001</v>
      </c>
      <c r="H2034" s="4">
        <f t="shared" si="346"/>
        <v>16.4833</v>
      </c>
      <c r="I2034" s="4">
        <v>34.547499999999999</v>
      </c>
      <c r="J2034" s="16">
        <f t="shared" si="337"/>
        <v>69.094999999999999</v>
      </c>
      <c r="K2034" s="4">
        <v>3.1</v>
      </c>
      <c r="L2034" s="4">
        <f t="shared" si="342"/>
        <v>8.2460000000000004</v>
      </c>
      <c r="M2034" s="4">
        <v>2.99</v>
      </c>
      <c r="N2034" s="4">
        <f t="shared" si="343"/>
        <v>4.2458</v>
      </c>
      <c r="O2034" s="4">
        <v>2.12</v>
      </c>
      <c r="P2034" s="4">
        <f t="shared" si="338"/>
        <v>1.4204000000000001</v>
      </c>
      <c r="Q2034" s="4">
        <v>2.21</v>
      </c>
      <c r="R2034" s="4">
        <f t="shared" si="339"/>
        <v>1.4711500000000002</v>
      </c>
      <c r="S2034" s="4">
        <v>8.7499999999999994E-2</v>
      </c>
      <c r="T2034" s="4">
        <f t="shared" si="340"/>
        <v>5.0749999999999997E-2</v>
      </c>
      <c r="U2034" s="4">
        <v>17.6875</v>
      </c>
      <c r="V2034" s="4">
        <f t="shared" si="341"/>
        <v>22.993750000000002</v>
      </c>
      <c r="W2034" s="4" t="s">
        <v>14</v>
      </c>
      <c r="X2034" s="4">
        <v>16.8125</v>
      </c>
      <c r="Y2034" s="4">
        <v>61.3</v>
      </c>
      <c r="Z2034" s="4">
        <v>9.875</v>
      </c>
      <c r="AA2034" s="4">
        <v>213.17500000000001</v>
      </c>
      <c r="AB2034" s="4">
        <v>1.0449999999999999</v>
      </c>
      <c r="AC2034" s="3"/>
    </row>
    <row r="2035" spans="1:29">
      <c r="A2035" s="15">
        <v>40263.458333333336</v>
      </c>
      <c r="B2035" s="4">
        <v>0.11749999999999999</v>
      </c>
      <c r="C2035" s="4">
        <f t="shared" si="336"/>
        <v>0.13629999999999998</v>
      </c>
      <c r="D2035" s="4">
        <v>3.89</v>
      </c>
      <c r="E2035" s="4">
        <f t="shared" si="344"/>
        <v>7.4298999999999999</v>
      </c>
      <c r="F2035" s="4">
        <v>10.9925</v>
      </c>
      <c r="G2035" s="4">
        <f t="shared" si="345"/>
        <v>20.995674999999999</v>
      </c>
      <c r="H2035" s="4">
        <f t="shared" si="346"/>
        <v>13.565774999999999</v>
      </c>
      <c r="I2035" s="4">
        <v>36.435000000000002</v>
      </c>
      <c r="J2035" s="16">
        <f t="shared" si="337"/>
        <v>72.87</v>
      </c>
      <c r="K2035" s="4">
        <v>2.8424999999999998</v>
      </c>
      <c r="L2035" s="4">
        <f t="shared" si="342"/>
        <v>7.5610499999999998</v>
      </c>
      <c r="M2035" s="4">
        <v>2.99</v>
      </c>
      <c r="N2035" s="4">
        <f t="shared" si="343"/>
        <v>4.2458</v>
      </c>
      <c r="O2035" s="4">
        <v>2.13</v>
      </c>
      <c r="P2035" s="4">
        <f t="shared" si="338"/>
        <v>1.4271</v>
      </c>
      <c r="Q2035" s="4">
        <v>2.1949999999999998</v>
      </c>
      <c r="R2035" s="4">
        <f t="shared" si="339"/>
        <v>1.4648000000000001</v>
      </c>
      <c r="S2035" s="4">
        <v>6.5000000000000002E-2</v>
      </c>
      <c r="T2035" s="4">
        <f t="shared" si="340"/>
        <v>3.7699999999999997E-2</v>
      </c>
      <c r="U2035" s="4">
        <v>16.0625</v>
      </c>
      <c r="V2035" s="4">
        <f t="shared" si="341"/>
        <v>20.881250000000001</v>
      </c>
      <c r="W2035" s="4" t="s">
        <v>14</v>
      </c>
      <c r="X2035" s="4">
        <v>16.75</v>
      </c>
      <c r="Y2035" s="4">
        <v>53.225000000000001</v>
      </c>
      <c r="Z2035" s="4">
        <v>11.262499999999999</v>
      </c>
      <c r="AA2035" s="4">
        <v>242.82499999999999</v>
      </c>
      <c r="AB2035" s="4">
        <v>1.2075</v>
      </c>
      <c r="AC2035" s="3"/>
    </row>
    <row r="2036" spans="1:29">
      <c r="A2036" s="15">
        <v>40263.5</v>
      </c>
      <c r="B2036" s="4">
        <v>0.11</v>
      </c>
      <c r="C2036" s="4">
        <f t="shared" si="336"/>
        <v>0.12759999999999999</v>
      </c>
      <c r="D2036" s="4">
        <v>3.6175000000000002</v>
      </c>
      <c r="E2036" s="4">
        <f t="shared" si="344"/>
        <v>6.9094249999999997</v>
      </c>
      <c r="F2036" s="4">
        <v>10.015000000000001</v>
      </c>
      <c r="G2036" s="4">
        <f t="shared" si="345"/>
        <v>19.12865</v>
      </c>
      <c r="H2036" s="4">
        <f t="shared" si="346"/>
        <v>12.219225000000002</v>
      </c>
      <c r="I2036" s="4">
        <v>37.737499999999997</v>
      </c>
      <c r="J2036" s="16">
        <f t="shared" si="337"/>
        <v>75.474999999999994</v>
      </c>
      <c r="K2036" s="4">
        <v>2.7149999999999999</v>
      </c>
      <c r="L2036" s="4">
        <f t="shared" si="342"/>
        <v>7.2218999999999998</v>
      </c>
      <c r="M2036" s="4">
        <v>2.84</v>
      </c>
      <c r="N2036" s="4">
        <f t="shared" si="343"/>
        <v>4.0327999999999999</v>
      </c>
      <c r="O2036" s="4">
        <v>2.13</v>
      </c>
      <c r="P2036" s="4">
        <f t="shared" si="338"/>
        <v>1.4271</v>
      </c>
      <c r="Q2036" s="4">
        <v>2.19</v>
      </c>
      <c r="R2036" s="4">
        <f t="shared" si="339"/>
        <v>1.4619</v>
      </c>
      <c r="S2036" s="4">
        <v>0.06</v>
      </c>
      <c r="T2036" s="4">
        <f t="shared" si="340"/>
        <v>3.4799999999999998E-2</v>
      </c>
      <c r="U2036" s="4">
        <v>14.4375</v>
      </c>
      <c r="V2036" s="4">
        <f t="shared" si="341"/>
        <v>18.768750000000001</v>
      </c>
      <c r="W2036" s="4" t="s">
        <v>14</v>
      </c>
      <c r="X2036" s="4">
        <v>14.1875</v>
      </c>
      <c r="Y2036" s="4">
        <v>48.35</v>
      </c>
      <c r="Z2036" s="4">
        <v>11.625</v>
      </c>
      <c r="AA2036" s="4">
        <v>232.42500000000001</v>
      </c>
      <c r="AB2036" s="4">
        <v>1.2625</v>
      </c>
      <c r="AC2036" s="3"/>
    </row>
    <row r="2037" spans="1:29">
      <c r="A2037" s="15">
        <v>40263.541666666664</v>
      </c>
      <c r="B2037" s="4">
        <v>0.10249999999999999</v>
      </c>
      <c r="C2037" s="4">
        <f t="shared" si="336"/>
        <v>0.11889999999999998</v>
      </c>
      <c r="D2037" s="4">
        <v>3.895</v>
      </c>
      <c r="E2037" s="4">
        <f t="shared" si="344"/>
        <v>7.4394499999999999</v>
      </c>
      <c r="F2037" s="4">
        <v>10.4375</v>
      </c>
      <c r="G2037" s="4">
        <f t="shared" si="345"/>
        <v>19.935624999999998</v>
      </c>
      <c r="H2037" s="4">
        <f t="shared" si="346"/>
        <v>12.496174999999997</v>
      </c>
      <c r="I2037" s="4">
        <v>37.924999999999997</v>
      </c>
      <c r="J2037" s="16">
        <f t="shared" si="337"/>
        <v>75.849999999999994</v>
      </c>
      <c r="K2037" s="4">
        <v>2.4575</v>
      </c>
      <c r="L2037" s="4">
        <f t="shared" si="342"/>
        <v>6.53695</v>
      </c>
      <c r="M2037" s="4">
        <v>2.99</v>
      </c>
      <c r="N2037" s="4">
        <f t="shared" si="343"/>
        <v>4.2458</v>
      </c>
      <c r="O2037" s="4">
        <v>2.12</v>
      </c>
      <c r="P2037" s="4">
        <f t="shared" si="338"/>
        <v>1.4204000000000001</v>
      </c>
      <c r="Q2037" s="4">
        <v>2.1800000000000002</v>
      </c>
      <c r="R2037" s="4">
        <f t="shared" si="339"/>
        <v>1.4552</v>
      </c>
      <c r="S2037" s="4">
        <v>0.06</v>
      </c>
      <c r="T2037" s="4">
        <f t="shared" si="340"/>
        <v>3.4799999999999998E-2</v>
      </c>
      <c r="U2037" s="4">
        <v>12.375</v>
      </c>
      <c r="V2037" s="4">
        <f t="shared" si="341"/>
        <v>16.087500000000002</v>
      </c>
      <c r="W2037" s="4" t="s">
        <v>14</v>
      </c>
      <c r="X2037" s="4">
        <v>15.75</v>
      </c>
      <c r="Y2037" s="4">
        <v>52.7</v>
      </c>
      <c r="Z2037" s="4">
        <v>11.525</v>
      </c>
      <c r="AA2037" s="4">
        <v>233.375</v>
      </c>
      <c r="AB2037" s="4">
        <v>1.2625</v>
      </c>
      <c r="AC2037" s="3"/>
    </row>
    <row r="2038" spans="1:29">
      <c r="A2038" s="15">
        <v>40263.583333333336</v>
      </c>
      <c r="B2038" s="4">
        <v>0.13250000000000001</v>
      </c>
      <c r="C2038" s="4">
        <f t="shared" si="336"/>
        <v>0.1537</v>
      </c>
      <c r="D2038" s="4">
        <v>4.5875000000000004</v>
      </c>
      <c r="E2038" s="4">
        <f t="shared" si="344"/>
        <v>8.7621250000000011</v>
      </c>
      <c r="F2038" s="4">
        <v>13.9175</v>
      </c>
      <c r="G2038" s="4">
        <f t="shared" si="345"/>
        <v>26.582425000000001</v>
      </c>
      <c r="H2038" s="4">
        <f t="shared" si="346"/>
        <v>17.8203</v>
      </c>
      <c r="I2038" s="4">
        <v>35.505000000000003</v>
      </c>
      <c r="J2038" s="16">
        <f t="shared" si="337"/>
        <v>71.010000000000005</v>
      </c>
      <c r="K2038" s="4">
        <v>2.7149999999999999</v>
      </c>
      <c r="L2038" s="4">
        <f t="shared" si="342"/>
        <v>7.2218999999999998</v>
      </c>
      <c r="M2038" s="4">
        <v>3.1375000000000002</v>
      </c>
      <c r="N2038" s="4">
        <f t="shared" si="343"/>
        <v>4.4552500000000004</v>
      </c>
      <c r="O2038" s="4">
        <v>2.1124999999999998</v>
      </c>
      <c r="P2038" s="4">
        <f t="shared" si="338"/>
        <v>1.415375</v>
      </c>
      <c r="Q2038" s="4">
        <v>2.1800000000000002</v>
      </c>
      <c r="R2038" s="4">
        <f t="shared" si="339"/>
        <v>1.4530750000000001</v>
      </c>
      <c r="S2038" s="4">
        <v>6.5000000000000002E-2</v>
      </c>
      <c r="T2038" s="4">
        <f t="shared" si="340"/>
        <v>3.7699999999999997E-2</v>
      </c>
      <c r="U2038" s="4">
        <v>11.0625</v>
      </c>
      <c r="V2038" s="4">
        <f t="shared" si="341"/>
        <v>14.38125</v>
      </c>
      <c r="W2038" s="4" t="s">
        <v>14</v>
      </c>
      <c r="X2038" s="4">
        <v>10.125</v>
      </c>
      <c r="Y2038" s="4">
        <v>57.274999999999999</v>
      </c>
      <c r="Z2038" s="4">
        <v>11.5375</v>
      </c>
      <c r="AA2038" s="4">
        <v>197.55</v>
      </c>
      <c r="AB2038" s="4">
        <v>0.92749999999999999</v>
      </c>
      <c r="AC2038" s="3"/>
    </row>
    <row r="2039" spans="1:29">
      <c r="A2039" s="15">
        <v>40263.625</v>
      </c>
      <c r="B2039" s="4">
        <v>0.1575</v>
      </c>
      <c r="C2039" s="4">
        <f t="shared" si="336"/>
        <v>0.1827</v>
      </c>
      <c r="D2039" s="4">
        <v>6.3975</v>
      </c>
      <c r="E2039" s="4">
        <f t="shared" si="344"/>
        <v>12.219225</v>
      </c>
      <c r="F2039" s="4">
        <v>16.837499999999999</v>
      </c>
      <c r="G2039" s="4">
        <f t="shared" si="345"/>
        <v>32.159624999999998</v>
      </c>
      <c r="H2039" s="4">
        <f t="shared" si="346"/>
        <v>19.940399999999997</v>
      </c>
      <c r="I2039" s="4">
        <v>34.977499999999999</v>
      </c>
      <c r="J2039" s="16">
        <f t="shared" si="337"/>
        <v>69.954999999999998</v>
      </c>
      <c r="K2039" s="4">
        <v>3.1</v>
      </c>
      <c r="L2039" s="4">
        <f t="shared" si="342"/>
        <v>8.2460000000000004</v>
      </c>
      <c r="M2039" s="4">
        <v>3.1375000000000002</v>
      </c>
      <c r="N2039" s="4">
        <f t="shared" si="343"/>
        <v>4.4552500000000004</v>
      </c>
      <c r="O2039" s="4">
        <v>2.1124999999999998</v>
      </c>
      <c r="P2039" s="4">
        <f t="shared" si="338"/>
        <v>1.415375</v>
      </c>
      <c r="Q2039" s="4">
        <v>2.1800000000000002</v>
      </c>
      <c r="R2039" s="4">
        <f t="shared" si="339"/>
        <v>1.4530750000000001</v>
      </c>
      <c r="S2039" s="4">
        <v>6.5000000000000002E-2</v>
      </c>
      <c r="T2039" s="4">
        <f t="shared" si="340"/>
        <v>3.7699999999999997E-2</v>
      </c>
      <c r="U2039" s="4">
        <v>9.4375</v>
      </c>
      <c r="V2039" s="4">
        <f t="shared" si="341"/>
        <v>12.268750000000001</v>
      </c>
      <c r="W2039" s="4" t="s">
        <v>14</v>
      </c>
      <c r="X2039" s="4">
        <v>9.5625</v>
      </c>
      <c r="Y2039" s="4">
        <v>54.55</v>
      </c>
      <c r="Z2039" s="4">
        <v>11.5375</v>
      </c>
      <c r="AA2039" s="4">
        <v>205.77500000000001</v>
      </c>
      <c r="AB2039" s="4">
        <v>0.92</v>
      </c>
      <c r="AC2039" s="3"/>
    </row>
    <row r="2040" spans="1:29">
      <c r="A2040" s="15">
        <v>40263.666666666664</v>
      </c>
      <c r="B2040" s="4">
        <v>0.17499999999999999</v>
      </c>
      <c r="C2040" s="4">
        <f t="shared" si="336"/>
        <v>0.20299999999999999</v>
      </c>
      <c r="D2040" s="4">
        <v>5.1449999999999996</v>
      </c>
      <c r="E2040" s="4">
        <f t="shared" si="344"/>
        <v>9.8269499999999983</v>
      </c>
      <c r="F2040" s="4">
        <v>17.1175</v>
      </c>
      <c r="G2040" s="4">
        <f t="shared" si="345"/>
        <v>32.694424999999995</v>
      </c>
      <c r="H2040" s="4">
        <f t="shared" si="346"/>
        <v>22.867474999999999</v>
      </c>
      <c r="I2040" s="4">
        <v>33.145000000000003</v>
      </c>
      <c r="J2040" s="16">
        <f t="shared" si="337"/>
        <v>66.290000000000006</v>
      </c>
      <c r="K2040" s="4">
        <v>2.9725000000000001</v>
      </c>
      <c r="L2040" s="4">
        <f t="shared" si="342"/>
        <v>7.9068500000000004</v>
      </c>
      <c r="M2040" s="4">
        <v>2.84</v>
      </c>
      <c r="N2040" s="4">
        <f t="shared" si="343"/>
        <v>4.0327999999999999</v>
      </c>
      <c r="O2040" s="4">
        <v>2.1349999999999998</v>
      </c>
      <c r="P2040" s="4">
        <f t="shared" si="338"/>
        <v>1.43045</v>
      </c>
      <c r="Q2040" s="4">
        <v>2.21</v>
      </c>
      <c r="R2040" s="4">
        <f t="shared" si="339"/>
        <v>1.4739500000000001</v>
      </c>
      <c r="S2040" s="4">
        <v>7.4999999999999997E-2</v>
      </c>
      <c r="T2040" s="4">
        <f t="shared" si="340"/>
        <v>4.3499999999999997E-2</v>
      </c>
      <c r="U2040" s="4">
        <v>12.375</v>
      </c>
      <c r="V2040" s="4">
        <f t="shared" si="341"/>
        <v>16.087500000000002</v>
      </c>
      <c r="W2040" s="4" t="s">
        <v>14</v>
      </c>
      <c r="X2040" s="4">
        <v>11.1875</v>
      </c>
      <c r="Y2040" s="4">
        <v>55.35</v>
      </c>
      <c r="Z2040" s="4">
        <v>11.362500000000001</v>
      </c>
      <c r="AA2040" s="4">
        <v>216.92500000000001</v>
      </c>
      <c r="AB2040" s="4">
        <v>0.6925</v>
      </c>
      <c r="AC2040" s="3"/>
    </row>
    <row r="2041" spans="1:29">
      <c r="A2041" s="15">
        <v>40263.708333333336</v>
      </c>
      <c r="B2041" s="4">
        <v>0.2475</v>
      </c>
      <c r="C2041" s="4">
        <f t="shared" si="336"/>
        <v>0.28709999999999997</v>
      </c>
      <c r="D2041" s="4">
        <v>27.11</v>
      </c>
      <c r="E2041" s="4">
        <f t="shared" si="344"/>
        <v>51.780099999999997</v>
      </c>
      <c r="F2041" s="4">
        <v>57.762500000000003</v>
      </c>
      <c r="G2041" s="4">
        <f t="shared" si="345"/>
        <v>110.326375</v>
      </c>
      <c r="H2041" s="4">
        <f t="shared" si="346"/>
        <v>58.546275000000001</v>
      </c>
      <c r="I2041" s="4">
        <v>20.420000000000002</v>
      </c>
      <c r="J2041" s="16">
        <f t="shared" si="337"/>
        <v>40.840000000000003</v>
      </c>
      <c r="K2041" s="4">
        <v>3.49</v>
      </c>
      <c r="L2041" s="4">
        <f t="shared" si="342"/>
        <v>9.2834000000000003</v>
      </c>
      <c r="M2041" s="4">
        <v>4.4775</v>
      </c>
      <c r="N2041" s="4">
        <f t="shared" si="343"/>
        <v>6.3580499999999995</v>
      </c>
      <c r="O2041" s="4">
        <v>2.12</v>
      </c>
      <c r="P2041" s="4">
        <f t="shared" si="338"/>
        <v>1.4204000000000001</v>
      </c>
      <c r="Q2041" s="4">
        <v>2.2200000000000002</v>
      </c>
      <c r="R2041" s="4">
        <f t="shared" si="339"/>
        <v>1.48275</v>
      </c>
      <c r="S2041" s="4">
        <v>0.1075</v>
      </c>
      <c r="T2041" s="4">
        <f t="shared" si="340"/>
        <v>6.2349999999999996E-2</v>
      </c>
      <c r="U2041" s="4">
        <v>14.125</v>
      </c>
      <c r="V2041" s="4">
        <f t="shared" si="341"/>
        <v>18.362500000000001</v>
      </c>
      <c r="W2041" s="4" t="s">
        <v>14</v>
      </c>
      <c r="X2041" s="4">
        <v>15.75</v>
      </c>
      <c r="Y2041" s="4">
        <v>59.65</v>
      </c>
      <c r="Z2041" s="4">
        <v>10.7</v>
      </c>
      <c r="AA2041" s="4">
        <v>143.375</v>
      </c>
      <c r="AB2041" s="4">
        <v>0.26750000000000002</v>
      </c>
      <c r="AC2041" s="3"/>
    </row>
    <row r="2042" spans="1:29">
      <c r="A2042" s="15">
        <v>40263.75</v>
      </c>
      <c r="B2042" s="4">
        <v>0.33500000000000002</v>
      </c>
      <c r="C2042" s="4">
        <f t="shared" si="336"/>
        <v>0.3886</v>
      </c>
      <c r="D2042" s="4">
        <v>28.9175</v>
      </c>
      <c r="E2042" s="4">
        <f t="shared" si="344"/>
        <v>55.232424999999999</v>
      </c>
      <c r="F2042" s="4">
        <v>70.569999999999993</v>
      </c>
      <c r="G2042" s="4">
        <f t="shared" si="345"/>
        <v>134.78869999999998</v>
      </c>
      <c r="H2042" s="4">
        <f t="shared" si="346"/>
        <v>79.556274999999971</v>
      </c>
      <c r="I2042" s="4">
        <v>11.025</v>
      </c>
      <c r="J2042" s="16">
        <f t="shared" si="337"/>
        <v>22.05</v>
      </c>
      <c r="K2042" s="4">
        <v>3.8774999999999999</v>
      </c>
      <c r="L2042" s="4">
        <f t="shared" si="342"/>
        <v>10.31415</v>
      </c>
      <c r="M2042" s="4">
        <v>5.3775000000000004</v>
      </c>
      <c r="N2042" s="4">
        <f t="shared" si="343"/>
        <v>7.63605</v>
      </c>
      <c r="O2042" s="4">
        <v>2.1775000000000002</v>
      </c>
      <c r="P2042" s="4">
        <f t="shared" si="338"/>
        <v>1.4589250000000002</v>
      </c>
      <c r="Q2042" s="4">
        <v>2.3025000000000002</v>
      </c>
      <c r="R2042" s="4">
        <f t="shared" si="339"/>
        <v>1.5299750000000003</v>
      </c>
      <c r="S2042" s="4">
        <v>0.1225</v>
      </c>
      <c r="T2042" s="4">
        <f t="shared" si="340"/>
        <v>7.1049999999999988E-2</v>
      </c>
      <c r="U2042" s="4">
        <v>20.4375</v>
      </c>
      <c r="V2042" s="4">
        <f t="shared" si="341"/>
        <v>26.568750000000001</v>
      </c>
      <c r="W2042" s="4" t="s">
        <v>14</v>
      </c>
      <c r="X2042" s="4">
        <v>18</v>
      </c>
      <c r="Y2042" s="4">
        <v>67.45</v>
      </c>
      <c r="Z2042" s="4">
        <v>9.7249999999999996</v>
      </c>
      <c r="AA2042" s="4">
        <v>163.02500000000001</v>
      </c>
      <c r="AB2042" s="4">
        <v>0.13250000000000001</v>
      </c>
      <c r="AC2042" s="3"/>
    </row>
    <row r="2043" spans="1:29">
      <c r="A2043" s="15">
        <v>40263.791666666664</v>
      </c>
      <c r="B2043" s="4">
        <v>0.28499999999999998</v>
      </c>
      <c r="C2043" s="4">
        <f t="shared" si="336"/>
        <v>0.33059999999999995</v>
      </c>
      <c r="D2043" s="4">
        <v>9.1775000000000002</v>
      </c>
      <c r="E2043" s="4">
        <f t="shared" si="344"/>
        <v>17.529025000000001</v>
      </c>
      <c r="F2043" s="4">
        <v>34.522500000000001</v>
      </c>
      <c r="G2043" s="4">
        <f t="shared" si="345"/>
        <v>65.937974999999994</v>
      </c>
      <c r="H2043" s="4">
        <f t="shared" si="346"/>
        <v>48.40894999999999</v>
      </c>
      <c r="I2043" s="4">
        <v>19.434999999999999</v>
      </c>
      <c r="J2043" s="16">
        <f t="shared" si="337"/>
        <v>38.869999999999997</v>
      </c>
      <c r="K2043" s="4">
        <v>2.97</v>
      </c>
      <c r="L2043" s="4">
        <f t="shared" si="342"/>
        <v>7.9002000000000008</v>
      </c>
      <c r="M2043" s="4">
        <v>3.2850000000000001</v>
      </c>
      <c r="N2043" s="4">
        <f t="shared" si="343"/>
        <v>4.6646999999999998</v>
      </c>
      <c r="O2043" s="4">
        <v>2.2324999999999999</v>
      </c>
      <c r="P2043" s="4">
        <f t="shared" si="338"/>
        <v>1.4957750000000001</v>
      </c>
      <c r="Q2043" s="4">
        <v>2.36</v>
      </c>
      <c r="R2043" s="4">
        <f t="shared" si="339"/>
        <v>1.5682750000000001</v>
      </c>
      <c r="S2043" s="4">
        <v>0.125</v>
      </c>
      <c r="T2043" s="4">
        <f t="shared" si="340"/>
        <v>7.2499999999999995E-2</v>
      </c>
      <c r="U2043" s="4">
        <v>11</v>
      </c>
      <c r="V2043" s="4">
        <f t="shared" si="341"/>
        <v>14.3</v>
      </c>
      <c r="W2043" s="4" t="s">
        <v>14</v>
      </c>
      <c r="X2043" s="4">
        <v>10.3125</v>
      </c>
      <c r="Y2043" s="4">
        <v>75.275000000000006</v>
      </c>
      <c r="Z2043" s="4">
        <v>8.875</v>
      </c>
      <c r="AA2043" s="4">
        <v>221.57499999999999</v>
      </c>
      <c r="AB2043" s="4">
        <v>8.5000000000000006E-2</v>
      </c>
      <c r="AC2043" s="3"/>
    </row>
    <row r="2044" spans="1:29">
      <c r="A2044" s="15">
        <v>40263.833333333336</v>
      </c>
      <c r="B2044" s="4">
        <v>0.2475</v>
      </c>
      <c r="C2044" s="4">
        <f t="shared" si="336"/>
        <v>0.28709999999999997</v>
      </c>
      <c r="D2044" s="4">
        <v>6.6725000000000003</v>
      </c>
      <c r="E2044" s="4">
        <f t="shared" si="344"/>
        <v>12.744475</v>
      </c>
      <c r="F2044" s="4">
        <v>26.59</v>
      </c>
      <c r="G2044" s="4">
        <f t="shared" si="345"/>
        <v>50.786899999999996</v>
      </c>
      <c r="H2044" s="4">
        <f t="shared" si="346"/>
        <v>38.042424999999994</v>
      </c>
      <c r="I2044" s="4">
        <v>22.364999999999998</v>
      </c>
      <c r="J2044" s="16">
        <f t="shared" si="337"/>
        <v>44.73</v>
      </c>
      <c r="K2044" s="4">
        <v>2.4550000000000001</v>
      </c>
      <c r="L2044" s="4">
        <f t="shared" si="342"/>
        <v>6.5303000000000004</v>
      </c>
      <c r="M2044" s="4">
        <v>3.1375000000000002</v>
      </c>
      <c r="N2044" s="4">
        <f t="shared" si="343"/>
        <v>4.4552500000000004</v>
      </c>
      <c r="O2044" s="4">
        <v>2.1924999999999999</v>
      </c>
      <c r="P2044" s="4">
        <f t="shared" si="338"/>
        <v>1.4689749999999999</v>
      </c>
      <c r="Q2044" s="4">
        <v>2.2925</v>
      </c>
      <c r="R2044" s="4">
        <f t="shared" si="339"/>
        <v>1.5240749999999998</v>
      </c>
      <c r="S2044" s="4">
        <v>9.5000000000000001E-2</v>
      </c>
      <c r="T2044" s="4">
        <f t="shared" si="340"/>
        <v>5.5099999999999996E-2</v>
      </c>
      <c r="U2044" s="4">
        <v>10.0625</v>
      </c>
      <c r="V2044" s="4">
        <f t="shared" si="341"/>
        <v>13.081250000000001</v>
      </c>
      <c r="W2044" s="4" t="s">
        <v>14</v>
      </c>
      <c r="X2044" s="4">
        <v>9.5625</v>
      </c>
      <c r="Y2044" s="4">
        <v>72.424999999999997</v>
      </c>
      <c r="Z2044" s="4">
        <v>9</v>
      </c>
      <c r="AA2044" s="4">
        <v>217.92500000000001</v>
      </c>
      <c r="AB2044" s="4">
        <v>0.10249999999999999</v>
      </c>
      <c r="AC2044" s="3"/>
    </row>
    <row r="2045" spans="1:29">
      <c r="A2045" s="15">
        <v>40263.875</v>
      </c>
      <c r="B2045" s="4">
        <v>0.3</v>
      </c>
      <c r="C2045" s="4">
        <f t="shared" si="336"/>
        <v>0.34799999999999998</v>
      </c>
      <c r="D2045" s="4">
        <v>6.5374999999999996</v>
      </c>
      <c r="E2045" s="4">
        <f t="shared" si="344"/>
        <v>12.486624999999998</v>
      </c>
      <c r="F2045" s="4">
        <v>28.26</v>
      </c>
      <c r="G2045" s="4">
        <f t="shared" si="345"/>
        <v>53.976599999999998</v>
      </c>
      <c r="H2045" s="4">
        <f t="shared" si="346"/>
        <v>41.489975000000001</v>
      </c>
      <c r="I2045" s="4">
        <v>19.170000000000002</v>
      </c>
      <c r="J2045" s="16">
        <f t="shared" si="337"/>
        <v>38.340000000000003</v>
      </c>
      <c r="K2045" s="4">
        <v>2.4550000000000001</v>
      </c>
      <c r="L2045" s="4">
        <f t="shared" si="342"/>
        <v>6.5303000000000004</v>
      </c>
      <c r="M2045" s="4">
        <v>2.84</v>
      </c>
      <c r="N2045" s="4">
        <f t="shared" si="343"/>
        <v>4.0327999999999999</v>
      </c>
      <c r="O2045" s="4">
        <v>2.3675000000000002</v>
      </c>
      <c r="P2045" s="4">
        <f t="shared" si="338"/>
        <v>1.5862250000000002</v>
      </c>
      <c r="Q2045" s="4">
        <v>2.5325000000000002</v>
      </c>
      <c r="R2045" s="4">
        <f t="shared" si="339"/>
        <v>1.6819250000000001</v>
      </c>
      <c r="S2045" s="4">
        <v>0.16500000000000001</v>
      </c>
      <c r="T2045" s="4">
        <f t="shared" si="340"/>
        <v>9.5699999999999993E-2</v>
      </c>
      <c r="U2045" s="4">
        <v>11.625</v>
      </c>
      <c r="V2045" s="4">
        <f t="shared" si="341"/>
        <v>15.112500000000001</v>
      </c>
      <c r="W2045" s="4" t="s">
        <v>14</v>
      </c>
      <c r="X2045" s="4">
        <v>11.5</v>
      </c>
      <c r="Y2045" s="4">
        <v>70.95</v>
      </c>
      <c r="Z2045" s="4">
        <v>8.3874999999999993</v>
      </c>
      <c r="AA2045" s="4">
        <v>225.97499999999999</v>
      </c>
      <c r="AB2045" s="4">
        <v>0.08</v>
      </c>
      <c r="AC2045" s="3"/>
    </row>
    <row r="2046" spans="1:29">
      <c r="A2046" s="15">
        <v>40263.916666666664</v>
      </c>
      <c r="B2046" s="4">
        <v>0.30499999999999999</v>
      </c>
      <c r="C2046" s="4">
        <f t="shared" si="336"/>
        <v>0.35379999999999995</v>
      </c>
      <c r="D2046" s="4">
        <v>6.68</v>
      </c>
      <c r="E2046" s="4">
        <f t="shared" si="344"/>
        <v>12.758799999999999</v>
      </c>
      <c r="F2046" s="4">
        <v>30.6325</v>
      </c>
      <c r="G2046" s="4">
        <f t="shared" si="345"/>
        <v>58.508074999999998</v>
      </c>
      <c r="H2046" s="4">
        <f t="shared" si="346"/>
        <v>45.749274999999997</v>
      </c>
      <c r="I2046" s="4">
        <v>16.035</v>
      </c>
      <c r="J2046" s="16">
        <f t="shared" si="337"/>
        <v>32.07</v>
      </c>
      <c r="K2046" s="4">
        <v>2.5825</v>
      </c>
      <c r="L2046" s="4">
        <f t="shared" si="342"/>
        <v>6.8694500000000005</v>
      </c>
      <c r="M2046" s="4">
        <v>2.99</v>
      </c>
      <c r="N2046" s="4">
        <f t="shared" si="343"/>
        <v>4.2458</v>
      </c>
      <c r="O2046" s="4">
        <v>2.3125</v>
      </c>
      <c r="P2046" s="4">
        <f t="shared" si="338"/>
        <v>1.5493750000000002</v>
      </c>
      <c r="Q2046" s="4">
        <v>2.4550000000000001</v>
      </c>
      <c r="R2046" s="4">
        <f t="shared" si="339"/>
        <v>1.6305750000000001</v>
      </c>
      <c r="S2046" s="4">
        <v>0.14000000000000001</v>
      </c>
      <c r="T2046" s="4">
        <f t="shared" si="340"/>
        <v>8.1200000000000008E-2</v>
      </c>
      <c r="U2046" s="4">
        <v>13.125</v>
      </c>
      <c r="V2046" s="4">
        <f t="shared" si="341"/>
        <v>17.0625</v>
      </c>
      <c r="W2046" s="4" t="s">
        <v>14</v>
      </c>
      <c r="X2046" s="4">
        <v>13</v>
      </c>
      <c r="Y2046" s="4">
        <v>73.8</v>
      </c>
      <c r="Z2046" s="4">
        <v>8.1374999999999993</v>
      </c>
      <c r="AA2046" s="4">
        <v>284.52499999999998</v>
      </c>
      <c r="AB2046" s="4">
        <v>0.08</v>
      </c>
      <c r="AC2046" s="3"/>
    </row>
    <row r="2047" spans="1:29">
      <c r="A2047" s="15">
        <v>40263.958333333336</v>
      </c>
      <c r="B2047" s="4">
        <v>0.28499999999999998</v>
      </c>
      <c r="C2047" s="4">
        <f t="shared" si="336"/>
        <v>0.33059999999999995</v>
      </c>
      <c r="D2047" s="4">
        <v>6.8174999999999999</v>
      </c>
      <c r="E2047" s="4">
        <f t="shared" si="344"/>
        <v>13.021424999999999</v>
      </c>
      <c r="F2047" s="4">
        <v>30.215</v>
      </c>
      <c r="G2047" s="4">
        <f t="shared" si="345"/>
        <v>57.710649999999994</v>
      </c>
      <c r="H2047" s="4">
        <f t="shared" si="346"/>
        <v>44.689224999999993</v>
      </c>
      <c r="I2047" s="4">
        <v>12.967499999999999</v>
      </c>
      <c r="J2047" s="16">
        <f t="shared" si="337"/>
        <v>25.934999999999999</v>
      </c>
      <c r="K2047" s="4">
        <v>2.3275000000000001</v>
      </c>
      <c r="L2047" s="4">
        <f t="shared" si="342"/>
        <v>6.1911500000000004</v>
      </c>
      <c r="M2047" s="4">
        <v>2.99</v>
      </c>
      <c r="N2047" s="4">
        <f t="shared" si="343"/>
        <v>4.2458</v>
      </c>
      <c r="O2047" s="4">
        <v>2.3199999999999998</v>
      </c>
      <c r="P2047" s="4">
        <f t="shared" si="338"/>
        <v>1.5544</v>
      </c>
      <c r="Q2047" s="4">
        <v>2.4325000000000001</v>
      </c>
      <c r="R2047" s="4">
        <f t="shared" si="339"/>
        <v>1.6211</v>
      </c>
      <c r="S2047" s="4">
        <v>0.115</v>
      </c>
      <c r="T2047" s="4">
        <f t="shared" si="340"/>
        <v>6.6699999999999995E-2</v>
      </c>
      <c r="U2047" s="4">
        <v>16.8125</v>
      </c>
      <c r="V2047" s="4">
        <f t="shared" si="341"/>
        <v>21.856249999999999</v>
      </c>
      <c r="W2047" s="4" t="s">
        <v>14</v>
      </c>
      <c r="X2047" s="4">
        <v>16</v>
      </c>
      <c r="Y2047" s="4">
        <v>76.55</v>
      </c>
      <c r="Z2047" s="4">
        <v>7.6375000000000002</v>
      </c>
      <c r="AA2047" s="4">
        <v>251.95</v>
      </c>
      <c r="AB2047" s="4">
        <v>0.08</v>
      </c>
      <c r="AC2047" s="3"/>
    </row>
    <row r="2048" spans="1:29">
      <c r="A2048" s="15">
        <v>40264</v>
      </c>
      <c r="B2048" s="4">
        <v>0.34</v>
      </c>
      <c r="C2048" s="4">
        <f t="shared" si="336"/>
        <v>0.39440000000000003</v>
      </c>
      <c r="D2048" s="4">
        <v>9.0425000000000004</v>
      </c>
      <c r="E2048" s="4">
        <f t="shared" si="344"/>
        <v>17.271174999999999</v>
      </c>
      <c r="F2048" s="4">
        <v>34.255000000000003</v>
      </c>
      <c r="G2048" s="4">
        <f t="shared" si="345"/>
        <v>65.427050000000008</v>
      </c>
      <c r="H2048" s="4">
        <f t="shared" si="346"/>
        <v>48.155875000000009</v>
      </c>
      <c r="I2048" s="4">
        <v>9.9700000000000006</v>
      </c>
      <c r="J2048" s="16">
        <f t="shared" si="337"/>
        <v>19.940000000000001</v>
      </c>
      <c r="K2048" s="4">
        <v>2.7124999999999999</v>
      </c>
      <c r="L2048" s="4">
        <f t="shared" si="342"/>
        <v>7.2152500000000002</v>
      </c>
      <c r="M2048" s="4">
        <v>3.2850000000000001</v>
      </c>
      <c r="N2048" s="4">
        <f t="shared" si="343"/>
        <v>4.6646999999999998</v>
      </c>
      <c r="O2048" s="4">
        <v>2.35</v>
      </c>
      <c r="P2048" s="4">
        <f t="shared" si="338"/>
        <v>1.5745000000000002</v>
      </c>
      <c r="Q2048" s="4">
        <v>2.4649999999999999</v>
      </c>
      <c r="R2048" s="4">
        <f t="shared" si="339"/>
        <v>1.6412000000000002</v>
      </c>
      <c r="S2048" s="4">
        <v>0.115</v>
      </c>
      <c r="T2048" s="4">
        <f t="shared" si="340"/>
        <v>6.6699999999999995E-2</v>
      </c>
      <c r="U2048" s="4">
        <v>18.9375</v>
      </c>
      <c r="V2048" s="4">
        <f t="shared" si="341"/>
        <v>24.618750000000002</v>
      </c>
      <c r="W2048" s="4" t="s">
        <v>14</v>
      </c>
      <c r="X2048" s="4">
        <v>18.75</v>
      </c>
      <c r="Y2048" s="4">
        <v>79.400000000000006</v>
      </c>
      <c r="Z2048" s="4">
        <v>7.15</v>
      </c>
      <c r="AA2048" s="4">
        <v>113.7</v>
      </c>
      <c r="AB2048" s="4">
        <v>0.08</v>
      </c>
      <c r="AC2048" s="3"/>
    </row>
    <row r="2049" spans="1:29">
      <c r="A2049" s="15">
        <v>40264.041666666664</v>
      </c>
      <c r="B2049" s="4">
        <v>0.34499999999999997</v>
      </c>
      <c r="C2049" s="4">
        <f t="shared" si="336"/>
        <v>0.40019999999999994</v>
      </c>
      <c r="D2049" s="4">
        <v>7.0949999999999998</v>
      </c>
      <c r="E2049" s="4">
        <f t="shared" si="344"/>
        <v>13.551449999999999</v>
      </c>
      <c r="F2049" s="4">
        <v>31.752500000000001</v>
      </c>
      <c r="G2049" s="4">
        <f t="shared" si="345"/>
        <v>60.647275</v>
      </c>
      <c r="H2049" s="4">
        <f t="shared" si="346"/>
        <v>47.095825000000005</v>
      </c>
      <c r="I2049" s="4">
        <v>8.25</v>
      </c>
      <c r="J2049" s="16">
        <f t="shared" si="337"/>
        <v>16.5</v>
      </c>
      <c r="K2049" s="4">
        <v>2.5825</v>
      </c>
      <c r="L2049" s="4">
        <f t="shared" si="342"/>
        <v>6.8694500000000005</v>
      </c>
      <c r="M2049" s="4">
        <v>2.99</v>
      </c>
      <c r="N2049" s="4">
        <f t="shared" si="343"/>
        <v>4.2458</v>
      </c>
      <c r="O2049" s="4">
        <v>2.4325000000000001</v>
      </c>
      <c r="P2049" s="4">
        <f t="shared" si="338"/>
        <v>1.6297750000000002</v>
      </c>
      <c r="Q2049" s="4">
        <v>2.58</v>
      </c>
      <c r="R2049" s="4">
        <f t="shared" si="339"/>
        <v>1.7138750000000003</v>
      </c>
      <c r="S2049" s="4">
        <v>0.14499999999999999</v>
      </c>
      <c r="T2049" s="4">
        <f t="shared" si="340"/>
        <v>8.4099999999999994E-2</v>
      </c>
      <c r="U2049" s="4">
        <v>21.1875</v>
      </c>
      <c r="V2049" s="4">
        <f t="shared" si="341"/>
        <v>27.543749999999999</v>
      </c>
      <c r="W2049" s="4" t="s">
        <v>14</v>
      </c>
      <c r="X2049" s="4">
        <v>20.5625</v>
      </c>
      <c r="Y2049" s="4">
        <v>81.650000000000006</v>
      </c>
      <c r="Z2049" s="4">
        <v>6.9625000000000004</v>
      </c>
      <c r="AA2049" s="4">
        <v>139.77500000000001</v>
      </c>
      <c r="AB2049" s="4">
        <v>0.08</v>
      </c>
      <c r="AC2049" s="3"/>
    </row>
    <row r="2050" spans="1:29">
      <c r="A2050" s="15">
        <v>40264.083333333336</v>
      </c>
      <c r="B2050" s="4">
        <v>0.315</v>
      </c>
      <c r="C2050" s="4">
        <f t="shared" si="336"/>
        <v>0.3654</v>
      </c>
      <c r="D2050" s="4">
        <v>19.057500000000001</v>
      </c>
      <c r="E2050" s="4">
        <f t="shared" si="344"/>
        <v>36.399825</v>
      </c>
      <c r="F2050" s="4">
        <v>47.6325</v>
      </c>
      <c r="G2050" s="4">
        <f t="shared" si="345"/>
        <v>90.97807499999999</v>
      </c>
      <c r="H2050" s="4">
        <f t="shared" si="346"/>
        <v>54.57824999999999</v>
      </c>
      <c r="I2050" s="4">
        <v>5.3425000000000002</v>
      </c>
      <c r="J2050" s="16">
        <f t="shared" si="337"/>
        <v>10.685</v>
      </c>
      <c r="K2050" s="4">
        <v>2.8424999999999998</v>
      </c>
      <c r="L2050" s="4">
        <f t="shared" si="342"/>
        <v>7.5610499999999998</v>
      </c>
      <c r="M2050" s="4">
        <v>3.7324999999999999</v>
      </c>
      <c r="N2050" s="4">
        <f t="shared" si="343"/>
        <v>5.3001499999999995</v>
      </c>
      <c r="O2050" s="4">
        <v>2.4</v>
      </c>
      <c r="P2050" s="4">
        <f t="shared" si="338"/>
        <v>1.6080000000000001</v>
      </c>
      <c r="Q2050" s="4">
        <v>2.56</v>
      </c>
      <c r="R2050" s="4">
        <f t="shared" si="339"/>
        <v>1.7008000000000001</v>
      </c>
      <c r="S2050" s="4">
        <v>0.16</v>
      </c>
      <c r="T2050" s="4">
        <f t="shared" si="340"/>
        <v>9.2799999999999994E-2</v>
      </c>
      <c r="U2050" s="4">
        <v>22.1875</v>
      </c>
      <c r="V2050" s="4">
        <f t="shared" si="341"/>
        <v>28.84375</v>
      </c>
      <c r="W2050" s="4" t="s">
        <v>14</v>
      </c>
      <c r="X2050" s="4">
        <v>21</v>
      </c>
      <c r="Y2050" s="4">
        <v>82.375</v>
      </c>
      <c r="Z2050" s="4">
        <v>7.0250000000000004</v>
      </c>
      <c r="AA2050" s="4">
        <v>159.44999999999999</v>
      </c>
      <c r="AB2050" s="4">
        <v>0.08</v>
      </c>
      <c r="AC2050" s="3"/>
    </row>
    <row r="2051" spans="1:29">
      <c r="A2051" s="15">
        <v>40264.125</v>
      </c>
      <c r="B2051" s="4">
        <v>0.33500000000000002</v>
      </c>
      <c r="C2051" s="4">
        <f t="shared" si="336"/>
        <v>0.3886</v>
      </c>
      <c r="D2051" s="4">
        <v>10.295</v>
      </c>
      <c r="E2051" s="4">
        <f t="shared" si="344"/>
        <v>19.663449999999997</v>
      </c>
      <c r="F2051" s="4">
        <v>37.047499999999999</v>
      </c>
      <c r="G2051" s="4">
        <f t="shared" si="345"/>
        <v>70.760724999999994</v>
      </c>
      <c r="H2051" s="4">
        <f t="shared" si="346"/>
        <v>51.097274999999996</v>
      </c>
      <c r="I2051" s="4">
        <v>4.8849999999999998</v>
      </c>
      <c r="J2051" s="16">
        <f t="shared" si="337"/>
        <v>9.77</v>
      </c>
      <c r="K2051" s="4">
        <v>2.4550000000000001</v>
      </c>
      <c r="L2051" s="4">
        <f t="shared" si="342"/>
        <v>6.5303000000000004</v>
      </c>
      <c r="M2051" s="4">
        <v>3.58</v>
      </c>
      <c r="N2051" s="4">
        <f t="shared" si="343"/>
        <v>5.0835999999999997</v>
      </c>
      <c r="O2051" s="4">
        <v>2.52</v>
      </c>
      <c r="P2051" s="4">
        <f t="shared" si="338"/>
        <v>1.6884000000000001</v>
      </c>
      <c r="Q2051" s="4">
        <v>2.6875</v>
      </c>
      <c r="R2051" s="4">
        <f t="shared" si="339"/>
        <v>1.7841</v>
      </c>
      <c r="S2051" s="4">
        <v>0.16500000000000001</v>
      </c>
      <c r="T2051" s="4">
        <f t="shared" si="340"/>
        <v>9.5699999999999993E-2</v>
      </c>
      <c r="U2051" s="4">
        <v>22.625</v>
      </c>
      <c r="V2051" s="4">
        <f t="shared" si="341"/>
        <v>29.412500000000001</v>
      </c>
      <c r="W2051" s="4" t="s">
        <v>14</v>
      </c>
      <c r="X2051" s="4">
        <v>22.1875</v>
      </c>
      <c r="Y2051" s="4">
        <v>83.275000000000006</v>
      </c>
      <c r="Z2051" s="4">
        <v>6.8250000000000002</v>
      </c>
      <c r="AA2051" s="4">
        <v>200.25</v>
      </c>
      <c r="AB2051" s="4">
        <v>0.08</v>
      </c>
      <c r="AC2051" s="3"/>
    </row>
    <row r="2052" spans="1:29">
      <c r="A2052" s="15">
        <v>40264.166666666664</v>
      </c>
      <c r="B2052" s="4">
        <v>0.35499999999999998</v>
      </c>
      <c r="C2052" s="4">
        <f t="shared" si="336"/>
        <v>0.41179999999999994</v>
      </c>
      <c r="D2052" s="4">
        <v>15.86</v>
      </c>
      <c r="E2052" s="4">
        <f t="shared" si="344"/>
        <v>30.292599999999997</v>
      </c>
      <c r="F2052" s="4">
        <v>39.697499999999998</v>
      </c>
      <c r="G2052" s="4">
        <f t="shared" si="345"/>
        <v>75.822224999999989</v>
      </c>
      <c r="H2052" s="4">
        <f t="shared" si="346"/>
        <v>45.529624999999996</v>
      </c>
      <c r="I2052" s="4">
        <v>5.3375000000000004</v>
      </c>
      <c r="J2052" s="16">
        <f t="shared" si="337"/>
        <v>10.675000000000001</v>
      </c>
      <c r="K2052" s="4">
        <v>2.5825</v>
      </c>
      <c r="L2052" s="4">
        <f t="shared" si="342"/>
        <v>6.8694500000000005</v>
      </c>
      <c r="M2052" s="4">
        <v>3.4350000000000001</v>
      </c>
      <c r="N2052" s="4">
        <f t="shared" si="343"/>
        <v>4.8776999999999999</v>
      </c>
      <c r="O2052" s="4">
        <v>2.5375000000000001</v>
      </c>
      <c r="P2052" s="4">
        <f t="shared" si="338"/>
        <v>1.7001250000000001</v>
      </c>
      <c r="Q2052" s="4">
        <v>2.6425000000000001</v>
      </c>
      <c r="R2052" s="4">
        <f t="shared" si="339"/>
        <v>1.7610250000000001</v>
      </c>
      <c r="S2052" s="4">
        <v>0.105</v>
      </c>
      <c r="T2052" s="4">
        <f t="shared" si="340"/>
        <v>6.0899999999999996E-2</v>
      </c>
      <c r="U2052" s="4">
        <v>22.75</v>
      </c>
      <c r="V2052" s="4">
        <f t="shared" si="341"/>
        <v>29.574999999999999</v>
      </c>
      <c r="W2052" s="4" t="s">
        <v>14</v>
      </c>
      <c r="X2052" s="4">
        <v>22.9375</v>
      </c>
      <c r="Y2052" s="4">
        <v>84.674999999999997</v>
      </c>
      <c r="Z2052" s="4">
        <v>6.8250000000000002</v>
      </c>
      <c r="AA2052" s="4">
        <v>189.77500000000001</v>
      </c>
      <c r="AB2052" s="4">
        <v>0.08</v>
      </c>
      <c r="AC2052" s="3"/>
    </row>
    <row r="2053" spans="1:29">
      <c r="A2053" s="15">
        <v>40264.208333333336</v>
      </c>
      <c r="B2053" s="4">
        <v>0.245</v>
      </c>
      <c r="C2053" s="4">
        <f t="shared" si="336"/>
        <v>0.28419999999999995</v>
      </c>
      <c r="D2053" s="4">
        <v>29.6325</v>
      </c>
      <c r="E2053" s="4">
        <f t="shared" si="344"/>
        <v>56.598075000000001</v>
      </c>
      <c r="F2053" s="4">
        <v>52.932499999999997</v>
      </c>
      <c r="G2053" s="4">
        <f t="shared" si="345"/>
        <v>101.10107499999999</v>
      </c>
      <c r="H2053" s="4">
        <f t="shared" si="346"/>
        <v>44.502999999999993</v>
      </c>
      <c r="I2053" s="4">
        <v>12.435</v>
      </c>
      <c r="J2053" s="16">
        <f t="shared" si="337"/>
        <v>24.87</v>
      </c>
      <c r="K2053" s="4">
        <v>3.875</v>
      </c>
      <c r="L2053" s="4">
        <f t="shared" si="342"/>
        <v>10.307500000000001</v>
      </c>
      <c r="M2053" s="4">
        <v>4.6275000000000004</v>
      </c>
      <c r="N2053" s="4">
        <f t="shared" si="343"/>
        <v>6.5710500000000005</v>
      </c>
      <c r="O2053" s="4">
        <v>2.1749999999999998</v>
      </c>
      <c r="P2053" s="4">
        <f t="shared" si="338"/>
        <v>1.4572499999999999</v>
      </c>
      <c r="Q2053" s="4">
        <v>2.2374999999999998</v>
      </c>
      <c r="R2053" s="4">
        <f t="shared" si="339"/>
        <v>1.4920499999999999</v>
      </c>
      <c r="S2053" s="4">
        <v>0.06</v>
      </c>
      <c r="T2053" s="4">
        <f t="shared" si="340"/>
        <v>3.4799999999999998E-2</v>
      </c>
      <c r="U2053" s="4">
        <v>21.1875</v>
      </c>
      <c r="V2053" s="4">
        <f t="shared" si="341"/>
        <v>27.543749999999999</v>
      </c>
      <c r="W2053" s="4" t="s">
        <v>14</v>
      </c>
      <c r="X2053" s="4">
        <v>19.9375</v>
      </c>
      <c r="Y2053" s="4">
        <v>86.174999999999997</v>
      </c>
      <c r="Z2053" s="4">
        <v>7.2750000000000004</v>
      </c>
      <c r="AA2053" s="4">
        <v>84.224999999999994</v>
      </c>
      <c r="AB2053" s="4">
        <v>8.2500000000000004E-2</v>
      </c>
      <c r="AC2053" s="3"/>
    </row>
    <row r="2054" spans="1:29">
      <c r="A2054" s="15">
        <v>40264.25</v>
      </c>
      <c r="B2054" s="4">
        <v>0.24</v>
      </c>
      <c r="C2054" s="4">
        <f t="shared" si="336"/>
        <v>0.27839999999999998</v>
      </c>
      <c r="D2054" s="4">
        <v>30.887499999999999</v>
      </c>
      <c r="E2054" s="4">
        <f t="shared" si="344"/>
        <v>58.995124999999994</v>
      </c>
      <c r="F2054" s="4">
        <v>53.914999999999999</v>
      </c>
      <c r="G2054" s="4">
        <f t="shared" si="345"/>
        <v>102.97765</v>
      </c>
      <c r="H2054" s="4">
        <f t="shared" si="346"/>
        <v>43.982525000000003</v>
      </c>
      <c r="I2054" s="4">
        <v>15.69</v>
      </c>
      <c r="J2054" s="16">
        <f t="shared" si="337"/>
        <v>31.38</v>
      </c>
      <c r="K2054" s="4">
        <v>3.4874999999999998</v>
      </c>
      <c r="L2054" s="4">
        <f t="shared" si="342"/>
        <v>9.2767499999999998</v>
      </c>
      <c r="M2054" s="4">
        <v>4.6275000000000004</v>
      </c>
      <c r="N2054" s="4">
        <f t="shared" si="343"/>
        <v>6.5710500000000005</v>
      </c>
      <c r="O2054" s="4">
        <v>2.1349999999999998</v>
      </c>
      <c r="P2054" s="4">
        <f t="shared" si="338"/>
        <v>1.43045</v>
      </c>
      <c r="Q2054" s="4">
        <v>2.1924999999999999</v>
      </c>
      <c r="R2054" s="4">
        <f t="shared" si="339"/>
        <v>1.4594499999999999</v>
      </c>
      <c r="S2054" s="4">
        <v>0.05</v>
      </c>
      <c r="T2054" s="4">
        <f t="shared" si="340"/>
        <v>2.8999999999999998E-2</v>
      </c>
      <c r="U2054" s="4">
        <v>15</v>
      </c>
      <c r="V2054" s="4">
        <f t="shared" si="341"/>
        <v>19.5</v>
      </c>
      <c r="W2054" s="4" t="s">
        <v>14</v>
      </c>
      <c r="X2054" s="4">
        <v>15.75</v>
      </c>
      <c r="Y2054" s="4">
        <v>86.45</v>
      </c>
      <c r="Z2054" s="4">
        <v>7.1124999999999998</v>
      </c>
      <c r="AA2054" s="4">
        <v>78.349999999999994</v>
      </c>
      <c r="AB2054" s="4">
        <v>0.10249999999999999</v>
      </c>
      <c r="AC2054" s="3"/>
    </row>
    <row r="2055" spans="1:29">
      <c r="A2055" s="15">
        <v>40264.291666666664</v>
      </c>
      <c r="B2055" s="4">
        <v>0.23749999999999999</v>
      </c>
      <c r="C2055" s="4">
        <f t="shared" si="336"/>
        <v>0.27549999999999997</v>
      </c>
      <c r="D2055" s="4">
        <v>39.380000000000003</v>
      </c>
      <c r="E2055" s="4">
        <f t="shared" si="344"/>
        <v>75.215800000000002</v>
      </c>
      <c r="F2055" s="4">
        <v>66.457499999999996</v>
      </c>
      <c r="G2055" s="4">
        <f t="shared" si="345"/>
        <v>126.93382499999998</v>
      </c>
      <c r="H2055" s="4">
        <f t="shared" si="346"/>
        <v>51.718024999999983</v>
      </c>
      <c r="I2055" s="4">
        <v>19.0075</v>
      </c>
      <c r="J2055" s="16">
        <f t="shared" si="337"/>
        <v>38.015000000000001</v>
      </c>
      <c r="K2055" s="4">
        <v>4.13</v>
      </c>
      <c r="L2055" s="4">
        <f t="shared" si="342"/>
        <v>10.985800000000001</v>
      </c>
      <c r="M2055" s="4">
        <v>5.82</v>
      </c>
      <c r="N2055" s="4">
        <f t="shared" si="343"/>
        <v>8.2644000000000002</v>
      </c>
      <c r="O2055" s="4">
        <v>2.1150000000000002</v>
      </c>
      <c r="P2055" s="4">
        <f t="shared" si="338"/>
        <v>1.4170500000000001</v>
      </c>
      <c r="Q2055" s="4">
        <v>2.1549999999999998</v>
      </c>
      <c r="R2055" s="4">
        <f t="shared" si="339"/>
        <v>1.4373500000000001</v>
      </c>
      <c r="S2055" s="4">
        <v>3.5000000000000003E-2</v>
      </c>
      <c r="T2055" s="4">
        <f t="shared" si="340"/>
        <v>2.0300000000000002E-2</v>
      </c>
      <c r="U2055" s="4">
        <v>18.6875</v>
      </c>
      <c r="V2055" s="4">
        <f t="shared" si="341"/>
        <v>24.293749999999999</v>
      </c>
      <c r="W2055" s="4" t="s">
        <v>14</v>
      </c>
      <c r="X2055" s="4">
        <v>19.875</v>
      </c>
      <c r="Y2055" s="4">
        <v>79.625</v>
      </c>
      <c r="Z2055" s="4">
        <v>6.8875000000000002</v>
      </c>
      <c r="AA2055" s="4">
        <v>89.924999999999997</v>
      </c>
      <c r="AB2055" s="4">
        <v>0.17749999999999999</v>
      </c>
      <c r="AC2055" s="3"/>
    </row>
    <row r="2056" spans="1:29">
      <c r="A2056" s="15">
        <v>40264.333333333336</v>
      </c>
      <c r="B2056" s="4">
        <v>0.215</v>
      </c>
      <c r="C2056" s="4">
        <f t="shared" ref="C2056:C2119" si="347">B2056*1.16</f>
        <v>0.24939999999999998</v>
      </c>
      <c r="D2056" s="4">
        <v>27.4175</v>
      </c>
      <c r="E2056" s="4">
        <f t="shared" si="344"/>
        <v>52.367424999999997</v>
      </c>
      <c r="F2056" s="4">
        <v>49.74</v>
      </c>
      <c r="G2056" s="4">
        <f t="shared" si="345"/>
        <v>95.003399999999999</v>
      </c>
      <c r="H2056" s="4">
        <f t="shared" si="346"/>
        <v>42.635975000000002</v>
      </c>
      <c r="I2056" s="4">
        <v>25.445</v>
      </c>
      <c r="J2056" s="16">
        <f t="shared" ref="J2056:J2119" si="348">I2056*2</f>
        <v>50.89</v>
      </c>
      <c r="K2056" s="4">
        <v>3.2275</v>
      </c>
      <c r="L2056" s="4">
        <f t="shared" si="342"/>
        <v>8.5851500000000005</v>
      </c>
      <c r="M2056" s="4">
        <v>4.33</v>
      </c>
      <c r="N2056" s="4">
        <f t="shared" si="343"/>
        <v>6.1486000000000001</v>
      </c>
      <c r="O2056" s="4">
        <v>2.11</v>
      </c>
      <c r="P2056" s="4">
        <f t="shared" ref="P2056:P2119" si="349">O2056*0.67</f>
        <v>1.4137</v>
      </c>
      <c r="Q2056" s="4">
        <v>2.1575000000000002</v>
      </c>
      <c r="R2056" s="4">
        <f t="shared" ref="R2056:R2119" si="350">P2056+T2056</f>
        <v>1.4398</v>
      </c>
      <c r="S2056" s="4">
        <v>4.4999999999999998E-2</v>
      </c>
      <c r="T2056" s="4">
        <f t="shared" si="340"/>
        <v>2.6099999999999998E-2</v>
      </c>
      <c r="U2056" s="4">
        <v>16.375</v>
      </c>
      <c r="V2056" s="4">
        <f t="shared" si="341"/>
        <v>21.287500000000001</v>
      </c>
      <c r="W2056" s="4" t="s">
        <v>14</v>
      </c>
      <c r="X2056" s="4">
        <v>19.0625</v>
      </c>
      <c r="Y2056" s="4">
        <v>65.45</v>
      </c>
      <c r="Z2056" s="4">
        <v>7.3875000000000002</v>
      </c>
      <c r="AA2056" s="4">
        <v>92.224999999999994</v>
      </c>
      <c r="AB2056" s="4">
        <v>0.35</v>
      </c>
      <c r="AC2056" s="3"/>
    </row>
    <row r="2057" spans="1:29">
      <c r="A2057" s="15">
        <v>40264.375</v>
      </c>
      <c r="B2057" s="4">
        <v>0.23499999999999999</v>
      </c>
      <c r="C2057" s="4">
        <f t="shared" si="347"/>
        <v>0.27259999999999995</v>
      </c>
      <c r="D2057" s="4">
        <v>31.035</v>
      </c>
      <c r="E2057" s="4">
        <f t="shared" si="344"/>
        <v>59.276849999999996</v>
      </c>
      <c r="F2057" s="4">
        <v>57.407499999999999</v>
      </c>
      <c r="G2057" s="4">
        <f t="shared" si="345"/>
        <v>109.648325</v>
      </c>
      <c r="H2057" s="4">
        <f t="shared" si="346"/>
        <v>50.371475000000004</v>
      </c>
      <c r="I2057" s="4">
        <v>24.6</v>
      </c>
      <c r="J2057" s="16">
        <f t="shared" si="348"/>
        <v>49.2</v>
      </c>
      <c r="K2057" s="4">
        <v>3.4824999999999999</v>
      </c>
      <c r="L2057" s="4">
        <f t="shared" si="342"/>
        <v>9.2634500000000006</v>
      </c>
      <c r="M2057" s="4">
        <v>4.4800000000000004</v>
      </c>
      <c r="N2057" s="4">
        <f t="shared" si="343"/>
        <v>6.3616000000000001</v>
      </c>
      <c r="O2057" s="4">
        <v>2.12</v>
      </c>
      <c r="P2057" s="4">
        <f t="shared" si="349"/>
        <v>1.4204000000000001</v>
      </c>
      <c r="Q2057" s="4">
        <v>2.1749999999999998</v>
      </c>
      <c r="R2057" s="4">
        <f t="shared" si="350"/>
        <v>1.4465000000000001</v>
      </c>
      <c r="S2057" s="4">
        <v>4.4999999999999998E-2</v>
      </c>
      <c r="T2057" s="4">
        <f t="shared" ref="T2057:T2120" si="351">S2057*0.58</f>
        <v>2.6099999999999998E-2</v>
      </c>
      <c r="U2057" s="4">
        <v>16.0625</v>
      </c>
      <c r="V2057" s="4">
        <f t="shared" ref="V2057:V2120" si="352">U2057*1.3</f>
        <v>20.881250000000001</v>
      </c>
      <c r="W2057" s="4" t="s">
        <v>14</v>
      </c>
      <c r="X2057" s="4">
        <v>19.8125</v>
      </c>
      <c r="Y2057" s="4">
        <v>57.725000000000001</v>
      </c>
      <c r="Z2057" s="4">
        <v>8.4499999999999993</v>
      </c>
      <c r="AA2057" s="4">
        <v>85.45</v>
      </c>
      <c r="AB2057" s="4">
        <v>0.40749999999999997</v>
      </c>
      <c r="AC2057" s="3"/>
    </row>
    <row r="2058" spans="1:29">
      <c r="A2058" s="15">
        <v>40264.416666666664</v>
      </c>
      <c r="B2058" s="4">
        <v>0.20749999999999999</v>
      </c>
      <c r="C2058" s="4">
        <f t="shared" si="347"/>
        <v>0.24069999999999997</v>
      </c>
      <c r="D2058" s="4">
        <v>26.17</v>
      </c>
      <c r="E2058" s="4">
        <f t="shared" si="344"/>
        <v>49.984700000000004</v>
      </c>
      <c r="F2058" s="4">
        <v>47.9375</v>
      </c>
      <c r="G2058" s="4">
        <f t="shared" si="345"/>
        <v>91.560625000000002</v>
      </c>
      <c r="H2058" s="4">
        <f t="shared" si="346"/>
        <v>41.575924999999998</v>
      </c>
      <c r="I2058" s="4">
        <v>29.02</v>
      </c>
      <c r="J2058" s="16">
        <f t="shared" si="348"/>
        <v>58.04</v>
      </c>
      <c r="K2058" s="4">
        <v>3.1</v>
      </c>
      <c r="L2058" s="4">
        <f t="shared" ref="L2058:L2107" si="353">K2058*2.66</f>
        <v>8.2460000000000004</v>
      </c>
      <c r="M2058" s="4">
        <v>4.7774999999999999</v>
      </c>
      <c r="N2058" s="4">
        <f t="shared" ref="N2058:N2121" si="354">M2058*1.42</f>
        <v>6.7840499999999997</v>
      </c>
      <c r="O2058" s="4">
        <v>2.1150000000000002</v>
      </c>
      <c r="P2058" s="4">
        <f t="shared" si="349"/>
        <v>1.4170500000000001</v>
      </c>
      <c r="Q2058" s="4">
        <v>2.1575000000000002</v>
      </c>
      <c r="R2058" s="4">
        <f t="shared" si="350"/>
        <v>1.4373500000000001</v>
      </c>
      <c r="S2058" s="4">
        <v>3.5000000000000003E-2</v>
      </c>
      <c r="T2058" s="4">
        <f t="shared" si="351"/>
        <v>2.0300000000000002E-2</v>
      </c>
      <c r="U2058" s="4">
        <v>15.5</v>
      </c>
      <c r="V2058" s="4">
        <f t="shared" si="352"/>
        <v>20.150000000000002</v>
      </c>
      <c r="W2058" s="4" t="s">
        <v>14</v>
      </c>
      <c r="X2058" s="4">
        <v>18.9375</v>
      </c>
      <c r="Y2058" s="4">
        <v>51.3</v>
      </c>
      <c r="Z2058" s="4">
        <v>9.3874999999999993</v>
      </c>
      <c r="AA2058" s="4">
        <v>89.8</v>
      </c>
      <c r="AB2058" s="4">
        <v>0.5625</v>
      </c>
      <c r="AC2058" s="3"/>
    </row>
    <row r="2059" spans="1:29">
      <c r="A2059" s="15">
        <v>40264.458333333336</v>
      </c>
      <c r="B2059" s="4">
        <v>0.215</v>
      </c>
      <c r="C2059" s="4">
        <f t="shared" si="347"/>
        <v>0.24939999999999998</v>
      </c>
      <c r="D2059" s="4">
        <v>25.47</v>
      </c>
      <c r="E2059" s="4">
        <f t="shared" si="344"/>
        <v>48.647699999999993</v>
      </c>
      <c r="F2059" s="4">
        <v>50.31</v>
      </c>
      <c r="G2059" s="4">
        <f t="shared" si="345"/>
        <v>96.092100000000002</v>
      </c>
      <c r="H2059" s="4">
        <f t="shared" si="346"/>
        <v>47.444400000000009</v>
      </c>
      <c r="I2059" s="4">
        <v>28.88</v>
      </c>
      <c r="J2059" s="16">
        <f t="shared" si="348"/>
        <v>57.76</v>
      </c>
      <c r="K2059" s="4">
        <v>3.2275</v>
      </c>
      <c r="L2059" s="4">
        <f t="shared" si="353"/>
        <v>8.5851500000000005</v>
      </c>
      <c r="M2059" s="4">
        <v>4.33</v>
      </c>
      <c r="N2059" s="4">
        <f t="shared" si="354"/>
        <v>6.1486000000000001</v>
      </c>
      <c r="O2059" s="4">
        <v>2.125</v>
      </c>
      <c r="P2059" s="4">
        <f t="shared" si="349"/>
        <v>1.4237500000000001</v>
      </c>
      <c r="Q2059" s="4">
        <v>2.2000000000000002</v>
      </c>
      <c r="R2059" s="4">
        <f t="shared" si="350"/>
        <v>1.4614500000000001</v>
      </c>
      <c r="S2059" s="4">
        <v>6.5000000000000002E-2</v>
      </c>
      <c r="T2059" s="4">
        <f t="shared" si="351"/>
        <v>3.7699999999999997E-2</v>
      </c>
      <c r="U2059" s="4">
        <v>13.25</v>
      </c>
      <c r="V2059" s="4">
        <f t="shared" si="352"/>
        <v>17.225000000000001</v>
      </c>
      <c r="W2059" s="4" t="s">
        <v>14</v>
      </c>
      <c r="X2059" s="4">
        <v>17.5</v>
      </c>
      <c r="Y2059" s="4">
        <v>46.15</v>
      </c>
      <c r="Z2059" s="4">
        <v>9.25</v>
      </c>
      <c r="AA2059" s="4">
        <v>93.6</v>
      </c>
      <c r="AB2059" s="4">
        <v>0.75</v>
      </c>
      <c r="AC2059" s="3"/>
    </row>
    <row r="2060" spans="1:29">
      <c r="A2060" s="15">
        <v>40264.5</v>
      </c>
      <c r="B2060" s="4">
        <v>0.2175</v>
      </c>
      <c r="C2060" s="4">
        <f t="shared" si="347"/>
        <v>0.25229999999999997</v>
      </c>
      <c r="D2060" s="4">
        <v>25.195</v>
      </c>
      <c r="E2060" s="4">
        <f t="shared" si="344"/>
        <v>48.122450000000001</v>
      </c>
      <c r="F2060" s="4">
        <v>51.012500000000003</v>
      </c>
      <c r="G2060" s="4">
        <f t="shared" si="345"/>
        <v>97.433875</v>
      </c>
      <c r="H2060" s="4">
        <f t="shared" si="346"/>
        <v>49.311425</v>
      </c>
      <c r="I2060" s="4">
        <v>28.555</v>
      </c>
      <c r="J2060" s="16">
        <f t="shared" si="348"/>
        <v>57.11</v>
      </c>
      <c r="K2060" s="4">
        <v>3.1</v>
      </c>
      <c r="L2060" s="4">
        <f t="shared" si="353"/>
        <v>8.2460000000000004</v>
      </c>
      <c r="M2060" s="4">
        <v>4.4800000000000004</v>
      </c>
      <c r="N2060" s="4">
        <f t="shared" si="354"/>
        <v>6.3616000000000001</v>
      </c>
      <c r="O2060" s="4">
        <v>2.1425000000000001</v>
      </c>
      <c r="P2060" s="4">
        <f t="shared" si="349"/>
        <v>1.4354750000000001</v>
      </c>
      <c r="Q2060" s="4">
        <v>2.1949999999999998</v>
      </c>
      <c r="R2060" s="4">
        <f t="shared" si="350"/>
        <v>1.4615750000000001</v>
      </c>
      <c r="S2060" s="4">
        <v>4.4999999999999998E-2</v>
      </c>
      <c r="T2060" s="4">
        <f t="shared" si="351"/>
        <v>2.6099999999999998E-2</v>
      </c>
      <c r="U2060" s="4">
        <v>15.375</v>
      </c>
      <c r="V2060" s="4">
        <f t="shared" si="352"/>
        <v>19.987500000000001</v>
      </c>
      <c r="W2060" s="4" t="s">
        <v>14</v>
      </c>
      <c r="X2060" s="4">
        <v>19.875</v>
      </c>
      <c r="Y2060" s="4">
        <v>50.55</v>
      </c>
      <c r="Z2060" s="4">
        <v>9.3249999999999993</v>
      </c>
      <c r="AA2060" s="4">
        <v>82.075000000000003</v>
      </c>
      <c r="AB2060" s="4">
        <v>0.78749999999999998</v>
      </c>
      <c r="AC2060" s="3"/>
    </row>
    <row r="2061" spans="1:29">
      <c r="A2061" s="15">
        <v>40264.541666666664</v>
      </c>
      <c r="B2061" s="4">
        <v>0.22500000000000001</v>
      </c>
      <c r="C2061" s="4">
        <f t="shared" si="347"/>
        <v>0.26100000000000001</v>
      </c>
      <c r="D2061" s="4">
        <v>24.22</v>
      </c>
      <c r="E2061" s="4">
        <f t="shared" si="344"/>
        <v>46.260199999999998</v>
      </c>
      <c r="F2061" s="4">
        <v>49.0625</v>
      </c>
      <c r="G2061" s="4">
        <f t="shared" si="345"/>
        <v>93.709374999999994</v>
      </c>
      <c r="H2061" s="4">
        <f t="shared" si="346"/>
        <v>47.449174999999997</v>
      </c>
      <c r="I2061" s="4">
        <v>29.4575</v>
      </c>
      <c r="J2061" s="16">
        <f t="shared" si="348"/>
        <v>58.914999999999999</v>
      </c>
      <c r="K2061" s="4">
        <v>3.355</v>
      </c>
      <c r="L2061" s="4">
        <f t="shared" si="353"/>
        <v>8.9243000000000006</v>
      </c>
      <c r="M2061" s="4">
        <v>4.33</v>
      </c>
      <c r="N2061" s="4">
        <f t="shared" si="354"/>
        <v>6.1486000000000001</v>
      </c>
      <c r="O2061" s="4">
        <v>2.1549999999999998</v>
      </c>
      <c r="P2061" s="4">
        <f t="shared" si="349"/>
        <v>1.4438499999999999</v>
      </c>
      <c r="Q2061" s="4">
        <v>2.19</v>
      </c>
      <c r="R2061" s="4">
        <f t="shared" si="350"/>
        <v>1.4641499999999998</v>
      </c>
      <c r="S2061" s="4">
        <v>3.5000000000000003E-2</v>
      </c>
      <c r="T2061" s="4">
        <f t="shared" si="351"/>
        <v>2.0300000000000002E-2</v>
      </c>
      <c r="U2061" s="4">
        <v>13.375</v>
      </c>
      <c r="V2061" s="4">
        <f t="shared" si="352"/>
        <v>17.387499999999999</v>
      </c>
      <c r="W2061" s="4" t="s">
        <v>14</v>
      </c>
      <c r="X2061" s="4">
        <v>15.875</v>
      </c>
      <c r="Y2061" s="4">
        <v>47.174999999999997</v>
      </c>
      <c r="Z2061" s="4">
        <v>9.6125000000000007</v>
      </c>
      <c r="AA2061" s="4">
        <v>82.924999999999997</v>
      </c>
      <c r="AB2061" s="4">
        <v>0.75</v>
      </c>
      <c r="AC2061" s="3"/>
    </row>
    <row r="2062" spans="1:29">
      <c r="A2062" s="15">
        <v>40264.583333333336</v>
      </c>
      <c r="B2062" s="4">
        <v>0.19500000000000001</v>
      </c>
      <c r="C2062" s="4">
        <f t="shared" si="347"/>
        <v>0.22619999999999998</v>
      </c>
      <c r="D2062" s="4">
        <v>21.995000000000001</v>
      </c>
      <c r="E2062" s="4">
        <f t="shared" si="344"/>
        <v>42.010449999999999</v>
      </c>
      <c r="F2062" s="4">
        <v>45.58</v>
      </c>
      <c r="G2062" s="4">
        <f t="shared" si="345"/>
        <v>87.057799999999986</v>
      </c>
      <c r="H2062" s="4">
        <f t="shared" si="346"/>
        <v>45.047349999999987</v>
      </c>
      <c r="I2062" s="4">
        <v>30.82</v>
      </c>
      <c r="J2062" s="16">
        <f t="shared" si="348"/>
        <v>61.64</v>
      </c>
      <c r="K2062" s="4">
        <v>3.1</v>
      </c>
      <c r="L2062" s="4">
        <f t="shared" si="353"/>
        <v>8.2460000000000004</v>
      </c>
      <c r="M2062" s="4">
        <v>4.4800000000000004</v>
      </c>
      <c r="N2062" s="4">
        <f t="shared" si="354"/>
        <v>6.3616000000000001</v>
      </c>
      <c r="O2062" s="4">
        <v>2.15</v>
      </c>
      <c r="P2062" s="4">
        <f t="shared" si="349"/>
        <v>1.4405000000000001</v>
      </c>
      <c r="Q2062" s="4">
        <v>2.1949999999999998</v>
      </c>
      <c r="R2062" s="4">
        <f t="shared" si="350"/>
        <v>1.4666000000000001</v>
      </c>
      <c r="S2062" s="4">
        <v>4.4999999999999998E-2</v>
      </c>
      <c r="T2062" s="4">
        <f t="shared" si="351"/>
        <v>2.6099999999999998E-2</v>
      </c>
      <c r="U2062" s="4">
        <v>9.8125</v>
      </c>
      <c r="V2062" s="4">
        <f t="shared" si="352"/>
        <v>12.75625</v>
      </c>
      <c r="W2062" s="4" t="s">
        <v>14</v>
      </c>
      <c r="X2062" s="4">
        <v>11.75</v>
      </c>
      <c r="Y2062" s="4">
        <v>42.975000000000001</v>
      </c>
      <c r="Z2062" s="4">
        <v>10</v>
      </c>
      <c r="AA2062" s="4">
        <v>78.7</v>
      </c>
      <c r="AB2062" s="4">
        <v>0.72250000000000003</v>
      </c>
      <c r="AC2062" s="3"/>
    </row>
    <row r="2063" spans="1:29">
      <c r="A2063" s="15">
        <v>40264.625</v>
      </c>
      <c r="B2063" s="4">
        <v>0.2175</v>
      </c>
      <c r="C2063" s="4">
        <f t="shared" si="347"/>
        <v>0.25229999999999997</v>
      </c>
      <c r="D2063" s="4">
        <v>22.414999999999999</v>
      </c>
      <c r="E2063" s="4">
        <f t="shared" si="344"/>
        <v>42.812649999999998</v>
      </c>
      <c r="F2063" s="4">
        <v>48.787500000000001</v>
      </c>
      <c r="G2063" s="4">
        <f t="shared" si="345"/>
        <v>93.184124999999995</v>
      </c>
      <c r="H2063" s="4">
        <f t="shared" si="346"/>
        <v>50.371474999999997</v>
      </c>
      <c r="I2063" s="4">
        <v>28.344999999999999</v>
      </c>
      <c r="J2063" s="16">
        <f t="shared" si="348"/>
        <v>56.69</v>
      </c>
      <c r="K2063" s="4">
        <v>3.2275</v>
      </c>
      <c r="L2063" s="4">
        <f t="shared" si="353"/>
        <v>8.5851500000000005</v>
      </c>
      <c r="M2063" s="4">
        <v>3.88</v>
      </c>
      <c r="N2063" s="4">
        <f t="shared" si="354"/>
        <v>5.5095999999999998</v>
      </c>
      <c r="O2063" s="4">
        <v>2.15</v>
      </c>
      <c r="P2063" s="4">
        <f t="shared" si="349"/>
        <v>1.4405000000000001</v>
      </c>
      <c r="Q2063" s="4">
        <v>2.19</v>
      </c>
      <c r="R2063" s="4">
        <f t="shared" si="350"/>
        <v>1.4637000000000002</v>
      </c>
      <c r="S2063" s="4">
        <v>0.04</v>
      </c>
      <c r="T2063" s="4">
        <f t="shared" si="351"/>
        <v>2.3199999999999998E-2</v>
      </c>
      <c r="U2063" s="4">
        <v>14.625</v>
      </c>
      <c r="V2063" s="4">
        <f t="shared" si="352"/>
        <v>19.012499999999999</v>
      </c>
      <c r="W2063" s="4" t="s">
        <v>14</v>
      </c>
      <c r="X2063" s="4">
        <v>18.25</v>
      </c>
      <c r="Y2063" s="4">
        <v>46.774999999999999</v>
      </c>
      <c r="Z2063" s="4">
        <v>9.6624999999999996</v>
      </c>
      <c r="AA2063" s="4">
        <v>81.7</v>
      </c>
      <c r="AB2063" s="4">
        <v>0.61</v>
      </c>
      <c r="AC2063" s="3"/>
    </row>
    <row r="2064" spans="1:29">
      <c r="A2064" s="15">
        <v>40264.666666666664</v>
      </c>
      <c r="B2064" s="4">
        <v>0.17499999999999999</v>
      </c>
      <c r="C2064" s="4">
        <f t="shared" si="347"/>
        <v>0.20299999999999999</v>
      </c>
      <c r="D2064" s="4">
        <v>17.125</v>
      </c>
      <c r="E2064" s="4">
        <f t="shared" si="344"/>
        <v>32.708750000000002</v>
      </c>
      <c r="F2064" s="4">
        <v>40.152500000000003</v>
      </c>
      <c r="G2064" s="4">
        <f t="shared" si="345"/>
        <v>76.691275000000005</v>
      </c>
      <c r="H2064" s="4">
        <f t="shared" si="346"/>
        <v>43.982525000000003</v>
      </c>
      <c r="I2064" s="4">
        <v>32.305</v>
      </c>
      <c r="J2064" s="16">
        <f t="shared" si="348"/>
        <v>64.61</v>
      </c>
      <c r="K2064" s="4">
        <v>3.1</v>
      </c>
      <c r="L2064" s="4">
        <f t="shared" si="353"/>
        <v>8.2460000000000004</v>
      </c>
      <c r="M2064" s="4">
        <v>3.58</v>
      </c>
      <c r="N2064" s="4">
        <f t="shared" si="354"/>
        <v>5.0835999999999997</v>
      </c>
      <c r="O2064" s="4">
        <v>2.165</v>
      </c>
      <c r="P2064" s="4">
        <f t="shared" si="349"/>
        <v>1.45055</v>
      </c>
      <c r="Q2064" s="4">
        <v>2.2050000000000001</v>
      </c>
      <c r="R2064" s="4">
        <f t="shared" si="350"/>
        <v>1.4737499999999999</v>
      </c>
      <c r="S2064" s="4">
        <v>0.04</v>
      </c>
      <c r="T2064" s="4">
        <f t="shared" si="351"/>
        <v>2.3199999999999998E-2</v>
      </c>
      <c r="U2064" s="4">
        <v>9</v>
      </c>
      <c r="V2064" s="4">
        <f t="shared" si="352"/>
        <v>11.700000000000001</v>
      </c>
      <c r="W2064" s="4" t="s">
        <v>14</v>
      </c>
      <c r="X2064" s="4">
        <v>12.5625</v>
      </c>
      <c r="Y2064" s="4">
        <v>41.2</v>
      </c>
      <c r="Z2064" s="4">
        <v>9.5</v>
      </c>
      <c r="AA2064" s="4">
        <v>78.924999999999997</v>
      </c>
      <c r="AB2064" s="4">
        <v>0.86250000000000004</v>
      </c>
      <c r="AC2064" s="3"/>
    </row>
    <row r="2065" spans="1:29">
      <c r="A2065" s="15">
        <v>40264.708333333336</v>
      </c>
      <c r="B2065" s="4">
        <v>0.14749999999999999</v>
      </c>
      <c r="C2065" s="4">
        <f t="shared" si="347"/>
        <v>0.17109999999999997</v>
      </c>
      <c r="D2065" s="4">
        <v>15.0375</v>
      </c>
      <c r="E2065" s="4">
        <f t="shared" si="344"/>
        <v>28.721625</v>
      </c>
      <c r="F2065" s="4">
        <v>37.784999999999997</v>
      </c>
      <c r="G2065" s="4">
        <f t="shared" si="345"/>
        <v>72.169349999999994</v>
      </c>
      <c r="H2065" s="4">
        <f t="shared" si="346"/>
        <v>43.447724999999991</v>
      </c>
      <c r="I2065" s="4">
        <v>31.52</v>
      </c>
      <c r="J2065" s="16">
        <f t="shared" si="348"/>
        <v>63.04</v>
      </c>
      <c r="K2065" s="4">
        <v>3.1</v>
      </c>
      <c r="L2065" s="4">
        <f t="shared" si="353"/>
        <v>8.2460000000000004</v>
      </c>
      <c r="M2065" s="4">
        <v>3.73</v>
      </c>
      <c r="N2065" s="4">
        <f t="shared" si="354"/>
        <v>5.2965999999999998</v>
      </c>
      <c r="O2065" s="4">
        <v>2.1800000000000002</v>
      </c>
      <c r="P2065" s="4">
        <f t="shared" si="349"/>
        <v>1.4606000000000001</v>
      </c>
      <c r="Q2065" s="4">
        <v>2.2200000000000002</v>
      </c>
      <c r="R2065" s="4">
        <f t="shared" si="350"/>
        <v>1.4838</v>
      </c>
      <c r="S2065" s="4">
        <v>0.04</v>
      </c>
      <c r="T2065" s="4">
        <f t="shared" si="351"/>
        <v>2.3199999999999998E-2</v>
      </c>
      <c r="U2065" s="4">
        <v>9.3125</v>
      </c>
      <c r="V2065" s="4">
        <f t="shared" si="352"/>
        <v>12.106250000000001</v>
      </c>
      <c r="W2065" s="4" t="s">
        <v>14</v>
      </c>
      <c r="X2065" s="4">
        <v>12.3125</v>
      </c>
      <c r="Y2065" s="4">
        <v>40.450000000000003</v>
      </c>
      <c r="Z2065" s="4">
        <v>9.2750000000000004</v>
      </c>
      <c r="AA2065" s="4">
        <v>76.650000000000006</v>
      </c>
      <c r="AB2065" s="4">
        <v>0.73499999999999999</v>
      </c>
      <c r="AC2065" s="3"/>
    </row>
    <row r="2066" spans="1:29">
      <c r="A2066" s="15">
        <v>40264.75</v>
      </c>
      <c r="B2066" s="4">
        <v>0.22750000000000001</v>
      </c>
      <c r="C2066" s="4">
        <f t="shared" si="347"/>
        <v>0.26389999999999997</v>
      </c>
      <c r="D2066" s="4">
        <v>20.607500000000002</v>
      </c>
      <c r="E2066" s="4">
        <f t="shared" si="344"/>
        <v>39.360325000000003</v>
      </c>
      <c r="F2066" s="4">
        <v>53.682499999999997</v>
      </c>
      <c r="G2066" s="4">
        <f t="shared" si="345"/>
        <v>102.53357499999998</v>
      </c>
      <c r="H2066" s="4">
        <f t="shared" si="346"/>
        <v>63.173249999999982</v>
      </c>
      <c r="I2066" s="4">
        <v>20.79</v>
      </c>
      <c r="J2066" s="16">
        <f t="shared" si="348"/>
        <v>41.58</v>
      </c>
      <c r="K2066" s="4">
        <v>3.0975000000000001</v>
      </c>
      <c r="L2066" s="4">
        <f t="shared" si="353"/>
        <v>8.23935</v>
      </c>
      <c r="M2066" s="4">
        <v>4.03</v>
      </c>
      <c r="N2066" s="4">
        <f t="shared" si="354"/>
        <v>5.7225999999999999</v>
      </c>
      <c r="O2066" s="4">
        <v>2.2050000000000001</v>
      </c>
      <c r="P2066" s="4">
        <f t="shared" si="349"/>
        <v>1.4773500000000002</v>
      </c>
      <c r="Q2066" s="4">
        <v>2.25</v>
      </c>
      <c r="R2066" s="4">
        <f t="shared" si="350"/>
        <v>1.5034500000000002</v>
      </c>
      <c r="S2066" s="4">
        <v>4.4999999999999998E-2</v>
      </c>
      <c r="T2066" s="4">
        <f t="shared" si="351"/>
        <v>2.6099999999999998E-2</v>
      </c>
      <c r="U2066" s="4">
        <v>14</v>
      </c>
      <c r="V2066" s="4">
        <f t="shared" si="352"/>
        <v>18.2</v>
      </c>
      <c r="W2066" s="4" t="s">
        <v>14</v>
      </c>
      <c r="X2066" s="4">
        <v>16</v>
      </c>
      <c r="Y2066" s="4">
        <v>45.125</v>
      </c>
      <c r="Z2066" s="4">
        <v>8.65</v>
      </c>
      <c r="AA2066" s="4">
        <v>90.375</v>
      </c>
      <c r="AB2066" s="4">
        <v>0.23749999999999999</v>
      </c>
      <c r="AC2066" s="3"/>
    </row>
    <row r="2067" spans="1:29">
      <c r="A2067" s="15">
        <v>40264.791666666664</v>
      </c>
      <c r="B2067" s="4">
        <v>0.2175</v>
      </c>
      <c r="C2067" s="4">
        <f t="shared" si="347"/>
        <v>0.25229999999999997</v>
      </c>
      <c r="D2067" s="4">
        <v>18.802499999999998</v>
      </c>
      <c r="E2067" s="4">
        <f t="shared" si="344"/>
        <v>35.912774999999996</v>
      </c>
      <c r="F2067" s="4">
        <v>52.292499999999997</v>
      </c>
      <c r="G2067" s="4">
        <f t="shared" si="345"/>
        <v>99.878674999999987</v>
      </c>
      <c r="H2067" s="4">
        <f t="shared" si="346"/>
        <v>63.965899999999991</v>
      </c>
      <c r="I2067" s="4">
        <v>20.010000000000002</v>
      </c>
      <c r="J2067" s="16">
        <f t="shared" si="348"/>
        <v>40.020000000000003</v>
      </c>
      <c r="K2067" s="4">
        <v>3.09</v>
      </c>
      <c r="L2067" s="4">
        <f t="shared" si="353"/>
        <v>8.2194000000000003</v>
      </c>
      <c r="M2067" s="4">
        <v>4.18</v>
      </c>
      <c r="N2067" s="4">
        <f t="shared" si="354"/>
        <v>5.9355999999999991</v>
      </c>
      <c r="O2067" s="4">
        <v>2.2200000000000002</v>
      </c>
      <c r="P2067" s="4">
        <f t="shared" si="349"/>
        <v>1.4874000000000003</v>
      </c>
      <c r="Q2067" s="4">
        <v>2.27</v>
      </c>
      <c r="R2067" s="4">
        <f t="shared" si="350"/>
        <v>1.5164000000000002</v>
      </c>
      <c r="S2067" s="4">
        <v>0.05</v>
      </c>
      <c r="T2067" s="4">
        <f t="shared" si="351"/>
        <v>2.8999999999999998E-2</v>
      </c>
      <c r="U2067" s="4">
        <v>16.125</v>
      </c>
      <c r="V2067" s="4">
        <f t="shared" si="352"/>
        <v>20.962500000000002</v>
      </c>
      <c r="W2067" s="4" t="s">
        <v>14</v>
      </c>
      <c r="X2067" s="4">
        <v>17.625</v>
      </c>
      <c r="Y2067" s="4">
        <v>49.25</v>
      </c>
      <c r="Z2067" s="4">
        <v>8.2125000000000004</v>
      </c>
      <c r="AA2067" s="4">
        <v>83.924999999999997</v>
      </c>
      <c r="AB2067" s="4">
        <v>0.17749999999999999</v>
      </c>
      <c r="AC2067" s="3"/>
    </row>
    <row r="2068" spans="1:29">
      <c r="A2068" s="15">
        <v>40264.833333333336</v>
      </c>
      <c r="B2068" s="4">
        <v>0.20250000000000001</v>
      </c>
      <c r="C2068" s="4">
        <f t="shared" si="347"/>
        <v>0.2349</v>
      </c>
      <c r="D2068" s="4">
        <v>14.2075</v>
      </c>
      <c r="E2068" s="4">
        <f t="shared" si="344"/>
        <v>27.136324999999999</v>
      </c>
      <c r="F2068" s="4">
        <v>43.647500000000001</v>
      </c>
      <c r="G2068" s="4">
        <f t="shared" si="345"/>
        <v>83.366725000000002</v>
      </c>
      <c r="H2068" s="4">
        <f t="shared" si="346"/>
        <v>56.230400000000003</v>
      </c>
      <c r="I2068" s="4">
        <v>19.682500000000001</v>
      </c>
      <c r="J2068" s="16">
        <f t="shared" si="348"/>
        <v>39.365000000000002</v>
      </c>
      <c r="K2068" s="4">
        <v>3.09</v>
      </c>
      <c r="L2068" s="4">
        <f t="shared" si="353"/>
        <v>8.2194000000000003</v>
      </c>
      <c r="M2068" s="4">
        <v>3.8774999999999999</v>
      </c>
      <c r="N2068" s="4">
        <f t="shared" si="354"/>
        <v>5.5060499999999992</v>
      </c>
      <c r="O2068" s="4">
        <v>2.2949999999999999</v>
      </c>
      <c r="P2068" s="4">
        <f t="shared" si="349"/>
        <v>1.53765</v>
      </c>
      <c r="Q2068" s="4">
        <v>2.37</v>
      </c>
      <c r="R2068" s="4">
        <f t="shared" si="350"/>
        <v>1.5811500000000001</v>
      </c>
      <c r="S2068" s="4">
        <v>7.4999999999999997E-2</v>
      </c>
      <c r="T2068" s="4">
        <f t="shared" si="351"/>
        <v>4.3499999999999997E-2</v>
      </c>
      <c r="U2068" s="4">
        <v>17.4375</v>
      </c>
      <c r="V2068" s="4">
        <f t="shared" si="352"/>
        <v>22.668749999999999</v>
      </c>
      <c r="W2068" s="4" t="s">
        <v>14</v>
      </c>
      <c r="X2068" s="4">
        <v>18.3125</v>
      </c>
      <c r="Y2068" s="4">
        <v>51.125</v>
      </c>
      <c r="Z2068" s="4">
        <v>8.3375000000000004</v>
      </c>
      <c r="AA2068" s="4">
        <v>169.35</v>
      </c>
      <c r="AB2068" s="4">
        <v>0.27250000000000002</v>
      </c>
      <c r="AC2068" s="3"/>
    </row>
    <row r="2069" spans="1:29">
      <c r="A2069" s="15">
        <v>40264.875</v>
      </c>
      <c r="B2069" s="4">
        <v>0.14000000000000001</v>
      </c>
      <c r="C2069" s="4">
        <f t="shared" si="347"/>
        <v>0.16240000000000002</v>
      </c>
      <c r="D2069" s="4">
        <v>6.9649999999999999</v>
      </c>
      <c r="E2069" s="4">
        <f t="shared" si="344"/>
        <v>13.303149999999999</v>
      </c>
      <c r="F2069" s="4">
        <v>23.984999999999999</v>
      </c>
      <c r="G2069" s="4">
        <f t="shared" si="345"/>
        <v>45.811349999999997</v>
      </c>
      <c r="H2069" s="4">
        <f t="shared" si="346"/>
        <v>32.508200000000002</v>
      </c>
      <c r="I2069" s="4">
        <v>24.484999999999999</v>
      </c>
      <c r="J2069" s="16">
        <f t="shared" si="348"/>
        <v>48.97</v>
      </c>
      <c r="K2069" s="4">
        <v>2.9624999999999999</v>
      </c>
      <c r="L2069" s="4">
        <f t="shared" si="353"/>
        <v>7.8802500000000002</v>
      </c>
      <c r="M2069" s="4">
        <v>3.13</v>
      </c>
      <c r="N2069" s="4">
        <f t="shared" si="354"/>
        <v>4.4445999999999994</v>
      </c>
      <c r="O2069" s="4">
        <v>2.2949999999999999</v>
      </c>
      <c r="P2069" s="4">
        <f t="shared" si="349"/>
        <v>1.53765</v>
      </c>
      <c r="Q2069" s="4">
        <v>2.38</v>
      </c>
      <c r="R2069" s="4">
        <f t="shared" si="350"/>
        <v>1.5869499999999999</v>
      </c>
      <c r="S2069" s="4">
        <v>8.5000000000000006E-2</v>
      </c>
      <c r="T2069" s="4">
        <f t="shared" si="351"/>
        <v>4.9300000000000004E-2</v>
      </c>
      <c r="U2069" s="4">
        <v>15.6875</v>
      </c>
      <c r="V2069" s="4">
        <f t="shared" si="352"/>
        <v>20.393750000000001</v>
      </c>
      <c r="W2069" s="4" t="s">
        <v>14</v>
      </c>
      <c r="X2069" s="4">
        <v>16.25</v>
      </c>
      <c r="Y2069" s="4">
        <v>61.95</v>
      </c>
      <c r="Z2069" s="4">
        <v>7.6375000000000002</v>
      </c>
      <c r="AA2069" s="4">
        <v>177.9</v>
      </c>
      <c r="AB2069" s="4">
        <v>0.36499999999999999</v>
      </c>
      <c r="AC2069" s="3"/>
    </row>
    <row r="2070" spans="1:29">
      <c r="A2070" s="15">
        <v>40264.916666666664</v>
      </c>
      <c r="B2070" s="4">
        <v>0.1525</v>
      </c>
      <c r="C2070" s="4">
        <f t="shared" si="347"/>
        <v>0.17689999999999997</v>
      </c>
      <c r="D2070" s="4">
        <v>4.7374999999999998</v>
      </c>
      <c r="E2070" s="4">
        <f t="shared" si="344"/>
        <v>9.0486249999999995</v>
      </c>
      <c r="F2070" s="4">
        <v>18.27</v>
      </c>
      <c r="G2070" s="4">
        <f t="shared" si="345"/>
        <v>34.895699999999998</v>
      </c>
      <c r="H2070" s="4">
        <f t="shared" si="346"/>
        <v>25.847074999999997</v>
      </c>
      <c r="I2070" s="4">
        <v>23.77</v>
      </c>
      <c r="J2070" s="16">
        <f t="shared" si="348"/>
        <v>47.54</v>
      </c>
      <c r="K2070" s="4">
        <v>2.06</v>
      </c>
      <c r="L2070" s="4">
        <f t="shared" si="353"/>
        <v>5.4796000000000005</v>
      </c>
      <c r="M2070" s="4">
        <v>2.39</v>
      </c>
      <c r="N2070" s="4">
        <f t="shared" si="354"/>
        <v>3.3938000000000001</v>
      </c>
      <c r="O2070" s="4">
        <v>2.3050000000000002</v>
      </c>
      <c r="P2070" s="4">
        <f t="shared" si="349"/>
        <v>1.5443500000000001</v>
      </c>
      <c r="Q2070" s="4">
        <v>2.395</v>
      </c>
      <c r="R2070" s="4">
        <f t="shared" si="350"/>
        <v>1.5965500000000001</v>
      </c>
      <c r="S2070" s="4">
        <v>0.09</v>
      </c>
      <c r="T2070" s="4">
        <f t="shared" si="351"/>
        <v>5.2199999999999996E-2</v>
      </c>
      <c r="U2070" s="4">
        <v>17.125</v>
      </c>
      <c r="V2070" s="4">
        <f t="shared" si="352"/>
        <v>22.262499999999999</v>
      </c>
      <c r="W2070" s="4" t="s">
        <v>14</v>
      </c>
      <c r="X2070" s="4">
        <v>15.75</v>
      </c>
      <c r="Y2070" s="4">
        <v>69.474999999999994</v>
      </c>
      <c r="Z2070" s="4">
        <v>6.85</v>
      </c>
      <c r="AA2070" s="4">
        <v>204.85</v>
      </c>
      <c r="AB2070" s="4">
        <v>0.18</v>
      </c>
      <c r="AC2070" s="3"/>
    </row>
    <row r="2071" spans="1:29">
      <c r="A2071" s="15">
        <v>40264.958333333336</v>
      </c>
      <c r="B2071" s="4">
        <v>0.1925</v>
      </c>
      <c r="C2071" s="4">
        <f t="shared" si="347"/>
        <v>0.2233</v>
      </c>
      <c r="D2071" s="4">
        <v>9.61</v>
      </c>
      <c r="E2071" s="4">
        <f t="shared" si="344"/>
        <v>18.355099999999997</v>
      </c>
      <c r="F2071" s="4">
        <v>32.5</v>
      </c>
      <c r="G2071" s="4">
        <f t="shared" si="345"/>
        <v>62.074999999999996</v>
      </c>
      <c r="H2071" s="4">
        <f t="shared" si="346"/>
        <v>43.719899999999996</v>
      </c>
      <c r="I2071" s="4">
        <v>15.26</v>
      </c>
      <c r="J2071" s="16">
        <f t="shared" si="348"/>
        <v>30.52</v>
      </c>
      <c r="K2071" s="4">
        <v>2.4474999999999998</v>
      </c>
      <c r="L2071" s="4">
        <f t="shared" si="353"/>
        <v>6.5103499999999999</v>
      </c>
      <c r="M2071" s="4">
        <v>3.1324999999999998</v>
      </c>
      <c r="N2071" s="4">
        <f t="shared" si="354"/>
        <v>4.4481499999999992</v>
      </c>
      <c r="O2071" s="4">
        <v>2.3075000000000001</v>
      </c>
      <c r="P2071" s="4">
        <f t="shared" si="349"/>
        <v>1.5460250000000002</v>
      </c>
      <c r="Q2071" s="4">
        <v>2.3975</v>
      </c>
      <c r="R2071" s="4">
        <f t="shared" si="350"/>
        <v>1.5982250000000002</v>
      </c>
      <c r="S2071" s="4">
        <v>0.09</v>
      </c>
      <c r="T2071" s="4">
        <f t="shared" si="351"/>
        <v>5.2199999999999996E-2</v>
      </c>
      <c r="U2071" s="4">
        <v>15.3125</v>
      </c>
      <c r="V2071" s="4">
        <f t="shared" si="352"/>
        <v>19.90625</v>
      </c>
      <c r="W2071" s="4" t="s">
        <v>14</v>
      </c>
      <c r="X2071" s="4">
        <v>15.25</v>
      </c>
      <c r="Y2071" s="4">
        <v>72.375</v>
      </c>
      <c r="Z2071" s="4">
        <v>6.6749999999999998</v>
      </c>
      <c r="AA2071" s="4">
        <v>136.05000000000001</v>
      </c>
      <c r="AB2071" s="4">
        <v>0.10249999999999999</v>
      </c>
      <c r="AC2071" s="3"/>
    </row>
    <row r="2072" spans="1:29">
      <c r="A2072" s="15">
        <v>40265</v>
      </c>
      <c r="B2072" s="4">
        <v>0.24249999999999999</v>
      </c>
      <c r="C2072" s="4">
        <f t="shared" si="347"/>
        <v>0.28129999999999999</v>
      </c>
      <c r="D2072" s="4">
        <v>10.1675</v>
      </c>
      <c r="E2072" s="4">
        <f t="shared" si="344"/>
        <v>19.419924999999999</v>
      </c>
      <c r="F2072" s="4">
        <v>30.27</v>
      </c>
      <c r="G2072" s="4">
        <f t="shared" si="345"/>
        <v>57.8157</v>
      </c>
      <c r="H2072" s="4">
        <f t="shared" si="346"/>
        <v>38.395775</v>
      </c>
      <c r="I2072" s="4">
        <v>20.645</v>
      </c>
      <c r="J2072" s="16">
        <f t="shared" si="348"/>
        <v>41.29</v>
      </c>
      <c r="K2072" s="4">
        <v>2.3199999999999998</v>
      </c>
      <c r="L2072" s="4">
        <f t="shared" si="353"/>
        <v>6.1711999999999998</v>
      </c>
      <c r="M2072" s="4">
        <v>3.13</v>
      </c>
      <c r="N2072" s="4">
        <f t="shared" si="354"/>
        <v>4.4445999999999994</v>
      </c>
      <c r="O2072" s="4">
        <v>2.1949999999999998</v>
      </c>
      <c r="P2072" s="4">
        <f t="shared" si="349"/>
        <v>1.47065</v>
      </c>
      <c r="Q2072" s="4">
        <v>2.2425000000000002</v>
      </c>
      <c r="R2072" s="4">
        <f t="shared" si="350"/>
        <v>1.49675</v>
      </c>
      <c r="S2072" s="4">
        <v>4.4999999999999998E-2</v>
      </c>
      <c r="T2072" s="4">
        <f t="shared" si="351"/>
        <v>2.6099999999999998E-2</v>
      </c>
      <c r="U2072" s="4">
        <v>14.125</v>
      </c>
      <c r="V2072" s="4">
        <f t="shared" si="352"/>
        <v>18.362500000000001</v>
      </c>
      <c r="W2072" s="4" t="s">
        <v>14</v>
      </c>
      <c r="X2072" s="4">
        <v>13.4375</v>
      </c>
      <c r="Y2072" s="4">
        <v>75.125</v>
      </c>
      <c r="Z2072" s="4">
        <v>6.3875000000000002</v>
      </c>
      <c r="AA2072" s="4">
        <v>77.974999999999994</v>
      </c>
      <c r="AB2072" s="4">
        <v>0.11</v>
      </c>
      <c r="AC2072" s="3"/>
    </row>
    <row r="2073" spans="1:29">
      <c r="A2073" s="15">
        <v>40265.041666666664</v>
      </c>
      <c r="B2073" s="4">
        <v>0.22</v>
      </c>
      <c r="C2073" s="4">
        <f t="shared" si="347"/>
        <v>0.25519999999999998</v>
      </c>
      <c r="D2073" s="4">
        <v>8.3550000000000004</v>
      </c>
      <c r="E2073" s="4">
        <f t="shared" si="344"/>
        <v>15.95805</v>
      </c>
      <c r="F2073" s="4">
        <v>25.53</v>
      </c>
      <c r="G2073" s="4">
        <f t="shared" si="345"/>
        <v>48.762300000000003</v>
      </c>
      <c r="H2073" s="4">
        <f t="shared" si="346"/>
        <v>32.804250000000003</v>
      </c>
      <c r="I2073" s="4">
        <v>18.1733333333333</v>
      </c>
      <c r="J2073" s="16">
        <f t="shared" si="348"/>
        <v>36.3466666666666</v>
      </c>
      <c r="K2073" s="4">
        <v>2.5775000000000001</v>
      </c>
      <c r="L2073" s="4">
        <f t="shared" si="353"/>
        <v>6.8561500000000004</v>
      </c>
      <c r="M2073" s="4">
        <v>2.8325</v>
      </c>
      <c r="N2073" s="4">
        <f t="shared" si="354"/>
        <v>4.0221499999999999</v>
      </c>
      <c r="O2073" s="4">
        <v>2.19</v>
      </c>
      <c r="P2073" s="4">
        <f t="shared" si="349"/>
        <v>1.4673</v>
      </c>
      <c r="Q2073" s="4">
        <v>2.2250000000000001</v>
      </c>
      <c r="R2073" s="4">
        <f t="shared" si="350"/>
        <v>1.4847000000000001</v>
      </c>
      <c r="S2073" s="4">
        <v>0.03</v>
      </c>
      <c r="T2073" s="4">
        <f t="shared" si="351"/>
        <v>1.7399999999999999E-2</v>
      </c>
      <c r="U2073" s="4">
        <v>11.8125</v>
      </c>
      <c r="V2073" s="4">
        <f t="shared" si="352"/>
        <v>15.356250000000001</v>
      </c>
      <c r="W2073" s="4" t="s">
        <v>14</v>
      </c>
      <c r="X2073" s="4">
        <v>10.5625</v>
      </c>
      <c r="Y2073" s="4">
        <v>77</v>
      </c>
      <c r="Z2073" s="4">
        <v>6.2249999999999996</v>
      </c>
      <c r="AA2073" s="4">
        <v>94.4</v>
      </c>
      <c r="AB2073" s="4">
        <v>0.125</v>
      </c>
      <c r="AC2073" s="3"/>
    </row>
    <row r="2074" spans="1:29">
      <c r="A2074" s="15">
        <v>40265.083333333336</v>
      </c>
      <c r="B2074" s="4">
        <v>0.20499999999999999</v>
      </c>
      <c r="C2074" s="4">
        <f t="shared" si="347"/>
        <v>0.23779999999999996</v>
      </c>
      <c r="D2074" s="4">
        <v>6.1275000000000004</v>
      </c>
      <c r="E2074" s="4">
        <f t="shared" si="344"/>
        <v>11.703525000000001</v>
      </c>
      <c r="F2074" s="4">
        <v>18.555</v>
      </c>
      <c r="G2074" s="4">
        <f t="shared" si="345"/>
        <v>35.440049999999999</v>
      </c>
      <c r="H2074" s="4">
        <f t="shared" si="346"/>
        <v>23.736525</v>
      </c>
      <c r="I2074" s="4">
        <v>26.672499999999999</v>
      </c>
      <c r="J2074" s="16">
        <f t="shared" si="348"/>
        <v>53.344999999999999</v>
      </c>
      <c r="K2074" s="4">
        <v>2.19</v>
      </c>
      <c r="L2074" s="4">
        <f t="shared" si="353"/>
        <v>5.8254000000000001</v>
      </c>
      <c r="M2074" s="4">
        <v>2.6850000000000001</v>
      </c>
      <c r="N2074" s="4">
        <f t="shared" si="354"/>
        <v>3.8127</v>
      </c>
      <c r="O2074" s="4">
        <v>2.1800000000000002</v>
      </c>
      <c r="P2074" s="4">
        <f t="shared" si="349"/>
        <v>1.4606000000000001</v>
      </c>
      <c r="Q2074" s="4">
        <v>2.2225000000000001</v>
      </c>
      <c r="R2074" s="4">
        <f t="shared" si="350"/>
        <v>1.4838</v>
      </c>
      <c r="S2074" s="4">
        <v>0.04</v>
      </c>
      <c r="T2074" s="4">
        <f t="shared" si="351"/>
        <v>2.3199999999999998E-2</v>
      </c>
      <c r="U2074" s="4">
        <v>10.5</v>
      </c>
      <c r="V2074" s="4">
        <f t="shared" si="352"/>
        <v>13.65</v>
      </c>
      <c r="W2074" s="4" t="s">
        <v>14</v>
      </c>
      <c r="X2074" s="4">
        <v>10.0625</v>
      </c>
      <c r="Y2074" s="4">
        <v>77.375</v>
      </c>
      <c r="Z2074" s="4">
        <v>6.5625</v>
      </c>
      <c r="AA2074" s="4">
        <v>90.825000000000003</v>
      </c>
      <c r="AB2074" s="4">
        <v>0.13750000000000001</v>
      </c>
      <c r="AC2074" s="3"/>
    </row>
    <row r="2075" spans="1:29">
      <c r="A2075" s="15">
        <v>40265.125</v>
      </c>
      <c r="B2075" s="4">
        <v>0.2</v>
      </c>
      <c r="C2075" s="4">
        <f t="shared" si="347"/>
        <v>0.23199999999999998</v>
      </c>
      <c r="D2075" s="4">
        <v>6.55</v>
      </c>
      <c r="E2075" s="4">
        <f t="shared" ref="E2075:E2138" si="355">D2075*1.91</f>
        <v>12.510499999999999</v>
      </c>
      <c r="F2075" s="4">
        <v>17.5825</v>
      </c>
      <c r="G2075" s="4">
        <f t="shared" ref="G2075:G2138" si="356">F2075*1.91</f>
        <v>33.582574999999999</v>
      </c>
      <c r="H2075" s="4">
        <f t="shared" ref="H2075:H2138" si="357">G2075-E2075</f>
        <v>21.072074999999998</v>
      </c>
      <c r="I2075" s="4">
        <v>25.112500000000001</v>
      </c>
      <c r="J2075" s="16">
        <f t="shared" si="348"/>
        <v>50.225000000000001</v>
      </c>
      <c r="K2075" s="4">
        <v>2.3174999999999999</v>
      </c>
      <c r="L2075" s="4">
        <f t="shared" si="353"/>
        <v>6.1645500000000002</v>
      </c>
      <c r="M2075" s="4">
        <v>2.8325</v>
      </c>
      <c r="N2075" s="4">
        <f t="shared" si="354"/>
        <v>4.0221499999999999</v>
      </c>
      <c r="O2075" s="4">
        <v>2.1974999999999998</v>
      </c>
      <c r="P2075" s="4">
        <f t="shared" si="349"/>
        <v>1.4723249999999999</v>
      </c>
      <c r="Q2075" s="4">
        <v>2.2475000000000001</v>
      </c>
      <c r="R2075" s="4">
        <f t="shared" si="350"/>
        <v>1.4984249999999999</v>
      </c>
      <c r="S2075" s="4">
        <v>4.4999999999999998E-2</v>
      </c>
      <c r="T2075" s="4">
        <f t="shared" si="351"/>
        <v>2.6099999999999998E-2</v>
      </c>
      <c r="U2075" s="4">
        <v>11.75</v>
      </c>
      <c r="V2075" s="4">
        <f t="shared" si="352"/>
        <v>15.275</v>
      </c>
      <c r="W2075" s="4" t="s">
        <v>14</v>
      </c>
      <c r="X2075" s="4">
        <v>10.1875</v>
      </c>
      <c r="Y2075" s="4">
        <v>77.575000000000003</v>
      </c>
      <c r="Z2075" s="4">
        <v>6.6</v>
      </c>
      <c r="AA2075" s="4">
        <v>100.65</v>
      </c>
      <c r="AB2075" s="4">
        <v>0.13</v>
      </c>
      <c r="AC2075" s="3"/>
    </row>
    <row r="2076" spans="1:29">
      <c r="A2076" s="15">
        <v>40265.166666666664</v>
      </c>
      <c r="B2076" s="4">
        <v>0.1925</v>
      </c>
      <c r="C2076" s="4">
        <f t="shared" si="347"/>
        <v>0.2233</v>
      </c>
      <c r="D2076" s="4">
        <v>7.8049999999999997</v>
      </c>
      <c r="E2076" s="4">
        <f t="shared" si="355"/>
        <v>14.907549999999999</v>
      </c>
      <c r="F2076" s="4">
        <v>21.3475</v>
      </c>
      <c r="G2076" s="4">
        <f t="shared" si="356"/>
        <v>40.773724999999999</v>
      </c>
      <c r="H2076" s="4">
        <f t="shared" si="357"/>
        <v>25.866174999999998</v>
      </c>
      <c r="I2076" s="4">
        <v>22.317499999999999</v>
      </c>
      <c r="J2076" s="16">
        <f t="shared" si="348"/>
        <v>44.634999999999998</v>
      </c>
      <c r="K2076" s="4">
        <v>2.3199999999999998</v>
      </c>
      <c r="L2076" s="4">
        <f t="shared" si="353"/>
        <v>6.1711999999999998</v>
      </c>
      <c r="M2076" s="4">
        <v>2.6850000000000001</v>
      </c>
      <c r="N2076" s="4">
        <f t="shared" si="354"/>
        <v>3.8127</v>
      </c>
      <c r="O2076" s="4">
        <v>2.1974999999999998</v>
      </c>
      <c r="P2076" s="4">
        <f t="shared" si="349"/>
        <v>1.4723249999999999</v>
      </c>
      <c r="Q2076" s="4">
        <v>2.2549999999999999</v>
      </c>
      <c r="R2076" s="4">
        <f t="shared" si="350"/>
        <v>1.5013249999999998</v>
      </c>
      <c r="S2076" s="4">
        <v>0.05</v>
      </c>
      <c r="T2076" s="4">
        <f t="shared" si="351"/>
        <v>2.8999999999999998E-2</v>
      </c>
      <c r="U2076" s="4">
        <v>14.5625</v>
      </c>
      <c r="V2076" s="4">
        <f t="shared" si="352"/>
        <v>18.931250000000002</v>
      </c>
      <c r="W2076" s="4" t="s">
        <v>14</v>
      </c>
      <c r="X2076" s="4">
        <v>14</v>
      </c>
      <c r="Y2076" s="4">
        <v>79.075000000000003</v>
      </c>
      <c r="Z2076" s="4">
        <v>6.625</v>
      </c>
      <c r="AA2076" s="4">
        <v>96.9</v>
      </c>
      <c r="AB2076" s="4">
        <v>0.1825</v>
      </c>
      <c r="AC2076" s="3"/>
    </row>
    <row r="2077" spans="1:29">
      <c r="A2077" s="15">
        <v>40265.208333333336</v>
      </c>
      <c r="B2077" s="4">
        <v>0.2</v>
      </c>
      <c r="C2077" s="4">
        <f t="shared" si="347"/>
        <v>0.23199999999999998</v>
      </c>
      <c r="D2077" s="4">
        <v>9.1999999999999993</v>
      </c>
      <c r="E2077" s="4">
        <f t="shared" si="355"/>
        <v>17.571999999999999</v>
      </c>
      <c r="F2077" s="4">
        <v>23.86</v>
      </c>
      <c r="G2077" s="4">
        <f t="shared" si="356"/>
        <v>45.572599999999994</v>
      </c>
      <c r="H2077" s="4">
        <f t="shared" si="357"/>
        <v>28.000599999999995</v>
      </c>
      <c r="I2077" s="4">
        <v>20.5</v>
      </c>
      <c r="J2077" s="16">
        <f t="shared" si="348"/>
        <v>41</v>
      </c>
      <c r="K2077" s="4">
        <v>2.835</v>
      </c>
      <c r="L2077" s="4">
        <f t="shared" si="353"/>
        <v>7.5411000000000001</v>
      </c>
      <c r="M2077" s="4">
        <v>2.6850000000000001</v>
      </c>
      <c r="N2077" s="4">
        <f t="shared" si="354"/>
        <v>3.8127</v>
      </c>
      <c r="O2077" s="4">
        <v>2.2000000000000002</v>
      </c>
      <c r="P2077" s="4">
        <f t="shared" si="349"/>
        <v>1.4740000000000002</v>
      </c>
      <c r="Q2077" s="4">
        <v>2.25</v>
      </c>
      <c r="R2077" s="4">
        <f t="shared" si="350"/>
        <v>1.5001000000000002</v>
      </c>
      <c r="S2077" s="4">
        <v>4.4999999999999998E-2</v>
      </c>
      <c r="T2077" s="4">
        <f t="shared" si="351"/>
        <v>2.6099999999999998E-2</v>
      </c>
      <c r="U2077" s="4">
        <v>14</v>
      </c>
      <c r="V2077" s="4">
        <f t="shared" si="352"/>
        <v>18.2</v>
      </c>
      <c r="W2077" s="4" t="s">
        <v>14</v>
      </c>
      <c r="X2077" s="4">
        <v>13</v>
      </c>
      <c r="Y2077" s="4">
        <v>80.3</v>
      </c>
      <c r="Z2077" s="4">
        <v>6.5875000000000004</v>
      </c>
      <c r="AA2077" s="4">
        <v>101.22499999999999</v>
      </c>
      <c r="AB2077" s="4">
        <v>0.1575</v>
      </c>
      <c r="AC2077" s="3"/>
    </row>
    <row r="2078" spans="1:29">
      <c r="A2078" s="15">
        <v>40265.25</v>
      </c>
      <c r="B2078" s="4">
        <v>0.22500000000000001</v>
      </c>
      <c r="C2078" s="4">
        <f t="shared" si="347"/>
        <v>0.26100000000000001</v>
      </c>
      <c r="D2078" s="4">
        <v>12.265000000000001</v>
      </c>
      <c r="E2078" s="4">
        <f t="shared" si="355"/>
        <v>23.42615</v>
      </c>
      <c r="F2078" s="4">
        <v>29.585000000000001</v>
      </c>
      <c r="G2078" s="4">
        <f t="shared" si="356"/>
        <v>56.507350000000002</v>
      </c>
      <c r="H2078" s="4">
        <f t="shared" si="357"/>
        <v>33.081200000000003</v>
      </c>
      <c r="I2078" s="4">
        <v>20.56</v>
      </c>
      <c r="J2078" s="16">
        <f t="shared" si="348"/>
        <v>41.12</v>
      </c>
      <c r="K2078" s="4">
        <v>2.835</v>
      </c>
      <c r="L2078" s="4">
        <f t="shared" si="353"/>
        <v>7.5411000000000001</v>
      </c>
      <c r="M2078" s="4">
        <v>3.28</v>
      </c>
      <c r="N2078" s="4">
        <f t="shared" si="354"/>
        <v>4.6575999999999995</v>
      </c>
      <c r="O2078" s="4">
        <v>2.1850000000000001</v>
      </c>
      <c r="P2078" s="4">
        <f t="shared" si="349"/>
        <v>1.4639500000000001</v>
      </c>
      <c r="Q2078" s="4">
        <v>2.2400000000000002</v>
      </c>
      <c r="R2078" s="4">
        <f t="shared" si="350"/>
        <v>1.4900500000000001</v>
      </c>
      <c r="S2078" s="4">
        <v>4.4999999999999998E-2</v>
      </c>
      <c r="T2078" s="4">
        <f t="shared" si="351"/>
        <v>2.6099999999999998E-2</v>
      </c>
      <c r="U2078" s="4">
        <v>14.6875</v>
      </c>
      <c r="V2078" s="4">
        <f t="shared" si="352"/>
        <v>19.09375</v>
      </c>
      <c r="W2078" s="4" t="s">
        <v>14</v>
      </c>
      <c r="X2078" s="4">
        <v>14.5625</v>
      </c>
      <c r="Y2078" s="4">
        <v>79.924999999999997</v>
      </c>
      <c r="Z2078" s="4">
        <v>6.5</v>
      </c>
      <c r="AA2078" s="4">
        <v>98.025000000000006</v>
      </c>
      <c r="AB2078" s="4">
        <v>0.29499999999999998</v>
      </c>
      <c r="AC2078" s="3"/>
    </row>
    <row r="2079" spans="1:29">
      <c r="A2079" s="15">
        <v>40265.291666666664</v>
      </c>
      <c r="B2079" s="4">
        <v>0.23499999999999999</v>
      </c>
      <c r="C2079" s="4">
        <f t="shared" si="347"/>
        <v>0.27259999999999995</v>
      </c>
      <c r="D2079" s="4">
        <v>14.772500000000001</v>
      </c>
      <c r="E2079" s="4">
        <f t="shared" si="355"/>
        <v>28.215475000000001</v>
      </c>
      <c r="F2079" s="4">
        <v>32.1</v>
      </c>
      <c r="G2079" s="4">
        <f t="shared" si="356"/>
        <v>61.311</v>
      </c>
      <c r="H2079" s="4">
        <f t="shared" si="357"/>
        <v>33.095524999999995</v>
      </c>
      <c r="I2079" s="4">
        <v>23.087499999999999</v>
      </c>
      <c r="J2079" s="16">
        <f t="shared" si="348"/>
        <v>46.174999999999997</v>
      </c>
      <c r="K2079" s="4">
        <v>3.09</v>
      </c>
      <c r="L2079" s="4">
        <f t="shared" si="353"/>
        <v>8.2194000000000003</v>
      </c>
      <c r="M2079" s="4">
        <v>3.13</v>
      </c>
      <c r="N2079" s="4">
        <f t="shared" si="354"/>
        <v>4.4445999999999994</v>
      </c>
      <c r="O2079" s="4">
        <v>2.1800000000000002</v>
      </c>
      <c r="P2079" s="4">
        <f t="shared" si="349"/>
        <v>1.4606000000000001</v>
      </c>
      <c r="Q2079" s="4">
        <v>2.2250000000000001</v>
      </c>
      <c r="R2079" s="4">
        <f t="shared" si="350"/>
        <v>1.4809000000000001</v>
      </c>
      <c r="S2079" s="4">
        <v>3.5000000000000003E-2</v>
      </c>
      <c r="T2079" s="4">
        <f t="shared" si="351"/>
        <v>2.0300000000000002E-2</v>
      </c>
      <c r="U2079" s="4">
        <v>14.625</v>
      </c>
      <c r="V2079" s="4">
        <f t="shared" si="352"/>
        <v>19.012499999999999</v>
      </c>
      <c r="W2079" s="4" t="s">
        <v>14</v>
      </c>
      <c r="X2079" s="4">
        <v>14.625</v>
      </c>
      <c r="Y2079" s="4">
        <v>77.5</v>
      </c>
      <c r="Z2079" s="4">
        <v>6.5125000000000002</v>
      </c>
      <c r="AA2079" s="4">
        <v>77.575000000000003</v>
      </c>
      <c r="AB2079" s="4">
        <v>0.25750000000000001</v>
      </c>
      <c r="AC2079" s="3"/>
    </row>
    <row r="2080" spans="1:29">
      <c r="A2080" s="15">
        <v>40265.333333333336</v>
      </c>
      <c r="B2080" s="4">
        <v>0.245</v>
      </c>
      <c r="C2080" s="4">
        <f t="shared" si="347"/>
        <v>0.28419999999999995</v>
      </c>
      <c r="D2080" s="4">
        <v>13.797499999999999</v>
      </c>
      <c r="E2080" s="4">
        <f t="shared" si="355"/>
        <v>26.353224999999998</v>
      </c>
      <c r="F2080" s="4">
        <v>29.307500000000001</v>
      </c>
      <c r="G2080" s="4">
        <f t="shared" si="356"/>
        <v>55.977325</v>
      </c>
      <c r="H2080" s="4">
        <f t="shared" si="357"/>
        <v>29.624100000000002</v>
      </c>
      <c r="I2080" s="4">
        <v>25.934999999999999</v>
      </c>
      <c r="J2080" s="16">
        <f t="shared" si="348"/>
        <v>51.87</v>
      </c>
      <c r="K2080" s="4">
        <v>2.9624999999999999</v>
      </c>
      <c r="L2080" s="4">
        <f t="shared" si="353"/>
        <v>7.8802500000000002</v>
      </c>
      <c r="M2080" s="4">
        <v>3.13</v>
      </c>
      <c r="N2080" s="4">
        <f t="shared" si="354"/>
        <v>4.4445999999999994</v>
      </c>
      <c r="O2080" s="4">
        <v>2.1749999999999998</v>
      </c>
      <c r="P2080" s="4">
        <f t="shared" si="349"/>
        <v>1.4572499999999999</v>
      </c>
      <c r="Q2080" s="4">
        <v>2.2250000000000001</v>
      </c>
      <c r="R2080" s="4">
        <f t="shared" si="350"/>
        <v>1.4804499999999998</v>
      </c>
      <c r="S2080" s="4">
        <v>0.04</v>
      </c>
      <c r="T2080" s="4">
        <f t="shared" si="351"/>
        <v>2.3199999999999998E-2</v>
      </c>
      <c r="U2080" s="4">
        <v>13.3125</v>
      </c>
      <c r="V2080" s="4">
        <f t="shared" si="352"/>
        <v>17.306250000000002</v>
      </c>
      <c r="W2080" s="4" t="s">
        <v>14</v>
      </c>
      <c r="X2080" s="4">
        <v>12.75</v>
      </c>
      <c r="Y2080" s="4">
        <v>72.875</v>
      </c>
      <c r="Z2080" s="4">
        <v>6.9124999999999996</v>
      </c>
      <c r="AA2080" s="4">
        <v>76.349999999999994</v>
      </c>
      <c r="AB2080" s="4">
        <v>0.48249999999999998</v>
      </c>
      <c r="AC2080" s="3"/>
    </row>
    <row r="2081" spans="1:29">
      <c r="A2081" s="15">
        <v>40265.375</v>
      </c>
      <c r="B2081" s="4">
        <v>0.2475</v>
      </c>
      <c r="C2081" s="4">
        <f t="shared" si="347"/>
        <v>0.28709999999999997</v>
      </c>
      <c r="D2081" s="4">
        <v>14.775</v>
      </c>
      <c r="E2081" s="4">
        <f t="shared" si="355"/>
        <v>28.22025</v>
      </c>
      <c r="F2081" s="4">
        <v>32.102499999999999</v>
      </c>
      <c r="G2081" s="4">
        <f t="shared" si="356"/>
        <v>61.315774999999995</v>
      </c>
      <c r="H2081" s="4">
        <f t="shared" si="357"/>
        <v>33.095524999999995</v>
      </c>
      <c r="I2081" s="4">
        <v>27.68</v>
      </c>
      <c r="J2081" s="16">
        <f t="shared" si="348"/>
        <v>55.36</v>
      </c>
      <c r="K2081" s="4">
        <v>3.09</v>
      </c>
      <c r="L2081" s="4">
        <f t="shared" si="353"/>
        <v>8.2194000000000003</v>
      </c>
      <c r="M2081" s="4">
        <v>3.13</v>
      </c>
      <c r="N2081" s="4">
        <f t="shared" si="354"/>
        <v>4.4445999999999994</v>
      </c>
      <c r="O2081" s="4">
        <v>2.165</v>
      </c>
      <c r="P2081" s="4">
        <f t="shared" si="349"/>
        <v>1.45055</v>
      </c>
      <c r="Q2081" s="4">
        <v>2.2149999999999999</v>
      </c>
      <c r="R2081" s="4">
        <f t="shared" si="350"/>
        <v>1.4737499999999999</v>
      </c>
      <c r="S2081" s="4">
        <v>0.04</v>
      </c>
      <c r="T2081" s="4">
        <f t="shared" si="351"/>
        <v>2.3199999999999998E-2</v>
      </c>
      <c r="U2081" s="4">
        <v>14.125</v>
      </c>
      <c r="V2081" s="4">
        <f t="shared" si="352"/>
        <v>18.362500000000001</v>
      </c>
      <c r="W2081" s="4" t="s">
        <v>14</v>
      </c>
      <c r="X2081" s="4">
        <v>12.75</v>
      </c>
      <c r="Y2081" s="4">
        <v>64.3</v>
      </c>
      <c r="Z2081" s="4">
        <v>7.7249999999999996</v>
      </c>
      <c r="AA2081" s="4">
        <v>85.275000000000006</v>
      </c>
      <c r="AB2081" s="4">
        <v>0.54</v>
      </c>
      <c r="AC2081" s="3"/>
    </row>
    <row r="2082" spans="1:29">
      <c r="A2082" s="15">
        <v>40265.416666666664</v>
      </c>
      <c r="B2082" s="4">
        <v>0.24</v>
      </c>
      <c r="C2082" s="4">
        <f t="shared" si="347"/>
        <v>0.27839999999999998</v>
      </c>
      <c r="D2082" s="4">
        <v>17.982500000000002</v>
      </c>
      <c r="E2082" s="4">
        <f t="shared" si="355"/>
        <v>34.346575000000001</v>
      </c>
      <c r="F2082" s="4">
        <v>38.664999999999999</v>
      </c>
      <c r="G2082" s="4">
        <f t="shared" si="356"/>
        <v>73.850149999999999</v>
      </c>
      <c r="H2082" s="4">
        <f t="shared" si="357"/>
        <v>39.503574999999998</v>
      </c>
      <c r="I2082" s="4">
        <v>27.677499999999998</v>
      </c>
      <c r="J2082" s="16">
        <f t="shared" si="348"/>
        <v>55.354999999999997</v>
      </c>
      <c r="K2082" s="4">
        <v>3.09</v>
      </c>
      <c r="L2082" s="4">
        <f t="shared" si="353"/>
        <v>8.2194000000000003</v>
      </c>
      <c r="M2082" s="4">
        <v>3.88</v>
      </c>
      <c r="N2082" s="4">
        <f t="shared" si="354"/>
        <v>5.5095999999999998</v>
      </c>
      <c r="O2082" s="4">
        <v>2.1775000000000002</v>
      </c>
      <c r="P2082" s="4">
        <f t="shared" si="349"/>
        <v>1.4589250000000002</v>
      </c>
      <c r="Q2082" s="4">
        <v>2.2349999999999999</v>
      </c>
      <c r="R2082" s="4">
        <f t="shared" si="350"/>
        <v>1.4879250000000002</v>
      </c>
      <c r="S2082" s="4">
        <v>0.05</v>
      </c>
      <c r="T2082" s="4">
        <f t="shared" si="351"/>
        <v>2.8999999999999998E-2</v>
      </c>
      <c r="U2082" s="4">
        <v>13.75</v>
      </c>
      <c r="V2082" s="4">
        <f t="shared" si="352"/>
        <v>17.875</v>
      </c>
      <c r="W2082" s="4" t="s">
        <v>14</v>
      </c>
      <c r="X2082" s="4">
        <v>13.75</v>
      </c>
      <c r="Y2082" s="4">
        <v>57.375</v>
      </c>
      <c r="Z2082" s="4">
        <v>8.35</v>
      </c>
      <c r="AA2082" s="4">
        <v>82.775000000000006</v>
      </c>
      <c r="AB2082" s="4">
        <v>0.745</v>
      </c>
      <c r="AC2082" s="3"/>
    </row>
    <row r="2083" spans="1:29">
      <c r="A2083" s="15">
        <v>40265.458333333336</v>
      </c>
      <c r="B2083" s="4">
        <v>0.2525</v>
      </c>
      <c r="C2083" s="4">
        <f t="shared" si="347"/>
        <v>0.29289999999999999</v>
      </c>
      <c r="D2083" s="4">
        <v>20.912500000000001</v>
      </c>
      <c r="E2083" s="4">
        <f t="shared" si="355"/>
        <v>39.942875000000001</v>
      </c>
      <c r="F2083" s="4">
        <v>40.9</v>
      </c>
      <c r="G2083" s="4">
        <f t="shared" si="356"/>
        <v>78.119</v>
      </c>
      <c r="H2083" s="4">
        <f t="shared" si="357"/>
        <v>38.176124999999999</v>
      </c>
      <c r="I2083" s="4">
        <v>28.7775</v>
      </c>
      <c r="J2083" s="16">
        <f t="shared" si="348"/>
        <v>57.555</v>
      </c>
      <c r="K2083" s="4">
        <v>3.09</v>
      </c>
      <c r="L2083" s="4">
        <f t="shared" si="353"/>
        <v>8.2194000000000003</v>
      </c>
      <c r="M2083" s="4">
        <v>3.58</v>
      </c>
      <c r="N2083" s="4">
        <f t="shared" si="354"/>
        <v>5.0835999999999997</v>
      </c>
      <c r="O2083" s="4">
        <v>2.1850000000000001</v>
      </c>
      <c r="P2083" s="4">
        <f t="shared" si="349"/>
        <v>1.4639500000000001</v>
      </c>
      <c r="Q2083" s="4">
        <v>2.2349999999999999</v>
      </c>
      <c r="R2083" s="4">
        <f t="shared" si="350"/>
        <v>1.4900500000000001</v>
      </c>
      <c r="S2083" s="4">
        <v>4.4999999999999998E-2</v>
      </c>
      <c r="T2083" s="4">
        <f t="shared" si="351"/>
        <v>2.6099999999999998E-2</v>
      </c>
      <c r="U2083" s="4">
        <v>10.5</v>
      </c>
      <c r="V2083" s="4">
        <f t="shared" si="352"/>
        <v>13.65</v>
      </c>
      <c r="W2083" s="4" t="s">
        <v>14</v>
      </c>
      <c r="X2083" s="4">
        <v>13.3125</v>
      </c>
      <c r="Y2083" s="4">
        <v>47.225000000000001</v>
      </c>
      <c r="Z2083" s="4">
        <v>9.5625</v>
      </c>
      <c r="AA2083" s="4">
        <v>83.7</v>
      </c>
      <c r="AB2083" s="4">
        <v>0.86250000000000004</v>
      </c>
      <c r="AC2083" s="3"/>
    </row>
    <row r="2084" spans="1:29">
      <c r="A2084" s="15">
        <v>40265.5</v>
      </c>
      <c r="B2084" s="4">
        <v>0.2475</v>
      </c>
      <c r="C2084" s="4">
        <f t="shared" si="347"/>
        <v>0.28709999999999997</v>
      </c>
      <c r="D2084" s="4">
        <v>19.657499999999999</v>
      </c>
      <c r="E2084" s="4">
        <f t="shared" si="355"/>
        <v>37.545824999999994</v>
      </c>
      <c r="F2084" s="4">
        <v>40.487499999999997</v>
      </c>
      <c r="G2084" s="4">
        <f t="shared" si="356"/>
        <v>77.331124999999986</v>
      </c>
      <c r="H2084" s="4">
        <f t="shared" si="357"/>
        <v>39.785299999999992</v>
      </c>
      <c r="I2084" s="4">
        <v>29.87</v>
      </c>
      <c r="J2084" s="16">
        <f t="shared" si="348"/>
        <v>59.74</v>
      </c>
      <c r="K2084" s="4">
        <v>3.09</v>
      </c>
      <c r="L2084" s="4">
        <f t="shared" si="353"/>
        <v>8.2194000000000003</v>
      </c>
      <c r="M2084" s="4">
        <v>3.58</v>
      </c>
      <c r="N2084" s="4">
        <f t="shared" si="354"/>
        <v>5.0835999999999997</v>
      </c>
      <c r="O2084" s="4">
        <v>2.1850000000000001</v>
      </c>
      <c r="P2084" s="4">
        <f t="shared" si="349"/>
        <v>1.4639500000000001</v>
      </c>
      <c r="Q2084" s="4">
        <v>2.23</v>
      </c>
      <c r="R2084" s="4">
        <f t="shared" si="350"/>
        <v>1.4871500000000002</v>
      </c>
      <c r="S2084" s="4">
        <v>0.04</v>
      </c>
      <c r="T2084" s="4">
        <f t="shared" si="351"/>
        <v>2.3199999999999998E-2</v>
      </c>
      <c r="U2084" s="4">
        <v>11.3125</v>
      </c>
      <c r="V2084" s="4">
        <f t="shared" si="352"/>
        <v>14.706250000000001</v>
      </c>
      <c r="W2084" s="4" t="s">
        <v>14</v>
      </c>
      <c r="X2084" s="4">
        <v>12.9375</v>
      </c>
      <c r="Y2084" s="4">
        <v>43.4</v>
      </c>
      <c r="Z2084" s="4">
        <v>9.7375000000000007</v>
      </c>
      <c r="AA2084" s="4">
        <v>85.224999999999994</v>
      </c>
      <c r="AB2084" s="4">
        <v>0.85750000000000004</v>
      </c>
      <c r="AC2084" s="3"/>
    </row>
    <row r="2085" spans="1:29">
      <c r="A2085" s="15">
        <v>40265.541666666664</v>
      </c>
      <c r="B2085" s="4">
        <v>0.23</v>
      </c>
      <c r="C2085" s="4">
        <f t="shared" si="347"/>
        <v>0.26679999999999998</v>
      </c>
      <c r="D2085" s="4">
        <v>15.1975</v>
      </c>
      <c r="E2085" s="4">
        <f t="shared" si="355"/>
        <v>29.027224999999998</v>
      </c>
      <c r="F2085" s="4">
        <v>34.204999999999998</v>
      </c>
      <c r="G2085" s="4">
        <f t="shared" si="356"/>
        <v>65.331549999999993</v>
      </c>
      <c r="H2085" s="4">
        <f t="shared" si="357"/>
        <v>36.304324999999992</v>
      </c>
      <c r="I2085" s="4">
        <v>31.03</v>
      </c>
      <c r="J2085" s="16">
        <f t="shared" si="348"/>
        <v>62.06</v>
      </c>
      <c r="K2085" s="4">
        <v>2.7025000000000001</v>
      </c>
      <c r="L2085" s="4">
        <f t="shared" si="353"/>
        <v>7.1886500000000009</v>
      </c>
      <c r="M2085" s="4">
        <v>3.58</v>
      </c>
      <c r="N2085" s="4">
        <f t="shared" si="354"/>
        <v>5.0835999999999997</v>
      </c>
      <c r="O2085" s="4">
        <v>2.2000000000000002</v>
      </c>
      <c r="P2085" s="4">
        <f t="shared" si="349"/>
        <v>1.4740000000000002</v>
      </c>
      <c r="Q2085" s="4">
        <v>2.23</v>
      </c>
      <c r="R2085" s="4">
        <f t="shared" si="350"/>
        <v>1.4914000000000003</v>
      </c>
      <c r="S2085" s="4">
        <v>0.03</v>
      </c>
      <c r="T2085" s="4">
        <f t="shared" si="351"/>
        <v>1.7399999999999999E-2</v>
      </c>
      <c r="U2085" s="4">
        <v>8.4375</v>
      </c>
      <c r="V2085" s="4">
        <f t="shared" si="352"/>
        <v>10.96875</v>
      </c>
      <c r="W2085" s="4" t="s">
        <v>14</v>
      </c>
      <c r="X2085" s="4">
        <v>11.6875</v>
      </c>
      <c r="Y2085" s="4">
        <v>44.424999999999997</v>
      </c>
      <c r="Z2085" s="4">
        <v>9.2249999999999996</v>
      </c>
      <c r="AA2085" s="4">
        <v>83.85</v>
      </c>
      <c r="AB2085" s="4">
        <v>0.92</v>
      </c>
      <c r="AC2085" s="3"/>
    </row>
    <row r="2086" spans="1:29">
      <c r="A2086" s="15">
        <v>40265.583333333336</v>
      </c>
      <c r="B2086" s="4">
        <v>0.245</v>
      </c>
      <c r="C2086" s="4">
        <f t="shared" si="347"/>
        <v>0.28419999999999995</v>
      </c>
      <c r="D2086" s="4">
        <v>21.197500000000002</v>
      </c>
      <c r="E2086" s="4">
        <f t="shared" si="355"/>
        <v>40.487225000000002</v>
      </c>
      <c r="F2086" s="4">
        <v>44.542499999999997</v>
      </c>
      <c r="G2086" s="4">
        <f t="shared" si="356"/>
        <v>85.076174999999992</v>
      </c>
      <c r="H2086" s="4">
        <f t="shared" si="357"/>
        <v>44.58894999999999</v>
      </c>
      <c r="I2086" s="4">
        <v>28.952500000000001</v>
      </c>
      <c r="J2086" s="16">
        <f t="shared" si="348"/>
        <v>57.905000000000001</v>
      </c>
      <c r="K2086" s="4">
        <v>3.09</v>
      </c>
      <c r="L2086" s="4">
        <f t="shared" si="353"/>
        <v>8.2194000000000003</v>
      </c>
      <c r="M2086" s="4">
        <v>4.03</v>
      </c>
      <c r="N2086" s="4">
        <f t="shared" si="354"/>
        <v>5.7225999999999999</v>
      </c>
      <c r="O2086" s="4">
        <v>2.2050000000000001</v>
      </c>
      <c r="P2086" s="4">
        <f t="shared" si="349"/>
        <v>1.4773500000000002</v>
      </c>
      <c r="Q2086" s="4">
        <v>2.2549999999999999</v>
      </c>
      <c r="R2086" s="4">
        <f t="shared" si="350"/>
        <v>1.5063500000000001</v>
      </c>
      <c r="S2086" s="4">
        <v>0.05</v>
      </c>
      <c r="T2086" s="4">
        <f t="shared" si="351"/>
        <v>2.8999999999999998E-2</v>
      </c>
      <c r="U2086" s="4">
        <v>10.5625</v>
      </c>
      <c r="V2086" s="4">
        <f t="shared" si="352"/>
        <v>13.731250000000001</v>
      </c>
      <c r="W2086" s="4" t="s">
        <v>14</v>
      </c>
      <c r="X2086" s="4">
        <v>12</v>
      </c>
      <c r="Y2086" s="4">
        <v>41.475000000000001</v>
      </c>
      <c r="Z2086" s="4">
        <v>9.5</v>
      </c>
      <c r="AA2086" s="4">
        <v>84.025000000000006</v>
      </c>
      <c r="AB2086" s="4">
        <v>0.72</v>
      </c>
      <c r="AC2086" s="3"/>
    </row>
    <row r="2087" spans="1:29">
      <c r="A2087" s="15">
        <v>40265.625</v>
      </c>
      <c r="B2087" s="4">
        <v>0.2225</v>
      </c>
      <c r="C2087" s="4">
        <f t="shared" si="347"/>
        <v>0.2581</v>
      </c>
      <c r="D2087" s="4">
        <v>17.432500000000001</v>
      </c>
      <c r="E2087" s="4">
        <f t="shared" si="355"/>
        <v>33.296075000000002</v>
      </c>
      <c r="F2087" s="4">
        <v>37.982500000000002</v>
      </c>
      <c r="G2087" s="4">
        <f t="shared" si="356"/>
        <v>72.546575000000004</v>
      </c>
      <c r="H2087" s="4">
        <f t="shared" si="357"/>
        <v>39.250500000000002</v>
      </c>
      <c r="I2087" s="4">
        <v>30.9575</v>
      </c>
      <c r="J2087" s="16">
        <f t="shared" si="348"/>
        <v>61.914999999999999</v>
      </c>
      <c r="K2087" s="4">
        <v>2.7025000000000001</v>
      </c>
      <c r="L2087" s="4">
        <f t="shared" si="353"/>
        <v>7.1886500000000009</v>
      </c>
      <c r="M2087" s="4">
        <v>3.73</v>
      </c>
      <c r="N2087" s="4">
        <f t="shared" si="354"/>
        <v>5.2965999999999998</v>
      </c>
      <c r="O2087" s="4">
        <v>2.21</v>
      </c>
      <c r="P2087" s="4">
        <f t="shared" si="349"/>
        <v>1.4807000000000001</v>
      </c>
      <c r="Q2087" s="4">
        <v>2.25</v>
      </c>
      <c r="R2087" s="4">
        <f t="shared" si="350"/>
        <v>1.5039000000000002</v>
      </c>
      <c r="S2087" s="4">
        <v>0.04</v>
      </c>
      <c r="T2087" s="4">
        <f t="shared" si="351"/>
        <v>2.3199999999999998E-2</v>
      </c>
      <c r="U2087" s="4">
        <v>9.9375</v>
      </c>
      <c r="V2087" s="4">
        <f t="shared" si="352"/>
        <v>12.918750000000001</v>
      </c>
      <c r="W2087" s="4" t="s">
        <v>14</v>
      </c>
      <c r="X2087" s="4">
        <v>12.4375</v>
      </c>
      <c r="Y2087" s="4">
        <v>39.125</v>
      </c>
      <c r="Z2087" s="4">
        <v>9.5374999999999996</v>
      </c>
      <c r="AA2087" s="4">
        <v>77.349999999999994</v>
      </c>
      <c r="AB2087" s="4">
        <v>0.79249999999999998</v>
      </c>
      <c r="AC2087" s="3"/>
    </row>
    <row r="2088" spans="1:29">
      <c r="A2088" s="15">
        <v>40265.666666666664</v>
      </c>
      <c r="B2088" s="4">
        <v>0.22</v>
      </c>
      <c r="C2088" s="4">
        <f t="shared" si="347"/>
        <v>0.25519999999999998</v>
      </c>
      <c r="D2088" s="4">
        <v>21.6175</v>
      </c>
      <c r="E2088" s="4">
        <f t="shared" si="355"/>
        <v>41.289424999999994</v>
      </c>
      <c r="F2088" s="4">
        <v>46.082500000000003</v>
      </c>
      <c r="G2088" s="4">
        <f t="shared" si="356"/>
        <v>88.017575000000008</v>
      </c>
      <c r="H2088" s="4">
        <f t="shared" si="357"/>
        <v>46.728150000000014</v>
      </c>
      <c r="I2088" s="4">
        <v>28.364999999999998</v>
      </c>
      <c r="J2088" s="16">
        <f t="shared" si="348"/>
        <v>56.73</v>
      </c>
      <c r="K2088" s="4">
        <v>3.09</v>
      </c>
      <c r="L2088" s="4">
        <f t="shared" si="353"/>
        <v>8.2194000000000003</v>
      </c>
      <c r="M2088" s="4">
        <v>3.73</v>
      </c>
      <c r="N2088" s="4">
        <f t="shared" si="354"/>
        <v>5.2965999999999998</v>
      </c>
      <c r="O2088" s="4">
        <v>2.2149999999999999</v>
      </c>
      <c r="P2088" s="4">
        <f t="shared" si="349"/>
        <v>1.4840500000000001</v>
      </c>
      <c r="Q2088" s="4">
        <v>2.2549999999999999</v>
      </c>
      <c r="R2088" s="4">
        <f t="shared" si="350"/>
        <v>1.50725</v>
      </c>
      <c r="S2088" s="4">
        <v>0.04</v>
      </c>
      <c r="T2088" s="4">
        <f t="shared" si="351"/>
        <v>2.3199999999999998E-2</v>
      </c>
      <c r="U2088" s="4">
        <v>13.0625</v>
      </c>
      <c r="V2088" s="4">
        <f t="shared" si="352"/>
        <v>16.981249999999999</v>
      </c>
      <c r="W2088" s="4" t="s">
        <v>14</v>
      </c>
      <c r="X2088" s="4">
        <v>12.125</v>
      </c>
      <c r="Y2088" s="4">
        <v>43.274999999999999</v>
      </c>
      <c r="Z2088" s="4">
        <v>9.0749999999999993</v>
      </c>
      <c r="AA2088" s="4">
        <v>76.974999999999994</v>
      </c>
      <c r="AB2088" s="4">
        <v>0.67749999999999999</v>
      </c>
      <c r="AC2088" s="3"/>
    </row>
    <row r="2089" spans="1:29">
      <c r="A2089" s="15">
        <v>40265.708333333336</v>
      </c>
      <c r="B2089" s="4">
        <v>0.22750000000000001</v>
      </c>
      <c r="C2089" s="4">
        <f t="shared" si="347"/>
        <v>0.26389999999999997</v>
      </c>
      <c r="D2089" s="4">
        <v>18.547499999999999</v>
      </c>
      <c r="E2089" s="4">
        <f t="shared" si="355"/>
        <v>35.425725</v>
      </c>
      <c r="F2089" s="4">
        <v>41.7575</v>
      </c>
      <c r="G2089" s="4">
        <f t="shared" si="356"/>
        <v>79.756824999999992</v>
      </c>
      <c r="H2089" s="4">
        <f t="shared" si="357"/>
        <v>44.331099999999992</v>
      </c>
      <c r="I2089" s="4">
        <v>25.704999999999998</v>
      </c>
      <c r="J2089" s="16">
        <f t="shared" si="348"/>
        <v>51.41</v>
      </c>
      <c r="K2089" s="4">
        <v>3.2174999999999998</v>
      </c>
      <c r="L2089" s="4">
        <f t="shared" si="353"/>
        <v>8.5585500000000003</v>
      </c>
      <c r="M2089" s="4">
        <v>3.88</v>
      </c>
      <c r="N2089" s="4">
        <f t="shared" si="354"/>
        <v>5.5095999999999998</v>
      </c>
      <c r="O2089" s="4">
        <v>2.2250000000000001</v>
      </c>
      <c r="P2089" s="4">
        <f t="shared" si="349"/>
        <v>1.4907500000000002</v>
      </c>
      <c r="Q2089" s="4">
        <v>2.27</v>
      </c>
      <c r="R2089" s="4">
        <f t="shared" si="350"/>
        <v>1.5168500000000003</v>
      </c>
      <c r="S2089" s="4">
        <v>4.4999999999999998E-2</v>
      </c>
      <c r="T2089" s="4">
        <f t="shared" si="351"/>
        <v>2.6099999999999998E-2</v>
      </c>
      <c r="U2089" s="4">
        <v>10.1875</v>
      </c>
      <c r="V2089" s="4">
        <f t="shared" si="352"/>
        <v>13.24375</v>
      </c>
      <c r="W2089" s="4" t="s">
        <v>14</v>
      </c>
      <c r="X2089" s="4">
        <v>12.625</v>
      </c>
      <c r="Y2089" s="4">
        <v>44.924999999999997</v>
      </c>
      <c r="Z2089" s="4">
        <v>8.5</v>
      </c>
      <c r="AA2089" s="4">
        <v>89.924999999999997</v>
      </c>
      <c r="AB2089" s="4">
        <v>0.33250000000000002</v>
      </c>
      <c r="AC2089" s="3"/>
    </row>
    <row r="2090" spans="1:29">
      <c r="A2090" s="15">
        <v>40265.75</v>
      </c>
      <c r="B2090" s="4">
        <v>0.2475</v>
      </c>
      <c r="C2090" s="4">
        <f t="shared" si="347"/>
        <v>0.28709999999999997</v>
      </c>
      <c r="D2090" s="4">
        <v>19.807500000000001</v>
      </c>
      <c r="E2090" s="4">
        <f t="shared" si="355"/>
        <v>37.832324999999997</v>
      </c>
      <c r="F2090" s="4">
        <v>48.884999999999998</v>
      </c>
      <c r="G2090" s="4">
        <f t="shared" si="356"/>
        <v>93.370349999999988</v>
      </c>
      <c r="H2090" s="4">
        <f t="shared" si="357"/>
        <v>55.53802499999999</v>
      </c>
      <c r="I2090" s="4">
        <v>20.324999999999999</v>
      </c>
      <c r="J2090" s="16">
        <f t="shared" si="348"/>
        <v>40.65</v>
      </c>
      <c r="K2090" s="4">
        <v>3.09</v>
      </c>
      <c r="L2090" s="4">
        <f t="shared" si="353"/>
        <v>8.2194000000000003</v>
      </c>
      <c r="M2090" s="4">
        <v>4.03</v>
      </c>
      <c r="N2090" s="4">
        <f t="shared" si="354"/>
        <v>5.7225999999999999</v>
      </c>
      <c r="O2090" s="4">
        <v>2.23</v>
      </c>
      <c r="P2090" s="4">
        <f t="shared" si="349"/>
        <v>1.4941</v>
      </c>
      <c r="Q2090" s="4">
        <v>2.2799999999999998</v>
      </c>
      <c r="R2090" s="4">
        <f t="shared" si="350"/>
        <v>1.5230999999999999</v>
      </c>
      <c r="S2090" s="4">
        <v>0.05</v>
      </c>
      <c r="T2090" s="4">
        <f t="shared" si="351"/>
        <v>2.8999999999999998E-2</v>
      </c>
      <c r="U2090" s="4">
        <v>12.875</v>
      </c>
      <c r="V2090" s="4">
        <f t="shared" si="352"/>
        <v>16.737500000000001</v>
      </c>
      <c r="W2090" s="4" t="s">
        <v>14</v>
      </c>
      <c r="X2090" s="4">
        <v>14.0625</v>
      </c>
      <c r="Y2090" s="4">
        <v>50.674999999999997</v>
      </c>
      <c r="Z2090" s="4">
        <v>7.7</v>
      </c>
      <c r="AA2090" s="4">
        <v>86.974999999999994</v>
      </c>
      <c r="AB2090" s="4">
        <v>0.125</v>
      </c>
      <c r="AC2090" s="3"/>
    </row>
    <row r="2091" spans="1:29">
      <c r="A2091" s="15">
        <v>40265.791666666664</v>
      </c>
      <c r="B2091" s="4">
        <v>0.29499999999999998</v>
      </c>
      <c r="C2091" s="4">
        <f t="shared" si="347"/>
        <v>0.34219999999999995</v>
      </c>
      <c r="D2091" s="4">
        <v>23.434999999999999</v>
      </c>
      <c r="E2091" s="4">
        <f t="shared" si="355"/>
        <v>44.760849999999998</v>
      </c>
      <c r="F2091" s="4">
        <v>61.457500000000003</v>
      </c>
      <c r="G2091" s="4">
        <f t="shared" si="356"/>
        <v>117.383825</v>
      </c>
      <c r="H2091" s="4">
        <f t="shared" si="357"/>
        <v>72.622974999999997</v>
      </c>
      <c r="I2091" s="4">
        <v>11.327500000000001</v>
      </c>
      <c r="J2091" s="16">
        <f t="shared" si="348"/>
        <v>22.655000000000001</v>
      </c>
      <c r="K2091" s="4">
        <v>3.09</v>
      </c>
      <c r="L2091" s="4">
        <f t="shared" si="353"/>
        <v>8.2194000000000003</v>
      </c>
      <c r="M2091" s="4">
        <v>4.3274999999999997</v>
      </c>
      <c r="N2091" s="4">
        <f t="shared" si="354"/>
        <v>6.1450499999999995</v>
      </c>
      <c r="O2091" s="4">
        <v>2.2524999999999999</v>
      </c>
      <c r="P2091" s="4">
        <f t="shared" si="349"/>
        <v>1.5091750000000002</v>
      </c>
      <c r="Q2091" s="4">
        <v>2.3275000000000001</v>
      </c>
      <c r="R2091" s="4">
        <f t="shared" si="350"/>
        <v>1.5497750000000001</v>
      </c>
      <c r="S2091" s="4">
        <v>7.0000000000000007E-2</v>
      </c>
      <c r="T2091" s="4">
        <f t="shared" si="351"/>
        <v>4.0600000000000004E-2</v>
      </c>
      <c r="U2091" s="4">
        <v>16.625</v>
      </c>
      <c r="V2091" s="4">
        <f t="shared" si="352"/>
        <v>21.612500000000001</v>
      </c>
      <c r="W2091" s="4" t="s">
        <v>14</v>
      </c>
      <c r="X2091" s="4">
        <v>17.5</v>
      </c>
      <c r="Y2091" s="4">
        <v>54.75</v>
      </c>
      <c r="Z2091" s="4">
        <v>7.0250000000000004</v>
      </c>
      <c r="AA2091" s="4">
        <v>69.375</v>
      </c>
      <c r="AB2091" s="4">
        <v>0.08</v>
      </c>
      <c r="AC2091" s="3"/>
    </row>
    <row r="2092" spans="1:29">
      <c r="A2092" s="15">
        <v>40265.833333333336</v>
      </c>
      <c r="B2092" s="4">
        <v>0.40500000000000003</v>
      </c>
      <c r="C2092" s="4">
        <f t="shared" si="347"/>
        <v>0.4698</v>
      </c>
      <c r="D2092" s="4">
        <v>49.657499999999999</v>
      </c>
      <c r="E2092" s="4">
        <f t="shared" si="355"/>
        <v>94.845824999999991</v>
      </c>
      <c r="F2092" s="4">
        <v>98.06</v>
      </c>
      <c r="G2092" s="4">
        <f t="shared" si="356"/>
        <v>187.2946</v>
      </c>
      <c r="H2092" s="4">
        <f t="shared" si="357"/>
        <v>92.448775000000012</v>
      </c>
      <c r="I2092" s="4">
        <v>3.3</v>
      </c>
      <c r="J2092" s="16">
        <f t="shared" si="348"/>
        <v>6.6</v>
      </c>
      <c r="K2092" s="4">
        <v>4.3724999999999996</v>
      </c>
      <c r="L2092" s="4">
        <f t="shared" si="353"/>
        <v>11.630849999999999</v>
      </c>
      <c r="M2092" s="4">
        <v>6.1124999999999998</v>
      </c>
      <c r="N2092" s="4">
        <f t="shared" si="354"/>
        <v>8.6797499999999985</v>
      </c>
      <c r="O2092" s="4">
        <v>2.4049999999999998</v>
      </c>
      <c r="P2092" s="4">
        <f t="shared" si="349"/>
        <v>1.6113500000000001</v>
      </c>
      <c r="Q2092" s="4">
        <v>2.5150000000000001</v>
      </c>
      <c r="R2092" s="4">
        <f t="shared" si="350"/>
        <v>1.6737</v>
      </c>
      <c r="S2092" s="4">
        <v>0.1075</v>
      </c>
      <c r="T2092" s="4">
        <f t="shared" si="351"/>
        <v>6.2349999999999996E-2</v>
      </c>
      <c r="U2092" s="4">
        <v>16.5625</v>
      </c>
      <c r="V2092" s="4">
        <f t="shared" si="352"/>
        <v>21.53125</v>
      </c>
      <c r="W2092" s="4" t="s">
        <v>14</v>
      </c>
      <c r="X2092" s="4">
        <v>17.125</v>
      </c>
      <c r="Y2092" s="4">
        <v>57.625</v>
      </c>
      <c r="Z2092" s="4">
        <v>6.3875000000000002</v>
      </c>
      <c r="AA2092" s="4">
        <v>76.95</v>
      </c>
      <c r="AB2092" s="4">
        <v>0.08</v>
      </c>
      <c r="AC2092" s="3"/>
    </row>
    <row r="2093" spans="1:29">
      <c r="A2093" s="15">
        <v>40265.875</v>
      </c>
      <c r="B2093" s="4">
        <v>0.42249999999999999</v>
      </c>
      <c r="C2093" s="4">
        <f t="shared" si="347"/>
        <v>0.49009999999999992</v>
      </c>
      <c r="D2093" s="4">
        <v>34.454999999999998</v>
      </c>
      <c r="E2093" s="4">
        <f t="shared" si="355"/>
        <v>65.809049999999999</v>
      </c>
      <c r="F2093" s="4">
        <v>77.532499999999999</v>
      </c>
      <c r="G2093" s="4">
        <f t="shared" si="356"/>
        <v>148.087075</v>
      </c>
      <c r="H2093" s="4">
        <f t="shared" si="357"/>
        <v>82.278025</v>
      </c>
      <c r="I2093" s="4">
        <v>4.5324999999999998</v>
      </c>
      <c r="J2093" s="16">
        <f t="shared" si="348"/>
        <v>9.0649999999999995</v>
      </c>
      <c r="K2093" s="4">
        <v>3.86</v>
      </c>
      <c r="L2093" s="4">
        <f t="shared" si="353"/>
        <v>10.2676</v>
      </c>
      <c r="M2093" s="4">
        <v>5.37</v>
      </c>
      <c r="N2093" s="4">
        <f t="shared" si="354"/>
        <v>7.6254</v>
      </c>
      <c r="O2093" s="4">
        <v>2.5474999999999999</v>
      </c>
      <c r="P2093" s="4">
        <f t="shared" si="349"/>
        <v>1.706825</v>
      </c>
      <c r="Q2093" s="4">
        <v>2.7124999999999999</v>
      </c>
      <c r="R2093" s="4">
        <f t="shared" si="350"/>
        <v>1.801075</v>
      </c>
      <c r="S2093" s="4">
        <v>0.16250000000000001</v>
      </c>
      <c r="T2093" s="4">
        <f t="shared" si="351"/>
        <v>9.425E-2</v>
      </c>
      <c r="U2093" s="4">
        <v>19.4375</v>
      </c>
      <c r="V2093" s="4">
        <f t="shared" si="352"/>
        <v>25.268750000000001</v>
      </c>
      <c r="W2093" s="4" t="s">
        <v>14</v>
      </c>
      <c r="X2093" s="4">
        <v>20</v>
      </c>
      <c r="Y2093" s="4">
        <v>60.625</v>
      </c>
      <c r="Z2093" s="4">
        <v>6.0625</v>
      </c>
      <c r="AA2093" s="4">
        <v>259.07499999999999</v>
      </c>
      <c r="AB2093" s="4">
        <v>0.08</v>
      </c>
      <c r="AC2093" s="3"/>
    </row>
    <row r="2094" spans="1:29">
      <c r="A2094" s="15">
        <v>40265.916666666664</v>
      </c>
      <c r="B2094" s="4">
        <v>0.46</v>
      </c>
      <c r="C2094" s="4">
        <f t="shared" si="347"/>
        <v>0.53359999999999996</v>
      </c>
      <c r="D2094" s="4">
        <v>32.087499999999999</v>
      </c>
      <c r="E2094" s="4">
        <f t="shared" si="355"/>
        <v>61.287124999999996</v>
      </c>
      <c r="F2094" s="4">
        <v>72.087500000000006</v>
      </c>
      <c r="G2094" s="4">
        <f t="shared" si="356"/>
        <v>137.68712500000001</v>
      </c>
      <c r="H2094" s="4">
        <f t="shared" si="357"/>
        <v>76.400000000000006</v>
      </c>
      <c r="I2094" s="4">
        <v>2.3275000000000001</v>
      </c>
      <c r="J2094" s="16">
        <f t="shared" si="348"/>
        <v>4.6550000000000002</v>
      </c>
      <c r="K2094" s="4">
        <v>4.1174999999999997</v>
      </c>
      <c r="L2094" s="4">
        <f t="shared" si="353"/>
        <v>10.95255</v>
      </c>
      <c r="M2094" s="4">
        <v>4.9225000000000003</v>
      </c>
      <c r="N2094" s="4">
        <f t="shared" si="354"/>
        <v>6.9899500000000003</v>
      </c>
      <c r="O2094" s="4">
        <v>2.9224999999999999</v>
      </c>
      <c r="P2094" s="4">
        <f t="shared" si="349"/>
        <v>1.958075</v>
      </c>
      <c r="Q2094" s="4">
        <v>3.1575000000000002</v>
      </c>
      <c r="R2094" s="4">
        <f t="shared" si="350"/>
        <v>2.0943749999999999</v>
      </c>
      <c r="S2094" s="4">
        <v>0.23499999999999999</v>
      </c>
      <c r="T2094" s="4">
        <f t="shared" si="351"/>
        <v>0.13629999999999998</v>
      </c>
      <c r="U2094" s="4">
        <v>17.75</v>
      </c>
      <c r="V2094" s="4">
        <f t="shared" si="352"/>
        <v>23.074999999999999</v>
      </c>
      <c r="W2094" s="4" t="s">
        <v>14</v>
      </c>
      <c r="X2094" s="4">
        <v>16.375</v>
      </c>
      <c r="Y2094" s="4">
        <v>61.75</v>
      </c>
      <c r="Z2094" s="4">
        <v>5.8624999999999998</v>
      </c>
      <c r="AA2094" s="4">
        <v>234.45</v>
      </c>
      <c r="AB2094" s="4">
        <v>0.08</v>
      </c>
      <c r="AC2094" s="3"/>
    </row>
    <row r="2095" spans="1:29">
      <c r="A2095" s="15">
        <v>40265.958333333336</v>
      </c>
      <c r="B2095" s="4">
        <v>0.5575</v>
      </c>
      <c r="C2095" s="4">
        <f t="shared" si="347"/>
        <v>0.64669999999999994</v>
      </c>
      <c r="D2095" s="4">
        <v>67.665000000000006</v>
      </c>
      <c r="E2095" s="4">
        <f t="shared" si="355"/>
        <v>129.24015</v>
      </c>
      <c r="F2095" s="4">
        <v>105.0675</v>
      </c>
      <c r="G2095" s="4">
        <f t="shared" si="356"/>
        <v>200.67892499999999</v>
      </c>
      <c r="H2095" s="4">
        <f t="shared" si="357"/>
        <v>71.438774999999993</v>
      </c>
      <c r="I2095" s="4">
        <v>1.4850000000000001</v>
      </c>
      <c r="J2095" s="16">
        <f t="shared" si="348"/>
        <v>2.97</v>
      </c>
      <c r="K2095" s="4">
        <v>4.6325000000000003</v>
      </c>
      <c r="L2095" s="4">
        <f t="shared" si="353"/>
        <v>12.322450000000002</v>
      </c>
      <c r="M2095" s="4">
        <v>6.7074999999999996</v>
      </c>
      <c r="N2095" s="4">
        <f t="shared" si="354"/>
        <v>9.5246499999999994</v>
      </c>
      <c r="O2095" s="4">
        <v>2.7374999999999998</v>
      </c>
      <c r="P2095" s="4">
        <f t="shared" si="349"/>
        <v>1.834125</v>
      </c>
      <c r="Q2095" s="4">
        <v>2.96</v>
      </c>
      <c r="R2095" s="4">
        <f t="shared" si="350"/>
        <v>1.9617249999999999</v>
      </c>
      <c r="S2095" s="4">
        <v>0.22</v>
      </c>
      <c r="T2095" s="4">
        <f t="shared" si="351"/>
        <v>0.12759999999999999</v>
      </c>
      <c r="U2095" s="4">
        <v>18.5</v>
      </c>
      <c r="V2095" s="4">
        <f t="shared" si="352"/>
        <v>24.05</v>
      </c>
      <c r="W2095" s="4" t="s">
        <v>14</v>
      </c>
      <c r="X2095" s="4">
        <v>17.375</v>
      </c>
      <c r="Y2095" s="4">
        <v>64.150000000000006</v>
      </c>
      <c r="Z2095" s="4">
        <v>5.5125000000000002</v>
      </c>
      <c r="AA2095" s="4">
        <v>203.75</v>
      </c>
      <c r="AB2095" s="4">
        <v>0.08</v>
      </c>
      <c r="AC2095" s="3"/>
    </row>
    <row r="2096" spans="1:29">
      <c r="A2096" s="15">
        <v>40266</v>
      </c>
      <c r="B2096" s="4">
        <v>0.54749999999999999</v>
      </c>
      <c r="C2096" s="4">
        <f t="shared" si="347"/>
        <v>0.63509999999999989</v>
      </c>
      <c r="D2096" s="4">
        <v>76.182500000000005</v>
      </c>
      <c r="E2096" s="4">
        <f t="shared" si="355"/>
        <v>145.50857500000001</v>
      </c>
      <c r="F2096" s="4">
        <v>113.4575</v>
      </c>
      <c r="G2096" s="4">
        <f t="shared" si="356"/>
        <v>216.70382499999999</v>
      </c>
      <c r="H2096" s="4">
        <f t="shared" si="357"/>
        <v>71.195249999999987</v>
      </c>
      <c r="I2096" s="4">
        <v>1.2250000000000001</v>
      </c>
      <c r="J2096" s="16">
        <f t="shared" si="348"/>
        <v>2.4500000000000002</v>
      </c>
      <c r="K2096" s="4">
        <v>5.2725</v>
      </c>
      <c r="L2096" s="4">
        <f t="shared" si="353"/>
        <v>14.024850000000001</v>
      </c>
      <c r="M2096" s="4">
        <v>7.6050000000000004</v>
      </c>
      <c r="N2096" s="4">
        <f t="shared" si="354"/>
        <v>10.799099999999999</v>
      </c>
      <c r="O2096" s="4">
        <v>3.2625000000000002</v>
      </c>
      <c r="P2096" s="4">
        <f t="shared" si="349"/>
        <v>2.1858750000000002</v>
      </c>
      <c r="Q2096" s="4">
        <v>3.47</v>
      </c>
      <c r="R2096" s="4">
        <f t="shared" si="350"/>
        <v>2.3062250000000004</v>
      </c>
      <c r="S2096" s="4">
        <v>0.20749999999999999</v>
      </c>
      <c r="T2096" s="4">
        <f t="shared" si="351"/>
        <v>0.12034999999999998</v>
      </c>
      <c r="U2096" s="4">
        <v>17.4375</v>
      </c>
      <c r="V2096" s="4">
        <f t="shared" si="352"/>
        <v>22.668749999999999</v>
      </c>
      <c r="W2096" s="4" t="s">
        <v>14</v>
      </c>
      <c r="X2096" s="4">
        <v>17</v>
      </c>
      <c r="Y2096" s="4">
        <v>67.825000000000003</v>
      </c>
      <c r="Z2096" s="4">
        <v>4.95</v>
      </c>
      <c r="AA2096" s="4">
        <v>209.1</v>
      </c>
      <c r="AB2096" s="4">
        <v>0.08</v>
      </c>
      <c r="AC2096" s="3"/>
    </row>
    <row r="2097" spans="1:29">
      <c r="A2097" s="15">
        <v>40266.041666666664</v>
      </c>
      <c r="B2097" s="4">
        <v>0.49249999999999999</v>
      </c>
      <c r="C2097" s="4">
        <f t="shared" si="347"/>
        <v>0.57129999999999992</v>
      </c>
      <c r="D2097" s="4">
        <v>61.674999999999997</v>
      </c>
      <c r="E2097" s="4">
        <f t="shared" si="355"/>
        <v>117.79924999999999</v>
      </c>
      <c r="F2097" s="4">
        <v>95.16</v>
      </c>
      <c r="G2097" s="4">
        <f t="shared" si="356"/>
        <v>181.75559999999999</v>
      </c>
      <c r="H2097" s="4">
        <f t="shared" si="357"/>
        <v>63.95635</v>
      </c>
      <c r="I2097" s="4">
        <v>1.03</v>
      </c>
      <c r="J2097" s="16">
        <f t="shared" si="348"/>
        <v>2.06</v>
      </c>
      <c r="K2097" s="4">
        <v>5.0125000000000002</v>
      </c>
      <c r="L2097" s="4">
        <f t="shared" si="353"/>
        <v>13.333250000000001</v>
      </c>
      <c r="M2097" s="4">
        <v>6.86</v>
      </c>
      <c r="N2097" s="4">
        <f t="shared" si="354"/>
        <v>9.7411999999999992</v>
      </c>
      <c r="O2097" s="4">
        <v>3.9049999999999998</v>
      </c>
      <c r="P2097" s="4">
        <f t="shared" si="349"/>
        <v>2.6163500000000002</v>
      </c>
      <c r="Q2097" s="4">
        <v>4.1349999999999998</v>
      </c>
      <c r="R2097" s="4">
        <f t="shared" si="350"/>
        <v>2.7497500000000001</v>
      </c>
      <c r="S2097" s="4">
        <v>0.23</v>
      </c>
      <c r="T2097" s="4">
        <f t="shared" si="351"/>
        <v>0.13339999999999999</v>
      </c>
      <c r="U2097" s="4">
        <v>17</v>
      </c>
      <c r="V2097" s="4">
        <f t="shared" si="352"/>
        <v>22.1</v>
      </c>
      <c r="W2097" s="4" t="s">
        <v>14</v>
      </c>
      <c r="X2097" s="4">
        <v>15.8125</v>
      </c>
      <c r="Y2097" s="4">
        <v>70.5</v>
      </c>
      <c r="Z2097" s="4">
        <v>4.9874999999999998</v>
      </c>
      <c r="AA2097" s="4">
        <v>211.85</v>
      </c>
      <c r="AB2097" s="4">
        <v>0.08</v>
      </c>
      <c r="AC2097" s="3"/>
    </row>
    <row r="2098" spans="1:29">
      <c r="A2098" s="15">
        <v>40266.083333333336</v>
      </c>
      <c r="B2098" s="4">
        <v>0.41749999999999998</v>
      </c>
      <c r="C2098" s="4">
        <f t="shared" si="347"/>
        <v>0.48429999999999995</v>
      </c>
      <c r="D2098" s="4">
        <v>20.512499999999999</v>
      </c>
      <c r="E2098" s="4">
        <f t="shared" si="355"/>
        <v>39.178874999999998</v>
      </c>
      <c r="F2098" s="4">
        <v>51.567500000000003</v>
      </c>
      <c r="G2098" s="4">
        <f t="shared" si="356"/>
        <v>98.493925000000004</v>
      </c>
      <c r="H2098" s="4">
        <f t="shared" si="357"/>
        <v>59.315050000000006</v>
      </c>
      <c r="I2098" s="4">
        <v>2.0024999999999999</v>
      </c>
      <c r="J2098" s="16">
        <f t="shared" si="348"/>
        <v>4.0049999999999999</v>
      </c>
      <c r="K2098" s="4">
        <v>3.0874999999999999</v>
      </c>
      <c r="L2098" s="4">
        <f t="shared" si="353"/>
        <v>8.2127499999999998</v>
      </c>
      <c r="M2098" s="4">
        <v>3.875</v>
      </c>
      <c r="N2098" s="4">
        <f t="shared" si="354"/>
        <v>5.5024999999999995</v>
      </c>
      <c r="O2098" s="4">
        <v>3.3224999999999998</v>
      </c>
      <c r="P2098" s="4">
        <f t="shared" si="349"/>
        <v>2.2260749999999998</v>
      </c>
      <c r="Q2098" s="4">
        <v>3.56</v>
      </c>
      <c r="R2098" s="4">
        <f t="shared" si="350"/>
        <v>2.3638249999999998</v>
      </c>
      <c r="S2098" s="4">
        <v>0.23749999999999999</v>
      </c>
      <c r="T2098" s="4">
        <f t="shared" si="351"/>
        <v>0.13774999999999998</v>
      </c>
      <c r="U2098" s="4">
        <v>13.4375</v>
      </c>
      <c r="V2098" s="4">
        <f t="shared" si="352"/>
        <v>17.46875</v>
      </c>
      <c r="W2098" s="4" t="s">
        <v>14</v>
      </c>
      <c r="X2098" s="4">
        <v>12.625</v>
      </c>
      <c r="Y2098" s="4">
        <v>71.325000000000003</v>
      </c>
      <c r="Z2098" s="4">
        <v>5.0374999999999996</v>
      </c>
      <c r="AA2098" s="4">
        <v>239.17500000000001</v>
      </c>
      <c r="AB2098" s="4">
        <v>0.08</v>
      </c>
      <c r="AC2098" s="3"/>
    </row>
    <row r="2099" spans="1:29">
      <c r="A2099" s="15">
        <v>40266.125</v>
      </c>
      <c r="B2099" s="4">
        <v>0.46500000000000002</v>
      </c>
      <c r="C2099" s="4">
        <f t="shared" si="347"/>
        <v>0.53939999999999999</v>
      </c>
      <c r="D2099" s="4">
        <v>17.442499999999999</v>
      </c>
      <c r="E2099" s="4">
        <f t="shared" si="355"/>
        <v>33.315174999999996</v>
      </c>
      <c r="F2099" s="4">
        <v>47.9375</v>
      </c>
      <c r="G2099" s="4">
        <f t="shared" si="356"/>
        <v>91.560625000000002</v>
      </c>
      <c r="H2099" s="4">
        <f t="shared" si="357"/>
        <v>58.245450000000005</v>
      </c>
      <c r="I2099" s="4">
        <v>1.615</v>
      </c>
      <c r="J2099" s="16">
        <f t="shared" si="348"/>
        <v>3.23</v>
      </c>
      <c r="K2099" s="4">
        <v>3.09</v>
      </c>
      <c r="L2099" s="4">
        <f t="shared" si="353"/>
        <v>8.2194000000000003</v>
      </c>
      <c r="M2099" s="4">
        <v>3.8725000000000001</v>
      </c>
      <c r="N2099" s="4">
        <f t="shared" si="354"/>
        <v>5.4989499999999998</v>
      </c>
      <c r="O2099" s="4">
        <v>2.9449999999999998</v>
      </c>
      <c r="P2099" s="4">
        <f t="shared" si="349"/>
        <v>1.97315</v>
      </c>
      <c r="Q2099" s="4">
        <v>3.19</v>
      </c>
      <c r="R2099" s="4">
        <f t="shared" si="350"/>
        <v>2.1152500000000001</v>
      </c>
      <c r="S2099" s="4">
        <v>0.245</v>
      </c>
      <c r="T2099" s="4">
        <f t="shared" si="351"/>
        <v>0.14209999999999998</v>
      </c>
      <c r="U2099" s="4">
        <v>16.625</v>
      </c>
      <c r="V2099" s="4">
        <f t="shared" si="352"/>
        <v>21.612500000000001</v>
      </c>
      <c r="W2099" s="4" t="s">
        <v>14</v>
      </c>
      <c r="X2099" s="4">
        <v>14.3125</v>
      </c>
      <c r="Y2099" s="4">
        <v>70.474999999999994</v>
      </c>
      <c r="Z2099" s="4">
        <v>5.0999999999999996</v>
      </c>
      <c r="AA2099" s="4">
        <v>282.27499999999998</v>
      </c>
      <c r="AB2099" s="4">
        <v>0.08</v>
      </c>
      <c r="AC2099" s="3"/>
    </row>
    <row r="2100" spans="1:29">
      <c r="A2100" s="15">
        <v>40266.166666666664</v>
      </c>
      <c r="B2100" s="4">
        <v>0.39750000000000002</v>
      </c>
      <c r="C2100" s="4">
        <f t="shared" si="347"/>
        <v>0.46110000000000001</v>
      </c>
      <c r="D2100" s="4">
        <v>9.3524999999999991</v>
      </c>
      <c r="E2100" s="4">
        <f t="shared" si="355"/>
        <v>17.863274999999998</v>
      </c>
      <c r="F2100" s="4">
        <v>34.2425</v>
      </c>
      <c r="G2100" s="4">
        <f t="shared" si="356"/>
        <v>65.40317499999999</v>
      </c>
      <c r="H2100" s="4">
        <f t="shared" si="357"/>
        <v>47.539899999999989</v>
      </c>
      <c r="I2100" s="4">
        <v>5.56</v>
      </c>
      <c r="J2100" s="16">
        <f t="shared" si="348"/>
        <v>11.12</v>
      </c>
      <c r="K2100" s="4">
        <v>3.085</v>
      </c>
      <c r="L2100" s="4">
        <f t="shared" si="353"/>
        <v>8.2061000000000011</v>
      </c>
      <c r="M2100" s="4">
        <v>3.13</v>
      </c>
      <c r="N2100" s="4">
        <f t="shared" si="354"/>
        <v>4.4445999999999994</v>
      </c>
      <c r="O2100" s="4">
        <v>2.6949999999999998</v>
      </c>
      <c r="P2100" s="4">
        <f t="shared" si="349"/>
        <v>1.80565</v>
      </c>
      <c r="Q2100" s="4">
        <v>2.8650000000000002</v>
      </c>
      <c r="R2100" s="4">
        <f t="shared" si="350"/>
        <v>1.9056999999999999</v>
      </c>
      <c r="S2100" s="4">
        <v>0.17249999999999999</v>
      </c>
      <c r="T2100" s="4">
        <f t="shared" si="351"/>
        <v>0.10004999999999999</v>
      </c>
      <c r="U2100" s="4">
        <v>15.3125</v>
      </c>
      <c r="V2100" s="4">
        <f t="shared" si="352"/>
        <v>19.90625</v>
      </c>
      <c r="W2100" s="4" t="s">
        <v>14</v>
      </c>
      <c r="X2100" s="4">
        <v>15.1875</v>
      </c>
      <c r="Y2100" s="4">
        <v>70.099999999999994</v>
      </c>
      <c r="Z2100" s="4">
        <v>5.2125000000000004</v>
      </c>
      <c r="AA2100" s="4">
        <v>283.72500000000002</v>
      </c>
      <c r="AB2100" s="4">
        <v>0.08</v>
      </c>
      <c r="AC2100" s="3"/>
    </row>
    <row r="2101" spans="1:29">
      <c r="A2101" s="15">
        <v>40266.208333333336</v>
      </c>
      <c r="B2101" s="4">
        <v>0.37</v>
      </c>
      <c r="C2101" s="4">
        <f t="shared" si="347"/>
        <v>0.42919999999999997</v>
      </c>
      <c r="D2101" s="4">
        <v>7.12</v>
      </c>
      <c r="E2101" s="4">
        <f t="shared" si="355"/>
        <v>13.5992</v>
      </c>
      <c r="F2101" s="4">
        <v>27.254999999999999</v>
      </c>
      <c r="G2101" s="4">
        <f t="shared" si="356"/>
        <v>52.057049999999997</v>
      </c>
      <c r="H2101" s="4">
        <f t="shared" si="357"/>
        <v>38.457849999999993</v>
      </c>
      <c r="I2101" s="4">
        <v>10.987500000000001</v>
      </c>
      <c r="J2101" s="16">
        <f t="shared" si="348"/>
        <v>21.975000000000001</v>
      </c>
      <c r="K2101" s="4">
        <v>3.08</v>
      </c>
      <c r="L2101" s="4">
        <f t="shared" si="353"/>
        <v>8.1928000000000001</v>
      </c>
      <c r="M2101" s="4">
        <v>3.13</v>
      </c>
      <c r="N2101" s="4">
        <f t="shared" si="354"/>
        <v>4.4445999999999994</v>
      </c>
      <c r="O2101" s="4">
        <v>2.6124999999999998</v>
      </c>
      <c r="P2101" s="4">
        <f t="shared" si="349"/>
        <v>1.750375</v>
      </c>
      <c r="Q2101" s="4">
        <v>2.7374999999999998</v>
      </c>
      <c r="R2101" s="4">
        <f t="shared" si="350"/>
        <v>1.822875</v>
      </c>
      <c r="S2101" s="4">
        <v>0.125</v>
      </c>
      <c r="T2101" s="4">
        <f t="shared" si="351"/>
        <v>7.2499999999999995E-2</v>
      </c>
      <c r="U2101" s="4">
        <v>12.5</v>
      </c>
      <c r="V2101" s="4">
        <f t="shared" si="352"/>
        <v>16.25</v>
      </c>
      <c r="W2101" s="4" t="s">
        <v>14</v>
      </c>
      <c r="X2101" s="4">
        <v>11.25</v>
      </c>
      <c r="Y2101" s="4">
        <v>69.875</v>
      </c>
      <c r="Z2101" s="4">
        <v>5.35</v>
      </c>
      <c r="AA2101" s="4">
        <v>178.02500000000001</v>
      </c>
      <c r="AB2101" s="4">
        <v>0.08</v>
      </c>
      <c r="AC2101" s="3"/>
    </row>
    <row r="2102" spans="1:29">
      <c r="A2102" s="15">
        <v>40266.25</v>
      </c>
      <c r="B2102" s="4">
        <v>0.35</v>
      </c>
      <c r="C2102" s="4">
        <f t="shared" si="347"/>
        <v>0.40599999999999997</v>
      </c>
      <c r="D2102" s="4">
        <v>6.14</v>
      </c>
      <c r="E2102" s="4">
        <f t="shared" si="355"/>
        <v>11.727399999999999</v>
      </c>
      <c r="F2102" s="4">
        <v>22.785</v>
      </c>
      <c r="G2102" s="4">
        <f t="shared" si="356"/>
        <v>43.519349999999996</v>
      </c>
      <c r="H2102" s="4">
        <f t="shared" si="357"/>
        <v>31.791949999999996</v>
      </c>
      <c r="I2102" s="4">
        <v>16.9925</v>
      </c>
      <c r="J2102" s="16">
        <f t="shared" si="348"/>
        <v>33.984999999999999</v>
      </c>
      <c r="K2102" s="4">
        <v>2.8250000000000002</v>
      </c>
      <c r="L2102" s="4">
        <f t="shared" si="353"/>
        <v>7.5145000000000008</v>
      </c>
      <c r="M2102" s="4">
        <v>2.8325</v>
      </c>
      <c r="N2102" s="4">
        <f t="shared" si="354"/>
        <v>4.0221499999999999</v>
      </c>
      <c r="O2102" s="4">
        <v>2.3650000000000002</v>
      </c>
      <c r="P2102" s="4">
        <f t="shared" si="349"/>
        <v>1.5845500000000003</v>
      </c>
      <c r="Q2102" s="4">
        <v>2.4500000000000002</v>
      </c>
      <c r="R2102" s="4">
        <f t="shared" si="350"/>
        <v>1.6338500000000002</v>
      </c>
      <c r="S2102" s="4">
        <v>8.5000000000000006E-2</v>
      </c>
      <c r="T2102" s="4">
        <f t="shared" si="351"/>
        <v>4.9300000000000004E-2</v>
      </c>
      <c r="U2102" s="4">
        <v>9.9375</v>
      </c>
      <c r="V2102" s="4">
        <f t="shared" si="352"/>
        <v>12.918750000000001</v>
      </c>
      <c r="W2102" s="4" t="s">
        <v>14</v>
      </c>
      <c r="X2102" s="4">
        <v>10</v>
      </c>
      <c r="Y2102" s="4">
        <v>77.174999999999997</v>
      </c>
      <c r="Z2102" s="4">
        <v>4.9000000000000004</v>
      </c>
      <c r="AA2102" s="4">
        <v>223.32499999999999</v>
      </c>
      <c r="AB2102" s="4">
        <v>0.09</v>
      </c>
      <c r="AC2102" s="3"/>
    </row>
    <row r="2103" spans="1:29">
      <c r="A2103" s="15">
        <v>40266.291666666664</v>
      </c>
      <c r="B2103" s="4">
        <v>0.45</v>
      </c>
      <c r="C2103" s="4">
        <f t="shared" si="347"/>
        <v>0.52200000000000002</v>
      </c>
      <c r="D2103" s="4">
        <v>10.47</v>
      </c>
      <c r="E2103" s="4">
        <f t="shared" si="355"/>
        <v>19.997700000000002</v>
      </c>
      <c r="F2103" s="4">
        <v>32.292499999999997</v>
      </c>
      <c r="G2103" s="4">
        <f t="shared" si="356"/>
        <v>61.678674999999991</v>
      </c>
      <c r="H2103" s="4">
        <f t="shared" si="357"/>
        <v>41.680974999999989</v>
      </c>
      <c r="I2103" s="4">
        <v>17.572500000000002</v>
      </c>
      <c r="J2103" s="16">
        <f t="shared" si="348"/>
        <v>35.145000000000003</v>
      </c>
      <c r="K2103" s="4">
        <v>3.08</v>
      </c>
      <c r="L2103" s="4">
        <f t="shared" si="353"/>
        <v>8.1928000000000001</v>
      </c>
      <c r="M2103" s="4">
        <v>3.13</v>
      </c>
      <c r="N2103" s="4">
        <f t="shared" si="354"/>
        <v>4.4445999999999994</v>
      </c>
      <c r="O2103" s="4">
        <v>2.29</v>
      </c>
      <c r="P2103" s="4">
        <f t="shared" si="349"/>
        <v>1.5343000000000002</v>
      </c>
      <c r="Q2103" s="4">
        <v>2.3875000000000002</v>
      </c>
      <c r="R2103" s="4">
        <f t="shared" si="350"/>
        <v>1.5894000000000001</v>
      </c>
      <c r="S2103" s="4">
        <v>9.5000000000000001E-2</v>
      </c>
      <c r="T2103" s="4">
        <f t="shared" si="351"/>
        <v>5.5099999999999996E-2</v>
      </c>
      <c r="U2103" s="4">
        <v>8.6875</v>
      </c>
      <c r="V2103" s="4">
        <f t="shared" si="352"/>
        <v>11.293750000000001</v>
      </c>
      <c r="W2103" s="4" t="s">
        <v>14</v>
      </c>
      <c r="X2103" s="4">
        <v>6.75</v>
      </c>
      <c r="Y2103" s="4">
        <v>82.575000000000003</v>
      </c>
      <c r="Z2103" s="4">
        <v>4.55</v>
      </c>
      <c r="AA2103" s="4">
        <v>262.39999999999998</v>
      </c>
      <c r="AB2103" s="4">
        <v>9.2499999999999999E-2</v>
      </c>
      <c r="AC2103" s="3"/>
    </row>
    <row r="2104" spans="1:29">
      <c r="A2104" s="15">
        <v>40266.333333333336</v>
      </c>
      <c r="B2104" s="4">
        <v>0.36</v>
      </c>
      <c r="C2104" s="4">
        <f t="shared" si="347"/>
        <v>0.41759999999999997</v>
      </c>
      <c r="D2104" s="4">
        <v>12.0025</v>
      </c>
      <c r="E2104" s="4">
        <f t="shared" si="355"/>
        <v>22.924774999999997</v>
      </c>
      <c r="F2104" s="4">
        <v>32.432499999999997</v>
      </c>
      <c r="G2104" s="4">
        <f t="shared" si="356"/>
        <v>61.946074999999993</v>
      </c>
      <c r="H2104" s="4">
        <f t="shared" si="357"/>
        <v>39.021299999999997</v>
      </c>
      <c r="I2104" s="4">
        <v>18.54</v>
      </c>
      <c r="J2104" s="16">
        <f t="shared" si="348"/>
        <v>37.08</v>
      </c>
      <c r="K2104" s="4">
        <v>3.3374999999999999</v>
      </c>
      <c r="L2104" s="4">
        <f t="shared" si="353"/>
        <v>8.8777500000000007</v>
      </c>
      <c r="M2104" s="4">
        <v>3.7275</v>
      </c>
      <c r="N2104" s="4">
        <f t="shared" si="354"/>
        <v>5.29305</v>
      </c>
      <c r="O2104" s="4">
        <v>2.2450000000000001</v>
      </c>
      <c r="P2104" s="4">
        <f t="shared" si="349"/>
        <v>1.5041500000000001</v>
      </c>
      <c r="Q2104" s="4">
        <v>2.335</v>
      </c>
      <c r="R2104" s="4">
        <f t="shared" si="350"/>
        <v>1.5549000000000002</v>
      </c>
      <c r="S2104" s="4">
        <v>8.7499999999999994E-2</v>
      </c>
      <c r="T2104" s="4">
        <f t="shared" si="351"/>
        <v>5.0749999999999997E-2</v>
      </c>
      <c r="U2104" s="4">
        <v>8.5</v>
      </c>
      <c r="V2104" s="4">
        <f t="shared" si="352"/>
        <v>11.05</v>
      </c>
      <c r="W2104" s="4" t="s">
        <v>14</v>
      </c>
      <c r="X2104" s="4">
        <v>6.5625</v>
      </c>
      <c r="Y2104" s="4">
        <v>84.325000000000003</v>
      </c>
      <c r="Z2104" s="4">
        <v>4.8</v>
      </c>
      <c r="AA2104" s="4">
        <v>239.5</v>
      </c>
      <c r="AB2104" s="4">
        <v>9.5000000000000001E-2</v>
      </c>
      <c r="AC2104" s="3"/>
    </row>
    <row r="2105" spans="1:29">
      <c r="A2105" s="15">
        <v>40266.375</v>
      </c>
      <c r="B2105" s="4">
        <v>0.32</v>
      </c>
      <c r="C2105" s="4">
        <f t="shared" si="347"/>
        <v>0.37119999999999997</v>
      </c>
      <c r="D2105" s="4">
        <v>12.005000000000001</v>
      </c>
      <c r="E2105" s="4">
        <f t="shared" si="355"/>
        <v>22.929549999999999</v>
      </c>
      <c r="F2105" s="4">
        <v>29.2225</v>
      </c>
      <c r="G2105" s="4">
        <f t="shared" si="356"/>
        <v>55.814974999999997</v>
      </c>
      <c r="H2105" s="4">
        <f t="shared" si="357"/>
        <v>32.885424999999998</v>
      </c>
      <c r="I2105" s="4">
        <v>24.087499999999999</v>
      </c>
      <c r="J2105" s="16">
        <f t="shared" si="348"/>
        <v>48.174999999999997</v>
      </c>
      <c r="K2105" s="4">
        <v>3.47</v>
      </c>
      <c r="L2105" s="4">
        <f t="shared" si="353"/>
        <v>9.2302000000000017</v>
      </c>
      <c r="M2105" s="4">
        <v>3.875</v>
      </c>
      <c r="N2105" s="4">
        <f t="shared" si="354"/>
        <v>5.5024999999999995</v>
      </c>
      <c r="O2105" s="4">
        <v>2.2549999999999999</v>
      </c>
      <c r="P2105" s="4">
        <f t="shared" si="349"/>
        <v>1.51085</v>
      </c>
      <c r="Q2105" s="4">
        <v>2.3199999999999998</v>
      </c>
      <c r="R2105" s="4">
        <f t="shared" si="350"/>
        <v>1.5485500000000001</v>
      </c>
      <c r="S2105" s="4">
        <v>6.5000000000000002E-2</v>
      </c>
      <c r="T2105" s="4">
        <f t="shared" si="351"/>
        <v>3.7699999999999997E-2</v>
      </c>
      <c r="U2105" s="4">
        <v>5.1875</v>
      </c>
      <c r="V2105" s="4">
        <f t="shared" si="352"/>
        <v>6.7437500000000004</v>
      </c>
      <c r="W2105" s="4" t="s">
        <v>14</v>
      </c>
      <c r="X2105" s="4">
        <v>2.9375</v>
      </c>
      <c r="Y2105" s="4">
        <v>83.924999999999997</v>
      </c>
      <c r="Z2105" s="4">
        <v>5.05</v>
      </c>
      <c r="AA2105" s="4">
        <v>229</v>
      </c>
      <c r="AB2105" s="4">
        <v>0.2225</v>
      </c>
      <c r="AC2105" s="3"/>
    </row>
    <row r="2106" spans="1:29">
      <c r="A2106" s="15">
        <v>40266.416666666664</v>
      </c>
      <c r="B2106" s="4">
        <v>0.30249999999999999</v>
      </c>
      <c r="C2106" s="4">
        <f t="shared" si="347"/>
        <v>0.35089999999999999</v>
      </c>
      <c r="D2106" s="4">
        <v>9.9124999999999996</v>
      </c>
      <c r="E2106" s="4">
        <f t="shared" si="355"/>
        <v>18.932874999999999</v>
      </c>
      <c r="F2106" s="4">
        <v>26.984999999999999</v>
      </c>
      <c r="G2106" s="4">
        <f t="shared" si="356"/>
        <v>51.541349999999994</v>
      </c>
      <c r="H2106" s="4">
        <f t="shared" si="357"/>
        <v>32.608474999999999</v>
      </c>
      <c r="I2106" s="4">
        <v>27.38</v>
      </c>
      <c r="J2106" s="16">
        <f t="shared" si="348"/>
        <v>54.76</v>
      </c>
      <c r="K2106" s="4">
        <v>3.08</v>
      </c>
      <c r="L2106" s="4">
        <f t="shared" si="353"/>
        <v>8.1928000000000001</v>
      </c>
      <c r="M2106" s="4">
        <v>3.5775000000000001</v>
      </c>
      <c r="N2106" s="4">
        <f t="shared" si="354"/>
        <v>5.08005</v>
      </c>
      <c r="O2106" s="4">
        <v>2.2400000000000002</v>
      </c>
      <c r="P2106" s="4">
        <f t="shared" si="349"/>
        <v>1.5008000000000001</v>
      </c>
      <c r="Q2106" s="4">
        <v>2.31</v>
      </c>
      <c r="R2106" s="4">
        <f t="shared" si="350"/>
        <v>1.5414000000000001</v>
      </c>
      <c r="S2106" s="4">
        <v>7.0000000000000007E-2</v>
      </c>
      <c r="T2106" s="4">
        <f t="shared" si="351"/>
        <v>4.0600000000000004E-2</v>
      </c>
      <c r="U2106" s="4">
        <v>3.9375</v>
      </c>
      <c r="V2106" s="4">
        <f t="shared" si="352"/>
        <v>5.1187500000000004</v>
      </c>
      <c r="W2106" s="4" t="s">
        <v>14</v>
      </c>
      <c r="X2106" s="4">
        <v>3.1875</v>
      </c>
      <c r="Y2106" s="4">
        <v>79.849999999999994</v>
      </c>
      <c r="Z2106" s="4">
        <v>5.5374999999999996</v>
      </c>
      <c r="AA2106" s="4">
        <v>229.875</v>
      </c>
      <c r="AB2106" s="4">
        <v>0.16500000000000001</v>
      </c>
      <c r="AC2106" s="3"/>
    </row>
    <row r="2107" spans="1:29">
      <c r="A2107" s="15">
        <v>40266.458333333336</v>
      </c>
      <c r="B2107" s="4">
        <v>0.38</v>
      </c>
      <c r="C2107" s="4">
        <f t="shared" si="347"/>
        <v>0.44079999999999997</v>
      </c>
      <c r="D2107" s="4">
        <v>17.454999999999998</v>
      </c>
      <c r="E2107" s="4">
        <f t="shared" si="355"/>
        <v>33.339049999999993</v>
      </c>
      <c r="F2107" s="4">
        <v>40.412500000000001</v>
      </c>
      <c r="G2107" s="4">
        <f t="shared" si="356"/>
        <v>77.187875000000005</v>
      </c>
      <c r="H2107" s="4">
        <f t="shared" si="357"/>
        <v>43.848825000000012</v>
      </c>
      <c r="I2107" s="4">
        <v>21.69</v>
      </c>
      <c r="J2107" s="16">
        <f t="shared" si="348"/>
        <v>43.38</v>
      </c>
      <c r="K2107" s="4">
        <v>3.5975000000000001</v>
      </c>
      <c r="L2107" s="4">
        <f t="shared" si="353"/>
        <v>9.56935</v>
      </c>
      <c r="M2107" s="4">
        <v>4.0225</v>
      </c>
      <c r="N2107" s="4">
        <f t="shared" si="354"/>
        <v>5.7119499999999999</v>
      </c>
      <c r="U2107" s="4">
        <v>7.375</v>
      </c>
      <c r="V2107" s="4">
        <f t="shared" si="352"/>
        <v>9.5875000000000004</v>
      </c>
      <c r="W2107" s="4" t="s">
        <v>14</v>
      </c>
      <c r="X2107" s="4">
        <v>8.375</v>
      </c>
      <c r="Y2107" s="4">
        <v>80.099999999999994</v>
      </c>
      <c r="Z2107" s="4">
        <v>6.2625000000000002</v>
      </c>
      <c r="AA2107" s="4">
        <v>229.05</v>
      </c>
      <c r="AB2107" s="4">
        <v>8.5000000000000006E-2</v>
      </c>
      <c r="AC2107" s="3"/>
    </row>
    <row r="2108" spans="1:29">
      <c r="A2108" s="15">
        <v>40266.5</v>
      </c>
      <c r="B2108" s="4"/>
      <c r="J2108" s="16"/>
      <c r="U2108" s="4">
        <v>9.8125</v>
      </c>
      <c r="V2108" s="4">
        <f t="shared" si="352"/>
        <v>12.75625</v>
      </c>
      <c r="W2108" s="4" t="s">
        <v>14</v>
      </c>
      <c r="X2108" s="4">
        <v>25.375</v>
      </c>
      <c r="Y2108" s="4">
        <v>84.35</v>
      </c>
      <c r="Z2108" s="4">
        <v>6.4124999999999996</v>
      </c>
      <c r="AA2108" s="4">
        <v>217.875</v>
      </c>
      <c r="AB2108" s="4">
        <v>0.10249999999999999</v>
      </c>
      <c r="AC2108" s="3"/>
    </row>
    <row r="2109" spans="1:29">
      <c r="A2109" s="15">
        <v>40266.541666666664</v>
      </c>
      <c r="B2109" s="4"/>
      <c r="I2109" s="4">
        <v>8.8666666666666707</v>
      </c>
      <c r="J2109" s="16">
        <f t="shared" si="348"/>
        <v>17.733333333333341</v>
      </c>
      <c r="U2109" s="4">
        <v>8.0625</v>
      </c>
      <c r="V2109" s="4">
        <f t="shared" si="352"/>
        <v>10.481250000000001</v>
      </c>
      <c r="W2109" s="4" t="s">
        <v>14</v>
      </c>
      <c r="X2109" s="4">
        <v>10.4375</v>
      </c>
      <c r="Y2109" s="4">
        <v>86</v>
      </c>
      <c r="Z2109" s="4">
        <v>6.5250000000000004</v>
      </c>
      <c r="AA2109" s="4">
        <v>214.1</v>
      </c>
      <c r="AB2109" s="4">
        <v>8.2500000000000004E-2</v>
      </c>
      <c r="AC2109" s="3"/>
    </row>
    <row r="2110" spans="1:29">
      <c r="A2110" s="15">
        <v>40266.583333333336</v>
      </c>
      <c r="B2110" s="4"/>
      <c r="I2110" s="4">
        <v>10.842499999999999</v>
      </c>
      <c r="J2110" s="16">
        <f t="shared" si="348"/>
        <v>21.684999999999999</v>
      </c>
      <c r="U2110" s="4">
        <v>11.0625</v>
      </c>
      <c r="V2110" s="4">
        <f t="shared" si="352"/>
        <v>14.38125</v>
      </c>
      <c r="W2110" s="4" t="s">
        <v>14</v>
      </c>
      <c r="X2110" s="4">
        <v>4.4375</v>
      </c>
      <c r="Y2110" s="4">
        <v>86.575000000000003</v>
      </c>
      <c r="Z2110" s="4">
        <v>7.2249999999999996</v>
      </c>
      <c r="AA2110" s="4">
        <v>206.65</v>
      </c>
      <c r="AB2110" s="4">
        <v>0.1125</v>
      </c>
      <c r="AC2110" s="3" t="s">
        <v>13</v>
      </c>
    </row>
    <row r="2111" spans="1:29">
      <c r="A2111" s="15">
        <v>40266.625</v>
      </c>
      <c r="B2111" s="4">
        <v>0.35</v>
      </c>
      <c r="C2111" s="4">
        <f t="shared" si="347"/>
        <v>0.40599999999999997</v>
      </c>
      <c r="D2111" s="4">
        <v>21.647500000000001</v>
      </c>
      <c r="E2111" s="4">
        <f t="shared" si="355"/>
        <v>41.346724999999999</v>
      </c>
      <c r="F2111" s="4">
        <v>47.417499999999997</v>
      </c>
      <c r="G2111" s="4">
        <f t="shared" si="356"/>
        <v>90.567424999999986</v>
      </c>
      <c r="H2111" s="4">
        <f t="shared" si="357"/>
        <v>49.220699999999987</v>
      </c>
      <c r="I2111" s="4">
        <v>8.6475000000000009</v>
      </c>
      <c r="J2111" s="16">
        <f t="shared" si="348"/>
        <v>17.295000000000002</v>
      </c>
      <c r="M2111" s="4">
        <v>13.115</v>
      </c>
      <c r="N2111" s="4">
        <f t="shared" si="354"/>
        <v>18.6233</v>
      </c>
      <c r="O2111" s="4">
        <v>2.3174999999999999</v>
      </c>
      <c r="P2111" s="4">
        <f t="shared" si="349"/>
        <v>1.5527249999999999</v>
      </c>
      <c r="Q2111" s="4">
        <v>2.4550000000000001</v>
      </c>
      <c r="R2111" s="4">
        <f t="shared" si="350"/>
        <v>1.6324749999999999</v>
      </c>
      <c r="S2111" s="4">
        <v>0.13750000000000001</v>
      </c>
      <c r="T2111" s="4">
        <f t="shared" si="351"/>
        <v>7.9750000000000001E-2</v>
      </c>
      <c r="U2111" s="4">
        <v>6.1875</v>
      </c>
      <c r="V2111" s="4">
        <f t="shared" si="352"/>
        <v>8.0437500000000011</v>
      </c>
      <c r="W2111" s="4" t="s">
        <v>14</v>
      </c>
      <c r="X2111" s="4">
        <v>2.25</v>
      </c>
      <c r="Y2111" s="4">
        <v>85.325000000000003</v>
      </c>
      <c r="Z2111" s="4">
        <v>7.9874999999999998</v>
      </c>
      <c r="AA2111" s="4">
        <v>198.85</v>
      </c>
      <c r="AB2111" s="4">
        <v>0.13</v>
      </c>
      <c r="AC2111" s="3"/>
    </row>
    <row r="2112" spans="1:29">
      <c r="A2112" s="15">
        <v>40266.666666666664</v>
      </c>
      <c r="B2112" s="4">
        <v>0.3</v>
      </c>
      <c r="C2112" s="4">
        <f t="shared" si="347"/>
        <v>0.34799999999999998</v>
      </c>
      <c r="D2112" s="4">
        <v>23.602499999999999</v>
      </c>
      <c r="E2112" s="4">
        <f t="shared" si="355"/>
        <v>45.080774999999996</v>
      </c>
      <c r="F2112" s="4">
        <v>52.597499999999997</v>
      </c>
      <c r="G2112" s="4">
        <f t="shared" si="356"/>
        <v>100.46122499999998</v>
      </c>
      <c r="H2112" s="4">
        <f t="shared" si="357"/>
        <v>55.380449999999989</v>
      </c>
      <c r="I2112" s="4">
        <v>6.9024999999999999</v>
      </c>
      <c r="J2112" s="16">
        <f t="shared" si="348"/>
        <v>13.805</v>
      </c>
      <c r="M2112" s="4">
        <v>8.6449999999999996</v>
      </c>
      <c r="N2112" s="4">
        <f t="shared" si="354"/>
        <v>12.275899999999998</v>
      </c>
      <c r="O2112" s="4">
        <v>2.3424999999999998</v>
      </c>
      <c r="P2112" s="4">
        <f t="shared" si="349"/>
        <v>1.569475</v>
      </c>
      <c r="Q2112" s="4">
        <v>2.4925000000000002</v>
      </c>
      <c r="R2112" s="4">
        <f t="shared" si="350"/>
        <v>1.6579249999999999</v>
      </c>
      <c r="S2112" s="4">
        <v>0.1525</v>
      </c>
      <c r="T2112" s="4">
        <f t="shared" si="351"/>
        <v>8.8449999999999987E-2</v>
      </c>
      <c r="U2112" s="4">
        <v>11</v>
      </c>
      <c r="V2112" s="4">
        <f t="shared" si="352"/>
        <v>14.3</v>
      </c>
      <c r="W2112" s="4" t="s">
        <v>14</v>
      </c>
      <c r="X2112" s="4">
        <v>7.4375</v>
      </c>
      <c r="Y2112" s="4">
        <v>84.075000000000003</v>
      </c>
      <c r="Z2112" s="4">
        <v>8</v>
      </c>
      <c r="AA2112" s="4">
        <v>188.67500000000001</v>
      </c>
      <c r="AB2112" s="4">
        <v>9.5000000000000001E-2</v>
      </c>
      <c r="AC2112" s="3"/>
    </row>
    <row r="2113" spans="1:29">
      <c r="A2113" s="15">
        <v>40266.708333333336</v>
      </c>
      <c r="B2113" s="4">
        <v>0.32500000000000001</v>
      </c>
      <c r="C2113" s="4">
        <f t="shared" si="347"/>
        <v>0.377</v>
      </c>
      <c r="D2113" s="4">
        <v>24.442499999999999</v>
      </c>
      <c r="E2113" s="4">
        <f t="shared" si="355"/>
        <v>46.685174999999994</v>
      </c>
      <c r="F2113" s="4">
        <v>52.74</v>
      </c>
      <c r="G2113" s="4">
        <f t="shared" si="356"/>
        <v>100.7334</v>
      </c>
      <c r="H2113" s="4">
        <f t="shared" si="357"/>
        <v>54.048225000000009</v>
      </c>
      <c r="I2113" s="4">
        <v>8.1925000000000008</v>
      </c>
      <c r="J2113" s="16">
        <f t="shared" si="348"/>
        <v>16.385000000000002</v>
      </c>
      <c r="M2113" s="4">
        <v>7.6</v>
      </c>
      <c r="N2113" s="4">
        <f t="shared" si="354"/>
        <v>10.792</v>
      </c>
      <c r="O2113" s="4">
        <v>2.1775000000000002</v>
      </c>
      <c r="P2113" s="4">
        <f t="shared" si="349"/>
        <v>1.4589250000000002</v>
      </c>
      <c r="Q2113" s="4">
        <v>2.2774999999999999</v>
      </c>
      <c r="R2113" s="4">
        <f t="shared" si="350"/>
        <v>1.5169250000000003</v>
      </c>
      <c r="S2113" s="4">
        <v>0.1</v>
      </c>
      <c r="T2113" s="4">
        <f t="shared" si="351"/>
        <v>5.7999999999999996E-2</v>
      </c>
      <c r="U2113" s="4">
        <v>11.25</v>
      </c>
      <c r="V2113" s="4">
        <f t="shared" si="352"/>
        <v>14.625</v>
      </c>
      <c r="W2113" s="4" t="s">
        <v>14</v>
      </c>
      <c r="X2113" s="4">
        <v>8.5</v>
      </c>
      <c r="Y2113" s="4">
        <v>85.3</v>
      </c>
      <c r="Z2113" s="4">
        <v>8.3000000000000007</v>
      </c>
      <c r="AA2113" s="4">
        <v>240.17500000000001</v>
      </c>
      <c r="AB2113" s="4">
        <v>0.10249999999999999</v>
      </c>
      <c r="AC2113" s="3" t="s">
        <v>25</v>
      </c>
    </row>
    <row r="2114" spans="1:29">
      <c r="A2114" s="15">
        <v>40266.75</v>
      </c>
      <c r="B2114" s="4">
        <v>0.30499999999999999</v>
      </c>
      <c r="C2114" s="4">
        <f t="shared" si="347"/>
        <v>0.35379999999999995</v>
      </c>
      <c r="D2114" s="4">
        <v>15.227499999999999</v>
      </c>
      <c r="E2114" s="4">
        <f t="shared" si="355"/>
        <v>29.084524999999996</v>
      </c>
      <c r="F2114" s="4">
        <v>38.89</v>
      </c>
      <c r="G2114" s="4">
        <f t="shared" si="356"/>
        <v>74.279899999999998</v>
      </c>
      <c r="H2114" s="4">
        <f t="shared" si="357"/>
        <v>45.195374999999999</v>
      </c>
      <c r="I2114" s="4">
        <v>8.9649999999999999</v>
      </c>
      <c r="J2114" s="16">
        <f t="shared" si="348"/>
        <v>17.93</v>
      </c>
      <c r="M2114" s="4">
        <v>6.7074999999999996</v>
      </c>
      <c r="N2114" s="4">
        <f t="shared" si="354"/>
        <v>9.5246499999999994</v>
      </c>
      <c r="O2114" s="4">
        <v>2.1675</v>
      </c>
      <c r="P2114" s="4">
        <f t="shared" si="349"/>
        <v>1.4522250000000001</v>
      </c>
      <c r="Q2114" s="4">
        <v>2.2549999999999999</v>
      </c>
      <c r="R2114" s="4">
        <f t="shared" si="350"/>
        <v>1.5044250000000001</v>
      </c>
      <c r="S2114" s="4">
        <v>0.09</v>
      </c>
      <c r="T2114" s="4">
        <f t="shared" si="351"/>
        <v>5.2199999999999996E-2</v>
      </c>
      <c r="U2114" s="4">
        <v>8.0625</v>
      </c>
      <c r="V2114" s="4">
        <f t="shared" si="352"/>
        <v>10.481250000000001</v>
      </c>
      <c r="W2114" s="4" t="s">
        <v>14</v>
      </c>
      <c r="X2114" s="4">
        <v>5.25</v>
      </c>
      <c r="Y2114" s="4">
        <v>87.275000000000006</v>
      </c>
      <c r="Z2114" s="4">
        <v>8.375</v>
      </c>
      <c r="AA2114" s="4">
        <v>243</v>
      </c>
      <c r="AB2114" s="4">
        <v>8.7499999999999994E-2</v>
      </c>
      <c r="AC2114" s="3"/>
    </row>
    <row r="2115" spans="1:29">
      <c r="A2115" s="15">
        <v>40266.791666666664</v>
      </c>
      <c r="B2115" s="4">
        <v>0.33500000000000002</v>
      </c>
      <c r="C2115" s="4">
        <f t="shared" si="347"/>
        <v>0.3886</v>
      </c>
      <c r="D2115" s="4">
        <v>12.432499999999999</v>
      </c>
      <c r="E2115" s="4">
        <f t="shared" si="355"/>
        <v>23.746074999999998</v>
      </c>
      <c r="F2115" s="4">
        <v>38.197499999999998</v>
      </c>
      <c r="G2115" s="4">
        <f t="shared" si="356"/>
        <v>72.957224999999994</v>
      </c>
      <c r="H2115" s="4">
        <f t="shared" si="357"/>
        <v>49.211149999999996</v>
      </c>
      <c r="I2115" s="4">
        <v>7.3525</v>
      </c>
      <c r="J2115" s="16">
        <f t="shared" si="348"/>
        <v>14.705</v>
      </c>
      <c r="M2115" s="4">
        <v>6.26</v>
      </c>
      <c r="N2115" s="4">
        <f t="shared" si="354"/>
        <v>8.8891999999999989</v>
      </c>
      <c r="O2115" s="4">
        <v>2.23</v>
      </c>
      <c r="P2115" s="4">
        <f t="shared" si="349"/>
        <v>1.4941</v>
      </c>
      <c r="Q2115" s="4">
        <v>2.3450000000000002</v>
      </c>
      <c r="R2115" s="4">
        <f t="shared" si="350"/>
        <v>1.5636999999999999</v>
      </c>
      <c r="S2115" s="4">
        <v>0.12</v>
      </c>
      <c r="T2115" s="4">
        <f t="shared" si="351"/>
        <v>6.9599999999999995E-2</v>
      </c>
      <c r="U2115" s="4">
        <v>13.3125</v>
      </c>
      <c r="V2115" s="4">
        <f t="shared" si="352"/>
        <v>17.306250000000002</v>
      </c>
      <c r="W2115" s="4" t="s">
        <v>14</v>
      </c>
      <c r="X2115" s="4">
        <v>9.625</v>
      </c>
      <c r="Y2115" s="4">
        <v>88.75</v>
      </c>
      <c r="Z2115" s="4">
        <v>8.8125</v>
      </c>
      <c r="AA2115" s="4">
        <v>262.05</v>
      </c>
      <c r="AB2115" s="4">
        <v>0.08</v>
      </c>
      <c r="AC2115" s="3"/>
    </row>
    <row r="2116" spans="1:29">
      <c r="A2116" s="15">
        <v>40266.833333333336</v>
      </c>
      <c r="B2116" s="4">
        <v>0.26750000000000002</v>
      </c>
      <c r="C2116" s="4">
        <f t="shared" si="347"/>
        <v>0.31030000000000002</v>
      </c>
      <c r="D2116" s="4">
        <v>5.59</v>
      </c>
      <c r="E2116" s="4">
        <f t="shared" si="355"/>
        <v>10.6769</v>
      </c>
      <c r="F2116" s="4">
        <v>22.81</v>
      </c>
      <c r="G2116" s="4">
        <f t="shared" si="356"/>
        <v>43.567099999999996</v>
      </c>
      <c r="H2116" s="4">
        <f t="shared" si="357"/>
        <v>32.890199999999993</v>
      </c>
      <c r="I2116" s="4">
        <v>14.44</v>
      </c>
      <c r="J2116" s="16">
        <f t="shared" si="348"/>
        <v>28.88</v>
      </c>
      <c r="M2116" s="4">
        <v>5.81</v>
      </c>
      <c r="N2116" s="4">
        <f t="shared" si="354"/>
        <v>8.2501999999999995</v>
      </c>
      <c r="O2116" s="4">
        <v>2.1475</v>
      </c>
      <c r="P2116" s="4">
        <f t="shared" si="349"/>
        <v>1.438825</v>
      </c>
      <c r="Q2116" s="4">
        <v>2.2400000000000002</v>
      </c>
      <c r="R2116" s="4">
        <f t="shared" si="350"/>
        <v>1.4939249999999999</v>
      </c>
      <c r="S2116" s="4">
        <v>9.5000000000000001E-2</v>
      </c>
      <c r="T2116" s="4">
        <f t="shared" si="351"/>
        <v>5.5099999999999996E-2</v>
      </c>
      <c r="U2116" s="4">
        <v>13.3125</v>
      </c>
      <c r="V2116" s="4">
        <f t="shared" si="352"/>
        <v>17.306250000000002</v>
      </c>
      <c r="W2116" s="4" t="s">
        <v>14</v>
      </c>
      <c r="X2116" s="4">
        <v>9.3125</v>
      </c>
      <c r="Y2116" s="4">
        <v>89.6</v>
      </c>
      <c r="Z2116" s="4">
        <v>9.2874999999999996</v>
      </c>
      <c r="AA2116" s="4">
        <v>256.57499999999999</v>
      </c>
      <c r="AB2116" s="4">
        <v>0.105</v>
      </c>
      <c r="AC2116" s="3"/>
    </row>
    <row r="2117" spans="1:29">
      <c r="A2117" s="15">
        <v>40266.875</v>
      </c>
      <c r="B2117" s="4">
        <v>0.2475</v>
      </c>
      <c r="C2117" s="4">
        <f t="shared" si="347"/>
        <v>0.28709999999999997</v>
      </c>
      <c r="D2117" s="4">
        <v>4.47</v>
      </c>
      <c r="E2117" s="4">
        <f t="shared" si="355"/>
        <v>8.5376999999999992</v>
      </c>
      <c r="F2117" s="4">
        <v>17.21</v>
      </c>
      <c r="G2117" s="4">
        <f t="shared" si="356"/>
        <v>32.871099999999998</v>
      </c>
      <c r="H2117" s="4">
        <f t="shared" si="357"/>
        <v>24.333399999999997</v>
      </c>
      <c r="I2117" s="4">
        <v>17.982500000000002</v>
      </c>
      <c r="J2117" s="16">
        <f t="shared" si="348"/>
        <v>35.965000000000003</v>
      </c>
      <c r="M2117" s="4">
        <v>5.81</v>
      </c>
      <c r="N2117" s="4">
        <f t="shared" si="354"/>
        <v>8.2501999999999995</v>
      </c>
      <c r="O2117" s="4">
        <v>2.1349999999999998</v>
      </c>
      <c r="P2117" s="4">
        <f t="shared" si="349"/>
        <v>1.43045</v>
      </c>
      <c r="Q2117" s="4">
        <v>2.21</v>
      </c>
      <c r="R2117" s="4">
        <f t="shared" si="350"/>
        <v>1.4739500000000001</v>
      </c>
      <c r="S2117" s="4">
        <v>7.4999999999999997E-2</v>
      </c>
      <c r="T2117" s="4">
        <f t="shared" si="351"/>
        <v>4.3499999999999997E-2</v>
      </c>
      <c r="U2117" s="4">
        <v>10.375</v>
      </c>
      <c r="V2117" s="4">
        <f t="shared" si="352"/>
        <v>13.487500000000001</v>
      </c>
      <c r="W2117" s="4" t="s">
        <v>14</v>
      </c>
      <c r="X2117" s="4">
        <v>7.6875</v>
      </c>
      <c r="Y2117" s="4">
        <v>89.724999999999994</v>
      </c>
      <c r="Z2117" s="4">
        <v>9.3125</v>
      </c>
      <c r="AA2117" s="4">
        <v>246.72499999999999</v>
      </c>
      <c r="AB2117" s="4">
        <v>0.1225</v>
      </c>
      <c r="AC2117" s="3"/>
    </row>
    <row r="2118" spans="1:29">
      <c r="A2118" s="15">
        <v>40266.916666666664</v>
      </c>
      <c r="B2118" s="4">
        <v>0.2175</v>
      </c>
      <c r="C2118" s="4">
        <f t="shared" si="347"/>
        <v>0.25229999999999997</v>
      </c>
      <c r="D2118" s="4">
        <v>3.49</v>
      </c>
      <c r="E2118" s="4">
        <f t="shared" si="355"/>
        <v>6.6658999999999997</v>
      </c>
      <c r="F2118" s="4">
        <v>13.295</v>
      </c>
      <c r="G2118" s="4">
        <f t="shared" si="356"/>
        <v>25.393449999999998</v>
      </c>
      <c r="H2118" s="4">
        <f t="shared" si="357"/>
        <v>18.727549999999997</v>
      </c>
      <c r="I2118" s="4">
        <v>22.107500000000002</v>
      </c>
      <c r="J2118" s="16">
        <f t="shared" si="348"/>
        <v>44.215000000000003</v>
      </c>
      <c r="M2118" s="4">
        <v>5.5125000000000002</v>
      </c>
      <c r="N2118" s="4">
        <f t="shared" si="354"/>
        <v>7.82775</v>
      </c>
      <c r="O2118" s="4">
        <v>2.1349999999999998</v>
      </c>
      <c r="P2118" s="4">
        <f t="shared" si="349"/>
        <v>1.43045</v>
      </c>
      <c r="Q2118" s="4">
        <v>2.2000000000000002</v>
      </c>
      <c r="R2118" s="4">
        <f t="shared" si="350"/>
        <v>1.4681500000000001</v>
      </c>
      <c r="S2118" s="4">
        <v>6.5000000000000002E-2</v>
      </c>
      <c r="T2118" s="4">
        <f t="shared" si="351"/>
        <v>3.7699999999999997E-2</v>
      </c>
      <c r="U2118" s="4">
        <v>8</v>
      </c>
      <c r="V2118" s="4">
        <f t="shared" si="352"/>
        <v>10.4</v>
      </c>
      <c r="W2118" s="4" t="s">
        <v>14</v>
      </c>
      <c r="X2118" s="4">
        <v>5.4375</v>
      </c>
      <c r="Y2118" s="4">
        <v>89.525000000000006</v>
      </c>
      <c r="Z2118" s="4">
        <v>9.2624999999999993</v>
      </c>
      <c r="AA2118" s="4">
        <v>247.32499999999999</v>
      </c>
      <c r="AB2118" s="4">
        <v>0.12</v>
      </c>
      <c r="AC2118" s="3"/>
    </row>
    <row r="2119" spans="1:29">
      <c r="A2119" s="15">
        <v>40266.958333333336</v>
      </c>
      <c r="B2119" s="4">
        <v>0.2175</v>
      </c>
      <c r="C2119" s="4">
        <f t="shared" si="347"/>
        <v>0.25229999999999997</v>
      </c>
      <c r="D2119" s="4">
        <v>3.21</v>
      </c>
      <c r="E2119" s="4">
        <f t="shared" si="355"/>
        <v>6.1311</v>
      </c>
      <c r="F2119" s="4">
        <v>11.2</v>
      </c>
      <c r="G2119" s="4">
        <f t="shared" si="356"/>
        <v>21.391999999999999</v>
      </c>
      <c r="H2119" s="4">
        <f t="shared" si="357"/>
        <v>15.260899999999999</v>
      </c>
      <c r="I2119" s="4">
        <v>23.067499999999999</v>
      </c>
      <c r="J2119" s="16">
        <f t="shared" si="348"/>
        <v>46.134999999999998</v>
      </c>
      <c r="M2119" s="4">
        <v>5.2125000000000004</v>
      </c>
      <c r="N2119" s="4">
        <f t="shared" si="354"/>
        <v>7.4017499999999998</v>
      </c>
      <c r="O2119" s="4">
        <v>2.14</v>
      </c>
      <c r="P2119" s="4">
        <f t="shared" si="349"/>
        <v>1.4338000000000002</v>
      </c>
      <c r="Q2119" s="4">
        <v>2.2050000000000001</v>
      </c>
      <c r="R2119" s="4">
        <f t="shared" si="350"/>
        <v>1.4715000000000003</v>
      </c>
      <c r="S2119" s="4">
        <v>6.5000000000000002E-2</v>
      </c>
      <c r="T2119" s="4">
        <f t="shared" si="351"/>
        <v>3.7699999999999997E-2</v>
      </c>
      <c r="U2119" s="4">
        <v>8.0625</v>
      </c>
      <c r="V2119" s="4">
        <f t="shared" si="352"/>
        <v>10.481250000000001</v>
      </c>
      <c r="W2119" s="4" t="s">
        <v>14</v>
      </c>
      <c r="X2119" s="4">
        <v>7.625</v>
      </c>
      <c r="Y2119" s="4">
        <v>89.6</v>
      </c>
      <c r="Z2119" s="4">
        <v>9.2125000000000004</v>
      </c>
      <c r="AA2119" s="4">
        <v>244.22499999999999</v>
      </c>
      <c r="AB2119" s="4">
        <v>8.2500000000000004E-2</v>
      </c>
      <c r="AC2119" s="3"/>
    </row>
    <row r="2120" spans="1:29">
      <c r="A2120" s="15">
        <v>40267</v>
      </c>
      <c r="B2120" s="4">
        <v>0.13500000000000001</v>
      </c>
      <c r="C2120" s="4">
        <f t="shared" ref="C2120:C2183" si="358">B2120*1.16</f>
        <v>0.15659999999999999</v>
      </c>
      <c r="D2120" s="4">
        <v>3.35</v>
      </c>
      <c r="E2120" s="4">
        <f t="shared" si="355"/>
        <v>6.3985000000000003</v>
      </c>
      <c r="F2120" s="4">
        <v>8.82</v>
      </c>
      <c r="G2120" s="4">
        <f t="shared" si="356"/>
        <v>16.8462</v>
      </c>
      <c r="H2120" s="4">
        <f t="shared" si="357"/>
        <v>10.447699999999999</v>
      </c>
      <c r="I2120" s="4">
        <v>24.0975</v>
      </c>
      <c r="J2120" s="16">
        <f t="shared" ref="J2120:J2183" si="359">I2120*2</f>
        <v>48.195</v>
      </c>
      <c r="M2120" s="4">
        <v>4.7699999999999996</v>
      </c>
      <c r="N2120" s="4">
        <f t="shared" si="354"/>
        <v>6.7733999999999988</v>
      </c>
      <c r="O2120" s="4">
        <v>2.1575000000000002</v>
      </c>
      <c r="P2120" s="4">
        <f t="shared" ref="P2120:P2183" si="360">O2120*0.67</f>
        <v>1.4455250000000002</v>
      </c>
      <c r="Q2120" s="4">
        <v>2.2250000000000001</v>
      </c>
      <c r="R2120" s="4">
        <f t="shared" ref="R2120:R2183" si="361">P2120+T2120</f>
        <v>1.4861250000000001</v>
      </c>
      <c r="S2120" s="4">
        <v>7.0000000000000007E-2</v>
      </c>
      <c r="T2120" s="4">
        <f t="shared" si="351"/>
        <v>4.0600000000000004E-2</v>
      </c>
      <c r="U2120" s="4">
        <v>7.8125</v>
      </c>
      <c r="V2120" s="4">
        <f t="shared" si="352"/>
        <v>10.15625</v>
      </c>
      <c r="W2120" s="4" t="s">
        <v>14</v>
      </c>
      <c r="X2120" s="4">
        <v>6.0625</v>
      </c>
      <c r="Y2120" s="4">
        <v>89.95</v>
      </c>
      <c r="Z2120" s="4">
        <v>9.1750000000000007</v>
      </c>
      <c r="AA2120" s="4">
        <v>237.55</v>
      </c>
      <c r="AB2120" s="4">
        <v>0.08</v>
      </c>
      <c r="AC2120" s="3"/>
    </row>
    <row r="2121" spans="1:29">
      <c r="A2121" s="15">
        <v>40267.041666666664</v>
      </c>
      <c r="B2121" s="4">
        <v>0.14499999999999999</v>
      </c>
      <c r="C2121" s="4">
        <f t="shared" si="358"/>
        <v>0.16819999999999999</v>
      </c>
      <c r="D2121" s="4">
        <v>2.7949999999999999</v>
      </c>
      <c r="E2121" s="4">
        <f t="shared" si="355"/>
        <v>5.3384499999999999</v>
      </c>
      <c r="F2121" s="4">
        <v>8.1199999999999992</v>
      </c>
      <c r="G2121" s="4">
        <f t="shared" si="356"/>
        <v>15.509199999999998</v>
      </c>
      <c r="H2121" s="4">
        <f t="shared" si="357"/>
        <v>10.170749999999998</v>
      </c>
      <c r="I2121" s="4">
        <v>20.956666666666699</v>
      </c>
      <c r="J2121" s="16">
        <f t="shared" si="359"/>
        <v>41.913333333333398</v>
      </c>
      <c r="M2121" s="4">
        <v>4.7699999999999996</v>
      </c>
      <c r="N2121" s="4">
        <f t="shared" si="354"/>
        <v>6.7733999999999988</v>
      </c>
      <c r="O2121" s="4">
        <v>2.19</v>
      </c>
      <c r="P2121" s="4">
        <f t="shared" si="360"/>
        <v>1.4673</v>
      </c>
      <c r="Q2121" s="4">
        <v>2.2599999999999998</v>
      </c>
      <c r="R2121" s="4">
        <f t="shared" si="361"/>
        <v>1.5137</v>
      </c>
      <c r="S2121" s="4">
        <v>0.08</v>
      </c>
      <c r="T2121" s="4">
        <f t="shared" ref="T2121:T2184" si="362">S2121*0.58</f>
        <v>4.6399999999999997E-2</v>
      </c>
      <c r="U2121" s="4">
        <v>7.5</v>
      </c>
      <c r="V2121" s="4">
        <f t="shared" ref="V2121:V2167" si="363">U2121*1.3</f>
        <v>9.75</v>
      </c>
      <c r="W2121" s="4" t="s">
        <v>14</v>
      </c>
      <c r="X2121" s="4">
        <v>5.625</v>
      </c>
      <c r="Y2121" s="4">
        <v>90.25</v>
      </c>
      <c r="Z2121" s="4">
        <v>9.0625</v>
      </c>
      <c r="AA2121" s="4">
        <v>256.875</v>
      </c>
      <c r="AB2121" s="4">
        <v>0.08</v>
      </c>
      <c r="AC2121" s="3"/>
    </row>
    <row r="2122" spans="1:29">
      <c r="A2122" s="15">
        <v>40267.083333333336</v>
      </c>
      <c r="B2122" s="4">
        <v>0.14499999999999999</v>
      </c>
      <c r="C2122" s="4">
        <f t="shared" si="358"/>
        <v>0.16819999999999999</v>
      </c>
      <c r="D2122" s="4">
        <v>2.9350000000000001</v>
      </c>
      <c r="E2122" s="4">
        <f t="shared" si="355"/>
        <v>5.6058500000000002</v>
      </c>
      <c r="F2122" s="4">
        <v>7.28</v>
      </c>
      <c r="G2122" s="4">
        <f t="shared" si="356"/>
        <v>13.9048</v>
      </c>
      <c r="H2122" s="4">
        <f t="shared" si="357"/>
        <v>8.2989499999999996</v>
      </c>
      <c r="I2122" s="4">
        <v>25.765000000000001</v>
      </c>
      <c r="J2122" s="16">
        <f t="shared" si="359"/>
        <v>51.53</v>
      </c>
      <c r="M2122" s="4">
        <v>4.7699999999999996</v>
      </c>
      <c r="N2122" s="4">
        <f t="shared" ref="N2122:N2185" si="364">M2122*1.42</f>
        <v>6.7733999999999988</v>
      </c>
      <c r="O2122" s="4">
        <v>2.21</v>
      </c>
      <c r="P2122" s="4">
        <f t="shared" si="360"/>
        <v>1.4807000000000001</v>
      </c>
      <c r="Q2122" s="4">
        <v>2.2825000000000002</v>
      </c>
      <c r="R2122" s="4">
        <f t="shared" si="361"/>
        <v>1.5256500000000002</v>
      </c>
      <c r="S2122" s="4">
        <v>7.7499999999999999E-2</v>
      </c>
      <c r="T2122" s="4">
        <f t="shared" si="362"/>
        <v>4.4949999999999997E-2</v>
      </c>
      <c r="U2122" s="4">
        <v>5.5625</v>
      </c>
      <c r="V2122" s="4">
        <f t="shared" si="363"/>
        <v>7.2312500000000002</v>
      </c>
      <c r="W2122" s="4" t="s">
        <v>14</v>
      </c>
      <c r="X2122" s="4">
        <v>4.625</v>
      </c>
      <c r="Y2122" s="4">
        <v>90.45</v>
      </c>
      <c r="Z2122" s="4">
        <v>8.9499999999999993</v>
      </c>
      <c r="AA2122" s="4">
        <v>254.25</v>
      </c>
      <c r="AB2122" s="4">
        <v>0.08</v>
      </c>
      <c r="AC2122" s="3"/>
    </row>
    <row r="2123" spans="1:29">
      <c r="A2123" s="15">
        <v>40267.125</v>
      </c>
      <c r="B2123" s="4">
        <v>0.13500000000000001</v>
      </c>
      <c r="C2123" s="4">
        <f t="shared" si="358"/>
        <v>0.15659999999999999</v>
      </c>
      <c r="D2123" s="4">
        <v>2.6575000000000002</v>
      </c>
      <c r="E2123" s="4">
        <f t="shared" si="355"/>
        <v>5.075825</v>
      </c>
      <c r="F2123" s="4">
        <v>6.3</v>
      </c>
      <c r="G2123" s="4">
        <f t="shared" si="356"/>
        <v>12.032999999999999</v>
      </c>
      <c r="H2123" s="4">
        <f t="shared" si="357"/>
        <v>6.9571749999999994</v>
      </c>
      <c r="I2123" s="4">
        <v>26.98</v>
      </c>
      <c r="J2123" s="16">
        <f t="shared" si="359"/>
        <v>53.96</v>
      </c>
      <c r="M2123" s="4">
        <v>4.62</v>
      </c>
      <c r="N2123" s="4">
        <f t="shared" si="364"/>
        <v>6.5603999999999996</v>
      </c>
      <c r="O2123" s="4">
        <v>2.1724999999999999</v>
      </c>
      <c r="P2123" s="4">
        <f t="shared" si="360"/>
        <v>1.4555750000000001</v>
      </c>
      <c r="Q2123" s="4">
        <v>2.2475000000000001</v>
      </c>
      <c r="R2123" s="4">
        <f t="shared" si="361"/>
        <v>1.5019750000000001</v>
      </c>
      <c r="S2123" s="4">
        <v>0.08</v>
      </c>
      <c r="T2123" s="4">
        <f t="shared" si="362"/>
        <v>4.6399999999999997E-2</v>
      </c>
      <c r="U2123" s="4">
        <v>8</v>
      </c>
      <c r="V2123" s="4">
        <f t="shared" si="363"/>
        <v>10.4</v>
      </c>
      <c r="W2123" s="4" t="s">
        <v>14</v>
      </c>
      <c r="X2123" s="4">
        <v>6.4375</v>
      </c>
      <c r="Y2123" s="4">
        <v>90.575000000000003</v>
      </c>
      <c r="Z2123" s="4">
        <v>8.85</v>
      </c>
      <c r="AA2123" s="4">
        <v>253.92500000000001</v>
      </c>
      <c r="AB2123" s="4">
        <v>0.08</v>
      </c>
      <c r="AC2123" s="3"/>
    </row>
    <row r="2124" spans="1:29">
      <c r="A2124" s="15">
        <v>40267.166666666664</v>
      </c>
      <c r="B2124" s="4">
        <v>0.14749999999999999</v>
      </c>
      <c r="C2124" s="4">
        <f t="shared" si="358"/>
        <v>0.17109999999999997</v>
      </c>
      <c r="D2124" s="4">
        <v>5.7275</v>
      </c>
      <c r="E2124" s="4">
        <f t="shared" si="355"/>
        <v>10.939525</v>
      </c>
      <c r="F2124" s="4">
        <v>14.56</v>
      </c>
      <c r="G2124" s="4">
        <f t="shared" si="356"/>
        <v>27.8096</v>
      </c>
      <c r="H2124" s="4">
        <f t="shared" si="357"/>
        <v>16.870075</v>
      </c>
      <c r="I2124" s="4">
        <v>21.442499999999999</v>
      </c>
      <c r="J2124" s="16">
        <f t="shared" si="359"/>
        <v>42.884999999999998</v>
      </c>
      <c r="M2124" s="4">
        <v>4.6174999999999997</v>
      </c>
      <c r="N2124" s="4">
        <f t="shared" si="364"/>
        <v>6.556849999999999</v>
      </c>
      <c r="O2124" s="4">
        <v>2.15</v>
      </c>
      <c r="P2124" s="4">
        <f t="shared" si="360"/>
        <v>1.4405000000000001</v>
      </c>
      <c r="Q2124" s="4">
        <v>2.2149999999999999</v>
      </c>
      <c r="R2124" s="4">
        <f t="shared" si="361"/>
        <v>1.4811000000000001</v>
      </c>
      <c r="S2124" s="4">
        <v>7.0000000000000007E-2</v>
      </c>
      <c r="T2124" s="4">
        <f t="shared" si="362"/>
        <v>4.0600000000000004E-2</v>
      </c>
      <c r="U2124" s="4">
        <v>5.75</v>
      </c>
      <c r="V2124" s="4">
        <f t="shared" si="363"/>
        <v>7.4750000000000005</v>
      </c>
      <c r="W2124" s="4" t="s">
        <v>14</v>
      </c>
      <c r="X2124" s="4">
        <v>5.75</v>
      </c>
      <c r="Y2124" s="4">
        <v>90.6</v>
      </c>
      <c r="Z2124" s="4">
        <v>8.8000000000000007</v>
      </c>
      <c r="AA2124" s="4">
        <v>274.27499999999998</v>
      </c>
      <c r="AB2124" s="4">
        <v>0.08</v>
      </c>
      <c r="AC2124" s="3"/>
    </row>
    <row r="2125" spans="1:29">
      <c r="A2125" s="15">
        <v>40267.208333333336</v>
      </c>
      <c r="B2125" s="4">
        <v>0.19</v>
      </c>
      <c r="C2125" s="4">
        <f t="shared" si="358"/>
        <v>0.22039999999999998</v>
      </c>
      <c r="D2125" s="4">
        <v>10.765000000000001</v>
      </c>
      <c r="E2125" s="4">
        <f t="shared" si="355"/>
        <v>20.561150000000001</v>
      </c>
      <c r="F2125" s="4">
        <v>24.36</v>
      </c>
      <c r="G2125" s="4">
        <f t="shared" si="356"/>
        <v>46.5276</v>
      </c>
      <c r="H2125" s="4">
        <f t="shared" si="357"/>
        <v>25.966449999999998</v>
      </c>
      <c r="I2125" s="4">
        <v>18.864999999999998</v>
      </c>
      <c r="J2125" s="16">
        <f t="shared" si="359"/>
        <v>37.729999999999997</v>
      </c>
      <c r="M2125" s="4">
        <v>5.96</v>
      </c>
      <c r="N2125" s="4">
        <f t="shared" si="364"/>
        <v>8.4631999999999987</v>
      </c>
      <c r="O2125" s="4">
        <v>2.15</v>
      </c>
      <c r="P2125" s="4">
        <f t="shared" si="360"/>
        <v>1.4405000000000001</v>
      </c>
      <c r="Q2125" s="4">
        <v>2.2250000000000001</v>
      </c>
      <c r="R2125" s="4">
        <f t="shared" si="361"/>
        <v>1.4840000000000002</v>
      </c>
      <c r="S2125" s="4">
        <v>7.4999999999999997E-2</v>
      </c>
      <c r="T2125" s="4">
        <f t="shared" si="362"/>
        <v>4.3499999999999997E-2</v>
      </c>
      <c r="U2125" s="4">
        <v>6.25</v>
      </c>
      <c r="V2125" s="4">
        <f t="shared" si="363"/>
        <v>8.125</v>
      </c>
      <c r="W2125" s="4" t="s">
        <v>14</v>
      </c>
      <c r="X2125" s="4">
        <v>5.875</v>
      </c>
      <c r="Y2125" s="4">
        <v>90.6</v>
      </c>
      <c r="Z2125" s="4">
        <v>8.6750000000000007</v>
      </c>
      <c r="AA2125" s="4">
        <v>263.35000000000002</v>
      </c>
      <c r="AB2125" s="4">
        <v>0.08</v>
      </c>
      <c r="AC2125" s="3"/>
    </row>
    <row r="2126" spans="1:29">
      <c r="A2126" s="15">
        <v>40267.25</v>
      </c>
      <c r="B2126" s="4">
        <v>0.28249999999999997</v>
      </c>
      <c r="C2126" s="4">
        <f t="shared" si="358"/>
        <v>0.32769999999999994</v>
      </c>
      <c r="D2126" s="4">
        <v>21.6675</v>
      </c>
      <c r="E2126" s="4">
        <f t="shared" si="355"/>
        <v>41.384925000000003</v>
      </c>
      <c r="F2126" s="4">
        <v>46.21</v>
      </c>
      <c r="G2126" s="4">
        <f t="shared" si="356"/>
        <v>88.261099999999999</v>
      </c>
      <c r="H2126" s="4">
        <f t="shared" si="357"/>
        <v>46.876174999999996</v>
      </c>
      <c r="I2126" s="4">
        <v>12.035</v>
      </c>
      <c r="J2126" s="16">
        <f t="shared" si="359"/>
        <v>24.07</v>
      </c>
      <c r="M2126" s="4">
        <v>6.7024999999999997</v>
      </c>
      <c r="N2126" s="4">
        <f t="shared" si="364"/>
        <v>9.51755</v>
      </c>
      <c r="O2126" s="4">
        <v>2.2749999999999999</v>
      </c>
      <c r="P2126" s="4">
        <f t="shared" si="360"/>
        <v>1.5242500000000001</v>
      </c>
      <c r="Q2126" s="4">
        <v>2.3925000000000001</v>
      </c>
      <c r="R2126" s="4">
        <f t="shared" si="361"/>
        <v>1.5924</v>
      </c>
      <c r="S2126" s="4">
        <v>0.11749999999999999</v>
      </c>
      <c r="T2126" s="4">
        <f t="shared" si="362"/>
        <v>6.8149999999999988E-2</v>
      </c>
      <c r="U2126" s="4">
        <v>7.5</v>
      </c>
      <c r="V2126" s="4">
        <f t="shared" si="363"/>
        <v>9.75</v>
      </c>
      <c r="W2126" s="4" t="s">
        <v>14</v>
      </c>
      <c r="X2126" s="4">
        <v>7.25</v>
      </c>
      <c r="Y2126" s="4">
        <v>90.6</v>
      </c>
      <c r="Z2126" s="4">
        <v>8.625</v>
      </c>
      <c r="AA2126" s="4">
        <v>240.85</v>
      </c>
      <c r="AB2126" s="4">
        <v>0.08</v>
      </c>
      <c r="AC2126" s="3"/>
    </row>
    <row r="2127" spans="1:29">
      <c r="A2127" s="15">
        <v>40267.291666666664</v>
      </c>
      <c r="B2127" s="4">
        <v>0.29749999999999999</v>
      </c>
      <c r="C2127" s="4">
        <f t="shared" si="358"/>
        <v>0.34509999999999996</v>
      </c>
      <c r="D2127" s="4">
        <v>14.682499999999999</v>
      </c>
      <c r="E2127" s="4">
        <f t="shared" si="355"/>
        <v>28.043574999999997</v>
      </c>
      <c r="F2127" s="4">
        <v>38.65</v>
      </c>
      <c r="G2127" s="4">
        <f t="shared" si="356"/>
        <v>73.8215</v>
      </c>
      <c r="H2127" s="4">
        <f t="shared" si="357"/>
        <v>45.777925000000003</v>
      </c>
      <c r="I2127" s="4">
        <v>15.51</v>
      </c>
      <c r="J2127" s="16">
        <f t="shared" si="359"/>
        <v>31.02</v>
      </c>
      <c r="M2127" s="4">
        <v>5.9574999999999996</v>
      </c>
      <c r="N2127" s="4">
        <f t="shared" si="364"/>
        <v>8.4596499999999981</v>
      </c>
      <c r="O2127" s="4">
        <v>2.105</v>
      </c>
      <c r="P2127" s="4">
        <f t="shared" si="360"/>
        <v>1.41035</v>
      </c>
      <c r="Q2127" s="4">
        <v>2.2225000000000001</v>
      </c>
      <c r="R2127" s="4">
        <f t="shared" si="361"/>
        <v>1.47705</v>
      </c>
      <c r="S2127" s="4">
        <v>0.115</v>
      </c>
      <c r="T2127" s="4">
        <f t="shared" si="362"/>
        <v>6.6699999999999995E-2</v>
      </c>
      <c r="U2127" s="4">
        <v>8.8125</v>
      </c>
      <c r="V2127" s="4">
        <f t="shared" si="363"/>
        <v>11.456250000000001</v>
      </c>
      <c r="W2127" s="4" t="s">
        <v>14</v>
      </c>
      <c r="X2127" s="4">
        <v>8.125</v>
      </c>
      <c r="Y2127" s="4">
        <v>90.65</v>
      </c>
      <c r="Z2127" s="4">
        <v>8.8125</v>
      </c>
      <c r="AA2127" s="4">
        <v>250.95</v>
      </c>
      <c r="AB2127" s="4">
        <v>0.08</v>
      </c>
      <c r="AC2127" s="3"/>
    </row>
    <row r="2128" spans="1:29">
      <c r="A2128" s="15">
        <v>40267.333333333336</v>
      </c>
      <c r="B2128" s="4">
        <v>0.26750000000000002</v>
      </c>
      <c r="C2128" s="4">
        <f t="shared" si="358"/>
        <v>0.31030000000000002</v>
      </c>
      <c r="D2128" s="4">
        <v>7.5475000000000003</v>
      </c>
      <c r="E2128" s="4">
        <f t="shared" si="355"/>
        <v>14.415725</v>
      </c>
      <c r="F2128" s="4">
        <v>26.05</v>
      </c>
      <c r="G2128" s="4">
        <f t="shared" si="356"/>
        <v>49.755499999999998</v>
      </c>
      <c r="H2128" s="4">
        <f t="shared" si="357"/>
        <v>35.339774999999996</v>
      </c>
      <c r="I2128" s="4">
        <v>22.522500000000001</v>
      </c>
      <c r="J2128" s="16">
        <f t="shared" si="359"/>
        <v>45.045000000000002</v>
      </c>
      <c r="M2128" s="4">
        <v>4.915</v>
      </c>
      <c r="N2128" s="4">
        <f t="shared" si="364"/>
        <v>6.9792999999999994</v>
      </c>
      <c r="O2128" s="4">
        <v>2.09</v>
      </c>
      <c r="P2128" s="4">
        <f t="shared" si="360"/>
        <v>1.4002999999999999</v>
      </c>
      <c r="Q2128" s="4">
        <v>2.1850000000000001</v>
      </c>
      <c r="R2128" s="4">
        <f t="shared" si="361"/>
        <v>1.4553999999999998</v>
      </c>
      <c r="S2128" s="4">
        <v>9.5000000000000001E-2</v>
      </c>
      <c r="T2128" s="4">
        <f t="shared" si="362"/>
        <v>5.5099999999999996E-2</v>
      </c>
      <c r="U2128" s="4">
        <v>10.875</v>
      </c>
      <c r="V2128" s="4">
        <f t="shared" si="363"/>
        <v>14.137500000000001</v>
      </c>
      <c r="W2128" s="4" t="s">
        <v>14</v>
      </c>
      <c r="X2128" s="4">
        <v>9.875</v>
      </c>
      <c r="Y2128" s="4">
        <v>90.45</v>
      </c>
      <c r="Z2128" s="4">
        <v>9.0124999999999993</v>
      </c>
      <c r="AA2128" s="4">
        <v>256.95</v>
      </c>
      <c r="AB2128" s="4">
        <v>0.15</v>
      </c>
      <c r="AC2128" s="3"/>
    </row>
    <row r="2129" spans="1:29">
      <c r="A2129" s="15">
        <v>40267.375</v>
      </c>
      <c r="B2129" s="4">
        <v>0.2</v>
      </c>
      <c r="C2129" s="4">
        <f t="shared" si="358"/>
        <v>0.23199999999999998</v>
      </c>
      <c r="D2129" s="4">
        <v>4.8949999999999996</v>
      </c>
      <c r="E2129" s="4">
        <f t="shared" si="355"/>
        <v>9.3494499999999992</v>
      </c>
      <c r="F2129" s="4">
        <v>17.93</v>
      </c>
      <c r="G2129" s="4">
        <f t="shared" si="356"/>
        <v>34.246299999999998</v>
      </c>
      <c r="H2129" s="4">
        <f t="shared" si="357"/>
        <v>24.896850000000001</v>
      </c>
      <c r="I2129" s="4">
        <v>31.335000000000001</v>
      </c>
      <c r="J2129" s="16">
        <f t="shared" si="359"/>
        <v>62.67</v>
      </c>
      <c r="M2129" s="4">
        <v>4.62</v>
      </c>
      <c r="N2129" s="4">
        <f t="shared" si="364"/>
        <v>6.5603999999999996</v>
      </c>
      <c r="O2129" s="4">
        <v>2.08</v>
      </c>
      <c r="P2129" s="4">
        <f t="shared" si="360"/>
        <v>1.3936000000000002</v>
      </c>
      <c r="Q2129" s="4">
        <v>2.165</v>
      </c>
      <c r="R2129" s="4">
        <f t="shared" si="361"/>
        <v>1.4429000000000001</v>
      </c>
      <c r="S2129" s="4">
        <v>8.5000000000000006E-2</v>
      </c>
      <c r="T2129" s="4">
        <f t="shared" si="362"/>
        <v>4.9300000000000004E-2</v>
      </c>
      <c r="U2129" s="4">
        <v>6.8125</v>
      </c>
      <c r="V2129" s="4">
        <f t="shared" si="363"/>
        <v>8.8562500000000011</v>
      </c>
      <c r="W2129" s="4" t="s">
        <v>14</v>
      </c>
      <c r="X2129" s="4">
        <v>6.3125</v>
      </c>
      <c r="Y2129" s="4">
        <v>85.35</v>
      </c>
      <c r="Z2129" s="4">
        <v>9.3249999999999993</v>
      </c>
      <c r="AA2129" s="4">
        <v>249.125</v>
      </c>
      <c r="AB2129" s="4">
        <v>0.25</v>
      </c>
      <c r="AC2129" s="3"/>
    </row>
    <row r="2130" spans="1:29">
      <c r="A2130" s="15">
        <v>40267.416666666664</v>
      </c>
      <c r="B2130" s="4">
        <v>0.2225</v>
      </c>
      <c r="C2130" s="4">
        <f t="shared" si="358"/>
        <v>0.2581</v>
      </c>
      <c r="D2130" s="4">
        <v>4.7525000000000004</v>
      </c>
      <c r="E2130" s="4">
        <f t="shared" si="355"/>
        <v>9.0772750000000002</v>
      </c>
      <c r="F2130" s="4">
        <v>16.53</v>
      </c>
      <c r="G2130" s="4">
        <f t="shared" si="356"/>
        <v>31.572300000000002</v>
      </c>
      <c r="H2130" s="4">
        <f t="shared" si="357"/>
        <v>22.495025000000002</v>
      </c>
      <c r="I2130" s="4">
        <v>30.942499999999999</v>
      </c>
      <c r="J2130" s="16">
        <f t="shared" si="359"/>
        <v>61.884999999999998</v>
      </c>
      <c r="M2130" s="4">
        <v>4.17</v>
      </c>
      <c r="N2130" s="4">
        <f t="shared" si="364"/>
        <v>5.9213999999999993</v>
      </c>
      <c r="O2130" s="4">
        <v>2.09</v>
      </c>
      <c r="P2130" s="4">
        <f t="shared" si="360"/>
        <v>1.4002999999999999</v>
      </c>
      <c r="Q2130" s="4">
        <v>2.1749999999999998</v>
      </c>
      <c r="R2130" s="4">
        <f t="shared" si="361"/>
        <v>1.4495999999999998</v>
      </c>
      <c r="S2130" s="4">
        <v>8.5000000000000006E-2</v>
      </c>
      <c r="T2130" s="4">
        <f t="shared" si="362"/>
        <v>4.9300000000000004E-2</v>
      </c>
      <c r="U2130" s="4">
        <v>9.625</v>
      </c>
      <c r="V2130" s="4">
        <f t="shared" si="363"/>
        <v>12.512500000000001</v>
      </c>
      <c r="W2130" s="4" t="s">
        <v>14</v>
      </c>
      <c r="X2130" s="4">
        <v>8.0625</v>
      </c>
      <c r="Y2130" s="4">
        <v>78.625</v>
      </c>
      <c r="Z2130" s="4">
        <v>9.7624999999999993</v>
      </c>
      <c r="AA2130" s="4">
        <v>249.72499999999999</v>
      </c>
      <c r="AB2130" s="4">
        <v>0.21</v>
      </c>
      <c r="AC2130" s="3"/>
    </row>
    <row r="2131" spans="1:29">
      <c r="A2131" s="15">
        <v>40267.458333333336</v>
      </c>
      <c r="B2131" s="4">
        <v>0.21249999999999999</v>
      </c>
      <c r="C2131" s="4">
        <f t="shared" si="358"/>
        <v>0.24649999999999997</v>
      </c>
      <c r="D2131" s="4">
        <v>4.8949999999999996</v>
      </c>
      <c r="E2131" s="4">
        <f t="shared" si="355"/>
        <v>9.3494499999999992</v>
      </c>
      <c r="F2131" s="4">
        <v>17.79</v>
      </c>
      <c r="G2131" s="4">
        <f t="shared" si="356"/>
        <v>33.978899999999996</v>
      </c>
      <c r="H2131" s="4">
        <f t="shared" si="357"/>
        <v>24.629449999999999</v>
      </c>
      <c r="I2131" s="4">
        <v>32.74</v>
      </c>
      <c r="J2131" s="16">
        <f t="shared" si="359"/>
        <v>65.48</v>
      </c>
      <c r="M2131" s="4">
        <v>4.32</v>
      </c>
      <c r="N2131" s="4">
        <f t="shared" si="364"/>
        <v>6.1344000000000003</v>
      </c>
      <c r="O2131" s="4">
        <v>2.06</v>
      </c>
      <c r="P2131" s="4">
        <f t="shared" si="360"/>
        <v>1.3802000000000001</v>
      </c>
      <c r="Q2131" s="4">
        <v>2.14</v>
      </c>
      <c r="R2131" s="4">
        <f t="shared" si="361"/>
        <v>1.4266000000000001</v>
      </c>
      <c r="S2131" s="4">
        <v>0.08</v>
      </c>
      <c r="T2131" s="4">
        <f t="shared" si="362"/>
        <v>4.6399999999999997E-2</v>
      </c>
      <c r="U2131" s="4">
        <v>7.75</v>
      </c>
      <c r="V2131" s="4">
        <f t="shared" si="363"/>
        <v>10.075000000000001</v>
      </c>
      <c r="W2131" s="4" t="s">
        <v>14</v>
      </c>
      <c r="X2131" s="4">
        <v>6.6875</v>
      </c>
      <c r="Y2131" s="4">
        <v>76.174999999999997</v>
      </c>
      <c r="Z2131" s="4">
        <v>9.7125000000000004</v>
      </c>
      <c r="AA2131" s="4">
        <v>262.14999999999998</v>
      </c>
      <c r="AB2131" s="4">
        <v>0.22</v>
      </c>
      <c r="AC2131" s="3"/>
    </row>
    <row r="2132" spans="1:29">
      <c r="A2132" s="15">
        <v>40267.5</v>
      </c>
      <c r="B2132" s="4">
        <v>0.18</v>
      </c>
      <c r="C2132" s="4">
        <f t="shared" si="358"/>
        <v>0.20879999999999999</v>
      </c>
      <c r="D2132" s="4">
        <v>6.8525</v>
      </c>
      <c r="E2132" s="4">
        <f t="shared" si="355"/>
        <v>13.088274999999999</v>
      </c>
      <c r="F2132" s="4">
        <v>17.649999999999999</v>
      </c>
      <c r="G2132" s="4">
        <f t="shared" si="356"/>
        <v>33.711499999999994</v>
      </c>
      <c r="H2132" s="4">
        <f t="shared" si="357"/>
        <v>20.623224999999994</v>
      </c>
      <c r="I2132" s="4">
        <v>35.177500000000002</v>
      </c>
      <c r="J2132" s="16">
        <f t="shared" si="359"/>
        <v>70.355000000000004</v>
      </c>
      <c r="M2132" s="4">
        <v>4.47</v>
      </c>
      <c r="N2132" s="4">
        <f t="shared" si="364"/>
        <v>6.3473999999999995</v>
      </c>
      <c r="O2132" s="4">
        <v>2.0750000000000002</v>
      </c>
      <c r="P2132" s="4">
        <f t="shared" si="360"/>
        <v>1.3902500000000002</v>
      </c>
      <c r="Q2132" s="4">
        <v>2.15</v>
      </c>
      <c r="R2132" s="4">
        <f t="shared" si="361"/>
        <v>1.4337500000000003</v>
      </c>
      <c r="S2132" s="4">
        <v>7.4999999999999997E-2</v>
      </c>
      <c r="T2132" s="4">
        <f t="shared" si="362"/>
        <v>4.3499999999999997E-2</v>
      </c>
      <c r="U2132" s="4">
        <v>7.5625</v>
      </c>
      <c r="V2132" s="4">
        <f t="shared" si="363"/>
        <v>9.8312500000000007</v>
      </c>
      <c r="W2132" s="4" t="s">
        <v>14</v>
      </c>
      <c r="X2132" s="4">
        <v>7.8125</v>
      </c>
      <c r="Y2132" s="4">
        <v>68.224999999999994</v>
      </c>
      <c r="Z2132" s="4">
        <v>10.574999999999999</v>
      </c>
      <c r="AA2132" s="4">
        <v>261.39999999999998</v>
      </c>
      <c r="AB2132" s="4">
        <v>0.26750000000000002</v>
      </c>
      <c r="AC2132" s="3"/>
    </row>
    <row r="2133" spans="1:29">
      <c r="A2133" s="15">
        <v>40267.541666666664</v>
      </c>
      <c r="B2133" s="4">
        <v>0.1525</v>
      </c>
      <c r="C2133" s="4">
        <f t="shared" si="358"/>
        <v>0.17689999999999997</v>
      </c>
      <c r="D2133" s="4">
        <v>4.0599999999999996</v>
      </c>
      <c r="E2133" s="4">
        <f t="shared" si="355"/>
        <v>7.754599999999999</v>
      </c>
      <c r="F2133" s="4">
        <v>11.77</v>
      </c>
      <c r="G2133" s="4">
        <f t="shared" si="356"/>
        <v>22.480699999999999</v>
      </c>
      <c r="H2133" s="4">
        <f t="shared" si="357"/>
        <v>14.726099999999999</v>
      </c>
      <c r="I2133" s="4">
        <v>38.325000000000003</v>
      </c>
      <c r="J2133" s="16">
        <f t="shared" si="359"/>
        <v>76.650000000000006</v>
      </c>
      <c r="M2133" s="4">
        <v>4.17</v>
      </c>
      <c r="N2133" s="4">
        <f t="shared" si="364"/>
        <v>5.9213999999999993</v>
      </c>
      <c r="O2133" s="4">
        <v>2.0699999999999998</v>
      </c>
      <c r="P2133" s="4">
        <f t="shared" si="360"/>
        <v>1.3869</v>
      </c>
      <c r="Q2133" s="4">
        <v>2.1349999999999998</v>
      </c>
      <c r="R2133" s="4">
        <f t="shared" si="361"/>
        <v>1.4246000000000001</v>
      </c>
      <c r="S2133" s="4">
        <v>6.5000000000000002E-2</v>
      </c>
      <c r="T2133" s="4">
        <f t="shared" si="362"/>
        <v>3.7699999999999997E-2</v>
      </c>
      <c r="U2133" s="4">
        <v>8.375</v>
      </c>
      <c r="V2133" s="4">
        <f t="shared" si="363"/>
        <v>10.887500000000001</v>
      </c>
      <c r="W2133" s="4" t="s">
        <v>14</v>
      </c>
      <c r="X2133" s="4">
        <v>8.625</v>
      </c>
      <c r="Y2133" s="4">
        <v>58.875</v>
      </c>
      <c r="Z2133" s="4">
        <v>11.262499999999999</v>
      </c>
      <c r="AA2133" s="4">
        <v>257.32499999999999</v>
      </c>
      <c r="AB2133" s="4">
        <v>0.34749999999999998</v>
      </c>
      <c r="AC2133" s="3"/>
    </row>
    <row r="2134" spans="1:29">
      <c r="A2134" s="15">
        <v>40267.583333333336</v>
      </c>
      <c r="B2134" s="4">
        <v>0.1225</v>
      </c>
      <c r="C2134" s="4">
        <f t="shared" si="358"/>
        <v>0.14209999999999998</v>
      </c>
      <c r="D2134" s="4">
        <v>3.92</v>
      </c>
      <c r="E2134" s="4">
        <f t="shared" si="355"/>
        <v>7.4871999999999996</v>
      </c>
      <c r="F2134" s="4">
        <v>8.9700000000000006</v>
      </c>
      <c r="G2134" s="4">
        <f t="shared" si="356"/>
        <v>17.1327</v>
      </c>
      <c r="H2134" s="4">
        <f t="shared" si="357"/>
        <v>9.6455000000000002</v>
      </c>
      <c r="I2134" s="4">
        <v>41.592500000000001</v>
      </c>
      <c r="J2134" s="16">
        <f t="shared" si="359"/>
        <v>83.185000000000002</v>
      </c>
      <c r="M2134" s="4">
        <v>4.17</v>
      </c>
      <c r="N2134" s="4">
        <f t="shared" si="364"/>
        <v>5.9213999999999993</v>
      </c>
      <c r="O2134" s="4">
        <v>2.0750000000000002</v>
      </c>
      <c r="P2134" s="4">
        <f t="shared" si="360"/>
        <v>1.3902500000000002</v>
      </c>
      <c r="Q2134" s="4">
        <v>2.1349999999999998</v>
      </c>
      <c r="R2134" s="4">
        <f t="shared" si="361"/>
        <v>1.4250500000000001</v>
      </c>
      <c r="S2134" s="4">
        <v>0.06</v>
      </c>
      <c r="T2134" s="4">
        <f t="shared" si="362"/>
        <v>3.4799999999999998E-2</v>
      </c>
      <c r="U2134" s="4">
        <v>5.625</v>
      </c>
      <c r="V2134" s="4">
        <f t="shared" si="363"/>
        <v>7.3125</v>
      </c>
      <c r="W2134" s="4" t="s">
        <v>14</v>
      </c>
      <c r="X2134" s="4">
        <v>7.9375</v>
      </c>
      <c r="Y2134" s="4">
        <v>47.55</v>
      </c>
      <c r="Z2134" s="4">
        <v>12.6625</v>
      </c>
      <c r="AA2134" s="4">
        <v>225.67500000000001</v>
      </c>
      <c r="AB2134" s="4">
        <v>0.47749999999999998</v>
      </c>
      <c r="AC2134" s="3"/>
    </row>
    <row r="2135" spans="1:29">
      <c r="A2135" s="15">
        <v>40267.625</v>
      </c>
      <c r="B2135" s="4">
        <v>0.16750000000000001</v>
      </c>
      <c r="C2135" s="4">
        <f t="shared" si="358"/>
        <v>0.1943</v>
      </c>
      <c r="D2135" s="4">
        <v>4.2</v>
      </c>
      <c r="E2135" s="4">
        <f t="shared" si="355"/>
        <v>8.0220000000000002</v>
      </c>
      <c r="F2135" s="4">
        <v>17.795000000000002</v>
      </c>
      <c r="G2135" s="4">
        <f t="shared" si="356"/>
        <v>33.98845</v>
      </c>
      <c r="H2135" s="4">
        <f t="shared" si="357"/>
        <v>25.966450000000002</v>
      </c>
      <c r="I2135" s="4">
        <v>33.102499999999999</v>
      </c>
      <c r="J2135" s="16">
        <f t="shared" si="359"/>
        <v>66.204999999999998</v>
      </c>
      <c r="M2135" s="4">
        <v>4.17</v>
      </c>
      <c r="N2135" s="4">
        <f t="shared" si="364"/>
        <v>5.9213999999999993</v>
      </c>
      <c r="O2135" s="4">
        <v>2.11</v>
      </c>
      <c r="P2135" s="4">
        <f t="shared" si="360"/>
        <v>1.4137</v>
      </c>
      <c r="Q2135" s="4">
        <v>2.19</v>
      </c>
      <c r="R2135" s="4">
        <f t="shared" si="361"/>
        <v>1.4601</v>
      </c>
      <c r="S2135" s="4">
        <v>0.08</v>
      </c>
      <c r="T2135" s="4">
        <f t="shared" si="362"/>
        <v>4.6399999999999997E-2</v>
      </c>
      <c r="U2135" s="4">
        <v>7.4375</v>
      </c>
      <c r="V2135" s="4">
        <f t="shared" si="363"/>
        <v>9.6687500000000011</v>
      </c>
      <c r="W2135" s="4" t="s">
        <v>14</v>
      </c>
      <c r="X2135" s="4">
        <v>7.1875</v>
      </c>
      <c r="Y2135" s="4">
        <v>61.35</v>
      </c>
      <c r="Z2135" s="4">
        <v>10.4125</v>
      </c>
      <c r="AA2135" s="4">
        <v>230.97499999999999</v>
      </c>
      <c r="AB2135" s="4">
        <v>0.23</v>
      </c>
      <c r="AC2135" s="3"/>
    </row>
    <row r="2136" spans="1:29">
      <c r="A2136" s="15">
        <v>40267.666666666664</v>
      </c>
      <c r="B2136" s="4">
        <v>0.1925</v>
      </c>
      <c r="C2136" s="4">
        <f t="shared" si="358"/>
        <v>0.2233</v>
      </c>
      <c r="D2136" s="4">
        <v>4.34</v>
      </c>
      <c r="E2136" s="4">
        <f t="shared" si="355"/>
        <v>8.2893999999999988</v>
      </c>
      <c r="F2136" s="4">
        <v>20.32</v>
      </c>
      <c r="G2136" s="4">
        <f t="shared" si="356"/>
        <v>38.811199999999999</v>
      </c>
      <c r="H2136" s="4">
        <f t="shared" si="357"/>
        <v>30.521799999999999</v>
      </c>
      <c r="I2136" s="4">
        <v>32.840000000000003</v>
      </c>
      <c r="J2136" s="16">
        <f t="shared" si="359"/>
        <v>65.680000000000007</v>
      </c>
      <c r="M2136" s="4">
        <v>4.47</v>
      </c>
      <c r="N2136" s="4">
        <f t="shared" si="364"/>
        <v>6.3473999999999995</v>
      </c>
      <c r="O2136" s="4">
        <v>2.06</v>
      </c>
      <c r="P2136" s="4">
        <f t="shared" si="360"/>
        <v>1.3802000000000001</v>
      </c>
      <c r="Q2136" s="4">
        <v>2.13</v>
      </c>
      <c r="R2136" s="4">
        <f t="shared" si="361"/>
        <v>1.4208000000000001</v>
      </c>
      <c r="S2136" s="4">
        <v>7.0000000000000007E-2</v>
      </c>
      <c r="T2136" s="4">
        <f t="shared" si="362"/>
        <v>4.0600000000000004E-2</v>
      </c>
      <c r="U2136" s="4">
        <v>5.6875</v>
      </c>
      <c r="V2136" s="4">
        <f t="shared" si="363"/>
        <v>7.3937499999999998</v>
      </c>
      <c r="W2136" s="4" t="s">
        <v>14</v>
      </c>
      <c r="X2136" s="4">
        <v>8.5</v>
      </c>
      <c r="Y2136" s="4">
        <v>77.875</v>
      </c>
      <c r="Z2136" s="4">
        <v>8.3249999999999993</v>
      </c>
      <c r="AA2136" s="4">
        <v>251.42500000000001</v>
      </c>
      <c r="AB2136" s="4">
        <v>0.19500000000000001</v>
      </c>
      <c r="AC2136" s="3"/>
    </row>
    <row r="2137" spans="1:29">
      <c r="A2137" s="15">
        <v>40267.708333333336</v>
      </c>
      <c r="B2137" s="4">
        <v>0.21</v>
      </c>
      <c r="C2137" s="4">
        <f t="shared" si="358"/>
        <v>0.24359999999999998</v>
      </c>
      <c r="D2137" s="4">
        <v>5.5975000000000001</v>
      </c>
      <c r="E2137" s="4">
        <f t="shared" si="355"/>
        <v>10.691224999999999</v>
      </c>
      <c r="F2137" s="4">
        <v>23.5425</v>
      </c>
      <c r="G2137" s="4">
        <f t="shared" si="356"/>
        <v>44.966175</v>
      </c>
      <c r="H2137" s="4">
        <f t="shared" si="357"/>
        <v>34.274950000000004</v>
      </c>
      <c r="I2137" s="4">
        <v>26.925000000000001</v>
      </c>
      <c r="J2137" s="16">
        <f t="shared" si="359"/>
        <v>53.85</v>
      </c>
      <c r="M2137" s="4">
        <v>4.47</v>
      </c>
      <c r="N2137" s="4">
        <f t="shared" si="364"/>
        <v>6.3473999999999995</v>
      </c>
      <c r="O2137" s="4">
        <v>2.13</v>
      </c>
      <c r="P2137" s="4">
        <f t="shared" si="360"/>
        <v>1.4271</v>
      </c>
      <c r="Q2137" s="4">
        <v>2.2025000000000001</v>
      </c>
      <c r="R2137" s="4">
        <f t="shared" si="361"/>
        <v>1.4706000000000001</v>
      </c>
      <c r="S2137" s="4">
        <v>7.4999999999999997E-2</v>
      </c>
      <c r="T2137" s="4">
        <f t="shared" si="362"/>
        <v>4.3499999999999997E-2</v>
      </c>
      <c r="U2137" s="4">
        <v>4.5625</v>
      </c>
      <c r="V2137" s="4">
        <f t="shared" si="363"/>
        <v>5.9312500000000004</v>
      </c>
      <c r="W2137" s="4" t="s">
        <v>14</v>
      </c>
      <c r="X2137" s="4">
        <v>4.75</v>
      </c>
      <c r="Y2137" s="4">
        <v>84.174999999999997</v>
      </c>
      <c r="Z2137" s="4">
        <v>7.3250000000000002</v>
      </c>
      <c r="AA2137" s="4">
        <v>250.82499999999999</v>
      </c>
      <c r="AB2137" s="4">
        <v>8.7499999999999994E-2</v>
      </c>
      <c r="AC2137" s="3"/>
    </row>
    <row r="2138" spans="1:29">
      <c r="A2138" s="15">
        <v>40267.75</v>
      </c>
      <c r="B2138" s="4">
        <v>0.22</v>
      </c>
      <c r="C2138" s="4">
        <f t="shared" si="358"/>
        <v>0.25519999999999998</v>
      </c>
      <c r="D2138" s="4">
        <v>19.447500000000002</v>
      </c>
      <c r="E2138" s="4">
        <f t="shared" si="355"/>
        <v>37.144725000000001</v>
      </c>
      <c r="F2138" s="4">
        <v>40.642499999999998</v>
      </c>
      <c r="G2138" s="4">
        <f t="shared" si="356"/>
        <v>77.627174999999994</v>
      </c>
      <c r="H2138" s="4">
        <f t="shared" si="357"/>
        <v>40.482449999999993</v>
      </c>
      <c r="I2138" s="4">
        <v>15.932499999999999</v>
      </c>
      <c r="J2138" s="16">
        <f t="shared" si="359"/>
        <v>31.864999999999998</v>
      </c>
      <c r="M2138" s="4">
        <v>5.96</v>
      </c>
      <c r="N2138" s="4">
        <f t="shared" si="364"/>
        <v>8.4631999999999987</v>
      </c>
      <c r="O2138" s="4">
        <v>2.105</v>
      </c>
      <c r="P2138" s="4">
        <f t="shared" si="360"/>
        <v>1.41035</v>
      </c>
      <c r="Q2138" s="4">
        <v>2.1749999999999998</v>
      </c>
      <c r="R2138" s="4">
        <f t="shared" si="361"/>
        <v>1.45095</v>
      </c>
      <c r="S2138" s="4">
        <v>7.0000000000000007E-2</v>
      </c>
      <c r="T2138" s="4">
        <f t="shared" si="362"/>
        <v>4.0600000000000004E-2</v>
      </c>
      <c r="U2138" s="4">
        <v>7.75</v>
      </c>
      <c r="V2138" s="4">
        <f t="shared" si="363"/>
        <v>10.075000000000001</v>
      </c>
      <c r="W2138" s="4" t="s">
        <v>14</v>
      </c>
      <c r="X2138" s="4">
        <v>6.75</v>
      </c>
      <c r="Y2138" s="4">
        <v>86.375</v>
      </c>
      <c r="Z2138" s="4">
        <v>6.2</v>
      </c>
      <c r="AA2138" s="4">
        <v>168.75</v>
      </c>
      <c r="AB2138" s="4">
        <v>0.31</v>
      </c>
      <c r="AC2138" s="3"/>
    </row>
    <row r="2139" spans="1:29">
      <c r="A2139" s="15">
        <v>40267.791666666664</v>
      </c>
      <c r="B2139" s="4">
        <v>0.21249999999999999</v>
      </c>
      <c r="C2139" s="4">
        <f t="shared" si="358"/>
        <v>0.24649999999999997</v>
      </c>
      <c r="D2139" s="4">
        <v>40.159999999999997</v>
      </c>
      <c r="E2139" s="4">
        <f t="shared" ref="E2139:E2202" si="365">D2139*1.91</f>
        <v>76.70559999999999</v>
      </c>
      <c r="F2139" s="4">
        <v>70.497500000000002</v>
      </c>
      <c r="G2139" s="4">
        <f t="shared" ref="G2139:G2202" si="366">F2139*1.91</f>
        <v>134.65022500000001</v>
      </c>
      <c r="H2139" s="4">
        <f t="shared" ref="H2139:H2166" si="367">G2139-E2139</f>
        <v>57.944625000000016</v>
      </c>
      <c r="I2139" s="4">
        <v>10.92</v>
      </c>
      <c r="J2139" s="16">
        <f t="shared" si="359"/>
        <v>21.84</v>
      </c>
      <c r="M2139" s="4">
        <v>7.4450000000000003</v>
      </c>
      <c r="N2139" s="4">
        <f t="shared" si="364"/>
        <v>10.571899999999999</v>
      </c>
      <c r="O2139" s="4">
        <v>2.0950000000000002</v>
      </c>
      <c r="P2139" s="4">
        <f t="shared" si="360"/>
        <v>1.4036500000000003</v>
      </c>
      <c r="Q2139" s="4">
        <v>2.15</v>
      </c>
      <c r="R2139" s="4">
        <f t="shared" si="361"/>
        <v>1.4384500000000002</v>
      </c>
      <c r="S2139" s="4">
        <v>0.06</v>
      </c>
      <c r="T2139" s="4">
        <f t="shared" si="362"/>
        <v>3.4799999999999998E-2</v>
      </c>
      <c r="U2139" s="4">
        <v>6.9375</v>
      </c>
      <c r="V2139" s="4">
        <f t="shared" si="363"/>
        <v>9.0187500000000007</v>
      </c>
      <c r="W2139" s="4" t="s">
        <v>14</v>
      </c>
      <c r="X2139" s="4">
        <v>9.1875</v>
      </c>
      <c r="Y2139" s="4">
        <v>87.25</v>
      </c>
      <c r="Z2139" s="4">
        <v>4.8250000000000002</v>
      </c>
      <c r="AA2139" s="4">
        <v>85.95</v>
      </c>
      <c r="AB2139" s="4">
        <v>0.105</v>
      </c>
      <c r="AC2139" s="3"/>
    </row>
    <row r="2140" spans="1:29">
      <c r="A2140" s="15">
        <v>40267.833333333336</v>
      </c>
      <c r="B2140" s="4">
        <v>0.17</v>
      </c>
      <c r="C2140" s="4">
        <f t="shared" si="358"/>
        <v>0.19720000000000001</v>
      </c>
      <c r="D2140" s="4">
        <v>32.880000000000003</v>
      </c>
      <c r="E2140" s="4">
        <f t="shared" si="365"/>
        <v>62.800800000000002</v>
      </c>
      <c r="F2140" s="4">
        <v>62.092500000000001</v>
      </c>
      <c r="G2140" s="4">
        <f t="shared" si="366"/>
        <v>118.59667499999999</v>
      </c>
      <c r="H2140" s="4">
        <f t="shared" si="367"/>
        <v>55.795874999999988</v>
      </c>
      <c r="I2140" s="4">
        <v>12.137499999999999</v>
      </c>
      <c r="J2140" s="16">
        <f t="shared" si="359"/>
        <v>24.274999999999999</v>
      </c>
      <c r="M2140" s="4">
        <v>7.15</v>
      </c>
      <c r="N2140" s="4">
        <f t="shared" si="364"/>
        <v>10.153</v>
      </c>
      <c r="O2140" s="4">
        <v>2.11</v>
      </c>
      <c r="P2140" s="4">
        <f t="shared" si="360"/>
        <v>1.4137</v>
      </c>
      <c r="Q2140" s="4">
        <v>2.17</v>
      </c>
      <c r="R2140" s="4">
        <f t="shared" si="361"/>
        <v>1.4484999999999999</v>
      </c>
      <c r="S2140" s="4">
        <v>0.06</v>
      </c>
      <c r="T2140" s="4">
        <f t="shared" si="362"/>
        <v>3.4799999999999998E-2</v>
      </c>
      <c r="U2140" s="4">
        <v>5.75</v>
      </c>
      <c r="V2140" s="4">
        <f t="shared" si="363"/>
        <v>7.4750000000000005</v>
      </c>
      <c r="W2140" s="4" t="s">
        <v>14</v>
      </c>
      <c r="X2140" s="4">
        <v>7.5</v>
      </c>
      <c r="Y2140" s="4">
        <v>87.875</v>
      </c>
      <c r="Z2140" s="4">
        <v>4.25</v>
      </c>
      <c r="AA2140" s="4">
        <v>97</v>
      </c>
      <c r="AB2140" s="4">
        <v>8.5000000000000006E-2</v>
      </c>
      <c r="AC2140" s="3"/>
    </row>
    <row r="2141" spans="1:29">
      <c r="A2141" s="15">
        <v>40267.875</v>
      </c>
      <c r="B2141" s="4">
        <v>0.14749999999999999</v>
      </c>
      <c r="C2141" s="4">
        <f t="shared" si="358"/>
        <v>0.17109999999999997</v>
      </c>
      <c r="D2141" s="4">
        <v>9.7974999999999994</v>
      </c>
      <c r="E2141" s="4">
        <f t="shared" si="365"/>
        <v>18.713224999999998</v>
      </c>
      <c r="F2141" s="4">
        <v>29.717500000000001</v>
      </c>
      <c r="G2141" s="4">
        <f t="shared" si="366"/>
        <v>56.760424999999998</v>
      </c>
      <c r="H2141" s="4">
        <f t="shared" si="367"/>
        <v>38.047200000000004</v>
      </c>
      <c r="I2141" s="4">
        <v>19.0075</v>
      </c>
      <c r="J2141" s="16">
        <f t="shared" si="359"/>
        <v>38.015000000000001</v>
      </c>
      <c r="M2141" s="4">
        <v>5.66</v>
      </c>
      <c r="N2141" s="4">
        <f t="shared" si="364"/>
        <v>8.0372000000000003</v>
      </c>
      <c r="O2141" s="4">
        <v>2.1924999999999999</v>
      </c>
      <c r="P2141" s="4">
        <f t="shared" si="360"/>
        <v>1.4689749999999999</v>
      </c>
      <c r="Q2141" s="4">
        <v>2.2749999999999999</v>
      </c>
      <c r="R2141" s="4">
        <f t="shared" si="361"/>
        <v>1.5182749999999998</v>
      </c>
      <c r="S2141" s="4">
        <v>8.5000000000000006E-2</v>
      </c>
      <c r="T2141" s="4">
        <f t="shared" si="362"/>
        <v>4.9300000000000004E-2</v>
      </c>
      <c r="U2141" s="4">
        <v>5.0625</v>
      </c>
      <c r="V2141" s="4">
        <f t="shared" si="363"/>
        <v>6.5812499999999998</v>
      </c>
      <c r="W2141" s="4" t="s">
        <v>14</v>
      </c>
      <c r="X2141" s="4">
        <v>6.5</v>
      </c>
      <c r="Y2141" s="4">
        <v>88.2</v>
      </c>
      <c r="Z2141" s="4">
        <v>3.9624999999999999</v>
      </c>
      <c r="AA2141" s="4">
        <v>174.65</v>
      </c>
      <c r="AB2141" s="4">
        <v>0.1</v>
      </c>
      <c r="AC2141" s="3"/>
    </row>
    <row r="2142" spans="1:29">
      <c r="A2142" s="15">
        <v>40267.916666666664</v>
      </c>
      <c r="B2142" s="4">
        <v>0.09</v>
      </c>
      <c r="C2142" s="4">
        <f t="shared" si="358"/>
        <v>0.10439999999999999</v>
      </c>
      <c r="D2142" s="4">
        <v>2.1</v>
      </c>
      <c r="E2142" s="4">
        <f t="shared" si="365"/>
        <v>4.0110000000000001</v>
      </c>
      <c r="F2142" s="4">
        <v>7.5724999999999998</v>
      </c>
      <c r="G2142" s="4">
        <f t="shared" si="366"/>
        <v>14.463474999999999</v>
      </c>
      <c r="H2142" s="4">
        <f t="shared" si="367"/>
        <v>10.452475</v>
      </c>
      <c r="I2142" s="4">
        <v>31.012499999999999</v>
      </c>
      <c r="J2142" s="16">
        <f t="shared" si="359"/>
        <v>62.024999999999999</v>
      </c>
      <c r="M2142" s="4">
        <v>4.76</v>
      </c>
      <c r="N2142" s="4">
        <f t="shared" si="364"/>
        <v>6.759199999999999</v>
      </c>
      <c r="O2142" s="4">
        <v>2.1575000000000002</v>
      </c>
      <c r="P2142" s="4">
        <f t="shared" si="360"/>
        <v>1.4455250000000002</v>
      </c>
      <c r="Q2142" s="4">
        <v>2.2250000000000001</v>
      </c>
      <c r="R2142" s="4">
        <f t="shared" si="361"/>
        <v>1.4861250000000001</v>
      </c>
      <c r="S2142" s="4">
        <v>7.0000000000000007E-2</v>
      </c>
      <c r="T2142" s="4">
        <f t="shared" si="362"/>
        <v>4.0600000000000004E-2</v>
      </c>
      <c r="U2142" s="4">
        <v>2.0625</v>
      </c>
      <c r="V2142" s="4">
        <f t="shared" si="363"/>
        <v>2.6812499999999999</v>
      </c>
      <c r="W2142" s="4" t="s">
        <v>14</v>
      </c>
      <c r="X2142" s="4">
        <v>3.1875</v>
      </c>
      <c r="Y2142" s="4">
        <v>87.85</v>
      </c>
      <c r="Z2142" s="4">
        <v>3.45</v>
      </c>
      <c r="AA2142" s="4">
        <v>211.1</v>
      </c>
      <c r="AB2142" s="4">
        <v>0.47499999999999998</v>
      </c>
      <c r="AC2142" s="3"/>
    </row>
    <row r="2143" spans="1:29">
      <c r="A2143" s="15">
        <v>40267.958333333336</v>
      </c>
      <c r="B2143" s="4">
        <v>7.0000000000000007E-2</v>
      </c>
      <c r="C2143" s="4">
        <f t="shared" si="358"/>
        <v>8.1200000000000008E-2</v>
      </c>
      <c r="D2143" s="4">
        <v>0.98</v>
      </c>
      <c r="E2143" s="4">
        <f t="shared" si="365"/>
        <v>1.8717999999999999</v>
      </c>
      <c r="F2143" s="4">
        <v>3.9275000000000002</v>
      </c>
      <c r="G2143" s="4">
        <f t="shared" si="366"/>
        <v>7.501525</v>
      </c>
      <c r="H2143" s="4">
        <f t="shared" si="367"/>
        <v>5.6297250000000005</v>
      </c>
      <c r="I2143" s="4">
        <v>32.997500000000002</v>
      </c>
      <c r="J2143" s="16">
        <f t="shared" si="359"/>
        <v>65.995000000000005</v>
      </c>
      <c r="M2143" s="4">
        <v>4.76</v>
      </c>
      <c r="N2143" s="4">
        <f t="shared" si="364"/>
        <v>6.759199999999999</v>
      </c>
      <c r="O2143" s="4">
        <v>2.125</v>
      </c>
      <c r="P2143" s="4">
        <f t="shared" si="360"/>
        <v>1.4237500000000001</v>
      </c>
      <c r="Q2143" s="4">
        <v>2.1850000000000001</v>
      </c>
      <c r="R2143" s="4">
        <f t="shared" si="361"/>
        <v>1.45855</v>
      </c>
      <c r="S2143" s="4">
        <v>0.06</v>
      </c>
      <c r="T2143" s="4">
        <f t="shared" si="362"/>
        <v>3.4799999999999998E-2</v>
      </c>
      <c r="U2143" s="4">
        <v>2.8125</v>
      </c>
      <c r="V2143" s="4">
        <f t="shared" si="363"/>
        <v>3.65625</v>
      </c>
      <c r="W2143" s="4" t="s">
        <v>14</v>
      </c>
      <c r="X2143" s="4">
        <v>5.375</v>
      </c>
      <c r="Y2143" s="4">
        <v>87.35</v>
      </c>
      <c r="Z2143" s="4">
        <v>2.9375</v>
      </c>
      <c r="AA2143" s="4">
        <v>205.875</v>
      </c>
      <c r="AB2143" s="4">
        <v>0.38</v>
      </c>
      <c r="AC2143" s="3"/>
    </row>
    <row r="2144" spans="1:29">
      <c r="A2144" s="15">
        <v>40268</v>
      </c>
      <c r="B2144" s="4">
        <v>0.12</v>
      </c>
      <c r="C2144" s="4">
        <f t="shared" si="358"/>
        <v>0.13919999999999999</v>
      </c>
      <c r="D2144" s="4">
        <v>1.26</v>
      </c>
      <c r="E2144" s="4">
        <f t="shared" si="365"/>
        <v>2.4066000000000001</v>
      </c>
      <c r="F2144" s="4">
        <v>3.7850000000000001</v>
      </c>
      <c r="G2144" s="4">
        <f t="shared" si="366"/>
        <v>7.2293500000000002</v>
      </c>
      <c r="H2144" s="4">
        <f t="shared" si="367"/>
        <v>4.8227500000000001</v>
      </c>
      <c r="I2144" s="4">
        <v>33.055</v>
      </c>
      <c r="J2144" s="16">
        <f t="shared" si="359"/>
        <v>66.11</v>
      </c>
      <c r="M2144" s="4">
        <v>4.76</v>
      </c>
      <c r="N2144" s="4">
        <f t="shared" si="364"/>
        <v>6.759199999999999</v>
      </c>
      <c r="O2144" s="4">
        <v>2.17</v>
      </c>
      <c r="P2144" s="4">
        <f t="shared" si="360"/>
        <v>1.4539</v>
      </c>
      <c r="Q2144" s="4">
        <v>2.2250000000000001</v>
      </c>
      <c r="R2144" s="4">
        <f t="shared" si="361"/>
        <v>1.4858</v>
      </c>
      <c r="S2144" s="4">
        <v>5.5E-2</v>
      </c>
      <c r="T2144" s="4">
        <f t="shared" si="362"/>
        <v>3.1899999999999998E-2</v>
      </c>
      <c r="U2144" s="4">
        <v>1</v>
      </c>
      <c r="V2144" s="4">
        <f t="shared" si="363"/>
        <v>1.3</v>
      </c>
      <c r="W2144" s="4" t="s">
        <v>14</v>
      </c>
      <c r="X2144" s="4">
        <v>2.5625</v>
      </c>
      <c r="Y2144" s="4">
        <v>86.674999999999997</v>
      </c>
      <c r="Z2144" s="4">
        <v>1.625</v>
      </c>
      <c r="AA2144" s="4">
        <v>214.5</v>
      </c>
      <c r="AB2144" s="4">
        <v>0.14249999999999999</v>
      </c>
      <c r="AC2144" s="3"/>
    </row>
    <row r="2145" spans="1:29">
      <c r="A2145" s="15">
        <v>40268.041666666664</v>
      </c>
      <c r="B2145" s="4">
        <v>0.10249999999999999</v>
      </c>
      <c r="C2145" s="4">
        <f t="shared" si="358"/>
        <v>0.11889999999999998</v>
      </c>
      <c r="D2145" s="4">
        <v>0.98</v>
      </c>
      <c r="E2145" s="4">
        <f t="shared" si="365"/>
        <v>1.8717999999999999</v>
      </c>
      <c r="F2145" s="4">
        <v>3.6475</v>
      </c>
      <c r="G2145" s="4">
        <f t="shared" si="366"/>
        <v>6.9667249999999994</v>
      </c>
      <c r="H2145" s="4">
        <f t="shared" si="367"/>
        <v>5.0949249999999999</v>
      </c>
      <c r="I2145" s="4">
        <v>28.32</v>
      </c>
      <c r="J2145" s="16">
        <f t="shared" si="359"/>
        <v>56.64</v>
      </c>
      <c r="M2145" s="4">
        <v>5.36</v>
      </c>
      <c r="N2145" s="4">
        <f t="shared" si="364"/>
        <v>7.6112000000000002</v>
      </c>
      <c r="O2145" s="4">
        <v>2.2000000000000002</v>
      </c>
      <c r="P2145" s="4">
        <f t="shared" si="360"/>
        <v>1.4740000000000002</v>
      </c>
      <c r="Q2145" s="4">
        <v>2.2625000000000002</v>
      </c>
      <c r="R2145" s="4">
        <f t="shared" si="361"/>
        <v>1.5102500000000001</v>
      </c>
      <c r="S2145" s="4">
        <v>6.25E-2</v>
      </c>
      <c r="T2145" s="4">
        <f t="shared" si="362"/>
        <v>3.6249999999999998E-2</v>
      </c>
      <c r="U2145" s="4">
        <v>1.8125</v>
      </c>
      <c r="V2145" s="4">
        <f t="shared" si="363"/>
        <v>2.3562500000000002</v>
      </c>
      <c r="W2145" s="4" t="s">
        <v>14</v>
      </c>
      <c r="X2145" s="4">
        <v>6.5625</v>
      </c>
      <c r="Y2145" s="4">
        <v>87.275000000000006</v>
      </c>
      <c r="Z2145" s="4">
        <v>1.05</v>
      </c>
      <c r="AA2145" s="4">
        <v>248.8</v>
      </c>
      <c r="AB2145" s="4">
        <v>0.1075</v>
      </c>
      <c r="AC2145" s="3"/>
    </row>
    <row r="2146" spans="1:29">
      <c r="A2146" s="15">
        <v>40268.083333333336</v>
      </c>
      <c r="B2146" s="4">
        <v>0.09</v>
      </c>
      <c r="C2146" s="4">
        <f t="shared" si="358"/>
        <v>0.10439999999999999</v>
      </c>
      <c r="D2146" s="4">
        <v>0.98</v>
      </c>
      <c r="E2146" s="4">
        <f t="shared" si="365"/>
        <v>1.8717999999999999</v>
      </c>
      <c r="F2146" s="4">
        <v>2.66</v>
      </c>
      <c r="G2146" s="4">
        <f t="shared" si="366"/>
        <v>5.0806000000000004</v>
      </c>
      <c r="H2146" s="4">
        <f t="shared" si="367"/>
        <v>3.2088000000000005</v>
      </c>
      <c r="I2146" s="4">
        <v>32.017499999999998</v>
      </c>
      <c r="J2146" s="16">
        <f t="shared" si="359"/>
        <v>64.034999999999997</v>
      </c>
      <c r="M2146" s="4">
        <v>5.51</v>
      </c>
      <c r="N2146" s="4">
        <f t="shared" si="364"/>
        <v>7.8241999999999994</v>
      </c>
      <c r="O2146" s="4">
        <v>2.23</v>
      </c>
      <c r="P2146" s="4">
        <f t="shared" si="360"/>
        <v>1.4941</v>
      </c>
      <c r="Q2146" s="4">
        <v>2.2875000000000001</v>
      </c>
      <c r="R2146" s="4">
        <f t="shared" si="361"/>
        <v>1.5318000000000001</v>
      </c>
      <c r="S2146" s="4">
        <v>6.5000000000000002E-2</v>
      </c>
      <c r="T2146" s="4">
        <f t="shared" si="362"/>
        <v>3.7699999999999997E-2</v>
      </c>
      <c r="U2146" s="4">
        <v>2.125</v>
      </c>
      <c r="V2146" s="4">
        <f t="shared" si="363"/>
        <v>2.7625000000000002</v>
      </c>
      <c r="W2146" s="4" t="s">
        <v>14</v>
      </c>
      <c r="X2146" s="4">
        <v>5.125</v>
      </c>
      <c r="Y2146" s="4">
        <v>87.95</v>
      </c>
      <c r="Z2146" s="4">
        <v>1.5249999999999999</v>
      </c>
      <c r="AA2146" s="4">
        <v>235.67500000000001</v>
      </c>
      <c r="AB2146" s="4">
        <v>0.08</v>
      </c>
      <c r="AC2146" s="3"/>
    </row>
    <row r="2147" spans="1:29">
      <c r="A2147" s="15">
        <v>40268.125</v>
      </c>
      <c r="B2147" s="4">
        <v>8.2500000000000004E-2</v>
      </c>
      <c r="C2147" s="4">
        <f t="shared" si="358"/>
        <v>9.5699999999999993E-2</v>
      </c>
      <c r="D2147" s="4">
        <v>0.7</v>
      </c>
      <c r="E2147" s="4">
        <f t="shared" si="365"/>
        <v>1.337</v>
      </c>
      <c r="F2147" s="4">
        <v>2.38</v>
      </c>
      <c r="G2147" s="4">
        <f t="shared" si="366"/>
        <v>4.5457999999999998</v>
      </c>
      <c r="H2147" s="4">
        <f t="shared" si="367"/>
        <v>3.2088000000000001</v>
      </c>
      <c r="I2147" s="4">
        <v>30.024999999999999</v>
      </c>
      <c r="J2147" s="16">
        <f t="shared" si="359"/>
        <v>60.05</v>
      </c>
      <c r="M2147" s="4">
        <v>5.51</v>
      </c>
      <c r="N2147" s="4">
        <f t="shared" si="364"/>
        <v>7.8241999999999994</v>
      </c>
      <c r="O2147" s="4">
        <v>2.23</v>
      </c>
      <c r="P2147" s="4">
        <f t="shared" si="360"/>
        <v>1.4941</v>
      </c>
      <c r="Q2147" s="4">
        <v>2.2875000000000001</v>
      </c>
      <c r="R2147" s="4">
        <f t="shared" si="361"/>
        <v>1.5303499999999999</v>
      </c>
      <c r="S2147" s="4">
        <v>6.25E-2</v>
      </c>
      <c r="T2147" s="4">
        <f t="shared" si="362"/>
        <v>3.6249999999999998E-2</v>
      </c>
      <c r="U2147" s="4">
        <v>3</v>
      </c>
      <c r="V2147" s="4">
        <f t="shared" si="363"/>
        <v>3.9000000000000004</v>
      </c>
      <c r="W2147" s="4" t="s">
        <v>14</v>
      </c>
      <c r="X2147" s="4">
        <v>4.875</v>
      </c>
      <c r="Y2147" s="4">
        <v>88.275000000000006</v>
      </c>
      <c r="Z2147" s="4">
        <v>1.7749999999999999</v>
      </c>
      <c r="AA2147" s="4">
        <v>221.625</v>
      </c>
      <c r="AB2147" s="4">
        <v>0.08</v>
      </c>
      <c r="AC2147" s="3"/>
    </row>
    <row r="2148" spans="1:29">
      <c r="A2148" s="15">
        <v>40268.166666666664</v>
      </c>
      <c r="B2148" s="4">
        <v>8.5000000000000006E-2</v>
      </c>
      <c r="C2148" s="4">
        <f t="shared" si="358"/>
        <v>9.8600000000000007E-2</v>
      </c>
      <c r="D2148" s="4">
        <v>2.2400000000000002</v>
      </c>
      <c r="E2148" s="4">
        <f t="shared" si="365"/>
        <v>4.2784000000000004</v>
      </c>
      <c r="F2148" s="4">
        <v>6.3125</v>
      </c>
      <c r="G2148" s="4">
        <f t="shared" si="366"/>
        <v>12.056875</v>
      </c>
      <c r="H2148" s="4">
        <f t="shared" si="367"/>
        <v>7.7784749999999994</v>
      </c>
      <c r="I2148" s="4">
        <v>27.5825</v>
      </c>
      <c r="J2148" s="16">
        <f t="shared" si="359"/>
        <v>55.164999999999999</v>
      </c>
      <c r="M2148" s="4">
        <v>5.96</v>
      </c>
      <c r="N2148" s="4">
        <f t="shared" si="364"/>
        <v>8.4631999999999987</v>
      </c>
      <c r="O2148" s="4">
        <v>2.2200000000000002</v>
      </c>
      <c r="P2148" s="4">
        <f t="shared" si="360"/>
        <v>1.4874000000000003</v>
      </c>
      <c r="Q2148" s="4">
        <v>2.2850000000000001</v>
      </c>
      <c r="R2148" s="4">
        <f t="shared" si="361"/>
        <v>1.5280000000000002</v>
      </c>
      <c r="S2148" s="4">
        <v>7.0000000000000007E-2</v>
      </c>
      <c r="T2148" s="4">
        <f t="shared" si="362"/>
        <v>4.0600000000000004E-2</v>
      </c>
      <c r="U2148" s="4">
        <v>3.6875</v>
      </c>
      <c r="V2148" s="4">
        <f t="shared" si="363"/>
        <v>4.7937500000000002</v>
      </c>
      <c r="W2148" s="4" t="s">
        <v>14</v>
      </c>
      <c r="X2148" s="4">
        <v>5.125</v>
      </c>
      <c r="Y2148" s="4">
        <v>88.525000000000006</v>
      </c>
      <c r="Z2148" s="4">
        <v>1.8875</v>
      </c>
      <c r="AA2148" s="4">
        <v>242.92500000000001</v>
      </c>
      <c r="AB2148" s="4">
        <v>0.08</v>
      </c>
      <c r="AC2148" s="3"/>
    </row>
    <row r="2149" spans="1:29">
      <c r="A2149" s="15">
        <v>40268.208333333336</v>
      </c>
      <c r="B2149" s="4">
        <v>0.17</v>
      </c>
      <c r="C2149" s="4">
        <f t="shared" si="358"/>
        <v>0.19720000000000001</v>
      </c>
      <c r="D2149" s="4">
        <v>77.424999999999997</v>
      </c>
      <c r="E2149" s="4">
        <f t="shared" si="365"/>
        <v>147.88174999999998</v>
      </c>
      <c r="F2149" s="4">
        <v>105.19</v>
      </c>
      <c r="G2149" s="4">
        <f t="shared" si="366"/>
        <v>200.91289999999998</v>
      </c>
      <c r="H2149" s="4">
        <f t="shared" si="367"/>
        <v>53.031149999999997</v>
      </c>
      <c r="I2149" s="4">
        <v>11.16</v>
      </c>
      <c r="J2149" s="16">
        <f t="shared" si="359"/>
        <v>22.32</v>
      </c>
      <c r="M2149" s="4">
        <v>11.015000000000001</v>
      </c>
      <c r="N2149" s="4">
        <f t="shared" si="364"/>
        <v>15.641299999999999</v>
      </c>
      <c r="O2149" s="4">
        <v>2.1875</v>
      </c>
      <c r="P2149" s="4">
        <f t="shared" si="360"/>
        <v>1.4656250000000002</v>
      </c>
      <c r="Q2149" s="4">
        <v>2.2400000000000002</v>
      </c>
      <c r="R2149" s="4">
        <f t="shared" si="361"/>
        <v>1.5004250000000001</v>
      </c>
      <c r="S2149" s="4">
        <v>0.06</v>
      </c>
      <c r="T2149" s="4">
        <f t="shared" si="362"/>
        <v>3.4799999999999998E-2</v>
      </c>
      <c r="U2149" s="4">
        <v>10.8125</v>
      </c>
      <c r="V2149" s="4">
        <f t="shared" si="363"/>
        <v>14.05625</v>
      </c>
      <c r="W2149" s="4" t="s">
        <v>14</v>
      </c>
      <c r="X2149" s="4">
        <v>12.6875</v>
      </c>
      <c r="Y2149" s="4">
        <v>88.625</v>
      </c>
      <c r="Z2149" s="4">
        <v>2.0249999999999999</v>
      </c>
      <c r="AA2149" s="4">
        <v>74.3</v>
      </c>
      <c r="AB2149" s="4">
        <v>0.08</v>
      </c>
      <c r="AC2149" s="3"/>
    </row>
    <row r="2150" spans="1:29">
      <c r="A2150" s="15">
        <v>40268.25</v>
      </c>
      <c r="B2150" s="4">
        <v>0.3725</v>
      </c>
      <c r="C2150" s="4">
        <f t="shared" si="358"/>
        <v>0.43209999999999998</v>
      </c>
      <c r="D2150" s="4">
        <v>161.44</v>
      </c>
      <c r="E2150" s="4">
        <f t="shared" si="365"/>
        <v>308.35039999999998</v>
      </c>
      <c r="F2150" s="4">
        <v>210.39250000000001</v>
      </c>
      <c r="G2150" s="4">
        <f t="shared" si="366"/>
        <v>401.84967499999999</v>
      </c>
      <c r="H2150" s="4">
        <f t="shared" si="367"/>
        <v>93.499275000000011</v>
      </c>
      <c r="I2150" s="4">
        <v>3.5874999999999999</v>
      </c>
      <c r="J2150" s="16">
        <f t="shared" si="359"/>
        <v>7.1749999999999998</v>
      </c>
      <c r="M2150" s="4">
        <v>18.015000000000001</v>
      </c>
      <c r="N2150" s="4">
        <f t="shared" si="364"/>
        <v>25.581299999999999</v>
      </c>
      <c r="O2150" s="4">
        <v>2.3849999999999998</v>
      </c>
      <c r="P2150" s="4">
        <f t="shared" si="360"/>
        <v>1.59795</v>
      </c>
      <c r="Q2150" s="4">
        <v>2.4824999999999999</v>
      </c>
      <c r="R2150" s="4">
        <f t="shared" si="361"/>
        <v>1.6574</v>
      </c>
      <c r="S2150" s="4">
        <v>0.10249999999999999</v>
      </c>
      <c r="T2150" s="4">
        <f t="shared" si="362"/>
        <v>5.9449999999999989E-2</v>
      </c>
      <c r="U2150" s="4">
        <v>20.125</v>
      </c>
      <c r="V2150" s="4">
        <f t="shared" si="363"/>
        <v>26.162500000000001</v>
      </c>
      <c r="W2150" s="4" t="s">
        <v>14</v>
      </c>
      <c r="X2150" s="4">
        <v>17.4375</v>
      </c>
      <c r="Y2150" s="4">
        <v>88.85</v>
      </c>
      <c r="Z2150" s="4">
        <v>2.4</v>
      </c>
      <c r="AA2150" s="4">
        <v>111.075</v>
      </c>
      <c r="AB2150" s="4">
        <v>0.08</v>
      </c>
      <c r="AC2150" s="3"/>
    </row>
    <row r="2151" spans="1:29">
      <c r="A2151" s="15">
        <v>40268.291666666664</v>
      </c>
      <c r="B2151" s="4">
        <v>0.3775</v>
      </c>
      <c r="C2151" s="4">
        <f t="shared" si="358"/>
        <v>0.43789999999999996</v>
      </c>
      <c r="D2151" s="4">
        <v>160.05250000000001</v>
      </c>
      <c r="E2151" s="4">
        <f t="shared" si="365"/>
        <v>305.70027499999998</v>
      </c>
      <c r="F2151" s="4">
        <v>200.58750000000001</v>
      </c>
      <c r="G2151" s="4">
        <f t="shared" si="366"/>
        <v>383.12212499999998</v>
      </c>
      <c r="H2151" s="4">
        <f t="shared" si="367"/>
        <v>77.421850000000006</v>
      </c>
      <c r="I2151" s="4">
        <v>5.32</v>
      </c>
      <c r="J2151" s="16">
        <f t="shared" si="359"/>
        <v>10.64</v>
      </c>
      <c r="M2151" s="4">
        <v>18.012499999999999</v>
      </c>
      <c r="N2151" s="4">
        <f t="shared" si="364"/>
        <v>25.577749999999998</v>
      </c>
      <c r="O2151" s="4">
        <v>2.2725</v>
      </c>
      <c r="P2151" s="4">
        <f t="shared" si="360"/>
        <v>1.522575</v>
      </c>
      <c r="Q2151" s="4">
        <v>2.37</v>
      </c>
      <c r="R2151" s="4">
        <f t="shared" si="361"/>
        <v>1.5805750000000001</v>
      </c>
      <c r="S2151" s="4">
        <v>0.1</v>
      </c>
      <c r="T2151" s="4">
        <f t="shared" si="362"/>
        <v>5.7999999999999996E-2</v>
      </c>
      <c r="U2151" s="4">
        <v>19.625</v>
      </c>
      <c r="V2151" s="4">
        <f t="shared" si="363"/>
        <v>25.512499999999999</v>
      </c>
      <c r="W2151" s="4" t="s">
        <v>14</v>
      </c>
      <c r="X2151" s="4">
        <v>19.0625</v>
      </c>
      <c r="Y2151" s="4">
        <v>89.075000000000003</v>
      </c>
      <c r="Z2151" s="4">
        <v>2.7875000000000001</v>
      </c>
      <c r="AA2151" s="4">
        <v>114.325</v>
      </c>
      <c r="AB2151" s="4">
        <v>0.1</v>
      </c>
      <c r="AC2151" s="3"/>
    </row>
    <row r="2152" spans="1:29">
      <c r="A2152" s="15">
        <v>40268.333333333336</v>
      </c>
      <c r="B2152" s="4">
        <v>0.255</v>
      </c>
      <c r="C2152" s="4">
        <f t="shared" si="358"/>
        <v>0.29580000000000001</v>
      </c>
      <c r="D2152" s="4">
        <v>97.185000000000002</v>
      </c>
      <c r="E2152" s="4">
        <f t="shared" si="365"/>
        <v>185.62334999999999</v>
      </c>
      <c r="F2152" s="4">
        <v>140.845</v>
      </c>
      <c r="G2152" s="4">
        <f t="shared" si="366"/>
        <v>269.01394999999997</v>
      </c>
      <c r="H2152" s="4">
        <f t="shared" si="367"/>
        <v>83.390599999999978</v>
      </c>
      <c r="I2152" s="4">
        <v>9.81</v>
      </c>
      <c r="J2152" s="16">
        <f t="shared" si="359"/>
        <v>19.62</v>
      </c>
      <c r="M2152" s="4">
        <v>13.6975</v>
      </c>
      <c r="N2152" s="4">
        <f t="shared" si="364"/>
        <v>19.45045</v>
      </c>
      <c r="O2152" s="4">
        <v>2.1324999999999998</v>
      </c>
      <c r="P2152" s="4">
        <f t="shared" si="360"/>
        <v>1.4287749999999999</v>
      </c>
      <c r="Q2152" s="4">
        <v>2.2000000000000002</v>
      </c>
      <c r="R2152" s="4">
        <f t="shared" si="361"/>
        <v>1.4693749999999999</v>
      </c>
      <c r="S2152" s="4">
        <v>7.0000000000000007E-2</v>
      </c>
      <c r="T2152" s="4">
        <f t="shared" si="362"/>
        <v>4.0600000000000004E-2</v>
      </c>
      <c r="U2152" s="4">
        <v>13.625</v>
      </c>
      <c r="V2152" s="4">
        <f t="shared" si="363"/>
        <v>17.712500000000002</v>
      </c>
      <c r="W2152" s="4" t="s">
        <v>14</v>
      </c>
      <c r="X2152" s="4">
        <v>13.3125</v>
      </c>
      <c r="Y2152" s="4">
        <v>89.05</v>
      </c>
      <c r="Z2152" s="4">
        <v>2.8250000000000002</v>
      </c>
      <c r="AA2152" s="4">
        <v>94.625</v>
      </c>
      <c r="AB2152" s="4">
        <v>0.40749999999999997</v>
      </c>
      <c r="AC2152" s="3"/>
    </row>
    <row r="2153" spans="1:29">
      <c r="A2153" s="15">
        <v>40268.375</v>
      </c>
      <c r="B2153" s="4">
        <v>0.1925</v>
      </c>
      <c r="C2153" s="4">
        <f t="shared" si="358"/>
        <v>0.2233</v>
      </c>
      <c r="D2153" s="4">
        <v>78.707499999999996</v>
      </c>
      <c r="E2153" s="4">
        <f t="shared" si="365"/>
        <v>150.33132499999999</v>
      </c>
      <c r="F2153" s="4">
        <v>118.6875</v>
      </c>
      <c r="G2153" s="4">
        <f t="shared" si="366"/>
        <v>226.69312499999998</v>
      </c>
      <c r="H2153" s="4">
        <f t="shared" si="367"/>
        <v>76.361799999999988</v>
      </c>
      <c r="I2153" s="4">
        <v>12.6275</v>
      </c>
      <c r="J2153" s="16">
        <f t="shared" si="359"/>
        <v>25.254999999999999</v>
      </c>
      <c r="M2153" s="4">
        <v>12.057499999999999</v>
      </c>
      <c r="N2153" s="4">
        <f t="shared" si="364"/>
        <v>17.121649999999999</v>
      </c>
      <c r="O2153" s="4">
        <v>2.12</v>
      </c>
      <c r="P2153" s="4">
        <f t="shared" si="360"/>
        <v>1.4204000000000001</v>
      </c>
      <c r="Q2153" s="4">
        <v>2.1800000000000002</v>
      </c>
      <c r="R2153" s="4">
        <f t="shared" si="361"/>
        <v>1.4552</v>
      </c>
      <c r="S2153" s="4">
        <v>0.06</v>
      </c>
      <c r="T2153" s="4">
        <f t="shared" si="362"/>
        <v>3.4799999999999998E-2</v>
      </c>
      <c r="U2153" s="4">
        <v>13.625</v>
      </c>
      <c r="V2153" s="4">
        <f t="shared" si="363"/>
        <v>17.712500000000002</v>
      </c>
      <c r="W2153" s="4" t="s">
        <v>14</v>
      </c>
      <c r="X2153" s="4">
        <v>13.875</v>
      </c>
      <c r="Y2153" s="4">
        <v>88.825000000000003</v>
      </c>
      <c r="Z2153" s="4">
        <v>2.9125000000000001</v>
      </c>
      <c r="AA2153" s="4">
        <v>97.674999999999997</v>
      </c>
      <c r="AB2153" s="4">
        <v>0.58750000000000002</v>
      </c>
      <c r="AC2153" s="3"/>
    </row>
    <row r="2154" spans="1:29">
      <c r="A2154" s="15">
        <v>40268.416666666664</v>
      </c>
      <c r="B2154" s="4">
        <v>0.17749999999999999</v>
      </c>
      <c r="C2154" s="4">
        <f t="shared" si="358"/>
        <v>0.20589999999999997</v>
      </c>
      <c r="D2154" s="4">
        <v>65.547499999999999</v>
      </c>
      <c r="E2154" s="4">
        <f t="shared" si="365"/>
        <v>125.195725</v>
      </c>
      <c r="F2154" s="4">
        <v>98.07</v>
      </c>
      <c r="G2154" s="4">
        <f t="shared" si="366"/>
        <v>187.31369999999998</v>
      </c>
      <c r="H2154" s="4">
        <f t="shared" si="367"/>
        <v>62.117974999999987</v>
      </c>
      <c r="I2154" s="4">
        <v>15.702500000000001</v>
      </c>
      <c r="J2154" s="16">
        <f t="shared" si="359"/>
        <v>31.405000000000001</v>
      </c>
      <c r="M2154" s="4">
        <v>10.4175</v>
      </c>
      <c r="N2154" s="4">
        <f t="shared" si="364"/>
        <v>14.79285</v>
      </c>
      <c r="O2154" s="4">
        <v>2.1775000000000002</v>
      </c>
      <c r="P2154" s="4">
        <f t="shared" si="360"/>
        <v>1.4589250000000002</v>
      </c>
      <c r="Q2154" s="4">
        <v>2.2275</v>
      </c>
      <c r="R2154" s="4">
        <f t="shared" si="361"/>
        <v>1.4908250000000003</v>
      </c>
      <c r="S2154" s="4">
        <v>5.5E-2</v>
      </c>
      <c r="T2154" s="4">
        <f t="shared" si="362"/>
        <v>3.1899999999999998E-2</v>
      </c>
      <c r="U2154" s="4">
        <v>11.3125</v>
      </c>
      <c r="V2154" s="4">
        <f t="shared" si="363"/>
        <v>14.706250000000001</v>
      </c>
      <c r="W2154" s="4" t="s">
        <v>14</v>
      </c>
      <c r="X2154" s="4">
        <v>11.375</v>
      </c>
      <c r="Y2154" s="4">
        <v>87.825000000000003</v>
      </c>
      <c r="Z2154" s="4">
        <v>2.95</v>
      </c>
      <c r="AA2154" s="4">
        <v>97.85</v>
      </c>
      <c r="AB2154" s="4">
        <v>0.73250000000000004</v>
      </c>
      <c r="AC2154" s="3"/>
    </row>
    <row r="2155" spans="1:29">
      <c r="A2155" s="15">
        <v>40268.458333333336</v>
      </c>
      <c r="B2155" s="4">
        <v>0.185</v>
      </c>
      <c r="C2155" s="4">
        <f t="shared" si="358"/>
        <v>0.21459999999999999</v>
      </c>
      <c r="D2155" s="4">
        <v>69.332499999999996</v>
      </c>
      <c r="E2155" s="4">
        <f t="shared" si="365"/>
        <v>132.42507499999999</v>
      </c>
      <c r="F2155" s="4">
        <v>104.2525</v>
      </c>
      <c r="G2155" s="4">
        <f t="shared" si="366"/>
        <v>199.12227499999997</v>
      </c>
      <c r="H2155" s="4">
        <f t="shared" si="367"/>
        <v>66.697199999999981</v>
      </c>
      <c r="I2155" s="4">
        <v>15.6975</v>
      </c>
      <c r="J2155" s="16">
        <f t="shared" si="359"/>
        <v>31.395</v>
      </c>
      <c r="M2155" s="4">
        <v>10.1225</v>
      </c>
      <c r="N2155" s="4">
        <f t="shared" si="364"/>
        <v>14.373950000000001</v>
      </c>
      <c r="O2155" s="4">
        <v>2.1475</v>
      </c>
      <c r="P2155" s="4">
        <f t="shared" si="360"/>
        <v>1.438825</v>
      </c>
      <c r="Q2155" s="4">
        <v>2.2050000000000001</v>
      </c>
      <c r="R2155" s="4">
        <f t="shared" si="361"/>
        <v>1.473625</v>
      </c>
      <c r="S2155" s="4">
        <v>0.06</v>
      </c>
      <c r="T2155" s="4">
        <f t="shared" si="362"/>
        <v>3.4799999999999998E-2</v>
      </c>
      <c r="U2155" s="4">
        <v>13.75</v>
      </c>
      <c r="V2155" s="4">
        <f t="shared" si="363"/>
        <v>17.875</v>
      </c>
      <c r="W2155" s="4" t="s">
        <v>14</v>
      </c>
      <c r="X2155" s="4">
        <v>10.5</v>
      </c>
      <c r="Y2155" s="4">
        <v>85.1</v>
      </c>
      <c r="Z2155" s="4">
        <v>3.1625000000000001</v>
      </c>
      <c r="AA2155" s="4">
        <v>89.025000000000006</v>
      </c>
      <c r="AB2155" s="4">
        <v>0.76249999999999996</v>
      </c>
      <c r="AC2155" s="3"/>
    </row>
    <row r="2156" spans="1:29">
      <c r="A2156" s="15">
        <v>40268.5</v>
      </c>
      <c r="B2156" s="4">
        <v>0.1525</v>
      </c>
      <c r="C2156" s="4">
        <f t="shared" si="358"/>
        <v>0.17689999999999997</v>
      </c>
      <c r="D2156" s="4">
        <v>53.927500000000002</v>
      </c>
      <c r="E2156" s="4">
        <f t="shared" si="365"/>
        <v>103.001525</v>
      </c>
      <c r="F2156" s="4">
        <v>80.262500000000003</v>
      </c>
      <c r="G2156" s="4">
        <f t="shared" si="366"/>
        <v>153.30137500000001</v>
      </c>
      <c r="H2156" s="4">
        <f t="shared" si="367"/>
        <v>50.299850000000006</v>
      </c>
      <c r="I2156" s="4">
        <v>20.5</v>
      </c>
      <c r="J2156" s="16">
        <f t="shared" si="359"/>
        <v>41</v>
      </c>
      <c r="M2156" s="4">
        <v>8.3350000000000009</v>
      </c>
      <c r="N2156" s="4">
        <f t="shared" si="364"/>
        <v>11.835700000000001</v>
      </c>
      <c r="O2156" s="4">
        <v>2.125</v>
      </c>
      <c r="P2156" s="4">
        <f t="shared" si="360"/>
        <v>1.4237500000000001</v>
      </c>
      <c r="Q2156" s="4">
        <v>2.1749999999999998</v>
      </c>
      <c r="R2156" s="4">
        <f t="shared" si="361"/>
        <v>1.45275</v>
      </c>
      <c r="S2156" s="4">
        <v>0.05</v>
      </c>
      <c r="T2156" s="4">
        <f t="shared" si="362"/>
        <v>2.8999999999999998E-2</v>
      </c>
      <c r="U2156" s="4">
        <v>8.375</v>
      </c>
      <c r="V2156" s="4">
        <f t="shared" si="363"/>
        <v>10.887500000000001</v>
      </c>
      <c r="W2156" s="4" t="s">
        <v>14</v>
      </c>
      <c r="X2156" s="4">
        <v>10.125</v>
      </c>
      <c r="Y2156" s="4">
        <v>82.525000000000006</v>
      </c>
      <c r="Z2156" s="4">
        <v>3.2625000000000002</v>
      </c>
      <c r="AA2156" s="4">
        <v>92.9</v>
      </c>
      <c r="AB2156" s="4">
        <v>1.21</v>
      </c>
      <c r="AC2156" s="3"/>
    </row>
    <row r="2157" spans="1:29">
      <c r="A2157" s="15">
        <v>40268.541666666664</v>
      </c>
      <c r="B2157" s="4">
        <v>0.12</v>
      </c>
      <c r="C2157" s="4">
        <f t="shared" si="358"/>
        <v>0.13919999999999999</v>
      </c>
      <c r="D2157" s="4">
        <v>48.467500000000001</v>
      </c>
      <c r="E2157" s="4">
        <f t="shared" si="365"/>
        <v>92.572924999999998</v>
      </c>
      <c r="F2157" s="4">
        <v>73.532499999999999</v>
      </c>
      <c r="G2157" s="4">
        <f t="shared" si="366"/>
        <v>140.44707499999998</v>
      </c>
      <c r="H2157" s="4">
        <f t="shared" si="367"/>
        <v>47.874149999999986</v>
      </c>
      <c r="I2157" s="4">
        <v>22.547499999999999</v>
      </c>
      <c r="J2157" s="16">
        <f t="shared" si="359"/>
        <v>45.094999999999999</v>
      </c>
      <c r="M2157" s="4">
        <v>7.74</v>
      </c>
      <c r="N2157" s="4">
        <f t="shared" si="364"/>
        <v>10.9908</v>
      </c>
      <c r="O2157" s="4">
        <v>2.12</v>
      </c>
      <c r="P2157" s="4">
        <f t="shared" si="360"/>
        <v>1.4204000000000001</v>
      </c>
      <c r="Q2157" s="4">
        <v>2.1749999999999998</v>
      </c>
      <c r="R2157" s="4">
        <f t="shared" si="361"/>
        <v>1.4523000000000001</v>
      </c>
      <c r="S2157" s="4">
        <v>5.5E-2</v>
      </c>
      <c r="T2157" s="4">
        <f t="shared" si="362"/>
        <v>3.1899999999999998E-2</v>
      </c>
      <c r="U2157" s="4">
        <v>11.4375</v>
      </c>
      <c r="V2157" s="4">
        <f t="shared" si="363"/>
        <v>14.86875</v>
      </c>
      <c r="W2157" s="4" t="s">
        <v>14</v>
      </c>
      <c r="X2157" s="4">
        <v>11.5625</v>
      </c>
      <c r="Y2157" s="4">
        <v>74.900000000000006</v>
      </c>
      <c r="Z2157" s="4">
        <v>4</v>
      </c>
      <c r="AA2157" s="4">
        <v>92.125</v>
      </c>
      <c r="AB2157" s="4">
        <v>1.2549999999999999</v>
      </c>
      <c r="AC2157" s="3"/>
    </row>
    <row r="2158" spans="1:29">
      <c r="A2158" s="15">
        <v>40268.583333333336</v>
      </c>
      <c r="B2158" s="4">
        <v>0.13500000000000001</v>
      </c>
      <c r="C2158" s="4">
        <f t="shared" si="358"/>
        <v>0.15659999999999999</v>
      </c>
      <c r="D2158" s="4">
        <v>56.457500000000003</v>
      </c>
      <c r="E2158" s="4">
        <f t="shared" si="365"/>
        <v>107.833825</v>
      </c>
      <c r="F2158" s="4">
        <v>87.715000000000003</v>
      </c>
      <c r="G2158" s="4">
        <f t="shared" si="366"/>
        <v>167.53565</v>
      </c>
      <c r="H2158" s="4">
        <f t="shared" si="367"/>
        <v>59.701824999999999</v>
      </c>
      <c r="I2158" s="4">
        <v>19.342500000000001</v>
      </c>
      <c r="J2158" s="16">
        <f t="shared" si="359"/>
        <v>38.685000000000002</v>
      </c>
      <c r="M2158" s="4">
        <v>8.0325000000000006</v>
      </c>
      <c r="N2158" s="4">
        <f t="shared" si="364"/>
        <v>11.40615</v>
      </c>
      <c r="O2158" s="4">
        <v>2.1375000000000002</v>
      </c>
      <c r="P2158" s="4">
        <f t="shared" si="360"/>
        <v>1.4321250000000003</v>
      </c>
      <c r="Q2158" s="4">
        <v>2.19</v>
      </c>
      <c r="R2158" s="4">
        <f t="shared" si="361"/>
        <v>1.4640250000000004</v>
      </c>
      <c r="S2158" s="4">
        <v>5.5E-2</v>
      </c>
      <c r="T2158" s="4">
        <f t="shared" si="362"/>
        <v>3.1899999999999998E-2</v>
      </c>
      <c r="U2158" s="4">
        <v>16.75</v>
      </c>
      <c r="V2158" s="4">
        <f t="shared" si="363"/>
        <v>21.775000000000002</v>
      </c>
      <c r="W2158" s="4" t="s">
        <v>14</v>
      </c>
      <c r="X2158" s="4">
        <v>20</v>
      </c>
      <c r="Y2158" s="4">
        <v>65.825000000000003</v>
      </c>
      <c r="Z2158" s="4">
        <v>4.75</v>
      </c>
      <c r="AA2158" s="4">
        <v>91.474999999999994</v>
      </c>
      <c r="AB2158" s="4">
        <v>0.97750000000000004</v>
      </c>
      <c r="AC2158" s="3"/>
    </row>
    <row r="2159" spans="1:29">
      <c r="A2159" s="15">
        <v>40268.625</v>
      </c>
      <c r="B2159" s="4">
        <v>0.155</v>
      </c>
      <c r="C2159" s="4">
        <f t="shared" si="358"/>
        <v>0.17979999999999999</v>
      </c>
      <c r="D2159" s="4">
        <v>62.064999999999998</v>
      </c>
      <c r="E2159" s="4">
        <f t="shared" si="365"/>
        <v>118.54414999999999</v>
      </c>
      <c r="F2159" s="4">
        <v>92.632499999999993</v>
      </c>
      <c r="G2159" s="4">
        <f t="shared" si="366"/>
        <v>176.92807499999998</v>
      </c>
      <c r="H2159" s="4">
        <f t="shared" si="367"/>
        <v>58.383924999999991</v>
      </c>
      <c r="I2159" s="4">
        <v>19.079999999999998</v>
      </c>
      <c r="J2159" s="16">
        <f t="shared" si="359"/>
        <v>38.159999999999997</v>
      </c>
      <c r="M2159" s="4">
        <v>8.4824999999999999</v>
      </c>
      <c r="N2159" s="4">
        <f t="shared" si="364"/>
        <v>12.04515</v>
      </c>
      <c r="O2159" s="4">
        <v>2.145</v>
      </c>
      <c r="P2159" s="4">
        <f t="shared" si="360"/>
        <v>1.4371500000000001</v>
      </c>
      <c r="Q2159" s="4">
        <v>2.2000000000000002</v>
      </c>
      <c r="R2159" s="4">
        <f t="shared" si="361"/>
        <v>1.4719500000000001</v>
      </c>
      <c r="S2159" s="4">
        <v>0.06</v>
      </c>
      <c r="T2159" s="4">
        <f t="shared" si="362"/>
        <v>3.4799999999999998E-2</v>
      </c>
      <c r="U2159" s="4">
        <v>12</v>
      </c>
      <c r="V2159" s="4">
        <f t="shared" si="363"/>
        <v>15.600000000000001</v>
      </c>
      <c r="W2159" s="4" t="s">
        <v>14</v>
      </c>
      <c r="X2159" s="4">
        <v>13.375</v>
      </c>
      <c r="Y2159" s="4">
        <v>72.2</v>
      </c>
      <c r="Z2159" s="4">
        <v>3.9750000000000001</v>
      </c>
      <c r="AA2159" s="4">
        <v>85.224999999999994</v>
      </c>
      <c r="AB2159" s="4">
        <v>1.1225000000000001</v>
      </c>
      <c r="AC2159" s="3"/>
    </row>
    <row r="2160" spans="1:29">
      <c r="A2160" s="15">
        <v>40268.666666666664</v>
      </c>
      <c r="B2160" s="4">
        <v>0.2225</v>
      </c>
      <c r="C2160" s="4">
        <f t="shared" si="358"/>
        <v>0.2581</v>
      </c>
      <c r="D2160" s="4">
        <v>62.767499999999998</v>
      </c>
      <c r="E2160" s="4">
        <f t="shared" si="365"/>
        <v>119.88592499999999</v>
      </c>
      <c r="F2160" s="4">
        <v>99.517499999999998</v>
      </c>
      <c r="G2160" s="4">
        <f t="shared" si="366"/>
        <v>190.07842499999998</v>
      </c>
      <c r="H2160" s="4">
        <f t="shared" si="367"/>
        <v>70.192499999999995</v>
      </c>
      <c r="I2160" s="4">
        <v>17.094999999999999</v>
      </c>
      <c r="J2160" s="16">
        <f t="shared" si="359"/>
        <v>34.19</v>
      </c>
      <c r="M2160" s="4">
        <v>8.7825000000000006</v>
      </c>
      <c r="N2160" s="4">
        <f t="shared" si="364"/>
        <v>12.47115</v>
      </c>
      <c r="O2160" s="4">
        <v>2.1524999999999999</v>
      </c>
      <c r="P2160" s="4">
        <f t="shared" si="360"/>
        <v>1.442175</v>
      </c>
      <c r="Q2160" s="4">
        <v>2.21</v>
      </c>
      <c r="R2160" s="4">
        <f t="shared" si="361"/>
        <v>1.4798750000000001</v>
      </c>
      <c r="S2160" s="4">
        <v>6.5000000000000002E-2</v>
      </c>
      <c r="T2160" s="4">
        <f t="shared" si="362"/>
        <v>3.7699999999999997E-2</v>
      </c>
      <c r="U2160" s="4">
        <v>13.0625</v>
      </c>
      <c r="V2160" s="4">
        <f t="shared" si="363"/>
        <v>16.981249999999999</v>
      </c>
      <c r="W2160" s="4" t="s">
        <v>14</v>
      </c>
      <c r="X2160" s="4">
        <v>13.9375</v>
      </c>
      <c r="Y2160" s="4">
        <v>76.75</v>
      </c>
      <c r="Z2160" s="4">
        <v>3.75</v>
      </c>
      <c r="AA2160" s="4">
        <v>89.75</v>
      </c>
      <c r="AB2160" s="4">
        <v>0.6825</v>
      </c>
      <c r="AC2160" s="3"/>
    </row>
    <row r="2161" spans="1:29">
      <c r="A2161" s="15">
        <v>40268.708333333336</v>
      </c>
      <c r="B2161" s="4">
        <v>0.17749999999999999</v>
      </c>
      <c r="C2161" s="4">
        <f t="shared" si="358"/>
        <v>0.20589999999999997</v>
      </c>
      <c r="D2161" s="4">
        <v>44.557499999999997</v>
      </c>
      <c r="E2161" s="4">
        <f t="shared" si="365"/>
        <v>85.104824999999991</v>
      </c>
      <c r="F2161" s="4">
        <v>78.1875</v>
      </c>
      <c r="G2161" s="4">
        <f t="shared" si="366"/>
        <v>149.33812499999999</v>
      </c>
      <c r="H2161" s="4">
        <f t="shared" si="367"/>
        <v>64.2333</v>
      </c>
      <c r="I2161" s="4">
        <v>19.267499999999998</v>
      </c>
      <c r="J2161" s="16">
        <f t="shared" si="359"/>
        <v>38.534999999999997</v>
      </c>
      <c r="M2161" s="4">
        <v>7.1425000000000001</v>
      </c>
      <c r="N2161" s="4">
        <f t="shared" si="364"/>
        <v>10.14235</v>
      </c>
      <c r="O2161" s="4">
        <v>2.16</v>
      </c>
      <c r="P2161" s="4">
        <f t="shared" si="360"/>
        <v>1.4472000000000003</v>
      </c>
      <c r="Q2161" s="4">
        <v>2.2124999999999999</v>
      </c>
      <c r="R2161" s="4">
        <f t="shared" si="361"/>
        <v>1.4791000000000003</v>
      </c>
      <c r="S2161" s="4">
        <v>5.5E-2</v>
      </c>
      <c r="T2161" s="4">
        <f t="shared" si="362"/>
        <v>3.1899999999999998E-2</v>
      </c>
      <c r="U2161" s="4">
        <v>12.6875</v>
      </c>
      <c r="V2161" s="4">
        <f t="shared" si="363"/>
        <v>16.493750000000002</v>
      </c>
      <c r="W2161" s="4" t="s">
        <v>14</v>
      </c>
      <c r="X2161" s="4">
        <v>12.9375</v>
      </c>
      <c r="Y2161" s="4">
        <v>78.349999999999994</v>
      </c>
      <c r="Z2161" s="4">
        <v>3.3875000000000002</v>
      </c>
      <c r="AA2161" s="4">
        <v>86.9</v>
      </c>
      <c r="AB2161" s="4">
        <v>0.69750000000000001</v>
      </c>
      <c r="AC2161" s="3"/>
    </row>
    <row r="2162" spans="1:29">
      <c r="A2162" s="15">
        <v>40268.75</v>
      </c>
      <c r="B2162" s="4">
        <v>0.18</v>
      </c>
      <c r="C2162" s="4">
        <f t="shared" si="358"/>
        <v>0.20879999999999999</v>
      </c>
      <c r="D2162" s="4">
        <v>52.127499999999998</v>
      </c>
      <c r="E2162" s="4">
        <f t="shared" si="365"/>
        <v>99.563524999999998</v>
      </c>
      <c r="F2162" s="4">
        <v>89.844999999999999</v>
      </c>
      <c r="G2162" s="4">
        <f t="shared" si="366"/>
        <v>171.60395</v>
      </c>
      <c r="H2162" s="4">
        <f t="shared" si="367"/>
        <v>72.040424999999999</v>
      </c>
      <c r="I2162" s="4">
        <v>15.425000000000001</v>
      </c>
      <c r="J2162" s="16">
        <f t="shared" si="359"/>
        <v>30.85</v>
      </c>
      <c r="M2162" s="4">
        <v>7.7350000000000003</v>
      </c>
      <c r="N2162" s="4">
        <f t="shared" si="364"/>
        <v>10.983700000000001</v>
      </c>
      <c r="O2162" s="4">
        <v>2.1749999999999998</v>
      </c>
      <c r="P2162" s="4">
        <f t="shared" si="360"/>
        <v>1.4572499999999999</v>
      </c>
      <c r="Q2162" s="4">
        <v>2.2400000000000002</v>
      </c>
      <c r="R2162" s="4">
        <f t="shared" si="361"/>
        <v>1.49495</v>
      </c>
      <c r="S2162" s="4">
        <v>6.5000000000000002E-2</v>
      </c>
      <c r="T2162" s="4">
        <f t="shared" si="362"/>
        <v>3.7699999999999997E-2</v>
      </c>
      <c r="U2162" s="4">
        <v>10.9375</v>
      </c>
      <c r="V2162" s="4">
        <f t="shared" si="363"/>
        <v>14.21875</v>
      </c>
      <c r="W2162" s="4" t="s">
        <v>14</v>
      </c>
      <c r="X2162" s="4">
        <v>12.5625</v>
      </c>
      <c r="Y2162" s="4">
        <v>78.849999999999994</v>
      </c>
      <c r="Z2162" s="4">
        <v>3.15</v>
      </c>
      <c r="AA2162" s="4">
        <v>84.775000000000006</v>
      </c>
      <c r="AB2162" s="4">
        <v>0.28499999999999998</v>
      </c>
      <c r="AC2162" s="3"/>
    </row>
    <row r="2163" spans="1:29">
      <c r="A2163" s="15">
        <v>40268.791666666664</v>
      </c>
      <c r="B2163" s="4">
        <v>0.155</v>
      </c>
      <c r="C2163" s="4">
        <f t="shared" si="358"/>
        <v>0.17979999999999999</v>
      </c>
      <c r="D2163" s="4">
        <v>37.414999999999999</v>
      </c>
      <c r="E2163" s="4">
        <f t="shared" si="365"/>
        <v>71.462649999999996</v>
      </c>
      <c r="F2163" s="4">
        <v>69.352500000000006</v>
      </c>
      <c r="G2163" s="4">
        <f t="shared" si="366"/>
        <v>132.46327500000001</v>
      </c>
      <c r="H2163" s="4">
        <f t="shared" si="367"/>
        <v>61.000625000000014</v>
      </c>
      <c r="I2163" s="4">
        <v>16.510000000000002</v>
      </c>
      <c r="J2163" s="16">
        <f t="shared" si="359"/>
        <v>33.020000000000003</v>
      </c>
      <c r="M2163" s="4">
        <v>6.8449999999999998</v>
      </c>
      <c r="N2163" s="4">
        <f t="shared" si="364"/>
        <v>9.7198999999999991</v>
      </c>
      <c r="O2163" s="4">
        <v>2.1850000000000001</v>
      </c>
      <c r="P2163" s="4">
        <f t="shared" si="360"/>
        <v>1.4639500000000001</v>
      </c>
      <c r="Q2163" s="4">
        <v>2.25</v>
      </c>
      <c r="R2163" s="4">
        <f t="shared" si="361"/>
        <v>1.5016500000000002</v>
      </c>
      <c r="S2163" s="4">
        <v>6.5000000000000002E-2</v>
      </c>
      <c r="T2163" s="4">
        <f t="shared" si="362"/>
        <v>3.7699999999999997E-2</v>
      </c>
      <c r="U2163" s="4">
        <v>10.3125</v>
      </c>
      <c r="V2163" s="4">
        <f t="shared" si="363"/>
        <v>13.40625</v>
      </c>
      <c r="W2163" s="4" t="s">
        <v>14</v>
      </c>
      <c r="X2163" s="4">
        <v>11.25</v>
      </c>
      <c r="Y2163" s="4">
        <v>74.424999999999997</v>
      </c>
      <c r="Z2163" s="4">
        <v>3.125</v>
      </c>
      <c r="AA2163" s="4">
        <v>75.099999999999994</v>
      </c>
      <c r="AB2163" s="4">
        <v>0.14249999999999999</v>
      </c>
      <c r="AC2163" s="3"/>
    </row>
    <row r="2164" spans="1:29">
      <c r="A2164" s="15">
        <v>40268.833333333336</v>
      </c>
      <c r="B2164" s="4">
        <v>0.17249999999999999</v>
      </c>
      <c r="C2164" s="4">
        <f t="shared" si="358"/>
        <v>0.20009999999999997</v>
      </c>
      <c r="D2164" s="4">
        <v>26.767499999999998</v>
      </c>
      <c r="E2164" s="4">
        <f t="shared" si="365"/>
        <v>51.125924999999995</v>
      </c>
      <c r="F2164" s="4">
        <v>58.407499999999999</v>
      </c>
      <c r="G2164" s="4">
        <f t="shared" si="366"/>
        <v>111.558325</v>
      </c>
      <c r="H2164" s="4">
        <f t="shared" si="367"/>
        <v>60.432400000000001</v>
      </c>
      <c r="I2164" s="4">
        <v>14.395</v>
      </c>
      <c r="J2164" s="16">
        <f t="shared" si="359"/>
        <v>28.79</v>
      </c>
      <c r="M2164" s="4">
        <v>5.6550000000000002</v>
      </c>
      <c r="N2164" s="4">
        <f t="shared" si="364"/>
        <v>8.0300999999999991</v>
      </c>
      <c r="O2164" s="4">
        <v>2.2149999999999999</v>
      </c>
      <c r="P2164" s="4">
        <f t="shared" si="360"/>
        <v>1.4840500000000001</v>
      </c>
      <c r="Q2164" s="4">
        <v>2.27</v>
      </c>
      <c r="R2164" s="4">
        <f t="shared" si="361"/>
        <v>1.5159500000000001</v>
      </c>
      <c r="S2164" s="4">
        <v>5.5E-2</v>
      </c>
      <c r="T2164" s="4">
        <f t="shared" si="362"/>
        <v>3.1899999999999998E-2</v>
      </c>
      <c r="U2164" s="4">
        <v>7.75</v>
      </c>
      <c r="V2164" s="4">
        <f t="shared" si="363"/>
        <v>10.075000000000001</v>
      </c>
      <c r="W2164" s="4" t="s">
        <v>14</v>
      </c>
      <c r="X2164" s="4">
        <v>9.125</v>
      </c>
      <c r="Y2164" s="4">
        <v>77.25</v>
      </c>
      <c r="Z2164" s="4">
        <v>2.4624999999999999</v>
      </c>
      <c r="AA2164" s="4">
        <v>79.025000000000006</v>
      </c>
      <c r="AB2164" s="4">
        <v>9.2499999999999999E-2</v>
      </c>
      <c r="AC2164" s="3"/>
    </row>
    <row r="2165" spans="1:29">
      <c r="A2165" s="15">
        <v>40268.875</v>
      </c>
      <c r="B2165" s="4">
        <v>0.14499999999999999</v>
      </c>
      <c r="C2165" s="4">
        <f t="shared" si="358"/>
        <v>0.16819999999999999</v>
      </c>
      <c r="D2165" s="4">
        <v>24.387499999999999</v>
      </c>
      <c r="E2165" s="4">
        <f t="shared" si="365"/>
        <v>46.580124999999995</v>
      </c>
      <c r="F2165" s="4">
        <v>52.657499999999999</v>
      </c>
      <c r="G2165" s="4">
        <f t="shared" si="366"/>
        <v>100.57582499999999</v>
      </c>
      <c r="H2165" s="4">
        <f t="shared" si="367"/>
        <v>53.995699999999999</v>
      </c>
      <c r="I2165" s="4">
        <v>15.225</v>
      </c>
      <c r="J2165" s="16">
        <f t="shared" si="359"/>
        <v>30.45</v>
      </c>
      <c r="M2165" s="4">
        <v>5.6550000000000002</v>
      </c>
      <c r="N2165" s="4">
        <f t="shared" si="364"/>
        <v>8.0300999999999991</v>
      </c>
      <c r="O2165" s="4">
        <v>2.2225000000000001</v>
      </c>
      <c r="P2165" s="4">
        <f t="shared" si="360"/>
        <v>1.4890750000000001</v>
      </c>
      <c r="Q2165" s="4">
        <v>2.2749999999999999</v>
      </c>
      <c r="R2165" s="4">
        <f t="shared" si="361"/>
        <v>1.5195250000000002</v>
      </c>
      <c r="S2165" s="4">
        <v>5.2499999999999998E-2</v>
      </c>
      <c r="T2165" s="4">
        <f t="shared" si="362"/>
        <v>3.0449999999999998E-2</v>
      </c>
      <c r="U2165" s="4">
        <v>11.0625</v>
      </c>
      <c r="V2165" s="4">
        <f t="shared" si="363"/>
        <v>14.38125</v>
      </c>
      <c r="W2165" s="4" t="s">
        <v>14</v>
      </c>
      <c r="X2165" s="4">
        <v>9.6875</v>
      </c>
      <c r="Y2165" s="4">
        <v>80.674999999999997</v>
      </c>
      <c r="Z2165" s="4">
        <v>2.6625000000000001</v>
      </c>
      <c r="AA2165" s="4">
        <v>79.95</v>
      </c>
      <c r="AB2165" s="4">
        <v>9.5000000000000001E-2</v>
      </c>
      <c r="AC2165" s="3"/>
    </row>
    <row r="2166" spans="1:29">
      <c r="A2166" s="15">
        <v>40268.916666666664</v>
      </c>
      <c r="B2166" s="4">
        <v>7.4999999999999997E-2</v>
      </c>
      <c r="C2166" s="4">
        <f t="shared" si="358"/>
        <v>8.6999999999999994E-2</v>
      </c>
      <c r="D2166" s="4">
        <v>18.782499999999999</v>
      </c>
      <c r="E2166" s="4">
        <f t="shared" si="365"/>
        <v>35.874574999999993</v>
      </c>
      <c r="F2166" s="4">
        <v>39.177500000000002</v>
      </c>
      <c r="G2166" s="4">
        <f t="shared" si="366"/>
        <v>74.829025000000001</v>
      </c>
      <c r="H2166" s="4">
        <f t="shared" si="367"/>
        <v>38.954450000000008</v>
      </c>
      <c r="I2166" s="4">
        <v>22.58</v>
      </c>
      <c r="J2166" s="16">
        <f t="shared" si="359"/>
        <v>45.16</v>
      </c>
      <c r="M2166" s="4">
        <v>4.7625000000000002</v>
      </c>
      <c r="N2166" s="4">
        <f t="shared" si="364"/>
        <v>6.7627499999999996</v>
      </c>
      <c r="O2166" s="4">
        <v>2.2000000000000002</v>
      </c>
      <c r="P2166" s="4">
        <f t="shared" si="360"/>
        <v>1.4740000000000002</v>
      </c>
      <c r="Q2166" s="4">
        <v>2.25</v>
      </c>
      <c r="R2166" s="4">
        <f t="shared" si="361"/>
        <v>1.5030000000000001</v>
      </c>
      <c r="S2166" s="4">
        <v>0.05</v>
      </c>
      <c r="T2166" s="4">
        <f t="shared" si="362"/>
        <v>2.8999999999999998E-2</v>
      </c>
      <c r="U2166" s="4">
        <v>11</v>
      </c>
      <c r="V2166" s="4">
        <f t="shared" si="363"/>
        <v>14.3</v>
      </c>
      <c r="W2166" s="4" t="s">
        <v>14</v>
      </c>
      <c r="X2166" s="4">
        <v>12.3125</v>
      </c>
      <c r="Y2166" s="4">
        <v>75.775000000000006</v>
      </c>
      <c r="Z2166" s="4">
        <v>2.875</v>
      </c>
      <c r="AA2166" s="4">
        <v>82.875</v>
      </c>
      <c r="AB2166" s="4">
        <v>0.33500000000000002</v>
      </c>
      <c r="AC2166" s="3"/>
    </row>
    <row r="2167" spans="1:29">
      <c r="A2167" s="15">
        <v>40268.958333333336</v>
      </c>
      <c r="B2167" s="4">
        <v>3.7499999999999999E-2</v>
      </c>
      <c r="C2167" s="4">
        <f t="shared" si="358"/>
        <v>4.3499999999999997E-2</v>
      </c>
      <c r="D2167" s="4">
        <v>14.86</v>
      </c>
      <c r="E2167" s="4">
        <f t="shared" si="365"/>
        <v>28.382599999999996</v>
      </c>
      <c r="F2167" s="4">
        <v>30.052499999999998</v>
      </c>
      <c r="G2167" s="4">
        <f t="shared" si="366"/>
        <v>57.400274999999993</v>
      </c>
      <c r="H2167" s="4">
        <f>G2167-E2167</f>
        <v>29.017674999999997</v>
      </c>
      <c r="I2167" s="4">
        <v>26.795000000000002</v>
      </c>
      <c r="J2167" s="16">
        <f t="shared" si="359"/>
        <v>53.59</v>
      </c>
      <c r="M2167" s="4">
        <v>4.4649999999999999</v>
      </c>
      <c r="N2167" s="4">
        <f t="shared" si="364"/>
        <v>6.3402999999999992</v>
      </c>
      <c r="O2167" s="4">
        <v>2.19</v>
      </c>
      <c r="P2167" s="4">
        <f t="shared" si="360"/>
        <v>1.4673</v>
      </c>
      <c r="Q2167" s="4">
        <v>2.2400000000000002</v>
      </c>
      <c r="R2167" s="4">
        <f t="shared" si="361"/>
        <v>1.4963</v>
      </c>
      <c r="S2167" s="4">
        <v>0.05</v>
      </c>
      <c r="T2167" s="4">
        <f t="shared" si="362"/>
        <v>2.8999999999999998E-2</v>
      </c>
      <c r="U2167" s="4">
        <v>11.8125</v>
      </c>
      <c r="V2167" s="4">
        <f t="shared" si="363"/>
        <v>15.356250000000001</v>
      </c>
      <c r="W2167" s="4" t="s">
        <v>14</v>
      </c>
      <c r="X2167" s="4">
        <v>12.75</v>
      </c>
      <c r="Y2167" s="4">
        <v>71.75</v>
      </c>
      <c r="Z2167" s="4">
        <v>3.1375000000000002</v>
      </c>
      <c r="AA2167" s="4">
        <v>79.150000000000006</v>
      </c>
      <c r="AB2167" s="4">
        <v>0.6</v>
      </c>
      <c r="AC2167" s="3"/>
    </row>
    <row r="2168" spans="1:29">
      <c r="A2168" s="15">
        <v>40269</v>
      </c>
      <c r="B2168" s="5">
        <v>0.14333333333333301</v>
      </c>
      <c r="C2168" s="4">
        <f t="shared" si="358"/>
        <v>0.16626666666666629</v>
      </c>
      <c r="D2168" s="5">
        <v>9.9033333333333307</v>
      </c>
      <c r="E2168" s="4">
        <f t="shared" si="365"/>
        <v>18.91536666666666</v>
      </c>
      <c r="F2168" s="5">
        <v>26.21</v>
      </c>
      <c r="G2168" s="4">
        <f t="shared" si="366"/>
        <v>50.061099999999996</v>
      </c>
      <c r="H2168" s="4">
        <f>G2168-E2168</f>
        <v>31.145733333333336</v>
      </c>
      <c r="I2168" s="5">
        <v>23.98</v>
      </c>
      <c r="J2168" s="16">
        <f t="shared" si="359"/>
        <v>47.96</v>
      </c>
      <c r="K2168" s="5"/>
      <c r="M2168" s="5">
        <v>4.17</v>
      </c>
      <c r="N2168" s="4">
        <f t="shared" si="364"/>
        <v>5.9213999999999993</v>
      </c>
      <c r="O2168" s="5">
        <v>2.2250000000000001</v>
      </c>
      <c r="P2168" s="4">
        <f t="shared" si="360"/>
        <v>1.4907500000000002</v>
      </c>
      <c r="Q2168" s="5">
        <v>2.218</v>
      </c>
      <c r="R2168" s="4">
        <f t="shared" si="361"/>
        <v>1.5124033333333335</v>
      </c>
      <c r="S2168" s="5">
        <v>3.7333333333333302E-2</v>
      </c>
      <c r="T2168" s="4">
        <f t="shared" si="362"/>
        <v>2.1653333333333313E-2</v>
      </c>
      <c r="U2168" s="5">
        <v>10.4166666666667</v>
      </c>
      <c r="V2168" s="4">
        <f>U2168*1.3</f>
        <v>13.54166666666671</v>
      </c>
      <c r="X2168" s="5">
        <v>11.1666666666667</v>
      </c>
      <c r="Y2168" s="5">
        <v>78.766666666666694</v>
      </c>
      <c r="Z2168" s="5">
        <v>2.8</v>
      </c>
      <c r="AA2168" s="5">
        <v>84.6666666666667</v>
      </c>
      <c r="AB2168" s="5">
        <v>0.55666666666666698</v>
      </c>
      <c r="AC2168" s="3"/>
    </row>
    <row r="2169" spans="1:29">
      <c r="A2169" s="15">
        <v>40269.041666666664</v>
      </c>
      <c r="B2169" s="5">
        <v>0.1225</v>
      </c>
      <c r="C2169" s="4">
        <f t="shared" si="358"/>
        <v>0.14209999999999998</v>
      </c>
      <c r="D2169" s="5">
        <v>10.09</v>
      </c>
      <c r="E2169" s="4">
        <f t="shared" si="365"/>
        <v>19.271899999999999</v>
      </c>
      <c r="F2169" s="5">
        <v>24.9925</v>
      </c>
      <c r="G2169" s="4">
        <f t="shared" si="366"/>
        <v>47.735675000000001</v>
      </c>
      <c r="H2169" s="4">
        <f t="shared" ref="H2169:H2232" si="368">G2169-E2169</f>
        <v>28.463775000000002</v>
      </c>
      <c r="I2169" s="5">
        <v>22.8533333333333</v>
      </c>
      <c r="J2169" s="16">
        <f t="shared" si="359"/>
        <v>45.706666666666599</v>
      </c>
      <c r="K2169" s="5"/>
      <c r="M2169" s="5">
        <v>3.87</v>
      </c>
      <c r="N2169" s="4">
        <f t="shared" si="364"/>
        <v>5.4954000000000001</v>
      </c>
      <c r="O2169" s="5">
        <v>2.1749999999999998</v>
      </c>
      <c r="P2169" s="4">
        <f t="shared" si="360"/>
        <v>1.4572499999999999</v>
      </c>
      <c r="Q2169" s="5">
        <v>2.2117499999999999</v>
      </c>
      <c r="R2169" s="4">
        <f t="shared" si="361"/>
        <v>1.4795799999999999</v>
      </c>
      <c r="S2169" s="5">
        <v>3.85E-2</v>
      </c>
      <c r="T2169" s="4">
        <f t="shared" si="362"/>
        <v>2.2329999999999999E-2</v>
      </c>
      <c r="U2169" s="5">
        <v>13</v>
      </c>
      <c r="V2169" s="4">
        <f t="shared" ref="V2169:V2232" si="369">U2169*1.3</f>
        <v>16.900000000000002</v>
      </c>
      <c r="X2169" s="5">
        <v>16.375</v>
      </c>
      <c r="Y2169" s="5">
        <v>82.174999999999997</v>
      </c>
      <c r="Z2169" s="5">
        <v>2.4500000000000002</v>
      </c>
      <c r="AA2169" s="5">
        <v>81.174999999999997</v>
      </c>
      <c r="AB2169" s="5">
        <v>0.61750000000000005</v>
      </c>
      <c r="AC2169" s="3"/>
    </row>
    <row r="2170" spans="1:29">
      <c r="A2170" s="15">
        <v>40269.083333333336</v>
      </c>
      <c r="B2170" s="5">
        <v>0.1275</v>
      </c>
      <c r="C2170" s="4">
        <f t="shared" si="358"/>
        <v>0.1479</v>
      </c>
      <c r="D2170" s="5">
        <v>10.79</v>
      </c>
      <c r="E2170" s="4">
        <f t="shared" si="365"/>
        <v>20.608899999999998</v>
      </c>
      <c r="F2170" s="5">
        <v>24.7075</v>
      </c>
      <c r="G2170" s="4">
        <f t="shared" si="366"/>
        <v>47.191324999999999</v>
      </c>
      <c r="H2170" s="4">
        <f t="shared" si="368"/>
        <v>26.582425000000001</v>
      </c>
      <c r="I2170" s="5">
        <v>27.887499999999999</v>
      </c>
      <c r="J2170" s="16">
        <f t="shared" si="359"/>
        <v>55.774999999999999</v>
      </c>
      <c r="K2170" s="5"/>
      <c r="M2170" s="5">
        <v>4.3174999999999999</v>
      </c>
      <c r="N2170" s="4">
        <f t="shared" si="364"/>
        <v>6.1308499999999997</v>
      </c>
      <c r="O2170" s="5">
        <v>2.1749999999999998</v>
      </c>
      <c r="P2170" s="4">
        <f t="shared" si="360"/>
        <v>1.4572499999999999</v>
      </c>
      <c r="Q2170" s="5">
        <v>2.2170000000000001</v>
      </c>
      <c r="R2170" s="4">
        <f t="shared" si="361"/>
        <v>1.4833499999999999</v>
      </c>
      <c r="S2170" s="5">
        <v>4.4999999999999998E-2</v>
      </c>
      <c r="T2170" s="4">
        <f t="shared" si="362"/>
        <v>2.6099999999999998E-2</v>
      </c>
      <c r="U2170" s="5">
        <v>11.0625</v>
      </c>
      <c r="V2170" s="4">
        <f t="shared" si="369"/>
        <v>14.38125</v>
      </c>
      <c r="X2170" s="5">
        <v>11.3125</v>
      </c>
      <c r="Y2170" s="5">
        <v>82.625</v>
      </c>
      <c r="Z2170" s="5">
        <v>2.35</v>
      </c>
      <c r="AA2170" s="5">
        <v>87.3</v>
      </c>
      <c r="AB2170" s="5">
        <v>0.70250000000000001</v>
      </c>
      <c r="AC2170" s="3" t="s">
        <v>26</v>
      </c>
    </row>
    <row r="2171" spans="1:29">
      <c r="A2171" s="15">
        <v>40269.125</v>
      </c>
      <c r="B2171" s="5">
        <v>0.12</v>
      </c>
      <c r="C2171" s="4">
        <f t="shared" si="358"/>
        <v>0.13919999999999999</v>
      </c>
      <c r="D2171" s="5">
        <v>13.17</v>
      </c>
      <c r="E2171" s="4">
        <f t="shared" si="365"/>
        <v>25.154699999999998</v>
      </c>
      <c r="F2171" s="5">
        <v>31.862500000000001</v>
      </c>
      <c r="G2171" s="4">
        <f t="shared" si="366"/>
        <v>60.857374999999998</v>
      </c>
      <c r="H2171" s="4">
        <f t="shared" si="368"/>
        <v>35.702674999999999</v>
      </c>
      <c r="I2171" s="5">
        <v>25.78</v>
      </c>
      <c r="J2171" s="16">
        <f t="shared" si="359"/>
        <v>51.56</v>
      </c>
      <c r="K2171" s="5"/>
      <c r="M2171" s="5">
        <v>4.6124999999999998</v>
      </c>
      <c r="N2171" s="4">
        <f t="shared" si="364"/>
        <v>6.5497499999999995</v>
      </c>
      <c r="O2171" s="5">
        <v>2.1850000000000001</v>
      </c>
      <c r="P2171" s="4">
        <f t="shared" si="360"/>
        <v>1.4639500000000001</v>
      </c>
      <c r="Q2171" s="5">
        <v>2.2222499999999998</v>
      </c>
      <c r="R2171" s="4">
        <f t="shared" si="361"/>
        <v>1.487295</v>
      </c>
      <c r="S2171" s="5">
        <v>4.0250000000000001E-2</v>
      </c>
      <c r="T2171" s="4">
        <f t="shared" si="362"/>
        <v>2.3344999999999998E-2</v>
      </c>
      <c r="U2171" s="5">
        <v>13.0625</v>
      </c>
      <c r="V2171" s="4">
        <f t="shared" si="369"/>
        <v>16.981249999999999</v>
      </c>
      <c r="X2171" s="5">
        <v>13.25</v>
      </c>
      <c r="Y2171" s="5">
        <v>80.924999999999997</v>
      </c>
      <c r="Z2171" s="5">
        <v>2.6749999999999998</v>
      </c>
      <c r="AA2171" s="5">
        <v>78.349999999999994</v>
      </c>
      <c r="AB2171" s="5">
        <v>0.65749999999999997</v>
      </c>
      <c r="AC2171" s="3"/>
    </row>
    <row r="2172" spans="1:29">
      <c r="A2172" s="15">
        <v>40269.166666666664</v>
      </c>
      <c r="B2172" s="5">
        <v>0.1225</v>
      </c>
      <c r="C2172" s="4">
        <f t="shared" si="358"/>
        <v>0.14209999999999998</v>
      </c>
      <c r="D2172" s="5">
        <v>29.2775</v>
      </c>
      <c r="E2172" s="4">
        <f t="shared" si="365"/>
        <v>55.920024999999995</v>
      </c>
      <c r="F2172" s="5">
        <v>53.887500000000003</v>
      </c>
      <c r="G2172" s="4">
        <f t="shared" si="366"/>
        <v>102.92512499999999</v>
      </c>
      <c r="H2172" s="4">
        <f t="shared" si="368"/>
        <v>47.005099999999999</v>
      </c>
      <c r="I2172" s="5">
        <v>20.664999999999999</v>
      </c>
      <c r="J2172" s="16">
        <f t="shared" si="359"/>
        <v>41.33</v>
      </c>
      <c r="K2172" s="5"/>
      <c r="M2172" s="5">
        <v>5.9574999999999996</v>
      </c>
      <c r="N2172" s="4">
        <f t="shared" si="364"/>
        <v>8.4596499999999981</v>
      </c>
      <c r="O2172" s="5">
        <v>2.1749999999999998</v>
      </c>
      <c r="P2172" s="4">
        <f t="shared" si="360"/>
        <v>1.4572499999999999</v>
      </c>
      <c r="Q2172" s="5">
        <v>2.2115</v>
      </c>
      <c r="R2172" s="4">
        <f t="shared" si="361"/>
        <v>1.478275</v>
      </c>
      <c r="S2172" s="5">
        <v>3.6249999999999998E-2</v>
      </c>
      <c r="T2172" s="4">
        <f t="shared" si="362"/>
        <v>2.1024999999999999E-2</v>
      </c>
      <c r="U2172" s="5">
        <v>14.3125</v>
      </c>
      <c r="V2172" s="4">
        <f t="shared" si="369"/>
        <v>18.606249999999999</v>
      </c>
      <c r="X2172" s="5">
        <v>16.4375</v>
      </c>
      <c r="Y2172" s="5">
        <v>77.724999999999994</v>
      </c>
      <c r="Z2172" s="5">
        <v>2.9249999999999998</v>
      </c>
      <c r="AA2172" s="5">
        <v>81.7</v>
      </c>
      <c r="AB2172" s="5">
        <v>0.64749999999999996</v>
      </c>
      <c r="AC2172" s="3"/>
    </row>
    <row r="2173" spans="1:29">
      <c r="A2173" s="15">
        <v>40269.208333333336</v>
      </c>
      <c r="B2173" s="5">
        <v>0.16500000000000001</v>
      </c>
      <c r="C2173" s="4">
        <f t="shared" si="358"/>
        <v>0.19139999999999999</v>
      </c>
      <c r="D2173" s="5">
        <v>45.94</v>
      </c>
      <c r="E2173" s="4">
        <f t="shared" si="365"/>
        <v>87.745399999999989</v>
      </c>
      <c r="F2173" s="5">
        <v>76.75</v>
      </c>
      <c r="G2173" s="4">
        <f t="shared" si="366"/>
        <v>146.5925</v>
      </c>
      <c r="H2173" s="4">
        <f t="shared" si="368"/>
        <v>58.847100000000012</v>
      </c>
      <c r="I2173" s="5">
        <v>16.572500000000002</v>
      </c>
      <c r="J2173" s="16">
        <f t="shared" si="359"/>
        <v>33.145000000000003</v>
      </c>
      <c r="K2173" s="5"/>
      <c r="M2173" s="5">
        <v>7.4474999999999998</v>
      </c>
      <c r="N2173" s="4">
        <f t="shared" si="364"/>
        <v>10.57545</v>
      </c>
      <c r="O2173" s="5">
        <v>2.1850000000000001</v>
      </c>
      <c r="P2173" s="4">
        <f t="shared" si="360"/>
        <v>1.4639500000000001</v>
      </c>
      <c r="Q2173" s="5">
        <v>2.2272500000000002</v>
      </c>
      <c r="R2173" s="4">
        <f t="shared" si="361"/>
        <v>1.4884550000000001</v>
      </c>
      <c r="S2173" s="5">
        <v>4.2250000000000003E-2</v>
      </c>
      <c r="T2173" s="4">
        <f t="shared" si="362"/>
        <v>2.4504999999999999E-2</v>
      </c>
      <c r="U2173" s="5">
        <v>20.625</v>
      </c>
      <c r="V2173" s="4">
        <f t="shared" si="369"/>
        <v>26.8125</v>
      </c>
      <c r="X2173" s="5">
        <v>22.625</v>
      </c>
      <c r="Y2173" s="5">
        <v>73.599999999999994</v>
      </c>
      <c r="Z2173" s="5">
        <v>3.4</v>
      </c>
      <c r="AA2173" s="5">
        <v>80.525000000000006</v>
      </c>
      <c r="AB2173" s="5">
        <v>0.755</v>
      </c>
      <c r="AC2173" s="3"/>
    </row>
    <row r="2174" spans="1:29">
      <c r="A2174" s="15">
        <v>40269.25</v>
      </c>
      <c r="B2174" s="5">
        <v>0.23</v>
      </c>
      <c r="C2174" s="4">
        <f t="shared" si="358"/>
        <v>0.26679999999999998</v>
      </c>
      <c r="D2174" s="5">
        <v>71.697500000000005</v>
      </c>
      <c r="E2174" s="4">
        <f t="shared" si="365"/>
        <v>136.94222500000001</v>
      </c>
      <c r="F2174" s="5">
        <v>115.5975</v>
      </c>
      <c r="G2174" s="4">
        <f t="shared" si="366"/>
        <v>220.791225</v>
      </c>
      <c r="H2174" s="4">
        <f t="shared" si="368"/>
        <v>83.84899999999999</v>
      </c>
      <c r="I2174" s="5">
        <v>12.797499999999999</v>
      </c>
      <c r="J2174" s="16">
        <f t="shared" si="359"/>
        <v>25.594999999999999</v>
      </c>
      <c r="K2174" s="5"/>
      <c r="M2174" s="5">
        <v>9.0875000000000004</v>
      </c>
      <c r="N2174" s="4">
        <f t="shared" si="364"/>
        <v>12.904249999999999</v>
      </c>
      <c r="O2174" s="5">
        <v>2.1800000000000002</v>
      </c>
      <c r="P2174" s="4">
        <f t="shared" si="360"/>
        <v>1.4606000000000001</v>
      </c>
      <c r="Q2174" s="5">
        <v>2.2534999999999998</v>
      </c>
      <c r="R2174" s="4">
        <f t="shared" si="361"/>
        <v>1.5012000000000001</v>
      </c>
      <c r="S2174" s="5">
        <v>7.0000000000000007E-2</v>
      </c>
      <c r="T2174" s="4">
        <f t="shared" si="362"/>
        <v>4.0600000000000004E-2</v>
      </c>
      <c r="U2174" s="5">
        <v>21.625</v>
      </c>
      <c r="V2174" s="4">
        <f t="shared" si="369"/>
        <v>28.112500000000001</v>
      </c>
      <c r="X2174" s="5">
        <v>22.375</v>
      </c>
      <c r="Y2174" s="5">
        <v>68.174999999999997</v>
      </c>
      <c r="Z2174" s="5">
        <v>3.9750000000000001</v>
      </c>
      <c r="AA2174" s="5">
        <v>74.3</v>
      </c>
      <c r="AB2174" s="5">
        <v>0.69499999999999995</v>
      </c>
      <c r="AC2174" s="3"/>
    </row>
    <row r="2175" spans="1:29">
      <c r="A2175" s="15">
        <v>40269.291666666664</v>
      </c>
      <c r="B2175" s="5">
        <v>0.255</v>
      </c>
      <c r="C2175" s="4">
        <f t="shared" si="358"/>
        <v>0.29580000000000001</v>
      </c>
      <c r="D2175" s="5">
        <v>60.204999999999998</v>
      </c>
      <c r="E2175" s="4">
        <f t="shared" si="365"/>
        <v>114.99154999999999</v>
      </c>
      <c r="F2175" s="5">
        <v>100.57</v>
      </c>
      <c r="G2175" s="4">
        <f t="shared" si="366"/>
        <v>192.08869999999999</v>
      </c>
      <c r="H2175" s="4">
        <f t="shared" si="368"/>
        <v>77.097149999999999</v>
      </c>
      <c r="I2175" s="5">
        <v>12.48</v>
      </c>
      <c r="J2175" s="16">
        <f t="shared" si="359"/>
        <v>24.96</v>
      </c>
      <c r="K2175" s="5"/>
      <c r="M2175" s="5">
        <v>8.0425000000000004</v>
      </c>
      <c r="N2175" s="4">
        <f t="shared" si="364"/>
        <v>11.420350000000001</v>
      </c>
      <c r="O2175" s="5">
        <v>2.1974999999999998</v>
      </c>
      <c r="P2175" s="4">
        <f t="shared" si="360"/>
        <v>1.4723249999999999</v>
      </c>
      <c r="Q2175" s="5">
        <v>2.26925</v>
      </c>
      <c r="R2175" s="4">
        <f t="shared" si="361"/>
        <v>1.5133599999999998</v>
      </c>
      <c r="S2175" s="5">
        <v>7.0749999999999993E-2</v>
      </c>
      <c r="T2175" s="4">
        <f t="shared" si="362"/>
        <v>4.1034999999999995E-2</v>
      </c>
      <c r="U2175" s="5">
        <v>21.0625</v>
      </c>
      <c r="V2175" s="4">
        <f t="shared" si="369"/>
        <v>27.381250000000001</v>
      </c>
      <c r="X2175" s="5">
        <v>21.6875</v>
      </c>
      <c r="Y2175" s="5">
        <v>67.625</v>
      </c>
      <c r="Z2175" s="5">
        <v>4.375</v>
      </c>
      <c r="AA2175" s="5">
        <v>79.8</v>
      </c>
      <c r="AB2175" s="5">
        <v>0.62250000000000005</v>
      </c>
      <c r="AC2175" s="3"/>
    </row>
    <row r="2176" spans="1:29">
      <c r="A2176" s="15">
        <v>40269.333333333336</v>
      </c>
      <c r="B2176" s="5">
        <v>0.2</v>
      </c>
      <c r="C2176" s="4">
        <f t="shared" si="358"/>
        <v>0.23199999999999998</v>
      </c>
      <c r="D2176" s="5">
        <v>52.494999999999997</v>
      </c>
      <c r="E2176" s="4">
        <f t="shared" si="365"/>
        <v>100.26544999999999</v>
      </c>
      <c r="F2176" s="5">
        <v>85.685000000000002</v>
      </c>
      <c r="G2176" s="4">
        <f t="shared" si="366"/>
        <v>163.65834999999998</v>
      </c>
      <c r="H2176" s="4">
        <f t="shared" si="368"/>
        <v>63.392899999999997</v>
      </c>
      <c r="I2176" s="5">
        <v>15.487500000000001</v>
      </c>
      <c r="J2176" s="16">
        <f t="shared" si="359"/>
        <v>30.975000000000001</v>
      </c>
      <c r="K2176" s="5"/>
      <c r="M2176" s="5">
        <v>7.3</v>
      </c>
      <c r="N2176" s="4">
        <f t="shared" si="364"/>
        <v>10.366</v>
      </c>
      <c r="O2176" s="5">
        <v>2.19</v>
      </c>
      <c r="P2176" s="4">
        <f t="shared" si="360"/>
        <v>1.4673</v>
      </c>
      <c r="Q2176" s="5">
        <v>2.2477499999999999</v>
      </c>
      <c r="R2176" s="4">
        <f t="shared" si="361"/>
        <v>1.4997800000000001</v>
      </c>
      <c r="S2176" s="5">
        <v>5.6000000000000001E-2</v>
      </c>
      <c r="T2176" s="4">
        <f t="shared" si="362"/>
        <v>3.2479999999999995E-2</v>
      </c>
      <c r="U2176" s="5">
        <v>21.9375</v>
      </c>
      <c r="V2176" s="4">
        <f t="shared" si="369"/>
        <v>28.518750000000001</v>
      </c>
      <c r="X2176" s="5">
        <v>21.25</v>
      </c>
      <c r="Y2176" s="5">
        <v>64.275000000000006</v>
      </c>
      <c r="Z2176" s="5">
        <v>5.2374999999999998</v>
      </c>
      <c r="AA2176" s="5">
        <v>84.05</v>
      </c>
      <c r="AB2176" s="5">
        <v>0.93500000000000005</v>
      </c>
      <c r="AC2176" s="3"/>
    </row>
    <row r="2177" spans="1:29">
      <c r="A2177" s="15">
        <v>40269.375</v>
      </c>
      <c r="B2177" s="5">
        <v>0.2</v>
      </c>
      <c r="C2177" s="4">
        <f t="shared" si="358"/>
        <v>0.23199999999999998</v>
      </c>
      <c r="D2177" s="5">
        <v>55.707500000000003</v>
      </c>
      <c r="E2177" s="4">
        <f t="shared" si="365"/>
        <v>106.401325</v>
      </c>
      <c r="F2177" s="5">
        <v>90.86</v>
      </c>
      <c r="G2177" s="4">
        <f t="shared" si="366"/>
        <v>173.54259999999999</v>
      </c>
      <c r="H2177" s="4">
        <f t="shared" si="368"/>
        <v>67.141274999999993</v>
      </c>
      <c r="I2177" s="5">
        <v>15.49</v>
      </c>
      <c r="J2177" s="16">
        <f t="shared" si="359"/>
        <v>30.98</v>
      </c>
      <c r="K2177" s="5"/>
      <c r="M2177" s="5">
        <v>7.3025000000000002</v>
      </c>
      <c r="N2177" s="4">
        <f t="shared" si="364"/>
        <v>10.36955</v>
      </c>
      <c r="O2177" s="5">
        <v>2.19</v>
      </c>
      <c r="P2177" s="4">
        <f t="shared" si="360"/>
        <v>1.4673</v>
      </c>
      <c r="Q2177" s="5">
        <v>2.258</v>
      </c>
      <c r="R2177" s="4">
        <f t="shared" si="361"/>
        <v>1.5065950000000001</v>
      </c>
      <c r="S2177" s="5">
        <v>6.7750000000000005E-2</v>
      </c>
      <c r="T2177" s="4">
        <f t="shared" si="362"/>
        <v>3.9294999999999997E-2</v>
      </c>
      <c r="U2177" s="5">
        <v>20.4375</v>
      </c>
      <c r="V2177" s="4">
        <f t="shared" si="369"/>
        <v>26.568750000000001</v>
      </c>
      <c r="X2177" s="5">
        <v>20.25</v>
      </c>
      <c r="Y2177" s="5">
        <v>58.674999999999997</v>
      </c>
      <c r="Z2177" s="5">
        <v>6.0125000000000002</v>
      </c>
      <c r="AA2177" s="5">
        <v>82.424999999999997</v>
      </c>
      <c r="AB2177" s="5">
        <v>0.9</v>
      </c>
      <c r="AC2177" s="3"/>
    </row>
    <row r="2178" spans="1:29">
      <c r="A2178" s="15">
        <v>40269.416666666664</v>
      </c>
      <c r="B2178" s="5">
        <v>0.1925</v>
      </c>
      <c r="C2178" s="4">
        <f t="shared" si="358"/>
        <v>0.2233</v>
      </c>
      <c r="D2178" s="5">
        <v>52.06</v>
      </c>
      <c r="E2178" s="4">
        <f t="shared" si="365"/>
        <v>99.434600000000003</v>
      </c>
      <c r="F2178" s="5">
        <v>86.64</v>
      </c>
      <c r="G2178" s="4">
        <f t="shared" si="366"/>
        <v>165.48239999999998</v>
      </c>
      <c r="H2178" s="4">
        <f t="shared" si="368"/>
        <v>66.047799999999981</v>
      </c>
      <c r="I2178" s="5">
        <v>15.6225</v>
      </c>
      <c r="J2178" s="16">
        <f t="shared" si="359"/>
        <v>31.245000000000001</v>
      </c>
      <c r="K2178" s="5"/>
      <c r="M2178" s="5">
        <v>7.1574999999999998</v>
      </c>
      <c r="N2178" s="4">
        <f t="shared" si="364"/>
        <v>10.163649999999999</v>
      </c>
      <c r="O2178" s="5">
        <v>2.19</v>
      </c>
      <c r="P2178" s="4">
        <f t="shared" si="360"/>
        <v>1.4673</v>
      </c>
      <c r="Q2178" s="5">
        <v>2.2524999999999999</v>
      </c>
      <c r="R2178" s="4">
        <f t="shared" si="361"/>
        <v>1.50413</v>
      </c>
      <c r="S2178" s="5">
        <v>6.3500000000000001E-2</v>
      </c>
      <c r="T2178" s="4">
        <f t="shared" si="362"/>
        <v>3.6829999999999995E-2</v>
      </c>
      <c r="U2178" s="5">
        <v>22.125</v>
      </c>
      <c r="V2178" s="4">
        <f t="shared" si="369"/>
        <v>28.762499999999999</v>
      </c>
      <c r="X2178" s="5">
        <v>22.875</v>
      </c>
      <c r="Y2178" s="5">
        <v>56.424999999999997</v>
      </c>
      <c r="Z2178" s="5">
        <v>6.3</v>
      </c>
      <c r="AA2178" s="5">
        <v>81.45</v>
      </c>
      <c r="AB2178" s="5">
        <v>0.90249999999999997</v>
      </c>
      <c r="AC2178" s="3"/>
    </row>
    <row r="2179" spans="1:29">
      <c r="A2179" s="15">
        <v>40269.458333333336</v>
      </c>
      <c r="B2179" s="5">
        <v>0.16250000000000001</v>
      </c>
      <c r="C2179" s="4">
        <f t="shared" si="358"/>
        <v>0.1885</v>
      </c>
      <c r="D2179" s="5">
        <v>49.392499999999998</v>
      </c>
      <c r="E2179" s="4">
        <f t="shared" si="365"/>
        <v>94.339675</v>
      </c>
      <c r="F2179" s="5">
        <v>83.54</v>
      </c>
      <c r="G2179" s="4">
        <f t="shared" si="366"/>
        <v>159.56139999999999</v>
      </c>
      <c r="H2179" s="4">
        <f t="shared" si="368"/>
        <v>65.221724999999992</v>
      </c>
      <c r="I2179" s="5">
        <v>18.247499999999999</v>
      </c>
      <c r="J2179" s="16">
        <f t="shared" si="359"/>
        <v>36.494999999999997</v>
      </c>
      <c r="K2179" s="5"/>
      <c r="M2179" s="5">
        <v>6.71</v>
      </c>
      <c r="N2179" s="4">
        <f t="shared" si="364"/>
        <v>9.5282</v>
      </c>
      <c r="O2179" s="5">
        <v>2.1949999999999998</v>
      </c>
      <c r="P2179" s="4">
        <f t="shared" si="360"/>
        <v>1.47065</v>
      </c>
      <c r="Q2179" s="5">
        <v>2.2629999999999999</v>
      </c>
      <c r="R2179" s="4">
        <f t="shared" si="361"/>
        <v>1.5109600000000001</v>
      </c>
      <c r="S2179" s="5">
        <v>6.9500000000000006E-2</v>
      </c>
      <c r="T2179" s="4">
        <f t="shared" si="362"/>
        <v>4.0309999999999999E-2</v>
      </c>
      <c r="U2179" s="5">
        <v>13.75</v>
      </c>
      <c r="V2179" s="4">
        <f t="shared" si="369"/>
        <v>17.875</v>
      </c>
      <c r="X2179" s="5">
        <v>17.4375</v>
      </c>
      <c r="Y2179" s="5">
        <v>44.975000000000001</v>
      </c>
      <c r="Z2179" s="5">
        <v>7.15</v>
      </c>
      <c r="AA2179" s="5">
        <v>88.825000000000003</v>
      </c>
      <c r="AB2179" s="5">
        <v>0.84750000000000003</v>
      </c>
      <c r="AC2179" s="3"/>
    </row>
    <row r="2180" spans="1:29">
      <c r="A2180" s="15">
        <v>40269.5</v>
      </c>
      <c r="B2180" s="5">
        <v>0.1575</v>
      </c>
      <c r="C2180" s="4">
        <f t="shared" si="358"/>
        <v>0.1827</v>
      </c>
      <c r="D2180" s="5">
        <v>50.505000000000003</v>
      </c>
      <c r="E2180" s="4">
        <f t="shared" si="365"/>
        <v>96.464550000000003</v>
      </c>
      <c r="F2180" s="5">
        <v>87.867500000000007</v>
      </c>
      <c r="G2180" s="4">
        <f t="shared" si="366"/>
        <v>167.82692500000002</v>
      </c>
      <c r="H2180" s="4">
        <f t="shared" si="368"/>
        <v>71.362375000000014</v>
      </c>
      <c r="I2180" s="5">
        <v>17.734999999999999</v>
      </c>
      <c r="J2180" s="16">
        <f t="shared" si="359"/>
        <v>35.47</v>
      </c>
      <c r="K2180" s="5"/>
      <c r="M2180" s="5">
        <v>6.86</v>
      </c>
      <c r="N2180" s="4">
        <f t="shared" si="364"/>
        <v>9.7411999999999992</v>
      </c>
      <c r="O2180" s="5">
        <v>2.21</v>
      </c>
      <c r="P2180" s="4">
        <f t="shared" si="360"/>
        <v>1.4807000000000001</v>
      </c>
      <c r="Q2180" s="5">
        <v>2.2734999999999999</v>
      </c>
      <c r="R2180" s="4">
        <f t="shared" si="361"/>
        <v>1.5184000000000002</v>
      </c>
      <c r="S2180" s="5">
        <v>6.5000000000000002E-2</v>
      </c>
      <c r="T2180" s="4">
        <f t="shared" si="362"/>
        <v>3.7699999999999997E-2</v>
      </c>
      <c r="U2180" s="5">
        <v>24.5625</v>
      </c>
      <c r="V2180" s="4">
        <f t="shared" si="369"/>
        <v>31.931250000000002</v>
      </c>
      <c r="X2180" s="5">
        <v>25.25</v>
      </c>
      <c r="Y2180" s="5">
        <v>38.625</v>
      </c>
      <c r="Z2180" s="5">
        <v>7.5250000000000004</v>
      </c>
      <c r="AA2180" s="5">
        <v>94.9</v>
      </c>
      <c r="AB2180" s="5">
        <v>0.85</v>
      </c>
      <c r="AC2180" s="3"/>
    </row>
    <row r="2181" spans="1:29">
      <c r="A2181" s="15">
        <v>40269.541666666664</v>
      </c>
      <c r="B2181" s="5">
        <v>0.17499999999999999</v>
      </c>
      <c r="C2181" s="4">
        <f t="shared" si="358"/>
        <v>0.20299999999999999</v>
      </c>
      <c r="D2181" s="5">
        <v>58.747500000000002</v>
      </c>
      <c r="E2181" s="4">
        <f t="shared" si="365"/>
        <v>112.207725</v>
      </c>
      <c r="F2181" s="5">
        <v>97.944999999999993</v>
      </c>
      <c r="G2181" s="4">
        <f t="shared" si="366"/>
        <v>187.07494999999997</v>
      </c>
      <c r="H2181" s="4">
        <f t="shared" si="368"/>
        <v>74.867224999999976</v>
      </c>
      <c r="I2181" s="5">
        <v>16.4575</v>
      </c>
      <c r="J2181" s="16">
        <f t="shared" si="359"/>
        <v>32.914999999999999</v>
      </c>
      <c r="K2181" s="5"/>
      <c r="M2181" s="5">
        <v>7.61</v>
      </c>
      <c r="N2181" s="4">
        <f t="shared" si="364"/>
        <v>10.8062</v>
      </c>
      <c r="O2181" s="5">
        <v>2.1850000000000001</v>
      </c>
      <c r="P2181" s="4">
        <f t="shared" si="360"/>
        <v>1.4639500000000001</v>
      </c>
      <c r="Q2181" s="5">
        <v>2.2465000000000002</v>
      </c>
      <c r="R2181" s="4">
        <f t="shared" si="361"/>
        <v>1.4996200000000002</v>
      </c>
      <c r="S2181" s="5">
        <v>6.1499999999999999E-2</v>
      </c>
      <c r="T2181" s="4">
        <f t="shared" si="362"/>
        <v>3.567E-2</v>
      </c>
      <c r="U2181" s="5">
        <v>23.9375</v>
      </c>
      <c r="V2181" s="4">
        <f t="shared" si="369"/>
        <v>31.118750000000002</v>
      </c>
      <c r="X2181" s="5">
        <v>27.6875</v>
      </c>
      <c r="Y2181" s="5">
        <v>49.35</v>
      </c>
      <c r="Z2181" s="5">
        <v>7.1749999999999998</v>
      </c>
      <c r="AA2181" s="5">
        <v>90.65</v>
      </c>
      <c r="AB2181" s="5">
        <v>0.71250000000000002</v>
      </c>
      <c r="AC2181" s="3"/>
    </row>
    <row r="2182" spans="1:29">
      <c r="A2182" s="15">
        <v>40269.583333333336</v>
      </c>
      <c r="B2182" s="5">
        <v>0.20499999999999999</v>
      </c>
      <c r="C2182" s="4">
        <f t="shared" si="358"/>
        <v>0.23779999999999996</v>
      </c>
      <c r="D2182" s="5">
        <v>57.62</v>
      </c>
      <c r="E2182" s="4">
        <f t="shared" si="365"/>
        <v>110.05419999999999</v>
      </c>
      <c r="F2182" s="5">
        <v>98.765000000000001</v>
      </c>
      <c r="G2182" s="4">
        <f t="shared" si="366"/>
        <v>188.64114999999998</v>
      </c>
      <c r="H2182" s="4">
        <f t="shared" si="368"/>
        <v>78.586949999999987</v>
      </c>
      <c r="I2182" s="5">
        <v>13.385</v>
      </c>
      <c r="J2182" s="16">
        <f t="shared" si="359"/>
        <v>26.77</v>
      </c>
      <c r="K2182" s="5"/>
      <c r="M2182" s="5">
        <v>7.76</v>
      </c>
      <c r="N2182" s="4">
        <f t="shared" si="364"/>
        <v>11.0192</v>
      </c>
      <c r="O2182" s="5">
        <v>2.1949999999999998</v>
      </c>
      <c r="P2182" s="4">
        <f t="shared" si="360"/>
        <v>1.47065</v>
      </c>
      <c r="Q2182" s="5">
        <v>2.2782499999999999</v>
      </c>
      <c r="R2182" s="4">
        <f t="shared" si="361"/>
        <v>1.51908</v>
      </c>
      <c r="S2182" s="5">
        <v>8.3500000000000005E-2</v>
      </c>
      <c r="T2182" s="4">
        <f t="shared" si="362"/>
        <v>4.8430000000000001E-2</v>
      </c>
      <c r="U2182" s="5">
        <v>22.9375</v>
      </c>
      <c r="V2182" s="4">
        <f t="shared" si="369"/>
        <v>29.818750000000001</v>
      </c>
      <c r="X2182" s="5">
        <v>24.5625</v>
      </c>
      <c r="Y2182" s="5">
        <v>50.725000000000001</v>
      </c>
      <c r="Z2182" s="5">
        <v>7.5250000000000004</v>
      </c>
      <c r="AA2182" s="5">
        <v>122.175</v>
      </c>
      <c r="AB2182" s="5">
        <v>0.33250000000000002</v>
      </c>
      <c r="AC2182" s="3"/>
    </row>
    <row r="2183" spans="1:29">
      <c r="A2183" s="15">
        <v>40269.625</v>
      </c>
      <c r="B2183" s="5">
        <v>0.26250000000000001</v>
      </c>
      <c r="C2183" s="4">
        <f t="shared" si="358"/>
        <v>0.30449999999999999</v>
      </c>
      <c r="D2183" s="5">
        <v>63.34</v>
      </c>
      <c r="E2183" s="4">
        <f t="shared" si="365"/>
        <v>120.9794</v>
      </c>
      <c r="F2183" s="5">
        <v>109.255</v>
      </c>
      <c r="G2183" s="4">
        <f t="shared" si="366"/>
        <v>208.67704999999998</v>
      </c>
      <c r="H2183" s="4">
        <f t="shared" si="368"/>
        <v>87.697649999999982</v>
      </c>
      <c r="I2183" s="5">
        <v>12.1075</v>
      </c>
      <c r="J2183" s="16">
        <f t="shared" si="359"/>
        <v>24.215</v>
      </c>
      <c r="K2183" s="5"/>
      <c r="M2183" s="5">
        <v>7.9074999999999998</v>
      </c>
      <c r="N2183" s="4">
        <f t="shared" si="364"/>
        <v>11.228649999999998</v>
      </c>
      <c r="O2183" s="5">
        <v>2.1875</v>
      </c>
      <c r="P2183" s="4">
        <f t="shared" si="360"/>
        <v>1.4656250000000002</v>
      </c>
      <c r="Q2183" s="5">
        <v>2.2725</v>
      </c>
      <c r="R2183" s="4">
        <f t="shared" si="361"/>
        <v>1.5147800000000002</v>
      </c>
      <c r="S2183" s="5">
        <v>8.4750000000000006E-2</v>
      </c>
      <c r="T2183" s="4">
        <f t="shared" si="362"/>
        <v>4.9154999999999997E-2</v>
      </c>
      <c r="U2183" s="5">
        <v>23</v>
      </c>
      <c r="V2183" s="4">
        <f t="shared" si="369"/>
        <v>29.900000000000002</v>
      </c>
      <c r="X2183" s="5">
        <v>25.125</v>
      </c>
      <c r="Y2183" s="5">
        <v>54.45</v>
      </c>
      <c r="Z2183" s="5">
        <v>6.9749999999999996</v>
      </c>
      <c r="AA2183" s="5">
        <v>101.95</v>
      </c>
      <c r="AB2183" s="5">
        <v>0.28000000000000003</v>
      </c>
      <c r="AC2183" s="3"/>
    </row>
    <row r="2184" spans="1:29">
      <c r="A2184" s="15">
        <v>40269.666666666664</v>
      </c>
      <c r="B2184" s="5">
        <v>0.255</v>
      </c>
      <c r="C2184" s="4">
        <f t="shared" ref="C2184:C2246" si="370">B2184*1.16</f>
        <v>0.29580000000000001</v>
      </c>
      <c r="D2184" s="5">
        <v>53.405000000000001</v>
      </c>
      <c r="E2184" s="4">
        <f t="shared" si="365"/>
        <v>102.00355</v>
      </c>
      <c r="F2184" s="5">
        <v>99.995000000000005</v>
      </c>
      <c r="G2184" s="4">
        <f t="shared" si="366"/>
        <v>190.99045000000001</v>
      </c>
      <c r="H2184" s="4">
        <f t="shared" si="368"/>
        <v>88.986900000000006</v>
      </c>
      <c r="I2184" s="5">
        <v>12.6175</v>
      </c>
      <c r="J2184" s="16">
        <f t="shared" ref="J2184:J2247" si="371">I2184*2</f>
        <v>25.234999999999999</v>
      </c>
      <c r="K2184" s="5"/>
      <c r="M2184" s="5">
        <v>7.3125</v>
      </c>
      <c r="N2184" s="4">
        <f t="shared" si="364"/>
        <v>10.383749999999999</v>
      </c>
      <c r="O2184" s="5">
        <v>2.1749999999999998</v>
      </c>
      <c r="P2184" s="4">
        <f t="shared" ref="P2184:P2245" si="372">O2184*0.67</f>
        <v>1.4572499999999999</v>
      </c>
      <c r="Q2184" s="5">
        <v>2.2509999999999999</v>
      </c>
      <c r="R2184" s="4">
        <f t="shared" ref="R2184:R2245" si="373">P2184+T2184</f>
        <v>1.5008949999999999</v>
      </c>
      <c r="S2184" s="5">
        <v>7.5249999999999997E-2</v>
      </c>
      <c r="T2184" s="4">
        <f t="shared" si="362"/>
        <v>4.3644999999999996E-2</v>
      </c>
      <c r="U2184" s="5">
        <v>20.25</v>
      </c>
      <c r="V2184" s="4">
        <f t="shared" si="369"/>
        <v>26.324999999999999</v>
      </c>
      <c r="X2184" s="5">
        <v>21.5625</v>
      </c>
      <c r="Y2184" s="5">
        <v>50.975000000000001</v>
      </c>
      <c r="Z2184" s="5">
        <v>7.2125000000000004</v>
      </c>
      <c r="AA2184" s="5">
        <v>99.474999999999994</v>
      </c>
      <c r="AB2184" s="5">
        <v>0.30499999999999999</v>
      </c>
      <c r="AC2184" s="3"/>
    </row>
    <row r="2185" spans="1:29">
      <c r="A2185" s="15">
        <v>40269.708333333336</v>
      </c>
      <c r="B2185" s="5">
        <v>0.24249999999999999</v>
      </c>
      <c r="C2185" s="4">
        <f t="shared" si="370"/>
        <v>0.28129999999999999</v>
      </c>
      <c r="D2185" s="5">
        <v>44.3125</v>
      </c>
      <c r="E2185" s="4">
        <f t="shared" si="365"/>
        <v>84.636875000000003</v>
      </c>
      <c r="F2185" s="5">
        <v>87.375</v>
      </c>
      <c r="G2185" s="4">
        <f t="shared" si="366"/>
        <v>166.88624999999999</v>
      </c>
      <c r="H2185" s="4">
        <f t="shared" si="368"/>
        <v>82.249374999999986</v>
      </c>
      <c r="I2185" s="5">
        <v>13.842499999999999</v>
      </c>
      <c r="J2185" s="16">
        <f t="shared" si="371"/>
        <v>27.684999999999999</v>
      </c>
      <c r="K2185" s="5"/>
      <c r="M2185" s="5">
        <v>6.8674999999999997</v>
      </c>
      <c r="N2185" s="4">
        <f t="shared" si="364"/>
        <v>9.7518499999999992</v>
      </c>
      <c r="O2185" s="5">
        <v>2.1749999999999998</v>
      </c>
      <c r="P2185" s="4">
        <f t="shared" si="372"/>
        <v>1.4572499999999999</v>
      </c>
      <c r="Q2185" s="5">
        <v>2.2454999999999998</v>
      </c>
      <c r="R2185" s="4">
        <f t="shared" si="373"/>
        <v>1.4987199999999998</v>
      </c>
      <c r="S2185" s="5">
        <v>7.1499999999999994E-2</v>
      </c>
      <c r="T2185" s="4">
        <f t="shared" ref="T2185:T2245" si="374">S2185*0.58</f>
        <v>4.1469999999999993E-2</v>
      </c>
      <c r="U2185" s="5">
        <v>16.5625</v>
      </c>
      <c r="V2185" s="4">
        <f t="shared" si="369"/>
        <v>21.53125</v>
      </c>
      <c r="X2185" s="5">
        <v>18.875</v>
      </c>
      <c r="Y2185" s="5">
        <v>53.1</v>
      </c>
      <c r="Z2185" s="5">
        <v>7.05</v>
      </c>
      <c r="AA2185" s="5">
        <v>87.95</v>
      </c>
      <c r="AB2185" s="5">
        <v>0.1825</v>
      </c>
      <c r="AC2185" s="3"/>
    </row>
    <row r="2186" spans="1:29">
      <c r="A2186" s="15">
        <v>40269.75</v>
      </c>
      <c r="B2186" s="5">
        <v>0.27500000000000002</v>
      </c>
      <c r="C2186" s="4">
        <f t="shared" si="370"/>
        <v>0.31900000000000001</v>
      </c>
      <c r="D2186" s="5">
        <v>32.005000000000003</v>
      </c>
      <c r="E2186" s="4">
        <f t="shared" si="365"/>
        <v>61.129550000000002</v>
      </c>
      <c r="F2186" s="5">
        <v>73.08</v>
      </c>
      <c r="G2186" s="4">
        <f t="shared" si="366"/>
        <v>139.58279999999999</v>
      </c>
      <c r="H2186" s="4">
        <f t="shared" si="368"/>
        <v>78.453249999999997</v>
      </c>
      <c r="I2186" s="5">
        <v>12.24</v>
      </c>
      <c r="J2186" s="16">
        <f t="shared" si="371"/>
        <v>24.48</v>
      </c>
      <c r="K2186" s="5"/>
      <c r="M2186" s="5">
        <v>5.5225</v>
      </c>
      <c r="N2186" s="4">
        <f t="shared" ref="N2186:N2246" si="375">M2186*1.42</f>
        <v>7.8419499999999998</v>
      </c>
      <c r="O2186" s="5">
        <v>2.25</v>
      </c>
      <c r="P2186" s="4">
        <f t="shared" si="372"/>
        <v>1.5075000000000001</v>
      </c>
      <c r="Q2186" s="5">
        <v>2.3567499999999999</v>
      </c>
      <c r="R2186" s="4">
        <f t="shared" si="373"/>
        <v>1.569995</v>
      </c>
      <c r="S2186" s="5">
        <v>0.10775</v>
      </c>
      <c r="T2186" s="4">
        <f t="shared" si="374"/>
        <v>6.2494999999999995E-2</v>
      </c>
      <c r="U2186" s="5">
        <v>15.375</v>
      </c>
      <c r="V2186" s="4">
        <f t="shared" si="369"/>
        <v>19.987500000000001</v>
      </c>
      <c r="X2186" s="5">
        <v>17.125</v>
      </c>
      <c r="Y2186" s="5">
        <v>57.674999999999997</v>
      </c>
      <c r="Z2186" s="5">
        <v>6.3125</v>
      </c>
      <c r="AA2186" s="5">
        <v>155.19999999999999</v>
      </c>
      <c r="AB2186" s="5">
        <v>0.115</v>
      </c>
      <c r="AC2186" s="3"/>
    </row>
    <row r="2187" spans="1:29">
      <c r="A2187" s="15">
        <v>40269.791666666664</v>
      </c>
      <c r="B2187" s="5">
        <v>0.25</v>
      </c>
      <c r="C2187" s="4">
        <f t="shared" si="370"/>
        <v>0.28999999999999998</v>
      </c>
      <c r="D2187" s="5">
        <v>4.33</v>
      </c>
      <c r="E2187" s="4">
        <f t="shared" si="365"/>
        <v>8.2703000000000007</v>
      </c>
      <c r="F2187" s="5">
        <v>28.555</v>
      </c>
      <c r="G2187" s="4">
        <f t="shared" si="366"/>
        <v>54.540049999999994</v>
      </c>
      <c r="H2187" s="4">
        <f t="shared" si="368"/>
        <v>46.269749999999995</v>
      </c>
      <c r="I2187" s="5">
        <v>17.3675</v>
      </c>
      <c r="J2187" s="16">
        <f t="shared" si="371"/>
        <v>34.734999999999999</v>
      </c>
      <c r="K2187" s="5"/>
      <c r="M2187" s="5">
        <v>3.4325000000000001</v>
      </c>
      <c r="N2187" s="4">
        <f t="shared" si="375"/>
        <v>4.8741500000000002</v>
      </c>
      <c r="O2187" s="5">
        <v>2.2574999999999998</v>
      </c>
      <c r="P2187" s="4">
        <f t="shared" si="372"/>
        <v>1.5125249999999999</v>
      </c>
      <c r="Q2187" s="5">
        <v>2.3672499999999999</v>
      </c>
      <c r="R2187" s="4">
        <f t="shared" si="373"/>
        <v>1.5755999999999999</v>
      </c>
      <c r="S2187" s="5">
        <v>0.10875</v>
      </c>
      <c r="T2187" s="4">
        <f t="shared" si="374"/>
        <v>6.3074999999999992E-2</v>
      </c>
      <c r="U2187" s="5">
        <v>11.3125</v>
      </c>
      <c r="V2187" s="4">
        <f t="shared" si="369"/>
        <v>14.706250000000001</v>
      </c>
      <c r="X2187" s="5">
        <v>11.25</v>
      </c>
      <c r="Y2187" s="5">
        <v>68.849999999999994</v>
      </c>
      <c r="Z2187" s="5">
        <v>5.3875000000000002</v>
      </c>
      <c r="AA2187" s="5">
        <v>231.8</v>
      </c>
      <c r="AB2187" s="5">
        <v>0.1225</v>
      </c>
      <c r="AC2187" s="3"/>
    </row>
    <row r="2188" spans="1:29">
      <c r="A2188" s="15">
        <v>40269.833333333336</v>
      </c>
      <c r="B2188" s="5">
        <v>0.23749999999999999</v>
      </c>
      <c r="C2188" s="4">
        <f t="shared" si="370"/>
        <v>0.27549999999999997</v>
      </c>
      <c r="D2188" s="5">
        <v>3.21</v>
      </c>
      <c r="E2188" s="4">
        <f t="shared" si="365"/>
        <v>6.1311</v>
      </c>
      <c r="F2188" s="5">
        <v>20.71</v>
      </c>
      <c r="G2188" s="4">
        <f t="shared" si="366"/>
        <v>39.556100000000001</v>
      </c>
      <c r="H2188" s="4">
        <f t="shared" si="368"/>
        <v>33.424999999999997</v>
      </c>
      <c r="I2188" s="5">
        <v>19.037500000000001</v>
      </c>
      <c r="J2188" s="16">
        <f t="shared" si="371"/>
        <v>38.075000000000003</v>
      </c>
      <c r="K2188" s="5"/>
      <c r="M2188" s="5">
        <v>3.1375000000000002</v>
      </c>
      <c r="N2188" s="4">
        <f t="shared" si="375"/>
        <v>4.4552500000000004</v>
      </c>
      <c r="O2188" s="5">
        <v>2.2450000000000001</v>
      </c>
      <c r="P2188" s="4">
        <f t="shared" si="372"/>
        <v>1.5041500000000001</v>
      </c>
      <c r="Q2188" s="5">
        <v>2.3294999999999999</v>
      </c>
      <c r="R2188" s="4">
        <f t="shared" si="373"/>
        <v>1.5525800000000001</v>
      </c>
      <c r="S2188" s="5">
        <v>8.3500000000000005E-2</v>
      </c>
      <c r="T2188" s="4">
        <f t="shared" si="374"/>
        <v>4.8430000000000001E-2</v>
      </c>
      <c r="U2188" s="5">
        <v>8.3125</v>
      </c>
      <c r="V2188" s="4">
        <f t="shared" si="369"/>
        <v>10.80625</v>
      </c>
      <c r="X2188" s="5">
        <v>7.125</v>
      </c>
      <c r="Y2188" s="5">
        <v>77.424999999999997</v>
      </c>
      <c r="Z2188" s="5">
        <v>4.5250000000000004</v>
      </c>
      <c r="AA2188" s="5">
        <v>229.45</v>
      </c>
      <c r="AB2188" s="5">
        <v>8.5000000000000006E-2</v>
      </c>
      <c r="AC2188" s="3"/>
    </row>
    <row r="2189" spans="1:29">
      <c r="A2189" s="15">
        <v>40269.875</v>
      </c>
      <c r="B2189" s="5">
        <v>0.24</v>
      </c>
      <c r="C2189" s="4">
        <f t="shared" si="370"/>
        <v>0.27839999999999998</v>
      </c>
      <c r="D2189" s="5">
        <v>2.6524999999999999</v>
      </c>
      <c r="E2189" s="4">
        <f t="shared" si="365"/>
        <v>5.0662749999999992</v>
      </c>
      <c r="F2189" s="5">
        <v>19.59</v>
      </c>
      <c r="G2189" s="4">
        <f t="shared" si="366"/>
        <v>37.416899999999998</v>
      </c>
      <c r="H2189" s="4">
        <f t="shared" si="368"/>
        <v>32.350625000000001</v>
      </c>
      <c r="I2189" s="5">
        <v>19.7425</v>
      </c>
      <c r="J2189" s="16">
        <f t="shared" si="371"/>
        <v>39.484999999999999</v>
      </c>
      <c r="K2189" s="5"/>
      <c r="M2189" s="5">
        <v>2.84</v>
      </c>
      <c r="N2189" s="4">
        <f t="shared" si="375"/>
        <v>4.0327999999999999</v>
      </c>
      <c r="O2189" s="5">
        <v>2.2650000000000001</v>
      </c>
      <c r="P2189" s="4">
        <f t="shared" si="372"/>
        <v>1.5175500000000002</v>
      </c>
      <c r="Q2189" s="5">
        <v>2.3559999999999999</v>
      </c>
      <c r="R2189" s="4">
        <f t="shared" si="373"/>
        <v>1.5694600000000001</v>
      </c>
      <c r="S2189" s="5">
        <v>8.9499999999999996E-2</v>
      </c>
      <c r="T2189" s="4">
        <f t="shared" si="374"/>
        <v>5.1909999999999991E-2</v>
      </c>
      <c r="U2189" s="5">
        <v>6</v>
      </c>
      <c r="V2189" s="4">
        <f t="shared" si="369"/>
        <v>7.8000000000000007</v>
      </c>
      <c r="X2189" s="5">
        <v>7.8125</v>
      </c>
      <c r="Y2189" s="5">
        <v>80.95</v>
      </c>
      <c r="Z2189" s="5">
        <v>3.6749999999999998</v>
      </c>
      <c r="AA2189" s="5">
        <v>229.1</v>
      </c>
      <c r="AB2189" s="5">
        <v>8.5000000000000006E-2</v>
      </c>
      <c r="AC2189" s="3"/>
    </row>
    <row r="2190" spans="1:29">
      <c r="A2190" s="15">
        <v>40269.916666666664</v>
      </c>
      <c r="B2190" s="5">
        <v>0.19750000000000001</v>
      </c>
      <c r="C2190" s="4">
        <f t="shared" si="370"/>
        <v>0.2291</v>
      </c>
      <c r="D2190" s="5">
        <v>2.3725000000000001</v>
      </c>
      <c r="E2190" s="4">
        <f t="shared" si="365"/>
        <v>4.5314749999999995</v>
      </c>
      <c r="F2190" s="5">
        <v>18.467500000000001</v>
      </c>
      <c r="G2190" s="4">
        <f t="shared" si="366"/>
        <v>35.272925000000001</v>
      </c>
      <c r="H2190" s="4">
        <f t="shared" si="368"/>
        <v>30.74145</v>
      </c>
      <c r="I2190" s="5">
        <v>20.64</v>
      </c>
      <c r="J2190" s="16">
        <f t="shared" si="371"/>
        <v>41.28</v>
      </c>
      <c r="K2190" s="5"/>
      <c r="M2190" s="5">
        <v>2.2400000000000002</v>
      </c>
      <c r="N2190" s="4">
        <f t="shared" si="375"/>
        <v>3.1808000000000001</v>
      </c>
      <c r="O2190" s="5">
        <v>2.2974999999999999</v>
      </c>
      <c r="P2190" s="4">
        <f t="shared" si="372"/>
        <v>1.5393250000000001</v>
      </c>
      <c r="Q2190" s="5">
        <v>2.3984999999999999</v>
      </c>
      <c r="R2190" s="4">
        <f t="shared" si="373"/>
        <v>1.597615</v>
      </c>
      <c r="S2190" s="5">
        <v>0.10050000000000001</v>
      </c>
      <c r="T2190" s="4">
        <f t="shared" si="374"/>
        <v>5.8290000000000002E-2</v>
      </c>
      <c r="U2190" s="5">
        <v>5.5625</v>
      </c>
      <c r="V2190" s="4">
        <f t="shared" si="369"/>
        <v>7.2312500000000002</v>
      </c>
      <c r="X2190" s="5">
        <v>5.6875</v>
      </c>
      <c r="Y2190" s="5">
        <v>82.65</v>
      </c>
      <c r="Z2190" s="5">
        <v>3.3125</v>
      </c>
      <c r="AA2190" s="5">
        <v>223.52500000000001</v>
      </c>
      <c r="AB2190" s="5">
        <v>9.2499999999999999E-2</v>
      </c>
      <c r="AC2190" s="3"/>
    </row>
    <row r="2191" spans="1:29">
      <c r="A2191" s="15">
        <v>40269.958333333336</v>
      </c>
      <c r="B2191" s="5">
        <v>0.21</v>
      </c>
      <c r="C2191" s="4">
        <f t="shared" si="370"/>
        <v>0.24359999999999998</v>
      </c>
      <c r="D2191" s="5">
        <v>2.375</v>
      </c>
      <c r="E2191" s="4">
        <f t="shared" si="365"/>
        <v>4.5362499999999999</v>
      </c>
      <c r="F2191" s="5">
        <v>21.82</v>
      </c>
      <c r="G2191" s="4">
        <f t="shared" si="366"/>
        <v>41.676200000000001</v>
      </c>
      <c r="H2191" s="4">
        <f t="shared" si="368"/>
        <v>37.139949999999999</v>
      </c>
      <c r="I2191" s="5">
        <v>16.795000000000002</v>
      </c>
      <c r="J2191" s="16">
        <f t="shared" si="371"/>
        <v>33.590000000000003</v>
      </c>
      <c r="K2191" s="5"/>
      <c r="M2191" s="5">
        <v>2.84</v>
      </c>
      <c r="N2191" s="4">
        <f t="shared" si="375"/>
        <v>4.0327999999999999</v>
      </c>
      <c r="O2191" s="5">
        <v>2.2599999999999998</v>
      </c>
      <c r="P2191" s="4">
        <f t="shared" si="372"/>
        <v>1.5142</v>
      </c>
      <c r="Q2191" s="5">
        <v>2.35025</v>
      </c>
      <c r="R2191" s="4">
        <f t="shared" si="373"/>
        <v>1.567415</v>
      </c>
      <c r="S2191" s="5">
        <v>9.1749999999999998E-2</v>
      </c>
      <c r="T2191" s="4">
        <f t="shared" si="374"/>
        <v>5.3214999999999998E-2</v>
      </c>
      <c r="U2191" s="5">
        <v>5.0625</v>
      </c>
      <c r="V2191" s="4">
        <f t="shared" si="369"/>
        <v>6.5812499999999998</v>
      </c>
      <c r="X2191" s="5">
        <v>5.5</v>
      </c>
      <c r="Y2191" s="5">
        <v>83.025000000000006</v>
      </c>
      <c r="Z2191" s="5">
        <v>3.0125000000000002</v>
      </c>
      <c r="AA2191" s="5">
        <v>203.2</v>
      </c>
      <c r="AB2191" s="5">
        <v>0.08</v>
      </c>
      <c r="AC2191" s="3"/>
    </row>
    <row r="2192" spans="1:29">
      <c r="A2192" s="15">
        <v>40270</v>
      </c>
      <c r="B2192" s="5">
        <v>0.26750000000000002</v>
      </c>
      <c r="C2192" s="4">
        <f t="shared" si="370"/>
        <v>0.31030000000000002</v>
      </c>
      <c r="D2192" s="5">
        <v>3.07</v>
      </c>
      <c r="E2192" s="4">
        <f t="shared" si="365"/>
        <v>5.8636999999999997</v>
      </c>
      <c r="F2192" s="5">
        <v>23.074999999999999</v>
      </c>
      <c r="G2192" s="4">
        <f t="shared" si="366"/>
        <v>44.073249999999994</v>
      </c>
      <c r="H2192" s="4">
        <f t="shared" si="368"/>
        <v>38.209549999999993</v>
      </c>
      <c r="I2192" s="5">
        <v>11.5425</v>
      </c>
      <c r="J2192" s="16">
        <f t="shared" si="371"/>
        <v>23.085000000000001</v>
      </c>
      <c r="K2192" s="5"/>
      <c r="M2192" s="5">
        <v>3.14</v>
      </c>
      <c r="N2192" s="4">
        <f t="shared" si="375"/>
        <v>4.4588000000000001</v>
      </c>
      <c r="O2192" s="5">
        <v>2.4975000000000001</v>
      </c>
      <c r="P2192" s="4">
        <f t="shared" si="372"/>
        <v>1.6733250000000002</v>
      </c>
      <c r="Q2192" s="5">
        <v>2.6372499999999999</v>
      </c>
      <c r="R2192" s="4">
        <f t="shared" si="373"/>
        <v>1.7553950000000003</v>
      </c>
      <c r="S2192" s="5">
        <v>0.14149999999999999</v>
      </c>
      <c r="T2192" s="4">
        <f t="shared" si="374"/>
        <v>8.206999999999999E-2</v>
      </c>
      <c r="U2192" s="5">
        <v>5.5</v>
      </c>
      <c r="V2192" s="4">
        <f t="shared" si="369"/>
        <v>7.15</v>
      </c>
      <c r="X2192" s="5">
        <v>5.6875</v>
      </c>
      <c r="Y2192" s="5">
        <v>83.4</v>
      </c>
      <c r="Z2192" s="5">
        <v>3.0125000000000002</v>
      </c>
      <c r="AA2192" s="5">
        <v>259.3</v>
      </c>
      <c r="AB2192" s="5">
        <v>0.08</v>
      </c>
      <c r="AC2192" s="3"/>
    </row>
    <row r="2193" spans="1:29">
      <c r="A2193" s="15">
        <v>40270.041666666664</v>
      </c>
      <c r="B2193" s="5">
        <v>0.2225</v>
      </c>
      <c r="C2193" s="4">
        <f t="shared" si="370"/>
        <v>0.2581</v>
      </c>
      <c r="D2193" s="5">
        <v>3.49</v>
      </c>
      <c r="E2193" s="4">
        <f t="shared" si="365"/>
        <v>6.6658999999999997</v>
      </c>
      <c r="F2193" s="5">
        <v>20.9725</v>
      </c>
      <c r="G2193" s="4">
        <f t="shared" si="366"/>
        <v>40.057474999999997</v>
      </c>
      <c r="H2193" s="4">
        <f t="shared" si="368"/>
        <v>33.391574999999996</v>
      </c>
      <c r="I2193" s="5">
        <v>11.373333333333299</v>
      </c>
      <c r="J2193" s="16">
        <f t="shared" si="371"/>
        <v>22.746666666666599</v>
      </c>
      <c r="K2193" s="5"/>
      <c r="M2193" s="5">
        <v>2.99</v>
      </c>
      <c r="N2193" s="4">
        <f t="shared" si="375"/>
        <v>4.2458</v>
      </c>
      <c r="O2193" s="5">
        <v>2.4775</v>
      </c>
      <c r="P2193" s="4">
        <f t="shared" si="372"/>
        <v>1.6599250000000001</v>
      </c>
      <c r="Q2193" s="5">
        <v>2.6102500000000002</v>
      </c>
      <c r="R2193" s="4">
        <f t="shared" si="373"/>
        <v>1.7366300000000001</v>
      </c>
      <c r="S2193" s="5">
        <v>0.13225000000000001</v>
      </c>
      <c r="T2193" s="4">
        <f t="shared" si="374"/>
        <v>7.6704999999999995E-2</v>
      </c>
      <c r="U2193" s="5">
        <v>5.6875</v>
      </c>
      <c r="V2193" s="4">
        <f t="shared" si="369"/>
        <v>7.3937499999999998</v>
      </c>
      <c r="X2193" s="5">
        <v>7</v>
      </c>
      <c r="Y2193" s="5">
        <v>84.65</v>
      </c>
      <c r="Z2193" s="5">
        <v>2.25</v>
      </c>
      <c r="AA2193" s="5">
        <v>246.875</v>
      </c>
      <c r="AB2193" s="5">
        <v>0.08</v>
      </c>
      <c r="AC2193" s="3"/>
    </row>
    <row r="2194" spans="1:29">
      <c r="A2194" s="15">
        <v>40270.083333333336</v>
      </c>
      <c r="B2194" s="5">
        <v>0.20250000000000001</v>
      </c>
      <c r="C2194" s="4">
        <f t="shared" si="370"/>
        <v>0.2349</v>
      </c>
      <c r="D2194" s="5">
        <v>2.79</v>
      </c>
      <c r="E2194" s="4">
        <f t="shared" si="365"/>
        <v>5.3289</v>
      </c>
      <c r="F2194" s="5">
        <v>16.635000000000002</v>
      </c>
      <c r="G2194" s="4">
        <f t="shared" si="366"/>
        <v>31.772850000000002</v>
      </c>
      <c r="H2194" s="4">
        <f t="shared" si="368"/>
        <v>26.443950000000001</v>
      </c>
      <c r="I2194" s="5">
        <v>15.135</v>
      </c>
      <c r="J2194" s="16">
        <f t="shared" si="371"/>
        <v>30.27</v>
      </c>
      <c r="K2194" s="5"/>
      <c r="M2194" s="5">
        <v>2.84</v>
      </c>
      <c r="N2194" s="4">
        <f t="shared" si="375"/>
        <v>4.0327999999999999</v>
      </c>
      <c r="O2194" s="5">
        <v>2.3624999999999998</v>
      </c>
      <c r="P2194" s="4">
        <f t="shared" si="372"/>
        <v>1.582875</v>
      </c>
      <c r="Q2194" s="5">
        <v>2.4822500000000001</v>
      </c>
      <c r="R2194" s="4">
        <f t="shared" si="373"/>
        <v>1.6523300000000001</v>
      </c>
      <c r="S2194" s="5">
        <v>0.11975</v>
      </c>
      <c r="T2194" s="4">
        <f t="shared" si="374"/>
        <v>6.9454999999999989E-2</v>
      </c>
      <c r="U2194" s="5">
        <v>8.0625</v>
      </c>
      <c r="V2194" s="4">
        <f t="shared" si="369"/>
        <v>10.481250000000001</v>
      </c>
      <c r="X2194" s="5">
        <v>6.875</v>
      </c>
      <c r="Y2194" s="5">
        <v>85.875</v>
      </c>
      <c r="Z2194" s="5">
        <v>2.9624999999999999</v>
      </c>
      <c r="AA2194" s="5">
        <v>265.3</v>
      </c>
      <c r="AB2194" s="5">
        <v>0.08</v>
      </c>
      <c r="AC2194" s="3"/>
    </row>
    <row r="2195" spans="1:29">
      <c r="A2195" s="15">
        <v>40270.125</v>
      </c>
      <c r="B2195" s="5">
        <v>0.20749999999999999</v>
      </c>
      <c r="C2195" s="4">
        <f t="shared" si="370"/>
        <v>0.24069999999999997</v>
      </c>
      <c r="D2195" s="5">
        <v>2.5099999999999998</v>
      </c>
      <c r="E2195" s="4">
        <f t="shared" si="365"/>
        <v>4.7940999999999994</v>
      </c>
      <c r="F2195" s="5">
        <v>14.675000000000001</v>
      </c>
      <c r="G2195" s="4">
        <f t="shared" si="366"/>
        <v>28.029250000000001</v>
      </c>
      <c r="H2195" s="4">
        <f t="shared" si="368"/>
        <v>23.235150000000001</v>
      </c>
      <c r="I2195" s="5">
        <v>16.739999999999998</v>
      </c>
      <c r="J2195" s="16">
        <f t="shared" si="371"/>
        <v>33.479999999999997</v>
      </c>
      <c r="K2195" s="5"/>
      <c r="M2195" s="5">
        <v>2.39</v>
      </c>
      <c r="N2195" s="4">
        <f t="shared" si="375"/>
        <v>3.3938000000000001</v>
      </c>
      <c r="O2195" s="5">
        <v>2.3374999999999999</v>
      </c>
      <c r="P2195" s="4">
        <f t="shared" si="372"/>
        <v>1.566125</v>
      </c>
      <c r="Q2195" s="5">
        <v>2.44475</v>
      </c>
      <c r="R2195" s="4">
        <f t="shared" si="373"/>
        <v>1.63036</v>
      </c>
      <c r="S2195" s="5">
        <v>0.11075</v>
      </c>
      <c r="T2195" s="4">
        <f t="shared" si="374"/>
        <v>6.4235E-2</v>
      </c>
      <c r="U2195" s="5">
        <v>5.75</v>
      </c>
      <c r="V2195" s="4">
        <f t="shared" si="369"/>
        <v>7.4750000000000005</v>
      </c>
      <c r="X2195" s="5">
        <v>4.4375</v>
      </c>
      <c r="Y2195" s="5">
        <v>86.125</v>
      </c>
      <c r="Z2195" s="5">
        <v>3.1749999999999998</v>
      </c>
      <c r="AA2195" s="5">
        <v>266.875</v>
      </c>
      <c r="AB2195" s="5">
        <v>0.08</v>
      </c>
      <c r="AC2195" s="3"/>
    </row>
    <row r="2196" spans="1:29">
      <c r="A2196" s="15">
        <v>40270.166666666664</v>
      </c>
      <c r="B2196" s="5">
        <v>0.20250000000000001</v>
      </c>
      <c r="C2196" s="4">
        <f t="shared" si="370"/>
        <v>0.2349</v>
      </c>
      <c r="D2196" s="5">
        <v>4.0475000000000003</v>
      </c>
      <c r="E2196" s="4">
        <f t="shared" si="365"/>
        <v>7.7307250000000005</v>
      </c>
      <c r="F2196" s="5">
        <v>17.75</v>
      </c>
      <c r="G2196" s="4">
        <f t="shared" si="366"/>
        <v>33.902499999999996</v>
      </c>
      <c r="H2196" s="4">
        <f t="shared" si="368"/>
        <v>26.171774999999997</v>
      </c>
      <c r="I2196" s="5">
        <v>15.907500000000001</v>
      </c>
      <c r="J2196" s="16">
        <f t="shared" si="371"/>
        <v>31.815000000000001</v>
      </c>
      <c r="K2196" s="5"/>
      <c r="M2196" s="5">
        <v>3.44</v>
      </c>
      <c r="N2196" s="4">
        <f t="shared" si="375"/>
        <v>4.8847999999999994</v>
      </c>
      <c r="O2196" s="5">
        <v>2.36</v>
      </c>
      <c r="P2196" s="4">
        <f t="shared" si="372"/>
        <v>1.5811999999999999</v>
      </c>
      <c r="Q2196" s="5">
        <v>2.4765000000000001</v>
      </c>
      <c r="R2196" s="4">
        <f t="shared" si="373"/>
        <v>1.6489149999999999</v>
      </c>
      <c r="S2196" s="5">
        <v>0.11675000000000001</v>
      </c>
      <c r="T2196" s="4">
        <f t="shared" si="374"/>
        <v>6.7714999999999997E-2</v>
      </c>
      <c r="U2196" s="5">
        <v>2.75</v>
      </c>
      <c r="V2196" s="4">
        <f t="shared" si="369"/>
        <v>3.5750000000000002</v>
      </c>
      <c r="X2196" s="5">
        <v>5.25</v>
      </c>
      <c r="Y2196" s="5">
        <v>85.6</v>
      </c>
      <c r="Z2196" s="5">
        <v>2.6625000000000001</v>
      </c>
      <c r="AA2196" s="5">
        <v>262.32499999999999</v>
      </c>
      <c r="AB2196" s="5">
        <v>0.08</v>
      </c>
      <c r="AC2196" s="3"/>
    </row>
    <row r="2197" spans="1:29">
      <c r="A2197" s="15">
        <v>40270.208333333336</v>
      </c>
      <c r="B2197" s="5">
        <v>0.20499999999999999</v>
      </c>
      <c r="C2197" s="4">
        <f t="shared" si="370"/>
        <v>0.23779999999999996</v>
      </c>
      <c r="D2197" s="5">
        <v>7.6725000000000003</v>
      </c>
      <c r="E2197" s="4">
        <f t="shared" si="365"/>
        <v>14.654475</v>
      </c>
      <c r="F2197" s="5">
        <v>26.407499999999999</v>
      </c>
      <c r="G2197" s="4">
        <f t="shared" si="366"/>
        <v>50.438324999999999</v>
      </c>
      <c r="H2197" s="4">
        <f t="shared" si="368"/>
        <v>35.783850000000001</v>
      </c>
      <c r="I2197" s="5">
        <v>12.38</v>
      </c>
      <c r="J2197" s="16">
        <f t="shared" si="371"/>
        <v>24.76</v>
      </c>
      <c r="K2197" s="5"/>
      <c r="M2197" s="5">
        <v>4.1900000000000004</v>
      </c>
      <c r="N2197" s="4">
        <f t="shared" si="375"/>
        <v>5.9498000000000006</v>
      </c>
      <c r="O2197" s="5">
        <v>2.375</v>
      </c>
      <c r="P2197" s="4">
        <f t="shared" si="372"/>
        <v>1.5912500000000001</v>
      </c>
      <c r="Q2197" s="5">
        <v>2.4972500000000002</v>
      </c>
      <c r="R2197" s="4">
        <f t="shared" si="373"/>
        <v>1.66259</v>
      </c>
      <c r="S2197" s="5">
        <v>0.123</v>
      </c>
      <c r="T2197" s="4">
        <f t="shared" si="374"/>
        <v>7.1340000000000001E-2</v>
      </c>
      <c r="U2197" s="5">
        <v>5.3125</v>
      </c>
      <c r="V2197" s="4">
        <f t="shared" si="369"/>
        <v>6.90625</v>
      </c>
      <c r="X2197" s="5">
        <v>7.25</v>
      </c>
      <c r="Y2197" s="5">
        <v>85.85</v>
      </c>
      <c r="Z2197" s="5">
        <v>2.3374999999999999</v>
      </c>
      <c r="AA2197" s="5">
        <v>241.02500000000001</v>
      </c>
      <c r="AB2197" s="5">
        <v>0.08</v>
      </c>
      <c r="AC2197" s="3"/>
    </row>
    <row r="2198" spans="1:29">
      <c r="A2198" s="15">
        <v>40270.25</v>
      </c>
      <c r="B2198" s="5">
        <v>0.2225</v>
      </c>
      <c r="C2198" s="4">
        <f t="shared" si="370"/>
        <v>0.2581</v>
      </c>
      <c r="D2198" s="5">
        <v>12.275</v>
      </c>
      <c r="E2198" s="4">
        <f t="shared" si="365"/>
        <v>23.445249999999998</v>
      </c>
      <c r="F2198" s="5">
        <v>34.087499999999999</v>
      </c>
      <c r="G2198" s="4">
        <f t="shared" si="366"/>
        <v>65.107124999999996</v>
      </c>
      <c r="H2198" s="4">
        <f t="shared" si="368"/>
        <v>41.661874999999995</v>
      </c>
      <c r="I2198" s="5">
        <v>11.29</v>
      </c>
      <c r="J2198" s="16">
        <f t="shared" si="371"/>
        <v>22.58</v>
      </c>
      <c r="K2198" s="5"/>
      <c r="M2198" s="5">
        <v>4.79</v>
      </c>
      <c r="N2198" s="4">
        <f t="shared" si="375"/>
        <v>6.8018000000000001</v>
      </c>
      <c r="O2198" s="5">
        <v>2.375</v>
      </c>
      <c r="P2198" s="4">
        <f t="shared" si="372"/>
        <v>1.5912500000000001</v>
      </c>
      <c r="Q2198" s="5">
        <v>2.4812500000000002</v>
      </c>
      <c r="R2198" s="4">
        <f t="shared" si="373"/>
        <v>1.6540350000000001</v>
      </c>
      <c r="S2198" s="5">
        <v>0.10825</v>
      </c>
      <c r="T2198" s="4">
        <f t="shared" si="374"/>
        <v>6.2784999999999994E-2</v>
      </c>
      <c r="U2198" s="5">
        <v>6.9375</v>
      </c>
      <c r="V2198" s="4">
        <f t="shared" si="369"/>
        <v>9.0187500000000007</v>
      </c>
      <c r="X2198" s="5">
        <v>6.5</v>
      </c>
      <c r="Y2198" s="5">
        <v>86.9</v>
      </c>
      <c r="Z2198" s="5">
        <v>2.8624999999999998</v>
      </c>
      <c r="AA2198" s="5">
        <v>240.85</v>
      </c>
      <c r="AB2198" s="5">
        <v>8.2500000000000004E-2</v>
      </c>
      <c r="AC2198" s="3"/>
    </row>
    <row r="2199" spans="1:29">
      <c r="A2199" s="15">
        <v>40270.291666666664</v>
      </c>
      <c r="B2199" s="5">
        <v>0.24</v>
      </c>
      <c r="C2199" s="4">
        <f t="shared" si="370"/>
        <v>0.27839999999999998</v>
      </c>
      <c r="D2199" s="5">
        <v>6.1375000000000002</v>
      </c>
      <c r="E2199" s="4">
        <f t="shared" si="365"/>
        <v>11.722624999999999</v>
      </c>
      <c r="F2199" s="5">
        <v>21.51</v>
      </c>
      <c r="G2199" s="4">
        <f t="shared" si="366"/>
        <v>41.084099999999999</v>
      </c>
      <c r="H2199" s="4">
        <f t="shared" si="368"/>
        <v>29.361474999999999</v>
      </c>
      <c r="I2199" s="5">
        <v>17.004999999999999</v>
      </c>
      <c r="J2199" s="16">
        <f t="shared" si="371"/>
        <v>34.01</v>
      </c>
      <c r="K2199" s="5"/>
      <c r="M2199" s="5">
        <v>3.59</v>
      </c>
      <c r="N2199" s="4">
        <f t="shared" si="375"/>
        <v>5.0977999999999994</v>
      </c>
      <c r="O2199" s="5">
        <v>2.2374999999999998</v>
      </c>
      <c r="P2199" s="4">
        <f t="shared" si="372"/>
        <v>1.499125</v>
      </c>
      <c r="Q2199" s="5">
        <v>2.327</v>
      </c>
      <c r="R2199" s="4">
        <f t="shared" si="373"/>
        <v>1.5514700000000001</v>
      </c>
      <c r="S2199" s="5">
        <v>9.0249999999999997E-2</v>
      </c>
      <c r="T2199" s="4">
        <f t="shared" si="374"/>
        <v>5.2344999999999996E-2</v>
      </c>
      <c r="U2199" s="5">
        <v>11.125</v>
      </c>
      <c r="V2199" s="4">
        <f t="shared" si="369"/>
        <v>14.4625</v>
      </c>
      <c r="W2199" s="4" t="s">
        <v>14</v>
      </c>
      <c r="X2199" s="5">
        <v>7</v>
      </c>
      <c r="Y2199" s="5">
        <v>87.525000000000006</v>
      </c>
      <c r="Z2199" s="5">
        <v>4.45</v>
      </c>
      <c r="AA2199" s="5">
        <v>249.67500000000001</v>
      </c>
      <c r="AB2199" s="5">
        <v>9.7500000000000003E-2</v>
      </c>
      <c r="AC2199" s="3"/>
    </row>
    <row r="2200" spans="1:29">
      <c r="A2200" s="15">
        <v>40270.333333333336</v>
      </c>
      <c r="B2200" s="5">
        <v>0.23250000000000001</v>
      </c>
      <c r="C2200" s="4">
        <f t="shared" si="370"/>
        <v>0.2697</v>
      </c>
      <c r="D2200" s="5">
        <v>4.0425000000000004</v>
      </c>
      <c r="E2200" s="4">
        <f t="shared" si="365"/>
        <v>7.7211750000000006</v>
      </c>
      <c r="F2200" s="5">
        <v>14.945</v>
      </c>
      <c r="G2200" s="4">
        <f t="shared" si="366"/>
        <v>28.54495</v>
      </c>
      <c r="H2200" s="4">
        <f t="shared" si="368"/>
        <v>20.823774999999998</v>
      </c>
      <c r="I2200" s="5">
        <v>24.195</v>
      </c>
      <c r="J2200" s="16">
        <f t="shared" si="371"/>
        <v>48.39</v>
      </c>
      <c r="K2200" s="5"/>
      <c r="M2200" s="5">
        <v>2.5474999999999999</v>
      </c>
      <c r="N2200" s="4">
        <f t="shared" si="375"/>
        <v>3.6174499999999998</v>
      </c>
      <c r="O2200" s="5">
        <v>2.21</v>
      </c>
      <c r="P2200" s="4">
        <f t="shared" si="372"/>
        <v>1.4807000000000001</v>
      </c>
      <c r="Q2200" s="5">
        <v>2.3057500000000002</v>
      </c>
      <c r="R2200" s="4">
        <f t="shared" si="373"/>
        <v>1.5372500000000002</v>
      </c>
      <c r="S2200" s="5">
        <v>9.7500000000000003E-2</v>
      </c>
      <c r="T2200" s="4">
        <f t="shared" si="374"/>
        <v>5.6549999999999996E-2</v>
      </c>
      <c r="U2200" s="5">
        <v>10.25</v>
      </c>
      <c r="V2200" s="4">
        <f t="shared" si="369"/>
        <v>13.325000000000001</v>
      </c>
      <c r="W2200" s="4" t="s">
        <v>14</v>
      </c>
      <c r="X2200" s="5">
        <v>5.3125</v>
      </c>
      <c r="Y2200" s="5">
        <v>78.849999999999994</v>
      </c>
      <c r="Z2200" s="5">
        <v>6.0125000000000002</v>
      </c>
      <c r="AA2200" s="5">
        <v>257.47500000000002</v>
      </c>
      <c r="AB2200" s="5">
        <v>0.26750000000000002</v>
      </c>
      <c r="AC2200" s="3"/>
    </row>
    <row r="2201" spans="1:29">
      <c r="A2201" s="15">
        <v>40270.375</v>
      </c>
      <c r="B2201" s="5">
        <v>0.21249999999999999</v>
      </c>
      <c r="C2201" s="4">
        <f t="shared" si="370"/>
        <v>0.24649999999999997</v>
      </c>
      <c r="D2201" s="5">
        <v>3.07</v>
      </c>
      <c r="E2201" s="4">
        <f t="shared" si="365"/>
        <v>5.8636999999999997</v>
      </c>
      <c r="F2201" s="5">
        <v>10.61</v>
      </c>
      <c r="G2201" s="4">
        <f t="shared" si="366"/>
        <v>20.265099999999997</v>
      </c>
      <c r="H2201" s="4">
        <f t="shared" si="368"/>
        <v>14.401399999999997</v>
      </c>
      <c r="I2201" s="5">
        <v>29.3325</v>
      </c>
      <c r="J2201" s="16">
        <f t="shared" si="371"/>
        <v>58.664999999999999</v>
      </c>
      <c r="K2201" s="5"/>
      <c r="M2201" s="5">
        <v>2.5474999999999999</v>
      </c>
      <c r="N2201" s="4">
        <f t="shared" si="375"/>
        <v>3.6174499999999998</v>
      </c>
      <c r="O2201" s="5">
        <v>2.145</v>
      </c>
      <c r="P2201" s="4">
        <f t="shared" si="372"/>
        <v>1.4371500000000001</v>
      </c>
      <c r="Q2201" s="5">
        <v>2.2414999999999998</v>
      </c>
      <c r="R2201" s="4">
        <f t="shared" si="373"/>
        <v>1.4948600000000001</v>
      </c>
      <c r="S2201" s="5">
        <v>9.9500000000000005E-2</v>
      </c>
      <c r="T2201" s="4">
        <f t="shared" si="374"/>
        <v>5.7709999999999997E-2</v>
      </c>
      <c r="U2201" s="5">
        <v>7.75</v>
      </c>
      <c r="V2201" s="4">
        <f t="shared" si="369"/>
        <v>10.075000000000001</v>
      </c>
      <c r="W2201" s="4" t="s">
        <v>14</v>
      </c>
      <c r="X2201" s="5">
        <v>5.375</v>
      </c>
      <c r="Y2201" s="5">
        <v>65.7</v>
      </c>
      <c r="Z2201" s="5">
        <v>7.2249999999999996</v>
      </c>
      <c r="AA2201" s="5">
        <v>246.32499999999999</v>
      </c>
      <c r="AB2201" s="5">
        <v>0.3075</v>
      </c>
      <c r="AC2201" s="3"/>
    </row>
    <row r="2202" spans="1:29">
      <c r="A2202" s="15">
        <v>40270.416666666664</v>
      </c>
      <c r="B2202" s="5">
        <v>0.23250000000000001</v>
      </c>
      <c r="C2202" s="4">
        <f t="shared" si="370"/>
        <v>0.2697</v>
      </c>
      <c r="D2202" s="5">
        <v>3.4849999999999999</v>
      </c>
      <c r="E2202" s="4">
        <f t="shared" si="365"/>
        <v>6.6563499999999998</v>
      </c>
      <c r="F2202" s="5">
        <v>12.285</v>
      </c>
      <c r="G2202" s="4">
        <f t="shared" si="366"/>
        <v>23.46435</v>
      </c>
      <c r="H2202" s="4">
        <f t="shared" si="368"/>
        <v>16.808</v>
      </c>
      <c r="I2202" s="5">
        <v>28.2425</v>
      </c>
      <c r="J2202" s="16">
        <f t="shared" si="371"/>
        <v>56.484999999999999</v>
      </c>
      <c r="K2202" s="5"/>
      <c r="M2202" s="5">
        <v>3</v>
      </c>
      <c r="N2202" s="4">
        <f t="shared" si="375"/>
        <v>4.26</v>
      </c>
      <c r="O2202" s="5">
        <v>2.1324999999999998</v>
      </c>
      <c r="P2202" s="4">
        <f t="shared" si="372"/>
        <v>1.4287749999999999</v>
      </c>
      <c r="Q2202" s="5">
        <v>2.2200000000000002</v>
      </c>
      <c r="R2202" s="4">
        <f t="shared" si="373"/>
        <v>1.4809749999999999</v>
      </c>
      <c r="S2202" s="5">
        <v>0.09</v>
      </c>
      <c r="T2202" s="4">
        <f t="shared" si="374"/>
        <v>5.2199999999999996E-2</v>
      </c>
      <c r="U2202" s="5">
        <v>6</v>
      </c>
      <c r="V2202" s="4">
        <f t="shared" si="369"/>
        <v>7.8000000000000007</v>
      </c>
      <c r="W2202" s="4" t="s">
        <v>14</v>
      </c>
      <c r="X2202" s="5">
        <v>7.6875</v>
      </c>
      <c r="Y2202" s="5">
        <v>67.424999999999997</v>
      </c>
      <c r="Z2202" s="5">
        <v>7.6375000000000002</v>
      </c>
      <c r="AA2202" s="5">
        <v>252.97499999999999</v>
      </c>
      <c r="AB2202" s="5">
        <v>0.36499999999999999</v>
      </c>
      <c r="AC2202" s="3"/>
    </row>
    <row r="2203" spans="1:29">
      <c r="A2203" s="15">
        <v>40270.458333333336</v>
      </c>
      <c r="B2203" s="5">
        <v>0.26</v>
      </c>
      <c r="C2203" s="4">
        <f t="shared" si="370"/>
        <v>0.30159999999999998</v>
      </c>
      <c r="D2203" s="5">
        <v>3.9</v>
      </c>
      <c r="E2203" s="4">
        <f t="shared" ref="E2203:E2266" si="376">D2203*1.91</f>
        <v>7.4489999999999998</v>
      </c>
      <c r="F2203" s="5">
        <v>15.352499999999999</v>
      </c>
      <c r="G2203" s="4">
        <f t="shared" ref="G2203:G2266" si="377">F2203*1.91</f>
        <v>29.323274999999999</v>
      </c>
      <c r="H2203" s="4">
        <f t="shared" si="368"/>
        <v>21.874274999999997</v>
      </c>
      <c r="I2203" s="5">
        <v>25.677499999999998</v>
      </c>
      <c r="J2203" s="16">
        <f t="shared" si="371"/>
        <v>51.354999999999997</v>
      </c>
      <c r="K2203" s="5"/>
      <c r="M2203" s="5">
        <v>3</v>
      </c>
      <c r="N2203" s="4">
        <f t="shared" si="375"/>
        <v>4.26</v>
      </c>
      <c r="O2203" s="5">
        <v>2.1324999999999998</v>
      </c>
      <c r="P2203" s="4">
        <f t="shared" si="372"/>
        <v>1.4287749999999999</v>
      </c>
      <c r="Q2203" s="5">
        <v>2.2195</v>
      </c>
      <c r="R2203" s="4">
        <f t="shared" si="373"/>
        <v>1.47851</v>
      </c>
      <c r="S2203" s="5">
        <v>8.5750000000000007E-2</v>
      </c>
      <c r="T2203" s="4">
        <f t="shared" si="374"/>
        <v>4.9735000000000001E-2</v>
      </c>
      <c r="U2203" s="5">
        <v>6.625</v>
      </c>
      <c r="V2203" s="4">
        <f t="shared" si="369"/>
        <v>8.6125000000000007</v>
      </c>
      <c r="W2203" s="4" t="s">
        <v>14</v>
      </c>
      <c r="X2203" s="5">
        <v>5.625</v>
      </c>
      <c r="Y2203" s="5">
        <v>73.174999999999997</v>
      </c>
      <c r="Z2203" s="5">
        <v>7.4124999999999996</v>
      </c>
      <c r="AA2203" s="5">
        <v>246.57499999999999</v>
      </c>
      <c r="AB2203" s="5">
        <v>0.35749999999999998</v>
      </c>
      <c r="AC2203" s="3"/>
    </row>
    <row r="2204" spans="1:29">
      <c r="A2204" s="15">
        <v>40270.5</v>
      </c>
      <c r="B2204" s="5">
        <v>0.2525</v>
      </c>
      <c r="C2204" s="4">
        <f t="shared" si="370"/>
        <v>0.29289999999999999</v>
      </c>
      <c r="D2204" s="5">
        <v>3.48</v>
      </c>
      <c r="E2204" s="4">
        <f t="shared" si="376"/>
        <v>6.6467999999999998</v>
      </c>
      <c r="F2204" s="5">
        <v>13.4</v>
      </c>
      <c r="G2204" s="4">
        <f t="shared" si="377"/>
        <v>25.594000000000001</v>
      </c>
      <c r="H2204" s="4">
        <f t="shared" si="368"/>
        <v>18.947200000000002</v>
      </c>
      <c r="I2204" s="5">
        <v>27.864999999999998</v>
      </c>
      <c r="J2204" s="16">
        <f t="shared" si="371"/>
        <v>55.73</v>
      </c>
      <c r="K2204" s="5"/>
      <c r="M2204" s="5">
        <v>2.85</v>
      </c>
      <c r="N2204" s="4">
        <f t="shared" si="375"/>
        <v>4.0469999999999997</v>
      </c>
      <c r="O2204" s="5">
        <v>2.11</v>
      </c>
      <c r="P2204" s="4">
        <f t="shared" si="372"/>
        <v>1.4137</v>
      </c>
      <c r="Q2204" s="5">
        <v>2.1985000000000001</v>
      </c>
      <c r="R2204" s="4">
        <f t="shared" si="373"/>
        <v>1.464305</v>
      </c>
      <c r="S2204" s="5">
        <v>8.7249999999999994E-2</v>
      </c>
      <c r="T2204" s="4">
        <f t="shared" si="374"/>
        <v>5.060499999999999E-2</v>
      </c>
      <c r="U2204" s="5">
        <v>8.4375</v>
      </c>
      <c r="V2204" s="4">
        <f t="shared" si="369"/>
        <v>10.96875</v>
      </c>
      <c r="W2204" s="4" t="s">
        <v>14</v>
      </c>
      <c r="X2204" s="5">
        <v>6.5</v>
      </c>
      <c r="Y2204" s="5">
        <v>65.150000000000006</v>
      </c>
      <c r="Z2204" s="5">
        <v>8.7249999999999996</v>
      </c>
      <c r="AA2204" s="5">
        <v>241.32499999999999</v>
      </c>
      <c r="AB2204" s="5">
        <v>0.51500000000000001</v>
      </c>
      <c r="AC2204" s="3"/>
    </row>
    <row r="2205" spans="1:29">
      <c r="A2205" s="15">
        <v>40270.541666666664</v>
      </c>
      <c r="B2205" s="5">
        <v>0.26750000000000002</v>
      </c>
      <c r="C2205" s="4">
        <f t="shared" si="370"/>
        <v>0.31030000000000002</v>
      </c>
      <c r="D2205" s="5">
        <v>3.9</v>
      </c>
      <c r="E2205" s="4">
        <f t="shared" si="376"/>
        <v>7.4489999999999998</v>
      </c>
      <c r="F2205" s="5">
        <v>14.37</v>
      </c>
      <c r="G2205" s="4">
        <f t="shared" si="377"/>
        <v>27.446699999999996</v>
      </c>
      <c r="H2205" s="4">
        <f t="shared" si="368"/>
        <v>19.997699999999995</v>
      </c>
      <c r="I2205" s="5">
        <v>28.0625</v>
      </c>
      <c r="J2205" s="16">
        <f t="shared" si="371"/>
        <v>56.125</v>
      </c>
      <c r="K2205" s="5"/>
      <c r="M2205" s="5">
        <v>2.7</v>
      </c>
      <c r="N2205" s="4">
        <f t="shared" si="375"/>
        <v>3.8340000000000001</v>
      </c>
      <c r="O2205" s="5">
        <v>2.11</v>
      </c>
      <c r="P2205" s="4">
        <f t="shared" si="372"/>
        <v>1.4137</v>
      </c>
      <c r="Q2205" s="5">
        <v>2.2032500000000002</v>
      </c>
      <c r="R2205" s="4">
        <f t="shared" si="373"/>
        <v>1.46793</v>
      </c>
      <c r="S2205" s="5">
        <v>9.35E-2</v>
      </c>
      <c r="T2205" s="4">
        <f t="shared" si="374"/>
        <v>5.4229999999999993E-2</v>
      </c>
      <c r="U2205" s="5">
        <v>10.375</v>
      </c>
      <c r="V2205" s="4">
        <f t="shared" si="369"/>
        <v>13.487500000000001</v>
      </c>
      <c r="W2205" s="4" t="s">
        <v>14</v>
      </c>
      <c r="X2205" s="5">
        <v>8.75</v>
      </c>
      <c r="Y2205" s="5">
        <v>58.85</v>
      </c>
      <c r="Z2205" s="5">
        <v>9.4250000000000007</v>
      </c>
      <c r="AA2205" s="5">
        <v>247.125</v>
      </c>
      <c r="AB2205" s="5">
        <v>0.36499999999999999</v>
      </c>
      <c r="AC2205" s="3"/>
    </row>
    <row r="2206" spans="1:29">
      <c r="A2206" s="15">
        <v>40270.583333333336</v>
      </c>
      <c r="B2206" s="5">
        <v>0.28249999999999997</v>
      </c>
      <c r="C2206" s="4">
        <f t="shared" si="370"/>
        <v>0.32769999999999994</v>
      </c>
      <c r="D2206" s="5">
        <v>3.34</v>
      </c>
      <c r="E2206" s="4">
        <f t="shared" si="376"/>
        <v>6.3793999999999995</v>
      </c>
      <c r="F2206" s="5">
        <v>15.9025</v>
      </c>
      <c r="G2206" s="4">
        <f t="shared" si="377"/>
        <v>30.373774999999998</v>
      </c>
      <c r="H2206" s="4">
        <f t="shared" si="368"/>
        <v>23.994374999999998</v>
      </c>
      <c r="I2206" s="5">
        <v>26.91</v>
      </c>
      <c r="J2206" s="16">
        <f t="shared" si="371"/>
        <v>53.82</v>
      </c>
      <c r="K2206" s="5"/>
      <c r="M2206" s="5">
        <v>3</v>
      </c>
      <c r="N2206" s="4">
        <f t="shared" si="375"/>
        <v>4.26</v>
      </c>
      <c r="O2206" s="5">
        <v>2.09</v>
      </c>
      <c r="P2206" s="4">
        <f t="shared" si="372"/>
        <v>1.4002999999999999</v>
      </c>
      <c r="Q2206" s="5">
        <v>2.1872500000000001</v>
      </c>
      <c r="R2206" s="4">
        <f t="shared" si="373"/>
        <v>1.4584449999999998</v>
      </c>
      <c r="S2206" s="5">
        <v>0.10025000000000001</v>
      </c>
      <c r="T2206" s="4">
        <f t="shared" si="374"/>
        <v>5.8145000000000002E-2</v>
      </c>
      <c r="U2206" s="5">
        <v>6.875</v>
      </c>
      <c r="V2206" s="4">
        <f t="shared" si="369"/>
        <v>8.9375</v>
      </c>
      <c r="W2206" s="4" t="s">
        <v>14</v>
      </c>
      <c r="X2206" s="5">
        <v>64.5</v>
      </c>
      <c r="Y2206" s="5">
        <v>63.674999999999997</v>
      </c>
      <c r="Z2206" s="5">
        <v>8.6999999999999993</v>
      </c>
      <c r="AA2206" s="5">
        <v>252.05</v>
      </c>
      <c r="AB2206" s="5">
        <v>0.3775</v>
      </c>
      <c r="AC2206" s="3"/>
    </row>
    <row r="2207" spans="1:29">
      <c r="A2207" s="15">
        <v>40270.625</v>
      </c>
      <c r="B2207" s="5">
        <v>0.28999999999999998</v>
      </c>
      <c r="C2207" s="4">
        <f t="shared" si="370"/>
        <v>0.33639999999999998</v>
      </c>
      <c r="D2207" s="5">
        <v>3.62</v>
      </c>
      <c r="E2207" s="4">
        <f t="shared" si="376"/>
        <v>6.9142000000000001</v>
      </c>
      <c r="F2207" s="5">
        <v>18.135000000000002</v>
      </c>
      <c r="G2207" s="4">
        <f t="shared" si="377"/>
        <v>34.63785</v>
      </c>
      <c r="H2207" s="4">
        <f t="shared" si="368"/>
        <v>27.723649999999999</v>
      </c>
      <c r="I2207" s="5">
        <v>25.114999999999998</v>
      </c>
      <c r="J2207" s="16">
        <f t="shared" si="371"/>
        <v>50.23</v>
      </c>
      <c r="K2207" s="5"/>
      <c r="M2207" s="5">
        <v>3.15</v>
      </c>
      <c r="N2207" s="4">
        <f t="shared" si="375"/>
        <v>4.4729999999999999</v>
      </c>
      <c r="O2207" s="5">
        <v>2.0950000000000002</v>
      </c>
      <c r="P2207" s="4">
        <f t="shared" si="372"/>
        <v>1.4036500000000003</v>
      </c>
      <c r="Q2207" s="5">
        <v>2.1869999999999998</v>
      </c>
      <c r="R2207" s="4">
        <f t="shared" si="373"/>
        <v>1.4591850000000002</v>
      </c>
      <c r="S2207" s="5">
        <v>9.5750000000000002E-2</v>
      </c>
      <c r="T2207" s="4">
        <f t="shared" si="374"/>
        <v>5.5534999999999994E-2</v>
      </c>
      <c r="U2207" s="5">
        <v>6.625</v>
      </c>
      <c r="V2207" s="4">
        <f t="shared" si="369"/>
        <v>8.6125000000000007</v>
      </c>
      <c r="W2207" s="4" t="s">
        <v>14</v>
      </c>
      <c r="X2207" s="5">
        <v>6</v>
      </c>
      <c r="Y2207" s="5">
        <v>75.275000000000006</v>
      </c>
      <c r="Z2207" s="5">
        <v>7.4124999999999996</v>
      </c>
      <c r="AA2207" s="5">
        <v>244.42500000000001</v>
      </c>
      <c r="AB2207" s="5">
        <v>0.2525</v>
      </c>
      <c r="AC2207" s="3"/>
    </row>
    <row r="2208" spans="1:29">
      <c r="A2208" s="15">
        <v>40270.666666666664</v>
      </c>
      <c r="B2208" s="5">
        <v>0.29499999999999998</v>
      </c>
      <c r="C2208" s="4">
        <f t="shared" si="370"/>
        <v>0.34219999999999995</v>
      </c>
      <c r="D2208" s="5">
        <v>3.62</v>
      </c>
      <c r="E2208" s="4">
        <f t="shared" si="376"/>
        <v>6.9142000000000001</v>
      </c>
      <c r="F2208" s="5">
        <v>18.27</v>
      </c>
      <c r="G2208" s="4">
        <f t="shared" si="377"/>
        <v>34.895699999999998</v>
      </c>
      <c r="H2208" s="4">
        <f t="shared" si="368"/>
        <v>27.981499999999997</v>
      </c>
      <c r="I2208" s="5">
        <v>24.857500000000002</v>
      </c>
      <c r="J2208" s="16">
        <f t="shared" si="371"/>
        <v>49.715000000000003</v>
      </c>
      <c r="K2208" s="5"/>
      <c r="M2208" s="5">
        <v>3.45</v>
      </c>
      <c r="N2208" s="4">
        <f t="shared" si="375"/>
        <v>4.899</v>
      </c>
      <c r="O2208" s="5">
        <v>2.0874999999999999</v>
      </c>
      <c r="P2208" s="4">
        <f t="shared" si="372"/>
        <v>1.398625</v>
      </c>
      <c r="Q2208" s="5">
        <v>2.18675</v>
      </c>
      <c r="R2208" s="4">
        <f t="shared" si="373"/>
        <v>1.454885</v>
      </c>
      <c r="S2208" s="5">
        <v>9.7000000000000003E-2</v>
      </c>
      <c r="T2208" s="4">
        <f t="shared" si="374"/>
        <v>5.6259999999999998E-2</v>
      </c>
      <c r="U2208" s="5">
        <v>5.5</v>
      </c>
      <c r="V2208" s="4">
        <f t="shared" si="369"/>
        <v>7.15</v>
      </c>
      <c r="W2208" s="4" t="s">
        <v>14</v>
      </c>
      <c r="X2208" s="5">
        <v>5.375</v>
      </c>
      <c r="Y2208" s="5">
        <v>78.849999999999994</v>
      </c>
      <c r="Z2208" s="5">
        <v>6.6749999999999998</v>
      </c>
      <c r="AA2208" s="5">
        <v>252</v>
      </c>
      <c r="AB2208" s="5">
        <v>0.28000000000000003</v>
      </c>
      <c r="AC2208" s="3"/>
    </row>
    <row r="2209" spans="1:29">
      <c r="A2209" s="15">
        <v>40270.708333333336</v>
      </c>
      <c r="B2209" s="5">
        <v>0.3175</v>
      </c>
      <c r="C2209" s="4">
        <f t="shared" si="370"/>
        <v>0.36829999999999996</v>
      </c>
      <c r="D2209" s="5">
        <v>4.0374999999999996</v>
      </c>
      <c r="E2209" s="4">
        <f t="shared" si="376"/>
        <v>7.7116249999999988</v>
      </c>
      <c r="F2209" s="5">
        <v>22.17</v>
      </c>
      <c r="G2209" s="4">
        <f t="shared" si="377"/>
        <v>42.344700000000003</v>
      </c>
      <c r="H2209" s="4">
        <f t="shared" si="368"/>
        <v>34.633075000000005</v>
      </c>
      <c r="I2209" s="5">
        <v>21.647500000000001</v>
      </c>
      <c r="J2209" s="16">
        <f t="shared" si="371"/>
        <v>43.295000000000002</v>
      </c>
      <c r="K2209" s="5"/>
      <c r="M2209" s="5">
        <v>3.6</v>
      </c>
      <c r="N2209" s="4">
        <f t="shared" si="375"/>
        <v>5.1120000000000001</v>
      </c>
      <c r="O2209" s="5">
        <v>2.145</v>
      </c>
      <c r="P2209" s="4">
        <f t="shared" si="372"/>
        <v>1.4371500000000001</v>
      </c>
      <c r="Q2209" s="5">
        <v>2.2555000000000001</v>
      </c>
      <c r="R2209" s="4">
        <f t="shared" si="373"/>
        <v>1.5028350000000001</v>
      </c>
      <c r="S2209" s="5">
        <v>0.11325</v>
      </c>
      <c r="T2209" s="4">
        <f t="shared" si="374"/>
        <v>6.5684999999999993E-2</v>
      </c>
      <c r="U2209" s="5">
        <v>6.5625</v>
      </c>
      <c r="V2209" s="4">
        <f t="shared" si="369"/>
        <v>8.53125</v>
      </c>
      <c r="W2209" s="4" t="s">
        <v>14</v>
      </c>
      <c r="X2209" s="5">
        <v>5.875</v>
      </c>
      <c r="Y2209" s="5">
        <v>81.75</v>
      </c>
      <c r="Z2209" s="5">
        <v>6.6</v>
      </c>
      <c r="AA2209" s="5">
        <v>243.25</v>
      </c>
      <c r="AB2209" s="5">
        <v>0.125</v>
      </c>
      <c r="AC2209" s="3"/>
    </row>
    <row r="2210" spans="1:29">
      <c r="A2210" s="15">
        <v>40270.75</v>
      </c>
      <c r="B2210" s="5">
        <v>0.32250000000000001</v>
      </c>
      <c r="C2210" s="4">
        <f t="shared" si="370"/>
        <v>0.37409999999999999</v>
      </c>
      <c r="D2210" s="5">
        <v>3.48</v>
      </c>
      <c r="E2210" s="4">
        <f t="shared" si="376"/>
        <v>6.6467999999999998</v>
      </c>
      <c r="F2210" s="5">
        <v>23.142499999999998</v>
      </c>
      <c r="G2210" s="4">
        <f t="shared" si="377"/>
        <v>44.202174999999997</v>
      </c>
      <c r="H2210" s="4">
        <f t="shared" si="368"/>
        <v>37.555374999999998</v>
      </c>
      <c r="I2210" s="5">
        <v>21.265000000000001</v>
      </c>
      <c r="J2210" s="16">
        <f t="shared" si="371"/>
        <v>42.53</v>
      </c>
      <c r="K2210" s="5"/>
      <c r="M2210" s="5">
        <v>3.6</v>
      </c>
      <c r="N2210" s="4">
        <f t="shared" si="375"/>
        <v>5.1120000000000001</v>
      </c>
      <c r="O2210" s="5">
        <v>2.15</v>
      </c>
      <c r="P2210" s="4">
        <f t="shared" si="372"/>
        <v>1.4405000000000001</v>
      </c>
      <c r="Q2210" s="5">
        <v>2.2709999999999999</v>
      </c>
      <c r="R2210" s="4">
        <f t="shared" si="373"/>
        <v>1.5130000000000001</v>
      </c>
      <c r="S2210" s="5">
        <v>0.125</v>
      </c>
      <c r="T2210" s="4">
        <f t="shared" si="374"/>
        <v>7.2499999999999995E-2</v>
      </c>
      <c r="U2210" s="5">
        <v>6.8125</v>
      </c>
      <c r="V2210" s="4">
        <f t="shared" si="369"/>
        <v>8.8562500000000011</v>
      </c>
      <c r="W2210" s="4" t="s">
        <v>14</v>
      </c>
      <c r="X2210" s="5">
        <v>7.4375</v>
      </c>
      <c r="Y2210" s="5">
        <v>77.025000000000006</v>
      </c>
      <c r="Z2210" s="5">
        <v>6.8</v>
      </c>
      <c r="AA2210" s="5">
        <v>269.39999999999998</v>
      </c>
      <c r="AB2210" s="5">
        <v>0.105</v>
      </c>
      <c r="AC2210" s="3"/>
    </row>
    <row r="2211" spans="1:29">
      <c r="A2211" s="15">
        <v>40270.791666666664</v>
      </c>
      <c r="B2211" s="5">
        <v>0.39</v>
      </c>
      <c r="C2211" s="4">
        <f t="shared" si="370"/>
        <v>0.45239999999999997</v>
      </c>
      <c r="D2211" s="5">
        <v>7.5175000000000001</v>
      </c>
      <c r="E2211" s="4">
        <f t="shared" si="376"/>
        <v>14.358424999999999</v>
      </c>
      <c r="F2211" s="5">
        <v>37.077500000000001</v>
      </c>
      <c r="G2211" s="4">
        <f t="shared" si="377"/>
        <v>70.818024999999992</v>
      </c>
      <c r="H2211" s="4">
        <f t="shared" si="368"/>
        <v>56.459599999999995</v>
      </c>
      <c r="I2211" s="5">
        <v>12.1425</v>
      </c>
      <c r="J2211" s="16">
        <f t="shared" si="371"/>
        <v>24.285</v>
      </c>
      <c r="K2211" s="5"/>
      <c r="M2211" s="5">
        <v>4.3499999999999996</v>
      </c>
      <c r="N2211" s="4">
        <f t="shared" si="375"/>
        <v>6.1769999999999996</v>
      </c>
      <c r="O2211" s="5">
        <v>2.2524999999999999</v>
      </c>
      <c r="P2211" s="4">
        <f t="shared" si="372"/>
        <v>1.5091750000000002</v>
      </c>
      <c r="Q2211" s="5">
        <v>2.4035000000000002</v>
      </c>
      <c r="R2211" s="4">
        <f t="shared" si="373"/>
        <v>1.5969000000000002</v>
      </c>
      <c r="S2211" s="5">
        <v>0.15125</v>
      </c>
      <c r="T2211" s="4">
        <f t="shared" si="374"/>
        <v>8.7724999999999997E-2</v>
      </c>
      <c r="U2211" s="5">
        <v>9.375</v>
      </c>
      <c r="V2211" s="4">
        <f t="shared" si="369"/>
        <v>12.1875</v>
      </c>
      <c r="W2211" s="4" t="s">
        <v>14</v>
      </c>
      <c r="X2211" s="5">
        <v>8.5625</v>
      </c>
      <c r="Y2211" s="5">
        <v>77.349999999999994</v>
      </c>
      <c r="Z2211" s="5">
        <v>6.375</v>
      </c>
      <c r="AA2211" s="5">
        <v>252.7</v>
      </c>
      <c r="AB2211" s="5">
        <v>0.08</v>
      </c>
      <c r="AC2211" s="3"/>
    </row>
    <row r="2212" spans="1:29">
      <c r="A2212" s="15">
        <v>40270.833333333336</v>
      </c>
      <c r="B2212" s="5">
        <v>0.3775</v>
      </c>
      <c r="C2212" s="4">
        <f t="shared" si="370"/>
        <v>0.43789999999999996</v>
      </c>
      <c r="D2212" s="5">
        <v>4.4524999999999997</v>
      </c>
      <c r="E2212" s="4">
        <f t="shared" si="376"/>
        <v>8.5042749999999998</v>
      </c>
      <c r="F2212" s="5">
        <v>29.824999999999999</v>
      </c>
      <c r="G2212" s="4">
        <f t="shared" si="377"/>
        <v>56.965749999999993</v>
      </c>
      <c r="H2212" s="4">
        <f t="shared" si="368"/>
        <v>48.461474999999993</v>
      </c>
      <c r="I2212" s="5">
        <v>16.45</v>
      </c>
      <c r="J2212" s="16">
        <f t="shared" si="371"/>
        <v>32.9</v>
      </c>
      <c r="K2212" s="5"/>
      <c r="M2212" s="5">
        <v>3.75</v>
      </c>
      <c r="N2212" s="4">
        <f t="shared" si="375"/>
        <v>5.3249999999999993</v>
      </c>
      <c r="O2212" s="5">
        <v>2.2200000000000002</v>
      </c>
      <c r="P2212" s="4">
        <f t="shared" si="372"/>
        <v>1.4874000000000003</v>
      </c>
      <c r="Q2212" s="5">
        <v>2.3767499999999999</v>
      </c>
      <c r="R2212" s="4">
        <f t="shared" si="373"/>
        <v>1.5790400000000002</v>
      </c>
      <c r="S2212" s="5">
        <v>0.158</v>
      </c>
      <c r="T2212" s="4">
        <f t="shared" si="374"/>
        <v>9.1639999999999999E-2</v>
      </c>
      <c r="U2212" s="5">
        <v>7.625</v>
      </c>
      <c r="V2212" s="4">
        <f t="shared" si="369"/>
        <v>9.9124999999999996</v>
      </c>
      <c r="W2212" s="4" t="s">
        <v>14</v>
      </c>
      <c r="X2212" s="5">
        <v>7.9375</v>
      </c>
      <c r="Y2212" s="5">
        <v>76.349999999999994</v>
      </c>
      <c r="Z2212" s="5">
        <v>6.1124999999999998</v>
      </c>
      <c r="AA2212" s="5">
        <v>233.65</v>
      </c>
      <c r="AB2212" s="5">
        <v>0.08</v>
      </c>
      <c r="AC2212" s="3"/>
    </row>
    <row r="2213" spans="1:29">
      <c r="A2213" s="15">
        <v>40270.875</v>
      </c>
      <c r="B2213" s="5">
        <v>0.375</v>
      </c>
      <c r="C2213" s="4">
        <f t="shared" si="370"/>
        <v>0.43499999999999994</v>
      </c>
      <c r="D2213" s="5">
        <v>4.8724999999999996</v>
      </c>
      <c r="E2213" s="4">
        <f t="shared" si="376"/>
        <v>9.3064749999999989</v>
      </c>
      <c r="F2213" s="5">
        <v>33.58</v>
      </c>
      <c r="G2213" s="4">
        <f t="shared" si="377"/>
        <v>64.137799999999999</v>
      </c>
      <c r="H2213" s="4">
        <f t="shared" si="368"/>
        <v>54.831325</v>
      </c>
      <c r="I2213" s="5">
        <v>14.91</v>
      </c>
      <c r="J2213" s="16">
        <f t="shared" si="371"/>
        <v>29.82</v>
      </c>
      <c r="K2213" s="5"/>
      <c r="M2213" s="5">
        <v>3.6</v>
      </c>
      <c r="N2213" s="4">
        <f t="shared" si="375"/>
        <v>5.1120000000000001</v>
      </c>
      <c r="O2213" s="5">
        <v>2.3149999999999999</v>
      </c>
      <c r="P2213" s="4">
        <f t="shared" si="372"/>
        <v>1.55105</v>
      </c>
      <c r="Q2213" s="5">
        <v>2.488</v>
      </c>
      <c r="R2213" s="4">
        <f t="shared" si="373"/>
        <v>1.652115</v>
      </c>
      <c r="S2213" s="5">
        <v>0.17424999999999999</v>
      </c>
      <c r="T2213" s="4">
        <f t="shared" si="374"/>
        <v>0.10106499999999999</v>
      </c>
      <c r="U2213" s="5">
        <v>6.25</v>
      </c>
      <c r="V2213" s="4">
        <f t="shared" si="369"/>
        <v>8.125</v>
      </c>
      <c r="W2213" s="4" t="s">
        <v>14</v>
      </c>
      <c r="X2213" s="5">
        <v>6.4375</v>
      </c>
      <c r="Y2213" s="5">
        <v>75.025000000000006</v>
      </c>
      <c r="Z2213" s="5">
        <v>5.25</v>
      </c>
      <c r="AA2213" s="5">
        <v>263.07499999999999</v>
      </c>
      <c r="AB2213" s="5">
        <v>0.08</v>
      </c>
      <c r="AC2213" s="3"/>
    </row>
    <row r="2214" spans="1:29">
      <c r="A2214" s="15">
        <v>40270.916666666664</v>
      </c>
      <c r="B2214" s="5">
        <v>0.34</v>
      </c>
      <c r="C2214" s="4">
        <f t="shared" si="370"/>
        <v>0.39440000000000003</v>
      </c>
      <c r="D2214" s="5">
        <v>3.34</v>
      </c>
      <c r="E2214" s="4">
        <f t="shared" si="376"/>
        <v>6.3793999999999995</v>
      </c>
      <c r="F2214" s="5">
        <v>26.75</v>
      </c>
      <c r="G2214" s="4">
        <f t="shared" si="377"/>
        <v>51.092500000000001</v>
      </c>
      <c r="H2214" s="4">
        <f t="shared" si="368"/>
        <v>44.713100000000004</v>
      </c>
      <c r="I2214" s="5">
        <v>13.8825</v>
      </c>
      <c r="J2214" s="16">
        <f t="shared" si="371"/>
        <v>27.765000000000001</v>
      </c>
      <c r="K2214" s="5"/>
      <c r="M2214" s="5">
        <v>3.75</v>
      </c>
      <c r="N2214" s="4">
        <f t="shared" si="375"/>
        <v>5.3249999999999993</v>
      </c>
      <c r="O2214" s="5">
        <v>2.645</v>
      </c>
      <c r="P2214" s="4">
        <f t="shared" si="372"/>
        <v>1.7721500000000001</v>
      </c>
      <c r="Q2214" s="5">
        <v>2.8642500000000002</v>
      </c>
      <c r="R2214" s="4">
        <f t="shared" si="373"/>
        <v>1.8998950000000001</v>
      </c>
      <c r="S2214" s="5">
        <v>0.22025</v>
      </c>
      <c r="T2214" s="4">
        <f t="shared" si="374"/>
        <v>0.127745</v>
      </c>
      <c r="U2214" s="5">
        <v>5.9375</v>
      </c>
      <c r="V2214" s="4">
        <f t="shared" si="369"/>
        <v>7.71875</v>
      </c>
      <c r="W2214" s="4" t="s">
        <v>14</v>
      </c>
      <c r="X2214" s="5">
        <v>6.5</v>
      </c>
      <c r="Y2214" s="5">
        <v>78.224999999999994</v>
      </c>
      <c r="Z2214" s="5">
        <v>4.625</v>
      </c>
      <c r="AA2214" s="5">
        <v>218.22499999999999</v>
      </c>
      <c r="AB2214" s="5">
        <v>0.08</v>
      </c>
      <c r="AC2214" s="3"/>
    </row>
    <row r="2215" spans="1:29">
      <c r="A2215" s="15">
        <v>40270.958333333336</v>
      </c>
      <c r="B2215" s="5">
        <v>0.36</v>
      </c>
      <c r="C2215" s="4">
        <f t="shared" si="370"/>
        <v>0.41759999999999997</v>
      </c>
      <c r="D2215" s="5">
        <v>3.2</v>
      </c>
      <c r="E2215" s="4">
        <f t="shared" si="376"/>
        <v>6.1120000000000001</v>
      </c>
      <c r="F2215" s="5">
        <v>22.7075</v>
      </c>
      <c r="G2215" s="4">
        <f t="shared" si="377"/>
        <v>43.371324999999999</v>
      </c>
      <c r="H2215" s="4">
        <f t="shared" si="368"/>
        <v>37.259324999999997</v>
      </c>
      <c r="I2215" s="5">
        <v>14.4</v>
      </c>
      <c r="J2215" s="16">
        <f t="shared" si="371"/>
        <v>28.8</v>
      </c>
      <c r="K2215" s="5"/>
      <c r="M2215" s="5">
        <v>3.6</v>
      </c>
      <c r="N2215" s="4">
        <f t="shared" si="375"/>
        <v>5.1120000000000001</v>
      </c>
      <c r="O2215" s="5">
        <v>2.2250000000000001</v>
      </c>
      <c r="P2215" s="4">
        <f t="shared" si="372"/>
        <v>1.4907500000000002</v>
      </c>
      <c r="Q2215" s="5">
        <v>2.37575</v>
      </c>
      <c r="R2215" s="4">
        <f t="shared" si="373"/>
        <v>1.5783300000000002</v>
      </c>
      <c r="S2215" s="5">
        <v>0.151</v>
      </c>
      <c r="T2215" s="4">
        <f t="shared" si="374"/>
        <v>8.7579999999999991E-2</v>
      </c>
      <c r="U2215" s="5">
        <v>12.5</v>
      </c>
      <c r="V2215" s="4">
        <f t="shared" si="369"/>
        <v>16.25</v>
      </c>
      <c r="W2215" s="4" t="s">
        <v>14</v>
      </c>
      <c r="X2215" s="5">
        <v>10.9375</v>
      </c>
      <c r="Y2215" s="5">
        <v>82.275000000000006</v>
      </c>
      <c r="Z2215" s="5">
        <v>5.0125000000000002</v>
      </c>
      <c r="AA2215" s="5">
        <v>261.2</v>
      </c>
      <c r="AB2215" s="5">
        <v>0.08</v>
      </c>
      <c r="AC2215" s="3"/>
    </row>
    <row r="2216" spans="1:29">
      <c r="A2216" s="15">
        <v>40271</v>
      </c>
      <c r="B2216" s="5">
        <v>0.25</v>
      </c>
      <c r="C2216" s="4">
        <f t="shared" si="370"/>
        <v>0.28999999999999998</v>
      </c>
      <c r="D2216" s="5">
        <v>3.8925000000000001</v>
      </c>
      <c r="E2216" s="4">
        <f t="shared" si="376"/>
        <v>7.4346749999999995</v>
      </c>
      <c r="F2216" s="5">
        <v>22.842500000000001</v>
      </c>
      <c r="G2216" s="4">
        <f t="shared" si="377"/>
        <v>43.629175000000004</v>
      </c>
      <c r="H2216" s="4">
        <f t="shared" si="368"/>
        <v>36.194500000000005</v>
      </c>
      <c r="I2216" s="5">
        <v>19.607500000000002</v>
      </c>
      <c r="J2216" s="16">
        <f t="shared" si="371"/>
        <v>39.215000000000003</v>
      </c>
      <c r="K2216" s="5"/>
      <c r="M2216" s="5">
        <v>3.75</v>
      </c>
      <c r="N2216" s="4">
        <f t="shared" si="375"/>
        <v>5.3249999999999993</v>
      </c>
      <c r="O2216" s="5">
        <v>2.1875</v>
      </c>
      <c r="P2216" s="4">
        <f t="shared" si="372"/>
        <v>1.4656250000000002</v>
      </c>
      <c r="Q2216" s="5">
        <v>2.31725</v>
      </c>
      <c r="R2216" s="4">
        <f t="shared" si="373"/>
        <v>1.5416050000000001</v>
      </c>
      <c r="S2216" s="5">
        <v>0.13100000000000001</v>
      </c>
      <c r="T2216" s="4">
        <f t="shared" si="374"/>
        <v>7.5979999999999992E-2</v>
      </c>
      <c r="U2216" s="5">
        <v>11.375</v>
      </c>
      <c r="V2216" s="4">
        <f t="shared" si="369"/>
        <v>14.7875</v>
      </c>
      <c r="W2216" s="4" t="s">
        <v>14</v>
      </c>
      <c r="X2216" s="5">
        <v>9</v>
      </c>
      <c r="Y2216" s="5">
        <v>82.5</v>
      </c>
      <c r="Z2216" s="5">
        <v>5.4375</v>
      </c>
      <c r="AA2216" s="5">
        <v>205.75</v>
      </c>
      <c r="AB2216" s="5">
        <v>0.08</v>
      </c>
      <c r="AC2216" s="3"/>
    </row>
    <row r="2217" spans="1:29">
      <c r="A2217" s="15">
        <v>40271.041666666664</v>
      </c>
      <c r="B2217" s="5">
        <v>0.2</v>
      </c>
      <c r="C2217" s="4">
        <f t="shared" si="370"/>
        <v>0.23199999999999998</v>
      </c>
      <c r="D2217" s="5">
        <v>1.1100000000000001</v>
      </c>
      <c r="E2217" s="4">
        <f t="shared" si="376"/>
        <v>2.1201000000000003</v>
      </c>
      <c r="F2217" s="5">
        <v>11</v>
      </c>
      <c r="G2217" s="4">
        <f t="shared" si="377"/>
        <v>21.009999999999998</v>
      </c>
      <c r="H2217" s="4">
        <f t="shared" si="368"/>
        <v>18.889899999999997</v>
      </c>
      <c r="I2217" s="5">
        <v>25.72</v>
      </c>
      <c r="J2217" s="16">
        <f t="shared" si="371"/>
        <v>51.44</v>
      </c>
      <c r="K2217" s="5"/>
      <c r="M2217" s="5">
        <v>3.15</v>
      </c>
      <c r="N2217" s="4">
        <f t="shared" si="375"/>
        <v>4.4729999999999999</v>
      </c>
      <c r="O2217" s="5">
        <v>2.16</v>
      </c>
      <c r="P2217" s="4">
        <f t="shared" si="372"/>
        <v>1.4472000000000003</v>
      </c>
      <c r="Q2217" s="5">
        <v>2.28525</v>
      </c>
      <c r="R2217" s="4">
        <f t="shared" si="373"/>
        <v>1.5208600000000003</v>
      </c>
      <c r="S2217" s="5">
        <v>0.127</v>
      </c>
      <c r="T2217" s="4">
        <f t="shared" si="374"/>
        <v>7.3659999999999989E-2</v>
      </c>
      <c r="U2217" s="5">
        <v>4.75</v>
      </c>
      <c r="V2217" s="4">
        <f t="shared" si="369"/>
        <v>6.1749999999999998</v>
      </c>
      <c r="W2217" s="4" t="s">
        <v>14</v>
      </c>
      <c r="X2217" s="5">
        <v>4.75</v>
      </c>
      <c r="Y2217" s="5">
        <v>82.275000000000006</v>
      </c>
      <c r="Z2217" s="5">
        <v>5.3250000000000002</v>
      </c>
      <c r="AA2217" s="5">
        <v>264.72500000000002</v>
      </c>
      <c r="AB2217" s="5">
        <v>0.08</v>
      </c>
      <c r="AC2217" s="3"/>
    </row>
    <row r="2218" spans="1:29">
      <c r="A2218" s="15">
        <v>40271.083333333336</v>
      </c>
      <c r="B2218" s="5">
        <v>0.16750000000000001</v>
      </c>
      <c r="C2218" s="4">
        <f t="shared" si="370"/>
        <v>0.1943</v>
      </c>
      <c r="D2218" s="5">
        <v>1.25</v>
      </c>
      <c r="E2218" s="4">
        <f t="shared" si="376"/>
        <v>2.3874999999999997</v>
      </c>
      <c r="F2218" s="5">
        <v>11.695</v>
      </c>
      <c r="G2218" s="4">
        <f t="shared" si="377"/>
        <v>22.33745</v>
      </c>
      <c r="H2218" s="4">
        <f t="shared" si="368"/>
        <v>19.949950000000001</v>
      </c>
      <c r="I2218" s="5">
        <v>26.43</v>
      </c>
      <c r="J2218" s="16">
        <f t="shared" si="371"/>
        <v>52.86</v>
      </c>
      <c r="K2218" s="5"/>
      <c r="M2218" s="5">
        <v>3.4575</v>
      </c>
      <c r="N2218" s="4">
        <f t="shared" si="375"/>
        <v>4.9096500000000001</v>
      </c>
      <c r="O2218" s="5">
        <v>2.1949999999999998</v>
      </c>
      <c r="P2218" s="4">
        <f t="shared" si="372"/>
        <v>1.47065</v>
      </c>
      <c r="Q2218" s="5">
        <v>2.3170000000000002</v>
      </c>
      <c r="R2218" s="4">
        <f t="shared" si="373"/>
        <v>1.541555</v>
      </c>
      <c r="S2218" s="5">
        <v>0.12225</v>
      </c>
      <c r="T2218" s="4">
        <f t="shared" si="374"/>
        <v>7.0904999999999996E-2</v>
      </c>
      <c r="U2218" s="5">
        <v>5.5</v>
      </c>
      <c r="V2218" s="4">
        <f t="shared" si="369"/>
        <v>7.15</v>
      </c>
      <c r="W2218" s="4" t="s">
        <v>14</v>
      </c>
      <c r="X2218" s="5">
        <v>4.125</v>
      </c>
      <c r="Y2218" s="5">
        <v>83.325000000000003</v>
      </c>
      <c r="Z2218" s="5">
        <v>5.05</v>
      </c>
      <c r="AA2218" s="5">
        <v>254.625</v>
      </c>
      <c r="AB2218" s="5">
        <v>0.08</v>
      </c>
      <c r="AC2218" s="3"/>
    </row>
    <row r="2219" spans="1:29">
      <c r="A2219" s="15">
        <v>40271.125</v>
      </c>
      <c r="B2219" s="5">
        <v>0.19500000000000001</v>
      </c>
      <c r="C2219" s="4">
        <f t="shared" si="370"/>
        <v>0.22619999999999998</v>
      </c>
      <c r="D2219" s="5">
        <v>2.0825</v>
      </c>
      <c r="E2219" s="4">
        <f t="shared" si="376"/>
        <v>3.9775749999999999</v>
      </c>
      <c r="F2219" s="5">
        <v>13.6425</v>
      </c>
      <c r="G2219" s="4">
        <f t="shared" si="377"/>
        <v>26.057174999999997</v>
      </c>
      <c r="H2219" s="4">
        <f t="shared" si="368"/>
        <v>22.079599999999999</v>
      </c>
      <c r="I2219" s="5">
        <v>23.732500000000002</v>
      </c>
      <c r="J2219" s="16">
        <f t="shared" si="371"/>
        <v>47.465000000000003</v>
      </c>
      <c r="K2219" s="5"/>
      <c r="M2219" s="5">
        <v>3.61</v>
      </c>
      <c r="N2219" s="4">
        <f t="shared" si="375"/>
        <v>5.1261999999999999</v>
      </c>
      <c r="O2219" s="5">
        <v>2.2225000000000001</v>
      </c>
      <c r="P2219" s="4">
        <f t="shared" si="372"/>
        <v>1.4890750000000001</v>
      </c>
      <c r="Q2219" s="5">
        <v>2.343</v>
      </c>
      <c r="R2219" s="4">
        <f t="shared" si="373"/>
        <v>1.5608500000000001</v>
      </c>
      <c r="S2219" s="5">
        <v>0.12375</v>
      </c>
      <c r="T2219" s="4">
        <f t="shared" si="374"/>
        <v>7.1774999999999992E-2</v>
      </c>
      <c r="U2219" s="5">
        <v>5.875</v>
      </c>
      <c r="V2219" s="4">
        <f t="shared" si="369"/>
        <v>7.6375000000000002</v>
      </c>
      <c r="W2219" s="4" t="s">
        <v>14</v>
      </c>
      <c r="X2219" s="5">
        <v>5.6875</v>
      </c>
      <c r="Y2219" s="5">
        <v>84.2</v>
      </c>
      <c r="Z2219" s="5">
        <v>4.9874999999999998</v>
      </c>
      <c r="AA2219" s="5">
        <v>268.02499999999998</v>
      </c>
      <c r="AB2219" s="5">
        <v>0.08</v>
      </c>
      <c r="AC2219" s="3"/>
    </row>
    <row r="2220" spans="1:29">
      <c r="A2220" s="15">
        <v>40271.166666666664</v>
      </c>
      <c r="B2220" s="5">
        <v>0.19500000000000001</v>
      </c>
      <c r="C2220" s="4">
        <f t="shared" si="370"/>
        <v>0.22619999999999998</v>
      </c>
      <c r="D2220" s="5">
        <v>2.0825</v>
      </c>
      <c r="E2220" s="4">
        <f t="shared" si="376"/>
        <v>3.9775749999999999</v>
      </c>
      <c r="F2220" s="5">
        <v>12.664999999999999</v>
      </c>
      <c r="G2220" s="4">
        <f t="shared" si="377"/>
        <v>24.190149999999996</v>
      </c>
      <c r="H2220" s="4">
        <f t="shared" si="368"/>
        <v>20.212574999999994</v>
      </c>
      <c r="I2220" s="5">
        <v>23.99</v>
      </c>
      <c r="J2220" s="16">
        <f t="shared" si="371"/>
        <v>47.98</v>
      </c>
      <c r="K2220" s="5"/>
      <c r="M2220" s="5">
        <v>3.31</v>
      </c>
      <c r="N2220" s="4">
        <f t="shared" si="375"/>
        <v>4.7001999999999997</v>
      </c>
      <c r="O2220" s="5">
        <v>2.1775000000000002</v>
      </c>
      <c r="P2220" s="4">
        <f t="shared" si="372"/>
        <v>1.4589250000000002</v>
      </c>
      <c r="Q2220" s="5">
        <v>2.29</v>
      </c>
      <c r="R2220" s="4">
        <f t="shared" si="373"/>
        <v>1.5251900000000003</v>
      </c>
      <c r="S2220" s="5">
        <v>0.11425</v>
      </c>
      <c r="T2220" s="4">
        <f t="shared" si="374"/>
        <v>6.6265000000000004E-2</v>
      </c>
      <c r="U2220" s="5">
        <v>7.3125</v>
      </c>
      <c r="V2220" s="4">
        <f t="shared" si="369"/>
        <v>9.5062499999999996</v>
      </c>
      <c r="W2220" s="4" t="s">
        <v>14</v>
      </c>
      <c r="X2220" s="5">
        <v>7.5</v>
      </c>
      <c r="Y2220" s="5">
        <v>84.674999999999997</v>
      </c>
      <c r="Z2220" s="5">
        <v>4.9625000000000004</v>
      </c>
      <c r="AA2220" s="5">
        <v>261.67500000000001</v>
      </c>
      <c r="AB2220" s="5">
        <v>0.08</v>
      </c>
      <c r="AC2220" s="3"/>
    </row>
    <row r="2221" spans="1:29">
      <c r="A2221" s="15">
        <v>40271.208333333336</v>
      </c>
      <c r="B2221" s="5">
        <v>0.21</v>
      </c>
      <c r="C2221" s="4">
        <f t="shared" si="370"/>
        <v>0.24359999999999998</v>
      </c>
      <c r="D2221" s="5">
        <v>4.8624999999999998</v>
      </c>
      <c r="E2221" s="4">
        <f t="shared" si="376"/>
        <v>9.287374999999999</v>
      </c>
      <c r="F2221" s="5">
        <v>21.15</v>
      </c>
      <c r="G2221" s="4">
        <f t="shared" si="377"/>
        <v>40.396499999999996</v>
      </c>
      <c r="H2221" s="4">
        <f t="shared" si="368"/>
        <v>31.109124999999999</v>
      </c>
      <c r="I2221" s="5">
        <v>18.3325</v>
      </c>
      <c r="J2221" s="16">
        <f t="shared" si="371"/>
        <v>36.664999999999999</v>
      </c>
      <c r="K2221" s="5"/>
      <c r="M2221" s="5">
        <v>3.91</v>
      </c>
      <c r="N2221" s="4">
        <f t="shared" si="375"/>
        <v>5.5522</v>
      </c>
      <c r="O2221" s="5">
        <v>2.2450000000000001</v>
      </c>
      <c r="P2221" s="4">
        <f t="shared" si="372"/>
        <v>1.5041500000000001</v>
      </c>
      <c r="Q2221" s="5">
        <v>2.3744999999999998</v>
      </c>
      <c r="R2221" s="4">
        <f t="shared" si="373"/>
        <v>1.58013</v>
      </c>
      <c r="S2221" s="5">
        <v>0.13100000000000001</v>
      </c>
      <c r="T2221" s="4">
        <f t="shared" si="374"/>
        <v>7.5979999999999992E-2</v>
      </c>
      <c r="U2221" s="5">
        <v>7.75</v>
      </c>
      <c r="V2221" s="4">
        <f t="shared" si="369"/>
        <v>10.075000000000001</v>
      </c>
      <c r="W2221" s="4" t="s">
        <v>14</v>
      </c>
      <c r="X2221" s="5">
        <v>6.75</v>
      </c>
      <c r="Y2221" s="5">
        <v>84.8</v>
      </c>
      <c r="Z2221" s="5">
        <v>4.9749999999999996</v>
      </c>
      <c r="AA2221" s="5">
        <v>264.42500000000001</v>
      </c>
      <c r="AB2221" s="5">
        <v>0.08</v>
      </c>
      <c r="AC2221" s="3"/>
    </row>
    <row r="2222" spans="1:29">
      <c r="A2222" s="15">
        <v>40271.25</v>
      </c>
      <c r="B2222" s="5">
        <v>0.245</v>
      </c>
      <c r="C2222" s="4">
        <f t="shared" si="370"/>
        <v>0.28419999999999995</v>
      </c>
      <c r="D2222" s="5">
        <v>5</v>
      </c>
      <c r="E2222" s="4">
        <f t="shared" si="376"/>
        <v>9.5499999999999989</v>
      </c>
      <c r="F2222" s="5">
        <v>26.99</v>
      </c>
      <c r="G2222" s="4">
        <f t="shared" si="377"/>
        <v>51.550899999999992</v>
      </c>
      <c r="H2222" s="4">
        <f t="shared" si="368"/>
        <v>42.000899999999994</v>
      </c>
      <c r="I2222" s="5">
        <v>13.9625</v>
      </c>
      <c r="J2222" s="16">
        <f t="shared" si="371"/>
        <v>27.925000000000001</v>
      </c>
      <c r="K2222" s="5"/>
      <c r="M2222" s="5">
        <v>4.0599999999999996</v>
      </c>
      <c r="N2222" s="4">
        <f t="shared" si="375"/>
        <v>5.7651999999999992</v>
      </c>
      <c r="O2222" s="5">
        <v>2.2675000000000001</v>
      </c>
      <c r="P2222" s="4">
        <f t="shared" si="372"/>
        <v>1.519225</v>
      </c>
      <c r="Q2222" s="5">
        <v>2.41675</v>
      </c>
      <c r="R2222" s="4">
        <f t="shared" si="373"/>
        <v>1.605065</v>
      </c>
      <c r="S2222" s="5">
        <v>0.14799999999999999</v>
      </c>
      <c r="T2222" s="4">
        <f t="shared" si="374"/>
        <v>8.5839999999999986E-2</v>
      </c>
      <c r="U2222" s="5">
        <v>9.8125</v>
      </c>
      <c r="V2222" s="4">
        <f t="shared" si="369"/>
        <v>12.75625</v>
      </c>
      <c r="W2222" s="4" t="s">
        <v>14</v>
      </c>
      <c r="X2222" s="5">
        <v>9.375</v>
      </c>
      <c r="Y2222" s="5">
        <v>85.174999999999997</v>
      </c>
      <c r="Z2222" s="5">
        <v>5.0374999999999996</v>
      </c>
      <c r="AA2222" s="5">
        <v>219.47499999999999</v>
      </c>
      <c r="AB2222" s="5">
        <v>0.08</v>
      </c>
      <c r="AC2222" s="3"/>
    </row>
    <row r="2223" spans="1:29">
      <c r="A2223" s="15">
        <v>40271.291666666664</v>
      </c>
      <c r="B2223" s="5">
        <v>0.27500000000000002</v>
      </c>
      <c r="C2223" s="4">
        <f t="shared" si="370"/>
        <v>0.31900000000000001</v>
      </c>
      <c r="D2223" s="5">
        <v>4.72</v>
      </c>
      <c r="E2223" s="4">
        <f t="shared" si="376"/>
        <v>9.0151999999999983</v>
      </c>
      <c r="F2223" s="5">
        <v>24.622499999999999</v>
      </c>
      <c r="G2223" s="4">
        <f t="shared" si="377"/>
        <v>47.028974999999996</v>
      </c>
      <c r="H2223" s="4">
        <f t="shared" si="368"/>
        <v>38.013774999999995</v>
      </c>
      <c r="I2223" s="5">
        <v>15.6325</v>
      </c>
      <c r="J2223" s="16">
        <f t="shared" si="371"/>
        <v>31.265000000000001</v>
      </c>
      <c r="K2223" s="5"/>
      <c r="M2223" s="5">
        <v>3.61</v>
      </c>
      <c r="N2223" s="4">
        <f t="shared" si="375"/>
        <v>5.1261999999999999</v>
      </c>
      <c r="O2223" s="5">
        <v>2.2349999999999999</v>
      </c>
      <c r="P2223" s="4">
        <f t="shared" si="372"/>
        <v>1.4974499999999999</v>
      </c>
      <c r="Q2223" s="5">
        <v>2.4535</v>
      </c>
      <c r="R2223" s="4">
        <f t="shared" si="373"/>
        <v>1.6238899999999998</v>
      </c>
      <c r="S2223" s="5">
        <v>0.218</v>
      </c>
      <c r="T2223" s="4">
        <f t="shared" si="374"/>
        <v>0.12644</v>
      </c>
      <c r="U2223" s="5">
        <v>10.3125</v>
      </c>
      <c r="V2223" s="4">
        <f t="shared" si="369"/>
        <v>13.40625</v>
      </c>
      <c r="W2223" s="4" t="s">
        <v>14</v>
      </c>
      <c r="X2223" s="5">
        <v>9.1875</v>
      </c>
      <c r="Y2223" s="5">
        <v>84.9</v>
      </c>
      <c r="Z2223" s="5">
        <v>5.2374999999999998</v>
      </c>
      <c r="AA2223" s="5">
        <v>233.02500000000001</v>
      </c>
      <c r="AB2223" s="5">
        <v>8.5000000000000006E-2</v>
      </c>
      <c r="AC2223" s="3"/>
    </row>
    <row r="2224" spans="1:29">
      <c r="A2224" s="15">
        <v>40271.333333333336</v>
      </c>
      <c r="B2224" s="5">
        <v>0.27750000000000002</v>
      </c>
      <c r="C2224" s="4">
        <f t="shared" si="370"/>
        <v>0.32190000000000002</v>
      </c>
      <c r="D2224" s="5">
        <v>5.5525000000000002</v>
      </c>
      <c r="E2224" s="4">
        <f t="shared" si="376"/>
        <v>10.605275000000001</v>
      </c>
      <c r="F2224" s="5">
        <v>22.532499999999999</v>
      </c>
      <c r="G2224" s="4">
        <f t="shared" si="377"/>
        <v>43.037074999999994</v>
      </c>
      <c r="H2224" s="4">
        <f t="shared" si="368"/>
        <v>32.431799999999996</v>
      </c>
      <c r="I2224" s="5">
        <v>20.72</v>
      </c>
      <c r="J2224" s="16">
        <f t="shared" si="371"/>
        <v>41.44</v>
      </c>
      <c r="K2224" s="5"/>
      <c r="M2224" s="5">
        <v>3.31</v>
      </c>
      <c r="N2224" s="4">
        <f t="shared" si="375"/>
        <v>4.7001999999999997</v>
      </c>
      <c r="O2224" s="5">
        <v>2.23</v>
      </c>
      <c r="P2224" s="4">
        <f t="shared" si="372"/>
        <v>1.4941</v>
      </c>
      <c r="Q2224" s="5">
        <v>2.4002500000000002</v>
      </c>
      <c r="R2224" s="4">
        <f t="shared" si="373"/>
        <v>1.5935699999999999</v>
      </c>
      <c r="S2224" s="5">
        <v>0.17150000000000001</v>
      </c>
      <c r="T2224" s="4">
        <f t="shared" si="374"/>
        <v>9.9470000000000003E-2</v>
      </c>
      <c r="U2224" s="5">
        <v>8.625</v>
      </c>
      <c r="V2224" s="4">
        <f t="shared" si="369"/>
        <v>11.2125</v>
      </c>
      <c r="W2224" s="4" t="s">
        <v>14</v>
      </c>
      <c r="X2224" s="5">
        <v>7.875</v>
      </c>
      <c r="Y2224" s="5">
        <v>84.974999999999994</v>
      </c>
      <c r="Z2224" s="5">
        <v>5.1875</v>
      </c>
      <c r="AA2224" s="5">
        <v>238.77500000000001</v>
      </c>
      <c r="AB2224" s="5">
        <v>8.7499999999999994E-2</v>
      </c>
      <c r="AC2224" s="3"/>
    </row>
    <row r="2225" spans="1:29">
      <c r="A2225" s="15">
        <v>40271.375</v>
      </c>
      <c r="B2225" s="5">
        <v>0.23499999999999999</v>
      </c>
      <c r="C2225" s="4">
        <f t="shared" si="370"/>
        <v>0.27259999999999995</v>
      </c>
      <c r="D2225" s="5">
        <v>4.0250000000000004</v>
      </c>
      <c r="E2225" s="4">
        <f t="shared" si="376"/>
        <v>7.6877500000000003</v>
      </c>
      <c r="F2225" s="5">
        <v>17.385000000000002</v>
      </c>
      <c r="G2225" s="4">
        <f t="shared" si="377"/>
        <v>33.205350000000003</v>
      </c>
      <c r="H2225" s="4">
        <f t="shared" si="368"/>
        <v>25.517600000000002</v>
      </c>
      <c r="I2225" s="5">
        <v>27.092500000000001</v>
      </c>
      <c r="J2225" s="16">
        <f t="shared" si="371"/>
        <v>54.185000000000002</v>
      </c>
      <c r="K2225" s="5"/>
      <c r="M2225" s="5">
        <v>3.31</v>
      </c>
      <c r="N2225" s="4">
        <f t="shared" si="375"/>
        <v>4.7001999999999997</v>
      </c>
      <c r="O2225" s="5">
        <v>2.1225000000000001</v>
      </c>
      <c r="P2225" s="4">
        <f t="shared" si="372"/>
        <v>1.4220750000000002</v>
      </c>
      <c r="Q2225" s="5">
        <v>2.262</v>
      </c>
      <c r="R2225" s="4">
        <f t="shared" si="373"/>
        <v>1.5041450000000003</v>
      </c>
      <c r="S2225" s="5">
        <v>0.14149999999999999</v>
      </c>
      <c r="T2225" s="4">
        <f t="shared" si="374"/>
        <v>8.206999999999999E-2</v>
      </c>
      <c r="U2225" s="5">
        <v>5.875</v>
      </c>
      <c r="V2225" s="4">
        <f t="shared" si="369"/>
        <v>7.6375000000000002</v>
      </c>
      <c r="W2225" s="4" t="s">
        <v>14</v>
      </c>
      <c r="X2225" s="5">
        <v>4.75</v>
      </c>
      <c r="Y2225" s="5">
        <v>81.525000000000006</v>
      </c>
      <c r="Z2225" s="5">
        <v>5.5750000000000002</v>
      </c>
      <c r="AA2225" s="5">
        <v>203.05</v>
      </c>
      <c r="AB2225" s="5">
        <v>0.13250000000000001</v>
      </c>
      <c r="AC2225" s="3"/>
    </row>
    <row r="2226" spans="1:29">
      <c r="A2226" s="15">
        <v>40271.416666666664</v>
      </c>
      <c r="B2226" s="5">
        <v>0.2</v>
      </c>
      <c r="C2226" s="4">
        <f t="shared" si="370"/>
        <v>0.23199999999999998</v>
      </c>
      <c r="D2226" s="5">
        <v>4.1675000000000004</v>
      </c>
      <c r="E2226" s="4">
        <f t="shared" si="376"/>
        <v>7.9599250000000001</v>
      </c>
      <c r="F2226" s="5">
        <v>15.99</v>
      </c>
      <c r="G2226" s="4">
        <f t="shared" si="377"/>
        <v>30.540900000000001</v>
      </c>
      <c r="H2226" s="4">
        <f t="shared" si="368"/>
        <v>22.580975000000002</v>
      </c>
      <c r="I2226" s="5">
        <v>28.767499999999998</v>
      </c>
      <c r="J2226" s="16">
        <f t="shared" si="371"/>
        <v>57.534999999999997</v>
      </c>
      <c r="K2226" s="5"/>
      <c r="M2226" s="5">
        <v>2.71</v>
      </c>
      <c r="N2226" s="4">
        <f t="shared" si="375"/>
        <v>3.8481999999999998</v>
      </c>
      <c r="O2226" s="5">
        <v>2.1124999999999998</v>
      </c>
      <c r="P2226" s="4">
        <f t="shared" si="372"/>
        <v>1.415375</v>
      </c>
      <c r="Q2226" s="5">
        <v>2.246</v>
      </c>
      <c r="R2226" s="4">
        <f t="shared" si="373"/>
        <v>1.491935</v>
      </c>
      <c r="S2226" s="5">
        <v>0.13200000000000001</v>
      </c>
      <c r="T2226" s="4">
        <f t="shared" si="374"/>
        <v>7.6560000000000003E-2</v>
      </c>
      <c r="U2226" s="5">
        <v>8.125</v>
      </c>
      <c r="V2226" s="4">
        <f t="shared" si="369"/>
        <v>10.5625</v>
      </c>
      <c r="W2226" s="4" t="s">
        <v>14</v>
      </c>
      <c r="X2226" s="5">
        <v>6.625</v>
      </c>
      <c r="Y2226" s="5">
        <v>72.424999999999997</v>
      </c>
      <c r="Z2226" s="5">
        <v>6.9375</v>
      </c>
      <c r="AA2226" s="5">
        <v>229.375</v>
      </c>
      <c r="AB2226" s="5">
        <v>0.10249999999999999</v>
      </c>
      <c r="AC2226" s="3"/>
    </row>
    <row r="2227" spans="1:29">
      <c r="A2227" s="15">
        <v>40271.458333333336</v>
      </c>
      <c r="B2227" s="5">
        <v>0.22</v>
      </c>
      <c r="C2227" s="4">
        <f t="shared" si="370"/>
        <v>0.25519999999999998</v>
      </c>
      <c r="D2227" s="5">
        <v>12.074999999999999</v>
      </c>
      <c r="E2227" s="4">
        <f t="shared" si="376"/>
        <v>23.063249999999996</v>
      </c>
      <c r="F2227" s="5">
        <v>30.72</v>
      </c>
      <c r="G2227" s="4">
        <f t="shared" si="377"/>
        <v>58.675199999999997</v>
      </c>
      <c r="H2227" s="4">
        <f t="shared" si="368"/>
        <v>35.61195</v>
      </c>
      <c r="I2227" s="5">
        <v>27.55</v>
      </c>
      <c r="J2227" s="16">
        <f t="shared" si="371"/>
        <v>55.1</v>
      </c>
      <c r="K2227" s="5"/>
      <c r="M2227" s="5">
        <v>2.71</v>
      </c>
      <c r="N2227" s="4">
        <f t="shared" si="375"/>
        <v>3.8481999999999998</v>
      </c>
      <c r="O2227" s="5">
        <v>2.12</v>
      </c>
      <c r="P2227" s="4">
        <f t="shared" si="372"/>
        <v>1.4204000000000001</v>
      </c>
      <c r="Q2227" s="5">
        <v>2.2509999999999999</v>
      </c>
      <c r="R2227" s="4">
        <f t="shared" si="373"/>
        <v>1.4943500000000001</v>
      </c>
      <c r="S2227" s="5">
        <v>0.1275</v>
      </c>
      <c r="T2227" s="4">
        <f t="shared" si="374"/>
        <v>7.3950000000000002E-2</v>
      </c>
      <c r="U2227" s="5">
        <v>9.1875</v>
      </c>
      <c r="V2227" s="4">
        <f t="shared" si="369"/>
        <v>11.94375</v>
      </c>
      <c r="W2227" s="4" t="s">
        <v>14</v>
      </c>
      <c r="X2227" s="5">
        <v>8.3125</v>
      </c>
      <c r="Y2227" s="5">
        <v>58.55</v>
      </c>
      <c r="Z2227" s="5">
        <v>8.4250000000000007</v>
      </c>
      <c r="AA2227" s="5">
        <v>191.35</v>
      </c>
      <c r="AB2227" s="5">
        <v>8.5000000000000006E-2</v>
      </c>
      <c r="AC2227" s="3"/>
    </row>
    <row r="2228" spans="1:29">
      <c r="A2228" s="15">
        <v>40271.5</v>
      </c>
      <c r="B2228" s="5">
        <v>0.22500000000000001</v>
      </c>
      <c r="C2228" s="4">
        <f t="shared" si="370"/>
        <v>0.26100000000000001</v>
      </c>
      <c r="D2228" s="5">
        <v>18.872499999999999</v>
      </c>
      <c r="E2228" s="4">
        <f t="shared" si="376"/>
        <v>36.046474999999994</v>
      </c>
      <c r="F2228" s="5">
        <v>42.67</v>
      </c>
      <c r="G2228" s="4">
        <f t="shared" si="377"/>
        <v>81.499700000000004</v>
      </c>
      <c r="H2228" s="4">
        <f t="shared" si="368"/>
        <v>45.45322500000001</v>
      </c>
      <c r="I2228" s="5">
        <v>27.297499999999999</v>
      </c>
      <c r="J2228" s="16">
        <f t="shared" si="371"/>
        <v>54.594999999999999</v>
      </c>
      <c r="K2228" s="5"/>
      <c r="M2228" s="5">
        <v>4.5149999999999997</v>
      </c>
      <c r="N2228" s="4">
        <f t="shared" si="375"/>
        <v>6.4112999999999989</v>
      </c>
      <c r="O2228" s="5">
        <v>2.1</v>
      </c>
      <c r="P2228" s="4">
        <f t="shared" si="372"/>
        <v>1.4070000000000003</v>
      </c>
      <c r="Q2228" s="5">
        <v>2.2294999999999998</v>
      </c>
      <c r="R2228" s="4">
        <f t="shared" si="373"/>
        <v>1.4815300000000002</v>
      </c>
      <c r="S2228" s="5">
        <v>0.1285</v>
      </c>
      <c r="T2228" s="4">
        <f t="shared" si="374"/>
        <v>7.4529999999999999E-2</v>
      </c>
      <c r="U2228" s="5">
        <v>21.4375</v>
      </c>
      <c r="V2228" s="4">
        <f t="shared" si="369"/>
        <v>27.868750000000002</v>
      </c>
      <c r="W2228" s="4" t="s">
        <v>14</v>
      </c>
      <c r="X2228" s="5">
        <v>13.6875</v>
      </c>
      <c r="Y2228" s="5">
        <v>47.25</v>
      </c>
      <c r="Z2228" s="5">
        <v>10.0375</v>
      </c>
      <c r="AA2228" s="5">
        <v>143.97499999999999</v>
      </c>
      <c r="AB2228" s="5">
        <v>0.1575</v>
      </c>
      <c r="AC2228" s="3"/>
    </row>
    <row r="2229" spans="1:29">
      <c r="A2229" s="15">
        <v>40271.541666666664</v>
      </c>
      <c r="B2229" s="5">
        <v>0.16500000000000001</v>
      </c>
      <c r="C2229" s="4">
        <f t="shared" si="370"/>
        <v>0.19139999999999999</v>
      </c>
      <c r="D2229" s="5">
        <v>5.9675000000000002</v>
      </c>
      <c r="E2229" s="4">
        <f t="shared" si="376"/>
        <v>11.397925000000001</v>
      </c>
      <c r="F2229" s="5">
        <v>16.2575</v>
      </c>
      <c r="G2229" s="4">
        <f t="shared" si="377"/>
        <v>31.051825000000001</v>
      </c>
      <c r="H2229" s="4">
        <f t="shared" si="368"/>
        <v>19.6539</v>
      </c>
      <c r="I2229" s="5">
        <v>34.770000000000003</v>
      </c>
      <c r="J2229" s="16">
        <f t="shared" si="371"/>
        <v>69.540000000000006</v>
      </c>
      <c r="K2229" s="5"/>
      <c r="M2229" s="5">
        <v>3.7625000000000002</v>
      </c>
      <c r="N2229" s="4">
        <f t="shared" si="375"/>
        <v>5.3427499999999997</v>
      </c>
      <c r="O2229" s="5">
        <v>2.1349999999999998</v>
      </c>
      <c r="P2229" s="4">
        <f t="shared" si="372"/>
        <v>1.43045</v>
      </c>
      <c r="Q2229" s="5">
        <v>2.2875000000000001</v>
      </c>
      <c r="R2229" s="4">
        <f t="shared" si="373"/>
        <v>1.5178849999999999</v>
      </c>
      <c r="S2229" s="5">
        <v>0.15075</v>
      </c>
      <c r="T2229" s="4">
        <f t="shared" si="374"/>
        <v>8.7434999999999985E-2</v>
      </c>
      <c r="U2229" s="5">
        <v>7.5</v>
      </c>
      <c r="V2229" s="4">
        <f t="shared" si="369"/>
        <v>9.75</v>
      </c>
      <c r="W2229" s="4" t="s">
        <v>14</v>
      </c>
      <c r="X2229" s="5">
        <v>9.4375</v>
      </c>
      <c r="Y2229" s="5">
        <v>38.225000000000001</v>
      </c>
      <c r="Z2229" s="5">
        <v>11.4375</v>
      </c>
      <c r="AA2229" s="5">
        <v>213.875</v>
      </c>
      <c r="AB2229" s="5">
        <v>0.245</v>
      </c>
      <c r="AC2229" s="3"/>
    </row>
    <row r="2230" spans="1:29">
      <c r="A2230" s="15">
        <v>40271.583333333336</v>
      </c>
      <c r="B2230" s="5">
        <v>0.1925</v>
      </c>
      <c r="C2230" s="4">
        <f t="shared" si="370"/>
        <v>0.2233</v>
      </c>
      <c r="D2230" s="5">
        <v>7.9074999999999998</v>
      </c>
      <c r="E2230" s="4">
        <f t="shared" si="376"/>
        <v>15.103324999999998</v>
      </c>
      <c r="F2230" s="5">
        <v>25.287500000000001</v>
      </c>
      <c r="G2230" s="4">
        <f t="shared" si="377"/>
        <v>48.299125000000004</v>
      </c>
      <c r="H2230" s="4">
        <f t="shared" si="368"/>
        <v>33.195800000000006</v>
      </c>
      <c r="I2230" s="5">
        <v>31.36</v>
      </c>
      <c r="J2230" s="16">
        <f t="shared" si="371"/>
        <v>62.72</v>
      </c>
      <c r="K2230" s="5"/>
      <c r="M2230" s="5">
        <v>3.7625000000000002</v>
      </c>
      <c r="N2230" s="4">
        <f t="shared" si="375"/>
        <v>5.3427499999999997</v>
      </c>
      <c r="O2230" s="5">
        <v>2.105</v>
      </c>
      <c r="P2230" s="4">
        <f t="shared" si="372"/>
        <v>1.41035</v>
      </c>
      <c r="Q2230" s="5">
        <v>2.2450000000000001</v>
      </c>
      <c r="R2230" s="4">
        <f t="shared" si="373"/>
        <v>1.4924200000000001</v>
      </c>
      <c r="S2230" s="5">
        <v>0.14149999999999999</v>
      </c>
      <c r="T2230" s="4">
        <f t="shared" si="374"/>
        <v>8.206999999999999E-2</v>
      </c>
      <c r="U2230" s="5">
        <v>7.25</v>
      </c>
      <c r="V2230" s="4">
        <f t="shared" si="369"/>
        <v>9.4250000000000007</v>
      </c>
      <c r="W2230" s="4" t="s">
        <v>14</v>
      </c>
      <c r="X2230" s="5">
        <v>7.375</v>
      </c>
      <c r="Y2230" s="5">
        <v>38.549999999999997</v>
      </c>
      <c r="Z2230" s="5">
        <v>10.775</v>
      </c>
      <c r="AA2230" s="5">
        <v>170.25</v>
      </c>
      <c r="AB2230" s="5">
        <v>0.11749999999999999</v>
      </c>
      <c r="AC2230" s="3"/>
    </row>
    <row r="2231" spans="1:29">
      <c r="A2231" s="15">
        <v>40271.625</v>
      </c>
      <c r="B2231" s="5">
        <v>0.26500000000000001</v>
      </c>
      <c r="C2231" s="4">
        <f t="shared" si="370"/>
        <v>0.30740000000000001</v>
      </c>
      <c r="D2231" s="5">
        <v>18.309999999999999</v>
      </c>
      <c r="E2231" s="4">
        <f t="shared" si="376"/>
        <v>34.972099999999998</v>
      </c>
      <c r="F2231" s="5">
        <v>47.92</v>
      </c>
      <c r="G2231" s="4">
        <f t="shared" si="377"/>
        <v>91.527199999999993</v>
      </c>
      <c r="H2231" s="4">
        <f t="shared" si="368"/>
        <v>56.555099999999996</v>
      </c>
      <c r="I2231" s="5">
        <v>22.795000000000002</v>
      </c>
      <c r="J2231" s="16">
        <f t="shared" si="371"/>
        <v>45.59</v>
      </c>
      <c r="K2231" s="5"/>
      <c r="M2231" s="5">
        <v>4.6675000000000004</v>
      </c>
      <c r="N2231" s="4">
        <f t="shared" si="375"/>
        <v>6.6278500000000005</v>
      </c>
      <c r="O2231" s="5">
        <v>2.0975000000000001</v>
      </c>
      <c r="P2231" s="4">
        <f t="shared" si="372"/>
        <v>1.4053250000000002</v>
      </c>
      <c r="Q2231" s="5">
        <v>2.234</v>
      </c>
      <c r="R2231" s="4">
        <f t="shared" si="373"/>
        <v>1.4849300000000001</v>
      </c>
      <c r="S2231" s="5">
        <v>0.13725000000000001</v>
      </c>
      <c r="T2231" s="4">
        <f t="shared" si="374"/>
        <v>7.9604999999999995E-2</v>
      </c>
      <c r="U2231" s="5">
        <v>18.3125</v>
      </c>
      <c r="V2231" s="4">
        <f t="shared" si="369"/>
        <v>23.806250000000002</v>
      </c>
      <c r="W2231" s="4" t="s">
        <v>14</v>
      </c>
      <c r="X2231" s="5">
        <v>18.8125</v>
      </c>
      <c r="Y2231" s="5">
        <v>47.075000000000003</v>
      </c>
      <c r="Z2231" s="5">
        <v>9.9124999999999996</v>
      </c>
      <c r="AA2231" s="5">
        <v>134.72499999999999</v>
      </c>
      <c r="AB2231" s="5">
        <v>0.14000000000000001</v>
      </c>
      <c r="AC2231" s="3"/>
    </row>
    <row r="2232" spans="1:29">
      <c r="A2232" s="15">
        <v>40271.666666666664</v>
      </c>
      <c r="B2232" s="5">
        <v>0.29749999999999999</v>
      </c>
      <c r="C2232" s="4">
        <f t="shared" si="370"/>
        <v>0.34509999999999996</v>
      </c>
      <c r="D2232" s="5">
        <v>21.91</v>
      </c>
      <c r="E2232" s="4">
        <f t="shared" si="376"/>
        <v>41.848099999999995</v>
      </c>
      <c r="F2232" s="5">
        <v>57.217500000000001</v>
      </c>
      <c r="G2232" s="4">
        <f t="shared" si="377"/>
        <v>109.285425</v>
      </c>
      <c r="H2232" s="4">
        <f t="shared" si="368"/>
        <v>67.437325000000016</v>
      </c>
      <c r="I2232" s="5">
        <v>19.84</v>
      </c>
      <c r="J2232" s="16">
        <f t="shared" si="371"/>
        <v>39.68</v>
      </c>
      <c r="K2232" s="5"/>
      <c r="M2232" s="5">
        <v>4.97</v>
      </c>
      <c r="N2232" s="4">
        <f t="shared" si="375"/>
        <v>7.0573999999999995</v>
      </c>
      <c r="O2232" s="5">
        <v>2.085</v>
      </c>
      <c r="P2232" s="4">
        <f t="shared" si="372"/>
        <v>1.3969500000000001</v>
      </c>
      <c r="Q2232" s="5">
        <v>2.2075</v>
      </c>
      <c r="R2232" s="4">
        <f t="shared" si="373"/>
        <v>1.4680000000000002</v>
      </c>
      <c r="S2232" s="5">
        <v>0.1225</v>
      </c>
      <c r="T2232" s="4">
        <f t="shared" si="374"/>
        <v>7.1049999999999988E-2</v>
      </c>
      <c r="U2232" s="5">
        <v>21.875</v>
      </c>
      <c r="V2232" s="4">
        <f t="shared" si="369"/>
        <v>28.4375</v>
      </c>
      <c r="W2232" s="4" t="s">
        <v>14</v>
      </c>
      <c r="X2232" s="5">
        <v>22.6875</v>
      </c>
      <c r="Y2232" s="5">
        <v>50.924999999999997</v>
      </c>
      <c r="Z2232" s="5">
        <v>8.9</v>
      </c>
      <c r="AA2232" s="5">
        <v>117.02500000000001</v>
      </c>
      <c r="AB2232" s="5">
        <v>8.7499999999999994E-2</v>
      </c>
      <c r="AC2232" s="3"/>
    </row>
    <row r="2233" spans="1:29">
      <c r="A2233" s="15">
        <v>40271.708333333336</v>
      </c>
      <c r="B2233" s="5">
        <v>0.315</v>
      </c>
      <c r="C2233" s="4">
        <f t="shared" si="370"/>
        <v>0.3654</v>
      </c>
      <c r="D2233" s="5">
        <v>23.434999999999999</v>
      </c>
      <c r="E2233" s="4">
        <f t="shared" si="376"/>
        <v>44.760849999999998</v>
      </c>
      <c r="F2233" s="5">
        <v>62.072499999999998</v>
      </c>
      <c r="G2233" s="4">
        <f t="shared" si="377"/>
        <v>118.55847499999999</v>
      </c>
      <c r="H2233" s="4">
        <f t="shared" ref="H2233:H2296" si="378">G2233-E2233</f>
        <v>73.797624999999982</v>
      </c>
      <c r="I2233" s="5">
        <v>16.422499999999999</v>
      </c>
      <c r="J2233" s="16">
        <f t="shared" si="371"/>
        <v>32.844999999999999</v>
      </c>
      <c r="K2233" s="5"/>
      <c r="M2233" s="5">
        <v>5.2725</v>
      </c>
      <c r="N2233" s="4">
        <f t="shared" si="375"/>
        <v>7.4869499999999993</v>
      </c>
      <c r="O2233" s="5">
        <v>2.0874999999999999</v>
      </c>
      <c r="P2233" s="4">
        <f t="shared" si="372"/>
        <v>1.398625</v>
      </c>
      <c r="Q2233" s="5">
        <v>2.2177500000000001</v>
      </c>
      <c r="R2233" s="4">
        <f t="shared" si="373"/>
        <v>1.473155</v>
      </c>
      <c r="S2233" s="5">
        <v>0.1285</v>
      </c>
      <c r="T2233" s="4">
        <f t="shared" si="374"/>
        <v>7.4529999999999999E-2</v>
      </c>
      <c r="U2233" s="5">
        <v>15.5</v>
      </c>
      <c r="V2233" s="4">
        <f t="shared" ref="V2233:V2296" si="379">U2233*1.3</f>
        <v>20.150000000000002</v>
      </c>
      <c r="W2233" s="4" t="s">
        <v>14</v>
      </c>
      <c r="X2233" s="5">
        <v>15.8125</v>
      </c>
      <c r="Y2233" s="5">
        <v>53.725000000000001</v>
      </c>
      <c r="Z2233" s="5">
        <v>8.85</v>
      </c>
      <c r="AA2233" s="5">
        <v>98.5</v>
      </c>
      <c r="AB2233" s="5">
        <v>0.08</v>
      </c>
      <c r="AC2233" s="3"/>
    </row>
    <row r="2234" spans="1:29">
      <c r="A2234" s="15">
        <v>40271.75</v>
      </c>
      <c r="B2234" s="5">
        <v>0.34499999999999997</v>
      </c>
      <c r="C2234" s="4">
        <f t="shared" si="370"/>
        <v>0.40019999999999994</v>
      </c>
      <c r="D2234" s="5">
        <v>19.13</v>
      </c>
      <c r="E2234" s="4">
        <f t="shared" si="376"/>
        <v>36.5383</v>
      </c>
      <c r="F2234" s="5">
        <v>55.674999999999997</v>
      </c>
      <c r="G2234" s="4">
        <f t="shared" si="377"/>
        <v>106.33924999999999</v>
      </c>
      <c r="H2234" s="4">
        <f t="shared" si="378"/>
        <v>69.80095</v>
      </c>
      <c r="I2234" s="5">
        <v>16.4925</v>
      </c>
      <c r="J2234" s="16">
        <f t="shared" si="371"/>
        <v>32.984999999999999</v>
      </c>
      <c r="K2234" s="5"/>
      <c r="M2234" s="5">
        <v>4.9725000000000001</v>
      </c>
      <c r="N2234" s="4">
        <f t="shared" si="375"/>
        <v>7.0609500000000001</v>
      </c>
      <c r="O2234" s="5">
        <v>2.1375000000000002</v>
      </c>
      <c r="P2234" s="4">
        <f t="shared" si="372"/>
        <v>1.4321250000000003</v>
      </c>
      <c r="Q2234" s="5">
        <v>2.2865000000000002</v>
      </c>
      <c r="R2234" s="4">
        <f t="shared" si="373"/>
        <v>1.5166600000000003</v>
      </c>
      <c r="S2234" s="5">
        <v>0.14574999999999999</v>
      </c>
      <c r="T2234" s="4">
        <f t="shared" si="374"/>
        <v>8.4534999999999985E-2</v>
      </c>
      <c r="U2234" s="5">
        <v>16.75</v>
      </c>
      <c r="V2234" s="4">
        <f t="shared" si="379"/>
        <v>21.775000000000002</v>
      </c>
      <c r="W2234" s="4" t="s">
        <v>14</v>
      </c>
      <c r="X2234" s="5">
        <v>16.3125</v>
      </c>
      <c r="Y2234" s="5">
        <v>61.625</v>
      </c>
      <c r="Z2234" s="5">
        <v>8.0500000000000007</v>
      </c>
      <c r="AA2234" s="5">
        <v>118.02500000000001</v>
      </c>
      <c r="AB2234" s="5">
        <v>8.7499999999999994E-2</v>
      </c>
      <c r="AC2234" s="3"/>
    </row>
    <row r="2235" spans="1:29">
      <c r="A2235" s="15">
        <v>40271.791666666664</v>
      </c>
      <c r="B2235" s="5">
        <v>0.4325</v>
      </c>
      <c r="C2235" s="4">
        <f t="shared" si="370"/>
        <v>0.50169999999999992</v>
      </c>
      <c r="D2235" s="5">
        <v>25.785</v>
      </c>
      <c r="E2235" s="4">
        <f t="shared" si="376"/>
        <v>49.24935</v>
      </c>
      <c r="F2235" s="5">
        <v>73.015000000000001</v>
      </c>
      <c r="G2235" s="4">
        <f t="shared" si="377"/>
        <v>139.45865000000001</v>
      </c>
      <c r="H2235" s="4">
        <f t="shared" si="378"/>
        <v>90.209300000000013</v>
      </c>
      <c r="I2235" s="5">
        <v>7.3449999999999998</v>
      </c>
      <c r="J2235" s="16">
        <f t="shared" si="371"/>
        <v>14.69</v>
      </c>
      <c r="K2235" s="5"/>
      <c r="M2235" s="5">
        <v>5.2750000000000004</v>
      </c>
      <c r="N2235" s="4">
        <f t="shared" si="375"/>
        <v>7.4904999999999999</v>
      </c>
      <c r="O2235" s="5">
        <v>2.2374999999999998</v>
      </c>
      <c r="P2235" s="4">
        <f t="shared" si="372"/>
        <v>1.499125</v>
      </c>
      <c r="Q2235" s="5">
        <v>2.43425</v>
      </c>
      <c r="R2235" s="4">
        <f t="shared" si="373"/>
        <v>1.612225</v>
      </c>
      <c r="S2235" s="5">
        <v>0.19500000000000001</v>
      </c>
      <c r="T2235" s="4">
        <f t="shared" si="374"/>
        <v>0.11309999999999999</v>
      </c>
      <c r="U2235" s="5">
        <v>18.6875</v>
      </c>
      <c r="V2235" s="4">
        <f t="shared" si="379"/>
        <v>24.293749999999999</v>
      </c>
      <c r="W2235" s="4" t="s">
        <v>14</v>
      </c>
      <c r="X2235" s="5">
        <v>19.0625</v>
      </c>
      <c r="Y2235" s="5">
        <v>63.35</v>
      </c>
      <c r="Z2235" s="5">
        <v>7.6124999999999998</v>
      </c>
      <c r="AA2235" s="5">
        <v>138.82499999999999</v>
      </c>
      <c r="AB2235" s="5">
        <v>0.08</v>
      </c>
      <c r="AC2235" s="3"/>
    </row>
    <row r="2236" spans="1:29">
      <c r="A2236" s="15">
        <v>40271.833333333336</v>
      </c>
      <c r="B2236" s="5">
        <v>0.35749999999999998</v>
      </c>
      <c r="C2236" s="4">
        <f t="shared" si="370"/>
        <v>0.41469999999999996</v>
      </c>
      <c r="D2236" s="5">
        <v>19.399999999999999</v>
      </c>
      <c r="E2236" s="4">
        <f t="shared" si="376"/>
        <v>37.053999999999995</v>
      </c>
      <c r="F2236" s="5">
        <v>55.097499999999997</v>
      </c>
      <c r="G2236" s="4">
        <f t="shared" si="377"/>
        <v>105.23622499999999</v>
      </c>
      <c r="H2236" s="4">
        <f t="shared" si="378"/>
        <v>68.182224999999988</v>
      </c>
      <c r="I2236" s="5">
        <v>12.565</v>
      </c>
      <c r="J2236" s="16">
        <f t="shared" si="371"/>
        <v>25.13</v>
      </c>
      <c r="K2236" s="5"/>
      <c r="M2236" s="5">
        <v>4.67</v>
      </c>
      <c r="N2236" s="4">
        <f t="shared" si="375"/>
        <v>6.6313999999999993</v>
      </c>
      <c r="O2236" s="5">
        <v>2.1</v>
      </c>
      <c r="P2236" s="4">
        <f t="shared" si="372"/>
        <v>1.4070000000000003</v>
      </c>
      <c r="Q2236" s="5">
        <v>2.254</v>
      </c>
      <c r="R2236" s="4">
        <f t="shared" si="373"/>
        <v>1.4958850000000004</v>
      </c>
      <c r="S2236" s="5">
        <v>0.15325</v>
      </c>
      <c r="T2236" s="4">
        <f t="shared" si="374"/>
        <v>8.8884999999999992E-2</v>
      </c>
      <c r="U2236" s="5">
        <v>13.6875</v>
      </c>
      <c r="V2236" s="4">
        <f t="shared" si="379"/>
        <v>17.793749999999999</v>
      </c>
      <c r="W2236" s="4" t="s">
        <v>14</v>
      </c>
      <c r="X2236" s="5">
        <v>16.6875</v>
      </c>
      <c r="Y2236" s="5">
        <v>67.224999999999994</v>
      </c>
      <c r="Z2236" s="5">
        <v>6.8375000000000004</v>
      </c>
      <c r="AA2236" s="5">
        <v>87.825000000000003</v>
      </c>
      <c r="AB2236" s="5">
        <v>0.08</v>
      </c>
      <c r="AC2236" s="3"/>
    </row>
    <row r="2237" spans="1:29">
      <c r="A2237" s="15">
        <v>40271.875</v>
      </c>
      <c r="B2237" s="5">
        <v>0.36749999999999999</v>
      </c>
      <c r="C2237" s="4">
        <f t="shared" si="370"/>
        <v>0.42629999999999996</v>
      </c>
      <c r="D2237" s="5">
        <v>26.19</v>
      </c>
      <c r="E2237" s="4">
        <f t="shared" si="376"/>
        <v>50.0229</v>
      </c>
      <c r="F2237" s="5">
        <v>62.164999999999999</v>
      </c>
      <c r="G2237" s="4">
        <f t="shared" si="377"/>
        <v>118.73514999999999</v>
      </c>
      <c r="H2237" s="4">
        <f t="shared" si="378"/>
        <v>68.712249999999983</v>
      </c>
      <c r="I2237" s="5">
        <v>9.2799999999999994</v>
      </c>
      <c r="J2237" s="16">
        <f t="shared" si="371"/>
        <v>18.559999999999999</v>
      </c>
      <c r="K2237" s="5"/>
      <c r="M2237" s="5">
        <v>5.58</v>
      </c>
      <c r="N2237" s="4">
        <f t="shared" si="375"/>
        <v>7.9235999999999995</v>
      </c>
      <c r="O2237" s="5">
        <v>2.1724999999999999</v>
      </c>
      <c r="P2237" s="4">
        <f t="shared" si="372"/>
        <v>1.4555750000000001</v>
      </c>
      <c r="Q2237" s="5">
        <v>2.33325</v>
      </c>
      <c r="R2237" s="4">
        <f t="shared" si="373"/>
        <v>1.5483750000000001</v>
      </c>
      <c r="S2237" s="5">
        <v>0.16</v>
      </c>
      <c r="T2237" s="4">
        <f t="shared" si="374"/>
        <v>9.2799999999999994E-2</v>
      </c>
      <c r="U2237" s="5">
        <v>17.0625</v>
      </c>
      <c r="V2237" s="4">
        <f t="shared" si="379"/>
        <v>22.181250000000002</v>
      </c>
      <c r="W2237" s="4" t="s">
        <v>14</v>
      </c>
      <c r="X2237" s="5">
        <v>16.9375</v>
      </c>
      <c r="Y2237" s="5">
        <v>71.674999999999997</v>
      </c>
      <c r="Z2237" s="5">
        <v>6.1124999999999998</v>
      </c>
      <c r="AA2237" s="5">
        <v>91.7</v>
      </c>
      <c r="AB2237" s="5">
        <v>0.08</v>
      </c>
      <c r="AC2237" s="3"/>
    </row>
    <row r="2238" spans="1:29">
      <c r="A2238" s="15">
        <v>40271.916666666664</v>
      </c>
      <c r="B2238" s="5">
        <v>0.31</v>
      </c>
      <c r="C2238" s="4">
        <f t="shared" si="370"/>
        <v>0.35959999999999998</v>
      </c>
      <c r="D2238" s="5">
        <v>13.574999999999999</v>
      </c>
      <c r="E2238" s="4">
        <f t="shared" si="376"/>
        <v>25.928249999999998</v>
      </c>
      <c r="F2238" s="5">
        <v>45.365000000000002</v>
      </c>
      <c r="G2238" s="4">
        <f t="shared" si="377"/>
        <v>86.647149999999996</v>
      </c>
      <c r="H2238" s="4">
        <f t="shared" si="378"/>
        <v>60.718899999999998</v>
      </c>
      <c r="I2238" s="5">
        <v>12.31</v>
      </c>
      <c r="J2238" s="16">
        <f t="shared" si="371"/>
        <v>24.62</v>
      </c>
      <c r="K2238" s="5"/>
      <c r="M2238" s="5">
        <v>4.2225000000000001</v>
      </c>
      <c r="N2238" s="4">
        <f t="shared" si="375"/>
        <v>5.9959499999999997</v>
      </c>
      <c r="O2238" s="5">
        <v>2.145</v>
      </c>
      <c r="P2238" s="4">
        <f t="shared" si="372"/>
        <v>1.4371500000000001</v>
      </c>
      <c r="Q2238" s="5">
        <v>2.2959999999999998</v>
      </c>
      <c r="R2238" s="4">
        <f t="shared" si="373"/>
        <v>1.5242950000000002</v>
      </c>
      <c r="S2238" s="5">
        <v>0.15024999999999999</v>
      </c>
      <c r="T2238" s="4">
        <f t="shared" si="374"/>
        <v>8.7144999999999986E-2</v>
      </c>
      <c r="U2238" s="5">
        <v>15.5625</v>
      </c>
      <c r="V2238" s="4">
        <f t="shared" si="379"/>
        <v>20.231249999999999</v>
      </c>
      <c r="W2238" s="4" t="s">
        <v>14</v>
      </c>
      <c r="X2238" s="5">
        <v>14.6875</v>
      </c>
      <c r="Y2238" s="5">
        <v>74.45</v>
      </c>
      <c r="Z2238" s="5">
        <v>5.95</v>
      </c>
      <c r="AA2238" s="5">
        <v>77.5</v>
      </c>
      <c r="AB2238" s="5">
        <v>8.2500000000000004E-2</v>
      </c>
      <c r="AC2238" s="3"/>
    </row>
    <row r="2239" spans="1:29">
      <c r="A2239" s="15">
        <v>40271.958333333336</v>
      </c>
      <c r="B2239" s="5">
        <v>0.315</v>
      </c>
      <c r="C2239" s="4">
        <f t="shared" si="370"/>
        <v>0.3654</v>
      </c>
      <c r="D2239" s="5">
        <v>13.71</v>
      </c>
      <c r="E2239" s="4">
        <f t="shared" si="376"/>
        <v>26.1861</v>
      </c>
      <c r="F2239" s="5">
        <v>45.5</v>
      </c>
      <c r="G2239" s="4">
        <f t="shared" si="377"/>
        <v>86.905000000000001</v>
      </c>
      <c r="H2239" s="4">
        <f t="shared" si="378"/>
        <v>60.718900000000005</v>
      </c>
      <c r="I2239" s="5">
        <v>13.922499999999999</v>
      </c>
      <c r="J2239" s="16">
        <f t="shared" si="371"/>
        <v>27.844999999999999</v>
      </c>
      <c r="K2239" s="5"/>
      <c r="M2239" s="5">
        <v>4.5250000000000004</v>
      </c>
      <c r="N2239" s="4">
        <f t="shared" si="375"/>
        <v>6.4255000000000004</v>
      </c>
      <c r="O2239" s="5">
        <v>2.1150000000000002</v>
      </c>
      <c r="P2239" s="4">
        <f t="shared" si="372"/>
        <v>1.4170500000000001</v>
      </c>
      <c r="Q2239" s="5">
        <v>2.2534999999999998</v>
      </c>
      <c r="R2239" s="4">
        <f t="shared" si="373"/>
        <v>1.4985400000000002</v>
      </c>
      <c r="S2239" s="5">
        <v>0.14050000000000001</v>
      </c>
      <c r="T2239" s="4">
        <f t="shared" si="374"/>
        <v>8.1490000000000007E-2</v>
      </c>
      <c r="U2239" s="5">
        <v>14.8125</v>
      </c>
      <c r="V2239" s="4">
        <f t="shared" si="379"/>
        <v>19.256250000000001</v>
      </c>
      <c r="W2239" s="4" t="s">
        <v>14</v>
      </c>
      <c r="X2239" s="5">
        <v>14.4375</v>
      </c>
      <c r="Y2239" s="5">
        <v>78.025000000000006</v>
      </c>
      <c r="Z2239" s="5">
        <v>5.5</v>
      </c>
      <c r="AA2239" s="5">
        <v>84.474999999999994</v>
      </c>
      <c r="AB2239" s="5">
        <v>0.08</v>
      </c>
      <c r="AC2239" s="3"/>
    </row>
    <row r="2240" spans="1:29">
      <c r="A2240" s="15">
        <v>40272</v>
      </c>
      <c r="B2240" s="5">
        <v>0.25</v>
      </c>
      <c r="C2240" s="4">
        <f t="shared" si="370"/>
        <v>0.28999999999999998</v>
      </c>
      <c r="D2240" s="5">
        <v>5.8150000000000004</v>
      </c>
      <c r="E2240" s="4">
        <f t="shared" si="376"/>
        <v>11.10665</v>
      </c>
      <c r="F2240" s="5">
        <v>29.4025</v>
      </c>
      <c r="G2240" s="4">
        <f t="shared" si="377"/>
        <v>56.158774999999999</v>
      </c>
      <c r="H2240" s="4">
        <f t="shared" si="378"/>
        <v>45.052124999999997</v>
      </c>
      <c r="I2240" s="5">
        <v>17.535</v>
      </c>
      <c r="J2240" s="16">
        <f t="shared" si="371"/>
        <v>35.07</v>
      </c>
      <c r="K2240" s="5"/>
      <c r="M2240" s="5">
        <v>3.3174999999999999</v>
      </c>
      <c r="N2240" s="4">
        <f t="shared" si="375"/>
        <v>4.7108499999999998</v>
      </c>
      <c r="O2240" s="5">
        <v>2.1974999999999998</v>
      </c>
      <c r="P2240" s="4">
        <f t="shared" si="372"/>
        <v>1.4723249999999999</v>
      </c>
      <c r="Q2240" s="5">
        <v>2.3537499999999998</v>
      </c>
      <c r="R2240" s="4">
        <f t="shared" si="373"/>
        <v>1.5638199999999998</v>
      </c>
      <c r="S2240" s="5">
        <v>0.15775</v>
      </c>
      <c r="T2240" s="4">
        <f t="shared" si="374"/>
        <v>9.1494999999999993E-2</v>
      </c>
      <c r="U2240" s="5">
        <v>12.875</v>
      </c>
      <c r="V2240" s="4">
        <f t="shared" si="379"/>
        <v>16.737500000000001</v>
      </c>
      <c r="W2240" s="4" t="s">
        <v>14</v>
      </c>
      <c r="X2240" s="5">
        <v>10.5</v>
      </c>
      <c r="Y2240" s="5">
        <v>75.849999999999994</v>
      </c>
      <c r="Z2240" s="5">
        <v>5.2125000000000004</v>
      </c>
      <c r="AA2240" s="5">
        <v>113.35</v>
      </c>
      <c r="AB2240" s="5">
        <v>0.08</v>
      </c>
      <c r="AC2240" s="3"/>
    </row>
    <row r="2241" spans="1:29">
      <c r="A2241" s="15">
        <v>40272.041666666664</v>
      </c>
      <c r="B2241" s="5">
        <v>0.26750000000000002</v>
      </c>
      <c r="C2241" s="4">
        <f t="shared" si="370"/>
        <v>0.31030000000000002</v>
      </c>
      <c r="D2241" s="5">
        <v>6.9225000000000003</v>
      </c>
      <c r="E2241" s="4">
        <f t="shared" si="376"/>
        <v>13.221975</v>
      </c>
      <c r="F2241" s="5">
        <v>34.252499999999998</v>
      </c>
      <c r="G2241" s="4">
        <f t="shared" si="377"/>
        <v>65.422274999999999</v>
      </c>
      <c r="H2241" s="4">
        <f t="shared" si="378"/>
        <v>52.200299999999999</v>
      </c>
      <c r="I2241" s="5">
        <v>8.9625000000000004</v>
      </c>
      <c r="J2241" s="16">
        <f t="shared" si="371"/>
        <v>17.925000000000001</v>
      </c>
      <c r="K2241" s="5"/>
      <c r="M2241" s="5">
        <v>3.62</v>
      </c>
      <c r="N2241" s="4">
        <f t="shared" si="375"/>
        <v>5.1403999999999996</v>
      </c>
      <c r="O2241" s="5">
        <v>2.2650000000000001</v>
      </c>
      <c r="P2241" s="4">
        <f t="shared" si="372"/>
        <v>1.5175500000000002</v>
      </c>
      <c r="Q2241" s="5">
        <v>2.4275000000000002</v>
      </c>
      <c r="R2241" s="4">
        <f t="shared" si="373"/>
        <v>1.6100600000000003</v>
      </c>
      <c r="S2241" s="5">
        <v>0.1595</v>
      </c>
      <c r="T2241" s="4">
        <f t="shared" si="374"/>
        <v>9.2509999999999995E-2</v>
      </c>
      <c r="U2241" s="5">
        <v>10.6875</v>
      </c>
      <c r="V2241" s="4">
        <f t="shared" si="379"/>
        <v>13.893750000000001</v>
      </c>
      <c r="W2241" s="4" t="s">
        <v>14</v>
      </c>
      <c r="X2241" s="5">
        <v>12.5</v>
      </c>
      <c r="Y2241" s="5">
        <v>82.9</v>
      </c>
      <c r="Z2241" s="5">
        <v>5.2125000000000004</v>
      </c>
      <c r="AA2241" s="5">
        <v>59.625</v>
      </c>
      <c r="AB2241" s="5">
        <v>0.08</v>
      </c>
      <c r="AC2241" s="3"/>
    </row>
    <row r="2242" spans="1:29">
      <c r="A2242" s="15">
        <v>40272.083333333336</v>
      </c>
      <c r="B2242" s="5">
        <v>0.17749999999999999</v>
      </c>
      <c r="C2242" s="4">
        <f t="shared" si="370"/>
        <v>0.20589999999999997</v>
      </c>
      <c r="D2242" s="5">
        <v>4.2949999999999999</v>
      </c>
      <c r="E2242" s="4">
        <f t="shared" si="376"/>
        <v>8.2034500000000001</v>
      </c>
      <c r="F2242" s="5">
        <v>22.32</v>
      </c>
      <c r="G2242" s="4">
        <f t="shared" si="377"/>
        <v>42.6312</v>
      </c>
      <c r="H2242" s="4">
        <f t="shared" si="378"/>
        <v>34.427750000000003</v>
      </c>
      <c r="I2242" s="5">
        <v>21.855</v>
      </c>
      <c r="J2242" s="16">
        <f t="shared" si="371"/>
        <v>43.71</v>
      </c>
      <c r="K2242" s="5"/>
      <c r="M2242" s="5">
        <v>3.17</v>
      </c>
      <c r="N2242" s="4">
        <f t="shared" si="375"/>
        <v>4.5013999999999994</v>
      </c>
      <c r="O2242" s="5">
        <v>2.145</v>
      </c>
      <c r="P2242" s="4">
        <f t="shared" si="372"/>
        <v>1.4371500000000001</v>
      </c>
      <c r="Q2242" s="5">
        <v>2.2737500000000002</v>
      </c>
      <c r="R2242" s="4">
        <f t="shared" si="373"/>
        <v>1.5116800000000001</v>
      </c>
      <c r="S2242" s="5">
        <v>0.1285</v>
      </c>
      <c r="T2242" s="4">
        <f t="shared" si="374"/>
        <v>7.4529999999999999E-2</v>
      </c>
      <c r="U2242" s="5">
        <v>8.375</v>
      </c>
      <c r="V2242" s="4">
        <f t="shared" si="379"/>
        <v>10.887500000000001</v>
      </c>
      <c r="W2242" s="4" t="s">
        <v>14</v>
      </c>
      <c r="X2242" s="5">
        <v>7.0625</v>
      </c>
      <c r="Y2242" s="5">
        <v>84.8</v>
      </c>
      <c r="Z2242" s="5">
        <v>4.8624999999999998</v>
      </c>
      <c r="AA2242" s="5">
        <v>88.325000000000003</v>
      </c>
      <c r="AB2242" s="5">
        <v>8.2500000000000004E-2</v>
      </c>
      <c r="AC2242" s="3"/>
    </row>
    <row r="2243" spans="1:29">
      <c r="A2243" s="15">
        <v>40272.125</v>
      </c>
      <c r="B2243" s="5">
        <v>0.13250000000000001</v>
      </c>
      <c r="C2243" s="4">
        <f t="shared" si="370"/>
        <v>0.1537</v>
      </c>
      <c r="D2243" s="5">
        <v>5.2575000000000003</v>
      </c>
      <c r="E2243" s="4">
        <f t="shared" si="376"/>
        <v>10.041824999999999</v>
      </c>
      <c r="F2243" s="5">
        <v>20.239999999999998</v>
      </c>
      <c r="G2243" s="4">
        <f t="shared" si="377"/>
        <v>38.658399999999993</v>
      </c>
      <c r="H2243" s="4">
        <f t="shared" si="378"/>
        <v>28.616574999999994</v>
      </c>
      <c r="I2243" s="5">
        <v>25.987500000000001</v>
      </c>
      <c r="J2243" s="16">
        <f t="shared" si="371"/>
        <v>51.975000000000001</v>
      </c>
      <c r="K2243" s="5"/>
      <c r="M2243" s="5">
        <v>3.32</v>
      </c>
      <c r="N2243" s="4">
        <f t="shared" si="375"/>
        <v>4.7143999999999995</v>
      </c>
      <c r="O2243" s="5">
        <v>2.09</v>
      </c>
      <c r="P2243" s="4">
        <f t="shared" si="372"/>
        <v>1.4002999999999999</v>
      </c>
      <c r="Q2243" s="5">
        <v>2.2102499999999998</v>
      </c>
      <c r="R2243" s="4">
        <f t="shared" si="373"/>
        <v>1.4690299999999998</v>
      </c>
      <c r="S2243" s="5">
        <v>0.11849999999999999</v>
      </c>
      <c r="T2243" s="4">
        <f t="shared" si="374"/>
        <v>6.8729999999999986E-2</v>
      </c>
      <c r="U2243" s="5">
        <v>5.0625</v>
      </c>
      <c r="V2243" s="4">
        <f t="shared" si="379"/>
        <v>6.5812499999999998</v>
      </c>
      <c r="W2243" s="4" t="s">
        <v>14</v>
      </c>
      <c r="X2243" s="5">
        <v>5.875</v>
      </c>
      <c r="Y2243" s="5">
        <v>85.025000000000006</v>
      </c>
      <c r="Z2243" s="5">
        <v>4.3375000000000004</v>
      </c>
      <c r="AA2243" s="5">
        <v>86.1</v>
      </c>
      <c r="AB2243" s="5">
        <v>8.5000000000000006E-2</v>
      </c>
      <c r="AC2243" s="3"/>
    </row>
    <row r="2244" spans="1:29">
      <c r="A2244" s="15">
        <v>40272.166666666664</v>
      </c>
      <c r="B2244" s="5">
        <v>0.14000000000000001</v>
      </c>
      <c r="C2244" s="4">
        <f t="shared" si="370"/>
        <v>0.16240000000000002</v>
      </c>
      <c r="D2244" s="5">
        <v>6.6425000000000001</v>
      </c>
      <c r="E2244" s="4">
        <f t="shared" si="376"/>
        <v>12.687175</v>
      </c>
      <c r="F2244" s="5">
        <v>26.055</v>
      </c>
      <c r="G2244" s="4">
        <f t="shared" si="377"/>
        <v>49.765049999999995</v>
      </c>
      <c r="H2244" s="4">
        <f t="shared" si="378"/>
        <v>37.077874999999992</v>
      </c>
      <c r="I2244" s="5">
        <v>22.572500000000002</v>
      </c>
      <c r="J2244" s="16">
        <f t="shared" si="371"/>
        <v>45.145000000000003</v>
      </c>
      <c r="K2244" s="5"/>
      <c r="M2244" s="5">
        <v>3.47</v>
      </c>
      <c r="N2244" s="4">
        <f t="shared" si="375"/>
        <v>4.9274000000000004</v>
      </c>
      <c r="O2244" s="5">
        <v>2.0950000000000002</v>
      </c>
      <c r="P2244" s="4">
        <f t="shared" si="372"/>
        <v>1.4036500000000003</v>
      </c>
      <c r="Q2244" s="5">
        <v>2.2254999999999998</v>
      </c>
      <c r="R2244" s="4">
        <f t="shared" si="373"/>
        <v>1.4791950000000003</v>
      </c>
      <c r="S2244" s="5">
        <v>0.13025</v>
      </c>
      <c r="T2244" s="4">
        <f t="shared" si="374"/>
        <v>7.5545000000000001E-2</v>
      </c>
      <c r="U2244" s="5">
        <v>7.5</v>
      </c>
      <c r="V2244" s="4">
        <f t="shared" si="379"/>
        <v>9.75</v>
      </c>
      <c r="W2244" s="4" t="s">
        <v>14</v>
      </c>
      <c r="X2244" s="5">
        <v>8.875</v>
      </c>
      <c r="Y2244" s="5">
        <v>84.3</v>
      </c>
      <c r="Z2244" s="5">
        <v>4.2</v>
      </c>
      <c r="AA2244" s="5">
        <v>63.375</v>
      </c>
      <c r="AB2244" s="5">
        <v>0.08</v>
      </c>
      <c r="AC2244" s="3"/>
    </row>
    <row r="2245" spans="1:29">
      <c r="A2245" s="15">
        <v>40272.208333333336</v>
      </c>
      <c r="B2245" s="5">
        <v>0.13750000000000001</v>
      </c>
      <c r="C2245" s="4">
        <f t="shared" si="370"/>
        <v>0.1595</v>
      </c>
      <c r="D2245" s="5">
        <v>6.6425000000000001</v>
      </c>
      <c r="E2245" s="4">
        <f t="shared" si="376"/>
        <v>12.687175</v>
      </c>
      <c r="F2245" s="5">
        <v>25.774999999999999</v>
      </c>
      <c r="G2245" s="4">
        <f t="shared" si="377"/>
        <v>49.230249999999998</v>
      </c>
      <c r="H2245" s="4">
        <f t="shared" si="378"/>
        <v>36.543075000000002</v>
      </c>
      <c r="I2245" s="5">
        <v>20.962499999999999</v>
      </c>
      <c r="J2245" s="16">
        <f t="shared" si="371"/>
        <v>41.924999999999997</v>
      </c>
      <c r="K2245" s="5"/>
      <c r="M2245" s="5">
        <v>3.17</v>
      </c>
      <c r="N2245" s="4">
        <f t="shared" si="375"/>
        <v>4.5013999999999994</v>
      </c>
      <c r="O2245" s="5">
        <v>2.1150000000000002</v>
      </c>
      <c r="P2245" s="4">
        <f t="shared" si="372"/>
        <v>1.4170500000000001</v>
      </c>
      <c r="Q2245" s="5">
        <v>2.24675</v>
      </c>
      <c r="R2245" s="4">
        <f t="shared" si="373"/>
        <v>1.4933200000000002</v>
      </c>
      <c r="S2245" s="5">
        <v>0.13150000000000001</v>
      </c>
      <c r="T2245" s="4">
        <f t="shared" si="374"/>
        <v>7.6270000000000004E-2</v>
      </c>
      <c r="U2245" s="5">
        <v>11.4375</v>
      </c>
      <c r="V2245" s="4">
        <f t="shared" si="379"/>
        <v>14.86875</v>
      </c>
      <c r="W2245" s="4" t="s">
        <v>14</v>
      </c>
      <c r="X2245" s="5">
        <v>10.8125</v>
      </c>
      <c r="Y2245" s="5">
        <v>84.875</v>
      </c>
      <c r="Z2245" s="5">
        <v>4.4249999999999998</v>
      </c>
      <c r="AA2245" s="5">
        <v>64.7</v>
      </c>
      <c r="AB2245" s="5">
        <v>9.2499999999999999E-2</v>
      </c>
      <c r="AC2245" s="3"/>
    </row>
    <row r="2246" spans="1:29">
      <c r="A2246" s="15">
        <v>40272.25</v>
      </c>
      <c r="B2246" s="5">
        <v>0.15</v>
      </c>
      <c r="C2246" s="4">
        <f t="shared" si="370"/>
        <v>0.17399999999999999</v>
      </c>
      <c r="D2246" s="5">
        <v>8.4375</v>
      </c>
      <c r="E2246" s="4">
        <f t="shared" si="376"/>
        <v>16.115624999999998</v>
      </c>
      <c r="F2246" s="5">
        <v>26.6</v>
      </c>
      <c r="G2246" s="4">
        <f t="shared" si="377"/>
        <v>50.805999999999997</v>
      </c>
      <c r="H2246" s="4">
        <f t="shared" si="378"/>
        <v>34.690375000000003</v>
      </c>
      <c r="I2246" s="5">
        <v>26.127500000000001</v>
      </c>
      <c r="J2246" s="16">
        <f t="shared" si="371"/>
        <v>52.255000000000003</v>
      </c>
      <c r="K2246" s="5"/>
      <c r="M2246" s="5">
        <v>3.62</v>
      </c>
      <c r="N2246" s="4">
        <f t="shared" si="375"/>
        <v>5.1403999999999996</v>
      </c>
      <c r="O2246" s="5"/>
      <c r="Q2246" s="5"/>
      <c r="S2246" s="5"/>
      <c r="U2246" s="5">
        <v>11.25</v>
      </c>
      <c r="V2246" s="4">
        <f t="shared" si="379"/>
        <v>14.625</v>
      </c>
      <c r="W2246" s="4" t="s">
        <v>14</v>
      </c>
      <c r="X2246" s="5">
        <v>10</v>
      </c>
      <c r="Y2246" s="5">
        <v>83.075000000000003</v>
      </c>
      <c r="Z2246" s="5">
        <v>4.8499999999999996</v>
      </c>
      <c r="AA2246" s="5">
        <v>84.224999999999994</v>
      </c>
      <c r="AB2246" s="5">
        <v>0.19</v>
      </c>
      <c r="AC2246" s="3"/>
    </row>
    <row r="2247" spans="1:29">
      <c r="A2247" s="15">
        <v>40272.291666666664</v>
      </c>
      <c r="B2247" s="5"/>
      <c r="D2247" s="5">
        <v>9.9600000000000009</v>
      </c>
      <c r="E2247" s="4">
        <f t="shared" si="376"/>
        <v>19.023600000000002</v>
      </c>
      <c r="F2247" s="5">
        <v>27.427499999999998</v>
      </c>
      <c r="G2247" s="4">
        <f t="shared" si="377"/>
        <v>52.386524999999992</v>
      </c>
      <c r="H2247" s="4">
        <f t="shared" si="378"/>
        <v>33.36292499999999</v>
      </c>
      <c r="I2247" s="5">
        <v>26.0625</v>
      </c>
      <c r="J2247" s="16">
        <f t="shared" si="371"/>
        <v>52.125</v>
      </c>
      <c r="K2247" s="5"/>
      <c r="M2247" s="5"/>
      <c r="O2247" s="5"/>
      <c r="Q2247" s="5"/>
      <c r="S2247" s="5"/>
      <c r="U2247" s="5"/>
      <c r="W2247" s="4" t="s">
        <v>14</v>
      </c>
      <c r="X2247" s="5"/>
      <c r="Y2247" s="5">
        <v>78.674999999999997</v>
      </c>
      <c r="Z2247" s="5">
        <v>5.3</v>
      </c>
      <c r="AA2247" s="5">
        <v>84.35</v>
      </c>
      <c r="AB2247" s="5">
        <v>0.28249999999999997</v>
      </c>
      <c r="AC2247" s="3"/>
    </row>
    <row r="2248" spans="1:29">
      <c r="A2248" s="15">
        <v>40272.333333333336</v>
      </c>
      <c r="B2248" s="5"/>
      <c r="D2248" s="5">
        <v>11.895</v>
      </c>
      <c r="E2248" s="4">
        <f t="shared" si="376"/>
        <v>22.719449999999998</v>
      </c>
      <c r="F2248" s="5">
        <v>30.19</v>
      </c>
      <c r="G2248" s="4">
        <f t="shared" si="377"/>
        <v>57.6629</v>
      </c>
      <c r="H2248" s="4">
        <f t="shared" si="378"/>
        <v>34.943449999999999</v>
      </c>
      <c r="I2248" s="5">
        <v>26.97</v>
      </c>
      <c r="J2248" s="16">
        <f t="shared" ref="J2248:J2311" si="380">I2248*2</f>
        <v>53.94</v>
      </c>
      <c r="K2248" s="5"/>
      <c r="M2248" s="5"/>
      <c r="O2248" s="5"/>
      <c r="Q2248" s="5"/>
      <c r="S2248" s="5"/>
      <c r="U2248" s="5"/>
      <c r="W2248" s="4" t="s">
        <v>14</v>
      </c>
      <c r="X2248" s="5"/>
      <c r="Y2248" s="5">
        <v>71.924999999999997</v>
      </c>
      <c r="Z2248" s="5">
        <v>6.05</v>
      </c>
      <c r="AA2248" s="5">
        <v>82.7</v>
      </c>
      <c r="AB2248" s="5">
        <v>0.50249999999999995</v>
      </c>
      <c r="AC2248" s="3"/>
    </row>
    <row r="2249" spans="1:29">
      <c r="A2249" s="15">
        <v>40272.375</v>
      </c>
      <c r="B2249" s="5"/>
      <c r="D2249" s="5">
        <v>11.615</v>
      </c>
      <c r="E2249" s="4">
        <f t="shared" si="376"/>
        <v>22.184649999999998</v>
      </c>
      <c r="F2249" s="5">
        <v>30.19</v>
      </c>
      <c r="G2249" s="4">
        <f t="shared" si="377"/>
        <v>57.6629</v>
      </c>
      <c r="H2249" s="4">
        <f t="shared" si="378"/>
        <v>35.478250000000003</v>
      </c>
      <c r="I2249" s="5">
        <v>28.39</v>
      </c>
      <c r="J2249" s="16">
        <f t="shared" si="380"/>
        <v>56.78</v>
      </c>
      <c r="K2249" s="5"/>
      <c r="M2249" s="5"/>
      <c r="O2249" s="5"/>
      <c r="Q2249" s="5"/>
      <c r="S2249" s="5"/>
      <c r="U2249" s="5"/>
      <c r="W2249" s="4" t="s">
        <v>14</v>
      </c>
      <c r="X2249" s="5"/>
      <c r="Y2249" s="5">
        <v>63.35</v>
      </c>
      <c r="Z2249" s="5">
        <v>6.7750000000000004</v>
      </c>
      <c r="AA2249" s="5">
        <v>88.25</v>
      </c>
      <c r="AB2249" s="5">
        <v>0.52500000000000002</v>
      </c>
      <c r="AC2249" s="3"/>
    </row>
    <row r="2250" spans="1:29">
      <c r="A2250" s="15">
        <v>40272.416666666664</v>
      </c>
      <c r="B2250" s="5"/>
      <c r="D2250" s="5"/>
      <c r="F2250" s="5"/>
      <c r="I2250" s="5"/>
      <c r="J2250" s="16"/>
      <c r="K2250" s="5"/>
      <c r="M2250" s="5"/>
      <c r="O2250" s="5"/>
      <c r="Q2250" s="5"/>
      <c r="S2250" s="5"/>
      <c r="U2250" s="5"/>
      <c r="W2250" s="4" t="s">
        <v>14</v>
      </c>
      <c r="X2250" s="5"/>
      <c r="Y2250" s="5"/>
      <c r="Z2250" s="5"/>
      <c r="AA2250" s="5"/>
      <c r="AC2250" s="3"/>
    </row>
    <row r="2251" spans="1:29">
      <c r="A2251" s="15">
        <v>40272.458333333336</v>
      </c>
      <c r="B2251" s="5"/>
      <c r="D2251" s="5"/>
      <c r="F2251" s="5"/>
      <c r="I2251" s="5"/>
      <c r="J2251" s="16"/>
      <c r="K2251" s="5"/>
      <c r="M2251" s="5"/>
      <c r="O2251" s="5"/>
      <c r="Q2251" s="5"/>
      <c r="S2251" s="5"/>
      <c r="U2251" s="5"/>
      <c r="W2251" s="4" t="s">
        <v>14</v>
      </c>
      <c r="X2251" s="5"/>
      <c r="Y2251" s="5"/>
      <c r="Z2251" s="5"/>
      <c r="AA2251" s="5"/>
      <c r="AC2251" s="3" t="s">
        <v>21</v>
      </c>
    </row>
    <row r="2252" spans="1:29">
      <c r="A2252" s="15">
        <v>40272.5</v>
      </c>
      <c r="B2252" s="5">
        <v>0.18333333333333299</v>
      </c>
      <c r="C2252" s="4">
        <f t="shared" ref="C2252:C2315" si="381">B2252*1.16</f>
        <v>0.21266666666666625</v>
      </c>
      <c r="D2252" s="5">
        <v>15.48</v>
      </c>
      <c r="E2252" s="4">
        <f t="shared" si="376"/>
        <v>29.566800000000001</v>
      </c>
      <c r="F2252" s="5">
        <v>33.03</v>
      </c>
      <c r="G2252" s="4">
        <f t="shared" si="377"/>
        <v>63.087299999999999</v>
      </c>
      <c r="H2252" s="4">
        <f t="shared" si="378"/>
        <v>33.520499999999998</v>
      </c>
      <c r="I2252" s="5">
        <v>28.316666666666698</v>
      </c>
      <c r="J2252" s="16">
        <f t="shared" si="380"/>
        <v>56.633333333333397</v>
      </c>
      <c r="K2252" s="5"/>
      <c r="M2252" s="5">
        <v>3.63</v>
      </c>
      <c r="N2252" s="4">
        <f t="shared" ref="N2252:N2315" si="382">M2252*1.42</f>
        <v>5.1545999999999994</v>
      </c>
      <c r="O2252" s="5">
        <v>2.0766666666666702</v>
      </c>
      <c r="P2252" s="4">
        <f t="shared" ref="P2252:P2311" si="383">O2252*0.67</f>
        <v>1.3913666666666691</v>
      </c>
      <c r="Q2252" s="5">
        <v>2.0990000000000002</v>
      </c>
      <c r="R2252" s="4">
        <f t="shared" ref="R2252:R2315" si="384">P2252+T2252</f>
        <v>1.4045133333333357</v>
      </c>
      <c r="S2252" s="5">
        <v>2.26666666666667E-2</v>
      </c>
      <c r="T2252" s="4">
        <f t="shared" ref="T2252:T2315" si="385">S2252*0.58</f>
        <v>1.3146666666666685E-2</v>
      </c>
      <c r="U2252" s="5">
        <v>17.0833333333333</v>
      </c>
      <c r="V2252" s="4">
        <f t="shared" si="379"/>
        <v>22.20833333333329</v>
      </c>
      <c r="W2252" s="4" t="s">
        <v>14</v>
      </c>
      <c r="X2252" s="5">
        <v>17.8333333333333</v>
      </c>
      <c r="Y2252" s="5">
        <v>51.466666666666697</v>
      </c>
      <c r="Z2252" s="5">
        <v>8.3333333333333304</v>
      </c>
      <c r="AA2252" s="5">
        <v>80.533333333333303</v>
      </c>
      <c r="AB2252" s="5">
        <v>0.91</v>
      </c>
      <c r="AC2252" s="3"/>
    </row>
    <row r="2253" spans="1:29">
      <c r="A2253" s="15">
        <v>40272.541666666664</v>
      </c>
      <c r="B2253" s="5">
        <v>0.17499999999999999</v>
      </c>
      <c r="C2253" s="4">
        <f t="shared" si="381"/>
        <v>0.20299999999999999</v>
      </c>
      <c r="D2253" s="5">
        <v>16.03</v>
      </c>
      <c r="E2253" s="4">
        <f t="shared" si="376"/>
        <v>30.6173</v>
      </c>
      <c r="F2253" s="5">
        <v>33.625</v>
      </c>
      <c r="G2253" s="4">
        <f t="shared" si="377"/>
        <v>64.223749999999995</v>
      </c>
      <c r="H2253" s="4">
        <f t="shared" si="378"/>
        <v>33.606449999999995</v>
      </c>
      <c r="I2253" s="5">
        <v>29.18</v>
      </c>
      <c r="J2253" s="16">
        <f t="shared" si="380"/>
        <v>58.36</v>
      </c>
      <c r="K2253" s="5"/>
      <c r="M2253" s="5">
        <v>3.4775</v>
      </c>
      <c r="N2253" s="4">
        <f t="shared" si="382"/>
        <v>4.9380499999999996</v>
      </c>
      <c r="O2253" s="5">
        <v>2.0750000000000002</v>
      </c>
      <c r="P2253" s="4">
        <f t="shared" si="383"/>
        <v>1.3902500000000002</v>
      </c>
      <c r="Q2253" s="5">
        <v>2.1072500000000001</v>
      </c>
      <c r="R2253" s="4">
        <f t="shared" si="384"/>
        <v>1.4099700000000002</v>
      </c>
      <c r="S2253" s="5">
        <v>3.4000000000000002E-2</v>
      </c>
      <c r="T2253" s="4">
        <f t="shared" si="385"/>
        <v>1.9720000000000001E-2</v>
      </c>
      <c r="U2253" s="5">
        <v>14.8125</v>
      </c>
      <c r="V2253" s="4">
        <f t="shared" si="379"/>
        <v>19.256250000000001</v>
      </c>
      <c r="W2253" s="4" t="s">
        <v>14</v>
      </c>
      <c r="X2253" s="5">
        <v>18.5625</v>
      </c>
      <c r="Y2253" s="5">
        <v>44.424999999999997</v>
      </c>
      <c r="Z2253" s="5">
        <v>8.9875000000000007</v>
      </c>
      <c r="AA2253" s="5">
        <v>81.775000000000006</v>
      </c>
      <c r="AB2253" s="5">
        <v>0.96</v>
      </c>
      <c r="AC2253" s="3"/>
    </row>
    <row r="2254" spans="1:29">
      <c r="A2254" s="15">
        <v>40272.583333333336</v>
      </c>
      <c r="B2254" s="5">
        <v>0.16500000000000001</v>
      </c>
      <c r="C2254" s="4">
        <f t="shared" si="381"/>
        <v>0.19139999999999999</v>
      </c>
      <c r="D2254" s="5">
        <v>13.262499999999999</v>
      </c>
      <c r="E2254" s="4">
        <f t="shared" si="376"/>
        <v>25.331374999999998</v>
      </c>
      <c r="F2254" s="5">
        <v>31.407499999999999</v>
      </c>
      <c r="G2254" s="4">
        <f t="shared" si="377"/>
        <v>59.988324999999996</v>
      </c>
      <c r="H2254" s="4">
        <f t="shared" si="378"/>
        <v>34.656949999999995</v>
      </c>
      <c r="I2254" s="5">
        <v>30.087499999999999</v>
      </c>
      <c r="J2254" s="16">
        <f t="shared" si="380"/>
        <v>60.174999999999997</v>
      </c>
      <c r="K2254" s="5"/>
      <c r="M2254" s="5">
        <v>3.33</v>
      </c>
      <c r="N2254" s="4">
        <f t="shared" si="382"/>
        <v>4.7286000000000001</v>
      </c>
      <c r="O2254" s="5">
        <v>2.09</v>
      </c>
      <c r="P2254" s="4">
        <f t="shared" si="383"/>
        <v>1.4002999999999999</v>
      </c>
      <c r="Q2254" s="5">
        <v>2.1120000000000001</v>
      </c>
      <c r="R2254" s="4">
        <f t="shared" si="384"/>
        <v>1.4147999999999998</v>
      </c>
      <c r="S2254" s="5">
        <v>2.5000000000000001E-2</v>
      </c>
      <c r="T2254" s="4">
        <f t="shared" si="385"/>
        <v>1.4499999999999999E-2</v>
      </c>
      <c r="U2254" s="5">
        <v>14.625</v>
      </c>
      <c r="V2254" s="4">
        <f t="shared" si="379"/>
        <v>19.012499999999999</v>
      </c>
      <c r="W2254" s="4" t="s">
        <v>14</v>
      </c>
      <c r="X2254" s="5">
        <v>16.8125</v>
      </c>
      <c r="Y2254" s="5">
        <v>42.65</v>
      </c>
      <c r="Z2254" s="5">
        <v>8.6875</v>
      </c>
      <c r="AA2254" s="5">
        <v>87.9</v>
      </c>
      <c r="AB2254" s="5">
        <v>0.71</v>
      </c>
      <c r="AC2254" s="3"/>
    </row>
    <row r="2255" spans="1:29">
      <c r="A2255" s="15">
        <v>40272.625</v>
      </c>
      <c r="B2255" s="5">
        <v>0.16750000000000001</v>
      </c>
      <c r="C2255" s="4">
        <f t="shared" si="381"/>
        <v>0.1943</v>
      </c>
      <c r="D2255" s="5">
        <v>12.987500000000001</v>
      </c>
      <c r="E2255" s="4">
        <f t="shared" si="376"/>
        <v>24.806125000000002</v>
      </c>
      <c r="F2255" s="5">
        <v>30.155000000000001</v>
      </c>
      <c r="G2255" s="4">
        <f t="shared" si="377"/>
        <v>57.596049999999998</v>
      </c>
      <c r="H2255" s="4">
        <f t="shared" si="378"/>
        <v>32.789924999999997</v>
      </c>
      <c r="I2255" s="5">
        <v>31.125</v>
      </c>
      <c r="J2255" s="16">
        <f t="shared" si="380"/>
        <v>62.25</v>
      </c>
      <c r="K2255" s="5"/>
      <c r="M2255" s="5">
        <v>3.03</v>
      </c>
      <c r="N2255" s="4">
        <f t="shared" si="382"/>
        <v>4.3025999999999991</v>
      </c>
      <c r="O2255" s="5">
        <v>2.09</v>
      </c>
      <c r="P2255" s="4">
        <f t="shared" si="383"/>
        <v>1.4002999999999999</v>
      </c>
      <c r="Q2255" s="5">
        <v>2.1120000000000001</v>
      </c>
      <c r="R2255" s="4">
        <f t="shared" si="384"/>
        <v>1.4153799999999999</v>
      </c>
      <c r="S2255" s="5">
        <v>2.5999999999999999E-2</v>
      </c>
      <c r="T2255" s="4">
        <f t="shared" si="385"/>
        <v>1.5079999999999998E-2</v>
      </c>
      <c r="U2255" s="5">
        <v>12.3125</v>
      </c>
      <c r="V2255" s="4">
        <f t="shared" si="379"/>
        <v>16.006250000000001</v>
      </c>
      <c r="W2255" s="4" t="s">
        <v>14</v>
      </c>
      <c r="X2255" s="5">
        <v>14.4375</v>
      </c>
      <c r="Y2255" s="5">
        <v>42.45</v>
      </c>
      <c r="Z2255" s="5">
        <v>8.6999999999999993</v>
      </c>
      <c r="AA2255" s="5">
        <v>83.575000000000003</v>
      </c>
      <c r="AB2255" s="5">
        <v>0.8075</v>
      </c>
      <c r="AC2255" s="3"/>
    </row>
    <row r="2256" spans="1:29">
      <c r="A2256" s="15">
        <v>40272.666666666664</v>
      </c>
      <c r="B2256" s="5">
        <v>0.16250000000000001</v>
      </c>
      <c r="C2256" s="4">
        <f t="shared" si="381"/>
        <v>0.1885</v>
      </c>
      <c r="D2256" s="5">
        <v>15.61</v>
      </c>
      <c r="E2256" s="4">
        <f t="shared" si="376"/>
        <v>29.815099999999997</v>
      </c>
      <c r="F2256" s="5">
        <v>37.067500000000003</v>
      </c>
      <c r="G2256" s="4">
        <f t="shared" si="377"/>
        <v>70.798924999999997</v>
      </c>
      <c r="H2256" s="4">
        <f t="shared" si="378"/>
        <v>40.983824999999996</v>
      </c>
      <c r="I2256" s="5">
        <v>27.64</v>
      </c>
      <c r="J2256" s="16">
        <f t="shared" si="380"/>
        <v>55.28</v>
      </c>
      <c r="K2256" s="5"/>
      <c r="M2256" s="5">
        <v>3.18</v>
      </c>
      <c r="N2256" s="4">
        <f t="shared" si="382"/>
        <v>4.5156000000000001</v>
      </c>
      <c r="O2256" s="5">
        <v>2.0950000000000002</v>
      </c>
      <c r="P2256" s="4">
        <f t="shared" si="383"/>
        <v>1.4036500000000003</v>
      </c>
      <c r="Q2256" s="5">
        <v>2.133</v>
      </c>
      <c r="R2256" s="4">
        <f t="shared" si="384"/>
        <v>1.4255450000000003</v>
      </c>
      <c r="S2256" s="5">
        <v>3.7749999999999999E-2</v>
      </c>
      <c r="T2256" s="4">
        <f t="shared" si="385"/>
        <v>2.1894999999999998E-2</v>
      </c>
      <c r="U2256" s="5">
        <v>9.1875</v>
      </c>
      <c r="V2256" s="4">
        <f t="shared" si="379"/>
        <v>11.94375</v>
      </c>
      <c r="W2256" s="4" t="s">
        <v>14</v>
      </c>
      <c r="X2256" s="5">
        <v>12.625</v>
      </c>
      <c r="Y2256" s="5">
        <v>37.049999999999997</v>
      </c>
      <c r="Z2256" s="5">
        <v>8.6125000000000007</v>
      </c>
      <c r="AA2256" s="5">
        <v>82.45</v>
      </c>
      <c r="AB2256" s="5">
        <v>0.6</v>
      </c>
      <c r="AC2256" s="3"/>
    </row>
    <row r="2257" spans="1:29">
      <c r="A2257" s="15">
        <v>40272.708333333336</v>
      </c>
      <c r="B2257" s="5">
        <v>0.17</v>
      </c>
      <c r="C2257" s="4">
        <f t="shared" si="381"/>
        <v>0.19720000000000001</v>
      </c>
      <c r="D2257" s="5">
        <v>14.5</v>
      </c>
      <c r="E2257" s="4">
        <f t="shared" si="376"/>
        <v>27.695</v>
      </c>
      <c r="F2257" s="5">
        <v>38.994999999999997</v>
      </c>
      <c r="G2257" s="4">
        <f t="shared" si="377"/>
        <v>74.48044999999999</v>
      </c>
      <c r="H2257" s="4">
        <f t="shared" si="378"/>
        <v>46.78544999999999</v>
      </c>
      <c r="I2257" s="5">
        <v>25.32</v>
      </c>
      <c r="J2257" s="16">
        <f t="shared" si="380"/>
        <v>50.64</v>
      </c>
      <c r="K2257" s="5"/>
      <c r="M2257" s="5">
        <v>3.63</v>
      </c>
      <c r="N2257" s="4">
        <f t="shared" si="382"/>
        <v>5.1545999999999994</v>
      </c>
      <c r="O2257" s="5">
        <v>2.1124999999999998</v>
      </c>
      <c r="P2257" s="4">
        <f t="shared" si="383"/>
        <v>1.415375</v>
      </c>
      <c r="Q2257" s="5">
        <v>2.1539999999999999</v>
      </c>
      <c r="R2257" s="4">
        <f t="shared" si="384"/>
        <v>1.43814</v>
      </c>
      <c r="S2257" s="5">
        <v>3.925E-2</v>
      </c>
      <c r="T2257" s="4">
        <f t="shared" si="385"/>
        <v>2.2764999999999997E-2</v>
      </c>
      <c r="U2257" s="5">
        <v>10.8125</v>
      </c>
      <c r="V2257" s="4">
        <f t="shared" si="379"/>
        <v>14.05625</v>
      </c>
      <c r="W2257" s="4" t="s">
        <v>14</v>
      </c>
      <c r="X2257" s="5">
        <v>12.875</v>
      </c>
      <c r="Y2257" s="5">
        <v>39.475000000000001</v>
      </c>
      <c r="Z2257" s="5">
        <v>8.1125000000000007</v>
      </c>
      <c r="AA2257" s="5">
        <v>77</v>
      </c>
      <c r="AB2257" s="5">
        <v>0.3725</v>
      </c>
      <c r="AC2257" s="3"/>
    </row>
    <row r="2258" spans="1:29">
      <c r="A2258" s="15">
        <v>40272.75</v>
      </c>
      <c r="B2258" s="5">
        <v>0.1875</v>
      </c>
      <c r="C2258" s="4">
        <f t="shared" si="381"/>
        <v>0.21749999999999997</v>
      </c>
      <c r="D2258" s="5">
        <v>16.43</v>
      </c>
      <c r="E2258" s="4">
        <f t="shared" si="376"/>
        <v>31.3813</v>
      </c>
      <c r="F2258" s="5">
        <v>46.727499999999999</v>
      </c>
      <c r="G2258" s="4">
        <f t="shared" si="377"/>
        <v>89.249524999999991</v>
      </c>
      <c r="H2258" s="4">
        <f t="shared" si="378"/>
        <v>57.868224999999995</v>
      </c>
      <c r="I2258" s="5">
        <v>20.927499999999998</v>
      </c>
      <c r="J2258" s="16">
        <f t="shared" si="380"/>
        <v>41.854999999999997</v>
      </c>
      <c r="K2258" s="5"/>
      <c r="M2258" s="5">
        <v>3.33</v>
      </c>
      <c r="N2258" s="4">
        <f t="shared" si="382"/>
        <v>4.7286000000000001</v>
      </c>
      <c r="O2258" s="5">
        <v>2.13</v>
      </c>
      <c r="P2258" s="4">
        <f t="shared" si="383"/>
        <v>1.4271</v>
      </c>
      <c r="Q2258" s="5">
        <v>2.18025</v>
      </c>
      <c r="R2258" s="4">
        <f t="shared" si="384"/>
        <v>1.4537800000000001</v>
      </c>
      <c r="S2258" s="5">
        <v>4.5999999999999999E-2</v>
      </c>
      <c r="T2258" s="4">
        <f t="shared" si="385"/>
        <v>2.6679999999999999E-2</v>
      </c>
      <c r="U2258" s="5">
        <v>11.1875</v>
      </c>
      <c r="V2258" s="4">
        <f t="shared" si="379"/>
        <v>14.543750000000001</v>
      </c>
      <c r="W2258" s="4" t="s">
        <v>14</v>
      </c>
      <c r="X2258" s="5">
        <v>12.75</v>
      </c>
      <c r="Y2258" s="5">
        <v>42.924999999999997</v>
      </c>
      <c r="Z2258" s="5">
        <v>6.9249999999999998</v>
      </c>
      <c r="AA2258" s="5">
        <v>76.375</v>
      </c>
      <c r="AB2258" s="5">
        <v>0.16250000000000001</v>
      </c>
      <c r="AC2258" s="3"/>
    </row>
    <row r="2259" spans="1:29">
      <c r="A2259" s="15">
        <v>40272.791666666664</v>
      </c>
      <c r="B2259" s="5">
        <v>0.23</v>
      </c>
      <c r="C2259" s="4">
        <f t="shared" si="381"/>
        <v>0.26679999999999998</v>
      </c>
      <c r="D2259" s="5">
        <v>15.8775</v>
      </c>
      <c r="E2259" s="4">
        <f t="shared" si="376"/>
        <v>30.326024999999998</v>
      </c>
      <c r="F2259" s="5">
        <v>53.63</v>
      </c>
      <c r="G2259" s="4">
        <f t="shared" si="377"/>
        <v>102.4333</v>
      </c>
      <c r="H2259" s="4">
        <f t="shared" si="378"/>
        <v>72.107275000000001</v>
      </c>
      <c r="I2259" s="5">
        <v>14.984999999999999</v>
      </c>
      <c r="J2259" s="16">
        <f t="shared" si="380"/>
        <v>29.97</v>
      </c>
      <c r="K2259" s="5"/>
      <c r="M2259" s="5">
        <v>4.0875000000000004</v>
      </c>
      <c r="N2259" s="4">
        <f t="shared" si="382"/>
        <v>5.8042500000000006</v>
      </c>
      <c r="O2259" s="5">
        <v>2.2000000000000002</v>
      </c>
      <c r="P2259" s="4">
        <f t="shared" si="383"/>
        <v>1.4740000000000002</v>
      </c>
      <c r="Q2259" s="5">
        <v>2.2642500000000001</v>
      </c>
      <c r="R2259" s="4">
        <f t="shared" si="384"/>
        <v>1.5109750000000002</v>
      </c>
      <c r="S2259" s="5">
        <v>6.3750000000000001E-2</v>
      </c>
      <c r="T2259" s="4">
        <f t="shared" si="385"/>
        <v>3.6975000000000001E-2</v>
      </c>
      <c r="U2259" s="5">
        <v>13.875</v>
      </c>
      <c r="V2259" s="4">
        <f t="shared" si="379"/>
        <v>18.037500000000001</v>
      </c>
      <c r="W2259" s="4" t="s">
        <v>14</v>
      </c>
      <c r="X2259" s="5">
        <v>14.875</v>
      </c>
      <c r="Y2259" s="5">
        <v>47.174999999999997</v>
      </c>
      <c r="Z2259" s="5">
        <v>5.9625000000000004</v>
      </c>
      <c r="AA2259" s="5">
        <v>95</v>
      </c>
      <c r="AB2259" s="5">
        <v>8.5000000000000006E-2</v>
      </c>
      <c r="AC2259" s="3"/>
    </row>
    <row r="2260" spans="1:29">
      <c r="A2260" s="15">
        <v>40272.833333333336</v>
      </c>
      <c r="B2260" s="5">
        <v>0.3175</v>
      </c>
      <c r="C2260" s="4">
        <f t="shared" si="381"/>
        <v>0.36829999999999996</v>
      </c>
      <c r="D2260" s="5">
        <v>23.33</v>
      </c>
      <c r="E2260" s="4">
        <f t="shared" si="376"/>
        <v>44.560299999999998</v>
      </c>
      <c r="F2260" s="5">
        <v>70.487499999999997</v>
      </c>
      <c r="G2260" s="4">
        <f t="shared" si="377"/>
        <v>134.631125</v>
      </c>
      <c r="H2260" s="4">
        <f t="shared" si="378"/>
        <v>90.070824999999999</v>
      </c>
      <c r="I2260" s="5">
        <v>7.95</v>
      </c>
      <c r="J2260" s="16">
        <f t="shared" si="380"/>
        <v>15.9</v>
      </c>
      <c r="K2260" s="5"/>
      <c r="M2260" s="5">
        <v>4.8475000000000001</v>
      </c>
      <c r="N2260" s="4">
        <f t="shared" si="382"/>
        <v>6.8834499999999998</v>
      </c>
      <c r="O2260" s="5">
        <v>2.355</v>
      </c>
      <c r="P2260" s="4">
        <f t="shared" si="383"/>
        <v>1.57785</v>
      </c>
      <c r="Q2260" s="5">
        <v>2.4857499999999999</v>
      </c>
      <c r="R2260" s="4">
        <f t="shared" si="384"/>
        <v>1.6536850000000001</v>
      </c>
      <c r="S2260" s="5">
        <v>0.13075000000000001</v>
      </c>
      <c r="T2260" s="4">
        <f t="shared" si="385"/>
        <v>7.5835E-2</v>
      </c>
      <c r="U2260" s="5">
        <v>18.5625</v>
      </c>
      <c r="V2260" s="4">
        <f t="shared" si="379"/>
        <v>24.131250000000001</v>
      </c>
      <c r="W2260" s="4" t="s">
        <v>14</v>
      </c>
      <c r="X2260" s="5">
        <v>20.1875</v>
      </c>
      <c r="Y2260" s="5">
        <v>52.95</v>
      </c>
      <c r="Z2260" s="5">
        <v>5.2249999999999996</v>
      </c>
      <c r="AA2260" s="5">
        <v>164.125</v>
      </c>
      <c r="AB2260" s="5">
        <v>8.5000000000000006E-2</v>
      </c>
      <c r="AC2260" s="3"/>
    </row>
    <row r="2261" spans="1:29">
      <c r="A2261" s="15">
        <v>40272.875</v>
      </c>
      <c r="B2261" s="5">
        <v>0.16750000000000001</v>
      </c>
      <c r="C2261" s="4">
        <f t="shared" si="381"/>
        <v>0.1943</v>
      </c>
      <c r="D2261" s="5">
        <v>6.0724999999999998</v>
      </c>
      <c r="E2261" s="4">
        <f t="shared" si="376"/>
        <v>11.598474999999999</v>
      </c>
      <c r="F2261" s="5">
        <v>35.097499999999997</v>
      </c>
      <c r="G2261" s="4">
        <f t="shared" si="377"/>
        <v>67.036224999999988</v>
      </c>
      <c r="H2261" s="4">
        <f t="shared" si="378"/>
        <v>55.437749999999987</v>
      </c>
      <c r="I2261" s="5">
        <v>15.895</v>
      </c>
      <c r="J2261" s="16">
        <f t="shared" si="380"/>
        <v>31.79</v>
      </c>
      <c r="K2261" s="5"/>
      <c r="M2261" s="5">
        <v>3.03</v>
      </c>
      <c r="N2261" s="4">
        <f t="shared" si="382"/>
        <v>4.3025999999999991</v>
      </c>
      <c r="O2261" s="5">
        <v>2.395</v>
      </c>
      <c r="P2261" s="4">
        <f t="shared" si="383"/>
        <v>1.6046500000000001</v>
      </c>
      <c r="Q2261" s="5">
        <v>2.5065</v>
      </c>
      <c r="R2261" s="4">
        <f t="shared" si="384"/>
        <v>1.6693200000000001</v>
      </c>
      <c r="S2261" s="5">
        <v>0.1115</v>
      </c>
      <c r="T2261" s="4">
        <f t="shared" si="385"/>
        <v>6.4669999999999991E-2</v>
      </c>
      <c r="U2261" s="5">
        <v>13.6875</v>
      </c>
      <c r="V2261" s="4">
        <f t="shared" si="379"/>
        <v>17.793749999999999</v>
      </c>
      <c r="W2261" s="4" t="s">
        <v>14</v>
      </c>
      <c r="X2261" s="5">
        <v>14.3125</v>
      </c>
      <c r="Y2261" s="5">
        <v>56.225000000000001</v>
      </c>
      <c r="Z2261" s="5">
        <v>4.875</v>
      </c>
      <c r="AA2261" s="5">
        <v>175.25</v>
      </c>
      <c r="AB2261" s="5">
        <v>8.5000000000000006E-2</v>
      </c>
      <c r="AC2261" s="3"/>
    </row>
    <row r="2262" spans="1:29">
      <c r="A2262" s="15">
        <v>40272.916666666664</v>
      </c>
      <c r="B2262" s="5">
        <v>0.1</v>
      </c>
      <c r="C2262" s="4">
        <f t="shared" si="381"/>
        <v>0.11599999999999999</v>
      </c>
      <c r="D2262" s="5">
        <v>2.2075</v>
      </c>
      <c r="E2262" s="4">
        <f t="shared" si="376"/>
        <v>4.2163249999999994</v>
      </c>
      <c r="F2262" s="5">
        <v>18.649999999999999</v>
      </c>
      <c r="G2262" s="4">
        <f t="shared" si="377"/>
        <v>35.621499999999997</v>
      </c>
      <c r="H2262" s="4">
        <f t="shared" si="378"/>
        <v>31.405175</v>
      </c>
      <c r="I2262" s="5">
        <v>24.04</v>
      </c>
      <c r="J2262" s="16">
        <f t="shared" si="380"/>
        <v>48.08</v>
      </c>
      <c r="K2262" s="5"/>
      <c r="M2262" s="5">
        <v>1.97</v>
      </c>
      <c r="N2262" s="4">
        <f t="shared" si="382"/>
        <v>2.7973999999999997</v>
      </c>
      <c r="O2262" s="5">
        <v>2.335</v>
      </c>
      <c r="P2262" s="4">
        <f t="shared" si="383"/>
        <v>1.5644500000000001</v>
      </c>
      <c r="Q2262" s="5">
        <v>2.4427500000000002</v>
      </c>
      <c r="R2262" s="4">
        <f t="shared" si="384"/>
        <v>1.62941</v>
      </c>
      <c r="S2262" s="5">
        <v>0.112</v>
      </c>
      <c r="T2262" s="4">
        <f t="shared" si="385"/>
        <v>6.495999999999999E-2</v>
      </c>
      <c r="U2262" s="5">
        <v>11.5625</v>
      </c>
      <c r="V2262" s="4">
        <f t="shared" si="379"/>
        <v>15.03125</v>
      </c>
      <c r="W2262" s="4" t="s">
        <v>14</v>
      </c>
      <c r="X2262" s="5">
        <v>11.625</v>
      </c>
      <c r="Y2262" s="5">
        <v>58.1</v>
      </c>
      <c r="Z2262" s="5">
        <v>4.5875000000000004</v>
      </c>
      <c r="AA2262" s="5">
        <v>207.375</v>
      </c>
      <c r="AB2262" s="5">
        <v>0.1</v>
      </c>
      <c r="AC2262" s="3"/>
    </row>
    <row r="2263" spans="1:29">
      <c r="A2263" s="15">
        <v>40272.958333333336</v>
      </c>
      <c r="B2263" s="5">
        <v>0.10249999999999999</v>
      </c>
      <c r="C2263" s="4">
        <f t="shared" si="381"/>
        <v>0.11889999999999998</v>
      </c>
      <c r="D2263" s="5">
        <v>1.1025</v>
      </c>
      <c r="E2263" s="4">
        <f t="shared" si="376"/>
        <v>2.105775</v>
      </c>
      <c r="F2263" s="5">
        <v>14.365</v>
      </c>
      <c r="G2263" s="4">
        <f t="shared" si="377"/>
        <v>27.437149999999999</v>
      </c>
      <c r="H2263" s="4">
        <f t="shared" si="378"/>
        <v>25.331374999999998</v>
      </c>
      <c r="I2263" s="5">
        <v>25.077500000000001</v>
      </c>
      <c r="J2263" s="16">
        <f t="shared" si="380"/>
        <v>50.155000000000001</v>
      </c>
      <c r="K2263" s="5"/>
      <c r="M2263" s="5">
        <v>1.82</v>
      </c>
      <c r="N2263" s="4">
        <f t="shared" si="382"/>
        <v>2.5844</v>
      </c>
      <c r="O2263" s="5">
        <v>2.3125</v>
      </c>
      <c r="P2263" s="4">
        <f t="shared" si="383"/>
        <v>1.5493750000000002</v>
      </c>
      <c r="Q2263" s="5">
        <v>2.4217499999999998</v>
      </c>
      <c r="R2263" s="4">
        <f t="shared" si="384"/>
        <v>1.6117250000000001</v>
      </c>
      <c r="S2263" s="5">
        <v>0.1075</v>
      </c>
      <c r="T2263" s="4">
        <f t="shared" si="385"/>
        <v>6.2349999999999996E-2</v>
      </c>
      <c r="U2263" s="5">
        <v>9.875</v>
      </c>
      <c r="V2263" s="4">
        <f t="shared" si="379"/>
        <v>12.8375</v>
      </c>
      <c r="W2263" s="4" t="s">
        <v>14</v>
      </c>
      <c r="X2263" s="5">
        <v>9.4375</v>
      </c>
      <c r="Y2263" s="5">
        <v>58.6</v>
      </c>
      <c r="Z2263" s="5">
        <v>4.5125000000000002</v>
      </c>
      <c r="AA2263" s="5">
        <v>254.1</v>
      </c>
      <c r="AB2263" s="5">
        <v>8.7499999999999994E-2</v>
      </c>
      <c r="AC2263" s="3"/>
    </row>
    <row r="2264" spans="1:29">
      <c r="A2264" s="15">
        <v>40273</v>
      </c>
      <c r="B2264" s="5">
        <v>0.13</v>
      </c>
      <c r="C2264" s="4">
        <f t="shared" si="381"/>
        <v>0.15079999999999999</v>
      </c>
      <c r="D2264" s="5">
        <v>0.6875</v>
      </c>
      <c r="E2264" s="4">
        <f t="shared" si="376"/>
        <v>1.3131249999999999</v>
      </c>
      <c r="F2264" s="5">
        <v>7.7350000000000003</v>
      </c>
      <c r="G2264" s="4">
        <f t="shared" si="377"/>
        <v>14.773849999999999</v>
      </c>
      <c r="H2264" s="4">
        <f t="shared" si="378"/>
        <v>13.460725</v>
      </c>
      <c r="I2264" s="5">
        <v>30.572500000000002</v>
      </c>
      <c r="J2264" s="16">
        <f t="shared" si="380"/>
        <v>61.145000000000003</v>
      </c>
      <c r="K2264" s="5"/>
      <c r="M2264" s="5">
        <v>1.6675</v>
      </c>
      <c r="N2264" s="4">
        <f t="shared" si="382"/>
        <v>2.3678499999999998</v>
      </c>
      <c r="O2264" s="5">
        <v>2.2200000000000002</v>
      </c>
      <c r="P2264" s="4">
        <f t="shared" si="383"/>
        <v>1.4874000000000003</v>
      </c>
      <c r="Q2264" s="5">
        <v>2.2787500000000001</v>
      </c>
      <c r="R2264" s="4">
        <f t="shared" si="384"/>
        <v>1.5219100000000003</v>
      </c>
      <c r="S2264" s="5">
        <v>5.9499999999999997E-2</v>
      </c>
      <c r="T2264" s="4">
        <f t="shared" si="385"/>
        <v>3.4509999999999999E-2</v>
      </c>
      <c r="U2264" s="5">
        <v>10</v>
      </c>
      <c r="V2264" s="4">
        <f t="shared" si="379"/>
        <v>13</v>
      </c>
      <c r="W2264" s="4" t="s">
        <v>14</v>
      </c>
      <c r="X2264" s="5">
        <v>7.6875</v>
      </c>
      <c r="Y2264" s="5">
        <v>61.75</v>
      </c>
      <c r="Z2264" s="5">
        <v>5.7750000000000004</v>
      </c>
      <c r="AA2264" s="5">
        <v>228.125</v>
      </c>
      <c r="AB2264" s="5">
        <v>0.2</v>
      </c>
      <c r="AC2264" s="3"/>
    </row>
    <row r="2265" spans="1:29">
      <c r="A2265" s="15">
        <v>40273.041666666664</v>
      </c>
      <c r="B2265" s="5">
        <v>0.14000000000000001</v>
      </c>
      <c r="C2265" s="4">
        <f t="shared" si="381"/>
        <v>0.16240000000000002</v>
      </c>
      <c r="D2265" s="5">
        <v>0.55000000000000004</v>
      </c>
      <c r="E2265" s="4">
        <f t="shared" si="376"/>
        <v>1.0505</v>
      </c>
      <c r="F2265" s="5">
        <v>6.49</v>
      </c>
      <c r="G2265" s="4">
        <f t="shared" si="377"/>
        <v>12.395899999999999</v>
      </c>
      <c r="H2265" s="4">
        <f t="shared" si="378"/>
        <v>11.3454</v>
      </c>
      <c r="I2265" s="5">
        <v>19.2</v>
      </c>
      <c r="J2265" s="16">
        <f t="shared" si="380"/>
        <v>38.4</v>
      </c>
      <c r="K2265" s="5"/>
      <c r="M2265" s="5">
        <v>1.6675</v>
      </c>
      <c r="N2265" s="4">
        <f t="shared" si="382"/>
        <v>2.3678499999999998</v>
      </c>
      <c r="O2265" s="5">
        <v>2.2450000000000001</v>
      </c>
      <c r="P2265" s="4">
        <f t="shared" si="383"/>
        <v>1.5041500000000001</v>
      </c>
      <c r="Q2265" s="5">
        <v>2.3050000000000002</v>
      </c>
      <c r="R2265" s="4">
        <f t="shared" si="384"/>
        <v>1.5396750000000001</v>
      </c>
      <c r="S2265" s="5">
        <v>6.1249999999999999E-2</v>
      </c>
      <c r="T2265" s="4">
        <f t="shared" si="385"/>
        <v>3.5524999999999994E-2</v>
      </c>
      <c r="U2265" s="5">
        <v>9.875</v>
      </c>
      <c r="V2265" s="4">
        <f t="shared" si="379"/>
        <v>12.8375</v>
      </c>
      <c r="W2265" s="4" t="s">
        <v>14</v>
      </c>
      <c r="X2265" s="5">
        <v>8.125</v>
      </c>
      <c r="Y2265" s="5">
        <v>64.099999999999994</v>
      </c>
      <c r="Z2265" s="5">
        <v>4.7374999999999998</v>
      </c>
      <c r="AA2265" s="5">
        <v>262.25</v>
      </c>
      <c r="AB2265" s="5">
        <v>0.17</v>
      </c>
      <c r="AC2265" s="3"/>
    </row>
    <row r="2266" spans="1:29">
      <c r="A2266" s="15">
        <v>40273.083333333336</v>
      </c>
      <c r="B2266" s="5">
        <v>0.13500000000000001</v>
      </c>
      <c r="C2266" s="4">
        <f t="shared" si="381"/>
        <v>0.15659999999999999</v>
      </c>
      <c r="D2266" s="5">
        <v>0.55000000000000004</v>
      </c>
      <c r="E2266" s="4">
        <f t="shared" si="376"/>
        <v>1.0505</v>
      </c>
      <c r="F2266" s="5">
        <v>5.2450000000000001</v>
      </c>
      <c r="G2266" s="4">
        <f t="shared" si="377"/>
        <v>10.017949999999999</v>
      </c>
      <c r="H2266" s="4">
        <f t="shared" si="378"/>
        <v>8.9674499999999995</v>
      </c>
      <c r="I2266" s="5">
        <v>30.192499999999999</v>
      </c>
      <c r="J2266" s="16">
        <f t="shared" si="380"/>
        <v>60.384999999999998</v>
      </c>
      <c r="K2266" s="5"/>
      <c r="M2266" s="5">
        <v>1.5149999999999999</v>
      </c>
      <c r="N2266" s="4">
        <f t="shared" si="382"/>
        <v>2.1512999999999995</v>
      </c>
      <c r="O2266" s="5">
        <v>2.1974999999999998</v>
      </c>
      <c r="P2266" s="4">
        <f t="shared" si="383"/>
        <v>1.4723249999999999</v>
      </c>
      <c r="Q2266" s="5">
        <v>2.2465000000000002</v>
      </c>
      <c r="R2266" s="4">
        <f t="shared" si="384"/>
        <v>1.5020499999999999</v>
      </c>
      <c r="S2266" s="5">
        <v>5.1249999999999997E-2</v>
      </c>
      <c r="T2266" s="4">
        <f t="shared" si="385"/>
        <v>2.9724999999999994E-2</v>
      </c>
      <c r="U2266" s="5">
        <v>7.9375</v>
      </c>
      <c r="V2266" s="4">
        <f t="shared" si="379"/>
        <v>10.31875</v>
      </c>
      <c r="W2266" s="4" t="s">
        <v>14</v>
      </c>
      <c r="X2266" s="5">
        <v>7.3125</v>
      </c>
      <c r="Y2266" s="5">
        <v>68.825000000000003</v>
      </c>
      <c r="Z2266" s="5">
        <v>5.0625</v>
      </c>
      <c r="AA2266" s="5">
        <v>255.02500000000001</v>
      </c>
      <c r="AB2266" s="5">
        <v>0.32250000000000001</v>
      </c>
      <c r="AC2266" s="3"/>
    </row>
    <row r="2267" spans="1:29">
      <c r="A2267" s="15">
        <v>40273.125</v>
      </c>
      <c r="B2267" s="5">
        <v>0.16</v>
      </c>
      <c r="C2267" s="4">
        <f t="shared" si="381"/>
        <v>0.18559999999999999</v>
      </c>
      <c r="D2267" s="5">
        <v>0.82499999999999996</v>
      </c>
      <c r="E2267" s="4">
        <f t="shared" ref="E2267:E2330" si="386">D2267*1.91</f>
        <v>1.5757499999999998</v>
      </c>
      <c r="F2267" s="5">
        <v>5.3825000000000003</v>
      </c>
      <c r="G2267" s="4">
        <f t="shared" ref="G2267:G2330" si="387">F2267*1.91</f>
        <v>10.280575000000001</v>
      </c>
      <c r="H2267" s="4">
        <f t="shared" si="378"/>
        <v>8.7048250000000014</v>
      </c>
      <c r="I2267" s="5">
        <v>29.675000000000001</v>
      </c>
      <c r="J2267" s="16">
        <f t="shared" si="380"/>
        <v>59.35</v>
      </c>
      <c r="K2267" s="5"/>
      <c r="M2267" s="5">
        <v>1.6675</v>
      </c>
      <c r="N2267" s="4">
        <f t="shared" si="382"/>
        <v>2.3678499999999998</v>
      </c>
      <c r="O2267" s="5">
        <v>2.15</v>
      </c>
      <c r="P2267" s="4">
        <f t="shared" si="383"/>
        <v>1.4405000000000001</v>
      </c>
      <c r="Q2267" s="5">
        <v>2.1992500000000001</v>
      </c>
      <c r="R2267" s="4">
        <f t="shared" si="384"/>
        <v>1.4671800000000002</v>
      </c>
      <c r="S2267" s="5">
        <v>4.5999999999999999E-2</v>
      </c>
      <c r="T2267" s="4">
        <f t="shared" si="385"/>
        <v>2.6679999999999999E-2</v>
      </c>
      <c r="U2267" s="5">
        <v>8.25</v>
      </c>
      <c r="V2267" s="4">
        <f t="shared" si="379"/>
        <v>10.725</v>
      </c>
      <c r="W2267" s="4" t="s">
        <v>14</v>
      </c>
      <c r="X2267" s="5">
        <v>6.5625</v>
      </c>
      <c r="Y2267" s="5">
        <v>80</v>
      </c>
      <c r="Z2267" s="5">
        <v>5.0250000000000004</v>
      </c>
      <c r="AA2267" s="5">
        <v>238.45</v>
      </c>
      <c r="AB2267" s="5">
        <v>0.2175</v>
      </c>
      <c r="AC2267" s="3"/>
    </row>
    <row r="2268" spans="1:29">
      <c r="A2268" s="15">
        <v>40273.166666666664</v>
      </c>
      <c r="B2268" s="5">
        <v>0.1825</v>
      </c>
      <c r="C2268" s="4">
        <f t="shared" si="381"/>
        <v>0.21169999999999997</v>
      </c>
      <c r="D2268" s="5">
        <v>0.6875</v>
      </c>
      <c r="E2268" s="4">
        <f t="shared" si="386"/>
        <v>1.3131249999999999</v>
      </c>
      <c r="F2268" s="5">
        <v>5.6574999999999998</v>
      </c>
      <c r="G2268" s="4">
        <f t="shared" si="387"/>
        <v>10.805824999999999</v>
      </c>
      <c r="H2268" s="4">
        <f t="shared" si="378"/>
        <v>9.4926999999999992</v>
      </c>
      <c r="I2268" s="5">
        <v>30.067499999999999</v>
      </c>
      <c r="J2268" s="16">
        <f t="shared" si="380"/>
        <v>60.134999999999998</v>
      </c>
      <c r="K2268" s="5"/>
      <c r="M2268" s="5">
        <v>1.5149999999999999</v>
      </c>
      <c r="N2268" s="4">
        <f t="shared" si="382"/>
        <v>2.1512999999999995</v>
      </c>
      <c r="O2268" s="5">
        <v>2.13</v>
      </c>
      <c r="P2268" s="4">
        <f t="shared" si="383"/>
        <v>1.4271</v>
      </c>
      <c r="Q2268" s="5">
        <v>2.18275</v>
      </c>
      <c r="R2268" s="4">
        <f t="shared" si="384"/>
        <v>1.4574050000000001</v>
      </c>
      <c r="S2268" s="5">
        <v>5.2249999999999998E-2</v>
      </c>
      <c r="T2268" s="4">
        <f t="shared" si="385"/>
        <v>3.0304999999999995E-2</v>
      </c>
      <c r="U2268" s="5">
        <v>7.9375</v>
      </c>
      <c r="V2268" s="4">
        <f t="shared" si="379"/>
        <v>10.31875</v>
      </c>
      <c r="W2268" s="4" t="s">
        <v>14</v>
      </c>
      <c r="X2268" s="5">
        <v>5.875</v>
      </c>
      <c r="Y2268" s="5">
        <v>83.4</v>
      </c>
      <c r="Z2268" s="5">
        <v>5.1124999999999998</v>
      </c>
      <c r="AA2268" s="5">
        <v>236.125</v>
      </c>
      <c r="AB2268" s="5">
        <v>0.28749999999999998</v>
      </c>
      <c r="AC2268" s="3"/>
    </row>
    <row r="2269" spans="1:29">
      <c r="A2269" s="15">
        <v>40273.208333333336</v>
      </c>
      <c r="B2269" s="5">
        <v>0.23</v>
      </c>
      <c r="C2269" s="4">
        <f t="shared" si="381"/>
        <v>0.26679999999999998</v>
      </c>
      <c r="D2269" s="5">
        <v>0.6875</v>
      </c>
      <c r="E2269" s="4">
        <f t="shared" si="386"/>
        <v>1.3131249999999999</v>
      </c>
      <c r="F2269" s="5">
        <v>7.04</v>
      </c>
      <c r="G2269" s="4">
        <f t="shared" si="387"/>
        <v>13.446399999999999</v>
      </c>
      <c r="H2269" s="4">
        <f t="shared" si="378"/>
        <v>12.133274999999999</v>
      </c>
      <c r="I2269" s="5">
        <v>28.067499999999999</v>
      </c>
      <c r="J2269" s="16">
        <f t="shared" si="380"/>
        <v>56.134999999999998</v>
      </c>
      <c r="K2269" s="5"/>
      <c r="M2269" s="5">
        <v>2.4300000000000002</v>
      </c>
      <c r="N2269" s="4">
        <f t="shared" si="382"/>
        <v>3.4506000000000001</v>
      </c>
      <c r="O2269" s="5">
        <v>2.125</v>
      </c>
      <c r="P2269" s="4">
        <f t="shared" si="383"/>
        <v>1.4237500000000001</v>
      </c>
      <c r="Q2269" s="5">
        <v>2.1825000000000001</v>
      </c>
      <c r="R2269" s="4">
        <f t="shared" si="384"/>
        <v>1.457535</v>
      </c>
      <c r="S2269" s="5">
        <v>5.8250000000000003E-2</v>
      </c>
      <c r="T2269" s="4">
        <f t="shared" si="385"/>
        <v>3.3785000000000003E-2</v>
      </c>
      <c r="U2269" s="5">
        <v>9.3125</v>
      </c>
      <c r="V2269" s="4">
        <f t="shared" si="379"/>
        <v>12.106250000000001</v>
      </c>
      <c r="W2269" s="4" t="s">
        <v>14</v>
      </c>
      <c r="X2269" s="5">
        <v>7.0625</v>
      </c>
      <c r="Y2269" s="5">
        <v>85.2</v>
      </c>
      <c r="Z2269" s="5">
        <v>5.2625000000000002</v>
      </c>
      <c r="AA2269" s="5">
        <v>242.05</v>
      </c>
      <c r="AB2269" s="5">
        <v>0.255</v>
      </c>
      <c r="AC2269" s="3"/>
    </row>
    <row r="2270" spans="1:29">
      <c r="A2270" s="15">
        <v>40273.25</v>
      </c>
      <c r="B2270" s="5">
        <v>0.24</v>
      </c>
      <c r="C2270" s="4">
        <f t="shared" si="381"/>
        <v>0.27839999999999998</v>
      </c>
      <c r="D2270" s="5">
        <v>1.1000000000000001</v>
      </c>
      <c r="E2270" s="4">
        <f t="shared" si="386"/>
        <v>2.101</v>
      </c>
      <c r="F2270" s="5">
        <v>8.83</v>
      </c>
      <c r="G2270" s="4">
        <f t="shared" si="387"/>
        <v>16.865299999999998</v>
      </c>
      <c r="H2270" s="4">
        <f t="shared" si="378"/>
        <v>14.764299999999999</v>
      </c>
      <c r="I2270" s="5">
        <v>26.842500000000001</v>
      </c>
      <c r="J2270" s="16">
        <f t="shared" si="380"/>
        <v>53.685000000000002</v>
      </c>
      <c r="K2270" s="5"/>
      <c r="M2270" s="5">
        <v>2.4300000000000002</v>
      </c>
      <c r="N2270" s="4">
        <f t="shared" si="382"/>
        <v>3.4506000000000001</v>
      </c>
      <c r="O2270" s="5">
        <v>2.125</v>
      </c>
      <c r="P2270" s="4">
        <f t="shared" si="383"/>
        <v>1.4237500000000001</v>
      </c>
      <c r="Q2270" s="5">
        <v>2.1825000000000001</v>
      </c>
      <c r="R2270" s="4">
        <f t="shared" si="384"/>
        <v>1.4584050000000002</v>
      </c>
      <c r="S2270" s="5">
        <v>5.9749999999999998E-2</v>
      </c>
      <c r="T2270" s="4">
        <f t="shared" si="385"/>
        <v>3.4654999999999998E-2</v>
      </c>
      <c r="U2270" s="5">
        <v>9.75</v>
      </c>
      <c r="V2270" s="4">
        <f t="shared" si="379"/>
        <v>12.675000000000001</v>
      </c>
      <c r="W2270" s="4" t="s">
        <v>14</v>
      </c>
      <c r="X2270" s="5">
        <v>7</v>
      </c>
      <c r="Y2270" s="5">
        <v>87.275000000000006</v>
      </c>
      <c r="Z2270" s="5">
        <v>5.6375000000000002</v>
      </c>
      <c r="AA2270" s="5">
        <v>230.45</v>
      </c>
      <c r="AB2270" s="5">
        <v>0.36249999999999999</v>
      </c>
      <c r="AC2270" s="3"/>
    </row>
    <row r="2271" spans="1:29">
      <c r="A2271" s="15">
        <v>40273.291666666664</v>
      </c>
      <c r="B2271" s="5">
        <v>0.2475</v>
      </c>
      <c r="C2271" s="4">
        <f t="shared" si="381"/>
        <v>0.28709999999999997</v>
      </c>
      <c r="D2271" s="5">
        <v>1.1000000000000001</v>
      </c>
      <c r="E2271" s="4">
        <f t="shared" si="386"/>
        <v>2.101</v>
      </c>
      <c r="F2271" s="5">
        <v>10.345000000000001</v>
      </c>
      <c r="G2271" s="4">
        <f t="shared" si="387"/>
        <v>19.758949999999999</v>
      </c>
      <c r="H2271" s="4">
        <f t="shared" si="378"/>
        <v>17.65795</v>
      </c>
      <c r="I2271" s="5">
        <v>25.94</v>
      </c>
      <c r="J2271" s="16">
        <f t="shared" si="380"/>
        <v>51.88</v>
      </c>
      <c r="K2271" s="5"/>
      <c r="M2271" s="5">
        <v>2.8875000000000002</v>
      </c>
      <c r="N2271" s="4">
        <f t="shared" si="382"/>
        <v>4.10025</v>
      </c>
      <c r="O2271" s="5">
        <v>2.0924999999999998</v>
      </c>
      <c r="P2271" s="4">
        <f t="shared" si="383"/>
        <v>1.401975</v>
      </c>
      <c r="Q2271" s="5">
        <v>2.14</v>
      </c>
      <c r="R2271" s="4">
        <f t="shared" si="384"/>
        <v>1.4305399999999999</v>
      </c>
      <c r="S2271" s="5">
        <v>4.9250000000000002E-2</v>
      </c>
      <c r="T2271" s="4">
        <f t="shared" si="385"/>
        <v>2.8565E-2</v>
      </c>
      <c r="U2271" s="5">
        <v>12.25</v>
      </c>
      <c r="V2271" s="4">
        <f t="shared" si="379"/>
        <v>15.925000000000001</v>
      </c>
      <c r="W2271" s="4" t="s">
        <v>14</v>
      </c>
      <c r="X2271" s="5">
        <v>9.5</v>
      </c>
      <c r="Y2271" s="5">
        <v>88.174999999999997</v>
      </c>
      <c r="Z2271" s="5">
        <v>6.2625000000000002</v>
      </c>
      <c r="AA2271" s="5">
        <v>232.125</v>
      </c>
      <c r="AB2271" s="5">
        <v>0.60250000000000004</v>
      </c>
      <c r="AC2271" s="3"/>
    </row>
    <row r="2272" spans="1:29">
      <c r="A2272" s="15">
        <v>40273.333333333336</v>
      </c>
      <c r="B2272" s="5">
        <v>0.26250000000000001</v>
      </c>
      <c r="C2272" s="4">
        <f t="shared" si="381"/>
        <v>0.30449999999999999</v>
      </c>
      <c r="D2272" s="5">
        <v>1.7875000000000001</v>
      </c>
      <c r="E2272" s="4">
        <f t="shared" si="386"/>
        <v>3.4141249999999999</v>
      </c>
      <c r="F2272" s="5">
        <v>9.2424999999999997</v>
      </c>
      <c r="G2272" s="4">
        <f t="shared" si="387"/>
        <v>17.653174999999997</v>
      </c>
      <c r="H2272" s="4">
        <f t="shared" si="378"/>
        <v>14.239049999999997</v>
      </c>
      <c r="I2272" s="5">
        <v>27.172499999999999</v>
      </c>
      <c r="J2272" s="16">
        <f t="shared" si="380"/>
        <v>54.344999999999999</v>
      </c>
      <c r="K2272" s="5"/>
      <c r="M2272" s="5">
        <v>3.19</v>
      </c>
      <c r="N2272" s="4">
        <f t="shared" si="382"/>
        <v>4.5297999999999998</v>
      </c>
      <c r="O2272" s="5">
        <v>2.0750000000000002</v>
      </c>
      <c r="P2272" s="4">
        <f t="shared" si="383"/>
        <v>1.3902500000000002</v>
      </c>
      <c r="Q2272" s="5">
        <v>2.129</v>
      </c>
      <c r="R2272" s="4">
        <f t="shared" si="384"/>
        <v>1.4195400000000002</v>
      </c>
      <c r="S2272" s="5">
        <v>5.0500000000000003E-2</v>
      </c>
      <c r="T2272" s="4">
        <f t="shared" si="385"/>
        <v>2.929E-2</v>
      </c>
      <c r="U2272" s="5">
        <v>12.8125</v>
      </c>
      <c r="V2272" s="4">
        <f t="shared" si="379"/>
        <v>16.65625</v>
      </c>
      <c r="W2272" s="4" t="s">
        <v>14</v>
      </c>
      <c r="X2272" s="5">
        <v>8.5625</v>
      </c>
      <c r="Y2272" s="5">
        <v>87.325000000000003</v>
      </c>
      <c r="Z2272" s="5">
        <v>7.0750000000000002</v>
      </c>
      <c r="AA2272" s="5">
        <v>221.22499999999999</v>
      </c>
      <c r="AB2272" s="5">
        <v>0.6825</v>
      </c>
      <c r="AC2272" s="3"/>
    </row>
    <row r="2273" spans="1:29">
      <c r="A2273" s="15">
        <v>40273.375</v>
      </c>
      <c r="B2273" s="5">
        <v>0.27</v>
      </c>
      <c r="C2273" s="4">
        <f t="shared" si="381"/>
        <v>0.31319999999999998</v>
      </c>
      <c r="D2273" s="5">
        <v>2.6150000000000002</v>
      </c>
      <c r="E2273" s="4">
        <f t="shared" si="386"/>
        <v>4.99465</v>
      </c>
      <c r="F2273" s="5">
        <v>10.34</v>
      </c>
      <c r="G2273" s="4">
        <f t="shared" si="387"/>
        <v>19.749399999999998</v>
      </c>
      <c r="H2273" s="4">
        <f t="shared" si="378"/>
        <v>14.754749999999998</v>
      </c>
      <c r="I2273" s="5">
        <v>27.5625</v>
      </c>
      <c r="J2273" s="16">
        <f t="shared" si="380"/>
        <v>55.125</v>
      </c>
      <c r="K2273" s="5"/>
      <c r="M2273" s="5">
        <v>3.19</v>
      </c>
      <c r="N2273" s="4">
        <f t="shared" si="382"/>
        <v>4.5297999999999998</v>
      </c>
      <c r="O2273" s="5">
        <v>2.0649999999999999</v>
      </c>
      <c r="P2273" s="4">
        <f t="shared" si="383"/>
        <v>1.3835500000000001</v>
      </c>
      <c r="Q2273" s="5">
        <v>2.1395</v>
      </c>
      <c r="R2273" s="4">
        <f t="shared" si="384"/>
        <v>1.4254550000000001</v>
      </c>
      <c r="S2273" s="5">
        <v>7.2249999999999995E-2</v>
      </c>
      <c r="T2273" s="4">
        <f t="shared" si="385"/>
        <v>4.1904999999999991E-2</v>
      </c>
      <c r="U2273" s="5">
        <v>15.0625</v>
      </c>
      <c r="V2273" s="4">
        <f t="shared" si="379"/>
        <v>19.581250000000001</v>
      </c>
      <c r="W2273" s="4" t="s">
        <v>14</v>
      </c>
      <c r="X2273" s="5">
        <v>9.875</v>
      </c>
      <c r="Y2273" s="5">
        <v>83.375</v>
      </c>
      <c r="Z2273" s="5">
        <v>8.3125</v>
      </c>
      <c r="AA2273" s="5">
        <v>231.95</v>
      </c>
      <c r="AB2273" s="5">
        <v>0.88</v>
      </c>
      <c r="AC2273" s="3"/>
    </row>
    <row r="2274" spans="1:29">
      <c r="A2274" s="15">
        <v>40273.416666666664</v>
      </c>
      <c r="B2274" s="5">
        <v>0.28749999999999998</v>
      </c>
      <c r="C2274" s="4">
        <f t="shared" si="381"/>
        <v>0.33349999999999996</v>
      </c>
      <c r="D2274" s="5">
        <v>3.1625000000000001</v>
      </c>
      <c r="E2274" s="4">
        <f t="shared" si="386"/>
        <v>6.040375</v>
      </c>
      <c r="F2274" s="5">
        <v>11.855</v>
      </c>
      <c r="G2274" s="4">
        <f t="shared" si="387"/>
        <v>22.643049999999999</v>
      </c>
      <c r="H2274" s="4">
        <f t="shared" si="378"/>
        <v>16.602674999999998</v>
      </c>
      <c r="I2274" s="5">
        <v>27.762499999999999</v>
      </c>
      <c r="J2274" s="16">
        <f t="shared" si="380"/>
        <v>55.524999999999999</v>
      </c>
      <c r="K2274" s="5"/>
      <c r="M2274" s="5">
        <v>2.8875000000000002</v>
      </c>
      <c r="N2274" s="4">
        <f t="shared" si="382"/>
        <v>4.10025</v>
      </c>
      <c r="O2274" s="5">
        <v>2.0449999999999999</v>
      </c>
      <c r="P2274" s="4">
        <f t="shared" si="383"/>
        <v>1.37015</v>
      </c>
      <c r="Q2274" s="5">
        <v>2.129</v>
      </c>
      <c r="R2274" s="4">
        <f t="shared" si="384"/>
        <v>1.418725</v>
      </c>
      <c r="S2274" s="5">
        <v>8.3750000000000005E-2</v>
      </c>
      <c r="T2274" s="4">
        <f t="shared" si="385"/>
        <v>4.8575E-2</v>
      </c>
      <c r="U2274" s="5">
        <v>12.1875</v>
      </c>
      <c r="V2274" s="4">
        <f t="shared" si="379"/>
        <v>15.84375</v>
      </c>
      <c r="W2274" s="4" t="s">
        <v>14</v>
      </c>
      <c r="X2274" s="5">
        <v>8.625</v>
      </c>
      <c r="Y2274" s="5">
        <v>76.075000000000003</v>
      </c>
      <c r="Z2274" s="5">
        <v>9.8000000000000007</v>
      </c>
      <c r="AA2274" s="5">
        <v>212.85</v>
      </c>
      <c r="AB2274" s="5">
        <v>0.82499999999999996</v>
      </c>
      <c r="AC2274" s="3"/>
    </row>
    <row r="2275" spans="1:29">
      <c r="A2275" s="15">
        <v>40273.458333333336</v>
      </c>
      <c r="B2275" s="5">
        <v>0.29749999999999999</v>
      </c>
      <c r="C2275" s="4">
        <f t="shared" si="381"/>
        <v>0.34509999999999996</v>
      </c>
      <c r="D2275" s="5">
        <v>3.3</v>
      </c>
      <c r="E2275" s="4">
        <f t="shared" si="386"/>
        <v>6.302999999999999</v>
      </c>
      <c r="F2275" s="5">
        <v>13.925000000000001</v>
      </c>
      <c r="G2275" s="4">
        <f t="shared" si="387"/>
        <v>26.59675</v>
      </c>
      <c r="H2275" s="4">
        <f t="shared" si="378"/>
        <v>20.293750000000003</v>
      </c>
      <c r="I2275" s="5">
        <v>29.897500000000001</v>
      </c>
      <c r="J2275" s="16">
        <f t="shared" si="380"/>
        <v>59.795000000000002</v>
      </c>
      <c r="K2275" s="5"/>
      <c r="M2275" s="5">
        <v>2.5825</v>
      </c>
      <c r="N2275" s="4">
        <f t="shared" si="382"/>
        <v>3.6671499999999999</v>
      </c>
      <c r="O2275" s="5">
        <v>2.0249999999999999</v>
      </c>
      <c r="P2275" s="4">
        <f t="shared" si="383"/>
        <v>1.3567500000000001</v>
      </c>
      <c r="Q2275" s="5">
        <v>2.1657500000000001</v>
      </c>
      <c r="R2275" s="4">
        <f t="shared" si="384"/>
        <v>1.4391100000000001</v>
      </c>
      <c r="S2275" s="5">
        <v>0.14199999999999999</v>
      </c>
      <c r="T2275" s="4">
        <f t="shared" si="385"/>
        <v>8.2359999999999989E-2</v>
      </c>
      <c r="U2275" s="5">
        <v>10.1875</v>
      </c>
      <c r="V2275" s="4">
        <f t="shared" si="379"/>
        <v>13.24375</v>
      </c>
      <c r="W2275" s="4" t="s">
        <v>14</v>
      </c>
      <c r="X2275" s="5">
        <v>6.5625</v>
      </c>
      <c r="Y2275" s="5">
        <v>68.575000000000003</v>
      </c>
      <c r="Z2275" s="5">
        <v>10.8375</v>
      </c>
      <c r="AA2275" s="5">
        <v>189.22499999999999</v>
      </c>
      <c r="AB2275" s="5">
        <v>0.8175</v>
      </c>
      <c r="AC2275" s="3"/>
    </row>
    <row r="2276" spans="1:29">
      <c r="A2276" s="15">
        <v>40273.5</v>
      </c>
      <c r="B2276" s="5">
        <v>0.3175</v>
      </c>
      <c r="C2276" s="4">
        <f t="shared" si="381"/>
        <v>0.36829999999999996</v>
      </c>
      <c r="D2276" s="5">
        <v>3.7124999999999999</v>
      </c>
      <c r="E2276" s="4">
        <f t="shared" si="386"/>
        <v>7.0908749999999996</v>
      </c>
      <c r="F2276" s="5">
        <v>14.6075</v>
      </c>
      <c r="G2276" s="4">
        <f t="shared" si="387"/>
        <v>27.900324999999999</v>
      </c>
      <c r="H2276" s="4">
        <f t="shared" si="378"/>
        <v>20.809449999999998</v>
      </c>
      <c r="I2276" s="5">
        <v>29.77</v>
      </c>
      <c r="J2276" s="16">
        <f t="shared" si="380"/>
        <v>59.54</v>
      </c>
      <c r="K2276" s="5"/>
      <c r="M2276" s="5">
        <v>2.7349999999999999</v>
      </c>
      <c r="N2276" s="4">
        <f t="shared" si="382"/>
        <v>3.8836999999999997</v>
      </c>
      <c r="O2276" s="5">
        <v>2.0150000000000001</v>
      </c>
      <c r="P2276" s="4">
        <f t="shared" si="383"/>
        <v>1.3500500000000002</v>
      </c>
      <c r="Q2276" s="5">
        <v>2.1385000000000001</v>
      </c>
      <c r="R2276" s="4">
        <f t="shared" si="384"/>
        <v>1.4238550000000001</v>
      </c>
      <c r="S2276" s="5">
        <v>0.12725</v>
      </c>
      <c r="T2276" s="4">
        <f t="shared" si="385"/>
        <v>7.3804999999999996E-2</v>
      </c>
      <c r="U2276" s="5">
        <v>8.1875</v>
      </c>
      <c r="V2276" s="4">
        <f t="shared" si="379"/>
        <v>10.643750000000001</v>
      </c>
      <c r="W2276" s="4" t="s">
        <v>14</v>
      </c>
      <c r="X2276" s="5">
        <v>7.5</v>
      </c>
      <c r="Y2276" s="5">
        <v>65.75</v>
      </c>
      <c r="Z2276" s="5">
        <v>11.2125</v>
      </c>
      <c r="AA2276" s="5">
        <v>191.125</v>
      </c>
      <c r="AB2276" s="5">
        <v>0.86</v>
      </c>
      <c r="AC2276" s="3"/>
    </row>
    <row r="2277" spans="1:29">
      <c r="A2277" s="15">
        <v>40273.541666666664</v>
      </c>
      <c r="B2277" s="5">
        <v>0.3</v>
      </c>
      <c r="C2277" s="4">
        <f t="shared" si="381"/>
        <v>0.34799999999999998</v>
      </c>
      <c r="D2277" s="5">
        <v>3.8525</v>
      </c>
      <c r="E2277" s="4">
        <f t="shared" si="386"/>
        <v>7.3582749999999999</v>
      </c>
      <c r="F2277" s="5">
        <v>13.78</v>
      </c>
      <c r="G2277" s="4">
        <f t="shared" si="387"/>
        <v>26.319799999999997</v>
      </c>
      <c r="H2277" s="4">
        <f t="shared" si="378"/>
        <v>18.961524999999998</v>
      </c>
      <c r="I2277" s="5">
        <v>30.6175</v>
      </c>
      <c r="J2277" s="16">
        <f t="shared" si="380"/>
        <v>61.234999999999999</v>
      </c>
      <c r="K2277" s="5"/>
      <c r="M2277" s="5">
        <v>2.7349999999999999</v>
      </c>
      <c r="N2277" s="4">
        <f t="shared" si="382"/>
        <v>3.8836999999999997</v>
      </c>
      <c r="O2277" s="5">
        <v>2.0175000000000001</v>
      </c>
      <c r="P2277" s="4">
        <f t="shared" si="383"/>
        <v>1.3517250000000001</v>
      </c>
      <c r="Q2277" s="5">
        <v>2.1332499999999999</v>
      </c>
      <c r="R2277" s="4">
        <f t="shared" si="384"/>
        <v>1.4200200000000001</v>
      </c>
      <c r="S2277" s="5">
        <v>0.11774999999999999</v>
      </c>
      <c r="T2277" s="4">
        <f t="shared" si="385"/>
        <v>6.8294999999999995E-2</v>
      </c>
      <c r="U2277" s="5">
        <v>7.5625</v>
      </c>
      <c r="V2277" s="4">
        <f t="shared" si="379"/>
        <v>9.8312500000000007</v>
      </c>
      <c r="W2277" s="4" t="s">
        <v>14</v>
      </c>
      <c r="X2277" s="5">
        <v>6.6875</v>
      </c>
      <c r="Y2277" s="5">
        <v>61.174999999999997</v>
      </c>
      <c r="Z2277" s="5">
        <v>11.8125</v>
      </c>
      <c r="AA2277" s="5">
        <v>208.02500000000001</v>
      </c>
      <c r="AB2277" s="5">
        <v>0.98</v>
      </c>
      <c r="AC2277" s="3"/>
    </row>
    <row r="2278" spans="1:29">
      <c r="A2278" s="15">
        <v>40273.583333333336</v>
      </c>
      <c r="B2278" s="5">
        <v>0.28749999999999998</v>
      </c>
      <c r="C2278" s="4">
        <f t="shared" si="381"/>
        <v>0.33349999999999996</v>
      </c>
      <c r="D2278" s="5">
        <v>2.4750000000000001</v>
      </c>
      <c r="E2278" s="4">
        <f t="shared" si="386"/>
        <v>4.7272499999999997</v>
      </c>
      <c r="F2278" s="5">
        <v>10.057499999999999</v>
      </c>
      <c r="G2278" s="4">
        <f t="shared" si="387"/>
        <v>19.209824999999999</v>
      </c>
      <c r="H2278" s="4">
        <f t="shared" si="378"/>
        <v>14.482574999999999</v>
      </c>
      <c r="I2278" s="5">
        <v>33.857500000000002</v>
      </c>
      <c r="J2278" s="16">
        <f t="shared" si="380"/>
        <v>67.715000000000003</v>
      </c>
      <c r="K2278" s="5"/>
      <c r="M2278" s="5">
        <v>1.9724999999999999</v>
      </c>
      <c r="N2278" s="4">
        <f t="shared" si="382"/>
        <v>2.8009499999999998</v>
      </c>
      <c r="O2278" s="5">
        <v>2.0049999999999999</v>
      </c>
      <c r="P2278" s="4">
        <f t="shared" si="383"/>
        <v>1.34335</v>
      </c>
      <c r="Q2278" s="5">
        <v>2.0964999999999998</v>
      </c>
      <c r="R2278" s="4">
        <f t="shared" si="384"/>
        <v>1.3939550000000001</v>
      </c>
      <c r="S2278" s="5">
        <v>8.7249999999999994E-2</v>
      </c>
      <c r="T2278" s="4">
        <f t="shared" si="385"/>
        <v>5.060499999999999E-2</v>
      </c>
      <c r="U2278" s="5">
        <v>6.8125</v>
      </c>
      <c r="V2278" s="4">
        <f t="shared" si="379"/>
        <v>8.8562500000000011</v>
      </c>
      <c r="W2278" s="4" t="s">
        <v>14</v>
      </c>
      <c r="X2278" s="5">
        <v>7.3125</v>
      </c>
      <c r="Y2278" s="5">
        <v>52.975000000000001</v>
      </c>
      <c r="Z2278" s="5">
        <v>12.387499999999999</v>
      </c>
      <c r="AA2278" s="5">
        <v>213.82499999999999</v>
      </c>
      <c r="AB2278" s="5">
        <v>1.2324999999999999</v>
      </c>
      <c r="AC2278" s="3"/>
    </row>
    <row r="2279" spans="1:29">
      <c r="A2279" s="15">
        <v>40273.625</v>
      </c>
      <c r="B2279" s="5">
        <v>0.2475</v>
      </c>
      <c r="C2279" s="4">
        <f t="shared" si="381"/>
        <v>0.28709999999999997</v>
      </c>
      <c r="D2279" s="5">
        <v>2.2000000000000002</v>
      </c>
      <c r="E2279" s="4">
        <f t="shared" si="386"/>
        <v>4.202</v>
      </c>
      <c r="F2279" s="5">
        <v>8.5399999999999991</v>
      </c>
      <c r="G2279" s="4">
        <f t="shared" si="387"/>
        <v>16.311399999999999</v>
      </c>
      <c r="H2279" s="4">
        <f t="shared" si="378"/>
        <v>12.109399999999999</v>
      </c>
      <c r="I2279" s="5">
        <v>35.542499999999997</v>
      </c>
      <c r="J2279" s="16">
        <f t="shared" si="380"/>
        <v>71.084999999999994</v>
      </c>
      <c r="K2279" s="5"/>
      <c r="M2279" s="5">
        <v>1.82</v>
      </c>
      <c r="N2279" s="4">
        <f t="shared" si="382"/>
        <v>2.5844</v>
      </c>
      <c r="O2279" s="5">
        <v>2.0099999999999998</v>
      </c>
      <c r="P2279" s="4">
        <f t="shared" si="383"/>
        <v>1.3467</v>
      </c>
      <c r="Q2279" s="5">
        <v>2.0905</v>
      </c>
      <c r="R2279" s="4">
        <f t="shared" si="384"/>
        <v>1.3917950000000001</v>
      </c>
      <c r="S2279" s="5">
        <v>7.775E-2</v>
      </c>
      <c r="T2279" s="4">
        <f t="shared" si="385"/>
        <v>4.5094999999999996E-2</v>
      </c>
      <c r="U2279" s="5">
        <v>8.125</v>
      </c>
      <c r="V2279" s="4">
        <f t="shared" si="379"/>
        <v>10.5625</v>
      </c>
      <c r="W2279" s="4" t="s">
        <v>14</v>
      </c>
      <c r="X2279" s="5">
        <v>9.375</v>
      </c>
      <c r="Y2279" s="5">
        <v>49.2</v>
      </c>
      <c r="Z2279" s="5">
        <v>12.35</v>
      </c>
      <c r="AA2279" s="5">
        <v>206.65</v>
      </c>
      <c r="AB2279" s="5">
        <v>1.375</v>
      </c>
      <c r="AC2279" s="3"/>
    </row>
    <row r="2280" spans="1:29">
      <c r="A2280" s="15">
        <v>40273.666666666664</v>
      </c>
      <c r="B2280" s="5">
        <v>0.27</v>
      </c>
      <c r="C2280" s="4">
        <f t="shared" si="381"/>
        <v>0.31319999999999998</v>
      </c>
      <c r="D2280" s="5">
        <v>1.7875000000000001</v>
      </c>
      <c r="E2280" s="4">
        <f t="shared" si="386"/>
        <v>3.4141249999999999</v>
      </c>
      <c r="F2280" s="5">
        <v>8.8125</v>
      </c>
      <c r="G2280" s="4">
        <f t="shared" si="387"/>
        <v>16.831875</v>
      </c>
      <c r="H2280" s="4">
        <f t="shared" si="378"/>
        <v>13.41775</v>
      </c>
      <c r="I2280" s="5">
        <v>33.865000000000002</v>
      </c>
      <c r="J2280" s="16">
        <f t="shared" si="380"/>
        <v>67.73</v>
      </c>
      <c r="K2280" s="5"/>
      <c r="M2280" s="5">
        <v>1.82</v>
      </c>
      <c r="N2280" s="4">
        <f t="shared" si="382"/>
        <v>2.5844</v>
      </c>
      <c r="O2280" s="5">
        <v>2.0350000000000001</v>
      </c>
      <c r="P2280" s="4">
        <f t="shared" si="383"/>
        <v>1.3634500000000003</v>
      </c>
      <c r="Q2280" s="5">
        <v>2.1269999999999998</v>
      </c>
      <c r="R2280" s="4">
        <f t="shared" si="384"/>
        <v>1.4156500000000003</v>
      </c>
      <c r="S2280" s="5">
        <v>0.09</v>
      </c>
      <c r="T2280" s="4">
        <f t="shared" si="385"/>
        <v>5.2199999999999996E-2</v>
      </c>
      <c r="U2280" s="5">
        <v>11.8125</v>
      </c>
      <c r="V2280" s="4">
        <f t="shared" si="379"/>
        <v>15.356250000000001</v>
      </c>
      <c r="W2280" s="4" t="s">
        <v>14</v>
      </c>
      <c r="X2280" s="5">
        <v>9.8125</v>
      </c>
      <c r="Y2280" s="5">
        <v>52.15</v>
      </c>
      <c r="Z2280" s="5">
        <v>11.987500000000001</v>
      </c>
      <c r="AA2280" s="5">
        <v>238.65</v>
      </c>
      <c r="AB2280" s="5">
        <v>1.1950000000000001</v>
      </c>
      <c r="AC2280" s="3"/>
    </row>
    <row r="2281" spans="1:29">
      <c r="A2281" s="15">
        <v>40273.708333333336</v>
      </c>
      <c r="B2281" s="5">
        <v>0.27250000000000002</v>
      </c>
      <c r="C2281" s="4">
        <f t="shared" si="381"/>
        <v>0.31609999999999999</v>
      </c>
      <c r="D2281" s="5">
        <v>2.4750000000000001</v>
      </c>
      <c r="E2281" s="4">
        <f t="shared" si="386"/>
        <v>4.7272499999999997</v>
      </c>
      <c r="F2281" s="5">
        <v>11.567500000000001</v>
      </c>
      <c r="G2281" s="4">
        <f t="shared" si="387"/>
        <v>22.093925000000002</v>
      </c>
      <c r="H2281" s="4">
        <f t="shared" si="378"/>
        <v>17.366675000000001</v>
      </c>
      <c r="I2281" s="5">
        <v>33.092500000000001</v>
      </c>
      <c r="J2281" s="16">
        <f t="shared" si="380"/>
        <v>66.185000000000002</v>
      </c>
      <c r="K2281" s="5"/>
      <c r="M2281" s="5">
        <v>2.125</v>
      </c>
      <c r="N2281" s="4">
        <f t="shared" si="382"/>
        <v>3.0175000000000001</v>
      </c>
      <c r="O2281" s="5">
        <v>2.0350000000000001</v>
      </c>
      <c r="P2281" s="4">
        <f t="shared" si="383"/>
        <v>1.3634500000000003</v>
      </c>
      <c r="Q2281" s="5">
        <v>2.1480000000000001</v>
      </c>
      <c r="R2281" s="4">
        <f t="shared" si="384"/>
        <v>1.4287000000000003</v>
      </c>
      <c r="S2281" s="5">
        <v>0.1125</v>
      </c>
      <c r="T2281" s="4">
        <f t="shared" si="385"/>
        <v>6.5250000000000002E-2</v>
      </c>
      <c r="U2281" s="5">
        <v>7.875</v>
      </c>
      <c r="V2281" s="4">
        <f t="shared" si="379"/>
        <v>10.237500000000001</v>
      </c>
      <c r="W2281" s="4" t="s">
        <v>14</v>
      </c>
      <c r="X2281" s="5">
        <v>8.3125</v>
      </c>
      <c r="Y2281" s="5">
        <v>52.125</v>
      </c>
      <c r="Z2281" s="5">
        <v>11.7125</v>
      </c>
      <c r="AA2281" s="5">
        <v>224.97499999999999</v>
      </c>
      <c r="AB2281" s="5">
        <v>1.1074999999999999</v>
      </c>
      <c r="AC2281" s="3"/>
    </row>
    <row r="2282" spans="1:29">
      <c r="A2282" s="15">
        <v>40273.75</v>
      </c>
      <c r="B2282" s="5">
        <v>0.26</v>
      </c>
      <c r="C2282" s="4">
        <f t="shared" si="381"/>
        <v>0.30159999999999998</v>
      </c>
      <c r="D2282" s="5">
        <v>1.2375</v>
      </c>
      <c r="E2282" s="4">
        <f t="shared" si="386"/>
        <v>2.3636249999999999</v>
      </c>
      <c r="F2282" s="5">
        <v>9.7725000000000009</v>
      </c>
      <c r="G2282" s="4">
        <f t="shared" si="387"/>
        <v>18.665475000000001</v>
      </c>
      <c r="H2282" s="4">
        <f t="shared" si="378"/>
        <v>16.301850000000002</v>
      </c>
      <c r="I2282" s="5">
        <v>34.067500000000003</v>
      </c>
      <c r="J2282" s="16">
        <f t="shared" si="380"/>
        <v>68.135000000000005</v>
      </c>
      <c r="K2282" s="5"/>
      <c r="M2282" s="5">
        <v>2.125</v>
      </c>
      <c r="N2282" s="4">
        <f t="shared" si="382"/>
        <v>3.0175000000000001</v>
      </c>
      <c r="O2282" s="5">
        <v>2.0550000000000002</v>
      </c>
      <c r="P2282" s="4">
        <f t="shared" si="383"/>
        <v>1.3768500000000001</v>
      </c>
      <c r="Q2282" s="5">
        <v>2.1375000000000002</v>
      </c>
      <c r="R2282" s="4">
        <f t="shared" si="384"/>
        <v>1.4247000000000001</v>
      </c>
      <c r="S2282" s="5">
        <v>8.2500000000000004E-2</v>
      </c>
      <c r="T2282" s="4">
        <f t="shared" si="385"/>
        <v>4.7849999999999997E-2</v>
      </c>
      <c r="U2282" s="5">
        <v>8.625</v>
      </c>
      <c r="V2282" s="4">
        <f t="shared" si="379"/>
        <v>11.2125</v>
      </c>
      <c r="W2282" s="4" t="s">
        <v>14</v>
      </c>
      <c r="X2282" s="5">
        <v>7.1875</v>
      </c>
      <c r="Y2282" s="5">
        <v>54.325000000000003</v>
      </c>
      <c r="Z2282" s="5">
        <v>11.262499999999999</v>
      </c>
      <c r="AA2282" s="5">
        <v>226.05</v>
      </c>
      <c r="AB2282" s="5">
        <v>0.91</v>
      </c>
      <c r="AC2282" s="3"/>
    </row>
    <row r="2283" spans="1:29">
      <c r="A2283" s="15">
        <v>40273.791666666664</v>
      </c>
      <c r="B2283" s="5">
        <v>0.27</v>
      </c>
      <c r="C2283" s="4">
        <f t="shared" si="381"/>
        <v>0.31319999999999998</v>
      </c>
      <c r="D2283" s="5">
        <v>1.2375</v>
      </c>
      <c r="E2283" s="4">
        <f t="shared" si="386"/>
        <v>2.3636249999999999</v>
      </c>
      <c r="F2283" s="5">
        <v>9.36</v>
      </c>
      <c r="G2283" s="4">
        <f t="shared" si="387"/>
        <v>17.877599999999997</v>
      </c>
      <c r="H2283" s="4">
        <f t="shared" si="378"/>
        <v>15.513974999999999</v>
      </c>
      <c r="I2283" s="5">
        <v>33.487499999999997</v>
      </c>
      <c r="J2283" s="16">
        <f t="shared" si="380"/>
        <v>66.974999999999994</v>
      </c>
      <c r="K2283" s="5"/>
      <c r="M2283" s="5">
        <v>1.98</v>
      </c>
      <c r="N2283" s="4">
        <f t="shared" si="382"/>
        <v>2.8115999999999999</v>
      </c>
      <c r="O2283" s="5">
        <v>2.0499999999999998</v>
      </c>
      <c r="P2283" s="4">
        <f t="shared" si="383"/>
        <v>1.3734999999999999</v>
      </c>
      <c r="Q2283" s="5">
        <v>2.1269999999999998</v>
      </c>
      <c r="R2283" s="4">
        <f t="shared" si="384"/>
        <v>1.4187399999999999</v>
      </c>
      <c r="S2283" s="5">
        <v>7.8E-2</v>
      </c>
      <c r="T2283" s="4">
        <f t="shared" si="385"/>
        <v>4.5239999999999995E-2</v>
      </c>
      <c r="U2283" s="5">
        <v>10.375</v>
      </c>
      <c r="V2283" s="4">
        <f t="shared" si="379"/>
        <v>13.487500000000001</v>
      </c>
      <c r="W2283" s="4" t="s">
        <v>14</v>
      </c>
      <c r="X2283" s="5">
        <v>10.5</v>
      </c>
      <c r="Y2283" s="5">
        <v>59.075000000000003</v>
      </c>
      <c r="Z2283" s="5">
        <v>10.75</v>
      </c>
      <c r="AA2283" s="5">
        <v>231.2</v>
      </c>
      <c r="AB2283" s="5">
        <v>1.0149999999999999</v>
      </c>
      <c r="AC2283" s="3"/>
    </row>
    <row r="2284" spans="1:29">
      <c r="A2284" s="15">
        <v>40273.833333333336</v>
      </c>
      <c r="B2284" s="5">
        <v>0.2525</v>
      </c>
      <c r="C2284" s="4">
        <f t="shared" si="381"/>
        <v>0.29289999999999999</v>
      </c>
      <c r="D2284" s="5">
        <v>0.96250000000000002</v>
      </c>
      <c r="E2284" s="4">
        <f t="shared" si="386"/>
        <v>1.8383749999999999</v>
      </c>
      <c r="F2284" s="5">
        <v>7.9850000000000003</v>
      </c>
      <c r="G2284" s="4">
        <f t="shared" si="387"/>
        <v>15.25135</v>
      </c>
      <c r="H2284" s="4">
        <f t="shared" si="378"/>
        <v>13.412975000000001</v>
      </c>
      <c r="I2284" s="5">
        <v>35.369999999999997</v>
      </c>
      <c r="J2284" s="16">
        <f t="shared" si="380"/>
        <v>70.739999999999995</v>
      </c>
      <c r="K2284" s="5"/>
      <c r="M2284" s="5">
        <v>1.83</v>
      </c>
      <c r="N2284" s="4">
        <f t="shared" si="382"/>
        <v>2.5985999999999998</v>
      </c>
      <c r="O2284" s="5">
        <v>2.0550000000000002</v>
      </c>
      <c r="P2284" s="4">
        <f t="shared" si="383"/>
        <v>1.3768500000000001</v>
      </c>
      <c r="Q2284" s="5">
        <v>2.1207500000000001</v>
      </c>
      <c r="R2284" s="4">
        <f t="shared" si="384"/>
        <v>1.4167250000000002</v>
      </c>
      <c r="S2284" s="5">
        <v>6.8750000000000006E-2</v>
      </c>
      <c r="T2284" s="4">
        <f t="shared" si="385"/>
        <v>3.9875000000000001E-2</v>
      </c>
      <c r="U2284" s="5">
        <v>7.5625</v>
      </c>
      <c r="V2284" s="4">
        <f t="shared" si="379"/>
        <v>9.8312500000000007</v>
      </c>
      <c r="W2284" s="4" t="s">
        <v>14</v>
      </c>
      <c r="X2284" s="5">
        <v>7.75</v>
      </c>
      <c r="Y2284" s="5">
        <v>55.95</v>
      </c>
      <c r="Z2284" s="5">
        <v>10.65</v>
      </c>
      <c r="AA2284" s="5">
        <v>242.75</v>
      </c>
      <c r="AB2284" s="5">
        <v>1.0375000000000001</v>
      </c>
      <c r="AC2284" s="3"/>
    </row>
    <row r="2285" spans="1:29">
      <c r="A2285" s="15">
        <v>40273.875</v>
      </c>
      <c r="B2285" s="5">
        <v>0.24249999999999999</v>
      </c>
      <c r="C2285" s="4">
        <f t="shared" si="381"/>
        <v>0.28129999999999999</v>
      </c>
      <c r="D2285" s="5">
        <v>0.6875</v>
      </c>
      <c r="E2285" s="4">
        <f t="shared" si="386"/>
        <v>1.3131249999999999</v>
      </c>
      <c r="F2285" s="5">
        <v>6.4649999999999999</v>
      </c>
      <c r="G2285" s="4">
        <f t="shared" si="387"/>
        <v>12.348149999999999</v>
      </c>
      <c r="H2285" s="4">
        <f t="shared" si="378"/>
        <v>11.035024999999999</v>
      </c>
      <c r="I2285" s="5">
        <v>36.475000000000001</v>
      </c>
      <c r="J2285" s="16">
        <f t="shared" si="380"/>
        <v>72.95</v>
      </c>
      <c r="K2285" s="5"/>
      <c r="M2285" s="5">
        <v>1.98</v>
      </c>
      <c r="N2285" s="4">
        <f t="shared" si="382"/>
        <v>2.8115999999999999</v>
      </c>
      <c r="O2285" s="5">
        <v>2.0449999999999999</v>
      </c>
      <c r="P2285" s="4">
        <f t="shared" si="383"/>
        <v>1.37015</v>
      </c>
      <c r="Q2285" s="5">
        <v>2.1102500000000002</v>
      </c>
      <c r="R2285" s="4">
        <f t="shared" si="384"/>
        <v>1.41046</v>
      </c>
      <c r="S2285" s="5">
        <v>6.9500000000000006E-2</v>
      </c>
      <c r="T2285" s="4">
        <f t="shared" si="385"/>
        <v>4.0309999999999999E-2</v>
      </c>
      <c r="U2285" s="5">
        <v>6.875</v>
      </c>
      <c r="V2285" s="4">
        <f t="shared" si="379"/>
        <v>8.9375</v>
      </c>
      <c r="W2285" s="4" t="s">
        <v>14</v>
      </c>
      <c r="X2285" s="5">
        <v>7.5</v>
      </c>
      <c r="Y2285" s="5">
        <v>56.924999999999997</v>
      </c>
      <c r="Z2285" s="5">
        <v>10.375</v>
      </c>
      <c r="AA2285" s="5">
        <v>231.45</v>
      </c>
      <c r="AB2285" s="5">
        <v>1.2024999999999999</v>
      </c>
      <c r="AC2285" s="3"/>
    </row>
    <row r="2286" spans="1:29">
      <c r="A2286" s="15">
        <v>40273.916666666664</v>
      </c>
      <c r="B2286" s="5">
        <v>0.24</v>
      </c>
      <c r="C2286" s="4">
        <f t="shared" si="381"/>
        <v>0.27839999999999998</v>
      </c>
      <c r="D2286" s="5">
        <v>0.6875</v>
      </c>
      <c r="E2286" s="4">
        <f t="shared" si="386"/>
        <v>1.3131249999999999</v>
      </c>
      <c r="F2286" s="5">
        <v>5.6375000000000002</v>
      </c>
      <c r="G2286" s="4">
        <f t="shared" si="387"/>
        <v>10.767625000000001</v>
      </c>
      <c r="H2286" s="4">
        <f t="shared" si="378"/>
        <v>9.4545000000000012</v>
      </c>
      <c r="I2286" s="5">
        <v>36.994999999999997</v>
      </c>
      <c r="J2286" s="16">
        <f t="shared" si="380"/>
        <v>73.989999999999995</v>
      </c>
      <c r="K2286" s="5"/>
      <c r="M2286" s="5">
        <v>1.83</v>
      </c>
      <c r="N2286" s="4">
        <f t="shared" si="382"/>
        <v>2.5985999999999998</v>
      </c>
      <c r="O2286" s="5">
        <v>2.0375000000000001</v>
      </c>
      <c r="P2286" s="4">
        <f t="shared" si="383"/>
        <v>1.3651250000000001</v>
      </c>
      <c r="Q2286" s="5">
        <v>2.0997499999999998</v>
      </c>
      <c r="R2286" s="4">
        <f t="shared" si="384"/>
        <v>1.4000700000000001</v>
      </c>
      <c r="S2286" s="5">
        <v>6.0249999999999998E-2</v>
      </c>
      <c r="T2286" s="4">
        <f t="shared" si="385"/>
        <v>3.4944999999999997E-2</v>
      </c>
      <c r="U2286" s="5">
        <v>7.4375</v>
      </c>
      <c r="V2286" s="4">
        <f t="shared" si="379"/>
        <v>9.6687500000000011</v>
      </c>
      <c r="W2286" s="4" t="s">
        <v>14</v>
      </c>
      <c r="X2286" s="5">
        <v>6.625</v>
      </c>
      <c r="Y2286" s="5">
        <v>58.4</v>
      </c>
      <c r="Z2286" s="5">
        <v>10.112500000000001</v>
      </c>
      <c r="AA2286" s="5">
        <v>236.9</v>
      </c>
      <c r="AB2286" s="5">
        <v>0.68500000000000005</v>
      </c>
      <c r="AC2286" s="3"/>
    </row>
    <row r="2287" spans="1:29">
      <c r="A2287" s="15">
        <v>40273.958333333336</v>
      </c>
      <c r="B2287" s="5">
        <v>0.2</v>
      </c>
      <c r="C2287" s="4">
        <f t="shared" si="381"/>
        <v>0.23199999999999998</v>
      </c>
      <c r="D2287" s="5">
        <v>0.55000000000000004</v>
      </c>
      <c r="E2287" s="4">
        <f t="shared" si="386"/>
        <v>1.0505</v>
      </c>
      <c r="F2287" s="5">
        <v>5.0875000000000004</v>
      </c>
      <c r="G2287" s="4">
        <f t="shared" si="387"/>
        <v>9.7171250000000011</v>
      </c>
      <c r="H2287" s="4">
        <f t="shared" si="378"/>
        <v>8.6666250000000016</v>
      </c>
      <c r="I2287" s="5">
        <v>37.522500000000001</v>
      </c>
      <c r="J2287" s="16">
        <f t="shared" si="380"/>
        <v>75.045000000000002</v>
      </c>
      <c r="K2287" s="5"/>
      <c r="M2287" s="5">
        <v>1.83</v>
      </c>
      <c r="N2287" s="4">
        <f t="shared" si="382"/>
        <v>2.5985999999999998</v>
      </c>
      <c r="O2287" s="5">
        <v>2.04</v>
      </c>
      <c r="P2287" s="4">
        <f t="shared" si="383"/>
        <v>1.3668</v>
      </c>
      <c r="Q2287" s="5">
        <v>2.1102500000000002</v>
      </c>
      <c r="R2287" s="4">
        <f t="shared" si="384"/>
        <v>1.4055150000000001</v>
      </c>
      <c r="S2287" s="5">
        <v>6.6750000000000004E-2</v>
      </c>
      <c r="T2287" s="4">
        <f t="shared" si="385"/>
        <v>3.8714999999999999E-2</v>
      </c>
      <c r="U2287" s="5">
        <v>6.3125</v>
      </c>
      <c r="V2287" s="4">
        <f t="shared" si="379"/>
        <v>8.2062500000000007</v>
      </c>
      <c r="W2287" s="4" t="s">
        <v>14</v>
      </c>
      <c r="X2287" s="5">
        <v>7.1875</v>
      </c>
      <c r="Y2287" s="5">
        <v>56.325000000000003</v>
      </c>
      <c r="Z2287" s="5">
        <v>10.025</v>
      </c>
      <c r="AA2287" s="5">
        <v>256.17500000000001</v>
      </c>
      <c r="AB2287" s="5">
        <v>0.64500000000000002</v>
      </c>
      <c r="AC2287" s="3"/>
    </row>
    <row r="2288" spans="1:29">
      <c r="A2288" s="15">
        <v>40274</v>
      </c>
      <c r="B2288" s="5">
        <v>0.115</v>
      </c>
      <c r="C2288" s="4">
        <f t="shared" si="381"/>
        <v>0.13339999999999999</v>
      </c>
      <c r="D2288" s="5">
        <v>4.3975</v>
      </c>
      <c r="E2288" s="4">
        <f t="shared" si="386"/>
        <v>8.3992249999999995</v>
      </c>
      <c r="F2288" s="5">
        <v>14.852499999999999</v>
      </c>
      <c r="G2288" s="4">
        <f t="shared" si="387"/>
        <v>28.368274999999997</v>
      </c>
      <c r="H2288" s="4">
        <f t="shared" si="378"/>
        <v>19.969049999999996</v>
      </c>
      <c r="I2288" s="5">
        <v>31.3675</v>
      </c>
      <c r="J2288" s="16">
        <f t="shared" si="380"/>
        <v>62.734999999999999</v>
      </c>
      <c r="K2288" s="5"/>
      <c r="M2288" s="5">
        <v>2.2850000000000001</v>
      </c>
      <c r="N2288" s="4">
        <f t="shared" si="382"/>
        <v>3.2446999999999999</v>
      </c>
      <c r="O2288" s="5">
        <v>2.0350000000000001</v>
      </c>
      <c r="P2288" s="4">
        <f t="shared" si="383"/>
        <v>1.3634500000000003</v>
      </c>
      <c r="Q2288" s="5">
        <v>2.1040000000000001</v>
      </c>
      <c r="R2288" s="4">
        <f t="shared" si="384"/>
        <v>1.4027450000000004</v>
      </c>
      <c r="S2288" s="5">
        <v>6.7750000000000005E-2</v>
      </c>
      <c r="T2288" s="4">
        <f t="shared" si="385"/>
        <v>3.9294999999999997E-2</v>
      </c>
      <c r="U2288" s="5">
        <v>8.6875</v>
      </c>
      <c r="V2288" s="4">
        <f t="shared" si="379"/>
        <v>11.293750000000001</v>
      </c>
      <c r="W2288" s="4" t="s">
        <v>14</v>
      </c>
      <c r="X2288" s="5">
        <v>8</v>
      </c>
      <c r="Y2288" s="5">
        <v>64.7</v>
      </c>
      <c r="Z2288" s="5">
        <v>9.2750000000000004</v>
      </c>
      <c r="AA2288" s="5">
        <v>210.47499999999999</v>
      </c>
      <c r="AB2288" s="5">
        <v>0.34499999999999997</v>
      </c>
      <c r="AC2288" s="3"/>
    </row>
    <row r="2289" spans="1:29">
      <c r="A2289" s="15">
        <v>40274.041666666664</v>
      </c>
      <c r="B2289" s="5">
        <v>9.5000000000000001E-2</v>
      </c>
      <c r="C2289" s="4">
        <f t="shared" si="381"/>
        <v>0.11019999999999999</v>
      </c>
      <c r="D2289" s="5">
        <v>0.55000000000000004</v>
      </c>
      <c r="E2289" s="4">
        <f t="shared" si="386"/>
        <v>1.0505</v>
      </c>
      <c r="F2289" s="5">
        <v>4.5374999999999996</v>
      </c>
      <c r="G2289" s="4">
        <f t="shared" si="387"/>
        <v>8.6666249999999998</v>
      </c>
      <c r="H2289" s="4">
        <f t="shared" si="378"/>
        <v>7.6161250000000003</v>
      </c>
      <c r="I2289" s="5">
        <v>22.62</v>
      </c>
      <c r="J2289" s="16">
        <f t="shared" si="380"/>
        <v>45.24</v>
      </c>
      <c r="K2289" s="5"/>
      <c r="M2289" s="5">
        <v>1.5249999999999999</v>
      </c>
      <c r="N2289" s="4">
        <f t="shared" si="382"/>
        <v>2.1654999999999998</v>
      </c>
      <c r="O2289" s="5">
        <v>2.06</v>
      </c>
      <c r="P2289" s="4">
        <f t="shared" si="383"/>
        <v>1.3802000000000001</v>
      </c>
      <c r="Q2289" s="5">
        <v>2.1355</v>
      </c>
      <c r="R2289" s="4">
        <f t="shared" si="384"/>
        <v>1.4234100000000001</v>
      </c>
      <c r="S2289" s="5">
        <v>7.4499999999999997E-2</v>
      </c>
      <c r="T2289" s="4">
        <f t="shared" si="385"/>
        <v>4.3209999999999998E-2</v>
      </c>
      <c r="U2289" s="5">
        <v>10.0625</v>
      </c>
      <c r="V2289" s="4">
        <f t="shared" si="379"/>
        <v>13.081250000000001</v>
      </c>
      <c r="W2289" s="4" t="s">
        <v>14</v>
      </c>
      <c r="X2289" s="5">
        <v>9.5</v>
      </c>
      <c r="Y2289" s="5">
        <v>58.65</v>
      </c>
      <c r="Z2289" s="5">
        <v>9.4625000000000004</v>
      </c>
      <c r="AA2289" s="5">
        <v>251.6</v>
      </c>
      <c r="AB2289" s="5">
        <v>0.48749999999999999</v>
      </c>
      <c r="AC2289" s="3"/>
    </row>
    <row r="2290" spans="1:29">
      <c r="A2290" s="15">
        <v>40274.083333333336</v>
      </c>
      <c r="B2290" s="5">
        <v>0.11</v>
      </c>
      <c r="C2290" s="4">
        <f t="shared" si="381"/>
        <v>0.12759999999999999</v>
      </c>
      <c r="D2290" s="5">
        <v>0.55000000000000004</v>
      </c>
      <c r="E2290" s="4">
        <f t="shared" si="386"/>
        <v>1.0505</v>
      </c>
      <c r="F2290" s="5">
        <v>5.0875000000000004</v>
      </c>
      <c r="G2290" s="4">
        <f t="shared" si="387"/>
        <v>9.7171250000000011</v>
      </c>
      <c r="H2290" s="4">
        <f t="shared" si="378"/>
        <v>8.6666250000000016</v>
      </c>
      <c r="I2290" s="5">
        <v>35.909999999999997</v>
      </c>
      <c r="J2290" s="16">
        <f t="shared" si="380"/>
        <v>71.819999999999993</v>
      </c>
      <c r="K2290" s="5"/>
      <c r="M2290" s="5">
        <v>1.83</v>
      </c>
      <c r="N2290" s="4">
        <f t="shared" si="382"/>
        <v>2.5985999999999998</v>
      </c>
      <c r="O2290" s="5"/>
      <c r="Q2290" s="5"/>
      <c r="S2290" s="5"/>
      <c r="U2290" s="5">
        <v>6.5</v>
      </c>
      <c r="V2290" s="4">
        <f t="shared" si="379"/>
        <v>8.4500000000000011</v>
      </c>
      <c r="W2290" s="4" t="s">
        <v>14</v>
      </c>
      <c r="X2290" s="5">
        <v>8</v>
      </c>
      <c r="Y2290" s="5">
        <v>61.325000000000003</v>
      </c>
      <c r="Z2290" s="5">
        <v>9.1999999999999993</v>
      </c>
      <c r="AA2290" s="5">
        <v>254.02500000000001</v>
      </c>
      <c r="AB2290" s="5">
        <v>0.32250000000000001</v>
      </c>
      <c r="AC2290" s="3"/>
    </row>
    <row r="2291" spans="1:29">
      <c r="A2291" s="15">
        <v>40274.125</v>
      </c>
      <c r="B2291" s="5">
        <v>0.103333333333333</v>
      </c>
      <c r="C2291" s="4">
        <f t="shared" si="381"/>
        <v>0.11986666666666627</v>
      </c>
      <c r="D2291" s="5">
        <v>0.55000000000000004</v>
      </c>
      <c r="E2291" s="4">
        <f t="shared" si="386"/>
        <v>1.0505</v>
      </c>
      <c r="F2291" s="5">
        <v>4.5374999999999996</v>
      </c>
      <c r="G2291" s="4">
        <f t="shared" si="387"/>
        <v>8.6666249999999998</v>
      </c>
      <c r="H2291" s="4">
        <f t="shared" si="378"/>
        <v>7.6161250000000003</v>
      </c>
      <c r="I2291" s="5">
        <v>37.86</v>
      </c>
      <c r="J2291" s="16">
        <f t="shared" si="380"/>
        <v>75.72</v>
      </c>
      <c r="K2291" s="5"/>
      <c r="M2291" s="5"/>
      <c r="O2291" s="5">
        <v>2.04666666666667</v>
      </c>
      <c r="P2291" s="4">
        <f t="shared" si="383"/>
        <v>1.3712666666666689</v>
      </c>
      <c r="Q2291" s="5">
        <v>2.1110000000000002</v>
      </c>
      <c r="R2291" s="4">
        <f t="shared" si="384"/>
        <v>1.4095466666666689</v>
      </c>
      <c r="S2291" s="5">
        <v>6.6000000000000003E-2</v>
      </c>
      <c r="T2291" s="4">
        <f t="shared" si="385"/>
        <v>3.8280000000000002E-2</v>
      </c>
      <c r="U2291" s="5">
        <v>5.4166666666666696</v>
      </c>
      <c r="V2291" s="4">
        <f t="shared" si="379"/>
        <v>7.0416666666666705</v>
      </c>
      <c r="W2291" s="4" t="s">
        <v>14</v>
      </c>
      <c r="X2291" s="5">
        <v>4</v>
      </c>
      <c r="Y2291" s="5">
        <v>59</v>
      </c>
      <c r="Z2291" s="5">
        <v>9.2125000000000004</v>
      </c>
      <c r="AA2291" s="5">
        <v>232.17500000000001</v>
      </c>
      <c r="AB2291" s="5">
        <v>0.53500000000000003</v>
      </c>
      <c r="AC2291" s="3"/>
    </row>
    <row r="2292" spans="1:29">
      <c r="A2292" s="15">
        <v>40274.166666666664</v>
      </c>
      <c r="B2292" s="5">
        <v>0.11</v>
      </c>
      <c r="C2292" s="4">
        <f t="shared" si="381"/>
        <v>0.12759999999999999</v>
      </c>
      <c r="D2292" s="5">
        <v>0.41249999999999998</v>
      </c>
      <c r="E2292" s="4">
        <f t="shared" si="386"/>
        <v>0.78787499999999988</v>
      </c>
      <c r="F2292" s="5">
        <v>5.2249999999999996</v>
      </c>
      <c r="G2292" s="4">
        <f t="shared" si="387"/>
        <v>9.9797499999999992</v>
      </c>
      <c r="H2292" s="4">
        <f t="shared" si="378"/>
        <v>9.1918749999999996</v>
      </c>
      <c r="I2292" s="5">
        <v>36.18</v>
      </c>
      <c r="J2292" s="16">
        <f t="shared" si="380"/>
        <v>72.36</v>
      </c>
      <c r="K2292" s="5"/>
      <c r="M2292" s="5"/>
      <c r="O2292" s="5"/>
      <c r="Q2292" s="5"/>
      <c r="S2292" s="5"/>
      <c r="U2292" s="5">
        <v>6.5</v>
      </c>
      <c r="V2292" s="4">
        <f t="shared" si="379"/>
        <v>8.4500000000000011</v>
      </c>
      <c r="W2292" s="4" t="s">
        <v>14</v>
      </c>
      <c r="X2292" s="5">
        <v>1</v>
      </c>
      <c r="Y2292" s="5">
        <v>62.524999999999999</v>
      </c>
      <c r="Z2292" s="5">
        <v>8.6999999999999993</v>
      </c>
      <c r="AA2292" s="5">
        <v>225.55</v>
      </c>
      <c r="AB2292" s="5">
        <v>0.40250000000000002</v>
      </c>
      <c r="AC2292" s="3"/>
    </row>
    <row r="2293" spans="1:29">
      <c r="A2293" s="15">
        <v>40274.208333333336</v>
      </c>
      <c r="B2293" s="5">
        <v>0.115</v>
      </c>
      <c r="C2293" s="4">
        <f t="shared" si="381"/>
        <v>0.13339999999999999</v>
      </c>
      <c r="D2293" s="5">
        <v>0.55000000000000004</v>
      </c>
      <c r="E2293" s="4">
        <f t="shared" si="386"/>
        <v>1.0505</v>
      </c>
      <c r="F2293" s="5">
        <v>6.7324999999999999</v>
      </c>
      <c r="G2293" s="4">
        <f t="shared" si="387"/>
        <v>12.859074999999999</v>
      </c>
      <c r="H2293" s="4">
        <f t="shared" si="378"/>
        <v>11.808574999999999</v>
      </c>
      <c r="I2293" s="5">
        <v>34.564999999999998</v>
      </c>
      <c r="J2293" s="16">
        <f t="shared" si="380"/>
        <v>69.13</v>
      </c>
      <c r="K2293" s="5"/>
      <c r="M2293" s="5">
        <v>2.44</v>
      </c>
      <c r="N2293" s="4">
        <f t="shared" si="382"/>
        <v>3.4647999999999999</v>
      </c>
      <c r="O2293" s="5">
        <v>2.0474999999999999</v>
      </c>
      <c r="P2293" s="4">
        <f t="shared" si="383"/>
        <v>1.3718250000000001</v>
      </c>
      <c r="Q2293" s="5">
        <v>2.0819999999999999</v>
      </c>
      <c r="R2293" s="4">
        <f t="shared" si="384"/>
        <v>1.39314</v>
      </c>
      <c r="S2293" s="5">
        <v>3.6749999999999998E-2</v>
      </c>
      <c r="T2293" s="4">
        <f t="shared" si="385"/>
        <v>2.1314999999999997E-2</v>
      </c>
      <c r="U2293" s="5">
        <v>10.5625</v>
      </c>
      <c r="V2293" s="4">
        <f t="shared" si="379"/>
        <v>13.731250000000001</v>
      </c>
      <c r="W2293" s="4" t="s">
        <v>14</v>
      </c>
      <c r="X2293" s="5">
        <v>9.8125</v>
      </c>
      <c r="Y2293" s="5">
        <v>64.575000000000003</v>
      </c>
      <c r="Z2293" s="5">
        <v>8.5374999999999996</v>
      </c>
      <c r="AA2293" s="5">
        <v>252.8</v>
      </c>
      <c r="AB2293" s="5">
        <v>0.59750000000000003</v>
      </c>
      <c r="AC2293" s="3"/>
    </row>
    <row r="2294" spans="1:29">
      <c r="A2294" s="15">
        <v>40274.25</v>
      </c>
      <c r="B2294" s="5">
        <v>0.14249999999999999</v>
      </c>
      <c r="C2294" s="4">
        <f t="shared" si="381"/>
        <v>0.16529999999999997</v>
      </c>
      <c r="D2294" s="5">
        <v>1.7875000000000001</v>
      </c>
      <c r="E2294" s="4">
        <f t="shared" si="386"/>
        <v>3.4141249999999999</v>
      </c>
      <c r="F2294" s="5">
        <v>11.265000000000001</v>
      </c>
      <c r="G2294" s="4">
        <f t="shared" si="387"/>
        <v>21.51615</v>
      </c>
      <c r="H2294" s="4">
        <f t="shared" si="378"/>
        <v>18.102025000000001</v>
      </c>
      <c r="I2294" s="5">
        <v>32.167499999999997</v>
      </c>
      <c r="J2294" s="16">
        <f t="shared" si="380"/>
        <v>64.334999999999994</v>
      </c>
      <c r="K2294" s="5"/>
      <c r="M2294" s="5">
        <v>2.44</v>
      </c>
      <c r="N2294" s="4">
        <f t="shared" si="382"/>
        <v>3.4647999999999999</v>
      </c>
      <c r="O2294" s="5">
        <v>2.04</v>
      </c>
      <c r="P2294" s="4">
        <f t="shared" si="383"/>
        <v>1.3668</v>
      </c>
      <c r="Q2294" s="5">
        <v>2.0819999999999999</v>
      </c>
      <c r="R2294" s="4">
        <f t="shared" si="384"/>
        <v>1.3888400000000001</v>
      </c>
      <c r="S2294" s="5">
        <v>3.7999999999999999E-2</v>
      </c>
      <c r="T2294" s="4">
        <f t="shared" si="385"/>
        <v>2.2039999999999997E-2</v>
      </c>
      <c r="U2294" s="5">
        <v>11</v>
      </c>
      <c r="V2294" s="4">
        <f t="shared" si="379"/>
        <v>14.3</v>
      </c>
      <c r="W2294" s="4" t="s">
        <v>14</v>
      </c>
      <c r="X2294" s="5">
        <v>9.75</v>
      </c>
      <c r="Y2294" s="5">
        <v>65.7</v>
      </c>
      <c r="Z2294" s="5">
        <v>8.4499999999999993</v>
      </c>
      <c r="AA2294" s="5">
        <v>238.22499999999999</v>
      </c>
      <c r="AB2294" s="5">
        <v>0.82750000000000001</v>
      </c>
      <c r="AC2294" s="3"/>
    </row>
    <row r="2295" spans="1:29">
      <c r="A2295" s="15">
        <v>40274.291666666664</v>
      </c>
      <c r="B2295" s="5">
        <v>0.16500000000000001</v>
      </c>
      <c r="C2295" s="4">
        <f t="shared" si="381"/>
        <v>0.19139999999999999</v>
      </c>
      <c r="D2295" s="5">
        <v>3.7025000000000001</v>
      </c>
      <c r="E2295" s="4">
        <f t="shared" si="386"/>
        <v>7.0717749999999997</v>
      </c>
      <c r="F2295" s="5">
        <v>15.932499999999999</v>
      </c>
      <c r="G2295" s="4">
        <f t="shared" si="387"/>
        <v>30.431074999999996</v>
      </c>
      <c r="H2295" s="4">
        <f t="shared" si="378"/>
        <v>23.359299999999998</v>
      </c>
      <c r="I2295" s="5">
        <v>29.77</v>
      </c>
      <c r="J2295" s="16">
        <f t="shared" si="380"/>
        <v>59.54</v>
      </c>
      <c r="K2295" s="5"/>
      <c r="M2295" s="5">
        <v>2.2875000000000001</v>
      </c>
      <c r="N2295" s="4">
        <f t="shared" si="382"/>
        <v>3.2482500000000001</v>
      </c>
      <c r="O2295" s="5">
        <v>2.0499999999999998</v>
      </c>
      <c r="P2295" s="4">
        <f t="shared" si="383"/>
        <v>1.3734999999999999</v>
      </c>
      <c r="Q2295" s="5">
        <v>2.1030000000000002</v>
      </c>
      <c r="R2295" s="4">
        <f t="shared" si="384"/>
        <v>1.4024999999999999</v>
      </c>
      <c r="S2295" s="5">
        <v>0.05</v>
      </c>
      <c r="T2295" s="4">
        <f t="shared" si="385"/>
        <v>2.8999999999999998E-2</v>
      </c>
      <c r="U2295" s="5">
        <v>11.6875</v>
      </c>
      <c r="V2295" s="4">
        <f t="shared" si="379"/>
        <v>15.19375</v>
      </c>
      <c r="W2295" s="4" t="s">
        <v>14</v>
      </c>
      <c r="X2295" s="5">
        <v>10.0625</v>
      </c>
      <c r="Y2295" s="5">
        <v>62.024999999999999</v>
      </c>
      <c r="Z2295" s="5">
        <v>8.5625</v>
      </c>
      <c r="AA2295" s="5">
        <v>232.45</v>
      </c>
      <c r="AB2295" s="5">
        <v>0.64749999999999996</v>
      </c>
      <c r="AC2295" s="3"/>
    </row>
    <row r="2296" spans="1:29">
      <c r="A2296" s="15">
        <v>40274.333333333336</v>
      </c>
      <c r="B2296" s="5">
        <v>0.1575</v>
      </c>
      <c r="C2296" s="4">
        <f t="shared" si="381"/>
        <v>0.1827</v>
      </c>
      <c r="D2296" s="5">
        <v>3.1524999999999999</v>
      </c>
      <c r="E2296" s="4">
        <f t="shared" si="386"/>
        <v>6.0212749999999993</v>
      </c>
      <c r="F2296" s="5">
        <v>16.204999999999998</v>
      </c>
      <c r="G2296" s="4">
        <f t="shared" si="387"/>
        <v>30.951549999999994</v>
      </c>
      <c r="H2296" s="4">
        <f t="shared" si="378"/>
        <v>24.930274999999995</v>
      </c>
      <c r="I2296" s="5">
        <v>29.385000000000002</v>
      </c>
      <c r="J2296" s="16">
        <f t="shared" si="380"/>
        <v>58.77</v>
      </c>
      <c r="K2296" s="5"/>
      <c r="M2296" s="5">
        <v>2.1349999999999998</v>
      </c>
      <c r="N2296" s="4">
        <f t="shared" si="382"/>
        <v>3.0316999999999994</v>
      </c>
      <c r="O2296" s="5">
        <v>2.0499999999999998</v>
      </c>
      <c r="P2296" s="4">
        <f t="shared" si="383"/>
        <v>1.3734999999999999</v>
      </c>
      <c r="Q2296" s="5">
        <v>2.1077499999999998</v>
      </c>
      <c r="R2296" s="4">
        <f t="shared" si="384"/>
        <v>1.4061249999999998</v>
      </c>
      <c r="S2296" s="5">
        <v>5.6250000000000001E-2</v>
      </c>
      <c r="T2296" s="4">
        <f t="shared" si="385"/>
        <v>3.2625000000000001E-2</v>
      </c>
      <c r="U2296" s="5">
        <v>9.8125</v>
      </c>
      <c r="V2296" s="4">
        <f t="shared" si="379"/>
        <v>12.75625</v>
      </c>
      <c r="W2296" s="4" t="s">
        <v>14</v>
      </c>
      <c r="X2296" s="5">
        <v>11.25</v>
      </c>
      <c r="Y2296" s="5">
        <v>58.575000000000003</v>
      </c>
      <c r="Z2296" s="5">
        <v>8.6374999999999993</v>
      </c>
      <c r="AA2296" s="5">
        <v>229.02500000000001</v>
      </c>
      <c r="AB2296" s="5">
        <v>1.06</v>
      </c>
      <c r="AC2296" s="3"/>
    </row>
    <row r="2297" spans="1:29">
      <c r="A2297" s="15">
        <v>40274.375</v>
      </c>
      <c r="B2297" s="5">
        <v>0.16</v>
      </c>
      <c r="C2297" s="4">
        <f t="shared" si="381"/>
        <v>0.18559999999999999</v>
      </c>
      <c r="D2297" s="5">
        <v>3.29</v>
      </c>
      <c r="E2297" s="4">
        <f t="shared" si="386"/>
        <v>6.2839</v>
      </c>
      <c r="F2297" s="5">
        <v>16.342500000000001</v>
      </c>
      <c r="G2297" s="4">
        <f t="shared" si="387"/>
        <v>31.214175000000001</v>
      </c>
      <c r="H2297" s="4">
        <f t="shared" ref="H2297:H2360" si="388">G2297-E2297</f>
        <v>24.930275000000002</v>
      </c>
      <c r="I2297" s="5">
        <v>29.127500000000001</v>
      </c>
      <c r="J2297" s="16">
        <f t="shared" si="380"/>
        <v>58.255000000000003</v>
      </c>
      <c r="K2297" s="5"/>
      <c r="M2297" s="5">
        <v>2.44</v>
      </c>
      <c r="N2297" s="4">
        <f t="shared" si="382"/>
        <v>3.4647999999999999</v>
      </c>
      <c r="O2297" s="5">
        <v>2.0550000000000002</v>
      </c>
      <c r="P2297" s="4">
        <f t="shared" si="383"/>
        <v>1.3768500000000001</v>
      </c>
      <c r="Q2297" s="5">
        <v>2.1072500000000001</v>
      </c>
      <c r="R2297" s="4">
        <f t="shared" si="384"/>
        <v>1.4071550000000002</v>
      </c>
      <c r="S2297" s="5">
        <v>5.2249999999999998E-2</v>
      </c>
      <c r="T2297" s="4">
        <f t="shared" si="385"/>
        <v>3.0304999999999995E-2</v>
      </c>
      <c r="U2297" s="5">
        <v>10.4375</v>
      </c>
      <c r="V2297" s="4">
        <f t="shared" ref="V2297:V2360" si="389">U2297*1.3</f>
        <v>13.56875</v>
      </c>
      <c r="W2297" s="4" t="s">
        <v>14</v>
      </c>
      <c r="X2297" s="5">
        <v>12.5</v>
      </c>
      <c r="Y2297" s="5">
        <v>56.674999999999997</v>
      </c>
      <c r="Z2297" s="5">
        <v>8.7874999999999996</v>
      </c>
      <c r="AA2297" s="5">
        <v>226.125</v>
      </c>
      <c r="AB2297" s="5">
        <v>1.095</v>
      </c>
      <c r="AC2297" s="3"/>
    </row>
    <row r="2298" spans="1:29">
      <c r="A2298" s="15">
        <v>40274.416666666664</v>
      </c>
      <c r="B2298" s="5">
        <v>0.14749999999999999</v>
      </c>
      <c r="C2298" s="4">
        <f t="shared" si="381"/>
        <v>0.17109999999999997</v>
      </c>
      <c r="D2298" s="5">
        <v>3.0150000000000001</v>
      </c>
      <c r="E2298" s="4">
        <f t="shared" si="386"/>
        <v>5.7586500000000003</v>
      </c>
      <c r="F2298" s="5">
        <v>14.967499999999999</v>
      </c>
      <c r="G2298" s="4">
        <f t="shared" si="387"/>
        <v>28.587924999999998</v>
      </c>
      <c r="H2298" s="4">
        <f t="shared" si="388"/>
        <v>22.829274999999999</v>
      </c>
      <c r="I2298" s="5">
        <v>30.817499999999999</v>
      </c>
      <c r="J2298" s="16">
        <f t="shared" si="380"/>
        <v>61.634999999999998</v>
      </c>
      <c r="K2298" s="5"/>
      <c r="M2298" s="5">
        <v>2.5924999999999998</v>
      </c>
      <c r="N2298" s="4">
        <f t="shared" si="382"/>
        <v>3.6813499999999997</v>
      </c>
      <c r="O2298" s="5">
        <v>2.06</v>
      </c>
      <c r="P2298" s="4">
        <f t="shared" si="383"/>
        <v>1.3802000000000001</v>
      </c>
      <c r="Q2298" s="5">
        <v>2.1072500000000001</v>
      </c>
      <c r="R2298" s="4">
        <f t="shared" si="384"/>
        <v>1.4083300000000001</v>
      </c>
      <c r="S2298" s="5">
        <v>4.8500000000000001E-2</v>
      </c>
      <c r="T2298" s="4">
        <f t="shared" si="385"/>
        <v>2.8129999999999999E-2</v>
      </c>
      <c r="U2298" s="5">
        <v>14.6875</v>
      </c>
      <c r="V2298" s="4">
        <f t="shared" si="389"/>
        <v>19.09375</v>
      </c>
      <c r="W2298" s="4" t="s">
        <v>14</v>
      </c>
      <c r="X2298" s="5">
        <v>15.1875</v>
      </c>
      <c r="Y2298" s="5">
        <v>55.625</v>
      </c>
      <c r="Z2298" s="5">
        <v>9.4625000000000004</v>
      </c>
      <c r="AA2298" s="5">
        <v>237.75</v>
      </c>
      <c r="AB2298" s="5">
        <v>1.0125</v>
      </c>
      <c r="AC2298" s="3"/>
    </row>
    <row r="2299" spans="1:29">
      <c r="A2299" s="15">
        <v>40274.458333333336</v>
      </c>
      <c r="B2299" s="5">
        <v>0.14249999999999999</v>
      </c>
      <c r="C2299" s="4">
        <f t="shared" si="381"/>
        <v>0.16529999999999997</v>
      </c>
      <c r="D2299" s="5">
        <v>2.74</v>
      </c>
      <c r="E2299" s="4">
        <f t="shared" si="386"/>
        <v>5.2334000000000005</v>
      </c>
      <c r="F2299" s="5">
        <v>13.0425</v>
      </c>
      <c r="G2299" s="4">
        <f t="shared" si="387"/>
        <v>24.911175</v>
      </c>
      <c r="H2299" s="4">
        <f t="shared" si="388"/>
        <v>19.677775</v>
      </c>
      <c r="I2299" s="5">
        <v>32.442500000000003</v>
      </c>
      <c r="J2299" s="16">
        <f t="shared" si="380"/>
        <v>64.885000000000005</v>
      </c>
      <c r="K2299" s="5"/>
      <c r="M2299" s="5">
        <v>2.44</v>
      </c>
      <c r="N2299" s="4">
        <f t="shared" si="382"/>
        <v>3.4647999999999999</v>
      </c>
      <c r="O2299" s="5">
        <v>2.0499999999999998</v>
      </c>
      <c r="P2299" s="4">
        <f t="shared" si="383"/>
        <v>1.3734999999999999</v>
      </c>
      <c r="Q2299" s="5">
        <v>2.0967500000000001</v>
      </c>
      <c r="R2299" s="4">
        <f t="shared" si="384"/>
        <v>1.4019200000000001</v>
      </c>
      <c r="S2299" s="5">
        <v>4.9000000000000002E-2</v>
      </c>
      <c r="T2299" s="4">
        <f t="shared" si="385"/>
        <v>2.8420000000000001E-2</v>
      </c>
      <c r="U2299" s="5">
        <v>14.3125</v>
      </c>
      <c r="V2299" s="4">
        <f t="shared" si="389"/>
        <v>18.606249999999999</v>
      </c>
      <c r="W2299" s="4" t="s">
        <v>14</v>
      </c>
      <c r="X2299" s="5">
        <v>13.9375</v>
      </c>
      <c r="Y2299" s="5">
        <v>55.25</v>
      </c>
      <c r="Z2299" s="5">
        <v>9.9625000000000004</v>
      </c>
      <c r="AA2299" s="5">
        <v>227.65</v>
      </c>
      <c r="AB2299" s="5">
        <v>1.0024999999999999</v>
      </c>
      <c r="AC2299" s="3"/>
    </row>
    <row r="2300" spans="1:29">
      <c r="A2300" s="15">
        <v>40274.5</v>
      </c>
      <c r="B2300" s="5">
        <v>0.17</v>
      </c>
      <c r="C2300" s="4">
        <f t="shared" si="381"/>
        <v>0.19720000000000001</v>
      </c>
      <c r="D2300" s="5">
        <v>3.29</v>
      </c>
      <c r="E2300" s="4">
        <f t="shared" si="386"/>
        <v>6.2839</v>
      </c>
      <c r="F2300" s="5">
        <v>14.272500000000001</v>
      </c>
      <c r="G2300" s="4">
        <f t="shared" si="387"/>
        <v>27.260475</v>
      </c>
      <c r="H2300" s="4">
        <f t="shared" si="388"/>
        <v>20.976575</v>
      </c>
      <c r="I2300" s="5">
        <v>31.475000000000001</v>
      </c>
      <c r="J2300" s="16">
        <f t="shared" si="380"/>
        <v>62.95</v>
      </c>
      <c r="K2300" s="5"/>
      <c r="M2300" s="5">
        <v>2.7450000000000001</v>
      </c>
      <c r="N2300" s="4">
        <f t="shared" si="382"/>
        <v>3.8978999999999999</v>
      </c>
      <c r="O2300" s="5">
        <v>2.0499999999999998</v>
      </c>
      <c r="P2300" s="4">
        <f t="shared" si="383"/>
        <v>1.3734999999999999</v>
      </c>
      <c r="Q2300" s="5">
        <v>2.1019999999999999</v>
      </c>
      <c r="R2300" s="4">
        <f t="shared" si="384"/>
        <v>1.4056899999999999</v>
      </c>
      <c r="S2300" s="5">
        <v>5.5500000000000001E-2</v>
      </c>
      <c r="T2300" s="4">
        <f t="shared" si="385"/>
        <v>3.2189999999999996E-2</v>
      </c>
      <c r="U2300" s="5">
        <v>17.375</v>
      </c>
      <c r="V2300" s="4">
        <f t="shared" si="389"/>
        <v>22.587500000000002</v>
      </c>
      <c r="W2300" s="4" t="s">
        <v>14</v>
      </c>
      <c r="X2300" s="5">
        <v>17.1875</v>
      </c>
      <c r="Y2300" s="5">
        <v>53.375</v>
      </c>
      <c r="Z2300" s="5">
        <v>10.9</v>
      </c>
      <c r="AA2300" s="5">
        <v>232.85</v>
      </c>
      <c r="AB2300" s="5">
        <v>0.82750000000000001</v>
      </c>
      <c r="AC2300" s="3"/>
    </row>
    <row r="2301" spans="1:29">
      <c r="A2301" s="15">
        <v>40274.541666666664</v>
      </c>
      <c r="B2301" s="5">
        <v>0.18</v>
      </c>
      <c r="C2301" s="4">
        <f t="shared" si="381"/>
        <v>0.20879999999999999</v>
      </c>
      <c r="D2301" s="5">
        <v>3.5649999999999999</v>
      </c>
      <c r="E2301" s="4">
        <f t="shared" si="386"/>
        <v>6.8091499999999998</v>
      </c>
      <c r="F2301" s="5">
        <v>15.78</v>
      </c>
      <c r="G2301" s="4">
        <f t="shared" si="387"/>
        <v>30.139799999999997</v>
      </c>
      <c r="H2301" s="4">
        <f t="shared" si="388"/>
        <v>23.330649999999999</v>
      </c>
      <c r="I2301" s="5">
        <v>31.022500000000001</v>
      </c>
      <c r="J2301" s="16">
        <f t="shared" si="380"/>
        <v>62.045000000000002</v>
      </c>
      <c r="K2301" s="5"/>
      <c r="M2301" s="5">
        <v>2.8975</v>
      </c>
      <c r="N2301" s="4">
        <f t="shared" si="382"/>
        <v>4.1144499999999997</v>
      </c>
      <c r="O2301" s="5">
        <v>2.0375000000000001</v>
      </c>
      <c r="P2301" s="4">
        <f t="shared" si="383"/>
        <v>1.3651250000000001</v>
      </c>
      <c r="Q2301" s="5">
        <v>2.0957499999999998</v>
      </c>
      <c r="R2301" s="4">
        <f t="shared" si="384"/>
        <v>1.39775</v>
      </c>
      <c r="S2301" s="5">
        <v>5.6250000000000001E-2</v>
      </c>
      <c r="T2301" s="4">
        <f t="shared" si="385"/>
        <v>3.2625000000000001E-2</v>
      </c>
      <c r="U2301" s="5">
        <v>14.625</v>
      </c>
      <c r="V2301" s="4">
        <f t="shared" si="389"/>
        <v>19.012499999999999</v>
      </c>
      <c r="W2301" s="4" t="s">
        <v>14</v>
      </c>
      <c r="X2301" s="5">
        <v>14.9375</v>
      </c>
      <c r="Y2301" s="5">
        <v>49.274999999999999</v>
      </c>
      <c r="Z2301" s="5">
        <v>12.074999999999999</v>
      </c>
      <c r="AA2301" s="5">
        <v>223.9</v>
      </c>
      <c r="AB2301" s="5">
        <v>0.73</v>
      </c>
      <c r="AC2301" s="3"/>
    </row>
    <row r="2302" spans="1:29">
      <c r="A2302" s="15">
        <v>40274.583333333336</v>
      </c>
      <c r="B2302" s="5">
        <v>0.16500000000000001</v>
      </c>
      <c r="C2302" s="4">
        <f t="shared" si="381"/>
        <v>0.19139999999999999</v>
      </c>
      <c r="D2302" s="5">
        <v>3.29</v>
      </c>
      <c r="E2302" s="4">
        <f t="shared" si="386"/>
        <v>6.2839</v>
      </c>
      <c r="F2302" s="5">
        <v>14.5425</v>
      </c>
      <c r="G2302" s="4">
        <f t="shared" si="387"/>
        <v>27.776174999999999</v>
      </c>
      <c r="H2302" s="4">
        <f t="shared" si="388"/>
        <v>21.492274999999999</v>
      </c>
      <c r="I2302" s="5">
        <v>33.362499999999997</v>
      </c>
      <c r="J2302" s="16">
        <f t="shared" si="380"/>
        <v>66.724999999999994</v>
      </c>
      <c r="K2302" s="5"/>
      <c r="M2302" s="5">
        <v>2.5924999999999998</v>
      </c>
      <c r="N2302" s="4">
        <f t="shared" si="382"/>
        <v>3.6813499999999997</v>
      </c>
      <c r="O2302" s="5">
        <v>2.0350000000000001</v>
      </c>
      <c r="P2302" s="4">
        <f t="shared" si="383"/>
        <v>1.3634500000000003</v>
      </c>
      <c r="Q2302" s="5">
        <v>2.0957499999999998</v>
      </c>
      <c r="R2302" s="4">
        <f t="shared" si="384"/>
        <v>1.3968000000000003</v>
      </c>
      <c r="S2302" s="5">
        <v>5.7500000000000002E-2</v>
      </c>
      <c r="T2302" s="4">
        <f t="shared" si="385"/>
        <v>3.3349999999999998E-2</v>
      </c>
      <c r="U2302" s="5">
        <v>14.375</v>
      </c>
      <c r="V2302" s="4">
        <f t="shared" si="389"/>
        <v>18.6875</v>
      </c>
      <c r="W2302" s="4" t="s">
        <v>14</v>
      </c>
      <c r="X2302" s="5">
        <v>14.875</v>
      </c>
      <c r="Y2302" s="5">
        <v>41.1</v>
      </c>
      <c r="Z2302" s="5">
        <v>13.525</v>
      </c>
      <c r="AA2302" s="5">
        <v>214.875</v>
      </c>
      <c r="AB2302" s="5">
        <v>0.92500000000000004</v>
      </c>
      <c r="AC2302" s="3"/>
    </row>
    <row r="2303" spans="1:29">
      <c r="A2303" s="15">
        <v>40274.625</v>
      </c>
      <c r="B2303" s="5">
        <v>0.125</v>
      </c>
      <c r="C2303" s="4">
        <f t="shared" si="381"/>
        <v>0.14499999999999999</v>
      </c>
      <c r="D2303" s="5">
        <v>1.7775000000000001</v>
      </c>
      <c r="E2303" s="4">
        <f t="shared" si="386"/>
        <v>3.395025</v>
      </c>
      <c r="F2303" s="5">
        <v>10.56</v>
      </c>
      <c r="G2303" s="4">
        <f t="shared" si="387"/>
        <v>20.169599999999999</v>
      </c>
      <c r="H2303" s="4">
        <f t="shared" si="388"/>
        <v>16.774574999999999</v>
      </c>
      <c r="I2303" s="5">
        <v>36.805</v>
      </c>
      <c r="J2303" s="16">
        <f t="shared" si="380"/>
        <v>73.61</v>
      </c>
      <c r="K2303" s="5"/>
      <c r="M2303" s="5">
        <v>2.44</v>
      </c>
      <c r="N2303" s="4">
        <f t="shared" si="382"/>
        <v>3.4647999999999999</v>
      </c>
      <c r="O2303" s="5">
        <v>2.04</v>
      </c>
      <c r="P2303" s="4">
        <f t="shared" si="383"/>
        <v>1.3668</v>
      </c>
      <c r="Q2303" s="5">
        <v>2.0905</v>
      </c>
      <c r="R2303" s="4">
        <f t="shared" si="384"/>
        <v>1.3947849999999999</v>
      </c>
      <c r="S2303" s="5">
        <v>4.8250000000000001E-2</v>
      </c>
      <c r="T2303" s="4">
        <f t="shared" si="385"/>
        <v>2.7984999999999999E-2</v>
      </c>
      <c r="U2303" s="5">
        <v>10.4375</v>
      </c>
      <c r="V2303" s="4">
        <f t="shared" si="389"/>
        <v>13.56875</v>
      </c>
      <c r="W2303" s="4" t="s">
        <v>14</v>
      </c>
      <c r="X2303" s="5">
        <v>14</v>
      </c>
      <c r="Y2303" s="5">
        <v>30.35</v>
      </c>
      <c r="Z2303" s="5">
        <v>14.45</v>
      </c>
      <c r="AA2303" s="5">
        <v>238.4</v>
      </c>
      <c r="AB2303" s="5">
        <v>1.2549999999999999</v>
      </c>
      <c r="AC2303" s="3"/>
    </row>
    <row r="2304" spans="1:29">
      <c r="A2304" s="15">
        <v>40274.666666666664</v>
      </c>
      <c r="B2304" s="5">
        <v>0.1275</v>
      </c>
      <c r="C2304" s="4">
        <f t="shared" si="381"/>
        <v>0.1479</v>
      </c>
      <c r="D2304" s="5">
        <v>2.8774999999999999</v>
      </c>
      <c r="E2304" s="4">
        <f t="shared" si="386"/>
        <v>5.4960249999999995</v>
      </c>
      <c r="F2304" s="5">
        <v>14.125</v>
      </c>
      <c r="G2304" s="4">
        <f t="shared" si="387"/>
        <v>26.978749999999998</v>
      </c>
      <c r="H2304" s="4">
        <f t="shared" si="388"/>
        <v>21.482724999999999</v>
      </c>
      <c r="I2304" s="5">
        <v>33.825000000000003</v>
      </c>
      <c r="J2304" s="16">
        <f t="shared" si="380"/>
        <v>67.650000000000006</v>
      </c>
      <c r="K2304" s="5"/>
      <c r="M2304" s="5">
        <v>2.5924999999999998</v>
      </c>
      <c r="N2304" s="4">
        <f t="shared" si="382"/>
        <v>3.6813499999999997</v>
      </c>
      <c r="O2304" s="5">
        <v>2.06</v>
      </c>
      <c r="P2304" s="4">
        <f t="shared" si="383"/>
        <v>1.3802000000000001</v>
      </c>
      <c r="Q2304" s="5">
        <v>2.1219999999999999</v>
      </c>
      <c r="R2304" s="4">
        <f t="shared" si="384"/>
        <v>1.415435</v>
      </c>
      <c r="S2304" s="5">
        <v>6.0749999999999998E-2</v>
      </c>
      <c r="T2304" s="4">
        <f t="shared" si="385"/>
        <v>3.5234999999999995E-2</v>
      </c>
      <c r="U2304" s="5">
        <v>12.6875</v>
      </c>
      <c r="V2304" s="4">
        <f t="shared" si="389"/>
        <v>16.493750000000002</v>
      </c>
      <c r="W2304" s="4" t="s">
        <v>14</v>
      </c>
      <c r="X2304" s="5">
        <v>15.8125</v>
      </c>
      <c r="Y2304" s="5">
        <v>31.425000000000001</v>
      </c>
      <c r="Z2304" s="5">
        <v>14.1875</v>
      </c>
      <c r="AA2304" s="5">
        <v>241.3</v>
      </c>
      <c r="AB2304" s="5">
        <v>0.97499999999999998</v>
      </c>
      <c r="AC2304" s="3"/>
    </row>
    <row r="2305" spans="1:29">
      <c r="A2305" s="15">
        <v>40274.708333333336</v>
      </c>
      <c r="B2305" s="5">
        <v>0.16500000000000001</v>
      </c>
      <c r="C2305" s="4">
        <f t="shared" si="381"/>
        <v>0.19139999999999999</v>
      </c>
      <c r="D2305" s="5">
        <v>2.4649999999999999</v>
      </c>
      <c r="E2305" s="4">
        <f t="shared" si="386"/>
        <v>4.7081499999999998</v>
      </c>
      <c r="F2305" s="5">
        <v>16.0425</v>
      </c>
      <c r="G2305" s="4">
        <f t="shared" si="387"/>
        <v>30.641175</v>
      </c>
      <c r="H2305" s="4">
        <f t="shared" si="388"/>
        <v>25.933025000000001</v>
      </c>
      <c r="I2305" s="5">
        <v>32.272500000000001</v>
      </c>
      <c r="J2305" s="16">
        <f t="shared" si="380"/>
        <v>64.545000000000002</v>
      </c>
      <c r="K2305" s="5"/>
      <c r="M2305" s="5">
        <v>3.05</v>
      </c>
      <c r="N2305" s="4">
        <f t="shared" si="382"/>
        <v>4.3309999999999995</v>
      </c>
      <c r="O2305" s="5">
        <v>2.0649999999999999</v>
      </c>
      <c r="P2305" s="4">
        <f t="shared" si="383"/>
        <v>1.3835500000000001</v>
      </c>
      <c r="Q2305" s="5">
        <v>2.1317499999999998</v>
      </c>
      <c r="R2305" s="4">
        <f t="shared" si="384"/>
        <v>1.422555</v>
      </c>
      <c r="S2305" s="5">
        <v>6.7250000000000004E-2</v>
      </c>
      <c r="T2305" s="4">
        <f t="shared" si="385"/>
        <v>3.9004999999999998E-2</v>
      </c>
      <c r="U2305" s="5">
        <v>17.4375</v>
      </c>
      <c r="V2305" s="4">
        <f t="shared" si="389"/>
        <v>22.668749999999999</v>
      </c>
      <c r="W2305" s="4" t="s">
        <v>14</v>
      </c>
      <c r="X2305" s="5">
        <v>18</v>
      </c>
      <c r="Y2305" s="5">
        <v>35.125</v>
      </c>
      <c r="Z2305" s="5">
        <v>14.2</v>
      </c>
      <c r="AA2305" s="5">
        <v>231.95</v>
      </c>
      <c r="AB2305" s="5">
        <v>0.85250000000000004</v>
      </c>
      <c r="AC2305" s="3"/>
    </row>
    <row r="2306" spans="1:29">
      <c r="A2306" s="15">
        <v>40274.75</v>
      </c>
      <c r="B2306" s="5">
        <v>0.20250000000000001</v>
      </c>
      <c r="C2306" s="4">
        <f t="shared" si="381"/>
        <v>0.2349</v>
      </c>
      <c r="D2306" s="5">
        <v>2.74</v>
      </c>
      <c r="E2306" s="4">
        <f t="shared" si="386"/>
        <v>5.2334000000000005</v>
      </c>
      <c r="F2306" s="5">
        <v>18.094999999999999</v>
      </c>
      <c r="G2306" s="4">
        <f t="shared" si="387"/>
        <v>34.561449999999994</v>
      </c>
      <c r="H2306" s="4">
        <f t="shared" si="388"/>
        <v>29.328049999999994</v>
      </c>
      <c r="I2306" s="5">
        <v>30</v>
      </c>
      <c r="J2306" s="16">
        <f t="shared" si="380"/>
        <v>60</v>
      </c>
      <c r="K2306" s="5"/>
      <c r="M2306" s="5">
        <v>2.75</v>
      </c>
      <c r="N2306" s="4">
        <f t="shared" si="382"/>
        <v>3.9049999999999998</v>
      </c>
      <c r="O2306" s="5">
        <v>2.0649999999999999</v>
      </c>
      <c r="P2306" s="4">
        <f t="shared" si="383"/>
        <v>1.3835500000000001</v>
      </c>
      <c r="Q2306" s="5">
        <v>2.1472500000000001</v>
      </c>
      <c r="R2306" s="4">
        <f t="shared" si="384"/>
        <v>1.432415</v>
      </c>
      <c r="S2306" s="5">
        <v>8.4250000000000005E-2</v>
      </c>
      <c r="T2306" s="4">
        <f t="shared" si="385"/>
        <v>4.8864999999999999E-2</v>
      </c>
      <c r="U2306" s="5">
        <v>15.9375</v>
      </c>
      <c r="V2306" s="4">
        <f t="shared" si="389"/>
        <v>20.71875</v>
      </c>
      <c r="W2306" s="4" t="s">
        <v>14</v>
      </c>
      <c r="X2306" s="5">
        <v>16.6875</v>
      </c>
      <c r="Y2306" s="5">
        <v>38.25</v>
      </c>
      <c r="Z2306" s="5">
        <v>13.9375</v>
      </c>
      <c r="AA2306" s="5">
        <v>224.5</v>
      </c>
      <c r="AB2306" s="5">
        <v>0.56999999999999995</v>
      </c>
      <c r="AC2306" s="3"/>
    </row>
    <row r="2307" spans="1:29">
      <c r="A2307" s="15">
        <v>40274.791666666664</v>
      </c>
      <c r="B2307" s="5">
        <v>0.19</v>
      </c>
      <c r="C2307" s="4">
        <f t="shared" si="381"/>
        <v>0.22039999999999998</v>
      </c>
      <c r="D2307" s="5">
        <v>2.19</v>
      </c>
      <c r="E2307" s="4">
        <f t="shared" si="386"/>
        <v>4.1829000000000001</v>
      </c>
      <c r="F2307" s="5">
        <v>15.76</v>
      </c>
      <c r="G2307" s="4">
        <f t="shared" si="387"/>
        <v>30.101599999999998</v>
      </c>
      <c r="H2307" s="4">
        <f t="shared" si="388"/>
        <v>25.918699999999998</v>
      </c>
      <c r="I2307" s="5">
        <v>32.21</v>
      </c>
      <c r="J2307" s="16">
        <f t="shared" si="380"/>
        <v>64.42</v>
      </c>
      <c r="K2307" s="5"/>
      <c r="M2307" s="5">
        <v>2.5950000000000002</v>
      </c>
      <c r="N2307" s="4">
        <f t="shared" si="382"/>
        <v>3.6849000000000003</v>
      </c>
      <c r="O2307" s="5">
        <v>2.06</v>
      </c>
      <c r="P2307" s="4">
        <f t="shared" si="383"/>
        <v>1.3802000000000001</v>
      </c>
      <c r="Q2307" s="5">
        <v>2.1419999999999999</v>
      </c>
      <c r="R2307" s="4">
        <f t="shared" si="384"/>
        <v>1.4296450000000001</v>
      </c>
      <c r="S2307" s="5">
        <v>8.5250000000000006E-2</v>
      </c>
      <c r="T2307" s="4">
        <f t="shared" si="385"/>
        <v>4.9445000000000003E-2</v>
      </c>
      <c r="U2307" s="5">
        <v>17.25</v>
      </c>
      <c r="V2307" s="4">
        <f t="shared" si="389"/>
        <v>22.425000000000001</v>
      </c>
      <c r="W2307" s="4" t="s">
        <v>14</v>
      </c>
      <c r="X2307" s="5">
        <v>15.9375</v>
      </c>
      <c r="Y2307" s="5">
        <v>40.325000000000003</v>
      </c>
      <c r="Z2307" s="5">
        <v>13.3125</v>
      </c>
      <c r="AA2307" s="5">
        <v>239.6</v>
      </c>
      <c r="AB2307" s="5">
        <v>0.71750000000000003</v>
      </c>
      <c r="AC2307" s="3"/>
    </row>
    <row r="2308" spans="1:29">
      <c r="A2308" s="15">
        <v>40274.833333333336</v>
      </c>
      <c r="B2308" s="5">
        <v>0.21</v>
      </c>
      <c r="C2308" s="4">
        <f t="shared" si="381"/>
        <v>0.24359999999999998</v>
      </c>
      <c r="D2308" s="5">
        <v>6.16</v>
      </c>
      <c r="E2308" s="4">
        <f t="shared" si="386"/>
        <v>11.765599999999999</v>
      </c>
      <c r="F2308" s="5">
        <v>24.805</v>
      </c>
      <c r="G2308" s="4">
        <f t="shared" si="387"/>
        <v>47.377549999999999</v>
      </c>
      <c r="H2308" s="4">
        <f t="shared" si="388"/>
        <v>35.61195</v>
      </c>
      <c r="I2308" s="5">
        <v>26.827500000000001</v>
      </c>
      <c r="J2308" s="16">
        <f t="shared" si="380"/>
        <v>53.655000000000001</v>
      </c>
      <c r="K2308" s="5"/>
      <c r="M2308" s="5">
        <v>3.2124999999999999</v>
      </c>
      <c r="N2308" s="4">
        <f t="shared" si="382"/>
        <v>4.56175</v>
      </c>
      <c r="O2308" s="5">
        <v>2.0375000000000001</v>
      </c>
      <c r="P2308" s="4">
        <f t="shared" si="383"/>
        <v>1.3651250000000001</v>
      </c>
      <c r="Q2308" s="5">
        <v>2.1367500000000001</v>
      </c>
      <c r="R2308" s="4">
        <f t="shared" si="384"/>
        <v>1.4237050000000002</v>
      </c>
      <c r="S2308" s="5">
        <v>0.10100000000000001</v>
      </c>
      <c r="T2308" s="4">
        <f t="shared" si="385"/>
        <v>5.858E-2</v>
      </c>
      <c r="U2308" s="5">
        <v>20.9375</v>
      </c>
      <c r="V2308" s="4">
        <f t="shared" si="389"/>
        <v>27.21875</v>
      </c>
      <c r="W2308" s="4" t="s">
        <v>14</v>
      </c>
      <c r="X2308" s="5">
        <v>21.25</v>
      </c>
      <c r="Y2308" s="5">
        <v>52.774999999999999</v>
      </c>
      <c r="Z2308" s="5">
        <v>12.3</v>
      </c>
      <c r="AA2308" s="5">
        <v>164.67500000000001</v>
      </c>
      <c r="AB2308" s="5">
        <v>0.47749999999999998</v>
      </c>
      <c r="AC2308" s="3"/>
    </row>
    <row r="2309" spans="1:29">
      <c r="A2309" s="15">
        <v>40274.875</v>
      </c>
      <c r="B2309" s="5">
        <v>0.2525</v>
      </c>
      <c r="C2309" s="4">
        <f t="shared" si="381"/>
        <v>0.29289999999999999</v>
      </c>
      <c r="D2309" s="5">
        <v>19.162500000000001</v>
      </c>
      <c r="E2309" s="4">
        <f t="shared" si="386"/>
        <v>36.600375</v>
      </c>
      <c r="F2309" s="5">
        <v>55.49</v>
      </c>
      <c r="G2309" s="4">
        <f t="shared" si="387"/>
        <v>105.9859</v>
      </c>
      <c r="H2309" s="4">
        <f t="shared" si="388"/>
        <v>69.385525000000001</v>
      </c>
      <c r="I2309" s="5">
        <v>12.085000000000001</v>
      </c>
      <c r="J2309" s="16">
        <f t="shared" si="380"/>
        <v>24.17</v>
      </c>
      <c r="K2309" s="5"/>
      <c r="M2309" s="5">
        <v>4.28</v>
      </c>
      <c r="N2309" s="4">
        <f t="shared" si="382"/>
        <v>6.0776000000000003</v>
      </c>
      <c r="O2309" s="5">
        <v>1.9650000000000001</v>
      </c>
      <c r="P2309" s="4">
        <f t="shared" si="383"/>
        <v>1.3165500000000001</v>
      </c>
      <c r="Q2309" s="5">
        <v>2.03125</v>
      </c>
      <c r="R2309" s="4">
        <f t="shared" si="384"/>
        <v>1.3529450000000001</v>
      </c>
      <c r="S2309" s="5">
        <v>6.275E-2</v>
      </c>
      <c r="T2309" s="4">
        <f t="shared" si="385"/>
        <v>3.6394999999999997E-2</v>
      </c>
      <c r="U2309" s="5">
        <v>12.25</v>
      </c>
      <c r="V2309" s="4">
        <f t="shared" si="389"/>
        <v>15.925000000000001</v>
      </c>
      <c r="W2309" s="4" t="s">
        <v>14</v>
      </c>
      <c r="X2309" s="5">
        <v>8.9375</v>
      </c>
      <c r="Y2309" s="5">
        <v>79.5</v>
      </c>
      <c r="Z2309" s="5">
        <v>9.6875</v>
      </c>
      <c r="AA2309" s="5">
        <v>114.97499999999999</v>
      </c>
      <c r="AB2309" s="5">
        <v>0.1525</v>
      </c>
      <c r="AC2309" s="3"/>
    </row>
    <row r="2310" spans="1:29">
      <c r="A2310" s="15">
        <v>40274.916666666664</v>
      </c>
      <c r="B2310" s="5">
        <v>0.26750000000000002</v>
      </c>
      <c r="C2310" s="4">
        <f t="shared" si="381"/>
        <v>0.31030000000000002</v>
      </c>
      <c r="D2310" s="5">
        <v>16.835000000000001</v>
      </c>
      <c r="E2310" s="4">
        <f t="shared" si="386"/>
        <v>32.154850000000003</v>
      </c>
      <c r="F2310" s="5">
        <v>49.73</v>
      </c>
      <c r="G2310" s="4">
        <f t="shared" si="387"/>
        <v>94.98429999999999</v>
      </c>
      <c r="H2310" s="4">
        <f t="shared" si="388"/>
        <v>62.829449999999987</v>
      </c>
      <c r="I2310" s="5">
        <v>15.4625</v>
      </c>
      <c r="J2310" s="16">
        <f t="shared" si="380"/>
        <v>30.925000000000001</v>
      </c>
      <c r="K2310" s="5"/>
      <c r="M2310" s="5">
        <v>4.4325000000000001</v>
      </c>
      <c r="N2310" s="4">
        <f t="shared" si="382"/>
        <v>6.2941500000000001</v>
      </c>
      <c r="O2310" s="5">
        <v>1.9550000000000001</v>
      </c>
      <c r="P2310" s="4">
        <f t="shared" si="383"/>
        <v>1.3098500000000002</v>
      </c>
      <c r="Q2310" s="5">
        <v>2.0202499999999999</v>
      </c>
      <c r="R2310" s="4">
        <f t="shared" si="384"/>
        <v>1.3465350000000003</v>
      </c>
      <c r="S2310" s="5">
        <v>6.3250000000000001E-2</v>
      </c>
      <c r="T2310" s="4">
        <f t="shared" si="385"/>
        <v>3.6684999999999995E-2</v>
      </c>
      <c r="U2310" s="5">
        <v>12.875</v>
      </c>
      <c r="V2310" s="4">
        <f t="shared" si="389"/>
        <v>16.737500000000001</v>
      </c>
      <c r="W2310" s="4" t="s">
        <v>14</v>
      </c>
      <c r="X2310" s="5">
        <v>10.9375</v>
      </c>
      <c r="Y2310" s="5">
        <v>85.6</v>
      </c>
      <c r="Z2310" s="5">
        <v>8.7249999999999996</v>
      </c>
      <c r="AA2310" s="5">
        <v>96.9</v>
      </c>
      <c r="AB2310" s="5">
        <v>8.5000000000000006E-2</v>
      </c>
      <c r="AC2310" s="3"/>
    </row>
    <row r="2311" spans="1:29">
      <c r="A2311" s="15">
        <v>40274.958333333336</v>
      </c>
      <c r="B2311" s="5">
        <v>0.23499999999999999</v>
      </c>
      <c r="C2311" s="4">
        <f t="shared" si="381"/>
        <v>0.27259999999999995</v>
      </c>
      <c r="D2311" s="5">
        <v>19.295000000000002</v>
      </c>
      <c r="E2311" s="4">
        <f t="shared" si="386"/>
        <v>36.853450000000002</v>
      </c>
      <c r="F2311" s="5">
        <v>50.817500000000003</v>
      </c>
      <c r="G2311" s="4">
        <f t="shared" si="387"/>
        <v>97.061425</v>
      </c>
      <c r="H2311" s="4">
        <f t="shared" si="388"/>
        <v>60.207974999999998</v>
      </c>
      <c r="I2311" s="5">
        <v>15.46</v>
      </c>
      <c r="J2311" s="16">
        <f t="shared" si="380"/>
        <v>30.92</v>
      </c>
      <c r="K2311" s="5"/>
      <c r="M2311" s="5">
        <v>4.8899999999999997</v>
      </c>
      <c r="N2311" s="4">
        <f t="shared" si="382"/>
        <v>6.9437999999999995</v>
      </c>
      <c r="O2311" s="5">
        <v>1.92</v>
      </c>
      <c r="P2311" s="4">
        <f t="shared" si="383"/>
        <v>1.2864</v>
      </c>
      <c r="Q2311" s="5">
        <v>1.9782500000000001</v>
      </c>
      <c r="R2311" s="4">
        <f t="shared" si="384"/>
        <v>1.319895</v>
      </c>
      <c r="S2311" s="5">
        <v>5.7750000000000003E-2</v>
      </c>
      <c r="T2311" s="4">
        <f t="shared" si="385"/>
        <v>3.3494999999999997E-2</v>
      </c>
      <c r="U2311" s="5">
        <v>11.9375</v>
      </c>
      <c r="V2311" s="4">
        <f t="shared" si="389"/>
        <v>15.518750000000001</v>
      </c>
      <c r="W2311" s="4" t="s">
        <v>14</v>
      </c>
      <c r="X2311" s="5">
        <v>11.875</v>
      </c>
      <c r="Y2311" s="5">
        <v>87.474999999999994</v>
      </c>
      <c r="Z2311" s="5">
        <v>7.9874999999999998</v>
      </c>
      <c r="AA2311" s="5">
        <v>81.900000000000006</v>
      </c>
      <c r="AB2311" s="5">
        <v>0.08</v>
      </c>
      <c r="AC2311" s="3"/>
    </row>
    <row r="2312" spans="1:29">
      <c r="A2312" s="15">
        <v>40275</v>
      </c>
      <c r="B2312" s="5">
        <v>0.18</v>
      </c>
      <c r="C2312" s="4">
        <f t="shared" si="381"/>
        <v>0.20879999999999999</v>
      </c>
      <c r="D2312" s="5">
        <v>16.555</v>
      </c>
      <c r="E2312" s="4">
        <f t="shared" si="386"/>
        <v>31.620049999999999</v>
      </c>
      <c r="F2312" s="5">
        <v>46.012500000000003</v>
      </c>
      <c r="G2312" s="4">
        <f t="shared" si="387"/>
        <v>87.883875000000003</v>
      </c>
      <c r="H2312" s="4">
        <f t="shared" si="388"/>
        <v>56.263825000000004</v>
      </c>
      <c r="I2312" s="5">
        <v>12.09</v>
      </c>
      <c r="J2312" s="16">
        <f t="shared" ref="J2312:J2375" si="390">I2312*2</f>
        <v>24.18</v>
      </c>
      <c r="K2312" s="5"/>
      <c r="M2312" s="5">
        <v>4.28</v>
      </c>
      <c r="N2312" s="4">
        <f t="shared" si="382"/>
        <v>6.0776000000000003</v>
      </c>
      <c r="O2312" s="5">
        <v>2.11</v>
      </c>
      <c r="P2312" s="4">
        <f t="shared" ref="P2312:P2375" si="391">O2312*0.67</f>
        <v>1.4137</v>
      </c>
      <c r="Q2312" s="5">
        <v>2.2142499999999998</v>
      </c>
      <c r="R2312" s="4">
        <f t="shared" si="384"/>
        <v>1.4740199999999999</v>
      </c>
      <c r="S2312" s="5">
        <v>0.104</v>
      </c>
      <c r="T2312" s="4">
        <f t="shared" si="385"/>
        <v>6.0319999999999992E-2</v>
      </c>
      <c r="U2312" s="5">
        <v>12.5</v>
      </c>
      <c r="V2312" s="4">
        <f t="shared" si="389"/>
        <v>16.25</v>
      </c>
      <c r="W2312" s="4" t="s">
        <v>14</v>
      </c>
      <c r="X2312" s="5">
        <v>10.8125</v>
      </c>
      <c r="Y2312" s="5">
        <v>84.15</v>
      </c>
      <c r="Z2312" s="5">
        <v>6.9874999999999998</v>
      </c>
      <c r="AA2312" s="5">
        <v>129.92500000000001</v>
      </c>
      <c r="AB2312" s="5">
        <v>0.08</v>
      </c>
      <c r="AC2312" s="3"/>
    </row>
    <row r="2313" spans="1:29">
      <c r="A2313" s="15">
        <v>40275.041666666664</v>
      </c>
      <c r="B2313" s="5">
        <v>0.14749999999999999</v>
      </c>
      <c r="C2313" s="4">
        <f t="shared" si="381"/>
        <v>0.17109999999999997</v>
      </c>
      <c r="D2313" s="5">
        <v>21.75</v>
      </c>
      <c r="E2313" s="4">
        <f t="shared" si="386"/>
        <v>41.542499999999997</v>
      </c>
      <c r="F2313" s="5">
        <v>53.947499999999998</v>
      </c>
      <c r="G2313" s="4">
        <f t="shared" si="387"/>
        <v>103.03972499999999</v>
      </c>
      <c r="H2313" s="4">
        <f t="shared" si="388"/>
        <v>61.497224999999993</v>
      </c>
      <c r="I2313" s="5">
        <v>6.4349999999999996</v>
      </c>
      <c r="J2313" s="16">
        <f t="shared" si="390"/>
        <v>12.87</v>
      </c>
      <c r="K2313" s="5"/>
      <c r="M2313" s="5">
        <v>5.0475000000000003</v>
      </c>
      <c r="N2313" s="4">
        <f t="shared" si="382"/>
        <v>7.1674499999999997</v>
      </c>
      <c r="O2313" s="5">
        <v>1.99</v>
      </c>
      <c r="P2313" s="4">
        <f t="shared" si="391"/>
        <v>1.3333000000000002</v>
      </c>
      <c r="Q2313" s="5">
        <v>2.0462500000000001</v>
      </c>
      <c r="R2313" s="4">
        <f t="shared" si="384"/>
        <v>1.3666500000000001</v>
      </c>
      <c r="S2313" s="5">
        <v>5.7500000000000002E-2</v>
      </c>
      <c r="T2313" s="4">
        <f t="shared" si="385"/>
        <v>3.3349999999999998E-2</v>
      </c>
      <c r="U2313" s="5">
        <v>9.75</v>
      </c>
      <c r="V2313" s="4">
        <f t="shared" si="389"/>
        <v>12.675000000000001</v>
      </c>
      <c r="W2313" s="4" t="s">
        <v>14</v>
      </c>
      <c r="X2313" s="5">
        <v>10.1875</v>
      </c>
      <c r="Y2313" s="5">
        <v>89.075000000000003</v>
      </c>
      <c r="Z2313" s="5">
        <v>7.4874999999999998</v>
      </c>
      <c r="AA2313" s="5">
        <v>99.15</v>
      </c>
      <c r="AB2313" s="5">
        <v>0.08</v>
      </c>
      <c r="AC2313" s="3"/>
    </row>
    <row r="2314" spans="1:29">
      <c r="A2314" s="15">
        <v>40275.083333333336</v>
      </c>
      <c r="B2314" s="5">
        <v>0.13750000000000001</v>
      </c>
      <c r="C2314" s="4">
        <f t="shared" si="381"/>
        <v>0.1595</v>
      </c>
      <c r="D2314" s="5">
        <v>21.2</v>
      </c>
      <c r="E2314" s="4">
        <f t="shared" si="386"/>
        <v>40.491999999999997</v>
      </c>
      <c r="F2314" s="5">
        <v>50.377499999999998</v>
      </c>
      <c r="G2314" s="4">
        <f t="shared" si="387"/>
        <v>96.221024999999997</v>
      </c>
      <c r="H2314" s="4">
        <f t="shared" si="388"/>
        <v>55.729025</v>
      </c>
      <c r="I2314" s="5">
        <v>13.324999999999999</v>
      </c>
      <c r="J2314" s="16">
        <f t="shared" si="390"/>
        <v>26.65</v>
      </c>
      <c r="K2314" s="5"/>
      <c r="M2314" s="5">
        <v>5.51</v>
      </c>
      <c r="N2314" s="4">
        <f t="shared" si="382"/>
        <v>7.8241999999999994</v>
      </c>
      <c r="O2314" s="5">
        <v>2.0350000000000001</v>
      </c>
      <c r="P2314" s="4">
        <f t="shared" si="391"/>
        <v>1.3634500000000003</v>
      </c>
      <c r="Q2314" s="5">
        <v>2.0927500000000001</v>
      </c>
      <c r="R2314" s="4">
        <f t="shared" si="384"/>
        <v>1.3986850000000002</v>
      </c>
      <c r="S2314" s="5">
        <v>6.0749999999999998E-2</v>
      </c>
      <c r="T2314" s="4">
        <f t="shared" si="385"/>
        <v>3.5234999999999995E-2</v>
      </c>
      <c r="U2314" s="5">
        <v>8.625</v>
      </c>
      <c r="V2314" s="4">
        <f t="shared" si="389"/>
        <v>11.2125</v>
      </c>
      <c r="W2314" s="4" t="s">
        <v>14</v>
      </c>
      <c r="X2314" s="5">
        <v>7.75</v>
      </c>
      <c r="Y2314" s="5">
        <v>89.25</v>
      </c>
      <c r="Z2314" s="5">
        <v>7.125</v>
      </c>
      <c r="AA2314" s="5">
        <v>95.724999999999994</v>
      </c>
      <c r="AB2314" s="5">
        <v>0.08</v>
      </c>
      <c r="AC2314" s="3"/>
    </row>
    <row r="2315" spans="1:29">
      <c r="A2315" s="15">
        <v>40275.125</v>
      </c>
      <c r="B2315" s="5">
        <v>0.125</v>
      </c>
      <c r="C2315" s="4">
        <f t="shared" si="381"/>
        <v>0.14499999999999999</v>
      </c>
      <c r="D2315" s="5">
        <v>31.452500000000001</v>
      </c>
      <c r="E2315" s="4">
        <f t="shared" si="386"/>
        <v>60.074275</v>
      </c>
      <c r="F2315" s="5">
        <v>63.645000000000003</v>
      </c>
      <c r="G2315" s="4">
        <f t="shared" si="387"/>
        <v>121.56195</v>
      </c>
      <c r="H2315" s="4">
        <f t="shared" si="388"/>
        <v>61.487674999999996</v>
      </c>
      <c r="I2315" s="5">
        <v>9.8800000000000008</v>
      </c>
      <c r="J2315" s="16">
        <f t="shared" si="390"/>
        <v>19.760000000000002</v>
      </c>
      <c r="K2315" s="5"/>
      <c r="M2315" s="5">
        <v>6.58</v>
      </c>
      <c r="N2315" s="4">
        <f t="shared" si="382"/>
        <v>9.3436000000000003</v>
      </c>
      <c r="O2315" s="5">
        <v>2.02</v>
      </c>
      <c r="P2315" s="4">
        <f t="shared" si="391"/>
        <v>1.3534000000000002</v>
      </c>
      <c r="Q2315" s="5">
        <v>2.0717500000000002</v>
      </c>
      <c r="R2315" s="4">
        <f t="shared" si="384"/>
        <v>1.3858800000000002</v>
      </c>
      <c r="S2315" s="5">
        <v>5.6000000000000001E-2</v>
      </c>
      <c r="T2315" s="4">
        <f t="shared" si="385"/>
        <v>3.2479999999999995E-2</v>
      </c>
      <c r="U2315" s="5">
        <v>10.9375</v>
      </c>
      <c r="V2315" s="4">
        <f t="shared" si="389"/>
        <v>14.21875</v>
      </c>
      <c r="W2315" s="4" t="s">
        <v>14</v>
      </c>
      <c r="X2315" s="5">
        <v>10.9375</v>
      </c>
      <c r="Y2315" s="5">
        <v>89.424999999999997</v>
      </c>
      <c r="Z2315" s="5">
        <v>6.9749999999999996</v>
      </c>
      <c r="AA2315" s="5">
        <v>111.97499999999999</v>
      </c>
      <c r="AB2315" s="5">
        <v>0.08</v>
      </c>
      <c r="AC2315" s="3"/>
    </row>
    <row r="2316" spans="1:29">
      <c r="A2316" s="15">
        <v>40275.166666666664</v>
      </c>
      <c r="B2316" s="5">
        <v>0.14499999999999999</v>
      </c>
      <c r="C2316" s="4">
        <f t="shared" ref="C2316:C2379" si="392">B2316*1.16</f>
        <v>0.16819999999999999</v>
      </c>
      <c r="D2316" s="5">
        <v>53.46</v>
      </c>
      <c r="E2316" s="4">
        <f t="shared" si="386"/>
        <v>102.1086</v>
      </c>
      <c r="F2316" s="5">
        <v>92.097499999999997</v>
      </c>
      <c r="G2316" s="4">
        <f t="shared" si="387"/>
        <v>175.90622499999998</v>
      </c>
      <c r="H2316" s="4">
        <f t="shared" si="388"/>
        <v>73.797624999999982</v>
      </c>
      <c r="I2316" s="5">
        <v>5.2649999999999997</v>
      </c>
      <c r="J2316" s="16">
        <f t="shared" si="390"/>
        <v>10.53</v>
      </c>
      <c r="K2316" s="5"/>
      <c r="M2316" s="5">
        <v>8.2650000000000006</v>
      </c>
      <c r="N2316" s="4">
        <f t="shared" ref="N2316:N2379" si="393">M2316*1.42</f>
        <v>11.7363</v>
      </c>
      <c r="O2316" s="5">
        <v>2.0150000000000001</v>
      </c>
      <c r="P2316" s="4">
        <f t="shared" si="391"/>
        <v>1.3500500000000002</v>
      </c>
      <c r="Q2316" s="5">
        <v>2.0927500000000001</v>
      </c>
      <c r="R2316" s="4">
        <f t="shared" ref="R2316:R2379" si="394">P2316+T2316</f>
        <v>1.3923900000000002</v>
      </c>
      <c r="S2316" s="5">
        <v>7.2999999999999995E-2</v>
      </c>
      <c r="T2316" s="4">
        <f t="shared" ref="T2316:T2379" si="395">S2316*0.58</f>
        <v>4.2339999999999996E-2</v>
      </c>
      <c r="U2316" s="5">
        <v>12.5</v>
      </c>
      <c r="V2316" s="4">
        <f t="shared" si="389"/>
        <v>16.25</v>
      </c>
      <c r="W2316" s="4" t="s">
        <v>14</v>
      </c>
      <c r="X2316" s="5">
        <v>11.625</v>
      </c>
      <c r="Y2316" s="5">
        <v>89.625</v>
      </c>
      <c r="Z2316" s="5">
        <v>7.05</v>
      </c>
      <c r="AA2316" s="5">
        <v>122.45</v>
      </c>
      <c r="AB2316" s="5">
        <v>0.08</v>
      </c>
      <c r="AC2316" s="3"/>
    </row>
    <row r="2317" spans="1:29">
      <c r="A2317" s="15">
        <v>40275.208333333336</v>
      </c>
      <c r="B2317" s="5">
        <v>0.2225</v>
      </c>
      <c r="C2317" s="4">
        <f t="shared" si="392"/>
        <v>0.2581</v>
      </c>
      <c r="D2317" s="5">
        <v>91.727500000000006</v>
      </c>
      <c r="E2317" s="4">
        <f t="shared" si="386"/>
        <v>175.19952499999999</v>
      </c>
      <c r="F2317" s="5">
        <v>139.9675</v>
      </c>
      <c r="G2317" s="4">
        <f t="shared" si="387"/>
        <v>267.33792499999998</v>
      </c>
      <c r="H2317" s="4">
        <f t="shared" si="388"/>
        <v>92.13839999999999</v>
      </c>
      <c r="I2317" s="5">
        <v>2.2749999999999999</v>
      </c>
      <c r="J2317" s="16">
        <f t="shared" si="390"/>
        <v>4.55</v>
      </c>
      <c r="K2317" s="5"/>
      <c r="M2317" s="5">
        <v>11.02</v>
      </c>
      <c r="N2317" s="4">
        <f t="shared" si="393"/>
        <v>15.648399999999999</v>
      </c>
      <c r="O2317" s="5">
        <v>2.0750000000000002</v>
      </c>
      <c r="P2317" s="4">
        <f t="shared" si="391"/>
        <v>1.3902500000000002</v>
      </c>
      <c r="Q2317" s="5">
        <v>2.1712500000000001</v>
      </c>
      <c r="R2317" s="4">
        <f t="shared" si="394"/>
        <v>1.4440450000000002</v>
      </c>
      <c r="S2317" s="5">
        <v>9.2749999999999999E-2</v>
      </c>
      <c r="T2317" s="4">
        <f t="shared" si="395"/>
        <v>5.3794999999999996E-2</v>
      </c>
      <c r="U2317" s="5">
        <v>13.4375</v>
      </c>
      <c r="V2317" s="4">
        <f t="shared" si="389"/>
        <v>17.46875</v>
      </c>
      <c r="W2317" s="4" t="s">
        <v>14</v>
      </c>
      <c r="X2317" s="5">
        <v>12.6875</v>
      </c>
      <c r="Y2317" s="5">
        <v>89.775000000000006</v>
      </c>
      <c r="Z2317" s="5">
        <v>7.0250000000000004</v>
      </c>
      <c r="AA2317" s="5">
        <v>154.17500000000001</v>
      </c>
      <c r="AB2317" s="5">
        <v>0.08</v>
      </c>
      <c r="AC2317" s="3"/>
    </row>
    <row r="2318" spans="1:29">
      <c r="A2318" s="15">
        <v>40275.25</v>
      </c>
      <c r="B2318" s="5">
        <v>0.34250000000000003</v>
      </c>
      <c r="C2318" s="4">
        <f t="shared" si="392"/>
        <v>0.39729999999999999</v>
      </c>
      <c r="D2318" s="5">
        <v>112.895</v>
      </c>
      <c r="E2318" s="4">
        <f t="shared" si="386"/>
        <v>215.62944999999999</v>
      </c>
      <c r="F2318" s="5">
        <v>164.57249999999999</v>
      </c>
      <c r="G2318" s="4">
        <f t="shared" si="387"/>
        <v>314.33347499999996</v>
      </c>
      <c r="H2318" s="4">
        <f t="shared" si="388"/>
        <v>98.704024999999973</v>
      </c>
      <c r="I2318" s="5">
        <v>1.82</v>
      </c>
      <c r="J2318" s="16">
        <f t="shared" si="390"/>
        <v>3.64</v>
      </c>
      <c r="K2318" s="5"/>
      <c r="M2318" s="5">
        <v>11.942500000000001</v>
      </c>
      <c r="N2318" s="4">
        <f t="shared" si="393"/>
        <v>16.958349999999999</v>
      </c>
      <c r="O2318" s="5">
        <v>2.1150000000000002</v>
      </c>
      <c r="P2318" s="4">
        <f t="shared" si="391"/>
        <v>1.4170500000000001</v>
      </c>
      <c r="Q2318" s="5">
        <v>2.24925</v>
      </c>
      <c r="R2318" s="4">
        <f t="shared" si="394"/>
        <v>1.4939000000000002</v>
      </c>
      <c r="S2318" s="5">
        <v>0.13250000000000001</v>
      </c>
      <c r="T2318" s="4">
        <f t="shared" si="395"/>
        <v>7.6850000000000002E-2</v>
      </c>
      <c r="U2318" s="5">
        <v>20.75</v>
      </c>
      <c r="V2318" s="4">
        <f t="shared" si="389"/>
        <v>26.975000000000001</v>
      </c>
      <c r="W2318" s="4" t="s">
        <v>14</v>
      </c>
      <c r="X2318" s="5">
        <v>19.625</v>
      </c>
      <c r="Y2318" s="5">
        <v>89.875</v>
      </c>
      <c r="Z2318" s="5">
        <v>7.0250000000000004</v>
      </c>
      <c r="AA2318" s="5">
        <v>127.1</v>
      </c>
      <c r="AB2318" s="5">
        <v>0.08</v>
      </c>
      <c r="AC2318" s="3"/>
    </row>
    <row r="2319" spans="1:29">
      <c r="A2319" s="15">
        <v>40275.291666666664</v>
      </c>
      <c r="B2319" s="5">
        <v>0.40250000000000002</v>
      </c>
      <c r="C2319" s="4">
        <f t="shared" si="392"/>
        <v>0.46689999999999998</v>
      </c>
      <c r="D2319" s="5">
        <v>97.844999999999999</v>
      </c>
      <c r="E2319" s="4">
        <f t="shared" si="386"/>
        <v>186.88395</v>
      </c>
      <c r="F2319" s="5">
        <v>149.905</v>
      </c>
      <c r="G2319" s="4">
        <f t="shared" si="387"/>
        <v>286.31855000000002</v>
      </c>
      <c r="H2319" s="4">
        <f t="shared" si="388"/>
        <v>99.434600000000017</v>
      </c>
      <c r="I2319" s="5">
        <v>2.6</v>
      </c>
      <c r="J2319" s="16">
        <f t="shared" si="390"/>
        <v>5.2</v>
      </c>
      <c r="K2319" s="5"/>
      <c r="M2319" s="5">
        <v>10.72</v>
      </c>
      <c r="N2319" s="4">
        <f t="shared" si="393"/>
        <v>15.2224</v>
      </c>
      <c r="O2319" s="5">
        <v>2.09</v>
      </c>
      <c r="P2319" s="4">
        <f t="shared" si="391"/>
        <v>1.4002999999999999</v>
      </c>
      <c r="Q2319" s="5">
        <v>2.24925</v>
      </c>
      <c r="R2319" s="4">
        <f t="shared" si="394"/>
        <v>1.4922299999999999</v>
      </c>
      <c r="S2319" s="5">
        <v>0.1585</v>
      </c>
      <c r="T2319" s="4">
        <f t="shared" si="395"/>
        <v>9.1929999999999998E-2</v>
      </c>
      <c r="U2319" s="5">
        <v>18.1875</v>
      </c>
      <c r="V2319" s="4">
        <f t="shared" si="389"/>
        <v>23.643750000000001</v>
      </c>
      <c r="W2319" s="4" t="s">
        <v>14</v>
      </c>
      <c r="X2319" s="5">
        <v>16.125</v>
      </c>
      <c r="Y2319" s="5">
        <v>89.825000000000003</v>
      </c>
      <c r="Z2319" s="5">
        <v>7.125</v>
      </c>
      <c r="AA2319" s="5">
        <v>112.85</v>
      </c>
      <c r="AB2319" s="5">
        <v>0.08</v>
      </c>
      <c r="AC2319" s="3"/>
    </row>
    <row r="2320" spans="1:29">
      <c r="A2320" s="15">
        <v>40275.333333333336</v>
      </c>
      <c r="B2320" s="5">
        <v>0.3725</v>
      </c>
      <c r="C2320" s="4">
        <f t="shared" si="392"/>
        <v>0.43209999999999998</v>
      </c>
      <c r="D2320" s="5">
        <v>85.254999999999995</v>
      </c>
      <c r="E2320" s="4">
        <f t="shared" si="386"/>
        <v>162.83704999999998</v>
      </c>
      <c r="F2320" s="5">
        <v>131.6925</v>
      </c>
      <c r="G2320" s="4">
        <f t="shared" si="387"/>
        <v>251.53267499999998</v>
      </c>
      <c r="H2320" s="4">
        <f t="shared" si="388"/>
        <v>88.695625000000007</v>
      </c>
      <c r="I2320" s="5">
        <v>4.42</v>
      </c>
      <c r="J2320" s="16">
        <f t="shared" si="390"/>
        <v>8.84</v>
      </c>
      <c r="K2320" s="5"/>
      <c r="M2320" s="5">
        <v>9.8025000000000002</v>
      </c>
      <c r="N2320" s="4">
        <f t="shared" si="393"/>
        <v>13.919549999999999</v>
      </c>
      <c r="O2320" s="5">
        <v>2.0499999999999998</v>
      </c>
      <c r="P2320" s="4">
        <f t="shared" si="391"/>
        <v>1.3734999999999999</v>
      </c>
      <c r="Q2320" s="5">
        <v>2.1915</v>
      </c>
      <c r="R2320" s="4">
        <f t="shared" si="394"/>
        <v>1.456005</v>
      </c>
      <c r="S2320" s="5">
        <v>0.14224999999999999</v>
      </c>
      <c r="T2320" s="4">
        <f t="shared" si="395"/>
        <v>8.2504999999999981E-2</v>
      </c>
      <c r="U2320" s="5">
        <v>25.1875</v>
      </c>
      <c r="V2320" s="4">
        <f t="shared" si="389"/>
        <v>32.743749999999999</v>
      </c>
      <c r="W2320" s="4" t="s">
        <v>14</v>
      </c>
      <c r="X2320" s="5">
        <v>18.9375</v>
      </c>
      <c r="Y2320" s="5">
        <v>88.4</v>
      </c>
      <c r="Z2320" s="5">
        <v>8.4875000000000007</v>
      </c>
      <c r="AA2320" s="5">
        <v>92.8</v>
      </c>
      <c r="AB2320" s="5">
        <v>8.7499999999999994E-2</v>
      </c>
      <c r="AC2320" s="3"/>
    </row>
    <row r="2321" spans="1:29">
      <c r="A2321" s="15">
        <v>40275.375</v>
      </c>
      <c r="B2321" s="5">
        <v>0.35749999999999998</v>
      </c>
      <c r="C2321" s="4">
        <f t="shared" si="392"/>
        <v>0.41469999999999996</v>
      </c>
      <c r="D2321" s="5">
        <v>103.2775</v>
      </c>
      <c r="E2321" s="4">
        <f t="shared" si="386"/>
        <v>197.26002499999998</v>
      </c>
      <c r="F2321" s="5">
        <v>153.13249999999999</v>
      </c>
      <c r="G2321" s="4">
        <f t="shared" si="387"/>
        <v>292.48307499999999</v>
      </c>
      <c r="H2321" s="4">
        <f t="shared" si="388"/>
        <v>95.223050000000001</v>
      </c>
      <c r="I2321" s="5">
        <v>3.38</v>
      </c>
      <c r="J2321" s="16">
        <f t="shared" si="390"/>
        <v>6.76</v>
      </c>
      <c r="K2321" s="5"/>
      <c r="M2321" s="5">
        <v>10.265000000000001</v>
      </c>
      <c r="N2321" s="4">
        <f t="shared" si="393"/>
        <v>14.5763</v>
      </c>
      <c r="O2321" s="5">
        <v>2.0350000000000001</v>
      </c>
      <c r="P2321" s="4">
        <f t="shared" si="391"/>
        <v>1.3634500000000003</v>
      </c>
      <c r="Q2321" s="5">
        <v>2.1752500000000001</v>
      </c>
      <c r="R2321" s="4">
        <f t="shared" si="394"/>
        <v>1.4461000000000002</v>
      </c>
      <c r="S2321" s="5">
        <v>0.14249999999999999</v>
      </c>
      <c r="T2321" s="4">
        <f t="shared" si="395"/>
        <v>8.2649999999999987E-2</v>
      </c>
      <c r="U2321" s="5">
        <v>19.875</v>
      </c>
      <c r="V2321" s="4">
        <f t="shared" si="389"/>
        <v>25.837500000000002</v>
      </c>
      <c r="W2321" s="4" t="s">
        <v>14</v>
      </c>
      <c r="X2321" s="5">
        <v>21.4375</v>
      </c>
      <c r="Y2321" s="5">
        <v>77.95</v>
      </c>
      <c r="Z2321" s="5">
        <v>9.2874999999999996</v>
      </c>
      <c r="AA2321" s="5">
        <v>87.075000000000003</v>
      </c>
      <c r="AB2321" s="5">
        <v>8.7499999999999994E-2</v>
      </c>
      <c r="AC2321" s="3"/>
    </row>
    <row r="2322" spans="1:29">
      <c r="A2322" s="15">
        <v>40275.416666666664</v>
      </c>
      <c r="B2322" s="5">
        <v>0.32500000000000001</v>
      </c>
      <c r="C2322" s="4">
        <f t="shared" si="392"/>
        <v>0.377</v>
      </c>
      <c r="D2322" s="5">
        <v>96.704999999999998</v>
      </c>
      <c r="E2322" s="4">
        <f t="shared" si="386"/>
        <v>184.70654999999999</v>
      </c>
      <c r="F2322" s="5">
        <v>143.815</v>
      </c>
      <c r="G2322" s="4">
        <f t="shared" si="387"/>
        <v>274.68664999999999</v>
      </c>
      <c r="H2322" s="4">
        <f t="shared" si="388"/>
        <v>89.980099999999993</v>
      </c>
      <c r="I2322" s="5">
        <v>5.335</v>
      </c>
      <c r="J2322" s="16">
        <f t="shared" si="390"/>
        <v>10.67</v>
      </c>
      <c r="K2322" s="5"/>
      <c r="M2322" s="5">
        <v>9.1950000000000003</v>
      </c>
      <c r="N2322" s="4">
        <f t="shared" si="393"/>
        <v>13.056900000000001</v>
      </c>
      <c r="O2322" s="5">
        <v>2.0350000000000001</v>
      </c>
      <c r="P2322" s="4">
        <f t="shared" si="391"/>
        <v>1.3634500000000003</v>
      </c>
      <c r="Q2322" s="5">
        <v>2.1589999999999998</v>
      </c>
      <c r="R2322" s="4">
        <f t="shared" si="394"/>
        <v>1.4376900000000004</v>
      </c>
      <c r="S2322" s="5">
        <v>0.128</v>
      </c>
      <c r="T2322" s="4">
        <f t="shared" si="395"/>
        <v>7.424E-2</v>
      </c>
      <c r="U2322" s="5">
        <v>25.125</v>
      </c>
      <c r="V2322" s="4">
        <f t="shared" si="389"/>
        <v>32.662500000000001</v>
      </c>
      <c r="W2322" s="4" t="s">
        <v>14</v>
      </c>
      <c r="X2322" s="5">
        <v>24.375</v>
      </c>
      <c r="Y2322" s="5">
        <v>78.525000000000006</v>
      </c>
      <c r="Z2322" s="5">
        <v>9.2375000000000007</v>
      </c>
      <c r="AA2322" s="5">
        <v>91.95</v>
      </c>
      <c r="AB2322" s="5">
        <v>0.105</v>
      </c>
      <c r="AC2322" s="3"/>
    </row>
    <row r="2323" spans="1:29">
      <c r="A2323" s="15">
        <v>40275.458333333336</v>
      </c>
      <c r="B2323" s="5">
        <v>0.23250000000000001</v>
      </c>
      <c r="C2323" s="4">
        <f t="shared" si="392"/>
        <v>0.2697</v>
      </c>
      <c r="D2323" s="5">
        <v>66.644999999999996</v>
      </c>
      <c r="E2323" s="4">
        <f t="shared" si="386"/>
        <v>127.29194999999999</v>
      </c>
      <c r="F2323" s="5">
        <v>110.57250000000001</v>
      </c>
      <c r="G2323" s="4">
        <f t="shared" si="387"/>
        <v>211.19347500000001</v>
      </c>
      <c r="H2323" s="4">
        <f t="shared" si="388"/>
        <v>83.901525000000021</v>
      </c>
      <c r="I2323" s="5">
        <v>10.8</v>
      </c>
      <c r="J2323" s="16">
        <f t="shared" si="390"/>
        <v>21.6</v>
      </c>
      <c r="K2323" s="5"/>
      <c r="M2323" s="5">
        <v>7.0525000000000002</v>
      </c>
      <c r="N2323" s="4">
        <f t="shared" si="393"/>
        <v>10.01455</v>
      </c>
      <c r="O2323" s="5">
        <v>1.9424999999999999</v>
      </c>
      <c r="P2323" s="4">
        <f t="shared" si="391"/>
        <v>1.3014749999999999</v>
      </c>
      <c r="Q2323" s="5">
        <v>2.0277500000000002</v>
      </c>
      <c r="R2323" s="4">
        <f t="shared" si="394"/>
        <v>1.3525149999999999</v>
      </c>
      <c r="S2323" s="5">
        <v>8.7999999999999995E-2</v>
      </c>
      <c r="T2323" s="4">
        <f t="shared" si="395"/>
        <v>5.1039999999999995E-2</v>
      </c>
      <c r="U2323" s="5">
        <v>18</v>
      </c>
      <c r="V2323" s="4">
        <f t="shared" si="389"/>
        <v>23.400000000000002</v>
      </c>
      <c r="W2323" s="4" t="s">
        <v>14</v>
      </c>
      <c r="X2323" s="5">
        <v>17.875</v>
      </c>
      <c r="Y2323" s="5">
        <v>62.8</v>
      </c>
      <c r="Z2323" s="5">
        <v>11.25</v>
      </c>
      <c r="AA2323" s="5">
        <v>130.27500000000001</v>
      </c>
      <c r="AB2323" s="5">
        <v>0.11749999999999999</v>
      </c>
      <c r="AC2323" s="3"/>
    </row>
    <row r="2324" spans="1:29">
      <c r="A2324" s="15">
        <v>40275.5</v>
      </c>
      <c r="B2324" s="5">
        <v>0.21</v>
      </c>
      <c r="C2324" s="4">
        <f t="shared" si="392"/>
        <v>0.24359999999999998</v>
      </c>
      <c r="D2324" s="5">
        <v>67.86</v>
      </c>
      <c r="E2324" s="4">
        <f t="shared" si="386"/>
        <v>129.61259999999999</v>
      </c>
      <c r="F2324" s="5">
        <v>104.54</v>
      </c>
      <c r="G2324" s="4">
        <f t="shared" si="387"/>
        <v>199.67140000000001</v>
      </c>
      <c r="H2324" s="4">
        <f t="shared" si="388"/>
        <v>70.058800000000019</v>
      </c>
      <c r="I2324" s="5">
        <v>12.555</v>
      </c>
      <c r="J2324" s="16">
        <f t="shared" si="390"/>
        <v>25.11</v>
      </c>
      <c r="K2324" s="5"/>
      <c r="M2324" s="5">
        <v>7.3574999999999999</v>
      </c>
      <c r="N2324" s="4">
        <f t="shared" si="393"/>
        <v>10.447649999999999</v>
      </c>
      <c r="O2324" s="5">
        <v>1.94</v>
      </c>
      <c r="P2324" s="4">
        <f t="shared" si="391"/>
        <v>1.2998000000000001</v>
      </c>
      <c r="Q2324" s="5">
        <v>2.0225</v>
      </c>
      <c r="R2324" s="4">
        <f t="shared" si="394"/>
        <v>1.345475</v>
      </c>
      <c r="S2324" s="5">
        <v>7.8750000000000001E-2</v>
      </c>
      <c r="T2324" s="4">
        <f t="shared" si="395"/>
        <v>4.5675E-2</v>
      </c>
      <c r="U2324" s="5">
        <v>10.5</v>
      </c>
      <c r="V2324" s="4">
        <f t="shared" si="389"/>
        <v>13.65</v>
      </c>
      <c r="W2324" s="4" t="s">
        <v>14</v>
      </c>
      <c r="X2324" s="5">
        <v>14.75</v>
      </c>
      <c r="Y2324" s="5">
        <v>52.125</v>
      </c>
      <c r="Z2324" s="5">
        <v>11.775</v>
      </c>
      <c r="AA2324" s="5">
        <v>99.525000000000006</v>
      </c>
      <c r="AB2324" s="5">
        <v>0.32</v>
      </c>
      <c r="AC2324" s="3"/>
    </row>
    <row r="2325" spans="1:29">
      <c r="A2325" s="15">
        <v>40275.541666666664</v>
      </c>
      <c r="B2325" s="5">
        <v>0.1925</v>
      </c>
      <c r="C2325" s="4">
        <f t="shared" si="392"/>
        <v>0.2233</v>
      </c>
      <c r="D2325" s="5">
        <v>58.7</v>
      </c>
      <c r="E2325" s="4">
        <f t="shared" si="386"/>
        <v>112.117</v>
      </c>
      <c r="F2325" s="5">
        <v>94.137500000000003</v>
      </c>
      <c r="G2325" s="4">
        <f t="shared" si="387"/>
        <v>179.80262500000001</v>
      </c>
      <c r="H2325" s="4">
        <f t="shared" si="388"/>
        <v>67.685625000000002</v>
      </c>
      <c r="I2325" s="5">
        <v>15.035</v>
      </c>
      <c r="J2325" s="16">
        <f t="shared" si="390"/>
        <v>30.07</v>
      </c>
      <c r="K2325" s="5"/>
      <c r="M2325" s="5">
        <v>7.0549999999999997</v>
      </c>
      <c r="N2325" s="4">
        <f t="shared" si="393"/>
        <v>10.018099999999999</v>
      </c>
      <c r="O2325" s="5">
        <v>1.9550000000000001</v>
      </c>
      <c r="P2325" s="4">
        <f t="shared" si="391"/>
        <v>1.3098500000000002</v>
      </c>
      <c r="Q2325" s="5">
        <v>2.0382500000000001</v>
      </c>
      <c r="R2325" s="4">
        <f t="shared" si="394"/>
        <v>1.3565400000000001</v>
      </c>
      <c r="S2325" s="5">
        <v>8.0500000000000002E-2</v>
      </c>
      <c r="T2325" s="4">
        <f t="shared" si="395"/>
        <v>4.6689999999999995E-2</v>
      </c>
      <c r="U2325" s="5">
        <v>11.9375</v>
      </c>
      <c r="V2325" s="4">
        <f t="shared" si="389"/>
        <v>15.518750000000001</v>
      </c>
      <c r="W2325" s="4" t="s">
        <v>14</v>
      </c>
      <c r="X2325" s="5">
        <v>15.75</v>
      </c>
      <c r="Y2325" s="5">
        <v>44.875</v>
      </c>
      <c r="Z2325" s="5">
        <v>12.0875</v>
      </c>
      <c r="AA2325" s="5">
        <v>92.375</v>
      </c>
      <c r="AB2325" s="5">
        <v>0.59250000000000003</v>
      </c>
      <c r="AC2325" s="3"/>
    </row>
    <row r="2326" spans="1:29">
      <c r="A2326" s="15">
        <v>40275.583333333336</v>
      </c>
      <c r="B2326" s="5">
        <v>0.16750000000000001</v>
      </c>
      <c r="C2326" s="4">
        <f t="shared" si="392"/>
        <v>0.1943</v>
      </c>
      <c r="D2326" s="5">
        <v>56.37</v>
      </c>
      <c r="E2326" s="4">
        <f t="shared" si="386"/>
        <v>107.66669999999999</v>
      </c>
      <c r="F2326" s="5">
        <v>95.625</v>
      </c>
      <c r="G2326" s="4">
        <f t="shared" si="387"/>
        <v>182.64374999999998</v>
      </c>
      <c r="H2326" s="4">
        <f t="shared" si="388"/>
        <v>74.977049999999991</v>
      </c>
      <c r="I2326" s="5">
        <v>16.594999999999999</v>
      </c>
      <c r="J2326" s="16">
        <f t="shared" si="390"/>
        <v>33.19</v>
      </c>
      <c r="K2326" s="5"/>
      <c r="M2326" s="5">
        <v>6.7474999999999996</v>
      </c>
      <c r="N2326" s="4">
        <f t="shared" si="393"/>
        <v>9.5814499999999985</v>
      </c>
      <c r="O2326" s="5">
        <v>1.96</v>
      </c>
      <c r="P2326" s="4">
        <f t="shared" si="391"/>
        <v>1.3132000000000001</v>
      </c>
      <c r="Q2326" s="5">
        <v>2.0434999999999999</v>
      </c>
      <c r="R2326" s="4">
        <f t="shared" si="394"/>
        <v>1.3607600000000002</v>
      </c>
      <c r="S2326" s="5">
        <v>8.2000000000000003E-2</v>
      </c>
      <c r="T2326" s="4">
        <f t="shared" si="395"/>
        <v>4.7559999999999998E-2</v>
      </c>
      <c r="U2326" s="5">
        <v>11.125</v>
      </c>
      <c r="V2326" s="4">
        <f t="shared" si="389"/>
        <v>14.4625</v>
      </c>
      <c r="W2326" s="4" t="s">
        <v>14</v>
      </c>
      <c r="X2326" s="5">
        <v>15.125</v>
      </c>
      <c r="Y2326" s="5">
        <v>31.35</v>
      </c>
      <c r="Z2326" s="5">
        <v>12.8</v>
      </c>
      <c r="AA2326" s="5">
        <v>98</v>
      </c>
      <c r="AB2326" s="5">
        <v>0.59750000000000003</v>
      </c>
      <c r="AC2326" s="3"/>
    </row>
    <row r="2327" spans="1:29">
      <c r="A2327" s="15">
        <v>40275.625</v>
      </c>
      <c r="B2327" s="5">
        <v>0.14749999999999999</v>
      </c>
      <c r="C2327" s="4">
        <f t="shared" si="392"/>
        <v>0.17109999999999997</v>
      </c>
      <c r="D2327" s="5">
        <v>54.314999999999998</v>
      </c>
      <c r="E2327" s="4">
        <f t="shared" si="386"/>
        <v>103.74164999999999</v>
      </c>
      <c r="F2327" s="5">
        <v>92.057500000000005</v>
      </c>
      <c r="G2327" s="4">
        <f t="shared" si="387"/>
        <v>175.829825</v>
      </c>
      <c r="H2327" s="4">
        <f t="shared" si="388"/>
        <v>72.088175000000007</v>
      </c>
      <c r="I2327" s="5">
        <v>18.355</v>
      </c>
      <c r="J2327" s="16">
        <f t="shared" si="390"/>
        <v>36.71</v>
      </c>
      <c r="K2327" s="5"/>
      <c r="M2327" s="5">
        <v>6.75</v>
      </c>
      <c r="N2327" s="4">
        <f t="shared" si="393"/>
        <v>9.5849999999999991</v>
      </c>
      <c r="O2327" s="5">
        <v>1.9750000000000001</v>
      </c>
      <c r="P2327" s="4">
        <f t="shared" si="391"/>
        <v>1.32325</v>
      </c>
      <c r="Q2327" s="5">
        <v>2.0634999999999999</v>
      </c>
      <c r="R2327" s="4">
        <f t="shared" si="394"/>
        <v>1.37487</v>
      </c>
      <c r="S2327" s="5">
        <v>8.8999999999999996E-2</v>
      </c>
      <c r="T2327" s="4">
        <f t="shared" si="395"/>
        <v>5.1619999999999992E-2</v>
      </c>
      <c r="U2327" s="5">
        <v>14.625</v>
      </c>
      <c r="V2327" s="4">
        <f t="shared" si="389"/>
        <v>19.012499999999999</v>
      </c>
      <c r="W2327" s="4" t="s">
        <v>14</v>
      </c>
      <c r="X2327" s="5">
        <v>19.375</v>
      </c>
      <c r="Y2327" s="5">
        <v>32.450000000000003</v>
      </c>
      <c r="Z2327" s="5">
        <v>12.012499999999999</v>
      </c>
      <c r="AA2327" s="5">
        <v>92.825000000000003</v>
      </c>
      <c r="AB2327" s="5">
        <v>0.8125</v>
      </c>
      <c r="AC2327" s="3"/>
    </row>
    <row r="2328" spans="1:29">
      <c r="A2328" s="15">
        <v>40275.666666666664</v>
      </c>
      <c r="B2328" s="5">
        <v>0.1575</v>
      </c>
      <c r="C2328" s="4">
        <f t="shared" si="392"/>
        <v>0.1827</v>
      </c>
      <c r="D2328" s="5">
        <v>44.752499999999998</v>
      </c>
      <c r="E2328" s="4">
        <f t="shared" si="386"/>
        <v>85.477274999999992</v>
      </c>
      <c r="F2328" s="5">
        <v>80.707499999999996</v>
      </c>
      <c r="G2328" s="4">
        <f t="shared" si="387"/>
        <v>154.15132499999999</v>
      </c>
      <c r="H2328" s="4">
        <f t="shared" si="388"/>
        <v>68.674049999999994</v>
      </c>
      <c r="I2328" s="5">
        <v>20.114999999999998</v>
      </c>
      <c r="J2328" s="16">
        <f t="shared" si="390"/>
        <v>40.229999999999997</v>
      </c>
      <c r="K2328" s="5"/>
      <c r="M2328" s="5">
        <v>6.2925000000000004</v>
      </c>
      <c r="N2328" s="4">
        <f t="shared" si="393"/>
        <v>8.9353499999999997</v>
      </c>
      <c r="O2328" s="5">
        <v>2</v>
      </c>
      <c r="P2328" s="4">
        <f t="shared" si="391"/>
        <v>1.34</v>
      </c>
      <c r="Q2328" s="5">
        <v>2.0844999999999998</v>
      </c>
      <c r="R2328" s="4">
        <f t="shared" si="394"/>
        <v>1.3900250000000001</v>
      </c>
      <c r="S2328" s="5">
        <v>8.6249999999999993E-2</v>
      </c>
      <c r="T2328" s="4">
        <f t="shared" si="395"/>
        <v>5.0024999999999993E-2</v>
      </c>
      <c r="U2328" s="5">
        <v>18.5625</v>
      </c>
      <c r="V2328" s="4">
        <f t="shared" si="389"/>
        <v>24.131250000000001</v>
      </c>
      <c r="W2328" s="4" t="s">
        <v>14</v>
      </c>
      <c r="X2328" s="5">
        <v>23.0625</v>
      </c>
      <c r="Y2328" s="5">
        <v>34.549999999999997</v>
      </c>
      <c r="Z2328" s="5">
        <v>11.625</v>
      </c>
      <c r="AA2328" s="5">
        <v>92.575000000000003</v>
      </c>
      <c r="AB2328" s="5">
        <v>0.87</v>
      </c>
      <c r="AC2328" s="3"/>
    </row>
    <row r="2329" spans="1:29">
      <c r="A2329" s="15">
        <v>40275.708333333336</v>
      </c>
      <c r="B2329" s="5">
        <v>0.15</v>
      </c>
      <c r="C2329" s="4">
        <f t="shared" si="392"/>
        <v>0.17399999999999999</v>
      </c>
      <c r="D2329" s="5">
        <v>42.975000000000001</v>
      </c>
      <c r="E2329" s="4">
        <f t="shared" si="386"/>
        <v>82.082250000000002</v>
      </c>
      <c r="F2329" s="5">
        <v>79.327500000000001</v>
      </c>
      <c r="G2329" s="4">
        <f t="shared" si="387"/>
        <v>151.515525</v>
      </c>
      <c r="H2329" s="4">
        <f t="shared" si="388"/>
        <v>69.433274999999995</v>
      </c>
      <c r="I2329" s="5">
        <v>18.164999999999999</v>
      </c>
      <c r="J2329" s="16">
        <f t="shared" si="390"/>
        <v>36.33</v>
      </c>
      <c r="K2329" s="5"/>
      <c r="M2329" s="5">
        <v>6.2925000000000004</v>
      </c>
      <c r="N2329" s="4">
        <f t="shared" si="393"/>
        <v>8.9353499999999997</v>
      </c>
      <c r="O2329" s="5">
        <v>1.9850000000000001</v>
      </c>
      <c r="P2329" s="4">
        <f t="shared" si="391"/>
        <v>1.3299500000000002</v>
      </c>
      <c r="Q2329" s="5">
        <v>2.0687500000000001</v>
      </c>
      <c r="R2329" s="4">
        <f t="shared" si="394"/>
        <v>1.3801200000000002</v>
      </c>
      <c r="S2329" s="5">
        <v>8.6499999999999994E-2</v>
      </c>
      <c r="T2329" s="4">
        <f t="shared" si="395"/>
        <v>5.0169999999999992E-2</v>
      </c>
      <c r="U2329" s="5">
        <v>19.375</v>
      </c>
      <c r="V2329" s="4">
        <f t="shared" si="389"/>
        <v>25.1875</v>
      </c>
      <c r="W2329" s="4" t="s">
        <v>14</v>
      </c>
      <c r="X2329" s="5">
        <v>22.4375</v>
      </c>
      <c r="Y2329" s="5">
        <v>39.475000000000001</v>
      </c>
      <c r="Z2329" s="5">
        <v>10.824999999999999</v>
      </c>
      <c r="AA2329" s="5">
        <v>94.55</v>
      </c>
      <c r="AB2329" s="5">
        <v>0.63</v>
      </c>
      <c r="AC2329" s="3"/>
    </row>
    <row r="2330" spans="1:29">
      <c r="A2330" s="15">
        <v>40275.75</v>
      </c>
      <c r="B2330" s="5">
        <v>0.16750000000000001</v>
      </c>
      <c r="C2330" s="4">
        <f t="shared" si="392"/>
        <v>0.1943</v>
      </c>
      <c r="D2330" s="5">
        <v>38.74</v>
      </c>
      <c r="E2330" s="4">
        <f t="shared" si="386"/>
        <v>73.993399999999994</v>
      </c>
      <c r="F2330" s="5">
        <v>74.397499999999994</v>
      </c>
      <c r="G2330" s="4">
        <f t="shared" si="387"/>
        <v>142.09922499999999</v>
      </c>
      <c r="H2330" s="4">
        <f t="shared" si="388"/>
        <v>68.105824999999996</v>
      </c>
      <c r="I2330" s="5">
        <v>16.732500000000002</v>
      </c>
      <c r="J2330" s="16">
        <f t="shared" si="390"/>
        <v>33.465000000000003</v>
      </c>
      <c r="K2330" s="5"/>
      <c r="M2330" s="5">
        <v>5.8324999999999996</v>
      </c>
      <c r="N2330" s="4">
        <f t="shared" si="393"/>
        <v>8.2821499999999997</v>
      </c>
      <c r="O2330" s="5">
        <v>2.0099999999999998</v>
      </c>
      <c r="P2330" s="4">
        <f t="shared" si="391"/>
        <v>1.3467</v>
      </c>
      <c r="Q2330" s="5">
        <v>2.08975</v>
      </c>
      <c r="R2330" s="4">
        <f t="shared" si="394"/>
        <v>1.395275</v>
      </c>
      <c r="S2330" s="5">
        <v>8.3750000000000005E-2</v>
      </c>
      <c r="T2330" s="4">
        <f t="shared" si="395"/>
        <v>4.8575E-2</v>
      </c>
      <c r="U2330" s="5">
        <v>18</v>
      </c>
      <c r="V2330" s="4">
        <f t="shared" si="389"/>
        <v>23.400000000000002</v>
      </c>
      <c r="W2330" s="4" t="s">
        <v>14</v>
      </c>
      <c r="X2330" s="5">
        <v>19.4375</v>
      </c>
      <c r="Y2330" s="5">
        <v>44.524999999999999</v>
      </c>
      <c r="Z2330" s="5">
        <v>9.4124999999999996</v>
      </c>
      <c r="AA2330" s="5">
        <v>96.075000000000003</v>
      </c>
      <c r="AB2330" s="5">
        <v>0.34250000000000003</v>
      </c>
      <c r="AC2330" s="3"/>
    </row>
    <row r="2331" spans="1:29">
      <c r="A2331" s="15">
        <v>40275.791666666664</v>
      </c>
      <c r="B2331" s="5">
        <v>0.16250000000000001</v>
      </c>
      <c r="C2331" s="4">
        <f t="shared" si="392"/>
        <v>0.1885</v>
      </c>
      <c r="D2331" s="5">
        <v>31.3675</v>
      </c>
      <c r="E2331" s="4">
        <f t="shared" ref="E2331:E2394" si="396">D2331*1.91</f>
        <v>59.911924999999997</v>
      </c>
      <c r="F2331" s="5">
        <v>70.564999999999998</v>
      </c>
      <c r="G2331" s="4">
        <f t="shared" ref="G2331:G2394" si="397">F2331*1.91</f>
        <v>134.77914999999999</v>
      </c>
      <c r="H2331" s="4">
        <f t="shared" si="388"/>
        <v>74.867224999999991</v>
      </c>
      <c r="I2331" s="5">
        <v>12.045</v>
      </c>
      <c r="J2331" s="16">
        <f t="shared" si="390"/>
        <v>24.09</v>
      </c>
      <c r="K2331" s="5"/>
      <c r="M2331" s="5">
        <v>5.0674999999999999</v>
      </c>
      <c r="N2331" s="4">
        <f t="shared" si="393"/>
        <v>7.1958499999999992</v>
      </c>
      <c r="O2331" s="5">
        <v>2.0299999999999998</v>
      </c>
      <c r="P2331" s="4">
        <f t="shared" si="391"/>
        <v>1.3600999999999999</v>
      </c>
      <c r="Q2331" s="5">
        <v>2.1255000000000002</v>
      </c>
      <c r="R2331" s="4">
        <f t="shared" si="394"/>
        <v>1.4133149999999999</v>
      </c>
      <c r="S2331" s="5">
        <v>9.1749999999999998E-2</v>
      </c>
      <c r="T2331" s="4">
        <f t="shared" si="395"/>
        <v>5.3214999999999998E-2</v>
      </c>
      <c r="U2331" s="5">
        <v>17.3125</v>
      </c>
      <c r="V2331" s="4">
        <f t="shared" si="389"/>
        <v>22.506250000000001</v>
      </c>
      <c r="W2331" s="4" t="s">
        <v>14</v>
      </c>
      <c r="X2331" s="5">
        <v>19.8125</v>
      </c>
      <c r="Y2331" s="5">
        <v>51.6</v>
      </c>
      <c r="Z2331" s="5">
        <v>8.1624999999999996</v>
      </c>
      <c r="AA2331" s="5">
        <v>121.45</v>
      </c>
      <c r="AB2331" s="5">
        <v>0.08</v>
      </c>
      <c r="AC2331" s="3"/>
    </row>
    <row r="2332" spans="1:29">
      <c r="A2332" s="15">
        <v>40275.833333333336</v>
      </c>
      <c r="B2332" s="5">
        <v>0.1875</v>
      </c>
      <c r="C2332" s="4">
        <f t="shared" si="392"/>
        <v>0.21749999999999997</v>
      </c>
      <c r="D2332" s="5">
        <v>28.09</v>
      </c>
      <c r="E2332" s="4">
        <f t="shared" si="396"/>
        <v>53.651899999999998</v>
      </c>
      <c r="F2332" s="5">
        <v>65.91</v>
      </c>
      <c r="G2332" s="4">
        <f t="shared" si="397"/>
        <v>125.88809999999999</v>
      </c>
      <c r="H2332" s="4">
        <f t="shared" si="388"/>
        <v>72.236199999999997</v>
      </c>
      <c r="I2332" s="5">
        <v>11.2</v>
      </c>
      <c r="J2332" s="16">
        <f t="shared" si="390"/>
        <v>22.4</v>
      </c>
      <c r="K2332" s="5"/>
      <c r="M2332" s="5">
        <v>4.6050000000000004</v>
      </c>
      <c r="N2332" s="4">
        <f t="shared" si="393"/>
        <v>6.5391000000000004</v>
      </c>
      <c r="O2332" s="5">
        <v>2.0649999999999999</v>
      </c>
      <c r="P2332" s="4">
        <f t="shared" si="391"/>
        <v>1.3835500000000001</v>
      </c>
      <c r="Q2332" s="5">
        <v>2.1832500000000001</v>
      </c>
      <c r="R2332" s="4">
        <f t="shared" si="394"/>
        <v>1.4508300000000001</v>
      </c>
      <c r="S2332" s="5">
        <v>0.11600000000000001</v>
      </c>
      <c r="T2332" s="4">
        <f t="shared" si="395"/>
        <v>6.7279999999999993E-2</v>
      </c>
      <c r="U2332" s="5">
        <v>17.25</v>
      </c>
      <c r="V2332" s="4">
        <f t="shared" si="389"/>
        <v>22.425000000000001</v>
      </c>
      <c r="W2332" s="4" t="s">
        <v>14</v>
      </c>
      <c r="X2332" s="5">
        <v>18.1875</v>
      </c>
      <c r="Y2332" s="5">
        <v>58.3</v>
      </c>
      <c r="Z2332" s="5">
        <v>7.35</v>
      </c>
      <c r="AA2332" s="5">
        <v>128.07499999999999</v>
      </c>
      <c r="AB2332" s="5">
        <v>0.08</v>
      </c>
      <c r="AC2332" s="3"/>
    </row>
    <row r="2333" spans="1:29">
      <c r="A2333" s="15">
        <v>40275.875</v>
      </c>
      <c r="B2333" s="5">
        <v>0.21</v>
      </c>
      <c r="C2333" s="4">
        <f t="shared" si="392"/>
        <v>0.24359999999999998</v>
      </c>
      <c r="D2333" s="5">
        <v>38.582500000000003</v>
      </c>
      <c r="E2333" s="4">
        <f t="shared" si="396"/>
        <v>73.692575000000005</v>
      </c>
      <c r="F2333" s="5">
        <v>83.5</v>
      </c>
      <c r="G2333" s="4">
        <f t="shared" si="397"/>
        <v>159.48499999999999</v>
      </c>
      <c r="H2333" s="4">
        <f t="shared" si="388"/>
        <v>85.79242499999998</v>
      </c>
      <c r="I2333" s="5">
        <v>6.3174999999999999</v>
      </c>
      <c r="J2333" s="16">
        <f t="shared" si="390"/>
        <v>12.635</v>
      </c>
      <c r="K2333" s="5"/>
      <c r="M2333" s="5">
        <v>5.5274999999999999</v>
      </c>
      <c r="N2333" s="4">
        <f t="shared" si="393"/>
        <v>7.8490499999999992</v>
      </c>
      <c r="O2333" s="5">
        <v>2.15</v>
      </c>
      <c r="P2333" s="4">
        <f t="shared" si="391"/>
        <v>1.4405000000000001</v>
      </c>
      <c r="Q2333" s="5">
        <v>2.319</v>
      </c>
      <c r="R2333" s="4">
        <f t="shared" si="394"/>
        <v>1.538375</v>
      </c>
      <c r="S2333" s="5">
        <v>0.16875000000000001</v>
      </c>
      <c r="T2333" s="4">
        <f t="shared" si="395"/>
        <v>9.7875000000000004E-2</v>
      </c>
      <c r="U2333" s="5">
        <v>18</v>
      </c>
      <c r="V2333" s="4">
        <f t="shared" si="389"/>
        <v>23.400000000000002</v>
      </c>
      <c r="W2333" s="4" t="s">
        <v>14</v>
      </c>
      <c r="X2333" s="5">
        <v>18.4375</v>
      </c>
      <c r="Y2333" s="5">
        <v>63.475000000000001</v>
      </c>
      <c r="Z2333" s="5">
        <v>6.7374999999999998</v>
      </c>
      <c r="AA2333" s="5">
        <v>125.7</v>
      </c>
      <c r="AB2333" s="5">
        <v>0.08</v>
      </c>
      <c r="AC2333" s="3"/>
    </row>
    <row r="2334" spans="1:29">
      <c r="A2334" s="15">
        <v>40275.916666666664</v>
      </c>
      <c r="B2334" s="5">
        <v>0.2175</v>
      </c>
      <c r="C2334" s="4">
        <f t="shared" si="392"/>
        <v>0.25229999999999997</v>
      </c>
      <c r="D2334" s="5">
        <v>38.712499999999999</v>
      </c>
      <c r="E2334" s="4">
        <f t="shared" si="396"/>
        <v>73.940874999999991</v>
      </c>
      <c r="F2334" s="5">
        <v>79.667500000000004</v>
      </c>
      <c r="G2334" s="4">
        <f t="shared" si="397"/>
        <v>152.16492500000001</v>
      </c>
      <c r="H2334" s="4">
        <f t="shared" si="388"/>
        <v>78.22405000000002</v>
      </c>
      <c r="I2334" s="5">
        <v>8.01</v>
      </c>
      <c r="J2334" s="16">
        <f t="shared" si="390"/>
        <v>16.02</v>
      </c>
      <c r="K2334" s="5"/>
      <c r="M2334" s="5">
        <v>5.5274999999999999</v>
      </c>
      <c r="N2334" s="4">
        <f t="shared" si="393"/>
        <v>7.8490499999999992</v>
      </c>
      <c r="O2334" s="5">
        <v>2.0550000000000002</v>
      </c>
      <c r="P2334" s="4">
        <f t="shared" si="391"/>
        <v>1.3768500000000001</v>
      </c>
      <c r="Q2334" s="5">
        <v>2.1720000000000002</v>
      </c>
      <c r="R2334" s="4">
        <f t="shared" si="394"/>
        <v>1.4450000000000001</v>
      </c>
      <c r="S2334" s="5">
        <v>0.11749999999999999</v>
      </c>
      <c r="T2334" s="4">
        <f t="shared" si="395"/>
        <v>6.8149999999999988E-2</v>
      </c>
      <c r="U2334" s="5">
        <v>18.6875</v>
      </c>
      <c r="V2334" s="4">
        <f t="shared" si="389"/>
        <v>24.293749999999999</v>
      </c>
      <c r="W2334" s="4" t="s">
        <v>14</v>
      </c>
      <c r="X2334" s="5">
        <v>18.1875</v>
      </c>
      <c r="Y2334" s="5">
        <v>67.325000000000003</v>
      </c>
      <c r="Z2334" s="5">
        <v>6.375</v>
      </c>
      <c r="AA2334" s="5">
        <v>89.15</v>
      </c>
      <c r="AB2334" s="5">
        <v>0.08</v>
      </c>
      <c r="AC2334" s="3"/>
    </row>
    <row r="2335" spans="1:29">
      <c r="A2335" s="15">
        <v>40275.958333333336</v>
      </c>
      <c r="B2335" s="5">
        <v>0.14499999999999999</v>
      </c>
      <c r="C2335" s="4">
        <f t="shared" si="392"/>
        <v>0.16819999999999999</v>
      </c>
      <c r="D2335" s="5">
        <v>22.217500000000001</v>
      </c>
      <c r="E2335" s="4">
        <f t="shared" si="396"/>
        <v>42.435425000000002</v>
      </c>
      <c r="F2335" s="5">
        <v>60.42</v>
      </c>
      <c r="G2335" s="4">
        <f t="shared" si="397"/>
        <v>115.40219999999999</v>
      </c>
      <c r="H2335" s="4">
        <f t="shared" si="388"/>
        <v>72.966774999999984</v>
      </c>
      <c r="I2335" s="5">
        <v>6.58</v>
      </c>
      <c r="J2335" s="16">
        <f t="shared" si="390"/>
        <v>13.16</v>
      </c>
      <c r="K2335" s="5"/>
      <c r="M2335" s="5">
        <v>4.3</v>
      </c>
      <c r="N2335" s="4">
        <f t="shared" si="393"/>
        <v>6.1059999999999999</v>
      </c>
      <c r="O2335" s="5">
        <v>2.2174999999999998</v>
      </c>
      <c r="P2335" s="4">
        <f t="shared" si="391"/>
        <v>1.485725</v>
      </c>
      <c r="Q2335" s="5">
        <v>2.3654999999999999</v>
      </c>
      <c r="R2335" s="4">
        <f t="shared" si="394"/>
        <v>1.57229</v>
      </c>
      <c r="S2335" s="5">
        <v>0.14924999999999999</v>
      </c>
      <c r="T2335" s="4">
        <f t="shared" si="395"/>
        <v>8.6564999999999989E-2</v>
      </c>
      <c r="U2335" s="5">
        <v>14.8125</v>
      </c>
      <c r="V2335" s="4">
        <f t="shared" si="389"/>
        <v>19.256250000000001</v>
      </c>
      <c r="W2335" s="4" t="s">
        <v>14</v>
      </c>
      <c r="X2335" s="5">
        <v>14.625</v>
      </c>
      <c r="Y2335" s="5">
        <v>68.400000000000006</v>
      </c>
      <c r="Z2335" s="5">
        <v>5.9874999999999998</v>
      </c>
      <c r="AA2335" s="5">
        <v>123.875</v>
      </c>
      <c r="AB2335" s="5">
        <v>0.08</v>
      </c>
      <c r="AC2335" s="3"/>
    </row>
    <row r="2336" spans="1:29">
      <c r="A2336" s="15">
        <v>40276</v>
      </c>
      <c r="B2336" s="5">
        <v>0.41749999999999998</v>
      </c>
      <c r="C2336" s="4">
        <f t="shared" si="392"/>
        <v>0.48429999999999995</v>
      </c>
      <c r="D2336" s="5">
        <v>76.717500000000001</v>
      </c>
      <c r="E2336" s="4">
        <f t="shared" si="396"/>
        <v>146.53042500000001</v>
      </c>
      <c r="F2336" s="5">
        <v>114.8175</v>
      </c>
      <c r="G2336" s="4">
        <f t="shared" si="397"/>
        <v>219.30142499999999</v>
      </c>
      <c r="H2336" s="4">
        <f t="shared" si="388"/>
        <v>72.770999999999987</v>
      </c>
      <c r="I2336" s="5">
        <v>2.3450000000000002</v>
      </c>
      <c r="J2336" s="16">
        <f t="shared" si="390"/>
        <v>4.6900000000000004</v>
      </c>
      <c r="K2336" s="5"/>
      <c r="M2336" s="5">
        <v>6.4524999999999997</v>
      </c>
      <c r="N2336" s="4">
        <f t="shared" si="393"/>
        <v>9.1625499999999995</v>
      </c>
      <c r="O2336" s="5">
        <v>2.7075</v>
      </c>
      <c r="P2336" s="4">
        <f t="shared" si="391"/>
        <v>1.8140250000000002</v>
      </c>
      <c r="Q2336" s="5">
        <v>2.87825</v>
      </c>
      <c r="R2336" s="4">
        <f t="shared" si="394"/>
        <v>1.9119000000000002</v>
      </c>
      <c r="S2336" s="5">
        <v>0.16875000000000001</v>
      </c>
      <c r="T2336" s="4">
        <f t="shared" si="395"/>
        <v>9.7875000000000004E-2</v>
      </c>
      <c r="U2336" s="5">
        <v>18.75</v>
      </c>
      <c r="V2336" s="4">
        <f t="shared" si="389"/>
        <v>24.375</v>
      </c>
      <c r="W2336" s="4" t="s">
        <v>14</v>
      </c>
      <c r="X2336" s="5">
        <v>18.125</v>
      </c>
      <c r="Y2336" s="5">
        <v>76.674999999999997</v>
      </c>
      <c r="Z2336" s="5">
        <v>5</v>
      </c>
      <c r="AA2336" s="5">
        <v>197.4</v>
      </c>
      <c r="AB2336" s="5">
        <v>0.08</v>
      </c>
      <c r="AC2336" s="3"/>
    </row>
    <row r="2337" spans="1:29">
      <c r="A2337" s="15">
        <v>40276.041666666664</v>
      </c>
      <c r="B2337" s="5">
        <v>0.22750000000000001</v>
      </c>
      <c r="C2337" s="4">
        <f t="shared" si="392"/>
        <v>0.26389999999999997</v>
      </c>
      <c r="D2337" s="5">
        <v>10.6275</v>
      </c>
      <c r="E2337" s="4">
        <f t="shared" si="396"/>
        <v>20.298524999999998</v>
      </c>
      <c r="F2337" s="5">
        <v>34.905000000000001</v>
      </c>
      <c r="G2337" s="4">
        <f t="shared" si="397"/>
        <v>66.668549999999996</v>
      </c>
      <c r="H2337" s="4">
        <f t="shared" si="388"/>
        <v>46.370024999999998</v>
      </c>
      <c r="I2337" s="5">
        <v>10.7733333333333</v>
      </c>
      <c r="J2337" s="16">
        <f t="shared" si="390"/>
        <v>21.546666666666599</v>
      </c>
      <c r="K2337" s="5"/>
      <c r="M2337" s="5">
        <v>2.7650000000000001</v>
      </c>
      <c r="N2337" s="4">
        <f t="shared" si="393"/>
        <v>3.9262999999999999</v>
      </c>
      <c r="O2337" s="5">
        <v>2.4550000000000001</v>
      </c>
      <c r="P2337" s="4">
        <f t="shared" si="391"/>
        <v>1.6448500000000001</v>
      </c>
      <c r="Q2337" s="5">
        <v>2.5430000000000001</v>
      </c>
      <c r="R2337" s="4">
        <f t="shared" si="394"/>
        <v>1.6953100000000001</v>
      </c>
      <c r="S2337" s="5">
        <v>8.6999999999999994E-2</v>
      </c>
      <c r="T2337" s="4">
        <f t="shared" si="395"/>
        <v>5.0459999999999991E-2</v>
      </c>
      <c r="U2337" s="5">
        <v>13.375</v>
      </c>
      <c r="V2337" s="4">
        <f t="shared" si="389"/>
        <v>17.387499999999999</v>
      </c>
      <c r="W2337" s="4" t="s">
        <v>14</v>
      </c>
      <c r="X2337" s="5">
        <v>14.0625</v>
      </c>
      <c r="Y2337" s="5">
        <v>78.075000000000003</v>
      </c>
      <c r="Z2337" s="5">
        <v>4.625</v>
      </c>
      <c r="AA2337" s="5">
        <v>300.89999999999998</v>
      </c>
      <c r="AB2337" s="5">
        <v>0.08</v>
      </c>
      <c r="AC2337" s="3"/>
    </row>
    <row r="2338" spans="1:29">
      <c r="A2338" s="15">
        <v>40276.083333333336</v>
      </c>
      <c r="B2338" s="5">
        <v>0.22500000000000001</v>
      </c>
      <c r="C2338" s="4">
        <f t="shared" si="392"/>
        <v>0.26100000000000001</v>
      </c>
      <c r="D2338" s="5">
        <v>20.157499999999999</v>
      </c>
      <c r="E2338" s="4">
        <f t="shared" si="396"/>
        <v>38.500824999999999</v>
      </c>
      <c r="F2338" s="5">
        <v>49.344999999999999</v>
      </c>
      <c r="G2338" s="4">
        <f t="shared" si="397"/>
        <v>94.248949999999994</v>
      </c>
      <c r="H2338" s="4">
        <f t="shared" si="388"/>
        <v>55.748124999999995</v>
      </c>
      <c r="I2338" s="5">
        <v>8.4075000000000006</v>
      </c>
      <c r="J2338" s="16">
        <f t="shared" si="390"/>
        <v>16.815000000000001</v>
      </c>
      <c r="K2338" s="5"/>
      <c r="M2338" s="5">
        <v>3.2275</v>
      </c>
      <c r="N2338" s="4">
        <f t="shared" si="393"/>
        <v>4.5830500000000001</v>
      </c>
      <c r="O2338" s="5">
        <v>2.5225</v>
      </c>
      <c r="P2338" s="4">
        <f t="shared" si="391"/>
        <v>1.690075</v>
      </c>
      <c r="Q2338" s="5">
        <v>2.6315</v>
      </c>
      <c r="R2338" s="4">
        <f t="shared" si="394"/>
        <v>1.7530049999999999</v>
      </c>
      <c r="S2338" s="5">
        <v>0.1085</v>
      </c>
      <c r="T2338" s="4">
        <f t="shared" si="395"/>
        <v>6.293E-2</v>
      </c>
      <c r="U2338" s="5">
        <v>13.25</v>
      </c>
      <c r="V2338" s="4">
        <f t="shared" si="389"/>
        <v>17.225000000000001</v>
      </c>
      <c r="W2338" s="4" t="s">
        <v>14</v>
      </c>
      <c r="X2338" s="5">
        <v>13.125</v>
      </c>
      <c r="Y2338" s="5">
        <v>79.55</v>
      </c>
      <c r="Z2338" s="5">
        <v>4.375</v>
      </c>
      <c r="AA2338" s="5">
        <v>278.64999999999998</v>
      </c>
      <c r="AB2338" s="5">
        <v>0.08</v>
      </c>
      <c r="AC2338" s="3"/>
    </row>
    <row r="2339" spans="1:29">
      <c r="A2339" s="15">
        <v>40276.125</v>
      </c>
      <c r="B2339" s="5">
        <v>0.255</v>
      </c>
      <c r="C2339" s="4">
        <f t="shared" si="392"/>
        <v>0.29580000000000001</v>
      </c>
      <c r="D2339" s="5">
        <v>8.7149999999999999</v>
      </c>
      <c r="E2339" s="4">
        <f t="shared" si="396"/>
        <v>16.64565</v>
      </c>
      <c r="F2339" s="5">
        <v>35.164999999999999</v>
      </c>
      <c r="G2339" s="4">
        <f t="shared" si="397"/>
        <v>67.165149999999997</v>
      </c>
      <c r="H2339" s="4">
        <f t="shared" si="388"/>
        <v>50.519499999999994</v>
      </c>
      <c r="I2339" s="5">
        <v>6.7149999999999999</v>
      </c>
      <c r="J2339" s="16">
        <f t="shared" si="390"/>
        <v>13.43</v>
      </c>
      <c r="K2339" s="5"/>
      <c r="M2339" s="5">
        <v>2.4575</v>
      </c>
      <c r="N2339" s="4">
        <f t="shared" si="393"/>
        <v>3.4896499999999997</v>
      </c>
      <c r="O2339" s="5">
        <v>2.4075000000000002</v>
      </c>
      <c r="P2339" s="4">
        <f t="shared" si="391"/>
        <v>1.6130250000000002</v>
      </c>
      <c r="Q2339" s="5">
        <v>2.51125</v>
      </c>
      <c r="R2339" s="4">
        <f t="shared" si="394"/>
        <v>1.6727650000000001</v>
      </c>
      <c r="S2339" s="5">
        <v>0.10299999999999999</v>
      </c>
      <c r="T2339" s="4">
        <f t="shared" si="395"/>
        <v>5.9739999999999994E-2</v>
      </c>
      <c r="U2339" s="5">
        <v>14.375</v>
      </c>
      <c r="V2339" s="4">
        <f t="shared" si="389"/>
        <v>18.6875</v>
      </c>
      <c r="W2339" s="4" t="s">
        <v>14</v>
      </c>
      <c r="X2339" s="5">
        <v>12.75</v>
      </c>
      <c r="Y2339" s="5">
        <v>81.7</v>
      </c>
      <c r="Z2339" s="5">
        <v>3.9874999999999998</v>
      </c>
      <c r="AA2339" s="5">
        <v>220.85</v>
      </c>
      <c r="AB2339" s="5">
        <v>0.08</v>
      </c>
      <c r="AC2339" s="3"/>
    </row>
    <row r="2340" spans="1:29">
      <c r="A2340" s="15">
        <v>40276.166666666664</v>
      </c>
      <c r="B2340" s="5">
        <v>0.3</v>
      </c>
      <c r="C2340" s="4">
        <f t="shared" si="392"/>
        <v>0.34799999999999998</v>
      </c>
      <c r="D2340" s="5">
        <v>14.16</v>
      </c>
      <c r="E2340" s="4">
        <f t="shared" si="396"/>
        <v>27.0456</v>
      </c>
      <c r="F2340" s="5">
        <v>45.377499999999998</v>
      </c>
      <c r="G2340" s="4">
        <f t="shared" si="397"/>
        <v>86.671024999999986</v>
      </c>
      <c r="H2340" s="4">
        <f t="shared" si="388"/>
        <v>59.625424999999986</v>
      </c>
      <c r="I2340" s="5">
        <v>1.8225</v>
      </c>
      <c r="J2340" s="16">
        <f t="shared" si="390"/>
        <v>3.645</v>
      </c>
      <c r="K2340" s="5"/>
      <c r="M2340" s="5">
        <v>3.5350000000000001</v>
      </c>
      <c r="N2340" s="4">
        <f t="shared" si="393"/>
        <v>5.0197000000000003</v>
      </c>
      <c r="O2340" s="5">
        <v>2.395</v>
      </c>
      <c r="P2340" s="4">
        <f t="shared" si="391"/>
        <v>1.6046500000000001</v>
      </c>
      <c r="Q2340" s="5">
        <v>2.48475</v>
      </c>
      <c r="R2340" s="4">
        <f t="shared" si="394"/>
        <v>1.6585900000000002</v>
      </c>
      <c r="S2340" s="5">
        <v>9.2999999999999999E-2</v>
      </c>
      <c r="T2340" s="4">
        <f t="shared" si="395"/>
        <v>5.3939999999999995E-2</v>
      </c>
      <c r="U2340" s="5">
        <v>16.125</v>
      </c>
      <c r="V2340" s="4">
        <f t="shared" si="389"/>
        <v>20.962500000000002</v>
      </c>
      <c r="W2340" s="4" t="s">
        <v>14</v>
      </c>
      <c r="X2340" s="5">
        <v>16.5</v>
      </c>
      <c r="Y2340" s="5">
        <v>83.474999999999994</v>
      </c>
      <c r="Z2340" s="5">
        <v>3.625</v>
      </c>
      <c r="AA2340" s="5">
        <v>210.17500000000001</v>
      </c>
      <c r="AB2340" s="5">
        <v>0.08</v>
      </c>
      <c r="AC2340" s="3"/>
    </row>
    <row r="2341" spans="1:29">
      <c r="A2341" s="15">
        <v>40276.208333333336</v>
      </c>
      <c r="B2341" s="5">
        <v>0.35249999999999998</v>
      </c>
      <c r="C2341" s="4">
        <f t="shared" si="392"/>
        <v>0.40889999999999993</v>
      </c>
      <c r="D2341" s="5">
        <v>20.827500000000001</v>
      </c>
      <c r="E2341" s="4">
        <f t="shared" si="396"/>
        <v>39.780524999999997</v>
      </c>
      <c r="F2341" s="5">
        <v>52.18</v>
      </c>
      <c r="G2341" s="4">
        <f t="shared" si="397"/>
        <v>99.663799999999995</v>
      </c>
      <c r="H2341" s="4">
        <f t="shared" si="388"/>
        <v>59.883274999999998</v>
      </c>
      <c r="I2341" s="5">
        <v>0.39</v>
      </c>
      <c r="J2341" s="16">
        <f t="shared" si="390"/>
        <v>0.78</v>
      </c>
      <c r="K2341" s="5"/>
      <c r="M2341" s="5">
        <v>4</v>
      </c>
      <c r="N2341" s="4">
        <f t="shared" si="393"/>
        <v>5.68</v>
      </c>
      <c r="O2341" s="5">
        <v>2.54</v>
      </c>
      <c r="P2341" s="4">
        <f t="shared" si="391"/>
        <v>1.7018000000000002</v>
      </c>
      <c r="Q2341" s="5">
        <v>2.6622499999999998</v>
      </c>
      <c r="R2341" s="4">
        <f t="shared" si="394"/>
        <v>1.7709650000000001</v>
      </c>
      <c r="S2341" s="5">
        <v>0.11924999999999999</v>
      </c>
      <c r="T2341" s="4">
        <f t="shared" si="395"/>
        <v>6.916499999999999E-2</v>
      </c>
      <c r="U2341" s="5">
        <v>18</v>
      </c>
      <c r="V2341" s="4">
        <f t="shared" si="389"/>
        <v>23.400000000000002</v>
      </c>
      <c r="W2341" s="4" t="s">
        <v>14</v>
      </c>
      <c r="X2341" s="5">
        <v>16.625</v>
      </c>
      <c r="Y2341" s="5">
        <v>84.775000000000006</v>
      </c>
      <c r="Z2341" s="5">
        <v>3.5874999999999999</v>
      </c>
      <c r="AA2341" s="5">
        <v>303.3</v>
      </c>
      <c r="AB2341" s="5">
        <v>0.08</v>
      </c>
      <c r="AC2341" s="3"/>
    </row>
    <row r="2342" spans="1:29">
      <c r="A2342" s="15">
        <v>40276.25</v>
      </c>
      <c r="B2342" s="5">
        <v>0.4</v>
      </c>
      <c r="C2342" s="4">
        <f t="shared" si="392"/>
        <v>0.46399999999999997</v>
      </c>
      <c r="D2342" s="5">
        <v>38.112499999999997</v>
      </c>
      <c r="E2342" s="4">
        <f t="shared" si="396"/>
        <v>72.79487499999999</v>
      </c>
      <c r="F2342" s="5">
        <v>69.882499999999993</v>
      </c>
      <c r="G2342" s="4">
        <f t="shared" si="397"/>
        <v>133.47557499999999</v>
      </c>
      <c r="H2342" s="4">
        <f t="shared" si="388"/>
        <v>60.680700000000002</v>
      </c>
      <c r="I2342" s="5">
        <v>1.365</v>
      </c>
      <c r="J2342" s="16">
        <f t="shared" si="390"/>
        <v>2.73</v>
      </c>
      <c r="K2342" s="5"/>
      <c r="M2342" s="5">
        <v>4.9225000000000003</v>
      </c>
      <c r="N2342" s="4">
        <f t="shared" si="393"/>
        <v>6.9899500000000003</v>
      </c>
      <c r="O2342" s="5">
        <v>2.4300000000000002</v>
      </c>
      <c r="P2342" s="4">
        <f t="shared" si="391"/>
        <v>1.6281000000000001</v>
      </c>
      <c r="Q2342" s="5">
        <v>2.5467499999999998</v>
      </c>
      <c r="R2342" s="4">
        <f t="shared" si="394"/>
        <v>1.6943650000000001</v>
      </c>
      <c r="S2342" s="5">
        <v>0.11425</v>
      </c>
      <c r="T2342" s="4">
        <f t="shared" si="395"/>
        <v>6.6265000000000004E-2</v>
      </c>
      <c r="U2342" s="5">
        <v>20.4375</v>
      </c>
      <c r="V2342" s="4">
        <f t="shared" si="389"/>
        <v>26.568750000000001</v>
      </c>
      <c r="W2342" s="4" t="s">
        <v>14</v>
      </c>
      <c r="X2342" s="5">
        <v>18.9375</v>
      </c>
      <c r="Y2342" s="5">
        <v>85.025000000000006</v>
      </c>
      <c r="Z2342" s="5">
        <v>3.7625000000000002</v>
      </c>
      <c r="AA2342" s="5">
        <v>155.97499999999999</v>
      </c>
      <c r="AB2342" s="5">
        <v>0.08</v>
      </c>
      <c r="AC2342" s="3"/>
    </row>
    <row r="2343" spans="1:29">
      <c r="A2343" s="15">
        <v>40276.291666666664</v>
      </c>
      <c r="B2343" s="5">
        <v>0.48749999999999999</v>
      </c>
      <c r="C2343" s="4">
        <f t="shared" si="392"/>
        <v>0.5655</v>
      </c>
      <c r="D2343" s="5">
        <v>46.682499999999997</v>
      </c>
      <c r="E2343" s="4">
        <f t="shared" si="396"/>
        <v>89.163574999999994</v>
      </c>
      <c r="F2343" s="5">
        <v>78.855000000000004</v>
      </c>
      <c r="G2343" s="4">
        <f t="shared" si="397"/>
        <v>150.61305000000002</v>
      </c>
      <c r="H2343" s="4">
        <f t="shared" si="388"/>
        <v>61.449475000000021</v>
      </c>
      <c r="I2343" s="5">
        <v>1.9550000000000001</v>
      </c>
      <c r="J2343" s="16">
        <f t="shared" si="390"/>
        <v>3.91</v>
      </c>
      <c r="K2343" s="5"/>
      <c r="M2343" s="5">
        <v>5.0750000000000002</v>
      </c>
      <c r="N2343" s="4">
        <f t="shared" si="393"/>
        <v>7.2065000000000001</v>
      </c>
      <c r="O2343" s="5">
        <v>2.48</v>
      </c>
      <c r="P2343" s="4">
        <f t="shared" si="391"/>
        <v>1.6616000000000002</v>
      </c>
      <c r="Q2343" s="5">
        <v>2.6044999999999998</v>
      </c>
      <c r="R2343" s="4">
        <f t="shared" si="394"/>
        <v>1.7335200000000002</v>
      </c>
      <c r="S2343" s="5">
        <v>0.124</v>
      </c>
      <c r="T2343" s="4">
        <f t="shared" si="395"/>
        <v>7.1919999999999998E-2</v>
      </c>
      <c r="U2343" s="5">
        <v>27.125</v>
      </c>
      <c r="V2343" s="4">
        <f t="shared" si="389"/>
        <v>35.262500000000003</v>
      </c>
      <c r="W2343" s="4" t="s">
        <v>14</v>
      </c>
      <c r="X2343" s="5">
        <v>24.1875</v>
      </c>
      <c r="Y2343" s="5">
        <v>84.05</v>
      </c>
      <c r="Z2343" s="5">
        <v>4.3499999999999996</v>
      </c>
      <c r="AA2343" s="5">
        <v>271.60000000000002</v>
      </c>
      <c r="AB2343" s="5">
        <v>0.08</v>
      </c>
      <c r="AC2343" s="3"/>
    </row>
    <row r="2344" spans="1:29">
      <c r="A2344" s="15">
        <v>40276.333333333336</v>
      </c>
      <c r="B2344" s="5">
        <v>0.45500000000000002</v>
      </c>
      <c r="C2344" s="4">
        <f t="shared" si="392"/>
        <v>0.52779999999999994</v>
      </c>
      <c r="D2344" s="5">
        <v>47.625</v>
      </c>
      <c r="E2344" s="4">
        <f t="shared" si="396"/>
        <v>90.96374999999999</v>
      </c>
      <c r="F2344" s="5">
        <v>82.382499999999993</v>
      </c>
      <c r="G2344" s="4">
        <f t="shared" si="397"/>
        <v>157.35057499999999</v>
      </c>
      <c r="H2344" s="4">
        <f t="shared" si="388"/>
        <v>66.386825000000002</v>
      </c>
      <c r="I2344" s="5">
        <v>3.3250000000000002</v>
      </c>
      <c r="J2344" s="16">
        <f t="shared" si="390"/>
        <v>6.65</v>
      </c>
      <c r="K2344" s="5"/>
      <c r="M2344" s="5">
        <v>5.2275</v>
      </c>
      <c r="N2344" s="4">
        <f t="shared" si="393"/>
        <v>7.4230499999999999</v>
      </c>
      <c r="O2344" s="5">
        <v>2.395</v>
      </c>
      <c r="P2344" s="4">
        <f t="shared" si="391"/>
        <v>1.6046500000000001</v>
      </c>
      <c r="Q2344" s="5">
        <v>2.5357500000000002</v>
      </c>
      <c r="R2344" s="4">
        <f t="shared" si="394"/>
        <v>1.6864300000000001</v>
      </c>
      <c r="S2344" s="5">
        <v>0.14099999999999999</v>
      </c>
      <c r="T2344" s="4">
        <f t="shared" si="395"/>
        <v>8.1779999999999992E-2</v>
      </c>
      <c r="U2344" s="5">
        <v>30.6875</v>
      </c>
      <c r="V2344" s="4">
        <f t="shared" si="389"/>
        <v>39.893750000000004</v>
      </c>
      <c r="W2344" s="4" t="s">
        <v>14</v>
      </c>
      <c r="X2344" s="5">
        <v>27.25</v>
      </c>
      <c r="Y2344" s="5">
        <v>79.150000000000006</v>
      </c>
      <c r="Z2344" s="5">
        <v>6.2625000000000002</v>
      </c>
      <c r="AA2344" s="5">
        <v>236.75</v>
      </c>
      <c r="AB2344" s="5">
        <v>8.7499999999999994E-2</v>
      </c>
      <c r="AC2344" s="3"/>
    </row>
    <row r="2345" spans="1:29">
      <c r="A2345" s="15">
        <v>40276.375</v>
      </c>
      <c r="B2345" s="5">
        <v>0.39750000000000002</v>
      </c>
      <c r="C2345" s="4">
        <f t="shared" si="392"/>
        <v>0.46110000000000001</v>
      </c>
      <c r="D2345" s="5">
        <v>84.35</v>
      </c>
      <c r="E2345" s="4">
        <f t="shared" si="396"/>
        <v>161.10849999999999</v>
      </c>
      <c r="F2345" s="5">
        <v>124.30249999999999</v>
      </c>
      <c r="G2345" s="4">
        <f t="shared" si="397"/>
        <v>237.41777499999998</v>
      </c>
      <c r="H2345" s="4">
        <f t="shared" si="388"/>
        <v>76.309274999999985</v>
      </c>
      <c r="I2345" s="5">
        <v>4.6325000000000003</v>
      </c>
      <c r="J2345" s="16">
        <f t="shared" si="390"/>
        <v>9.2650000000000006</v>
      </c>
      <c r="K2345" s="5"/>
      <c r="M2345" s="5">
        <v>7.85</v>
      </c>
      <c r="N2345" s="4">
        <f t="shared" si="393"/>
        <v>11.146999999999998</v>
      </c>
      <c r="O2345" s="5">
        <v>2.165</v>
      </c>
      <c r="P2345" s="4">
        <f t="shared" si="391"/>
        <v>1.45055</v>
      </c>
      <c r="Q2345" s="5">
        <v>2.3002500000000001</v>
      </c>
      <c r="R2345" s="4">
        <f t="shared" si="394"/>
        <v>1.52769</v>
      </c>
      <c r="S2345" s="5">
        <v>0.13300000000000001</v>
      </c>
      <c r="T2345" s="4">
        <f t="shared" si="395"/>
        <v>7.714E-2</v>
      </c>
      <c r="U2345" s="5">
        <v>33.8125</v>
      </c>
      <c r="V2345" s="4">
        <f t="shared" si="389"/>
        <v>43.956250000000004</v>
      </c>
      <c r="W2345" s="4" t="s">
        <v>14</v>
      </c>
      <c r="X2345" s="5">
        <v>33.0625</v>
      </c>
      <c r="Y2345" s="5">
        <v>74.775000000000006</v>
      </c>
      <c r="Z2345" s="5">
        <v>8.5875000000000004</v>
      </c>
      <c r="AA2345" s="5">
        <v>137.625</v>
      </c>
      <c r="AB2345" s="5">
        <v>0.13500000000000001</v>
      </c>
      <c r="AC2345" s="3"/>
    </row>
    <row r="2346" spans="1:29">
      <c r="A2346" s="15">
        <v>40276.416666666664</v>
      </c>
      <c r="B2346" s="5">
        <v>0.3125</v>
      </c>
      <c r="C2346" s="4">
        <f t="shared" si="392"/>
        <v>0.36249999999999999</v>
      </c>
      <c r="D2346" s="5">
        <v>65.972499999999997</v>
      </c>
      <c r="E2346" s="4">
        <f t="shared" si="396"/>
        <v>126.00747499999999</v>
      </c>
      <c r="F2346" s="5">
        <v>102.22750000000001</v>
      </c>
      <c r="G2346" s="4">
        <f t="shared" si="397"/>
        <v>195.254525</v>
      </c>
      <c r="H2346" s="4">
        <f t="shared" si="388"/>
        <v>69.247050000000016</v>
      </c>
      <c r="I2346" s="5">
        <v>11.22</v>
      </c>
      <c r="J2346" s="16">
        <f t="shared" si="390"/>
        <v>22.44</v>
      </c>
      <c r="K2346" s="5"/>
      <c r="M2346" s="5">
        <v>7.2350000000000003</v>
      </c>
      <c r="N2346" s="4">
        <f t="shared" si="393"/>
        <v>10.2737</v>
      </c>
      <c r="O2346" s="5">
        <v>1.9950000000000001</v>
      </c>
      <c r="P2346" s="4">
        <f t="shared" si="391"/>
        <v>1.3366500000000001</v>
      </c>
      <c r="Q2346" s="5">
        <v>2.07525</v>
      </c>
      <c r="R2346" s="4">
        <f t="shared" si="394"/>
        <v>1.3808750000000001</v>
      </c>
      <c r="S2346" s="5">
        <v>7.6249999999999998E-2</v>
      </c>
      <c r="T2346" s="4">
        <f t="shared" si="395"/>
        <v>4.4224999999999993E-2</v>
      </c>
      <c r="U2346" s="5">
        <v>32.375</v>
      </c>
      <c r="V2346" s="4">
        <f t="shared" si="389"/>
        <v>42.087499999999999</v>
      </c>
      <c r="W2346" s="4" t="s">
        <v>14</v>
      </c>
      <c r="X2346" s="5">
        <v>30.6875</v>
      </c>
      <c r="Y2346" s="5">
        <v>64.3</v>
      </c>
      <c r="Z2346" s="5">
        <v>11.137499999999999</v>
      </c>
      <c r="AA2346" s="5">
        <v>89.05</v>
      </c>
      <c r="AB2346" s="5">
        <v>0.4325</v>
      </c>
      <c r="AC2346" s="3"/>
    </row>
    <row r="2347" spans="1:29">
      <c r="A2347" s="15">
        <v>40276.458333333336</v>
      </c>
      <c r="B2347" s="5">
        <v>0.28749999999999998</v>
      </c>
      <c r="C2347" s="4">
        <f t="shared" si="392"/>
        <v>0.33349999999999996</v>
      </c>
      <c r="D2347" s="5">
        <v>58.89</v>
      </c>
      <c r="E2347" s="4">
        <f t="shared" si="396"/>
        <v>112.4799</v>
      </c>
      <c r="F2347" s="5">
        <v>99.897499999999994</v>
      </c>
      <c r="G2347" s="4">
        <f t="shared" si="397"/>
        <v>190.80422499999997</v>
      </c>
      <c r="H2347" s="4">
        <f t="shared" si="388"/>
        <v>78.324324999999973</v>
      </c>
      <c r="I2347" s="5">
        <v>9.0649999999999995</v>
      </c>
      <c r="J2347" s="16">
        <f t="shared" si="390"/>
        <v>18.13</v>
      </c>
      <c r="K2347" s="5">
        <v>6.1449999999999996</v>
      </c>
      <c r="L2347" s="4">
        <f t="shared" ref="L2347:L2410" si="398">K2347*2.66</f>
        <v>16.345700000000001</v>
      </c>
      <c r="M2347" s="5">
        <v>6.9275000000000002</v>
      </c>
      <c r="N2347" s="4">
        <f t="shared" si="393"/>
        <v>9.8370499999999996</v>
      </c>
      <c r="O2347" s="5">
        <v>1.95</v>
      </c>
      <c r="P2347" s="4">
        <f t="shared" si="391"/>
        <v>1.3065</v>
      </c>
      <c r="Q2347" s="5">
        <v>2.0329999999999999</v>
      </c>
      <c r="R2347" s="4">
        <f t="shared" si="394"/>
        <v>1.3527549999999999</v>
      </c>
      <c r="S2347" s="5">
        <v>7.9750000000000001E-2</v>
      </c>
      <c r="T2347" s="4">
        <f t="shared" si="395"/>
        <v>4.6254999999999998E-2</v>
      </c>
      <c r="U2347" s="5">
        <v>25.25</v>
      </c>
      <c r="V2347" s="4">
        <f t="shared" si="389"/>
        <v>32.825000000000003</v>
      </c>
      <c r="W2347" s="4" t="s">
        <v>14</v>
      </c>
      <c r="X2347" s="5">
        <v>30.1875</v>
      </c>
      <c r="Y2347" s="5">
        <v>63.975000000000001</v>
      </c>
      <c r="Z2347" s="5">
        <v>11.074999999999999</v>
      </c>
      <c r="AA2347" s="5">
        <v>97.1</v>
      </c>
      <c r="AB2347" s="5">
        <v>0.14000000000000001</v>
      </c>
      <c r="AC2347" s="3"/>
    </row>
    <row r="2348" spans="1:29">
      <c r="A2348" s="15">
        <v>40276.5</v>
      </c>
      <c r="B2348" s="5">
        <v>0.26250000000000001</v>
      </c>
      <c r="C2348" s="4">
        <f t="shared" si="392"/>
        <v>0.30449999999999999</v>
      </c>
      <c r="D2348" s="5">
        <v>54.12</v>
      </c>
      <c r="E2348" s="4">
        <f t="shared" si="396"/>
        <v>103.36919999999999</v>
      </c>
      <c r="F2348" s="5">
        <v>90.08</v>
      </c>
      <c r="G2348" s="4">
        <f t="shared" si="397"/>
        <v>172.05279999999999</v>
      </c>
      <c r="H2348" s="4">
        <f t="shared" si="388"/>
        <v>68.683599999999998</v>
      </c>
      <c r="I2348" s="5">
        <v>10.897500000000001</v>
      </c>
      <c r="J2348" s="16">
        <f t="shared" si="390"/>
        <v>21.795000000000002</v>
      </c>
      <c r="K2348" s="5">
        <v>5.2474999999999996</v>
      </c>
      <c r="L2348" s="4">
        <f t="shared" si="398"/>
        <v>13.958349999999999</v>
      </c>
      <c r="M2348" s="5">
        <v>6.4675000000000002</v>
      </c>
      <c r="N2348" s="4">
        <f t="shared" si="393"/>
        <v>9.1838499999999996</v>
      </c>
      <c r="O2348" s="5">
        <v>1.9550000000000001</v>
      </c>
      <c r="P2348" s="4">
        <f t="shared" si="391"/>
        <v>1.3098500000000002</v>
      </c>
      <c r="Q2348" s="5">
        <v>2.0175000000000001</v>
      </c>
      <c r="R2348" s="4">
        <f t="shared" si="394"/>
        <v>1.3449400000000002</v>
      </c>
      <c r="S2348" s="5">
        <v>6.0499999999999998E-2</v>
      </c>
      <c r="T2348" s="4">
        <f t="shared" si="395"/>
        <v>3.5089999999999996E-2</v>
      </c>
      <c r="U2348" s="5">
        <v>32.0625</v>
      </c>
      <c r="V2348" s="4">
        <f t="shared" si="389"/>
        <v>41.681249999999999</v>
      </c>
      <c r="W2348" s="4" t="s">
        <v>14</v>
      </c>
      <c r="X2348" s="5">
        <v>22</v>
      </c>
      <c r="Y2348" s="5">
        <v>62.7</v>
      </c>
      <c r="Z2348" s="5">
        <v>11.675000000000001</v>
      </c>
      <c r="AA2348" s="5">
        <v>96.7</v>
      </c>
      <c r="AB2348" s="5">
        <v>0.1925</v>
      </c>
      <c r="AC2348" s="3"/>
    </row>
    <row r="2349" spans="1:29">
      <c r="A2349" s="15">
        <v>40276.541666666664</v>
      </c>
      <c r="B2349" s="5">
        <v>0.29249999999999998</v>
      </c>
      <c r="C2349" s="4">
        <f t="shared" si="392"/>
        <v>0.33929999999999993</v>
      </c>
      <c r="D2349" s="5">
        <v>69.202500000000001</v>
      </c>
      <c r="E2349" s="4">
        <f t="shared" si="396"/>
        <v>132.17677499999999</v>
      </c>
      <c r="F2349" s="5">
        <v>111.28749999999999</v>
      </c>
      <c r="G2349" s="4">
        <f t="shared" si="397"/>
        <v>212.55912499999997</v>
      </c>
      <c r="H2349" s="4">
        <f t="shared" si="388"/>
        <v>80.382349999999974</v>
      </c>
      <c r="I2349" s="5">
        <v>11.81</v>
      </c>
      <c r="J2349" s="16">
        <f t="shared" si="390"/>
        <v>23.62</v>
      </c>
      <c r="K2349" s="5">
        <v>5.2474999999999996</v>
      </c>
      <c r="L2349" s="4">
        <f t="shared" si="398"/>
        <v>13.958349999999999</v>
      </c>
      <c r="M2349" s="5">
        <v>7.3925000000000001</v>
      </c>
      <c r="N2349" s="4">
        <f t="shared" si="393"/>
        <v>10.497349999999999</v>
      </c>
      <c r="O2349" s="5">
        <v>1.94</v>
      </c>
      <c r="P2349" s="4">
        <f t="shared" si="391"/>
        <v>1.2998000000000001</v>
      </c>
      <c r="Q2349" s="5">
        <v>1.986</v>
      </c>
      <c r="R2349" s="4">
        <f t="shared" si="394"/>
        <v>1.3259000000000001</v>
      </c>
      <c r="S2349" s="5">
        <v>4.4999999999999998E-2</v>
      </c>
      <c r="T2349" s="4">
        <f t="shared" si="395"/>
        <v>2.6099999999999998E-2</v>
      </c>
      <c r="U2349" s="5">
        <v>24.8125</v>
      </c>
      <c r="V2349" s="4">
        <f t="shared" si="389"/>
        <v>32.256250000000001</v>
      </c>
      <c r="W2349" s="4" t="s">
        <v>14</v>
      </c>
      <c r="X2349" s="5">
        <v>25.8125</v>
      </c>
      <c r="Y2349" s="5">
        <v>58.05</v>
      </c>
      <c r="Z2349" s="5">
        <v>12.7</v>
      </c>
      <c r="AA2349" s="5">
        <v>94.375</v>
      </c>
      <c r="AB2349" s="5">
        <v>0.29749999999999999</v>
      </c>
      <c r="AC2349" s="3"/>
    </row>
    <row r="2350" spans="1:29">
      <c r="A2350" s="15">
        <v>40276.583333333336</v>
      </c>
      <c r="B2350" s="5">
        <v>0.29749999999999999</v>
      </c>
      <c r="C2350" s="4">
        <f t="shared" si="392"/>
        <v>0.34509999999999996</v>
      </c>
      <c r="D2350" s="5">
        <v>57.362499999999997</v>
      </c>
      <c r="E2350" s="4">
        <f t="shared" si="396"/>
        <v>109.56237499999999</v>
      </c>
      <c r="F2350" s="5">
        <v>96.987499999999997</v>
      </c>
      <c r="G2350" s="4">
        <f t="shared" si="397"/>
        <v>185.24612499999998</v>
      </c>
      <c r="H2350" s="4">
        <f t="shared" si="388"/>
        <v>75.683749999999989</v>
      </c>
      <c r="I2350" s="5">
        <v>13.0525</v>
      </c>
      <c r="J2350" s="16">
        <f t="shared" si="390"/>
        <v>26.105</v>
      </c>
      <c r="K2350" s="5">
        <v>4.8650000000000002</v>
      </c>
      <c r="L2350" s="4">
        <f t="shared" si="398"/>
        <v>12.940900000000001</v>
      </c>
      <c r="M2350" s="5">
        <v>7.3925000000000001</v>
      </c>
      <c r="N2350" s="4">
        <f t="shared" si="393"/>
        <v>10.497349999999999</v>
      </c>
      <c r="O2350" s="5">
        <v>1.925</v>
      </c>
      <c r="P2350" s="4">
        <f t="shared" si="391"/>
        <v>1.2897500000000002</v>
      </c>
      <c r="Q2350" s="5">
        <v>1.96475</v>
      </c>
      <c r="R2350" s="4">
        <f t="shared" si="394"/>
        <v>1.3129500000000003</v>
      </c>
      <c r="S2350" s="5">
        <v>0.04</v>
      </c>
      <c r="T2350" s="4">
        <f t="shared" si="395"/>
        <v>2.3199999999999998E-2</v>
      </c>
      <c r="U2350" s="5">
        <v>27.25</v>
      </c>
      <c r="V2350" s="4">
        <f t="shared" si="389"/>
        <v>35.425000000000004</v>
      </c>
      <c r="W2350" s="4" t="s">
        <v>14</v>
      </c>
      <c r="X2350" s="5">
        <v>26.3125</v>
      </c>
      <c r="Y2350" s="5">
        <v>58.274999999999999</v>
      </c>
      <c r="Z2350" s="5">
        <v>12.4375</v>
      </c>
      <c r="AA2350" s="5">
        <v>91.875</v>
      </c>
      <c r="AB2350" s="5">
        <v>0.29249999999999998</v>
      </c>
      <c r="AC2350" s="3"/>
    </row>
    <row r="2351" spans="1:29">
      <c r="A2351" s="15">
        <v>40276.625</v>
      </c>
      <c r="B2351" s="5">
        <v>0.32750000000000001</v>
      </c>
      <c r="C2351" s="4">
        <f t="shared" si="392"/>
        <v>0.37990000000000002</v>
      </c>
      <c r="D2351" s="5">
        <v>61.432499999999997</v>
      </c>
      <c r="E2351" s="4">
        <f t="shared" si="396"/>
        <v>117.33607499999999</v>
      </c>
      <c r="F2351" s="5">
        <v>102.8175</v>
      </c>
      <c r="G2351" s="4">
        <f t="shared" si="397"/>
        <v>196.38142499999998</v>
      </c>
      <c r="H2351" s="4">
        <f t="shared" si="388"/>
        <v>79.045349999999985</v>
      </c>
      <c r="I2351" s="5">
        <v>12.467499999999999</v>
      </c>
      <c r="J2351" s="16">
        <f t="shared" si="390"/>
        <v>24.934999999999999</v>
      </c>
      <c r="K2351" s="5">
        <v>4.8650000000000002</v>
      </c>
      <c r="L2351" s="4">
        <f t="shared" si="398"/>
        <v>12.940900000000001</v>
      </c>
      <c r="M2351" s="5">
        <v>6.9325000000000001</v>
      </c>
      <c r="N2351" s="4">
        <f t="shared" si="393"/>
        <v>9.8441499999999991</v>
      </c>
      <c r="O2351" s="5">
        <v>1.915</v>
      </c>
      <c r="P2351" s="4">
        <f t="shared" si="391"/>
        <v>1.28305</v>
      </c>
      <c r="Q2351" s="5">
        <v>1.95875</v>
      </c>
      <c r="R2351" s="4">
        <f t="shared" si="394"/>
        <v>1.3094399999999999</v>
      </c>
      <c r="S2351" s="5">
        <v>4.5499999999999999E-2</v>
      </c>
      <c r="T2351" s="4">
        <f t="shared" si="395"/>
        <v>2.6389999999999997E-2</v>
      </c>
      <c r="U2351" s="5">
        <v>24.1875</v>
      </c>
      <c r="V2351" s="4">
        <f t="shared" si="389"/>
        <v>31.443750000000001</v>
      </c>
      <c r="W2351" s="4" t="s">
        <v>14</v>
      </c>
      <c r="X2351" s="5">
        <v>25.4375</v>
      </c>
      <c r="Y2351" s="5">
        <v>60.774999999999999</v>
      </c>
      <c r="Z2351" s="5">
        <v>11.862500000000001</v>
      </c>
      <c r="AA2351" s="5">
        <v>98.974999999999994</v>
      </c>
      <c r="AB2351" s="5">
        <v>0.24</v>
      </c>
      <c r="AC2351" s="3"/>
    </row>
    <row r="2352" spans="1:29">
      <c r="A2352" s="15">
        <v>40276.666666666664</v>
      </c>
      <c r="B2352" s="5">
        <v>0.35499999999999998</v>
      </c>
      <c r="C2352" s="4">
        <f t="shared" si="392"/>
        <v>0.41179999999999994</v>
      </c>
      <c r="D2352" s="5">
        <v>52.994999999999997</v>
      </c>
      <c r="E2352" s="4">
        <f t="shared" si="396"/>
        <v>101.22044999999999</v>
      </c>
      <c r="F2352" s="5">
        <v>95.457499999999996</v>
      </c>
      <c r="G2352" s="4">
        <f t="shared" si="397"/>
        <v>182.32382499999997</v>
      </c>
      <c r="H2352" s="4">
        <f t="shared" si="388"/>
        <v>81.103374999999986</v>
      </c>
      <c r="I2352" s="5">
        <v>14.0975</v>
      </c>
      <c r="J2352" s="16">
        <f t="shared" si="390"/>
        <v>28.195</v>
      </c>
      <c r="K2352" s="5">
        <v>4.3550000000000004</v>
      </c>
      <c r="L2352" s="4">
        <f t="shared" si="398"/>
        <v>11.584300000000002</v>
      </c>
      <c r="M2352" s="5">
        <v>6.3150000000000004</v>
      </c>
      <c r="N2352" s="4">
        <f t="shared" si="393"/>
        <v>8.9672999999999998</v>
      </c>
      <c r="O2352" s="5">
        <v>1.915</v>
      </c>
      <c r="P2352" s="4">
        <f t="shared" si="391"/>
        <v>1.28305</v>
      </c>
      <c r="Q2352" s="5">
        <v>1.9692499999999999</v>
      </c>
      <c r="R2352" s="4">
        <f t="shared" si="394"/>
        <v>1.316255</v>
      </c>
      <c r="S2352" s="5">
        <v>5.7250000000000002E-2</v>
      </c>
      <c r="T2352" s="4">
        <f t="shared" si="395"/>
        <v>3.3204999999999998E-2</v>
      </c>
      <c r="U2352" s="5">
        <v>21.625</v>
      </c>
      <c r="V2352" s="4">
        <f t="shared" si="389"/>
        <v>28.112500000000001</v>
      </c>
      <c r="W2352" s="4" t="s">
        <v>14</v>
      </c>
      <c r="X2352" s="5">
        <v>21.75</v>
      </c>
      <c r="Y2352" s="5">
        <v>59.524999999999999</v>
      </c>
      <c r="Z2352" s="5">
        <v>11.612500000000001</v>
      </c>
      <c r="AA2352" s="5">
        <v>95.85</v>
      </c>
      <c r="AB2352" s="5">
        <v>0.24</v>
      </c>
      <c r="AC2352" s="3"/>
    </row>
    <row r="2353" spans="1:29">
      <c r="A2353" s="15">
        <v>40276.708333333336</v>
      </c>
      <c r="B2353" s="5">
        <v>0.34250000000000003</v>
      </c>
      <c r="C2353" s="4">
        <f t="shared" si="392"/>
        <v>0.39729999999999999</v>
      </c>
      <c r="D2353" s="5">
        <v>46.192500000000003</v>
      </c>
      <c r="E2353" s="4">
        <f t="shared" si="396"/>
        <v>88.227675000000005</v>
      </c>
      <c r="F2353" s="5">
        <v>88.64</v>
      </c>
      <c r="G2353" s="4">
        <f t="shared" si="397"/>
        <v>169.30240000000001</v>
      </c>
      <c r="H2353" s="4">
        <f t="shared" si="388"/>
        <v>81.074725000000001</v>
      </c>
      <c r="I2353" s="5">
        <v>14.2325</v>
      </c>
      <c r="J2353" s="16">
        <f t="shared" si="390"/>
        <v>28.465</v>
      </c>
      <c r="K2353" s="5">
        <v>3.9725000000000001</v>
      </c>
      <c r="L2353" s="4">
        <f t="shared" si="398"/>
        <v>10.566850000000001</v>
      </c>
      <c r="M2353" s="5">
        <v>6.3174999999999999</v>
      </c>
      <c r="N2353" s="4">
        <f t="shared" si="393"/>
        <v>8.9708499999999987</v>
      </c>
      <c r="O2353" s="5">
        <v>1.9275</v>
      </c>
      <c r="P2353" s="4">
        <f t="shared" si="391"/>
        <v>1.291425</v>
      </c>
      <c r="Q2353" s="5">
        <v>1.9744999999999999</v>
      </c>
      <c r="R2353" s="4">
        <f t="shared" si="394"/>
        <v>1.3197000000000001</v>
      </c>
      <c r="S2353" s="5">
        <v>4.8750000000000002E-2</v>
      </c>
      <c r="T2353" s="4">
        <f t="shared" si="395"/>
        <v>2.8274999999999998E-2</v>
      </c>
      <c r="U2353" s="5">
        <v>18.8125</v>
      </c>
      <c r="V2353" s="4">
        <f t="shared" si="389"/>
        <v>24.456250000000001</v>
      </c>
      <c r="W2353" s="4" t="s">
        <v>14</v>
      </c>
      <c r="X2353" s="5">
        <v>19.9375</v>
      </c>
      <c r="Y2353" s="5">
        <v>59.075000000000003</v>
      </c>
      <c r="Z2353" s="5">
        <v>11.0375</v>
      </c>
      <c r="AA2353" s="5">
        <v>81.7</v>
      </c>
      <c r="AB2353" s="5">
        <v>0.155</v>
      </c>
      <c r="AC2353" s="3"/>
    </row>
    <row r="2354" spans="1:29">
      <c r="A2354" s="15">
        <v>40276.75</v>
      </c>
      <c r="B2354" s="5">
        <v>0.33750000000000002</v>
      </c>
      <c r="C2354" s="4">
        <f t="shared" si="392"/>
        <v>0.39150000000000001</v>
      </c>
      <c r="D2354" s="5">
        <v>33.147500000000001</v>
      </c>
      <c r="E2354" s="4">
        <f t="shared" si="396"/>
        <v>63.311724999999996</v>
      </c>
      <c r="F2354" s="5">
        <v>72.992500000000007</v>
      </c>
      <c r="G2354" s="4">
        <f t="shared" si="397"/>
        <v>139.41567499999999</v>
      </c>
      <c r="H2354" s="4">
        <f t="shared" si="388"/>
        <v>76.103949999999998</v>
      </c>
      <c r="I2354" s="5">
        <v>12.664999999999999</v>
      </c>
      <c r="J2354" s="16">
        <f t="shared" si="390"/>
        <v>25.33</v>
      </c>
      <c r="K2354" s="5">
        <v>3.33</v>
      </c>
      <c r="L2354" s="4">
        <f t="shared" si="398"/>
        <v>8.857800000000001</v>
      </c>
      <c r="M2354" s="5">
        <v>5.2424999999999997</v>
      </c>
      <c r="N2354" s="4">
        <f t="shared" si="393"/>
        <v>7.4443499999999991</v>
      </c>
      <c r="O2354" s="5">
        <v>1.96</v>
      </c>
      <c r="P2354" s="4">
        <f t="shared" si="391"/>
        <v>1.3132000000000001</v>
      </c>
      <c r="Q2354" s="5">
        <v>2.0209999999999999</v>
      </c>
      <c r="R2354" s="4">
        <f t="shared" si="394"/>
        <v>1.3466950000000002</v>
      </c>
      <c r="S2354" s="5">
        <v>5.7750000000000003E-2</v>
      </c>
      <c r="T2354" s="4">
        <f t="shared" si="395"/>
        <v>3.3494999999999997E-2</v>
      </c>
      <c r="U2354" s="5">
        <v>18.9375</v>
      </c>
      <c r="V2354" s="4">
        <f t="shared" si="389"/>
        <v>24.618750000000002</v>
      </c>
      <c r="W2354" s="4" t="s">
        <v>14</v>
      </c>
      <c r="X2354" s="5">
        <v>19.5625</v>
      </c>
      <c r="Y2354" s="5">
        <v>62.35</v>
      </c>
      <c r="Z2354" s="5">
        <v>10.4</v>
      </c>
      <c r="AA2354" s="5">
        <v>83.75</v>
      </c>
      <c r="AB2354" s="5">
        <v>0.105</v>
      </c>
      <c r="AC2354" s="3"/>
    </row>
    <row r="2355" spans="1:29">
      <c r="A2355" s="15">
        <v>40276.791666666664</v>
      </c>
      <c r="B2355" s="5">
        <v>0.39500000000000002</v>
      </c>
      <c r="C2355" s="4">
        <f t="shared" si="392"/>
        <v>0.4582</v>
      </c>
      <c r="D2355" s="5">
        <v>44.277500000000003</v>
      </c>
      <c r="E2355" s="4">
        <f t="shared" si="396"/>
        <v>84.570025000000001</v>
      </c>
      <c r="F2355" s="5">
        <v>90.92</v>
      </c>
      <c r="G2355" s="4">
        <f t="shared" si="397"/>
        <v>173.65719999999999</v>
      </c>
      <c r="H2355" s="4">
        <f t="shared" si="388"/>
        <v>89.087174999999988</v>
      </c>
      <c r="I2355" s="5">
        <v>6.5975000000000001</v>
      </c>
      <c r="J2355" s="16">
        <f t="shared" si="390"/>
        <v>13.195</v>
      </c>
      <c r="K2355" s="5">
        <v>3.585</v>
      </c>
      <c r="L2355" s="4">
        <f t="shared" si="398"/>
        <v>9.5361000000000011</v>
      </c>
      <c r="M2355" s="5">
        <v>5.7050000000000001</v>
      </c>
      <c r="N2355" s="4">
        <f t="shared" si="393"/>
        <v>8.1010999999999989</v>
      </c>
      <c r="O2355" s="5">
        <v>1.98</v>
      </c>
      <c r="P2355" s="4">
        <f t="shared" si="391"/>
        <v>1.3266</v>
      </c>
      <c r="Q2355" s="5">
        <v>2.0625</v>
      </c>
      <c r="R2355" s="4">
        <f t="shared" si="394"/>
        <v>1.3737250000000001</v>
      </c>
      <c r="S2355" s="5">
        <v>8.1250000000000003E-2</v>
      </c>
      <c r="T2355" s="4">
        <f t="shared" si="395"/>
        <v>4.7125E-2</v>
      </c>
      <c r="U2355" s="5">
        <v>18.6875</v>
      </c>
      <c r="V2355" s="4">
        <f t="shared" si="389"/>
        <v>24.293749999999999</v>
      </c>
      <c r="W2355" s="4" t="s">
        <v>14</v>
      </c>
      <c r="X2355" s="5">
        <v>20.25</v>
      </c>
      <c r="Y2355" s="5">
        <v>65.474999999999994</v>
      </c>
      <c r="Z2355" s="5">
        <v>9.5500000000000007</v>
      </c>
      <c r="AA2355" s="5">
        <v>65.45</v>
      </c>
      <c r="AB2355" s="5">
        <v>0.08</v>
      </c>
      <c r="AC2355" s="3"/>
    </row>
    <row r="2356" spans="1:29">
      <c r="A2356" s="15">
        <v>40276.833333333336</v>
      </c>
      <c r="B2356" s="5">
        <v>0.39500000000000002</v>
      </c>
      <c r="C2356" s="4">
        <f t="shared" si="392"/>
        <v>0.4582</v>
      </c>
      <c r="D2356" s="5">
        <v>46.305</v>
      </c>
      <c r="E2356" s="4">
        <f t="shared" si="396"/>
        <v>88.442549999999997</v>
      </c>
      <c r="F2356" s="5">
        <v>92.532499999999999</v>
      </c>
      <c r="G2356" s="4">
        <f t="shared" si="397"/>
        <v>176.737075</v>
      </c>
      <c r="H2356" s="4">
        <f t="shared" si="388"/>
        <v>88.294525000000007</v>
      </c>
      <c r="I2356" s="5">
        <v>3.4624999999999999</v>
      </c>
      <c r="J2356" s="16">
        <f t="shared" si="390"/>
        <v>6.9249999999999998</v>
      </c>
      <c r="K2356" s="5">
        <v>3.2</v>
      </c>
      <c r="L2356" s="4">
        <f t="shared" si="398"/>
        <v>8.5120000000000005</v>
      </c>
      <c r="M2356" s="5">
        <v>5.0875000000000004</v>
      </c>
      <c r="N2356" s="4">
        <f t="shared" si="393"/>
        <v>7.2242500000000005</v>
      </c>
      <c r="O2356" s="5">
        <v>2.1724999999999999</v>
      </c>
      <c r="P2356" s="4">
        <f t="shared" si="391"/>
        <v>1.4555750000000001</v>
      </c>
      <c r="Q2356" s="5">
        <v>2.2765</v>
      </c>
      <c r="R2356" s="4">
        <f t="shared" si="394"/>
        <v>1.517055</v>
      </c>
      <c r="S2356" s="5">
        <v>0.106</v>
      </c>
      <c r="T2356" s="4">
        <f t="shared" si="395"/>
        <v>6.1479999999999993E-2</v>
      </c>
      <c r="U2356" s="5">
        <v>21.1875</v>
      </c>
      <c r="V2356" s="4">
        <f t="shared" si="389"/>
        <v>27.543749999999999</v>
      </c>
      <c r="W2356" s="4" t="s">
        <v>14</v>
      </c>
      <c r="X2356" s="5">
        <v>22.3125</v>
      </c>
      <c r="Y2356" s="5">
        <v>71.325000000000003</v>
      </c>
      <c r="Z2356" s="5">
        <v>8.6125000000000007</v>
      </c>
      <c r="AA2356" s="5">
        <v>120.8</v>
      </c>
      <c r="AB2356" s="5">
        <v>0.08</v>
      </c>
      <c r="AC2356" s="3"/>
    </row>
    <row r="2357" spans="1:29">
      <c r="A2357" s="15">
        <v>40276.875</v>
      </c>
      <c r="B2357" s="5">
        <v>0.51749999999999996</v>
      </c>
      <c r="C2357" s="4">
        <f t="shared" si="392"/>
        <v>0.60029999999999994</v>
      </c>
      <c r="D2357" s="5">
        <v>64.760000000000005</v>
      </c>
      <c r="E2357" s="4">
        <f t="shared" si="396"/>
        <v>123.69160000000001</v>
      </c>
      <c r="F2357" s="5">
        <v>113.4375</v>
      </c>
      <c r="G2357" s="4">
        <f t="shared" si="397"/>
        <v>216.66562499999998</v>
      </c>
      <c r="H2357" s="4">
        <f t="shared" si="388"/>
        <v>92.974024999999969</v>
      </c>
      <c r="I2357" s="5">
        <v>0.71750000000000003</v>
      </c>
      <c r="J2357" s="16">
        <f t="shared" si="390"/>
        <v>1.4350000000000001</v>
      </c>
      <c r="K2357" s="5">
        <v>4.4824999999999999</v>
      </c>
      <c r="L2357" s="4">
        <f t="shared" si="398"/>
        <v>11.923450000000001</v>
      </c>
      <c r="M2357" s="5">
        <v>6.3250000000000002</v>
      </c>
      <c r="N2357" s="4">
        <f t="shared" si="393"/>
        <v>8.9815000000000005</v>
      </c>
      <c r="O2357" s="5">
        <v>2.4649999999999999</v>
      </c>
      <c r="P2357" s="4">
        <f t="shared" si="391"/>
        <v>1.6515500000000001</v>
      </c>
      <c r="Q2357" s="5">
        <v>2.621</v>
      </c>
      <c r="R2357" s="4">
        <f t="shared" si="394"/>
        <v>1.74116</v>
      </c>
      <c r="S2357" s="5">
        <v>0.1545</v>
      </c>
      <c r="T2357" s="4">
        <f t="shared" si="395"/>
        <v>8.9609999999999995E-2</v>
      </c>
      <c r="U2357" s="5">
        <v>21.5</v>
      </c>
      <c r="V2357" s="4">
        <f t="shared" si="389"/>
        <v>27.95</v>
      </c>
      <c r="W2357" s="4" t="s">
        <v>14</v>
      </c>
      <c r="X2357" s="5">
        <v>22.375</v>
      </c>
      <c r="Y2357" s="5">
        <v>75.3</v>
      </c>
      <c r="Z2357" s="5">
        <v>7.7625000000000002</v>
      </c>
      <c r="AA2357" s="5">
        <v>102.95</v>
      </c>
      <c r="AB2357" s="5">
        <v>0.08</v>
      </c>
      <c r="AC2357" s="3"/>
    </row>
    <row r="2358" spans="1:29">
      <c r="A2358" s="15">
        <v>40276.916666666664</v>
      </c>
      <c r="B2358" s="5">
        <v>0.52500000000000002</v>
      </c>
      <c r="C2358" s="4">
        <f t="shared" si="392"/>
        <v>0.60899999999999999</v>
      </c>
      <c r="D2358" s="5">
        <v>70.182500000000005</v>
      </c>
      <c r="E2358" s="4">
        <f t="shared" si="396"/>
        <v>134.048575</v>
      </c>
      <c r="F2358" s="5">
        <v>114.3725</v>
      </c>
      <c r="G2358" s="4">
        <f t="shared" si="397"/>
        <v>218.45147499999999</v>
      </c>
      <c r="H2358" s="4">
        <f t="shared" si="388"/>
        <v>84.402899999999988</v>
      </c>
      <c r="I2358" s="5">
        <v>0.26</v>
      </c>
      <c r="J2358" s="16">
        <f t="shared" si="390"/>
        <v>0.52</v>
      </c>
      <c r="K2358" s="5">
        <v>4.4824999999999999</v>
      </c>
      <c r="L2358" s="4">
        <f t="shared" si="398"/>
        <v>11.923450000000001</v>
      </c>
      <c r="M2358" s="5">
        <v>6.3250000000000002</v>
      </c>
      <c r="N2358" s="4">
        <f t="shared" si="393"/>
        <v>8.9815000000000005</v>
      </c>
      <c r="O2358" s="5">
        <v>2.7524999999999999</v>
      </c>
      <c r="P2358" s="4">
        <f t="shared" si="391"/>
        <v>1.8441750000000001</v>
      </c>
      <c r="Q2358" s="5">
        <v>3.0327500000000001</v>
      </c>
      <c r="R2358" s="4">
        <f t="shared" si="394"/>
        <v>2.0070100000000002</v>
      </c>
      <c r="S2358" s="5">
        <v>0.28075</v>
      </c>
      <c r="T2358" s="4">
        <f t="shared" si="395"/>
        <v>0.16283499999999998</v>
      </c>
      <c r="U2358" s="5">
        <v>20.125</v>
      </c>
      <c r="V2358" s="4">
        <f t="shared" si="389"/>
        <v>26.162500000000001</v>
      </c>
      <c r="W2358" s="4" t="s">
        <v>14</v>
      </c>
      <c r="X2358" s="5">
        <v>19.875</v>
      </c>
      <c r="Y2358" s="5">
        <v>78.375</v>
      </c>
      <c r="Z2358" s="5">
        <v>6.8250000000000002</v>
      </c>
      <c r="AA2358" s="5">
        <v>108.425</v>
      </c>
      <c r="AB2358" s="5">
        <v>0.08</v>
      </c>
      <c r="AC2358" s="3"/>
    </row>
    <row r="2359" spans="1:29">
      <c r="A2359" s="15">
        <v>40276.958333333336</v>
      </c>
      <c r="B2359" s="5">
        <v>0.66</v>
      </c>
      <c r="C2359" s="4">
        <f t="shared" si="392"/>
        <v>0.76559999999999995</v>
      </c>
      <c r="D2359" s="5">
        <v>94.19</v>
      </c>
      <c r="E2359" s="4">
        <f t="shared" si="396"/>
        <v>179.90289999999999</v>
      </c>
      <c r="F2359" s="5">
        <v>134.85749999999999</v>
      </c>
      <c r="G2359" s="4">
        <f t="shared" si="397"/>
        <v>257.57782499999996</v>
      </c>
      <c r="H2359" s="4">
        <f t="shared" si="388"/>
        <v>77.674924999999973</v>
      </c>
      <c r="I2359" s="5">
        <v>0.26</v>
      </c>
      <c r="J2359" s="16">
        <f t="shared" si="390"/>
        <v>0.52</v>
      </c>
      <c r="K2359" s="5">
        <v>5.12</v>
      </c>
      <c r="L2359" s="4">
        <f t="shared" si="398"/>
        <v>13.619200000000001</v>
      </c>
      <c r="M2359" s="5">
        <v>7.4050000000000002</v>
      </c>
      <c r="N2359" s="4">
        <f t="shared" si="393"/>
        <v>10.5151</v>
      </c>
      <c r="O2359" s="5">
        <v>2.8824999999999998</v>
      </c>
      <c r="P2359" s="4">
        <f t="shared" si="391"/>
        <v>1.9312750000000001</v>
      </c>
      <c r="Q2359" s="5">
        <v>3.2360000000000002</v>
      </c>
      <c r="R2359" s="4">
        <f t="shared" si="394"/>
        <v>2.1370300000000002</v>
      </c>
      <c r="S2359" s="5">
        <v>0.35475000000000001</v>
      </c>
      <c r="T2359" s="4">
        <f t="shared" si="395"/>
        <v>0.20575499999999999</v>
      </c>
      <c r="U2359" s="5">
        <v>22.125</v>
      </c>
      <c r="V2359" s="4">
        <f t="shared" si="389"/>
        <v>28.762499999999999</v>
      </c>
      <c r="W2359" s="4" t="s">
        <v>14</v>
      </c>
      <c r="X2359" s="5">
        <v>22.5625</v>
      </c>
      <c r="Y2359" s="5">
        <v>80.775000000000006</v>
      </c>
      <c r="Z2359" s="5">
        <v>6.0750000000000002</v>
      </c>
      <c r="AA2359" s="5">
        <v>262.875</v>
      </c>
      <c r="AB2359" s="5">
        <v>0.08</v>
      </c>
      <c r="AC2359" s="3"/>
    </row>
    <row r="2360" spans="1:29">
      <c r="A2360" s="15">
        <v>40277</v>
      </c>
      <c r="B2360" s="5">
        <v>0.68500000000000005</v>
      </c>
      <c r="C2360" s="4">
        <f t="shared" si="392"/>
        <v>0.79459999999999997</v>
      </c>
      <c r="D2360" s="5">
        <v>160.66499999999999</v>
      </c>
      <c r="E2360" s="4">
        <f t="shared" si="396"/>
        <v>306.87014999999997</v>
      </c>
      <c r="F2360" s="5">
        <v>196.34</v>
      </c>
      <c r="G2360" s="4">
        <f t="shared" si="397"/>
        <v>375.00939999999997</v>
      </c>
      <c r="H2360" s="4">
        <f t="shared" si="388"/>
        <v>68.139250000000004</v>
      </c>
      <c r="I2360" s="5">
        <v>0.26</v>
      </c>
      <c r="J2360" s="16">
        <f t="shared" si="390"/>
        <v>0.52</v>
      </c>
      <c r="K2360" s="5">
        <v>8.3224999999999998</v>
      </c>
      <c r="L2360" s="4">
        <f t="shared" si="398"/>
        <v>22.13785</v>
      </c>
      <c r="M2360" s="5">
        <v>11.112500000000001</v>
      </c>
      <c r="N2360" s="4">
        <f t="shared" si="393"/>
        <v>15.77975</v>
      </c>
      <c r="O2360" s="5">
        <v>3.0325000000000002</v>
      </c>
      <c r="P2360" s="4">
        <f t="shared" si="391"/>
        <v>2.0317750000000001</v>
      </c>
      <c r="Q2360" s="5">
        <v>3.3922500000000002</v>
      </c>
      <c r="R2360" s="4">
        <f t="shared" si="394"/>
        <v>2.2388349999999999</v>
      </c>
      <c r="S2360" s="5">
        <v>0.35699999999999998</v>
      </c>
      <c r="T2360" s="4">
        <f t="shared" si="395"/>
        <v>0.20705999999999997</v>
      </c>
      <c r="U2360" s="5">
        <v>22.4375</v>
      </c>
      <c r="V2360" s="4">
        <f t="shared" si="389"/>
        <v>29.168749999999999</v>
      </c>
      <c r="W2360" s="4" t="s">
        <v>14</v>
      </c>
      <c r="X2360" s="5">
        <v>21.875</v>
      </c>
      <c r="Y2360" s="5">
        <v>78.025000000000006</v>
      </c>
      <c r="Z2360" s="5">
        <v>6.3</v>
      </c>
      <c r="AA2360" s="5">
        <v>202.07499999999999</v>
      </c>
      <c r="AB2360" s="5">
        <v>0.08</v>
      </c>
      <c r="AC2360" s="3"/>
    </row>
    <row r="2361" spans="1:29">
      <c r="A2361" s="15">
        <v>40277.041666666664</v>
      </c>
      <c r="B2361" s="5">
        <v>0.62</v>
      </c>
      <c r="C2361" s="4">
        <f t="shared" si="392"/>
        <v>0.71919999999999995</v>
      </c>
      <c r="D2361" s="5">
        <v>180.04</v>
      </c>
      <c r="E2361" s="4">
        <f t="shared" si="396"/>
        <v>343.87639999999999</v>
      </c>
      <c r="F2361" s="5">
        <v>210.01750000000001</v>
      </c>
      <c r="G2361" s="4">
        <f t="shared" si="397"/>
        <v>401.13342499999999</v>
      </c>
      <c r="H2361" s="4">
        <f t="shared" ref="H2361:H2424" si="399">G2361-E2361</f>
        <v>57.257024999999999</v>
      </c>
      <c r="I2361" s="5">
        <v>0.26</v>
      </c>
      <c r="J2361" s="16">
        <f t="shared" si="390"/>
        <v>0.52</v>
      </c>
      <c r="K2361" s="5">
        <v>8.9649999999999999</v>
      </c>
      <c r="L2361" s="4">
        <f t="shared" si="398"/>
        <v>23.846900000000002</v>
      </c>
      <c r="M2361" s="5">
        <v>12.195</v>
      </c>
      <c r="N2361" s="4">
        <f t="shared" si="393"/>
        <v>17.3169</v>
      </c>
      <c r="O2361" s="5">
        <v>3.1225000000000001</v>
      </c>
      <c r="P2361" s="4">
        <f t="shared" si="391"/>
        <v>2.0920750000000004</v>
      </c>
      <c r="Q2361" s="5">
        <v>3.4860000000000002</v>
      </c>
      <c r="R2361" s="4">
        <f t="shared" si="394"/>
        <v>2.3011650000000001</v>
      </c>
      <c r="S2361" s="5">
        <v>0.36049999999999999</v>
      </c>
      <c r="T2361" s="4">
        <f t="shared" si="395"/>
        <v>0.20908999999999997</v>
      </c>
      <c r="U2361" s="5">
        <v>19.6875</v>
      </c>
      <c r="V2361" s="4">
        <f t="shared" ref="V2361:V2424" si="400">U2361*1.3</f>
        <v>25.59375</v>
      </c>
      <c r="W2361" s="4" t="s">
        <v>14</v>
      </c>
      <c r="X2361" s="5">
        <v>20.5</v>
      </c>
      <c r="Y2361" s="5">
        <v>83.174999999999997</v>
      </c>
      <c r="Z2361" s="5">
        <v>4.4749999999999996</v>
      </c>
      <c r="AA2361" s="5">
        <v>210.32499999999999</v>
      </c>
      <c r="AB2361" s="5">
        <v>0.08</v>
      </c>
      <c r="AC2361" s="3"/>
    </row>
    <row r="2362" spans="1:29">
      <c r="A2362" s="15">
        <v>40277.083333333336</v>
      </c>
      <c r="B2362" s="5">
        <v>0.55000000000000004</v>
      </c>
      <c r="C2362" s="4">
        <f t="shared" si="392"/>
        <v>0.63800000000000001</v>
      </c>
      <c r="D2362" s="5">
        <v>152.0675</v>
      </c>
      <c r="E2362" s="4">
        <f t="shared" si="396"/>
        <v>290.44892499999997</v>
      </c>
      <c r="F2362" s="5">
        <v>179.4425</v>
      </c>
      <c r="G2362" s="4">
        <f t="shared" si="397"/>
        <v>342.73517499999997</v>
      </c>
      <c r="H2362" s="4">
        <f t="shared" si="399"/>
        <v>52.286249999999995</v>
      </c>
      <c r="I2362" s="5">
        <v>6.5000000000000002E-2</v>
      </c>
      <c r="J2362" s="16">
        <f t="shared" si="390"/>
        <v>0.13</v>
      </c>
      <c r="K2362" s="5">
        <v>7.5575000000000001</v>
      </c>
      <c r="L2362" s="4">
        <f t="shared" si="398"/>
        <v>20.10295</v>
      </c>
      <c r="M2362" s="5">
        <v>10.4975</v>
      </c>
      <c r="N2362" s="4">
        <f t="shared" si="393"/>
        <v>14.90645</v>
      </c>
      <c r="O2362" s="5">
        <v>3.0950000000000002</v>
      </c>
      <c r="P2362" s="4">
        <f t="shared" si="391"/>
        <v>2.0736500000000002</v>
      </c>
      <c r="Q2362" s="5">
        <v>3.47</v>
      </c>
      <c r="R2362" s="4">
        <f t="shared" si="394"/>
        <v>2.291585</v>
      </c>
      <c r="S2362" s="5">
        <v>0.37574999999999997</v>
      </c>
      <c r="T2362" s="4">
        <f t="shared" si="395"/>
        <v>0.21793499999999996</v>
      </c>
      <c r="U2362" s="5">
        <v>20.4375</v>
      </c>
      <c r="V2362" s="4">
        <f t="shared" si="400"/>
        <v>26.568750000000001</v>
      </c>
      <c r="W2362" s="4" t="s">
        <v>14</v>
      </c>
      <c r="X2362" s="5">
        <v>19.4375</v>
      </c>
      <c r="Y2362" s="5">
        <v>84.35</v>
      </c>
      <c r="Z2362" s="5">
        <v>4.1500000000000004</v>
      </c>
      <c r="AA2362" s="5">
        <v>210.32499999999999</v>
      </c>
      <c r="AB2362" s="5">
        <v>0.08</v>
      </c>
      <c r="AC2362" s="3"/>
    </row>
    <row r="2363" spans="1:29">
      <c r="A2363" s="15">
        <v>40277.125</v>
      </c>
      <c r="B2363" s="5">
        <v>0.52249999999999996</v>
      </c>
      <c r="C2363" s="4">
        <f t="shared" si="392"/>
        <v>0.60609999999999997</v>
      </c>
      <c r="D2363" s="5">
        <v>222.29750000000001</v>
      </c>
      <c r="E2363" s="4">
        <f t="shared" si="396"/>
        <v>424.58822500000002</v>
      </c>
      <c r="F2363" s="5">
        <v>249.4375</v>
      </c>
      <c r="G2363" s="4">
        <f t="shared" si="397"/>
        <v>476.42562499999997</v>
      </c>
      <c r="H2363" s="4">
        <f t="shared" si="399"/>
        <v>51.837399999999946</v>
      </c>
      <c r="I2363" s="5">
        <v>0.13</v>
      </c>
      <c r="J2363" s="16">
        <f t="shared" si="390"/>
        <v>0.26</v>
      </c>
      <c r="K2363" s="5">
        <v>10.755000000000001</v>
      </c>
      <c r="L2363" s="4">
        <f t="shared" si="398"/>
        <v>28.608300000000003</v>
      </c>
      <c r="M2363" s="5">
        <v>15.1325</v>
      </c>
      <c r="N2363" s="4">
        <f t="shared" si="393"/>
        <v>21.488150000000001</v>
      </c>
      <c r="O2363" s="5">
        <v>2.7374999999999998</v>
      </c>
      <c r="P2363" s="4">
        <f t="shared" si="391"/>
        <v>1.834125</v>
      </c>
      <c r="Q2363" s="5">
        <v>2.9947499999999998</v>
      </c>
      <c r="R2363" s="4">
        <f t="shared" si="394"/>
        <v>1.983185</v>
      </c>
      <c r="S2363" s="5">
        <v>0.25700000000000001</v>
      </c>
      <c r="T2363" s="4">
        <f t="shared" si="395"/>
        <v>0.14906</v>
      </c>
      <c r="U2363" s="5">
        <v>22.125</v>
      </c>
      <c r="V2363" s="4">
        <f t="shared" si="400"/>
        <v>28.762499999999999</v>
      </c>
      <c r="W2363" s="4" t="s">
        <v>14</v>
      </c>
      <c r="X2363" s="5">
        <v>21.75</v>
      </c>
      <c r="Y2363" s="5">
        <v>84.875</v>
      </c>
      <c r="Z2363" s="5">
        <v>3.6875</v>
      </c>
      <c r="AA2363" s="5">
        <v>193.95</v>
      </c>
      <c r="AB2363" s="5">
        <v>0.08</v>
      </c>
      <c r="AC2363" s="3"/>
    </row>
    <row r="2364" spans="1:29">
      <c r="A2364" s="15">
        <v>40277.166666666664</v>
      </c>
      <c r="B2364" s="5">
        <v>0.4425</v>
      </c>
      <c r="C2364" s="4">
        <f t="shared" si="392"/>
        <v>0.51329999999999998</v>
      </c>
      <c r="D2364" s="5">
        <v>167.33750000000001</v>
      </c>
      <c r="E2364" s="4">
        <f t="shared" si="396"/>
        <v>319.61462499999999</v>
      </c>
      <c r="F2364" s="5">
        <v>193.6225</v>
      </c>
      <c r="G2364" s="4">
        <f t="shared" si="397"/>
        <v>369.81897499999997</v>
      </c>
      <c r="H2364" s="4">
        <f t="shared" si="399"/>
        <v>50.204349999999977</v>
      </c>
      <c r="I2364" s="5">
        <v>0.19500000000000001</v>
      </c>
      <c r="J2364" s="16">
        <f t="shared" si="390"/>
        <v>0.39</v>
      </c>
      <c r="K2364" s="5">
        <v>8.5824999999999996</v>
      </c>
      <c r="L2364" s="4">
        <f t="shared" si="398"/>
        <v>22.829450000000001</v>
      </c>
      <c r="M2364" s="5">
        <v>12.047499999999999</v>
      </c>
      <c r="N2364" s="4">
        <f t="shared" si="393"/>
        <v>17.10745</v>
      </c>
      <c r="O2364" s="5">
        <v>2.5950000000000002</v>
      </c>
      <c r="P2364" s="4">
        <f t="shared" si="391"/>
        <v>1.7386500000000003</v>
      </c>
      <c r="Q2364" s="5">
        <v>2.8275000000000001</v>
      </c>
      <c r="R2364" s="4">
        <f t="shared" si="394"/>
        <v>1.8733550000000003</v>
      </c>
      <c r="S2364" s="5">
        <v>0.23225000000000001</v>
      </c>
      <c r="T2364" s="4">
        <f t="shared" si="395"/>
        <v>0.13470499999999999</v>
      </c>
      <c r="U2364" s="5">
        <v>20.3125</v>
      </c>
      <c r="V2364" s="4">
        <f t="shared" si="400"/>
        <v>26.40625</v>
      </c>
      <c r="W2364" s="4" t="s">
        <v>14</v>
      </c>
      <c r="X2364" s="5">
        <v>20.25</v>
      </c>
      <c r="Y2364" s="5">
        <v>85.825000000000003</v>
      </c>
      <c r="Z2364" s="5">
        <v>3.8875000000000002</v>
      </c>
      <c r="AA2364" s="5">
        <v>183.17500000000001</v>
      </c>
      <c r="AB2364" s="5">
        <v>0.08</v>
      </c>
      <c r="AC2364" s="3"/>
    </row>
    <row r="2365" spans="1:29">
      <c r="A2365" s="15">
        <v>40277.208333333336</v>
      </c>
      <c r="B2365" s="5">
        <v>0.44750000000000001</v>
      </c>
      <c r="C2365" s="4">
        <f t="shared" si="392"/>
        <v>0.51910000000000001</v>
      </c>
      <c r="D2365" s="5">
        <v>197.13499999999999</v>
      </c>
      <c r="E2365" s="4">
        <f t="shared" si="396"/>
        <v>376.52784999999994</v>
      </c>
      <c r="F2365" s="5">
        <v>230.35499999999999</v>
      </c>
      <c r="G2365" s="4">
        <f t="shared" si="397"/>
        <v>439.97804999999994</v>
      </c>
      <c r="H2365" s="4">
        <f t="shared" si="399"/>
        <v>63.450199999999995</v>
      </c>
      <c r="I2365" s="5">
        <v>0.26</v>
      </c>
      <c r="J2365" s="16">
        <f t="shared" si="390"/>
        <v>0.52</v>
      </c>
      <c r="K2365" s="5">
        <v>9.3475000000000001</v>
      </c>
      <c r="L2365" s="4">
        <f t="shared" si="398"/>
        <v>24.864350000000002</v>
      </c>
      <c r="M2365" s="5">
        <v>13.13</v>
      </c>
      <c r="N2365" s="4">
        <f t="shared" si="393"/>
        <v>18.644600000000001</v>
      </c>
      <c r="O2365" s="5">
        <v>2.5550000000000002</v>
      </c>
      <c r="P2365" s="4">
        <f t="shared" si="391"/>
        <v>1.7118500000000003</v>
      </c>
      <c r="Q2365" s="5">
        <v>2.7592500000000002</v>
      </c>
      <c r="R2365" s="4">
        <f t="shared" si="394"/>
        <v>1.8306050000000003</v>
      </c>
      <c r="S2365" s="5">
        <v>0.20474999999999999</v>
      </c>
      <c r="T2365" s="4">
        <f t="shared" si="395"/>
        <v>0.11875499999999999</v>
      </c>
      <c r="U2365" s="5">
        <v>23.4375</v>
      </c>
      <c r="V2365" s="4">
        <f t="shared" si="400"/>
        <v>30.46875</v>
      </c>
      <c r="W2365" s="4" t="s">
        <v>14</v>
      </c>
      <c r="X2365" s="5">
        <v>22.375</v>
      </c>
      <c r="Y2365" s="5">
        <v>86.35</v>
      </c>
      <c r="Z2365" s="5">
        <v>4.3499999999999996</v>
      </c>
      <c r="AA2365" s="5">
        <v>175.52500000000001</v>
      </c>
      <c r="AB2365" s="5">
        <v>0.08</v>
      </c>
      <c r="AC2365" s="3"/>
    </row>
    <row r="2366" spans="1:29">
      <c r="A2366" s="15">
        <v>40277.25</v>
      </c>
      <c r="B2366" s="5">
        <v>0.49</v>
      </c>
      <c r="C2366" s="4">
        <f t="shared" si="392"/>
        <v>0.56839999999999991</v>
      </c>
      <c r="D2366" s="5">
        <v>182.6</v>
      </c>
      <c r="E2366" s="4">
        <f t="shared" si="396"/>
        <v>348.76599999999996</v>
      </c>
      <c r="F2366" s="5">
        <v>221.905</v>
      </c>
      <c r="G2366" s="4">
        <f t="shared" si="397"/>
        <v>423.83855</v>
      </c>
      <c r="H2366" s="4">
        <f t="shared" si="399"/>
        <v>75.072550000000035</v>
      </c>
      <c r="I2366" s="5">
        <v>0.45500000000000002</v>
      </c>
      <c r="J2366" s="16">
        <f t="shared" si="390"/>
        <v>0.91</v>
      </c>
      <c r="K2366" s="5">
        <v>9.4774999999999991</v>
      </c>
      <c r="L2366" s="4">
        <f t="shared" si="398"/>
        <v>25.210149999999999</v>
      </c>
      <c r="M2366" s="5">
        <v>13.9025</v>
      </c>
      <c r="N2366" s="4">
        <f t="shared" si="393"/>
        <v>19.74155</v>
      </c>
      <c r="O2366" s="5">
        <v>2.5350000000000001</v>
      </c>
      <c r="P2366" s="4">
        <f t="shared" si="391"/>
        <v>1.6984500000000002</v>
      </c>
      <c r="Q2366" s="5">
        <v>2.7432500000000002</v>
      </c>
      <c r="R2366" s="4">
        <f t="shared" si="394"/>
        <v>1.8201050000000003</v>
      </c>
      <c r="S2366" s="5">
        <v>0.20974999999999999</v>
      </c>
      <c r="T2366" s="4">
        <f t="shared" si="395"/>
        <v>0.12165499999999999</v>
      </c>
      <c r="U2366" s="5">
        <v>28.6875</v>
      </c>
      <c r="V2366" s="4">
        <f t="shared" si="400"/>
        <v>37.293750000000003</v>
      </c>
      <c r="W2366" s="4" t="s">
        <v>14</v>
      </c>
      <c r="X2366" s="5">
        <v>27.5625</v>
      </c>
      <c r="Y2366" s="5">
        <v>86.6</v>
      </c>
      <c r="Z2366" s="5">
        <v>4.9749999999999996</v>
      </c>
      <c r="AA2366" s="5">
        <v>177.5</v>
      </c>
      <c r="AB2366" s="5">
        <v>0.08</v>
      </c>
      <c r="AC2366" s="3"/>
    </row>
    <row r="2367" spans="1:29">
      <c r="A2367" s="15">
        <v>40277.291666666664</v>
      </c>
      <c r="B2367" s="5">
        <v>0.52</v>
      </c>
      <c r="C2367" s="4">
        <f t="shared" si="392"/>
        <v>0.60319999999999996</v>
      </c>
      <c r="D2367" s="5">
        <v>162.91249999999999</v>
      </c>
      <c r="E2367" s="4">
        <f t="shared" si="396"/>
        <v>311.16287499999999</v>
      </c>
      <c r="F2367" s="5">
        <v>205.45500000000001</v>
      </c>
      <c r="G2367" s="4">
        <f t="shared" si="397"/>
        <v>392.41905000000003</v>
      </c>
      <c r="H2367" s="4">
        <f t="shared" si="399"/>
        <v>81.256175000000042</v>
      </c>
      <c r="I2367" s="5">
        <v>0.71499999999999997</v>
      </c>
      <c r="J2367" s="16">
        <f t="shared" si="390"/>
        <v>1.43</v>
      </c>
      <c r="K2367" s="5">
        <v>7.6849999999999996</v>
      </c>
      <c r="L2367" s="4">
        <f t="shared" si="398"/>
        <v>20.4421</v>
      </c>
      <c r="M2367" s="5">
        <v>12.98</v>
      </c>
      <c r="N2367" s="4">
        <f t="shared" si="393"/>
        <v>18.4316</v>
      </c>
      <c r="O2367" s="5">
        <v>3.6274999999999999</v>
      </c>
      <c r="P2367" s="4">
        <f t="shared" si="391"/>
        <v>2.4304250000000001</v>
      </c>
      <c r="Q2367" s="5">
        <v>3.8955000000000002</v>
      </c>
      <c r="R2367" s="4">
        <f t="shared" si="394"/>
        <v>2.5870250000000001</v>
      </c>
      <c r="S2367" s="5">
        <v>0.27</v>
      </c>
      <c r="T2367" s="4">
        <f t="shared" si="395"/>
        <v>0.15659999999999999</v>
      </c>
      <c r="U2367" s="5">
        <v>32.9375</v>
      </c>
      <c r="V2367" s="4">
        <f t="shared" si="400"/>
        <v>42.818750000000001</v>
      </c>
      <c r="W2367" s="4" t="s">
        <v>14</v>
      </c>
      <c r="X2367" s="5">
        <v>29.0625</v>
      </c>
      <c r="Y2367" s="5">
        <v>84.575000000000003</v>
      </c>
      <c r="Z2367" s="5">
        <v>6.3875000000000002</v>
      </c>
      <c r="AA2367" s="5">
        <v>172.4</v>
      </c>
      <c r="AB2367" s="5">
        <v>0.08</v>
      </c>
      <c r="AC2367" s="3"/>
    </row>
    <row r="2368" spans="1:29">
      <c r="A2368" s="15">
        <v>40277.333333333336</v>
      </c>
      <c r="B2368" s="5">
        <v>0.45250000000000001</v>
      </c>
      <c r="C2368" s="4">
        <f t="shared" si="392"/>
        <v>0.52490000000000003</v>
      </c>
      <c r="D2368" s="5">
        <v>103.1275</v>
      </c>
      <c r="E2368" s="4">
        <f t="shared" si="396"/>
        <v>196.973525</v>
      </c>
      <c r="F2368" s="5">
        <v>146.8475</v>
      </c>
      <c r="G2368" s="4">
        <f t="shared" si="397"/>
        <v>280.478725</v>
      </c>
      <c r="H2368" s="4">
        <f t="shared" si="399"/>
        <v>83.505200000000002</v>
      </c>
      <c r="I2368" s="5">
        <v>3.0074999999999998</v>
      </c>
      <c r="J2368" s="16">
        <f t="shared" si="390"/>
        <v>6.0149999999999997</v>
      </c>
      <c r="K2368" s="5">
        <v>6.1449999999999996</v>
      </c>
      <c r="L2368" s="4">
        <f t="shared" si="398"/>
        <v>16.345700000000001</v>
      </c>
      <c r="M2368" s="5">
        <v>9.7375000000000007</v>
      </c>
      <c r="N2368" s="4">
        <f t="shared" si="393"/>
        <v>13.827250000000001</v>
      </c>
      <c r="O2368" s="5">
        <v>3.7275</v>
      </c>
      <c r="P2368" s="4">
        <f t="shared" si="391"/>
        <v>2.4974250000000002</v>
      </c>
      <c r="Q2368" s="5">
        <v>3.9942500000000001</v>
      </c>
      <c r="R2368" s="4">
        <f t="shared" si="394"/>
        <v>2.6508350000000003</v>
      </c>
      <c r="S2368" s="5">
        <v>0.26450000000000001</v>
      </c>
      <c r="T2368" s="4">
        <f t="shared" si="395"/>
        <v>0.15340999999999999</v>
      </c>
      <c r="U2368" s="5">
        <v>34.8125</v>
      </c>
      <c r="V2368" s="4">
        <f t="shared" si="400"/>
        <v>45.256250000000001</v>
      </c>
      <c r="W2368" s="4" t="s">
        <v>14</v>
      </c>
      <c r="X2368" s="5">
        <v>27.4375</v>
      </c>
      <c r="Y2368" s="5">
        <v>75.375</v>
      </c>
      <c r="Z2368" s="5">
        <v>8.6750000000000007</v>
      </c>
      <c r="AA2368" s="5">
        <v>214.4</v>
      </c>
      <c r="AB2368" s="5">
        <v>0.08</v>
      </c>
      <c r="AC2368" s="3"/>
    </row>
    <row r="2369" spans="1:29">
      <c r="A2369" s="15">
        <v>40277.375</v>
      </c>
      <c r="B2369" s="5">
        <v>0.37</v>
      </c>
      <c r="C2369" s="4">
        <f t="shared" si="392"/>
        <v>0.42919999999999997</v>
      </c>
      <c r="D2369" s="5">
        <v>40.92</v>
      </c>
      <c r="E2369" s="4">
        <f t="shared" si="396"/>
        <v>78.157200000000003</v>
      </c>
      <c r="F2369" s="5">
        <v>74.152500000000003</v>
      </c>
      <c r="G2369" s="4">
        <f t="shared" si="397"/>
        <v>141.63127499999999</v>
      </c>
      <c r="H2369" s="4">
        <f t="shared" si="399"/>
        <v>63.474074999999985</v>
      </c>
      <c r="I2369" s="5">
        <v>8.83</v>
      </c>
      <c r="J2369" s="16">
        <f t="shared" si="390"/>
        <v>17.66</v>
      </c>
      <c r="K2369" s="5">
        <v>3.97</v>
      </c>
      <c r="L2369" s="4">
        <f t="shared" si="398"/>
        <v>10.560200000000002</v>
      </c>
      <c r="M2369" s="5">
        <v>4.7925000000000004</v>
      </c>
      <c r="N2369" s="4">
        <f t="shared" si="393"/>
        <v>6.8053500000000007</v>
      </c>
      <c r="O2369" s="5">
        <v>2.1124999999999998</v>
      </c>
      <c r="P2369" s="4">
        <f t="shared" si="391"/>
        <v>1.415375</v>
      </c>
      <c r="Q2369" s="5">
        <v>2.1844999999999999</v>
      </c>
      <c r="R2369" s="4">
        <f t="shared" si="394"/>
        <v>1.4572800000000001</v>
      </c>
      <c r="S2369" s="5">
        <v>7.2249999999999995E-2</v>
      </c>
      <c r="T2369" s="4">
        <f t="shared" si="395"/>
        <v>4.1904999999999991E-2</v>
      </c>
      <c r="U2369" s="5">
        <v>20.8125</v>
      </c>
      <c r="V2369" s="4">
        <f t="shared" si="400"/>
        <v>27.056250000000002</v>
      </c>
      <c r="W2369" s="4" t="s">
        <v>14</v>
      </c>
      <c r="X2369" s="5">
        <v>21.125</v>
      </c>
      <c r="Y2369" s="5">
        <v>58.45</v>
      </c>
      <c r="Z2369" s="5">
        <v>11.737500000000001</v>
      </c>
      <c r="AA2369" s="5">
        <v>216.07499999999999</v>
      </c>
      <c r="AB2369" s="5">
        <v>8.7499999999999994E-2</v>
      </c>
      <c r="AC2369" s="3"/>
    </row>
    <row r="2370" spans="1:29">
      <c r="A2370" s="15">
        <v>40277.416666666664</v>
      </c>
      <c r="B2370" s="5">
        <v>0.315</v>
      </c>
      <c r="C2370" s="4">
        <f t="shared" si="392"/>
        <v>0.3654</v>
      </c>
      <c r="D2370" s="5">
        <v>25.197500000000002</v>
      </c>
      <c r="E2370" s="4">
        <f t="shared" si="396"/>
        <v>48.127225000000003</v>
      </c>
      <c r="F2370" s="5">
        <v>52.725000000000001</v>
      </c>
      <c r="G2370" s="4">
        <f t="shared" si="397"/>
        <v>100.70475</v>
      </c>
      <c r="H2370" s="4">
        <f t="shared" si="399"/>
        <v>52.577525000000001</v>
      </c>
      <c r="I2370" s="5">
        <v>15.824999999999999</v>
      </c>
      <c r="J2370" s="16">
        <f t="shared" si="390"/>
        <v>31.65</v>
      </c>
      <c r="K2370" s="5">
        <v>3.3275000000000001</v>
      </c>
      <c r="L2370" s="4">
        <f t="shared" si="398"/>
        <v>8.8511500000000005</v>
      </c>
      <c r="M2370" s="5">
        <v>3.8650000000000002</v>
      </c>
      <c r="N2370" s="4">
        <f t="shared" si="393"/>
        <v>5.4882999999999997</v>
      </c>
      <c r="O2370" s="5">
        <v>2.02</v>
      </c>
      <c r="P2370" s="4">
        <f t="shared" si="391"/>
        <v>1.3534000000000002</v>
      </c>
      <c r="Q2370" s="5">
        <v>2.0644999999999998</v>
      </c>
      <c r="R2370" s="4">
        <f t="shared" si="394"/>
        <v>1.3797900000000001</v>
      </c>
      <c r="S2370" s="5">
        <v>4.5499999999999999E-2</v>
      </c>
      <c r="T2370" s="4">
        <f t="shared" si="395"/>
        <v>2.6389999999999997E-2</v>
      </c>
      <c r="U2370" s="5">
        <v>18.1875</v>
      </c>
      <c r="V2370" s="4">
        <f t="shared" si="400"/>
        <v>23.643750000000001</v>
      </c>
      <c r="W2370" s="4" t="s">
        <v>14</v>
      </c>
      <c r="X2370" s="5">
        <v>19.125</v>
      </c>
      <c r="Y2370" s="5">
        <v>48.375</v>
      </c>
      <c r="Z2370" s="5">
        <v>13.112500000000001</v>
      </c>
      <c r="AA2370" s="5">
        <v>225.625</v>
      </c>
      <c r="AB2370" s="5">
        <v>8.7499999999999994E-2</v>
      </c>
      <c r="AC2370" s="3"/>
    </row>
    <row r="2371" spans="1:29">
      <c r="A2371" s="15">
        <v>40277.458333333336</v>
      </c>
      <c r="B2371" s="5">
        <v>0.27500000000000002</v>
      </c>
      <c r="C2371" s="4">
        <f t="shared" si="392"/>
        <v>0.31900000000000001</v>
      </c>
      <c r="D2371" s="5">
        <v>13.272500000000001</v>
      </c>
      <c r="E2371" s="4">
        <f t="shared" si="396"/>
        <v>25.350474999999999</v>
      </c>
      <c r="F2371" s="5">
        <v>33.7425</v>
      </c>
      <c r="G2371" s="4">
        <f t="shared" si="397"/>
        <v>64.448174999999992</v>
      </c>
      <c r="H2371" s="4">
        <f t="shared" si="399"/>
        <v>39.097699999999989</v>
      </c>
      <c r="I2371" s="5">
        <v>22.5</v>
      </c>
      <c r="J2371" s="16">
        <f t="shared" si="390"/>
        <v>45</v>
      </c>
      <c r="K2371" s="5">
        <v>3.07</v>
      </c>
      <c r="L2371" s="4">
        <f t="shared" si="398"/>
        <v>8.1661999999999999</v>
      </c>
      <c r="M2371" s="5">
        <v>3.09</v>
      </c>
      <c r="N2371" s="4">
        <f t="shared" si="393"/>
        <v>4.3877999999999995</v>
      </c>
      <c r="O2371" s="5">
        <v>1.9750000000000001</v>
      </c>
      <c r="P2371" s="4">
        <f t="shared" si="391"/>
        <v>1.32325</v>
      </c>
      <c r="Q2371" s="5">
        <v>1.99125</v>
      </c>
      <c r="R2371" s="4">
        <f t="shared" si="394"/>
        <v>1.332965</v>
      </c>
      <c r="S2371" s="5">
        <v>1.6750000000000001E-2</v>
      </c>
      <c r="T2371" s="4">
        <f t="shared" si="395"/>
        <v>9.7149999999999997E-3</v>
      </c>
      <c r="U2371" s="5">
        <v>17.4375</v>
      </c>
      <c r="V2371" s="4">
        <f t="shared" si="400"/>
        <v>22.668749999999999</v>
      </c>
      <c r="W2371" s="4" t="s">
        <v>14</v>
      </c>
      <c r="X2371" s="5">
        <v>20.5</v>
      </c>
      <c r="Y2371" s="5">
        <v>39.875</v>
      </c>
      <c r="Z2371" s="5">
        <v>14.4625</v>
      </c>
      <c r="AA2371" s="5">
        <v>205.42500000000001</v>
      </c>
      <c r="AB2371" s="5">
        <v>0.09</v>
      </c>
      <c r="AC2371" s="3"/>
    </row>
    <row r="2372" spans="1:29">
      <c r="A2372" s="15">
        <v>40277.5</v>
      </c>
      <c r="B2372" s="5">
        <v>0.28999999999999998</v>
      </c>
      <c r="C2372" s="4">
        <f t="shared" si="392"/>
        <v>0.33639999999999998</v>
      </c>
      <c r="D2372" s="5">
        <v>16.657499999999999</v>
      </c>
      <c r="E2372" s="4">
        <f t="shared" si="396"/>
        <v>31.815824999999997</v>
      </c>
      <c r="F2372" s="5">
        <v>38.75</v>
      </c>
      <c r="G2372" s="4">
        <f t="shared" si="397"/>
        <v>74.012500000000003</v>
      </c>
      <c r="H2372" s="4">
        <f t="shared" si="399"/>
        <v>42.196675000000006</v>
      </c>
      <c r="I2372" s="5">
        <v>23.157499999999999</v>
      </c>
      <c r="J2372" s="16">
        <f t="shared" si="390"/>
        <v>46.314999999999998</v>
      </c>
      <c r="K2372" s="5">
        <v>2.9424999999999999</v>
      </c>
      <c r="L2372" s="4">
        <f t="shared" si="398"/>
        <v>7.8270499999999998</v>
      </c>
      <c r="M2372" s="5">
        <v>3.8650000000000002</v>
      </c>
      <c r="N2372" s="4">
        <f t="shared" si="393"/>
        <v>5.4882999999999997</v>
      </c>
      <c r="O2372" s="5">
        <v>2.0049999999999999</v>
      </c>
      <c r="P2372" s="4">
        <f t="shared" si="391"/>
        <v>1.34335</v>
      </c>
      <c r="Q2372" s="5">
        <v>2.0274999999999999</v>
      </c>
      <c r="R2372" s="4">
        <f t="shared" si="394"/>
        <v>1.3646166666666668</v>
      </c>
      <c r="S2372" s="5">
        <v>3.6666666666666702E-2</v>
      </c>
      <c r="T2372" s="4">
        <f t="shared" si="395"/>
        <v>2.1266666666666684E-2</v>
      </c>
      <c r="U2372" s="5">
        <v>17.75</v>
      </c>
      <c r="V2372" s="4">
        <f t="shared" si="400"/>
        <v>23.074999999999999</v>
      </c>
      <c r="W2372" s="4" t="s">
        <v>14</v>
      </c>
      <c r="X2372" s="5">
        <v>19.875</v>
      </c>
      <c r="Y2372" s="5">
        <v>34.174999999999997</v>
      </c>
      <c r="Z2372" s="5">
        <v>15.675000000000001</v>
      </c>
      <c r="AA2372" s="5">
        <v>222.42500000000001</v>
      </c>
      <c r="AB2372" s="5">
        <v>0.09</v>
      </c>
      <c r="AC2372" s="3"/>
    </row>
    <row r="2373" spans="1:29">
      <c r="A2373" s="15">
        <v>40277.541666666664</v>
      </c>
      <c r="B2373" s="5">
        <v>0.26500000000000001</v>
      </c>
      <c r="C2373" s="4">
        <f t="shared" si="392"/>
        <v>0.30740000000000001</v>
      </c>
      <c r="D2373" s="5">
        <v>16.385000000000002</v>
      </c>
      <c r="E2373" s="4">
        <f t="shared" si="396"/>
        <v>31.295350000000003</v>
      </c>
      <c r="F2373" s="5">
        <v>36.575000000000003</v>
      </c>
      <c r="G2373" s="4">
        <f t="shared" si="397"/>
        <v>69.858249999999998</v>
      </c>
      <c r="H2373" s="4">
        <f t="shared" si="399"/>
        <v>38.562899999999999</v>
      </c>
      <c r="I2373" s="5">
        <v>24.99</v>
      </c>
      <c r="J2373" s="16">
        <f t="shared" si="390"/>
        <v>49.98</v>
      </c>
      <c r="K2373" s="5">
        <v>2.9424999999999999</v>
      </c>
      <c r="L2373" s="4">
        <f t="shared" si="398"/>
        <v>7.8270499999999998</v>
      </c>
      <c r="M2373" s="5">
        <v>3.4024999999999999</v>
      </c>
      <c r="N2373" s="4">
        <f t="shared" si="393"/>
        <v>4.8315499999999991</v>
      </c>
      <c r="O2373" s="5"/>
      <c r="Q2373" s="5"/>
      <c r="S2373" s="5"/>
      <c r="U2373" s="5">
        <v>17.25</v>
      </c>
      <c r="V2373" s="4">
        <f t="shared" si="400"/>
        <v>22.425000000000001</v>
      </c>
      <c r="W2373" s="4" t="s">
        <v>14</v>
      </c>
      <c r="X2373" s="5">
        <v>19.25</v>
      </c>
      <c r="Y2373" s="5">
        <v>33.299999999999997</v>
      </c>
      <c r="Z2373" s="5">
        <v>15.525</v>
      </c>
      <c r="AA2373" s="5">
        <v>219.42500000000001</v>
      </c>
      <c r="AB2373" s="5">
        <v>0.1</v>
      </c>
      <c r="AC2373" s="3"/>
    </row>
    <row r="2374" spans="1:29">
      <c r="A2374" s="15">
        <v>40277.583333333336</v>
      </c>
      <c r="B2374" s="5">
        <v>0.28249999999999997</v>
      </c>
      <c r="C2374" s="4">
        <f t="shared" si="392"/>
        <v>0.32769999999999994</v>
      </c>
      <c r="D2374" s="5">
        <v>30.055</v>
      </c>
      <c r="E2374" s="4">
        <f t="shared" si="396"/>
        <v>57.405049999999996</v>
      </c>
      <c r="F2374" s="5">
        <v>62.167499999999997</v>
      </c>
      <c r="G2374" s="4">
        <f t="shared" si="397"/>
        <v>118.73992499999999</v>
      </c>
      <c r="H2374" s="4">
        <f t="shared" si="399"/>
        <v>61.33487499999999</v>
      </c>
      <c r="I2374" s="5">
        <v>19.5625</v>
      </c>
      <c r="J2374" s="16">
        <f t="shared" si="390"/>
        <v>39.125</v>
      </c>
      <c r="K2374" s="5">
        <v>3.3325</v>
      </c>
      <c r="L2374" s="4">
        <f t="shared" si="398"/>
        <v>8.8644499999999997</v>
      </c>
      <c r="M2374" s="5">
        <v>3.8650000000000002</v>
      </c>
      <c r="N2374" s="4">
        <f t="shared" si="393"/>
        <v>5.4882999999999997</v>
      </c>
      <c r="O2374" s="5">
        <v>1.9650000000000001</v>
      </c>
      <c r="P2374" s="4">
        <f t="shared" si="391"/>
        <v>1.3165500000000001</v>
      </c>
      <c r="Q2374" s="5">
        <v>1.9695</v>
      </c>
      <c r="R2374" s="4">
        <f t="shared" si="394"/>
        <v>1.3250566666666668</v>
      </c>
      <c r="S2374" s="5">
        <v>1.4666666666666699E-2</v>
      </c>
      <c r="T2374" s="4">
        <f t="shared" si="395"/>
        <v>8.5066666666666849E-3</v>
      </c>
      <c r="U2374" s="5">
        <v>21</v>
      </c>
      <c r="V2374" s="4">
        <f t="shared" si="400"/>
        <v>27.3</v>
      </c>
      <c r="W2374" s="4" t="s">
        <v>14</v>
      </c>
      <c r="X2374" s="5">
        <v>23.25</v>
      </c>
      <c r="Y2374" s="5">
        <v>32.325000000000003</v>
      </c>
      <c r="Z2374" s="5">
        <v>15.975</v>
      </c>
      <c r="AA2374" s="5">
        <v>171.72499999999999</v>
      </c>
      <c r="AB2374" s="5">
        <v>0.09</v>
      </c>
      <c r="AC2374" s="3"/>
    </row>
    <row r="2375" spans="1:29">
      <c r="A2375" s="15">
        <v>40277.625</v>
      </c>
      <c r="B2375" s="5">
        <v>0.30499999999999999</v>
      </c>
      <c r="C2375" s="4">
        <f t="shared" si="392"/>
        <v>0.35379999999999995</v>
      </c>
      <c r="D2375" s="5">
        <v>28.017499999999998</v>
      </c>
      <c r="E2375" s="4">
        <f t="shared" si="396"/>
        <v>53.513424999999998</v>
      </c>
      <c r="F2375" s="5">
        <v>62.43</v>
      </c>
      <c r="G2375" s="4">
        <f t="shared" si="397"/>
        <v>119.2413</v>
      </c>
      <c r="H2375" s="4">
        <f t="shared" si="399"/>
        <v>65.727874999999997</v>
      </c>
      <c r="I2375" s="5">
        <v>20.482500000000002</v>
      </c>
      <c r="J2375" s="16">
        <f t="shared" si="390"/>
        <v>40.965000000000003</v>
      </c>
      <c r="K2375" s="5">
        <v>3.3275000000000001</v>
      </c>
      <c r="L2375" s="4">
        <f t="shared" si="398"/>
        <v>8.8511500000000005</v>
      </c>
      <c r="M2375" s="5">
        <v>4.4850000000000003</v>
      </c>
      <c r="N2375" s="4">
        <f t="shared" si="393"/>
        <v>6.3687000000000005</v>
      </c>
      <c r="O2375" s="5">
        <v>1.9724999999999999</v>
      </c>
      <c r="P2375" s="4">
        <f t="shared" si="391"/>
        <v>1.3215749999999999</v>
      </c>
      <c r="Q2375" s="5">
        <v>1.9904999999999999</v>
      </c>
      <c r="R2375" s="4">
        <f t="shared" si="394"/>
        <v>1.331145</v>
      </c>
      <c r="S2375" s="5">
        <v>1.6500000000000001E-2</v>
      </c>
      <c r="T2375" s="4">
        <f t="shared" si="395"/>
        <v>9.5700000000000004E-3</v>
      </c>
      <c r="U2375" s="5">
        <v>20.4375</v>
      </c>
      <c r="V2375" s="4">
        <f t="shared" si="400"/>
        <v>26.568750000000001</v>
      </c>
      <c r="W2375" s="4" t="s">
        <v>14</v>
      </c>
      <c r="X2375" s="5">
        <v>18</v>
      </c>
      <c r="Y2375" s="5">
        <v>31.55</v>
      </c>
      <c r="Z2375" s="5">
        <v>16.05</v>
      </c>
      <c r="AA2375" s="5">
        <v>171.27500000000001</v>
      </c>
      <c r="AB2375" s="5">
        <v>0.115</v>
      </c>
      <c r="AC2375" s="3"/>
    </row>
    <row r="2376" spans="1:29">
      <c r="A2376" s="15">
        <v>40277.666666666664</v>
      </c>
      <c r="B2376" s="5">
        <v>0.32750000000000001</v>
      </c>
      <c r="C2376" s="4">
        <f t="shared" si="392"/>
        <v>0.37990000000000002</v>
      </c>
      <c r="D2376" s="5">
        <v>30.3125</v>
      </c>
      <c r="E2376" s="4">
        <f t="shared" si="396"/>
        <v>57.896874999999994</v>
      </c>
      <c r="F2376" s="5">
        <v>69.459999999999994</v>
      </c>
      <c r="G2376" s="4">
        <f t="shared" si="397"/>
        <v>132.66859999999997</v>
      </c>
      <c r="H2376" s="4">
        <f t="shared" si="399"/>
        <v>74.771724999999975</v>
      </c>
      <c r="I2376" s="5">
        <v>18.717500000000001</v>
      </c>
      <c r="J2376" s="16">
        <f t="shared" ref="J2376:J2439" si="401">I2376*2</f>
        <v>37.435000000000002</v>
      </c>
      <c r="K2376" s="5">
        <v>3.4575</v>
      </c>
      <c r="L2376" s="4">
        <f t="shared" si="398"/>
        <v>9.1969500000000011</v>
      </c>
      <c r="M2376" s="5">
        <v>5.4175000000000004</v>
      </c>
      <c r="N2376" s="4">
        <f t="shared" si="393"/>
        <v>7.69285</v>
      </c>
      <c r="O2376" s="5">
        <v>2.02</v>
      </c>
      <c r="P2376" s="4">
        <f t="shared" ref="P2376:P2439" si="402">O2376*0.67</f>
        <v>1.3534000000000002</v>
      </c>
      <c r="Q2376" s="5">
        <v>2.0682499999999999</v>
      </c>
      <c r="R2376" s="4">
        <f t="shared" si="394"/>
        <v>1.3810950000000002</v>
      </c>
      <c r="S2376" s="5">
        <v>4.7750000000000001E-2</v>
      </c>
      <c r="T2376" s="4">
        <f t="shared" si="395"/>
        <v>2.7694999999999997E-2</v>
      </c>
      <c r="U2376" s="5">
        <v>16.625</v>
      </c>
      <c r="V2376" s="4">
        <f t="shared" si="400"/>
        <v>21.612500000000001</v>
      </c>
      <c r="W2376" s="4" t="s">
        <v>14</v>
      </c>
      <c r="X2376" s="5">
        <v>18.3125</v>
      </c>
      <c r="Y2376" s="5">
        <v>30.975000000000001</v>
      </c>
      <c r="Z2376" s="5">
        <v>15.5375</v>
      </c>
      <c r="AA2376" s="5">
        <v>181.7</v>
      </c>
      <c r="AB2376" s="5">
        <v>8.5000000000000006E-2</v>
      </c>
      <c r="AC2376" s="3"/>
    </row>
    <row r="2377" spans="1:29">
      <c r="A2377" s="15">
        <v>40277.708333333336</v>
      </c>
      <c r="B2377" s="5">
        <v>0.33750000000000002</v>
      </c>
      <c r="C2377" s="4">
        <f t="shared" si="392"/>
        <v>0.39150000000000001</v>
      </c>
      <c r="D2377" s="5">
        <v>36.125</v>
      </c>
      <c r="E2377" s="4">
        <f t="shared" si="396"/>
        <v>68.998750000000001</v>
      </c>
      <c r="F2377" s="5">
        <v>85.282499999999999</v>
      </c>
      <c r="G2377" s="4">
        <f t="shared" si="397"/>
        <v>162.88957499999998</v>
      </c>
      <c r="H2377" s="4">
        <f t="shared" si="399"/>
        <v>93.890824999999978</v>
      </c>
      <c r="I2377" s="5">
        <v>14.005000000000001</v>
      </c>
      <c r="J2377" s="16">
        <f t="shared" si="401"/>
        <v>28.01</v>
      </c>
      <c r="K2377" s="5">
        <v>3.3275000000000001</v>
      </c>
      <c r="L2377" s="4">
        <f t="shared" si="398"/>
        <v>8.8511500000000005</v>
      </c>
      <c r="M2377" s="5">
        <v>5.2625000000000002</v>
      </c>
      <c r="N2377" s="4">
        <f t="shared" si="393"/>
        <v>7.4727499999999996</v>
      </c>
      <c r="O2377" s="5">
        <v>1.93</v>
      </c>
      <c r="P2377" s="4">
        <f t="shared" si="402"/>
        <v>1.2931000000000001</v>
      </c>
      <c r="Q2377" s="5">
        <v>1.93275</v>
      </c>
      <c r="R2377" s="4">
        <f t="shared" si="394"/>
        <v>1.3035400000000001</v>
      </c>
      <c r="S2377" s="5">
        <v>1.7999999999999999E-2</v>
      </c>
      <c r="T2377" s="4">
        <f t="shared" si="395"/>
        <v>1.0439999999999998E-2</v>
      </c>
      <c r="U2377" s="5">
        <v>16.9375</v>
      </c>
      <c r="V2377" s="4">
        <f t="shared" si="400"/>
        <v>22.018750000000001</v>
      </c>
      <c r="W2377" s="4" t="s">
        <v>14</v>
      </c>
      <c r="X2377" s="5">
        <v>19.3125</v>
      </c>
      <c r="Y2377" s="5">
        <v>30.625</v>
      </c>
      <c r="Z2377" s="5">
        <v>15.2875</v>
      </c>
      <c r="AA2377" s="5">
        <v>100.1</v>
      </c>
      <c r="AB2377" s="5">
        <v>8.7499999999999994E-2</v>
      </c>
      <c r="AC2377" s="3"/>
    </row>
    <row r="2378" spans="1:29">
      <c r="A2378" s="15">
        <v>40277.75</v>
      </c>
      <c r="B2378" s="5">
        <v>0.3775</v>
      </c>
      <c r="C2378" s="4">
        <f t="shared" si="392"/>
        <v>0.43789999999999996</v>
      </c>
      <c r="D2378" s="5">
        <v>40.717500000000001</v>
      </c>
      <c r="E2378" s="4">
        <f t="shared" si="396"/>
        <v>77.770425000000003</v>
      </c>
      <c r="F2378" s="5">
        <v>93.254999999999995</v>
      </c>
      <c r="G2378" s="4">
        <f t="shared" si="397"/>
        <v>178.11704999999998</v>
      </c>
      <c r="H2378" s="4">
        <f t="shared" si="399"/>
        <v>100.34662499999997</v>
      </c>
      <c r="I2378" s="5">
        <v>7.8550000000000004</v>
      </c>
      <c r="J2378" s="16">
        <f t="shared" si="401"/>
        <v>15.71</v>
      </c>
      <c r="K2378" s="5">
        <v>3.7149999999999999</v>
      </c>
      <c r="L2378" s="4">
        <f t="shared" si="398"/>
        <v>9.8818999999999999</v>
      </c>
      <c r="M2378" s="5">
        <v>5.88</v>
      </c>
      <c r="N2378" s="4">
        <f t="shared" si="393"/>
        <v>8.3495999999999988</v>
      </c>
      <c r="O2378" s="5">
        <v>2.0049999999999999</v>
      </c>
      <c r="P2378" s="4">
        <f t="shared" si="402"/>
        <v>1.34335</v>
      </c>
      <c r="Q2378" s="5">
        <v>2.0262500000000001</v>
      </c>
      <c r="R2378" s="4">
        <f t="shared" si="394"/>
        <v>1.36191</v>
      </c>
      <c r="S2378" s="5">
        <v>3.2000000000000001E-2</v>
      </c>
      <c r="T2378" s="4">
        <f t="shared" si="395"/>
        <v>1.856E-2</v>
      </c>
      <c r="U2378" s="5">
        <v>20.125</v>
      </c>
      <c r="V2378" s="4">
        <f t="shared" si="400"/>
        <v>26.162500000000001</v>
      </c>
      <c r="W2378" s="4" t="s">
        <v>14</v>
      </c>
      <c r="X2378" s="5">
        <v>19.8125</v>
      </c>
      <c r="Y2378" s="5">
        <v>32.15</v>
      </c>
      <c r="Z2378" s="5">
        <v>14.612500000000001</v>
      </c>
      <c r="AA2378" s="5">
        <v>142.57499999999999</v>
      </c>
      <c r="AB2378" s="5">
        <v>0.08</v>
      </c>
      <c r="AC2378" s="3"/>
    </row>
    <row r="2379" spans="1:29">
      <c r="A2379" s="15">
        <v>40277.791666666664</v>
      </c>
      <c r="B2379" s="5">
        <v>0.44750000000000001</v>
      </c>
      <c r="C2379" s="4">
        <f t="shared" si="392"/>
        <v>0.51910000000000001</v>
      </c>
      <c r="D2379" s="5">
        <v>44.5</v>
      </c>
      <c r="E2379" s="4">
        <f t="shared" si="396"/>
        <v>84.99499999999999</v>
      </c>
      <c r="F2379" s="5">
        <v>90.394999999999996</v>
      </c>
      <c r="G2379" s="4">
        <f t="shared" si="397"/>
        <v>172.65445</v>
      </c>
      <c r="H2379" s="4">
        <f t="shared" si="399"/>
        <v>87.659450000000007</v>
      </c>
      <c r="I2379" s="5">
        <v>3.6675</v>
      </c>
      <c r="J2379" s="16">
        <f t="shared" si="401"/>
        <v>7.335</v>
      </c>
      <c r="K2379" s="5">
        <v>4.3550000000000004</v>
      </c>
      <c r="L2379" s="4">
        <f t="shared" si="398"/>
        <v>11.584300000000002</v>
      </c>
      <c r="M2379" s="5">
        <v>6.1924999999999999</v>
      </c>
      <c r="N2379" s="4">
        <f t="shared" si="393"/>
        <v>8.7933500000000002</v>
      </c>
      <c r="O2379" s="5">
        <v>2.0825</v>
      </c>
      <c r="P2379" s="4">
        <f t="shared" si="402"/>
        <v>1.395275</v>
      </c>
      <c r="Q2379" s="5">
        <v>2.1404999999999998</v>
      </c>
      <c r="R2379" s="4">
        <f t="shared" si="394"/>
        <v>1.42848</v>
      </c>
      <c r="S2379" s="5">
        <v>5.7250000000000002E-2</v>
      </c>
      <c r="T2379" s="4">
        <f t="shared" si="395"/>
        <v>3.3204999999999998E-2</v>
      </c>
      <c r="U2379" s="5">
        <v>33.125</v>
      </c>
      <c r="V2379" s="4">
        <f t="shared" si="400"/>
        <v>43.0625</v>
      </c>
      <c r="W2379" s="4" t="s">
        <v>14</v>
      </c>
      <c r="X2379" s="5">
        <v>32.6875</v>
      </c>
      <c r="Y2379" s="5">
        <v>48.625</v>
      </c>
      <c r="Z2379" s="5">
        <v>13.6875</v>
      </c>
      <c r="AA2379" s="5">
        <v>158.72499999999999</v>
      </c>
      <c r="AB2379" s="5">
        <v>0.08</v>
      </c>
      <c r="AC2379" s="3"/>
    </row>
    <row r="2380" spans="1:29">
      <c r="A2380" s="15">
        <v>40277.833333333336</v>
      </c>
      <c r="B2380" s="5">
        <v>0.45750000000000002</v>
      </c>
      <c r="C2380" s="4">
        <f t="shared" ref="C2380:C2443" si="403">B2380*1.16</f>
        <v>0.53069999999999995</v>
      </c>
      <c r="D2380" s="5">
        <v>45.305</v>
      </c>
      <c r="E2380" s="4">
        <f t="shared" si="396"/>
        <v>86.532550000000001</v>
      </c>
      <c r="F2380" s="5">
        <v>87.944999999999993</v>
      </c>
      <c r="G2380" s="4">
        <f t="shared" si="397"/>
        <v>167.97494999999998</v>
      </c>
      <c r="H2380" s="4">
        <f t="shared" si="399"/>
        <v>81.442399999999978</v>
      </c>
      <c r="I2380" s="5">
        <v>2.355</v>
      </c>
      <c r="J2380" s="16">
        <f t="shared" si="401"/>
        <v>4.71</v>
      </c>
      <c r="K2380" s="5">
        <v>4.4824999999999999</v>
      </c>
      <c r="L2380" s="4">
        <f t="shared" si="398"/>
        <v>11.923450000000001</v>
      </c>
      <c r="M2380" s="5">
        <v>5.89</v>
      </c>
      <c r="N2380" s="4">
        <f t="shared" ref="N2380:N2443" si="404">M2380*1.42</f>
        <v>8.3637999999999995</v>
      </c>
      <c r="O2380" s="5">
        <v>2.2599999999999998</v>
      </c>
      <c r="P2380" s="4">
        <f t="shared" si="402"/>
        <v>1.5142</v>
      </c>
      <c r="Q2380" s="5">
        <v>2.3537499999999998</v>
      </c>
      <c r="R2380" s="4">
        <f t="shared" ref="R2380:R2443" si="405">P2380+T2380</f>
        <v>1.56901</v>
      </c>
      <c r="S2380" s="5">
        <v>9.4500000000000001E-2</v>
      </c>
      <c r="T2380" s="4">
        <f t="shared" ref="T2380:T2443" si="406">S2380*0.58</f>
        <v>5.4809999999999998E-2</v>
      </c>
      <c r="U2380" s="5">
        <v>30.8125</v>
      </c>
      <c r="V2380" s="4">
        <f t="shared" si="400"/>
        <v>40.056249999999999</v>
      </c>
      <c r="W2380" s="4" t="s">
        <v>14</v>
      </c>
      <c r="X2380" s="5">
        <v>25.3125</v>
      </c>
      <c r="Y2380" s="5">
        <v>56</v>
      </c>
      <c r="Z2380" s="5">
        <v>12.9125</v>
      </c>
      <c r="AA2380" s="5">
        <v>182.67500000000001</v>
      </c>
      <c r="AB2380" s="5">
        <v>8.5000000000000006E-2</v>
      </c>
      <c r="AC2380" s="3"/>
    </row>
    <row r="2381" spans="1:29">
      <c r="A2381" s="15">
        <v>40277.875</v>
      </c>
      <c r="B2381" s="5">
        <v>0.44750000000000001</v>
      </c>
      <c r="C2381" s="4">
        <f t="shared" si="403"/>
        <v>0.51910000000000001</v>
      </c>
      <c r="D2381" s="5">
        <v>44.212499999999999</v>
      </c>
      <c r="E2381" s="4">
        <f t="shared" si="396"/>
        <v>84.445874999999987</v>
      </c>
      <c r="F2381" s="5">
        <v>83.734999999999999</v>
      </c>
      <c r="G2381" s="4">
        <f t="shared" si="397"/>
        <v>159.93384999999998</v>
      </c>
      <c r="H2381" s="4">
        <f t="shared" si="399"/>
        <v>75.487974999999992</v>
      </c>
      <c r="I2381" s="5">
        <v>1.18</v>
      </c>
      <c r="J2381" s="16">
        <f t="shared" si="401"/>
        <v>2.36</v>
      </c>
      <c r="K2381" s="5">
        <v>3.8424999999999998</v>
      </c>
      <c r="L2381" s="4">
        <f t="shared" si="398"/>
        <v>10.22105</v>
      </c>
      <c r="M2381" s="5">
        <v>5.4249999999999998</v>
      </c>
      <c r="N2381" s="4">
        <f t="shared" si="404"/>
        <v>7.7034999999999991</v>
      </c>
      <c r="O2381" s="5">
        <v>2.1124999999999998</v>
      </c>
      <c r="P2381" s="4">
        <f t="shared" si="402"/>
        <v>1.415375</v>
      </c>
      <c r="Q2381" s="5">
        <v>2.2025000000000001</v>
      </c>
      <c r="R2381" s="4">
        <f t="shared" si="405"/>
        <v>1.4665600000000001</v>
      </c>
      <c r="S2381" s="5">
        <v>8.8249999999999995E-2</v>
      </c>
      <c r="T2381" s="4">
        <f t="shared" si="406"/>
        <v>5.1184999999999994E-2</v>
      </c>
      <c r="U2381" s="5">
        <v>26.8125</v>
      </c>
      <c r="V2381" s="4">
        <f t="shared" si="400"/>
        <v>34.856250000000003</v>
      </c>
      <c r="W2381" s="4" t="s">
        <v>14</v>
      </c>
      <c r="X2381" s="5">
        <v>24.5625</v>
      </c>
      <c r="Y2381" s="5">
        <v>60.024999999999999</v>
      </c>
      <c r="Z2381" s="5">
        <v>12.2</v>
      </c>
      <c r="AA2381" s="5">
        <v>178.17500000000001</v>
      </c>
      <c r="AB2381" s="5">
        <v>0.08</v>
      </c>
      <c r="AC2381" s="3"/>
    </row>
    <row r="2382" spans="1:29">
      <c r="A2382" s="15">
        <v>40277.916666666664</v>
      </c>
      <c r="B2382" s="5">
        <v>0.46500000000000002</v>
      </c>
      <c r="C2382" s="4">
        <f t="shared" si="403"/>
        <v>0.53939999999999999</v>
      </c>
      <c r="D2382" s="5">
        <v>44.204999999999998</v>
      </c>
      <c r="E2382" s="4">
        <f t="shared" si="396"/>
        <v>84.431549999999987</v>
      </c>
      <c r="F2382" s="5">
        <v>82.504999999999995</v>
      </c>
      <c r="G2382" s="4">
        <f t="shared" si="397"/>
        <v>157.58454999999998</v>
      </c>
      <c r="H2382" s="4">
        <f t="shared" si="399"/>
        <v>73.152999999999992</v>
      </c>
      <c r="I2382" s="5">
        <v>1.18</v>
      </c>
      <c r="J2382" s="16">
        <f t="shared" si="401"/>
        <v>2.36</v>
      </c>
      <c r="K2382" s="5">
        <v>4.0999999999999996</v>
      </c>
      <c r="L2382" s="4">
        <f t="shared" si="398"/>
        <v>10.905999999999999</v>
      </c>
      <c r="M2382" s="5">
        <v>5.4249999999999998</v>
      </c>
      <c r="N2382" s="4">
        <f t="shared" si="404"/>
        <v>7.7034999999999991</v>
      </c>
      <c r="O2382" s="5">
        <v>2.1924999999999999</v>
      </c>
      <c r="P2382" s="4">
        <f t="shared" si="402"/>
        <v>1.4689749999999999</v>
      </c>
      <c r="Q2382" s="5">
        <v>2.3065000000000002</v>
      </c>
      <c r="R2382" s="4">
        <f t="shared" si="405"/>
        <v>1.5342249999999999</v>
      </c>
      <c r="S2382" s="5">
        <v>0.1125</v>
      </c>
      <c r="T2382" s="4">
        <f t="shared" si="406"/>
        <v>6.5250000000000002E-2</v>
      </c>
      <c r="U2382" s="5">
        <v>25.875</v>
      </c>
      <c r="V2382" s="4">
        <f t="shared" si="400"/>
        <v>33.637500000000003</v>
      </c>
      <c r="W2382" s="4" t="s">
        <v>14</v>
      </c>
      <c r="X2382" s="5">
        <v>24.25</v>
      </c>
      <c r="Y2382" s="5">
        <v>62.174999999999997</v>
      </c>
      <c r="Z2382" s="5">
        <v>11.6625</v>
      </c>
      <c r="AA2382" s="5">
        <v>181.32499999999999</v>
      </c>
      <c r="AB2382" s="5">
        <v>0.08</v>
      </c>
      <c r="AC2382" s="3"/>
    </row>
    <row r="2383" spans="1:29">
      <c r="A2383" s="15">
        <v>40277.958333333336</v>
      </c>
      <c r="B2383" s="5">
        <v>0.52500000000000002</v>
      </c>
      <c r="C2383" s="4">
        <f t="shared" si="403"/>
        <v>0.60899999999999999</v>
      </c>
      <c r="D2383" s="5">
        <v>57.715000000000003</v>
      </c>
      <c r="E2383" s="4">
        <f t="shared" si="396"/>
        <v>110.23565000000001</v>
      </c>
      <c r="F2383" s="5">
        <v>96.01</v>
      </c>
      <c r="G2383" s="4">
        <f t="shared" si="397"/>
        <v>183.37909999999999</v>
      </c>
      <c r="H2383" s="4">
        <f t="shared" si="399"/>
        <v>73.143449999999987</v>
      </c>
      <c r="I2383" s="5">
        <v>0.39250000000000002</v>
      </c>
      <c r="J2383" s="16">
        <f t="shared" si="401"/>
        <v>0.78500000000000003</v>
      </c>
      <c r="K2383" s="5">
        <v>4.3550000000000004</v>
      </c>
      <c r="L2383" s="4">
        <f t="shared" si="398"/>
        <v>11.584300000000002</v>
      </c>
      <c r="M2383" s="5">
        <v>5.89</v>
      </c>
      <c r="N2383" s="4">
        <f t="shared" si="404"/>
        <v>8.3637999999999995</v>
      </c>
      <c r="O2383" s="5">
        <v>2.8125</v>
      </c>
      <c r="P2383" s="4">
        <f t="shared" si="402"/>
        <v>1.8843750000000001</v>
      </c>
      <c r="Q2383" s="5">
        <v>3.0972499999999998</v>
      </c>
      <c r="R2383" s="4">
        <f t="shared" si="405"/>
        <v>2.048225</v>
      </c>
      <c r="S2383" s="5">
        <v>0.28249999999999997</v>
      </c>
      <c r="T2383" s="4">
        <f t="shared" si="406"/>
        <v>0.16384999999999997</v>
      </c>
      <c r="U2383" s="5">
        <v>22.9375</v>
      </c>
      <c r="V2383" s="4">
        <f t="shared" si="400"/>
        <v>29.818750000000001</v>
      </c>
      <c r="W2383" s="4" t="s">
        <v>14</v>
      </c>
      <c r="X2383" s="5">
        <v>22.875</v>
      </c>
      <c r="Y2383" s="5">
        <v>63.424999999999997</v>
      </c>
      <c r="Z2383" s="5">
        <v>10.9</v>
      </c>
      <c r="AA2383" s="5">
        <v>188.25</v>
      </c>
      <c r="AB2383" s="5">
        <v>0.08</v>
      </c>
      <c r="AC2383" s="3"/>
    </row>
    <row r="2384" spans="1:29">
      <c r="A2384" s="15">
        <v>40278</v>
      </c>
      <c r="B2384" s="5">
        <v>0.4975</v>
      </c>
      <c r="C2384" s="4">
        <f t="shared" si="403"/>
        <v>0.57709999999999995</v>
      </c>
      <c r="D2384" s="5">
        <v>64.462500000000006</v>
      </c>
      <c r="E2384" s="4">
        <f t="shared" si="396"/>
        <v>123.12337500000001</v>
      </c>
      <c r="F2384" s="5">
        <v>99.372500000000002</v>
      </c>
      <c r="G2384" s="4">
        <f t="shared" si="397"/>
        <v>189.80147500000001</v>
      </c>
      <c r="H2384" s="4">
        <f t="shared" si="399"/>
        <v>66.678100000000001</v>
      </c>
      <c r="I2384" s="5">
        <v>1.7</v>
      </c>
      <c r="J2384" s="16">
        <f t="shared" si="401"/>
        <v>3.4</v>
      </c>
      <c r="K2384" s="5">
        <v>4.7374999999999998</v>
      </c>
      <c r="L2384" s="4">
        <f t="shared" si="398"/>
        <v>12.601750000000001</v>
      </c>
      <c r="M2384" s="5">
        <v>6.0449999999999999</v>
      </c>
      <c r="N2384" s="4">
        <f t="shared" si="404"/>
        <v>8.5838999999999999</v>
      </c>
      <c r="O2384" s="5">
        <v>3.0325000000000002</v>
      </c>
      <c r="P2384" s="4">
        <f t="shared" si="402"/>
        <v>2.0317750000000001</v>
      </c>
      <c r="Q2384" s="5">
        <v>3.3832499999999999</v>
      </c>
      <c r="R2384" s="4">
        <f t="shared" si="405"/>
        <v>2.2350650000000001</v>
      </c>
      <c r="S2384" s="5">
        <v>0.35049999999999998</v>
      </c>
      <c r="T2384" s="4">
        <f t="shared" si="406"/>
        <v>0.20328999999999997</v>
      </c>
      <c r="U2384" s="5">
        <v>24.9375</v>
      </c>
      <c r="V2384" s="4">
        <f t="shared" si="400"/>
        <v>32.418750000000003</v>
      </c>
      <c r="W2384" s="4" t="s">
        <v>14</v>
      </c>
      <c r="X2384" s="5">
        <v>23.625</v>
      </c>
      <c r="Y2384" s="5">
        <v>67.724999999999994</v>
      </c>
      <c r="Z2384" s="5">
        <v>9.9875000000000007</v>
      </c>
      <c r="AA2384" s="5">
        <v>203.02500000000001</v>
      </c>
      <c r="AB2384" s="5">
        <v>0.08</v>
      </c>
      <c r="AC2384" s="3"/>
    </row>
    <row r="2385" spans="1:29">
      <c r="A2385" s="15">
        <v>40278.041666666664</v>
      </c>
      <c r="B2385" s="5">
        <v>0.505</v>
      </c>
      <c r="C2385" s="4">
        <f t="shared" si="403"/>
        <v>0.58579999999999999</v>
      </c>
      <c r="D2385" s="5">
        <v>89.85</v>
      </c>
      <c r="E2385" s="4">
        <f t="shared" si="396"/>
        <v>171.61349999999999</v>
      </c>
      <c r="F2385" s="5">
        <v>122.8775</v>
      </c>
      <c r="G2385" s="4">
        <f t="shared" si="397"/>
        <v>234.69602499999999</v>
      </c>
      <c r="H2385" s="4">
        <f t="shared" si="399"/>
        <v>63.082525000000004</v>
      </c>
      <c r="I2385" s="5">
        <v>0.26</v>
      </c>
      <c r="J2385" s="16">
        <f t="shared" si="401"/>
        <v>0.52</v>
      </c>
      <c r="K2385" s="5">
        <v>5.64</v>
      </c>
      <c r="L2385" s="4">
        <f t="shared" si="398"/>
        <v>15.0024</v>
      </c>
      <c r="M2385" s="5">
        <v>7.2850000000000001</v>
      </c>
      <c r="N2385" s="4">
        <f t="shared" si="404"/>
        <v>10.3447</v>
      </c>
      <c r="O2385" s="5">
        <v>3.9474999999999998</v>
      </c>
      <c r="P2385" s="4">
        <f t="shared" si="402"/>
        <v>2.644825</v>
      </c>
      <c r="Q2385" s="5">
        <v>4.4757499999999997</v>
      </c>
      <c r="R2385" s="4">
        <f t="shared" si="405"/>
        <v>2.9506299999999999</v>
      </c>
      <c r="S2385" s="5">
        <v>0.52725</v>
      </c>
      <c r="T2385" s="4">
        <f t="shared" si="406"/>
        <v>0.30580499999999999</v>
      </c>
      <c r="U2385" s="5">
        <v>22.125</v>
      </c>
      <c r="V2385" s="4">
        <f t="shared" si="400"/>
        <v>28.762499999999999</v>
      </c>
      <c r="W2385" s="4" t="s">
        <v>14</v>
      </c>
      <c r="X2385" s="5">
        <v>22.25</v>
      </c>
      <c r="Y2385" s="5">
        <v>72.375</v>
      </c>
      <c r="Z2385" s="5">
        <v>8.6999999999999993</v>
      </c>
      <c r="AA2385" s="5">
        <v>214.05</v>
      </c>
      <c r="AB2385" s="5">
        <v>0.08</v>
      </c>
      <c r="AC2385" s="3"/>
    </row>
    <row r="2386" spans="1:29">
      <c r="A2386" s="15">
        <v>40278.083333333336</v>
      </c>
      <c r="B2386" s="5">
        <v>0.49</v>
      </c>
      <c r="C2386" s="4">
        <f t="shared" si="403"/>
        <v>0.56839999999999991</v>
      </c>
      <c r="D2386" s="5">
        <v>86.732500000000002</v>
      </c>
      <c r="E2386" s="4">
        <f t="shared" si="396"/>
        <v>165.659075</v>
      </c>
      <c r="F2386" s="5">
        <v>117.045</v>
      </c>
      <c r="G2386" s="4">
        <f t="shared" si="397"/>
        <v>223.55595</v>
      </c>
      <c r="H2386" s="4">
        <f t="shared" si="399"/>
        <v>57.896874999999994</v>
      </c>
      <c r="I2386" s="5">
        <v>0.13</v>
      </c>
      <c r="J2386" s="16">
        <f t="shared" si="401"/>
        <v>0.26</v>
      </c>
      <c r="K2386" s="5">
        <v>5.1224999999999996</v>
      </c>
      <c r="L2386" s="4">
        <f t="shared" si="398"/>
        <v>13.62585</v>
      </c>
      <c r="M2386" s="5">
        <v>6.9749999999999996</v>
      </c>
      <c r="N2386" s="4">
        <f t="shared" si="404"/>
        <v>9.9044999999999987</v>
      </c>
      <c r="O2386" s="5">
        <v>3.9</v>
      </c>
      <c r="P2386" s="4">
        <f t="shared" si="402"/>
        <v>2.613</v>
      </c>
      <c r="Q2386" s="5">
        <v>4.4182499999999996</v>
      </c>
      <c r="R2386" s="4">
        <f t="shared" si="405"/>
        <v>2.9144550000000002</v>
      </c>
      <c r="S2386" s="5">
        <v>0.51975000000000005</v>
      </c>
      <c r="T2386" s="4">
        <f t="shared" si="406"/>
        <v>0.30145500000000003</v>
      </c>
      <c r="U2386" s="5">
        <v>22.3125</v>
      </c>
      <c r="V2386" s="4">
        <f t="shared" si="400"/>
        <v>29.006250000000001</v>
      </c>
      <c r="W2386" s="4" t="s">
        <v>14</v>
      </c>
      <c r="X2386" s="5">
        <v>22.5</v>
      </c>
      <c r="Y2386" s="5">
        <v>75.775000000000006</v>
      </c>
      <c r="Z2386" s="5">
        <v>7.9</v>
      </c>
      <c r="AA2386" s="5">
        <v>209.22499999999999</v>
      </c>
      <c r="AB2386" s="5">
        <v>0.08</v>
      </c>
      <c r="AC2386" s="3"/>
    </row>
    <row r="2387" spans="1:29">
      <c r="A2387" s="15">
        <v>40278.125</v>
      </c>
      <c r="B2387" s="5">
        <v>0.48</v>
      </c>
      <c r="C2387" s="4">
        <f t="shared" si="403"/>
        <v>0.55679999999999996</v>
      </c>
      <c r="D2387" s="5">
        <v>79.959999999999994</v>
      </c>
      <c r="E2387" s="4">
        <f t="shared" si="396"/>
        <v>152.72359999999998</v>
      </c>
      <c r="F2387" s="5">
        <v>105.80500000000001</v>
      </c>
      <c r="G2387" s="4">
        <f t="shared" si="397"/>
        <v>202.08754999999999</v>
      </c>
      <c r="H2387" s="4">
        <f t="shared" si="399"/>
        <v>49.363950000000017</v>
      </c>
      <c r="I2387" s="5">
        <v>0.13</v>
      </c>
      <c r="J2387" s="16">
        <f t="shared" si="401"/>
        <v>0.26</v>
      </c>
      <c r="K2387" s="5">
        <v>4.9950000000000001</v>
      </c>
      <c r="L2387" s="4">
        <f t="shared" si="398"/>
        <v>13.286700000000002</v>
      </c>
      <c r="M2387" s="5">
        <v>6.82</v>
      </c>
      <c r="N2387" s="4">
        <f t="shared" si="404"/>
        <v>9.6844000000000001</v>
      </c>
      <c r="O2387" s="5">
        <v>3.83</v>
      </c>
      <c r="P2387" s="4">
        <f t="shared" si="402"/>
        <v>2.5661</v>
      </c>
      <c r="Q2387" s="5">
        <v>4.3707500000000001</v>
      </c>
      <c r="R2387" s="4">
        <f t="shared" si="405"/>
        <v>2.8777050000000002</v>
      </c>
      <c r="S2387" s="5">
        <v>0.53725000000000001</v>
      </c>
      <c r="T2387" s="4">
        <f t="shared" si="406"/>
        <v>0.31160499999999997</v>
      </c>
      <c r="U2387" s="5">
        <v>20.6875</v>
      </c>
      <c r="V2387" s="4">
        <f t="shared" si="400"/>
        <v>26.893750000000001</v>
      </c>
      <c r="W2387" s="4" t="s">
        <v>14</v>
      </c>
      <c r="X2387" s="5">
        <v>20.0625</v>
      </c>
      <c r="Y2387" s="5">
        <v>77.825000000000003</v>
      </c>
      <c r="Z2387" s="5">
        <v>7.2</v>
      </c>
      <c r="AA2387" s="5">
        <v>196.65</v>
      </c>
      <c r="AB2387" s="5">
        <v>0.08</v>
      </c>
      <c r="AC2387" s="3"/>
    </row>
    <row r="2388" spans="1:29">
      <c r="A2388" s="15">
        <v>40278.166666666664</v>
      </c>
      <c r="B2388" s="5">
        <v>0.41499999999999998</v>
      </c>
      <c r="C2388" s="4">
        <f t="shared" si="403"/>
        <v>0.48139999999999994</v>
      </c>
      <c r="D2388" s="5">
        <v>79.272499999999994</v>
      </c>
      <c r="E2388" s="4">
        <f t="shared" si="396"/>
        <v>151.41047499999999</v>
      </c>
      <c r="F2388" s="5">
        <v>104.435</v>
      </c>
      <c r="G2388" s="4">
        <f t="shared" si="397"/>
        <v>199.47084999999998</v>
      </c>
      <c r="H2388" s="4">
        <f t="shared" si="399"/>
        <v>48.060374999999993</v>
      </c>
      <c r="I2388" s="5">
        <v>0.13</v>
      </c>
      <c r="J2388" s="16">
        <f t="shared" si="401"/>
        <v>0.26</v>
      </c>
      <c r="K2388" s="5">
        <v>5.2525000000000004</v>
      </c>
      <c r="L2388" s="4">
        <f t="shared" si="398"/>
        <v>13.971650000000002</v>
      </c>
      <c r="M2388" s="5">
        <v>7.14</v>
      </c>
      <c r="N2388" s="4">
        <f t="shared" si="404"/>
        <v>10.1388</v>
      </c>
      <c r="O2388" s="5">
        <v>3.6675</v>
      </c>
      <c r="P2388" s="4">
        <f t="shared" si="402"/>
        <v>2.4572250000000002</v>
      </c>
      <c r="Q2388" s="5">
        <v>4.1412500000000003</v>
      </c>
      <c r="R2388" s="4">
        <f t="shared" si="405"/>
        <v>2.73142</v>
      </c>
      <c r="S2388" s="5">
        <v>0.47275</v>
      </c>
      <c r="T2388" s="4">
        <f t="shared" si="406"/>
        <v>0.27419499999999997</v>
      </c>
      <c r="U2388" s="5">
        <v>21.1875</v>
      </c>
      <c r="V2388" s="4">
        <f t="shared" si="400"/>
        <v>27.543749999999999</v>
      </c>
      <c r="W2388" s="4" t="s">
        <v>14</v>
      </c>
      <c r="X2388" s="5">
        <v>20.6875</v>
      </c>
      <c r="Y2388" s="5">
        <v>79.474999999999994</v>
      </c>
      <c r="Z2388" s="5">
        <v>6.6</v>
      </c>
      <c r="AA2388" s="5">
        <v>201.02500000000001</v>
      </c>
      <c r="AB2388" s="5">
        <v>0.08</v>
      </c>
      <c r="AC2388" s="3"/>
    </row>
    <row r="2389" spans="1:29">
      <c r="A2389" s="15">
        <v>40278.208333333336</v>
      </c>
      <c r="B2389" s="5">
        <v>0.41749999999999998</v>
      </c>
      <c r="C2389" s="4">
        <f t="shared" si="403"/>
        <v>0.48429999999999995</v>
      </c>
      <c r="D2389" s="5">
        <v>83.174999999999997</v>
      </c>
      <c r="E2389" s="4">
        <f t="shared" si="396"/>
        <v>158.86425</v>
      </c>
      <c r="F2389" s="5">
        <v>109.685</v>
      </c>
      <c r="G2389" s="4">
        <f t="shared" si="397"/>
        <v>209.49834999999999</v>
      </c>
      <c r="H2389" s="4">
        <f t="shared" si="399"/>
        <v>50.634099999999989</v>
      </c>
      <c r="I2389" s="5">
        <v>0.13</v>
      </c>
      <c r="J2389" s="16">
        <f t="shared" si="401"/>
        <v>0.26</v>
      </c>
      <c r="K2389" s="5">
        <v>5.25</v>
      </c>
      <c r="L2389" s="4">
        <f t="shared" si="398"/>
        <v>13.965</v>
      </c>
      <c r="M2389" s="5">
        <v>6.6749999999999998</v>
      </c>
      <c r="N2389" s="4">
        <f t="shared" si="404"/>
        <v>9.4784999999999986</v>
      </c>
      <c r="O2389" s="5">
        <v>2.9725000000000001</v>
      </c>
      <c r="P2389" s="4">
        <f t="shared" si="402"/>
        <v>1.9915750000000003</v>
      </c>
      <c r="Q2389" s="5">
        <v>3.3192499999999998</v>
      </c>
      <c r="R2389" s="4">
        <f t="shared" si="405"/>
        <v>2.1939950000000001</v>
      </c>
      <c r="S2389" s="5">
        <v>0.34899999999999998</v>
      </c>
      <c r="T2389" s="4">
        <f t="shared" si="406"/>
        <v>0.20241999999999996</v>
      </c>
      <c r="U2389" s="5">
        <v>21.0625</v>
      </c>
      <c r="V2389" s="4">
        <f t="shared" si="400"/>
        <v>27.381250000000001</v>
      </c>
      <c r="W2389" s="4" t="s">
        <v>14</v>
      </c>
      <c r="X2389" s="5">
        <v>20.875</v>
      </c>
      <c r="Y2389" s="5">
        <v>79.875</v>
      </c>
      <c r="Z2389" s="5">
        <v>6.3375000000000004</v>
      </c>
      <c r="AA2389" s="5">
        <v>188</v>
      </c>
      <c r="AB2389" s="5">
        <v>0.08</v>
      </c>
      <c r="AC2389" s="3"/>
    </row>
    <row r="2390" spans="1:29">
      <c r="A2390" s="15">
        <v>40278.25</v>
      </c>
      <c r="B2390" s="5">
        <v>0.44750000000000001</v>
      </c>
      <c r="C2390" s="4">
        <f t="shared" si="403"/>
        <v>0.51910000000000001</v>
      </c>
      <c r="D2390" s="5">
        <v>96.93</v>
      </c>
      <c r="E2390" s="4">
        <f t="shared" si="396"/>
        <v>185.13630000000001</v>
      </c>
      <c r="F2390" s="5">
        <v>126.8175</v>
      </c>
      <c r="G2390" s="4">
        <f t="shared" si="397"/>
        <v>242.22142499999998</v>
      </c>
      <c r="H2390" s="4">
        <f t="shared" si="399"/>
        <v>57.085124999999977</v>
      </c>
      <c r="I2390" s="5">
        <v>0.39250000000000002</v>
      </c>
      <c r="J2390" s="16">
        <f t="shared" si="401"/>
        <v>0.78500000000000003</v>
      </c>
      <c r="K2390" s="5">
        <v>5.7675000000000001</v>
      </c>
      <c r="L2390" s="4">
        <f t="shared" si="398"/>
        <v>15.341550000000002</v>
      </c>
      <c r="M2390" s="5">
        <v>7.6050000000000004</v>
      </c>
      <c r="N2390" s="4">
        <f t="shared" si="404"/>
        <v>10.799099999999999</v>
      </c>
      <c r="O2390" s="5">
        <v>2.73</v>
      </c>
      <c r="P2390" s="4">
        <f t="shared" si="402"/>
        <v>1.8291000000000002</v>
      </c>
      <c r="Q2390" s="5">
        <v>3.0067499999999998</v>
      </c>
      <c r="R2390" s="4">
        <f t="shared" si="405"/>
        <v>1.9897600000000002</v>
      </c>
      <c r="S2390" s="5">
        <v>0.27700000000000002</v>
      </c>
      <c r="T2390" s="4">
        <f t="shared" si="406"/>
        <v>0.16066</v>
      </c>
      <c r="U2390" s="5">
        <v>25.75</v>
      </c>
      <c r="V2390" s="4">
        <f t="shared" si="400"/>
        <v>33.475000000000001</v>
      </c>
      <c r="W2390" s="4" t="s">
        <v>14</v>
      </c>
      <c r="X2390" s="5">
        <v>24.5625</v>
      </c>
      <c r="Y2390" s="5">
        <v>79.575000000000003</v>
      </c>
      <c r="Z2390" s="5">
        <v>6.45</v>
      </c>
      <c r="AA2390" s="5">
        <v>177.35</v>
      </c>
      <c r="AB2390" s="5">
        <v>0.08</v>
      </c>
      <c r="AC2390" s="3"/>
    </row>
    <row r="2391" spans="1:29">
      <c r="A2391" s="15">
        <v>40278.291666666664</v>
      </c>
      <c r="B2391" s="5">
        <v>0.46750000000000003</v>
      </c>
      <c r="C2391" s="4">
        <f t="shared" si="403"/>
        <v>0.5423</v>
      </c>
      <c r="D2391" s="5">
        <v>87.194999999999993</v>
      </c>
      <c r="E2391" s="4">
        <f t="shared" si="396"/>
        <v>166.54244999999997</v>
      </c>
      <c r="F2391" s="5">
        <v>118.8275</v>
      </c>
      <c r="G2391" s="4">
        <f t="shared" si="397"/>
        <v>226.96052499999999</v>
      </c>
      <c r="H2391" s="4">
        <f t="shared" si="399"/>
        <v>60.418075000000016</v>
      </c>
      <c r="I2391" s="5">
        <v>1.4424999999999999</v>
      </c>
      <c r="J2391" s="16">
        <f t="shared" si="401"/>
        <v>2.8849999999999998</v>
      </c>
      <c r="K2391" s="5">
        <v>5.7675000000000001</v>
      </c>
      <c r="L2391" s="4">
        <f t="shared" si="398"/>
        <v>15.341550000000002</v>
      </c>
      <c r="M2391" s="5">
        <v>8.07</v>
      </c>
      <c r="N2391" s="4">
        <f t="shared" si="404"/>
        <v>11.4594</v>
      </c>
      <c r="O2391" s="5">
        <v>2.7149999999999999</v>
      </c>
      <c r="P2391" s="4">
        <f t="shared" si="402"/>
        <v>1.8190500000000001</v>
      </c>
      <c r="Q2391" s="5">
        <v>2.9954999999999998</v>
      </c>
      <c r="R2391" s="4">
        <f t="shared" si="405"/>
        <v>1.982755</v>
      </c>
      <c r="S2391" s="5">
        <v>0.28225</v>
      </c>
      <c r="T2391" s="4">
        <f t="shared" si="406"/>
        <v>0.16370499999999999</v>
      </c>
      <c r="U2391" s="5">
        <v>29.6875</v>
      </c>
      <c r="V2391" s="4">
        <f t="shared" si="400"/>
        <v>38.59375</v>
      </c>
      <c r="W2391" s="4" t="s">
        <v>14</v>
      </c>
      <c r="X2391" s="5">
        <v>27.875</v>
      </c>
      <c r="Y2391" s="5">
        <v>77.674999999999997</v>
      </c>
      <c r="Z2391" s="5">
        <v>7.3250000000000002</v>
      </c>
      <c r="AA2391" s="5">
        <v>181.4</v>
      </c>
      <c r="AB2391" s="5">
        <v>0.08</v>
      </c>
      <c r="AC2391" s="3"/>
    </row>
    <row r="2392" spans="1:29">
      <c r="A2392" s="15">
        <v>40278.333333333336</v>
      </c>
      <c r="B2392" s="5">
        <v>0.44750000000000001</v>
      </c>
      <c r="C2392" s="4">
        <f t="shared" si="403"/>
        <v>0.51910000000000001</v>
      </c>
      <c r="D2392" s="5">
        <v>62.077500000000001</v>
      </c>
      <c r="E2392" s="4">
        <f t="shared" si="396"/>
        <v>118.56802499999999</v>
      </c>
      <c r="F2392" s="5">
        <v>94.37</v>
      </c>
      <c r="G2392" s="4">
        <f t="shared" si="397"/>
        <v>180.2467</v>
      </c>
      <c r="H2392" s="4">
        <f t="shared" si="399"/>
        <v>61.678675000000013</v>
      </c>
      <c r="I2392" s="5">
        <v>4.3274999999999997</v>
      </c>
      <c r="J2392" s="16">
        <f t="shared" si="401"/>
        <v>8.6549999999999994</v>
      </c>
      <c r="K2392" s="5">
        <v>4.9950000000000001</v>
      </c>
      <c r="L2392" s="4">
        <f t="shared" si="398"/>
        <v>13.286700000000002</v>
      </c>
      <c r="M2392" s="5">
        <v>6.52</v>
      </c>
      <c r="N2392" s="4">
        <f t="shared" si="404"/>
        <v>9.2583999999999982</v>
      </c>
      <c r="O2392" s="5">
        <v>2.1775000000000002</v>
      </c>
      <c r="P2392" s="4">
        <f t="shared" si="402"/>
        <v>1.4589250000000002</v>
      </c>
      <c r="Q2392" s="5">
        <v>2.3610000000000002</v>
      </c>
      <c r="R2392" s="4">
        <f t="shared" si="405"/>
        <v>1.5646300000000002</v>
      </c>
      <c r="S2392" s="5">
        <v>0.18225</v>
      </c>
      <c r="T2392" s="4">
        <f t="shared" si="406"/>
        <v>0.10570499999999999</v>
      </c>
      <c r="U2392" s="5">
        <v>34.0625</v>
      </c>
      <c r="V2392" s="4">
        <f t="shared" si="400"/>
        <v>44.28125</v>
      </c>
      <c r="W2392" s="4" t="s">
        <v>14</v>
      </c>
      <c r="X2392" s="5">
        <v>26.375</v>
      </c>
      <c r="Y2392" s="5">
        <v>64.075000000000003</v>
      </c>
      <c r="Z2392" s="5">
        <v>10.8125</v>
      </c>
      <c r="AA2392" s="5">
        <v>189.07499999999999</v>
      </c>
      <c r="AB2392" s="5">
        <v>0.08</v>
      </c>
      <c r="AC2392" s="3"/>
    </row>
    <row r="2393" spans="1:29">
      <c r="A2393" s="15">
        <v>40278.375</v>
      </c>
      <c r="B2393" s="5">
        <v>0.30249999999999999</v>
      </c>
      <c r="C2393" s="4">
        <f t="shared" si="403"/>
        <v>0.35089999999999999</v>
      </c>
      <c r="D2393" s="5">
        <v>13.76</v>
      </c>
      <c r="E2393" s="4">
        <f t="shared" si="396"/>
        <v>26.281599999999997</v>
      </c>
      <c r="F2393" s="5">
        <v>33.747500000000002</v>
      </c>
      <c r="G2393" s="4">
        <f t="shared" si="397"/>
        <v>64.457724999999996</v>
      </c>
      <c r="H2393" s="4">
        <f t="shared" si="399"/>
        <v>38.176124999999999</v>
      </c>
      <c r="I2393" s="5">
        <v>16.785</v>
      </c>
      <c r="J2393" s="16">
        <f t="shared" si="401"/>
        <v>33.57</v>
      </c>
      <c r="K2393" s="5">
        <v>2.56</v>
      </c>
      <c r="L2393" s="4">
        <f t="shared" si="398"/>
        <v>6.8096000000000005</v>
      </c>
      <c r="M2393" s="5">
        <v>2.7949999999999999</v>
      </c>
      <c r="N2393" s="4">
        <f t="shared" si="404"/>
        <v>3.9688999999999997</v>
      </c>
      <c r="O2393" s="5">
        <v>2.0150000000000001</v>
      </c>
      <c r="P2393" s="4">
        <f t="shared" si="402"/>
        <v>1.3500500000000002</v>
      </c>
      <c r="Q2393" s="5">
        <v>2.085</v>
      </c>
      <c r="R2393" s="4">
        <f t="shared" si="405"/>
        <v>1.3903600000000003</v>
      </c>
      <c r="S2393" s="5">
        <v>6.9500000000000006E-2</v>
      </c>
      <c r="T2393" s="4">
        <f t="shared" si="406"/>
        <v>4.0309999999999999E-2</v>
      </c>
      <c r="U2393" s="5">
        <v>19.3125</v>
      </c>
      <c r="V2393" s="4">
        <f t="shared" si="400"/>
        <v>25.106249999999999</v>
      </c>
      <c r="W2393" s="4" t="s">
        <v>14</v>
      </c>
      <c r="X2393" s="5">
        <v>20.75</v>
      </c>
      <c r="Y2393" s="5">
        <v>44.75</v>
      </c>
      <c r="Z2393" s="5">
        <v>14.324999999999999</v>
      </c>
      <c r="AA2393" s="5">
        <v>248.125</v>
      </c>
      <c r="AB2393" s="5">
        <v>8.2500000000000004E-2</v>
      </c>
      <c r="AC2393" s="3"/>
    </row>
    <row r="2394" spans="1:29">
      <c r="A2394" s="15">
        <v>40278.416666666664</v>
      </c>
      <c r="B2394" s="5">
        <v>0.29749999999999999</v>
      </c>
      <c r="C2394" s="4">
        <f t="shared" si="403"/>
        <v>0.34509999999999996</v>
      </c>
      <c r="D2394" s="5">
        <v>10.387499999999999</v>
      </c>
      <c r="E2394" s="4">
        <f t="shared" si="396"/>
        <v>19.840124999999997</v>
      </c>
      <c r="F2394" s="5">
        <v>28.88</v>
      </c>
      <c r="G2394" s="4">
        <f t="shared" si="397"/>
        <v>55.160799999999995</v>
      </c>
      <c r="H2394" s="4">
        <f t="shared" si="399"/>
        <v>35.320674999999994</v>
      </c>
      <c r="I2394" s="5">
        <v>23.605</v>
      </c>
      <c r="J2394" s="16">
        <f t="shared" si="401"/>
        <v>47.21</v>
      </c>
      <c r="K2394" s="5">
        <v>2.6875</v>
      </c>
      <c r="L2394" s="4">
        <f t="shared" si="398"/>
        <v>7.1487500000000006</v>
      </c>
      <c r="M2394" s="5">
        <v>2.3250000000000002</v>
      </c>
      <c r="N2394" s="4">
        <f t="shared" si="404"/>
        <v>3.3014999999999999</v>
      </c>
      <c r="O2394" s="5">
        <v>2.0175000000000001</v>
      </c>
      <c r="P2394" s="4">
        <f t="shared" si="402"/>
        <v>1.3517250000000001</v>
      </c>
      <c r="Q2394" s="5">
        <v>2.09</v>
      </c>
      <c r="R2394" s="4">
        <f t="shared" si="405"/>
        <v>1.3930500000000001</v>
      </c>
      <c r="S2394" s="5">
        <v>7.1249999999999994E-2</v>
      </c>
      <c r="T2394" s="4">
        <f t="shared" si="406"/>
        <v>4.1324999999999994E-2</v>
      </c>
      <c r="U2394" s="5">
        <v>17.9375</v>
      </c>
      <c r="V2394" s="4">
        <f t="shared" si="400"/>
        <v>23.318750000000001</v>
      </c>
      <c r="W2394" s="4" t="s">
        <v>14</v>
      </c>
      <c r="X2394" s="5">
        <v>19.4375</v>
      </c>
      <c r="Y2394" s="5">
        <v>32.924999999999997</v>
      </c>
      <c r="Z2394" s="5">
        <v>16.600000000000001</v>
      </c>
      <c r="AA2394" s="5">
        <v>233.77500000000001</v>
      </c>
      <c r="AB2394" s="5">
        <v>0.09</v>
      </c>
      <c r="AC2394" s="3"/>
    </row>
    <row r="2395" spans="1:29">
      <c r="A2395" s="15">
        <v>40278.458333333336</v>
      </c>
      <c r="B2395" s="5">
        <v>0.28749999999999998</v>
      </c>
      <c r="C2395" s="4">
        <f t="shared" si="403"/>
        <v>0.33349999999999996</v>
      </c>
      <c r="D2395" s="5">
        <v>7.55</v>
      </c>
      <c r="E2395" s="4">
        <f t="shared" ref="E2395:E2458" si="407">D2395*1.91</f>
        <v>14.420499999999999</v>
      </c>
      <c r="F2395" s="5">
        <v>24.422499999999999</v>
      </c>
      <c r="G2395" s="4">
        <f t="shared" ref="G2395:G2458" si="408">F2395*1.91</f>
        <v>46.646974999999998</v>
      </c>
      <c r="H2395" s="4">
        <f t="shared" si="399"/>
        <v>32.226475000000001</v>
      </c>
      <c r="I2395" s="5">
        <v>28.5275</v>
      </c>
      <c r="J2395" s="16">
        <f t="shared" si="401"/>
        <v>57.055</v>
      </c>
      <c r="K2395" s="5">
        <v>3.2</v>
      </c>
      <c r="L2395" s="4">
        <f t="shared" si="398"/>
        <v>8.5120000000000005</v>
      </c>
      <c r="M2395" s="5">
        <v>2.4874999999999998</v>
      </c>
      <c r="N2395" s="4">
        <f t="shared" si="404"/>
        <v>3.5322499999999994</v>
      </c>
      <c r="O2395" s="5">
        <v>2</v>
      </c>
      <c r="P2395" s="4">
        <f t="shared" si="402"/>
        <v>1.34</v>
      </c>
      <c r="Q2395" s="5">
        <v>2.0692499999999998</v>
      </c>
      <c r="R2395" s="4">
        <f t="shared" si="405"/>
        <v>1.3782800000000002</v>
      </c>
      <c r="S2395" s="5">
        <v>6.6000000000000003E-2</v>
      </c>
      <c r="T2395" s="4">
        <f t="shared" si="406"/>
        <v>3.8280000000000002E-2</v>
      </c>
      <c r="U2395" s="5">
        <v>15.75</v>
      </c>
      <c r="V2395" s="4">
        <f t="shared" si="400"/>
        <v>20.475000000000001</v>
      </c>
      <c r="W2395" s="4" t="s">
        <v>14</v>
      </c>
      <c r="X2395" s="5">
        <v>17.8125</v>
      </c>
      <c r="Y2395" s="5">
        <v>30.024999999999999</v>
      </c>
      <c r="Z2395" s="5">
        <v>17.074999999999999</v>
      </c>
      <c r="AA2395" s="5">
        <v>243.45</v>
      </c>
      <c r="AB2395" s="5">
        <v>0.09</v>
      </c>
      <c r="AC2395" s="3"/>
    </row>
    <row r="2396" spans="1:29">
      <c r="A2396" s="15">
        <v>40278.5</v>
      </c>
      <c r="B2396" s="5">
        <v>0.30249999999999999</v>
      </c>
      <c r="C2396" s="4">
        <f t="shared" si="403"/>
        <v>0.35089999999999999</v>
      </c>
      <c r="D2396" s="5">
        <v>15.3725</v>
      </c>
      <c r="E2396" s="4">
        <f t="shared" si="407"/>
        <v>29.361474999999999</v>
      </c>
      <c r="F2396" s="5">
        <v>39.797499999999999</v>
      </c>
      <c r="G2396" s="4">
        <f t="shared" si="408"/>
        <v>76.013224999999991</v>
      </c>
      <c r="H2396" s="4">
        <f t="shared" si="399"/>
        <v>46.651749999999993</v>
      </c>
      <c r="I2396" s="5">
        <v>25.512499999999999</v>
      </c>
      <c r="J2396" s="16">
        <f t="shared" si="401"/>
        <v>51.024999999999999</v>
      </c>
      <c r="K2396" s="5">
        <v>3.2</v>
      </c>
      <c r="L2396" s="4">
        <f t="shared" si="398"/>
        <v>8.5120000000000005</v>
      </c>
      <c r="M2396" s="5">
        <v>3.5750000000000002</v>
      </c>
      <c r="N2396" s="4">
        <f t="shared" si="404"/>
        <v>5.0765000000000002</v>
      </c>
      <c r="O2396" s="5">
        <v>1.9450000000000001</v>
      </c>
      <c r="P2396" s="4">
        <f t="shared" si="402"/>
        <v>1.30315</v>
      </c>
      <c r="Q2396" s="5">
        <v>1.9804999999999999</v>
      </c>
      <c r="R2396" s="4">
        <f t="shared" si="405"/>
        <v>1.3237399999999999</v>
      </c>
      <c r="S2396" s="5">
        <v>3.5499999999999997E-2</v>
      </c>
      <c r="T2396" s="4">
        <f t="shared" si="406"/>
        <v>2.0589999999999997E-2</v>
      </c>
      <c r="U2396" s="5">
        <v>19.3125</v>
      </c>
      <c r="V2396" s="4">
        <f t="shared" si="400"/>
        <v>25.106249999999999</v>
      </c>
      <c r="W2396" s="4" t="s">
        <v>14</v>
      </c>
      <c r="X2396" s="5">
        <v>22.0625</v>
      </c>
      <c r="Y2396" s="5">
        <v>27.625</v>
      </c>
      <c r="Z2396" s="5">
        <v>18.287500000000001</v>
      </c>
      <c r="AA2396" s="5">
        <v>186.27500000000001</v>
      </c>
      <c r="AB2396" s="5">
        <v>9.5000000000000001E-2</v>
      </c>
      <c r="AC2396" s="3"/>
    </row>
    <row r="2397" spans="1:29">
      <c r="A2397" s="15">
        <v>40278.541666666664</v>
      </c>
      <c r="B2397" s="5">
        <v>0.30499999999999999</v>
      </c>
      <c r="C2397" s="4">
        <f t="shared" si="403"/>
        <v>0.35379999999999995</v>
      </c>
      <c r="D2397" s="5">
        <v>13.7525</v>
      </c>
      <c r="E2397" s="4">
        <f t="shared" si="407"/>
        <v>26.267274999999998</v>
      </c>
      <c r="F2397" s="5">
        <v>38.847499999999997</v>
      </c>
      <c r="G2397" s="4">
        <f t="shared" si="408"/>
        <v>74.198724999999996</v>
      </c>
      <c r="H2397" s="4">
        <f t="shared" si="399"/>
        <v>47.931449999999998</v>
      </c>
      <c r="I2397" s="5">
        <v>26.565000000000001</v>
      </c>
      <c r="J2397" s="16">
        <f t="shared" si="401"/>
        <v>53.13</v>
      </c>
      <c r="K2397" s="5">
        <v>3.59</v>
      </c>
      <c r="L2397" s="4">
        <f t="shared" si="398"/>
        <v>9.5494000000000003</v>
      </c>
      <c r="M2397" s="5">
        <v>3.11</v>
      </c>
      <c r="N2397" s="4">
        <f t="shared" si="404"/>
        <v>4.4161999999999999</v>
      </c>
      <c r="O2397" s="5">
        <v>1.94</v>
      </c>
      <c r="P2397" s="4">
        <f t="shared" si="402"/>
        <v>1.2998000000000001</v>
      </c>
      <c r="Q2397" s="5">
        <v>1.9802500000000001</v>
      </c>
      <c r="R2397" s="4">
        <f t="shared" si="405"/>
        <v>1.3212600000000001</v>
      </c>
      <c r="S2397" s="5">
        <v>3.6999999999999998E-2</v>
      </c>
      <c r="T2397" s="4">
        <f t="shared" si="406"/>
        <v>2.1459999999999996E-2</v>
      </c>
      <c r="U2397" s="5">
        <v>15.4375</v>
      </c>
      <c r="V2397" s="4">
        <f t="shared" si="400"/>
        <v>20.068750000000001</v>
      </c>
      <c r="W2397" s="4" t="s">
        <v>14</v>
      </c>
      <c r="X2397" s="5">
        <v>16.6875</v>
      </c>
      <c r="Y2397" s="5">
        <v>24.225000000000001</v>
      </c>
      <c r="Z2397" s="5">
        <v>19.5</v>
      </c>
      <c r="AA2397" s="5">
        <v>184.67500000000001</v>
      </c>
      <c r="AB2397" s="5">
        <v>9.2499999999999999E-2</v>
      </c>
      <c r="AC2397" s="3"/>
    </row>
    <row r="2398" spans="1:29">
      <c r="A2398" s="15">
        <v>40278.583333333336</v>
      </c>
      <c r="B2398" s="5">
        <v>0.33250000000000002</v>
      </c>
      <c r="C2398" s="4">
        <f t="shared" si="403"/>
        <v>0.38569999999999999</v>
      </c>
      <c r="D2398" s="5">
        <v>16.5825</v>
      </c>
      <c r="E2398" s="4">
        <f t="shared" si="407"/>
        <v>31.672574999999998</v>
      </c>
      <c r="F2398" s="5">
        <v>47.337499999999999</v>
      </c>
      <c r="G2398" s="4">
        <f t="shared" si="408"/>
        <v>90.414624999999987</v>
      </c>
      <c r="H2398" s="4">
        <f t="shared" si="399"/>
        <v>58.742049999999992</v>
      </c>
      <c r="I2398" s="5">
        <v>23.877500000000001</v>
      </c>
      <c r="J2398" s="16">
        <f t="shared" si="401"/>
        <v>47.755000000000003</v>
      </c>
      <c r="K2398" s="5">
        <v>3.5874999999999999</v>
      </c>
      <c r="L2398" s="4">
        <f t="shared" si="398"/>
        <v>9.5427499999999998</v>
      </c>
      <c r="M2398" s="5">
        <v>3.73</v>
      </c>
      <c r="N2398" s="4">
        <f t="shared" si="404"/>
        <v>5.2965999999999998</v>
      </c>
      <c r="O2398" s="5">
        <v>2</v>
      </c>
      <c r="P2398" s="4">
        <f t="shared" si="402"/>
        <v>1.34</v>
      </c>
      <c r="Q2398" s="5">
        <v>2.032</v>
      </c>
      <c r="R2398" s="4">
        <f t="shared" si="405"/>
        <v>1.3589950000000002</v>
      </c>
      <c r="S2398" s="5">
        <v>3.2750000000000001E-2</v>
      </c>
      <c r="T2398" s="4">
        <f t="shared" si="406"/>
        <v>1.8994999999999998E-2</v>
      </c>
      <c r="U2398" s="5">
        <v>18.5</v>
      </c>
      <c r="V2398" s="4">
        <f t="shared" si="400"/>
        <v>24.05</v>
      </c>
      <c r="W2398" s="4" t="s">
        <v>14</v>
      </c>
      <c r="X2398" s="5">
        <v>20</v>
      </c>
      <c r="Y2398" s="5">
        <v>25.4</v>
      </c>
      <c r="Z2398" s="5">
        <v>19.074999999999999</v>
      </c>
      <c r="AA2398" s="5">
        <v>177.42500000000001</v>
      </c>
      <c r="AB2398" s="5">
        <v>0.12</v>
      </c>
      <c r="AC2398" s="3"/>
    </row>
    <row r="2399" spans="1:29">
      <c r="A2399" s="15">
        <v>40278.625</v>
      </c>
      <c r="B2399" s="5">
        <v>0.32750000000000001</v>
      </c>
      <c r="C2399" s="4">
        <f t="shared" si="403"/>
        <v>0.37990000000000002</v>
      </c>
      <c r="D2399" s="5">
        <v>12.13</v>
      </c>
      <c r="E2399" s="4">
        <f t="shared" si="407"/>
        <v>23.168300000000002</v>
      </c>
      <c r="F2399" s="5">
        <v>41.802500000000002</v>
      </c>
      <c r="G2399" s="4">
        <f t="shared" si="408"/>
        <v>79.842775000000003</v>
      </c>
      <c r="H2399" s="4">
        <f t="shared" si="399"/>
        <v>56.674475000000001</v>
      </c>
      <c r="I2399" s="5">
        <v>26.77</v>
      </c>
      <c r="J2399" s="16">
        <f t="shared" si="401"/>
        <v>53.54</v>
      </c>
      <c r="K2399" s="5">
        <v>3.9725000000000001</v>
      </c>
      <c r="L2399" s="4">
        <f t="shared" si="398"/>
        <v>10.566850000000001</v>
      </c>
      <c r="M2399" s="5">
        <v>3.73</v>
      </c>
      <c r="N2399" s="4">
        <f t="shared" si="404"/>
        <v>5.2965999999999998</v>
      </c>
      <c r="O2399" s="5">
        <v>1.9350000000000001</v>
      </c>
      <c r="P2399" s="4">
        <f t="shared" si="402"/>
        <v>1.2964500000000001</v>
      </c>
      <c r="Q2399" s="5">
        <v>1.964</v>
      </c>
      <c r="R2399" s="4">
        <f t="shared" si="405"/>
        <v>1.3128350000000002</v>
      </c>
      <c r="S2399" s="5">
        <v>2.8250000000000001E-2</v>
      </c>
      <c r="T2399" s="4">
        <f t="shared" si="406"/>
        <v>1.6385E-2</v>
      </c>
      <c r="U2399" s="5">
        <v>17.875</v>
      </c>
      <c r="V2399" s="4">
        <f t="shared" si="400"/>
        <v>23.237500000000001</v>
      </c>
      <c r="W2399" s="4" t="s">
        <v>14</v>
      </c>
      <c r="X2399" s="5">
        <v>18.9375</v>
      </c>
      <c r="Y2399" s="5">
        <v>24.4</v>
      </c>
      <c r="Z2399" s="5">
        <v>19.0625</v>
      </c>
      <c r="AA2399" s="5">
        <v>164.55</v>
      </c>
      <c r="AB2399" s="5">
        <v>9.2499999999999999E-2</v>
      </c>
      <c r="AC2399" s="3"/>
    </row>
    <row r="2400" spans="1:29">
      <c r="A2400" s="15">
        <v>40278.666666666664</v>
      </c>
      <c r="B2400" s="5">
        <v>0.4</v>
      </c>
      <c r="C2400" s="4">
        <f t="shared" si="403"/>
        <v>0.46399999999999997</v>
      </c>
      <c r="D2400" s="5">
        <v>18.732500000000002</v>
      </c>
      <c r="E2400" s="4">
        <f t="shared" si="407"/>
        <v>35.779074999999999</v>
      </c>
      <c r="F2400" s="5">
        <v>56.622500000000002</v>
      </c>
      <c r="G2400" s="4">
        <f t="shared" si="408"/>
        <v>108.14897499999999</v>
      </c>
      <c r="H2400" s="4">
        <f t="shared" si="399"/>
        <v>72.369900000000001</v>
      </c>
      <c r="I2400" s="5">
        <v>20.67</v>
      </c>
      <c r="J2400" s="16">
        <f t="shared" si="401"/>
        <v>41.34</v>
      </c>
      <c r="K2400" s="5">
        <v>3.9725000000000001</v>
      </c>
      <c r="L2400" s="4">
        <f t="shared" si="398"/>
        <v>10.566850000000001</v>
      </c>
      <c r="M2400" s="5">
        <v>3.73</v>
      </c>
      <c r="N2400" s="4">
        <f t="shared" si="404"/>
        <v>5.2965999999999998</v>
      </c>
      <c r="O2400" s="5">
        <v>1.915</v>
      </c>
      <c r="P2400" s="4">
        <f t="shared" si="402"/>
        <v>1.28305</v>
      </c>
      <c r="Q2400" s="5">
        <v>1.95875</v>
      </c>
      <c r="R2400" s="4">
        <f t="shared" si="405"/>
        <v>1.308135</v>
      </c>
      <c r="S2400" s="5">
        <v>4.3249999999999997E-2</v>
      </c>
      <c r="T2400" s="4">
        <f t="shared" si="406"/>
        <v>2.5084999999999996E-2</v>
      </c>
      <c r="U2400" s="5">
        <v>30.125</v>
      </c>
      <c r="V2400" s="4">
        <f t="shared" si="400"/>
        <v>39.162500000000001</v>
      </c>
      <c r="W2400" s="4" t="s">
        <v>14</v>
      </c>
      <c r="X2400" s="5">
        <v>26.0625</v>
      </c>
      <c r="Y2400" s="5">
        <v>28.774999999999999</v>
      </c>
      <c r="Z2400" s="5">
        <v>18.5625</v>
      </c>
      <c r="AA2400" s="5">
        <v>137.85</v>
      </c>
      <c r="AB2400" s="5">
        <v>0.11</v>
      </c>
      <c r="AC2400" s="3"/>
    </row>
    <row r="2401" spans="1:29">
      <c r="A2401" s="15">
        <v>40278.708333333336</v>
      </c>
      <c r="B2401" s="5">
        <v>0.46</v>
      </c>
      <c r="C2401" s="4">
        <f t="shared" si="403"/>
        <v>0.53359999999999996</v>
      </c>
      <c r="D2401" s="5">
        <v>21.1525</v>
      </c>
      <c r="E2401" s="4">
        <f t="shared" si="407"/>
        <v>40.401274999999998</v>
      </c>
      <c r="F2401" s="5">
        <v>64.022499999999994</v>
      </c>
      <c r="G2401" s="4">
        <f t="shared" si="408"/>
        <v>122.28297499999998</v>
      </c>
      <c r="H2401" s="4">
        <f t="shared" si="399"/>
        <v>81.881699999999981</v>
      </c>
      <c r="I2401" s="5">
        <v>15.3575</v>
      </c>
      <c r="J2401" s="16">
        <f t="shared" si="401"/>
        <v>30.715</v>
      </c>
      <c r="K2401" s="5">
        <v>4.0999999999999996</v>
      </c>
      <c r="L2401" s="4">
        <f t="shared" si="398"/>
        <v>10.905999999999999</v>
      </c>
      <c r="M2401" s="5">
        <v>4.3499999999999996</v>
      </c>
      <c r="N2401" s="4">
        <f t="shared" si="404"/>
        <v>6.1769999999999996</v>
      </c>
      <c r="O2401" s="5">
        <v>1.9675</v>
      </c>
      <c r="P2401" s="4">
        <f t="shared" si="402"/>
        <v>1.3182250000000002</v>
      </c>
      <c r="Q2401" s="5">
        <v>2.0262500000000001</v>
      </c>
      <c r="R2401" s="4">
        <f t="shared" si="405"/>
        <v>1.3528800000000003</v>
      </c>
      <c r="S2401" s="5">
        <v>5.9749999999999998E-2</v>
      </c>
      <c r="T2401" s="4">
        <f t="shared" si="406"/>
        <v>3.4654999999999998E-2</v>
      </c>
      <c r="U2401" s="5">
        <v>24.125</v>
      </c>
      <c r="V2401" s="4">
        <f t="shared" si="400"/>
        <v>31.362500000000001</v>
      </c>
      <c r="W2401" s="4" t="s">
        <v>14</v>
      </c>
      <c r="X2401" s="5">
        <v>22.625</v>
      </c>
      <c r="Y2401" s="5">
        <v>31.5</v>
      </c>
      <c r="Z2401" s="5">
        <v>17.774999999999999</v>
      </c>
      <c r="AA2401" s="5">
        <v>160.9</v>
      </c>
      <c r="AB2401" s="5">
        <v>0.11749999999999999</v>
      </c>
      <c r="AC2401" s="3"/>
    </row>
    <row r="2402" spans="1:29">
      <c r="A2402" s="15">
        <v>40278.75</v>
      </c>
      <c r="B2402" s="5">
        <v>0.45500000000000002</v>
      </c>
      <c r="C2402" s="4">
        <f t="shared" si="403"/>
        <v>0.52779999999999994</v>
      </c>
      <c r="D2402" s="5">
        <v>20.477499999999999</v>
      </c>
      <c r="E2402" s="4">
        <f t="shared" si="407"/>
        <v>39.112024999999996</v>
      </c>
      <c r="F2402" s="5">
        <v>67.112499999999997</v>
      </c>
      <c r="G2402" s="4">
        <f t="shared" si="408"/>
        <v>128.18487499999998</v>
      </c>
      <c r="H2402" s="4">
        <f t="shared" si="399"/>
        <v>89.072849999999988</v>
      </c>
      <c r="I2402" s="5">
        <v>12.14</v>
      </c>
      <c r="J2402" s="16">
        <f t="shared" si="401"/>
        <v>24.28</v>
      </c>
      <c r="K2402" s="5">
        <v>3.7174999999999998</v>
      </c>
      <c r="L2402" s="4">
        <f t="shared" si="398"/>
        <v>9.8885500000000004</v>
      </c>
      <c r="M2402" s="5">
        <v>4.1974999999999998</v>
      </c>
      <c r="N2402" s="4">
        <f t="shared" si="404"/>
        <v>5.9604499999999998</v>
      </c>
      <c r="O2402" s="5">
        <v>2.1974999999999998</v>
      </c>
      <c r="P2402" s="4">
        <f t="shared" si="402"/>
        <v>1.4723249999999999</v>
      </c>
      <c r="Q2402" s="5">
        <v>2.2802500000000001</v>
      </c>
      <c r="R2402" s="4">
        <f t="shared" si="405"/>
        <v>1.5211899999999998</v>
      </c>
      <c r="S2402" s="5">
        <v>8.4250000000000005E-2</v>
      </c>
      <c r="T2402" s="4">
        <f t="shared" si="406"/>
        <v>4.8864999999999999E-2</v>
      </c>
      <c r="U2402" s="5">
        <v>22.0625</v>
      </c>
      <c r="V2402" s="4">
        <f t="shared" si="400"/>
        <v>28.681250000000002</v>
      </c>
      <c r="W2402" s="4" t="s">
        <v>14</v>
      </c>
      <c r="X2402" s="5">
        <v>22.375</v>
      </c>
      <c r="Y2402" s="5">
        <v>33.424999999999997</v>
      </c>
      <c r="Z2402" s="5">
        <v>16.737500000000001</v>
      </c>
      <c r="AA2402" s="5">
        <v>174.97499999999999</v>
      </c>
      <c r="AB2402" s="5">
        <v>8.5000000000000006E-2</v>
      </c>
      <c r="AC2402" s="3"/>
    </row>
    <row r="2403" spans="1:29">
      <c r="A2403" s="15">
        <v>40278.791666666664</v>
      </c>
      <c r="B2403" s="5">
        <v>0.53500000000000003</v>
      </c>
      <c r="C2403" s="4">
        <f t="shared" si="403"/>
        <v>0.62060000000000004</v>
      </c>
      <c r="D2403" s="5">
        <v>31.25</v>
      </c>
      <c r="E2403" s="4">
        <f t="shared" si="407"/>
        <v>59.6875</v>
      </c>
      <c r="F2403" s="5">
        <v>85.965000000000003</v>
      </c>
      <c r="G2403" s="4">
        <f t="shared" si="408"/>
        <v>164.19315</v>
      </c>
      <c r="H2403" s="4">
        <f t="shared" si="399"/>
        <v>104.50565</v>
      </c>
      <c r="I2403" s="5">
        <v>2.7549999999999999</v>
      </c>
      <c r="J2403" s="16">
        <f t="shared" si="401"/>
        <v>5.51</v>
      </c>
      <c r="K2403" s="5">
        <v>4.6124999999999998</v>
      </c>
      <c r="L2403" s="4">
        <f t="shared" si="398"/>
        <v>12.26925</v>
      </c>
      <c r="M2403" s="5">
        <v>5.91</v>
      </c>
      <c r="N2403" s="4">
        <f t="shared" si="404"/>
        <v>8.392199999999999</v>
      </c>
      <c r="O2403" s="5">
        <v>2.2574999999999998</v>
      </c>
      <c r="P2403" s="4">
        <f t="shared" si="402"/>
        <v>1.5125249999999999</v>
      </c>
      <c r="Q2403" s="5">
        <v>2.4464999999999999</v>
      </c>
      <c r="R2403" s="4">
        <f t="shared" si="405"/>
        <v>1.622725</v>
      </c>
      <c r="S2403" s="5">
        <v>0.19</v>
      </c>
      <c r="T2403" s="4">
        <f t="shared" si="406"/>
        <v>0.11019999999999999</v>
      </c>
      <c r="U2403" s="5">
        <v>30.1875</v>
      </c>
      <c r="V2403" s="4">
        <f t="shared" si="400"/>
        <v>39.243749999999999</v>
      </c>
      <c r="W2403" s="4" t="s">
        <v>14</v>
      </c>
      <c r="X2403" s="5">
        <v>30.5</v>
      </c>
      <c r="Y2403" s="5">
        <v>40.725000000000001</v>
      </c>
      <c r="Z2403" s="5">
        <v>15.125</v>
      </c>
      <c r="AA2403" s="5">
        <v>190.875</v>
      </c>
      <c r="AB2403" s="5">
        <v>0.08</v>
      </c>
      <c r="AC2403" s="3"/>
    </row>
    <row r="2404" spans="1:29">
      <c r="A2404" s="15">
        <v>40278.833333333336</v>
      </c>
      <c r="B2404" s="5">
        <v>0.57499999999999996</v>
      </c>
      <c r="C2404" s="4">
        <f t="shared" si="403"/>
        <v>0.66699999999999993</v>
      </c>
      <c r="D2404" s="5">
        <v>42.152500000000003</v>
      </c>
      <c r="E2404" s="4">
        <f t="shared" si="407"/>
        <v>80.511274999999998</v>
      </c>
      <c r="F2404" s="5">
        <v>96.997500000000002</v>
      </c>
      <c r="G2404" s="4">
        <f t="shared" si="408"/>
        <v>185.26522499999999</v>
      </c>
      <c r="H2404" s="4">
        <f t="shared" si="399"/>
        <v>104.75394999999999</v>
      </c>
      <c r="I2404" s="5">
        <v>0.92249999999999999</v>
      </c>
      <c r="J2404" s="16">
        <f t="shared" si="401"/>
        <v>1.845</v>
      </c>
      <c r="K2404" s="5">
        <v>4.4850000000000003</v>
      </c>
      <c r="L2404" s="4">
        <f t="shared" si="398"/>
        <v>11.930100000000001</v>
      </c>
      <c r="M2404" s="5">
        <v>5.6025</v>
      </c>
      <c r="N2404" s="4">
        <f t="shared" si="404"/>
        <v>7.9555499999999997</v>
      </c>
      <c r="O2404" s="5">
        <v>2.4575</v>
      </c>
      <c r="P2404" s="4">
        <f t="shared" si="402"/>
        <v>1.646525</v>
      </c>
      <c r="Q2404" s="5">
        <v>2.7160000000000002</v>
      </c>
      <c r="R2404" s="4">
        <f t="shared" si="405"/>
        <v>1.7964549999999999</v>
      </c>
      <c r="S2404" s="5">
        <v>0.25850000000000001</v>
      </c>
      <c r="T2404" s="4">
        <f t="shared" si="406"/>
        <v>0.14993000000000001</v>
      </c>
      <c r="U2404" s="5">
        <v>33.875</v>
      </c>
      <c r="V2404" s="4">
        <f t="shared" si="400"/>
        <v>44.037500000000001</v>
      </c>
      <c r="W2404" s="4" t="s">
        <v>14</v>
      </c>
      <c r="X2404" s="5">
        <v>32.125</v>
      </c>
      <c r="Y2404" s="5">
        <v>46.075000000000003</v>
      </c>
      <c r="Z2404" s="5">
        <v>13.65</v>
      </c>
      <c r="AA2404" s="5">
        <v>200.5</v>
      </c>
      <c r="AB2404" s="5">
        <v>0.08</v>
      </c>
      <c r="AC2404" s="3"/>
    </row>
    <row r="2405" spans="1:29">
      <c r="A2405" s="15">
        <v>40278.875</v>
      </c>
      <c r="B2405" s="5">
        <v>0.61</v>
      </c>
      <c r="C2405" s="4">
        <f t="shared" si="403"/>
        <v>0.7075999999999999</v>
      </c>
      <c r="D2405" s="5">
        <v>52.244999999999997</v>
      </c>
      <c r="E2405" s="4">
        <f t="shared" si="407"/>
        <v>99.787949999999995</v>
      </c>
      <c r="F2405" s="5">
        <v>105.33</v>
      </c>
      <c r="G2405" s="4">
        <f t="shared" si="408"/>
        <v>201.18029999999999</v>
      </c>
      <c r="H2405" s="4">
        <f t="shared" si="399"/>
        <v>101.39234999999999</v>
      </c>
      <c r="I2405" s="5">
        <v>0.98750000000000004</v>
      </c>
      <c r="J2405" s="16">
        <f t="shared" si="401"/>
        <v>1.9750000000000001</v>
      </c>
      <c r="K2405" s="5">
        <v>4.87</v>
      </c>
      <c r="L2405" s="4">
        <f t="shared" si="398"/>
        <v>12.9542</v>
      </c>
      <c r="M2405" s="5">
        <v>6.6924999999999999</v>
      </c>
      <c r="N2405" s="4">
        <f t="shared" si="404"/>
        <v>9.5033499999999993</v>
      </c>
      <c r="O2405" s="5">
        <v>2.4649999999999999</v>
      </c>
      <c r="P2405" s="4">
        <f t="shared" si="402"/>
        <v>1.6515500000000001</v>
      </c>
      <c r="Q2405" s="5">
        <v>2.75725</v>
      </c>
      <c r="R2405" s="4">
        <f t="shared" si="405"/>
        <v>1.8210550000000001</v>
      </c>
      <c r="S2405" s="5">
        <v>0.29225000000000001</v>
      </c>
      <c r="T2405" s="4">
        <f t="shared" si="406"/>
        <v>0.16950499999999999</v>
      </c>
      <c r="U2405" s="5">
        <v>30.625</v>
      </c>
      <c r="V2405" s="4">
        <f t="shared" si="400"/>
        <v>39.8125</v>
      </c>
      <c r="W2405" s="4" t="s">
        <v>14</v>
      </c>
      <c r="X2405" s="5">
        <v>28.625</v>
      </c>
      <c r="Y2405" s="5">
        <v>51.424999999999997</v>
      </c>
      <c r="Z2405" s="5">
        <v>12.275</v>
      </c>
      <c r="AA2405" s="5">
        <v>189.52500000000001</v>
      </c>
      <c r="AB2405" s="5">
        <v>0.08</v>
      </c>
      <c r="AC2405" s="3"/>
    </row>
    <row r="2406" spans="1:29">
      <c r="A2406" s="15">
        <v>40278.916666666664</v>
      </c>
      <c r="B2406" s="5">
        <v>0.4375</v>
      </c>
      <c r="C2406" s="4">
        <f t="shared" si="403"/>
        <v>0.50749999999999995</v>
      </c>
      <c r="D2406" s="5">
        <v>19.522500000000001</v>
      </c>
      <c r="E2406" s="4">
        <f t="shared" si="407"/>
        <v>37.287975000000003</v>
      </c>
      <c r="F2406" s="5">
        <v>59.122500000000002</v>
      </c>
      <c r="G2406" s="4">
        <f t="shared" si="408"/>
        <v>112.923975</v>
      </c>
      <c r="H2406" s="4">
        <f t="shared" si="399"/>
        <v>75.635999999999996</v>
      </c>
      <c r="I2406" s="5">
        <v>4.1349999999999998</v>
      </c>
      <c r="J2406" s="16">
        <f t="shared" si="401"/>
        <v>8.27</v>
      </c>
      <c r="K2406" s="5">
        <v>3.4624999999999999</v>
      </c>
      <c r="L2406" s="4">
        <f t="shared" si="398"/>
        <v>9.2102500000000003</v>
      </c>
      <c r="M2406" s="5">
        <v>3.8925000000000001</v>
      </c>
      <c r="N2406" s="4">
        <f t="shared" si="404"/>
        <v>5.5273500000000002</v>
      </c>
      <c r="O2406" s="5">
        <v>2.2974999999999999</v>
      </c>
      <c r="P2406" s="4">
        <f t="shared" si="402"/>
        <v>1.5393250000000001</v>
      </c>
      <c r="Q2406" s="5">
        <v>2.5024999999999999</v>
      </c>
      <c r="R2406" s="4">
        <f t="shared" si="405"/>
        <v>1.6577900000000001</v>
      </c>
      <c r="S2406" s="5">
        <v>0.20424999999999999</v>
      </c>
      <c r="T2406" s="4">
        <f t="shared" si="406"/>
        <v>0.11846499999999999</v>
      </c>
      <c r="U2406" s="5">
        <v>34.3125</v>
      </c>
      <c r="V2406" s="4">
        <f t="shared" si="400"/>
        <v>44.606250000000003</v>
      </c>
      <c r="W2406" s="4" t="s">
        <v>14</v>
      </c>
      <c r="X2406" s="5">
        <v>33.625</v>
      </c>
      <c r="Y2406" s="5">
        <v>57.125</v>
      </c>
      <c r="Z2406" s="5">
        <v>11.5375</v>
      </c>
      <c r="AA2406" s="5">
        <v>189.97499999999999</v>
      </c>
      <c r="AB2406" s="5">
        <v>8.2500000000000004E-2</v>
      </c>
      <c r="AC2406" s="3"/>
    </row>
    <row r="2407" spans="1:29">
      <c r="A2407" s="15">
        <v>40278.958333333336</v>
      </c>
      <c r="B2407" s="5">
        <v>0.41249999999999998</v>
      </c>
      <c r="C2407" s="4">
        <f t="shared" si="403"/>
        <v>0.47849999999999993</v>
      </c>
      <c r="D2407" s="5">
        <v>20.055</v>
      </c>
      <c r="E2407" s="4">
        <f t="shared" si="407"/>
        <v>38.305050000000001</v>
      </c>
      <c r="F2407" s="5">
        <v>56.282499999999999</v>
      </c>
      <c r="G2407" s="4">
        <f t="shared" si="408"/>
        <v>107.49957499999999</v>
      </c>
      <c r="H2407" s="4">
        <f t="shared" si="399"/>
        <v>69.194524999999999</v>
      </c>
      <c r="I2407" s="5">
        <v>3.81</v>
      </c>
      <c r="J2407" s="16">
        <f t="shared" si="401"/>
        <v>7.62</v>
      </c>
      <c r="K2407" s="5">
        <v>3.2075</v>
      </c>
      <c r="L2407" s="4">
        <f t="shared" si="398"/>
        <v>8.5319500000000001</v>
      </c>
      <c r="M2407" s="5">
        <v>3.8925000000000001</v>
      </c>
      <c r="N2407" s="4">
        <f t="shared" si="404"/>
        <v>5.5273500000000002</v>
      </c>
      <c r="O2407" s="5">
        <v>2.1575000000000002</v>
      </c>
      <c r="P2407" s="4">
        <f t="shared" si="402"/>
        <v>1.4455250000000002</v>
      </c>
      <c r="Q2407" s="5">
        <v>2.31</v>
      </c>
      <c r="R2407" s="4">
        <f t="shared" si="405"/>
        <v>1.5351350000000001</v>
      </c>
      <c r="S2407" s="5">
        <v>0.1545</v>
      </c>
      <c r="T2407" s="4">
        <f t="shared" si="406"/>
        <v>8.9609999999999995E-2</v>
      </c>
      <c r="U2407" s="5">
        <v>30.375</v>
      </c>
      <c r="V2407" s="4">
        <f t="shared" si="400"/>
        <v>39.487500000000004</v>
      </c>
      <c r="W2407" s="4" t="s">
        <v>14</v>
      </c>
      <c r="X2407" s="5">
        <v>29.4375</v>
      </c>
      <c r="Y2407" s="5">
        <v>62.5</v>
      </c>
      <c r="Z2407" s="5">
        <v>11.074999999999999</v>
      </c>
      <c r="AA2407" s="5">
        <v>189.05</v>
      </c>
      <c r="AB2407" s="5">
        <v>0.08</v>
      </c>
      <c r="AC2407" s="3"/>
    </row>
    <row r="2408" spans="1:29">
      <c r="A2408" s="15">
        <v>40279</v>
      </c>
      <c r="B2408" s="5">
        <v>0.3075</v>
      </c>
      <c r="C2408" s="4">
        <f t="shared" si="403"/>
        <v>0.35669999999999996</v>
      </c>
      <c r="D2408" s="5">
        <v>10.227499999999999</v>
      </c>
      <c r="E2408" s="4">
        <f t="shared" si="407"/>
        <v>19.534524999999999</v>
      </c>
      <c r="F2408" s="5">
        <v>37.020000000000003</v>
      </c>
      <c r="G2408" s="4">
        <f t="shared" si="408"/>
        <v>70.708200000000005</v>
      </c>
      <c r="H2408" s="4">
        <f t="shared" si="399"/>
        <v>51.173675000000003</v>
      </c>
      <c r="I2408" s="5">
        <v>10.18</v>
      </c>
      <c r="J2408" s="16">
        <f t="shared" si="401"/>
        <v>20.36</v>
      </c>
      <c r="K2408" s="5">
        <v>2.82</v>
      </c>
      <c r="L2408" s="4">
        <f t="shared" si="398"/>
        <v>7.5011999999999999</v>
      </c>
      <c r="M2408" s="5">
        <v>3.27</v>
      </c>
      <c r="N2408" s="4">
        <f t="shared" si="404"/>
        <v>4.6433999999999997</v>
      </c>
      <c r="O2408" s="5">
        <v>2.145</v>
      </c>
      <c r="P2408" s="4">
        <f t="shared" si="402"/>
        <v>1.4371500000000001</v>
      </c>
      <c r="Q2408" s="5">
        <v>2.2685</v>
      </c>
      <c r="R2408" s="4">
        <f t="shared" si="405"/>
        <v>1.5087800000000002</v>
      </c>
      <c r="S2408" s="5">
        <v>0.1235</v>
      </c>
      <c r="T2408" s="4">
        <f t="shared" si="406"/>
        <v>7.1629999999999999E-2</v>
      </c>
      <c r="U2408" s="5">
        <v>24.4375</v>
      </c>
      <c r="V2408" s="4">
        <f t="shared" si="400"/>
        <v>31.768750000000001</v>
      </c>
      <c r="W2408" s="4" t="s">
        <v>14</v>
      </c>
      <c r="X2408" s="5">
        <v>23.1875</v>
      </c>
      <c r="Y2408" s="5">
        <v>62.3</v>
      </c>
      <c r="Z2408" s="5">
        <v>9.4</v>
      </c>
      <c r="AA2408" s="5">
        <v>189.22499999999999</v>
      </c>
      <c r="AB2408" s="5">
        <v>0.21</v>
      </c>
      <c r="AC2408" s="3"/>
    </row>
    <row r="2409" spans="1:29">
      <c r="A2409" s="15">
        <v>40279.041666666664</v>
      </c>
      <c r="B2409" s="5">
        <v>0.3</v>
      </c>
      <c r="C2409" s="4">
        <f t="shared" si="403"/>
        <v>0.34799999999999998</v>
      </c>
      <c r="D2409" s="5">
        <v>9.6875</v>
      </c>
      <c r="E2409" s="4">
        <f t="shared" si="407"/>
        <v>18.503125000000001</v>
      </c>
      <c r="F2409" s="5">
        <v>36.744999999999997</v>
      </c>
      <c r="G2409" s="4">
        <f t="shared" si="408"/>
        <v>70.182949999999991</v>
      </c>
      <c r="H2409" s="4">
        <f t="shared" si="399"/>
        <v>51.679824999999994</v>
      </c>
      <c r="I2409" s="5">
        <v>5.9533333333333296</v>
      </c>
      <c r="J2409" s="16">
        <f t="shared" si="401"/>
        <v>11.906666666666659</v>
      </c>
      <c r="K2409" s="5">
        <v>2.95</v>
      </c>
      <c r="L2409" s="4">
        <f t="shared" si="398"/>
        <v>7.8470000000000013</v>
      </c>
      <c r="M2409" s="5">
        <v>2.8</v>
      </c>
      <c r="N2409" s="4">
        <f t="shared" si="404"/>
        <v>3.9759999999999995</v>
      </c>
      <c r="O2409" s="5">
        <v>2.0975000000000001</v>
      </c>
      <c r="P2409" s="4">
        <f t="shared" si="402"/>
        <v>1.4053250000000002</v>
      </c>
      <c r="Q2409" s="5">
        <v>2.2109999999999999</v>
      </c>
      <c r="R2409" s="4">
        <f t="shared" si="405"/>
        <v>1.4718800000000001</v>
      </c>
      <c r="S2409" s="5">
        <v>0.11475</v>
      </c>
      <c r="T2409" s="4">
        <f t="shared" si="406"/>
        <v>6.6555000000000003E-2</v>
      </c>
      <c r="U2409" s="5">
        <v>22.6875</v>
      </c>
      <c r="V2409" s="4">
        <f t="shared" si="400"/>
        <v>29.493750000000002</v>
      </c>
      <c r="W2409" s="4" t="s">
        <v>14</v>
      </c>
      <c r="X2409" s="5">
        <v>22.5</v>
      </c>
      <c r="Y2409" s="5">
        <v>65.75</v>
      </c>
      <c r="Z2409" s="5">
        <v>10.1</v>
      </c>
      <c r="AA2409" s="5">
        <v>181.77500000000001</v>
      </c>
      <c r="AB2409" s="5">
        <v>0.08</v>
      </c>
      <c r="AC2409" s="3"/>
    </row>
    <row r="2410" spans="1:29">
      <c r="A2410" s="15">
        <v>40279.083333333336</v>
      </c>
      <c r="B2410" s="5">
        <v>0.315</v>
      </c>
      <c r="C2410" s="4">
        <f t="shared" si="403"/>
        <v>0.3654</v>
      </c>
      <c r="D2410" s="5">
        <v>12.914999999999999</v>
      </c>
      <c r="E2410" s="4">
        <f t="shared" si="407"/>
        <v>24.667649999999998</v>
      </c>
      <c r="F2410" s="5">
        <v>39.43</v>
      </c>
      <c r="G2410" s="4">
        <f t="shared" si="408"/>
        <v>75.311300000000003</v>
      </c>
      <c r="H2410" s="4">
        <f t="shared" si="399"/>
        <v>50.643650000000008</v>
      </c>
      <c r="I2410" s="5">
        <v>5.8449999999999998</v>
      </c>
      <c r="J2410" s="16">
        <f t="shared" si="401"/>
        <v>11.69</v>
      </c>
      <c r="K2410" s="5">
        <v>2.95</v>
      </c>
      <c r="L2410" s="4">
        <f t="shared" si="398"/>
        <v>7.8470000000000013</v>
      </c>
      <c r="M2410" s="5">
        <v>2.9624999999999999</v>
      </c>
      <c r="N2410" s="4">
        <f t="shared" si="404"/>
        <v>4.2067499999999995</v>
      </c>
      <c r="O2410" s="5">
        <v>2.04</v>
      </c>
      <c r="P2410" s="4">
        <f t="shared" si="402"/>
        <v>1.3668</v>
      </c>
      <c r="Q2410" s="5">
        <v>2.1385000000000001</v>
      </c>
      <c r="R2410" s="4">
        <f t="shared" si="405"/>
        <v>1.424655</v>
      </c>
      <c r="S2410" s="5">
        <v>9.9750000000000005E-2</v>
      </c>
      <c r="T2410" s="4">
        <f t="shared" si="406"/>
        <v>5.7854999999999997E-2</v>
      </c>
      <c r="U2410" s="5">
        <v>23.0625</v>
      </c>
      <c r="V2410" s="4">
        <f t="shared" si="400"/>
        <v>29.981249999999999</v>
      </c>
      <c r="W2410" s="4" t="s">
        <v>14</v>
      </c>
      <c r="X2410" s="5">
        <v>20.6875</v>
      </c>
      <c r="Y2410" s="5">
        <v>66.8</v>
      </c>
      <c r="Z2410" s="5">
        <v>9.5124999999999993</v>
      </c>
      <c r="AA2410" s="5">
        <v>162.07499999999999</v>
      </c>
      <c r="AB2410" s="5">
        <v>0.08</v>
      </c>
      <c r="AC2410" s="3"/>
    </row>
    <row r="2411" spans="1:29">
      <c r="A2411" s="15">
        <v>40279.125</v>
      </c>
      <c r="B2411" s="5">
        <v>0.28000000000000003</v>
      </c>
      <c r="C2411" s="4">
        <f t="shared" si="403"/>
        <v>0.32480000000000003</v>
      </c>
      <c r="D2411" s="5">
        <v>12.3775</v>
      </c>
      <c r="E2411" s="4">
        <f t="shared" si="407"/>
        <v>23.641024999999999</v>
      </c>
      <c r="F2411" s="5">
        <v>39.96</v>
      </c>
      <c r="G2411" s="4">
        <f t="shared" si="408"/>
        <v>76.323599999999999</v>
      </c>
      <c r="H2411" s="4">
        <f t="shared" si="399"/>
        <v>52.682575</v>
      </c>
      <c r="I2411" s="5">
        <v>4.7949999999999999</v>
      </c>
      <c r="J2411" s="16">
        <f t="shared" si="401"/>
        <v>9.59</v>
      </c>
      <c r="K2411" s="5">
        <v>3.08</v>
      </c>
      <c r="L2411" s="4">
        <f t="shared" ref="L2411:L2474" si="409">K2411*2.66</f>
        <v>8.1928000000000001</v>
      </c>
      <c r="M2411" s="5">
        <v>3.12</v>
      </c>
      <c r="N2411" s="4">
        <f t="shared" si="404"/>
        <v>4.4303999999999997</v>
      </c>
      <c r="O2411" s="5">
        <v>2.2225000000000001</v>
      </c>
      <c r="P2411" s="4">
        <f t="shared" si="402"/>
        <v>1.4890750000000001</v>
      </c>
      <c r="Q2411" s="5">
        <v>2.3872499999999999</v>
      </c>
      <c r="R2411" s="4">
        <f t="shared" si="405"/>
        <v>1.5833250000000001</v>
      </c>
      <c r="S2411" s="5">
        <v>0.16250000000000001</v>
      </c>
      <c r="T2411" s="4">
        <f t="shared" si="406"/>
        <v>9.425E-2</v>
      </c>
      <c r="U2411" s="5">
        <v>20.75</v>
      </c>
      <c r="V2411" s="4">
        <f t="shared" si="400"/>
        <v>26.975000000000001</v>
      </c>
      <c r="W2411" s="4" t="s">
        <v>14</v>
      </c>
      <c r="X2411" s="5">
        <v>21.125</v>
      </c>
      <c r="Y2411" s="5">
        <v>67.849999999999994</v>
      </c>
      <c r="Z2411" s="5">
        <v>8.9124999999999996</v>
      </c>
      <c r="AA2411" s="5">
        <v>184.35</v>
      </c>
      <c r="AB2411" s="5">
        <v>0.08</v>
      </c>
      <c r="AC2411" s="3"/>
    </row>
    <row r="2412" spans="1:29">
      <c r="A2412" s="15">
        <v>40279.166666666664</v>
      </c>
      <c r="B2412" s="5">
        <v>0.23749999999999999</v>
      </c>
      <c r="C2412" s="4">
        <f t="shared" si="403"/>
        <v>0.27549999999999997</v>
      </c>
      <c r="D2412" s="5">
        <v>5.1100000000000003</v>
      </c>
      <c r="E2412" s="4">
        <f t="shared" si="407"/>
        <v>9.7600999999999996</v>
      </c>
      <c r="F2412" s="5">
        <v>29.324999999999999</v>
      </c>
      <c r="G2412" s="4">
        <f t="shared" si="408"/>
        <v>56.010749999999994</v>
      </c>
      <c r="H2412" s="4">
        <f t="shared" si="399"/>
        <v>46.250649999999993</v>
      </c>
      <c r="I2412" s="5">
        <v>7.8825000000000003</v>
      </c>
      <c r="J2412" s="16">
        <f t="shared" si="401"/>
        <v>15.765000000000001</v>
      </c>
      <c r="K2412" s="5">
        <v>2.82</v>
      </c>
      <c r="L2412" s="4">
        <f t="shared" si="409"/>
        <v>7.5011999999999999</v>
      </c>
      <c r="M2412" s="5">
        <v>2.9624999999999999</v>
      </c>
      <c r="N2412" s="4">
        <f t="shared" si="404"/>
        <v>4.2067499999999995</v>
      </c>
      <c r="O2412" s="5">
        <v>2.2450000000000001</v>
      </c>
      <c r="P2412" s="4">
        <f t="shared" si="402"/>
        <v>1.5041500000000001</v>
      </c>
      <c r="Q2412" s="5">
        <v>2.4077500000000001</v>
      </c>
      <c r="R2412" s="4">
        <f t="shared" si="405"/>
        <v>1.5975300000000001</v>
      </c>
      <c r="S2412" s="5">
        <v>0.161</v>
      </c>
      <c r="T2412" s="4">
        <f t="shared" si="406"/>
        <v>9.3379999999999991E-2</v>
      </c>
      <c r="U2412" s="5">
        <v>18.25</v>
      </c>
      <c r="V2412" s="4">
        <f t="shared" si="400"/>
        <v>23.725000000000001</v>
      </c>
      <c r="W2412" s="4" t="s">
        <v>14</v>
      </c>
      <c r="X2412" s="5">
        <v>17.5625</v>
      </c>
      <c r="Y2412" s="5">
        <v>67.474999999999994</v>
      </c>
      <c r="Z2412" s="5">
        <v>8.25</v>
      </c>
      <c r="AA2412" s="5">
        <v>191.97499999999999</v>
      </c>
      <c r="AB2412" s="5">
        <v>0.115</v>
      </c>
      <c r="AC2412" s="3"/>
    </row>
    <row r="2413" spans="1:29">
      <c r="A2413" s="15">
        <v>40279.208333333336</v>
      </c>
      <c r="B2413" s="5">
        <v>0.23</v>
      </c>
      <c r="C2413" s="4">
        <f t="shared" si="403"/>
        <v>0.26679999999999998</v>
      </c>
      <c r="D2413" s="5">
        <v>6.8574999999999999</v>
      </c>
      <c r="E2413" s="4">
        <f t="shared" si="407"/>
        <v>13.097824999999998</v>
      </c>
      <c r="F2413" s="5">
        <v>31.34</v>
      </c>
      <c r="G2413" s="4">
        <f t="shared" si="408"/>
        <v>59.859399999999994</v>
      </c>
      <c r="H2413" s="4">
        <f t="shared" si="399"/>
        <v>46.761574999999993</v>
      </c>
      <c r="I2413" s="5">
        <v>7.0324999999999998</v>
      </c>
      <c r="J2413" s="16">
        <f t="shared" si="401"/>
        <v>14.065</v>
      </c>
      <c r="K2413" s="5">
        <v>2.6924999999999999</v>
      </c>
      <c r="L2413" s="4">
        <f t="shared" si="409"/>
        <v>7.1620499999999998</v>
      </c>
      <c r="M2413" s="5">
        <v>2.6475</v>
      </c>
      <c r="N2413" s="4">
        <f t="shared" si="404"/>
        <v>3.7594499999999997</v>
      </c>
      <c r="O2413" s="5">
        <v>2.2749999999999999</v>
      </c>
      <c r="P2413" s="4">
        <f t="shared" si="402"/>
        <v>1.5242500000000001</v>
      </c>
      <c r="Q2413" s="5">
        <v>2.4277500000000001</v>
      </c>
      <c r="R2413" s="4">
        <f t="shared" si="405"/>
        <v>1.6140050000000001</v>
      </c>
      <c r="S2413" s="5">
        <v>0.15475</v>
      </c>
      <c r="T2413" s="4">
        <f t="shared" si="406"/>
        <v>8.9754999999999988E-2</v>
      </c>
      <c r="U2413" s="5">
        <v>15.625</v>
      </c>
      <c r="V2413" s="4">
        <f t="shared" si="400"/>
        <v>20.3125</v>
      </c>
      <c r="W2413" s="4" t="s">
        <v>14</v>
      </c>
      <c r="X2413" s="5">
        <v>16.5625</v>
      </c>
      <c r="Y2413" s="5">
        <v>67.674999999999997</v>
      </c>
      <c r="Z2413" s="5">
        <v>7.55</v>
      </c>
      <c r="AA2413" s="5">
        <v>202.42500000000001</v>
      </c>
      <c r="AB2413" s="5">
        <v>9.7500000000000003E-2</v>
      </c>
      <c r="AC2413" s="3"/>
    </row>
    <row r="2414" spans="1:29">
      <c r="A2414" s="15">
        <v>40279.25</v>
      </c>
      <c r="B2414" s="5">
        <v>0.32500000000000001</v>
      </c>
      <c r="C2414" s="4">
        <f t="shared" si="403"/>
        <v>0.377</v>
      </c>
      <c r="D2414" s="5">
        <v>21.107500000000002</v>
      </c>
      <c r="E2414" s="4">
        <f t="shared" si="407"/>
        <v>40.315325000000001</v>
      </c>
      <c r="F2414" s="5">
        <v>49.752499999999998</v>
      </c>
      <c r="G2414" s="4">
        <f t="shared" si="408"/>
        <v>95.027274999999989</v>
      </c>
      <c r="H2414" s="4">
        <f t="shared" si="399"/>
        <v>54.711949999999987</v>
      </c>
      <c r="I2414" s="5">
        <v>5.1950000000000003</v>
      </c>
      <c r="J2414" s="16">
        <f t="shared" si="401"/>
        <v>10.39</v>
      </c>
      <c r="K2414" s="5">
        <v>3.46</v>
      </c>
      <c r="L2414" s="4">
        <f t="shared" si="409"/>
        <v>9.2035999999999998</v>
      </c>
      <c r="M2414" s="5">
        <v>3.5825</v>
      </c>
      <c r="N2414" s="4">
        <f t="shared" si="404"/>
        <v>5.0871499999999994</v>
      </c>
      <c r="O2414" s="5">
        <v>2.2174999999999998</v>
      </c>
      <c r="P2414" s="4">
        <f t="shared" si="402"/>
        <v>1.485725</v>
      </c>
      <c r="Q2414" s="5">
        <v>2.3602500000000002</v>
      </c>
      <c r="R2414" s="4">
        <f t="shared" si="405"/>
        <v>1.567215</v>
      </c>
      <c r="S2414" s="5">
        <v>0.14050000000000001</v>
      </c>
      <c r="T2414" s="4">
        <f t="shared" si="406"/>
        <v>8.1490000000000007E-2</v>
      </c>
      <c r="U2414" s="5">
        <v>19.25</v>
      </c>
      <c r="V2414" s="4">
        <f t="shared" si="400"/>
        <v>25.025000000000002</v>
      </c>
      <c r="W2414" s="4" t="s">
        <v>14</v>
      </c>
      <c r="X2414" s="5">
        <v>18.1875</v>
      </c>
      <c r="Y2414" s="5">
        <v>69.099999999999994</v>
      </c>
      <c r="Z2414" s="5">
        <v>7.625</v>
      </c>
      <c r="AA2414" s="5">
        <v>190.17500000000001</v>
      </c>
      <c r="AB2414" s="5">
        <v>0.09</v>
      </c>
      <c r="AC2414" s="3"/>
    </row>
    <row r="2415" spans="1:29">
      <c r="A2415" s="15">
        <v>40279.291666666664</v>
      </c>
      <c r="B2415" s="5">
        <v>0.31</v>
      </c>
      <c r="C2415" s="4">
        <f t="shared" si="403"/>
        <v>0.35959999999999998</v>
      </c>
      <c r="D2415" s="5">
        <v>20.702500000000001</v>
      </c>
      <c r="E2415" s="4">
        <f t="shared" si="407"/>
        <v>39.541775000000001</v>
      </c>
      <c r="F2415" s="5">
        <v>47.462499999999999</v>
      </c>
      <c r="G2415" s="4">
        <f t="shared" si="408"/>
        <v>90.653374999999997</v>
      </c>
      <c r="H2415" s="4">
        <f t="shared" si="399"/>
        <v>51.111599999999996</v>
      </c>
      <c r="I2415" s="5">
        <v>8.02</v>
      </c>
      <c r="J2415" s="16">
        <f t="shared" si="401"/>
        <v>16.04</v>
      </c>
      <c r="K2415" s="5">
        <v>3.9725000000000001</v>
      </c>
      <c r="L2415" s="4">
        <f t="shared" si="409"/>
        <v>10.566850000000001</v>
      </c>
      <c r="M2415" s="5">
        <v>3.74</v>
      </c>
      <c r="N2415" s="4">
        <f t="shared" si="404"/>
        <v>5.3108000000000004</v>
      </c>
      <c r="O2415" s="5">
        <v>2.0724999999999998</v>
      </c>
      <c r="P2415" s="4">
        <f t="shared" si="402"/>
        <v>1.3885749999999999</v>
      </c>
      <c r="Q2415" s="5">
        <v>2.1732499999999999</v>
      </c>
      <c r="R2415" s="4">
        <f t="shared" si="405"/>
        <v>1.44672</v>
      </c>
      <c r="S2415" s="5">
        <v>0.10025000000000001</v>
      </c>
      <c r="T2415" s="4">
        <f t="shared" si="406"/>
        <v>5.8145000000000002E-2</v>
      </c>
      <c r="U2415" s="5">
        <v>21.9375</v>
      </c>
      <c r="V2415" s="4">
        <f t="shared" si="400"/>
        <v>28.518750000000001</v>
      </c>
      <c r="W2415" s="4" t="s">
        <v>14</v>
      </c>
      <c r="X2415" s="5">
        <v>21.3125</v>
      </c>
      <c r="Y2415" s="5">
        <v>70.099999999999994</v>
      </c>
      <c r="Z2415" s="5">
        <v>8.2874999999999996</v>
      </c>
      <c r="AA2415" s="5">
        <v>171.45</v>
      </c>
      <c r="AB2415" s="5">
        <v>0.1825</v>
      </c>
      <c r="AC2415" s="3"/>
    </row>
    <row r="2416" spans="1:29">
      <c r="A2416" s="15">
        <v>40279.333333333336</v>
      </c>
      <c r="B2416" s="5">
        <v>0.18</v>
      </c>
      <c r="C2416" s="4">
        <f t="shared" si="403"/>
        <v>0.20879999999999999</v>
      </c>
      <c r="D2416" s="5">
        <v>7.66</v>
      </c>
      <c r="E2416" s="4">
        <f t="shared" si="407"/>
        <v>14.630599999999999</v>
      </c>
      <c r="F2416" s="5">
        <v>21.774999999999999</v>
      </c>
      <c r="G2416" s="4">
        <f t="shared" si="408"/>
        <v>41.590249999999997</v>
      </c>
      <c r="H2416" s="4">
        <f t="shared" si="399"/>
        <v>26.959649999999996</v>
      </c>
      <c r="I2416" s="5">
        <v>20.572500000000002</v>
      </c>
      <c r="J2416" s="16">
        <f t="shared" si="401"/>
        <v>41.145000000000003</v>
      </c>
      <c r="K2416" s="5">
        <v>3.59</v>
      </c>
      <c r="L2416" s="4">
        <f t="shared" si="409"/>
        <v>9.5494000000000003</v>
      </c>
      <c r="M2416" s="5">
        <v>2.9624999999999999</v>
      </c>
      <c r="N2416" s="4">
        <f t="shared" si="404"/>
        <v>4.2067499999999995</v>
      </c>
      <c r="O2416" s="5">
        <v>2.0924999999999998</v>
      </c>
      <c r="P2416" s="4">
        <f t="shared" si="402"/>
        <v>1.401975</v>
      </c>
      <c r="Q2416" s="5">
        <v>2.1887500000000002</v>
      </c>
      <c r="R2416" s="4">
        <f t="shared" si="405"/>
        <v>1.4586699999999999</v>
      </c>
      <c r="S2416" s="5">
        <v>9.7750000000000004E-2</v>
      </c>
      <c r="T2416" s="4">
        <f t="shared" si="406"/>
        <v>5.6694999999999995E-2</v>
      </c>
      <c r="U2416" s="5">
        <v>15.5</v>
      </c>
      <c r="V2416" s="4">
        <f t="shared" si="400"/>
        <v>20.150000000000002</v>
      </c>
      <c r="W2416" s="4" t="s">
        <v>14</v>
      </c>
      <c r="X2416" s="5">
        <v>13.25</v>
      </c>
      <c r="Y2416" s="5">
        <v>66</v>
      </c>
      <c r="Z2416" s="5">
        <v>9.1624999999999996</v>
      </c>
      <c r="AA2416" s="5">
        <v>203.4</v>
      </c>
      <c r="AB2416" s="5">
        <v>0.22</v>
      </c>
      <c r="AC2416" s="3"/>
    </row>
    <row r="2417" spans="1:29">
      <c r="A2417" s="15">
        <v>40279.375</v>
      </c>
      <c r="B2417" s="5">
        <v>0.13500000000000001</v>
      </c>
      <c r="C2417" s="4">
        <f t="shared" si="403"/>
        <v>0.15659999999999999</v>
      </c>
      <c r="D2417" s="5">
        <v>5.5075000000000003</v>
      </c>
      <c r="E2417" s="4">
        <f t="shared" si="407"/>
        <v>10.519325</v>
      </c>
      <c r="F2417" s="5">
        <v>16.532499999999999</v>
      </c>
      <c r="G2417" s="4">
        <f t="shared" si="408"/>
        <v>31.577074999999997</v>
      </c>
      <c r="H2417" s="4">
        <f t="shared" si="399"/>
        <v>21.057749999999999</v>
      </c>
      <c r="I2417" s="5">
        <v>24.914999999999999</v>
      </c>
      <c r="J2417" s="16">
        <f t="shared" si="401"/>
        <v>49.83</v>
      </c>
      <c r="K2417" s="5">
        <v>3.335</v>
      </c>
      <c r="L2417" s="4">
        <f t="shared" si="409"/>
        <v>8.8711000000000002</v>
      </c>
      <c r="M2417" s="5">
        <v>1.8725000000000001</v>
      </c>
      <c r="N2417" s="4">
        <f t="shared" si="404"/>
        <v>2.6589499999999999</v>
      </c>
      <c r="O2417" s="5">
        <v>2.0299999999999998</v>
      </c>
      <c r="P2417" s="4">
        <f t="shared" si="402"/>
        <v>1.3600999999999999</v>
      </c>
      <c r="Q2417" s="5">
        <v>2.1105</v>
      </c>
      <c r="R2417" s="4">
        <f t="shared" si="405"/>
        <v>1.4079499999999998</v>
      </c>
      <c r="S2417" s="5">
        <v>8.2500000000000004E-2</v>
      </c>
      <c r="T2417" s="4">
        <f t="shared" si="406"/>
        <v>4.7849999999999997E-2</v>
      </c>
      <c r="U2417" s="5">
        <v>3.6875</v>
      </c>
      <c r="V2417" s="4">
        <f t="shared" si="400"/>
        <v>4.7937500000000002</v>
      </c>
      <c r="W2417" s="4" t="s">
        <v>14</v>
      </c>
      <c r="X2417" s="5">
        <v>4.375</v>
      </c>
      <c r="Y2417" s="5">
        <v>45.45</v>
      </c>
      <c r="Z2417" s="5">
        <v>10.9</v>
      </c>
      <c r="AA2417" s="5">
        <v>205.92500000000001</v>
      </c>
      <c r="AB2417" s="5">
        <v>0.30499999999999999</v>
      </c>
      <c r="AC2417" s="3"/>
    </row>
    <row r="2418" spans="1:29">
      <c r="A2418" s="15">
        <v>40279.416666666664</v>
      </c>
      <c r="B2418" s="5">
        <v>0.11749999999999999</v>
      </c>
      <c r="C2418" s="4">
        <f t="shared" si="403"/>
        <v>0.13629999999999998</v>
      </c>
      <c r="D2418" s="5">
        <v>6.0449999999999999</v>
      </c>
      <c r="E2418" s="4">
        <f t="shared" si="407"/>
        <v>11.545949999999999</v>
      </c>
      <c r="F2418" s="5">
        <v>18.677499999999998</v>
      </c>
      <c r="G2418" s="4">
        <f t="shared" si="408"/>
        <v>35.674024999999993</v>
      </c>
      <c r="H2418" s="4">
        <f t="shared" si="399"/>
        <v>24.128074999999995</v>
      </c>
      <c r="I2418" s="5">
        <v>28.0075</v>
      </c>
      <c r="J2418" s="16">
        <f t="shared" si="401"/>
        <v>56.015000000000001</v>
      </c>
      <c r="K2418" s="5">
        <v>4.87</v>
      </c>
      <c r="L2418" s="4">
        <f t="shared" si="409"/>
        <v>12.9542</v>
      </c>
      <c r="M2418" s="5">
        <v>2.0299999999999998</v>
      </c>
      <c r="N2418" s="4">
        <f t="shared" si="404"/>
        <v>2.8825999999999996</v>
      </c>
      <c r="O2418" s="5">
        <v>2.0099999999999998</v>
      </c>
      <c r="P2418" s="4">
        <f t="shared" si="402"/>
        <v>1.3467</v>
      </c>
      <c r="Q2418" s="5">
        <v>2.069</v>
      </c>
      <c r="R2418" s="4">
        <f t="shared" si="405"/>
        <v>1.3819349999999999</v>
      </c>
      <c r="S2418" s="5">
        <v>6.0749999999999998E-2</v>
      </c>
      <c r="T2418" s="4">
        <f t="shared" si="406"/>
        <v>3.5234999999999995E-2</v>
      </c>
      <c r="U2418" s="5">
        <v>3</v>
      </c>
      <c r="V2418" s="4">
        <f t="shared" si="400"/>
        <v>3.9000000000000004</v>
      </c>
      <c r="W2418" s="4" t="s">
        <v>14</v>
      </c>
      <c r="X2418" s="5">
        <v>5.8125</v>
      </c>
      <c r="Y2418" s="5">
        <v>35.125</v>
      </c>
      <c r="Z2418" s="5">
        <v>12.7875</v>
      </c>
      <c r="AA2418" s="5">
        <v>199.65</v>
      </c>
      <c r="AB2418" s="5">
        <v>0.28749999999999998</v>
      </c>
      <c r="AC2418" s="3"/>
    </row>
    <row r="2419" spans="1:29">
      <c r="A2419" s="15">
        <v>40279.458333333336</v>
      </c>
      <c r="B2419" s="5">
        <v>9.7500000000000003E-2</v>
      </c>
      <c r="C2419" s="4">
        <f t="shared" si="403"/>
        <v>0.11309999999999999</v>
      </c>
      <c r="D2419" s="5">
        <v>3.895</v>
      </c>
      <c r="E2419" s="4">
        <f t="shared" si="407"/>
        <v>7.4394499999999999</v>
      </c>
      <c r="F2419" s="5">
        <v>12.36</v>
      </c>
      <c r="G2419" s="4">
        <f t="shared" si="408"/>
        <v>23.607599999999998</v>
      </c>
      <c r="H2419" s="4">
        <f t="shared" si="399"/>
        <v>16.168149999999997</v>
      </c>
      <c r="I2419" s="5">
        <v>33.994999999999997</v>
      </c>
      <c r="J2419" s="16">
        <f t="shared" si="401"/>
        <v>67.989999999999995</v>
      </c>
      <c r="K2419" s="5">
        <v>3.335</v>
      </c>
      <c r="L2419" s="4">
        <f t="shared" si="409"/>
        <v>8.8711000000000002</v>
      </c>
      <c r="M2419" s="5">
        <v>1.405</v>
      </c>
      <c r="N2419" s="4">
        <f t="shared" si="404"/>
        <v>1.9950999999999999</v>
      </c>
      <c r="O2419" s="5">
        <v>1.95</v>
      </c>
      <c r="P2419" s="4">
        <f t="shared" si="402"/>
        <v>1.3065</v>
      </c>
      <c r="Q2419" s="5">
        <v>1.9962500000000001</v>
      </c>
      <c r="R2419" s="4">
        <f t="shared" si="405"/>
        <v>1.3327450000000001</v>
      </c>
      <c r="S2419" s="5">
        <v>4.5249999999999999E-2</v>
      </c>
      <c r="T2419" s="4">
        <f t="shared" si="406"/>
        <v>2.6244999999999997E-2</v>
      </c>
      <c r="U2419" s="5">
        <v>2.0625</v>
      </c>
      <c r="V2419" s="4">
        <f t="shared" si="400"/>
        <v>2.6812499999999999</v>
      </c>
      <c r="W2419" s="4" t="s">
        <v>14</v>
      </c>
      <c r="X2419" s="5">
        <v>5.9375</v>
      </c>
      <c r="Y2419" s="5">
        <v>27.024999999999999</v>
      </c>
      <c r="Z2419" s="5">
        <v>15.112500000000001</v>
      </c>
      <c r="AA2419" s="5">
        <v>200.17500000000001</v>
      </c>
      <c r="AB2419" s="5">
        <v>0.4975</v>
      </c>
      <c r="AC2419" s="3"/>
    </row>
    <row r="2420" spans="1:29">
      <c r="A2420" s="15">
        <v>40279.5</v>
      </c>
      <c r="B2420" s="5">
        <v>0.1</v>
      </c>
      <c r="C2420" s="4">
        <f t="shared" si="403"/>
        <v>0.11599999999999999</v>
      </c>
      <c r="D2420" s="5">
        <v>5.3724999999999996</v>
      </c>
      <c r="E2420" s="4">
        <f t="shared" si="407"/>
        <v>10.261474999999999</v>
      </c>
      <c r="F2420" s="5">
        <v>16.925000000000001</v>
      </c>
      <c r="G2420" s="4">
        <f t="shared" si="408"/>
        <v>32.326749999999997</v>
      </c>
      <c r="H2420" s="4">
        <f t="shared" si="399"/>
        <v>22.065275</v>
      </c>
      <c r="I2420" s="5">
        <v>32.685000000000002</v>
      </c>
      <c r="J2420" s="16">
        <f t="shared" si="401"/>
        <v>65.37</v>
      </c>
      <c r="K2420" s="5">
        <v>5.3849999999999998</v>
      </c>
      <c r="L2420" s="4">
        <f t="shared" si="409"/>
        <v>14.3241</v>
      </c>
      <c r="M2420" s="5">
        <v>2.1850000000000001</v>
      </c>
      <c r="N2420" s="4">
        <f t="shared" si="404"/>
        <v>3.1027</v>
      </c>
      <c r="O2420" s="5">
        <v>1.94</v>
      </c>
      <c r="P2420" s="4">
        <f t="shared" si="402"/>
        <v>1.2998000000000001</v>
      </c>
      <c r="Q2420" s="5">
        <v>1.99075</v>
      </c>
      <c r="R2420" s="4">
        <f t="shared" si="405"/>
        <v>1.3290900000000001</v>
      </c>
      <c r="S2420" s="5">
        <v>5.0500000000000003E-2</v>
      </c>
      <c r="T2420" s="4">
        <f t="shared" si="406"/>
        <v>2.929E-2</v>
      </c>
      <c r="U2420" s="5">
        <v>5.3125</v>
      </c>
      <c r="V2420" s="4">
        <f t="shared" si="400"/>
        <v>6.90625</v>
      </c>
      <c r="W2420" s="4" t="s">
        <v>14</v>
      </c>
      <c r="X2420" s="5">
        <v>8.5625</v>
      </c>
      <c r="Y2420" s="5">
        <v>23.725000000000001</v>
      </c>
      <c r="Z2420" s="5">
        <v>16.012499999999999</v>
      </c>
      <c r="AA2420" s="5">
        <v>201.85</v>
      </c>
      <c r="AB2420" s="5">
        <v>0.44750000000000001</v>
      </c>
      <c r="AC2420" s="3"/>
    </row>
    <row r="2421" spans="1:29">
      <c r="A2421" s="15">
        <v>40279.541666666664</v>
      </c>
      <c r="B2421" s="5">
        <v>0.11749999999999999</v>
      </c>
      <c r="C2421" s="4">
        <f t="shared" si="403"/>
        <v>0.13629999999999998</v>
      </c>
      <c r="D2421" s="5">
        <v>7.3875000000000002</v>
      </c>
      <c r="E2421" s="4">
        <f t="shared" si="407"/>
        <v>14.110125</v>
      </c>
      <c r="F2421" s="5">
        <v>22.16</v>
      </c>
      <c r="G2421" s="4">
        <f t="shared" si="408"/>
        <v>42.325600000000001</v>
      </c>
      <c r="H2421" s="4">
        <f t="shared" si="399"/>
        <v>28.215475000000001</v>
      </c>
      <c r="I2421" s="5">
        <v>29.3325</v>
      </c>
      <c r="J2421" s="16">
        <f t="shared" si="401"/>
        <v>58.664999999999999</v>
      </c>
      <c r="K2421" s="5">
        <v>7.3049999999999997</v>
      </c>
      <c r="L2421" s="4">
        <f t="shared" si="409"/>
        <v>19.4313</v>
      </c>
      <c r="M2421" s="5">
        <v>2.9649999999999999</v>
      </c>
      <c r="N2421" s="4">
        <f t="shared" si="404"/>
        <v>4.2102999999999993</v>
      </c>
      <c r="O2421" s="5">
        <v>1.9550000000000001</v>
      </c>
      <c r="P2421" s="4">
        <f t="shared" si="402"/>
        <v>1.3098500000000002</v>
      </c>
      <c r="Q2421" s="5">
        <v>2.0009999999999999</v>
      </c>
      <c r="R2421" s="4">
        <f t="shared" si="405"/>
        <v>1.3378350000000001</v>
      </c>
      <c r="S2421" s="5">
        <v>4.8250000000000001E-2</v>
      </c>
      <c r="T2421" s="4">
        <f t="shared" si="406"/>
        <v>2.7984999999999999E-2</v>
      </c>
      <c r="U2421" s="5">
        <v>4.9375</v>
      </c>
      <c r="V2421" s="4">
        <f t="shared" si="400"/>
        <v>6.4187500000000002</v>
      </c>
      <c r="W2421" s="4" t="s">
        <v>14</v>
      </c>
      <c r="X2421" s="5">
        <v>9.625</v>
      </c>
      <c r="Y2421" s="5">
        <v>21.324999999999999</v>
      </c>
      <c r="Z2421" s="5">
        <v>16.024999999999999</v>
      </c>
      <c r="AA2421" s="5">
        <v>200.82499999999999</v>
      </c>
      <c r="AB2421" s="5">
        <v>0.56999999999999995</v>
      </c>
      <c r="AC2421" s="3"/>
    </row>
    <row r="2422" spans="1:29">
      <c r="A2422" s="15">
        <v>40279.583333333336</v>
      </c>
      <c r="B2422" s="5">
        <v>9.2499999999999999E-2</v>
      </c>
      <c r="C2422" s="4">
        <f t="shared" si="403"/>
        <v>0.10729999999999999</v>
      </c>
      <c r="D2422" s="5">
        <v>4.9675000000000002</v>
      </c>
      <c r="E2422" s="4">
        <f t="shared" si="407"/>
        <v>9.4879250000000006</v>
      </c>
      <c r="F2422" s="5">
        <v>15.98</v>
      </c>
      <c r="G2422" s="4">
        <f t="shared" si="408"/>
        <v>30.521799999999999</v>
      </c>
      <c r="H2422" s="4">
        <f t="shared" si="399"/>
        <v>21.033874999999998</v>
      </c>
      <c r="I2422" s="5">
        <v>33.414999999999999</v>
      </c>
      <c r="J2422" s="16">
        <f t="shared" si="401"/>
        <v>66.83</v>
      </c>
      <c r="K2422" s="5">
        <v>5.7675000000000001</v>
      </c>
      <c r="L2422" s="4">
        <f t="shared" si="409"/>
        <v>15.341550000000002</v>
      </c>
      <c r="M2422" s="5">
        <v>2.34</v>
      </c>
      <c r="N2422" s="4">
        <f t="shared" si="404"/>
        <v>3.3227999999999995</v>
      </c>
      <c r="O2422" s="5">
        <v>1.925</v>
      </c>
      <c r="P2422" s="4">
        <f t="shared" si="402"/>
        <v>1.2897500000000002</v>
      </c>
      <c r="Q2422" s="5">
        <v>1.964</v>
      </c>
      <c r="R2422" s="4">
        <f t="shared" si="405"/>
        <v>1.3135300000000001</v>
      </c>
      <c r="S2422" s="5">
        <v>4.1000000000000002E-2</v>
      </c>
      <c r="T2422" s="4">
        <f t="shared" si="406"/>
        <v>2.3779999999999999E-2</v>
      </c>
      <c r="U2422" s="5">
        <v>6.0625</v>
      </c>
      <c r="V2422" s="4">
        <f t="shared" si="400"/>
        <v>7.8812500000000005</v>
      </c>
      <c r="W2422" s="4" t="s">
        <v>14</v>
      </c>
      <c r="X2422" s="5">
        <v>6.3125</v>
      </c>
      <c r="Y2422" s="5">
        <v>22.425000000000001</v>
      </c>
      <c r="Z2422" s="5">
        <v>15.425000000000001</v>
      </c>
      <c r="AA2422" s="5">
        <v>209.32499999999999</v>
      </c>
      <c r="AB2422" s="5">
        <v>0.46750000000000003</v>
      </c>
      <c r="AC2422" s="3"/>
    </row>
    <row r="2423" spans="1:29">
      <c r="A2423" s="15">
        <v>40279.625</v>
      </c>
      <c r="B2423" s="5">
        <v>0.09</v>
      </c>
      <c r="C2423" s="4">
        <f t="shared" si="403"/>
        <v>0.10439999999999999</v>
      </c>
      <c r="D2423" s="5">
        <v>3.49</v>
      </c>
      <c r="E2423" s="4">
        <f t="shared" si="407"/>
        <v>6.6658999999999997</v>
      </c>
      <c r="F2423" s="5">
        <v>13.56</v>
      </c>
      <c r="G2423" s="4">
        <f t="shared" si="408"/>
        <v>25.8996</v>
      </c>
      <c r="H2423" s="4">
        <f t="shared" si="399"/>
        <v>19.233699999999999</v>
      </c>
      <c r="I2423" s="5">
        <v>36.51</v>
      </c>
      <c r="J2423" s="16">
        <f t="shared" si="401"/>
        <v>73.02</v>
      </c>
      <c r="K2423" s="5">
        <v>3.2075</v>
      </c>
      <c r="L2423" s="4">
        <f t="shared" si="409"/>
        <v>8.5319500000000001</v>
      </c>
      <c r="M2423" s="5">
        <v>2.0274999999999999</v>
      </c>
      <c r="N2423" s="4">
        <f t="shared" si="404"/>
        <v>2.8790499999999994</v>
      </c>
      <c r="O2423" s="5">
        <v>1.9375</v>
      </c>
      <c r="P2423" s="4">
        <f t="shared" si="402"/>
        <v>1.298125</v>
      </c>
      <c r="Q2423" s="5">
        <v>1.9795</v>
      </c>
      <c r="R2423" s="4">
        <f t="shared" si="405"/>
        <v>1.323645</v>
      </c>
      <c r="S2423" s="5">
        <v>4.3999999999999997E-2</v>
      </c>
      <c r="T2423" s="4">
        <f t="shared" si="406"/>
        <v>2.5519999999999998E-2</v>
      </c>
      <c r="U2423" s="5">
        <v>10</v>
      </c>
      <c r="V2423" s="4">
        <f t="shared" si="400"/>
        <v>13</v>
      </c>
      <c r="W2423" s="4" t="s">
        <v>14</v>
      </c>
      <c r="X2423" s="5">
        <v>13.5</v>
      </c>
      <c r="Y2423" s="5">
        <v>24.9</v>
      </c>
      <c r="Z2423" s="5">
        <v>14.7875</v>
      </c>
      <c r="AA2423" s="5">
        <v>197.07499999999999</v>
      </c>
      <c r="AB2423" s="5">
        <v>0.47749999999999998</v>
      </c>
      <c r="AC2423" s="3"/>
    </row>
    <row r="2424" spans="1:29">
      <c r="A2424" s="15">
        <v>40279.666666666664</v>
      </c>
      <c r="B2424" s="5">
        <v>0.13</v>
      </c>
      <c r="C2424" s="4">
        <f t="shared" si="403"/>
        <v>0.15079999999999999</v>
      </c>
      <c r="D2424" s="5">
        <v>3.4874999999999998</v>
      </c>
      <c r="E2424" s="4">
        <f t="shared" si="407"/>
        <v>6.6611249999999993</v>
      </c>
      <c r="F2424" s="5">
        <v>14.095000000000001</v>
      </c>
      <c r="G2424" s="4">
        <f t="shared" si="408"/>
        <v>26.92145</v>
      </c>
      <c r="H2424" s="4">
        <f t="shared" si="399"/>
        <v>20.260325000000002</v>
      </c>
      <c r="I2424" s="5">
        <v>34.407499999999999</v>
      </c>
      <c r="J2424" s="16">
        <f t="shared" si="401"/>
        <v>68.814999999999998</v>
      </c>
      <c r="K2424" s="5">
        <v>3.8450000000000002</v>
      </c>
      <c r="L2424" s="4">
        <f t="shared" si="409"/>
        <v>10.2277</v>
      </c>
      <c r="M2424" s="5">
        <v>2.1850000000000001</v>
      </c>
      <c r="N2424" s="4">
        <f t="shared" si="404"/>
        <v>3.1027</v>
      </c>
      <c r="O2424" s="5">
        <v>1.96</v>
      </c>
      <c r="P2424" s="4">
        <f t="shared" si="402"/>
        <v>1.3132000000000001</v>
      </c>
      <c r="Q2424" s="5">
        <v>2.0102500000000001</v>
      </c>
      <c r="R2424" s="4">
        <f t="shared" si="405"/>
        <v>1.3410400000000002</v>
      </c>
      <c r="S2424" s="5">
        <v>4.8000000000000001E-2</v>
      </c>
      <c r="T2424" s="4">
        <f t="shared" si="406"/>
        <v>2.784E-2</v>
      </c>
      <c r="U2424" s="5">
        <v>18.375</v>
      </c>
      <c r="V2424" s="4">
        <f t="shared" si="400"/>
        <v>23.887499999999999</v>
      </c>
      <c r="W2424" s="4" t="s">
        <v>14</v>
      </c>
      <c r="X2424" s="5">
        <v>15.5625</v>
      </c>
      <c r="Y2424" s="5">
        <v>34.375</v>
      </c>
      <c r="Z2424" s="5">
        <v>13.15</v>
      </c>
      <c r="AA2424" s="5">
        <v>205.15</v>
      </c>
      <c r="AB2424" s="5">
        <v>0.36249999999999999</v>
      </c>
      <c r="AC2424" s="3"/>
    </row>
    <row r="2425" spans="1:29">
      <c r="A2425" s="15">
        <v>40279.708333333336</v>
      </c>
      <c r="B2425" s="5">
        <v>0.1125</v>
      </c>
      <c r="C2425" s="4">
        <f t="shared" si="403"/>
        <v>0.1305</v>
      </c>
      <c r="D2425" s="5">
        <v>3.085</v>
      </c>
      <c r="E2425" s="4">
        <f t="shared" si="407"/>
        <v>5.8923499999999995</v>
      </c>
      <c r="F2425" s="5">
        <v>13.8225</v>
      </c>
      <c r="G2425" s="4">
        <f t="shared" si="408"/>
        <v>26.400974999999999</v>
      </c>
      <c r="H2425" s="4">
        <f t="shared" ref="H2425:H2488" si="410">G2425-E2425</f>
        <v>20.508624999999999</v>
      </c>
      <c r="I2425" s="5">
        <v>34.674999999999997</v>
      </c>
      <c r="J2425" s="16">
        <f t="shared" si="401"/>
        <v>69.349999999999994</v>
      </c>
      <c r="K2425" s="5">
        <v>3.2075</v>
      </c>
      <c r="L2425" s="4">
        <f t="shared" si="409"/>
        <v>8.5319500000000001</v>
      </c>
      <c r="M2425" s="5">
        <v>1.7175</v>
      </c>
      <c r="N2425" s="4">
        <f t="shared" si="404"/>
        <v>2.43885</v>
      </c>
      <c r="O2425" s="5">
        <v>1.9550000000000001</v>
      </c>
      <c r="P2425" s="4">
        <f t="shared" si="402"/>
        <v>1.3098500000000002</v>
      </c>
      <c r="Q2425" s="5">
        <v>2.0052500000000002</v>
      </c>
      <c r="R2425" s="4">
        <f t="shared" si="405"/>
        <v>1.3381250000000002</v>
      </c>
      <c r="S2425" s="5">
        <v>4.8750000000000002E-2</v>
      </c>
      <c r="T2425" s="4">
        <f t="shared" si="406"/>
        <v>2.8274999999999998E-2</v>
      </c>
      <c r="U2425" s="5">
        <v>10.6875</v>
      </c>
      <c r="V2425" s="4">
        <f t="shared" ref="V2425:V2488" si="411">U2425*1.3</f>
        <v>13.893750000000001</v>
      </c>
      <c r="W2425" s="4" t="s">
        <v>14</v>
      </c>
      <c r="X2425" s="5">
        <v>9.8125</v>
      </c>
      <c r="Y2425" s="5">
        <v>38.65</v>
      </c>
      <c r="Z2425" s="5">
        <v>11.75</v>
      </c>
      <c r="AA2425" s="5">
        <v>206.97499999999999</v>
      </c>
      <c r="AB2425" s="5">
        <v>0.33</v>
      </c>
      <c r="AC2425" s="3"/>
    </row>
    <row r="2426" spans="1:29">
      <c r="A2426" s="15">
        <v>40279.75</v>
      </c>
      <c r="B2426" s="5">
        <v>9.7500000000000003E-2</v>
      </c>
      <c r="C2426" s="4">
        <f t="shared" si="403"/>
        <v>0.11309999999999999</v>
      </c>
      <c r="D2426" s="5">
        <v>2.6850000000000001</v>
      </c>
      <c r="E2426" s="4">
        <f t="shared" si="407"/>
        <v>5.1283500000000002</v>
      </c>
      <c r="F2426" s="5">
        <v>14.895</v>
      </c>
      <c r="G2426" s="4">
        <f t="shared" si="408"/>
        <v>28.449449999999999</v>
      </c>
      <c r="H2426" s="4">
        <f t="shared" si="410"/>
        <v>23.321099999999998</v>
      </c>
      <c r="I2426" s="5">
        <v>31.06</v>
      </c>
      <c r="J2426" s="16">
        <f t="shared" si="401"/>
        <v>62.12</v>
      </c>
      <c r="K2426" s="5">
        <v>3.59</v>
      </c>
      <c r="L2426" s="4">
        <f t="shared" si="409"/>
        <v>9.5494000000000003</v>
      </c>
      <c r="M2426" s="5">
        <v>1.8725000000000001</v>
      </c>
      <c r="N2426" s="4">
        <f t="shared" si="404"/>
        <v>2.6589499999999999</v>
      </c>
      <c r="O2426" s="5">
        <v>1.94</v>
      </c>
      <c r="P2426" s="4">
        <f t="shared" si="402"/>
        <v>1.2998000000000001</v>
      </c>
      <c r="Q2426" s="5">
        <v>1.9944999999999999</v>
      </c>
      <c r="R2426" s="4">
        <f t="shared" si="405"/>
        <v>1.33083</v>
      </c>
      <c r="S2426" s="5">
        <v>5.3499999999999999E-2</v>
      </c>
      <c r="T2426" s="4">
        <f t="shared" si="406"/>
        <v>3.1029999999999999E-2</v>
      </c>
      <c r="U2426" s="5">
        <v>7.6875</v>
      </c>
      <c r="V2426" s="4">
        <f t="shared" si="411"/>
        <v>9.9937500000000004</v>
      </c>
      <c r="W2426" s="4" t="s">
        <v>14</v>
      </c>
      <c r="X2426" s="5">
        <v>9.4375</v>
      </c>
      <c r="Y2426" s="5">
        <v>41.375</v>
      </c>
      <c r="Z2426" s="5">
        <v>10.887499999999999</v>
      </c>
      <c r="AA2426" s="5">
        <v>218.32499999999999</v>
      </c>
      <c r="AB2426" s="5">
        <v>0.28749999999999998</v>
      </c>
      <c r="AC2426" s="3"/>
    </row>
    <row r="2427" spans="1:29">
      <c r="A2427" s="15">
        <v>40279.791666666664</v>
      </c>
      <c r="B2427" s="5">
        <v>9.2499999999999999E-2</v>
      </c>
      <c r="C2427" s="4">
        <f t="shared" si="403"/>
        <v>0.10729999999999999</v>
      </c>
      <c r="D2427" s="5">
        <v>2.6825000000000001</v>
      </c>
      <c r="E2427" s="4">
        <f t="shared" si="407"/>
        <v>5.1235749999999998</v>
      </c>
      <c r="F2427" s="5">
        <v>18.112500000000001</v>
      </c>
      <c r="G2427" s="4">
        <f t="shared" si="408"/>
        <v>34.594875000000002</v>
      </c>
      <c r="H2427" s="4">
        <f t="shared" si="410"/>
        <v>29.471300000000003</v>
      </c>
      <c r="I2427" s="5">
        <v>24.745000000000001</v>
      </c>
      <c r="J2427" s="16">
        <f t="shared" si="401"/>
        <v>49.49</v>
      </c>
      <c r="K2427" s="5">
        <v>4.87</v>
      </c>
      <c r="L2427" s="4">
        <f t="shared" si="409"/>
        <v>12.9542</v>
      </c>
      <c r="M2427" s="5">
        <v>2.0299999999999998</v>
      </c>
      <c r="N2427" s="4">
        <f t="shared" si="404"/>
        <v>2.8825999999999996</v>
      </c>
      <c r="O2427" s="5">
        <v>2.0150000000000001</v>
      </c>
      <c r="P2427" s="4">
        <f t="shared" si="402"/>
        <v>1.3500500000000002</v>
      </c>
      <c r="Q2427" s="5">
        <v>2.0772499999999998</v>
      </c>
      <c r="R2427" s="4">
        <f t="shared" si="405"/>
        <v>1.3867350000000003</v>
      </c>
      <c r="S2427" s="5">
        <v>6.3250000000000001E-2</v>
      </c>
      <c r="T2427" s="4">
        <f t="shared" si="406"/>
        <v>3.6684999999999995E-2</v>
      </c>
      <c r="U2427" s="5">
        <v>5.1875</v>
      </c>
      <c r="V2427" s="4">
        <f t="shared" si="411"/>
        <v>6.7437500000000004</v>
      </c>
      <c r="W2427" s="4" t="s">
        <v>14</v>
      </c>
      <c r="X2427" s="5">
        <v>7.5625</v>
      </c>
      <c r="Y2427" s="5">
        <v>44.35</v>
      </c>
      <c r="Z2427" s="5">
        <v>9.5124999999999993</v>
      </c>
      <c r="AA2427" s="5">
        <v>206.25</v>
      </c>
      <c r="AB2427" s="5">
        <v>0.31</v>
      </c>
      <c r="AC2427" s="3"/>
    </row>
    <row r="2428" spans="1:29">
      <c r="A2428" s="15">
        <v>40279.833333333336</v>
      </c>
      <c r="B2428" s="5">
        <v>0.16750000000000001</v>
      </c>
      <c r="C2428" s="4">
        <f t="shared" si="403"/>
        <v>0.1943</v>
      </c>
      <c r="D2428" s="5">
        <v>10.5975</v>
      </c>
      <c r="E2428" s="4">
        <f t="shared" si="407"/>
        <v>20.241225</v>
      </c>
      <c r="F2428" s="5">
        <v>43.46</v>
      </c>
      <c r="G2428" s="4">
        <f t="shared" si="408"/>
        <v>83.008600000000001</v>
      </c>
      <c r="H2428" s="4">
        <f t="shared" si="410"/>
        <v>62.767375000000001</v>
      </c>
      <c r="I2428" s="5">
        <v>10.532500000000001</v>
      </c>
      <c r="J2428" s="16">
        <f t="shared" si="401"/>
        <v>21.065000000000001</v>
      </c>
      <c r="K2428" s="5">
        <v>5.1275000000000004</v>
      </c>
      <c r="L2428" s="4">
        <f t="shared" si="409"/>
        <v>13.639150000000003</v>
      </c>
      <c r="M2428" s="5">
        <v>2.97</v>
      </c>
      <c r="N2428" s="4">
        <f t="shared" si="404"/>
        <v>4.2174000000000005</v>
      </c>
      <c r="O2428" s="5">
        <v>2.1425000000000001</v>
      </c>
      <c r="P2428" s="4">
        <f t="shared" si="402"/>
        <v>1.4354750000000001</v>
      </c>
      <c r="Q2428" s="5">
        <v>2.2632500000000002</v>
      </c>
      <c r="R2428" s="4">
        <f t="shared" si="405"/>
        <v>1.5058</v>
      </c>
      <c r="S2428" s="5">
        <v>0.12125</v>
      </c>
      <c r="T2428" s="4">
        <f t="shared" si="406"/>
        <v>7.0324999999999999E-2</v>
      </c>
      <c r="U2428" s="5">
        <v>11.75</v>
      </c>
      <c r="V2428" s="4">
        <f t="shared" si="411"/>
        <v>15.275</v>
      </c>
      <c r="W2428" s="4" t="s">
        <v>14</v>
      </c>
      <c r="X2428" s="5">
        <v>12.5625</v>
      </c>
      <c r="Y2428" s="5">
        <v>47.924999999999997</v>
      </c>
      <c r="Z2428" s="5">
        <v>8.2624999999999993</v>
      </c>
      <c r="AA2428" s="5">
        <v>192.875</v>
      </c>
      <c r="AB2428" s="5">
        <v>0.1125</v>
      </c>
      <c r="AC2428" s="3"/>
    </row>
    <row r="2429" spans="1:29">
      <c r="A2429" s="15">
        <v>40279.875</v>
      </c>
      <c r="B2429" s="5">
        <v>0.19750000000000001</v>
      </c>
      <c r="C2429" s="4">
        <f t="shared" si="403"/>
        <v>0.2291</v>
      </c>
      <c r="D2429" s="5">
        <v>6.0324999999999998</v>
      </c>
      <c r="E2429" s="4">
        <f t="shared" si="407"/>
        <v>11.522074999999999</v>
      </c>
      <c r="F2429" s="5">
        <v>35.807499999999997</v>
      </c>
      <c r="G2429" s="4">
        <f t="shared" si="408"/>
        <v>68.392324999999985</v>
      </c>
      <c r="H2429" s="4">
        <f t="shared" si="410"/>
        <v>56.870249999999984</v>
      </c>
      <c r="I2429" s="5">
        <v>11.85</v>
      </c>
      <c r="J2429" s="16">
        <f t="shared" si="401"/>
        <v>23.7</v>
      </c>
      <c r="K2429" s="5">
        <v>3.2075</v>
      </c>
      <c r="L2429" s="4">
        <f t="shared" si="409"/>
        <v>8.5319500000000001</v>
      </c>
      <c r="M2429" s="5">
        <v>2.6575000000000002</v>
      </c>
      <c r="N2429" s="4">
        <f t="shared" si="404"/>
        <v>3.7736499999999999</v>
      </c>
      <c r="O2429" s="5">
        <v>2.13</v>
      </c>
      <c r="P2429" s="4">
        <f t="shared" si="402"/>
        <v>1.4271</v>
      </c>
      <c r="Q2429" s="5">
        <v>2.2734999999999999</v>
      </c>
      <c r="R2429" s="4">
        <f t="shared" si="405"/>
        <v>1.5096050000000001</v>
      </c>
      <c r="S2429" s="5">
        <v>0.14224999999999999</v>
      </c>
      <c r="T2429" s="4">
        <f t="shared" si="406"/>
        <v>8.2504999999999981E-2</v>
      </c>
      <c r="U2429" s="5">
        <v>19</v>
      </c>
      <c r="V2429" s="4">
        <f t="shared" si="411"/>
        <v>24.7</v>
      </c>
      <c r="W2429" s="4" t="s">
        <v>14</v>
      </c>
      <c r="X2429" s="5">
        <v>19.6875</v>
      </c>
      <c r="Y2429" s="5">
        <v>52.55</v>
      </c>
      <c r="Z2429" s="5">
        <v>7.2374999999999998</v>
      </c>
      <c r="AA2429" s="5">
        <v>197</v>
      </c>
      <c r="AB2429" s="5">
        <v>0.10249999999999999</v>
      </c>
      <c r="AC2429" s="3"/>
    </row>
    <row r="2430" spans="1:29">
      <c r="A2430" s="15">
        <v>40279.916666666664</v>
      </c>
      <c r="B2430" s="5">
        <v>0.15</v>
      </c>
      <c r="C2430" s="4">
        <f t="shared" si="403"/>
        <v>0.17399999999999999</v>
      </c>
      <c r="D2430" s="5">
        <v>6.57</v>
      </c>
      <c r="E2430" s="4">
        <f t="shared" si="407"/>
        <v>12.5487</v>
      </c>
      <c r="F2430" s="5">
        <v>36.875</v>
      </c>
      <c r="G2430" s="4">
        <f t="shared" si="408"/>
        <v>70.431249999999991</v>
      </c>
      <c r="H2430" s="4">
        <f t="shared" si="410"/>
        <v>57.882549999999995</v>
      </c>
      <c r="I2430" s="5">
        <v>10.93</v>
      </c>
      <c r="J2430" s="16">
        <f t="shared" si="401"/>
        <v>21.86</v>
      </c>
      <c r="K2430" s="5">
        <v>3.08</v>
      </c>
      <c r="L2430" s="4">
        <f t="shared" si="409"/>
        <v>8.1928000000000001</v>
      </c>
      <c r="M2430" s="5">
        <v>2.6575000000000002</v>
      </c>
      <c r="N2430" s="4">
        <f t="shared" si="404"/>
        <v>3.7736499999999999</v>
      </c>
      <c r="O2430" s="5">
        <v>2.12</v>
      </c>
      <c r="P2430" s="4">
        <f t="shared" si="402"/>
        <v>1.4204000000000001</v>
      </c>
      <c r="Q2430" s="5">
        <v>2.22675</v>
      </c>
      <c r="R2430" s="4">
        <f t="shared" si="405"/>
        <v>1.4818800000000001</v>
      </c>
      <c r="S2430" s="5">
        <v>0.106</v>
      </c>
      <c r="T2430" s="4">
        <f t="shared" si="406"/>
        <v>6.1479999999999993E-2</v>
      </c>
      <c r="U2430" s="5">
        <v>12</v>
      </c>
      <c r="V2430" s="4">
        <f t="shared" si="411"/>
        <v>15.600000000000001</v>
      </c>
      <c r="W2430" s="4" t="s">
        <v>14</v>
      </c>
      <c r="X2430" s="5">
        <v>11.5625</v>
      </c>
      <c r="Y2430" s="5">
        <v>55.9</v>
      </c>
      <c r="Z2430" s="5">
        <v>6.5</v>
      </c>
      <c r="AA2430" s="5">
        <v>203.72499999999999</v>
      </c>
      <c r="AB2430" s="5">
        <v>8.7499999999999994E-2</v>
      </c>
      <c r="AC2430" s="3"/>
    </row>
    <row r="2431" spans="1:29">
      <c r="A2431" s="15">
        <v>40279.958333333336</v>
      </c>
      <c r="B2431" s="5">
        <v>0.1575</v>
      </c>
      <c r="C2431" s="4">
        <f t="shared" si="403"/>
        <v>0.1827</v>
      </c>
      <c r="D2431" s="5">
        <v>11.125</v>
      </c>
      <c r="E2431" s="4">
        <f t="shared" si="407"/>
        <v>21.248749999999998</v>
      </c>
      <c r="F2431" s="5">
        <v>40.087499999999999</v>
      </c>
      <c r="G2431" s="4">
        <f t="shared" si="408"/>
        <v>76.56712499999999</v>
      </c>
      <c r="H2431" s="4">
        <f t="shared" si="410"/>
        <v>55.318374999999989</v>
      </c>
      <c r="I2431" s="5">
        <v>12.1775</v>
      </c>
      <c r="J2431" s="16">
        <f t="shared" si="401"/>
        <v>24.355</v>
      </c>
      <c r="K2431" s="5">
        <v>2.8224999999999998</v>
      </c>
      <c r="L2431" s="4">
        <f t="shared" si="409"/>
        <v>7.5078499999999995</v>
      </c>
      <c r="M2431" s="5">
        <v>2.9725000000000001</v>
      </c>
      <c r="N2431" s="4">
        <f t="shared" si="404"/>
        <v>4.2209500000000002</v>
      </c>
      <c r="O2431" s="5">
        <v>2.1150000000000002</v>
      </c>
      <c r="P2431" s="4">
        <f t="shared" si="402"/>
        <v>1.4170500000000001</v>
      </c>
      <c r="Q2431" s="5">
        <v>2.2367499999999998</v>
      </c>
      <c r="R2431" s="4">
        <f t="shared" si="405"/>
        <v>1.4881000000000002</v>
      </c>
      <c r="S2431" s="5">
        <v>0.1225</v>
      </c>
      <c r="T2431" s="4">
        <f t="shared" si="406"/>
        <v>7.1049999999999988E-2</v>
      </c>
      <c r="U2431" s="5">
        <v>16.6875</v>
      </c>
      <c r="V2431" s="4">
        <f t="shared" si="411"/>
        <v>21.693750000000001</v>
      </c>
      <c r="W2431" s="4" t="s">
        <v>14</v>
      </c>
      <c r="X2431" s="5">
        <v>17.1875</v>
      </c>
      <c r="Y2431" s="5">
        <v>57.975000000000001</v>
      </c>
      <c r="Z2431" s="5">
        <v>5.7374999999999998</v>
      </c>
      <c r="AA2431" s="5">
        <v>193.27500000000001</v>
      </c>
      <c r="AB2431" s="5">
        <v>0.27</v>
      </c>
      <c r="AC2431" s="3"/>
    </row>
    <row r="2432" spans="1:29">
      <c r="A2432" s="15">
        <v>40280</v>
      </c>
      <c r="B2432" s="5">
        <v>0.24</v>
      </c>
      <c r="C2432" s="4">
        <f t="shared" si="403"/>
        <v>0.27839999999999998</v>
      </c>
      <c r="D2432" s="5">
        <v>1.9666666666666699</v>
      </c>
      <c r="E2432" s="4">
        <f t="shared" si="407"/>
        <v>3.7563333333333393</v>
      </c>
      <c r="F2432" s="5">
        <v>18.053333333333299</v>
      </c>
      <c r="G2432" s="4">
        <f t="shared" si="408"/>
        <v>34.481866666666598</v>
      </c>
      <c r="H2432" s="4">
        <f t="shared" si="410"/>
        <v>30.72553333333326</v>
      </c>
      <c r="I2432" s="5">
        <v>24.67</v>
      </c>
      <c r="J2432" s="16">
        <f t="shared" si="401"/>
        <v>49.34</v>
      </c>
      <c r="K2432" s="5">
        <v>2.5633333333333299</v>
      </c>
      <c r="L2432" s="4">
        <f t="shared" si="409"/>
        <v>6.8184666666666578</v>
      </c>
      <c r="M2432" s="5">
        <v>2.2933333333333299</v>
      </c>
      <c r="N2432" s="4">
        <f t="shared" si="404"/>
        <v>3.2565333333333282</v>
      </c>
      <c r="O2432" s="5">
        <v>2.0333333333333301</v>
      </c>
      <c r="P2432" s="4">
        <f t="shared" si="402"/>
        <v>1.3623333333333312</v>
      </c>
      <c r="Q2432" s="5">
        <v>2.133</v>
      </c>
      <c r="R2432" s="4">
        <f t="shared" si="405"/>
        <v>1.4197533333333312</v>
      </c>
      <c r="S2432" s="5">
        <v>9.9000000000000005E-2</v>
      </c>
      <c r="T2432" s="4">
        <f t="shared" si="406"/>
        <v>5.7419999999999999E-2</v>
      </c>
      <c r="U2432" s="5">
        <v>17.8333333333333</v>
      </c>
      <c r="V2432" s="4">
        <f t="shared" si="411"/>
        <v>23.183333333333291</v>
      </c>
      <c r="W2432" s="4" t="s">
        <v>14</v>
      </c>
      <c r="X2432" s="5">
        <v>16.5833333333333</v>
      </c>
      <c r="Y2432" s="5">
        <v>56.6666666666667</v>
      </c>
      <c r="Z2432" s="5">
        <v>5.7166666666666703</v>
      </c>
      <c r="AA2432" s="5">
        <v>197.066666666667</v>
      </c>
      <c r="AB2432" s="5">
        <v>0.40666666666666701</v>
      </c>
      <c r="AC2432" s="3"/>
    </row>
    <row r="2433" spans="1:29">
      <c r="A2433" s="15">
        <v>40280.041666666664</v>
      </c>
      <c r="B2433" s="5">
        <v>0.20499999999999999</v>
      </c>
      <c r="C2433" s="4">
        <f t="shared" si="403"/>
        <v>0.23779999999999996</v>
      </c>
      <c r="D2433" s="5">
        <v>5.6275000000000004</v>
      </c>
      <c r="E2433" s="4">
        <f t="shared" si="407"/>
        <v>10.748525000000001</v>
      </c>
      <c r="F2433" s="5">
        <v>29.484999999999999</v>
      </c>
      <c r="G2433" s="4">
        <f t="shared" si="408"/>
        <v>56.31635</v>
      </c>
      <c r="H2433" s="4">
        <f t="shared" si="410"/>
        <v>45.567824999999999</v>
      </c>
      <c r="I2433" s="5">
        <v>15.893333333333301</v>
      </c>
      <c r="J2433" s="16">
        <f t="shared" si="401"/>
        <v>31.786666666666601</v>
      </c>
      <c r="K2433" s="5">
        <v>2.5649999999999999</v>
      </c>
      <c r="L2433" s="4">
        <f t="shared" si="409"/>
        <v>6.8229000000000006</v>
      </c>
      <c r="M2433" s="5">
        <v>2.66</v>
      </c>
      <c r="N2433" s="4">
        <f t="shared" si="404"/>
        <v>3.7772000000000001</v>
      </c>
      <c r="O2433" s="5">
        <v>2.0325000000000002</v>
      </c>
      <c r="P2433" s="4">
        <f t="shared" si="402"/>
        <v>1.3617750000000002</v>
      </c>
      <c r="Q2433" s="5">
        <v>2.1120000000000001</v>
      </c>
      <c r="R2433" s="4">
        <f t="shared" si="405"/>
        <v>1.4075950000000002</v>
      </c>
      <c r="S2433" s="5">
        <v>7.9000000000000001E-2</v>
      </c>
      <c r="T2433" s="4">
        <f t="shared" si="406"/>
        <v>4.582E-2</v>
      </c>
      <c r="U2433" s="5">
        <v>10.75</v>
      </c>
      <c r="V2433" s="4">
        <f t="shared" si="411"/>
        <v>13.975</v>
      </c>
      <c r="W2433" s="4" t="s">
        <v>14</v>
      </c>
      <c r="X2433" s="5">
        <v>10.3125</v>
      </c>
      <c r="Y2433" s="5">
        <v>60.774999999999999</v>
      </c>
      <c r="Z2433" s="5">
        <v>5.0875000000000004</v>
      </c>
      <c r="AA2433" s="5">
        <v>188.45</v>
      </c>
      <c r="AB2433" s="5">
        <v>9.5000000000000001E-2</v>
      </c>
      <c r="AC2433" s="3"/>
    </row>
    <row r="2434" spans="1:29">
      <c r="A2434" s="15">
        <v>40280.083333333336</v>
      </c>
      <c r="B2434" s="5">
        <v>0.17249999999999999</v>
      </c>
      <c r="C2434" s="4">
        <f t="shared" si="403"/>
        <v>0.20009999999999997</v>
      </c>
      <c r="D2434" s="5">
        <v>4.0175000000000001</v>
      </c>
      <c r="E2434" s="4">
        <f t="shared" si="407"/>
        <v>7.6734249999999999</v>
      </c>
      <c r="F2434" s="5">
        <v>22.51</v>
      </c>
      <c r="G2434" s="4">
        <f t="shared" si="408"/>
        <v>42.994100000000003</v>
      </c>
      <c r="H2434" s="4">
        <f t="shared" si="410"/>
        <v>35.320675000000001</v>
      </c>
      <c r="I2434" s="5">
        <v>20.745000000000001</v>
      </c>
      <c r="J2434" s="16">
        <f t="shared" si="401"/>
        <v>41.49</v>
      </c>
      <c r="K2434" s="5">
        <v>2.4350000000000001</v>
      </c>
      <c r="L2434" s="4">
        <f t="shared" si="409"/>
        <v>6.4771000000000001</v>
      </c>
      <c r="M2434" s="5">
        <v>1.72</v>
      </c>
      <c r="N2434" s="4">
        <f t="shared" si="404"/>
        <v>2.4423999999999997</v>
      </c>
      <c r="O2434" s="5">
        <v>2.0175000000000001</v>
      </c>
      <c r="P2434" s="4">
        <f t="shared" si="402"/>
        <v>1.3517250000000001</v>
      </c>
      <c r="Q2434" s="5">
        <v>2.0910000000000002</v>
      </c>
      <c r="R2434" s="4">
        <f t="shared" si="405"/>
        <v>1.394355</v>
      </c>
      <c r="S2434" s="5">
        <v>7.3499999999999996E-2</v>
      </c>
      <c r="T2434" s="4">
        <f t="shared" si="406"/>
        <v>4.2629999999999994E-2</v>
      </c>
      <c r="U2434" s="5">
        <v>7.1875</v>
      </c>
      <c r="V2434" s="4">
        <f t="shared" si="411"/>
        <v>9.34375</v>
      </c>
      <c r="W2434" s="4" t="s">
        <v>14</v>
      </c>
      <c r="X2434" s="5">
        <v>7.8125</v>
      </c>
      <c r="Y2434" s="5">
        <v>67.650000000000006</v>
      </c>
      <c r="Z2434" s="5">
        <v>4.7874999999999996</v>
      </c>
      <c r="AA2434" s="5">
        <v>183.8</v>
      </c>
      <c r="AB2434" s="5">
        <v>9.2499999999999999E-2</v>
      </c>
      <c r="AC2434" s="3"/>
    </row>
    <row r="2435" spans="1:29">
      <c r="A2435" s="15">
        <v>40280.125</v>
      </c>
      <c r="B2435" s="5">
        <v>0.17749999999999999</v>
      </c>
      <c r="C2435" s="4">
        <f t="shared" si="403"/>
        <v>0.20589999999999997</v>
      </c>
      <c r="D2435" s="5">
        <v>3.3475000000000001</v>
      </c>
      <c r="E2435" s="4">
        <f t="shared" si="407"/>
        <v>6.3937249999999999</v>
      </c>
      <c r="F2435" s="5">
        <v>19.962499999999999</v>
      </c>
      <c r="G2435" s="4">
        <f t="shared" si="408"/>
        <v>38.128374999999998</v>
      </c>
      <c r="H2435" s="4">
        <f t="shared" si="410"/>
        <v>31.734649999999998</v>
      </c>
      <c r="I2435" s="5">
        <v>22.524999999999999</v>
      </c>
      <c r="J2435" s="16">
        <f t="shared" si="401"/>
        <v>45.05</v>
      </c>
      <c r="K2435" s="5">
        <v>2.95</v>
      </c>
      <c r="L2435" s="4">
        <f t="shared" si="409"/>
        <v>7.8470000000000013</v>
      </c>
      <c r="M2435" s="5">
        <v>2.8149999999999999</v>
      </c>
      <c r="N2435" s="4">
        <f t="shared" si="404"/>
        <v>3.9972999999999996</v>
      </c>
      <c r="O2435" s="5">
        <v>2.0724999999999998</v>
      </c>
      <c r="P2435" s="4">
        <f t="shared" si="402"/>
        <v>1.3885749999999999</v>
      </c>
      <c r="Q2435" s="5">
        <v>2.1687500000000002</v>
      </c>
      <c r="R2435" s="4">
        <f t="shared" si="405"/>
        <v>1.4448349999999999</v>
      </c>
      <c r="S2435" s="5">
        <v>9.7000000000000003E-2</v>
      </c>
      <c r="T2435" s="4">
        <f t="shared" si="406"/>
        <v>5.6259999999999998E-2</v>
      </c>
      <c r="U2435" s="5">
        <v>12.875</v>
      </c>
      <c r="V2435" s="4">
        <f t="shared" si="411"/>
        <v>16.737500000000001</v>
      </c>
      <c r="W2435" s="4" t="s">
        <v>14</v>
      </c>
      <c r="X2435" s="5">
        <v>11.875</v>
      </c>
      <c r="Y2435" s="5">
        <v>72.424999999999997</v>
      </c>
      <c r="Z2435" s="5">
        <v>4.8250000000000002</v>
      </c>
      <c r="AA2435" s="5">
        <v>202.92500000000001</v>
      </c>
      <c r="AB2435" s="5">
        <v>0.1075</v>
      </c>
      <c r="AC2435" s="3"/>
    </row>
    <row r="2436" spans="1:29">
      <c r="A2436" s="15">
        <v>40280.166666666664</v>
      </c>
      <c r="B2436" s="5">
        <v>0.21</v>
      </c>
      <c r="C2436" s="4">
        <f t="shared" si="403"/>
        <v>0.24359999999999998</v>
      </c>
      <c r="D2436" s="5">
        <v>8.8375000000000004</v>
      </c>
      <c r="E2436" s="4">
        <f t="shared" si="407"/>
        <v>16.879625000000001</v>
      </c>
      <c r="F2436" s="5">
        <v>28.797499999999999</v>
      </c>
      <c r="G2436" s="4">
        <f t="shared" si="408"/>
        <v>55.003224999999993</v>
      </c>
      <c r="H2436" s="4">
        <f t="shared" si="410"/>
        <v>38.123599999999996</v>
      </c>
      <c r="I2436" s="5">
        <v>18.377500000000001</v>
      </c>
      <c r="J2436" s="16">
        <f t="shared" si="401"/>
        <v>36.755000000000003</v>
      </c>
      <c r="K2436" s="5">
        <v>2.8224999999999998</v>
      </c>
      <c r="L2436" s="4">
        <f t="shared" si="409"/>
        <v>7.5078499999999995</v>
      </c>
      <c r="M2436" s="5">
        <v>2.5024999999999999</v>
      </c>
      <c r="N2436" s="4">
        <f t="shared" si="404"/>
        <v>3.5535499999999995</v>
      </c>
      <c r="O2436" s="5">
        <v>2.0874999999999999</v>
      </c>
      <c r="P2436" s="4">
        <f t="shared" si="402"/>
        <v>1.398625</v>
      </c>
      <c r="Q2436" s="5">
        <v>2.1937500000000001</v>
      </c>
      <c r="R2436" s="4">
        <f t="shared" si="405"/>
        <v>1.4599599999999999</v>
      </c>
      <c r="S2436" s="5">
        <v>0.10575</v>
      </c>
      <c r="T2436" s="4">
        <f t="shared" si="406"/>
        <v>6.1334999999999994E-2</v>
      </c>
      <c r="U2436" s="5">
        <v>12.875</v>
      </c>
      <c r="V2436" s="4">
        <f t="shared" si="411"/>
        <v>16.737500000000001</v>
      </c>
      <c r="W2436" s="4" t="s">
        <v>14</v>
      </c>
      <c r="X2436" s="5">
        <v>10.5</v>
      </c>
      <c r="Y2436" s="5">
        <v>75.8</v>
      </c>
      <c r="Z2436" s="5">
        <v>4.8875000000000002</v>
      </c>
      <c r="AA2436" s="5">
        <v>194.9</v>
      </c>
      <c r="AB2436" s="5">
        <v>0.10249999999999999</v>
      </c>
      <c r="AC2436" s="3"/>
    </row>
    <row r="2437" spans="1:29">
      <c r="A2437" s="15">
        <v>40280.208333333336</v>
      </c>
      <c r="B2437" s="5">
        <v>0.28999999999999998</v>
      </c>
      <c r="C2437" s="4">
        <f t="shared" si="403"/>
        <v>0.33639999999999998</v>
      </c>
      <c r="D2437" s="5">
        <v>69.227500000000006</v>
      </c>
      <c r="E2437" s="4">
        <f t="shared" si="407"/>
        <v>132.224525</v>
      </c>
      <c r="F2437" s="5">
        <v>117.44750000000001</v>
      </c>
      <c r="G2437" s="4">
        <f t="shared" si="408"/>
        <v>224.324725</v>
      </c>
      <c r="H2437" s="4">
        <f t="shared" si="410"/>
        <v>92.100200000000001</v>
      </c>
      <c r="I2437" s="5">
        <v>2.8975</v>
      </c>
      <c r="J2437" s="16">
        <f t="shared" si="401"/>
        <v>5.7949999999999999</v>
      </c>
      <c r="K2437" s="5">
        <v>5.5149999999999997</v>
      </c>
      <c r="L2437" s="4">
        <f t="shared" si="409"/>
        <v>14.6699</v>
      </c>
      <c r="M2437" s="5">
        <v>7.2024999999999997</v>
      </c>
      <c r="N2437" s="4">
        <f t="shared" si="404"/>
        <v>10.227549999999999</v>
      </c>
      <c r="O2437" s="5">
        <v>2.0099999999999998</v>
      </c>
      <c r="P2437" s="4">
        <f t="shared" si="402"/>
        <v>1.3467</v>
      </c>
      <c r="Q2437" s="5">
        <v>2.101</v>
      </c>
      <c r="R2437" s="4">
        <f t="shared" si="405"/>
        <v>1.4002049999999999</v>
      </c>
      <c r="S2437" s="5">
        <v>9.2249999999999999E-2</v>
      </c>
      <c r="T2437" s="4">
        <f t="shared" si="406"/>
        <v>5.3504999999999997E-2</v>
      </c>
      <c r="U2437" s="5">
        <v>21.25</v>
      </c>
      <c r="V2437" s="4">
        <f t="shared" si="411"/>
        <v>27.625</v>
      </c>
      <c r="W2437" s="4" t="s">
        <v>14</v>
      </c>
      <c r="X2437" s="5">
        <v>19.5</v>
      </c>
      <c r="Y2437" s="5">
        <v>76.8</v>
      </c>
      <c r="Z2437" s="5">
        <v>4.9749999999999996</v>
      </c>
      <c r="AA2437" s="5">
        <v>177.85</v>
      </c>
      <c r="AB2437" s="5">
        <v>0.115</v>
      </c>
      <c r="AC2437" s="3"/>
    </row>
    <row r="2438" spans="1:29">
      <c r="A2438" s="15">
        <v>40280.25</v>
      </c>
      <c r="B2438" s="5">
        <v>0.38</v>
      </c>
      <c r="C2438" s="4">
        <f t="shared" si="403"/>
        <v>0.44079999999999997</v>
      </c>
      <c r="D2438" s="5">
        <v>95.325000000000003</v>
      </c>
      <c r="E2438" s="4">
        <f t="shared" si="407"/>
        <v>182.07075</v>
      </c>
      <c r="F2438" s="5">
        <v>145.41249999999999</v>
      </c>
      <c r="G2438" s="4">
        <f t="shared" si="408"/>
        <v>277.73787499999997</v>
      </c>
      <c r="H2438" s="4">
        <f t="shared" si="410"/>
        <v>95.66712499999997</v>
      </c>
      <c r="I2438" s="5">
        <v>3.2949999999999999</v>
      </c>
      <c r="J2438" s="16">
        <f t="shared" si="401"/>
        <v>6.59</v>
      </c>
      <c r="K2438" s="5">
        <v>6.92</v>
      </c>
      <c r="L2438" s="4">
        <f t="shared" si="409"/>
        <v>18.4072</v>
      </c>
      <c r="M2438" s="5">
        <v>10.335000000000001</v>
      </c>
      <c r="N2438" s="4">
        <f t="shared" si="404"/>
        <v>14.675700000000001</v>
      </c>
      <c r="O2438" s="5">
        <v>2.0125000000000002</v>
      </c>
      <c r="P2438" s="4">
        <f t="shared" si="402"/>
        <v>1.3483750000000001</v>
      </c>
      <c r="Q2438" s="5">
        <v>2.1262500000000002</v>
      </c>
      <c r="R2438" s="4">
        <f t="shared" si="405"/>
        <v>1.41493</v>
      </c>
      <c r="S2438" s="5">
        <v>0.11475</v>
      </c>
      <c r="T2438" s="4">
        <f t="shared" si="406"/>
        <v>6.6555000000000003E-2</v>
      </c>
      <c r="U2438" s="5">
        <v>21.9375</v>
      </c>
      <c r="V2438" s="4">
        <f t="shared" si="411"/>
        <v>28.518750000000001</v>
      </c>
      <c r="W2438" s="4" t="s">
        <v>14</v>
      </c>
      <c r="X2438" s="5">
        <v>21.4375</v>
      </c>
      <c r="Y2438" s="5">
        <v>76.674999999999997</v>
      </c>
      <c r="Z2438" s="5">
        <v>5.0750000000000002</v>
      </c>
      <c r="AA2438" s="5">
        <v>181.52500000000001</v>
      </c>
      <c r="AB2438" s="5">
        <v>0.22750000000000001</v>
      </c>
      <c r="AC2438" s="3"/>
    </row>
    <row r="2439" spans="1:29">
      <c r="A2439" s="15">
        <v>40280.291666666664</v>
      </c>
      <c r="B2439" s="5">
        <v>0.36499999999999999</v>
      </c>
      <c r="C2439" s="4">
        <f t="shared" si="403"/>
        <v>0.42339999999999994</v>
      </c>
      <c r="D2439" s="5">
        <v>58.765000000000001</v>
      </c>
      <c r="E2439" s="4">
        <f t="shared" si="407"/>
        <v>112.24114999999999</v>
      </c>
      <c r="F2439" s="5">
        <v>99.197500000000005</v>
      </c>
      <c r="G2439" s="4">
        <f t="shared" si="408"/>
        <v>189.46722500000001</v>
      </c>
      <c r="H2439" s="4">
        <f t="shared" si="410"/>
        <v>77.226075000000023</v>
      </c>
      <c r="I2439" s="5">
        <v>7.71</v>
      </c>
      <c r="J2439" s="16">
        <f t="shared" si="401"/>
        <v>15.42</v>
      </c>
      <c r="K2439" s="5">
        <v>5.2549999999999999</v>
      </c>
      <c r="L2439" s="4">
        <f t="shared" si="409"/>
        <v>13.978300000000001</v>
      </c>
      <c r="M2439" s="5">
        <v>7.0475000000000003</v>
      </c>
      <c r="N2439" s="4">
        <f t="shared" si="404"/>
        <v>10.00745</v>
      </c>
      <c r="O2439" s="5">
        <v>2.04</v>
      </c>
      <c r="P2439" s="4">
        <f t="shared" si="402"/>
        <v>1.3668</v>
      </c>
      <c r="Q2439" s="5">
        <v>2.1727500000000002</v>
      </c>
      <c r="R2439" s="4">
        <f t="shared" si="405"/>
        <v>1.442345</v>
      </c>
      <c r="S2439" s="5">
        <v>0.13025</v>
      </c>
      <c r="T2439" s="4">
        <f t="shared" si="406"/>
        <v>7.5545000000000001E-2</v>
      </c>
      <c r="U2439" s="5">
        <v>19</v>
      </c>
      <c r="V2439" s="4">
        <f t="shared" si="411"/>
        <v>24.7</v>
      </c>
      <c r="W2439" s="4" t="s">
        <v>14</v>
      </c>
      <c r="X2439" s="5">
        <v>17.0625</v>
      </c>
      <c r="Y2439" s="5">
        <v>77.025000000000006</v>
      </c>
      <c r="Z2439" s="5">
        <v>5.1749999999999998</v>
      </c>
      <c r="AA2439" s="5">
        <v>187.02500000000001</v>
      </c>
      <c r="AB2439" s="5">
        <v>0.1575</v>
      </c>
      <c r="AC2439" s="3"/>
    </row>
    <row r="2440" spans="1:29">
      <c r="A2440" s="15">
        <v>40280.333333333336</v>
      </c>
      <c r="B2440" s="5">
        <v>0.35749999999999998</v>
      </c>
      <c r="C2440" s="4">
        <f t="shared" si="403"/>
        <v>0.41469999999999996</v>
      </c>
      <c r="D2440" s="5">
        <v>79.232500000000002</v>
      </c>
      <c r="E2440" s="4">
        <f t="shared" si="407"/>
        <v>151.33407499999998</v>
      </c>
      <c r="F2440" s="5">
        <v>125.28</v>
      </c>
      <c r="G2440" s="4">
        <f t="shared" si="408"/>
        <v>239.28479999999999</v>
      </c>
      <c r="H2440" s="4">
        <f t="shared" si="410"/>
        <v>87.950725000000006</v>
      </c>
      <c r="I2440" s="5">
        <v>4.8125</v>
      </c>
      <c r="J2440" s="16">
        <f t="shared" ref="J2440:J2503" si="412">I2440*2</f>
        <v>9.625</v>
      </c>
      <c r="K2440" s="5">
        <v>6.92</v>
      </c>
      <c r="L2440" s="4">
        <f t="shared" si="409"/>
        <v>18.4072</v>
      </c>
      <c r="M2440" s="5">
        <v>7.8324999999999996</v>
      </c>
      <c r="N2440" s="4">
        <f t="shared" si="404"/>
        <v>11.12215</v>
      </c>
      <c r="O2440" s="5">
        <v>2.02</v>
      </c>
      <c r="P2440" s="4">
        <f t="shared" ref="P2440:P2503" si="413">O2440*0.67</f>
        <v>1.3534000000000002</v>
      </c>
      <c r="Q2440" s="5">
        <v>2.13625</v>
      </c>
      <c r="R2440" s="4">
        <f t="shared" si="405"/>
        <v>1.4219850000000001</v>
      </c>
      <c r="S2440" s="5">
        <v>0.11824999999999999</v>
      </c>
      <c r="T2440" s="4">
        <f t="shared" si="406"/>
        <v>6.8584999999999993E-2</v>
      </c>
      <c r="U2440" s="5">
        <v>19.8125</v>
      </c>
      <c r="V2440" s="4">
        <f t="shared" si="411"/>
        <v>25.756250000000001</v>
      </c>
      <c r="W2440" s="4" t="s">
        <v>14</v>
      </c>
      <c r="X2440" s="5">
        <v>18.1875</v>
      </c>
      <c r="Y2440" s="5">
        <v>75.075000000000003</v>
      </c>
      <c r="Z2440" s="5">
        <v>5.8875000000000002</v>
      </c>
      <c r="AA2440" s="5">
        <v>183.82499999999999</v>
      </c>
      <c r="AB2440" s="5">
        <v>0.17</v>
      </c>
      <c r="AC2440" s="3"/>
    </row>
    <row r="2441" spans="1:29">
      <c r="A2441" s="15">
        <v>40280.375</v>
      </c>
      <c r="B2441" s="5">
        <v>0.34250000000000003</v>
      </c>
      <c r="C2441" s="4">
        <f t="shared" si="403"/>
        <v>0.39729999999999999</v>
      </c>
      <c r="D2441" s="5">
        <v>64.362499999999997</v>
      </c>
      <c r="E2441" s="4">
        <f t="shared" si="407"/>
        <v>122.93237499999999</v>
      </c>
      <c r="F2441" s="5">
        <v>107.1925</v>
      </c>
      <c r="G2441" s="4">
        <f t="shared" si="408"/>
        <v>204.737675</v>
      </c>
      <c r="H2441" s="4">
        <f t="shared" si="410"/>
        <v>81.805300000000003</v>
      </c>
      <c r="I2441" s="5">
        <v>6.9225000000000003</v>
      </c>
      <c r="J2441" s="16">
        <f t="shared" si="412"/>
        <v>13.845000000000001</v>
      </c>
      <c r="K2441" s="5">
        <v>4.7424999999999997</v>
      </c>
      <c r="L2441" s="4">
        <f t="shared" si="409"/>
        <v>12.61505</v>
      </c>
      <c r="M2441" s="5">
        <v>9.0875000000000004</v>
      </c>
      <c r="N2441" s="4">
        <f t="shared" si="404"/>
        <v>12.904249999999999</v>
      </c>
      <c r="O2441" s="5">
        <v>1.9775</v>
      </c>
      <c r="P2441" s="4">
        <f t="shared" si="413"/>
        <v>1.3249250000000001</v>
      </c>
      <c r="Q2441" s="5">
        <v>2.0840000000000001</v>
      </c>
      <c r="R2441" s="4">
        <f t="shared" si="405"/>
        <v>1.38568</v>
      </c>
      <c r="S2441" s="5">
        <v>0.10475</v>
      </c>
      <c r="T2441" s="4">
        <f t="shared" si="406"/>
        <v>6.0754999999999997E-2</v>
      </c>
      <c r="U2441" s="5">
        <v>25.5</v>
      </c>
      <c r="V2441" s="4">
        <f t="shared" si="411"/>
        <v>33.15</v>
      </c>
      <c r="W2441" s="4" t="s">
        <v>14</v>
      </c>
      <c r="X2441" s="5">
        <v>25</v>
      </c>
      <c r="Y2441" s="5">
        <v>70.174999999999997</v>
      </c>
      <c r="Z2441" s="5">
        <v>6.9124999999999996</v>
      </c>
      <c r="AA2441" s="5">
        <v>181.3</v>
      </c>
      <c r="AB2441" s="5">
        <v>0.19</v>
      </c>
      <c r="AC2441" s="3"/>
    </row>
    <row r="2442" spans="1:29">
      <c r="A2442" s="15">
        <v>40280.416666666664</v>
      </c>
      <c r="B2442" s="5">
        <v>0.33750000000000002</v>
      </c>
      <c r="C2442" s="4">
        <f t="shared" si="403"/>
        <v>0.39150000000000001</v>
      </c>
      <c r="D2442" s="5">
        <v>42.81</v>
      </c>
      <c r="E2442" s="4">
        <f t="shared" si="407"/>
        <v>81.767099999999999</v>
      </c>
      <c r="F2442" s="5">
        <v>74.257499999999993</v>
      </c>
      <c r="G2442" s="4">
        <f t="shared" si="408"/>
        <v>141.83182499999998</v>
      </c>
      <c r="H2442" s="4">
        <f t="shared" si="410"/>
        <v>60.064724999999981</v>
      </c>
      <c r="I2442" s="5">
        <v>12.92</v>
      </c>
      <c r="J2442" s="16">
        <f t="shared" si="412"/>
        <v>25.84</v>
      </c>
      <c r="K2442" s="5">
        <v>5.2549999999999999</v>
      </c>
      <c r="L2442" s="4">
        <f t="shared" si="409"/>
        <v>13.978300000000001</v>
      </c>
      <c r="M2442" s="5">
        <v>6.2675000000000001</v>
      </c>
      <c r="N2442" s="4">
        <f t="shared" si="404"/>
        <v>8.8998499999999989</v>
      </c>
      <c r="O2442" s="5">
        <v>1.9724999999999999</v>
      </c>
      <c r="P2442" s="4">
        <f t="shared" si="413"/>
        <v>1.3215749999999999</v>
      </c>
      <c r="Q2442" s="5">
        <v>2.0842499999999999</v>
      </c>
      <c r="R2442" s="4">
        <f t="shared" si="405"/>
        <v>1.3856649999999999</v>
      </c>
      <c r="S2442" s="5">
        <v>0.1105</v>
      </c>
      <c r="T2442" s="4">
        <f t="shared" si="406"/>
        <v>6.4089999999999994E-2</v>
      </c>
      <c r="U2442" s="5">
        <v>33.8125</v>
      </c>
      <c r="V2442" s="4">
        <f t="shared" si="411"/>
        <v>43.956250000000004</v>
      </c>
      <c r="W2442" s="4" t="s">
        <v>14</v>
      </c>
      <c r="X2442" s="5">
        <v>31.625</v>
      </c>
      <c r="Y2442" s="5">
        <v>62.975000000000001</v>
      </c>
      <c r="Z2442" s="5">
        <v>8.7874999999999996</v>
      </c>
      <c r="AA2442" s="5">
        <v>194.25</v>
      </c>
      <c r="AB2442" s="5">
        <v>0.20250000000000001</v>
      </c>
      <c r="AC2442" s="3"/>
    </row>
    <row r="2443" spans="1:29">
      <c r="A2443" s="15">
        <v>40280.458333333336</v>
      </c>
      <c r="B2443" s="5">
        <v>0.30249999999999999</v>
      </c>
      <c r="C2443" s="4">
        <f t="shared" si="403"/>
        <v>0.35089999999999999</v>
      </c>
      <c r="D2443" s="5">
        <v>12.842499999999999</v>
      </c>
      <c r="E2443" s="4">
        <f t="shared" si="407"/>
        <v>24.529174999999999</v>
      </c>
      <c r="F2443" s="5">
        <v>31.702500000000001</v>
      </c>
      <c r="G2443" s="4">
        <f t="shared" si="408"/>
        <v>60.551774999999999</v>
      </c>
      <c r="H2443" s="4">
        <f t="shared" si="410"/>
        <v>36.022599999999997</v>
      </c>
      <c r="I2443" s="5">
        <v>21.227499999999999</v>
      </c>
      <c r="J2443" s="16">
        <f t="shared" si="412"/>
        <v>42.454999999999998</v>
      </c>
      <c r="K2443" s="5">
        <v>2.95</v>
      </c>
      <c r="L2443" s="4">
        <f t="shared" si="409"/>
        <v>7.8470000000000013</v>
      </c>
      <c r="M2443" s="5">
        <v>3.2875000000000001</v>
      </c>
      <c r="N2443" s="4">
        <f t="shared" si="404"/>
        <v>4.6682499999999996</v>
      </c>
      <c r="O2443" s="5">
        <v>1.925</v>
      </c>
      <c r="P2443" s="4">
        <f t="shared" si="413"/>
        <v>1.2897500000000002</v>
      </c>
      <c r="Q2443" s="5">
        <v>2.0165000000000002</v>
      </c>
      <c r="R2443" s="4">
        <f t="shared" si="405"/>
        <v>1.3447050000000003</v>
      </c>
      <c r="S2443" s="5">
        <v>9.4750000000000001E-2</v>
      </c>
      <c r="T2443" s="4">
        <f t="shared" si="406"/>
        <v>5.4954999999999997E-2</v>
      </c>
      <c r="U2443" s="5">
        <v>31.4375</v>
      </c>
      <c r="V2443" s="4">
        <f t="shared" si="411"/>
        <v>40.868749999999999</v>
      </c>
      <c r="W2443" s="4" t="s">
        <v>14</v>
      </c>
      <c r="X2443" s="5">
        <v>29.25</v>
      </c>
      <c r="Y2443" s="5">
        <v>54.35</v>
      </c>
      <c r="Z2443" s="5">
        <v>11.175000000000001</v>
      </c>
      <c r="AA2443" s="5">
        <v>206.72499999999999</v>
      </c>
      <c r="AB2443" s="5">
        <v>0.1575</v>
      </c>
      <c r="AC2443" s="3"/>
    </row>
    <row r="2444" spans="1:29">
      <c r="A2444" s="15">
        <v>40280.5</v>
      </c>
      <c r="B2444" s="5">
        <v>0.32750000000000001</v>
      </c>
      <c r="C2444" s="4">
        <f t="shared" ref="C2444:C2507" si="414">B2444*1.16</f>
        <v>0.37990000000000002</v>
      </c>
      <c r="D2444" s="5">
        <v>14.04</v>
      </c>
      <c r="E2444" s="4">
        <f t="shared" si="407"/>
        <v>26.816399999999998</v>
      </c>
      <c r="F2444" s="5">
        <v>35.979999999999997</v>
      </c>
      <c r="G2444" s="4">
        <f t="shared" si="408"/>
        <v>68.721799999999988</v>
      </c>
      <c r="H2444" s="4">
        <f t="shared" si="410"/>
        <v>41.905399999999986</v>
      </c>
      <c r="I2444" s="5">
        <v>21.954999999999998</v>
      </c>
      <c r="J2444" s="16">
        <f t="shared" si="412"/>
        <v>43.91</v>
      </c>
      <c r="K2444" s="5">
        <v>2.82</v>
      </c>
      <c r="L2444" s="4">
        <f t="shared" si="409"/>
        <v>7.5011999999999999</v>
      </c>
      <c r="M2444" s="5">
        <v>3.29</v>
      </c>
      <c r="N2444" s="4">
        <f t="shared" ref="N2444:N2507" si="415">M2444*1.42</f>
        <v>4.6718000000000002</v>
      </c>
      <c r="O2444" s="5">
        <v>1.9075</v>
      </c>
      <c r="P2444" s="4">
        <f t="shared" si="413"/>
        <v>1.278025</v>
      </c>
      <c r="Q2444" s="5">
        <v>2.00075</v>
      </c>
      <c r="R2444" s="4">
        <f t="shared" ref="R2444:R2507" si="416">P2444+T2444</f>
        <v>1.3326899999999999</v>
      </c>
      <c r="S2444" s="5">
        <v>9.425E-2</v>
      </c>
      <c r="T2444" s="4">
        <f t="shared" ref="T2444:T2507" si="417">S2444*0.58</f>
        <v>5.4664999999999998E-2</v>
      </c>
      <c r="U2444" s="5">
        <v>27.625</v>
      </c>
      <c r="V2444" s="4">
        <f t="shared" si="411"/>
        <v>35.912500000000001</v>
      </c>
      <c r="W2444" s="4" t="s">
        <v>14</v>
      </c>
      <c r="X2444" s="5">
        <v>26.875</v>
      </c>
      <c r="Y2444" s="5">
        <v>46.825000000000003</v>
      </c>
      <c r="Z2444" s="5">
        <v>13.35</v>
      </c>
      <c r="AA2444" s="5">
        <v>222.32499999999999</v>
      </c>
      <c r="AB2444" s="5">
        <v>0.1275</v>
      </c>
      <c r="AC2444" s="3"/>
    </row>
    <row r="2445" spans="1:29">
      <c r="A2445" s="15">
        <v>40280.541666666664</v>
      </c>
      <c r="B2445" s="5">
        <v>0.37</v>
      </c>
      <c r="C2445" s="4">
        <f t="shared" si="414"/>
        <v>0.42919999999999997</v>
      </c>
      <c r="D2445" s="5">
        <v>30.752500000000001</v>
      </c>
      <c r="E2445" s="4">
        <f t="shared" si="407"/>
        <v>58.737274999999997</v>
      </c>
      <c r="F2445" s="5">
        <v>62.717500000000001</v>
      </c>
      <c r="G2445" s="4">
        <f t="shared" si="408"/>
        <v>119.790425</v>
      </c>
      <c r="H2445" s="4">
        <f t="shared" si="410"/>
        <v>61.053150000000002</v>
      </c>
      <c r="I2445" s="5">
        <v>18.86</v>
      </c>
      <c r="J2445" s="16">
        <f t="shared" si="412"/>
        <v>37.72</v>
      </c>
      <c r="K2445" s="5">
        <v>3.9750000000000001</v>
      </c>
      <c r="L2445" s="4">
        <f t="shared" si="409"/>
        <v>10.573500000000001</v>
      </c>
      <c r="M2445" s="5">
        <v>5.33</v>
      </c>
      <c r="N2445" s="4">
        <f t="shared" si="415"/>
        <v>7.5686</v>
      </c>
      <c r="O2445" s="5">
        <v>1.915</v>
      </c>
      <c r="P2445" s="4">
        <f t="shared" si="413"/>
        <v>1.28305</v>
      </c>
      <c r="Q2445" s="5">
        <v>2.0107499999999998</v>
      </c>
      <c r="R2445" s="4">
        <f t="shared" si="416"/>
        <v>1.338875</v>
      </c>
      <c r="S2445" s="5">
        <v>9.6250000000000002E-2</v>
      </c>
      <c r="T2445" s="4">
        <f t="shared" si="417"/>
        <v>5.5825E-2</v>
      </c>
      <c r="U2445" s="5">
        <v>30.6875</v>
      </c>
      <c r="V2445" s="4">
        <f t="shared" si="411"/>
        <v>39.893750000000004</v>
      </c>
      <c r="W2445" s="4" t="s">
        <v>14</v>
      </c>
      <c r="X2445" s="5">
        <v>33.875</v>
      </c>
      <c r="Y2445" s="5">
        <v>39.625</v>
      </c>
      <c r="Z2445" s="5">
        <v>15.2</v>
      </c>
      <c r="AA2445" s="5">
        <v>192.85</v>
      </c>
      <c r="AB2445" s="5">
        <v>0.23749999999999999</v>
      </c>
      <c r="AC2445" s="3"/>
    </row>
    <row r="2446" spans="1:29">
      <c r="A2446" s="15">
        <v>40280.583333333336</v>
      </c>
      <c r="B2446" s="5">
        <v>0.36749999999999999</v>
      </c>
      <c r="C2446" s="4">
        <f t="shared" si="414"/>
        <v>0.42629999999999996</v>
      </c>
      <c r="D2446" s="5">
        <v>15.907500000000001</v>
      </c>
      <c r="E2446" s="4">
        <f t="shared" si="407"/>
        <v>30.383324999999999</v>
      </c>
      <c r="F2446" s="5">
        <v>43.45</v>
      </c>
      <c r="G2446" s="4">
        <f t="shared" si="408"/>
        <v>82.989500000000007</v>
      </c>
      <c r="H2446" s="4">
        <f t="shared" si="410"/>
        <v>52.606175000000007</v>
      </c>
      <c r="I2446" s="5">
        <v>28.16</v>
      </c>
      <c r="J2446" s="16">
        <f t="shared" si="412"/>
        <v>56.32</v>
      </c>
      <c r="K2446" s="5">
        <v>3.2075</v>
      </c>
      <c r="L2446" s="4">
        <f t="shared" si="409"/>
        <v>8.5319500000000001</v>
      </c>
      <c r="M2446" s="5">
        <v>3.7625000000000002</v>
      </c>
      <c r="N2446" s="4">
        <f t="shared" si="415"/>
        <v>5.3427499999999997</v>
      </c>
      <c r="O2446" s="5">
        <v>1.895</v>
      </c>
      <c r="P2446" s="4">
        <f t="shared" si="413"/>
        <v>1.2696500000000002</v>
      </c>
      <c r="Q2446" s="5">
        <v>1.9902500000000001</v>
      </c>
      <c r="R2446" s="4">
        <f t="shared" si="416"/>
        <v>1.3250400000000002</v>
      </c>
      <c r="S2446" s="5">
        <v>9.5500000000000002E-2</v>
      </c>
      <c r="T2446" s="4">
        <f t="shared" si="417"/>
        <v>5.5389999999999995E-2</v>
      </c>
      <c r="U2446" s="5">
        <v>27.0625</v>
      </c>
      <c r="V2446" s="4">
        <f t="shared" si="411"/>
        <v>35.181249999999999</v>
      </c>
      <c r="W2446" s="4" t="s">
        <v>14</v>
      </c>
      <c r="X2446" s="5">
        <v>27.6875</v>
      </c>
      <c r="Y2446" s="5">
        <v>36</v>
      </c>
      <c r="Z2446" s="5">
        <v>16.024999999999999</v>
      </c>
      <c r="AA2446" s="5">
        <v>205.17500000000001</v>
      </c>
      <c r="AB2446" s="5">
        <v>0.17499999999999999</v>
      </c>
      <c r="AC2446" s="3"/>
    </row>
    <row r="2447" spans="1:29">
      <c r="A2447" s="15">
        <v>40280.625</v>
      </c>
      <c r="B2447" s="5">
        <v>0.39500000000000002</v>
      </c>
      <c r="C2447" s="4">
        <f t="shared" si="414"/>
        <v>0.4582</v>
      </c>
      <c r="D2447" s="5">
        <v>15.64</v>
      </c>
      <c r="E2447" s="4">
        <f t="shared" si="407"/>
        <v>29.872399999999999</v>
      </c>
      <c r="F2447" s="5">
        <v>41.572499999999998</v>
      </c>
      <c r="G2447" s="4">
        <f t="shared" si="408"/>
        <v>79.403474999999986</v>
      </c>
      <c r="H2447" s="4">
        <f t="shared" si="410"/>
        <v>49.531074999999987</v>
      </c>
      <c r="I2447" s="5">
        <v>27.967500000000001</v>
      </c>
      <c r="J2447" s="16">
        <f t="shared" si="412"/>
        <v>55.935000000000002</v>
      </c>
      <c r="K2447" s="5">
        <v>3.335</v>
      </c>
      <c r="L2447" s="4">
        <f t="shared" si="409"/>
        <v>8.8711000000000002</v>
      </c>
      <c r="M2447" s="5">
        <v>3.4525000000000001</v>
      </c>
      <c r="N2447" s="4">
        <f t="shared" si="415"/>
        <v>4.9025499999999997</v>
      </c>
      <c r="O2447" s="5">
        <v>1.9</v>
      </c>
      <c r="P2447" s="4">
        <f t="shared" si="413"/>
        <v>1.2729999999999999</v>
      </c>
      <c r="Q2447" s="5">
        <v>2.0154999999999998</v>
      </c>
      <c r="R2447" s="4">
        <f t="shared" si="416"/>
        <v>1.3386849999999999</v>
      </c>
      <c r="S2447" s="5">
        <v>0.11325</v>
      </c>
      <c r="T2447" s="4">
        <f t="shared" si="417"/>
        <v>6.5684999999999993E-2</v>
      </c>
      <c r="U2447" s="5">
        <v>31.6875</v>
      </c>
      <c r="V2447" s="4">
        <f t="shared" si="411"/>
        <v>41.193750000000001</v>
      </c>
      <c r="W2447" s="4" t="s">
        <v>14</v>
      </c>
      <c r="X2447" s="5">
        <v>30.5</v>
      </c>
      <c r="Y2447" s="5">
        <v>35.85</v>
      </c>
      <c r="Z2447" s="5">
        <v>16.2</v>
      </c>
      <c r="AA2447" s="5">
        <v>204.15</v>
      </c>
      <c r="AB2447" s="5">
        <v>0.2525</v>
      </c>
      <c r="AC2447" s="3"/>
    </row>
    <row r="2448" spans="1:29">
      <c r="A2448" s="15">
        <v>40280.666666666664</v>
      </c>
      <c r="B2448" s="5">
        <v>0.3775</v>
      </c>
      <c r="C2448" s="4">
        <f t="shared" si="414"/>
        <v>0.43789999999999996</v>
      </c>
      <c r="D2448" s="5">
        <v>11.095000000000001</v>
      </c>
      <c r="E2448" s="4">
        <f t="shared" si="407"/>
        <v>21.19145</v>
      </c>
      <c r="F2448" s="5">
        <v>36.354999999999997</v>
      </c>
      <c r="G2448" s="4">
        <f t="shared" si="408"/>
        <v>69.43804999999999</v>
      </c>
      <c r="H2448" s="4">
        <f t="shared" si="410"/>
        <v>48.246599999999987</v>
      </c>
      <c r="I2448" s="5">
        <v>29.2225</v>
      </c>
      <c r="J2448" s="16">
        <f t="shared" si="412"/>
        <v>58.445</v>
      </c>
      <c r="K2448" s="5">
        <v>3.2050000000000001</v>
      </c>
      <c r="L2448" s="4">
        <f t="shared" si="409"/>
        <v>8.5253000000000014</v>
      </c>
      <c r="M2448" s="5">
        <v>3.2949999999999999</v>
      </c>
      <c r="N2448" s="4">
        <f t="shared" si="415"/>
        <v>4.6788999999999996</v>
      </c>
      <c r="O2448" s="5">
        <v>1.89</v>
      </c>
      <c r="P2448" s="4">
        <f t="shared" si="413"/>
        <v>1.2663</v>
      </c>
      <c r="Q2448" s="5">
        <v>2</v>
      </c>
      <c r="R2448" s="4">
        <f t="shared" si="416"/>
        <v>1.32894</v>
      </c>
      <c r="S2448" s="5">
        <v>0.108</v>
      </c>
      <c r="T2448" s="4">
        <f t="shared" si="417"/>
        <v>6.2640000000000001E-2</v>
      </c>
      <c r="U2448" s="5">
        <v>25.0625</v>
      </c>
      <c r="V2448" s="4">
        <f t="shared" si="411"/>
        <v>32.581250000000004</v>
      </c>
      <c r="W2448" s="4" t="s">
        <v>14</v>
      </c>
      <c r="X2448" s="5">
        <v>25.25</v>
      </c>
      <c r="Y2448" s="5">
        <v>35.625</v>
      </c>
      <c r="Z2448" s="5">
        <v>15.5875</v>
      </c>
      <c r="AA2448" s="5">
        <v>201.3</v>
      </c>
      <c r="AB2448" s="5">
        <v>0.27250000000000002</v>
      </c>
      <c r="AC2448" s="3"/>
    </row>
    <row r="2449" spans="1:29">
      <c r="A2449" s="15">
        <v>40280.708333333336</v>
      </c>
      <c r="B2449" s="5">
        <v>0.35249999999999998</v>
      </c>
      <c r="C2449" s="4">
        <f t="shared" si="414"/>
        <v>0.40889999999999993</v>
      </c>
      <c r="D2449" s="5">
        <v>5.7474999999999996</v>
      </c>
      <c r="E2449" s="4">
        <f t="shared" si="407"/>
        <v>10.977725</v>
      </c>
      <c r="F2449" s="5">
        <v>27.26</v>
      </c>
      <c r="G2449" s="4">
        <f t="shared" si="408"/>
        <v>52.066600000000001</v>
      </c>
      <c r="H2449" s="4">
        <f t="shared" si="410"/>
        <v>41.088875000000002</v>
      </c>
      <c r="I2449" s="5">
        <v>32.192500000000003</v>
      </c>
      <c r="J2449" s="16">
        <f t="shared" si="412"/>
        <v>64.385000000000005</v>
      </c>
      <c r="K2449" s="5">
        <v>2.1775000000000002</v>
      </c>
      <c r="L2449" s="4">
        <f t="shared" si="409"/>
        <v>5.7921500000000012</v>
      </c>
      <c r="M2449" s="5">
        <v>2.98</v>
      </c>
      <c r="N2449" s="4">
        <f t="shared" si="415"/>
        <v>4.2315999999999994</v>
      </c>
      <c r="O2449" s="5">
        <v>1.915</v>
      </c>
      <c r="P2449" s="4">
        <f t="shared" si="413"/>
        <v>1.28305</v>
      </c>
      <c r="Q2449" s="5">
        <v>2.0205000000000002</v>
      </c>
      <c r="R2449" s="4">
        <f t="shared" si="416"/>
        <v>1.344965</v>
      </c>
      <c r="S2449" s="5">
        <v>0.10675</v>
      </c>
      <c r="T2449" s="4">
        <f t="shared" si="417"/>
        <v>6.1914999999999998E-2</v>
      </c>
      <c r="U2449" s="5">
        <v>17.3125</v>
      </c>
      <c r="V2449" s="4">
        <f t="shared" si="411"/>
        <v>22.506250000000001</v>
      </c>
      <c r="W2449" s="4" t="s">
        <v>14</v>
      </c>
      <c r="X2449" s="5">
        <v>16.0625</v>
      </c>
      <c r="Y2449" s="5">
        <v>35.5</v>
      </c>
      <c r="Z2449" s="5">
        <v>15.05</v>
      </c>
      <c r="AA2449" s="5">
        <v>205.375</v>
      </c>
      <c r="AB2449" s="5">
        <v>0.14749999999999999</v>
      </c>
      <c r="AC2449" s="3"/>
    </row>
    <row r="2450" spans="1:29">
      <c r="A2450" s="15">
        <v>40280.75</v>
      </c>
      <c r="B2450" s="5">
        <v>0.41499999999999998</v>
      </c>
      <c r="C2450" s="4">
        <f t="shared" si="414"/>
        <v>0.48139999999999994</v>
      </c>
      <c r="D2450" s="5">
        <v>17.9025</v>
      </c>
      <c r="E2450" s="4">
        <f t="shared" si="407"/>
        <v>34.193774999999995</v>
      </c>
      <c r="F2450" s="5">
        <v>55.98</v>
      </c>
      <c r="G2450" s="4">
        <f t="shared" si="408"/>
        <v>106.92179999999999</v>
      </c>
      <c r="H2450" s="4">
        <f t="shared" si="410"/>
        <v>72.728025000000002</v>
      </c>
      <c r="I2450" s="5">
        <v>18.737500000000001</v>
      </c>
      <c r="J2450" s="16">
        <f t="shared" si="412"/>
        <v>37.475000000000001</v>
      </c>
      <c r="K2450" s="5">
        <v>3.2075</v>
      </c>
      <c r="L2450" s="4">
        <f t="shared" si="409"/>
        <v>8.5319500000000001</v>
      </c>
      <c r="M2450" s="5">
        <v>3.9224999999999999</v>
      </c>
      <c r="N2450" s="4">
        <f t="shared" si="415"/>
        <v>5.5699499999999995</v>
      </c>
      <c r="O2450" s="5">
        <v>1.9624999999999999</v>
      </c>
      <c r="P2450" s="4">
        <f t="shared" si="413"/>
        <v>1.314875</v>
      </c>
      <c r="Q2450" s="5">
        <v>2.0924999999999998</v>
      </c>
      <c r="R2450" s="4">
        <f t="shared" si="416"/>
        <v>1.39042</v>
      </c>
      <c r="S2450" s="5">
        <v>0.13025</v>
      </c>
      <c r="T2450" s="4">
        <f t="shared" si="417"/>
        <v>7.5545000000000001E-2</v>
      </c>
      <c r="U2450" s="5">
        <v>23.875</v>
      </c>
      <c r="V2450" s="4">
        <f t="shared" si="411"/>
        <v>31.037500000000001</v>
      </c>
      <c r="W2450" s="4" t="s">
        <v>14</v>
      </c>
      <c r="X2450" s="5">
        <v>24.75</v>
      </c>
      <c r="Y2450" s="5">
        <v>41.424999999999997</v>
      </c>
      <c r="Z2450" s="5">
        <v>13.85</v>
      </c>
      <c r="AA2450" s="5">
        <v>195.07499999999999</v>
      </c>
      <c r="AB2450" s="5">
        <v>0.1</v>
      </c>
      <c r="AC2450" s="3"/>
    </row>
    <row r="2451" spans="1:29">
      <c r="A2451" s="15">
        <v>40280.791666666664</v>
      </c>
      <c r="B2451" s="5">
        <v>0.42249999999999999</v>
      </c>
      <c r="C2451" s="4">
        <f t="shared" si="414"/>
        <v>0.49009999999999992</v>
      </c>
      <c r="D2451" s="5">
        <v>3.8725000000000001</v>
      </c>
      <c r="E2451" s="4">
        <f t="shared" si="407"/>
        <v>7.3964749999999997</v>
      </c>
      <c r="F2451" s="5">
        <v>24.712499999999999</v>
      </c>
      <c r="G2451" s="4">
        <f t="shared" si="408"/>
        <v>47.200874999999996</v>
      </c>
      <c r="H2451" s="4">
        <f t="shared" si="410"/>
        <v>39.804399999999994</v>
      </c>
      <c r="I2451" s="5">
        <v>26.984999999999999</v>
      </c>
      <c r="J2451" s="16">
        <f t="shared" si="412"/>
        <v>53.97</v>
      </c>
      <c r="K2451" s="5">
        <v>2.4350000000000001</v>
      </c>
      <c r="L2451" s="4">
        <f t="shared" si="409"/>
        <v>6.4771000000000001</v>
      </c>
      <c r="M2451" s="5">
        <v>3.14</v>
      </c>
      <c r="N2451" s="4">
        <f t="shared" si="415"/>
        <v>4.4588000000000001</v>
      </c>
      <c r="O2451" s="5">
        <v>1.99</v>
      </c>
      <c r="P2451" s="4">
        <f t="shared" si="413"/>
        <v>1.3333000000000002</v>
      </c>
      <c r="Q2451" s="5">
        <v>2.1749999999999998</v>
      </c>
      <c r="R2451" s="4">
        <f t="shared" si="416"/>
        <v>1.4416150000000001</v>
      </c>
      <c r="S2451" s="5">
        <v>0.18675</v>
      </c>
      <c r="T2451" s="4">
        <f t="shared" si="417"/>
        <v>0.10831499999999999</v>
      </c>
      <c r="U2451" s="5">
        <v>20.625</v>
      </c>
      <c r="V2451" s="4">
        <f t="shared" si="411"/>
        <v>26.8125</v>
      </c>
      <c r="W2451" s="4" t="s">
        <v>14</v>
      </c>
      <c r="X2451" s="5">
        <v>20.9375</v>
      </c>
      <c r="Y2451" s="5">
        <v>50.174999999999997</v>
      </c>
      <c r="Z2451" s="5">
        <v>12.262499999999999</v>
      </c>
      <c r="AA2451" s="5">
        <v>198.6</v>
      </c>
      <c r="AB2451" s="5">
        <v>8.7499999999999994E-2</v>
      </c>
      <c r="AC2451" s="3"/>
    </row>
    <row r="2452" spans="1:29">
      <c r="A2452" s="15">
        <v>40280.833333333336</v>
      </c>
      <c r="B2452" s="5">
        <v>0.42</v>
      </c>
      <c r="C2452" s="4">
        <f t="shared" si="414"/>
        <v>0.48719999999999997</v>
      </c>
      <c r="D2452" s="5">
        <v>10.282500000000001</v>
      </c>
      <c r="E2452" s="4">
        <f t="shared" si="407"/>
        <v>19.639575000000001</v>
      </c>
      <c r="F2452" s="5">
        <v>46.612499999999997</v>
      </c>
      <c r="G2452" s="4">
        <f t="shared" si="408"/>
        <v>89.02987499999999</v>
      </c>
      <c r="H2452" s="4">
        <f t="shared" si="410"/>
        <v>69.390299999999996</v>
      </c>
      <c r="I2452" s="5">
        <v>12.074999999999999</v>
      </c>
      <c r="J2452" s="16">
        <f t="shared" si="412"/>
        <v>24.15</v>
      </c>
      <c r="K2452" s="5">
        <v>3.335</v>
      </c>
      <c r="L2452" s="4">
        <f t="shared" si="409"/>
        <v>8.8711000000000002</v>
      </c>
      <c r="M2452" s="5">
        <v>3.9275000000000002</v>
      </c>
      <c r="N2452" s="4">
        <f t="shared" si="415"/>
        <v>5.5770499999999998</v>
      </c>
      <c r="O2452" s="5">
        <v>2.085</v>
      </c>
      <c r="P2452" s="4">
        <f t="shared" si="413"/>
        <v>1.3969500000000001</v>
      </c>
      <c r="Q2452" s="5">
        <v>2.25725</v>
      </c>
      <c r="R2452" s="4">
        <f t="shared" si="416"/>
        <v>1.4985950000000001</v>
      </c>
      <c r="S2452" s="5">
        <v>0.17524999999999999</v>
      </c>
      <c r="T2452" s="4">
        <f t="shared" si="417"/>
        <v>0.10164499999999999</v>
      </c>
      <c r="U2452" s="5">
        <v>23.1875</v>
      </c>
      <c r="V2452" s="4">
        <f t="shared" si="411"/>
        <v>30.143750000000001</v>
      </c>
      <c r="W2452" s="4" t="s">
        <v>14</v>
      </c>
      <c r="X2452" s="5">
        <v>22.4375</v>
      </c>
      <c r="Y2452" s="5">
        <v>57.55</v>
      </c>
      <c r="Z2452" s="5">
        <v>10.725</v>
      </c>
      <c r="AA2452" s="5">
        <v>197.15</v>
      </c>
      <c r="AB2452" s="5">
        <v>9.2499999999999999E-2</v>
      </c>
      <c r="AC2452" s="3"/>
    </row>
    <row r="2453" spans="1:29">
      <c r="A2453" s="15">
        <v>40280.875</v>
      </c>
      <c r="B2453" s="5">
        <v>0.39500000000000002</v>
      </c>
      <c r="C2453" s="4">
        <f t="shared" si="414"/>
        <v>0.4582</v>
      </c>
      <c r="D2453" s="5">
        <v>7.6124999999999998</v>
      </c>
      <c r="E2453" s="4">
        <f t="shared" si="407"/>
        <v>14.539874999999999</v>
      </c>
      <c r="F2453" s="5">
        <v>40.06</v>
      </c>
      <c r="G2453" s="4">
        <f t="shared" si="408"/>
        <v>76.514600000000002</v>
      </c>
      <c r="H2453" s="4">
        <f t="shared" si="410"/>
        <v>61.974725000000007</v>
      </c>
      <c r="I2453" s="5">
        <v>12.6075</v>
      </c>
      <c r="J2453" s="16">
        <f t="shared" si="412"/>
        <v>25.215</v>
      </c>
      <c r="K2453" s="5">
        <v>3.08</v>
      </c>
      <c r="L2453" s="4">
        <f t="shared" si="409"/>
        <v>8.1928000000000001</v>
      </c>
      <c r="M2453" s="5">
        <v>3.4550000000000001</v>
      </c>
      <c r="N2453" s="4">
        <f t="shared" si="415"/>
        <v>4.9060999999999995</v>
      </c>
      <c r="O2453" s="5">
        <v>2.02</v>
      </c>
      <c r="P2453" s="4">
        <f t="shared" si="413"/>
        <v>1.3534000000000002</v>
      </c>
      <c r="Q2453" s="5">
        <v>2.1797499999999999</v>
      </c>
      <c r="R2453" s="4">
        <f t="shared" si="416"/>
        <v>1.4450400000000001</v>
      </c>
      <c r="S2453" s="5">
        <v>0.158</v>
      </c>
      <c r="T2453" s="4">
        <f t="shared" si="417"/>
        <v>9.1639999999999999E-2</v>
      </c>
      <c r="U2453" s="5">
        <v>24.8125</v>
      </c>
      <c r="V2453" s="4">
        <f t="shared" si="411"/>
        <v>32.256250000000001</v>
      </c>
      <c r="W2453" s="4" t="s">
        <v>14</v>
      </c>
      <c r="X2453" s="5">
        <v>24.625</v>
      </c>
      <c r="Y2453" s="5">
        <v>59.375</v>
      </c>
      <c r="Z2453" s="5">
        <v>9.625</v>
      </c>
      <c r="AA2453" s="5">
        <v>195.32499999999999</v>
      </c>
      <c r="AB2453" s="5">
        <v>0.1125</v>
      </c>
      <c r="AC2453" s="3"/>
    </row>
    <row r="2454" spans="1:29">
      <c r="A2454" s="15">
        <v>40280.916666666664</v>
      </c>
      <c r="B2454" s="5">
        <v>0.36249999999999999</v>
      </c>
      <c r="C2454" s="4">
        <f t="shared" si="414"/>
        <v>0.42049999999999998</v>
      </c>
      <c r="D2454" s="5">
        <v>7.21</v>
      </c>
      <c r="E2454" s="4">
        <f t="shared" si="407"/>
        <v>13.771099999999999</v>
      </c>
      <c r="F2454" s="5">
        <v>37.65</v>
      </c>
      <c r="G2454" s="4">
        <f t="shared" si="408"/>
        <v>71.91149999999999</v>
      </c>
      <c r="H2454" s="4">
        <f t="shared" si="410"/>
        <v>58.140399999999993</v>
      </c>
      <c r="I2454" s="5">
        <v>11.02</v>
      </c>
      <c r="J2454" s="16">
        <f t="shared" si="412"/>
        <v>22.04</v>
      </c>
      <c r="K2454" s="5">
        <v>2.95</v>
      </c>
      <c r="L2454" s="4">
        <f t="shared" si="409"/>
        <v>7.8470000000000013</v>
      </c>
      <c r="M2454" s="5">
        <v>3.6124999999999998</v>
      </c>
      <c r="N2454" s="4">
        <f t="shared" si="415"/>
        <v>5.1297499999999996</v>
      </c>
      <c r="O2454" s="5">
        <v>2.02</v>
      </c>
      <c r="P2454" s="4">
        <f t="shared" si="413"/>
        <v>1.3534000000000002</v>
      </c>
      <c r="Q2454" s="5">
        <v>2.169</v>
      </c>
      <c r="R2454" s="4">
        <f t="shared" si="416"/>
        <v>1.4396750000000003</v>
      </c>
      <c r="S2454" s="5">
        <v>0.14874999999999999</v>
      </c>
      <c r="T2454" s="4">
        <f t="shared" si="417"/>
        <v>8.6274999999999991E-2</v>
      </c>
      <c r="U2454" s="5">
        <v>12.4375</v>
      </c>
      <c r="V2454" s="4">
        <f t="shared" si="411"/>
        <v>16.168749999999999</v>
      </c>
      <c r="W2454" s="4" t="s">
        <v>14</v>
      </c>
      <c r="X2454" s="5">
        <v>14.75</v>
      </c>
      <c r="Y2454" s="5">
        <v>61.8</v>
      </c>
      <c r="Z2454" s="5">
        <v>7.9375</v>
      </c>
      <c r="AA2454" s="5">
        <v>187</v>
      </c>
      <c r="AB2454" s="5">
        <v>0.11749999999999999</v>
      </c>
      <c r="AC2454" s="3"/>
    </row>
    <row r="2455" spans="1:29">
      <c r="A2455" s="15">
        <v>40280.958333333336</v>
      </c>
      <c r="B2455" s="5">
        <v>0.3075</v>
      </c>
      <c r="C2455" s="4">
        <f t="shared" si="414"/>
        <v>0.35669999999999996</v>
      </c>
      <c r="D2455" s="5">
        <v>5.6074999999999999</v>
      </c>
      <c r="E2455" s="4">
        <f t="shared" si="407"/>
        <v>10.710324999999999</v>
      </c>
      <c r="F2455" s="5">
        <v>29.0975</v>
      </c>
      <c r="G2455" s="4">
        <f t="shared" si="408"/>
        <v>55.576225000000001</v>
      </c>
      <c r="H2455" s="4">
        <f t="shared" si="410"/>
        <v>44.865900000000003</v>
      </c>
      <c r="I2455" s="5">
        <v>15.58</v>
      </c>
      <c r="J2455" s="16">
        <f t="shared" si="412"/>
        <v>31.16</v>
      </c>
      <c r="K2455" s="5">
        <v>2.4350000000000001</v>
      </c>
      <c r="L2455" s="4">
        <f t="shared" si="409"/>
        <v>6.4771000000000001</v>
      </c>
      <c r="M2455" s="5">
        <v>2.6675</v>
      </c>
      <c r="N2455" s="4">
        <f t="shared" si="415"/>
        <v>3.7878499999999997</v>
      </c>
      <c r="O2455" s="5">
        <v>2.0550000000000002</v>
      </c>
      <c r="P2455" s="4">
        <f t="shared" si="413"/>
        <v>1.3768500000000001</v>
      </c>
      <c r="Q2455" s="5">
        <v>2.2102499999999998</v>
      </c>
      <c r="R2455" s="4">
        <f t="shared" si="416"/>
        <v>1.4668950000000001</v>
      </c>
      <c r="S2455" s="5">
        <v>0.15525</v>
      </c>
      <c r="T2455" s="4">
        <f t="shared" si="417"/>
        <v>9.0045E-2</v>
      </c>
      <c r="U2455" s="5">
        <v>14.25</v>
      </c>
      <c r="V2455" s="4">
        <f t="shared" si="411"/>
        <v>18.525000000000002</v>
      </c>
      <c r="W2455" s="4" t="s">
        <v>14</v>
      </c>
      <c r="X2455" s="5">
        <v>15.375</v>
      </c>
      <c r="Y2455" s="5">
        <v>65.575000000000003</v>
      </c>
      <c r="Z2455" s="5">
        <v>6.7874999999999996</v>
      </c>
      <c r="AA2455" s="5">
        <v>191.07499999999999</v>
      </c>
      <c r="AB2455" s="5">
        <v>9.7500000000000003E-2</v>
      </c>
      <c r="AC2455" s="3"/>
    </row>
    <row r="2456" spans="1:29">
      <c r="A2456" s="15">
        <v>40281</v>
      </c>
      <c r="B2456" s="5">
        <v>0.22</v>
      </c>
      <c r="C2456" s="4">
        <f t="shared" si="414"/>
        <v>0.25519999999999998</v>
      </c>
      <c r="D2456" s="5">
        <v>8.5425000000000004</v>
      </c>
      <c r="E2456" s="4">
        <f t="shared" si="407"/>
        <v>16.316175000000001</v>
      </c>
      <c r="F2456" s="5">
        <v>32.827500000000001</v>
      </c>
      <c r="G2456" s="4">
        <f t="shared" si="408"/>
        <v>62.700524999999999</v>
      </c>
      <c r="H2456" s="4">
        <f t="shared" si="410"/>
        <v>46.384349999999998</v>
      </c>
      <c r="I2456" s="5">
        <v>14.324999999999999</v>
      </c>
      <c r="J2456" s="16">
        <f t="shared" si="412"/>
        <v>28.65</v>
      </c>
      <c r="K2456" s="5">
        <v>2.6924999999999999</v>
      </c>
      <c r="L2456" s="4">
        <f t="shared" si="409"/>
        <v>7.1620499999999998</v>
      </c>
      <c r="M2456" s="5">
        <v>2.9824999999999999</v>
      </c>
      <c r="N2456" s="4">
        <f t="shared" si="415"/>
        <v>4.23515</v>
      </c>
      <c r="O2456" s="5">
        <v>2.0699999999999998</v>
      </c>
      <c r="P2456" s="4">
        <f t="shared" si="413"/>
        <v>1.3869</v>
      </c>
      <c r="Q2456" s="5">
        <v>2.21475</v>
      </c>
      <c r="R2456" s="4">
        <f t="shared" si="416"/>
        <v>1.4727399999999999</v>
      </c>
      <c r="S2456" s="5">
        <v>0.14799999999999999</v>
      </c>
      <c r="T2456" s="4">
        <f t="shared" si="417"/>
        <v>8.5839999999999986E-2</v>
      </c>
      <c r="U2456" s="5">
        <v>11.75</v>
      </c>
      <c r="V2456" s="4">
        <f t="shared" si="411"/>
        <v>15.275</v>
      </c>
      <c r="W2456" s="4" t="s">
        <v>14</v>
      </c>
      <c r="X2456" s="5">
        <v>12.6875</v>
      </c>
      <c r="Y2456" s="5">
        <v>65.650000000000006</v>
      </c>
      <c r="Z2456" s="5">
        <v>5.9</v>
      </c>
      <c r="AA2456" s="5">
        <v>191.92500000000001</v>
      </c>
      <c r="AB2456" s="5">
        <v>0.17</v>
      </c>
      <c r="AC2456" s="3"/>
    </row>
    <row r="2457" spans="1:29">
      <c r="A2457" s="15">
        <v>40281.041666666664</v>
      </c>
      <c r="B2457" s="5">
        <v>0.22</v>
      </c>
      <c r="C2457" s="4">
        <f t="shared" si="414"/>
        <v>0.25519999999999998</v>
      </c>
      <c r="D2457" s="5">
        <v>15.48</v>
      </c>
      <c r="E2457" s="4">
        <f t="shared" si="407"/>
        <v>29.566800000000001</v>
      </c>
      <c r="F2457" s="5">
        <v>43.765000000000001</v>
      </c>
      <c r="G2457" s="4">
        <f t="shared" si="408"/>
        <v>83.591149999999999</v>
      </c>
      <c r="H2457" s="4">
        <f t="shared" si="410"/>
        <v>54.024349999999998</v>
      </c>
      <c r="I2457" s="5">
        <v>9.42</v>
      </c>
      <c r="J2457" s="16">
        <f t="shared" si="412"/>
        <v>18.84</v>
      </c>
      <c r="K2457" s="5">
        <v>2.8224999999999998</v>
      </c>
      <c r="L2457" s="4">
        <f t="shared" si="409"/>
        <v>7.5078499999999995</v>
      </c>
      <c r="M2457" s="5">
        <v>3.77</v>
      </c>
      <c r="N2457" s="4">
        <f t="shared" si="415"/>
        <v>5.3533999999999997</v>
      </c>
      <c r="O2457" s="5">
        <v>2.2124999999999999</v>
      </c>
      <c r="P2457" s="4">
        <f t="shared" si="413"/>
        <v>1.482375</v>
      </c>
      <c r="Q2457" s="5">
        <v>2.3952499999999999</v>
      </c>
      <c r="R2457" s="4">
        <f t="shared" si="416"/>
        <v>1.5895299999999999</v>
      </c>
      <c r="S2457" s="5">
        <v>0.18475</v>
      </c>
      <c r="T2457" s="4">
        <f t="shared" si="417"/>
        <v>0.10715499999999999</v>
      </c>
      <c r="U2457" s="5">
        <v>9.125</v>
      </c>
      <c r="V2457" s="4">
        <f t="shared" si="411"/>
        <v>11.862500000000001</v>
      </c>
      <c r="W2457" s="4" t="s">
        <v>14</v>
      </c>
      <c r="X2457" s="5">
        <v>10.125</v>
      </c>
      <c r="Y2457" s="5">
        <v>70.8</v>
      </c>
      <c r="Z2457" s="5">
        <v>4.7625000000000002</v>
      </c>
      <c r="AA2457" s="5">
        <v>151.82499999999999</v>
      </c>
      <c r="AB2457" s="5">
        <v>0.08</v>
      </c>
      <c r="AC2457" s="3"/>
    </row>
    <row r="2458" spans="1:29">
      <c r="A2458" s="15">
        <v>40281.083333333336</v>
      </c>
      <c r="B2458" s="5">
        <v>0.17499999999999999</v>
      </c>
      <c r="C2458" s="4">
        <f t="shared" si="414"/>
        <v>0.20299999999999999</v>
      </c>
      <c r="D2458" s="5">
        <v>25.08</v>
      </c>
      <c r="E2458" s="4">
        <f t="shared" si="407"/>
        <v>47.902799999999992</v>
      </c>
      <c r="F2458" s="5">
        <v>54.7</v>
      </c>
      <c r="G2458" s="4">
        <f t="shared" si="408"/>
        <v>104.477</v>
      </c>
      <c r="H2458" s="4">
        <f t="shared" si="410"/>
        <v>56.574200000000012</v>
      </c>
      <c r="I2458" s="5">
        <v>7.33</v>
      </c>
      <c r="J2458" s="16">
        <f t="shared" si="412"/>
        <v>14.66</v>
      </c>
      <c r="K2458" s="5">
        <v>3.2075</v>
      </c>
      <c r="L2458" s="4">
        <f t="shared" si="409"/>
        <v>8.5319500000000001</v>
      </c>
      <c r="M2458" s="5">
        <v>4.085</v>
      </c>
      <c r="N2458" s="4">
        <f t="shared" si="415"/>
        <v>5.8007</v>
      </c>
      <c r="O2458" s="5">
        <v>2.0825</v>
      </c>
      <c r="P2458" s="4">
        <f t="shared" si="413"/>
        <v>1.395275</v>
      </c>
      <c r="Q2458" s="5">
        <v>2.2197499999999999</v>
      </c>
      <c r="R2458" s="4">
        <f t="shared" si="416"/>
        <v>1.475025</v>
      </c>
      <c r="S2458" s="5">
        <v>0.13750000000000001</v>
      </c>
      <c r="T2458" s="4">
        <f t="shared" si="417"/>
        <v>7.9750000000000001E-2</v>
      </c>
      <c r="U2458" s="5">
        <v>7.3125</v>
      </c>
      <c r="V2458" s="4">
        <f t="shared" si="411"/>
        <v>9.5062499999999996</v>
      </c>
      <c r="W2458" s="4" t="s">
        <v>14</v>
      </c>
      <c r="X2458" s="5">
        <v>8.6875</v>
      </c>
      <c r="Y2458" s="5">
        <v>73.775000000000006</v>
      </c>
      <c r="Z2458" s="5">
        <v>4.05</v>
      </c>
      <c r="AA2458" s="5">
        <v>160.42500000000001</v>
      </c>
      <c r="AB2458" s="5">
        <v>0.08</v>
      </c>
      <c r="AC2458" s="3"/>
    </row>
    <row r="2459" spans="1:29">
      <c r="A2459" s="15">
        <v>40281.125</v>
      </c>
      <c r="B2459" s="5">
        <v>0.17</v>
      </c>
      <c r="C2459" s="4">
        <f t="shared" si="414"/>
        <v>0.19720000000000001</v>
      </c>
      <c r="D2459" s="5">
        <v>23.21</v>
      </c>
      <c r="E2459" s="4">
        <f t="shared" ref="E2459:E2522" si="418">D2459*1.91</f>
        <v>44.331099999999999</v>
      </c>
      <c r="F2459" s="5">
        <v>54.822499999999998</v>
      </c>
      <c r="G2459" s="4">
        <f t="shared" ref="G2459:G2522" si="419">F2459*1.91</f>
        <v>104.71097499999999</v>
      </c>
      <c r="H2459" s="4">
        <f t="shared" si="410"/>
        <v>60.379874999999991</v>
      </c>
      <c r="I2459" s="5">
        <v>7.1974999999999998</v>
      </c>
      <c r="J2459" s="16">
        <f t="shared" si="412"/>
        <v>14.395</v>
      </c>
      <c r="K2459" s="5">
        <v>3.335</v>
      </c>
      <c r="L2459" s="4">
        <f t="shared" si="409"/>
        <v>8.8711000000000002</v>
      </c>
      <c r="M2459" s="5">
        <v>3.9275000000000002</v>
      </c>
      <c r="N2459" s="4">
        <f t="shared" si="415"/>
        <v>5.5770499999999998</v>
      </c>
      <c r="O2459" s="5">
        <v>2.2475000000000001</v>
      </c>
      <c r="P2459" s="4">
        <f t="shared" si="413"/>
        <v>1.5058250000000002</v>
      </c>
      <c r="Q2459" s="5">
        <v>2.42075</v>
      </c>
      <c r="R2459" s="4">
        <f t="shared" si="416"/>
        <v>1.6055850000000003</v>
      </c>
      <c r="S2459" s="5">
        <v>0.17199999999999999</v>
      </c>
      <c r="T2459" s="4">
        <f t="shared" si="417"/>
        <v>9.9759999999999988E-2</v>
      </c>
      <c r="U2459" s="5">
        <v>9.8125</v>
      </c>
      <c r="V2459" s="4">
        <f t="shared" si="411"/>
        <v>12.75625</v>
      </c>
      <c r="W2459" s="4" t="s">
        <v>14</v>
      </c>
      <c r="X2459" s="5">
        <v>9.5</v>
      </c>
      <c r="Y2459" s="5">
        <v>73.349999999999994</v>
      </c>
      <c r="Z2459" s="5">
        <v>4.2374999999999998</v>
      </c>
      <c r="AA2459" s="5">
        <v>187.2</v>
      </c>
      <c r="AB2459" s="5">
        <v>0.09</v>
      </c>
      <c r="AC2459" s="3"/>
    </row>
    <row r="2460" spans="1:29">
      <c r="A2460" s="15">
        <v>40281.166666666664</v>
      </c>
      <c r="B2460" s="5">
        <v>0.16500000000000001</v>
      </c>
      <c r="C2460" s="4">
        <f t="shared" si="414"/>
        <v>0.19139999999999999</v>
      </c>
      <c r="D2460" s="5">
        <v>44.142499999999998</v>
      </c>
      <c r="E2460" s="4">
        <f t="shared" si="418"/>
        <v>84.312174999999996</v>
      </c>
      <c r="F2460" s="5">
        <v>78.282499999999999</v>
      </c>
      <c r="G2460" s="4">
        <f t="shared" si="419"/>
        <v>149.519575</v>
      </c>
      <c r="H2460" s="4">
        <f t="shared" si="410"/>
        <v>65.207400000000007</v>
      </c>
      <c r="I2460" s="5">
        <v>6.34</v>
      </c>
      <c r="J2460" s="16">
        <f t="shared" si="412"/>
        <v>12.68</v>
      </c>
      <c r="K2460" s="5">
        <v>3.335</v>
      </c>
      <c r="L2460" s="4">
        <f t="shared" si="409"/>
        <v>8.8711000000000002</v>
      </c>
      <c r="M2460" s="5">
        <v>4.5575000000000001</v>
      </c>
      <c r="N2460" s="4">
        <f t="shared" si="415"/>
        <v>6.4716499999999995</v>
      </c>
      <c r="O2460" s="5">
        <v>2.0874999999999999</v>
      </c>
      <c r="P2460" s="4">
        <f t="shared" si="413"/>
        <v>1.398625</v>
      </c>
      <c r="Q2460" s="5">
        <v>2.23475</v>
      </c>
      <c r="R2460" s="4">
        <f t="shared" si="416"/>
        <v>1.4834499999999999</v>
      </c>
      <c r="S2460" s="5">
        <v>0.14624999999999999</v>
      </c>
      <c r="T2460" s="4">
        <f t="shared" si="417"/>
        <v>8.4824999999999984E-2</v>
      </c>
      <c r="U2460" s="5">
        <v>8.5625</v>
      </c>
      <c r="V2460" s="4">
        <f t="shared" si="411"/>
        <v>11.13125</v>
      </c>
      <c r="W2460" s="4" t="s">
        <v>14</v>
      </c>
      <c r="X2460" s="5">
        <v>9.4375</v>
      </c>
      <c r="Y2460" s="5">
        <v>70.875</v>
      </c>
      <c r="Z2460" s="5">
        <v>4.2750000000000004</v>
      </c>
      <c r="AA2460" s="5">
        <v>162.75</v>
      </c>
      <c r="AB2460" s="5">
        <v>0.09</v>
      </c>
      <c r="AC2460" s="3"/>
    </row>
    <row r="2461" spans="1:29">
      <c r="A2461" s="15">
        <v>40281.208333333336</v>
      </c>
      <c r="B2461" s="5">
        <v>0.2475</v>
      </c>
      <c r="C2461" s="4">
        <f t="shared" si="414"/>
        <v>0.28709999999999997</v>
      </c>
      <c r="D2461" s="5">
        <v>97.207499999999996</v>
      </c>
      <c r="E2461" s="4">
        <f t="shared" si="418"/>
        <v>185.66632499999997</v>
      </c>
      <c r="F2461" s="5">
        <v>143.47</v>
      </c>
      <c r="G2461" s="4">
        <f t="shared" si="419"/>
        <v>274.02769999999998</v>
      </c>
      <c r="H2461" s="4">
        <f t="shared" si="410"/>
        <v>88.36137500000001</v>
      </c>
      <c r="I2461" s="5">
        <v>1.9824999999999999</v>
      </c>
      <c r="J2461" s="16">
        <f t="shared" si="412"/>
        <v>3.9649999999999999</v>
      </c>
      <c r="K2461" s="5">
        <v>6.0274999999999999</v>
      </c>
      <c r="L2461" s="4">
        <f t="shared" si="409"/>
        <v>16.033149999999999</v>
      </c>
      <c r="M2461" s="5">
        <v>9.2774999999999999</v>
      </c>
      <c r="N2461" s="4">
        <f t="shared" si="415"/>
        <v>13.174049999999999</v>
      </c>
      <c r="O2461" s="5">
        <v>2.2574999999999998</v>
      </c>
      <c r="P2461" s="4">
        <f t="shared" si="413"/>
        <v>1.5125249999999999</v>
      </c>
      <c r="Q2461" s="5">
        <v>2.4664999999999999</v>
      </c>
      <c r="R2461" s="4">
        <f t="shared" si="416"/>
        <v>1.633165</v>
      </c>
      <c r="S2461" s="5">
        <v>0.20799999999999999</v>
      </c>
      <c r="T2461" s="4">
        <f t="shared" si="417"/>
        <v>0.12063999999999998</v>
      </c>
      <c r="U2461" s="5">
        <v>23.4375</v>
      </c>
      <c r="V2461" s="4">
        <f t="shared" si="411"/>
        <v>30.46875</v>
      </c>
      <c r="W2461" s="4" t="s">
        <v>14</v>
      </c>
      <c r="X2461" s="5">
        <v>28.0625</v>
      </c>
      <c r="Y2461" s="5">
        <v>71.349999999999994</v>
      </c>
      <c r="Z2461" s="5">
        <v>3.9750000000000001</v>
      </c>
      <c r="AA2461" s="5">
        <v>177.8</v>
      </c>
      <c r="AB2461" s="5">
        <v>8.2500000000000004E-2</v>
      </c>
      <c r="AC2461" s="3"/>
    </row>
    <row r="2462" spans="1:29">
      <c r="A2462" s="15">
        <v>40281.25</v>
      </c>
      <c r="B2462" s="5">
        <v>0.42499999999999999</v>
      </c>
      <c r="C2462" s="4">
        <f t="shared" si="414"/>
        <v>0.49299999999999994</v>
      </c>
      <c r="D2462" s="5">
        <v>167.85</v>
      </c>
      <c r="E2462" s="4">
        <f t="shared" si="418"/>
        <v>320.59349999999995</v>
      </c>
      <c r="F2462" s="5">
        <v>226.89750000000001</v>
      </c>
      <c r="G2462" s="4">
        <f t="shared" si="419"/>
        <v>433.37422500000002</v>
      </c>
      <c r="H2462" s="4">
        <f t="shared" si="410"/>
        <v>112.78072500000007</v>
      </c>
      <c r="I2462" s="5">
        <v>1.2549999999999999</v>
      </c>
      <c r="J2462" s="16">
        <f t="shared" si="412"/>
        <v>2.5099999999999998</v>
      </c>
      <c r="K2462" s="5">
        <v>9.7475000000000005</v>
      </c>
      <c r="L2462" s="4">
        <f t="shared" si="409"/>
        <v>25.928350000000002</v>
      </c>
      <c r="M2462" s="5">
        <v>16.355</v>
      </c>
      <c r="N2462" s="4">
        <f t="shared" si="415"/>
        <v>23.2241</v>
      </c>
      <c r="O2462" s="5">
        <v>2.4824999999999999</v>
      </c>
      <c r="P2462" s="4">
        <f t="shared" si="413"/>
        <v>1.6632750000000001</v>
      </c>
      <c r="Q2462" s="5">
        <v>2.7447499999999998</v>
      </c>
      <c r="R2462" s="4">
        <f t="shared" si="416"/>
        <v>1.8177000000000001</v>
      </c>
      <c r="S2462" s="5">
        <v>0.26624999999999999</v>
      </c>
      <c r="T2462" s="4">
        <f t="shared" si="417"/>
        <v>0.15442499999999998</v>
      </c>
      <c r="U2462" s="5">
        <v>29.375</v>
      </c>
      <c r="V2462" s="4">
        <f t="shared" si="411"/>
        <v>38.1875</v>
      </c>
      <c r="W2462" s="4" t="s">
        <v>14</v>
      </c>
      <c r="X2462" s="5">
        <v>31.5625</v>
      </c>
      <c r="Y2462" s="5">
        <v>72.099999999999994</v>
      </c>
      <c r="Z2462" s="5">
        <v>4.5</v>
      </c>
      <c r="AA2462" s="5">
        <v>185.375</v>
      </c>
      <c r="AB2462" s="5">
        <v>0.10249999999999999</v>
      </c>
      <c r="AC2462" s="3"/>
    </row>
    <row r="2463" spans="1:29">
      <c r="A2463" s="15">
        <v>40281.291666666664</v>
      </c>
      <c r="B2463" s="5">
        <v>0.34250000000000003</v>
      </c>
      <c r="C2463" s="4">
        <f t="shared" si="414"/>
        <v>0.39729999999999999</v>
      </c>
      <c r="D2463" s="5">
        <v>91.575000000000003</v>
      </c>
      <c r="E2463" s="4">
        <f t="shared" si="418"/>
        <v>174.90825000000001</v>
      </c>
      <c r="F2463" s="5">
        <v>137.1525</v>
      </c>
      <c r="G2463" s="4">
        <f t="shared" si="419"/>
        <v>261.961275</v>
      </c>
      <c r="H2463" s="4">
        <f t="shared" si="410"/>
        <v>87.053024999999991</v>
      </c>
      <c r="I2463" s="5">
        <v>4.7549999999999999</v>
      </c>
      <c r="J2463" s="16">
        <f t="shared" si="412"/>
        <v>9.51</v>
      </c>
      <c r="K2463" s="5">
        <v>7.31</v>
      </c>
      <c r="L2463" s="4">
        <f t="shared" si="409"/>
        <v>19.444600000000001</v>
      </c>
      <c r="M2463" s="5">
        <v>10.3825</v>
      </c>
      <c r="N2463" s="4">
        <f t="shared" si="415"/>
        <v>14.74315</v>
      </c>
      <c r="O2463" s="5">
        <v>2.0449999999999999</v>
      </c>
      <c r="P2463" s="4">
        <f t="shared" si="413"/>
        <v>1.37015</v>
      </c>
      <c r="Q2463" s="5">
        <v>2.2287499999999998</v>
      </c>
      <c r="R2463" s="4">
        <f t="shared" si="416"/>
        <v>1.47542</v>
      </c>
      <c r="S2463" s="5">
        <v>0.18149999999999999</v>
      </c>
      <c r="T2463" s="4">
        <f t="shared" si="417"/>
        <v>0.10526999999999999</v>
      </c>
      <c r="U2463" s="5">
        <v>20.8125</v>
      </c>
      <c r="V2463" s="4">
        <f t="shared" si="411"/>
        <v>27.056250000000002</v>
      </c>
      <c r="W2463" s="4" t="s">
        <v>14</v>
      </c>
      <c r="X2463" s="5">
        <v>18.3125</v>
      </c>
      <c r="Y2463" s="5">
        <v>68.174999999999997</v>
      </c>
      <c r="Z2463" s="5">
        <v>5.8</v>
      </c>
      <c r="AA2463" s="5">
        <v>188.25</v>
      </c>
      <c r="AB2463" s="5">
        <v>0.185</v>
      </c>
      <c r="AC2463" s="3"/>
    </row>
    <row r="2464" spans="1:29">
      <c r="A2464" s="15">
        <v>40281.333333333336</v>
      </c>
      <c r="B2464" s="5">
        <v>0.22750000000000001</v>
      </c>
      <c r="C2464" s="4">
        <f t="shared" si="414"/>
        <v>0.26389999999999997</v>
      </c>
      <c r="D2464" s="5">
        <v>53.577500000000001</v>
      </c>
      <c r="E2464" s="4">
        <f t="shared" si="418"/>
        <v>102.33302499999999</v>
      </c>
      <c r="F2464" s="5">
        <v>92.62</v>
      </c>
      <c r="G2464" s="4">
        <f t="shared" si="419"/>
        <v>176.9042</v>
      </c>
      <c r="H2464" s="4">
        <f t="shared" si="410"/>
        <v>74.571175000000011</v>
      </c>
      <c r="I2464" s="5">
        <v>11.43</v>
      </c>
      <c r="J2464" s="16">
        <f t="shared" si="412"/>
        <v>22.86</v>
      </c>
      <c r="K2464" s="5">
        <v>5.13</v>
      </c>
      <c r="L2464" s="4">
        <f t="shared" si="409"/>
        <v>13.645800000000001</v>
      </c>
      <c r="M2464" s="5">
        <v>7.7074999999999996</v>
      </c>
      <c r="N2464" s="4">
        <f t="shared" si="415"/>
        <v>10.944649999999999</v>
      </c>
      <c r="O2464" s="5">
        <v>1.9550000000000001</v>
      </c>
      <c r="P2464" s="4">
        <f t="shared" si="413"/>
        <v>1.3098500000000002</v>
      </c>
      <c r="Q2464" s="5">
        <v>2.0892499999999998</v>
      </c>
      <c r="R2464" s="4">
        <f t="shared" si="416"/>
        <v>1.3872800000000001</v>
      </c>
      <c r="S2464" s="5">
        <v>0.13350000000000001</v>
      </c>
      <c r="T2464" s="4">
        <f t="shared" si="417"/>
        <v>7.7429999999999999E-2</v>
      </c>
      <c r="U2464" s="5">
        <v>15.4375</v>
      </c>
      <c r="V2464" s="4">
        <f t="shared" si="411"/>
        <v>20.068750000000001</v>
      </c>
      <c r="W2464" s="4" t="s">
        <v>14</v>
      </c>
      <c r="X2464" s="5">
        <v>13.1875</v>
      </c>
      <c r="Y2464" s="5">
        <v>54.274999999999999</v>
      </c>
      <c r="Z2464" s="5">
        <v>7.95</v>
      </c>
      <c r="AA2464" s="5">
        <v>194.8</v>
      </c>
      <c r="AB2464" s="5">
        <v>0.2475</v>
      </c>
      <c r="AC2464" s="3"/>
    </row>
    <row r="2465" spans="1:29">
      <c r="A2465" s="15">
        <v>40281.375</v>
      </c>
      <c r="B2465" s="5">
        <v>0.1875</v>
      </c>
      <c r="C2465" s="4">
        <f t="shared" si="414"/>
        <v>0.21749999999999997</v>
      </c>
      <c r="D2465" s="5">
        <v>42.772500000000001</v>
      </c>
      <c r="E2465" s="4">
        <f t="shared" si="418"/>
        <v>81.695475000000002</v>
      </c>
      <c r="F2465" s="5">
        <v>79.41</v>
      </c>
      <c r="G2465" s="4">
        <f t="shared" si="419"/>
        <v>151.67309999999998</v>
      </c>
      <c r="H2465" s="4">
        <f t="shared" si="410"/>
        <v>69.977624999999975</v>
      </c>
      <c r="I2465" s="5">
        <v>16.254999999999999</v>
      </c>
      <c r="J2465" s="16">
        <f t="shared" si="412"/>
        <v>32.51</v>
      </c>
      <c r="K2465" s="5">
        <v>4.7450000000000001</v>
      </c>
      <c r="L2465" s="4">
        <f t="shared" si="409"/>
        <v>12.621700000000001</v>
      </c>
      <c r="M2465" s="5">
        <v>6.7625000000000002</v>
      </c>
      <c r="N2465" s="4">
        <f t="shared" si="415"/>
        <v>9.6027500000000003</v>
      </c>
      <c r="O2465" s="5">
        <v>1.9</v>
      </c>
      <c r="P2465" s="4">
        <f t="shared" si="413"/>
        <v>1.2729999999999999</v>
      </c>
      <c r="Q2465" s="5">
        <v>2.0065</v>
      </c>
      <c r="R2465" s="4">
        <f t="shared" si="416"/>
        <v>1.3347699999999998</v>
      </c>
      <c r="S2465" s="5">
        <v>0.1065</v>
      </c>
      <c r="T2465" s="4">
        <f t="shared" si="417"/>
        <v>6.1769999999999992E-2</v>
      </c>
      <c r="U2465" s="5">
        <v>10.375</v>
      </c>
      <c r="V2465" s="4">
        <f t="shared" si="411"/>
        <v>13.487500000000001</v>
      </c>
      <c r="W2465" s="4" t="s">
        <v>14</v>
      </c>
      <c r="X2465" s="5">
        <v>13.375</v>
      </c>
      <c r="Y2465" s="5">
        <v>40.15</v>
      </c>
      <c r="Z2465" s="5">
        <v>10.487500000000001</v>
      </c>
      <c r="AA2465" s="5">
        <v>180.25</v>
      </c>
      <c r="AB2465" s="5">
        <v>0.4975</v>
      </c>
      <c r="AC2465" s="3"/>
    </row>
    <row r="2466" spans="1:29">
      <c r="A2466" s="15">
        <v>40281.416666666664</v>
      </c>
      <c r="B2466" s="5">
        <v>0.1825</v>
      </c>
      <c r="C2466" s="4">
        <f t="shared" si="414"/>
        <v>0.21169999999999997</v>
      </c>
      <c r="D2466" s="5">
        <v>38.505000000000003</v>
      </c>
      <c r="E2466" s="4">
        <f t="shared" si="418"/>
        <v>73.544550000000001</v>
      </c>
      <c r="F2466" s="5">
        <v>73.8</v>
      </c>
      <c r="G2466" s="4">
        <f t="shared" si="419"/>
        <v>140.958</v>
      </c>
      <c r="H2466" s="4">
        <f t="shared" si="410"/>
        <v>67.413449999999997</v>
      </c>
      <c r="I2466" s="5">
        <v>19.234999999999999</v>
      </c>
      <c r="J2466" s="16">
        <f t="shared" si="412"/>
        <v>38.47</v>
      </c>
      <c r="K2466" s="5">
        <v>4.7450000000000001</v>
      </c>
      <c r="L2466" s="4">
        <f t="shared" si="409"/>
        <v>12.621700000000001</v>
      </c>
      <c r="M2466" s="5">
        <v>6.1375000000000002</v>
      </c>
      <c r="N2466" s="4">
        <f t="shared" si="415"/>
        <v>8.7152499999999993</v>
      </c>
      <c r="O2466" s="5">
        <v>1.87</v>
      </c>
      <c r="P2466" s="4">
        <f t="shared" si="413"/>
        <v>1.2529000000000001</v>
      </c>
      <c r="Q2466" s="5">
        <v>1.95475</v>
      </c>
      <c r="R2466" s="4">
        <f t="shared" si="416"/>
        <v>1.3036500000000002</v>
      </c>
      <c r="S2466" s="5">
        <v>8.7499999999999994E-2</v>
      </c>
      <c r="T2466" s="4">
        <f t="shared" si="417"/>
        <v>5.0749999999999997E-2</v>
      </c>
      <c r="U2466" s="5">
        <v>19.6875</v>
      </c>
      <c r="V2466" s="4">
        <f t="shared" si="411"/>
        <v>25.59375</v>
      </c>
      <c r="W2466" s="4" t="s">
        <v>14</v>
      </c>
      <c r="X2466" s="5">
        <v>22.125</v>
      </c>
      <c r="Y2466" s="5">
        <v>41.125</v>
      </c>
      <c r="Z2466" s="5">
        <v>11.925000000000001</v>
      </c>
      <c r="AA2466" s="5">
        <v>179.92500000000001</v>
      </c>
      <c r="AB2466" s="5">
        <v>0.60250000000000004</v>
      </c>
      <c r="AC2466" s="3"/>
    </row>
    <row r="2467" spans="1:29">
      <c r="A2467" s="15">
        <v>40281.458333333336</v>
      </c>
      <c r="B2467" s="5">
        <v>0.215</v>
      </c>
      <c r="C2467" s="4">
        <f t="shared" si="414"/>
        <v>0.24939999999999998</v>
      </c>
      <c r="D2467" s="5">
        <v>33.032499999999999</v>
      </c>
      <c r="E2467" s="4">
        <f t="shared" si="418"/>
        <v>63.092074999999994</v>
      </c>
      <c r="F2467" s="5">
        <v>71.792500000000004</v>
      </c>
      <c r="G2467" s="4">
        <f t="shared" si="419"/>
        <v>137.12367499999999</v>
      </c>
      <c r="H2467" s="4">
        <f t="shared" si="410"/>
        <v>74.031599999999997</v>
      </c>
      <c r="I2467" s="5">
        <v>17.1875</v>
      </c>
      <c r="J2467" s="16">
        <f t="shared" si="412"/>
        <v>34.375</v>
      </c>
      <c r="K2467" s="5">
        <v>3.8450000000000002</v>
      </c>
      <c r="L2467" s="4">
        <f t="shared" si="409"/>
        <v>10.2277</v>
      </c>
      <c r="M2467" s="5">
        <v>6.1425000000000001</v>
      </c>
      <c r="N2467" s="4">
        <f t="shared" si="415"/>
        <v>8.7223500000000005</v>
      </c>
      <c r="O2467" s="5">
        <v>1.87</v>
      </c>
      <c r="P2467" s="4">
        <f t="shared" si="413"/>
        <v>1.2529000000000001</v>
      </c>
      <c r="Q2467" s="5">
        <v>1.95475</v>
      </c>
      <c r="R2467" s="4">
        <f t="shared" si="416"/>
        <v>1.3017650000000001</v>
      </c>
      <c r="S2467" s="5">
        <v>8.4250000000000005E-2</v>
      </c>
      <c r="T2467" s="4">
        <f t="shared" si="417"/>
        <v>4.8864999999999999E-2</v>
      </c>
      <c r="U2467" s="5">
        <v>24.4375</v>
      </c>
      <c r="V2467" s="4">
        <f t="shared" si="411"/>
        <v>31.768750000000001</v>
      </c>
      <c r="W2467" s="4" t="s">
        <v>14</v>
      </c>
      <c r="X2467" s="5">
        <v>26.5</v>
      </c>
      <c r="Y2467" s="5">
        <v>51.075000000000003</v>
      </c>
      <c r="Z2467" s="5">
        <v>11.675000000000001</v>
      </c>
      <c r="AA2467" s="5">
        <v>182.77500000000001</v>
      </c>
      <c r="AB2467" s="5">
        <v>0.56999999999999995</v>
      </c>
      <c r="AC2467" s="3"/>
    </row>
    <row r="2468" spans="1:29">
      <c r="A2468" s="15">
        <v>40281.5</v>
      </c>
      <c r="B2468" s="5">
        <v>0.25</v>
      </c>
      <c r="C2468" s="4">
        <f t="shared" si="414"/>
        <v>0.28999999999999998</v>
      </c>
      <c r="D2468" s="5">
        <v>38.090000000000003</v>
      </c>
      <c r="E2468" s="4">
        <f t="shared" si="418"/>
        <v>72.751900000000006</v>
      </c>
      <c r="F2468" s="5">
        <v>79.767499999999998</v>
      </c>
      <c r="G2468" s="4">
        <f t="shared" si="419"/>
        <v>152.35592499999998</v>
      </c>
      <c r="H2468" s="4">
        <f t="shared" si="410"/>
        <v>79.604024999999979</v>
      </c>
      <c r="I2468" s="5">
        <v>14.345000000000001</v>
      </c>
      <c r="J2468" s="16">
        <f t="shared" si="412"/>
        <v>28.69</v>
      </c>
      <c r="K2468" s="5">
        <v>4.1025</v>
      </c>
      <c r="L2468" s="4">
        <f t="shared" si="409"/>
        <v>10.912650000000001</v>
      </c>
      <c r="M2468" s="5">
        <v>6.4574999999999996</v>
      </c>
      <c r="N2468" s="4">
        <f t="shared" si="415"/>
        <v>9.169649999999999</v>
      </c>
      <c r="O2468" s="5">
        <v>1.875</v>
      </c>
      <c r="P2468" s="4">
        <f t="shared" si="413"/>
        <v>1.2562500000000001</v>
      </c>
      <c r="Q2468" s="5">
        <v>1.98</v>
      </c>
      <c r="R2468" s="4">
        <f t="shared" si="416"/>
        <v>1.315555</v>
      </c>
      <c r="S2468" s="5">
        <v>0.10224999999999999</v>
      </c>
      <c r="T2468" s="4">
        <f t="shared" si="417"/>
        <v>5.930499999999999E-2</v>
      </c>
      <c r="U2468" s="5">
        <v>18.3125</v>
      </c>
      <c r="V2468" s="4">
        <f t="shared" si="411"/>
        <v>23.806250000000002</v>
      </c>
      <c r="W2468" s="4" t="s">
        <v>14</v>
      </c>
      <c r="X2468" s="5">
        <v>17.5</v>
      </c>
      <c r="Y2468" s="5">
        <v>55.125</v>
      </c>
      <c r="Z2468" s="5">
        <v>11.262499999999999</v>
      </c>
      <c r="AA2468" s="5">
        <v>193.02500000000001</v>
      </c>
      <c r="AB2468" s="5">
        <v>0.41749999999999998</v>
      </c>
      <c r="AC2468" s="3"/>
    </row>
    <row r="2469" spans="1:29">
      <c r="A2469" s="15">
        <v>40281.541666666664</v>
      </c>
      <c r="B2469" s="5">
        <v>0.2525</v>
      </c>
      <c r="C2469" s="4">
        <f t="shared" si="414"/>
        <v>0.29289999999999999</v>
      </c>
      <c r="D2469" s="5">
        <v>38.6175</v>
      </c>
      <c r="E2469" s="4">
        <f t="shared" si="418"/>
        <v>73.759424999999993</v>
      </c>
      <c r="F2469" s="5">
        <v>76.424999999999997</v>
      </c>
      <c r="G2469" s="4">
        <f t="shared" si="419"/>
        <v>145.97174999999999</v>
      </c>
      <c r="H2469" s="4">
        <f t="shared" si="410"/>
        <v>72.212324999999993</v>
      </c>
      <c r="I2469" s="5">
        <v>13.49</v>
      </c>
      <c r="J2469" s="16">
        <f t="shared" si="412"/>
        <v>26.98</v>
      </c>
      <c r="K2469" s="5">
        <v>4.4874999999999998</v>
      </c>
      <c r="L2469" s="4">
        <f t="shared" si="409"/>
        <v>11.93675</v>
      </c>
      <c r="M2469" s="5">
        <v>6.93</v>
      </c>
      <c r="N2469" s="4">
        <f t="shared" si="415"/>
        <v>9.8405999999999985</v>
      </c>
      <c r="O2469" s="5">
        <v>1.84</v>
      </c>
      <c r="P2469" s="4">
        <f t="shared" si="413"/>
        <v>1.2328000000000001</v>
      </c>
      <c r="Q2469" s="5">
        <v>1.9279999999999999</v>
      </c>
      <c r="R2469" s="4">
        <f t="shared" si="416"/>
        <v>1.283695</v>
      </c>
      <c r="S2469" s="5">
        <v>8.7749999999999995E-2</v>
      </c>
      <c r="T2469" s="4">
        <f t="shared" si="417"/>
        <v>5.0894999999999996E-2</v>
      </c>
      <c r="U2469" s="5">
        <v>15.4375</v>
      </c>
      <c r="V2469" s="4">
        <f t="shared" si="411"/>
        <v>20.068750000000001</v>
      </c>
      <c r="W2469" s="4" t="s">
        <v>14</v>
      </c>
      <c r="X2469" s="5">
        <v>15.1875</v>
      </c>
      <c r="Y2469" s="5">
        <v>57.95</v>
      </c>
      <c r="Z2469" s="5">
        <v>11.1625</v>
      </c>
      <c r="AA2469" s="5">
        <v>187.97499999999999</v>
      </c>
      <c r="AB2469" s="5">
        <v>0.58499999999999996</v>
      </c>
      <c r="AC2469" s="3"/>
    </row>
    <row r="2470" spans="1:29">
      <c r="A2470" s="15">
        <v>40281.583333333336</v>
      </c>
      <c r="B2470" s="5">
        <v>0.27750000000000002</v>
      </c>
      <c r="C2470" s="4">
        <f t="shared" si="414"/>
        <v>0.32190000000000002</v>
      </c>
      <c r="D2470" s="5">
        <v>39.0075</v>
      </c>
      <c r="E2470" s="4">
        <f t="shared" si="418"/>
        <v>74.504324999999994</v>
      </c>
      <c r="F2470" s="5">
        <v>77.34</v>
      </c>
      <c r="G2470" s="4">
        <f t="shared" si="419"/>
        <v>147.71940000000001</v>
      </c>
      <c r="H2470" s="4">
        <f t="shared" si="410"/>
        <v>73.215075000000013</v>
      </c>
      <c r="I2470" s="5">
        <v>13.3575</v>
      </c>
      <c r="J2470" s="16">
        <f t="shared" si="412"/>
        <v>26.715</v>
      </c>
      <c r="K2470" s="5">
        <v>4.49</v>
      </c>
      <c r="L2470" s="4">
        <f t="shared" si="409"/>
        <v>11.9434</v>
      </c>
      <c r="M2470" s="5">
        <v>6.4574999999999996</v>
      </c>
      <c r="N2470" s="4">
        <f t="shared" si="415"/>
        <v>9.169649999999999</v>
      </c>
      <c r="O2470" s="5">
        <v>1.8374999999999999</v>
      </c>
      <c r="P2470" s="4">
        <f t="shared" si="413"/>
        <v>1.231125</v>
      </c>
      <c r="Q2470" s="5">
        <v>1.9537500000000001</v>
      </c>
      <c r="R2470" s="4">
        <f t="shared" si="416"/>
        <v>1.2976799999999999</v>
      </c>
      <c r="S2470" s="5">
        <v>0.11475</v>
      </c>
      <c r="T2470" s="4">
        <f t="shared" si="417"/>
        <v>6.6555000000000003E-2</v>
      </c>
      <c r="U2470" s="5">
        <v>9.9375</v>
      </c>
      <c r="V2470" s="4">
        <f t="shared" si="411"/>
        <v>12.918750000000001</v>
      </c>
      <c r="W2470" s="4" t="s">
        <v>14</v>
      </c>
      <c r="X2470" s="5">
        <v>11.3125</v>
      </c>
      <c r="Y2470" s="5">
        <v>56.524999999999999</v>
      </c>
      <c r="Z2470" s="5">
        <v>11.1</v>
      </c>
      <c r="AA2470" s="5">
        <v>185.05</v>
      </c>
      <c r="AB2470" s="5">
        <v>0.61499999999999999</v>
      </c>
      <c r="AC2470" s="3"/>
    </row>
    <row r="2471" spans="1:29">
      <c r="A2471" s="15">
        <v>40281.625</v>
      </c>
      <c r="B2471" s="5">
        <v>0.26500000000000001</v>
      </c>
      <c r="C2471" s="4">
        <f t="shared" si="414"/>
        <v>0.30740000000000001</v>
      </c>
      <c r="D2471" s="5">
        <v>36.337499999999999</v>
      </c>
      <c r="E2471" s="4">
        <f t="shared" si="418"/>
        <v>69.404624999999996</v>
      </c>
      <c r="F2471" s="5">
        <v>74.400000000000006</v>
      </c>
      <c r="G2471" s="4">
        <f t="shared" si="419"/>
        <v>142.10400000000001</v>
      </c>
      <c r="H2471" s="4">
        <f t="shared" si="410"/>
        <v>72.699375000000018</v>
      </c>
      <c r="I2471" s="5">
        <v>13.555</v>
      </c>
      <c r="J2471" s="16">
        <f t="shared" si="412"/>
        <v>27.11</v>
      </c>
      <c r="K2471" s="5">
        <v>3.7174999999999998</v>
      </c>
      <c r="L2471" s="4">
        <f t="shared" si="409"/>
        <v>9.8885500000000004</v>
      </c>
      <c r="M2471" s="5">
        <v>6.4574999999999996</v>
      </c>
      <c r="N2471" s="4">
        <f t="shared" si="415"/>
        <v>9.169649999999999</v>
      </c>
      <c r="O2471" s="5">
        <v>1.83</v>
      </c>
      <c r="P2471" s="4">
        <f t="shared" si="413"/>
        <v>1.2261000000000002</v>
      </c>
      <c r="Q2471" s="5">
        <v>1.9279999999999999</v>
      </c>
      <c r="R2471" s="4">
        <f t="shared" si="416"/>
        <v>1.2809100000000002</v>
      </c>
      <c r="S2471" s="5">
        <v>9.4500000000000001E-2</v>
      </c>
      <c r="T2471" s="4">
        <f t="shared" si="417"/>
        <v>5.4809999999999998E-2</v>
      </c>
      <c r="U2471" s="5">
        <v>13.625</v>
      </c>
      <c r="V2471" s="4">
        <f t="shared" si="411"/>
        <v>17.712500000000002</v>
      </c>
      <c r="W2471" s="4" t="s">
        <v>14</v>
      </c>
      <c r="X2471" s="5">
        <v>14.8125</v>
      </c>
      <c r="Y2471" s="5">
        <v>55.225000000000001</v>
      </c>
      <c r="Z2471" s="5">
        <v>10.675000000000001</v>
      </c>
      <c r="AA2471" s="5">
        <v>189.15</v>
      </c>
      <c r="AB2471" s="5">
        <v>0.72250000000000003</v>
      </c>
      <c r="AC2471" s="3"/>
    </row>
    <row r="2472" spans="1:29">
      <c r="A2472" s="15">
        <v>40281.666666666664</v>
      </c>
      <c r="B2472" s="5">
        <v>0.27</v>
      </c>
      <c r="C2472" s="4">
        <f t="shared" si="414"/>
        <v>0.31319999999999998</v>
      </c>
      <c r="D2472" s="5">
        <v>39.262500000000003</v>
      </c>
      <c r="E2472" s="4">
        <f t="shared" si="418"/>
        <v>74.991375000000005</v>
      </c>
      <c r="F2472" s="5">
        <v>84.364999999999995</v>
      </c>
      <c r="G2472" s="4">
        <f t="shared" si="419"/>
        <v>161.13714999999999</v>
      </c>
      <c r="H2472" s="4">
        <f t="shared" si="410"/>
        <v>86.145774999999986</v>
      </c>
      <c r="I2472" s="5">
        <v>14.02</v>
      </c>
      <c r="J2472" s="16">
        <f t="shared" si="412"/>
        <v>28.04</v>
      </c>
      <c r="K2472" s="5">
        <v>4.49</v>
      </c>
      <c r="L2472" s="4">
        <f t="shared" si="409"/>
        <v>11.9434</v>
      </c>
      <c r="M2472" s="5">
        <v>6.7725</v>
      </c>
      <c r="N2472" s="4">
        <f t="shared" si="415"/>
        <v>9.6169499999999992</v>
      </c>
      <c r="O2472" s="5">
        <v>1.84</v>
      </c>
      <c r="P2472" s="4">
        <f t="shared" si="413"/>
        <v>1.2328000000000001</v>
      </c>
      <c r="Q2472" s="5">
        <v>1.9430000000000001</v>
      </c>
      <c r="R2472" s="4">
        <f t="shared" si="416"/>
        <v>1.2921050000000001</v>
      </c>
      <c r="S2472" s="5">
        <v>0.10224999999999999</v>
      </c>
      <c r="T2472" s="4">
        <f t="shared" si="417"/>
        <v>5.930499999999999E-2</v>
      </c>
      <c r="U2472" s="5">
        <v>16.0625</v>
      </c>
      <c r="V2472" s="4">
        <f t="shared" si="411"/>
        <v>20.881250000000001</v>
      </c>
      <c r="W2472" s="4" t="s">
        <v>14</v>
      </c>
      <c r="X2472" s="5">
        <v>18.8125</v>
      </c>
      <c r="Y2472" s="5">
        <v>48.625</v>
      </c>
      <c r="Z2472" s="5">
        <v>10.175000000000001</v>
      </c>
      <c r="AA2472" s="5">
        <v>184.17500000000001</v>
      </c>
      <c r="AB2472" s="5">
        <v>0.64249999999999996</v>
      </c>
      <c r="AC2472" s="3"/>
    </row>
    <row r="2473" spans="1:29">
      <c r="A2473" s="15">
        <v>40281.708333333336</v>
      </c>
      <c r="B2473" s="5">
        <v>0.20749999999999999</v>
      </c>
      <c r="C2473" s="4">
        <f t="shared" si="414"/>
        <v>0.24069999999999997</v>
      </c>
      <c r="D2473" s="5">
        <v>22.09</v>
      </c>
      <c r="E2473" s="4">
        <f t="shared" si="418"/>
        <v>42.191899999999997</v>
      </c>
      <c r="F2473" s="5">
        <v>56.677500000000002</v>
      </c>
      <c r="G2473" s="4">
        <f t="shared" si="419"/>
        <v>108.254025</v>
      </c>
      <c r="H2473" s="4">
        <f t="shared" si="410"/>
        <v>66.062125000000009</v>
      </c>
      <c r="I2473" s="5">
        <v>21.497499999999999</v>
      </c>
      <c r="J2473" s="16">
        <f t="shared" si="412"/>
        <v>42.994999999999997</v>
      </c>
      <c r="K2473" s="5">
        <v>3.4624999999999999</v>
      </c>
      <c r="L2473" s="4">
        <f t="shared" si="409"/>
        <v>9.2102500000000003</v>
      </c>
      <c r="M2473" s="5">
        <v>5.1974999999999998</v>
      </c>
      <c r="N2473" s="4">
        <f t="shared" si="415"/>
        <v>7.3804499999999997</v>
      </c>
      <c r="O2473" s="5">
        <v>1.85</v>
      </c>
      <c r="P2473" s="4">
        <f t="shared" si="413"/>
        <v>1.2395</v>
      </c>
      <c r="Q2473" s="5">
        <v>1.9377500000000001</v>
      </c>
      <c r="R2473" s="4">
        <f t="shared" si="416"/>
        <v>1.29112</v>
      </c>
      <c r="S2473" s="5">
        <v>8.8999999999999996E-2</v>
      </c>
      <c r="T2473" s="4">
        <f t="shared" si="417"/>
        <v>5.1619999999999992E-2</v>
      </c>
      <c r="U2473" s="5">
        <v>19.8125</v>
      </c>
      <c r="V2473" s="4">
        <f t="shared" si="411"/>
        <v>25.756250000000001</v>
      </c>
      <c r="W2473" s="4" t="s">
        <v>14</v>
      </c>
      <c r="X2473" s="5">
        <v>23.8125</v>
      </c>
      <c r="Y2473" s="5">
        <v>45.924999999999997</v>
      </c>
      <c r="Z2473" s="5">
        <v>9.8375000000000004</v>
      </c>
      <c r="AA2473" s="5">
        <v>187.42500000000001</v>
      </c>
      <c r="AB2473" s="5">
        <v>0.80500000000000005</v>
      </c>
      <c r="AC2473" s="3"/>
    </row>
    <row r="2474" spans="1:29">
      <c r="A2474" s="15">
        <v>40281.75</v>
      </c>
      <c r="B2474" s="5">
        <v>0.20250000000000001</v>
      </c>
      <c r="C2474" s="4">
        <f t="shared" si="414"/>
        <v>0.2349</v>
      </c>
      <c r="D2474" s="5">
        <v>19.824999999999999</v>
      </c>
      <c r="E2474" s="4">
        <f t="shared" si="418"/>
        <v>37.865749999999998</v>
      </c>
      <c r="F2474" s="5">
        <v>54.407499999999999</v>
      </c>
      <c r="G2474" s="4">
        <f t="shared" si="419"/>
        <v>103.918325</v>
      </c>
      <c r="H2474" s="4">
        <f t="shared" si="410"/>
        <v>66.05257499999999</v>
      </c>
      <c r="I2474" s="5">
        <v>20.440000000000001</v>
      </c>
      <c r="J2474" s="16">
        <f t="shared" si="412"/>
        <v>40.880000000000003</v>
      </c>
      <c r="K2474" s="5">
        <v>3.08</v>
      </c>
      <c r="L2474" s="4">
        <f t="shared" si="409"/>
        <v>8.1928000000000001</v>
      </c>
      <c r="M2474" s="5">
        <v>4.7249999999999996</v>
      </c>
      <c r="N2474" s="4">
        <f t="shared" si="415"/>
        <v>6.7094999999999994</v>
      </c>
      <c r="O2474" s="5">
        <v>1.88</v>
      </c>
      <c r="P2474" s="4">
        <f t="shared" si="413"/>
        <v>1.2596000000000001</v>
      </c>
      <c r="Q2474" s="5">
        <v>1.9837499999999999</v>
      </c>
      <c r="R2474" s="4">
        <f t="shared" si="416"/>
        <v>1.3180350000000001</v>
      </c>
      <c r="S2474" s="5">
        <v>0.10075000000000001</v>
      </c>
      <c r="T2474" s="4">
        <f t="shared" si="417"/>
        <v>5.8435000000000001E-2</v>
      </c>
      <c r="U2474" s="5">
        <v>19.3125</v>
      </c>
      <c r="V2474" s="4">
        <f t="shared" si="411"/>
        <v>25.106249999999999</v>
      </c>
      <c r="W2474" s="4" t="s">
        <v>14</v>
      </c>
      <c r="X2474" s="5">
        <v>23.0625</v>
      </c>
      <c r="Y2474" s="5">
        <v>45.9</v>
      </c>
      <c r="Z2474" s="5">
        <v>9.15</v>
      </c>
      <c r="AA2474" s="5">
        <v>179.6</v>
      </c>
      <c r="AB2474" s="5">
        <v>0.62250000000000005</v>
      </c>
      <c r="AC2474" s="3"/>
    </row>
    <row r="2475" spans="1:29">
      <c r="A2475" s="15">
        <v>40281.791666666664</v>
      </c>
      <c r="B2475" s="5">
        <v>0.19</v>
      </c>
      <c r="C2475" s="4">
        <f t="shared" si="414"/>
        <v>0.22039999999999998</v>
      </c>
      <c r="D2475" s="5">
        <v>18.622499999999999</v>
      </c>
      <c r="E2475" s="4">
        <f t="shared" si="418"/>
        <v>35.568974999999995</v>
      </c>
      <c r="F2475" s="5">
        <v>51.602499999999999</v>
      </c>
      <c r="G2475" s="4">
        <f t="shared" si="419"/>
        <v>98.560774999999992</v>
      </c>
      <c r="H2475" s="4">
        <f t="shared" si="410"/>
        <v>62.991799999999998</v>
      </c>
      <c r="I2475" s="5">
        <v>18.524999999999999</v>
      </c>
      <c r="J2475" s="16">
        <f t="shared" si="412"/>
        <v>37.049999999999997</v>
      </c>
      <c r="K2475" s="5">
        <v>2.9525000000000001</v>
      </c>
      <c r="L2475" s="4">
        <f t="shared" ref="L2475:L2538" si="420">K2475*2.66</f>
        <v>7.8536500000000009</v>
      </c>
      <c r="M2475" s="5">
        <v>4.0949999999999998</v>
      </c>
      <c r="N2475" s="4">
        <f t="shared" si="415"/>
        <v>5.8148999999999997</v>
      </c>
      <c r="O2475" s="5">
        <v>1.8925000000000001</v>
      </c>
      <c r="P2475" s="4">
        <f t="shared" si="413"/>
        <v>1.2679750000000001</v>
      </c>
      <c r="Q2475" s="5">
        <v>1.9990000000000001</v>
      </c>
      <c r="R2475" s="4">
        <f t="shared" si="416"/>
        <v>1.3281500000000002</v>
      </c>
      <c r="S2475" s="5">
        <v>0.10375</v>
      </c>
      <c r="T2475" s="4">
        <f t="shared" si="417"/>
        <v>6.0174999999999992E-2</v>
      </c>
      <c r="U2475" s="5">
        <v>22.125</v>
      </c>
      <c r="V2475" s="4">
        <f t="shared" si="411"/>
        <v>28.762499999999999</v>
      </c>
      <c r="W2475" s="4" t="s">
        <v>14</v>
      </c>
      <c r="X2475" s="5">
        <v>23.8125</v>
      </c>
      <c r="Y2475" s="5">
        <v>50</v>
      </c>
      <c r="Z2475" s="5">
        <v>8.4375</v>
      </c>
      <c r="AA2475" s="5">
        <v>182.17500000000001</v>
      </c>
      <c r="AB2475" s="5">
        <v>0.38250000000000001</v>
      </c>
      <c r="AC2475" s="3"/>
    </row>
    <row r="2476" spans="1:29">
      <c r="A2476" s="15">
        <v>40281.833333333336</v>
      </c>
      <c r="B2476" s="5">
        <v>0.13</v>
      </c>
      <c r="C2476" s="4">
        <f t="shared" si="414"/>
        <v>0.15079999999999999</v>
      </c>
      <c r="D2476" s="5">
        <v>8.5124999999999993</v>
      </c>
      <c r="E2476" s="4">
        <f t="shared" si="418"/>
        <v>16.258874999999996</v>
      </c>
      <c r="F2476" s="5">
        <v>30.45</v>
      </c>
      <c r="G2476" s="4">
        <f t="shared" si="419"/>
        <v>58.159499999999994</v>
      </c>
      <c r="H2476" s="4">
        <f t="shared" si="410"/>
        <v>41.900624999999998</v>
      </c>
      <c r="I2476" s="5">
        <v>27.2575</v>
      </c>
      <c r="J2476" s="16">
        <f t="shared" si="412"/>
        <v>54.515000000000001</v>
      </c>
      <c r="K2476" s="5">
        <v>2.31</v>
      </c>
      <c r="L2476" s="4">
        <f t="shared" si="420"/>
        <v>6.1446000000000005</v>
      </c>
      <c r="M2476" s="5">
        <v>3.4649999999999999</v>
      </c>
      <c r="N2476" s="4">
        <f t="shared" si="415"/>
        <v>4.9202999999999992</v>
      </c>
      <c r="O2476" s="5">
        <v>1.87</v>
      </c>
      <c r="P2476" s="4">
        <f t="shared" si="413"/>
        <v>1.2529000000000001</v>
      </c>
      <c r="Q2476" s="5">
        <v>1.9730000000000001</v>
      </c>
      <c r="R2476" s="4">
        <f t="shared" si="416"/>
        <v>1.3122050000000001</v>
      </c>
      <c r="S2476" s="5">
        <v>0.10224999999999999</v>
      </c>
      <c r="T2476" s="4">
        <f t="shared" si="417"/>
        <v>5.930499999999999E-2</v>
      </c>
      <c r="U2476" s="5">
        <v>18.25</v>
      </c>
      <c r="V2476" s="4">
        <f t="shared" si="411"/>
        <v>23.725000000000001</v>
      </c>
      <c r="W2476" s="4" t="s">
        <v>14</v>
      </c>
      <c r="X2476" s="5">
        <v>18.8125</v>
      </c>
      <c r="Y2476" s="5">
        <v>53.3</v>
      </c>
      <c r="Z2476" s="5">
        <v>7.75</v>
      </c>
      <c r="AA2476" s="5">
        <v>186.05</v>
      </c>
      <c r="AB2476" s="5">
        <v>0.69499999999999995</v>
      </c>
      <c r="AC2476" s="3"/>
    </row>
    <row r="2477" spans="1:29">
      <c r="A2477" s="15">
        <v>40281.875</v>
      </c>
      <c r="B2477" s="5">
        <v>9.2499999999999999E-2</v>
      </c>
      <c r="C2477" s="4">
        <f t="shared" si="414"/>
        <v>0.10729999999999999</v>
      </c>
      <c r="D2477" s="5">
        <v>5.1875</v>
      </c>
      <c r="E2477" s="4">
        <f t="shared" si="418"/>
        <v>9.9081250000000001</v>
      </c>
      <c r="F2477" s="5">
        <v>21.9375</v>
      </c>
      <c r="G2477" s="4">
        <f t="shared" si="419"/>
        <v>41.900624999999998</v>
      </c>
      <c r="H2477" s="4">
        <f t="shared" si="410"/>
        <v>31.9925</v>
      </c>
      <c r="I2477" s="5">
        <v>33.282499999999999</v>
      </c>
      <c r="J2477" s="16">
        <f t="shared" si="412"/>
        <v>66.564999999999998</v>
      </c>
      <c r="K2477" s="5">
        <v>2.0499999999999998</v>
      </c>
      <c r="L2477" s="4">
        <f t="shared" si="420"/>
        <v>5.4529999999999994</v>
      </c>
      <c r="M2477" s="5">
        <v>2.9925000000000002</v>
      </c>
      <c r="N2477" s="4">
        <f t="shared" si="415"/>
        <v>4.2493499999999997</v>
      </c>
      <c r="O2477" s="5">
        <v>1.875</v>
      </c>
      <c r="P2477" s="4">
        <f t="shared" si="413"/>
        <v>1.2562500000000001</v>
      </c>
      <c r="Q2477" s="5">
        <v>1.9572499999999999</v>
      </c>
      <c r="R2477" s="4">
        <f t="shared" si="416"/>
        <v>1.304535</v>
      </c>
      <c r="S2477" s="5">
        <v>8.3250000000000005E-2</v>
      </c>
      <c r="T2477" s="4">
        <f t="shared" si="417"/>
        <v>4.8285000000000002E-2</v>
      </c>
      <c r="U2477" s="5">
        <v>11.8125</v>
      </c>
      <c r="V2477" s="4">
        <f t="shared" si="411"/>
        <v>15.356250000000001</v>
      </c>
      <c r="W2477" s="4" t="s">
        <v>14</v>
      </c>
      <c r="X2477" s="5">
        <v>14.75</v>
      </c>
      <c r="Y2477" s="5">
        <v>52.1</v>
      </c>
      <c r="Z2477" s="5">
        <v>6.9749999999999996</v>
      </c>
      <c r="AA2477" s="5">
        <v>186.97499999999999</v>
      </c>
      <c r="AB2477" s="5">
        <v>0.73499999999999999</v>
      </c>
      <c r="AC2477" s="3"/>
    </row>
    <row r="2478" spans="1:29">
      <c r="A2478" s="15">
        <v>40281.916666666664</v>
      </c>
      <c r="B2478" s="5">
        <v>7.2499999999999995E-2</v>
      </c>
      <c r="C2478" s="4">
        <f t="shared" si="414"/>
        <v>8.4099999999999994E-2</v>
      </c>
      <c r="D2478" s="5">
        <v>4.7874999999999996</v>
      </c>
      <c r="E2478" s="4">
        <f t="shared" si="418"/>
        <v>9.1441249999999989</v>
      </c>
      <c r="F2478" s="5">
        <v>19.940000000000001</v>
      </c>
      <c r="G2478" s="4">
        <f t="shared" si="419"/>
        <v>38.0854</v>
      </c>
      <c r="H2478" s="4">
        <f t="shared" si="410"/>
        <v>28.941275000000001</v>
      </c>
      <c r="I2478" s="5">
        <v>33.22</v>
      </c>
      <c r="J2478" s="16">
        <f t="shared" si="412"/>
        <v>66.44</v>
      </c>
      <c r="K2478" s="5">
        <v>2.0499999999999998</v>
      </c>
      <c r="L2478" s="4">
        <f t="shared" si="420"/>
        <v>5.4529999999999994</v>
      </c>
      <c r="M2478" s="5">
        <v>2.9925000000000002</v>
      </c>
      <c r="N2478" s="4">
        <f t="shared" si="415"/>
        <v>4.2493499999999997</v>
      </c>
      <c r="O2478" s="5">
        <v>1.87</v>
      </c>
      <c r="P2478" s="4">
        <f t="shared" si="413"/>
        <v>1.2529000000000001</v>
      </c>
      <c r="Q2478" s="5">
        <v>1.9675</v>
      </c>
      <c r="R2478" s="4">
        <f t="shared" si="416"/>
        <v>1.3103200000000002</v>
      </c>
      <c r="S2478" s="5">
        <v>9.9000000000000005E-2</v>
      </c>
      <c r="T2478" s="4">
        <f t="shared" si="417"/>
        <v>5.7419999999999999E-2</v>
      </c>
      <c r="U2478" s="5">
        <v>10.125</v>
      </c>
      <c r="V2478" s="4">
        <f t="shared" si="411"/>
        <v>13.1625</v>
      </c>
      <c r="W2478" s="4" t="s">
        <v>14</v>
      </c>
      <c r="X2478" s="5">
        <v>12.75</v>
      </c>
      <c r="Y2478" s="5">
        <v>50.774999999999999</v>
      </c>
      <c r="Z2478" s="5">
        <v>6.7750000000000004</v>
      </c>
      <c r="AA2478" s="5">
        <v>183.82499999999999</v>
      </c>
      <c r="AB2478" s="5">
        <v>0.73750000000000004</v>
      </c>
      <c r="AC2478" s="3"/>
    </row>
    <row r="2479" spans="1:29">
      <c r="A2479" s="15">
        <v>40281.958333333336</v>
      </c>
      <c r="B2479" s="5">
        <v>6.5000000000000002E-2</v>
      </c>
      <c r="C2479" s="4">
        <f t="shared" si="414"/>
        <v>7.5399999999999995E-2</v>
      </c>
      <c r="D2479" s="5">
        <v>4.7874999999999996</v>
      </c>
      <c r="E2479" s="4">
        <f t="shared" si="418"/>
        <v>9.1441249999999989</v>
      </c>
      <c r="F2479" s="5">
        <v>21.395</v>
      </c>
      <c r="G2479" s="4">
        <f t="shared" si="419"/>
        <v>40.864449999999998</v>
      </c>
      <c r="H2479" s="4">
        <f t="shared" si="410"/>
        <v>31.720324999999999</v>
      </c>
      <c r="I2479" s="5">
        <v>28.727499999999999</v>
      </c>
      <c r="J2479" s="16">
        <f t="shared" si="412"/>
        <v>57.454999999999998</v>
      </c>
      <c r="K2479" s="5">
        <v>2.0499999999999998</v>
      </c>
      <c r="L2479" s="4">
        <f t="shared" si="420"/>
        <v>5.4529999999999994</v>
      </c>
      <c r="M2479" s="5">
        <v>2.835</v>
      </c>
      <c r="N2479" s="4">
        <f t="shared" si="415"/>
        <v>4.0256999999999996</v>
      </c>
      <c r="O2479" s="5">
        <v>1.8875</v>
      </c>
      <c r="P2479" s="4">
        <f t="shared" si="413"/>
        <v>1.2646250000000001</v>
      </c>
      <c r="Q2479" s="5">
        <v>1.99275</v>
      </c>
      <c r="R2479" s="4">
        <f t="shared" si="416"/>
        <v>1.3248000000000002</v>
      </c>
      <c r="S2479" s="5">
        <v>0.10375</v>
      </c>
      <c r="T2479" s="4">
        <f t="shared" si="417"/>
        <v>6.0174999999999992E-2</v>
      </c>
      <c r="U2479" s="5">
        <v>12.0625</v>
      </c>
      <c r="V2479" s="4">
        <f t="shared" si="411"/>
        <v>15.68125</v>
      </c>
      <c r="W2479" s="4" t="s">
        <v>14</v>
      </c>
      <c r="X2479" s="5">
        <v>12.5625</v>
      </c>
      <c r="Y2479" s="5">
        <v>54.725000000000001</v>
      </c>
      <c r="Z2479" s="5">
        <v>6.4749999999999996</v>
      </c>
      <c r="AA2479" s="5">
        <v>181.67500000000001</v>
      </c>
      <c r="AB2479" s="5">
        <v>0.34499999999999997</v>
      </c>
      <c r="AC2479" s="3"/>
    </row>
    <row r="2480" spans="1:29">
      <c r="A2480" s="15">
        <v>40282</v>
      </c>
      <c r="B2480" s="5">
        <v>0.16250000000000001</v>
      </c>
      <c r="C2480" s="4">
        <f t="shared" si="414"/>
        <v>0.1885</v>
      </c>
      <c r="D2480" s="5">
        <v>7.0425000000000004</v>
      </c>
      <c r="E2480" s="4">
        <f t="shared" si="418"/>
        <v>13.451175000000001</v>
      </c>
      <c r="F2480" s="5">
        <v>24.98</v>
      </c>
      <c r="G2480" s="4">
        <f t="shared" si="419"/>
        <v>47.711799999999997</v>
      </c>
      <c r="H2480" s="4">
        <f t="shared" si="410"/>
        <v>34.260624999999997</v>
      </c>
      <c r="I2480" s="5">
        <v>24.425000000000001</v>
      </c>
      <c r="J2480" s="16">
        <f t="shared" si="412"/>
        <v>48.85</v>
      </c>
      <c r="K2480" s="5">
        <v>2.1800000000000002</v>
      </c>
      <c r="L2480" s="4">
        <f t="shared" si="420"/>
        <v>5.7988000000000008</v>
      </c>
      <c r="M2480" s="5">
        <v>3.1575000000000002</v>
      </c>
      <c r="N2480" s="4">
        <f t="shared" si="415"/>
        <v>4.4836499999999999</v>
      </c>
      <c r="O2480" s="5">
        <v>1.905</v>
      </c>
      <c r="P2480" s="4">
        <f t="shared" si="413"/>
        <v>1.2763500000000001</v>
      </c>
      <c r="Q2480" s="5">
        <v>2.0287500000000001</v>
      </c>
      <c r="R2480" s="4">
        <f t="shared" si="416"/>
        <v>1.3476900000000001</v>
      </c>
      <c r="S2480" s="5">
        <v>0.123</v>
      </c>
      <c r="T2480" s="4">
        <f t="shared" si="417"/>
        <v>7.1340000000000001E-2</v>
      </c>
      <c r="U2480" s="5">
        <v>14.0625</v>
      </c>
      <c r="V2480" s="4">
        <f t="shared" si="411"/>
        <v>18.28125</v>
      </c>
      <c r="W2480" s="4" t="s">
        <v>14</v>
      </c>
      <c r="X2480" s="5">
        <v>15.6875</v>
      </c>
      <c r="Y2480" s="5">
        <v>62.875</v>
      </c>
      <c r="Z2480" s="5">
        <v>5.9874999999999998</v>
      </c>
      <c r="AA2480" s="5">
        <v>185.42500000000001</v>
      </c>
      <c r="AB2480" s="5">
        <v>0.36499999999999999</v>
      </c>
      <c r="AC2480" s="3"/>
    </row>
    <row r="2481" spans="1:29">
      <c r="A2481" s="15">
        <v>40282.041666666664</v>
      </c>
      <c r="B2481" s="5">
        <v>0.16250000000000001</v>
      </c>
      <c r="C2481" s="4">
        <f t="shared" si="414"/>
        <v>0.1885</v>
      </c>
      <c r="D2481" s="5">
        <v>3.5874999999999999</v>
      </c>
      <c r="E2481" s="4">
        <f t="shared" si="418"/>
        <v>6.8521249999999991</v>
      </c>
      <c r="F2481" s="5">
        <v>16.4725</v>
      </c>
      <c r="G2481" s="4">
        <f t="shared" si="419"/>
        <v>31.462474999999998</v>
      </c>
      <c r="H2481" s="4">
        <f t="shared" si="410"/>
        <v>24.610349999999997</v>
      </c>
      <c r="I2481" s="5">
        <v>26.8333333333333</v>
      </c>
      <c r="J2481" s="16">
        <f t="shared" si="412"/>
        <v>53.6666666666666</v>
      </c>
      <c r="K2481" s="5">
        <v>2.0499999999999998</v>
      </c>
      <c r="L2481" s="4">
        <f t="shared" si="420"/>
        <v>5.4529999999999994</v>
      </c>
      <c r="M2481" s="5">
        <v>2.52</v>
      </c>
      <c r="N2481" s="4">
        <f t="shared" si="415"/>
        <v>3.5783999999999998</v>
      </c>
      <c r="O2481" s="5">
        <v>1.885</v>
      </c>
      <c r="P2481" s="4">
        <f t="shared" si="413"/>
        <v>1.26295</v>
      </c>
      <c r="Q2481" s="5">
        <v>2.008</v>
      </c>
      <c r="R2481" s="4">
        <f t="shared" si="416"/>
        <v>1.3335650000000001</v>
      </c>
      <c r="S2481" s="5">
        <v>0.12175</v>
      </c>
      <c r="T2481" s="4">
        <f t="shared" si="417"/>
        <v>7.0614999999999997E-2</v>
      </c>
      <c r="U2481" s="5">
        <v>17.0625</v>
      </c>
      <c r="V2481" s="4">
        <f t="shared" si="411"/>
        <v>22.181250000000002</v>
      </c>
      <c r="W2481" s="4" t="s">
        <v>14</v>
      </c>
      <c r="X2481" s="5">
        <v>15.9375</v>
      </c>
      <c r="Y2481" s="5">
        <v>61.7</v>
      </c>
      <c r="Z2481" s="5">
        <v>6.4874999999999998</v>
      </c>
      <c r="AA2481" s="5">
        <v>187.17500000000001</v>
      </c>
      <c r="AB2481" s="5">
        <v>0.63749999999999996</v>
      </c>
      <c r="AC2481" s="3"/>
    </row>
    <row r="2482" spans="1:29">
      <c r="A2482" s="15">
        <v>40282.083333333336</v>
      </c>
      <c r="B2482" s="5">
        <v>0.1525</v>
      </c>
      <c r="C2482" s="4">
        <f t="shared" si="414"/>
        <v>0.17689999999999997</v>
      </c>
      <c r="D2482" s="5">
        <v>3.3224999999999998</v>
      </c>
      <c r="E2482" s="4">
        <f t="shared" si="418"/>
        <v>6.3459749999999993</v>
      </c>
      <c r="F2482" s="5">
        <v>16.8675</v>
      </c>
      <c r="G2482" s="4">
        <f t="shared" si="419"/>
        <v>32.216924999999996</v>
      </c>
      <c r="H2482" s="4">
        <f t="shared" si="410"/>
        <v>25.870949999999997</v>
      </c>
      <c r="I2482" s="5">
        <v>29.925000000000001</v>
      </c>
      <c r="J2482" s="16">
        <f t="shared" si="412"/>
        <v>59.85</v>
      </c>
      <c r="K2482" s="5">
        <v>2.1800000000000002</v>
      </c>
      <c r="L2482" s="4">
        <f t="shared" si="420"/>
        <v>5.7988000000000008</v>
      </c>
      <c r="M2482" s="5">
        <v>2.6875</v>
      </c>
      <c r="N2482" s="4">
        <f t="shared" si="415"/>
        <v>3.8162499999999997</v>
      </c>
      <c r="O2482" s="5">
        <v>1.9</v>
      </c>
      <c r="P2482" s="4">
        <f t="shared" si="413"/>
        <v>1.2729999999999999</v>
      </c>
      <c r="Q2482" s="5">
        <v>2.02325</v>
      </c>
      <c r="R2482" s="4">
        <f t="shared" si="416"/>
        <v>1.3453549999999999</v>
      </c>
      <c r="S2482" s="5">
        <v>0.12475</v>
      </c>
      <c r="T2482" s="4">
        <f t="shared" si="417"/>
        <v>7.2354999999999989E-2</v>
      </c>
      <c r="U2482" s="5">
        <v>14.0625</v>
      </c>
      <c r="V2482" s="4">
        <f t="shared" si="411"/>
        <v>18.28125</v>
      </c>
      <c r="W2482" s="4" t="s">
        <v>14</v>
      </c>
      <c r="X2482" s="5">
        <v>14</v>
      </c>
      <c r="Y2482" s="5">
        <v>62.575000000000003</v>
      </c>
      <c r="Z2482" s="5">
        <v>6.2750000000000004</v>
      </c>
      <c r="AA2482" s="5">
        <v>187.25</v>
      </c>
      <c r="AB2482" s="5">
        <v>0.52</v>
      </c>
      <c r="AC2482" s="3"/>
    </row>
    <row r="2483" spans="1:29">
      <c r="A2483" s="15">
        <v>40282.125</v>
      </c>
      <c r="B2483" s="5">
        <v>0.16</v>
      </c>
      <c r="C2483" s="4">
        <f t="shared" si="414"/>
        <v>0.18559999999999999</v>
      </c>
      <c r="D2483" s="5">
        <v>6.11</v>
      </c>
      <c r="E2483" s="4">
        <f t="shared" si="418"/>
        <v>11.6701</v>
      </c>
      <c r="F2483" s="5">
        <v>22.7075</v>
      </c>
      <c r="G2483" s="4">
        <f t="shared" si="419"/>
        <v>43.371324999999999</v>
      </c>
      <c r="H2483" s="4">
        <f t="shared" si="410"/>
        <v>31.701225000000001</v>
      </c>
      <c r="I2483" s="5">
        <v>27.08</v>
      </c>
      <c r="J2483" s="16">
        <f t="shared" si="412"/>
        <v>54.16</v>
      </c>
      <c r="K2483" s="5">
        <v>2.44</v>
      </c>
      <c r="L2483" s="4">
        <f t="shared" si="420"/>
        <v>6.4904000000000002</v>
      </c>
      <c r="M2483" s="5">
        <v>3.0024999999999999</v>
      </c>
      <c r="N2483" s="4">
        <f t="shared" si="415"/>
        <v>4.2635499999999995</v>
      </c>
      <c r="O2483" s="5">
        <v>1.865</v>
      </c>
      <c r="P2483" s="4">
        <f t="shared" si="413"/>
        <v>1.2495500000000002</v>
      </c>
      <c r="Q2483" s="5">
        <v>1.97675</v>
      </c>
      <c r="R2483" s="4">
        <f t="shared" si="416"/>
        <v>1.3137850000000002</v>
      </c>
      <c r="S2483" s="5">
        <v>0.11075</v>
      </c>
      <c r="T2483" s="4">
        <f t="shared" si="417"/>
        <v>6.4235E-2</v>
      </c>
      <c r="U2483" s="5">
        <v>13</v>
      </c>
      <c r="V2483" s="4">
        <f t="shared" si="411"/>
        <v>16.900000000000002</v>
      </c>
      <c r="W2483" s="4" t="s">
        <v>14</v>
      </c>
      <c r="X2483" s="5">
        <v>14.8125</v>
      </c>
      <c r="Y2483" s="5">
        <v>62.9</v>
      </c>
      <c r="Z2483" s="5">
        <v>6</v>
      </c>
      <c r="AA2483" s="5">
        <v>181.52500000000001</v>
      </c>
      <c r="AB2483" s="5">
        <v>0.49</v>
      </c>
      <c r="AC2483" s="3"/>
    </row>
    <row r="2484" spans="1:29">
      <c r="A2484" s="15">
        <v>40282.166666666664</v>
      </c>
      <c r="B2484" s="5">
        <v>0.18</v>
      </c>
      <c r="C2484" s="4">
        <f t="shared" si="414"/>
        <v>0.20879999999999999</v>
      </c>
      <c r="D2484" s="5">
        <v>12.35</v>
      </c>
      <c r="E2484" s="4">
        <f t="shared" si="418"/>
        <v>23.5885</v>
      </c>
      <c r="F2484" s="5">
        <v>35.185000000000002</v>
      </c>
      <c r="G2484" s="4">
        <f t="shared" si="419"/>
        <v>67.20335</v>
      </c>
      <c r="H2484" s="4">
        <f t="shared" si="410"/>
        <v>43.614850000000004</v>
      </c>
      <c r="I2484" s="5">
        <v>22.184999999999999</v>
      </c>
      <c r="J2484" s="16">
        <f t="shared" si="412"/>
        <v>44.37</v>
      </c>
      <c r="K2484" s="5">
        <v>3.08</v>
      </c>
      <c r="L2484" s="4">
        <f t="shared" si="420"/>
        <v>8.1928000000000001</v>
      </c>
      <c r="M2484" s="5">
        <v>3.6324999999999998</v>
      </c>
      <c r="N2484" s="4">
        <f t="shared" si="415"/>
        <v>5.1581499999999991</v>
      </c>
      <c r="O2484" s="5">
        <v>1.89</v>
      </c>
      <c r="P2484" s="4">
        <f t="shared" si="413"/>
        <v>1.2663</v>
      </c>
      <c r="Q2484" s="5">
        <v>2.0022500000000001</v>
      </c>
      <c r="R2484" s="4">
        <f t="shared" si="416"/>
        <v>1.3332899999999999</v>
      </c>
      <c r="S2484" s="5">
        <v>0.11550000000000001</v>
      </c>
      <c r="T2484" s="4">
        <f t="shared" si="417"/>
        <v>6.6989999999999994E-2</v>
      </c>
      <c r="U2484" s="5">
        <v>15</v>
      </c>
      <c r="V2484" s="4">
        <f t="shared" si="411"/>
        <v>19.5</v>
      </c>
      <c r="W2484" s="4" t="s">
        <v>14</v>
      </c>
      <c r="X2484" s="5">
        <v>14.4375</v>
      </c>
      <c r="Y2484" s="5">
        <v>66.7</v>
      </c>
      <c r="Z2484" s="5">
        <v>5.35</v>
      </c>
      <c r="AA2484" s="5">
        <v>187.35</v>
      </c>
      <c r="AB2484" s="5">
        <v>0.63</v>
      </c>
      <c r="AC2484" s="3"/>
    </row>
    <row r="2485" spans="1:29">
      <c r="A2485" s="15">
        <v>40282.208333333336</v>
      </c>
      <c r="B2485" s="5">
        <v>0.23250000000000001</v>
      </c>
      <c r="C2485" s="4">
        <f t="shared" si="414"/>
        <v>0.2697</v>
      </c>
      <c r="D2485" s="5">
        <v>37.18</v>
      </c>
      <c r="E2485" s="4">
        <f t="shared" si="418"/>
        <v>71.013800000000003</v>
      </c>
      <c r="F2485" s="5">
        <v>77.127499999999998</v>
      </c>
      <c r="G2485" s="4">
        <f t="shared" si="419"/>
        <v>147.313525</v>
      </c>
      <c r="H2485" s="4">
        <f t="shared" si="410"/>
        <v>76.299724999999995</v>
      </c>
      <c r="I2485" s="5">
        <v>11.324999999999999</v>
      </c>
      <c r="J2485" s="16">
        <f t="shared" si="412"/>
        <v>22.65</v>
      </c>
      <c r="K2485" s="5">
        <v>3.8475000000000001</v>
      </c>
      <c r="L2485" s="4">
        <f t="shared" si="420"/>
        <v>10.234350000000001</v>
      </c>
      <c r="M2485" s="5">
        <v>5.21</v>
      </c>
      <c r="N2485" s="4">
        <f t="shared" si="415"/>
        <v>7.3981999999999992</v>
      </c>
      <c r="O2485" s="5">
        <v>1.8975</v>
      </c>
      <c r="P2485" s="4">
        <f t="shared" si="413"/>
        <v>1.271325</v>
      </c>
      <c r="Q2485" s="5">
        <v>2.0172500000000002</v>
      </c>
      <c r="R2485" s="4">
        <f t="shared" si="416"/>
        <v>1.3402000000000001</v>
      </c>
      <c r="S2485" s="5">
        <v>0.11874999999999999</v>
      </c>
      <c r="T2485" s="4">
        <f t="shared" si="417"/>
        <v>6.8874999999999992E-2</v>
      </c>
      <c r="U2485" s="5">
        <v>17.25</v>
      </c>
      <c r="V2485" s="4">
        <f t="shared" si="411"/>
        <v>22.425000000000001</v>
      </c>
      <c r="W2485" s="4" t="s">
        <v>14</v>
      </c>
      <c r="X2485" s="5">
        <v>18.375</v>
      </c>
      <c r="Y2485" s="5">
        <v>68.075000000000003</v>
      </c>
      <c r="Z2485" s="5">
        <v>5.05</v>
      </c>
      <c r="AA2485" s="5">
        <v>184.65</v>
      </c>
      <c r="AB2485" s="5">
        <v>0.6</v>
      </c>
      <c r="AC2485" s="3"/>
    </row>
    <row r="2486" spans="1:29">
      <c r="A2486" s="15">
        <v>40282.25</v>
      </c>
      <c r="B2486" s="5">
        <v>0.32750000000000001</v>
      </c>
      <c r="C2486" s="4">
        <f t="shared" si="414"/>
        <v>0.37990000000000002</v>
      </c>
      <c r="D2486" s="5">
        <v>65.319999999999993</v>
      </c>
      <c r="E2486" s="4">
        <f t="shared" si="418"/>
        <v>124.76119999999999</v>
      </c>
      <c r="F2486" s="5">
        <v>115.21250000000001</v>
      </c>
      <c r="G2486" s="4">
        <f t="shared" si="419"/>
        <v>220.05587500000001</v>
      </c>
      <c r="H2486" s="4">
        <f t="shared" si="410"/>
        <v>95.294675000000026</v>
      </c>
      <c r="I2486" s="5">
        <v>5.9625000000000004</v>
      </c>
      <c r="J2486" s="16">
        <f t="shared" si="412"/>
        <v>11.925000000000001</v>
      </c>
      <c r="K2486" s="5">
        <v>5.13</v>
      </c>
      <c r="L2486" s="4">
        <f t="shared" si="420"/>
        <v>13.645800000000001</v>
      </c>
      <c r="M2486" s="5">
        <v>9.4774999999999991</v>
      </c>
      <c r="N2486" s="4">
        <f t="shared" si="415"/>
        <v>13.458049999999998</v>
      </c>
      <c r="O2486" s="5">
        <v>1.925</v>
      </c>
      <c r="P2486" s="4">
        <f t="shared" si="413"/>
        <v>1.2897500000000002</v>
      </c>
      <c r="Q2486" s="5">
        <v>2.1044999999999998</v>
      </c>
      <c r="R2486" s="4">
        <f t="shared" si="416"/>
        <v>1.3945850000000002</v>
      </c>
      <c r="S2486" s="5">
        <v>0.18074999999999999</v>
      </c>
      <c r="T2486" s="4">
        <f t="shared" si="417"/>
        <v>0.10483499999999998</v>
      </c>
      <c r="U2486" s="5">
        <v>22.25</v>
      </c>
      <c r="V2486" s="4">
        <f t="shared" si="411"/>
        <v>28.925000000000001</v>
      </c>
      <c r="W2486" s="4" t="s">
        <v>14</v>
      </c>
      <c r="X2486" s="5">
        <v>21.8125</v>
      </c>
      <c r="Y2486" s="5">
        <v>68.05</v>
      </c>
      <c r="Z2486" s="5">
        <v>5.2374999999999998</v>
      </c>
      <c r="AA2486" s="5">
        <v>192.625</v>
      </c>
      <c r="AB2486" s="5">
        <v>0.35499999999999998</v>
      </c>
      <c r="AC2486" s="3"/>
    </row>
    <row r="2487" spans="1:29">
      <c r="A2487" s="15">
        <v>40282.291666666664</v>
      </c>
      <c r="B2487" s="5">
        <v>0.31</v>
      </c>
      <c r="C2487" s="4">
        <f t="shared" si="414"/>
        <v>0.35959999999999998</v>
      </c>
      <c r="D2487" s="5">
        <v>53.094999999999999</v>
      </c>
      <c r="E2487" s="4">
        <f t="shared" si="418"/>
        <v>101.41144999999999</v>
      </c>
      <c r="F2487" s="5">
        <v>95.02</v>
      </c>
      <c r="G2487" s="4">
        <f t="shared" si="419"/>
        <v>181.48819999999998</v>
      </c>
      <c r="H2487" s="4">
        <f t="shared" si="410"/>
        <v>80.07674999999999</v>
      </c>
      <c r="I2487" s="5">
        <v>11.39</v>
      </c>
      <c r="J2487" s="16">
        <f t="shared" si="412"/>
        <v>22.78</v>
      </c>
      <c r="K2487" s="5">
        <v>5.3875000000000002</v>
      </c>
      <c r="L2487" s="4">
        <f t="shared" si="420"/>
        <v>14.330750000000002</v>
      </c>
      <c r="M2487" s="5">
        <v>7.74</v>
      </c>
      <c r="N2487" s="4">
        <f t="shared" si="415"/>
        <v>10.9908</v>
      </c>
      <c r="O2487" s="5">
        <v>1.875</v>
      </c>
      <c r="P2487" s="4">
        <f t="shared" si="413"/>
        <v>1.2562500000000001</v>
      </c>
      <c r="Q2487" s="5">
        <v>2.0372499999999998</v>
      </c>
      <c r="R2487" s="4">
        <f t="shared" si="416"/>
        <v>1.3487600000000002</v>
      </c>
      <c r="S2487" s="5">
        <v>0.1595</v>
      </c>
      <c r="T2487" s="4">
        <f t="shared" si="417"/>
        <v>9.2509999999999995E-2</v>
      </c>
      <c r="U2487" s="5">
        <v>22.5625</v>
      </c>
      <c r="V2487" s="4">
        <f t="shared" si="411"/>
        <v>29.331250000000001</v>
      </c>
      <c r="W2487" s="4" t="s">
        <v>14</v>
      </c>
      <c r="X2487" s="5">
        <v>21.1875</v>
      </c>
      <c r="Y2487" s="5">
        <v>61.8</v>
      </c>
      <c r="Z2487" s="5">
        <v>6.625</v>
      </c>
      <c r="AA2487" s="5">
        <v>187.9</v>
      </c>
      <c r="AB2487" s="5">
        <v>0.60250000000000004</v>
      </c>
      <c r="AC2487" s="3"/>
    </row>
    <row r="2488" spans="1:29">
      <c r="A2488" s="15">
        <v>40282.333333333336</v>
      </c>
      <c r="B2488" s="5">
        <v>0.25</v>
      </c>
      <c r="C2488" s="4">
        <f t="shared" si="414"/>
        <v>0.28999999999999998</v>
      </c>
      <c r="D2488" s="5">
        <v>30.925000000000001</v>
      </c>
      <c r="E2488" s="4">
        <f t="shared" si="418"/>
        <v>59.066749999999999</v>
      </c>
      <c r="F2488" s="5">
        <v>63.954999999999998</v>
      </c>
      <c r="G2488" s="4">
        <f t="shared" si="419"/>
        <v>122.15405</v>
      </c>
      <c r="H2488" s="4">
        <f t="shared" si="410"/>
        <v>63.087299999999999</v>
      </c>
      <c r="I2488" s="5">
        <v>18.217500000000001</v>
      </c>
      <c r="J2488" s="16">
        <f t="shared" si="412"/>
        <v>36.435000000000002</v>
      </c>
      <c r="K2488" s="5">
        <v>3.98</v>
      </c>
      <c r="L2488" s="4">
        <f t="shared" si="420"/>
        <v>10.5868</v>
      </c>
      <c r="M2488" s="5">
        <v>6.6325000000000003</v>
      </c>
      <c r="N2488" s="4">
        <f t="shared" si="415"/>
        <v>9.4181500000000007</v>
      </c>
      <c r="O2488" s="5">
        <v>1.875</v>
      </c>
      <c r="P2488" s="4">
        <f t="shared" si="413"/>
        <v>1.2562500000000001</v>
      </c>
      <c r="Q2488" s="5">
        <v>2.0065</v>
      </c>
      <c r="R2488" s="4">
        <f t="shared" si="416"/>
        <v>1.3315050000000002</v>
      </c>
      <c r="S2488" s="5">
        <v>0.12975</v>
      </c>
      <c r="T2488" s="4">
        <f t="shared" si="417"/>
        <v>7.5255000000000002E-2</v>
      </c>
      <c r="U2488" s="5">
        <v>19.1875</v>
      </c>
      <c r="V2488" s="4">
        <f t="shared" si="411"/>
        <v>24.943750000000001</v>
      </c>
      <c r="W2488" s="4" t="s">
        <v>14</v>
      </c>
      <c r="X2488" s="5">
        <v>17.4375</v>
      </c>
      <c r="Y2488" s="5">
        <v>56.35</v>
      </c>
      <c r="Z2488" s="5">
        <v>7.7249999999999996</v>
      </c>
      <c r="AA2488" s="5">
        <v>186.625</v>
      </c>
      <c r="AB2488" s="5">
        <v>0.71</v>
      </c>
      <c r="AC2488" s="3"/>
    </row>
    <row r="2489" spans="1:29">
      <c r="A2489" s="15">
        <v>40282.375</v>
      </c>
      <c r="B2489" s="5">
        <v>0.24</v>
      </c>
      <c r="C2489" s="4">
        <f t="shared" si="414"/>
        <v>0.27839999999999998</v>
      </c>
      <c r="D2489" s="5">
        <v>27.335000000000001</v>
      </c>
      <c r="E2489" s="4">
        <f t="shared" si="418"/>
        <v>52.209850000000003</v>
      </c>
      <c r="F2489" s="5">
        <v>59.564999999999998</v>
      </c>
      <c r="G2489" s="4">
        <f t="shared" si="419"/>
        <v>113.76915</v>
      </c>
      <c r="H2489" s="4">
        <f t="shared" ref="H2489:H2552" si="421">G2489-E2489</f>
        <v>61.559299999999993</v>
      </c>
      <c r="I2489" s="5">
        <v>18.422499999999999</v>
      </c>
      <c r="J2489" s="16">
        <f t="shared" si="412"/>
        <v>36.844999999999999</v>
      </c>
      <c r="K2489" s="5">
        <v>3.3374999999999999</v>
      </c>
      <c r="L2489" s="4">
        <f t="shared" si="420"/>
        <v>8.8777500000000007</v>
      </c>
      <c r="M2489" s="5">
        <v>4.74</v>
      </c>
      <c r="N2489" s="4">
        <f t="shared" si="415"/>
        <v>6.7308000000000003</v>
      </c>
      <c r="O2489" s="5">
        <v>1.87</v>
      </c>
      <c r="P2489" s="4">
        <f t="shared" si="413"/>
        <v>1.2529000000000001</v>
      </c>
      <c r="Q2489" s="5">
        <v>1.99075</v>
      </c>
      <c r="R2489" s="4">
        <f t="shared" si="416"/>
        <v>1.3225000000000002</v>
      </c>
      <c r="S2489" s="5">
        <v>0.12</v>
      </c>
      <c r="T2489" s="4">
        <f t="shared" si="417"/>
        <v>6.9599999999999995E-2</v>
      </c>
      <c r="U2489" s="5">
        <v>21.6875</v>
      </c>
      <c r="V2489" s="4">
        <f t="shared" ref="V2489:V2552" si="422">U2489*1.3</f>
        <v>28.193750000000001</v>
      </c>
      <c r="W2489" s="4" t="s">
        <v>14</v>
      </c>
      <c r="X2489" s="5">
        <v>23.125</v>
      </c>
      <c r="Y2489" s="5">
        <v>54.65</v>
      </c>
      <c r="Z2489" s="5">
        <v>8.6374999999999993</v>
      </c>
      <c r="AA2489" s="5">
        <v>191.57499999999999</v>
      </c>
      <c r="AB2489" s="5">
        <v>0.84</v>
      </c>
      <c r="AC2489" s="3"/>
    </row>
    <row r="2490" spans="1:29">
      <c r="A2490" s="15">
        <v>40282.416666666664</v>
      </c>
      <c r="B2490" s="5">
        <v>0.26</v>
      </c>
      <c r="C2490" s="4">
        <f t="shared" si="414"/>
        <v>0.30159999999999998</v>
      </c>
      <c r="D2490" s="5">
        <v>33.167499999999997</v>
      </c>
      <c r="E2490" s="4">
        <f t="shared" si="418"/>
        <v>63.349924999999992</v>
      </c>
      <c r="F2490" s="5">
        <v>67.112499999999997</v>
      </c>
      <c r="G2490" s="4">
        <f t="shared" si="419"/>
        <v>128.18487499999998</v>
      </c>
      <c r="H2490" s="4">
        <f t="shared" si="421"/>
        <v>64.834949999999992</v>
      </c>
      <c r="I2490" s="5">
        <v>17.03</v>
      </c>
      <c r="J2490" s="16">
        <f t="shared" si="412"/>
        <v>34.06</v>
      </c>
      <c r="K2490" s="5">
        <v>4.1100000000000003</v>
      </c>
      <c r="L2490" s="4">
        <f t="shared" si="420"/>
        <v>10.932600000000001</v>
      </c>
      <c r="M2490" s="5">
        <v>6.4775</v>
      </c>
      <c r="N2490" s="4">
        <f t="shared" si="415"/>
        <v>9.1980500000000003</v>
      </c>
      <c r="O2490" s="5">
        <v>1.845</v>
      </c>
      <c r="P2490" s="4">
        <f t="shared" si="413"/>
        <v>1.2361500000000001</v>
      </c>
      <c r="Q2490" s="5">
        <v>1.96475</v>
      </c>
      <c r="R2490" s="4">
        <f t="shared" si="416"/>
        <v>1.3044450000000001</v>
      </c>
      <c r="S2490" s="5">
        <v>0.11774999999999999</v>
      </c>
      <c r="T2490" s="4">
        <f t="shared" si="417"/>
        <v>6.8294999999999995E-2</v>
      </c>
      <c r="U2490" s="5">
        <v>25.1875</v>
      </c>
      <c r="V2490" s="4">
        <f t="shared" si="422"/>
        <v>32.743749999999999</v>
      </c>
      <c r="W2490" s="4" t="s">
        <v>14</v>
      </c>
      <c r="X2490" s="5">
        <v>25.3125</v>
      </c>
      <c r="Y2490" s="5">
        <v>53.225000000000001</v>
      </c>
      <c r="Z2490" s="5">
        <v>9.3375000000000004</v>
      </c>
      <c r="AA2490" s="5">
        <v>185.25</v>
      </c>
      <c r="AB2490" s="5">
        <v>0.83499999999999996</v>
      </c>
      <c r="AC2490" s="3"/>
    </row>
    <row r="2491" spans="1:29">
      <c r="A2491" s="15">
        <v>40282.458333333336</v>
      </c>
      <c r="B2491" s="5">
        <v>0.255</v>
      </c>
      <c r="C2491" s="4">
        <f t="shared" si="414"/>
        <v>0.29580000000000001</v>
      </c>
      <c r="D2491" s="5">
        <v>27.855</v>
      </c>
      <c r="E2491" s="4">
        <f t="shared" si="418"/>
        <v>53.203049999999998</v>
      </c>
      <c r="F2491" s="5">
        <v>56.625</v>
      </c>
      <c r="G2491" s="4">
        <f t="shared" si="419"/>
        <v>108.15375</v>
      </c>
      <c r="H2491" s="4">
        <f t="shared" si="421"/>
        <v>54.950700000000005</v>
      </c>
      <c r="I2491" s="5">
        <v>21.274999999999999</v>
      </c>
      <c r="J2491" s="16">
        <f t="shared" si="412"/>
        <v>42.55</v>
      </c>
      <c r="K2491" s="5">
        <v>3.2075</v>
      </c>
      <c r="L2491" s="4">
        <f t="shared" si="420"/>
        <v>8.5319500000000001</v>
      </c>
      <c r="M2491" s="5">
        <v>6.3224999999999998</v>
      </c>
      <c r="N2491" s="4">
        <f t="shared" si="415"/>
        <v>8.9779499999999999</v>
      </c>
      <c r="O2491" s="5">
        <v>1.83</v>
      </c>
      <c r="P2491" s="4">
        <f t="shared" si="413"/>
        <v>1.2261000000000002</v>
      </c>
      <c r="Q2491" s="5">
        <v>1.9490000000000001</v>
      </c>
      <c r="R2491" s="4">
        <f t="shared" si="416"/>
        <v>1.2939600000000002</v>
      </c>
      <c r="S2491" s="5">
        <v>0.11700000000000001</v>
      </c>
      <c r="T2491" s="4">
        <f t="shared" si="417"/>
        <v>6.7860000000000004E-2</v>
      </c>
      <c r="U2491" s="5">
        <v>24.125</v>
      </c>
      <c r="V2491" s="4">
        <f t="shared" si="422"/>
        <v>31.362500000000001</v>
      </c>
      <c r="W2491" s="4" t="s">
        <v>14</v>
      </c>
      <c r="X2491" s="5">
        <v>25.75</v>
      </c>
      <c r="Y2491" s="5">
        <v>47.274999999999999</v>
      </c>
      <c r="Z2491" s="5">
        <v>11.125</v>
      </c>
      <c r="AA2491" s="5">
        <v>186.2</v>
      </c>
      <c r="AB2491" s="5">
        <v>0.86</v>
      </c>
      <c r="AC2491" s="3"/>
    </row>
    <row r="2492" spans="1:29">
      <c r="A2492" s="15">
        <v>40282.5</v>
      </c>
      <c r="B2492" s="5">
        <v>0.29499999999999998</v>
      </c>
      <c r="C2492" s="4">
        <f t="shared" si="414"/>
        <v>0.34219999999999995</v>
      </c>
      <c r="D2492" s="5">
        <v>29.9725</v>
      </c>
      <c r="E2492" s="4">
        <f t="shared" si="418"/>
        <v>57.247474999999994</v>
      </c>
      <c r="F2492" s="5">
        <v>64.037499999999994</v>
      </c>
      <c r="G2492" s="4">
        <f t="shared" si="419"/>
        <v>122.31162499999998</v>
      </c>
      <c r="H2492" s="4">
        <f t="shared" si="421"/>
        <v>65.064149999999984</v>
      </c>
      <c r="I2492" s="5">
        <v>17.897500000000001</v>
      </c>
      <c r="J2492" s="16">
        <f t="shared" si="412"/>
        <v>35.795000000000002</v>
      </c>
      <c r="K2492" s="5">
        <v>3.8525</v>
      </c>
      <c r="L2492" s="4">
        <f t="shared" si="420"/>
        <v>10.24765</v>
      </c>
      <c r="M2492" s="5">
        <v>5.69</v>
      </c>
      <c r="N2492" s="4">
        <f t="shared" si="415"/>
        <v>8.0798000000000005</v>
      </c>
      <c r="O2492" s="5">
        <v>1.825</v>
      </c>
      <c r="P2492" s="4">
        <f t="shared" si="413"/>
        <v>1.22275</v>
      </c>
      <c r="Q2492" s="5">
        <v>1.9437500000000001</v>
      </c>
      <c r="R2492" s="4">
        <f t="shared" si="416"/>
        <v>1.29061</v>
      </c>
      <c r="S2492" s="5">
        <v>0.11700000000000001</v>
      </c>
      <c r="T2492" s="4">
        <f t="shared" si="417"/>
        <v>6.7860000000000004E-2</v>
      </c>
      <c r="U2492" s="5">
        <v>19.375</v>
      </c>
      <c r="V2492" s="4">
        <f t="shared" si="422"/>
        <v>25.1875</v>
      </c>
      <c r="W2492" s="4" t="s">
        <v>14</v>
      </c>
      <c r="X2492" s="5">
        <v>23.5625</v>
      </c>
      <c r="Y2492" s="5">
        <v>47</v>
      </c>
      <c r="Z2492" s="5">
        <v>11.074999999999999</v>
      </c>
      <c r="AA2492" s="5">
        <v>190.9</v>
      </c>
      <c r="AB2492" s="5">
        <v>0.6825</v>
      </c>
      <c r="AC2492" s="3"/>
    </row>
    <row r="2493" spans="1:29">
      <c r="A2493" s="15">
        <v>40282.541666666664</v>
      </c>
      <c r="B2493" s="5"/>
      <c r="D2493" s="5"/>
      <c r="F2493" s="5"/>
      <c r="I2493" s="5">
        <v>11.7325</v>
      </c>
      <c r="J2493" s="16">
        <f t="shared" si="412"/>
        <v>23.465</v>
      </c>
      <c r="K2493" s="5"/>
      <c r="M2493" s="5"/>
      <c r="O2493" s="5"/>
      <c r="Q2493" s="5"/>
      <c r="S2493" s="5"/>
      <c r="U2493" s="5"/>
      <c r="X2493" s="5"/>
      <c r="Y2493" s="5">
        <v>47.7</v>
      </c>
      <c r="Z2493" s="5">
        <v>11</v>
      </c>
      <c r="AA2493" s="5">
        <v>179.85</v>
      </c>
      <c r="AB2493" s="5">
        <v>0.52500000000000002</v>
      </c>
      <c r="AC2493" s="3"/>
    </row>
    <row r="2494" spans="1:29">
      <c r="A2494" s="15">
        <v>40282.583333333336</v>
      </c>
      <c r="B2494" s="5"/>
      <c r="D2494" s="5"/>
      <c r="F2494" s="5"/>
      <c r="I2494" s="5">
        <v>25.524999999999999</v>
      </c>
      <c r="J2494" s="16">
        <f t="shared" si="412"/>
        <v>51.05</v>
      </c>
      <c r="K2494" s="5"/>
      <c r="M2494" s="5"/>
      <c r="O2494" s="5"/>
      <c r="Q2494" s="5"/>
      <c r="S2494" s="5"/>
      <c r="U2494" s="5"/>
      <c r="X2494" s="5"/>
      <c r="Y2494" s="5">
        <v>41.9</v>
      </c>
      <c r="Z2494" s="5">
        <v>12.8</v>
      </c>
      <c r="AA2494" s="5">
        <v>202.57499999999999</v>
      </c>
      <c r="AB2494" s="5">
        <v>0.56999999999999995</v>
      </c>
      <c r="AC2494" s="3"/>
    </row>
    <row r="2495" spans="1:29">
      <c r="A2495" s="15">
        <v>40282.625</v>
      </c>
      <c r="B2495" s="5">
        <v>0.255</v>
      </c>
      <c r="C2495" s="4">
        <f t="shared" si="414"/>
        <v>0.29580000000000001</v>
      </c>
      <c r="D2495" s="5">
        <v>10.210000000000001</v>
      </c>
      <c r="E2495" s="4">
        <f t="shared" si="418"/>
        <v>19.501100000000001</v>
      </c>
      <c r="F2495" s="5">
        <v>29.032499999999999</v>
      </c>
      <c r="G2495" s="4">
        <f t="shared" si="419"/>
        <v>55.452074999999994</v>
      </c>
      <c r="H2495" s="4">
        <f t="shared" si="421"/>
        <v>35.950974999999993</v>
      </c>
      <c r="I2495" s="5">
        <v>28.442499999999999</v>
      </c>
      <c r="J2495" s="16">
        <f t="shared" si="412"/>
        <v>56.884999999999998</v>
      </c>
      <c r="K2495" s="5">
        <v>1.54</v>
      </c>
      <c r="L2495" s="4">
        <f t="shared" si="420"/>
        <v>4.0964</v>
      </c>
      <c r="M2495" s="5">
        <v>6.8025000000000002</v>
      </c>
      <c r="N2495" s="4">
        <f t="shared" si="415"/>
        <v>9.6595499999999994</v>
      </c>
      <c r="O2495" s="5">
        <v>1.825</v>
      </c>
      <c r="P2495" s="4">
        <f t="shared" si="413"/>
        <v>1.22275</v>
      </c>
      <c r="Q2495" s="5">
        <v>2.0154999999999998</v>
      </c>
      <c r="R2495" s="4">
        <f t="shared" si="416"/>
        <v>1.332225</v>
      </c>
      <c r="S2495" s="5">
        <v>0.18875</v>
      </c>
      <c r="T2495" s="4">
        <f t="shared" si="417"/>
        <v>0.10947499999999999</v>
      </c>
      <c r="U2495" s="5">
        <v>9.625</v>
      </c>
      <c r="V2495" s="4">
        <f t="shared" si="422"/>
        <v>12.512500000000001</v>
      </c>
      <c r="W2495" s="4" t="s">
        <v>14</v>
      </c>
      <c r="X2495" s="5">
        <v>47.75</v>
      </c>
      <c r="Y2495" s="5">
        <v>42</v>
      </c>
      <c r="Z2495" s="5">
        <v>12.525</v>
      </c>
      <c r="AA2495" s="5">
        <v>200.57499999999999</v>
      </c>
      <c r="AB2495" s="5">
        <v>0.74250000000000005</v>
      </c>
      <c r="AC2495" s="3" t="s">
        <v>13</v>
      </c>
    </row>
    <row r="2496" spans="1:29">
      <c r="A2496" s="15">
        <v>40282.666666666664</v>
      </c>
      <c r="B2496" s="5">
        <v>0.35249999999999998</v>
      </c>
      <c r="C2496" s="4">
        <f t="shared" si="414"/>
        <v>0.40889999999999993</v>
      </c>
      <c r="D2496" s="5">
        <v>34.7425</v>
      </c>
      <c r="E2496" s="4">
        <f t="shared" si="418"/>
        <v>66.358175000000003</v>
      </c>
      <c r="F2496" s="5">
        <v>72.52</v>
      </c>
      <c r="G2496" s="4">
        <f t="shared" si="419"/>
        <v>138.51319999999998</v>
      </c>
      <c r="H2496" s="4">
        <f t="shared" si="421"/>
        <v>72.155024999999981</v>
      </c>
      <c r="I2496" s="5">
        <v>18.1675</v>
      </c>
      <c r="J2496" s="16">
        <f t="shared" si="412"/>
        <v>36.335000000000001</v>
      </c>
      <c r="K2496" s="5">
        <v>2.95</v>
      </c>
      <c r="L2496" s="4">
        <f t="shared" si="420"/>
        <v>7.8470000000000013</v>
      </c>
      <c r="M2496" s="5">
        <v>6.4874999999999998</v>
      </c>
      <c r="N2496" s="4">
        <f t="shared" si="415"/>
        <v>9.2122499999999992</v>
      </c>
      <c r="O2496" s="5">
        <v>1.81</v>
      </c>
      <c r="P2496" s="4">
        <f t="shared" si="413"/>
        <v>1.2127000000000001</v>
      </c>
      <c r="Q2496" s="5">
        <v>1.99475</v>
      </c>
      <c r="R2496" s="4">
        <f t="shared" si="416"/>
        <v>1.319855</v>
      </c>
      <c r="S2496" s="5">
        <v>0.18475</v>
      </c>
      <c r="T2496" s="4">
        <f t="shared" si="417"/>
        <v>0.10715499999999999</v>
      </c>
      <c r="U2496" s="5">
        <v>15.375</v>
      </c>
      <c r="V2496" s="4">
        <f t="shared" si="422"/>
        <v>19.987500000000001</v>
      </c>
      <c r="W2496" s="4" t="s">
        <v>14</v>
      </c>
      <c r="X2496" s="5">
        <v>39.375</v>
      </c>
      <c r="Y2496" s="5">
        <v>40.475000000000001</v>
      </c>
      <c r="Z2496" s="5">
        <v>12.375</v>
      </c>
      <c r="AA2496" s="5">
        <v>182.57499999999999</v>
      </c>
      <c r="AB2496" s="5">
        <v>0.69750000000000001</v>
      </c>
      <c r="AC2496" s="3"/>
    </row>
    <row r="2497" spans="1:29">
      <c r="A2497" s="15">
        <v>40282.708333333336</v>
      </c>
      <c r="B2497" s="5">
        <v>0.36499999999999999</v>
      </c>
      <c r="C2497" s="4">
        <f t="shared" si="414"/>
        <v>0.42339999999999994</v>
      </c>
      <c r="D2497" s="5">
        <v>25.725000000000001</v>
      </c>
      <c r="E2497" s="4">
        <f t="shared" si="418"/>
        <v>49.134750000000004</v>
      </c>
      <c r="F2497" s="5">
        <v>62.3125</v>
      </c>
      <c r="G2497" s="4">
        <f t="shared" si="419"/>
        <v>119.016875</v>
      </c>
      <c r="H2497" s="4">
        <f t="shared" si="421"/>
        <v>69.882125000000002</v>
      </c>
      <c r="I2497" s="5">
        <v>18.035</v>
      </c>
      <c r="J2497" s="16">
        <f t="shared" si="412"/>
        <v>36.07</v>
      </c>
      <c r="K2497" s="5">
        <v>2.5649999999999999</v>
      </c>
      <c r="L2497" s="4">
        <f t="shared" si="420"/>
        <v>6.8229000000000006</v>
      </c>
      <c r="M2497" s="5">
        <v>6.17</v>
      </c>
      <c r="N2497" s="4">
        <f t="shared" si="415"/>
        <v>8.7614000000000001</v>
      </c>
      <c r="O2497" s="5">
        <v>1.8049999999999999</v>
      </c>
      <c r="P2497" s="4">
        <f t="shared" si="413"/>
        <v>1.2093499999999999</v>
      </c>
      <c r="Q2497" s="5">
        <v>1.9942500000000001</v>
      </c>
      <c r="R2497" s="4">
        <f t="shared" si="416"/>
        <v>1.318535</v>
      </c>
      <c r="S2497" s="5">
        <v>0.18825</v>
      </c>
      <c r="T2497" s="4">
        <f t="shared" si="417"/>
        <v>0.10918499999999999</v>
      </c>
      <c r="U2497" s="5">
        <v>16.8125</v>
      </c>
      <c r="V2497" s="4">
        <f t="shared" si="422"/>
        <v>21.856249999999999</v>
      </c>
      <c r="W2497" s="4" t="s">
        <v>14</v>
      </c>
      <c r="X2497" s="5">
        <v>35.625</v>
      </c>
      <c r="Y2497" s="5">
        <v>42.024999999999999</v>
      </c>
      <c r="Z2497" s="5">
        <v>12.0625</v>
      </c>
      <c r="AA2497" s="5">
        <v>191.22499999999999</v>
      </c>
      <c r="AB2497" s="5">
        <v>0.64</v>
      </c>
      <c r="AC2497" s="3"/>
    </row>
    <row r="2498" spans="1:29">
      <c r="A2498" s="15">
        <v>40282.75</v>
      </c>
      <c r="B2498" s="5">
        <v>0.3775</v>
      </c>
      <c r="C2498" s="4">
        <f t="shared" si="414"/>
        <v>0.43789999999999996</v>
      </c>
      <c r="D2498" s="5">
        <v>15.1175</v>
      </c>
      <c r="E2498" s="4">
        <f t="shared" si="418"/>
        <v>28.874424999999999</v>
      </c>
      <c r="F2498" s="5">
        <v>47.734999999999999</v>
      </c>
      <c r="G2498" s="4">
        <f t="shared" si="419"/>
        <v>91.173850000000002</v>
      </c>
      <c r="H2498" s="4">
        <f t="shared" si="421"/>
        <v>62.299424999999999</v>
      </c>
      <c r="I2498" s="5">
        <v>19.032499999999999</v>
      </c>
      <c r="J2498" s="16">
        <f t="shared" si="412"/>
        <v>38.064999999999998</v>
      </c>
      <c r="K2498" s="5">
        <v>2.1800000000000002</v>
      </c>
      <c r="L2498" s="4">
        <f t="shared" si="420"/>
        <v>5.7988000000000008</v>
      </c>
      <c r="M2498" s="5">
        <v>5.2249999999999996</v>
      </c>
      <c r="N2498" s="4">
        <f t="shared" si="415"/>
        <v>7.4194999999999993</v>
      </c>
      <c r="O2498" s="5">
        <v>1.8274999999999999</v>
      </c>
      <c r="P2498" s="4">
        <f t="shared" si="413"/>
        <v>1.2244250000000001</v>
      </c>
      <c r="Q2498" s="5">
        <v>2.0299999999999998</v>
      </c>
      <c r="R2498" s="4">
        <f t="shared" si="416"/>
        <v>1.341005</v>
      </c>
      <c r="S2498" s="5">
        <v>0.20100000000000001</v>
      </c>
      <c r="T2498" s="4">
        <f t="shared" si="417"/>
        <v>0.11658</v>
      </c>
      <c r="U2498" s="5">
        <v>16.8125</v>
      </c>
      <c r="V2498" s="4">
        <f t="shared" si="422"/>
        <v>21.856249999999999</v>
      </c>
      <c r="W2498" s="4" t="s">
        <v>14</v>
      </c>
      <c r="X2498" s="5">
        <v>30.875</v>
      </c>
      <c r="Y2498" s="5">
        <v>46.35</v>
      </c>
      <c r="Z2498" s="5">
        <v>10.75</v>
      </c>
      <c r="AA2498" s="5">
        <v>190.45</v>
      </c>
      <c r="AB2498" s="5">
        <v>0.49249999999999999</v>
      </c>
      <c r="AC2498" s="3"/>
    </row>
    <row r="2499" spans="1:29">
      <c r="A2499" s="15">
        <v>40282.791666666664</v>
      </c>
      <c r="B2499" s="5">
        <v>0.39250000000000002</v>
      </c>
      <c r="C2499" s="4">
        <f t="shared" si="414"/>
        <v>0.45529999999999998</v>
      </c>
      <c r="D2499" s="5">
        <v>12.33</v>
      </c>
      <c r="E2499" s="4">
        <f t="shared" si="418"/>
        <v>23.5503</v>
      </c>
      <c r="F2499" s="5">
        <v>43.4925</v>
      </c>
      <c r="G2499" s="4">
        <f t="shared" si="419"/>
        <v>83.070674999999994</v>
      </c>
      <c r="H2499" s="4">
        <f t="shared" si="421"/>
        <v>59.520374999999994</v>
      </c>
      <c r="I2499" s="5">
        <v>17.047499999999999</v>
      </c>
      <c r="J2499" s="16">
        <f t="shared" si="412"/>
        <v>34.094999999999999</v>
      </c>
      <c r="K2499" s="5">
        <v>1.925</v>
      </c>
      <c r="L2499" s="4">
        <f t="shared" si="420"/>
        <v>5.1205000000000007</v>
      </c>
      <c r="M2499" s="5">
        <v>4.5925000000000002</v>
      </c>
      <c r="N2499" s="4">
        <f t="shared" si="415"/>
        <v>6.52135</v>
      </c>
      <c r="O2499" s="5">
        <v>1.8625</v>
      </c>
      <c r="P2499" s="4">
        <f t="shared" si="413"/>
        <v>1.2478750000000001</v>
      </c>
      <c r="Q2499" s="5">
        <v>2.07125</v>
      </c>
      <c r="R2499" s="4">
        <f t="shared" si="416"/>
        <v>1.369675</v>
      </c>
      <c r="S2499" s="5">
        <v>0.21</v>
      </c>
      <c r="T2499" s="4">
        <f t="shared" si="417"/>
        <v>0.12179999999999999</v>
      </c>
      <c r="U2499" s="5">
        <v>16.25</v>
      </c>
      <c r="V2499" s="4">
        <f t="shared" si="422"/>
        <v>21.125</v>
      </c>
      <c r="W2499" s="4" t="s">
        <v>14</v>
      </c>
      <c r="X2499" s="5">
        <v>28.0625</v>
      </c>
      <c r="Y2499" s="5">
        <v>52.65</v>
      </c>
      <c r="Z2499" s="5">
        <v>9.3125</v>
      </c>
      <c r="AA2499" s="5">
        <v>190.67500000000001</v>
      </c>
      <c r="AB2499" s="5">
        <v>0.24</v>
      </c>
      <c r="AC2499" s="3"/>
    </row>
    <row r="2500" spans="1:29">
      <c r="A2500" s="15">
        <v>40282.833333333336</v>
      </c>
      <c r="B2500" s="5">
        <v>0.40749999999999997</v>
      </c>
      <c r="C2500" s="4">
        <f t="shared" si="414"/>
        <v>0.47269999999999995</v>
      </c>
      <c r="D2500" s="5">
        <v>22.807500000000001</v>
      </c>
      <c r="E2500" s="4">
        <f t="shared" si="418"/>
        <v>43.562325000000001</v>
      </c>
      <c r="F2500" s="5">
        <v>59.27</v>
      </c>
      <c r="G2500" s="4">
        <f t="shared" si="419"/>
        <v>113.20570000000001</v>
      </c>
      <c r="H2500" s="4">
        <f t="shared" si="421"/>
        <v>69.643375000000006</v>
      </c>
      <c r="I2500" s="5">
        <v>10.35</v>
      </c>
      <c r="J2500" s="16">
        <f t="shared" si="412"/>
        <v>20.7</v>
      </c>
      <c r="K2500" s="5">
        <v>2.6949999999999998</v>
      </c>
      <c r="L2500" s="4">
        <f t="shared" si="420"/>
        <v>7.1687000000000003</v>
      </c>
      <c r="M2500" s="5">
        <v>5.7050000000000001</v>
      </c>
      <c r="N2500" s="4">
        <f t="shared" si="415"/>
        <v>8.1010999999999989</v>
      </c>
      <c r="O2500" s="5">
        <v>1.85</v>
      </c>
      <c r="P2500" s="4">
        <f t="shared" si="413"/>
        <v>1.2395</v>
      </c>
      <c r="Q2500" s="5">
        <v>2.0502500000000001</v>
      </c>
      <c r="R2500" s="4">
        <f t="shared" si="416"/>
        <v>1.3563700000000001</v>
      </c>
      <c r="S2500" s="5">
        <v>0.20150000000000001</v>
      </c>
      <c r="T2500" s="4">
        <f t="shared" si="417"/>
        <v>0.11687</v>
      </c>
      <c r="U2500" s="5">
        <v>18.875</v>
      </c>
      <c r="V2500" s="4">
        <f t="shared" si="422"/>
        <v>24.537500000000001</v>
      </c>
      <c r="W2500" s="4" t="s">
        <v>14</v>
      </c>
      <c r="X2500" s="5">
        <v>29</v>
      </c>
      <c r="Y2500" s="5">
        <v>59.524999999999999</v>
      </c>
      <c r="Z2500" s="5">
        <v>8.35</v>
      </c>
      <c r="AA2500" s="5">
        <v>173.75</v>
      </c>
      <c r="AB2500" s="5">
        <v>0.19</v>
      </c>
      <c r="AC2500" s="3"/>
    </row>
    <row r="2501" spans="1:29">
      <c r="A2501" s="15">
        <v>40282.875</v>
      </c>
      <c r="B2501" s="5">
        <v>0.36749999999999999</v>
      </c>
      <c r="C2501" s="4">
        <f t="shared" si="414"/>
        <v>0.42629999999999996</v>
      </c>
      <c r="D2501" s="5">
        <v>11.8</v>
      </c>
      <c r="E2501" s="4">
        <f t="shared" si="418"/>
        <v>22.538</v>
      </c>
      <c r="F2501" s="5">
        <v>41.64</v>
      </c>
      <c r="G2501" s="4">
        <f t="shared" si="419"/>
        <v>79.532399999999996</v>
      </c>
      <c r="H2501" s="4">
        <f t="shared" si="421"/>
        <v>56.994399999999999</v>
      </c>
      <c r="I2501" s="5">
        <v>13.067500000000001</v>
      </c>
      <c r="J2501" s="16">
        <f t="shared" si="412"/>
        <v>26.135000000000002</v>
      </c>
      <c r="K2501" s="5">
        <v>2.0499999999999998</v>
      </c>
      <c r="L2501" s="4">
        <f t="shared" si="420"/>
        <v>5.4529999999999994</v>
      </c>
      <c r="M2501" s="5">
        <v>4.5975000000000001</v>
      </c>
      <c r="N2501" s="4">
        <f t="shared" si="415"/>
        <v>6.5284500000000003</v>
      </c>
      <c r="O2501" s="5">
        <v>1.8925000000000001</v>
      </c>
      <c r="P2501" s="4">
        <f t="shared" si="413"/>
        <v>1.2679750000000001</v>
      </c>
      <c r="Q2501" s="5">
        <v>2.1117499999999998</v>
      </c>
      <c r="R2501" s="4">
        <f t="shared" si="416"/>
        <v>1.3942700000000001</v>
      </c>
      <c r="S2501" s="5">
        <v>0.21775</v>
      </c>
      <c r="T2501" s="4">
        <f t="shared" si="417"/>
        <v>0.12629499999999999</v>
      </c>
      <c r="U2501" s="5">
        <v>16.6875</v>
      </c>
      <c r="V2501" s="4">
        <f t="shared" si="422"/>
        <v>21.693750000000001</v>
      </c>
      <c r="W2501" s="4" t="s">
        <v>14</v>
      </c>
      <c r="X2501" s="5">
        <v>24.4375</v>
      </c>
      <c r="Y2501" s="5">
        <v>62.924999999999997</v>
      </c>
      <c r="Z2501" s="5">
        <v>6.85</v>
      </c>
      <c r="AA2501" s="5">
        <v>180.67500000000001</v>
      </c>
      <c r="AB2501" s="5">
        <v>0.28249999999999997</v>
      </c>
      <c r="AC2501" s="3"/>
    </row>
    <row r="2502" spans="1:29">
      <c r="A2502" s="15">
        <v>40282.916666666664</v>
      </c>
      <c r="B2502" s="5">
        <v>0.32500000000000001</v>
      </c>
      <c r="C2502" s="4">
        <f t="shared" si="414"/>
        <v>0.377</v>
      </c>
      <c r="D2502" s="5">
        <v>6.8949999999999996</v>
      </c>
      <c r="E2502" s="4">
        <f t="shared" si="418"/>
        <v>13.169449999999999</v>
      </c>
      <c r="F2502" s="5">
        <v>32.887500000000003</v>
      </c>
      <c r="G2502" s="4">
        <f t="shared" si="419"/>
        <v>62.815125000000002</v>
      </c>
      <c r="H2502" s="4">
        <f t="shared" si="421"/>
        <v>49.645675000000004</v>
      </c>
      <c r="I2502" s="5">
        <v>13.135</v>
      </c>
      <c r="J2502" s="16">
        <f t="shared" si="412"/>
        <v>26.27</v>
      </c>
      <c r="K2502" s="5">
        <v>1.6675</v>
      </c>
      <c r="L2502" s="4">
        <f t="shared" si="420"/>
        <v>4.4355500000000001</v>
      </c>
      <c r="M2502" s="5">
        <v>3.645</v>
      </c>
      <c r="N2502" s="4">
        <f t="shared" si="415"/>
        <v>5.1758999999999995</v>
      </c>
      <c r="O2502" s="5">
        <v>1.98</v>
      </c>
      <c r="P2502" s="4">
        <f t="shared" si="413"/>
        <v>1.3266</v>
      </c>
      <c r="Q2502" s="5">
        <v>2.23</v>
      </c>
      <c r="R2502" s="4">
        <f t="shared" si="416"/>
        <v>1.4718899999999999</v>
      </c>
      <c r="S2502" s="5">
        <v>0.2505</v>
      </c>
      <c r="T2502" s="4">
        <f t="shared" si="417"/>
        <v>0.14529</v>
      </c>
      <c r="U2502" s="5">
        <v>12.625</v>
      </c>
      <c r="V2502" s="4">
        <f t="shared" si="422"/>
        <v>16.412500000000001</v>
      </c>
      <c r="W2502" s="4" t="s">
        <v>14</v>
      </c>
      <c r="X2502" s="5">
        <v>22.625</v>
      </c>
      <c r="Y2502" s="5">
        <v>68.424999999999997</v>
      </c>
      <c r="Z2502" s="5">
        <v>5.5374999999999996</v>
      </c>
      <c r="AA2502" s="5">
        <v>186.15</v>
      </c>
      <c r="AB2502" s="5">
        <v>0.25</v>
      </c>
      <c r="AC2502" s="3"/>
    </row>
    <row r="2503" spans="1:29">
      <c r="A2503" s="15">
        <v>40282.958333333336</v>
      </c>
      <c r="B2503" s="5">
        <v>0.32</v>
      </c>
      <c r="C2503" s="4">
        <f t="shared" si="414"/>
        <v>0.37119999999999997</v>
      </c>
      <c r="D2503" s="5">
        <v>13.925000000000001</v>
      </c>
      <c r="E2503" s="4">
        <f t="shared" si="418"/>
        <v>26.59675</v>
      </c>
      <c r="F2503" s="5">
        <v>43.765000000000001</v>
      </c>
      <c r="G2503" s="4">
        <f t="shared" si="419"/>
        <v>83.591149999999999</v>
      </c>
      <c r="H2503" s="4">
        <f t="shared" si="421"/>
        <v>56.994399999999999</v>
      </c>
      <c r="I2503" s="5">
        <v>8.49</v>
      </c>
      <c r="J2503" s="16">
        <f t="shared" si="412"/>
        <v>16.98</v>
      </c>
      <c r="K2503" s="5">
        <v>1.9225000000000001</v>
      </c>
      <c r="L2503" s="4">
        <f t="shared" si="420"/>
        <v>5.1138500000000002</v>
      </c>
      <c r="M2503" s="5">
        <v>4.2824999999999998</v>
      </c>
      <c r="N2503" s="4">
        <f t="shared" si="415"/>
        <v>6.0811499999999992</v>
      </c>
      <c r="O2503" s="5">
        <v>1.9424999999999999</v>
      </c>
      <c r="P2503" s="4">
        <f t="shared" si="413"/>
        <v>1.3014749999999999</v>
      </c>
      <c r="Q2503" s="5">
        <v>2.1829999999999998</v>
      </c>
      <c r="R2503" s="4">
        <f t="shared" si="416"/>
        <v>1.439805</v>
      </c>
      <c r="S2503" s="5">
        <v>0.23849999999999999</v>
      </c>
      <c r="T2503" s="4">
        <f t="shared" si="417"/>
        <v>0.13832999999999998</v>
      </c>
      <c r="U2503" s="5">
        <v>13.1875</v>
      </c>
      <c r="V2503" s="4">
        <f t="shared" si="422"/>
        <v>17.143750000000001</v>
      </c>
      <c r="W2503" s="4" t="s">
        <v>14</v>
      </c>
      <c r="X2503" s="5">
        <v>19.0625</v>
      </c>
      <c r="Y2503" s="5">
        <v>71.525000000000006</v>
      </c>
      <c r="Z2503" s="5">
        <v>4.8250000000000002</v>
      </c>
      <c r="AA2503" s="5">
        <v>174.32499999999999</v>
      </c>
      <c r="AB2503" s="5">
        <v>8.5000000000000006E-2</v>
      </c>
      <c r="AC2503" s="3"/>
    </row>
    <row r="2504" spans="1:29">
      <c r="A2504" s="15">
        <v>40283</v>
      </c>
      <c r="B2504" s="5">
        <v>0.2175</v>
      </c>
      <c r="C2504" s="4">
        <f t="shared" si="414"/>
        <v>0.25229999999999997</v>
      </c>
      <c r="D2504" s="5">
        <v>21.75</v>
      </c>
      <c r="E2504" s="4">
        <f t="shared" si="418"/>
        <v>41.542499999999997</v>
      </c>
      <c r="F2504" s="5">
        <v>52.784999999999997</v>
      </c>
      <c r="G2504" s="4">
        <f t="shared" si="419"/>
        <v>100.81934999999999</v>
      </c>
      <c r="H2504" s="4">
        <f t="shared" si="421"/>
        <v>59.276849999999989</v>
      </c>
      <c r="I2504" s="5">
        <v>8.23</v>
      </c>
      <c r="J2504" s="16">
        <f t="shared" ref="J2504:J2505" si="423">I2504*2</f>
        <v>16.46</v>
      </c>
      <c r="K2504" s="5">
        <v>2.1800000000000002</v>
      </c>
      <c r="L2504" s="4">
        <f t="shared" si="420"/>
        <v>5.7988000000000008</v>
      </c>
      <c r="M2504" s="5">
        <v>4.76</v>
      </c>
      <c r="N2504" s="4">
        <f t="shared" si="415"/>
        <v>6.759199999999999</v>
      </c>
      <c r="O2504" s="5">
        <v>2.1749999999999998</v>
      </c>
      <c r="P2504" s="4">
        <f t="shared" ref="P2504:P2567" si="424">O2504*0.67</f>
        <v>1.4572499999999999</v>
      </c>
      <c r="Q2504" s="5">
        <v>2.4860000000000002</v>
      </c>
      <c r="R2504" s="4">
        <f t="shared" si="416"/>
        <v>1.63676</v>
      </c>
      <c r="S2504" s="5">
        <v>0.3095</v>
      </c>
      <c r="T2504" s="4">
        <f t="shared" si="417"/>
        <v>0.17950999999999998</v>
      </c>
      <c r="U2504" s="5">
        <v>14.1875</v>
      </c>
      <c r="V2504" s="4">
        <f t="shared" si="422"/>
        <v>18.443750000000001</v>
      </c>
      <c r="W2504" s="4" t="s">
        <v>14</v>
      </c>
      <c r="X2504" s="5">
        <v>17</v>
      </c>
      <c r="Y2504" s="5">
        <v>71</v>
      </c>
      <c r="Z2504" s="5">
        <v>4.5374999999999996</v>
      </c>
      <c r="AA2504" s="5">
        <v>160.125</v>
      </c>
      <c r="AB2504" s="5">
        <v>0.1075</v>
      </c>
      <c r="AC2504" s="3"/>
    </row>
    <row r="2505" spans="1:29">
      <c r="A2505" s="15">
        <v>40283.041666666664</v>
      </c>
      <c r="B2505" s="5">
        <v>0.185</v>
      </c>
      <c r="C2505" s="4">
        <f t="shared" si="414"/>
        <v>0.21459999999999999</v>
      </c>
      <c r="D2505" s="5">
        <v>24.135000000000002</v>
      </c>
      <c r="E2505" s="4">
        <f t="shared" si="418"/>
        <v>46.097850000000001</v>
      </c>
      <c r="F2505" s="5">
        <v>58.092500000000001</v>
      </c>
      <c r="G2505" s="4">
        <f t="shared" si="419"/>
        <v>110.956675</v>
      </c>
      <c r="H2505" s="4">
        <f t="shared" si="421"/>
        <v>64.858824999999996</v>
      </c>
      <c r="I2505" s="5">
        <v>6.0166666666666702</v>
      </c>
      <c r="J2505" s="16">
        <f t="shared" si="423"/>
        <v>12.03333333333334</v>
      </c>
      <c r="K2505" s="5">
        <v>2.3075000000000001</v>
      </c>
      <c r="L2505" s="4">
        <f t="shared" si="420"/>
        <v>6.1379500000000009</v>
      </c>
      <c r="M2505" s="5">
        <v>4.2824999999999998</v>
      </c>
      <c r="N2505" s="4">
        <f t="shared" si="415"/>
        <v>6.0811499999999992</v>
      </c>
      <c r="O2505" s="5">
        <v>2.2124999999999999</v>
      </c>
      <c r="P2505" s="4">
        <f t="shared" si="424"/>
        <v>1.482375</v>
      </c>
      <c r="Q2505" s="5">
        <v>2.4962499999999999</v>
      </c>
      <c r="R2505" s="4">
        <f t="shared" si="416"/>
        <v>1.646515</v>
      </c>
      <c r="S2505" s="5">
        <v>0.28299999999999997</v>
      </c>
      <c r="T2505" s="4">
        <f t="shared" si="417"/>
        <v>0.16413999999999998</v>
      </c>
      <c r="U2505" s="5">
        <v>8.5</v>
      </c>
      <c r="V2505" s="4">
        <f t="shared" si="422"/>
        <v>11.05</v>
      </c>
      <c r="W2505" s="4" t="s">
        <v>14</v>
      </c>
      <c r="X2505" s="5">
        <v>15</v>
      </c>
      <c r="Y2505" s="5">
        <v>72.05</v>
      </c>
      <c r="Z2505" s="5">
        <v>3.7875000000000001</v>
      </c>
      <c r="AA2505" s="5">
        <v>156.80000000000001</v>
      </c>
      <c r="AB2505" s="5">
        <v>8.2500000000000004E-2</v>
      </c>
      <c r="AC2505" s="3"/>
    </row>
    <row r="2506" spans="1:29">
      <c r="A2506" s="15">
        <v>40283.083333333336</v>
      </c>
      <c r="B2506" s="5">
        <v>0.16</v>
      </c>
      <c r="C2506" s="4">
        <f t="shared" si="414"/>
        <v>0.18559999999999999</v>
      </c>
      <c r="D2506" s="5">
        <v>25.327500000000001</v>
      </c>
      <c r="E2506" s="4">
        <f t="shared" si="418"/>
        <v>48.375524999999996</v>
      </c>
      <c r="F2506" s="5">
        <v>59.952500000000001</v>
      </c>
      <c r="G2506" s="4">
        <f t="shared" si="419"/>
        <v>114.509275</v>
      </c>
      <c r="H2506" s="4">
        <f t="shared" si="421"/>
        <v>66.133750000000006</v>
      </c>
      <c r="I2506" s="5">
        <v>4.0475000000000003</v>
      </c>
      <c r="J2506" s="16">
        <f t="shared" ref="J2506:J2567" si="425">I2506*2</f>
        <v>8.0950000000000006</v>
      </c>
      <c r="K2506" s="5">
        <v>2.1800000000000002</v>
      </c>
      <c r="L2506" s="4">
        <f t="shared" si="420"/>
        <v>5.7988000000000008</v>
      </c>
      <c r="M2506" s="5">
        <v>5.08</v>
      </c>
      <c r="N2506" s="4">
        <f t="shared" si="415"/>
        <v>7.2135999999999996</v>
      </c>
      <c r="O2506" s="5">
        <v>2.9224999999999999</v>
      </c>
      <c r="P2506" s="4">
        <f t="shared" si="424"/>
        <v>1.958075</v>
      </c>
      <c r="Q2506" s="5">
        <v>3.3275000000000001</v>
      </c>
      <c r="R2506" s="4">
        <f t="shared" si="416"/>
        <v>2.193845</v>
      </c>
      <c r="S2506" s="5">
        <v>0.40649999999999997</v>
      </c>
      <c r="T2506" s="4">
        <f t="shared" si="417"/>
        <v>0.23576999999999998</v>
      </c>
      <c r="U2506" s="5">
        <v>9.6875</v>
      </c>
      <c r="V2506" s="4">
        <f t="shared" si="422"/>
        <v>12.59375</v>
      </c>
      <c r="W2506" s="4" t="s">
        <v>14</v>
      </c>
      <c r="X2506" s="5">
        <v>15.375</v>
      </c>
      <c r="Y2506" s="5">
        <v>73.174999999999997</v>
      </c>
      <c r="Z2506" s="5">
        <v>3.2875000000000001</v>
      </c>
      <c r="AA2506" s="5">
        <v>177.17500000000001</v>
      </c>
      <c r="AB2506" s="5">
        <v>0.105</v>
      </c>
      <c r="AC2506" s="3"/>
    </row>
    <row r="2507" spans="1:29">
      <c r="A2507" s="15">
        <v>40283.125</v>
      </c>
      <c r="B2507" s="5">
        <v>0.16</v>
      </c>
      <c r="C2507" s="4">
        <f t="shared" si="414"/>
        <v>0.18559999999999999</v>
      </c>
      <c r="D2507" s="5">
        <v>38.325000000000003</v>
      </c>
      <c r="E2507" s="4">
        <f t="shared" si="418"/>
        <v>73.200749999999999</v>
      </c>
      <c r="F2507" s="5">
        <v>74.277500000000003</v>
      </c>
      <c r="G2507" s="4">
        <f t="shared" si="419"/>
        <v>141.870025</v>
      </c>
      <c r="H2507" s="4">
        <f t="shared" si="421"/>
        <v>68.669274999999999</v>
      </c>
      <c r="I2507" s="5">
        <v>2.1225000000000001</v>
      </c>
      <c r="J2507" s="16">
        <f t="shared" si="425"/>
        <v>4.2450000000000001</v>
      </c>
      <c r="K2507" s="5">
        <v>2.8224999999999998</v>
      </c>
      <c r="L2507" s="4">
        <f t="shared" si="420"/>
        <v>7.5078499999999995</v>
      </c>
      <c r="M2507" s="5">
        <v>6.0324999999999998</v>
      </c>
      <c r="N2507" s="4">
        <f t="shared" si="415"/>
        <v>8.5661499999999986</v>
      </c>
      <c r="O2507" s="5">
        <v>2.0775000000000001</v>
      </c>
      <c r="P2507" s="4">
        <f t="shared" si="424"/>
        <v>1.3919250000000001</v>
      </c>
      <c r="Q2507" s="5">
        <v>2.3414999999999999</v>
      </c>
      <c r="R2507" s="4">
        <f t="shared" si="416"/>
        <v>1.5451900000000001</v>
      </c>
      <c r="S2507" s="5">
        <v>0.26424999999999998</v>
      </c>
      <c r="T2507" s="4">
        <f t="shared" si="417"/>
        <v>0.15326499999999998</v>
      </c>
      <c r="U2507" s="5">
        <v>10.3125</v>
      </c>
      <c r="V2507" s="4">
        <f t="shared" si="422"/>
        <v>13.40625</v>
      </c>
      <c r="W2507" s="4" t="s">
        <v>14</v>
      </c>
      <c r="X2507" s="5">
        <v>15.6875</v>
      </c>
      <c r="Y2507" s="5">
        <v>76.849999999999994</v>
      </c>
      <c r="Z2507" s="5">
        <v>2.7374999999999998</v>
      </c>
      <c r="AA2507" s="5">
        <v>174.67500000000001</v>
      </c>
      <c r="AB2507" s="5">
        <v>0.14249999999999999</v>
      </c>
      <c r="AC2507" s="3"/>
    </row>
    <row r="2508" spans="1:29">
      <c r="A2508" s="15">
        <v>40283.166666666664</v>
      </c>
      <c r="B2508" s="5">
        <v>0.17249999999999999</v>
      </c>
      <c r="C2508" s="4">
        <f t="shared" ref="C2508:C2571" si="426">B2508*1.16</f>
        <v>0.20009999999999997</v>
      </c>
      <c r="D2508" s="5">
        <v>56.892499999999998</v>
      </c>
      <c r="E2508" s="4">
        <f t="shared" si="418"/>
        <v>108.66467499999999</v>
      </c>
      <c r="F2508" s="5">
        <v>95.64</v>
      </c>
      <c r="G2508" s="4">
        <f t="shared" si="419"/>
        <v>182.67239999999998</v>
      </c>
      <c r="H2508" s="4">
        <f t="shared" si="421"/>
        <v>74.007724999999994</v>
      </c>
      <c r="I2508" s="5">
        <v>2.3224999999999998</v>
      </c>
      <c r="J2508" s="16">
        <f t="shared" si="425"/>
        <v>4.6449999999999996</v>
      </c>
      <c r="K2508" s="5">
        <v>3.855</v>
      </c>
      <c r="L2508" s="4">
        <f t="shared" si="420"/>
        <v>10.254300000000001</v>
      </c>
      <c r="M2508" s="5">
        <v>7.1475</v>
      </c>
      <c r="N2508" s="4">
        <f t="shared" ref="N2508:N2571" si="427">M2508*1.42</f>
        <v>10.14945</v>
      </c>
      <c r="O2508" s="5">
        <v>2.0125000000000002</v>
      </c>
      <c r="P2508" s="4">
        <f t="shared" si="424"/>
        <v>1.3483750000000001</v>
      </c>
      <c r="Q2508" s="5">
        <v>2.2435</v>
      </c>
      <c r="R2508" s="4">
        <f t="shared" ref="R2508:R2571" si="428">P2508+T2508</f>
        <v>1.4827900000000001</v>
      </c>
      <c r="S2508" s="5">
        <v>0.23175000000000001</v>
      </c>
      <c r="T2508" s="4">
        <f t="shared" ref="T2508:T2571" si="429">S2508*0.58</f>
        <v>0.13441500000000001</v>
      </c>
      <c r="U2508" s="5">
        <v>12.875</v>
      </c>
      <c r="V2508" s="4">
        <f t="shared" si="422"/>
        <v>16.737500000000001</v>
      </c>
      <c r="W2508" s="4" t="s">
        <v>14</v>
      </c>
      <c r="X2508" s="5">
        <v>17.25</v>
      </c>
      <c r="Y2508" s="5">
        <v>79.55</v>
      </c>
      <c r="Z2508" s="5">
        <v>2.7374999999999998</v>
      </c>
      <c r="AA2508" s="5">
        <v>176.22499999999999</v>
      </c>
      <c r="AB2508" s="5">
        <v>0.2525</v>
      </c>
      <c r="AC2508" s="3"/>
    </row>
    <row r="2509" spans="1:29">
      <c r="A2509" s="15">
        <v>40283.208333333336</v>
      </c>
      <c r="B2509" s="5">
        <v>0.24249999999999999</v>
      </c>
      <c r="C2509" s="4">
        <f t="shared" si="426"/>
        <v>0.28129999999999999</v>
      </c>
      <c r="D2509" s="5">
        <v>81.952500000000001</v>
      </c>
      <c r="E2509" s="4">
        <f t="shared" si="418"/>
        <v>156.52927499999998</v>
      </c>
      <c r="F2509" s="5">
        <v>126.42</v>
      </c>
      <c r="G2509" s="4">
        <f t="shared" si="419"/>
        <v>241.4622</v>
      </c>
      <c r="H2509" s="4">
        <f t="shared" si="421"/>
        <v>84.932925000000012</v>
      </c>
      <c r="I2509" s="5">
        <v>2.2574999999999998</v>
      </c>
      <c r="J2509" s="16">
        <f t="shared" si="425"/>
        <v>4.5149999999999997</v>
      </c>
      <c r="K2509" s="5">
        <v>4.8825000000000003</v>
      </c>
      <c r="L2509" s="4">
        <f t="shared" si="420"/>
        <v>12.987450000000001</v>
      </c>
      <c r="M2509" s="5">
        <v>9.0574999999999992</v>
      </c>
      <c r="N2509" s="4">
        <f t="shared" si="427"/>
        <v>12.861649999999997</v>
      </c>
      <c r="O2509" s="5">
        <v>2.0924999999999998</v>
      </c>
      <c r="P2509" s="4">
        <f t="shared" si="424"/>
        <v>1.401975</v>
      </c>
      <c r="Q2509" s="5">
        <v>2.351</v>
      </c>
      <c r="R2509" s="4">
        <f t="shared" si="428"/>
        <v>1.5519050000000001</v>
      </c>
      <c r="S2509" s="5">
        <v>0.25850000000000001</v>
      </c>
      <c r="T2509" s="4">
        <f t="shared" si="429"/>
        <v>0.14993000000000001</v>
      </c>
      <c r="U2509" s="5">
        <v>15</v>
      </c>
      <c r="V2509" s="4">
        <f t="shared" si="422"/>
        <v>19.5</v>
      </c>
      <c r="W2509" s="4" t="s">
        <v>14</v>
      </c>
      <c r="X2509" s="5">
        <v>17.9375</v>
      </c>
      <c r="Y2509" s="5">
        <v>80.099999999999994</v>
      </c>
      <c r="Z2509" s="5">
        <v>2.8250000000000002</v>
      </c>
      <c r="AA2509" s="5">
        <v>188.6</v>
      </c>
      <c r="AB2509" s="5">
        <v>0.1275</v>
      </c>
      <c r="AC2509" s="3"/>
    </row>
    <row r="2510" spans="1:29">
      <c r="A2510" s="15">
        <v>40283.25</v>
      </c>
      <c r="B2510" s="5">
        <v>0.45500000000000002</v>
      </c>
      <c r="C2510" s="4">
        <f t="shared" si="426"/>
        <v>0.52779999999999994</v>
      </c>
      <c r="D2510" s="5">
        <v>183.80500000000001</v>
      </c>
      <c r="E2510" s="4">
        <f t="shared" si="418"/>
        <v>351.06754999999998</v>
      </c>
      <c r="F2510" s="5">
        <v>243.4325</v>
      </c>
      <c r="G2510" s="4">
        <f t="shared" si="419"/>
        <v>464.956075</v>
      </c>
      <c r="H2510" s="4">
        <f t="shared" si="421"/>
        <v>113.88852500000002</v>
      </c>
      <c r="I2510" s="5">
        <v>0.86499999999999999</v>
      </c>
      <c r="J2510" s="16">
        <f t="shared" si="425"/>
        <v>1.73</v>
      </c>
      <c r="K2510" s="5">
        <v>9.3774999999999995</v>
      </c>
      <c r="L2510" s="4">
        <f t="shared" si="420"/>
        <v>24.94415</v>
      </c>
      <c r="M2510" s="5">
        <v>16.372499999999999</v>
      </c>
      <c r="N2510" s="4">
        <f t="shared" si="427"/>
        <v>23.248949999999997</v>
      </c>
      <c r="O2510" s="5">
        <v>1.98</v>
      </c>
      <c r="P2510" s="4">
        <f t="shared" si="424"/>
        <v>1.3266</v>
      </c>
      <c r="Q2510" s="5">
        <v>2.2275</v>
      </c>
      <c r="R2510" s="4">
        <f t="shared" si="428"/>
        <v>1.4716</v>
      </c>
      <c r="S2510" s="5">
        <v>0.25</v>
      </c>
      <c r="T2510" s="4">
        <f t="shared" si="429"/>
        <v>0.14499999999999999</v>
      </c>
      <c r="U2510" s="5">
        <v>28.75</v>
      </c>
      <c r="V2510" s="4">
        <f t="shared" si="422"/>
        <v>37.375</v>
      </c>
      <c r="W2510" s="4" t="s">
        <v>14</v>
      </c>
      <c r="X2510" s="5">
        <v>33.5625</v>
      </c>
      <c r="Y2510" s="5">
        <v>79</v>
      </c>
      <c r="Z2510" s="5">
        <v>3.6124999999999998</v>
      </c>
      <c r="AA2510" s="5">
        <v>169.72499999999999</v>
      </c>
      <c r="AB2510" s="5">
        <v>0.1275</v>
      </c>
      <c r="AC2510" s="3"/>
    </row>
    <row r="2511" spans="1:29">
      <c r="A2511" s="15">
        <v>40283.291666666664</v>
      </c>
      <c r="B2511" s="5">
        <v>0.3</v>
      </c>
      <c r="C2511" s="4">
        <f t="shared" si="426"/>
        <v>0.34799999999999998</v>
      </c>
      <c r="D2511" s="5">
        <v>64.852500000000006</v>
      </c>
      <c r="E2511" s="4">
        <f t="shared" si="418"/>
        <v>123.86827500000001</v>
      </c>
      <c r="F2511" s="5">
        <v>100.5575</v>
      </c>
      <c r="G2511" s="4">
        <f t="shared" si="419"/>
        <v>192.06482500000001</v>
      </c>
      <c r="H2511" s="4">
        <f t="shared" si="421"/>
        <v>68.196550000000002</v>
      </c>
      <c r="I2511" s="5">
        <v>12.355</v>
      </c>
      <c r="J2511" s="16">
        <f t="shared" si="425"/>
        <v>24.71</v>
      </c>
      <c r="K2511" s="5">
        <v>5.2675000000000001</v>
      </c>
      <c r="L2511" s="4">
        <f t="shared" si="420"/>
        <v>14.011550000000002</v>
      </c>
      <c r="M2511" s="5">
        <v>10.4925</v>
      </c>
      <c r="N2511" s="4">
        <f t="shared" si="427"/>
        <v>14.899349999999998</v>
      </c>
      <c r="O2511" s="5">
        <v>1.9750000000000001</v>
      </c>
      <c r="P2511" s="4">
        <f t="shared" si="424"/>
        <v>1.32325</v>
      </c>
      <c r="Q2511" s="5">
        <v>2.2172499999999999</v>
      </c>
      <c r="R2511" s="4">
        <f t="shared" si="428"/>
        <v>1.4641900000000001</v>
      </c>
      <c r="S2511" s="5">
        <v>0.24299999999999999</v>
      </c>
      <c r="T2511" s="4">
        <f t="shared" si="429"/>
        <v>0.14093999999999998</v>
      </c>
      <c r="U2511" s="5">
        <v>22.125</v>
      </c>
      <c r="V2511" s="4">
        <f t="shared" si="422"/>
        <v>28.762499999999999</v>
      </c>
      <c r="W2511" s="4" t="s">
        <v>14</v>
      </c>
      <c r="X2511" s="5">
        <v>22.3125</v>
      </c>
      <c r="Y2511" s="5">
        <v>70.7</v>
      </c>
      <c r="Z2511" s="5">
        <v>5.45</v>
      </c>
      <c r="AA2511" s="5">
        <v>192.97499999999999</v>
      </c>
      <c r="AB2511" s="5">
        <v>0.30499999999999999</v>
      </c>
      <c r="AC2511" s="3"/>
    </row>
    <row r="2512" spans="1:29">
      <c r="A2512" s="15">
        <v>40283.333333333336</v>
      </c>
      <c r="B2512" s="5">
        <v>0.2175</v>
      </c>
      <c r="C2512" s="4">
        <f t="shared" si="426"/>
        <v>0.25229999999999997</v>
      </c>
      <c r="D2512" s="5">
        <v>38.722499999999997</v>
      </c>
      <c r="E2512" s="4">
        <f t="shared" si="418"/>
        <v>73.959974999999986</v>
      </c>
      <c r="F2512" s="5">
        <v>74.297499999999999</v>
      </c>
      <c r="G2512" s="4">
        <f t="shared" si="419"/>
        <v>141.90822499999999</v>
      </c>
      <c r="H2512" s="4">
        <f t="shared" si="421"/>
        <v>67.948250000000002</v>
      </c>
      <c r="I2512" s="5">
        <v>14.08</v>
      </c>
      <c r="J2512" s="16">
        <f t="shared" si="425"/>
        <v>28.16</v>
      </c>
      <c r="K2512" s="5">
        <v>3.2124999999999999</v>
      </c>
      <c r="L2512" s="4">
        <f t="shared" si="420"/>
        <v>8.5452499999999993</v>
      </c>
      <c r="M2512" s="5">
        <v>6.6825000000000001</v>
      </c>
      <c r="N2512" s="4">
        <f t="shared" si="427"/>
        <v>9.4891500000000004</v>
      </c>
      <c r="O2512" s="5">
        <v>1.9475</v>
      </c>
      <c r="P2512" s="4">
        <f t="shared" si="424"/>
        <v>1.3048250000000001</v>
      </c>
      <c r="Q2512" s="5">
        <v>2.1552500000000001</v>
      </c>
      <c r="R2512" s="4">
        <f t="shared" si="428"/>
        <v>1.4248850000000002</v>
      </c>
      <c r="S2512" s="5">
        <v>0.20699999999999999</v>
      </c>
      <c r="T2512" s="4">
        <f t="shared" si="429"/>
        <v>0.12005999999999999</v>
      </c>
      <c r="U2512" s="5">
        <v>18.3125</v>
      </c>
      <c r="V2512" s="4">
        <f t="shared" si="422"/>
        <v>23.806250000000002</v>
      </c>
      <c r="W2512" s="4" t="s">
        <v>14</v>
      </c>
      <c r="X2512" s="5">
        <v>20.375</v>
      </c>
      <c r="Y2512" s="5">
        <v>61.325000000000003</v>
      </c>
      <c r="Z2512" s="5">
        <v>7.0250000000000004</v>
      </c>
      <c r="AA2512" s="5">
        <v>187</v>
      </c>
      <c r="AB2512" s="5">
        <v>0.5675</v>
      </c>
      <c r="AC2512" s="3"/>
    </row>
    <row r="2513" spans="1:29">
      <c r="A2513" s="15">
        <v>40283.375</v>
      </c>
      <c r="B2513" s="5">
        <v>0.2</v>
      </c>
      <c r="C2513" s="4">
        <f t="shared" si="426"/>
        <v>0.23199999999999998</v>
      </c>
      <c r="D2513" s="5">
        <v>40.049999999999997</v>
      </c>
      <c r="E2513" s="4">
        <f t="shared" si="418"/>
        <v>76.495499999999993</v>
      </c>
      <c r="F2513" s="5">
        <v>74.034999999999997</v>
      </c>
      <c r="G2513" s="4">
        <f t="shared" si="419"/>
        <v>141.40684999999999</v>
      </c>
      <c r="H2513" s="4">
        <f t="shared" si="421"/>
        <v>64.911349999999999</v>
      </c>
      <c r="I2513" s="5">
        <v>14.0175</v>
      </c>
      <c r="J2513" s="16">
        <f t="shared" si="425"/>
        <v>28.035</v>
      </c>
      <c r="K2513" s="5">
        <v>3.2124999999999999</v>
      </c>
      <c r="L2513" s="4">
        <f t="shared" si="420"/>
        <v>8.5452499999999993</v>
      </c>
      <c r="M2513" s="5">
        <v>7.32</v>
      </c>
      <c r="N2513" s="4">
        <f t="shared" si="427"/>
        <v>10.394399999999999</v>
      </c>
      <c r="O2513" s="5">
        <v>1.9225000000000001</v>
      </c>
      <c r="P2513" s="4">
        <f t="shared" si="424"/>
        <v>1.2880750000000001</v>
      </c>
      <c r="Q2513" s="5">
        <v>2.1192500000000001</v>
      </c>
      <c r="R2513" s="4">
        <f t="shared" si="428"/>
        <v>1.40219</v>
      </c>
      <c r="S2513" s="5">
        <v>0.19675000000000001</v>
      </c>
      <c r="T2513" s="4">
        <f t="shared" si="429"/>
        <v>0.11411499999999999</v>
      </c>
      <c r="U2513" s="5">
        <v>20</v>
      </c>
      <c r="V2513" s="4">
        <f t="shared" si="422"/>
        <v>26</v>
      </c>
      <c r="W2513" s="4" t="s">
        <v>14</v>
      </c>
      <c r="X2513" s="5">
        <v>22.875</v>
      </c>
      <c r="Y2513" s="5">
        <v>54.825000000000003</v>
      </c>
      <c r="Z2513" s="5">
        <v>8.125</v>
      </c>
      <c r="AA2513" s="5">
        <v>182.47499999999999</v>
      </c>
      <c r="AB2513" s="5">
        <v>0.9325</v>
      </c>
      <c r="AC2513" s="3"/>
    </row>
    <row r="2514" spans="1:29">
      <c r="A2514" s="15">
        <v>40283.416666666664</v>
      </c>
      <c r="B2514" s="5">
        <v>0.17</v>
      </c>
      <c r="C2514" s="4">
        <f t="shared" si="426"/>
        <v>0.19720000000000001</v>
      </c>
      <c r="D2514" s="5">
        <v>36.602499999999999</v>
      </c>
      <c r="E2514" s="4">
        <f t="shared" si="418"/>
        <v>69.910775000000001</v>
      </c>
      <c r="F2514" s="5">
        <v>69.262500000000003</v>
      </c>
      <c r="G2514" s="4">
        <f t="shared" si="419"/>
        <v>132.29137499999999</v>
      </c>
      <c r="H2514" s="4">
        <f t="shared" si="421"/>
        <v>62.380599999999987</v>
      </c>
      <c r="I2514" s="5">
        <v>17.2075</v>
      </c>
      <c r="J2514" s="16">
        <f t="shared" si="425"/>
        <v>34.414999999999999</v>
      </c>
      <c r="K2514" s="5">
        <v>3.21</v>
      </c>
      <c r="L2514" s="4">
        <f t="shared" si="420"/>
        <v>8.5386000000000006</v>
      </c>
      <c r="M2514" s="5">
        <v>6.8449999999999998</v>
      </c>
      <c r="N2514" s="4">
        <f t="shared" si="427"/>
        <v>9.7198999999999991</v>
      </c>
      <c r="O2514" s="5">
        <v>1.905</v>
      </c>
      <c r="P2514" s="4">
        <f t="shared" si="424"/>
        <v>1.2763500000000001</v>
      </c>
      <c r="Q2514" s="5">
        <v>2.07775</v>
      </c>
      <c r="R2514" s="4">
        <f t="shared" si="428"/>
        <v>1.376255</v>
      </c>
      <c r="S2514" s="5">
        <v>0.17224999999999999</v>
      </c>
      <c r="T2514" s="4">
        <f t="shared" si="429"/>
        <v>9.990499999999998E-2</v>
      </c>
      <c r="U2514" s="5">
        <v>20.125</v>
      </c>
      <c r="V2514" s="4">
        <f t="shared" si="422"/>
        <v>26.162500000000001</v>
      </c>
      <c r="W2514" s="4" t="s">
        <v>14</v>
      </c>
      <c r="X2514" s="5">
        <v>23.8125</v>
      </c>
      <c r="Y2514" s="5">
        <v>48.674999999999997</v>
      </c>
      <c r="Z2514" s="5">
        <v>9.2624999999999993</v>
      </c>
      <c r="AA2514" s="5">
        <v>182.82499999999999</v>
      </c>
      <c r="AB2514" s="5">
        <v>0.82750000000000001</v>
      </c>
      <c r="AC2514" s="3"/>
    </row>
    <row r="2515" spans="1:29">
      <c r="A2515" s="15">
        <v>40283.458333333336</v>
      </c>
      <c r="B2515" s="5">
        <v>0.13250000000000001</v>
      </c>
      <c r="C2515" s="4">
        <f t="shared" si="426"/>
        <v>0.1537</v>
      </c>
      <c r="D2515" s="5">
        <v>18.697500000000002</v>
      </c>
      <c r="E2515" s="4">
        <f t="shared" si="418"/>
        <v>35.712225000000004</v>
      </c>
      <c r="F2515" s="5">
        <v>38.612499999999997</v>
      </c>
      <c r="G2515" s="4">
        <f t="shared" si="419"/>
        <v>73.749874999999989</v>
      </c>
      <c r="H2515" s="4">
        <f t="shared" si="421"/>
        <v>38.037649999999985</v>
      </c>
      <c r="I2515" s="5">
        <v>24.72</v>
      </c>
      <c r="J2515" s="16">
        <f t="shared" si="425"/>
        <v>49.44</v>
      </c>
      <c r="K2515" s="5">
        <v>2.1875</v>
      </c>
      <c r="L2515" s="4">
        <f t="shared" si="420"/>
        <v>5.8187500000000005</v>
      </c>
      <c r="M2515" s="5">
        <v>5.7324999999999999</v>
      </c>
      <c r="N2515" s="4">
        <f t="shared" si="427"/>
        <v>8.1401500000000002</v>
      </c>
      <c r="O2515" s="5">
        <v>1.905</v>
      </c>
      <c r="P2515" s="4">
        <f t="shared" si="424"/>
        <v>1.2763500000000001</v>
      </c>
      <c r="Q2515" s="5">
        <v>2.0830000000000002</v>
      </c>
      <c r="R2515" s="4">
        <f t="shared" si="428"/>
        <v>1.3785750000000001</v>
      </c>
      <c r="S2515" s="5">
        <v>0.17624999999999999</v>
      </c>
      <c r="T2515" s="4">
        <f t="shared" si="429"/>
        <v>0.10222499999999998</v>
      </c>
      <c r="U2515" s="5">
        <v>15.8125</v>
      </c>
      <c r="V2515" s="4">
        <f t="shared" si="422"/>
        <v>20.556250000000002</v>
      </c>
      <c r="W2515" s="4" t="s">
        <v>14</v>
      </c>
      <c r="X2515" s="5">
        <v>22</v>
      </c>
      <c r="Y2515" s="5">
        <v>44.325000000000003</v>
      </c>
      <c r="Z2515" s="5">
        <v>10.2875</v>
      </c>
      <c r="AA2515" s="5">
        <v>198.47499999999999</v>
      </c>
      <c r="AB2515" s="5">
        <v>0.84499999999999997</v>
      </c>
      <c r="AC2515" s="3"/>
    </row>
    <row r="2516" spans="1:29">
      <c r="A2516" s="15">
        <v>40283.5</v>
      </c>
      <c r="B2516" s="5">
        <v>0.125</v>
      </c>
      <c r="C2516" s="4">
        <f t="shared" si="426"/>
        <v>0.14499999999999999</v>
      </c>
      <c r="D2516" s="5">
        <v>19.495000000000001</v>
      </c>
      <c r="E2516" s="4">
        <f t="shared" si="418"/>
        <v>37.23545</v>
      </c>
      <c r="F2516" s="5">
        <v>42.86</v>
      </c>
      <c r="G2516" s="4">
        <f t="shared" si="419"/>
        <v>81.8626</v>
      </c>
      <c r="H2516" s="4">
        <f t="shared" si="421"/>
        <v>44.62715</v>
      </c>
      <c r="I2516" s="5">
        <v>22.995000000000001</v>
      </c>
      <c r="J2516" s="16">
        <f t="shared" si="425"/>
        <v>45.99</v>
      </c>
      <c r="K2516" s="5">
        <v>2.3149999999999999</v>
      </c>
      <c r="L2516" s="4">
        <f t="shared" si="420"/>
        <v>6.1579000000000006</v>
      </c>
      <c r="M2516" s="5">
        <v>4.9375</v>
      </c>
      <c r="N2516" s="4">
        <f t="shared" si="427"/>
        <v>7.0112499999999995</v>
      </c>
      <c r="O2516" s="5">
        <v>1.895</v>
      </c>
      <c r="P2516" s="4">
        <f t="shared" si="424"/>
        <v>1.2696500000000002</v>
      </c>
      <c r="Q2516" s="5">
        <v>2.0722499999999999</v>
      </c>
      <c r="R2516" s="4">
        <f t="shared" si="428"/>
        <v>1.3704250000000002</v>
      </c>
      <c r="S2516" s="5">
        <v>0.17374999999999999</v>
      </c>
      <c r="T2516" s="4">
        <f t="shared" si="429"/>
        <v>0.10077499999999999</v>
      </c>
      <c r="U2516" s="5">
        <v>19.9375</v>
      </c>
      <c r="V2516" s="4">
        <f t="shared" si="422"/>
        <v>25.918749999999999</v>
      </c>
      <c r="W2516" s="4" t="s">
        <v>14</v>
      </c>
      <c r="X2516" s="5">
        <v>18.0625</v>
      </c>
      <c r="Y2516" s="5">
        <v>42.55</v>
      </c>
      <c r="Z2516" s="5">
        <v>10.7875</v>
      </c>
      <c r="AA2516" s="5">
        <v>201</v>
      </c>
      <c r="AB2516" s="5">
        <v>0.80500000000000005</v>
      </c>
      <c r="AC2516" s="3"/>
    </row>
    <row r="2517" spans="1:29">
      <c r="A2517" s="15">
        <v>40283.541666666664</v>
      </c>
      <c r="B2517" s="5">
        <v>0.14749999999999999</v>
      </c>
      <c r="C2517" s="4">
        <f t="shared" si="426"/>
        <v>0.17109999999999997</v>
      </c>
      <c r="D2517" s="5">
        <v>30.37</v>
      </c>
      <c r="E2517" s="4">
        <f t="shared" si="418"/>
        <v>58.006700000000002</v>
      </c>
      <c r="F2517" s="5">
        <v>57.725000000000001</v>
      </c>
      <c r="G2517" s="4">
        <f t="shared" si="419"/>
        <v>110.25475</v>
      </c>
      <c r="H2517" s="4">
        <f t="shared" si="421"/>
        <v>52.248049999999999</v>
      </c>
      <c r="I2517" s="5">
        <v>20.934999999999999</v>
      </c>
      <c r="J2517" s="16">
        <f t="shared" si="425"/>
        <v>41.87</v>
      </c>
      <c r="K2517" s="5">
        <v>2.3149999999999999</v>
      </c>
      <c r="L2517" s="4">
        <f t="shared" si="420"/>
        <v>6.1579000000000006</v>
      </c>
      <c r="M2517" s="5">
        <v>6.375</v>
      </c>
      <c r="N2517" s="4">
        <f t="shared" si="427"/>
        <v>9.0525000000000002</v>
      </c>
      <c r="O2517" s="5">
        <v>1.915</v>
      </c>
      <c r="P2517" s="4">
        <f t="shared" si="424"/>
        <v>1.28305</v>
      </c>
      <c r="Q2517" s="5">
        <v>2.1234999999999999</v>
      </c>
      <c r="R2517" s="4">
        <f t="shared" si="428"/>
        <v>1.4026749999999999</v>
      </c>
      <c r="S2517" s="5">
        <v>0.20624999999999999</v>
      </c>
      <c r="T2517" s="4">
        <f t="shared" si="429"/>
        <v>0.11962499999999998</v>
      </c>
      <c r="U2517" s="5">
        <v>19.5625</v>
      </c>
      <c r="V2517" s="4">
        <f t="shared" si="422"/>
        <v>25.431250000000002</v>
      </c>
      <c r="W2517" s="4" t="s">
        <v>14</v>
      </c>
      <c r="X2517" s="5">
        <v>25.0625</v>
      </c>
      <c r="Y2517" s="5">
        <v>39.825000000000003</v>
      </c>
      <c r="Z2517" s="5">
        <v>11.737500000000001</v>
      </c>
      <c r="AA2517" s="5">
        <v>189.25</v>
      </c>
      <c r="AB2517" s="5">
        <v>0.85499999999999998</v>
      </c>
      <c r="AC2517" s="3"/>
    </row>
    <row r="2518" spans="1:29">
      <c r="A2518" s="15">
        <v>40283.583333333336</v>
      </c>
      <c r="B2518" s="5">
        <v>0.17749999999999999</v>
      </c>
      <c r="C2518" s="4">
        <f t="shared" si="426"/>
        <v>0.20589999999999997</v>
      </c>
      <c r="D2518" s="5">
        <v>35.142499999999998</v>
      </c>
      <c r="E2518" s="4">
        <f t="shared" si="418"/>
        <v>67.122174999999999</v>
      </c>
      <c r="F2518" s="5">
        <v>70.732500000000002</v>
      </c>
      <c r="G2518" s="4">
        <f t="shared" si="419"/>
        <v>135.099075</v>
      </c>
      <c r="H2518" s="4">
        <f t="shared" si="421"/>
        <v>67.976900000000001</v>
      </c>
      <c r="I2518" s="5">
        <v>19.342500000000001</v>
      </c>
      <c r="J2518" s="16">
        <f t="shared" si="425"/>
        <v>38.685000000000002</v>
      </c>
      <c r="K2518" s="5">
        <v>3.47</v>
      </c>
      <c r="L2518" s="4">
        <f t="shared" si="420"/>
        <v>9.2302000000000017</v>
      </c>
      <c r="M2518" s="5">
        <v>7.0149999999999997</v>
      </c>
      <c r="N2518" s="4">
        <f t="shared" si="427"/>
        <v>9.9612999999999996</v>
      </c>
      <c r="O2518" s="5">
        <v>1.86</v>
      </c>
      <c r="P2518" s="4">
        <f t="shared" si="424"/>
        <v>1.2462000000000002</v>
      </c>
      <c r="Q2518" s="5">
        <v>2.0307499999999998</v>
      </c>
      <c r="R2518" s="4">
        <f t="shared" si="428"/>
        <v>1.3452350000000002</v>
      </c>
      <c r="S2518" s="5">
        <v>0.17075000000000001</v>
      </c>
      <c r="T2518" s="4">
        <f t="shared" si="429"/>
        <v>9.9034999999999998E-2</v>
      </c>
      <c r="U2518" s="5">
        <v>20</v>
      </c>
      <c r="V2518" s="4">
        <f t="shared" si="422"/>
        <v>26</v>
      </c>
      <c r="W2518" s="4" t="s">
        <v>14</v>
      </c>
      <c r="X2518" s="5">
        <v>28.4375</v>
      </c>
      <c r="Y2518" s="5">
        <v>38.200000000000003</v>
      </c>
      <c r="Z2518" s="5">
        <v>11.8</v>
      </c>
      <c r="AA2518" s="5">
        <v>178.8</v>
      </c>
      <c r="AB2518" s="5">
        <v>0.97750000000000004</v>
      </c>
      <c r="AC2518" s="3"/>
    </row>
    <row r="2519" spans="1:29">
      <c r="A2519" s="15">
        <v>40283.625</v>
      </c>
      <c r="B2519" s="5">
        <v>0.2</v>
      </c>
      <c r="C2519" s="4">
        <f t="shared" si="426"/>
        <v>0.23199999999999998</v>
      </c>
      <c r="D2519" s="5">
        <v>37.134999999999998</v>
      </c>
      <c r="E2519" s="4">
        <f t="shared" si="418"/>
        <v>70.927849999999992</v>
      </c>
      <c r="F2519" s="5">
        <v>73.922499999999999</v>
      </c>
      <c r="G2519" s="4">
        <f t="shared" si="419"/>
        <v>141.19197499999999</v>
      </c>
      <c r="H2519" s="4">
        <f t="shared" si="421"/>
        <v>70.264124999999993</v>
      </c>
      <c r="I2519" s="5">
        <v>18.3475</v>
      </c>
      <c r="J2519" s="16">
        <f t="shared" si="425"/>
        <v>36.695</v>
      </c>
      <c r="K2519" s="5">
        <v>3.2174999999999998</v>
      </c>
      <c r="L2519" s="4">
        <f t="shared" si="420"/>
        <v>8.5585500000000003</v>
      </c>
      <c r="M2519" s="5">
        <v>7.1775000000000002</v>
      </c>
      <c r="N2519" s="4">
        <f t="shared" si="427"/>
        <v>10.19205</v>
      </c>
      <c r="O2519" s="5">
        <v>1.87</v>
      </c>
      <c r="P2519" s="4">
        <f t="shared" si="424"/>
        <v>1.2529000000000001</v>
      </c>
      <c r="Q2519" s="5">
        <v>2.0409999999999999</v>
      </c>
      <c r="R2519" s="4">
        <f t="shared" si="428"/>
        <v>1.3520800000000002</v>
      </c>
      <c r="S2519" s="5">
        <v>0.17100000000000001</v>
      </c>
      <c r="T2519" s="4">
        <f t="shared" si="429"/>
        <v>9.9180000000000004E-2</v>
      </c>
      <c r="U2519" s="5">
        <v>20.9375</v>
      </c>
      <c r="V2519" s="4">
        <f t="shared" si="422"/>
        <v>27.21875</v>
      </c>
      <c r="W2519" s="4" t="s">
        <v>14</v>
      </c>
      <c r="X2519" s="5">
        <v>22.75</v>
      </c>
      <c r="Y2519" s="5">
        <v>40.174999999999997</v>
      </c>
      <c r="Z2519" s="5">
        <v>10.85</v>
      </c>
      <c r="AA2519" s="5">
        <v>183.1</v>
      </c>
      <c r="AB2519" s="5">
        <v>0.92500000000000004</v>
      </c>
      <c r="AC2519" s="3"/>
    </row>
    <row r="2520" spans="1:29">
      <c r="A2520" s="15">
        <v>40283.666666666664</v>
      </c>
      <c r="B2520" s="5">
        <v>0.21</v>
      </c>
      <c r="C2520" s="4">
        <f t="shared" si="426"/>
        <v>0.24359999999999998</v>
      </c>
      <c r="D2520" s="5">
        <v>35.805</v>
      </c>
      <c r="E2520" s="4">
        <f t="shared" si="418"/>
        <v>68.38754999999999</v>
      </c>
      <c r="F2520" s="5">
        <v>75.12</v>
      </c>
      <c r="G2520" s="4">
        <f t="shared" si="419"/>
        <v>143.47919999999999</v>
      </c>
      <c r="H2520" s="4">
        <f t="shared" si="421"/>
        <v>75.091650000000001</v>
      </c>
      <c r="I2520" s="5">
        <v>17.684999999999999</v>
      </c>
      <c r="J2520" s="16">
        <f t="shared" si="425"/>
        <v>35.369999999999997</v>
      </c>
      <c r="K2520" s="5">
        <v>3.4750000000000001</v>
      </c>
      <c r="L2520" s="4">
        <f t="shared" si="420"/>
        <v>9.2435000000000009</v>
      </c>
      <c r="M2520" s="5">
        <v>6.7</v>
      </c>
      <c r="N2520" s="4">
        <f t="shared" si="427"/>
        <v>9.5139999999999993</v>
      </c>
      <c r="O2520" s="5">
        <v>1.905</v>
      </c>
      <c r="P2520" s="4">
        <f t="shared" si="424"/>
        <v>1.2763500000000001</v>
      </c>
      <c r="Q2520" s="5">
        <v>2.0609999999999999</v>
      </c>
      <c r="R2520" s="4">
        <f t="shared" si="428"/>
        <v>1.3685700000000001</v>
      </c>
      <c r="S2520" s="5">
        <v>0.159</v>
      </c>
      <c r="T2520" s="4">
        <f t="shared" si="429"/>
        <v>9.2219999999999996E-2</v>
      </c>
      <c r="U2520" s="5">
        <v>20.6875</v>
      </c>
      <c r="V2520" s="4">
        <f t="shared" si="422"/>
        <v>26.893750000000001</v>
      </c>
      <c r="W2520" s="4" t="s">
        <v>14</v>
      </c>
      <c r="X2520" s="5">
        <v>25.5625</v>
      </c>
      <c r="Y2520" s="5">
        <v>41.4</v>
      </c>
      <c r="Z2520" s="5">
        <v>10.35</v>
      </c>
      <c r="AA2520" s="5">
        <v>185.97499999999999</v>
      </c>
      <c r="AB2520" s="5">
        <v>0.88749999999999996</v>
      </c>
      <c r="AC2520" s="3"/>
    </row>
    <row r="2521" spans="1:29">
      <c r="A2521" s="15">
        <v>40283.708333333336</v>
      </c>
      <c r="B2521" s="5">
        <v>0.19500000000000001</v>
      </c>
      <c r="C2521" s="4">
        <f t="shared" si="426"/>
        <v>0.22619999999999998</v>
      </c>
      <c r="D2521" s="5">
        <v>19.23</v>
      </c>
      <c r="E2521" s="4">
        <f t="shared" si="418"/>
        <v>36.729300000000002</v>
      </c>
      <c r="F2521" s="5">
        <v>55.747500000000002</v>
      </c>
      <c r="G2521" s="4">
        <f t="shared" si="419"/>
        <v>106.47772500000001</v>
      </c>
      <c r="H2521" s="4">
        <f t="shared" si="421"/>
        <v>69.748424999999997</v>
      </c>
      <c r="I2521" s="5">
        <v>20.012499999999999</v>
      </c>
      <c r="J2521" s="16">
        <f t="shared" si="425"/>
        <v>40.024999999999999</v>
      </c>
      <c r="K2521" s="5">
        <v>2.1875</v>
      </c>
      <c r="L2521" s="4">
        <f t="shared" si="420"/>
        <v>5.8187500000000005</v>
      </c>
      <c r="M2521" s="5">
        <v>5.4275000000000002</v>
      </c>
      <c r="N2521" s="4">
        <f t="shared" si="427"/>
        <v>7.7070499999999997</v>
      </c>
      <c r="O2521" s="5">
        <v>1.9325000000000001</v>
      </c>
      <c r="P2521" s="4">
        <f t="shared" si="424"/>
        <v>1.2947750000000002</v>
      </c>
      <c r="Q2521" s="5">
        <v>2.1172499999999999</v>
      </c>
      <c r="R2521" s="4">
        <f t="shared" si="428"/>
        <v>1.4007700000000003</v>
      </c>
      <c r="S2521" s="5">
        <v>0.18275</v>
      </c>
      <c r="T2521" s="4">
        <f t="shared" si="429"/>
        <v>0.10599499999999999</v>
      </c>
      <c r="U2521" s="5">
        <v>16.4375</v>
      </c>
      <c r="V2521" s="4">
        <f t="shared" si="422"/>
        <v>21.368750000000002</v>
      </c>
      <c r="W2521" s="4" t="s">
        <v>14</v>
      </c>
      <c r="X2521" s="5">
        <v>19.25</v>
      </c>
      <c r="Y2521" s="5">
        <v>42.225000000000001</v>
      </c>
      <c r="Z2521" s="5">
        <v>9.6875</v>
      </c>
      <c r="AA2521" s="5">
        <v>187.5</v>
      </c>
      <c r="AB2521" s="5">
        <v>0.72750000000000004</v>
      </c>
      <c r="AC2521" s="3"/>
    </row>
    <row r="2522" spans="1:29">
      <c r="A2522" s="15">
        <v>40283.75</v>
      </c>
      <c r="B2522" s="5">
        <v>0.19500000000000001</v>
      </c>
      <c r="C2522" s="4">
        <f t="shared" si="426"/>
        <v>0.22619999999999998</v>
      </c>
      <c r="D2522" s="5">
        <v>12.5975</v>
      </c>
      <c r="E2522" s="4">
        <f t="shared" si="418"/>
        <v>24.061225</v>
      </c>
      <c r="F2522" s="5">
        <v>46.322499999999998</v>
      </c>
      <c r="G2522" s="4">
        <f t="shared" si="419"/>
        <v>88.475974999999991</v>
      </c>
      <c r="H2522" s="4">
        <f t="shared" si="421"/>
        <v>64.414749999999998</v>
      </c>
      <c r="I2522" s="5">
        <v>18.552499999999998</v>
      </c>
      <c r="J2522" s="16">
        <f t="shared" si="425"/>
        <v>37.104999999999997</v>
      </c>
      <c r="K2522" s="5">
        <v>2.06</v>
      </c>
      <c r="L2522" s="4">
        <f t="shared" si="420"/>
        <v>5.4796000000000005</v>
      </c>
      <c r="M2522" s="5">
        <v>3.99</v>
      </c>
      <c r="N2522" s="4">
        <f t="shared" si="427"/>
        <v>5.6657999999999999</v>
      </c>
      <c r="O2522" s="5">
        <v>1.9475</v>
      </c>
      <c r="P2522" s="4">
        <f t="shared" si="424"/>
        <v>1.3048250000000001</v>
      </c>
      <c r="Q2522" s="5">
        <v>2.1324999999999998</v>
      </c>
      <c r="R2522" s="4">
        <f t="shared" si="428"/>
        <v>1.4112550000000001</v>
      </c>
      <c r="S2522" s="5">
        <v>0.1835</v>
      </c>
      <c r="T2522" s="4">
        <f t="shared" si="429"/>
        <v>0.10643</v>
      </c>
      <c r="U2522" s="5">
        <v>16.6875</v>
      </c>
      <c r="V2522" s="4">
        <f t="shared" si="422"/>
        <v>21.693750000000001</v>
      </c>
      <c r="W2522" s="4" t="s">
        <v>14</v>
      </c>
      <c r="X2522" s="5">
        <v>18</v>
      </c>
      <c r="Y2522" s="5">
        <v>47.475000000000001</v>
      </c>
      <c r="Z2522" s="5">
        <v>9.2249999999999996</v>
      </c>
      <c r="AA2522" s="5">
        <v>192.72499999999999</v>
      </c>
      <c r="AB2522" s="5">
        <v>0.45</v>
      </c>
      <c r="AC2522" s="3"/>
    </row>
    <row r="2523" spans="1:29">
      <c r="A2523" s="15">
        <v>40283.791666666664</v>
      </c>
      <c r="B2523" s="5">
        <v>0.18</v>
      </c>
      <c r="C2523" s="4">
        <f t="shared" si="426"/>
        <v>0.20879999999999999</v>
      </c>
      <c r="D2523" s="5">
        <v>14.057499999999999</v>
      </c>
      <c r="E2523" s="4">
        <f t="shared" ref="E2523:E2586" si="430">D2523*1.91</f>
        <v>26.849824999999996</v>
      </c>
      <c r="F2523" s="5">
        <v>46.325000000000003</v>
      </c>
      <c r="G2523" s="4">
        <f t="shared" ref="G2523:G2586" si="431">F2523*1.91</f>
        <v>88.48075</v>
      </c>
      <c r="H2523" s="4">
        <f t="shared" si="421"/>
        <v>61.630925000000005</v>
      </c>
      <c r="I2523" s="5">
        <v>18.954999999999998</v>
      </c>
      <c r="J2523" s="16">
        <f t="shared" si="425"/>
        <v>37.909999999999997</v>
      </c>
      <c r="K2523" s="5">
        <v>2.1875</v>
      </c>
      <c r="L2523" s="4">
        <f t="shared" si="420"/>
        <v>5.8187500000000005</v>
      </c>
      <c r="M2523" s="5">
        <v>4.95</v>
      </c>
      <c r="N2523" s="4">
        <f t="shared" si="427"/>
        <v>7.0289999999999999</v>
      </c>
      <c r="O2523" s="5">
        <v>1.9575</v>
      </c>
      <c r="P2523" s="4">
        <f t="shared" si="424"/>
        <v>1.3115250000000001</v>
      </c>
      <c r="Q2523" s="5">
        <v>2.1324999999999998</v>
      </c>
      <c r="R2523" s="4">
        <f t="shared" si="428"/>
        <v>1.412155</v>
      </c>
      <c r="S2523" s="5">
        <v>0.17349999999999999</v>
      </c>
      <c r="T2523" s="4">
        <f t="shared" si="429"/>
        <v>0.10062999999999998</v>
      </c>
      <c r="U2523" s="5">
        <v>14.125</v>
      </c>
      <c r="V2523" s="4">
        <f t="shared" si="422"/>
        <v>18.362500000000001</v>
      </c>
      <c r="W2523" s="4" t="s">
        <v>14</v>
      </c>
      <c r="X2523" s="5">
        <v>13.9375</v>
      </c>
      <c r="Y2523" s="5">
        <v>50.274999999999999</v>
      </c>
      <c r="Z2523" s="5">
        <v>8.7375000000000007</v>
      </c>
      <c r="AA2523" s="5">
        <v>189.3</v>
      </c>
      <c r="AB2523" s="5">
        <v>0.45</v>
      </c>
      <c r="AC2523" s="3"/>
    </row>
    <row r="2524" spans="1:29">
      <c r="A2524" s="15">
        <v>40283.833333333336</v>
      </c>
      <c r="B2524" s="5">
        <v>0.185</v>
      </c>
      <c r="C2524" s="4">
        <f t="shared" si="426"/>
        <v>0.21459999999999999</v>
      </c>
      <c r="D2524" s="5">
        <v>18.7</v>
      </c>
      <c r="E2524" s="4">
        <f t="shared" si="430"/>
        <v>35.716999999999999</v>
      </c>
      <c r="F2524" s="5">
        <v>51.505000000000003</v>
      </c>
      <c r="G2524" s="4">
        <f t="shared" si="431"/>
        <v>98.374549999999999</v>
      </c>
      <c r="H2524" s="4">
        <f t="shared" si="421"/>
        <v>62.657550000000001</v>
      </c>
      <c r="I2524" s="5">
        <v>16.892499999999998</v>
      </c>
      <c r="J2524" s="16">
        <f t="shared" si="425"/>
        <v>33.784999999999997</v>
      </c>
      <c r="K2524" s="5">
        <v>2.1850000000000001</v>
      </c>
      <c r="L2524" s="4">
        <f t="shared" si="420"/>
        <v>5.8121</v>
      </c>
      <c r="M2524" s="5">
        <v>4.1524999999999999</v>
      </c>
      <c r="N2524" s="4">
        <f t="shared" si="427"/>
        <v>5.8965499999999995</v>
      </c>
      <c r="O2524" s="5">
        <v>2.0099999999999998</v>
      </c>
      <c r="P2524" s="4">
        <f t="shared" si="424"/>
        <v>1.3467</v>
      </c>
      <c r="Q2524" s="5">
        <v>2.2040000000000002</v>
      </c>
      <c r="R2524" s="4">
        <f t="shared" si="428"/>
        <v>1.4598</v>
      </c>
      <c r="S2524" s="5">
        <v>0.19500000000000001</v>
      </c>
      <c r="T2524" s="4">
        <f t="shared" si="429"/>
        <v>0.11309999999999999</v>
      </c>
      <c r="U2524" s="5">
        <v>12.5</v>
      </c>
      <c r="V2524" s="4">
        <f t="shared" si="422"/>
        <v>16.25</v>
      </c>
      <c r="W2524" s="4" t="s">
        <v>14</v>
      </c>
      <c r="X2524" s="5">
        <v>15.375</v>
      </c>
      <c r="Y2524" s="5">
        <v>50.975000000000001</v>
      </c>
      <c r="Z2524" s="5">
        <v>8.4875000000000007</v>
      </c>
      <c r="AA2524" s="5">
        <v>182.97499999999999</v>
      </c>
      <c r="AB2524" s="5">
        <v>0.14249999999999999</v>
      </c>
      <c r="AC2524" s="3"/>
    </row>
    <row r="2525" spans="1:29">
      <c r="A2525" s="15">
        <v>40283.875</v>
      </c>
      <c r="B2525" s="5">
        <v>0.24249999999999999</v>
      </c>
      <c r="C2525" s="4">
        <f t="shared" si="426"/>
        <v>0.28129999999999999</v>
      </c>
      <c r="D2525" s="5">
        <v>23.2075</v>
      </c>
      <c r="E2525" s="4">
        <f t="shared" si="430"/>
        <v>44.326324999999997</v>
      </c>
      <c r="F2525" s="5">
        <v>62.66</v>
      </c>
      <c r="G2525" s="4">
        <f t="shared" si="431"/>
        <v>119.68059999999998</v>
      </c>
      <c r="H2525" s="4">
        <f t="shared" si="421"/>
        <v>75.354274999999987</v>
      </c>
      <c r="I2525" s="5">
        <v>8.8450000000000006</v>
      </c>
      <c r="J2525" s="16">
        <f t="shared" si="425"/>
        <v>17.690000000000001</v>
      </c>
      <c r="K2525" s="5">
        <v>2.1875</v>
      </c>
      <c r="L2525" s="4">
        <f t="shared" si="420"/>
        <v>5.8187500000000005</v>
      </c>
      <c r="M2525" s="5">
        <v>5.1100000000000003</v>
      </c>
      <c r="N2525" s="4">
        <f t="shared" si="427"/>
        <v>7.2561999999999998</v>
      </c>
      <c r="O2525" s="5">
        <v>2.04</v>
      </c>
      <c r="P2525" s="4">
        <f t="shared" si="424"/>
        <v>1.3668</v>
      </c>
      <c r="Q2525" s="5">
        <v>2.2494999999999998</v>
      </c>
      <c r="R2525" s="4">
        <f t="shared" si="428"/>
        <v>1.4875849999999999</v>
      </c>
      <c r="S2525" s="5">
        <v>0.20824999999999999</v>
      </c>
      <c r="T2525" s="4">
        <f t="shared" si="429"/>
        <v>0.12078499999999999</v>
      </c>
      <c r="U2525" s="5">
        <v>13.75</v>
      </c>
      <c r="V2525" s="4">
        <f t="shared" si="422"/>
        <v>17.875</v>
      </c>
      <c r="W2525" s="4" t="s">
        <v>14</v>
      </c>
      <c r="X2525" s="5">
        <v>15.3125</v>
      </c>
      <c r="Y2525" s="5">
        <v>56.774999999999999</v>
      </c>
      <c r="Z2525" s="5">
        <v>7.8375000000000004</v>
      </c>
      <c r="AA2525" s="5">
        <v>175.65</v>
      </c>
      <c r="AB2525" s="5">
        <v>0.1075</v>
      </c>
      <c r="AC2525" s="3"/>
    </row>
    <row r="2526" spans="1:29">
      <c r="A2526" s="15">
        <v>40283.916666666664</v>
      </c>
      <c r="B2526" s="5">
        <v>0.245</v>
      </c>
      <c r="C2526" s="4">
        <f t="shared" si="426"/>
        <v>0.28419999999999995</v>
      </c>
      <c r="D2526" s="5">
        <v>19.895</v>
      </c>
      <c r="E2526" s="4">
        <f t="shared" si="430"/>
        <v>37.999449999999996</v>
      </c>
      <c r="F2526" s="5">
        <v>57.087499999999999</v>
      </c>
      <c r="G2526" s="4">
        <f t="shared" si="431"/>
        <v>109.03712499999999</v>
      </c>
      <c r="H2526" s="4">
        <f t="shared" si="421"/>
        <v>71.037674999999993</v>
      </c>
      <c r="I2526" s="5">
        <v>7.1174999999999997</v>
      </c>
      <c r="J2526" s="16">
        <f t="shared" si="425"/>
        <v>14.234999999999999</v>
      </c>
      <c r="K2526" s="5">
        <v>2.06</v>
      </c>
      <c r="L2526" s="4">
        <f t="shared" si="420"/>
        <v>5.4796000000000005</v>
      </c>
      <c r="M2526" s="5">
        <v>4.6375000000000002</v>
      </c>
      <c r="N2526" s="4">
        <f t="shared" si="427"/>
        <v>6.5852500000000003</v>
      </c>
      <c r="O2526" s="5">
        <v>2.6724999999999999</v>
      </c>
      <c r="P2526" s="4">
        <f t="shared" si="424"/>
        <v>1.790575</v>
      </c>
      <c r="Q2526" s="5">
        <v>3.0129999999999999</v>
      </c>
      <c r="R2526" s="4">
        <f t="shared" si="428"/>
        <v>1.9889350000000001</v>
      </c>
      <c r="S2526" s="5">
        <v>0.34200000000000003</v>
      </c>
      <c r="T2526" s="4">
        <f t="shared" si="429"/>
        <v>0.19836000000000001</v>
      </c>
      <c r="U2526" s="5">
        <v>14.75</v>
      </c>
      <c r="V2526" s="4">
        <f t="shared" si="422"/>
        <v>19.175000000000001</v>
      </c>
      <c r="W2526" s="4" t="s">
        <v>14</v>
      </c>
      <c r="X2526" s="5">
        <v>18</v>
      </c>
      <c r="Y2526" s="5">
        <v>62.875</v>
      </c>
      <c r="Z2526" s="5">
        <v>6.6749999999999998</v>
      </c>
      <c r="AA2526" s="5">
        <v>167.25</v>
      </c>
      <c r="AB2526" s="5">
        <v>0.08</v>
      </c>
      <c r="AC2526" s="3"/>
    </row>
    <row r="2527" spans="1:29">
      <c r="A2527" s="15">
        <v>40283.958333333336</v>
      </c>
      <c r="B2527" s="5">
        <v>0.26250000000000001</v>
      </c>
      <c r="C2527" s="4">
        <f t="shared" si="426"/>
        <v>0.30449999999999999</v>
      </c>
      <c r="D2527" s="5">
        <v>30.77</v>
      </c>
      <c r="E2527" s="4">
        <f t="shared" si="430"/>
        <v>58.770699999999998</v>
      </c>
      <c r="F2527" s="5">
        <v>69.435000000000002</v>
      </c>
      <c r="G2527" s="4">
        <f t="shared" si="431"/>
        <v>132.62084999999999</v>
      </c>
      <c r="H2527" s="4">
        <f t="shared" si="421"/>
        <v>73.850149999999985</v>
      </c>
      <c r="I2527" s="5">
        <v>3.26</v>
      </c>
      <c r="J2527" s="16">
        <f t="shared" si="425"/>
        <v>6.52</v>
      </c>
      <c r="K2527" s="5">
        <v>2.1875</v>
      </c>
      <c r="L2527" s="4">
        <f t="shared" si="420"/>
        <v>5.8187500000000005</v>
      </c>
      <c r="M2527" s="5">
        <v>4.6399999999999997</v>
      </c>
      <c r="N2527" s="4">
        <f t="shared" si="427"/>
        <v>6.5887999999999991</v>
      </c>
      <c r="O2527" s="5">
        <v>2.9725000000000001</v>
      </c>
      <c r="P2527" s="4">
        <f t="shared" si="424"/>
        <v>1.9915750000000003</v>
      </c>
      <c r="Q2527" s="5">
        <v>3.39175</v>
      </c>
      <c r="R2527" s="4">
        <f t="shared" si="428"/>
        <v>2.2344500000000003</v>
      </c>
      <c r="S2527" s="5">
        <v>0.41875000000000001</v>
      </c>
      <c r="T2527" s="4">
        <f t="shared" si="429"/>
        <v>0.24287499999999998</v>
      </c>
      <c r="U2527" s="5">
        <v>17.6875</v>
      </c>
      <c r="V2527" s="4">
        <f t="shared" si="422"/>
        <v>22.993750000000002</v>
      </c>
      <c r="W2527" s="4" t="s">
        <v>14</v>
      </c>
      <c r="X2527" s="5">
        <v>19.25</v>
      </c>
      <c r="Y2527" s="5">
        <v>68.325000000000003</v>
      </c>
      <c r="Z2527" s="5">
        <v>5.7125000000000004</v>
      </c>
      <c r="AA2527" s="5">
        <v>169.85</v>
      </c>
      <c r="AB2527" s="5">
        <v>0.08</v>
      </c>
      <c r="AC2527" s="3"/>
    </row>
    <row r="2528" spans="1:29">
      <c r="A2528" s="15">
        <v>40284</v>
      </c>
      <c r="B2528" s="5">
        <v>0.34499999999999997</v>
      </c>
      <c r="C2528" s="4">
        <f t="shared" si="426"/>
        <v>0.40019999999999994</v>
      </c>
      <c r="D2528" s="5">
        <v>37.134999999999998</v>
      </c>
      <c r="E2528" s="4">
        <f t="shared" si="430"/>
        <v>70.927849999999992</v>
      </c>
      <c r="F2528" s="5">
        <v>74.747500000000002</v>
      </c>
      <c r="G2528" s="4">
        <f t="shared" si="431"/>
        <v>142.76772499999998</v>
      </c>
      <c r="H2528" s="4">
        <f t="shared" si="421"/>
        <v>71.839874999999992</v>
      </c>
      <c r="I2528" s="5">
        <v>1.3975</v>
      </c>
      <c r="J2528" s="16">
        <f t="shared" si="425"/>
        <v>2.7949999999999999</v>
      </c>
      <c r="K2528" s="5">
        <v>2.7025000000000001</v>
      </c>
      <c r="L2528" s="4">
        <f t="shared" si="420"/>
        <v>7.1886500000000009</v>
      </c>
      <c r="M2528" s="5">
        <v>5.44</v>
      </c>
      <c r="N2528" s="4">
        <f t="shared" si="427"/>
        <v>7.7248000000000001</v>
      </c>
      <c r="O2528" s="5">
        <v>2.5674999999999999</v>
      </c>
      <c r="P2528" s="4">
        <f t="shared" si="424"/>
        <v>1.7202250000000001</v>
      </c>
      <c r="Q2528" s="5">
        <v>2.9917500000000001</v>
      </c>
      <c r="R2528" s="4">
        <f t="shared" si="428"/>
        <v>1.9674500000000001</v>
      </c>
      <c r="S2528" s="5">
        <v>0.42625000000000002</v>
      </c>
      <c r="T2528" s="4">
        <f t="shared" si="429"/>
        <v>0.247225</v>
      </c>
      <c r="U2528" s="5">
        <v>18.3125</v>
      </c>
      <c r="V2528" s="4">
        <f t="shared" si="422"/>
        <v>23.806250000000002</v>
      </c>
      <c r="W2528" s="4" t="s">
        <v>14</v>
      </c>
      <c r="X2528" s="5">
        <v>19.9375</v>
      </c>
      <c r="Y2528" s="5">
        <v>70.3</v>
      </c>
      <c r="Z2528" s="5">
        <v>5.0125000000000002</v>
      </c>
      <c r="AA2528" s="5">
        <v>171.375</v>
      </c>
      <c r="AB2528" s="5">
        <v>0.08</v>
      </c>
      <c r="AC2528" s="3"/>
    </row>
    <row r="2529" spans="1:29">
      <c r="A2529" s="15">
        <v>40284.041666666664</v>
      </c>
      <c r="B2529" s="5">
        <v>0.29249999999999998</v>
      </c>
      <c r="C2529" s="4">
        <f t="shared" si="426"/>
        <v>0.33929999999999993</v>
      </c>
      <c r="D2529" s="5">
        <v>40.982500000000002</v>
      </c>
      <c r="E2529" s="4">
        <f t="shared" si="430"/>
        <v>78.276574999999994</v>
      </c>
      <c r="F2529" s="5">
        <v>74.087500000000006</v>
      </c>
      <c r="G2529" s="4">
        <f t="shared" si="431"/>
        <v>141.507125</v>
      </c>
      <c r="H2529" s="4">
        <f t="shared" si="421"/>
        <v>63.230550000000008</v>
      </c>
      <c r="I2529" s="5">
        <v>0.79666666666666697</v>
      </c>
      <c r="J2529" s="16">
        <f t="shared" si="425"/>
        <v>1.5933333333333339</v>
      </c>
      <c r="K2529" s="5">
        <v>2.83</v>
      </c>
      <c r="L2529" s="4">
        <f t="shared" si="420"/>
        <v>7.5278000000000009</v>
      </c>
      <c r="M2529" s="5">
        <v>5.6</v>
      </c>
      <c r="N2529" s="4">
        <f t="shared" si="427"/>
        <v>7.9519999999999991</v>
      </c>
      <c r="O2529" s="5">
        <v>2.39</v>
      </c>
      <c r="P2529" s="4">
        <f t="shared" si="424"/>
        <v>1.6013000000000002</v>
      </c>
      <c r="Q2529" s="5">
        <v>2.7610000000000001</v>
      </c>
      <c r="R2529" s="4">
        <f t="shared" si="428"/>
        <v>1.8156100000000002</v>
      </c>
      <c r="S2529" s="5">
        <v>0.3695</v>
      </c>
      <c r="T2529" s="4">
        <f t="shared" si="429"/>
        <v>0.21430999999999997</v>
      </c>
      <c r="U2529" s="5">
        <v>14.0625</v>
      </c>
      <c r="V2529" s="4">
        <f t="shared" si="422"/>
        <v>18.28125</v>
      </c>
      <c r="W2529" s="4" t="s">
        <v>14</v>
      </c>
      <c r="X2529" s="5">
        <v>15.6875</v>
      </c>
      <c r="Y2529" s="5">
        <v>73.599999999999994</v>
      </c>
      <c r="Z2529" s="5">
        <v>4.2125000000000004</v>
      </c>
      <c r="AA2529" s="5">
        <v>169.3</v>
      </c>
      <c r="AB2529" s="5">
        <v>0.08</v>
      </c>
      <c r="AC2529" s="3"/>
    </row>
    <row r="2530" spans="1:29">
      <c r="A2530" s="15">
        <v>40284.083333333336</v>
      </c>
      <c r="B2530" s="5">
        <v>0.28749999999999998</v>
      </c>
      <c r="C2530" s="4">
        <f t="shared" si="426"/>
        <v>0.33349999999999996</v>
      </c>
      <c r="D2530" s="5">
        <v>40.585000000000001</v>
      </c>
      <c r="E2530" s="4">
        <f t="shared" si="430"/>
        <v>77.517349999999993</v>
      </c>
      <c r="F2530" s="5">
        <v>71.040000000000006</v>
      </c>
      <c r="G2530" s="4">
        <f t="shared" si="431"/>
        <v>135.68640000000002</v>
      </c>
      <c r="H2530" s="4">
        <f t="shared" si="421"/>
        <v>58.169050000000027</v>
      </c>
      <c r="I2530" s="5">
        <v>1.3975</v>
      </c>
      <c r="J2530" s="16">
        <f t="shared" si="425"/>
        <v>2.7949999999999999</v>
      </c>
      <c r="K2530" s="5">
        <v>2.7025000000000001</v>
      </c>
      <c r="L2530" s="4">
        <f t="shared" si="420"/>
        <v>7.1886500000000009</v>
      </c>
      <c r="M2530" s="5">
        <v>5.6</v>
      </c>
      <c r="N2530" s="4">
        <f t="shared" si="427"/>
        <v>7.9519999999999991</v>
      </c>
      <c r="O2530" s="5">
        <v>2.6175000000000002</v>
      </c>
      <c r="P2530" s="4">
        <f t="shared" si="424"/>
        <v>1.7537250000000002</v>
      </c>
      <c r="Q2530" s="5">
        <v>3.0425</v>
      </c>
      <c r="R2530" s="4">
        <f t="shared" si="428"/>
        <v>2.0000800000000001</v>
      </c>
      <c r="S2530" s="5">
        <v>0.42475000000000002</v>
      </c>
      <c r="T2530" s="4">
        <f t="shared" si="429"/>
        <v>0.24635499999999999</v>
      </c>
      <c r="U2530" s="5">
        <v>13.75</v>
      </c>
      <c r="V2530" s="4">
        <f t="shared" si="422"/>
        <v>17.875</v>
      </c>
      <c r="W2530" s="4" t="s">
        <v>14</v>
      </c>
      <c r="X2530" s="5">
        <v>16.375</v>
      </c>
      <c r="Y2530" s="5">
        <v>75.325000000000003</v>
      </c>
      <c r="Z2530" s="5">
        <v>3.4750000000000001</v>
      </c>
      <c r="AA2530" s="5">
        <v>163.9</v>
      </c>
      <c r="AB2530" s="5">
        <v>8.2500000000000004E-2</v>
      </c>
      <c r="AC2530" s="3"/>
    </row>
    <row r="2531" spans="1:29">
      <c r="A2531" s="15">
        <v>40284.125</v>
      </c>
      <c r="B2531" s="5">
        <v>0.215</v>
      </c>
      <c r="C2531" s="4">
        <f t="shared" si="426"/>
        <v>0.24939999999999998</v>
      </c>
      <c r="D2531" s="5">
        <v>27.72</v>
      </c>
      <c r="E2531" s="4">
        <f t="shared" si="430"/>
        <v>52.945199999999993</v>
      </c>
      <c r="F2531" s="5">
        <v>56.3</v>
      </c>
      <c r="G2531" s="4">
        <f t="shared" si="431"/>
        <v>107.53299999999999</v>
      </c>
      <c r="H2531" s="4">
        <f t="shared" si="421"/>
        <v>54.587799999999994</v>
      </c>
      <c r="I2531" s="5">
        <v>3.5950000000000002</v>
      </c>
      <c r="J2531" s="16">
        <f t="shared" si="425"/>
        <v>7.19</v>
      </c>
      <c r="K2531" s="5">
        <v>2.06</v>
      </c>
      <c r="L2531" s="4">
        <f t="shared" si="420"/>
        <v>5.4796000000000005</v>
      </c>
      <c r="M2531" s="5">
        <v>4.3224999999999998</v>
      </c>
      <c r="N2531" s="4">
        <f t="shared" si="427"/>
        <v>6.1379499999999991</v>
      </c>
      <c r="O2531" s="5">
        <v>2.25</v>
      </c>
      <c r="P2531" s="4">
        <f t="shared" si="424"/>
        <v>1.5075000000000001</v>
      </c>
      <c r="Q2531" s="5">
        <v>2.5659999999999998</v>
      </c>
      <c r="R2531" s="4">
        <f t="shared" si="428"/>
        <v>1.6907800000000002</v>
      </c>
      <c r="S2531" s="5">
        <v>0.316</v>
      </c>
      <c r="T2531" s="4">
        <f t="shared" si="429"/>
        <v>0.18328</v>
      </c>
      <c r="U2531" s="5">
        <v>15.6875</v>
      </c>
      <c r="V2531" s="4">
        <f t="shared" si="422"/>
        <v>20.393750000000001</v>
      </c>
      <c r="W2531" s="4" t="s">
        <v>14</v>
      </c>
      <c r="X2531" s="5">
        <v>16.375</v>
      </c>
      <c r="Y2531" s="5">
        <v>76.724999999999994</v>
      </c>
      <c r="Z2531" s="5">
        <v>3.2875000000000001</v>
      </c>
      <c r="AA2531" s="5">
        <v>180.07499999999999</v>
      </c>
      <c r="AB2531" s="5">
        <v>0.08</v>
      </c>
      <c r="AC2531" s="3"/>
    </row>
    <row r="2532" spans="1:29">
      <c r="A2532" s="15">
        <v>40284.166666666664</v>
      </c>
      <c r="B2532" s="5">
        <v>0.2525</v>
      </c>
      <c r="C2532" s="4">
        <f t="shared" si="426"/>
        <v>0.29289999999999999</v>
      </c>
      <c r="D2532" s="5">
        <v>56.634999999999998</v>
      </c>
      <c r="E2532" s="4">
        <f t="shared" si="430"/>
        <v>108.17285</v>
      </c>
      <c r="F2532" s="5">
        <v>90.432500000000005</v>
      </c>
      <c r="G2532" s="4">
        <f t="shared" si="431"/>
        <v>172.72607500000001</v>
      </c>
      <c r="H2532" s="4">
        <f t="shared" si="421"/>
        <v>64.553225000000012</v>
      </c>
      <c r="I2532" s="5">
        <v>2.3275000000000001</v>
      </c>
      <c r="J2532" s="16">
        <f t="shared" si="425"/>
        <v>4.6550000000000002</v>
      </c>
      <c r="K2532" s="5">
        <v>3.3450000000000002</v>
      </c>
      <c r="L2532" s="4">
        <f t="shared" si="420"/>
        <v>8.8977000000000004</v>
      </c>
      <c r="M2532" s="5">
        <v>7.37</v>
      </c>
      <c r="N2532" s="4">
        <f t="shared" si="427"/>
        <v>10.465399999999999</v>
      </c>
      <c r="O2532" s="5">
        <v>2.4849999999999999</v>
      </c>
      <c r="P2532" s="4">
        <f t="shared" si="424"/>
        <v>1.6649499999999999</v>
      </c>
      <c r="Q2532" s="5">
        <v>2.8370000000000002</v>
      </c>
      <c r="R2532" s="4">
        <f t="shared" si="428"/>
        <v>1.8691099999999998</v>
      </c>
      <c r="S2532" s="5">
        <v>0.35199999999999998</v>
      </c>
      <c r="T2532" s="4">
        <f t="shared" si="429"/>
        <v>0.20415999999999998</v>
      </c>
      <c r="U2532" s="5">
        <v>14.5625</v>
      </c>
      <c r="V2532" s="4">
        <f t="shared" si="422"/>
        <v>18.931250000000002</v>
      </c>
      <c r="W2532" s="4" t="s">
        <v>14</v>
      </c>
      <c r="X2532" s="5">
        <v>15</v>
      </c>
      <c r="Y2532" s="5">
        <v>73.174999999999997</v>
      </c>
      <c r="Z2532" s="5">
        <v>4.125</v>
      </c>
      <c r="AA2532" s="5">
        <v>165.875</v>
      </c>
      <c r="AB2532" s="5">
        <v>0.08</v>
      </c>
      <c r="AC2532" s="3"/>
    </row>
    <row r="2533" spans="1:29">
      <c r="A2533" s="15">
        <v>40284.208333333336</v>
      </c>
      <c r="B2533" s="5">
        <v>0.3125</v>
      </c>
      <c r="C2533" s="4">
        <f t="shared" si="426"/>
        <v>0.36249999999999999</v>
      </c>
      <c r="D2533" s="5">
        <v>74.275000000000006</v>
      </c>
      <c r="E2533" s="4">
        <f t="shared" si="430"/>
        <v>141.86525</v>
      </c>
      <c r="F2533" s="5">
        <v>114.205</v>
      </c>
      <c r="G2533" s="4">
        <f t="shared" si="431"/>
        <v>218.13154999999998</v>
      </c>
      <c r="H2533" s="4">
        <f t="shared" si="421"/>
        <v>76.266299999999973</v>
      </c>
      <c r="I2533" s="5">
        <v>1.5325</v>
      </c>
      <c r="J2533" s="16">
        <f t="shared" si="425"/>
        <v>3.0649999999999999</v>
      </c>
      <c r="K2533" s="5">
        <v>3.7349999999999999</v>
      </c>
      <c r="L2533" s="4">
        <f t="shared" si="420"/>
        <v>9.9351000000000003</v>
      </c>
      <c r="M2533" s="5">
        <v>7.69</v>
      </c>
      <c r="N2533" s="4">
        <f t="shared" si="427"/>
        <v>10.9198</v>
      </c>
      <c r="O2533" s="5">
        <v>2.3849999999999998</v>
      </c>
      <c r="P2533" s="4">
        <f t="shared" si="424"/>
        <v>1.59795</v>
      </c>
      <c r="Q2533" s="5">
        <v>2.7597499999999999</v>
      </c>
      <c r="R2533" s="4">
        <f t="shared" si="428"/>
        <v>1.8167549999999999</v>
      </c>
      <c r="S2533" s="5">
        <v>0.37724999999999997</v>
      </c>
      <c r="T2533" s="4">
        <f t="shared" si="429"/>
        <v>0.21880499999999997</v>
      </c>
      <c r="U2533" s="5">
        <v>15.875</v>
      </c>
      <c r="V2533" s="4">
        <f t="shared" si="422"/>
        <v>20.637499999999999</v>
      </c>
      <c r="W2533" s="4" t="s">
        <v>14</v>
      </c>
      <c r="X2533" s="5">
        <v>16.875</v>
      </c>
      <c r="Y2533" s="5">
        <v>70.525000000000006</v>
      </c>
      <c r="Z2533" s="5">
        <v>4.7374999999999998</v>
      </c>
      <c r="AA2533" s="5">
        <v>189.45</v>
      </c>
      <c r="AB2533" s="5">
        <v>0.08</v>
      </c>
      <c r="AC2533" s="3"/>
    </row>
    <row r="2534" spans="1:29">
      <c r="A2534" s="15">
        <v>40284.25</v>
      </c>
      <c r="B2534" s="5">
        <v>0.46</v>
      </c>
      <c r="C2534" s="4">
        <f t="shared" si="426"/>
        <v>0.53359999999999996</v>
      </c>
      <c r="D2534" s="5">
        <v>124.81</v>
      </c>
      <c r="E2534" s="4">
        <f t="shared" si="430"/>
        <v>238.3871</v>
      </c>
      <c r="F2534" s="5">
        <v>172.51249999999999</v>
      </c>
      <c r="G2534" s="4">
        <f t="shared" si="431"/>
        <v>329.49887499999994</v>
      </c>
      <c r="H2534" s="4">
        <f t="shared" si="421"/>
        <v>91.111774999999938</v>
      </c>
      <c r="I2534" s="5">
        <v>1.2024999999999999</v>
      </c>
      <c r="J2534" s="16">
        <f t="shared" si="425"/>
        <v>2.4049999999999998</v>
      </c>
      <c r="K2534" s="5">
        <v>5.6675000000000004</v>
      </c>
      <c r="L2534" s="4">
        <f t="shared" si="420"/>
        <v>15.075550000000002</v>
      </c>
      <c r="M2534" s="5">
        <v>11.54</v>
      </c>
      <c r="N2534" s="4">
        <f t="shared" si="427"/>
        <v>16.386799999999997</v>
      </c>
      <c r="O2534" s="5">
        <v>2.2174999999999998</v>
      </c>
      <c r="P2534" s="4">
        <f t="shared" si="424"/>
        <v>1.485725</v>
      </c>
      <c r="Q2534" s="5">
        <v>2.5547499999999999</v>
      </c>
      <c r="R2534" s="4">
        <f t="shared" si="428"/>
        <v>1.6816199999999999</v>
      </c>
      <c r="S2534" s="5">
        <v>0.33774999999999999</v>
      </c>
      <c r="T2534" s="4">
        <f t="shared" si="429"/>
        <v>0.19589499999999999</v>
      </c>
      <c r="U2534" s="5">
        <v>24.5</v>
      </c>
      <c r="V2534" s="4">
        <f t="shared" si="422"/>
        <v>31.85</v>
      </c>
      <c r="W2534" s="4" t="s">
        <v>14</v>
      </c>
      <c r="X2534" s="5">
        <v>24.6875</v>
      </c>
      <c r="Y2534" s="5">
        <v>68.125</v>
      </c>
      <c r="Z2534" s="5">
        <v>5.4749999999999996</v>
      </c>
      <c r="AA2534" s="5">
        <v>171.42500000000001</v>
      </c>
      <c r="AB2534" s="5">
        <v>0.08</v>
      </c>
      <c r="AC2534" s="3"/>
    </row>
    <row r="2535" spans="1:29">
      <c r="A2535" s="15">
        <v>40284.291666666664</v>
      </c>
      <c r="B2535" s="5">
        <v>0.46750000000000003</v>
      </c>
      <c r="C2535" s="4">
        <f t="shared" si="426"/>
        <v>0.5423</v>
      </c>
      <c r="D2535" s="5">
        <v>78.787499999999994</v>
      </c>
      <c r="E2535" s="4">
        <f t="shared" si="430"/>
        <v>150.48412499999998</v>
      </c>
      <c r="F2535" s="5">
        <v>125.3725</v>
      </c>
      <c r="G2535" s="4">
        <f t="shared" si="431"/>
        <v>239.46147500000001</v>
      </c>
      <c r="H2535" s="4">
        <f t="shared" si="421"/>
        <v>88.97735000000003</v>
      </c>
      <c r="I2535" s="5">
        <v>2.395</v>
      </c>
      <c r="J2535" s="16">
        <f t="shared" si="425"/>
        <v>4.79</v>
      </c>
      <c r="K2535" s="5">
        <v>5.0225</v>
      </c>
      <c r="L2535" s="4">
        <f t="shared" si="420"/>
        <v>13.35985</v>
      </c>
      <c r="M2535" s="5">
        <v>10.5825</v>
      </c>
      <c r="N2535" s="4">
        <f t="shared" si="427"/>
        <v>15.027149999999999</v>
      </c>
      <c r="O2535" s="5">
        <v>2.5024999999999999</v>
      </c>
      <c r="P2535" s="4">
        <f t="shared" si="424"/>
        <v>1.6766750000000001</v>
      </c>
      <c r="Q2535" s="5">
        <v>2.8719999999999999</v>
      </c>
      <c r="R2535" s="4">
        <f t="shared" si="428"/>
        <v>1.8911300000000002</v>
      </c>
      <c r="S2535" s="5">
        <v>0.36975000000000002</v>
      </c>
      <c r="T2535" s="4">
        <f t="shared" si="429"/>
        <v>0.21445500000000001</v>
      </c>
      <c r="U2535" s="5">
        <v>24.125</v>
      </c>
      <c r="V2535" s="4">
        <f t="shared" si="422"/>
        <v>31.362500000000001</v>
      </c>
      <c r="W2535" s="4" t="s">
        <v>14</v>
      </c>
      <c r="X2535" s="5">
        <v>24.3125</v>
      </c>
      <c r="Y2535" s="5">
        <v>62.424999999999997</v>
      </c>
      <c r="Z2535" s="5">
        <v>6.7</v>
      </c>
      <c r="AA2535" s="5">
        <v>190.125</v>
      </c>
      <c r="AB2535" s="5">
        <v>0.08</v>
      </c>
      <c r="AC2535" s="3"/>
    </row>
    <row r="2536" spans="1:29">
      <c r="A2536" s="15">
        <v>40284.333333333336</v>
      </c>
      <c r="B2536" s="5">
        <v>0.46500000000000002</v>
      </c>
      <c r="C2536" s="4">
        <f t="shared" si="426"/>
        <v>0.53939999999999999</v>
      </c>
      <c r="D2536" s="5">
        <v>65.52</v>
      </c>
      <c r="E2536" s="4">
        <f t="shared" si="430"/>
        <v>125.14319999999999</v>
      </c>
      <c r="F2536" s="5">
        <v>111.0325</v>
      </c>
      <c r="G2536" s="4">
        <f t="shared" si="431"/>
        <v>212.07207499999998</v>
      </c>
      <c r="H2536" s="4">
        <f t="shared" si="421"/>
        <v>86.928874999999991</v>
      </c>
      <c r="I2536" s="5">
        <v>3.73</v>
      </c>
      <c r="J2536" s="16">
        <f t="shared" si="425"/>
        <v>7.46</v>
      </c>
      <c r="K2536" s="5">
        <v>5.0250000000000004</v>
      </c>
      <c r="L2536" s="4">
        <f t="shared" si="420"/>
        <v>13.366500000000002</v>
      </c>
      <c r="M2536" s="5">
        <v>8.1824999999999992</v>
      </c>
      <c r="N2536" s="4">
        <f t="shared" si="427"/>
        <v>11.619149999999998</v>
      </c>
      <c r="O2536" s="5">
        <v>2.15</v>
      </c>
      <c r="P2536" s="4">
        <f t="shared" si="424"/>
        <v>1.4405000000000001</v>
      </c>
      <c r="Q2536" s="5">
        <v>2.4874999999999998</v>
      </c>
      <c r="R2536" s="4">
        <f t="shared" si="428"/>
        <v>1.6356700000000002</v>
      </c>
      <c r="S2536" s="5">
        <v>0.33650000000000002</v>
      </c>
      <c r="T2536" s="4">
        <f t="shared" si="429"/>
        <v>0.19517000000000001</v>
      </c>
      <c r="U2536" s="5">
        <v>26.75</v>
      </c>
      <c r="V2536" s="4">
        <f t="shared" si="422"/>
        <v>34.774999999999999</v>
      </c>
      <c r="W2536" s="4" t="s">
        <v>14</v>
      </c>
      <c r="X2536" s="5">
        <v>27.875</v>
      </c>
      <c r="Y2536" s="5">
        <v>54.95</v>
      </c>
      <c r="Z2536" s="5">
        <v>8.3125</v>
      </c>
      <c r="AA2536" s="5">
        <v>199.4</v>
      </c>
      <c r="AB2536" s="5">
        <v>0.08</v>
      </c>
      <c r="AC2536" s="3"/>
    </row>
    <row r="2537" spans="1:29">
      <c r="A2537" s="15">
        <v>40284.375</v>
      </c>
      <c r="B2537" s="5">
        <v>0.28249999999999997</v>
      </c>
      <c r="C2537" s="4">
        <f t="shared" si="426"/>
        <v>0.32769999999999994</v>
      </c>
      <c r="D2537" s="5">
        <v>41.78</v>
      </c>
      <c r="E2537" s="4">
        <f t="shared" si="430"/>
        <v>79.799800000000005</v>
      </c>
      <c r="F2537" s="5">
        <v>75.84</v>
      </c>
      <c r="G2537" s="4">
        <f t="shared" si="431"/>
        <v>144.8544</v>
      </c>
      <c r="H2537" s="4">
        <f t="shared" si="421"/>
        <v>65.054599999999994</v>
      </c>
      <c r="I2537" s="5">
        <v>15.2525</v>
      </c>
      <c r="J2537" s="16">
        <f t="shared" si="425"/>
        <v>30.504999999999999</v>
      </c>
      <c r="K2537" s="5">
        <v>3.8650000000000002</v>
      </c>
      <c r="L2537" s="4">
        <f t="shared" si="420"/>
        <v>10.280900000000001</v>
      </c>
      <c r="M2537" s="5">
        <v>6.58</v>
      </c>
      <c r="N2537" s="4">
        <f t="shared" si="427"/>
        <v>9.3436000000000003</v>
      </c>
      <c r="O2537" s="5">
        <v>1.9450000000000001</v>
      </c>
      <c r="P2537" s="4">
        <f t="shared" si="424"/>
        <v>1.30315</v>
      </c>
      <c r="Q2537" s="5">
        <v>2.1395</v>
      </c>
      <c r="R2537" s="4">
        <f t="shared" si="428"/>
        <v>1.4159600000000001</v>
      </c>
      <c r="S2537" s="5">
        <v>0.19450000000000001</v>
      </c>
      <c r="T2537" s="4">
        <f t="shared" si="429"/>
        <v>0.11280999999999999</v>
      </c>
      <c r="U2537" s="5">
        <v>20.8125</v>
      </c>
      <c r="V2537" s="4">
        <f t="shared" si="422"/>
        <v>27.056250000000002</v>
      </c>
      <c r="W2537" s="4" t="s">
        <v>14</v>
      </c>
      <c r="X2537" s="5">
        <v>23.3125</v>
      </c>
      <c r="Y2537" s="5">
        <v>44.225000000000001</v>
      </c>
      <c r="Z2537" s="5">
        <v>10.525</v>
      </c>
      <c r="AA2537" s="5">
        <v>153.4</v>
      </c>
      <c r="AB2537" s="5">
        <v>8.7499999999999994E-2</v>
      </c>
      <c r="AC2537" s="3"/>
    </row>
    <row r="2538" spans="1:29">
      <c r="A2538" s="15">
        <v>40284.416666666664</v>
      </c>
      <c r="B2538" s="5">
        <v>0.27250000000000002</v>
      </c>
      <c r="C2538" s="4">
        <f t="shared" si="426"/>
        <v>0.31609999999999999</v>
      </c>
      <c r="D2538" s="5">
        <v>31.3</v>
      </c>
      <c r="E2538" s="4">
        <f t="shared" si="430"/>
        <v>59.783000000000001</v>
      </c>
      <c r="F2538" s="5">
        <v>62.427500000000002</v>
      </c>
      <c r="G2538" s="4">
        <f t="shared" si="431"/>
        <v>119.236525</v>
      </c>
      <c r="H2538" s="4">
        <f t="shared" si="421"/>
        <v>59.453524999999999</v>
      </c>
      <c r="I2538" s="5">
        <v>19.649999999999999</v>
      </c>
      <c r="J2538" s="16">
        <f t="shared" si="425"/>
        <v>39.299999999999997</v>
      </c>
      <c r="K2538" s="5">
        <v>3.2225000000000001</v>
      </c>
      <c r="L2538" s="4">
        <f t="shared" si="420"/>
        <v>8.5718500000000013</v>
      </c>
      <c r="M2538" s="5">
        <v>5.9375</v>
      </c>
      <c r="N2538" s="4">
        <f t="shared" si="427"/>
        <v>8.4312500000000004</v>
      </c>
      <c r="O2538" s="5">
        <v>1.9524999999999999</v>
      </c>
      <c r="P2538" s="4">
        <f t="shared" si="424"/>
        <v>1.3081750000000001</v>
      </c>
      <c r="Q2538" s="5">
        <v>2.1592500000000001</v>
      </c>
      <c r="R2538" s="4">
        <f t="shared" si="428"/>
        <v>1.4270750000000001</v>
      </c>
      <c r="S2538" s="5">
        <v>0.20499999999999999</v>
      </c>
      <c r="T2538" s="4">
        <f t="shared" si="429"/>
        <v>0.11889999999999998</v>
      </c>
      <c r="U2538" s="5">
        <v>29.375</v>
      </c>
      <c r="V2538" s="4">
        <f t="shared" si="422"/>
        <v>38.1875</v>
      </c>
      <c r="W2538" s="4" t="s">
        <v>14</v>
      </c>
      <c r="X2538" s="5">
        <v>36.1875</v>
      </c>
      <c r="Y2538" s="5">
        <v>36.35</v>
      </c>
      <c r="Z2538" s="5">
        <v>11.925000000000001</v>
      </c>
      <c r="AA2538" s="5">
        <v>169.02500000000001</v>
      </c>
      <c r="AB2538" s="5">
        <v>0.2475</v>
      </c>
      <c r="AC2538" s="3"/>
    </row>
    <row r="2539" spans="1:29">
      <c r="A2539" s="15">
        <v>40284.458333333336</v>
      </c>
      <c r="B2539" s="5">
        <v>0.20499999999999999</v>
      </c>
      <c r="C2539" s="4">
        <f t="shared" si="426"/>
        <v>0.23779999999999996</v>
      </c>
      <c r="D2539" s="5">
        <v>38.067500000000003</v>
      </c>
      <c r="E2539" s="4">
        <f t="shared" si="430"/>
        <v>72.708925000000008</v>
      </c>
      <c r="F2539" s="5">
        <v>70.400000000000006</v>
      </c>
      <c r="G2539" s="4">
        <f t="shared" si="431"/>
        <v>134.464</v>
      </c>
      <c r="H2539" s="4">
        <f t="shared" si="421"/>
        <v>61.755074999999991</v>
      </c>
      <c r="I2539" s="5">
        <v>21.3825</v>
      </c>
      <c r="J2539" s="16">
        <f t="shared" si="425"/>
        <v>42.765000000000001</v>
      </c>
      <c r="K2539" s="5">
        <v>3.35</v>
      </c>
      <c r="L2539" s="4">
        <f t="shared" ref="L2539:L2602" si="432">K2539*2.66</f>
        <v>8.9110000000000014</v>
      </c>
      <c r="M2539" s="5">
        <v>6.42</v>
      </c>
      <c r="N2539" s="4">
        <f t="shared" si="427"/>
        <v>9.1163999999999987</v>
      </c>
      <c r="O2539" s="5">
        <v>1.91</v>
      </c>
      <c r="P2539" s="4">
        <f t="shared" si="424"/>
        <v>1.2797000000000001</v>
      </c>
      <c r="Q2539" s="5">
        <v>2.0517500000000002</v>
      </c>
      <c r="R2539" s="4">
        <f t="shared" si="428"/>
        <v>1.3617700000000001</v>
      </c>
      <c r="S2539" s="5">
        <v>0.14149999999999999</v>
      </c>
      <c r="T2539" s="4">
        <f t="shared" si="429"/>
        <v>8.206999999999999E-2</v>
      </c>
      <c r="U2539" s="5">
        <v>26.3125</v>
      </c>
      <c r="V2539" s="4">
        <f t="shared" si="422"/>
        <v>34.206250000000004</v>
      </c>
      <c r="W2539" s="4" t="s">
        <v>14</v>
      </c>
      <c r="X2539" s="5">
        <v>29.5625</v>
      </c>
      <c r="Y2539" s="5">
        <v>32.35</v>
      </c>
      <c r="Z2539" s="5">
        <v>13.1625</v>
      </c>
      <c r="AA2539" s="5">
        <v>165.95</v>
      </c>
      <c r="AB2539" s="5">
        <v>0.23250000000000001</v>
      </c>
      <c r="AC2539" s="3"/>
    </row>
    <row r="2540" spans="1:29">
      <c r="A2540" s="15">
        <v>40284.5</v>
      </c>
      <c r="B2540" s="5">
        <v>0.23</v>
      </c>
      <c r="C2540" s="4">
        <f t="shared" si="426"/>
        <v>0.26679999999999998</v>
      </c>
      <c r="D2540" s="5">
        <v>36.477499999999999</v>
      </c>
      <c r="E2540" s="4">
        <f t="shared" si="430"/>
        <v>69.672024999999991</v>
      </c>
      <c r="F2540" s="5">
        <v>69.34</v>
      </c>
      <c r="G2540" s="4">
        <f t="shared" si="431"/>
        <v>132.43940000000001</v>
      </c>
      <c r="H2540" s="4">
        <f t="shared" si="421"/>
        <v>62.767375000000015</v>
      </c>
      <c r="I2540" s="5">
        <v>22.787500000000001</v>
      </c>
      <c r="J2540" s="16">
        <f t="shared" si="425"/>
        <v>45.575000000000003</v>
      </c>
      <c r="K2540" s="5">
        <v>3.7349999999999999</v>
      </c>
      <c r="L2540" s="4">
        <f t="shared" si="432"/>
        <v>9.9351000000000003</v>
      </c>
      <c r="M2540" s="5">
        <v>5.7850000000000001</v>
      </c>
      <c r="N2540" s="4">
        <f t="shared" si="427"/>
        <v>8.2147000000000006</v>
      </c>
      <c r="O2540" s="5">
        <v>1.895</v>
      </c>
      <c r="P2540" s="4">
        <f t="shared" si="424"/>
        <v>1.2696500000000002</v>
      </c>
      <c r="Q2540" s="5">
        <v>2.0262500000000001</v>
      </c>
      <c r="R2540" s="4">
        <f t="shared" si="428"/>
        <v>1.3467900000000002</v>
      </c>
      <c r="S2540" s="5">
        <v>0.13300000000000001</v>
      </c>
      <c r="T2540" s="4">
        <f t="shared" si="429"/>
        <v>7.714E-2</v>
      </c>
      <c r="U2540" s="5">
        <v>33.5</v>
      </c>
      <c r="V2540" s="4">
        <f t="shared" si="422"/>
        <v>43.550000000000004</v>
      </c>
      <c r="W2540" s="4" t="s">
        <v>14</v>
      </c>
      <c r="X2540" s="5">
        <v>32.75</v>
      </c>
      <c r="Y2540" s="5">
        <v>30.25</v>
      </c>
      <c r="Z2540" s="5">
        <v>14.1875</v>
      </c>
      <c r="AA2540" s="5">
        <v>164.6</v>
      </c>
      <c r="AB2540" s="5">
        <v>0.26750000000000002</v>
      </c>
      <c r="AC2540" s="3"/>
    </row>
    <row r="2541" spans="1:29">
      <c r="A2541" s="15">
        <v>40284.541666666664</v>
      </c>
      <c r="B2541" s="5">
        <v>0.23</v>
      </c>
      <c r="C2541" s="4">
        <f t="shared" si="426"/>
        <v>0.26679999999999998</v>
      </c>
      <c r="D2541" s="5">
        <v>33.159999999999997</v>
      </c>
      <c r="E2541" s="4">
        <f t="shared" si="430"/>
        <v>63.335599999999992</v>
      </c>
      <c r="F2541" s="5">
        <v>63.767499999999998</v>
      </c>
      <c r="G2541" s="4">
        <f t="shared" si="431"/>
        <v>121.795925</v>
      </c>
      <c r="H2541" s="4">
        <f t="shared" si="421"/>
        <v>58.460325000000005</v>
      </c>
      <c r="I2541" s="5">
        <v>24.25</v>
      </c>
      <c r="J2541" s="16">
        <f t="shared" si="425"/>
        <v>48.5</v>
      </c>
      <c r="K2541" s="5">
        <v>4.2525000000000004</v>
      </c>
      <c r="L2541" s="4">
        <f t="shared" si="432"/>
        <v>11.311650000000002</v>
      </c>
      <c r="M2541" s="5">
        <v>5.7850000000000001</v>
      </c>
      <c r="N2541" s="4">
        <f t="shared" si="427"/>
        <v>8.2147000000000006</v>
      </c>
      <c r="O2541" s="5">
        <v>1.9</v>
      </c>
      <c r="P2541" s="4">
        <f t="shared" si="424"/>
        <v>1.2729999999999999</v>
      </c>
      <c r="Q2541" s="5">
        <v>2.0307499999999998</v>
      </c>
      <c r="R2541" s="4">
        <f t="shared" si="428"/>
        <v>1.3497049999999999</v>
      </c>
      <c r="S2541" s="5">
        <v>0.13225000000000001</v>
      </c>
      <c r="T2541" s="4">
        <f t="shared" si="429"/>
        <v>7.6704999999999995E-2</v>
      </c>
      <c r="U2541" s="5">
        <v>33.8125</v>
      </c>
      <c r="V2541" s="4">
        <f t="shared" si="422"/>
        <v>43.956250000000004</v>
      </c>
      <c r="W2541" s="4" t="s">
        <v>14</v>
      </c>
      <c r="X2541" s="5">
        <v>38.9375</v>
      </c>
      <c r="Y2541" s="5">
        <v>29.1</v>
      </c>
      <c r="Z2541" s="5">
        <v>14.887499999999999</v>
      </c>
      <c r="AA2541" s="5">
        <v>164.25</v>
      </c>
      <c r="AB2541" s="5">
        <v>0.215</v>
      </c>
      <c r="AC2541" s="3"/>
    </row>
    <row r="2542" spans="1:29">
      <c r="A2542" s="15">
        <v>40284.583333333336</v>
      </c>
      <c r="B2542" s="5">
        <v>0.28249999999999997</v>
      </c>
      <c r="C2542" s="4">
        <f t="shared" si="426"/>
        <v>0.32769999999999994</v>
      </c>
      <c r="D2542" s="5">
        <v>32.232500000000002</v>
      </c>
      <c r="E2542" s="4">
        <f t="shared" si="430"/>
        <v>61.564075000000003</v>
      </c>
      <c r="F2542" s="5">
        <v>64.165000000000006</v>
      </c>
      <c r="G2542" s="4">
        <f t="shared" si="431"/>
        <v>122.55515000000001</v>
      </c>
      <c r="H2542" s="4">
        <f t="shared" si="421"/>
        <v>60.991075000000009</v>
      </c>
      <c r="I2542" s="5">
        <v>24.057500000000001</v>
      </c>
      <c r="J2542" s="16">
        <f t="shared" si="425"/>
        <v>48.115000000000002</v>
      </c>
      <c r="K2542" s="5">
        <v>4.125</v>
      </c>
      <c r="L2542" s="4">
        <f t="shared" si="432"/>
        <v>10.9725</v>
      </c>
      <c r="M2542" s="5">
        <v>5.7874999999999996</v>
      </c>
      <c r="N2542" s="4">
        <f t="shared" si="427"/>
        <v>8.2182499999999994</v>
      </c>
      <c r="O2542" s="5">
        <v>1.86</v>
      </c>
      <c r="P2542" s="4">
        <f t="shared" si="424"/>
        <v>1.2462000000000002</v>
      </c>
      <c r="Q2542" s="5">
        <v>1.9850000000000001</v>
      </c>
      <c r="R2542" s="4">
        <f t="shared" si="428"/>
        <v>1.3165250000000002</v>
      </c>
      <c r="S2542" s="5">
        <v>0.12125</v>
      </c>
      <c r="T2542" s="4">
        <f t="shared" si="429"/>
        <v>7.0324999999999999E-2</v>
      </c>
      <c r="U2542" s="5">
        <v>34.125</v>
      </c>
      <c r="V2542" s="4">
        <f t="shared" si="422"/>
        <v>44.362500000000004</v>
      </c>
      <c r="W2542" s="4" t="s">
        <v>14</v>
      </c>
      <c r="X2542" s="5">
        <v>39.5625</v>
      </c>
      <c r="Y2542" s="5">
        <v>29</v>
      </c>
      <c r="Z2542" s="5">
        <v>15.025</v>
      </c>
      <c r="AA2542" s="5">
        <v>135.4</v>
      </c>
      <c r="AB2542" s="5">
        <v>0.155</v>
      </c>
      <c r="AC2542" s="3"/>
    </row>
    <row r="2543" spans="1:29">
      <c r="A2543" s="15">
        <v>40284.625</v>
      </c>
      <c r="B2543" s="5">
        <v>0.28249999999999997</v>
      </c>
      <c r="C2543" s="4">
        <f t="shared" si="426"/>
        <v>0.32769999999999994</v>
      </c>
      <c r="D2543" s="5">
        <v>25.8675</v>
      </c>
      <c r="E2543" s="4">
        <f t="shared" si="430"/>
        <v>49.406924999999994</v>
      </c>
      <c r="F2543" s="5">
        <v>56.332500000000003</v>
      </c>
      <c r="G2543" s="4">
        <f t="shared" si="431"/>
        <v>107.59507500000001</v>
      </c>
      <c r="H2543" s="4">
        <f t="shared" si="421"/>
        <v>58.188150000000014</v>
      </c>
      <c r="I2543" s="5">
        <v>26.725000000000001</v>
      </c>
      <c r="J2543" s="16">
        <f t="shared" si="425"/>
        <v>53.45</v>
      </c>
      <c r="K2543" s="5">
        <v>3.4775</v>
      </c>
      <c r="L2543" s="4">
        <f t="shared" si="432"/>
        <v>9.2501500000000014</v>
      </c>
      <c r="M2543" s="5">
        <v>5.3049999999999997</v>
      </c>
      <c r="N2543" s="4">
        <f t="shared" si="427"/>
        <v>7.5330999999999992</v>
      </c>
      <c r="O2543" s="5">
        <v>1.8674999999999999</v>
      </c>
      <c r="P2543" s="4">
        <f t="shared" si="424"/>
        <v>1.251225</v>
      </c>
      <c r="Q2543" s="5">
        <v>2.00475</v>
      </c>
      <c r="R2543" s="4">
        <f t="shared" si="428"/>
        <v>1.3301050000000001</v>
      </c>
      <c r="S2543" s="5">
        <v>0.13600000000000001</v>
      </c>
      <c r="T2543" s="4">
        <f t="shared" si="429"/>
        <v>7.8880000000000006E-2</v>
      </c>
      <c r="U2543" s="5">
        <v>35.8125</v>
      </c>
      <c r="V2543" s="4">
        <f t="shared" si="422"/>
        <v>46.556249999999999</v>
      </c>
      <c r="W2543" s="4" t="s">
        <v>14</v>
      </c>
      <c r="X2543" s="5">
        <v>37.75</v>
      </c>
      <c r="Y2543" s="5">
        <v>28.7</v>
      </c>
      <c r="Z2543" s="5">
        <v>15.5875</v>
      </c>
      <c r="AA2543" s="5">
        <v>157.4</v>
      </c>
      <c r="AB2543" s="5">
        <v>0.19</v>
      </c>
      <c r="AC2543" s="3"/>
    </row>
    <row r="2544" spans="1:29">
      <c r="A2544" s="15">
        <v>40284.666666666664</v>
      </c>
      <c r="B2544" s="5">
        <v>0.34749999999999998</v>
      </c>
      <c r="C2544" s="4">
        <f t="shared" si="426"/>
        <v>0.40309999999999996</v>
      </c>
      <c r="D2544" s="5">
        <v>37.14</v>
      </c>
      <c r="E2544" s="4">
        <f t="shared" si="430"/>
        <v>70.937399999999997</v>
      </c>
      <c r="F2544" s="5">
        <v>77.06</v>
      </c>
      <c r="G2544" s="4">
        <f t="shared" si="431"/>
        <v>147.18459999999999</v>
      </c>
      <c r="H2544" s="4">
        <f t="shared" si="421"/>
        <v>76.247199999999992</v>
      </c>
      <c r="I2544" s="5">
        <v>20.997499999999999</v>
      </c>
      <c r="J2544" s="16">
        <f t="shared" si="425"/>
        <v>41.994999999999997</v>
      </c>
      <c r="K2544" s="5">
        <v>3.9950000000000001</v>
      </c>
      <c r="L2544" s="4">
        <f t="shared" si="432"/>
        <v>10.626700000000001</v>
      </c>
      <c r="M2544" s="5">
        <v>6.915</v>
      </c>
      <c r="N2544" s="4">
        <f t="shared" si="427"/>
        <v>9.8193000000000001</v>
      </c>
      <c r="O2544" s="5">
        <v>1.83</v>
      </c>
      <c r="P2544" s="4">
        <f t="shared" si="424"/>
        <v>1.2261000000000002</v>
      </c>
      <c r="Q2544" s="5">
        <v>1.95875</v>
      </c>
      <c r="R2544" s="4">
        <f t="shared" si="428"/>
        <v>1.3013550000000003</v>
      </c>
      <c r="S2544" s="5">
        <v>0.12975</v>
      </c>
      <c r="T2544" s="4">
        <f t="shared" si="429"/>
        <v>7.5255000000000002E-2</v>
      </c>
      <c r="U2544" s="5">
        <v>37.25</v>
      </c>
      <c r="V2544" s="4">
        <f t="shared" si="422"/>
        <v>48.425000000000004</v>
      </c>
      <c r="W2544" s="4" t="s">
        <v>14</v>
      </c>
      <c r="X2544" s="5">
        <v>38</v>
      </c>
      <c r="Y2544" s="5">
        <v>35.5</v>
      </c>
      <c r="Z2544" s="5">
        <v>14.95</v>
      </c>
      <c r="AA2544" s="5">
        <v>97.55</v>
      </c>
      <c r="AB2544" s="5">
        <v>0.51</v>
      </c>
      <c r="AC2544" s="3"/>
    </row>
    <row r="2545" spans="1:29">
      <c r="A2545" s="15">
        <v>40284.708333333336</v>
      </c>
      <c r="B2545" s="5">
        <v>0.34</v>
      </c>
      <c r="C2545" s="4">
        <f t="shared" si="426"/>
        <v>0.39440000000000003</v>
      </c>
      <c r="D2545" s="5">
        <v>28.65</v>
      </c>
      <c r="E2545" s="4">
        <f t="shared" si="430"/>
        <v>54.721499999999992</v>
      </c>
      <c r="F2545" s="5">
        <v>64.31</v>
      </c>
      <c r="G2545" s="4">
        <f t="shared" si="431"/>
        <v>122.8321</v>
      </c>
      <c r="H2545" s="4">
        <f t="shared" si="421"/>
        <v>68.110600000000005</v>
      </c>
      <c r="I2545" s="5">
        <v>22.664999999999999</v>
      </c>
      <c r="J2545" s="16">
        <f t="shared" si="425"/>
        <v>45.33</v>
      </c>
      <c r="K2545" s="5">
        <v>3.2225000000000001</v>
      </c>
      <c r="L2545" s="4">
        <f t="shared" si="432"/>
        <v>8.5718500000000013</v>
      </c>
      <c r="M2545" s="5">
        <v>5.3125</v>
      </c>
      <c r="N2545" s="4">
        <f t="shared" si="427"/>
        <v>7.5437499999999993</v>
      </c>
      <c r="O2545" s="5">
        <v>1.845</v>
      </c>
      <c r="P2545" s="4">
        <f t="shared" si="424"/>
        <v>1.2361500000000001</v>
      </c>
      <c r="Q2545" s="5">
        <v>1.9690000000000001</v>
      </c>
      <c r="R2545" s="4">
        <f t="shared" si="428"/>
        <v>1.30894</v>
      </c>
      <c r="S2545" s="5">
        <v>0.1255</v>
      </c>
      <c r="T2545" s="4">
        <f t="shared" si="429"/>
        <v>7.2789999999999994E-2</v>
      </c>
      <c r="U2545" s="5">
        <v>28.8125</v>
      </c>
      <c r="V2545" s="4">
        <f t="shared" si="422"/>
        <v>37.456250000000004</v>
      </c>
      <c r="W2545" s="4" t="s">
        <v>14</v>
      </c>
      <c r="X2545" s="5">
        <v>28.625</v>
      </c>
      <c r="Y2545" s="5">
        <v>41.15</v>
      </c>
      <c r="Z2545" s="5">
        <v>13.625</v>
      </c>
      <c r="AA2545" s="5">
        <v>108.375</v>
      </c>
      <c r="AB2545" s="5">
        <v>0.55249999999999999</v>
      </c>
      <c r="AC2545" s="3"/>
    </row>
    <row r="2546" spans="1:29">
      <c r="A2546" s="15">
        <v>40284.75</v>
      </c>
      <c r="B2546" s="5">
        <v>0.34499999999999997</v>
      </c>
      <c r="C2546" s="4">
        <f t="shared" si="426"/>
        <v>0.40019999999999994</v>
      </c>
      <c r="D2546" s="5">
        <v>29.047499999999999</v>
      </c>
      <c r="E2546" s="4">
        <f t="shared" si="430"/>
        <v>55.480725</v>
      </c>
      <c r="F2546" s="5">
        <v>66.967500000000001</v>
      </c>
      <c r="G2546" s="4">
        <f t="shared" si="431"/>
        <v>127.90792499999999</v>
      </c>
      <c r="H2546" s="4">
        <f t="shared" si="421"/>
        <v>72.427199999999999</v>
      </c>
      <c r="I2546" s="5">
        <v>19.265000000000001</v>
      </c>
      <c r="J2546" s="16">
        <f t="shared" si="425"/>
        <v>38.53</v>
      </c>
      <c r="K2546" s="5">
        <v>2.9624999999999999</v>
      </c>
      <c r="L2546" s="4">
        <f t="shared" si="432"/>
        <v>7.8802500000000002</v>
      </c>
      <c r="M2546" s="5">
        <v>4.99</v>
      </c>
      <c r="N2546" s="4">
        <f t="shared" si="427"/>
        <v>7.0857999999999999</v>
      </c>
      <c r="O2546" s="5">
        <v>1.875</v>
      </c>
      <c r="P2546" s="4">
        <f t="shared" si="424"/>
        <v>1.2562500000000001</v>
      </c>
      <c r="Q2546" s="5">
        <v>1.994</v>
      </c>
      <c r="R2546" s="4">
        <f t="shared" si="428"/>
        <v>1.3273000000000001</v>
      </c>
      <c r="S2546" s="5">
        <v>0.1225</v>
      </c>
      <c r="T2546" s="4">
        <f t="shared" si="429"/>
        <v>7.1049999999999988E-2</v>
      </c>
      <c r="U2546" s="5">
        <v>25.375</v>
      </c>
      <c r="V2546" s="4">
        <f t="shared" si="422"/>
        <v>32.987500000000004</v>
      </c>
      <c r="W2546" s="4" t="s">
        <v>14</v>
      </c>
      <c r="X2546" s="5">
        <v>27.625</v>
      </c>
      <c r="Y2546" s="5">
        <v>45.674999999999997</v>
      </c>
      <c r="Z2546" s="5">
        <v>12.262499999999999</v>
      </c>
      <c r="AA2546" s="5">
        <v>106.5</v>
      </c>
      <c r="AB2546" s="5">
        <v>0.28999999999999998</v>
      </c>
      <c r="AC2546" s="3"/>
    </row>
    <row r="2547" spans="1:29">
      <c r="A2547" s="15">
        <v>40284.791666666664</v>
      </c>
      <c r="B2547" s="5">
        <v>0.32500000000000001</v>
      </c>
      <c r="C2547" s="4">
        <f t="shared" si="426"/>
        <v>0.377</v>
      </c>
      <c r="D2547" s="5">
        <v>19.63</v>
      </c>
      <c r="E2547" s="4">
        <f t="shared" si="430"/>
        <v>37.493299999999998</v>
      </c>
      <c r="F2547" s="5">
        <v>54.75</v>
      </c>
      <c r="G2547" s="4">
        <f t="shared" si="431"/>
        <v>104.57249999999999</v>
      </c>
      <c r="H2547" s="4">
        <f t="shared" si="421"/>
        <v>67.079199999999986</v>
      </c>
      <c r="I2547" s="5">
        <v>20.47</v>
      </c>
      <c r="J2547" s="16">
        <f t="shared" si="425"/>
        <v>40.94</v>
      </c>
      <c r="K2547" s="5">
        <v>2.19</v>
      </c>
      <c r="L2547" s="4">
        <f t="shared" si="432"/>
        <v>5.8254000000000001</v>
      </c>
      <c r="M2547" s="5">
        <v>4.51</v>
      </c>
      <c r="N2547" s="4">
        <f t="shared" si="427"/>
        <v>6.4041999999999994</v>
      </c>
      <c r="O2547" s="5">
        <v>1.86</v>
      </c>
      <c r="P2547" s="4">
        <f t="shared" si="424"/>
        <v>1.2462000000000002</v>
      </c>
      <c r="Q2547" s="5">
        <v>1.994</v>
      </c>
      <c r="R2547" s="4">
        <f t="shared" si="428"/>
        <v>1.3245000000000002</v>
      </c>
      <c r="S2547" s="5">
        <v>0.13500000000000001</v>
      </c>
      <c r="T2547" s="4">
        <f t="shared" si="429"/>
        <v>7.8299999999999995E-2</v>
      </c>
      <c r="U2547" s="5">
        <v>18.6875</v>
      </c>
      <c r="V2547" s="4">
        <f t="shared" si="422"/>
        <v>24.293749999999999</v>
      </c>
      <c r="W2547" s="4" t="s">
        <v>14</v>
      </c>
      <c r="X2547" s="5">
        <v>20.3125</v>
      </c>
      <c r="Y2547" s="5">
        <v>48.4</v>
      </c>
      <c r="Z2547" s="5">
        <v>10.487500000000001</v>
      </c>
      <c r="AA2547" s="5">
        <v>111.05</v>
      </c>
      <c r="AB2547" s="5">
        <v>0.17</v>
      </c>
      <c r="AC2547" s="3"/>
    </row>
    <row r="2548" spans="1:29">
      <c r="A2548" s="15">
        <v>40284.833333333336</v>
      </c>
      <c r="B2548" s="5">
        <v>0.36</v>
      </c>
      <c r="C2548" s="4">
        <f t="shared" si="426"/>
        <v>0.41759999999999997</v>
      </c>
      <c r="D2548" s="5">
        <v>24.274999999999999</v>
      </c>
      <c r="E2548" s="4">
        <f t="shared" si="430"/>
        <v>46.365249999999996</v>
      </c>
      <c r="F2548" s="5">
        <v>67.637500000000003</v>
      </c>
      <c r="G2548" s="4">
        <f t="shared" si="431"/>
        <v>129.187625</v>
      </c>
      <c r="H2548" s="4">
        <f t="shared" si="421"/>
        <v>82.822374999999994</v>
      </c>
      <c r="I2548" s="5">
        <v>12.0025</v>
      </c>
      <c r="J2548" s="16">
        <f t="shared" si="425"/>
        <v>24.004999999999999</v>
      </c>
      <c r="K2548" s="5">
        <v>2.3199999999999998</v>
      </c>
      <c r="L2548" s="4">
        <f t="shared" si="432"/>
        <v>6.1711999999999998</v>
      </c>
      <c r="M2548" s="5">
        <v>4.99</v>
      </c>
      <c r="N2548" s="4">
        <f t="shared" si="427"/>
        <v>7.0857999999999999</v>
      </c>
      <c r="O2548" s="5">
        <v>1.9125000000000001</v>
      </c>
      <c r="P2548" s="4">
        <f t="shared" si="424"/>
        <v>1.2813750000000002</v>
      </c>
      <c r="Q2548" s="5">
        <v>2.07525</v>
      </c>
      <c r="R2548" s="4">
        <f t="shared" si="428"/>
        <v>1.3749000000000002</v>
      </c>
      <c r="S2548" s="5">
        <v>0.16125</v>
      </c>
      <c r="T2548" s="4">
        <f t="shared" si="429"/>
        <v>9.3524999999999997E-2</v>
      </c>
      <c r="U2548" s="5">
        <v>23.125</v>
      </c>
      <c r="V2548" s="4">
        <f t="shared" si="422"/>
        <v>30.0625</v>
      </c>
      <c r="W2548" s="4" t="s">
        <v>14</v>
      </c>
      <c r="X2548" s="5">
        <v>25.3125</v>
      </c>
      <c r="Y2548" s="5">
        <v>53.15</v>
      </c>
      <c r="Z2548" s="5">
        <v>9.2874999999999996</v>
      </c>
      <c r="AA2548" s="5">
        <v>126.1</v>
      </c>
      <c r="AB2548" s="5">
        <v>0.08</v>
      </c>
      <c r="AC2548" s="3"/>
    </row>
    <row r="2549" spans="1:29">
      <c r="A2549" s="15">
        <v>40284.875</v>
      </c>
      <c r="B2549" s="5">
        <v>0.42</v>
      </c>
      <c r="C2549" s="4">
        <f t="shared" si="426"/>
        <v>0.48719999999999997</v>
      </c>
      <c r="D2549" s="5">
        <v>25.47</v>
      </c>
      <c r="E2549" s="4">
        <f t="shared" si="430"/>
        <v>48.647699999999993</v>
      </c>
      <c r="F2549" s="5">
        <v>72.027500000000003</v>
      </c>
      <c r="G2549" s="4">
        <f t="shared" si="431"/>
        <v>137.57252500000001</v>
      </c>
      <c r="H2549" s="4">
        <f t="shared" si="421"/>
        <v>88.924825000000027</v>
      </c>
      <c r="I2549" s="5">
        <v>4.67</v>
      </c>
      <c r="J2549" s="16">
        <f t="shared" si="425"/>
        <v>9.34</v>
      </c>
      <c r="K2549" s="5">
        <v>2.3199999999999998</v>
      </c>
      <c r="L2549" s="4">
        <f t="shared" si="432"/>
        <v>6.1711999999999998</v>
      </c>
      <c r="M2549" s="5">
        <v>4.835</v>
      </c>
      <c r="N2549" s="4">
        <f t="shared" si="427"/>
        <v>6.8656999999999995</v>
      </c>
      <c r="O2549" s="5">
        <v>2.2625000000000002</v>
      </c>
      <c r="P2549" s="4">
        <f t="shared" si="424"/>
        <v>1.5158750000000003</v>
      </c>
      <c r="Q2549" s="5">
        <v>2.5757500000000002</v>
      </c>
      <c r="R2549" s="4">
        <f t="shared" si="428"/>
        <v>1.6965450000000004</v>
      </c>
      <c r="S2549" s="5">
        <v>0.3115</v>
      </c>
      <c r="T2549" s="4">
        <f t="shared" si="429"/>
        <v>0.18067</v>
      </c>
      <c r="U2549" s="5">
        <v>30.125</v>
      </c>
      <c r="V2549" s="4">
        <f t="shared" si="422"/>
        <v>39.162500000000001</v>
      </c>
      <c r="W2549" s="4" t="s">
        <v>14</v>
      </c>
      <c r="X2549" s="5">
        <v>29.125</v>
      </c>
      <c r="Y2549" s="5">
        <v>56.774999999999999</v>
      </c>
      <c r="Z2549" s="5">
        <v>8.4250000000000007</v>
      </c>
      <c r="AA2549" s="5">
        <v>169.35</v>
      </c>
      <c r="AB2549" s="5">
        <v>0.08</v>
      </c>
      <c r="AC2549" s="3"/>
    </row>
    <row r="2550" spans="1:29">
      <c r="A2550" s="15">
        <v>40284.916666666664</v>
      </c>
      <c r="B2550" s="5">
        <v>0.63749999999999996</v>
      </c>
      <c r="C2550" s="4">
        <f t="shared" si="426"/>
        <v>0.73949999999999994</v>
      </c>
      <c r="D2550" s="5">
        <v>83.034999999999997</v>
      </c>
      <c r="E2550" s="4">
        <f t="shared" si="430"/>
        <v>158.59684999999999</v>
      </c>
      <c r="F2550" s="5">
        <v>137.55250000000001</v>
      </c>
      <c r="G2550" s="4">
        <f t="shared" si="431"/>
        <v>262.72527500000001</v>
      </c>
      <c r="H2550" s="4">
        <f t="shared" si="421"/>
        <v>104.12842500000002</v>
      </c>
      <c r="I2550" s="5">
        <v>1</v>
      </c>
      <c r="J2550" s="16">
        <f t="shared" si="425"/>
        <v>2</v>
      </c>
      <c r="K2550" s="5">
        <v>4.6449999999999996</v>
      </c>
      <c r="L2550" s="4">
        <f t="shared" si="432"/>
        <v>12.355699999999999</v>
      </c>
      <c r="M2550" s="5">
        <v>8.7025000000000006</v>
      </c>
      <c r="N2550" s="4">
        <f t="shared" si="427"/>
        <v>12.35755</v>
      </c>
      <c r="O2550" s="5">
        <v>2.1575000000000002</v>
      </c>
      <c r="P2550" s="4">
        <f t="shared" si="424"/>
        <v>1.4455250000000002</v>
      </c>
      <c r="Q2550" s="5">
        <v>2.5347499999999998</v>
      </c>
      <c r="R2550" s="4">
        <f t="shared" si="428"/>
        <v>1.6650550000000002</v>
      </c>
      <c r="S2550" s="5">
        <v>0.3785</v>
      </c>
      <c r="T2550" s="4">
        <f t="shared" si="429"/>
        <v>0.21952999999999998</v>
      </c>
      <c r="U2550" s="5">
        <v>38.125</v>
      </c>
      <c r="V2550" s="4">
        <f t="shared" si="422"/>
        <v>49.5625</v>
      </c>
      <c r="W2550" s="4" t="s">
        <v>14</v>
      </c>
      <c r="X2550" s="5">
        <v>37.625</v>
      </c>
      <c r="Y2550" s="5">
        <v>60</v>
      </c>
      <c r="Z2550" s="5">
        <v>7.65</v>
      </c>
      <c r="AA2550" s="5">
        <v>89.775000000000006</v>
      </c>
      <c r="AB2550" s="5">
        <v>0.08</v>
      </c>
      <c r="AC2550" s="3"/>
    </row>
    <row r="2551" spans="1:29">
      <c r="A2551" s="15">
        <v>40284.958333333336</v>
      </c>
      <c r="B2551" s="5">
        <v>0.60499999999999998</v>
      </c>
      <c r="C2551" s="4">
        <f t="shared" si="426"/>
        <v>0.70179999999999998</v>
      </c>
      <c r="D2551" s="5">
        <v>65.66</v>
      </c>
      <c r="E2551" s="4">
        <f t="shared" si="430"/>
        <v>125.41059999999999</v>
      </c>
      <c r="F2551" s="5">
        <v>114.69750000000001</v>
      </c>
      <c r="G2551" s="4">
        <f t="shared" si="431"/>
        <v>219.072225</v>
      </c>
      <c r="H2551" s="4">
        <f t="shared" si="421"/>
        <v>93.661625000000015</v>
      </c>
      <c r="I2551" s="5">
        <v>0.6</v>
      </c>
      <c r="J2551" s="16">
        <f t="shared" si="425"/>
        <v>1.2</v>
      </c>
      <c r="K2551" s="5">
        <v>3.9975000000000001</v>
      </c>
      <c r="L2551" s="4">
        <f t="shared" si="432"/>
        <v>10.63335</v>
      </c>
      <c r="M2551" s="5">
        <v>7.2525000000000004</v>
      </c>
      <c r="N2551" s="4">
        <f t="shared" si="427"/>
        <v>10.298550000000001</v>
      </c>
      <c r="O2551" s="5">
        <v>2.5474999999999999</v>
      </c>
      <c r="P2551" s="4">
        <f t="shared" si="424"/>
        <v>1.706825</v>
      </c>
      <c r="Q2551" s="5">
        <v>3.0150000000000001</v>
      </c>
      <c r="R2551" s="4">
        <f t="shared" si="428"/>
        <v>1.97783</v>
      </c>
      <c r="S2551" s="5">
        <v>0.46725</v>
      </c>
      <c r="T2551" s="4">
        <f t="shared" si="429"/>
        <v>0.271005</v>
      </c>
      <c r="U2551" s="5">
        <v>34.4375</v>
      </c>
      <c r="V2551" s="4">
        <f t="shared" si="422"/>
        <v>44.768750000000004</v>
      </c>
      <c r="W2551" s="4" t="s">
        <v>14</v>
      </c>
      <c r="X2551" s="5">
        <v>35.375</v>
      </c>
      <c r="Y2551" s="5">
        <v>62.174999999999997</v>
      </c>
      <c r="Z2551" s="5">
        <v>6.7249999999999996</v>
      </c>
      <c r="AA2551" s="5">
        <v>134.72499999999999</v>
      </c>
      <c r="AB2551" s="5">
        <v>0.08</v>
      </c>
      <c r="AC2551" s="3"/>
    </row>
    <row r="2552" spans="1:29">
      <c r="A2552" s="15">
        <v>40285</v>
      </c>
      <c r="B2552" s="5">
        <v>0.44750000000000001</v>
      </c>
      <c r="C2552" s="4">
        <f t="shared" si="426"/>
        <v>0.51910000000000001</v>
      </c>
      <c r="D2552" s="5">
        <v>28.122499999999999</v>
      </c>
      <c r="E2552" s="4">
        <f t="shared" si="430"/>
        <v>53.713974999999998</v>
      </c>
      <c r="F2552" s="5">
        <v>68.05</v>
      </c>
      <c r="G2552" s="4">
        <f t="shared" si="431"/>
        <v>129.97549999999998</v>
      </c>
      <c r="H2552" s="4">
        <f t="shared" si="421"/>
        <v>76.261524999999978</v>
      </c>
      <c r="I2552" s="5">
        <v>0.73250000000000004</v>
      </c>
      <c r="J2552" s="16">
        <f t="shared" si="425"/>
        <v>1.4650000000000001</v>
      </c>
      <c r="K2552" s="5">
        <v>2.71</v>
      </c>
      <c r="L2552" s="4">
        <f t="shared" si="432"/>
        <v>7.2086000000000006</v>
      </c>
      <c r="M2552" s="5">
        <v>5</v>
      </c>
      <c r="N2552" s="4">
        <f t="shared" si="427"/>
        <v>7.1</v>
      </c>
      <c r="O2552" s="5">
        <v>2.6749999999999998</v>
      </c>
      <c r="P2552" s="4">
        <f t="shared" si="424"/>
        <v>1.7922499999999999</v>
      </c>
      <c r="Q2552" s="5">
        <v>3.1320000000000001</v>
      </c>
      <c r="R2552" s="4">
        <f t="shared" si="428"/>
        <v>2.0564399999999998</v>
      </c>
      <c r="S2552" s="5">
        <v>0.45550000000000002</v>
      </c>
      <c r="T2552" s="4">
        <f t="shared" si="429"/>
        <v>0.26418999999999998</v>
      </c>
      <c r="U2552" s="5">
        <v>22.8125</v>
      </c>
      <c r="V2552" s="4">
        <f t="shared" si="422"/>
        <v>29.65625</v>
      </c>
      <c r="W2552" s="4" t="s">
        <v>14</v>
      </c>
      <c r="X2552" s="5">
        <v>23.875</v>
      </c>
      <c r="Y2552" s="5">
        <v>68.275000000000006</v>
      </c>
      <c r="Z2552" s="5">
        <v>6.0125000000000002</v>
      </c>
      <c r="AA2552" s="5">
        <v>162.4</v>
      </c>
      <c r="AB2552" s="5">
        <v>0.08</v>
      </c>
      <c r="AC2552" s="3"/>
    </row>
    <row r="2553" spans="1:29">
      <c r="A2553" s="15">
        <v>40285.041666666664</v>
      </c>
      <c r="B2553" s="5">
        <v>0.40749999999999997</v>
      </c>
      <c r="C2553" s="4">
        <f t="shared" si="426"/>
        <v>0.47269999999999995</v>
      </c>
      <c r="D2553" s="5">
        <v>32.3675</v>
      </c>
      <c r="E2553" s="4">
        <f t="shared" si="430"/>
        <v>61.821925</v>
      </c>
      <c r="F2553" s="5">
        <v>70.974999999999994</v>
      </c>
      <c r="G2553" s="4">
        <f t="shared" si="431"/>
        <v>135.56224999999998</v>
      </c>
      <c r="H2553" s="4">
        <f t="shared" ref="H2553:H2616" si="433">G2553-E2553</f>
        <v>73.740324999999984</v>
      </c>
      <c r="I2553" s="5">
        <v>0.27</v>
      </c>
      <c r="J2553" s="16">
        <f t="shared" si="425"/>
        <v>0.54</v>
      </c>
      <c r="K2553" s="5">
        <v>2.58</v>
      </c>
      <c r="L2553" s="4">
        <f t="shared" si="432"/>
        <v>6.8628000000000009</v>
      </c>
      <c r="M2553" s="5">
        <v>4.68</v>
      </c>
      <c r="N2553" s="4">
        <f t="shared" si="427"/>
        <v>6.6455999999999991</v>
      </c>
      <c r="O2553" s="5">
        <v>2.8875000000000002</v>
      </c>
      <c r="P2553" s="4">
        <f t="shared" si="424"/>
        <v>1.9346250000000003</v>
      </c>
      <c r="Q2553" s="5">
        <v>3.3767499999999999</v>
      </c>
      <c r="R2553" s="4">
        <f t="shared" si="428"/>
        <v>2.2188250000000003</v>
      </c>
      <c r="S2553" s="5">
        <v>0.49</v>
      </c>
      <c r="T2553" s="4">
        <f t="shared" si="429"/>
        <v>0.28419999999999995</v>
      </c>
      <c r="U2553" s="5">
        <v>20.5</v>
      </c>
      <c r="V2553" s="4">
        <f t="shared" ref="V2553:V2616" si="434">U2553*1.3</f>
        <v>26.650000000000002</v>
      </c>
      <c r="W2553" s="4" t="s">
        <v>14</v>
      </c>
      <c r="X2553" s="5">
        <v>21.875</v>
      </c>
      <c r="Y2553" s="5">
        <v>69.525000000000006</v>
      </c>
      <c r="Z2553" s="5">
        <v>5.125</v>
      </c>
      <c r="AA2553" s="5">
        <v>193.47499999999999</v>
      </c>
      <c r="AB2553" s="5">
        <v>0.08</v>
      </c>
      <c r="AC2553" s="3"/>
    </row>
    <row r="2554" spans="1:29">
      <c r="A2554" s="15">
        <v>40285.083333333336</v>
      </c>
      <c r="B2554" s="5">
        <v>0.44</v>
      </c>
      <c r="C2554" s="4">
        <f t="shared" si="426"/>
        <v>0.51039999999999996</v>
      </c>
      <c r="D2554" s="5">
        <v>59.825000000000003</v>
      </c>
      <c r="E2554" s="4">
        <f t="shared" si="430"/>
        <v>114.26575</v>
      </c>
      <c r="F2554" s="5">
        <v>94.372500000000002</v>
      </c>
      <c r="G2554" s="4">
        <f t="shared" si="431"/>
        <v>180.251475</v>
      </c>
      <c r="H2554" s="4">
        <f t="shared" si="433"/>
        <v>65.985725000000002</v>
      </c>
      <c r="I2554" s="5">
        <v>0.20250000000000001</v>
      </c>
      <c r="J2554" s="16">
        <f t="shared" si="425"/>
        <v>0.40500000000000003</v>
      </c>
      <c r="K2554" s="5">
        <v>3.4824999999999999</v>
      </c>
      <c r="L2554" s="4">
        <f t="shared" si="432"/>
        <v>9.2634500000000006</v>
      </c>
      <c r="M2554" s="5">
        <v>6.62</v>
      </c>
      <c r="N2554" s="4">
        <f t="shared" si="427"/>
        <v>9.4003999999999994</v>
      </c>
      <c r="O2554" s="5">
        <v>2.8025000000000002</v>
      </c>
      <c r="P2554" s="4">
        <f t="shared" si="424"/>
        <v>1.8776750000000002</v>
      </c>
      <c r="Q2554" s="5">
        <v>3.2845</v>
      </c>
      <c r="R2554" s="4">
        <f t="shared" si="428"/>
        <v>2.1576700000000004</v>
      </c>
      <c r="S2554" s="5">
        <v>0.48275000000000001</v>
      </c>
      <c r="T2554" s="4">
        <f t="shared" si="429"/>
        <v>0.27999499999999999</v>
      </c>
      <c r="U2554" s="5">
        <v>23.75</v>
      </c>
      <c r="V2554" s="4">
        <f t="shared" si="434"/>
        <v>30.875</v>
      </c>
      <c r="W2554" s="4" t="s">
        <v>14</v>
      </c>
      <c r="X2554" s="5">
        <v>23.4375</v>
      </c>
      <c r="Y2554" s="5">
        <v>72.474999999999994</v>
      </c>
      <c r="Z2554" s="5">
        <v>4.4000000000000004</v>
      </c>
      <c r="AA2554" s="5">
        <v>180.125</v>
      </c>
      <c r="AB2554" s="5">
        <v>0.08</v>
      </c>
      <c r="AC2554" s="3"/>
    </row>
    <row r="2555" spans="1:29">
      <c r="A2555" s="15">
        <v>40285.125</v>
      </c>
      <c r="B2555" s="5">
        <v>0.46750000000000003</v>
      </c>
      <c r="C2555" s="4">
        <f t="shared" si="426"/>
        <v>0.5423</v>
      </c>
      <c r="D2555" s="5">
        <v>115.4075</v>
      </c>
      <c r="E2555" s="4">
        <f t="shared" si="430"/>
        <v>220.428325</v>
      </c>
      <c r="F2555" s="5">
        <v>146.08500000000001</v>
      </c>
      <c r="G2555" s="4">
        <f t="shared" si="431"/>
        <v>279.02235000000002</v>
      </c>
      <c r="H2555" s="4">
        <f t="shared" si="433"/>
        <v>58.594025000000016</v>
      </c>
      <c r="I2555" s="5">
        <v>0.27</v>
      </c>
      <c r="J2555" s="16">
        <f t="shared" si="425"/>
        <v>0.54</v>
      </c>
      <c r="K2555" s="5">
        <v>5.6775000000000002</v>
      </c>
      <c r="L2555" s="4">
        <f t="shared" si="432"/>
        <v>15.102150000000002</v>
      </c>
      <c r="M2555" s="5">
        <v>9.5250000000000004</v>
      </c>
      <c r="N2555" s="4">
        <f t="shared" si="427"/>
        <v>13.525499999999999</v>
      </c>
      <c r="O2555" s="5">
        <v>3.8574999999999999</v>
      </c>
      <c r="P2555" s="4">
        <f t="shared" si="424"/>
        <v>2.5845250000000002</v>
      </c>
      <c r="Q2555" s="5">
        <v>4.4897499999999999</v>
      </c>
      <c r="R2555" s="4">
        <f t="shared" si="428"/>
        <v>2.9503600000000003</v>
      </c>
      <c r="S2555" s="5">
        <v>0.63075000000000003</v>
      </c>
      <c r="T2555" s="4">
        <f t="shared" si="429"/>
        <v>0.36583500000000002</v>
      </c>
      <c r="U2555" s="5">
        <v>21.1875</v>
      </c>
      <c r="V2555" s="4">
        <f t="shared" si="434"/>
        <v>27.543749999999999</v>
      </c>
      <c r="W2555" s="4" t="s">
        <v>14</v>
      </c>
      <c r="X2555" s="5">
        <v>21.1875</v>
      </c>
      <c r="Y2555" s="5">
        <v>74.275000000000006</v>
      </c>
      <c r="Z2555" s="5">
        <v>3.7124999999999999</v>
      </c>
      <c r="AA2555" s="5">
        <v>176.92500000000001</v>
      </c>
      <c r="AB2555" s="5">
        <v>0.08</v>
      </c>
      <c r="AC2555" s="3"/>
    </row>
    <row r="2556" spans="1:29">
      <c r="A2556" s="15">
        <v>40285.166666666664</v>
      </c>
      <c r="B2556" s="5">
        <v>0.4975</v>
      </c>
      <c r="C2556" s="4">
        <f t="shared" si="426"/>
        <v>0.57709999999999995</v>
      </c>
      <c r="D2556" s="5">
        <v>134.64250000000001</v>
      </c>
      <c r="E2556" s="4">
        <f t="shared" si="430"/>
        <v>257.16717499999999</v>
      </c>
      <c r="F2556" s="5">
        <v>162.3125</v>
      </c>
      <c r="G2556" s="4">
        <f t="shared" si="431"/>
        <v>310.01687499999997</v>
      </c>
      <c r="H2556" s="4">
        <f t="shared" si="433"/>
        <v>52.849699999999984</v>
      </c>
      <c r="I2556" s="5">
        <v>0.27</v>
      </c>
      <c r="J2556" s="16">
        <f t="shared" si="425"/>
        <v>0.54</v>
      </c>
      <c r="K2556" s="5">
        <v>6.58</v>
      </c>
      <c r="L2556" s="4">
        <f t="shared" si="432"/>
        <v>17.502800000000001</v>
      </c>
      <c r="M2556" s="5">
        <v>11.147500000000001</v>
      </c>
      <c r="N2556" s="4">
        <f t="shared" si="427"/>
        <v>15.82945</v>
      </c>
      <c r="O2556" s="5">
        <v>4.9649999999999999</v>
      </c>
      <c r="P2556" s="4">
        <f t="shared" si="424"/>
        <v>3.3265500000000001</v>
      </c>
      <c r="Q2556" s="5">
        <v>5.7967500000000003</v>
      </c>
      <c r="R2556" s="4">
        <f t="shared" si="428"/>
        <v>3.8078050000000001</v>
      </c>
      <c r="S2556" s="5">
        <v>0.82974999999999999</v>
      </c>
      <c r="T2556" s="4">
        <f t="shared" si="429"/>
        <v>0.48125499999999993</v>
      </c>
      <c r="U2556" s="5">
        <v>22.0625</v>
      </c>
      <c r="V2556" s="4">
        <f t="shared" si="434"/>
        <v>28.681250000000002</v>
      </c>
      <c r="W2556" s="4" t="s">
        <v>14</v>
      </c>
      <c r="X2556" s="5">
        <v>24.1875</v>
      </c>
      <c r="Y2556" s="5">
        <v>76.375</v>
      </c>
      <c r="Z2556" s="5">
        <v>3</v>
      </c>
      <c r="AA2556" s="5">
        <v>175.52500000000001</v>
      </c>
      <c r="AB2556" s="5">
        <v>0.08</v>
      </c>
      <c r="AC2556" s="3"/>
    </row>
    <row r="2557" spans="1:29">
      <c r="A2557" s="15">
        <v>40285.208333333336</v>
      </c>
      <c r="B2557" s="5">
        <v>0.57999999999999996</v>
      </c>
      <c r="C2557" s="4">
        <f t="shared" si="426"/>
        <v>0.67279999999999995</v>
      </c>
      <c r="D2557" s="5">
        <v>191.95249999999999</v>
      </c>
      <c r="E2557" s="4">
        <f t="shared" si="430"/>
        <v>366.62927499999995</v>
      </c>
      <c r="F2557" s="5">
        <v>221.74</v>
      </c>
      <c r="G2557" s="4">
        <f t="shared" si="431"/>
        <v>423.52339999999998</v>
      </c>
      <c r="H2557" s="4">
        <f t="shared" si="433"/>
        <v>56.894125000000031</v>
      </c>
      <c r="I2557" s="5">
        <v>0.27</v>
      </c>
      <c r="J2557" s="16">
        <f t="shared" si="425"/>
        <v>0.54</v>
      </c>
      <c r="K2557" s="5">
        <v>9.42</v>
      </c>
      <c r="L2557" s="4">
        <f t="shared" si="432"/>
        <v>25.057200000000002</v>
      </c>
      <c r="M2557" s="5">
        <v>15.345000000000001</v>
      </c>
      <c r="N2557" s="4">
        <f t="shared" si="427"/>
        <v>21.789899999999999</v>
      </c>
      <c r="O2557" s="5">
        <v>4.3099999999999996</v>
      </c>
      <c r="P2557" s="4">
        <f t="shared" si="424"/>
        <v>2.8876999999999997</v>
      </c>
      <c r="Q2557" s="5">
        <v>5.0045000000000002</v>
      </c>
      <c r="R2557" s="4">
        <f t="shared" si="428"/>
        <v>3.2913799999999998</v>
      </c>
      <c r="S2557" s="5">
        <v>0.69599999999999995</v>
      </c>
      <c r="T2557" s="4">
        <f t="shared" si="429"/>
        <v>0.40367999999999993</v>
      </c>
      <c r="U2557" s="5">
        <v>23.6875</v>
      </c>
      <c r="V2557" s="4">
        <f t="shared" si="434"/>
        <v>30.793749999999999</v>
      </c>
      <c r="W2557" s="4" t="s">
        <v>14</v>
      </c>
      <c r="X2557" s="5">
        <v>23.75</v>
      </c>
      <c r="Y2557" s="5">
        <v>78.099999999999994</v>
      </c>
      <c r="Z2557" s="5">
        <v>2.6375000000000002</v>
      </c>
      <c r="AA2557" s="5">
        <v>182.52500000000001</v>
      </c>
      <c r="AB2557" s="5">
        <v>0.08</v>
      </c>
      <c r="AC2557" s="3"/>
    </row>
    <row r="2558" spans="1:29">
      <c r="A2558" s="15">
        <v>40285.25</v>
      </c>
      <c r="B2558" s="5">
        <v>0.60499999999999998</v>
      </c>
      <c r="C2558" s="4">
        <f t="shared" si="426"/>
        <v>0.70179999999999998</v>
      </c>
      <c r="D2558" s="5">
        <v>211.85</v>
      </c>
      <c r="E2558" s="4">
        <f t="shared" si="430"/>
        <v>404.63349999999997</v>
      </c>
      <c r="F2558" s="5">
        <v>246.61</v>
      </c>
      <c r="G2558" s="4">
        <f t="shared" si="431"/>
        <v>471.02510000000001</v>
      </c>
      <c r="H2558" s="4">
        <f t="shared" si="433"/>
        <v>66.391600000000039</v>
      </c>
      <c r="I2558" s="5">
        <v>0.59750000000000003</v>
      </c>
      <c r="J2558" s="16">
        <f t="shared" si="425"/>
        <v>1.1950000000000001</v>
      </c>
      <c r="K2558" s="5">
        <v>10.452500000000001</v>
      </c>
      <c r="L2558" s="4">
        <f t="shared" si="432"/>
        <v>27.803650000000005</v>
      </c>
      <c r="M2558" s="5">
        <v>16.967500000000001</v>
      </c>
      <c r="N2558" s="4">
        <f t="shared" si="427"/>
        <v>24.09385</v>
      </c>
      <c r="O2558" s="5">
        <v>3.41</v>
      </c>
      <c r="P2558" s="4">
        <f t="shared" si="424"/>
        <v>2.2847000000000004</v>
      </c>
      <c r="Q2558" s="5">
        <v>3.9929999999999999</v>
      </c>
      <c r="R2558" s="4">
        <f t="shared" si="428"/>
        <v>2.6237100000000004</v>
      </c>
      <c r="S2558" s="5">
        <v>0.58450000000000002</v>
      </c>
      <c r="T2558" s="4">
        <f t="shared" si="429"/>
        <v>0.33900999999999998</v>
      </c>
      <c r="U2558" s="5">
        <v>33.9375</v>
      </c>
      <c r="V2558" s="4">
        <f t="shared" si="434"/>
        <v>44.118749999999999</v>
      </c>
      <c r="W2558" s="4" t="s">
        <v>14</v>
      </c>
      <c r="X2558" s="5">
        <v>34.25</v>
      </c>
      <c r="Y2558" s="5">
        <v>80.325000000000003</v>
      </c>
      <c r="Z2558" s="5">
        <v>3.4750000000000001</v>
      </c>
      <c r="AA2558" s="5">
        <v>173.27500000000001</v>
      </c>
      <c r="AB2558" s="5">
        <v>0.08</v>
      </c>
      <c r="AC2558" s="3"/>
    </row>
    <row r="2559" spans="1:29">
      <c r="A2559" s="15">
        <v>40285.291666666664</v>
      </c>
      <c r="B2559" s="5">
        <v>0.50749999999999995</v>
      </c>
      <c r="C2559" s="4">
        <f t="shared" si="426"/>
        <v>0.58869999999999989</v>
      </c>
      <c r="D2559" s="5">
        <v>106.255</v>
      </c>
      <c r="E2559" s="4">
        <f t="shared" si="430"/>
        <v>202.94704999999999</v>
      </c>
      <c r="F2559" s="5">
        <v>140.79750000000001</v>
      </c>
      <c r="G2559" s="4">
        <f t="shared" si="431"/>
        <v>268.923225</v>
      </c>
      <c r="H2559" s="4">
        <f t="shared" si="433"/>
        <v>65.976175000000012</v>
      </c>
      <c r="I2559" s="5">
        <v>1.9350000000000001</v>
      </c>
      <c r="J2559" s="16">
        <f t="shared" si="425"/>
        <v>3.87</v>
      </c>
      <c r="K2559" s="5">
        <v>6.4550000000000001</v>
      </c>
      <c r="L2559" s="4">
        <f t="shared" si="432"/>
        <v>17.170300000000001</v>
      </c>
      <c r="M2559" s="5">
        <v>11.64</v>
      </c>
      <c r="N2559" s="4">
        <f t="shared" si="427"/>
        <v>16.5288</v>
      </c>
      <c r="O2559" s="5">
        <v>2.625</v>
      </c>
      <c r="P2559" s="4">
        <f t="shared" si="424"/>
        <v>1.75875</v>
      </c>
      <c r="Q2559" s="5">
        <v>3.0225</v>
      </c>
      <c r="R2559" s="4">
        <f t="shared" si="428"/>
        <v>1.988575</v>
      </c>
      <c r="S2559" s="5">
        <v>0.39624999999999999</v>
      </c>
      <c r="T2559" s="4">
        <f t="shared" si="429"/>
        <v>0.22982499999999997</v>
      </c>
      <c r="U2559" s="5">
        <v>40.4375</v>
      </c>
      <c r="V2559" s="4">
        <f t="shared" si="434"/>
        <v>52.568750000000001</v>
      </c>
      <c r="W2559" s="4" t="s">
        <v>14</v>
      </c>
      <c r="X2559" s="5">
        <v>34.9375</v>
      </c>
      <c r="Y2559" s="5">
        <v>76.525000000000006</v>
      </c>
      <c r="Z2559" s="5">
        <v>5.5250000000000004</v>
      </c>
      <c r="AA2559" s="5">
        <v>245.15</v>
      </c>
      <c r="AB2559" s="5">
        <v>0.08</v>
      </c>
      <c r="AC2559" s="3"/>
    </row>
    <row r="2560" spans="1:29">
      <c r="A2560" s="15">
        <v>40285.333333333336</v>
      </c>
      <c r="B2560" s="5">
        <v>0.41249999999999998</v>
      </c>
      <c r="C2560" s="4">
        <f t="shared" si="426"/>
        <v>0.47849999999999993</v>
      </c>
      <c r="D2560" s="5">
        <v>39.53</v>
      </c>
      <c r="E2560" s="4">
        <f t="shared" si="430"/>
        <v>75.502300000000005</v>
      </c>
      <c r="F2560" s="5">
        <v>71.262500000000003</v>
      </c>
      <c r="G2560" s="4">
        <f t="shared" si="431"/>
        <v>136.11137500000001</v>
      </c>
      <c r="H2560" s="4">
        <f t="shared" si="433"/>
        <v>60.609075000000004</v>
      </c>
      <c r="I2560" s="5">
        <v>8.0775000000000006</v>
      </c>
      <c r="J2560" s="16">
        <f t="shared" si="425"/>
        <v>16.155000000000001</v>
      </c>
      <c r="K2560" s="5">
        <v>3.87</v>
      </c>
      <c r="L2560" s="4">
        <f t="shared" si="432"/>
        <v>10.2942</v>
      </c>
      <c r="M2560" s="5">
        <v>6.1475</v>
      </c>
      <c r="N2560" s="4">
        <f t="shared" si="427"/>
        <v>8.7294499999999999</v>
      </c>
      <c r="O2560" s="5">
        <v>2.4424999999999999</v>
      </c>
      <c r="P2560" s="4">
        <f t="shared" si="424"/>
        <v>1.6364750000000001</v>
      </c>
      <c r="Q2560" s="5">
        <v>2.7869999999999999</v>
      </c>
      <c r="R2560" s="4">
        <f t="shared" si="428"/>
        <v>1.8351250000000001</v>
      </c>
      <c r="S2560" s="5">
        <v>0.34250000000000003</v>
      </c>
      <c r="T2560" s="4">
        <f t="shared" si="429"/>
        <v>0.19864999999999999</v>
      </c>
      <c r="U2560" s="5">
        <v>35.9375</v>
      </c>
      <c r="V2560" s="4">
        <f t="shared" si="434"/>
        <v>46.71875</v>
      </c>
      <c r="W2560" s="4" t="s">
        <v>14</v>
      </c>
      <c r="X2560" s="5">
        <v>32.5625</v>
      </c>
      <c r="Y2560" s="5">
        <v>65.150000000000006</v>
      </c>
      <c r="Z2560" s="5">
        <v>7.8624999999999998</v>
      </c>
      <c r="AA2560" s="5">
        <v>234.05</v>
      </c>
      <c r="AB2560" s="5">
        <v>8.5000000000000006E-2</v>
      </c>
      <c r="AC2560" s="3"/>
    </row>
    <row r="2561" spans="1:29">
      <c r="A2561" s="15">
        <v>40285.375</v>
      </c>
      <c r="B2561" s="5">
        <v>0.34250000000000003</v>
      </c>
      <c r="C2561" s="4">
        <f t="shared" si="426"/>
        <v>0.39729999999999999</v>
      </c>
      <c r="D2561" s="5">
        <v>30.774999999999999</v>
      </c>
      <c r="E2561" s="4">
        <f t="shared" si="430"/>
        <v>58.780249999999995</v>
      </c>
      <c r="F2561" s="5">
        <v>65.417500000000004</v>
      </c>
      <c r="G2561" s="4">
        <f t="shared" si="431"/>
        <v>124.947425</v>
      </c>
      <c r="H2561" s="4">
        <f t="shared" si="433"/>
        <v>66.167175</v>
      </c>
      <c r="I2561" s="5">
        <v>16.024999999999999</v>
      </c>
      <c r="J2561" s="16">
        <f t="shared" si="425"/>
        <v>32.049999999999997</v>
      </c>
      <c r="K2561" s="5">
        <v>3.74</v>
      </c>
      <c r="L2561" s="4">
        <f t="shared" si="432"/>
        <v>9.9484000000000012</v>
      </c>
      <c r="M2561" s="5">
        <v>6.47</v>
      </c>
      <c r="N2561" s="4">
        <f t="shared" si="427"/>
        <v>9.1873999999999985</v>
      </c>
      <c r="O2561" s="5">
        <v>2.0425</v>
      </c>
      <c r="P2561" s="4">
        <f t="shared" si="424"/>
        <v>1.3684750000000001</v>
      </c>
      <c r="Q2561" s="5">
        <v>2.2665000000000002</v>
      </c>
      <c r="R2561" s="4">
        <f t="shared" si="428"/>
        <v>1.4972350000000001</v>
      </c>
      <c r="S2561" s="5">
        <v>0.222</v>
      </c>
      <c r="T2561" s="4">
        <f t="shared" si="429"/>
        <v>0.12875999999999999</v>
      </c>
      <c r="U2561" s="5">
        <v>25.3125</v>
      </c>
      <c r="V2561" s="4">
        <f t="shared" si="434"/>
        <v>32.90625</v>
      </c>
      <c r="W2561" s="4" t="s">
        <v>14</v>
      </c>
      <c r="X2561" s="5">
        <v>27.0625</v>
      </c>
      <c r="Y2561" s="5">
        <v>49.4</v>
      </c>
      <c r="Z2561" s="5">
        <v>10.625</v>
      </c>
      <c r="AA2561" s="5">
        <v>143.80000000000001</v>
      </c>
      <c r="AB2561" s="5">
        <v>0.34</v>
      </c>
      <c r="AC2561" s="3"/>
    </row>
    <row r="2562" spans="1:29">
      <c r="A2562" s="15">
        <v>40285.416666666664</v>
      </c>
      <c r="B2562" s="5">
        <v>0.35499999999999998</v>
      </c>
      <c r="C2562" s="4">
        <f t="shared" si="426"/>
        <v>0.41179999999999994</v>
      </c>
      <c r="D2562" s="5">
        <v>33.164999999999999</v>
      </c>
      <c r="E2562" s="4">
        <f t="shared" si="430"/>
        <v>63.345149999999997</v>
      </c>
      <c r="F2562" s="5">
        <v>68.48</v>
      </c>
      <c r="G2562" s="4">
        <f t="shared" si="431"/>
        <v>130.79679999999999</v>
      </c>
      <c r="H2562" s="4">
        <f t="shared" si="433"/>
        <v>67.451650000000001</v>
      </c>
      <c r="I2562" s="5">
        <v>17.762499999999999</v>
      </c>
      <c r="J2562" s="16">
        <f t="shared" si="425"/>
        <v>35.524999999999999</v>
      </c>
      <c r="K2562" s="5">
        <v>4</v>
      </c>
      <c r="L2562" s="4">
        <f t="shared" si="432"/>
        <v>10.64</v>
      </c>
      <c r="M2562" s="5">
        <v>6.9574999999999996</v>
      </c>
      <c r="N2562" s="4">
        <f t="shared" si="427"/>
        <v>9.879649999999998</v>
      </c>
      <c r="O2562" s="5">
        <v>2.0550000000000002</v>
      </c>
      <c r="P2562" s="4">
        <f t="shared" si="424"/>
        <v>1.3768500000000001</v>
      </c>
      <c r="Q2562" s="5">
        <v>2.2559999999999998</v>
      </c>
      <c r="R2562" s="4">
        <f t="shared" si="428"/>
        <v>1.4937200000000002</v>
      </c>
      <c r="S2562" s="5">
        <v>0.20150000000000001</v>
      </c>
      <c r="T2562" s="4">
        <f t="shared" si="429"/>
        <v>0.11687</v>
      </c>
      <c r="U2562" s="5">
        <v>43</v>
      </c>
      <c r="V2562" s="4">
        <f t="shared" si="434"/>
        <v>55.9</v>
      </c>
      <c r="W2562" s="4" t="s">
        <v>14</v>
      </c>
      <c r="X2562" s="5">
        <v>44.9375</v>
      </c>
      <c r="Y2562" s="5">
        <v>44.274999999999999</v>
      </c>
      <c r="Z2562" s="5">
        <v>12.362500000000001</v>
      </c>
      <c r="AA2562" s="5">
        <v>115.95</v>
      </c>
      <c r="AB2562" s="5">
        <v>0.41</v>
      </c>
      <c r="AC2562" s="3"/>
    </row>
    <row r="2563" spans="1:29">
      <c r="A2563" s="15">
        <v>40285.458333333336</v>
      </c>
      <c r="B2563" s="5">
        <v>0.26500000000000001</v>
      </c>
      <c r="C2563" s="4">
        <f t="shared" si="426"/>
        <v>0.30740000000000001</v>
      </c>
      <c r="D2563" s="5">
        <v>17.510000000000002</v>
      </c>
      <c r="E2563" s="4">
        <f t="shared" si="430"/>
        <v>33.444099999999999</v>
      </c>
      <c r="F2563" s="5">
        <v>44.28</v>
      </c>
      <c r="G2563" s="4">
        <f t="shared" si="431"/>
        <v>84.574799999999996</v>
      </c>
      <c r="H2563" s="4">
        <f t="shared" si="433"/>
        <v>51.130699999999997</v>
      </c>
      <c r="I2563" s="5">
        <v>30.7225</v>
      </c>
      <c r="J2563" s="16">
        <f t="shared" si="425"/>
        <v>61.445</v>
      </c>
      <c r="K2563" s="5">
        <v>3.62</v>
      </c>
      <c r="L2563" s="4">
        <f t="shared" si="432"/>
        <v>9.6292000000000009</v>
      </c>
      <c r="M2563" s="5">
        <v>5.18</v>
      </c>
      <c r="N2563" s="4">
        <f t="shared" si="427"/>
        <v>7.355599999999999</v>
      </c>
      <c r="O2563" s="5">
        <v>1.845</v>
      </c>
      <c r="P2563" s="4">
        <f t="shared" si="424"/>
        <v>1.2361500000000001</v>
      </c>
      <c r="Q2563" s="5">
        <v>1.9544999999999999</v>
      </c>
      <c r="R2563" s="4">
        <f t="shared" si="428"/>
        <v>1.302125</v>
      </c>
      <c r="S2563" s="5">
        <v>0.11375</v>
      </c>
      <c r="T2563" s="4">
        <f t="shared" si="429"/>
        <v>6.5974999999999992E-2</v>
      </c>
      <c r="U2563" s="5">
        <v>22.4375</v>
      </c>
      <c r="V2563" s="4">
        <f t="shared" si="434"/>
        <v>29.168749999999999</v>
      </c>
      <c r="W2563" s="4" t="s">
        <v>14</v>
      </c>
      <c r="X2563" s="5">
        <v>27.8125</v>
      </c>
      <c r="Y2563" s="5">
        <v>37.299999999999997</v>
      </c>
      <c r="Z2563" s="5">
        <v>13.862500000000001</v>
      </c>
      <c r="AA2563" s="5">
        <v>87.075000000000003</v>
      </c>
      <c r="AB2563" s="5">
        <v>0.71250000000000002</v>
      </c>
      <c r="AC2563" s="3"/>
    </row>
    <row r="2564" spans="1:29">
      <c r="A2564" s="15">
        <v>40285.5</v>
      </c>
      <c r="B2564" s="5">
        <v>0.26</v>
      </c>
      <c r="C2564" s="4">
        <f t="shared" si="426"/>
        <v>0.30159999999999998</v>
      </c>
      <c r="D2564" s="5">
        <v>16.315000000000001</v>
      </c>
      <c r="E2564" s="4">
        <f t="shared" si="430"/>
        <v>31.161650000000002</v>
      </c>
      <c r="F2564" s="5">
        <v>42.022500000000001</v>
      </c>
      <c r="G2564" s="4">
        <f t="shared" si="431"/>
        <v>80.262974999999997</v>
      </c>
      <c r="H2564" s="4">
        <f t="shared" si="433"/>
        <v>49.101324999999996</v>
      </c>
      <c r="I2564" s="5">
        <v>33.865000000000002</v>
      </c>
      <c r="J2564" s="16">
        <f t="shared" si="425"/>
        <v>67.73</v>
      </c>
      <c r="K2564" s="5">
        <v>3.36</v>
      </c>
      <c r="L2564" s="4">
        <f t="shared" si="432"/>
        <v>8.9375999999999998</v>
      </c>
      <c r="M2564" s="5">
        <v>5.0175000000000001</v>
      </c>
      <c r="N2564" s="4">
        <f t="shared" si="427"/>
        <v>7.1248499999999995</v>
      </c>
      <c r="O2564" s="5">
        <v>1.8474999999999999</v>
      </c>
      <c r="P2564" s="4">
        <f t="shared" si="424"/>
        <v>1.237825</v>
      </c>
      <c r="Q2564" s="5">
        <v>1.9490000000000001</v>
      </c>
      <c r="R2564" s="4">
        <f t="shared" si="428"/>
        <v>1.2975649999999999</v>
      </c>
      <c r="S2564" s="5">
        <v>0.10299999999999999</v>
      </c>
      <c r="T2564" s="4">
        <f t="shared" si="429"/>
        <v>5.9739999999999994E-2</v>
      </c>
      <c r="U2564" s="5">
        <v>25.625</v>
      </c>
      <c r="V2564" s="4">
        <f t="shared" si="434"/>
        <v>33.3125</v>
      </c>
      <c r="W2564" s="4" t="s">
        <v>14</v>
      </c>
      <c r="X2564" s="5">
        <v>25.5</v>
      </c>
      <c r="Y2564" s="5">
        <v>33.125</v>
      </c>
      <c r="Z2564" s="5">
        <v>14.75</v>
      </c>
      <c r="AA2564" s="5">
        <v>94.4</v>
      </c>
      <c r="AB2564" s="5">
        <v>0.65500000000000003</v>
      </c>
      <c r="AC2564" s="3"/>
    </row>
    <row r="2565" spans="1:29">
      <c r="A2565" s="15">
        <v>40285.541666666664</v>
      </c>
      <c r="B2565" s="5">
        <v>0.23499999999999999</v>
      </c>
      <c r="C2565" s="4">
        <f t="shared" si="426"/>
        <v>0.27259999999999995</v>
      </c>
      <c r="D2565" s="5">
        <v>13.532500000000001</v>
      </c>
      <c r="E2565" s="4">
        <f t="shared" si="430"/>
        <v>25.847075</v>
      </c>
      <c r="F2565" s="5">
        <v>37.767499999999998</v>
      </c>
      <c r="G2565" s="4">
        <f t="shared" si="431"/>
        <v>72.135925</v>
      </c>
      <c r="H2565" s="4">
        <f t="shared" si="433"/>
        <v>46.288849999999996</v>
      </c>
      <c r="I2565" s="5">
        <v>36.274999999999999</v>
      </c>
      <c r="J2565" s="16">
        <f t="shared" si="425"/>
        <v>72.55</v>
      </c>
      <c r="K2565" s="5">
        <v>2.84</v>
      </c>
      <c r="L2565" s="4">
        <f t="shared" si="432"/>
        <v>7.5544000000000002</v>
      </c>
      <c r="M2565" s="5">
        <v>4.54</v>
      </c>
      <c r="N2565" s="4">
        <f t="shared" si="427"/>
        <v>6.4467999999999996</v>
      </c>
      <c r="O2565" s="5">
        <v>1.835</v>
      </c>
      <c r="P2565" s="4">
        <f t="shared" si="424"/>
        <v>1.2294500000000002</v>
      </c>
      <c r="Q2565" s="5">
        <v>1.91825</v>
      </c>
      <c r="R2565" s="4">
        <f t="shared" si="428"/>
        <v>1.2787500000000001</v>
      </c>
      <c r="S2565" s="5">
        <v>8.5000000000000006E-2</v>
      </c>
      <c r="T2565" s="4">
        <f t="shared" si="429"/>
        <v>4.9300000000000004E-2</v>
      </c>
      <c r="U2565" s="5">
        <v>22</v>
      </c>
      <c r="V2565" s="4">
        <f t="shared" si="434"/>
        <v>28.6</v>
      </c>
      <c r="W2565" s="4" t="s">
        <v>14</v>
      </c>
      <c r="X2565" s="5">
        <v>28.5</v>
      </c>
      <c r="Y2565" s="5">
        <v>29.175000000000001</v>
      </c>
      <c r="Z2565" s="5">
        <v>15.4625</v>
      </c>
      <c r="AA2565" s="5">
        <v>90.375</v>
      </c>
      <c r="AB2565" s="5">
        <v>0.64500000000000002</v>
      </c>
      <c r="AC2565" s="3"/>
    </row>
    <row r="2566" spans="1:29">
      <c r="A2566" s="15">
        <v>40285.583333333336</v>
      </c>
      <c r="B2566" s="5">
        <v>0.28249999999999997</v>
      </c>
      <c r="C2566" s="4">
        <f t="shared" si="426"/>
        <v>0.32769999999999994</v>
      </c>
      <c r="D2566" s="5">
        <v>13.664999999999999</v>
      </c>
      <c r="E2566" s="4">
        <f t="shared" si="430"/>
        <v>26.100149999999996</v>
      </c>
      <c r="F2566" s="5">
        <v>38.832500000000003</v>
      </c>
      <c r="G2566" s="4">
        <f t="shared" si="431"/>
        <v>74.170074999999997</v>
      </c>
      <c r="H2566" s="4">
        <f t="shared" si="433"/>
        <v>48.069924999999998</v>
      </c>
      <c r="I2566" s="5">
        <v>35.8125</v>
      </c>
      <c r="J2566" s="16">
        <f t="shared" si="425"/>
        <v>71.625</v>
      </c>
      <c r="K2566" s="5">
        <v>3.36</v>
      </c>
      <c r="L2566" s="4">
        <f t="shared" si="432"/>
        <v>8.9375999999999998</v>
      </c>
      <c r="M2566" s="5">
        <v>4.3775000000000004</v>
      </c>
      <c r="N2566" s="4">
        <f t="shared" si="427"/>
        <v>6.2160500000000001</v>
      </c>
      <c r="O2566" s="5">
        <v>1.845</v>
      </c>
      <c r="P2566" s="4">
        <f t="shared" si="424"/>
        <v>1.2361500000000001</v>
      </c>
      <c r="Q2566" s="5">
        <v>1.954</v>
      </c>
      <c r="R2566" s="4">
        <f t="shared" si="428"/>
        <v>1.3002400000000001</v>
      </c>
      <c r="S2566" s="5">
        <v>0.1105</v>
      </c>
      <c r="T2566" s="4">
        <f t="shared" si="429"/>
        <v>6.4089999999999994E-2</v>
      </c>
      <c r="U2566" s="5">
        <v>26.6875</v>
      </c>
      <c r="V2566" s="4">
        <f t="shared" si="434"/>
        <v>34.693750000000001</v>
      </c>
      <c r="W2566" s="4" t="s">
        <v>14</v>
      </c>
      <c r="X2566" s="5">
        <v>33.5625</v>
      </c>
      <c r="Y2566" s="5">
        <v>29.875</v>
      </c>
      <c r="Z2566" s="5">
        <v>15.9625</v>
      </c>
      <c r="AA2566" s="5">
        <v>91.424999999999997</v>
      </c>
      <c r="AB2566" s="5">
        <v>0.67</v>
      </c>
      <c r="AC2566" s="3"/>
    </row>
    <row r="2567" spans="1:29">
      <c r="A2567" s="15">
        <v>40285.625</v>
      </c>
      <c r="B2567" s="5">
        <v>0.3</v>
      </c>
      <c r="C2567" s="4">
        <f t="shared" si="426"/>
        <v>0.34799999999999998</v>
      </c>
      <c r="D2567" s="5">
        <v>14.327500000000001</v>
      </c>
      <c r="E2567" s="4">
        <f t="shared" si="430"/>
        <v>27.365525000000002</v>
      </c>
      <c r="F2567" s="5">
        <v>39.767499999999998</v>
      </c>
      <c r="G2567" s="4">
        <f t="shared" si="431"/>
        <v>75.955924999999993</v>
      </c>
      <c r="H2567" s="4">
        <f t="shared" si="433"/>
        <v>48.590399999999988</v>
      </c>
      <c r="I2567" s="5">
        <v>36.414999999999999</v>
      </c>
      <c r="J2567" s="16">
        <f t="shared" si="425"/>
        <v>72.83</v>
      </c>
      <c r="K2567" s="5">
        <v>3.1</v>
      </c>
      <c r="L2567" s="4">
        <f t="shared" si="432"/>
        <v>8.2460000000000004</v>
      </c>
      <c r="M2567" s="5">
        <v>4.54</v>
      </c>
      <c r="N2567" s="4">
        <f t="shared" si="427"/>
        <v>6.4467999999999996</v>
      </c>
      <c r="O2567" s="5">
        <v>1.825</v>
      </c>
      <c r="P2567" s="4">
        <f t="shared" si="424"/>
        <v>1.22275</v>
      </c>
      <c r="Q2567" s="5">
        <v>1.9179999999999999</v>
      </c>
      <c r="R2567" s="4">
        <f t="shared" si="428"/>
        <v>1.2762549999999999</v>
      </c>
      <c r="S2567" s="5">
        <v>9.2249999999999999E-2</v>
      </c>
      <c r="T2567" s="4">
        <f t="shared" si="429"/>
        <v>5.3504999999999997E-2</v>
      </c>
      <c r="U2567" s="5">
        <v>29.9375</v>
      </c>
      <c r="V2567" s="4">
        <f t="shared" si="434"/>
        <v>38.918750000000003</v>
      </c>
      <c r="W2567" s="4" t="s">
        <v>14</v>
      </c>
      <c r="X2567" s="5">
        <v>30.6875</v>
      </c>
      <c r="Y2567" s="5">
        <v>31.9</v>
      </c>
      <c r="Z2567" s="5">
        <v>15.925000000000001</v>
      </c>
      <c r="AA2567" s="5">
        <v>84.9</v>
      </c>
      <c r="AB2567" s="5">
        <v>0.56000000000000005</v>
      </c>
      <c r="AC2567" s="3"/>
    </row>
    <row r="2568" spans="1:29">
      <c r="A2568" s="15">
        <v>40285.666666666664</v>
      </c>
      <c r="B2568" s="5">
        <v>0.3175</v>
      </c>
      <c r="C2568" s="4">
        <f t="shared" si="426"/>
        <v>0.36829999999999996</v>
      </c>
      <c r="D2568" s="5">
        <v>15.522500000000001</v>
      </c>
      <c r="E2568" s="4">
        <f t="shared" si="430"/>
        <v>29.647974999999999</v>
      </c>
      <c r="F2568" s="5">
        <v>44.422499999999999</v>
      </c>
      <c r="G2568" s="4">
        <f t="shared" si="431"/>
        <v>84.846975</v>
      </c>
      <c r="H2568" s="4">
        <f t="shared" si="433"/>
        <v>55.198999999999998</v>
      </c>
      <c r="I2568" s="5">
        <v>35.017499999999998</v>
      </c>
      <c r="J2568" s="16">
        <f t="shared" ref="J2568:J2631" si="435">I2568*2</f>
        <v>70.034999999999997</v>
      </c>
      <c r="K2568" s="5">
        <v>3.62</v>
      </c>
      <c r="L2568" s="4">
        <f t="shared" si="432"/>
        <v>9.6292000000000009</v>
      </c>
      <c r="M2568" s="5">
        <v>4.7024999999999997</v>
      </c>
      <c r="N2568" s="4">
        <f t="shared" si="427"/>
        <v>6.6775499999999992</v>
      </c>
      <c r="O2568" s="5">
        <v>1.83</v>
      </c>
      <c r="P2568" s="4">
        <f t="shared" ref="P2568:P2631" si="436">O2568*0.67</f>
        <v>1.2261000000000002</v>
      </c>
      <c r="Q2568" s="5">
        <v>1.9177500000000001</v>
      </c>
      <c r="R2568" s="4">
        <f t="shared" si="428"/>
        <v>1.2762700000000002</v>
      </c>
      <c r="S2568" s="5">
        <v>8.6499999999999994E-2</v>
      </c>
      <c r="T2568" s="4">
        <f t="shared" si="429"/>
        <v>5.0169999999999992E-2</v>
      </c>
      <c r="U2568" s="5">
        <v>28.9375</v>
      </c>
      <c r="V2568" s="4">
        <f t="shared" si="434"/>
        <v>37.618749999999999</v>
      </c>
      <c r="W2568" s="4" t="s">
        <v>14</v>
      </c>
      <c r="X2568" s="5">
        <v>29.875</v>
      </c>
      <c r="Y2568" s="5">
        <v>33.75</v>
      </c>
      <c r="Z2568" s="5">
        <v>15.387499999999999</v>
      </c>
      <c r="AA2568" s="5">
        <v>79.45</v>
      </c>
      <c r="AB2568" s="5">
        <v>0.50249999999999995</v>
      </c>
      <c r="AC2568" s="3"/>
    </row>
    <row r="2569" spans="1:29">
      <c r="A2569" s="15">
        <v>40285.708333333336</v>
      </c>
      <c r="B2569" s="5">
        <v>0.33500000000000002</v>
      </c>
      <c r="C2569" s="4">
        <f t="shared" si="426"/>
        <v>0.3886</v>
      </c>
      <c r="D2569" s="5">
        <v>15.39</v>
      </c>
      <c r="E2569" s="4">
        <f t="shared" si="430"/>
        <v>29.3949</v>
      </c>
      <c r="F2569" s="5">
        <v>46.552500000000002</v>
      </c>
      <c r="G2569" s="4">
        <f t="shared" si="431"/>
        <v>88.915274999999994</v>
      </c>
      <c r="H2569" s="4">
        <f t="shared" si="433"/>
        <v>59.520374999999994</v>
      </c>
      <c r="I2569" s="5">
        <v>32.747500000000002</v>
      </c>
      <c r="J2569" s="16">
        <f t="shared" si="435"/>
        <v>65.495000000000005</v>
      </c>
      <c r="K2569" s="5">
        <v>3.49</v>
      </c>
      <c r="L2569" s="4">
        <f t="shared" si="432"/>
        <v>9.2834000000000003</v>
      </c>
      <c r="M2569" s="5">
        <v>5.0274999999999999</v>
      </c>
      <c r="N2569" s="4">
        <f t="shared" si="427"/>
        <v>7.1390499999999992</v>
      </c>
      <c r="O2569" s="5">
        <v>1.83</v>
      </c>
      <c r="P2569" s="4">
        <f t="shared" si="436"/>
        <v>1.2261000000000002</v>
      </c>
      <c r="Q2569" s="5">
        <v>1.9179999999999999</v>
      </c>
      <c r="R2569" s="4">
        <f t="shared" si="428"/>
        <v>1.2756900000000002</v>
      </c>
      <c r="S2569" s="5">
        <v>8.5500000000000007E-2</v>
      </c>
      <c r="T2569" s="4">
        <f t="shared" si="429"/>
        <v>4.9590000000000002E-2</v>
      </c>
      <c r="U2569" s="5">
        <v>25</v>
      </c>
      <c r="V2569" s="4">
        <f t="shared" si="434"/>
        <v>32.5</v>
      </c>
      <c r="W2569" s="4" t="s">
        <v>14</v>
      </c>
      <c r="X2569" s="5">
        <v>24.75</v>
      </c>
      <c r="Y2569" s="5">
        <v>34.950000000000003</v>
      </c>
      <c r="Z2569" s="5">
        <v>14.4625</v>
      </c>
      <c r="AA2569" s="5">
        <v>77.05</v>
      </c>
      <c r="AB2569" s="5">
        <v>0.495</v>
      </c>
      <c r="AC2569" s="3"/>
    </row>
    <row r="2570" spans="1:29">
      <c r="A2570" s="15">
        <v>40285.75</v>
      </c>
      <c r="B2570" s="5">
        <v>0.32250000000000001</v>
      </c>
      <c r="C2570" s="4">
        <f t="shared" si="426"/>
        <v>0.37409999999999999</v>
      </c>
      <c r="D2570" s="5">
        <v>15.39</v>
      </c>
      <c r="E2570" s="4">
        <f t="shared" si="430"/>
        <v>29.3949</v>
      </c>
      <c r="F2570" s="5">
        <v>48.417499999999997</v>
      </c>
      <c r="G2570" s="4">
        <f t="shared" si="431"/>
        <v>92.477424999999997</v>
      </c>
      <c r="H2570" s="4">
        <f t="shared" si="433"/>
        <v>63.082524999999997</v>
      </c>
      <c r="I2570" s="5">
        <v>29.142499999999998</v>
      </c>
      <c r="J2570" s="16">
        <f t="shared" si="435"/>
        <v>58.284999999999997</v>
      </c>
      <c r="K2570" s="5">
        <v>3.1</v>
      </c>
      <c r="L2570" s="4">
        <f t="shared" si="432"/>
        <v>8.2460000000000004</v>
      </c>
      <c r="M2570" s="5">
        <v>4.8650000000000002</v>
      </c>
      <c r="N2570" s="4">
        <f t="shared" si="427"/>
        <v>6.9082999999999997</v>
      </c>
      <c r="O2570" s="5">
        <v>1.84</v>
      </c>
      <c r="P2570" s="4">
        <f t="shared" si="436"/>
        <v>1.2328000000000001</v>
      </c>
      <c r="Q2570" s="5">
        <v>1.93275</v>
      </c>
      <c r="R2570" s="4">
        <f t="shared" si="428"/>
        <v>1.28529</v>
      </c>
      <c r="S2570" s="5">
        <v>9.0499999999999997E-2</v>
      </c>
      <c r="T2570" s="4">
        <f t="shared" si="429"/>
        <v>5.2489999999999995E-2</v>
      </c>
      <c r="U2570" s="5">
        <v>20.25</v>
      </c>
      <c r="V2570" s="4">
        <f t="shared" si="434"/>
        <v>26.324999999999999</v>
      </c>
      <c r="W2570" s="4" t="s">
        <v>14</v>
      </c>
      <c r="X2570" s="5">
        <v>23.875</v>
      </c>
      <c r="Y2570" s="5">
        <v>38.174999999999997</v>
      </c>
      <c r="Z2570" s="5">
        <v>13</v>
      </c>
      <c r="AA2570" s="5">
        <v>83.224999999999994</v>
      </c>
      <c r="AB2570" s="5">
        <v>0.30499999999999999</v>
      </c>
      <c r="AC2570" s="3"/>
    </row>
    <row r="2571" spans="1:29">
      <c r="A2571" s="15">
        <v>40285.791666666664</v>
      </c>
      <c r="B2571" s="5">
        <v>0.315</v>
      </c>
      <c r="C2571" s="4">
        <f t="shared" si="426"/>
        <v>0.3654</v>
      </c>
      <c r="D2571" s="5">
        <v>13.797499999999999</v>
      </c>
      <c r="E2571" s="4">
        <f t="shared" si="430"/>
        <v>26.353224999999998</v>
      </c>
      <c r="F2571" s="5">
        <v>46.822499999999998</v>
      </c>
      <c r="G2571" s="4">
        <f t="shared" si="431"/>
        <v>89.430974999999989</v>
      </c>
      <c r="H2571" s="4">
        <f t="shared" si="433"/>
        <v>63.077749999999995</v>
      </c>
      <c r="I2571" s="5">
        <v>25.135000000000002</v>
      </c>
      <c r="J2571" s="16">
        <f t="shared" si="435"/>
        <v>50.27</v>
      </c>
      <c r="K2571" s="5">
        <v>2.7124999999999999</v>
      </c>
      <c r="L2571" s="4">
        <f t="shared" si="432"/>
        <v>7.2152500000000002</v>
      </c>
      <c r="M2571" s="5">
        <v>4.87</v>
      </c>
      <c r="N2571" s="4">
        <f t="shared" si="427"/>
        <v>6.9154</v>
      </c>
      <c r="O2571" s="5">
        <v>1.885</v>
      </c>
      <c r="P2571" s="4">
        <f t="shared" si="436"/>
        <v>1.26295</v>
      </c>
      <c r="Q2571" s="5">
        <v>1.9732499999999999</v>
      </c>
      <c r="R2571" s="4">
        <f t="shared" si="428"/>
        <v>1.31457</v>
      </c>
      <c r="S2571" s="5">
        <v>8.8999999999999996E-2</v>
      </c>
      <c r="T2571" s="4">
        <f t="shared" si="429"/>
        <v>5.1619999999999992E-2</v>
      </c>
      <c r="U2571" s="5">
        <v>26.1875</v>
      </c>
      <c r="V2571" s="4">
        <f t="shared" si="434"/>
        <v>34.043750000000003</v>
      </c>
      <c r="W2571" s="4" t="s">
        <v>14</v>
      </c>
      <c r="X2571" s="5">
        <v>25.8125</v>
      </c>
      <c r="Y2571" s="5">
        <v>52.45</v>
      </c>
      <c r="Z2571" s="5">
        <v>10.95</v>
      </c>
      <c r="AA2571" s="5">
        <v>99.025000000000006</v>
      </c>
      <c r="AB2571" s="5">
        <v>0.1275</v>
      </c>
      <c r="AC2571" s="3"/>
    </row>
    <row r="2572" spans="1:29">
      <c r="A2572" s="15">
        <v>40285.833333333336</v>
      </c>
      <c r="B2572" s="5">
        <v>0.38250000000000001</v>
      </c>
      <c r="C2572" s="4">
        <f t="shared" ref="C2572:C2635" si="437">B2572*1.16</f>
        <v>0.44369999999999998</v>
      </c>
      <c r="D2572" s="5">
        <v>18.0425</v>
      </c>
      <c r="E2572" s="4">
        <f t="shared" si="430"/>
        <v>34.461174999999997</v>
      </c>
      <c r="F2572" s="5">
        <v>62.39</v>
      </c>
      <c r="G2572" s="4">
        <f t="shared" si="431"/>
        <v>119.1649</v>
      </c>
      <c r="H2572" s="4">
        <f t="shared" si="433"/>
        <v>84.703725000000006</v>
      </c>
      <c r="I2572" s="5">
        <v>12.635</v>
      </c>
      <c r="J2572" s="16">
        <f t="shared" si="435"/>
        <v>25.27</v>
      </c>
      <c r="K2572" s="5">
        <v>2.4525000000000001</v>
      </c>
      <c r="L2572" s="4">
        <f t="shared" si="432"/>
        <v>6.5236500000000008</v>
      </c>
      <c r="M2572" s="5">
        <v>4.3875000000000002</v>
      </c>
      <c r="N2572" s="4">
        <f t="shared" ref="N2572:N2635" si="438">M2572*1.42</f>
        <v>6.2302499999999998</v>
      </c>
      <c r="O2572" s="5">
        <v>1.9350000000000001</v>
      </c>
      <c r="P2572" s="4">
        <f t="shared" si="436"/>
        <v>1.2964500000000001</v>
      </c>
      <c r="Q2572" s="5">
        <v>2.0597500000000002</v>
      </c>
      <c r="R2572" s="4">
        <f t="shared" ref="R2572:R2635" si="439">P2572+T2572</f>
        <v>1.3683700000000001</v>
      </c>
      <c r="S2572" s="5">
        <v>0.124</v>
      </c>
      <c r="T2572" s="4">
        <f t="shared" ref="T2572:T2635" si="440">S2572*0.58</f>
        <v>7.1919999999999998E-2</v>
      </c>
      <c r="U2572" s="5">
        <v>26.4375</v>
      </c>
      <c r="V2572" s="4">
        <f t="shared" si="434"/>
        <v>34.368749999999999</v>
      </c>
      <c r="W2572" s="4" t="s">
        <v>14</v>
      </c>
      <c r="X2572" s="5">
        <v>25.6875</v>
      </c>
      <c r="Y2572" s="5">
        <v>58.95</v>
      </c>
      <c r="Z2572" s="5">
        <v>9.7125000000000004</v>
      </c>
      <c r="AA2572" s="5">
        <v>101.02500000000001</v>
      </c>
      <c r="AB2572" s="5">
        <v>0.08</v>
      </c>
      <c r="AC2572" s="3"/>
    </row>
    <row r="2573" spans="1:29">
      <c r="A2573" s="15">
        <v>40285.875</v>
      </c>
      <c r="B2573" s="5">
        <v>0.46</v>
      </c>
      <c r="C2573" s="4">
        <f t="shared" si="437"/>
        <v>0.53359999999999996</v>
      </c>
      <c r="D2573" s="5">
        <v>20.827500000000001</v>
      </c>
      <c r="E2573" s="4">
        <f t="shared" si="430"/>
        <v>39.780524999999997</v>
      </c>
      <c r="F2573" s="5">
        <v>65.1875</v>
      </c>
      <c r="G2573" s="4">
        <f t="shared" si="431"/>
        <v>124.50812499999999</v>
      </c>
      <c r="H2573" s="4">
        <f t="shared" si="433"/>
        <v>84.727599999999995</v>
      </c>
      <c r="I2573" s="5">
        <v>10.1625</v>
      </c>
      <c r="J2573" s="16">
        <f t="shared" si="435"/>
        <v>20.324999999999999</v>
      </c>
      <c r="K2573" s="5">
        <v>2.4525000000000001</v>
      </c>
      <c r="L2573" s="4">
        <f t="shared" si="432"/>
        <v>6.5236500000000008</v>
      </c>
      <c r="M2573" s="5">
        <v>5.0374999999999996</v>
      </c>
      <c r="N2573" s="4">
        <f t="shared" si="438"/>
        <v>7.153249999999999</v>
      </c>
      <c r="O2573" s="5">
        <v>2.0525000000000002</v>
      </c>
      <c r="P2573" s="4">
        <f t="shared" si="436"/>
        <v>1.3751750000000003</v>
      </c>
      <c r="Q2573" s="5">
        <v>2.2429999999999999</v>
      </c>
      <c r="R2573" s="4">
        <f t="shared" si="439"/>
        <v>1.4863900000000003</v>
      </c>
      <c r="S2573" s="5">
        <v>0.19175</v>
      </c>
      <c r="T2573" s="4">
        <f t="shared" si="440"/>
        <v>0.11121499999999999</v>
      </c>
      <c r="U2573" s="5">
        <v>32.3125</v>
      </c>
      <c r="V2573" s="4">
        <f t="shared" si="434"/>
        <v>42.006250000000001</v>
      </c>
      <c r="W2573" s="4" t="s">
        <v>14</v>
      </c>
      <c r="X2573" s="5">
        <v>32.0625</v>
      </c>
      <c r="Y2573" s="5">
        <v>61.75</v>
      </c>
      <c r="Z2573" s="5">
        <v>8.9</v>
      </c>
      <c r="AA2573" s="5">
        <v>94.275000000000006</v>
      </c>
      <c r="AB2573" s="5">
        <v>0.08</v>
      </c>
      <c r="AC2573" s="3"/>
    </row>
    <row r="2574" spans="1:29">
      <c r="A2574" s="15">
        <v>40285.916666666664</v>
      </c>
      <c r="B2574" s="5">
        <v>0.43</v>
      </c>
      <c r="C2574" s="4">
        <f t="shared" si="437"/>
        <v>0.49879999999999997</v>
      </c>
      <c r="D2574" s="5">
        <v>15.39</v>
      </c>
      <c r="E2574" s="4">
        <f t="shared" si="430"/>
        <v>29.3949</v>
      </c>
      <c r="F2574" s="5">
        <v>56.807499999999997</v>
      </c>
      <c r="G2574" s="4">
        <f t="shared" si="431"/>
        <v>108.50232499999998</v>
      </c>
      <c r="H2574" s="4">
        <f t="shared" si="433"/>
        <v>79.107424999999978</v>
      </c>
      <c r="I2574" s="5">
        <v>10.7</v>
      </c>
      <c r="J2574" s="16">
        <f t="shared" si="435"/>
        <v>21.4</v>
      </c>
      <c r="K2574" s="5">
        <v>2.1974999999999998</v>
      </c>
      <c r="L2574" s="4">
        <f t="shared" si="432"/>
        <v>5.8453499999999998</v>
      </c>
      <c r="M2574" s="5">
        <v>4.7125000000000004</v>
      </c>
      <c r="N2574" s="4">
        <f t="shared" si="438"/>
        <v>6.6917499999999999</v>
      </c>
      <c r="O2574" s="5">
        <v>1.99</v>
      </c>
      <c r="P2574" s="4">
        <f t="shared" si="436"/>
        <v>1.3333000000000002</v>
      </c>
      <c r="Q2574" s="5">
        <v>2.1407500000000002</v>
      </c>
      <c r="R2574" s="4">
        <f t="shared" si="439"/>
        <v>1.4220400000000002</v>
      </c>
      <c r="S2574" s="5">
        <v>0.153</v>
      </c>
      <c r="T2574" s="4">
        <f t="shared" si="440"/>
        <v>8.8739999999999986E-2</v>
      </c>
      <c r="U2574" s="5">
        <v>35.9375</v>
      </c>
      <c r="V2574" s="4">
        <f t="shared" si="434"/>
        <v>46.71875</v>
      </c>
      <c r="W2574" s="4" t="s">
        <v>14</v>
      </c>
      <c r="X2574" s="5">
        <v>35</v>
      </c>
      <c r="Y2574" s="5">
        <v>66.825000000000003</v>
      </c>
      <c r="Z2574" s="5">
        <v>8.0124999999999993</v>
      </c>
      <c r="AA2574" s="5">
        <v>104.075</v>
      </c>
      <c r="AB2574" s="5">
        <v>0.08</v>
      </c>
      <c r="AC2574" s="3"/>
    </row>
    <row r="2575" spans="1:29">
      <c r="A2575" s="15">
        <v>40285.958333333336</v>
      </c>
      <c r="B2575" s="5">
        <v>0.42</v>
      </c>
      <c r="C2575" s="4">
        <f t="shared" si="437"/>
        <v>0.48719999999999997</v>
      </c>
      <c r="D2575" s="5">
        <v>20.5625</v>
      </c>
      <c r="E2575" s="4">
        <f t="shared" si="430"/>
        <v>39.274374999999999</v>
      </c>
      <c r="F2575" s="5">
        <v>66.125</v>
      </c>
      <c r="G2575" s="4">
        <f t="shared" si="431"/>
        <v>126.29875</v>
      </c>
      <c r="H2575" s="4">
        <f t="shared" si="433"/>
        <v>87.024374999999992</v>
      </c>
      <c r="I2575" s="5">
        <v>2.6074999999999999</v>
      </c>
      <c r="J2575" s="16">
        <f t="shared" si="435"/>
        <v>5.2149999999999999</v>
      </c>
      <c r="K2575" s="5">
        <v>2.33</v>
      </c>
      <c r="L2575" s="4">
        <f t="shared" si="432"/>
        <v>6.1978000000000009</v>
      </c>
      <c r="M2575" s="5">
        <v>4.7125000000000004</v>
      </c>
      <c r="N2575" s="4">
        <f t="shared" si="438"/>
        <v>6.6917499999999999</v>
      </c>
      <c r="O2575" s="5">
        <v>2.2599999999999998</v>
      </c>
      <c r="P2575" s="4">
        <f t="shared" si="436"/>
        <v>1.5142</v>
      </c>
      <c r="Q2575" s="5">
        <v>2.4972500000000002</v>
      </c>
      <c r="R2575" s="4">
        <f t="shared" si="439"/>
        <v>1.651805</v>
      </c>
      <c r="S2575" s="5">
        <v>0.23724999999999999</v>
      </c>
      <c r="T2575" s="4">
        <f t="shared" si="440"/>
        <v>0.13760499999999998</v>
      </c>
      <c r="U2575" s="5">
        <v>25.625</v>
      </c>
      <c r="V2575" s="4">
        <f t="shared" si="434"/>
        <v>33.3125</v>
      </c>
      <c r="W2575" s="4" t="s">
        <v>14</v>
      </c>
      <c r="X2575" s="5">
        <v>24.6875</v>
      </c>
      <c r="Y2575" s="5">
        <v>71.125</v>
      </c>
      <c r="Z2575" s="5">
        <v>6.8125</v>
      </c>
      <c r="AA2575" s="5">
        <v>123.27500000000001</v>
      </c>
      <c r="AB2575" s="5">
        <v>0.08</v>
      </c>
      <c r="AC2575" s="3"/>
    </row>
    <row r="2576" spans="1:29">
      <c r="A2576" s="15">
        <v>40286</v>
      </c>
      <c r="B2576" s="5">
        <v>0.47249999999999998</v>
      </c>
      <c r="C2576" s="4">
        <f t="shared" si="437"/>
        <v>0.54809999999999992</v>
      </c>
      <c r="D2576" s="5">
        <v>32.902500000000003</v>
      </c>
      <c r="E2576" s="4">
        <f t="shared" si="430"/>
        <v>62.843775000000001</v>
      </c>
      <c r="F2576" s="5">
        <v>68.655000000000001</v>
      </c>
      <c r="G2576" s="4">
        <f t="shared" si="431"/>
        <v>131.13104999999999</v>
      </c>
      <c r="H2576" s="4">
        <f t="shared" si="433"/>
        <v>68.287274999999994</v>
      </c>
      <c r="I2576" s="5">
        <v>4.6150000000000002</v>
      </c>
      <c r="J2576" s="16">
        <f t="shared" si="435"/>
        <v>9.23</v>
      </c>
      <c r="K2576" s="5">
        <v>3.1025</v>
      </c>
      <c r="L2576" s="4">
        <f t="shared" si="432"/>
        <v>8.2526500000000009</v>
      </c>
      <c r="M2576" s="5">
        <v>5.5250000000000004</v>
      </c>
      <c r="N2576" s="4">
        <f t="shared" si="438"/>
        <v>7.8455000000000004</v>
      </c>
      <c r="O2576" s="5">
        <v>2.46</v>
      </c>
      <c r="P2576" s="4">
        <f t="shared" si="436"/>
        <v>1.6482000000000001</v>
      </c>
      <c r="Q2576" s="5">
        <v>2.77725</v>
      </c>
      <c r="R2576" s="4">
        <f t="shared" si="439"/>
        <v>1.833075</v>
      </c>
      <c r="S2576" s="5">
        <v>0.31874999999999998</v>
      </c>
      <c r="T2576" s="4">
        <f t="shared" si="440"/>
        <v>0.18487499999999998</v>
      </c>
      <c r="U2576" s="5">
        <v>24.4375</v>
      </c>
      <c r="V2576" s="4">
        <f t="shared" si="434"/>
        <v>31.768750000000001</v>
      </c>
      <c r="W2576" s="4" t="s">
        <v>14</v>
      </c>
      <c r="X2576" s="5">
        <v>25.375</v>
      </c>
      <c r="Y2576" s="5">
        <v>75.650000000000006</v>
      </c>
      <c r="Z2576" s="5">
        <v>6.1749999999999998</v>
      </c>
      <c r="AA2576" s="5">
        <v>142.47499999999999</v>
      </c>
      <c r="AB2576" s="5">
        <v>0.16</v>
      </c>
      <c r="AC2576" s="3"/>
    </row>
    <row r="2577" spans="1:29">
      <c r="A2577" s="15">
        <v>40286.041666666664</v>
      </c>
      <c r="B2577" s="5">
        <v>0.50249999999999995</v>
      </c>
      <c r="C2577" s="4">
        <f t="shared" si="437"/>
        <v>0.58289999999999986</v>
      </c>
      <c r="D2577" s="5">
        <v>46.302500000000002</v>
      </c>
      <c r="E2577" s="4">
        <f t="shared" si="430"/>
        <v>88.437775000000002</v>
      </c>
      <c r="F2577" s="5">
        <v>83.5625</v>
      </c>
      <c r="G2577" s="4">
        <f t="shared" si="431"/>
        <v>159.604375</v>
      </c>
      <c r="H2577" s="4">
        <f t="shared" si="433"/>
        <v>71.166600000000003</v>
      </c>
      <c r="I2577" s="5">
        <v>0.27</v>
      </c>
      <c r="J2577" s="16">
        <f t="shared" si="435"/>
        <v>0.54</v>
      </c>
      <c r="K2577" s="5">
        <v>3.88</v>
      </c>
      <c r="L2577" s="4">
        <f t="shared" si="432"/>
        <v>10.3208</v>
      </c>
      <c r="M2577" s="5">
        <v>6.9974999999999996</v>
      </c>
      <c r="N2577" s="4">
        <f t="shared" si="438"/>
        <v>9.9364499999999989</v>
      </c>
      <c r="O2577" s="5">
        <v>2.91</v>
      </c>
      <c r="P2577" s="4">
        <f t="shared" si="436"/>
        <v>1.9497000000000002</v>
      </c>
      <c r="Q2577" s="5">
        <v>3.2559999999999998</v>
      </c>
      <c r="R2577" s="4">
        <f t="shared" si="439"/>
        <v>2.1502350000000003</v>
      </c>
      <c r="S2577" s="5">
        <v>0.34575</v>
      </c>
      <c r="T2577" s="4">
        <f t="shared" si="440"/>
        <v>0.20053499999999999</v>
      </c>
      <c r="U2577" s="5">
        <v>30.1875</v>
      </c>
      <c r="V2577" s="4">
        <f t="shared" si="434"/>
        <v>39.243749999999999</v>
      </c>
      <c r="W2577" s="4" t="s">
        <v>14</v>
      </c>
      <c r="X2577" s="5">
        <v>29.3125</v>
      </c>
      <c r="Y2577" s="5">
        <v>77.025000000000006</v>
      </c>
      <c r="Z2577" s="5">
        <v>5.0750000000000002</v>
      </c>
      <c r="AA2577" s="5">
        <v>183.55</v>
      </c>
      <c r="AB2577" s="5">
        <v>0.08</v>
      </c>
      <c r="AC2577" s="3"/>
    </row>
    <row r="2578" spans="1:29">
      <c r="A2578" s="15">
        <v>40286.083333333336</v>
      </c>
      <c r="B2578" s="5">
        <v>0.48499999999999999</v>
      </c>
      <c r="C2578" s="4">
        <f t="shared" si="437"/>
        <v>0.56259999999999999</v>
      </c>
      <c r="D2578" s="5">
        <v>47.76</v>
      </c>
      <c r="E2578" s="4">
        <f t="shared" si="430"/>
        <v>91.221599999999995</v>
      </c>
      <c r="F2578" s="5">
        <v>79.837500000000006</v>
      </c>
      <c r="G2578" s="4">
        <f t="shared" si="431"/>
        <v>152.48962500000002</v>
      </c>
      <c r="H2578" s="4">
        <f t="shared" si="433"/>
        <v>61.268025000000023</v>
      </c>
      <c r="I2578" s="5">
        <v>6.7500000000000004E-2</v>
      </c>
      <c r="J2578" s="16">
        <f t="shared" si="435"/>
        <v>0.13500000000000001</v>
      </c>
      <c r="K2578" s="5">
        <v>3.88</v>
      </c>
      <c r="L2578" s="4">
        <f t="shared" si="432"/>
        <v>10.3208</v>
      </c>
      <c r="M2578" s="5">
        <v>6.9974999999999996</v>
      </c>
      <c r="N2578" s="4">
        <f t="shared" si="438"/>
        <v>9.9364499999999989</v>
      </c>
      <c r="O2578" s="5">
        <v>3.24</v>
      </c>
      <c r="P2578" s="4">
        <f t="shared" si="436"/>
        <v>2.1708000000000003</v>
      </c>
      <c r="Q2578" s="5">
        <v>3.6684999999999999</v>
      </c>
      <c r="R2578" s="4">
        <f t="shared" si="439"/>
        <v>2.4175900000000001</v>
      </c>
      <c r="S2578" s="5">
        <v>0.42549999999999999</v>
      </c>
      <c r="T2578" s="4">
        <f t="shared" si="440"/>
        <v>0.24678999999999998</v>
      </c>
      <c r="U2578" s="5">
        <v>23.875</v>
      </c>
      <c r="V2578" s="4">
        <f t="shared" si="434"/>
        <v>31.037500000000001</v>
      </c>
      <c r="W2578" s="4" t="s">
        <v>14</v>
      </c>
      <c r="X2578" s="5">
        <v>23.375</v>
      </c>
      <c r="Y2578" s="5">
        <v>78.95</v>
      </c>
      <c r="Z2578" s="5">
        <v>4.3499999999999996</v>
      </c>
      <c r="AA2578" s="5">
        <v>186.125</v>
      </c>
      <c r="AB2578" s="5">
        <v>0.08</v>
      </c>
      <c r="AC2578" s="3"/>
    </row>
    <row r="2579" spans="1:29">
      <c r="A2579" s="15">
        <v>40286.125</v>
      </c>
      <c r="B2579" s="5">
        <v>0.4325</v>
      </c>
      <c r="C2579" s="4">
        <f t="shared" si="437"/>
        <v>0.50169999999999992</v>
      </c>
      <c r="D2579" s="5">
        <v>65.805000000000007</v>
      </c>
      <c r="E2579" s="4">
        <f t="shared" si="430"/>
        <v>125.68755</v>
      </c>
      <c r="F2579" s="5">
        <v>97.805000000000007</v>
      </c>
      <c r="G2579" s="4">
        <f t="shared" si="431"/>
        <v>186.80754999999999</v>
      </c>
      <c r="H2579" s="4">
        <f t="shared" si="433"/>
        <v>61.11999999999999</v>
      </c>
      <c r="I2579" s="5">
        <v>0.27</v>
      </c>
      <c r="J2579" s="16">
        <f t="shared" si="435"/>
        <v>0.54</v>
      </c>
      <c r="K2579" s="5">
        <v>4.5274999999999999</v>
      </c>
      <c r="L2579" s="4">
        <f t="shared" si="432"/>
        <v>12.043150000000001</v>
      </c>
      <c r="M2579" s="5">
        <v>7.81</v>
      </c>
      <c r="N2579" s="4">
        <f t="shared" si="438"/>
        <v>11.090199999999999</v>
      </c>
      <c r="O2579" s="5">
        <v>2.6850000000000001</v>
      </c>
      <c r="P2579" s="4">
        <f t="shared" si="436"/>
        <v>1.79895</v>
      </c>
      <c r="Q2579" s="5">
        <v>3.0415000000000001</v>
      </c>
      <c r="R2579" s="4">
        <f t="shared" si="439"/>
        <v>2.0068800000000002</v>
      </c>
      <c r="S2579" s="5">
        <v>0.35849999999999999</v>
      </c>
      <c r="T2579" s="4">
        <f t="shared" si="440"/>
        <v>0.20792999999999998</v>
      </c>
      <c r="U2579" s="5">
        <v>22.4375</v>
      </c>
      <c r="V2579" s="4">
        <f t="shared" si="434"/>
        <v>29.168749999999999</v>
      </c>
      <c r="W2579" s="4" t="s">
        <v>14</v>
      </c>
      <c r="X2579" s="5">
        <v>23.5625</v>
      </c>
      <c r="Y2579" s="5">
        <v>80.125</v>
      </c>
      <c r="Z2579" s="5">
        <v>3.8</v>
      </c>
      <c r="AA2579" s="5">
        <v>188.25</v>
      </c>
      <c r="AB2579" s="5">
        <v>0.08</v>
      </c>
      <c r="AC2579" s="3"/>
    </row>
    <row r="2580" spans="1:29">
      <c r="A2580" s="15">
        <v>40286.166666666664</v>
      </c>
      <c r="B2580" s="5">
        <v>0.35</v>
      </c>
      <c r="C2580" s="4">
        <f t="shared" si="437"/>
        <v>0.40599999999999997</v>
      </c>
      <c r="D2580" s="5">
        <v>33.435000000000002</v>
      </c>
      <c r="E2580" s="4">
        <f t="shared" si="430"/>
        <v>63.860849999999999</v>
      </c>
      <c r="F2580" s="5">
        <v>62.677500000000002</v>
      </c>
      <c r="G2580" s="4">
        <f t="shared" si="431"/>
        <v>119.71402499999999</v>
      </c>
      <c r="H2580" s="4">
        <f t="shared" si="433"/>
        <v>55.853174999999993</v>
      </c>
      <c r="I2580" s="5">
        <v>0.87</v>
      </c>
      <c r="J2580" s="16">
        <f t="shared" si="435"/>
        <v>1.74</v>
      </c>
      <c r="K2580" s="5">
        <v>3.4925000000000002</v>
      </c>
      <c r="L2580" s="4">
        <f t="shared" si="432"/>
        <v>9.2900500000000008</v>
      </c>
      <c r="M2580" s="5">
        <v>5.6974999999999998</v>
      </c>
      <c r="N2580" s="4">
        <f t="shared" si="438"/>
        <v>8.0904499999999988</v>
      </c>
      <c r="O2580" s="5">
        <v>2.6724999999999999</v>
      </c>
      <c r="P2580" s="4">
        <f t="shared" si="436"/>
        <v>1.790575</v>
      </c>
      <c r="Q2580" s="5">
        <v>2.9902500000000001</v>
      </c>
      <c r="R2580" s="4">
        <f t="shared" si="439"/>
        <v>1.97603</v>
      </c>
      <c r="S2580" s="5">
        <v>0.31974999999999998</v>
      </c>
      <c r="T2580" s="4">
        <f t="shared" si="440"/>
        <v>0.18545499999999998</v>
      </c>
      <c r="U2580" s="5">
        <v>17</v>
      </c>
      <c r="V2580" s="4">
        <f t="shared" si="434"/>
        <v>22.1</v>
      </c>
      <c r="W2580" s="4" t="s">
        <v>14</v>
      </c>
      <c r="X2580" s="5">
        <v>16.25</v>
      </c>
      <c r="Y2580" s="5">
        <v>80.575000000000003</v>
      </c>
      <c r="Z2580" s="5">
        <v>3.4125000000000001</v>
      </c>
      <c r="AA2580" s="5">
        <v>174.67500000000001</v>
      </c>
      <c r="AB2580" s="5">
        <v>0.08</v>
      </c>
      <c r="AC2580" s="3"/>
    </row>
    <row r="2581" spans="1:29">
      <c r="A2581" s="15">
        <v>40286.208333333336</v>
      </c>
      <c r="B2581" s="5">
        <v>0.35249999999999998</v>
      </c>
      <c r="C2581" s="4">
        <f t="shared" si="437"/>
        <v>0.40889999999999993</v>
      </c>
      <c r="D2581" s="5">
        <v>25.74</v>
      </c>
      <c r="E2581" s="4">
        <f t="shared" si="430"/>
        <v>49.163399999999996</v>
      </c>
      <c r="F2581" s="5">
        <v>55.36</v>
      </c>
      <c r="G2581" s="4">
        <f t="shared" si="431"/>
        <v>105.7376</v>
      </c>
      <c r="H2581" s="4">
        <f t="shared" si="433"/>
        <v>56.574200000000005</v>
      </c>
      <c r="I2581" s="5">
        <v>1.94</v>
      </c>
      <c r="J2581" s="16">
        <f t="shared" si="435"/>
        <v>3.88</v>
      </c>
      <c r="K2581" s="5">
        <v>2.7174999999999998</v>
      </c>
      <c r="L2581" s="4">
        <f t="shared" si="432"/>
        <v>7.2285500000000003</v>
      </c>
      <c r="M2581" s="5">
        <v>5.3724999999999996</v>
      </c>
      <c r="N2581" s="4">
        <f t="shared" si="438"/>
        <v>7.6289499999999988</v>
      </c>
      <c r="O2581" s="5">
        <v>2.605</v>
      </c>
      <c r="P2581" s="4">
        <f t="shared" si="436"/>
        <v>1.7453500000000002</v>
      </c>
      <c r="Q2581" s="5">
        <v>2.8780000000000001</v>
      </c>
      <c r="R2581" s="4">
        <f t="shared" si="439"/>
        <v>1.9051400000000003</v>
      </c>
      <c r="S2581" s="5">
        <v>0.27550000000000002</v>
      </c>
      <c r="T2581" s="4">
        <f t="shared" si="440"/>
        <v>0.15979000000000002</v>
      </c>
      <c r="U2581" s="5">
        <v>18.9375</v>
      </c>
      <c r="V2581" s="4">
        <f t="shared" si="434"/>
        <v>24.618750000000002</v>
      </c>
      <c r="W2581" s="4" t="s">
        <v>14</v>
      </c>
      <c r="X2581" s="5">
        <v>20.0625</v>
      </c>
      <c r="Y2581" s="5">
        <v>81.125</v>
      </c>
      <c r="Z2581" s="5">
        <v>3.55</v>
      </c>
      <c r="AA2581" s="5">
        <v>170.1</v>
      </c>
      <c r="AB2581" s="5">
        <v>0.08</v>
      </c>
      <c r="AC2581" s="3"/>
    </row>
    <row r="2582" spans="1:29">
      <c r="A2582" s="15">
        <v>40286.25</v>
      </c>
      <c r="B2582" s="5">
        <v>0.31</v>
      </c>
      <c r="C2582" s="4">
        <f t="shared" si="437"/>
        <v>0.35959999999999998</v>
      </c>
      <c r="D2582" s="5">
        <v>20.565000000000001</v>
      </c>
      <c r="E2582" s="4">
        <f t="shared" si="430"/>
        <v>39.279150000000001</v>
      </c>
      <c r="F2582" s="5">
        <v>46.712499999999999</v>
      </c>
      <c r="G2582" s="4">
        <f t="shared" si="431"/>
        <v>89.220874999999992</v>
      </c>
      <c r="H2582" s="4">
        <f t="shared" si="433"/>
        <v>49.941724999999991</v>
      </c>
      <c r="I2582" s="5">
        <v>5.7549999999999999</v>
      </c>
      <c r="J2582" s="16">
        <f t="shared" si="435"/>
        <v>11.51</v>
      </c>
      <c r="K2582" s="5">
        <v>2.7174999999999998</v>
      </c>
      <c r="L2582" s="4">
        <f t="shared" si="432"/>
        <v>7.2285500000000003</v>
      </c>
      <c r="M2582" s="5">
        <v>4.8849999999999998</v>
      </c>
      <c r="N2582" s="4">
        <f t="shared" si="438"/>
        <v>6.9366999999999992</v>
      </c>
      <c r="O2582" s="5">
        <v>2.4024999999999999</v>
      </c>
      <c r="P2582" s="4">
        <f t="shared" si="436"/>
        <v>1.609675</v>
      </c>
      <c r="Q2582" s="5">
        <v>2.6277499999999998</v>
      </c>
      <c r="R2582" s="4">
        <f t="shared" si="439"/>
        <v>1.74119</v>
      </c>
      <c r="S2582" s="5">
        <v>0.22675000000000001</v>
      </c>
      <c r="T2582" s="4">
        <f t="shared" si="440"/>
        <v>0.13151499999999999</v>
      </c>
      <c r="U2582" s="5">
        <v>20.125</v>
      </c>
      <c r="V2582" s="4">
        <f t="shared" si="434"/>
        <v>26.162500000000001</v>
      </c>
      <c r="W2582" s="4" t="s">
        <v>14</v>
      </c>
      <c r="X2582" s="5">
        <v>19.1875</v>
      </c>
      <c r="Y2582" s="5">
        <v>81.275000000000006</v>
      </c>
      <c r="Z2582" s="5">
        <v>4.3499999999999996</v>
      </c>
      <c r="AA2582" s="5">
        <v>176.625</v>
      </c>
      <c r="AB2582" s="5">
        <v>0.08</v>
      </c>
      <c r="AC2582" s="3"/>
    </row>
    <row r="2583" spans="1:29">
      <c r="A2583" s="15">
        <v>40286.291666666664</v>
      </c>
      <c r="B2583" s="5">
        <v>0.34749999999999998</v>
      </c>
      <c r="C2583" s="4">
        <f t="shared" si="437"/>
        <v>0.40309999999999996</v>
      </c>
      <c r="D2583" s="5">
        <v>18.9725</v>
      </c>
      <c r="E2583" s="4">
        <f t="shared" si="430"/>
        <v>36.237474999999996</v>
      </c>
      <c r="F2583" s="5">
        <v>45.384999999999998</v>
      </c>
      <c r="G2583" s="4">
        <f t="shared" si="431"/>
        <v>86.685349999999985</v>
      </c>
      <c r="H2583" s="4">
        <f t="shared" si="433"/>
        <v>50.447874999999989</v>
      </c>
      <c r="I2583" s="5">
        <v>8.7025000000000006</v>
      </c>
      <c r="J2583" s="16">
        <f t="shared" si="435"/>
        <v>17.405000000000001</v>
      </c>
      <c r="K2583" s="5">
        <v>2.7174999999999998</v>
      </c>
      <c r="L2583" s="4">
        <f t="shared" si="432"/>
        <v>7.2285500000000003</v>
      </c>
      <c r="M2583" s="5">
        <v>4.7225000000000001</v>
      </c>
      <c r="N2583" s="4">
        <f t="shared" si="438"/>
        <v>6.7059499999999996</v>
      </c>
      <c r="O2583" s="5">
        <v>2.2174999999999998</v>
      </c>
      <c r="P2583" s="4">
        <f t="shared" si="436"/>
        <v>1.485725</v>
      </c>
      <c r="Q2583" s="5">
        <v>2.4137499999999998</v>
      </c>
      <c r="R2583" s="4">
        <f t="shared" si="439"/>
        <v>1.59955</v>
      </c>
      <c r="S2583" s="5">
        <v>0.19625000000000001</v>
      </c>
      <c r="T2583" s="4">
        <f t="shared" si="440"/>
        <v>0.113825</v>
      </c>
      <c r="U2583" s="5">
        <v>31.6875</v>
      </c>
      <c r="V2583" s="4">
        <f t="shared" si="434"/>
        <v>41.193750000000001</v>
      </c>
      <c r="W2583" s="4" t="s">
        <v>14</v>
      </c>
      <c r="X2583" s="5">
        <v>23.6875</v>
      </c>
      <c r="Y2583" s="5">
        <v>75.174999999999997</v>
      </c>
      <c r="Z2583" s="5">
        <v>6.75</v>
      </c>
      <c r="AA2583" s="5">
        <v>201.22499999999999</v>
      </c>
      <c r="AB2583" s="5">
        <v>0.08</v>
      </c>
      <c r="AC2583" s="3"/>
    </row>
    <row r="2584" spans="1:29">
      <c r="A2584" s="15">
        <v>40286.333333333336</v>
      </c>
      <c r="B2584" s="5">
        <v>0.36749999999999999</v>
      </c>
      <c r="C2584" s="4">
        <f t="shared" si="437"/>
        <v>0.42629999999999996</v>
      </c>
      <c r="D2584" s="5">
        <v>16.055</v>
      </c>
      <c r="E2584" s="4">
        <f t="shared" si="430"/>
        <v>30.665049999999997</v>
      </c>
      <c r="F2584" s="5">
        <v>40.462499999999999</v>
      </c>
      <c r="G2584" s="4">
        <f t="shared" si="431"/>
        <v>77.283374999999992</v>
      </c>
      <c r="H2584" s="4">
        <f t="shared" si="433"/>
        <v>46.618324999999999</v>
      </c>
      <c r="I2584" s="5">
        <v>16.399999999999999</v>
      </c>
      <c r="J2584" s="16">
        <f t="shared" si="435"/>
        <v>32.799999999999997</v>
      </c>
      <c r="K2584" s="5">
        <v>2.33</v>
      </c>
      <c r="L2584" s="4">
        <f t="shared" si="432"/>
        <v>6.1978000000000009</v>
      </c>
      <c r="M2584" s="5">
        <v>4.8899999999999997</v>
      </c>
      <c r="N2584" s="4">
        <f t="shared" si="438"/>
        <v>6.9437999999999995</v>
      </c>
      <c r="O2584" s="5">
        <v>2.1349999999999998</v>
      </c>
      <c r="P2584" s="4">
        <f t="shared" si="436"/>
        <v>1.43045</v>
      </c>
      <c r="Q2584" s="5">
        <v>2.3167499999999999</v>
      </c>
      <c r="R2584" s="4">
        <f t="shared" si="439"/>
        <v>1.5355749999999999</v>
      </c>
      <c r="S2584" s="5">
        <v>0.18124999999999999</v>
      </c>
      <c r="T2584" s="4">
        <f t="shared" si="440"/>
        <v>0.105125</v>
      </c>
      <c r="U2584" s="5">
        <v>30.5625</v>
      </c>
      <c r="V2584" s="4">
        <f t="shared" si="434"/>
        <v>39.731250000000003</v>
      </c>
      <c r="W2584" s="4" t="s">
        <v>14</v>
      </c>
      <c r="X2584" s="5">
        <v>23.1875</v>
      </c>
      <c r="Y2584" s="5">
        <v>63.375</v>
      </c>
      <c r="Z2584" s="5">
        <v>9.4124999999999996</v>
      </c>
      <c r="AA2584" s="5">
        <v>214.875</v>
      </c>
      <c r="AB2584" s="5">
        <v>0.08</v>
      </c>
      <c r="AC2584" s="3"/>
    </row>
    <row r="2585" spans="1:29">
      <c r="A2585" s="15">
        <v>40286.375</v>
      </c>
      <c r="B2585" s="5">
        <v>0.315</v>
      </c>
      <c r="C2585" s="4">
        <f t="shared" si="437"/>
        <v>0.3654</v>
      </c>
      <c r="D2585" s="5">
        <v>10.744999999999999</v>
      </c>
      <c r="E2585" s="4">
        <f t="shared" si="430"/>
        <v>20.522949999999998</v>
      </c>
      <c r="F2585" s="5">
        <v>30.88</v>
      </c>
      <c r="G2585" s="4">
        <f t="shared" si="431"/>
        <v>58.980799999999995</v>
      </c>
      <c r="H2585" s="4">
        <f t="shared" si="433"/>
        <v>38.457849999999993</v>
      </c>
      <c r="I2585" s="5">
        <v>25.572500000000002</v>
      </c>
      <c r="J2585" s="16">
        <f t="shared" si="435"/>
        <v>51.145000000000003</v>
      </c>
      <c r="K2585" s="5">
        <v>2.33</v>
      </c>
      <c r="L2585" s="4">
        <f t="shared" si="432"/>
        <v>6.1978000000000009</v>
      </c>
      <c r="M2585" s="5">
        <v>4.24</v>
      </c>
      <c r="N2585" s="4">
        <f t="shared" si="438"/>
        <v>6.0208000000000004</v>
      </c>
      <c r="O2585" s="5">
        <v>2.0249999999999999</v>
      </c>
      <c r="P2585" s="4">
        <f t="shared" si="436"/>
        <v>1.3567500000000001</v>
      </c>
      <c r="Q2585" s="5">
        <v>2.1637499999999998</v>
      </c>
      <c r="R2585" s="4">
        <f t="shared" si="439"/>
        <v>1.4366450000000002</v>
      </c>
      <c r="S2585" s="5">
        <v>0.13775000000000001</v>
      </c>
      <c r="T2585" s="4">
        <f t="shared" si="440"/>
        <v>7.9895000000000008E-2</v>
      </c>
      <c r="U2585" s="5">
        <v>24.4375</v>
      </c>
      <c r="V2585" s="4">
        <f t="shared" si="434"/>
        <v>31.768750000000001</v>
      </c>
      <c r="W2585" s="4" t="s">
        <v>14</v>
      </c>
      <c r="X2585" s="5">
        <v>23.6875</v>
      </c>
      <c r="Y2585" s="5">
        <v>54.825000000000003</v>
      </c>
      <c r="Z2585" s="5">
        <v>10.9</v>
      </c>
      <c r="AA2585" s="5">
        <v>172.6</v>
      </c>
      <c r="AB2585" s="5">
        <v>8.5000000000000006E-2</v>
      </c>
      <c r="AC2585" s="3"/>
    </row>
    <row r="2586" spans="1:29">
      <c r="A2586" s="15">
        <v>40286.416666666664</v>
      </c>
      <c r="B2586" s="5">
        <v>0.34499999999999997</v>
      </c>
      <c r="C2586" s="4">
        <f t="shared" si="437"/>
        <v>0.40019999999999994</v>
      </c>
      <c r="D2586" s="5">
        <v>14.595000000000001</v>
      </c>
      <c r="E2586" s="4">
        <f t="shared" si="430"/>
        <v>27.876449999999998</v>
      </c>
      <c r="F2586" s="5">
        <v>42.597499999999997</v>
      </c>
      <c r="G2586" s="4">
        <f t="shared" si="431"/>
        <v>81.36122499999999</v>
      </c>
      <c r="H2586" s="4">
        <f t="shared" si="433"/>
        <v>53.484774999999992</v>
      </c>
      <c r="I2586" s="5">
        <v>23.702500000000001</v>
      </c>
      <c r="J2586" s="16">
        <f t="shared" si="435"/>
        <v>47.405000000000001</v>
      </c>
      <c r="K2586" s="5">
        <v>2.85</v>
      </c>
      <c r="L2586" s="4">
        <f t="shared" si="432"/>
        <v>7.5810000000000004</v>
      </c>
      <c r="M2586" s="5">
        <v>4.8949999999999996</v>
      </c>
      <c r="N2586" s="4">
        <f t="shared" si="438"/>
        <v>6.950899999999999</v>
      </c>
      <c r="O2586" s="5">
        <v>2.0150000000000001</v>
      </c>
      <c r="P2586" s="4">
        <f t="shared" si="436"/>
        <v>1.3500500000000002</v>
      </c>
      <c r="Q2586" s="5">
        <v>2.1532499999999999</v>
      </c>
      <c r="R2586" s="4">
        <f t="shared" si="439"/>
        <v>1.4315400000000003</v>
      </c>
      <c r="S2586" s="5">
        <v>0.14050000000000001</v>
      </c>
      <c r="T2586" s="4">
        <f t="shared" si="440"/>
        <v>8.1490000000000007E-2</v>
      </c>
      <c r="U2586" s="5">
        <v>27.5</v>
      </c>
      <c r="V2586" s="4">
        <f t="shared" si="434"/>
        <v>35.75</v>
      </c>
      <c r="W2586" s="4" t="s">
        <v>14</v>
      </c>
      <c r="X2586" s="5">
        <v>28.75</v>
      </c>
      <c r="Y2586" s="5">
        <v>49.75</v>
      </c>
      <c r="Z2586" s="5">
        <v>12.4125</v>
      </c>
      <c r="AA2586" s="5">
        <v>151.80000000000001</v>
      </c>
      <c r="AB2586" s="5">
        <v>8.5000000000000006E-2</v>
      </c>
      <c r="AC2586" s="3"/>
    </row>
    <row r="2587" spans="1:29">
      <c r="A2587" s="15">
        <v>40286.458333333336</v>
      </c>
      <c r="B2587" s="5">
        <v>0.38500000000000001</v>
      </c>
      <c r="C2587" s="4">
        <f t="shared" si="437"/>
        <v>0.4466</v>
      </c>
      <c r="D2587" s="5">
        <v>19.239999999999998</v>
      </c>
      <c r="E2587" s="4">
        <f t="shared" ref="E2587:E2650" si="441">D2587*1.91</f>
        <v>36.748399999999997</v>
      </c>
      <c r="F2587" s="5">
        <v>51.914999999999999</v>
      </c>
      <c r="G2587" s="4">
        <f t="shared" ref="G2587:G2650" si="442">F2587*1.91</f>
        <v>99.15764999999999</v>
      </c>
      <c r="H2587" s="4">
        <f t="shared" si="433"/>
        <v>62.409249999999993</v>
      </c>
      <c r="I2587" s="5">
        <v>22.364999999999998</v>
      </c>
      <c r="J2587" s="16">
        <f t="shared" si="435"/>
        <v>44.73</v>
      </c>
      <c r="K2587" s="5">
        <v>3.105</v>
      </c>
      <c r="L2587" s="4">
        <f t="shared" si="432"/>
        <v>8.2592999999999996</v>
      </c>
      <c r="M2587" s="5">
        <v>5.0575000000000001</v>
      </c>
      <c r="N2587" s="4">
        <f t="shared" si="438"/>
        <v>7.1816499999999994</v>
      </c>
      <c r="O2587" s="5">
        <v>1.9824999999999999</v>
      </c>
      <c r="P2587" s="4">
        <f t="shared" si="436"/>
        <v>1.3282750000000001</v>
      </c>
      <c r="Q2587" s="5">
        <v>2.1120000000000001</v>
      </c>
      <c r="R2587" s="4">
        <f t="shared" si="439"/>
        <v>1.404255</v>
      </c>
      <c r="S2587" s="5">
        <v>0.13100000000000001</v>
      </c>
      <c r="T2587" s="4">
        <f t="shared" si="440"/>
        <v>7.5979999999999992E-2</v>
      </c>
      <c r="U2587" s="5">
        <v>27.3125</v>
      </c>
      <c r="V2587" s="4">
        <f t="shared" si="434"/>
        <v>35.506250000000001</v>
      </c>
      <c r="W2587" s="4" t="s">
        <v>14</v>
      </c>
      <c r="X2587" s="5">
        <v>27.6875</v>
      </c>
      <c r="Y2587" s="5">
        <v>48.875</v>
      </c>
      <c r="Z2587" s="5">
        <v>12.6</v>
      </c>
      <c r="AA2587" s="5">
        <v>113.35</v>
      </c>
      <c r="AB2587" s="5">
        <v>0.08</v>
      </c>
      <c r="AC2587" s="3"/>
    </row>
    <row r="2588" spans="1:29">
      <c r="A2588" s="15">
        <v>40286.5</v>
      </c>
      <c r="B2588" s="5">
        <v>0.35249999999999998</v>
      </c>
      <c r="C2588" s="4">
        <f t="shared" si="437"/>
        <v>0.40889999999999993</v>
      </c>
      <c r="D2588" s="5">
        <v>17.7775</v>
      </c>
      <c r="E2588" s="4">
        <f t="shared" si="441"/>
        <v>33.955024999999999</v>
      </c>
      <c r="F2588" s="5">
        <v>47.392499999999998</v>
      </c>
      <c r="G2588" s="4">
        <f t="shared" si="442"/>
        <v>90.519674999999992</v>
      </c>
      <c r="H2588" s="4">
        <f t="shared" si="433"/>
        <v>56.564649999999993</v>
      </c>
      <c r="I2588" s="5">
        <v>25.782499999999999</v>
      </c>
      <c r="J2588" s="16">
        <f t="shared" si="435"/>
        <v>51.564999999999998</v>
      </c>
      <c r="K2588" s="5">
        <v>3.105</v>
      </c>
      <c r="L2588" s="4">
        <f t="shared" si="432"/>
        <v>8.2592999999999996</v>
      </c>
      <c r="M2588" s="5">
        <v>5.3849999999999998</v>
      </c>
      <c r="N2588" s="4">
        <f t="shared" si="438"/>
        <v>7.6466999999999992</v>
      </c>
      <c r="O2588" s="5">
        <v>1.895</v>
      </c>
      <c r="P2588" s="4">
        <f t="shared" si="436"/>
        <v>1.2696500000000002</v>
      </c>
      <c r="Q2588" s="5">
        <v>1.97475</v>
      </c>
      <c r="R2588" s="4">
        <f t="shared" si="439"/>
        <v>1.3160500000000002</v>
      </c>
      <c r="S2588" s="5">
        <v>0.08</v>
      </c>
      <c r="T2588" s="4">
        <f t="shared" si="440"/>
        <v>4.6399999999999997E-2</v>
      </c>
      <c r="U2588" s="5">
        <v>24.125</v>
      </c>
      <c r="V2588" s="4">
        <f t="shared" si="434"/>
        <v>31.362500000000001</v>
      </c>
      <c r="W2588" s="4" t="s">
        <v>14</v>
      </c>
      <c r="X2588" s="5">
        <v>26.25</v>
      </c>
      <c r="Y2588" s="5">
        <v>42.35</v>
      </c>
      <c r="Z2588" s="5">
        <v>12.75</v>
      </c>
      <c r="AA2588" s="5">
        <v>110.625</v>
      </c>
      <c r="AB2588" s="5">
        <v>8.5000000000000006E-2</v>
      </c>
      <c r="AC2588" s="3"/>
    </row>
    <row r="2589" spans="1:29">
      <c r="A2589" s="15">
        <v>40286.541666666664</v>
      </c>
      <c r="B2589" s="5">
        <v>0.31</v>
      </c>
      <c r="C2589" s="4">
        <f t="shared" si="437"/>
        <v>0.35959999999999998</v>
      </c>
      <c r="D2589" s="5">
        <v>15.79</v>
      </c>
      <c r="E2589" s="4">
        <f t="shared" si="441"/>
        <v>30.158899999999996</v>
      </c>
      <c r="F2589" s="5">
        <v>43</v>
      </c>
      <c r="G2589" s="4">
        <f t="shared" si="442"/>
        <v>82.13</v>
      </c>
      <c r="H2589" s="4">
        <f t="shared" si="433"/>
        <v>51.9711</v>
      </c>
      <c r="I2589" s="5">
        <v>28.13</v>
      </c>
      <c r="J2589" s="16">
        <f t="shared" si="435"/>
        <v>56.26</v>
      </c>
      <c r="K2589" s="5">
        <v>2.46</v>
      </c>
      <c r="L2589" s="4">
        <f t="shared" si="432"/>
        <v>6.5436000000000005</v>
      </c>
      <c r="M2589" s="5">
        <v>4.9000000000000004</v>
      </c>
      <c r="N2589" s="4">
        <f t="shared" si="438"/>
        <v>6.9580000000000002</v>
      </c>
      <c r="O2589" s="5">
        <v>1.865</v>
      </c>
      <c r="P2589" s="4">
        <f t="shared" si="436"/>
        <v>1.2495500000000002</v>
      </c>
      <c r="Q2589" s="5">
        <v>1.9285000000000001</v>
      </c>
      <c r="R2589" s="4">
        <f t="shared" si="439"/>
        <v>1.2876850000000002</v>
      </c>
      <c r="S2589" s="5">
        <v>6.5750000000000003E-2</v>
      </c>
      <c r="T2589" s="4">
        <f t="shared" si="440"/>
        <v>3.8135000000000002E-2</v>
      </c>
      <c r="U2589" s="5">
        <v>23.25</v>
      </c>
      <c r="V2589" s="4">
        <f t="shared" si="434"/>
        <v>30.225000000000001</v>
      </c>
      <c r="W2589" s="4" t="s">
        <v>14</v>
      </c>
      <c r="X2589" s="5">
        <v>23.875</v>
      </c>
      <c r="Y2589" s="5">
        <v>37.200000000000003</v>
      </c>
      <c r="Z2589" s="5">
        <v>13.387499999999999</v>
      </c>
      <c r="AA2589" s="5">
        <v>138.07499999999999</v>
      </c>
      <c r="AB2589" s="5">
        <v>0.21</v>
      </c>
      <c r="AC2589" s="3"/>
    </row>
    <row r="2590" spans="1:29">
      <c r="A2590" s="15">
        <v>40286.583333333336</v>
      </c>
      <c r="B2590" s="5">
        <v>0.3125</v>
      </c>
      <c r="C2590" s="4">
        <f t="shared" si="437"/>
        <v>0.36249999999999999</v>
      </c>
      <c r="D2590" s="5">
        <v>16.982500000000002</v>
      </c>
      <c r="E2590" s="4">
        <f t="shared" si="441"/>
        <v>32.436575000000005</v>
      </c>
      <c r="F2590" s="5">
        <v>46.33</v>
      </c>
      <c r="G2590" s="4">
        <f t="shared" si="442"/>
        <v>88.490299999999991</v>
      </c>
      <c r="H2590" s="4">
        <f t="shared" si="433"/>
        <v>56.053724999999986</v>
      </c>
      <c r="I2590" s="5">
        <v>25.657499999999999</v>
      </c>
      <c r="J2590" s="16">
        <f t="shared" si="435"/>
        <v>51.314999999999998</v>
      </c>
      <c r="K2590" s="5">
        <v>2.46</v>
      </c>
      <c r="L2590" s="4">
        <f t="shared" si="432"/>
        <v>6.5436000000000005</v>
      </c>
      <c r="M2590" s="5">
        <v>4.7350000000000003</v>
      </c>
      <c r="N2590" s="4">
        <f t="shared" si="438"/>
        <v>6.7237</v>
      </c>
      <c r="O2590" s="5">
        <v>1.865</v>
      </c>
      <c r="P2590" s="4">
        <f t="shared" si="436"/>
        <v>1.2495500000000002</v>
      </c>
      <c r="Q2590" s="5">
        <v>1.9335</v>
      </c>
      <c r="R2590" s="4">
        <f t="shared" si="439"/>
        <v>1.2898600000000002</v>
      </c>
      <c r="S2590" s="5">
        <v>6.9500000000000006E-2</v>
      </c>
      <c r="T2590" s="4">
        <f t="shared" si="440"/>
        <v>4.0309999999999999E-2</v>
      </c>
      <c r="U2590" s="5">
        <v>23.75</v>
      </c>
      <c r="V2590" s="4">
        <f t="shared" si="434"/>
        <v>30.875</v>
      </c>
      <c r="W2590" s="4" t="s">
        <v>14</v>
      </c>
      <c r="X2590" s="5">
        <v>24.75</v>
      </c>
      <c r="Y2590" s="5">
        <v>40.174999999999997</v>
      </c>
      <c r="Z2590" s="5">
        <v>13.5375</v>
      </c>
      <c r="AA2590" s="5">
        <v>138.25</v>
      </c>
      <c r="AB2590" s="5">
        <v>0.22500000000000001</v>
      </c>
      <c r="AC2590" s="3"/>
    </row>
    <row r="2591" spans="1:29">
      <c r="A2591" s="15">
        <v>40286.625</v>
      </c>
      <c r="B2591" s="5">
        <v>0.34250000000000003</v>
      </c>
      <c r="C2591" s="4">
        <f t="shared" si="437"/>
        <v>0.39729999999999999</v>
      </c>
      <c r="D2591" s="5">
        <v>16.45</v>
      </c>
      <c r="E2591" s="4">
        <f t="shared" si="441"/>
        <v>31.419499999999996</v>
      </c>
      <c r="F2591" s="5">
        <v>47.797499999999999</v>
      </c>
      <c r="G2591" s="4">
        <f t="shared" si="442"/>
        <v>91.293224999999993</v>
      </c>
      <c r="H2591" s="4">
        <f t="shared" si="433"/>
        <v>59.873724999999993</v>
      </c>
      <c r="I2591" s="5">
        <v>26.462499999999999</v>
      </c>
      <c r="J2591" s="16">
        <f t="shared" si="435"/>
        <v>52.924999999999997</v>
      </c>
      <c r="K2591" s="5">
        <v>2.46</v>
      </c>
      <c r="L2591" s="4">
        <f t="shared" si="432"/>
        <v>6.5436000000000005</v>
      </c>
      <c r="M2591" s="5">
        <v>5.0674999999999999</v>
      </c>
      <c r="N2591" s="4">
        <f t="shared" si="438"/>
        <v>7.1958499999999992</v>
      </c>
      <c r="O2591" s="5">
        <v>1.875</v>
      </c>
      <c r="P2591" s="4">
        <f t="shared" si="436"/>
        <v>1.2562500000000001</v>
      </c>
      <c r="Q2591" s="5">
        <v>1.9484999999999999</v>
      </c>
      <c r="R2591" s="4">
        <f t="shared" si="439"/>
        <v>1.2994600000000001</v>
      </c>
      <c r="S2591" s="5">
        <v>7.4499999999999997E-2</v>
      </c>
      <c r="T2591" s="4">
        <f t="shared" si="440"/>
        <v>4.3209999999999998E-2</v>
      </c>
      <c r="U2591" s="5">
        <v>21.375</v>
      </c>
      <c r="V2591" s="4">
        <f t="shared" si="434"/>
        <v>27.787500000000001</v>
      </c>
      <c r="W2591" s="4" t="s">
        <v>14</v>
      </c>
      <c r="X2591" s="5">
        <v>22.25</v>
      </c>
      <c r="Y2591" s="5">
        <v>40.075000000000003</v>
      </c>
      <c r="Z2591" s="5">
        <v>13.5625</v>
      </c>
      <c r="AA2591" s="5">
        <v>137.02500000000001</v>
      </c>
      <c r="AB2591" s="5">
        <v>0.16250000000000001</v>
      </c>
      <c r="AC2591" s="3"/>
    </row>
    <row r="2592" spans="1:29">
      <c r="A2592" s="15">
        <v>40286.666666666664</v>
      </c>
      <c r="B2592" s="5">
        <v>0.33500000000000002</v>
      </c>
      <c r="C2592" s="4">
        <f t="shared" si="437"/>
        <v>0.3886</v>
      </c>
      <c r="D2592" s="5">
        <v>17.3825</v>
      </c>
      <c r="E2592" s="4">
        <f t="shared" si="441"/>
        <v>33.200575000000001</v>
      </c>
      <c r="F2592" s="5">
        <v>51.795000000000002</v>
      </c>
      <c r="G2592" s="4">
        <f t="shared" si="442"/>
        <v>98.928449999999998</v>
      </c>
      <c r="H2592" s="4">
        <f t="shared" si="433"/>
        <v>65.727874999999997</v>
      </c>
      <c r="I2592" s="5">
        <v>24.59</v>
      </c>
      <c r="J2592" s="16">
        <f t="shared" si="435"/>
        <v>49.18</v>
      </c>
      <c r="K2592" s="5">
        <v>2.33</v>
      </c>
      <c r="L2592" s="4">
        <f t="shared" si="432"/>
        <v>6.1978000000000009</v>
      </c>
      <c r="M2592" s="5">
        <v>4.58</v>
      </c>
      <c r="N2592" s="4">
        <f t="shared" si="438"/>
        <v>6.5035999999999996</v>
      </c>
      <c r="O2592" s="5">
        <v>1.865</v>
      </c>
      <c r="P2592" s="4">
        <f t="shared" si="436"/>
        <v>1.2495500000000002</v>
      </c>
      <c r="Q2592" s="5">
        <v>1.93825</v>
      </c>
      <c r="R2592" s="4">
        <f t="shared" si="439"/>
        <v>1.2916000000000001</v>
      </c>
      <c r="S2592" s="5">
        <v>7.2499999999999995E-2</v>
      </c>
      <c r="T2592" s="4">
        <f t="shared" si="440"/>
        <v>4.2049999999999997E-2</v>
      </c>
      <c r="U2592" s="5">
        <v>20</v>
      </c>
      <c r="V2592" s="4">
        <f t="shared" si="434"/>
        <v>26</v>
      </c>
      <c r="W2592" s="4" t="s">
        <v>14</v>
      </c>
      <c r="X2592" s="5">
        <v>21.375</v>
      </c>
      <c r="Y2592" s="5">
        <v>38.774999999999999</v>
      </c>
      <c r="Z2592" s="5">
        <v>13.362500000000001</v>
      </c>
      <c r="AA2592" s="5">
        <v>134.82499999999999</v>
      </c>
      <c r="AB2592" s="5">
        <v>0.08</v>
      </c>
      <c r="AC2592" s="3"/>
    </row>
    <row r="2593" spans="1:29">
      <c r="A2593" s="15">
        <v>40286.708333333336</v>
      </c>
      <c r="B2593" s="5">
        <v>0.33250000000000002</v>
      </c>
      <c r="C2593" s="4">
        <f t="shared" si="437"/>
        <v>0.38569999999999999</v>
      </c>
      <c r="D2593" s="5">
        <v>17.645</v>
      </c>
      <c r="E2593" s="4">
        <f t="shared" si="441"/>
        <v>33.701949999999997</v>
      </c>
      <c r="F2593" s="5">
        <v>52.73</v>
      </c>
      <c r="G2593" s="4">
        <f t="shared" si="442"/>
        <v>100.71429999999999</v>
      </c>
      <c r="H2593" s="4">
        <f t="shared" si="433"/>
        <v>67.012349999999998</v>
      </c>
      <c r="I2593" s="5">
        <v>23.317499999999999</v>
      </c>
      <c r="J2593" s="16">
        <f t="shared" si="435"/>
        <v>46.634999999999998</v>
      </c>
      <c r="K2593" s="5">
        <v>2.59</v>
      </c>
      <c r="L2593" s="4">
        <f t="shared" si="432"/>
        <v>6.8894000000000002</v>
      </c>
      <c r="M2593" s="5">
        <v>4.9050000000000002</v>
      </c>
      <c r="N2593" s="4">
        <f t="shared" si="438"/>
        <v>6.9650999999999996</v>
      </c>
      <c r="O2593" s="5">
        <v>1.86</v>
      </c>
      <c r="P2593" s="4">
        <f t="shared" si="436"/>
        <v>1.2462000000000002</v>
      </c>
      <c r="Q2593" s="5">
        <v>1.9279999999999999</v>
      </c>
      <c r="R2593" s="4">
        <f t="shared" si="439"/>
        <v>1.2843350000000002</v>
      </c>
      <c r="S2593" s="5">
        <v>6.5750000000000003E-2</v>
      </c>
      <c r="T2593" s="4">
        <f t="shared" si="440"/>
        <v>3.8135000000000002E-2</v>
      </c>
      <c r="U2593" s="5">
        <v>18.9375</v>
      </c>
      <c r="V2593" s="4">
        <f t="shared" si="434"/>
        <v>24.618750000000002</v>
      </c>
      <c r="W2593" s="4" t="s">
        <v>14</v>
      </c>
      <c r="X2593" s="5">
        <v>20.1875</v>
      </c>
      <c r="Y2593" s="5">
        <v>37.9</v>
      </c>
      <c r="Z2593" s="5">
        <v>13.137499999999999</v>
      </c>
      <c r="AA2593" s="5">
        <v>124.5</v>
      </c>
      <c r="AB2593" s="5">
        <v>0.14249999999999999</v>
      </c>
      <c r="AC2593" s="3"/>
    </row>
    <row r="2594" spans="1:29">
      <c r="A2594" s="15">
        <v>40286.75</v>
      </c>
      <c r="B2594" s="5">
        <v>0.33</v>
      </c>
      <c r="C2594" s="4">
        <f t="shared" si="437"/>
        <v>0.38279999999999997</v>
      </c>
      <c r="D2594" s="5">
        <v>15.522500000000001</v>
      </c>
      <c r="E2594" s="4">
        <f t="shared" si="441"/>
        <v>29.647974999999999</v>
      </c>
      <c r="F2594" s="5">
        <v>48.202500000000001</v>
      </c>
      <c r="G2594" s="4">
        <f t="shared" si="442"/>
        <v>92.066774999999993</v>
      </c>
      <c r="H2594" s="4">
        <f t="shared" si="433"/>
        <v>62.41879999999999</v>
      </c>
      <c r="I2594" s="5">
        <v>22.114999999999998</v>
      </c>
      <c r="J2594" s="16">
        <f t="shared" si="435"/>
        <v>44.23</v>
      </c>
      <c r="K2594" s="5">
        <v>2.98</v>
      </c>
      <c r="L2594" s="4">
        <f t="shared" si="432"/>
        <v>7.9268000000000001</v>
      </c>
      <c r="M2594" s="5">
        <v>4.7450000000000001</v>
      </c>
      <c r="N2594" s="4">
        <f t="shared" si="438"/>
        <v>6.7378999999999998</v>
      </c>
      <c r="O2594" s="5">
        <v>1.88</v>
      </c>
      <c r="P2594" s="4">
        <f t="shared" si="436"/>
        <v>1.2596000000000001</v>
      </c>
      <c r="Q2594" s="5">
        <v>1.9530000000000001</v>
      </c>
      <c r="R2594" s="4">
        <f t="shared" si="439"/>
        <v>1.301215</v>
      </c>
      <c r="S2594" s="5">
        <v>7.1749999999999994E-2</v>
      </c>
      <c r="T2594" s="4">
        <f t="shared" si="440"/>
        <v>4.1614999999999992E-2</v>
      </c>
      <c r="U2594" s="5">
        <v>20.25</v>
      </c>
      <c r="V2594" s="4">
        <f t="shared" si="434"/>
        <v>26.324999999999999</v>
      </c>
      <c r="W2594" s="4" t="s">
        <v>14</v>
      </c>
      <c r="X2594" s="5">
        <v>21.875</v>
      </c>
      <c r="Y2594" s="5">
        <v>41.024999999999999</v>
      </c>
      <c r="Z2594" s="5">
        <v>12.225</v>
      </c>
      <c r="AA2594" s="5">
        <v>124.075</v>
      </c>
      <c r="AB2594" s="5">
        <v>0.20250000000000001</v>
      </c>
      <c r="AC2594" s="3"/>
    </row>
    <row r="2595" spans="1:29">
      <c r="A2595" s="15">
        <v>40286.791666666664</v>
      </c>
      <c r="B2595" s="5">
        <v>0.34499999999999997</v>
      </c>
      <c r="C2595" s="4">
        <f t="shared" si="437"/>
        <v>0.40019999999999994</v>
      </c>
      <c r="D2595" s="5">
        <v>13.535</v>
      </c>
      <c r="E2595" s="4">
        <f t="shared" si="441"/>
        <v>25.851849999999999</v>
      </c>
      <c r="F2595" s="5">
        <v>43.945</v>
      </c>
      <c r="G2595" s="4">
        <f t="shared" si="442"/>
        <v>83.934950000000001</v>
      </c>
      <c r="H2595" s="4">
        <f t="shared" si="433"/>
        <v>58.083100000000002</v>
      </c>
      <c r="I2595" s="5">
        <v>21.3125</v>
      </c>
      <c r="J2595" s="16">
        <f t="shared" si="435"/>
        <v>42.625</v>
      </c>
      <c r="K2595" s="5">
        <v>2.72</v>
      </c>
      <c r="L2595" s="4">
        <f t="shared" si="432"/>
        <v>7.2352000000000007</v>
      </c>
      <c r="M2595" s="5">
        <v>4.58</v>
      </c>
      <c r="N2595" s="4">
        <f t="shared" si="438"/>
        <v>6.5035999999999996</v>
      </c>
      <c r="O2595" s="5">
        <v>1.89</v>
      </c>
      <c r="P2595" s="4">
        <f t="shared" si="436"/>
        <v>1.2663</v>
      </c>
      <c r="Q2595" s="5">
        <v>1.9730000000000001</v>
      </c>
      <c r="R2595" s="4">
        <f t="shared" si="439"/>
        <v>1.313715</v>
      </c>
      <c r="S2595" s="5">
        <v>8.1750000000000003E-2</v>
      </c>
      <c r="T2595" s="4">
        <f t="shared" si="440"/>
        <v>4.7414999999999999E-2</v>
      </c>
      <c r="U2595" s="5">
        <v>24.875</v>
      </c>
      <c r="V2595" s="4">
        <f t="shared" si="434"/>
        <v>32.337499999999999</v>
      </c>
      <c r="W2595" s="4" t="s">
        <v>14</v>
      </c>
      <c r="X2595" s="5">
        <v>26</v>
      </c>
      <c r="Y2595" s="5">
        <v>41.424999999999997</v>
      </c>
      <c r="Z2595" s="5">
        <v>11.4625</v>
      </c>
      <c r="AA2595" s="5">
        <v>122.5</v>
      </c>
      <c r="AB2595" s="5">
        <v>0.15</v>
      </c>
      <c r="AC2595" s="3"/>
    </row>
    <row r="2596" spans="1:29">
      <c r="A2596" s="15">
        <v>40286.833333333336</v>
      </c>
      <c r="B2596" s="5">
        <v>0.30249999999999999</v>
      </c>
      <c r="C2596" s="4">
        <f t="shared" si="437"/>
        <v>0.35089999999999999</v>
      </c>
      <c r="D2596" s="5">
        <v>9.42</v>
      </c>
      <c r="E2596" s="4">
        <f t="shared" si="441"/>
        <v>17.9922</v>
      </c>
      <c r="F2596" s="5">
        <v>34.7575</v>
      </c>
      <c r="G2596" s="4">
        <f t="shared" si="442"/>
        <v>66.386825000000002</v>
      </c>
      <c r="H2596" s="4">
        <f t="shared" si="433"/>
        <v>48.394625000000005</v>
      </c>
      <c r="I2596" s="5">
        <v>21.987500000000001</v>
      </c>
      <c r="J2596" s="16">
        <f t="shared" si="435"/>
        <v>43.975000000000001</v>
      </c>
      <c r="K2596" s="5">
        <v>2.85</v>
      </c>
      <c r="L2596" s="4">
        <f t="shared" si="432"/>
        <v>7.5810000000000004</v>
      </c>
      <c r="M2596" s="5">
        <v>4.5824999999999996</v>
      </c>
      <c r="N2596" s="4">
        <f t="shared" si="438"/>
        <v>6.5071499999999993</v>
      </c>
      <c r="O2596" s="5">
        <v>1.93</v>
      </c>
      <c r="P2596" s="4">
        <f t="shared" si="436"/>
        <v>1.2931000000000001</v>
      </c>
      <c r="Q2596" s="5">
        <v>2.0137499999999999</v>
      </c>
      <c r="R2596" s="4">
        <f t="shared" si="439"/>
        <v>1.3418200000000002</v>
      </c>
      <c r="S2596" s="5">
        <v>8.4000000000000005E-2</v>
      </c>
      <c r="T2596" s="4">
        <f t="shared" si="440"/>
        <v>4.8719999999999999E-2</v>
      </c>
      <c r="U2596" s="5">
        <v>22.6875</v>
      </c>
      <c r="V2596" s="4">
        <f t="shared" si="434"/>
        <v>29.493750000000002</v>
      </c>
      <c r="W2596" s="4" t="s">
        <v>14</v>
      </c>
      <c r="X2596" s="5">
        <v>25</v>
      </c>
      <c r="Y2596" s="5">
        <v>47.325000000000003</v>
      </c>
      <c r="Z2596" s="5">
        <v>10.3</v>
      </c>
      <c r="AA2596" s="5">
        <v>159.4</v>
      </c>
      <c r="AB2596" s="5">
        <v>0.52749999999999997</v>
      </c>
      <c r="AC2596" s="3"/>
    </row>
    <row r="2597" spans="1:29">
      <c r="A2597" s="15">
        <v>40286.875</v>
      </c>
      <c r="B2597" s="5">
        <v>0.2475</v>
      </c>
      <c r="C2597" s="4">
        <f t="shared" si="437"/>
        <v>0.28709999999999997</v>
      </c>
      <c r="D2597" s="5">
        <v>6.2374999999999998</v>
      </c>
      <c r="E2597" s="4">
        <f t="shared" si="441"/>
        <v>11.913625</v>
      </c>
      <c r="F2597" s="5">
        <v>27.17</v>
      </c>
      <c r="G2597" s="4">
        <f t="shared" si="442"/>
        <v>51.8947</v>
      </c>
      <c r="H2597" s="4">
        <f t="shared" si="433"/>
        <v>39.981075000000004</v>
      </c>
      <c r="I2597" s="5">
        <v>18.97</v>
      </c>
      <c r="J2597" s="16">
        <f t="shared" si="435"/>
        <v>37.94</v>
      </c>
      <c r="K2597" s="5">
        <v>2.2000000000000002</v>
      </c>
      <c r="L2597" s="4">
        <f t="shared" si="432"/>
        <v>5.8520000000000012</v>
      </c>
      <c r="M2597" s="5">
        <v>3.7650000000000001</v>
      </c>
      <c r="N2597" s="4">
        <f t="shared" si="438"/>
        <v>5.3463000000000003</v>
      </c>
      <c r="O2597" s="5">
        <v>1.9875</v>
      </c>
      <c r="P2597" s="4">
        <f t="shared" si="436"/>
        <v>1.3316250000000001</v>
      </c>
      <c r="Q2597" s="5">
        <v>2.0692499999999998</v>
      </c>
      <c r="R2597" s="4">
        <f t="shared" si="439"/>
        <v>1.37991</v>
      </c>
      <c r="S2597" s="5">
        <v>8.3250000000000005E-2</v>
      </c>
      <c r="T2597" s="4">
        <f t="shared" si="440"/>
        <v>4.8285000000000002E-2</v>
      </c>
      <c r="U2597" s="5">
        <v>20.0625</v>
      </c>
      <c r="V2597" s="4">
        <f t="shared" si="434"/>
        <v>26.081250000000001</v>
      </c>
      <c r="W2597" s="4" t="s">
        <v>14</v>
      </c>
      <c r="X2597" s="5">
        <v>20</v>
      </c>
      <c r="Y2597" s="5">
        <v>63.674999999999997</v>
      </c>
      <c r="Z2597" s="5">
        <v>8.9499999999999993</v>
      </c>
      <c r="AA2597" s="5">
        <v>180.6</v>
      </c>
      <c r="AB2597" s="5">
        <v>0.64249999999999996</v>
      </c>
      <c r="AC2597" s="3"/>
    </row>
    <row r="2598" spans="1:29">
      <c r="A2598" s="15">
        <v>40286.916666666664</v>
      </c>
      <c r="B2598" s="5">
        <v>0.23250000000000001</v>
      </c>
      <c r="C2598" s="4">
        <f t="shared" si="437"/>
        <v>0.2697</v>
      </c>
      <c r="D2598" s="5">
        <v>3.0474999999999999</v>
      </c>
      <c r="E2598" s="4">
        <f t="shared" si="441"/>
        <v>5.8207249999999995</v>
      </c>
      <c r="F2598" s="5">
        <v>18.91</v>
      </c>
      <c r="G2598" s="4">
        <f t="shared" si="442"/>
        <v>36.118099999999998</v>
      </c>
      <c r="H2598" s="4">
        <f t="shared" si="433"/>
        <v>30.297374999999999</v>
      </c>
      <c r="I2598" s="5">
        <v>20.914999999999999</v>
      </c>
      <c r="J2598" s="16">
        <f t="shared" si="435"/>
        <v>41.83</v>
      </c>
      <c r="K2598" s="5">
        <v>2.0699999999999998</v>
      </c>
      <c r="L2598" s="4">
        <f t="shared" si="432"/>
        <v>5.5061999999999998</v>
      </c>
      <c r="M2598" s="5">
        <v>3.4424999999999999</v>
      </c>
      <c r="N2598" s="4">
        <f t="shared" si="438"/>
        <v>4.88835</v>
      </c>
      <c r="O2598" s="5">
        <v>1.98</v>
      </c>
      <c r="P2598" s="4">
        <f t="shared" si="436"/>
        <v>1.3266</v>
      </c>
      <c r="Q2598" s="5">
        <v>2.0539999999999998</v>
      </c>
      <c r="R2598" s="4">
        <f t="shared" si="439"/>
        <v>1.370825</v>
      </c>
      <c r="S2598" s="5">
        <v>7.6249999999999998E-2</v>
      </c>
      <c r="T2598" s="4">
        <f t="shared" si="440"/>
        <v>4.4224999999999993E-2</v>
      </c>
      <c r="U2598" s="5">
        <v>18.875</v>
      </c>
      <c r="V2598" s="4">
        <f t="shared" si="434"/>
        <v>24.537500000000001</v>
      </c>
      <c r="W2598" s="4" t="s">
        <v>14</v>
      </c>
      <c r="X2598" s="5">
        <v>18.0625</v>
      </c>
      <c r="Y2598" s="5">
        <v>70.599999999999994</v>
      </c>
      <c r="Z2598" s="5">
        <v>8.0374999999999996</v>
      </c>
      <c r="AA2598" s="5">
        <v>185.02500000000001</v>
      </c>
      <c r="AB2598" s="5">
        <v>0.68500000000000005</v>
      </c>
      <c r="AC2598" s="3"/>
    </row>
    <row r="2599" spans="1:29">
      <c r="A2599" s="15">
        <v>40286.958333333336</v>
      </c>
      <c r="B2599" s="5">
        <v>0.20250000000000001</v>
      </c>
      <c r="C2599" s="4">
        <f t="shared" si="437"/>
        <v>0.2349</v>
      </c>
      <c r="D2599" s="5">
        <v>1.855</v>
      </c>
      <c r="E2599" s="4">
        <f t="shared" si="441"/>
        <v>3.54305</v>
      </c>
      <c r="F2599" s="5">
        <v>12.1175</v>
      </c>
      <c r="G2599" s="4">
        <f t="shared" si="442"/>
        <v>23.144424999999998</v>
      </c>
      <c r="H2599" s="4">
        <f t="shared" si="433"/>
        <v>19.601374999999997</v>
      </c>
      <c r="I2599" s="5">
        <v>24.002500000000001</v>
      </c>
      <c r="J2599" s="16">
        <f t="shared" si="435"/>
        <v>48.005000000000003</v>
      </c>
      <c r="K2599" s="5">
        <v>2.0699999999999998</v>
      </c>
      <c r="L2599" s="4">
        <f t="shared" si="432"/>
        <v>5.5061999999999998</v>
      </c>
      <c r="M2599" s="5">
        <v>3.28</v>
      </c>
      <c r="N2599" s="4">
        <f t="shared" si="438"/>
        <v>4.6575999999999995</v>
      </c>
      <c r="O2599" s="5">
        <v>1.97</v>
      </c>
      <c r="P2599" s="4">
        <f t="shared" si="436"/>
        <v>1.3199000000000001</v>
      </c>
      <c r="Q2599" s="5">
        <v>2.0329999999999999</v>
      </c>
      <c r="R2599" s="4">
        <f t="shared" si="439"/>
        <v>1.3570200000000001</v>
      </c>
      <c r="S2599" s="5">
        <v>6.4000000000000001E-2</v>
      </c>
      <c r="T2599" s="4">
        <f t="shared" si="440"/>
        <v>3.712E-2</v>
      </c>
      <c r="U2599" s="5">
        <v>12.75</v>
      </c>
      <c r="V2599" s="4">
        <f t="shared" si="434"/>
        <v>16.574999999999999</v>
      </c>
      <c r="W2599" s="4" t="s">
        <v>14</v>
      </c>
      <c r="X2599" s="5">
        <v>13.3125</v>
      </c>
      <c r="Y2599" s="5">
        <v>75.025000000000006</v>
      </c>
      <c r="Z2599" s="5">
        <v>7.25</v>
      </c>
      <c r="AA2599" s="5">
        <v>188.05</v>
      </c>
      <c r="AB2599" s="5">
        <v>0.58499999999999996</v>
      </c>
      <c r="AC2599" s="3"/>
    </row>
    <row r="2600" spans="1:29">
      <c r="A2600" s="15">
        <v>40287</v>
      </c>
      <c r="B2600" s="5">
        <v>0.17249999999999999</v>
      </c>
      <c r="C2600" s="4">
        <f t="shared" si="437"/>
        <v>0.20009999999999997</v>
      </c>
      <c r="D2600" s="5">
        <v>15.2575</v>
      </c>
      <c r="E2600" s="4">
        <f t="shared" si="441"/>
        <v>29.141825000000001</v>
      </c>
      <c r="F2600" s="5">
        <v>35.43</v>
      </c>
      <c r="G2600" s="4">
        <f t="shared" si="442"/>
        <v>67.671300000000002</v>
      </c>
      <c r="H2600" s="4">
        <f t="shared" si="433"/>
        <v>38.529475000000005</v>
      </c>
      <c r="I2600" s="5">
        <v>15.69</v>
      </c>
      <c r="J2600" s="16">
        <f t="shared" si="435"/>
        <v>31.38</v>
      </c>
      <c r="K2600" s="5">
        <v>2.33</v>
      </c>
      <c r="L2600" s="4">
        <f t="shared" si="432"/>
        <v>6.1978000000000009</v>
      </c>
      <c r="M2600" s="5">
        <v>4.0999999999999996</v>
      </c>
      <c r="N2600" s="4">
        <f t="shared" si="438"/>
        <v>5.8219999999999992</v>
      </c>
      <c r="O2600" s="5">
        <v>1.98</v>
      </c>
      <c r="P2600" s="4">
        <f t="shared" si="436"/>
        <v>1.3266</v>
      </c>
      <c r="Q2600" s="5">
        <v>2.0485000000000002</v>
      </c>
      <c r="R2600" s="4">
        <f t="shared" si="439"/>
        <v>1.3666199999999999</v>
      </c>
      <c r="S2600" s="5">
        <v>6.9000000000000006E-2</v>
      </c>
      <c r="T2600" s="4">
        <f t="shared" si="440"/>
        <v>4.002E-2</v>
      </c>
      <c r="U2600" s="5">
        <v>13.3125</v>
      </c>
      <c r="V2600" s="4">
        <f t="shared" si="434"/>
        <v>17.306250000000002</v>
      </c>
      <c r="W2600" s="4" t="s">
        <v>14</v>
      </c>
      <c r="X2600" s="5">
        <v>11.1875</v>
      </c>
      <c r="Y2600" s="5">
        <v>77.95</v>
      </c>
      <c r="Z2600" s="5">
        <v>6.05</v>
      </c>
      <c r="AA2600" s="5">
        <v>153.75</v>
      </c>
      <c r="AB2600" s="5">
        <v>0.38250000000000001</v>
      </c>
      <c r="AC2600" s="3"/>
    </row>
    <row r="2601" spans="1:29">
      <c r="A2601" s="15">
        <v>40287.041666666664</v>
      </c>
      <c r="B2601" s="5">
        <v>0.16</v>
      </c>
      <c r="C2601" s="4">
        <f t="shared" si="437"/>
        <v>0.18559999999999999</v>
      </c>
      <c r="D2601" s="5">
        <v>1.855</v>
      </c>
      <c r="E2601" s="4">
        <f t="shared" si="441"/>
        <v>3.54305</v>
      </c>
      <c r="F2601" s="5">
        <v>10.522500000000001</v>
      </c>
      <c r="G2601" s="4">
        <f t="shared" si="442"/>
        <v>20.097975000000002</v>
      </c>
      <c r="H2601" s="4">
        <f t="shared" si="433"/>
        <v>16.554925000000001</v>
      </c>
      <c r="I2601" s="5">
        <v>21.46</v>
      </c>
      <c r="J2601" s="16">
        <f t="shared" si="435"/>
        <v>42.92</v>
      </c>
      <c r="K2601" s="5">
        <v>2.0699999999999998</v>
      </c>
      <c r="L2601" s="4">
        <f t="shared" si="432"/>
        <v>5.5061999999999998</v>
      </c>
      <c r="M2601" s="5">
        <v>3.28</v>
      </c>
      <c r="N2601" s="4">
        <f t="shared" si="438"/>
        <v>4.6575999999999995</v>
      </c>
      <c r="O2601" s="5">
        <v>1.96</v>
      </c>
      <c r="P2601" s="4">
        <f t="shared" si="436"/>
        <v>1.3132000000000001</v>
      </c>
      <c r="Q2601" s="5">
        <v>2.0325000000000002</v>
      </c>
      <c r="R2601" s="4">
        <f t="shared" si="439"/>
        <v>1.3545250000000002</v>
      </c>
      <c r="S2601" s="5">
        <v>7.1249999999999994E-2</v>
      </c>
      <c r="T2601" s="4">
        <f t="shared" si="440"/>
        <v>4.1324999999999994E-2</v>
      </c>
      <c r="U2601" s="5">
        <v>12</v>
      </c>
      <c r="V2601" s="4">
        <f t="shared" si="434"/>
        <v>15.600000000000001</v>
      </c>
      <c r="W2601" s="4" t="s">
        <v>14</v>
      </c>
      <c r="X2601" s="5">
        <v>12.5</v>
      </c>
      <c r="Y2601" s="5">
        <v>80.75</v>
      </c>
      <c r="Z2601" s="5">
        <v>6.4124999999999996</v>
      </c>
      <c r="AA2601" s="5">
        <v>186.5</v>
      </c>
      <c r="AB2601" s="5">
        <v>0.62749999999999995</v>
      </c>
      <c r="AC2601" s="3"/>
    </row>
    <row r="2602" spans="1:29">
      <c r="A2602" s="15">
        <v>40287.083333333336</v>
      </c>
      <c r="B2602" s="5">
        <v>0.1575</v>
      </c>
      <c r="C2602" s="4">
        <f t="shared" si="437"/>
        <v>0.1827</v>
      </c>
      <c r="D2602" s="5">
        <v>2.9175</v>
      </c>
      <c r="E2602" s="4">
        <f t="shared" si="441"/>
        <v>5.572425</v>
      </c>
      <c r="F2602" s="5">
        <v>14.387499999999999</v>
      </c>
      <c r="G2602" s="4">
        <f t="shared" si="442"/>
        <v>27.480124999999997</v>
      </c>
      <c r="H2602" s="4">
        <f t="shared" si="433"/>
        <v>21.907699999999998</v>
      </c>
      <c r="I2602" s="5">
        <v>22.2</v>
      </c>
      <c r="J2602" s="16">
        <f t="shared" si="435"/>
        <v>44.4</v>
      </c>
      <c r="K2602" s="5">
        <v>1.94</v>
      </c>
      <c r="L2602" s="4">
        <f t="shared" si="432"/>
        <v>5.1604000000000001</v>
      </c>
      <c r="M2602" s="5">
        <v>3.61</v>
      </c>
      <c r="N2602" s="4">
        <f t="shared" si="438"/>
        <v>5.1261999999999999</v>
      </c>
      <c r="O2602" s="5">
        <v>1.9450000000000001</v>
      </c>
      <c r="P2602" s="4">
        <f t="shared" si="436"/>
        <v>1.30315</v>
      </c>
      <c r="Q2602" s="5">
        <v>2.0122499999999999</v>
      </c>
      <c r="R2602" s="4">
        <f t="shared" si="439"/>
        <v>1.3398350000000001</v>
      </c>
      <c r="S2602" s="5">
        <v>6.3250000000000001E-2</v>
      </c>
      <c r="T2602" s="4">
        <f t="shared" si="440"/>
        <v>3.6684999999999995E-2</v>
      </c>
      <c r="U2602" s="5">
        <v>7</v>
      </c>
      <c r="V2602" s="4">
        <f t="shared" si="434"/>
        <v>9.1</v>
      </c>
      <c r="W2602" s="4" t="s">
        <v>14</v>
      </c>
      <c r="X2602" s="5">
        <v>9.3125</v>
      </c>
      <c r="Y2602" s="5">
        <v>83.65</v>
      </c>
      <c r="Z2602" s="5">
        <v>5.6124999999999998</v>
      </c>
      <c r="AA2602" s="5">
        <v>186.8</v>
      </c>
      <c r="AB2602" s="5">
        <v>0.59750000000000003</v>
      </c>
      <c r="AC2602" s="3"/>
    </row>
    <row r="2603" spans="1:29">
      <c r="A2603" s="15">
        <v>40287.125</v>
      </c>
      <c r="B2603" s="5">
        <v>0.155</v>
      </c>
      <c r="C2603" s="4">
        <f t="shared" si="437"/>
        <v>0.17979999999999999</v>
      </c>
      <c r="D2603" s="5">
        <v>7.4275000000000002</v>
      </c>
      <c r="E2603" s="4">
        <f t="shared" si="441"/>
        <v>14.186525</v>
      </c>
      <c r="F2603" s="5">
        <v>21.712499999999999</v>
      </c>
      <c r="G2603" s="4">
        <f t="shared" si="442"/>
        <v>41.470874999999992</v>
      </c>
      <c r="H2603" s="4">
        <f t="shared" si="433"/>
        <v>27.284349999999993</v>
      </c>
      <c r="I2603" s="5">
        <v>22.067499999999999</v>
      </c>
      <c r="J2603" s="16">
        <f t="shared" si="435"/>
        <v>44.134999999999998</v>
      </c>
      <c r="K2603" s="5">
        <v>2.2000000000000002</v>
      </c>
      <c r="L2603" s="4">
        <f t="shared" ref="L2603:L2666" si="443">K2603*2.66</f>
        <v>5.8520000000000012</v>
      </c>
      <c r="M2603" s="5">
        <v>3.9375</v>
      </c>
      <c r="N2603" s="4">
        <f t="shared" si="438"/>
        <v>5.5912499999999996</v>
      </c>
      <c r="O2603" s="5">
        <v>1.9475</v>
      </c>
      <c r="P2603" s="4">
        <f t="shared" si="436"/>
        <v>1.3048250000000001</v>
      </c>
      <c r="Q2603" s="5">
        <v>2.012</v>
      </c>
      <c r="R2603" s="4">
        <f t="shared" si="439"/>
        <v>1.341075</v>
      </c>
      <c r="S2603" s="5">
        <v>6.25E-2</v>
      </c>
      <c r="T2603" s="4">
        <f t="shared" si="440"/>
        <v>3.6249999999999998E-2</v>
      </c>
      <c r="U2603" s="5">
        <v>3</v>
      </c>
      <c r="V2603" s="4">
        <f t="shared" si="434"/>
        <v>3.9000000000000004</v>
      </c>
      <c r="W2603" s="4" t="s">
        <v>14</v>
      </c>
      <c r="X2603" s="5">
        <v>3.625</v>
      </c>
      <c r="Y2603" s="5">
        <v>84.375</v>
      </c>
      <c r="Z2603" s="5">
        <v>4.8375000000000004</v>
      </c>
      <c r="AA2603" s="5">
        <v>186.57499999999999</v>
      </c>
      <c r="AB2603" s="5">
        <v>0.60250000000000004</v>
      </c>
      <c r="AC2603" s="3"/>
    </row>
    <row r="2604" spans="1:29">
      <c r="A2604" s="15">
        <v>40287.166666666664</v>
      </c>
      <c r="B2604" s="5">
        <v>0.17749999999999999</v>
      </c>
      <c r="C2604" s="4">
        <f t="shared" si="437"/>
        <v>0.20589999999999997</v>
      </c>
      <c r="D2604" s="5">
        <v>18.047499999999999</v>
      </c>
      <c r="E2604" s="4">
        <f t="shared" si="441"/>
        <v>34.470724999999995</v>
      </c>
      <c r="F2604" s="5">
        <v>45.162500000000001</v>
      </c>
      <c r="G2604" s="4">
        <f t="shared" si="442"/>
        <v>86.260374999999996</v>
      </c>
      <c r="H2604" s="4">
        <f t="shared" si="433"/>
        <v>51.789650000000002</v>
      </c>
      <c r="I2604" s="5">
        <v>11.54</v>
      </c>
      <c r="J2604" s="16">
        <f t="shared" si="435"/>
        <v>23.08</v>
      </c>
      <c r="K2604" s="5">
        <v>3.11</v>
      </c>
      <c r="L2604" s="4">
        <f t="shared" si="443"/>
        <v>8.2726000000000006</v>
      </c>
      <c r="M2604" s="5">
        <v>5.91</v>
      </c>
      <c r="N2604" s="4">
        <f t="shared" si="438"/>
        <v>8.392199999999999</v>
      </c>
      <c r="O2604" s="5">
        <v>1.9575</v>
      </c>
      <c r="P2604" s="4">
        <f t="shared" si="436"/>
        <v>1.3115250000000001</v>
      </c>
      <c r="Q2604" s="5">
        <v>2.0169999999999999</v>
      </c>
      <c r="R2604" s="4">
        <f t="shared" si="439"/>
        <v>1.34734</v>
      </c>
      <c r="S2604" s="5">
        <v>6.1749999999999999E-2</v>
      </c>
      <c r="T2604" s="4">
        <f t="shared" si="440"/>
        <v>3.5815E-2</v>
      </c>
      <c r="U2604" s="5">
        <v>5.5625</v>
      </c>
      <c r="V2604" s="4">
        <f t="shared" si="434"/>
        <v>7.2312500000000002</v>
      </c>
      <c r="W2604" s="4" t="s">
        <v>14</v>
      </c>
      <c r="X2604" s="5">
        <v>6.875</v>
      </c>
      <c r="Y2604" s="5">
        <v>83.825000000000003</v>
      </c>
      <c r="Z2604" s="5">
        <v>4.7125000000000004</v>
      </c>
      <c r="AA2604" s="5">
        <v>185.82499999999999</v>
      </c>
      <c r="AB2604" s="5">
        <v>0.52500000000000002</v>
      </c>
      <c r="AC2604" s="3"/>
    </row>
    <row r="2605" spans="1:29">
      <c r="A2605" s="15">
        <v>40287.208333333336</v>
      </c>
      <c r="B2605" s="5">
        <v>0.2475</v>
      </c>
      <c r="C2605" s="4">
        <f t="shared" si="437"/>
        <v>0.28709999999999997</v>
      </c>
      <c r="D2605" s="5">
        <v>83.862499999999997</v>
      </c>
      <c r="E2605" s="4">
        <f t="shared" si="441"/>
        <v>160.17737499999998</v>
      </c>
      <c r="F2605" s="5">
        <v>126.83</v>
      </c>
      <c r="G2605" s="4">
        <f t="shared" si="442"/>
        <v>242.24529999999999</v>
      </c>
      <c r="H2605" s="4">
        <f t="shared" si="433"/>
        <v>82.067925000000002</v>
      </c>
      <c r="I2605" s="5">
        <v>2.6175000000000002</v>
      </c>
      <c r="J2605" s="16">
        <f t="shared" si="435"/>
        <v>5.2350000000000003</v>
      </c>
      <c r="K2605" s="5">
        <v>6.4824999999999999</v>
      </c>
      <c r="L2605" s="4">
        <f t="shared" si="443"/>
        <v>17.243449999999999</v>
      </c>
      <c r="M2605" s="5">
        <v>10.672499999999999</v>
      </c>
      <c r="N2605" s="4">
        <f t="shared" si="438"/>
        <v>15.154949999999998</v>
      </c>
      <c r="O2605" s="5">
        <v>1.9824999999999999</v>
      </c>
      <c r="P2605" s="4">
        <f t="shared" si="436"/>
        <v>1.3282750000000001</v>
      </c>
      <c r="Q2605" s="5">
        <v>2.0522499999999999</v>
      </c>
      <c r="R2605" s="4">
        <f t="shared" si="439"/>
        <v>1.3678600000000001</v>
      </c>
      <c r="S2605" s="5">
        <v>6.8250000000000005E-2</v>
      </c>
      <c r="T2605" s="4">
        <f t="shared" si="440"/>
        <v>3.9585000000000002E-2</v>
      </c>
      <c r="U2605" s="5">
        <v>16.625</v>
      </c>
      <c r="V2605" s="4">
        <f t="shared" si="434"/>
        <v>21.612500000000001</v>
      </c>
      <c r="W2605" s="4" t="s">
        <v>14</v>
      </c>
      <c r="X2605" s="5">
        <v>17.9375</v>
      </c>
      <c r="Y2605" s="5">
        <v>84.65</v>
      </c>
      <c r="Z2605" s="5">
        <v>4.7</v>
      </c>
      <c r="AA2605" s="5">
        <v>182.25</v>
      </c>
      <c r="AB2605" s="5">
        <v>0.315</v>
      </c>
      <c r="AC2605" s="3"/>
    </row>
    <row r="2606" spans="1:29">
      <c r="A2606" s="15">
        <v>40287.25</v>
      </c>
      <c r="B2606" s="5">
        <v>0.36249999999999999</v>
      </c>
      <c r="C2606" s="4">
        <f t="shared" si="437"/>
        <v>0.42049999999999998</v>
      </c>
      <c r="D2606" s="5">
        <v>125.13249999999999</v>
      </c>
      <c r="E2606" s="4">
        <f t="shared" si="441"/>
        <v>239.00307499999997</v>
      </c>
      <c r="F2606" s="5">
        <v>173.33</v>
      </c>
      <c r="G2606" s="4">
        <f t="shared" si="442"/>
        <v>331.06029999999998</v>
      </c>
      <c r="H2606" s="4">
        <f t="shared" si="433"/>
        <v>92.057225000000017</v>
      </c>
      <c r="I2606" s="5">
        <v>0.47249999999999998</v>
      </c>
      <c r="J2606" s="16">
        <f t="shared" si="435"/>
        <v>0.94499999999999995</v>
      </c>
      <c r="K2606" s="5">
        <v>8.5549999999999997</v>
      </c>
      <c r="L2606" s="4">
        <f t="shared" si="443"/>
        <v>22.7563</v>
      </c>
      <c r="M2606" s="5">
        <v>15.112500000000001</v>
      </c>
      <c r="N2606" s="4">
        <f t="shared" si="438"/>
        <v>21.45975</v>
      </c>
      <c r="O2606" s="5">
        <v>2.02</v>
      </c>
      <c r="P2606" s="4">
        <f t="shared" si="436"/>
        <v>1.3534000000000002</v>
      </c>
      <c r="Q2606" s="5">
        <v>2.12825</v>
      </c>
      <c r="R2606" s="4">
        <f t="shared" si="439"/>
        <v>1.4150250000000002</v>
      </c>
      <c r="S2606" s="5">
        <v>0.10625</v>
      </c>
      <c r="T2606" s="4">
        <f t="shared" si="440"/>
        <v>6.1624999999999992E-2</v>
      </c>
      <c r="U2606" s="5">
        <v>19.3125</v>
      </c>
      <c r="V2606" s="4">
        <f t="shared" si="434"/>
        <v>25.106249999999999</v>
      </c>
      <c r="W2606" s="4" t="s">
        <v>14</v>
      </c>
      <c r="X2606" s="5">
        <v>20.6875</v>
      </c>
      <c r="Y2606" s="5">
        <v>85.75</v>
      </c>
      <c r="Z2606" s="5">
        <v>4.5374999999999996</v>
      </c>
      <c r="AA2606" s="5">
        <v>183.375</v>
      </c>
      <c r="AB2606" s="5">
        <v>0.375</v>
      </c>
      <c r="AC2606" s="3"/>
    </row>
    <row r="2607" spans="1:29">
      <c r="A2607" s="15">
        <v>40287.291666666664</v>
      </c>
      <c r="B2607" s="5">
        <v>0.40749999999999997</v>
      </c>
      <c r="C2607" s="4">
        <f t="shared" si="437"/>
        <v>0.47269999999999995</v>
      </c>
      <c r="D2607" s="5">
        <v>107.75</v>
      </c>
      <c r="E2607" s="4">
        <f t="shared" si="441"/>
        <v>205.80249999999998</v>
      </c>
      <c r="F2607" s="5">
        <v>157.75</v>
      </c>
      <c r="G2607" s="4">
        <f t="shared" si="442"/>
        <v>301.30250000000001</v>
      </c>
      <c r="H2607" s="4">
        <f t="shared" si="433"/>
        <v>95.500000000000028</v>
      </c>
      <c r="I2607" s="5">
        <v>1.1425000000000001</v>
      </c>
      <c r="J2607" s="16">
        <f t="shared" si="435"/>
        <v>2.2850000000000001</v>
      </c>
      <c r="K2607" s="5">
        <v>8.0374999999999996</v>
      </c>
      <c r="L2607" s="4">
        <f t="shared" si="443"/>
        <v>21.379750000000001</v>
      </c>
      <c r="M2607" s="5">
        <v>14.13</v>
      </c>
      <c r="N2607" s="4">
        <f t="shared" si="438"/>
        <v>20.064599999999999</v>
      </c>
      <c r="O2607" s="5">
        <v>2.0125000000000002</v>
      </c>
      <c r="P2607" s="4">
        <f t="shared" si="436"/>
        <v>1.3483750000000001</v>
      </c>
      <c r="Q2607" s="5">
        <v>2.1379999999999999</v>
      </c>
      <c r="R2607" s="4">
        <f t="shared" si="439"/>
        <v>1.420585</v>
      </c>
      <c r="S2607" s="5">
        <v>0.1245</v>
      </c>
      <c r="T2607" s="4">
        <f t="shared" si="440"/>
        <v>7.2209999999999996E-2</v>
      </c>
      <c r="U2607" s="5">
        <v>11.4375</v>
      </c>
      <c r="V2607" s="4">
        <f t="shared" si="434"/>
        <v>14.86875</v>
      </c>
      <c r="W2607" s="4" t="s">
        <v>14</v>
      </c>
      <c r="X2607" s="5">
        <v>12.5625</v>
      </c>
      <c r="Y2607" s="5">
        <v>85.325000000000003</v>
      </c>
      <c r="Z2607" s="5">
        <v>4.3125</v>
      </c>
      <c r="AA2607" s="5">
        <v>186.22499999999999</v>
      </c>
      <c r="AB2607" s="5">
        <v>0.51</v>
      </c>
      <c r="AC2607" s="3"/>
    </row>
    <row r="2608" spans="1:29">
      <c r="A2608" s="15">
        <v>40287.333333333336</v>
      </c>
      <c r="B2608" s="5">
        <v>0.38250000000000001</v>
      </c>
      <c r="C2608" s="4">
        <f t="shared" si="437"/>
        <v>0.44369999999999998</v>
      </c>
      <c r="D2608" s="5">
        <v>118.2325</v>
      </c>
      <c r="E2608" s="4">
        <f t="shared" si="441"/>
        <v>225.82407499999999</v>
      </c>
      <c r="F2608" s="5">
        <v>169.3475</v>
      </c>
      <c r="G2608" s="4">
        <f t="shared" si="442"/>
        <v>323.45372499999996</v>
      </c>
      <c r="H2608" s="4">
        <f t="shared" si="433"/>
        <v>97.62964999999997</v>
      </c>
      <c r="I2608" s="5">
        <v>1.1375</v>
      </c>
      <c r="J2608" s="16">
        <f t="shared" si="435"/>
        <v>2.2749999999999999</v>
      </c>
      <c r="K2608" s="5">
        <v>8.6875</v>
      </c>
      <c r="L2608" s="4">
        <f t="shared" si="443"/>
        <v>23.108750000000001</v>
      </c>
      <c r="M2608" s="5">
        <v>15.4475</v>
      </c>
      <c r="N2608" s="4">
        <f t="shared" si="438"/>
        <v>21.935449999999999</v>
      </c>
      <c r="O2608" s="5">
        <v>2.0125000000000002</v>
      </c>
      <c r="P2608" s="4">
        <f t="shared" si="436"/>
        <v>1.3483750000000001</v>
      </c>
      <c r="Q2608" s="5">
        <v>2.1277499999999998</v>
      </c>
      <c r="R2608" s="4">
        <f t="shared" si="439"/>
        <v>1.413915</v>
      </c>
      <c r="S2608" s="5">
        <v>0.113</v>
      </c>
      <c r="T2608" s="4">
        <f t="shared" si="440"/>
        <v>6.5540000000000001E-2</v>
      </c>
      <c r="U2608" s="5">
        <v>17.8125</v>
      </c>
      <c r="V2608" s="4">
        <f t="shared" si="434"/>
        <v>23.15625</v>
      </c>
      <c r="W2608" s="4" t="s">
        <v>14</v>
      </c>
      <c r="X2608" s="5">
        <v>15.8125</v>
      </c>
      <c r="Y2608" s="5">
        <v>85.075000000000003</v>
      </c>
      <c r="Z2608" s="5">
        <v>4.5125000000000002</v>
      </c>
      <c r="AA2608" s="5">
        <v>184.3</v>
      </c>
      <c r="AB2608" s="5">
        <v>0.4425</v>
      </c>
      <c r="AC2608" s="3"/>
    </row>
    <row r="2609" spans="1:29">
      <c r="A2609" s="15">
        <v>40287.375</v>
      </c>
      <c r="B2609" s="5">
        <v>0.32250000000000001</v>
      </c>
      <c r="C2609" s="4">
        <f t="shared" si="437"/>
        <v>0.37409999999999999</v>
      </c>
      <c r="D2609" s="5">
        <v>72.984999999999999</v>
      </c>
      <c r="E2609" s="4">
        <f t="shared" si="441"/>
        <v>139.40134999999998</v>
      </c>
      <c r="F2609" s="5">
        <v>117.39</v>
      </c>
      <c r="G2609" s="4">
        <f t="shared" si="442"/>
        <v>224.2149</v>
      </c>
      <c r="H2609" s="4">
        <f t="shared" si="433"/>
        <v>84.813550000000021</v>
      </c>
      <c r="I2609" s="5">
        <v>2.2149999999999999</v>
      </c>
      <c r="J2609" s="16">
        <f t="shared" si="435"/>
        <v>4.43</v>
      </c>
      <c r="K2609" s="5">
        <v>7.0025000000000004</v>
      </c>
      <c r="L2609" s="4">
        <f t="shared" si="443"/>
        <v>18.626650000000001</v>
      </c>
      <c r="M2609" s="5">
        <v>12.3325</v>
      </c>
      <c r="N2609" s="4">
        <f t="shared" si="438"/>
        <v>17.512149999999998</v>
      </c>
      <c r="O2609" s="5">
        <v>2.0225</v>
      </c>
      <c r="P2609" s="4">
        <f t="shared" si="436"/>
        <v>1.355075</v>
      </c>
      <c r="Q2609" s="5">
        <v>2.1379999999999999</v>
      </c>
      <c r="R2609" s="4">
        <f t="shared" si="439"/>
        <v>1.4230800000000001</v>
      </c>
      <c r="S2609" s="5">
        <v>0.11724999999999999</v>
      </c>
      <c r="T2609" s="4">
        <f t="shared" si="440"/>
        <v>6.8004999999999996E-2</v>
      </c>
      <c r="U2609" s="5">
        <v>9.875</v>
      </c>
      <c r="V2609" s="4">
        <f t="shared" si="434"/>
        <v>12.8375</v>
      </c>
      <c r="W2609" s="4" t="s">
        <v>14</v>
      </c>
      <c r="X2609" s="5">
        <v>10.75</v>
      </c>
      <c r="Y2609" s="5">
        <v>83.924999999999997</v>
      </c>
      <c r="Z2609" s="5">
        <v>4.625</v>
      </c>
      <c r="AA2609" s="5">
        <v>186.125</v>
      </c>
      <c r="AB2609" s="5">
        <v>0.32250000000000001</v>
      </c>
      <c r="AC2609" s="3"/>
    </row>
    <row r="2610" spans="1:29">
      <c r="A2610" s="15">
        <v>40287.416666666664</v>
      </c>
      <c r="B2610" s="5">
        <v>0.26750000000000002</v>
      </c>
      <c r="C2610" s="4">
        <f t="shared" si="437"/>
        <v>0.31030000000000002</v>
      </c>
      <c r="D2610" s="5">
        <v>14.862500000000001</v>
      </c>
      <c r="E2610" s="4">
        <f t="shared" si="441"/>
        <v>28.387374999999999</v>
      </c>
      <c r="F2610" s="5">
        <v>40.377499999999998</v>
      </c>
      <c r="G2610" s="4">
        <f t="shared" si="442"/>
        <v>77.121024999999989</v>
      </c>
      <c r="H2610" s="4">
        <f t="shared" si="433"/>
        <v>48.73364999999999</v>
      </c>
      <c r="I2610" s="5">
        <v>11.547499999999999</v>
      </c>
      <c r="J2610" s="16">
        <f t="shared" si="435"/>
        <v>23.094999999999999</v>
      </c>
      <c r="K2610" s="5">
        <v>4.0199999999999996</v>
      </c>
      <c r="L2610" s="4">
        <f t="shared" si="443"/>
        <v>10.693199999999999</v>
      </c>
      <c r="M2610" s="5">
        <v>6.9074999999999998</v>
      </c>
      <c r="N2610" s="4">
        <f t="shared" si="438"/>
        <v>9.8086499999999983</v>
      </c>
      <c r="O2610" s="5">
        <v>2.0024999999999999</v>
      </c>
      <c r="P2610" s="4">
        <f t="shared" si="436"/>
        <v>1.341675</v>
      </c>
      <c r="Q2610" s="5">
        <v>2.10175</v>
      </c>
      <c r="R2610" s="4">
        <f t="shared" si="439"/>
        <v>1.3993849999999999</v>
      </c>
      <c r="S2610" s="5">
        <v>9.9500000000000005E-2</v>
      </c>
      <c r="T2610" s="4">
        <f t="shared" si="440"/>
        <v>5.7709999999999997E-2</v>
      </c>
      <c r="U2610" s="5">
        <v>10.125</v>
      </c>
      <c r="V2610" s="4">
        <f t="shared" si="434"/>
        <v>13.1625</v>
      </c>
      <c r="W2610" s="4" t="s">
        <v>14</v>
      </c>
      <c r="X2610" s="5">
        <v>9.9375</v>
      </c>
      <c r="Y2610" s="5">
        <v>82.4</v>
      </c>
      <c r="Z2610" s="5">
        <v>4.9874999999999998</v>
      </c>
      <c r="AA2610" s="5">
        <v>194.6</v>
      </c>
      <c r="AB2610" s="5">
        <v>0.26500000000000001</v>
      </c>
      <c r="AC2610" s="3"/>
    </row>
    <row r="2611" spans="1:29">
      <c r="A2611" s="15">
        <v>40287.458333333336</v>
      </c>
      <c r="B2611" s="5">
        <v>0.29749999999999999</v>
      </c>
      <c r="C2611" s="4">
        <f t="shared" si="437"/>
        <v>0.34509999999999996</v>
      </c>
      <c r="D2611" s="5">
        <v>54.274999999999999</v>
      </c>
      <c r="E2611" s="4">
        <f t="shared" si="441"/>
        <v>103.66524999999999</v>
      </c>
      <c r="F2611" s="5">
        <v>87.02</v>
      </c>
      <c r="G2611" s="4">
        <f t="shared" si="442"/>
        <v>166.20819999999998</v>
      </c>
      <c r="H2611" s="4">
        <f t="shared" si="433"/>
        <v>62.54294999999999</v>
      </c>
      <c r="I2611" s="5">
        <v>8.0574999999999992</v>
      </c>
      <c r="J2611" s="16">
        <f t="shared" si="435"/>
        <v>16.114999999999998</v>
      </c>
      <c r="K2611" s="5">
        <v>5.4474999999999998</v>
      </c>
      <c r="L2611" s="4">
        <f t="shared" si="443"/>
        <v>14.490349999999999</v>
      </c>
      <c r="M2611" s="5">
        <v>8.2274999999999991</v>
      </c>
      <c r="N2611" s="4">
        <f t="shared" si="438"/>
        <v>11.683049999999998</v>
      </c>
      <c r="O2611" s="5">
        <v>1.9924999999999999</v>
      </c>
      <c r="P2611" s="4">
        <f t="shared" si="436"/>
        <v>1.334975</v>
      </c>
      <c r="Q2611" s="5">
        <v>2.0764999999999998</v>
      </c>
      <c r="R2611" s="4">
        <f t="shared" si="439"/>
        <v>1.3852899999999999</v>
      </c>
      <c r="S2611" s="5">
        <v>8.6749999999999994E-2</v>
      </c>
      <c r="T2611" s="4">
        <f t="shared" si="440"/>
        <v>5.0314999999999992E-2</v>
      </c>
      <c r="U2611" s="5">
        <v>16.625</v>
      </c>
      <c r="V2611" s="4">
        <f t="shared" si="434"/>
        <v>21.612500000000001</v>
      </c>
      <c r="W2611" s="4" t="s">
        <v>14</v>
      </c>
      <c r="X2611" s="5">
        <v>12.625</v>
      </c>
      <c r="Y2611" s="5">
        <v>80.45</v>
      </c>
      <c r="Z2611" s="5">
        <v>5.85</v>
      </c>
      <c r="AA2611" s="5">
        <v>183.7</v>
      </c>
      <c r="AB2611" s="5">
        <v>0.23</v>
      </c>
      <c r="AC2611" s="3"/>
    </row>
    <row r="2612" spans="1:29">
      <c r="A2612" s="15">
        <v>40287.5</v>
      </c>
      <c r="B2612" s="5">
        <v>0.35249999999999998</v>
      </c>
      <c r="C2612" s="4">
        <f t="shared" si="437"/>
        <v>0.40889999999999993</v>
      </c>
      <c r="D2612" s="5">
        <v>99.922499999999999</v>
      </c>
      <c r="E2612" s="4">
        <f t="shared" si="441"/>
        <v>190.85197499999998</v>
      </c>
      <c r="F2612" s="5">
        <v>143.66</v>
      </c>
      <c r="G2612" s="4">
        <f t="shared" si="442"/>
        <v>274.39060000000001</v>
      </c>
      <c r="H2612" s="4">
        <f t="shared" si="433"/>
        <v>83.538625000000025</v>
      </c>
      <c r="I2612" s="5">
        <v>2.7524999999999999</v>
      </c>
      <c r="J2612" s="16">
        <f t="shared" si="435"/>
        <v>5.5049999999999999</v>
      </c>
      <c r="K2612" s="5">
        <v>7.78</v>
      </c>
      <c r="L2612" s="4">
        <f t="shared" si="443"/>
        <v>20.694800000000001</v>
      </c>
      <c r="M2612" s="5">
        <v>12.8375</v>
      </c>
      <c r="N2612" s="4">
        <f t="shared" si="438"/>
        <v>18.22925</v>
      </c>
      <c r="O2612" s="5">
        <v>1.9424999999999999</v>
      </c>
      <c r="P2612" s="4">
        <f t="shared" si="436"/>
        <v>1.3014749999999999</v>
      </c>
      <c r="Q2612" s="5">
        <v>2.0202499999999999</v>
      </c>
      <c r="R2612" s="4">
        <f t="shared" si="439"/>
        <v>1.345845</v>
      </c>
      <c r="S2612" s="5">
        <v>7.6499999999999999E-2</v>
      </c>
      <c r="T2612" s="4">
        <f t="shared" si="440"/>
        <v>4.4369999999999993E-2</v>
      </c>
      <c r="U2612" s="5">
        <v>22.9375</v>
      </c>
      <c r="V2612" s="4">
        <f t="shared" si="434"/>
        <v>29.818750000000001</v>
      </c>
      <c r="W2612" s="4" t="s">
        <v>14</v>
      </c>
      <c r="X2612" s="5">
        <v>22.75</v>
      </c>
      <c r="Y2612" s="5">
        <v>76.424999999999997</v>
      </c>
      <c r="Z2612" s="5">
        <v>6.6624999999999996</v>
      </c>
      <c r="AA2612" s="5">
        <v>168.92500000000001</v>
      </c>
      <c r="AB2612" s="5">
        <v>0.26750000000000002</v>
      </c>
      <c r="AC2612" s="3"/>
    </row>
    <row r="2613" spans="1:29">
      <c r="A2613" s="15">
        <v>40287.541666666664</v>
      </c>
      <c r="B2613" s="5">
        <v>0.34749999999999998</v>
      </c>
      <c r="C2613" s="4">
        <f t="shared" si="437"/>
        <v>0.40309999999999996</v>
      </c>
      <c r="D2613" s="5">
        <v>63.965000000000003</v>
      </c>
      <c r="E2613" s="4">
        <f t="shared" si="441"/>
        <v>122.17315000000001</v>
      </c>
      <c r="F2613" s="5">
        <v>102.88249999999999</v>
      </c>
      <c r="G2613" s="4">
        <f t="shared" si="442"/>
        <v>196.50557499999996</v>
      </c>
      <c r="H2613" s="4">
        <f t="shared" si="433"/>
        <v>74.332424999999958</v>
      </c>
      <c r="I2613" s="5">
        <v>5.5075000000000003</v>
      </c>
      <c r="J2613" s="16">
        <f t="shared" si="435"/>
        <v>11.015000000000001</v>
      </c>
      <c r="K2613" s="5">
        <v>5.3174999999999999</v>
      </c>
      <c r="L2613" s="4">
        <f t="shared" si="443"/>
        <v>14.144550000000001</v>
      </c>
      <c r="M2613" s="5">
        <v>10.205</v>
      </c>
      <c r="N2613" s="4">
        <f t="shared" si="438"/>
        <v>14.491099999999999</v>
      </c>
      <c r="O2613" s="5">
        <v>1.95</v>
      </c>
      <c r="P2613" s="4">
        <f t="shared" si="436"/>
        <v>1.3065</v>
      </c>
      <c r="Q2613" s="5">
        <v>2.0302500000000001</v>
      </c>
      <c r="R2613" s="4">
        <f t="shared" si="439"/>
        <v>1.35087</v>
      </c>
      <c r="S2613" s="5">
        <v>7.6499999999999999E-2</v>
      </c>
      <c r="T2613" s="4">
        <f t="shared" si="440"/>
        <v>4.4369999999999993E-2</v>
      </c>
      <c r="U2613" s="5">
        <v>23</v>
      </c>
      <c r="V2613" s="4">
        <f t="shared" si="434"/>
        <v>29.900000000000002</v>
      </c>
      <c r="W2613" s="4" t="s">
        <v>14</v>
      </c>
      <c r="X2613" s="5">
        <v>21.625</v>
      </c>
      <c r="Y2613" s="5">
        <v>74.599999999999994</v>
      </c>
      <c r="Z2613" s="5">
        <v>7.3</v>
      </c>
      <c r="AA2613" s="5">
        <v>184.3</v>
      </c>
      <c r="AB2613" s="5">
        <v>0.125</v>
      </c>
      <c r="AC2613" s="3"/>
    </row>
    <row r="2614" spans="1:29">
      <c r="A2614" s="15">
        <v>40287.583333333336</v>
      </c>
      <c r="B2614" s="5">
        <v>0.36249999999999999</v>
      </c>
      <c r="C2614" s="4">
        <f t="shared" si="437"/>
        <v>0.42049999999999998</v>
      </c>
      <c r="D2614" s="5">
        <v>88.777500000000003</v>
      </c>
      <c r="E2614" s="4">
        <f t="shared" si="441"/>
        <v>169.56502499999999</v>
      </c>
      <c r="F2614" s="5">
        <v>130.21</v>
      </c>
      <c r="G2614" s="4">
        <f t="shared" si="442"/>
        <v>248.7011</v>
      </c>
      <c r="H2614" s="4">
        <f t="shared" si="433"/>
        <v>79.136075000000005</v>
      </c>
      <c r="I2614" s="5">
        <v>4.3650000000000002</v>
      </c>
      <c r="J2614" s="16">
        <f t="shared" si="435"/>
        <v>8.73</v>
      </c>
      <c r="K2614" s="5">
        <v>5.5774999999999997</v>
      </c>
      <c r="L2614" s="4">
        <f t="shared" si="443"/>
        <v>14.83615</v>
      </c>
      <c r="M2614" s="5">
        <v>11.8575</v>
      </c>
      <c r="N2614" s="4">
        <f t="shared" si="438"/>
        <v>16.83765</v>
      </c>
      <c r="O2614" s="5">
        <v>1.9275</v>
      </c>
      <c r="P2614" s="4">
        <f t="shared" si="436"/>
        <v>1.291425</v>
      </c>
      <c r="Q2614" s="5">
        <v>1.99925</v>
      </c>
      <c r="R2614" s="4">
        <f t="shared" si="439"/>
        <v>1.33362</v>
      </c>
      <c r="S2614" s="5">
        <v>7.2749999999999995E-2</v>
      </c>
      <c r="T2614" s="4">
        <f t="shared" si="440"/>
        <v>4.2194999999999996E-2</v>
      </c>
      <c r="U2614" s="5">
        <v>25.625</v>
      </c>
      <c r="V2614" s="4">
        <f t="shared" si="434"/>
        <v>33.3125</v>
      </c>
      <c r="W2614" s="4" t="s">
        <v>14</v>
      </c>
      <c r="X2614" s="5">
        <v>24.4375</v>
      </c>
      <c r="Y2614" s="5">
        <v>69.474999999999994</v>
      </c>
      <c r="Z2614" s="5">
        <v>8.4625000000000004</v>
      </c>
      <c r="AA2614" s="5">
        <v>157.82499999999999</v>
      </c>
      <c r="AB2614" s="5">
        <v>9.2499999999999999E-2</v>
      </c>
      <c r="AC2614" s="3"/>
    </row>
    <row r="2615" spans="1:29">
      <c r="A2615" s="15">
        <v>40287.625</v>
      </c>
      <c r="B2615" s="5">
        <v>0.38500000000000001</v>
      </c>
      <c r="C2615" s="4">
        <f t="shared" si="437"/>
        <v>0.4466</v>
      </c>
      <c r="D2615" s="5">
        <v>70.465000000000003</v>
      </c>
      <c r="E2615" s="4">
        <f t="shared" si="441"/>
        <v>134.58815000000001</v>
      </c>
      <c r="F2615" s="5">
        <v>111.1575</v>
      </c>
      <c r="G2615" s="4">
        <f t="shared" si="442"/>
        <v>212.31082499999999</v>
      </c>
      <c r="H2615" s="4">
        <f t="shared" si="433"/>
        <v>77.722674999999981</v>
      </c>
      <c r="I2615" s="5">
        <v>7.9249999999999998</v>
      </c>
      <c r="J2615" s="16">
        <f t="shared" si="435"/>
        <v>15.85</v>
      </c>
      <c r="K2615" s="5">
        <v>5.84</v>
      </c>
      <c r="L2615" s="4">
        <f t="shared" si="443"/>
        <v>15.5344</v>
      </c>
      <c r="M2615" s="5">
        <v>9.5525000000000002</v>
      </c>
      <c r="N2615" s="4">
        <f t="shared" si="438"/>
        <v>13.564549999999999</v>
      </c>
      <c r="O2615" s="5">
        <v>1.96</v>
      </c>
      <c r="P2615" s="4">
        <f t="shared" si="436"/>
        <v>1.3132000000000001</v>
      </c>
      <c r="Q2615" s="5">
        <v>2.0397500000000002</v>
      </c>
      <c r="R2615" s="4">
        <f t="shared" si="439"/>
        <v>1.3593100000000002</v>
      </c>
      <c r="S2615" s="5">
        <v>7.9500000000000001E-2</v>
      </c>
      <c r="T2615" s="4">
        <f t="shared" si="440"/>
        <v>4.6109999999999998E-2</v>
      </c>
      <c r="U2615" s="5">
        <v>26.625</v>
      </c>
      <c r="V2615" s="4">
        <f t="shared" si="434"/>
        <v>34.612500000000004</v>
      </c>
      <c r="W2615" s="4" t="s">
        <v>14</v>
      </c>
      <c r="X2615" s="5">
        <v>27.375</v>
      </c>
      <c r="Y2615" s="5">
        <v>62.8</v>
      </c>
      <c r="Z2615" s="5">
        <v>9.5500000000000007</v>
      </c>
      <c r="AA2615" s="5">
        <v>143.5</v>
      </c>
      <c r="AB2615" s="5">
        <v>9.2499999999999999E-2</v>
      </c>
      <c r="AC2615" s="3"/>
    </row>
    <row r="2616" spans="1:29">
      <c r="A2616" s="15">
        <v>40287.666666666664</v>
      </c>
      <c r="B2616" s="5">
        <v>0.38500000000000001</v>
      </c>
      <c r="C2616" s="4">
        <f t="shared" si="437"/>
        <v>0.4466</v>
      </c>
      <c r="D2616" s="5">
        <v>58.92</v>
      </c>
      <c r="E2616" s="4">
        <f t="shared" si="441"/>
        <v>112.5372</v>
      </c>
      <c r="F2616" s="5">
        <v>102.4975</v>
      </c>
      <c r="G2616" s="4">
        <f t="shared" si="442"/>
        <v>195.77022499999998</v>
      </c>
      <c r="H2616" s="4">
        <f t="shared" si="433"/>
        <v>83.233024999999984</v>
      </c>
      <c r="I2616" s="5">
        <v>7.86</v>
      </c>
      <c r="J2616" s="16">
        <f t="shared" si="435"/>
        <v>15.72</v>
      </c>
      <c r="K2616" s="5">
        <v>4.54</v>
      </c>
      <c r="L2616" s="4">
        <f t="shared" si="443"/>
        <v>12.076400000000001</v>
      </c>
      <c r="M2616" s="5">
        <v>7.415</v>
      </c>
      <c r="N2616" s="4">
        <f t="shared" si="438"/>
        <v>10.529299999999999</v>
      </c>
      <c r="O2616" s="5">
        <v>1.9375</v>
      </c>
      <c r="P2616" s="4">
        <f t="shared" si="436"/>
        <v>1.298125</v>
      </c>
      <c r="Q2616" s="5">
        <v>2.0139999999999998</v>
      </c>
      <c r="R2616" s="4">
        <f t="shared" si="439"/>
        <v>1.342495</v>
      </c>
      <c r="S2616" s="5">
        <v>7.6499999999999999E-2</v>
      </c>
      <c r="T2616" s="4">
        <f t="shared" si="440"/>
        <v>4.4369999999999993E-2</v>
      </c>
      <c r="U2616" s="5">
        <v>23.8125</v>
      </c>
      <c r="V2616" s="4">
        <f t="shared" si="434"/>
        <v>30.956250000000001</v>
      </c>
      <c r="W2616" s="4" t="s">
        <v>14</v>
      </c>
      <c r="X2616" s="5">
        <v>24.4375</v>
      </c>
      <c r="Y2616" s="5">
        <v>58.424999999999997</v>
      </c>
      <c r="Z2616" s="5">
        <v>9.85</v>
      </c>
      <c r="AA2616" s="5">
        <v>159.625</v>
      </c>
      <c r="AB2616" s="5">
        <v>0.09</v>
      </c>
      <c r="AC2616" s="3"/>
    </row>
    <row r="2617" spans="1:29">
      <c r="A2617" s="15">
        <v>40287.708333333336</v>
      </c>
      <c r="B2617" s="5">
        <v>0.35499999999999998</v>
      </c>
      <c r="C2617" s="4">
        <f t="shared" si="437"/>
        <v>0.41179999999999994</v>
      </c>
      <c r="D2617" s="5">
        <v>52.817500000000003</v>
      </c>
      <c r="E2617" s="4">
        <f t="shared" si="441"/>
        <v>100.88142500000001</v>
      </c>
      <c r="F2617" s="5">
        <v>93.307500000000005</v>
      </c>
      <c r="G2617" s="4">
        <f t="shared" si="442"/>
        <v>178.21732499999999</v>
      </c>
      <c r="H2617" s="4">
        <f t="shared" ref="H2617:H2680" si="444">G2617-E2617</f>
        <v>77.335899999999981</v>
      </c>
      <c r="I2617" s="5">
        <v>12.092499999999999</v>
      </c>
      <c r="J2617" s="16">
        <f t="shared" si="435"/>
        <v>24.184999999999999</v>
      </c>
      <c r="K2617" s="5">
        <v>4.41</v>
      </c>
      <c r="L2617" s="4">
        <f t="shared" si="443"/>
        <v>11.730600000000001</v>
      </c>
      <c r="M2617" s="5">
        <v>8.4049999999999994</v>
      </c>
      <c r="N2617" s="4">
        <f t="shared" si="438"/>
        <v>11.935099999999998</v>
      </c>
      <c r="O2617" s="5">
        <v>1.86</v>
      </c>
      <c r="P2617" s="4">
        <f t="shared" si="436"/>
        <v>1.2462000000000002</v>
      </c>
      <c r="Q2617" s="5">
        <v>1.9077500000000001</v>
      </c>
      <c r="R2617" s="4">
        <f t="shared" si="439"/>
        <v>1.2714300000000003</v>
      </c>
      <c r="S2617" s="5">
        <v>4.3499999999999997E-2</v>
      </c>
      <c r="T2617" s="4">
        <f t="shared" si="440"/>
        <v>2.5229999999999995E-2</v>
      </c>
      <c r="U2617" s="5">
        <v>19</v>
      </c>
      <c r="V2617" s="4">
        <f t="shared" ref="V2617:V2680" si="445">U2617*1.3</f>
        <v>24.7</v>
      </c>
      <c r="W2617" s="4" t="s">
        <v>14</v>
      </c>
      <c r="X2617" s="5">
        <v>19.625</v>
      </c>
      <c r="Y2617" s="5">
        <v>55.2</v>
      </c>
      <c r="Z2617" s="5">
        <v>9.5625</v>
      </c>
      <c r="AA2617" s="5">
        <v>90</v>
      </c>
      <c r="AB2617" s="5">
        <v>0.34499999999999997</v>
      </c>
      <c r="AC2617" s="3"/>
    </row>
    <row r="2618" spans="1:29">
      <c r="A2618" s="15">
        <v>40287.75</v>
      </c>
      <c r="B2618" s="5">
        <v>0.27500000000000002</v>
      </c>
      <c r="C2618" s="4">
        <f t="shared" si="437"/>
        <v>0.31900000000000001</v>
      </c>
      <c r="D2618" s="5">
        <v>30.522500000000001</v>
      </c>
      <c r="E2618" s="4">
        <f t="shared" si="441"/>
        <v>58.297975000000001</v>
      </c>
      <c r="F2618" s="5">
        <v>64.517499999999998</v>
      </c>
      <c r="G2618" s="4">
        <f t="shared" si="442"/>
        <v>123.22842499999999</v>
      </c>
      <c r="H2618" s="4">
        <f t="shared" si="444"/>
        <v>64.930449999999979</v>
      </c>
      <c r="I2618" s="5">
        <v>17.739999999999998</v>
      </c>
      <c r="J2618" s="16">
        <f t="shared" si="435"/>
        <v>35.479999999999997</v>
      </c>
      <c r="K2618" s="5">
        <v>3.2425000000000002</v>
      </c>
      <c r="L2618" s="4">
        <f t="shared" si="443"/>
        <v>8.6250500000000017</v>
      </c>
      <c r="M2618" s="5">
        <v>6.1025</v>
      </c>
      <c r="N2618" s="4">
        <f t="shared" si="438"/>
        <v>8.6655499999999996</v>
      </c>
      <c r="O2618" s="5">
        <v>1.8725000000000001</v>
      </c>
      <c r="P2618" s="4">
        <f t="shared" si="436"/>
        <v>1.2545750000000002</v>
      </c>
      <c r="Q2618" s="5">
        <v>1.90225</v>
      </c>
      <c r="R2618" s="4">
        <f t="shared" si="439"/>
        <v>1.2708150000000002</v>
      </c>
      <c r="S2618" s="5">
        <v>2.8000000000000001E-2</v>
      </c>
      <c r="T2618" s="4">
        <f t="shared" si="440"/>
        <v>1.6239999999999997E-2</v>
      </c>
      <c r="U2618" s="5">
        <v>6.875</v>
      </c>
      <c r="V2618" s="4">
        <f t="shared" si="445"/>
        <v>8.9375</v>
      </c>
      <c r="W2618" s="4" t="s">
        <v>14</v>
      </c>
      <c r="X2618" s="5">
        <v>11.75</v>
      </c>
      <c r="Y2618" s="5">
        <v>50.325000000000003</v>
      </c>
      <c r="Z2618" s="5">
        <v>8.2874999999999996</v>
      </c>
      <c r="AA2618" s="5">
        <v>100.05</v>
      </c>
      <c r="AB2618" s="5">
        <v>0.36749999999999999</v>
      </c>
      <c r="AC2618" s="3"/>
    </row>
    <row r="2619" spans="1:29">
      <c r="A2619" s="15">
        <v>40287.791666666664</v>
      </c>
      <c r="B2619" s="5">
        <v>0.32250000000000001</v>
      </c>
      <c r="C2619" s="4">
        <f t="shared" si="437"/>
        <v>0.37409999999999999</v>
      </c>
      <c r="D2619" s="5">
        <v>42.067500000000003</v>
      </c>
      <c r="E2619" s="4">
        <f t="shared" si="441"/>
        <v>80.348925000000008</v>
      </c>
      <c r="F2619" s="5">
        <v>85.58</v>
      </c>
      <c r="G2619" s="4">
        <f t="shared" si="442"/>
        <v>163.45779999999999</v>
      </c>
      <c r="H2619" s="4">
        <f t="shared" si="444"/>
        <v>83.108874999999983</v>
      </c>
      <c r="I2619" s="5">
        <v>11.557499999999999</v>
      </c>
      <c r="J2619" s="16">
        <f t="shared" si="435"/>
        <v>23.114999999999998</v>
      </c>
      <c r="K2619" s="5">
        <v>3.63</v>
      </c>
      <c r="L2619" s="4">
        <f t="shared" si="443"/>
        <v>9.655800000000001</v>
      </c>
      <c r="M2619" s="5">
        <v>7.59</v>
      </c>
      <c r="N2619" s="4">
        <f t="shared" si="438"/>
        <v>10.777799999999999</v>
      </c>
      <c r="O2619" s="5">
        <v>1.915</v>
      </c>
      <c r="P2619" s="4">
        <f t="shared" si="436"/>
        <v>1.28305</v>
      </c>
      <c r="Q2619" s="5">
        <v>1.95275</v>
      </c>
      <c r="R2619" s="4">
        <f t="shared" si="439"/>
        <v>1.303785</v>
      </c>
      <c r="S2619" s="5">
        <v>3.5749999999999997E-2</v>
      </c>
      <c r="T2619" s="4">
        <f t="shared" si="440"/>
        <v>2.0734999999999996E-2</v>
      </c>
      <c r="U2619" s="5">
        <v>7.6875</v>
      </c>
      <c r="V2619" s="4">
        <f t="shared" si="445"/>
        <v>9.9937500000000004</v>
      </c>
      <c r="W2619" s="4" t="s">
        <v>14</v>
      </c>
      <c r="X2619" s="5">
        <v>11.125</v>
      </c>
      <c r="Y2619" s="5">
        <v>46.3</v>
      </c>
      <c r="Z2619" s="5">
        <v>6.9625000000000004</v>
      </c>
      <c r="AA2619" s="5">
        <v>88.6</v>
      </c>
      <c r="AB2619" s="5">
        <v>9.5000000000000001E-2</v>
      </c>
      <c r="AC2619" s="3"/>
    </row>
    <row r="2620" spans="1:29">
      <c r="A2620" s="15">
        <v>40287.833333333336</v>
      </c>
      <c r="B2620" s="5">
        <v>0.29249999999999998</v>
      </c>
      <c r="C2620" s="4">
        <f t="shared" si="437"/>
        <v>0.33929999999999993</v>
      </c>
      <c r="D2620" s="5">
        <v>29.4575</v>
      </c>
      <c r="E2620" s="4">
        <f t="shared" si="441"/>
        <v>56.263824999999997</v>
      </c>
      <c r="F2620" s="5">
        <v>73.72</v>
      </c>
      <c r="G2620" s="4">
        <f t="shared" si="442"/>
        <v>140.80519999999999</v>
      </c>
      <c r="H2620" s="4">
        <f t="shared" si="444"/>
        <v>84.541374999999988</v>
      </c>
      <c r="I2620" s="5">
        <v>8.4</v>
      </c>
      <c r="J2620" s="16">
        <f t="shared" si="435"/>
        <v>16.8</v>
      </c>
      <c r="K2620" s="5">
        <v>2.8574999999999999</v>
      </c>
      <c r="L2620" s="4">
        <f t="shared" si="443"/>
        <v>7.6009500000000001</v>
      </c>
      <c r="M2620" s="5">
        <v>6.4349999999999996</v>
      </c>
      <c r="N2620" s="4">
        <f t="shared" si="438"/>
        <v>9.1376999999999988</v>
      </c>
      <c r="O2620" s="5">
        <v>2.0175000000000001</v>
      </c>
      <c r="P2620" s="4">
        <f t="shared" si="436"/>
        <v>1.3517250000000001</v>
      </c>
      <c r="Q2620" s="5">
        <v>2.0842499999999999</v>
      </c>
      <c r="R2620" s="4">
        <f t="shared" si="439"/>
        <v>1.391165</v>
      </c>
      <c r="S2620" s="5">
        <v>6.8000000000000005E-2</v>
      </c>
      <c r="T2620" s="4">
        <f t="shared" si="440"/>
        <v>3.9440000000000003E-2</v>
      </c>
      <c r="U2620" s="5">
        <v>9.25</v>
      </c>
      <c r="V2620" s="4">
        <f t="shared" si="445"/>
        <v>12.025</v>
      </c>
      <c r="W2620" s="4" t="s">
        <v>14</v>
      </c>
      <c r="X2620" s="5">
        <v>12.75</v>
      </c>
      <c r="Y2620" s="5">
        <v>51.9</v>
      </c>
      <c r="Z2620" s="5">
        <v>5.6124999999999998</v>
      </c>
      <c r="AA2620" s="5">
        <v>97.05</v>
      </c>
      <c r="AB2620" s="5">
        <v>0.08</v>
      </c>
      <c r="AC2620" s="3"/>
    </row>
    <row r="2621" spans="1:29">
      <c r="A2621" s="15">
        <v>40287.875</v>
      </c>
      <c r="B2621" s="5">
        <v>0.29499999999999998</v>
      </c>
      <c r="C2621" s="4">
        <f t="shared" si="437"/>
        <v>0.34219999999999995</v>
      </c>
      <c r="D2621" s="5">
        <v>27.47</v>
      </c>
      <c r="E2621" s="4">
        <f t="shared" si="441"/>
        <v>52.467699999999994</v>
      </c>
      <c r="F2621" s="5">
        <v>70.927499999999995</v>
      </c>
      <c r="G2621" s="4">
        <f t="shared" si="442"/>
        <v>135.47152499999999</v>
      </c>
      <c r="H2621" s="4">
        <f t="shared" si="444"/>
        <v>83.003824999999992</v>
      </c>
      <c r="I2621" s="5">
        <v>9.2750000000000004</v>
      </c>
      <c r="J2621" s="16">
        <f t="shared" si="435"/>
        <v>18.55</v>
      </c>
      <c r="K2621" s="5">
        <v>2.73</v>
      </c>
      <c r="L2621" s="4">
        <f t="shared" si="443"/>
        <v>7.2618</v>
      </c>
      <c r="M2621" s="5">
        <v>6.1050000000000004</v>
      </c>
      <c r="N2621" s="4">
        <f t="shared" si="438"/>
        <v>8.6691000000000003</v>
      </c>
      <c r="O2621" s="5">
        <v>2.0074999999999998</v>
      </c>
      <c r="P2621" s="4">
        <f t="shared" si="436"/>
        <v>1.3450249999999999</v>
      </c>
      <c r="Q2621" s="5">
        <v>2.0739999999999998</v>
      </c>
      <c r="R2621" s="4">
        <f t="shared" si="439"/>
        <v>1.3834499999999998</v>
      </c>
      <c r="S2621" s="5">
        <v>6.6250000000000003E-2</v>
      </c>
      <c r="T2621" s="4">
        <f t="shared" si="440"/>
        <v>3.8425000000000001E-2</v>
      </c>
      <c r="U2621" s="5">
        <v>11.875</v>
      </c>
      <c r="V2621" s="4">
        <f t="shared" si="445"/>
        <v>15.4375</v>
      </c>
      <c r="W2621" s="4" t="s">
        <v>14</v>
      </c>
      <c r="X2621" s="5">
        <v>13.875</v>
      </c>
      <c r="Y2621" s="5">
        <v>58.65</v>
      </c>
      <c r="Z2621" s="5">
        <v>4.7625000000000002</v>
      </c>
      <c r="AA2621" s="5">
        <v>68.45</v>
      </c>
      <c r="AB2621" s="5">
        <v>0.08</v>
      </c>
      <c r="AC2621" s="3"/>
    </row>
    <row r="2622" spans="1:29">
      <c r="A2622" s="15">
        <v>40287.916666666664</v>
      </c>
      <c r="B2622" s="5">
        <v>0.26500000000000001</v>
      </c>
      <c r="C2622" s="4">
        <f t="shared" si="437"/>
        <v>0.30740000000000001</v>
      </c>
      <c r="D2622" s="5">
        <v>20.037500000000001</v>
      </c>
      <c r="E2622" s="4">
        <f t="shared" si="441"/>
        <v>38.271625</v>
      </c>
      <c r="F2622" s="5">
        <v>57.862499999999997</v>
      </c>
      <c r="G2622" s="4">
        <f t="shared" si="442"/>
        <v>110.51737499999999</v>
      </c>
      <c r="H2622" s="4">
        <f t="shared" si="444"/>
        <v>72.245749999999987</v>
      </c>
      <c r="I2622" s="5">
        <v>11.2925</v>
      </c>
      <c r="J2622" s="16">
        <f t="shared" si="435"/>
        <v>22.585000000000001</v>
      </c>
      <c r="K2622" s="5">
        <v>2.34</v>
      </c>
      <c r="L2622" s="4">
        <f t="shared" si="443"/>
        <v>6.2244000000000002</v>
      </c>
      <c r="M2622" s="5">
        <v>5.4450000000000003</v>
      </c>
      <c r="N2622" s="4">
        <f t="shared" si="438"/>
        <v>7.7319000000000004</v>
      </c>
      <c r="O2622" s="5">
        <v>1.9750000000000001</v>
      </c>
      <c r="P2622" s="4">
        <f t="shared" si="436"/>
        <v>1.32325</v>
      </c>
      <c r="Q2622" s="5">
        <v>2.0179999999999998</v>
      </c>
      <c r="R2622" s="4">
        <f t="shared" si="439"/>
        <v>1.34761</v>
      </c>
      <c r="S2622" s="5">
        <v>4.2000000000000003E-2</v>
      </c>
      <c r="T2622" s="4">
        <f t="shared" si="440"/>
        <v>2.436E-2</v>
      </c>
      <c r="U2622" s="5">
        <v>11.625</v>
      </c>
      <c r="V2622" s="4">
        <f t="shared" si="445"/>
        <v>15.112500000000001</v>
      </c>
      <c r="W2622" s="4" t="s">
        <v>14</v>
      </c>
      <c r="X2622" s="5">
        <v>14.9375</v>
      </c>
      <c r="Y2622" s="5">
        <v>64.25</v>
      </c>
      <c r="Z2622" s="5">
        <v>4.3</v>
      </c>
      <c r="AA2622" s="5">
        <v>72.349999999999994</v>
      </c>
      <c r="AB2622" s="5">
        <v>0.08</v>
      </c>
      <c r="AC2622" s="3"/>
    </row>
    <row r="2623" spans="1:29">
      <c r="A2623" s="15">
        <v>40287.958333333336</v>
      </c>
      <c r="B2623" s="5">
        <v>0.23499999999999999</v>
      </c>
      <c r="C2623" s="4">
        <f t="shared" si="437"/>
        <v>0.27259999999999995</v>
      </c>
      <c r="D2623" s="5">
        <v>25.215</v>
      </c>
      <c r="E2623" s="4">
        <f t="shared" si="441"/>
        <v>48.160649999999997</v>
      </c>
      <c r="F2623" s="5">
        <v>64.267499999999998</v>
      </c>
      <c r="G2623" s="4">
        <f t="shared" si="442"/>
        <v>122.750925</v>
      </c>
      <c r="H2623" s="4">
        <f t="shared" si="444"/>
        <v>74.590274999999991</v>
      </c>
      <c r="I2623" s="5">
        <v>7.5949999999999998</v>
      </c>
      <c r="J2623" s="16">
        <f t="shared" si="435"/>
        <v>15.19</v>
      </c>
      <c r="K2623" s="5">
        <v>2.4700000000000002</v>
      </c>
      <c r="L2623" s="4">
        <f t="shared" si="443"/>
        <v>6.5702000000000007</v>
      </c>
      <c r="M2623" s="5">
        <v>5.4524999999999997</v>
      </c>
      <c r="N2623" s="4">
        <f t="shared" si="438"/>
        <v>7.7425499999999996</v>
      </c>
      <c r="O2623" s="5">
        <v>2.0375000000000001</v>
      </c>
      <c r="P2623" s="4">
        <f t="shared" si="436"/>
        <v>1.3651250000000001</v>
      </c>
      <c r="Q2623" s="5">
        <v>2.0785</v>
      </c>
      <c r="R2623" s="4">
        <f t="shared" si="439"/>
        <v>1.3889050000000001</v>
      </c>
      <c r="S2623" s="5">
        <v>4.1000000000000002E-2</v>
      </c>
      <c r="T2623" s="4">
        <f t="shared" si="440"/>
        <v>2.3779999999999999E-2</v>
      </c>
      <c r="U2623" s="5">
        <v>11.4375</v>
      </c>
      <c r="V2623" s="4">
        <f t="shared" si="445"/>
        <v>14.86875</v>
      </c>
      <c r="W2623" s="4" t="s">
        <v>14</v>
      </c>
      <c r="X2623" s="5">
        <v>11.5</v>
      </c>
      <c r="Y2623" s="5">
        <v>71.349999999999994</v>
      </c>
      <c r="Z2623" s="5">
        <v>3.8624999999999998</v>
      </c>
      <c r="AA2623" s="5">
        <v>68.05</v>
      </c>
      <c r="AB2623" s="5">
        <v>0.08</v>
      </c>
      <c r="AC2623" s="3"/>
    </row>
    <row r="2624" spans="1:29">
      <c r="A2624" s="15">
        <v>40288</v>
      </c>
      <c r="B2624" s="5">
        <v>0.20749999999999999</v>
      </c>
      <c r="C2624" s="4">
        <f t="shared" si="437"/>
        <v>0.24069999999999997</v>
      </c>
      <c r="D2624" s="5">
        <v>58.66</v>
      </c>
      <c r="E2624" s="4">
        <f t="shared" si="441"/>
        <v>112.04059999999998</v>
      </c>
      <c r="F2624" s="5">
        <v>96.534999999999997</v>
      </c>
      <c r="G2624" s="4">
        <f t="shared" si="442"/>
        <v>184.38184999999999</v>
      </c>
      <c r="H2624" s="4">
        <f t="shared" si="444"/>
        <v>72.341250000000002</v>
      </c>
      <c r="I2624" s="5">
        <v>6.2525000000000004</v>
      </c>
      <c r="J2624" s="16">
        <f t="shared" si="435"/>
        <v>12.505000000000001</v>
      </c>
      <c r="K2624" s="5">
        <v>4.4124999999999996</v>
      </c>
      <c r="L2624" s="4">
        <f t="shared" si="443"/>
        <v>11.73725</v>
      </c>
      <c r="M2624" s="5">
        <v>7.93</v>
      </c>
      <c r="N2624" s="4">
        <f t="shared" si="438"/>
        <v>11.260599999999998</v>
      </c>
      <c r="O2624" s="5">
        <v>2.2400000000000002</v>
      </c>
      <c r="P2624" s="4">
        <f t="shared" si="436"/>
        <v>1.5008000000000001</v>
      </c>
      <c r="Q2624" s="5">
        <v>2.3572500000000001</v>
      </c>
      <c r="R2624" s="4">
        <f t="shared" si="439"/>
        <v>1.5680800000000001</v>
      </c>
      <c r="S2624" s="5">
        <v>0.11600000000000001</v>
      </c>
      <c r="T2624" s="4">
        <f t="shared" si="440"/>
        <v>6.7279999999999993E-2</v>
      </c>
      <c r="U2624" s="5">
        <v>11.3125</v>
      </c>
      <c r="V2624" s="4">
        <f t="shared" si="445"/>
        <v>14.706250000000001</v>
      </c>
      <c r="W2624" s="4" t="s">
        <v>14</v>
      </c>
      <c r="X2624" s="5">
        <v>11.875</v>
      </c>
      <c r="Y2624" s="5">
        <v>71.650000000000006</v>
      </c>
      <c r="Z2624" s="5">
        <v>3.5</v>
      </c>
      <c r="AA2624" s="5">
        <v>82.775000000000006</v>
      </c>
      <c r="AB2624" s="5">
        <v>9.7500000000000003E-2</v>
      </c>
      <c r="AC2624" s="3"/>
    </row>
    <row r="2625" spans="1:29">
      <c r="A2625" s="15">
        <v>40288.041666666664</v>
      </c>
      <c r="B2625" s="5">
        <v>0.20250000000000001</v>
      </c>
      <c r="C2625" s="4">
        <f t="shared" si="437"/>
        <v>0.2349</v>
      </c>
      <c r="D2625" s="5">
        <v>10.0875</v>
      </c>
      <c r="E2625" s="4">
        <f t="shared" si="441"/>
        <v>19.267125</v>
      </c>
      <c r="F2625" s="5">
        <v>39.335000000000001</v>
      </c>
      <c r="G2625" s="4">
        <f t="shared" si="442"/>
        <v>75.129850000000005</v>
      </c>
      <c r="H2625" s="4">
        <f t="shared" si="444"/>
        <v>55.862725000000005</v>
      </c>
      <c r="I2625" s="5">
        <v>8.3366666666666696</v>
      </c>
      <c r="J2625" s="16">
        <f t="shared" si="435"/>
        <v>16.673333333333339</v>
      </c>
      <c r="K2625" s="5">
        <v>2.6</v>
      </c>
      <c r="L2625" s="4">
        <f t="shared" si="443"/>
        <v>6.9160000000000004</v>
      </c>
      <c r="M2625" s="5">
        <v>4.96</v>
      </c>
      <c r="N2625" s="4">
        <f t="shared" si="438"/>
        <v>7.0431999999999997</v>
      </c>
      <c r="O2625" s="5">
        <v>2.2774999999999999</v>
      </c>
      <c r="P2625" s="4">
        <f t="shared" si="436"/>
        <v>1.525925</v>
      </c>
      <c r="Q2625" s="5">
        <v>2.4075000000000002</v>
      </c>
      <c r="R2625" s="4">
        <f t="shared" si="439"/>
        <v>1.6003099999999999</v>
      </c>
      <c r="S2625" s="5">
        <v>0.12825</v>
      </c>
      <c r="T2625" s="4">
        <f t="shared" si="440"/>
        <v>7.4384999999999993E-2</v>
      </c>
      <c r="U2625" s="5">
        <v>11.75</v>
      </c>
      <c r="V2625" s="4">
        <f t="shared" si="445"/>
        <v>15.275</v>
      </c>
      <c r="W2625" s="4" t="s">
        <v>14</v>
      </c>
      <c r="X2625" s="5">
        <v>12.5625</v>
      </c>
      <c r="Y2625" s="5">
        <v>78.599999999999994</v>
      </c>
      <c r="Z2625" s="5">
        <v>2.9375</v>
      </c>
      <c r="AA2625" s="5">
        <v>240.6</v>
      </c>
      <c r="AB2625" s="5">
        <v>0.08</v>
      </c>
      <c r="AC2625" s="3"/>
    </row>
    <row r="2626" spans="1:29">
      <c r="A2626" s="15">
        <v>40288.083333333336</v>
      </c>
      <c r="B2626" s="5">
        <v>0.19750000000000001</v>
      </c>
      <c r="C2626" s="4">
        <f t="shared" si="437"/>
        <v>0.2291</v>
      </c>
      <c r="D2626" s="5">
        <v>1.9875</v>
      </c>
      <c r="E2626" s="4">
        <f t="shared" si="441"/>
        <v>3.796125</v>
      </c>
      <c r="F2626" s="5">
        <v>25.202500000000001</v>
      </c>
      <c r="G2626" s="4">
        <f t="shared" si="442"/>
        <v>48.136775</v>
      </c>
      <c r="H2626" s="4">
        <f t="shared" si="444"/>
        <v>44.340649999999997</v>
      </c>
      <c r="I2626" s="5">
        <v>14.19</v>
      </c>
      <c r="J2626" s="16">
        <f t="shared" si="435"/>
        <v>28.38</v>
      </c>
      <c r="K2626" s="5">
        <v>1.95</v>
      </c>
      <c r="L2626" s="4">
        <f t="shared" si="443"/>
        <v>5.1870000000000003</v>
      </c>
      <c r="M2626" s="5">
        <v>3.64</v>
      </c>
      <c r="N2626" s="4">
        <f t="shared" si="438"/>
        <v>5.1688000000000001</v>
      </c>
      <c r="O2626" s="5">
        <v>2.3374999999999999</v>
      </c>
      <c r="P2626" s="4">
        <f t="shared" si="436"/>
        <v>1.566125</v>
      </c>
      <c r="Q2626" s="5">
        <v>2.4682499999999998</v>
      </c>
      <c r="R2626" s="4">
        <f t="shared" si="439"/>
        <v>1.642395</v>
      </c>
      <c r="S2626" s="5">
        <v>0.13150000000000001</v>
      </c>
      <c r="T2626" s="4">
        <f t="shared" si="440"/>
        <v>7.6270000000000004E-2</v>
      </c>
      <c r="U2626" s="5">
        <v>11.8125</v>
      </c>
      <c r="V2626" s="4">
        <f t="shared" si="445"/>
        <v>15.356250000000001</v>
      </c>
      <c r="W2626" s="4" t="s">
        <v>14</v>
      </c>
      <c r="X2626" s="5">
        <v>12.25</v>
      </c>
      <c r="Y2626" s="5">
        <v>80.849999999999994</v>
      </c>
      <c r="Z2626" s="5">
        <v>3</v>
      </c>
      <c r="AA2626" s="5">
        <v>271.39999999999998</v>
      </c>
      <c r="AB2626" s="5">
        <v>8.5000000000000006E-2</v>
      </c>
      <c r="AC2626" s="3"/>
    </row>
    <row r="2627" spans="1:29">
      <c r="A2627" s="15">
        <v>40288.125</v>
      </c>
      <c r="B2627" s="5">
        <v>0.19</v>
      </c>
      <c r="C2627" s="4">
        <f t="shared" si="437"/>
        <v>0.22039999999999998</v>
      </c>
      <c r="D2627" s="5">
        <v>1.7224999999999999</v>
      </c>
      <c r="E2627" s="4">
        <f t="shared" si="441"/>
        <v>3.2899749999999996</v>
      </c>
      <c r="F2627" s="5">
        <v>22.27</v>
      </c>
      <c r="G2627" s="4">
        <f t="shared" si="442"/>
        <v>42.535699999999999</v>
      </c>
      <c r="H2627" s="4">
        <f t="shared" si="444"/>
        <v>39.245725</v>
      </c>
      <c r="I2627" s="5">
        <v>12.977499999999999</v>
      </c>
      <c r="J2627" s="16">
        <f t="shared" si="435"/>
        <v>25.954999999999998</v>
      </c>
      <c r="K2627" s="5">
        <v>2.08</v>
      </c>
      <c r="L2627" s="4">
        <f t="shared" si="443"/>
        <v>5.5328000000000008</v>
      </c>
      <c r="M2627" s="5">
        <v>3.64</v>
      </c>
      <c r="N2627" s="4">
        <f t="shared" si="438"/>
        <v>5.1688000000000001</v>
      </c>
      <c r="O2627" s="5">
        <v>2.395</v>
      </c>
      <c r="P2627" s="4">
        <f t="shared" si="436"/>
        <v>1.6046500000000001</v>
      </c>
      <c r="Q2627" s="5">
        <v>2.5287500000000001</v>
      </c>
      <c r="R2627" s="4">
        <f t="shared" si="439"/>
        <v>1.6825150000000002</v>
      </c>
      <c r="S2627" s="5">
        <v>0.13425000000000001</v>
      </c>
      <c r="T2627" s="4">
        <f t="shared" si="440"/>
        <v>7.7865000000000004E-2</v>
      </c>
      <c r="U2627" s="5">
        <v>13.3125</v>
      </c>
      <c r="V2627" s="4">
        <f t="shared" si="445"/>
        <v>17.306250000000002</v>
      </c>
      <c r="W2627" s="4" t="s">
        <v>14</v>
      </c>
      <c r="X2627" s="5">
        <v>12.0625</v>
      </c>
      <c r="Y2627" s="5">
        <v>81.724999999999994</v>
      </c>
      <c r="Z2627" s="5">
        <v>3.2250000000000001</v>
      </c>
      <c r="AA2627" s="5">
        <v>303.55</v>
      </c>
      <c r="AB2627" s="5">
        <v>8.2500000000000004E-2</v>
      </c>
      <c r="AC2627" s="3"/>
    </row>
    <row r="2628" spans="1:29">
      <c r="A2628" s="15">
        <v>40288.166666666664</v>
      </c>
      <c r="B2628" s="5">
        <v>0.1925</v>
      </c>
      <c r="C2628" s="4">
        <f t="shared" si="437"/>
        <v>0.2233</v>
      </c>
      <c r="D2628" s="5">
        <v>2.52</v>
      </c>
      <c r="E2628" s="4">
        <f t="shared" si="441"/>
        <v>4.8132000000000001</v>
      </c>
      <c r="F2628" s="5">
        <v>26.672499999999999</v>
      </c>
      <c r="G2628" s="4">
        <f t="shared" si="442"/>
        <v>50.944474999999997</v>
      </c>
      <c r="H2628" s="4">
        <f t="shared" si="444"/>
        <v>46.131274999999995</v>
      </c>
      <c r="I2628" s="5">
        <v>9.4149999999999991</v>
      </c>
      <c r="J2628" s="16">
        <f t="shared" si="435"/>
        <v>18.829999999999998</v>
      </c>
      <c r="K2628" s="5">
        <v>2.08</v>
      </c>
      <c r="L2628" s="4">
        <f t="shared" si="443"/>
        <v>5.5328000000000008</v>
      </c>
      <c r="M2628" s="5">
        <v>3.64</v>
      </c>
      <c r="N2628" s="4">
        <f t="shared" si="438"/>
        <v>5.1688000000000001</v>
      </c>
      <c r="O2628" s="5">
        <v>2.42</v>
      </c>
      <c r="P2628" s="4">
        <f t="shared" si="436"/>
        <v>1.6214</v>
      </c>
      <c r="Q2628" s="5">
        <v>2.5485000000000002</v>
      </c>
      <c r="R2628" s="4">
        <f t="shared" si="439"/>
        <v>1.696655</v>
      </c>
      <c r="S2628" s="5">
        <v>0.12975</v>
      </c>
      <c r="T2628" s="4">
        <f t="shared" si="440"/>
        <v>7.5255000000000002E-2</v>
      </c>
      <c r="U2628" s="5">
        <v>12.0625</v>
      </c>
      <c r="V2628" s="4">
        <f t="shared" si="445"/>
        <v>15.68125</v>
      </c>
      <c r="W2628" s="4" t="s">
        <v>14</v>
      </c>
      <c r="X2628" s="5">
        <v>13</v>
      </c>
      <c r="Y2628" s="5">
        <v>81.900000000000006</v>
      </c>
      <c r="Z2628" s="5">
        <v>3.3</v>
      </c>
      <c r="AA2628" s="5">
        <v>301.8</v>
      </c>
      <c r="AB2628" s="5">
        <v>0.1075</v>
      </c>
      <c r="AC2628" s="3"/>
    </row>
    <row r="2629" spans="1:29">
      <c r="A2629" s="15">
        <v>40288.208333333336</v>
      </c>
      <c r="B2629" s="5">
        <v>0.22</v>
      </c>
      <c r="C2629" s="4">
        <f t="shared" si="437"/>
        <v>0.25519999999999998</v>
      </c>
      <c r="D2629" s="5">
        <v>45.39</v>
      </c>
      <c r="E2629" s="4">
        <f t="shared" si="441"/>
        <v>86.694900000000004</v>
      </c>
      <c r="F2629" s="5">
        <v>86.287499999999994</v>
      </c>
      <c r="G2629" s="4">
        <f t="shared" si="442"/>
        <v>164.80912499999999</v>
      </c>
      <c r="H2629" s="4">
        <f t="shared" si="444"/>
        <v>78.11422499999999</v>
      </c>
      <c r="I2629" s="5">
        <v>6.46</v>
      </c>
      <c r="J2629" s="16">
        <f t="shared" si="435"/>
        <v>12.92</v>
      </c>
      <c r="K2629" s="5">
        <v>3.38</v>
      </c>
      <c r="L2629" s="4">
        <f t="shared" si="443"/>
        <v>8.9908000000000001</v>
      </c>
      <c r="M2629" s="5">
        <v>6.4550000000000001</v>
      </c>
      <c r="N2629" s="4">
        <f t="shared" si="438"/>
        <v>9.1661000000000001</v>
      </c>
      <c r="O2629" s="5">
        <v>2.1800000000000002</v>
      </c>
      <c r="P2629" s="4">
        <f t="shared" si="436"/>
        <v>1.4606000000000001</v>
      </c>
      <c r="Q2629" s="5">
        <v>2.2545000000000002</v>
      </c>
      <c r="R2629" s="4">
        <f t="shared" si="439"/>
        <v>1.5038100000000001</v>
      </c>
      <c r="S2629" s="5">
        <v>7.4499999999999997E-2</v>
      </c>
      <c r="T2629" s="4">
        <f t="shared" si="440"/>
        <v>4.3209999999999998E-2</v>
      </c>
      <c r="U2629" s="5">
        <v>19.8125</v>
      </c>
      <c r="V2629" s="4">
        <f t="shared" si="445"/>
        <v>25.756250000000001</v>
      </c>
      <c r="W2629" s="4" t="s">
        <v>14</v>
      </c>
      <c r="X2629" s="5">
        <v>17.875</v>
      </c>
      <c r="Y2629" s="5">
        <v>81</v>
      </c>
      <c r="Z2629" s="5">
        <v>4.0875000000000004</v>
      </c>
      <c r="AA2629" s="5">
        <v>182.02500000000001</v>
      </c>
      <c r="AB2629" s="5">
        <v>0.21</v>
      </c>
      <c r="AC2629" s="3"/>
    </row>
    <row r="2630" spans="1:29">
      <c r="A2630" s="15">
        <v>40288.25</v>
      </c>
      <c r="B2630" s="5">
        <v>0.27500000000000002</v>
      </c>
      <c r="C2630" s="4">
        <f t="shared" si="437"/>
        <v>0.31900000000000001</v>
      </c>
      <c r="D2630" s="5">
        <v>58.924999999999997</v>
      </c>
      <c r="E2630" s="4">
        <f t="shared" si="441"/>
        <v>112.54674999999999</v>
      </c>
      <c r="F2630" s="5">
        <v>105.89749999999999</v>
      </c>
      <c r="G2630" s="4">
        <f t="shared" si="442"/>
        <v>202.26422499999998</v>
      </c>
      <c r="H2630" s="4">
        <f t="shared" si="444"/>
        <v>89.717474999999993</v>
      </c>
      <c r="I2630" s="5">
        <v>11.4375</v>
      </c>
      <c r="J2630" s="16">
        <f t="shared" si="435"/>
        <v>22.875</v>
      </c>
      <c r="K2630" s="5">
        <v>4.68</v>
      </c>
      <c r="L2630" s="4">
        <f t="shared" si="443"/>
        <v>12.4488</v>
      </c>
      <c r="M2630" s="5">
        <v>9.1050000000000004</v>
      </c>
      <c r="N2630" s="4">
        <f t="shared" si="438"/>
        <v>12.9291</v>
      </c>
      <c r="O2630" s="5">
        <v>1.9350000000000001</v>
      </c>
      <c r="P2630" s="4">
        <f t="shared" si="436"/>
        <v>1.2964500000000001</v>
      </c>
      <c r="Q2630" s="5">
        <v>1.9604999999999999</v>
      </c>
      <c r="R2630" s="4">
        <f t="shared" si="439"/>
        <v>1.3105150000000001</v>
      </c>
      <c r="S2630" s="5">
        <v>2.4250000000000001E-2</v>
      </c>
      <c r="T2630" s="4">
        <f t="shared" si="440"/>
        <v>1.4064999999999999E-2</v>
      </c>
      <c r="U2630" s="5">
        <v>27.3125</v>
      </c>
      <c r="V2630" s="4">
        <f t="shared" si="445"/>
        <v>35.506250000000001</v>
      </c>
      <c r="W2630" s="4" t="s">
        <v>14</v>
      </c>
      <c r="X2630" s="5">
        <v>26.25</v>
      </c>
      <c r="Y2630" s="5">
        <v>69.099999999999994</v>
      </c>
      <c r="Z2630" s="5">
        <v>6.1</v>
      </c>
      <c r="AA2630" s="5">
        <v>99.525000000000006</v>
      </c>
      <c r="AB2630" s="5">
        <v>0.18</v>
      </c>
      <c r="AC2630" s="3"/>
    </row>
    <row r="2631" spans="1:29">
      <c r="A2631" s="15">
        <v>40288.291666666664</v>
      </c>
      <c r="B2631" s="5">
        <v>0.28249999999999997</v>
      </c>
      <c r="C2631" s="4">
        <f t="shared" si="437"/>
        <v>0.32769999999999994</v>
      </c>
      <c r="D2631" s="5">
        <v>54.28</v>
      </c>
      <c r="E2631" s="4">
        <f t="shared" si="441"/>
        <v>103.6748</v>
      </c>
      <c r="F2631" s="5">
        <v>93.362499999999997</v>
      </c>
      <c r="G2631" s="4">
        <f t="shared" si="442"/>
        <v>178.32237499999999</v>
      </c>
      <c r="H2631" s="4">
        <f t="shared" si="444"/>
        <v>74.647574999999989</v>
      </c>
      <c r="I2631" s="5">
        <v>17.225000000000001</v>
      </c>
      <c r="J2631" s="16">
        <f t="shared" si="435"/>
        <v>34.450000000000003</v>
      </c>
      <c r="K2631" s="5">
        <v>4.29</v>
      </c>
      <c r="L2631" s="4">
        <f t="shared" si="443"/>
        <v>11.4114</v>
      </c>
      <c r="M2631" s="5">
        <v>9.1074999999999999</v>
      </c>
      <c r="N2631" s="4">
        <f t="shared" si="438"/>
        <v>12.932649999999999</v>
      </c>
      <c r="O2631" s="5">
        <v>1.9</v>
      </c>
      <c r="P2631" s="4">
        <f t="shared" si="436"/>
        <v>1.2729999999999999</v>
      </c>
      <c r="Q2631" s="5">
        <v>1.925</v>
      </c>
      <c r="R2631" s="4">
        <f t="shared" si="439"/>
        <v>1.2850349999999999</v>
      </c>
      <c r="S2631" s="5">
        <v>2.0750000000000001E-2</v>
      </c>
      <c r="T2631" s="4">
        <f t="shared" si="440"/>
        <v>1.2035000000000001E-2</v>
      </c>
      <c r="U2631" s="5">
        <v>25.25</v>
      </c>
      <c r="V2631" s="4">
        <f t="shared" si="445"/>
        <v>32.825000000000003</v>
      </c>
      <c r="W2631" s="4" t="s">
        <v>14</v>
      </c>
      <c r="X2631" s="5">
        <v>27.25</v>
      </c>
      <c r="Y2631" s="5">
        <v>57.75</v>
      </c>
      <c r="Z2631" s="5">
        <v>7.1375000000000002</v>
      </c>
      <c r="AA2631" s="5">
        <v>84.75</v>
      </c>
      <c r="AB2631" s="5">
        <v>0.90500000000000003</v>
      </c>
      <c r="AC2631" s="3"/>
    </row>
    <row r="2632" spans="1:29">
      <c r="A2632" s="15">
        <v>40288.333333333336</v>
      </c>
      <c r="B2632" s="5">
        <v>0.2</v>
      </c>
      <c r="C2632" s="4">
        <f t="shared" si="437"/>
        <v>0.23199999999999998</v>
      </c>
      <c r="D2632" s="5">
        <v>48.704999999999998</v>
      </c>
      <c r="E2632" s="4">
        <f t="shared" si="441"/>
        <v>93.026549999999986</v>
      </c>
      <c r="F2632" s="5">
        <v>85.1</v>
      </c>
      <c r="G2632" s="4">
        <f t="shared" si="442"/>
        <v>162.54099999999997</v>
      </c>
      <c r="H2632" s="4">
        <f t="shared" si="444"/>
        <v>69.514449999999982</v>
      </c>
      <c r="I2632" s="5">
        <v>19.712499999999999</v>
      </c>
      <c r="J2632" s="16">
        <f t="shared" ref="J2632:J2695" si="446">I2632*2</f>
        <v>39.424999999999997</v>
      </c>
      <c r="K2632" s="5">
        <v>3.9</v>
      </c>
      <c r="L2632" s="4">
        <f t="shared" si="443"/>
        <v>10.374000000000001</v>
      </c>
      <c r="M2632" s="5">
        <v>7.95</v>
      </c>
      <c r="N2632" s="4">
        <f t="shared" si="438"/>
        <v>11.289</v>
      </c>
      <c r="O2632" s="5">
        <v>1.915</v>
      </c>
      <c r="P2632" s="4">
        <f t="shared" ref="P2632:P2695" si="447">O2632*0.67</f>
        <v>1.28305</v>
      </c>
      <c r="Q2632" s="5">
        <v>1.9197500000000001</v>
      </c>
      <c r="R2632" s="4">
        <f t="shared" si="439"/>
        <v>1.283485</v>
      </c>
      <c r="S2632" s="5">
        <v>7.5000000000000002E-4</v>
      </c>
      <c r="T2632" s="4">
        <f t="shared" si="440"/>
        <v>4.35E-4</v>
      </c>
      <c r="U2632" s="5">
        <v>21.8125</v>
      </c>
      <c r="V2632" s="4">
        <f t="shared" si="445"/>
        <v>28.356249999999999</v>
      </c>
      <c r="W2632" s="4" t="s">
        <v>14</v>
      </c>
      <c r="X2632" s="5">
        <v>25.125</v>
      </c>
      <c r="Y2632" s="5">
        <v>46.3</v>
      </c>
      <c r="Z2632" s="5">
        <v>8.0124999999999993</v>
      </c>
      <c r="AA2632" s="5">
        <v>87.95</v>
      </c>
      <c r="AB2632" s="5">
        <v>1.1025</v>
      </c>
      <c r="AC2632" s="3"/>
    </row>
    <row r="2633" spans="1:29">
      <c r="A2633" s="15">
        <v>40288.375</v>
      </c>
      <c r="B2633" s="5">
        <v>0.1525</v>
      </c>
      <c r="C2633" s="4">
        <f t="shared" si="437"/>
        <v>0.17689999999999997</v>
      </c>
      <c r="D2633" s="5">
        <v>43.93</v>
      </c>
      <c r="E2633" s="4">
        <f t="shared" si="441"/>
        <v>83.906300000000002</v>
      </c>
      <c r="F2633" s="5">
        <v>74.962500000000006</v>
      </c>
      <c r="G2633" s="4">
        <f t="shared" si="442"/>
        <v>143.17837500000002</v>
      </c>
      <c r="H2633" s="4">
        <f t="shared" si="444"/>
        <v>59.272075000000015</v>
      </c>
      <c r="I2633" s="5">
        <v>21.065000000000001</v>
      </c>
      <c r="J2633" s="16">
        <f t="shared" si="446"/>
        <v>42.13</v>
      </c>
      <c r="K2633" s="5">
        <v>3.9</v>
      </c>
      <c r="L2633" s="4">
        <f t="shared" si="443"/>
        <v>10.374000000000001</v>
      </c>
      <c r="M2633" s="5">
        <v>7.7874999999999996</v>
      </c>
      <c r="N2633" s="4">
        <f t="shared" si="438"/>
        <v>11.058249999999999</v>
      </c>
      <c r="O2633" s="5">
        <v>1.9225000000000001</v>
      </c>
      <c r="P2633" s="4">
        <f t="shared" si="447"/>
        <v>1.2880750000000001</v>
      </c>
      <c r="Q2633" s="5">
        <v>2.0259999999999998</v>
      </c>
      <c r="R2633" s="4">
        <f t="shared" si="439"/>
        <v>1.3466550000000002</v>
      </c>
      <c r="S2633" s="5">
        <v>0.10100000000000001</v>
      </c>
      <c r="T2633" s="4">
        <f t="shared" si="440"/>
        <v>5.858E-2</v>
      </c>
      <c r="U2633" s="5">
        <v>22.6875</v>
      </c>
      <c r="V2633" s="4">
        <f t="shared" si="445"/>
        <v>29.493750000000002</v>
      </c>
      <c r="W2633" s="4" t="s">
        <v>14</v>
      </c>
      <c r="X2633" s="5">
        <v>26.9375</v>
      </c>
      <c r="Y2633" s="5">
        <v>41.475000000000001</v>
      </c>
      <c r="Z2633" s="5">
        <v>8.5124999999999993</v>
      </c>
      <c r="AA2633" s="5">
        <v>82.875</v>
      </c>
      <c r="AB2633" s="5">
        <v>1.1174999999999999</v>
      </c>
      <c r="AC2633" s="3"/>
    </row>
    <row r="2634" spans="1:29">
      <c r="A2634" s="15">
        <v>40288.416666666664</v>
      </c>
      <c r="B2634" s="5">
        <v>0.13</v>
      </c>
      <c r="C2634" s="4">
        <f t="shared" si="437"/>
        <v>0.15079999999999999</v>
      </c>
      <c r="D2634" s="5">
        <v>40.08</v>
      </c>
      <c r="E2634" s="4">
        <f t="shared" si="441"/>
        <v>76.552799999999991</v>
      </c>
      <c r="F2634" s="5">
        <v>71.900000000000006</v>
      </c>
      <c r="G2634" s="4">
        <f t="shared" si="442"/>
        <v>137.32900000000001</v>
      </c>
      <c r="H2634" s="4">
        <f t="shared" si="444"/>
        <v>60.776200000000017</v>
      </c>
      <c r="I2634" s="5">
        <v>22.682500000000001</v>
      </c>
      <c r="J2634" s="16">
        <f t="shared" si="446"/>
        <v>45.365000000000002</v>
      </c>
      <c r="K2634" s="5">
        <v>3.77</v>
      </c>
      <c r="L2634" s="4">
        <f t="shared" si="443"/>
        <v>10.0282</v>
      </c>
      <c r="M2634" s="5">
        <v>7.2925000000000004</v>
      </c>
      <c r="N2634" s="4">
        <f t="shared" si="438"/>
        <v>10.35535</v>
      </c>
      <c r="O2634" s="5">
        <v>1.9325000000000001</v>
      </c>
      <c r="P2634" s="4">
        <f t="shared" si="447"/>
        <v>1.2947750000000002</v>
      </c>
      <c r="Q2634" s="5">
        <v>2.0357500000000002</v>
      </c>
      <c r="R2634" s="4">
        <f t="shared" si="439"/>
        <v>1.3558200000000002</v>
      </c>
      <c r="S2634" s="5">
        <v>0.10525</v>
      </c>
      <c r="T2634" s="4">
        <f t="shared" si="440"/>
        <v>6.1044999999999995E-2</v>
      </c>
      <c r="U2634" s="5">
        <v>22.875</v>
      </c>
      <c r="V2634" s="4">
        <f t="shared" si="445"/>
        <v>29.737500000000001</v>
      </c>
      <c r="W2634" s="4" t="s">
        <v>14</v>
      </c>
      <c r="X2634" s="5">
        <v>24.3125</v>
      </c>
      <c r="Y2634" s="5">
        <v>33.725000000000001</v>
      </c>
      <c r="Z2634" s="5">
        <v>9.0875000000000004</v>
      </c>
      <c r="AA2634" s="5">
        <v>86.85</v>
      </c>
      <c r="AB2634" s="5">
        <v>1.1200000000000001</v>
      </c>
      <c r="AC2634" s="3"/>
    </row>
    <row r="2635" spans="1:29">
      <c r="A2635" s="15">
        <v>40288.458333333336</v>
      </c>
      <c r="B2635" s="5">
        <v>0.11</v>
      </c>
      <c r="C2635" s="4">
        <f t="shared" si="437"/>
        <v>0.12759999999999999</v>
      </c>
      <c r="D2635" s="5">
        <v>46.982500000000002</v>
      </c>
      <c r="E2635" s="4">
        <f t="shared" si="441"/>
        <v>89.736575000000002</v>
      </c>
      <c r="F2635" s="5">
        <v>79.507499999999993</v>
      </c>
      <c r="G2635" s="4">
        <f t="shared" si="442"/>
        <v>151.85932499999998</v>
      </c>
      <c r="H2635" s="4">
        <f t="shared" si="444"/>
        <v>62.122749999999982</v>
      </c>
      <c r="I2635" s="5">
        <v>22.074999999999999</v>
      </c>
      <c r="J2635" s="16">
        <f t="shared" si="446"/>
        <v>44.15</v>
      </c>
      <c r="K2635" s="5">
        <v>3.9</v>
      </c>
      <c r="L2635" s="4">
        <f t="shared" si="443"/>
        <v>10.374000000000001</v>
      </c>
      <c r="M2635" s="5">
        <v>8.125</v>
      </c>
      <c r="N2635" s="4">
        <f t="shared" si="438"/>
        <v>11.5375</v>
      </c>
      <c r="O2635" s="5">
        <v>1.9475</v>
      </c>
      <c r="P2635" s="4">
        <f t="shared" si="447"/>
        <v>1.3048250000000001</v>
      </c>
      <c r="Q2635" s="5">
        <v>2.0455000000000001</v>
      </c>
      <c r="R2635" s="4">
        <f t="shared" si="439"/>
        <v>1.3629700000000002</v>
      </c>
      <c r="S2635" s="5">
        <v>0.10025000000000001</v>
      </c>
      <c r="T2635" s="4">
        <f t="shared" si="440"/>
        <v>5.8145000000000002E-2</v>
      </c>
      <c r="U2635" s="5">
        <v>21.9375</v>
      </c>
      <c r="V2635" s="4">
        <f t="shared" si="445"/>
        <v>28.518750000000001</v>
      </c>
      <c r="W2635" s="4" t="s">
        <v>14</v>
      </c>
      <c r="X2635" s="5">
        <v>26.8125</v>
      </c>
      <c r="Y2635" s="5">
        <v>29.375</v>
      </c>
      <c r="Z2635" s="5">
        <v>9.5</v>
      </c>
      <c r="AA2635" s="5">
        <v>91.525000000000006</v>
      </c>
      <c r="AB2635" s="5">
        <v>1.135</v>
      </c>
      <c r="AC2635" s="3"/>
    </row>
    <row r="2636" spans="1:29">
      <c r="A2636" s="15">
        <v>40288.5</v>
      </c>
      <c r="B2636" s="5">
        <v>0.105</v>
      </c>
      <c r="C2636" s="4">
        <f t="shared" ref="C2636:C2699" si="448">B2636*1.16</f>
        <v>0.12179999999999999</v>
      </c>
      <c r="D2636" s="5">
        <v>46.32</v>
      </c>
      <c r="E2636" s="4">
        <f t="shared" si="441"/>
        <v>88.471199999999996</v>
      </c>
      <c r="F2636" s="5">
        <v>78.577500000000001</v>
      </c>
      <c r="G2636" s="4">
        <f t="shared" si="442"/>
        <v>150.08302499999999</v>
      </c>
      <c r="H2636" s="4">
        <f t="shared" si="444"/>
        <v>61.611824999999996</v>
      </c>
      <c r="I2636" s="5">
        <v>22.484999999999999</v>
      </c>
      <c r="J2636" s="16">
        <f t="shared" si="446"/>
        <v>44.97</v>
      </c>
      <c r="K2636" s="5">
        <v>3.9</v>
      </c>
      <c r="L2636" s="4">
        <f t="shared" si="443"/>
        <v>10.374000000000001</v>
      </c>
      <c r="M2636" s="5">
        <v>7.96</v>
      </c>
      <c r="N2636" s="4">
        <f t="shared" ref="N2636:N2699" si="449">M2636*1.42</f>
        <v>11.303199999999999</v>
      </c>
      <c r="O2636" s="5">
        <v>1.95</v>
      </c>
      <c r="P2636" s="4">
        <f t="shared" si="447"/>
        <v>1.3065</v>
      </c>
      <c r="Q2636" s="5">
        <v>2.05525</v>
      </c>
      <c r="R2636" s="4">
        <f t="shared" ref="R2636:R2699" si="450">P2636+T2636</f>
        <v>1.37001</v>
      </c>
      <c r="S2636" s="5">
        <v>0.1095</v>
      </c>
      <c r="T2636" s="4">
        <f t="shared" ref="T2636:T2699" si="451">S2636*0.58</f>
        <v>6.3509999999999997E-2</v>
      </c>
      <c r="U2636" s="5">
        <v>23.75</v>
      </c>
      <c r="V2636" s="4">
        <f t="shared" si="445"/>
        <v>30.875</v>
      </c>
      <c r="W2636" s="4" t="s">
        <v>14</v>
      </c>
      <c r="X2636" s="5">
        <v>29.25</v>
      </c>
      <c r="Y2636" s="5">
        <v>31.6</v>
      </c>
      <c r="Z2636" s="5">
        <v>9.3249999999999993</v>
      </c>
      <c r="AA2636" s="5">
        <v>80.075000000000003</v>
      </c>
      <c r="AB2636" s="5">
        <v>1.2375</v>
      </c>
      <c r="AC2636" s="3"/>
    </row>
    <row r="2637" spans="1:29">
      <c r="A2637" s="15">
        <v>40288.541666666664</v>
      </c>
      <c r="B2637" s="5">
        <v>0.1125</v>
      </c>
      <c r="C2637" s="4">
        <f t="shared" si="448"/>
        <v>0.1305</v>
      </c>
      <c r="D2637" s="5">
        <v>50.435000000000002</v>
      </c>
      <c r="E2637" s="4">
        <f t="shared" si="441"/>
        <v>96.330849999999998</v>
      </c>
      <c r="F2637" s="5">
        <v>85.247500000000002</v>
      </c>
      <c r="G2637" s="4">
        <f t="shared" si="442"/>
        <v>162.82272499999999</v>
      </c>
      <c r="H2637" s="4">
        <f t="shared" si="444"/>
        <v>66.491874999999993</v>
      </c>
      <c r="I2637" s="5">
        <v>21.61</v>
      </c>
      <c r="J2637" s="16">
        <f t="shared" si="446"/>
        <v>43.22</v>
      </c>
      <c r="K2637" s="5">
        <v>4.03</v>
      </c>
      <c r="L2637" s="4">
        <f t="shared" si="443"/>
        <v>10.719800000000001</v>
      </c>
      <c r="M2637" s="5">
        <v>8.4649999999999999</v>
      </c>
      <c r="N2637" s="4">
        <f t="shared" si="449"/>
        <v>12.020299999999999</v>
      </c>
      <c r="O2637" s="5">
        <v>1.96</v>
      </c>
      <c r="P2637" s="4">
        <f t="shared" si="447"/>
        <v>1.3132000000000001</v>
      </c>
      <c r="Q2637" s="5">
        <v>2.06</v>
      </c>
      <c r="R2637" s="4">
        <f t="shared" si="450"/>
        <v>1.3733750000000002</v>
      </c>
      <c r="S2637" s="5">
        <v>0.10375</v>
      </c>
      <c r="T2637" s="4">
        <f t="shared" si="451"/>
        <v>6.0174999999999992E-2</v>
      </c>
      <c r="U2637" s="5">
        <v>20.8125</v>
      </c>
      <c r="V2637" s="4">
        <f t="shared" si="445"/>
        <v>27.056250000000002</v>
      </c>
      <c r="W2637" s="4" t="s">
        <v>14</v>
      </c>
      <c r="X2637" s="5">
        <v>25.125</v>
      </c>
      <c r="Y2637" s="5">
        <v>30.074999999999999</v>
      </c>
      <c r="Z2637" s="5">
        <v>9.5500000000000007</v>
      </c>
      <c r="AA2637" s="5">
        <v>81.075000000000003</v>
      </c>
      <c r="AB2637" s="5">
        <v>1.1775</v>
      </c>
      <c r="AC2637" s="3"/>
    </row>
    <row r="2638" spans="1:29">
      <c r="A2638" s="15">
        <v>40288.583333333336</v>
      </c>
      <c r="B2638" s="5">
        <v>8.5000000000000006E-2</v>
      </c>
      <c r="C2638" s="4">
        <f t="shared" si="448"/>
        <v>9.8600000000000007E-2</v>
      </c>
      <c r="D2638" s="5">
        <v>39.152500000000003</v>
      </c>
      <c r="E2638" s="4">
        <f t="shared" si="441"/>
        <v>74.781275000000008</v>
      </c>
      <c r="F2638" s="5">
        <v>70.709999999999994</v>
      </c>
      <c r="G2638" s="4">
        <f t="shared" si="442"/>
        <v>135.05609999999999</v>
      </c>
      <c r="H2638" s="4">
        <f t="shared" si="444"/>
        <v>60.274824999999979</v>
      </c>
      <c r="I2638" s="5">
        <v>24.982500000000002</v>
      </c>
      <c r="J2638" s="16">
        <f t="shared" si="446"/>
        <v>49.965000000000003</v>
      </c>
      <c r="K2638" s="5">
        <v>3.38</v>
      </c>
      <c r="L2638" s="4">
        <f t="shared" si="443"/>
        <v>8.9908000000000001</v>
      </c>
      <c r="M2638" s="5">
        <v>7.4675000000000002</v>
      </c>
      <c r="N2638" s="4">
        <f t="shared" si="449"/>
        <v>10.60385</v>
      </c>
      <c r="O2638" s="5">
        <v>1.9550000000000001</v>
      </c>
      <c r="P2638" s="4">
        <f t="shared" si="447"/>
        <v>1.3098500000000002</v>
      </c>
      <c r="Q2638" s="5">
        <v>2.0550000000000002</v>
      </c>
      <c r="R2638" s="4">
        <f t="shared" si="450"/>
        <v>1.3693000000000002</v>
      </c>
      <c r="S2638" s="5">
        <v>0.10249999999999999</v>
      </c>
      <c r="T2638" s="4">
        <f t="shared" si="451"/>
        <v>5.9449999999999989E-2</v>
      </c>
      <c r="U2638" s="5">
        <v>16.0625</v>
      </c>
      <c r="V2638" s="4">
        <f t="shared" si="445"/>
        <v>20.881250000000001</v>
      </c>
      <c r="W2638" s="4" t="s">
        <v>14</v>
      </c>
      <c r="X2638" s="5">
        <v>19.75</v>
      </c>
      <c r="Y2638" s="5">
        <v>29.25</v>
      </c>
      <c r="Z2638" s="5">
        <v>9.2624999999999993</v>
      </c>
      <c r="AA2638" s="5">
        <v>91.95</v>
      </c>
      <c r="AB2638" s="5">
        <v>1.3025</v>
      </c>
      <c r="AC2638" s="3"/>
    </row>
    <row r="2639" spans="1:29">
      <c r="A2639" s="15">
        <v>40288.625</v>
      </c>
      <c r="B2639" s="5">
        <v>0.125</v>
      </c>
      <c r="C2639" s="4">
        <f t="shared" si="448"/>
        <v>0.14499999999999999</v>
      </c>
      <c r="D2639" s="5">
        <v>44.327500000000001</v>
      </c>
      <c r="E2639" s="4">
        <f t="shared" si="441"/>
        <v>84.665525000000002</v>
      </c>
      <c r="F2639" s="5">
        <v>82.99</v>
      </c>
      <c r="G2639" s="4">
        <f t="shared" si="442"/>
        <v>158.51089999999999</v>
      </c>
      <c r="H2639" s="4">
        <f t="shared" si="444"/>
        <v>73.84537499999999</v>
      </c>
      <c r="I2639" s="5">
        <v>23.0275</v>
      </c>
      <c r="J2639" s="16">
        <f t="shared" si="446"/>
        <v>46.055</v>
      </c>
      <c r="K2639" s="5">
        <v>3.77</v>
      </c>
      <c r="L2639" s="4">
        <f t="shared" si="443"/>
        <v>10.0282</v>
      </c>
      <c r="M2639" s="5">
        <v>8.1374999999999993</v>
      </c>
      <c r="N2639" s="4">
        <f t="shared" si="449"/>
        <v>11.555249999999999</v>
      </c>
      <c r="O2639" s="5">
        <v>1.9650000000000001</v>
      </c>
      <c r="P2639" s="4">
        <f t="shared" si="447"/>
        <v>1.3165500000000001</v>
      </c>
      <c r="Q2639" s="5">
        <v>2.0699999999999998</v>
      </c>
      <c r="R2639" s="4">
        <f t="shared" si="450"/>
        <v>1.3786100000000001</v>
      </c>
      <c r="S2639" s="5">
        <v>0.107</v>
      </c>
      <c r="T2639" s="4">
        <f t="shared" si="451"/>
        <v>6.2059999999999997E-2</v>
      </c>
      <c r="U2639" s="5">
        <v>17.6875</v>
      </c>
      <c r="V2639" s="4">
        <f t="shared" si="445"/>
        <v>22.993750000000002</v>
      </c>
      <c r="W2639" s="4" t="s">
        <v>14</v>
      </c>
      <c r="X2639" s="5">
        <v>23.25</v>
      </c>
      <c r="Y2639" s="5">
        <v>30.574999999999999</v>
      </c>
      <c r="Z2639" s="5">
        <v>8.875</v>
      </c>
      <c r="AA2639" s="5">
        <v>85.474999999999994</v>
      </c>
      <c r="AB2639" s="5">
        <v>1.0774999999999999</v>
      </c>
      <c r="AC2639" s="3"/>
    </row>
    <row r="2640" spans="1:29">
      <c r="A2640" s="15">
        <v>40288.666666666664</v>
      </c>
      <c r="B2640" s="5">
        <v>0.13250000000000001</v>
      </c>
      <c r="C2640" s="4">
        <f t="shared" si="448"/>
        <v>0.1537</v>
      </c>
      <c r="D2640" s="5">
        <v>34.907499999999999</v>
      </c>
      <c r="E2640" s="4">
        <f t="shared" si="441"/>
        <v>66.673324999999991</v>
      </c>
      <c r="F2640" s="5">
        <v>69.114999999999995</v>
      </c>
      <c r="G2640" s="4">
        <f t="shared" si="442"/>
        <v>132.00964999999999</v>
      </c>
      <c r="H2640" s="4">
        <f t="shared" si="444"/>
        <v>65.336325000000002</v>
      </c>
      <c r="I2640" s="5">
        <v>25.86</v>
      </c>
      <c r="J2640" s="16">
        <f t="shared" si="446"/>
        <v>51.72</v>
      </c>
      <c r="K2640" s="5">
        <v>3.38</v>
      </c>
      <c r="L2640" s="4">
        <f t="shared" si="443"/>
        <v>8.9908000000000001</v>
      </c>
      <c r="M2640" s="5">
        <v>7.3075000000000001</v>
      </c>
      <c r="N2640" s="4">
        <f t="shared" si="449"/>
        <v>10.37665</v>
      </c>
      <c r="O2640" s="5">
        <v>1.97</v>
      </c>
      <c r="P2640" s="4">
        <f t="shared" si="447"/>
        <v>1.3199000000000001</v>
      </c>
      <c r="Q2640" s="5">
        <v>2.0649999999999999</v>
      </c>
      <c r="R2640" s="4">
        <f t="shared" si="450"/>
        <v>1.3757250000000001</v>
      </c>
      <c r="S2640" s="5">
        <v>9.6250000000000002E-2</v>
      </c>
      <c r="T2640" s="4">
        <f t="shared" si="451"/>
        <v>5.5825E-2</v>
      </c>
      <c r="U2640" s="5">
        <v>20.625</v>
      </c>
      <c r="V2640" s="4">
        <f t="shared" si="445"/>
        <v>26.8125</v>
      </c>
      <c r="W2640" s="4" t="s">
        <v>14</v>
      </c>
      <c r="X2640" s="5">
        <v>21.3125</v>
      </c>
      <c r="Y2640" s="5">
        <v>32.725000000000001</v>
      </c>
      <c r="Z2640" s="5">
        <v>8.8874999999999993</v>
      </c>
      <c r="AA2640" s="5">
        <v>92.974999999999994</v>
      </c>
      <c r="AB2640" s="5">
        <v>1.0825</v>
      </c>
      <c r="AC2640" s="3"/>
    </row>
    <row r="2641" spans="1:29">
      <c r="A2641" s="15">
        <v>40288.708333333336</v>
      </c>
      <c r="B2641" s="5">
        <v>0.14749999999999999</v>
      </c>
      <c r="C2641" s="4">
        <f t="shared" si="448"/>
        <v>0.17109999999999997</v>
      </c>
      <c r="D2641" s="5">
        <v>35.967500000000001</v>
      </c>
      <c r="E2641" s="4">
        <f t="shared" si="441"/>
        <v>68.697924999999998</v>
      </c>
      <c r="F2641" s="5">
        <v>70.1875</v>
      </c>
      <c r="G2641" s="4">
        <f t="shared" si="442"/>
        <v>134.05812499999999</v>
      </c>
      <c r="H2641" s="4">
        <f t="shared" si="444"/>
        <v>65.360199999999992</v>
      </c>
      <c r="I2641" s="5">
        <v>24.717500000000001</v>
      </c>
      <c r="J2641" s="16">
        <f t="shared" si="446"/>
        <v>49.435000000000002</v>
      </c>
      <c r="K2641" s="5">
        <v>3.64</v>
      </c>
      <c r="L2641" s="4">
        <f t="shared" si="443"/>
        <v>9.6824000000000012</v>
      </c>
      <c r="M2641" s="5">
        <v>6.98</v>
      </c>
      <c r="N2641" s="4">
        <f t="shared" si="449"/>
        <v>9.9116</v>
      </c>
      <c r="O2641" s="5">
        <v>1.9750000000000001</v>
      </c>
      <c r="P2641" s="4">
        <f t="shared" si="447"/>
        <v>1.32325</v>
      </c>
      <c r="Q2641" s="5">
        <v>2.0692499999999998</v>
      </c>
      <c r="R2641" s="4">
        <f t="shared" si="450"/>
        <v>1.378495</v>
      </c>
      <c r="S2641" s="5">
        <v>9.5250000000000001E-2</v>
      </c>
      <c r="T2641" s="4">
        <f t="shared" si="451"/>
        <v>5.5244999999999995E-2</v>
      </c>
      <c r="U2641" s="5">
        <v>17.625</v>
      </c>
      <c r="V2641" s="4">
        <f t="shared" si="445"/>
        <v>22.912500000000001</v>
      </c>
      <c r="W2641" s="4" t="s">
        <v>14</v>
      </c>
      <c r="X2641" s="5">
        <v>20.125</v>
      </c>
      <c r="Y2641" s="5">
        <v>33.825000000000003</v>
      </c>
      <c r="Z2641" s="5">
        <v>8.3874999999999993</v>
      </c>
      <c r="AA2641" s="5">
        <v>88.3</v>
      </c>
      <c r="AB2641" s="5">
        <v>0.98499999999999999</v>
      </c>
      <c r="AC2641" s="3"/>
    </row>
    <row r="2642" spans="1:29">
      <c r="A2642" s="15">
        <v>40288.75</v>
      </c>
      <c r="B2642" s="5">
        <v>0.11</v>
      </c>
      <c r="C2642" s="4">
        <f t="shared" si="448"/>
        <v>0.12759999999999999</v>
      </c>
      <c r="D2642" s="5">
        <v>24.29</v>
      </c>
      <c r="E2642" s="4">
        <f t="shared" si="441"/>
        <v>46.393899999999995</v>
      </c>
      <c r="F2642" s="5">
        <v>51.51</v>
      </c>
      <c r="G2642" s="4">
        <f t="shared" si="442"/>
        <v>98.384099999999989</v>
      </c>
      <c r="H2642" s="4">
        <f t="shared" si="444"/>
        <v>51.990199999999994</v>
      </c>
      <c r="I2642" s="5">
        <v>28.02</v>
      </c>
      <c r="J2642" s="16">
        <f t="shared" si="446"/>
        <v>56.04</v>
      </c>
      <c r="K2642" s="5">
        <v>3.25</v>
      </c>
      <c r="L2642" s="4">
        <f t="shared" si="443"/>
        <v>8.6449999999999996</v>
      </c>
      <c r="M2642" s="5">
        <v>6.1475</v>
      </c>
      <c r="N2642" s="4">
        <f t="shared" si="449"/>
        <v>8.7294499999999999</v>
      </c>
      <c r="O2642" s="5">
        <v>1.98</v>
      </c>
      <c r="P2642" s="4">
        <f t="shared" si="447"/>
        <v>1.3266</v>
      </c>
      <c r="Q2642" s="5">
        <v>2.07925</v>
      </c>
      <c r="R2642" s="4">
        <f t="shared" si="450"/>
        <v>1.3843099999999999</v>
      </c>
      <c r="S2642" s="5">
        <v>9.9500000000000005E-2</v>
      </c>
      <c r="T2642" s="4">
        <f t="shared" si="451"/>
        <v>5.7709999999999997E-2</v>
      </c>
      <c r="U2642" s="5">
        <v>15.6875</v>
      </c>
      <c r="V2642" s="4">
        <f t="shared" si="445"/>
        <v>20.393750000000001</v>
      </c>
      <c r="W2642" s="4" t="s">
        <v>14</v>
      </c>
      <c r="X2642" s="5">
        <v>18.625</v>
      </c>
      <c r="Y2642" s="5">
        <v>34.774999999999999</v>
      </c>
      <c r="Z2642" s="5">
        <v>7.8375000000000004</v>
      </c>
      <c r="AA2642" s="5">
        <v>84.275000000000006</v>
      </c>
      <c r="AB2642" s="5">
        <v>0.9325</v>
      </c>
      <c r="AC2642" s="3"/>
    </row>
    <row r="2643" spans="1:29">
      <c r="A2643" s="15">
        <v>40288.791666666664</v>
      </c>
      <c r="B2643" s="5">
        <v>0.13750000000000001</v>
      </c>
      <c r="C2643" s="4">
        <f t="shared" si="448"/>
        <v>0.1595</v>
      </c>
      <c r="D2643" s="5">
        <v>26.282499999999999</v>
      </c>
      <c r="E2643" s="4">
        <f t="shared" si="441"/>
        <v>50.199574999999996</v>
      </c>
      <c r="F2643" s="5">
        <v>57.917499999999997</v>
      </c>
      <c r="G2643" s="4">
        <f t="shared" si="442"/>
        <v>110.62242499999999</v>
      </c>
      <c r="H2643" s="4">
        <f t="shared" si="444"/>
        <v>60.422849999999997</v>
      </c>
      <c r="I2643" s="5">
        <v>22.9725</v>
      </c>
      <c r="J2643" s="16">
        <f t="shared" si="446"/>
        <v>45.945</v>
      </c>
      <c r="K2643" s="5">
        <v>3.12</v>
      </c>
      <c r="L2643" s="4">
        <f t="shared" si="443"/>
        <v>8.2992000000000008</v>
      </c>
      <c r="M2643" s="5">
        <v>5.32</v>
      </c>
      <c r="N2643" s="4">
        <f t="shared" si="449"/>
        <v>7.5544000000000002</v>
      </c>
      <c r="O2643" s="5">
        <v>1.99</v>
      </c>
      <c r="P2643" s="4">
        <f t="shared" si="447"/>
        <v>1.3333000000000002</v>
      </c>
      <c r="Q2643" s="5">
        <v>2.0939999999999999</v>
      </c>
      <c r="R2643" s="4">
        <f t="shared" si="450"/>
        <v>1.3937650000000001</v>
      </c>
      <c r="S2643" s="5">
        <v>0.10425</v>
      </c>
      <c r="T2643" s="4">
        <f t="shared" si="451"/>
        <v>6.0464999999999991E-2</v>
      </c>
      <c r="U2643" s="5">
        <v>19.6875</v>
      </c>
      <c r="V2643" s="4">
        <f t="shared" si="445"/>
        <v>25.59375</v>
      </c>
      <c r="W2643" s="4" t="s">
        <v>14</v>
      </c>
      <c r="X2643" s="5">
        <v>19.5625</v>
      </c>
      <c r="Y2643" s="5">
        <v>43.5</v>
      </c>
      <c r="Z2643" s="5">
        <v>6.875</v>
      </c>
      <c r="AA2643" s="5">
        <v>78.650000000000006</v>
      </c>
      <c r="AB2643" s="5">
        <v>0.50749999999999995</v>
      </c>
      <c r="AC2643" s="3"/>
    </row>
    <row r="2644" spans="1:29">
      <c r="A2644" s="15">
        <v>40288.833333333336</v>
      </c>
      <c r="B2644" s="5">
        <v>0.14249999999999999</v>
      </c>
      <c r="C2644" s="4">
        <f t="shared" si="448"/>
        <v>0.16529999999999997</v>
      </c>
      <c r="D2644" s="5">
        <v>19.91</v>
      </c>
      <c r="E2644" s="4">
        <f t="shared" si="441"/>
        <v>38.028100000000002</v>
      </c>
      <c r="F2644" s="5">
        <v>47.2425</v>
      </c>
      <c r="G2644" s="4">
        <f t="shared" si="442"/>
        <v>90.233174999999989</v>
      </c>
      <c r="H2644" s="4">
        <f t="shared" si="444"/>
        <v>52.205074999999987</v>
      </c>
      <c r="I2644" s="5">
        <v>24.59</v>
      </c>
      <c r="J2644" s="16">
        <f t="shared" si="446"/>
        <v>49.18</v>
      </c>
      <c r="K2644" s="5">
        <v>2.73</v>
      </c>
      <c r="L2644" s="4">
        <f t="shared" si="443"/>
        <v>7.2618</v>
      </c>
      <c r="M2644" s="5">
        <v>4.99</v>
      </c>
      <c r="N2644" s="4">
        <f t="shared" si="449"/>
        <v>7.0857999999999999</v>
      </c>
      <c r="O2644" s="5">
        <v>2.0049999999999999</v>
      </c>
      <c r="P2644" s="4">
        <f t="shared" si="447"/>
        <v>1.34335</v>
      </c>
      <c r="Q2644" s="5">
        <v>2.1139999999999999</v>
      </c>
      <c r="R2644" s="4">
        <f t="shared" si="450"/>
        <v>1.4067149999999999</v>
      </c>
      <c r="S2644" s="5">
        <v>0.10925</v>
      </c>
      <c r="T2644" s="4">
        <f t="shared" si="451"/>
        <v>6.3364999999999991E-2</v>
      </c>
      <c r="U2644" s="5">
        <v>17.4375</v>
      </c>
      <c r="V2644" s="4">
        <f t="shared" si="445"/>
        <v>22.668749999999999</v>
      </c>
      <c r="W2644" s="4" t="s">
        <v>14</v>
      </c>
      <c r="X2644" s="5">
        <v>20.3125</v>
      </c>
      <c r="Y2644" s="5">
        <v>49.25</v>
      </c>
      <c r="Z2644" s="5">
        <v>6.1375000000000002</v>
      </c>
      <c r="AA2644" s="5">
        <v>79.974999999999994</v>
      </c>
      <c r="AB2644" s="5">
        <v>0.61</v>
      </c>
      <c r="AC2644" s="3"/>
    </row>
    <row r="2645" spans="1:29">
      <c r="A2645" s="15">
        <v>40288.875</v>
      </c>
      <c r="B2645" s="5">
        <v>0.155</v>
      </c>
      <c r="C2645" s="4">
        <f t="shared" si="448"/>
        <v>0.17979999999999999</v>
      </c>
      <c r="D2645" s="5">
        <v>18.715</v>
      </c>
      <c r="E2645" s="4">
        <f t="shared" si="441"/>
        <v>35.745649999999998</v>
      </c>
      <c r="F2645" s="5">
        <v>46.712499999999999</v>
      </c>
      <c r="G2645" s="4">
        <f t="shared" si="442"/>
        <v>89.220874999999992</v>
      </c>
      <c r="H2645" s="4">
        <f t="shared" si="444"/>
        <v>53.475224999999995</v>
      </c>
      <c r="I2645" s="5">
        <v>20.754999999999999</v>
      </c>
      <c r="J2645" s="16">
        <f t="shared" si="446"/>
        <v>41.51</v>
      </c>
      <c r="K2645" s="5">
        <v>2.34</v>
      </c>
      <c r="L2645" s="4">
        <f t="shared" si="443"/>
        <v>6.2244000000000002</v>
      </c>
      <c r="M2645" s="5">
        <v>4.66</v>
      </c>
      <c r="N2645" s="4">
        <f t="shared" si="449"/>
        <v>6.6171999999999995</v>
      </c>
      <c r="O2645" s="5">
        <v>2.0099999999999998</v>
      </c>
      <c r="P2645" s="4">
        <f t="shared" si="447"/>
        <v>1.3467</v>
      </c>
      <c r="Q2645" s="5">
        <v>2.1040000000000001</v>
      </c>
      <c r="R2645" s="4">
        <f t="shared" si="450"/>
        <v>1.4006400000000001</v>
      </c>
      <c r="S2645" s="5">
        <v>9.2999999999999999E-2</v>
      </c>
      <c r="T2645" s="4">
        <f t="shared" si="451"/>
        <v>5.3939999999999995E-2</v>
      </c>
      <c r="U2645" s="5">
        <v>17.5625</v>
      </c>
      <c r="V2645" s="4">
        <f t="shared" si="445"/>
        <v>22.831250000000001</v>
      </c>
      <c r="W2645" s="4" t="s">
        <v>14</v>
      </c>
      <c r="X2645" s="5">
        <v>16.5625</v>
      </c>
      <c r="Y2645" s="5">
        <v>54.75</v>
      </c>
      <c r="Z2645" s="5">
        <v>5.5125000000000002</v>
      </c>
      <c r="AA2645" s="5">
        <v>82.5</v>
      </c>
      <c r="AB2645" s="5">
        <v>0.26500000000000001</v>
      </c>
      <c r="AC2645" s="3"/>
    </row>
    <row r="2646" spans="1:29">
      <c r="A2646" s="15">
        <v>40288.916666666664</v>
      </c>
      <c r="B2646" s="5">
        <v>0.1275</v>
      </c>
      <c r="C2646" s="4">
        <f t="shared" si="448"/>
        <v>0.1479</v>
      </c>
      <c r="D2646" s="5">
        <v>17.387499999999999</v>
      </c>
      <c r="E2646" s="4">
        <f t="shared" si="441"/>
        <v>33.210124999999998</v>
      </c>
      <c r="F2646" s="5">
        <v>40.972499999999997</v>
      </c>
      <c r="G2646" s="4">
        <f t="shared" si="442"/>
        <v>78.257474999999985</v>
      </c>
      <c r="H2646" s="4">
        <f t="shared" si="444"/>
        <v>45.047349999999987</v>
      </c>
      <c r="I2646" s="5">
        <v>19.07</v>
      </c>
      <c r="J2646" s="16">
        <f t="shared" si="446"/>
        <v>38.14</v>
      </c>
      <c r="K2646" s="5">
        <v>2.34</v>
      </c>
      <c r="L2646" s="4">
        <f t="shared" si="443"/>
        <v>6.2244000000000002</v>
      </c>
      <c r="M2646" s="5">
        <v>5.16</v>
      </c>
      <c r="N2646" s="4">
        <f t="shared" si="449"/>
        <v>7.3271999999999995</v>
      </c>
      <c r="O2646" s="5">
        <v>2</v>
      </c>
      <c r="P2646" s="4">
        <f t="shared" si="447"/>
        <v>1.34</v>
      </c>
      <c r="Q2646" s="5">
        <v>2.0935000000000001</v>
      </c>
      <c r="R2646" s="4">
        <f t="shared" si="450"/>
        <v>1.392925</v>
      </c>
      <c r="S2646" s="5">
        <v>9.1249999999999998E-2</v>
      </c>
      <c r="T2646" s="4">
        <f t="shared" si="451"/>
        <v>5.2924999999999993E-2</v>
      </c>
      <c r="U2646" s="5">
        <v>12.6875</v>
      </c>
      <c r="V2646" s="4">
        <f t="shared" si="445"/>
        <v>16.493750000000002</v>
      </c>
      <c r="W2646" s="4" t="s">
        <v>14</v>
      </c>
      <c r="X2646" s="5">
        <v>12.875</v>
      </c>
      <c r="Y2646" s="5">
        <v>57.524999999999999</v>
      </c>
      <c r="Z2646" s="5">
        <v>4.9124999999999996</v>
      </c>
      <c r="AA2646" s="5">
        <v>83.65</v>
      </c>
      <c r="AB2646" s="5">
        <v>0.11</v>
      </c>
      <c r="AC2646" s="3"/>
    </row>
    <row r="2647" spans="1:29">
      <c r="A2647" s="15">
        <v>40288.958333333336</v>
      </c>
      <c r="B2647" s="5">
        <v>0.08</v>
      </c>
      <c r="C2647" s="4">
        <f t="shared" si="448"/>
        <v>9.2799999999999994E-2</v>
      </c>
      <c r="D2647" s="5">
        <v>12.74</v>
      </c>
      <c r="E2647" s="4">
        <f t="shared" si="441"/>
        <v>24.333400000000001</v>
      </c>
      <c r="F2647" s="5">
        <v>30.7</v>
      </c>
      <c r="G2647" s="4">
        <f t="shared" si="442"/>
        <v>58.636999999999993</v>
      </c>
      <c r="H2647" s="4">
        <f t="shared" si="444"/>
        <v>34.303599999999989</v>
      </c>
      <c r="I2647" s="5">
        <v>23.045000000000002</v>
      </c>
      <c r="J2647" s="16">
        <f t="shared" si="446"/>
        <v>46.09</v>
      </c>
      <c r="K2647" s="5">
        <v>2.08</v>
      </c>
      <c r="L2647" s="4">
        <f t="shared" si="443"/>
        <v>5.5328000000000008</v>
      </c>
      <c r="M2647" s="5">
        <v>3.9975000000000001</v>
      </c>
      <c r="N2647" s="4">
        <f t="shared" si="449"/>
        <v>5.67645</v>
      </c>
      <c r="O2647" s="5">
        <v>2</v>
      </c>
      <c r="P2647" s="4">
        <f t="shared" si="447"/>
        <v>1.34</v>
      </c>
      <c r="Q2647" s="5">
        <v>2.0932499999999998</v>
      </c>
      <c r="R2647" s="4">
        <f t="shared" si="450"/>
        <v>1.3923450000000002</v>
      </c>
      <c r="S2647" s="5">
        <v>9.0249999999999997E-2</v>
      </c>
      <c r="T2647" s="4">
        <f t="shared" si="451"/>
        <v>5.2344999999999996E-2</v>
      </c>
      <c r="U2647" s="5">
        <v>11.125</v>
      </c>
      <c r="V2647" s="4">
        <f t="shared" si="445"/>
        <v>14.4625</v>
      </c>
      <c r="W2647" s="4" t="s">
        <v>14</v>
      </c>
      <c r="X2647" s="5">
        <v>12</v>
      </c>
      <c r="Y2647" s="5">
        <v>58.825000000000003</v>
      </c>
      <c r="Z2647" s="5">
        <v>4.5</v>
      </c>
      <c r="AA2647" s="5">
        <v>92.625</v>
      </c>
      <c r="AB2647" s="5">
        <v>0.19750000000000001</v>
      </c>
      <c r="AC2647" s="3"/>
    </row>
    <row r="2648" spans="1:29">
      <c r="A2648" s="15">
        <v>40289</v>
      </c>
      <c r="B2648" s="5">
        <v>0.1925</v>
      </c>
      <c r="C2648" s="4">
        <f t="shared" si="448"/>
        <v>0.2233</v>
      </c>
      <c r="D2648" s="5">
        <v>22.3</v>
      </c>
      <c r="E2648" s="4">
        <f t="shared" si="441"/>
        <v>42.592999999999996</v>
      </c>
      <c r="F2648" s="5">
        <v>46.85</v>
      </c>
      <c r="G2648" s="4">
        <f t="shared" si="442"/>
        <v>89.483499999999992</v>
      </c>
      <c r="H2648" s="4">
        <f t="shared" si="444"/>
        <v>46.890499999999996</v>
      </c>
      <c r="I2648" s="5">
        <v>15.4375</v>
      </c>
      <c r="J2648" s="16">
        <f t="shared" si="446"/>
        <v>30.875</v>
      </c>
      <c r="K2648" s="5">
        <v>2.6</v>
      </c>
      <c r="L2648" s="4">
        <f t="shared" si="443"/>
        <v>6.9160000000000004</v>
      </c>
      <c r="M2648" s="5">
        <v>4.9974999999999996</v>
      </c>
      <c r="N2648" s="4">
        <f t="shared" si="449"/>
        <v>7.096449999999999</v>
      </c>
      <c r="O2648" s="5">
        <v>2.1875</v>
      </c>
      <c r="P2648" s="4">
        <f t="shared" si="447"/>
        <v>1.4656250000000002</v>
      </c>
      <c r="Q2648" s="5">
        <v>2.3304999999999998</v>
      </c>
      <c r="R2648" s="4">
        <f t="shared" si="450"/>
        <v>1.5475500000000002</v>
      </c>
      <c r="S2648" s="5">
        <v>0.14124999999999999</v>
      </c>
      <c r="T2648" s="4">
        <f t="shared" si="451"/>
        <v>8.1924999999999984E-2</v>
      </c>
      <c r="U2648" s="5">
        <v>11.5</v>
      </c>
      <c r="V2648" s="4">
        <f t="shared" si="445"/>
        <v>14.950000000000001</v>
      </c>
      <c r="W2648" s="4" t="s">
        <v>14</v>
      </c>
      <c r="X2648" s="5">
        <v>12.3125</v>
      </c>
      <c r="Y2648" s="5">
        <v>60.575000000000003</v>
      </c>
      <c r="Z2648" s="5">
        <v>3.9</v>
      </c>
      <c r="AA2648" s="5">
        <v>132.65</v>
      </c>
      <c r="AB2648" s="5">
        <v>0.11749999999999999</v>
      </c>
      <c r="AC2648" s="3"/>
    </row>
    <row r="2649" spans="1:29">
      <c r="A2649" s="15">
        <v>40289.041666666664</v>
      </c>
      <c r="B2649" s="5">
        <v>0.17</v>
      </c>
      <c r="C2649" s="4">
        <f t="shared" si="448"/>
        <v>0.19720000000000001</v>
      </c>
      <c r="D2649" s="5">
        <v>14.8675</v>
      </c>
      <c r="E2649" s="4">
        <f t="shared" si="441"/>
        <v>28.396925</v>
      </c>
      <c r="F2649" s="5">
        <v>41.78</v>
      </c>
      <c r="G2649" s="4">
        <f t="shared" si="442"/>
        <v>79.799800000000005</v>
      </c>
      <c r="H2649" s="4">
        <f t="shared" si="444"/>
        <v>51.402875000000009</v>
      </c>
      <c r="I2649" s="5">
        <v>8.8066666666666702</v>
      </c>
      <c r="J2649" s="16">
        <f t="shared" si="446"/>
        <v>17.61333333333334</v>
      </c>
      <c r="K2649" s="5">
        <v>2.08</v>
      </c>
      <c r="L2649" s="4">
        <f t="shared" si="443"/>
        <v>5.5328000000000008</v>
      </c>
      <c r="M2649" s="5">
        <v>4.165</v>
      </c>
      <c r="N2649" s="4">
        <f t="shared" si="449"/>
        <v>5.9142999999999999</v>
      </c>
      <c r="O2649" s="5">
        <v>2.1800000000000002</v>
      </c>
      <c r="P2649" s="4">
        <f t="shared" si="447"/>
        <v>1.4606000000000001</v>
      </c>
      <c r="Q2649" s="5">
        <v>2.3254999999999999</v>
      </c>
      <c r="R2649" s="4">
        <f t="shared" si="450"/>
        <v>1.5445550000000001</v>
      </c>
      <c r="S2649" s="5">
        <v>0.14474999999999999</v>
      </c>
      <c r="T2649" s="4">
        <f t="shared" si="451"/>
        <v>8.3954999999999988E-2</v>
      </c>
      <c r="U2649" s="5">
        <v>6.5625</v>
      </c>
      <c r="V2649" s="4">
        <f t="shared" si="445"/>
        <v>8.53125</v>
      </c>
      <c r="W2649" s="4" t="s">
        <v>14</v>
      </c>
      <c r="X2649" s="5">
        <v>8.25</v>
      </c>
      <c r="Y2649" s="5">
        <v>63.4</v>
      </c>
      <c r="Z2649" s="5">
        <v>2.9375</v>
      </c>
      <c r="AA2649" s="5">
        <v>133.44999999999999</v>
      </c>
      <c r="AB2649" s="5">
        <v>0.08</v>
      </c>
      <c r="AC2649" s="3"/>
    </row>
    <row r="2650" spans="1:29">
      <c r="A2650" s="15">
        <v>40289.083333333336</v>
      </c>
      <c r="B2650" s="5">
        <v>0.14749999999999999</v>
      </c>
      <c r="C2650" s="4">
        <f t="shared" si="448"/>
        <v>0.17109999999999997</v>
      </c>
      <c r="D2650" s="5">
        <v>18.98</v>
      </c>
      <c r="E2650" s="4">
        <f t="shared" si="441"/>
        <v>36.251799999999996</v>
      </c>
      <c r="F2650" s="5">
        <v>43.517499999999998</v>
      </c>
      <c r="G2650" s="4">
        <f t="shared" si="442"/>
        <v>83.118424999999988</v>
      </c>
      <c r="H2650" s="4">
        <f t="shared" si="444"/>
        <v>46.866624999999992</v>
      </c>
      <c r="I2650" s="5">
        <v>12.1325</v>
      </c>
      <c r="J2650" s="16">
        <f t="shared" si="446"/>
        <v>24.265000000000001</v>
      </c>
      <c r="K2650" s="5">
        <v>2.21</v>
      </c>
      <c r="L2650" s="4">
        <f t="shared" si="443"/>
        <v>5.8786000000000005</v>
      </c>
      <c r="M2650" s="5">
        <v>4.5</v>
      </c>
      <c r="N2650" s="4">
        <f t="shared" si="449"/>
        <v>6.39</v>
      </c>
      <c r="O2650" s="5">
        <v>2.105</v>
      </c>
      <c r="P2650" s="4">
        <f t="shared" si="447"/>
        <v>1.41035</v>
      </c>
      <c r="Q2650" s="5">
        <v>2.214</v>
      </c>
      <c r="R2650" s="4">
        <f t="shared" si="450"/>
        <v>1.4731350000000001</v>
      </c>
      <c r="S2650" s="5">
        <v>0.10825</v>
      </c>
      <c r="T2650" s="4">
        <f t="shared" si="451"/>
        <v>6.2784999999999994E-2</v>
      </c>
      <c r="U2650" s="5">
        <v>8.25</v>
      </c>
      <c r="V2650" s="4">
        <f t="shared" si="445"/>
        <v>10.725</v>
      </c>
      <c r="W2650" s="4" t="s">
        <v>14</v>
      </c>
      <c r="X2650" s="5">
        <v>9.375</v>
      </c>
      <c r="Y2650" s="5">
        <v>66.825000000000003</v>
      </c>
      <c r="Z2650" s="5">
        <v>2.6875</v>
      </c>
      <c r="AA2650" s="5">
        <v>123.375</v>
      </c>
      <c r="AB2650" s="5">
        <v>9.5000000000000001E-2</v>
      </c>
      <c r="AC2650" s="3"/>
    </row>
    <row r="2651" spans="1:29">
      <c r="A2651" s="15">
        <v>40289.125</v>
      </c>
      <c r="B2651" s="5">
        <v>0.16</v>
      </c>
      <c r="C2651" s="4">
        <f t="shared" si="448"/>
        <v>0.18559999999999999</v>
      </c>
      <c r="D2651" s="5">
        <v>33.049999999999997</v>
      </c>
      <c r="E2651" s="4">
        <f t="shared" ref="E2651:E2714" si="452">D2651*1.91</f>
        <v>63.125499999999995</v>
      </c>
      <c r="F2651" s="5">
        <v>63.41</v>
      </c>
      <c r="G2651" s="4">
        <f t="shared" ref="G2651:G2714" si="453">F2651*1.91</f>
        <v>121.11309999999999</v>
      </c>
      <c r="H2651" s="4">
        <f t="shared" si="444"/>
        <v>57.987599999999993</v>
      </c>
      <c r="I2651" s="5">
        <v>7.2824999999999998</v>
      </c>
      <c r="J2651" s="16">
        <f t="shared" si="446"/>
        <v>14.565</v>
      </c>
      <c r="K2651" s="5">
        <v>3.38</v>
      </c>
      <c r="L2651" s="4">
        <f t="shared" si="443"/>
        <v>8.9908000000000001</v>
      </c>
      <c r="M2651" s="5">
        <v>6.335</v>
      </c>
      <c r="N2651" s="4">
        <f t="shared" si="449"/>
        <v>8.9956999999999994</v>
      </c>
      <c r="O2651" s="5">
        <v>2.12</v>
      </c>
      <c r="P2651" s="4">
        <f t="shared" si="447"/>
        <v>1.4204000000000001</v>
      </c>
      <c r="Q2651" s="5">
        <v>2.2337500000000001</v>
      </c>
      <c r="R2651" s="4">
        <f t="shared" si="450"/>
        <v>1.48594</v>
      </c>
      <c r="S2651" s="5">
        <v>0.113</v>
      </c>
      <c r="T2651" s="4">
        <f t="shared" si="451"/>
        <v>6.5540000000000001E-2</v>
      </c>
      <c r="U2651" s="5">
        <v>9.25</v>
      </c>
      <c r="V2651" s="4">
        <f t="shared" si="445"/>
        <v>12.025</v>
      </c>
      <c r="W2651" s="4" t="s">
        <v>14</v>
      </c>
      <c r="X2651" s="5">
        <v>9.9375</v>
      </c>
      <c r="Y2651" s="5">
        <v>68.275000000000006</v>
      </c>
      <c r="Z2651" s="5">
        <v>2.1625000000000001</v>
      </c>
      <c r="AA2651" s="5">
        <v>92.8</v>
      </c>
      <c r="AB2651" s="5">
        <v>0.08</v>
      </c>
      <c r="AC2651" s="3"/>
    </row>
    <row r="2652" spans="1:29">
      <c r="A2652" s="15">
        <v>40289.166666666664</v>
      </c>
      <c r="B2652" s="5">
        <v>0.16</v>
      </c>
      <c r="C2652" s="4">
        <f t="shared" si="448"/>
        <v>0.18559999999999999</v>
      </c>
      <c r="D2652" s="5">
        <v>50.704999999999998</v>
      </c>
      <c r="E2652" s="4">
        <f t="shared" si="452"/>
        <v>96.846549999999993</v>
      </c>
      <c r="F2652" s="5">
        <v>84.905000000000001</v>
      </c>
      <c r="G2652" s="4">
        <f t="shared" si="453"/>
        <v>162.16854999999998</v>
      </c>
      <c r="H2652" s="4">
        <f t="shared" si="444"/>
        <v>65.321999999999989</v>
      </c>
      <c r="I2652" s="5">
        <v>5.1224999999999996</v>
      </c>
      <c r="J2652" s="16">
        <f t="shared" si="446"/>
        <v>10.244999999999999</v>
      </c>
      <c r="K2652" s="5">
        <v>3.3849999999999998</v>
      </c>
      <c r="L2652" s="4">
        <f t="shared" si="443"/>
        <v>9.0040999999999993</v>
      </c>
      <c r="M2652" s="5">
        <v>6.3375000000000004</v>
      </c>
      <c r="N2652" s="4">
        <f t="shared" si="449"/>
        <v>8.99925</v>
      </c>
      <c r="O2652" s="5">
        <v>2.2999999999999998</v>
      </c>
      <c r="P2652" s="4">
        <f t="shared" si="447"/>
        <v>1.5409999999999999</v>
      </c>
      <c r="Q2652" s="5">
        <v>2.4712499999999999</v>
      </c>
      <c r="R2652" s="4">
        <f t="shared" si="450"/>
        <v>1.6416299999999999</v>
      </c>
      <c r="S2652" s="5">
        <v>0.17349999999999999</v>
      </c>
      <c r="T2652" s="4">
        <f t="shared" si="451"/>
        <v>0.10062999999999998</v>
      </c>
      <c r="U2652" s="5">
        <v>11.625</v>
      </c>
      <c r="V2652" s="4">
        <f t="shared" si="445"/>
        <v>15.112500000000001</v>
      </c>
      <c r="W2652" s="4" t="s">
        <v>14</v>
      </c>
      <c r="X2652" s="5">
        <v>12.75</v>
      </c>
      <c r="Y2652" s="5">
        <v>69.5</v>
      </c>
      <c r="Z2652" s="5">
        <v>1.8625</v>
      </c>
      <c r="AA2652" s="5">
        <v>173.4</v>
      </c>
      <c r="AB2652" s="5">
        <v>9.2499999999999999E-2</v>
      </c>
      <c r="AC2652" s="3"/>
    </row>
    <row r="2653" spans="1:29">
      <c r="A2653" s="15">
        <v>40289.208333333336</v>
      </c>
      <c r="B2653" s="5">
        <v>0.315</v>
      </c>
      <c r="C2653" s="4">
        <f t="shared" si="448"/>
        <v>0.3654</v>
      </c>
      <c r="D2653" s="5">
        <v>161.935</v>
      </c>
      <c r="E2653" s="4">
        <f t="shared" si="452"/>
        <v>309.29584999999997</v>
      </c>
      <c r="F2653" s="5">
        <v>211.07749999999999</v>
      </c>
      <c r="G2653" s="4">
        <f t="shared" si="453"/>
        <v>403.15802499999995</v>
      </c>
      <c r="H2653" s="4">
        <f t="shared" si="444"/>
        <v>93.862174999999979</v>
      </c>
      <c r="I2653" s="5">
        <v>1.5525</v>
      </c>
      <c r="J2653" s="16">
        <f t="shared" si="446"/>
        <v>3.105</v>
      </c>
      <c r="K2653" s="5">
        <v>8.85</v>
      </c>
      <c r="L2653" s="4">
        <f t="shared" si="443"/>
        <v>23.541</v>
      </c>
      <c r="M2653" s="5">
        <v>14.512499999999999</v>
      </c>
      <c r="N2653" s="4">
        <f t="shared" si="449"/>
        <v>20.607749999999999</v>
      </c>
      <c r="O2653" s="5">
        <v>2.0975000000000001</v>
      </c>
      <c r="P2653" s="4">
        <f t="shared" si="447"/>
        <v>1.4053250000000002</v>
      </c>
      <c r="Q2653" s="5">
        <v>2.2282500000000001</v>
      </c>
      <c r="R2653" s="4">
        <f t="shared" si="450"/>
        <v>1.4805800000000002</v>
      </c>
      <c r="S2653" s="5">
        <v>0.12975</v>
      </c>
      <c r="T2653" s="4">
        <f t="shared" si="451"/>
        <v>7.5255000000000002E-2</v>
      </c>
      <c r="U2653" s="5">
        <v>19.9375</v>
      </c>
      <c r="V2653" s="4">
        <f t="shared" si="445"/>
        <v>25.918749999999999</v>
      </c>
      <c r="W2653" s="4" t="s">
        <v>14</v>
      </c>
      <c r="X2653" s="5">
        <v>23.3125</v>
      </c>
      <c r="Y2653" s="5">
        <v>69.8</v>
      </c>
      <c r="Z2653" s="5">
        <v>1.825</v>
      </c>
      <c r="AA2653" s="5">
        <v>93.9</v>
      </c>
      <c r="AB2653" s="5">
        <v>0.08</v>
      </c>
      <c r="AC2653" s="3"/>
    </row>
    <row r="2654" spans="1:29">
      <c r="A2654" s="15">
        <v>40289.25</v>
      </c>
      <c r="B2654" s="5">
        <v>0.35749999999999998</v>
      </c>
      <c r="C2654" s="4">
        <f t="shared" si="448"/>
        <v>0.41469999999999996</v>
      </c>
      <c r="D2654" s="5">
        <v>128.88499999999999</v>
      </c>
      <c r="E2654" s="4">
        <f t="shared" si="452"/>
        <v>246.17034999999998</v>
      </c>
      <c r="F2654" s="5">
        <v>184.51249999999999</v>
      </c>
      <c r="G2654" s="4">
        <f t="shared" si="453"/>
        <v>352.41887499999996</v>
      </c>
      <c r="H2654" s="4">
        <f t="shared" si="444"/>
        <v>106.24852499999997</v>
      </c>
      <c r="I2654" s="5">
        <v>4.05</v>
      </c>
      <c r="J2654" s="16">
        <f t="shared" si="446"/>
        <v>8.1</v>
      </c>
      <c r="K2654" s="5">
        <v>8.1999999999999993</v>
      </c>
      <c r="L2654" s="4">
        <f t="shared" si="443"/>
        <v>21.811999999999998</v>
      </c>
      <c r="M2654" s="5">
        <v>15.685</v>
      </c>
      <c r="N2654" s="4">
        <f t="shared" si="449"/>
        <v>22.2727</v>
      </c>
      <c r="O2654" s="5">
        <v>2.1124999999999998</v>
      </c>
      <c r="P2654" s="4">
        <f t="shared" si="447"/>
        <v>1.415375</v>
      </c>
      <c r="Q2654" s="5">
        <v>2.2432500000000002</v>
      </c>
      <c r="R2654" s="4">
        <f t="shared" si="450"/>
        <v>1.49034</v>
      </c>
      <c r="S2654" s="5">
        <v>0.12925</v>
      </c>
      <c r="T2654" s="4">
        <f t="shared" si="451"/>
        <v>7.4965000000000004E-2</v>
      </c>
      <c r="U2654" s="5">
        <v>21.625</v>
      </c>
      <c r="V2654" s="4">
        <f t="shared" si="445"/>
        <v>28.112500000000001</v>
      </c>
      <c r="W2654" s="4" t="s">
        <v>14</v>
      </c>
      <c r="X2654" s="5">
        <v>20.125</v>
      </c>
      <c r="Y2654" s="5">
        <v>64.900000000000006</v>
      </c>
      <c r="Z2654" s="5">
        <v>2.85</v>
      </c>
      <c r="AA2654" s="5">
        <v>95.95</v>
      </c>
      <c r="AB2654" s="5">
        <v>9.7500000000000003E-2</v>
      </c>
      <c r="AC2654" s="3"/>
    </row>
    <row r="2655" spans="1:29">
      <c r="A2655" s="15">
        <v>40289.291666666664</v>
      </c>
      <c r="B2655" s="5">
        <v>0.33500000000000002</v>
      </c>
      <c r="C2655" s="4">
        <f t="shared" si="448"/>
        <v>0.3886</v>
      </c>
      <c r="D2655" s="5">
        <v>102.34</v>
      </c>
      <c r="E2655" s="4">
        <f t="shared" si="452"/>
        <v>195.46940000000001</v>
      </c>
      <c r="F2655" s="5">
        <v>146.47</v>
      </c>
      <c r="G2655" s="4">
        <f t="shared" si="453"/>
        <v>279.7577</v>
      </c>
      <c r="H2655" s="4">
        <f t="shared" si="444"/>
        <v>84.288299999999992</v>
      </c>
      <c r="I2655" s="5">
        <v>8.0250000000000004</v>
      </c>
      <c r="J2655" s="16">
        <f t="shared" si="446"/>
        <v>16.05</v>
      </c>
      <c r="K2655" s="5">
        <v>6.77</v>
      </c>
      <c r="L2655" s="4">
        <f t="shared" si="443"/>
        <v>18.008199999999999</v>
      </c>
      <c r="M2655" s="5">
        <v>12.5175</v>
      </c>
      <c r="N2655" s="4">
        <f t="shared" si="449"/>
        <v>17.774850000000001</v>
      </c>
      <c r="O2655" s="5">
        <v>2.0625</v>
      </c>
      <c r="P2655" s="4">
        <f t="shared" si="447"/>
        <v>1.3818750000000002</v>
      </c>
      <c r="Q2655" s="5">
        <v>2.1927500000000002</v>
      </c>
      <c r="R2655" s="4">
        <f t="shared" si="450"/>
        <v>1.4572750000000001</v>
      </c>
      <c r="S2655" s="5">
        <v>0.13</v>
      </c>
      <c r="T2655" s="4">
        <f t="shared" si="451"/>
        <v>7.5399999999999995E-2</v>
      </c>
      <c r="U2655" s="5">
        <v>18.875</v>
      </c>
      <c r="V2655" s="4">
        <f t="shared" si="445"/>
        <v>24.537500000000001</v>
      </c>
      <c r="W2655" s="4" t="s">
        <v>14</v>
      </c>
      <c r="X2655" s="5">
        <v>18.625</v>
      </c>
      <c r="Y2655" s="5">
        <v>55.225000000000001</v>
      </c>
      <c r="Z2655" s="5">
        <v>4.0125000000000002</v>
      </c>
      <c r="AA2655" s="5">
        <v>121.27500000000001</v>
      </c>
      <c r="AB2655" s="5">
        <v>0.17</v>
      </c>
      <c r="AC2655" s="3"/>
    </row>
    <row r="2656" spans="1:29">
      <c r="A2656" s="15">
        <v>40289.333333333336</v>
      </c>
      <c r="B2656" s="5">
        <v>0.25</v>
      </c>
      <c r="C2656" s="4">
        <f t="shared" si="448"/>
        <v>0.28999999999999998</v>
      </c>
      <c r="D2656" s="5">
        <v>83.094999999999999</v>
      </c>
      <c r="E2656" s="4">
        <f t="shared" si="452"/>
        <v>158.71144999999999</v>
      </c>
      <c r="F2656" s="5">
        <v>128.315</v>
      </c>
      <c r="G2656" s="4">
        <f t="shared" si="453"/>
        <v>245.08165</v>
      </c>
      <c r="H2656" s="4">
        <f t="shared" si="444"/>
        <v>86.370200000000011</v>
      </c>
      <c r="I2656" s="5">
        <v>10.59</v>
      </c>
      <c r="J2656" s="16">
        <f t="shared" si="446"/>
        <v>21.18</v>
      </c>
      <c r="K2656" s="5">
        <v>5.73</v>
      </c>
      <c r="L2656" s="4">
        <f t="shared" si="443"/>
        <v>15.241800000000001</v>
      </c>
      <c r="M2656" s="5">
        <v>11.685</v>
      </c>
      <c r="N2656" s="4">
        <f t="shared" si="449"/>
        <v>16.592700000000001</v>
      </c>
      <c r="O2656" s="5">
        <v>2.02</v>
      </c>
      <c r="P2656" s="4">
        <f t="shared" si="447"/>
        <v>1.3534000000000002</v>
      </c>
      <c r="Q2656" s="5">
        <v>2.1167500000000001</v>
      </c>
      <c r="R2656" s="4">
        <f t="shared" si="450"/>
        <v>1.408935</v>
      </c>
      <c r="S2656" s="5">
        <v>9.5750000000000002E-2</v>
      </c>
      <c r="T2656" s="4">
        <f t="shared" si="451"/>
        <v>5.5534999999999994E-2</v>
      </c>
      <c r="U2656" s="5">
        <v>15.9375</v>
      </c>
      <c r="V2656" s="4">
        <f t="shared" si="445"/>
        <v>20.71875</v>
      </c>
      <c r="W2656" s="4" t="s">
        <v>14</v>
      </c>
      <c r="X2656" s="5">
        <v>19.8125</v>
      </c>
      <c r="Y2656" s="5">
        <v>46.9</v>
      </c>
      <c r="Z2656" s="5">
        <v>5.3875000000000002</v>
      </c>
      <c r="AA2656" s="5">
        <v>116.425</v>
      </c>
      <c r="AB2656" s="5">
        <v>0.18</v>
      </c>
      <c r="AC2656" s="3"/>
    </row>
    <row r="2657" spans="1:29">
      <c r="A2657" s="15">
        <v>40289.375</v>
      </c>
      <c r="B2657" s="5">
        <v>0.19750000000000001</v>
      </c>
      <c r="C2657" s="4">
        <f t="shared" si="448"/>
        <v>0.2291</v>
      </c>
      <c r="D2657" s="5">
        <v>60.127499999999998</v>
      </c>
      <c r="E2657" s="4">
        <f t="shared" si="452"/>
        <v>114.84352499999999</v>
      </c>
      <c r="F2657" s="5">
        <v>98.68</v>
      </c>
      <c r="G2657" s="4">
        <f t="shared" si="453"/>
        <v>188.47880000000001</v>
      </c>
      <c r="H2657" s="4">
        <f t="shared" si="444"/>
        <v>73.635275000000021</v>
      </c>
      <c r="I2657" s="5">
        <v>13.9625</v>
      </c>
      <c r="J2657" s="16">
        <f t="shared" si="446"/>
        <v>27.925000000000001</v>
      </c>
      <c r="K2657" s="5">
        <v>4.82</v>
      </c>
      <c r="L2657" s="4">
        <f t="shared" si="443"/>
        <v>12.821200000000001</v>
      </c>
      <c r="M2657" s="5">
        <v>8.8524999999999991</v>
      </c>
      <c r="N2657" s="4">
        <f t="shared" si="449"/>
        <v>12.570549999999999</v>
      </c>
      <c r="O2657" s="5">
        <v>2.0249999999999999</v>
      </c>
      <c r="P2657" s="4">
        <f t="shared" si="447"/>
        <v>1.3567500000000001</v>
      </c>
      <c r="Q2657" s="5">
        <v>2.1059999999999999</v>
      </c>
      <c r="R2657" s="4">
        <f t="shared" si="450"/>
        <v>1.4030050000000001</v>
      </c>
      <c r="S2657" s="5">
        <v>7.9750000000000001E-2</v>
      </c>
      <c r="T2657" s="4">
        <f t="shared" si="451"/>
        <v>4.6254999999999998E-2</v>
      </c>
      <c r="U2657" s="5">
        <v>12.875</v>
      </c>
      <c r="V2657" s="4">
        <f t="shared" si="445"/>
        <v>16.737500000000001</v>
      </c>
      <c r="W2657" s="4" t="s">
        <v>14</v>
      </c>
      <c r="X2657" s="5">
        <v>13</v>
      </c>
      <c r="Y2657" s="5">
        <v>37.725000000000001</v>
      </c>
      <c r="Z2657" s="5">
        <v>6.3624999999999998</v>
      </c>
      <c r="AA2657" s="5">
        <v>96.924999999999997</v>
      </c>
      <c r="AB2657" s="5">
        <v>0.16750000000000001</v>
      </c>
      <c r="AC2657" s="3"/>
    </row>
    <row r="2658" spans="1:29">
      <c r="A2658" s="15">
        <v>40289.416666666664</v>
      </c>
      <c r="B2658" s="5">
        <v>0.1575</v>
      </c>
      <c r="C2658" s="4">
        <f t="shared" si="448"/>
        <v>0.1827</v>
      </c>
      <c r="D2658" s="5">
        <v>52.564999999999998</v>
      </c>
      <c r="E2658" s="4">
        <f t="shared" si="452"/>
        <v>100.39914999999999</v>
      </c>
      <c r="F2658" s="5">
        <v>87.2</v>
      </c>
      <c r="G2658" s="4">
        <f t="shared" si="453"/>
        <v>166.55199999999999</v>
      </c>
      <c r="H2658" s="4">
        <f t="shared" si="444"/>
        <v>66.152850000000001</v>
      </c>
      <c r="I2658" s="5">
        <v>16.594999999999999</v>
      </c>
      <c r="J2658" s="16">
        <f t="shared" si="446"/>
        <v>33.19</v>
      </c>
      <c r="K2658" s="5">
        <v>4.17</v>
      </c>
      <c r="L2658" s="4">
        <f t="shared" si="443"/>
        <v>11.0922</v>
      </c>
      <c r="M2658" s="5">
        <v>8.8574999999999999</v>
      </c>
      <c r="N2658" s="4">
        <f t="shared" si="449"/>
        <v>12.577649999999998</v>
      </c>
      <c r="O2658" s="5">
        <v>2.0249999999999999</v>
      </c>
      <c r="P2658" s="4">
        <f t="shared" si="447"/>
        <v>1.3567500000000001</v>
      </c>
      <c r="Q2658" s="5">
        <v>2.1059999999999999</v>
      </c>
      <c r="R2658" s="4">
        <f t="shared" si="450"/>
        <v>1.4022800000000002</v>
      </c>
      <c r="S2658" s="5">
        <v>7.85E-2</v>
      </c>
      <c r="T2658" s="4">
        <f t="shared" si="451"/>
        <v>4.5529999999999994E-2</v>
      </c>
      <c r="U2658" s="5">
        <v>9.9375</v>
      </c>
      <c r="V2658" s="4">
        <f t="shared" si="445"/>
        <v>12.918750000000001</v>
      </c>
      <c r="W2658" s="4" t="s">
        <v>14</v>
      </c>
      <c r="X2658" s="5">
        <v>11.0625</v>
      </c>
      <c r="Y2658" s="5">
        <v>28.074999999999999</v>
      </c>
      <c r="Z2658" s="5">
        <v>7.8250000000000002</v>
      </c>
      <c r="AA2658" s="5">
        <v>139.4</v>
      </c>
      <c r="AB2658" s="5">
        <v>0.28499999999999998</v>
      </c>
      <c r="AC2658" s="3"/>
    </row>
    <row r="2659" spans="1:29">
      <c r="A2659" s="15">
        <v>40289.458333333336</v>
      </c>
      <c r="B2659" s="5">
        <v>0.1075</v>
      </c>
      <c r="C2659" s="4">
        <f t="shared" si="448"/>
        <v>0.12469999999999999</v>
      </c>
      <c r="D2659" s="5">
        <v>36.502499999999998</v>
      </c>
      <c r="E2659" s="4">
        <f t="shared" si="452"/>
        <v>69.719774999999998</v>
      </c>
      <c r="F2659" s="5">
        <v>66.102500000000006</v>
      </c>
      <c r="G2659" s="4">
        <f t="shared" si="453"/>
        <v>126.255775</v>
      </c>
      <c r="H2659" s="4">
        <f t="shared" si="444"/>
        <v>56.536000000000001</v>
      </c>
      <c r="I2659" s="5">
        <v>22.265000000000001</v>
      </c>
      <c r="J2659" s="16">
        <f t="shared" si="446"/>
        <v>44.53</v>
      </c>
      <c r="K2659" s="5">
        <v>3.65</v>
      </c>
      <c r="L2659" s="4">
        <f t="shared" si="443"/>
        <v>9.7089999999999996</v>
      </c>
      <c r="M2659" s="5">
        <v>7.3525</v>
      </c>
      <c r="N2659" s="4">
        <f t="shared" si="449"/>
        <v>10.44055</v>
      </c>
      <c r="O2659" s="5">
        <v>2.0350000000000001</v>
      </c>
      <c r="P2659" s="4">
        <f t="shared" si="447"/>
        <v>1.3634500000000003</v>
      </c>
      <c r="Q2659" s="5">
        <v>2.1160000000000001</v>
      </c>
      <c r="R2659" s="4">
        <f t="shared" si="450"/>
        <v>1.4086900000000002</v>
      </c>
      <c r="S2659" s="5">
        <v>7.8E-2</v>
      </c>
      <c r="T2659" s="4">
        <f t="shared" si="451"/>
        <v>4.5239999999999995E-2</v>
      </c>
      <c r="U2659" s="5">
        <v>8.4375</v>
      </c>
      <c r="V2659" s="4">
        <f t="shared" si="445"/>
        <v>10.96875</v>
      </c>
      <c r="W2659" s="4" t="s">
        <v>14</v>
      </c>
      <c r="X2659" s="5">
        <v>12</v>
      </c>
      <c r="Y2659" s="5">
        <v>23.7</v>
      </c>
      <c r="Z2659" s="5">
        <v>8.8249999999999993</v>
      </c>
      <c r="AA2659" s="5">
        <v>137.92500000000001</v>
      </c>
      <c r="AB2659" s="5">
        <v>0.215</v>
      </c>
      <c r="AC2659" s="3"/>
    </row>
    <row r="2660" spans="1:29">
      <c r="A2660" s="15">
        <v>40289.5</v>
      </c>
      <c r="B2660" s="5">
        <v>0.13750000000000001</v>
      </c>
      <c r="C2660" s="4">
        <f t="shared" si="448"/>
        <v>0.1595</v>
      </c>
      <c r="D2660" s="5">
        <v>48.45</v>
      </c>
      <c r="E2660" s="4">
        <f t="shared" si="452"/>
        <v>92.539500000000004</v>
      </c>
      <c r="F2660" s="5">
        <v>81.997500000000002</v>
      </c>
      <c r="G2660" s="4">
        <f t="shared" si="453"/>
        <v>156.61522500000001</v>
      </c>
      <c r="H2660" s="4">
        <f t="shared" si="444"/>
        <v>64.075725000000006</v>
      </c>
      <c r="I2660" s="5">
        <v>19.102499999999999</v>
      </c>
      <c r="J2660" s="16">
        <f t="shared" si="446"/>
        <v>38.204999999999998</v>
      </c>
      <c r="K2660" s="5">
        <v>4.04</v>
      </c>
      <c r="L2660" s="4">
        <f t="shared" si="443"/>
        <v>10.746400000000001</v>
      </c>
      <c r="M2660" s="5">
        <v>8.0250000000000004</v>
      </c>
      <c r="N2660" s="4">
        <f t="shared" si="449"/>
        <v>11.3955</v>
      </c>
      <c r="O2660" s="5">
        <v>2.0299999999999998</v>
      </c>
      <c r="P2660" s="4">
        <f t="shared" si="447"/>
        <v>1.3600999999999999</v>
      </c>
      <c r="Q2660" s="5">
        <v>2.12575</v>
      </c>
      <c r="R2660" s="4">
        <f t="shared" si="450"/>
        <v>1.4133149999999999</v>
      </c>
      <c r="S2660" s="5">
        <v>9.1749999999999998E-2</v>
      </c>
      <c r="T2660" s="4">
        <f t="shared" si="451"/>
        <v>5.3214999999999998E-2</v>
      </c>
      <c r="U2660" s="5">
        <v>17.3125</v>
      </c>
      <c r="V2660" s="4">
        <f t="shared" si="445"/>
        <v>22.506250000000001</v>
      </c>
      <c r="W2660" s="4" t="s">
        <v>14</v>
      </c>
      <c r="X2660" s="5">
        <v>13.1875</v>
      </c>
      <c r="Y2660" s="5">
        <v>23.75</v>
      </c>
      <c r="Z2660" s="5">
        <v>9.875</v>
      </c>
      <c r="AA2660" s="5">
        <v>110.375</v>
      </c>
      <c r="AB2660" s="5">
        <v>0.32</v>
      </c>
      <c r="AC2660" s="3"/>
    </row>
    <row r="2661" spans="1:29">
      <c r="A2661" s="15">
        <v>40289.541666666664</v>
      </c>
      <c r="B2661" s="5">
        <v>0.14749999999999999</v>
      </c>
      <c r="C2661" s="4">
        <f t="shared" si="448"/>
        <v>0.17109999999999997</v>
      </c>
      <c r="D2661" s="5">
        <v>45.13</v>
      </c>
      <c r="E2661" s="4">
        <f t="shared" si="452"/>
        <v>86.198300000000003</v>
      </c>
      <c r="F2661" s="5">
        <v>78.797499999999999</v>
      </c>
      <c r="G2661" s="4">
        <f t="shared" si="453"/>
        <v>150.50322499999999</v>
      </c>
      <c r="H2661" s="4">
        <f t="shared" si="444"/>
        <v>64.304924999999983</v>
      </c>
      <c r="I2661" s="5">
        <v>20.385000000000002</v>
      </c>
      <c r="J2661" s="16">
        <f t="shared" si="446"/>
        <v>40.770000000000003</v>
      </c>
      <c r="K2661" s="5">
        <v>3.78</v>
      </c>
      <c r="L2661" s="4">
        <f t="shared" si="443"/>
        <v>10.0548</v>
      </c>
      <c r="M2661" s="5">
        <v>8.1974999999999998</v>
      </c>
      <c r="N2661" s="4">
        <f t="shared" si="449"/>
        <v>11.64045</v>
      </c>
      <c r="O2661" s="5">
        <v>2.0299999999999998</v>
      </c>
      <c r="P2661" s="4">
        <f t="shared" si="447"/>
        <v>1.3600999999999999</v>
      </c>
      <c r="Q2661" s="5">
        <v>2.11</v>
      </c>
      <c r="R2661" s="4">
        <f t="shared" si="450"/>
        <v>1.4066449999999999</v>
      </c>
      <c r="S2661" s="5">
        <v>8.0250000000000002E-2</v>
      </c>
      <c r="T2661" s="4">
        <f t="shared" si="451"/>
        <v>4.6544999999999996E-2</v>
      </c>
      <c r="U2661" s="5">
        <v>11.9375</v>
      </c>
      <c r="V2661" s="4">
        <f t="shared" si="445"/>
        <v>15.518750000000001</v>
      </c>
      <c r="W2661" s="4" t="s">
        <v>14</v>
      </c>
      <c r="X2661" s="5">
        <v>15.6875</v>
      </c>
      <c r="Y2661" s="5">
        <v>22.675000000000001</v>
      </c>
      <c r="Z2661" s="5">
        <v>10.5875</v>
      </c>
      <c r="AA2661" s="5">
        <v>120.5</v>
      </c>
      <c r="AB2661" s="5">
        <v>0.3725</v>
      </c>
      <c r="AC2661" s="3"/>
    </row>
    <row r="2662" spans="1:29">
      <c r="A2662" s="15">
        <v>40289.583333333336</v>
      </c>
      <c r="B2662" s="5">
        <v>0.16250000000000001</v>
      </c>
      <c r="C2662" s="4">
        <f t="shared" si="448"/>
        <v>0.1885</v>
      </c>
      <c r="D2662" s="5">
        <v>45.797499999999999</v>
      </c>
      <c r="E2662" s="4">
        <f t="shared" si="452"/>
        <v>87.473224999999999</v>
      </c>
      <c r="F2662" s="5">
        <v>82.272499999999994</v>
      </c>
      <c r="G2662" s="4">
        <f t="shared" si="453"/>
        <v>157.14047499999998</v>
      </c>
      <c r="H2662" s="4">
        <f t="shared" si="444"/>
        <v>69.667249999999981</v>
      </c>
      <c r="I2662" s="5">
        <v>19.574999999999999</v>
      </c>
      <c r="J2662" s="16">
        <f t="shared" si="446"/>
        <v>39.15</v>
      </c>
      <c r="K2662" s="5">
        <v>3.91</v>
      </c>
      <c r="L2662" s="4">
        <f t="shared" si="443"/>
        <v>10.400600000000001</v>
      </c>
      <c r="M2662" s="5">
        <v>7.5274999999999999</v>
      </c>
      <c r="N2662" s="4">
        <f t="shared" si="449"/>
        <v>10.68905</v>
      </c>
      <c r="O2662" s="5">
        <v>2.02</v>
      </c>
      <c r="P2662" s="4">
        <f t="shared" si="447"/>
        <v>1.3534000000000002</v>
      </c>
      <c r="Q2662" s="5">
        <v>2.0950000000000002</v>
      </c>
      <c r="R2662" s="4">
        <f t="shared" si="450"/>
        <v>1.3987850000000002</v>
      </c>
      <c r="S2662" s="5">
        <v>7.825E-2</v>
      </c>
      <c r="T2662" s="4">
        <f t="shared" si="451"/>
        <v>4.5384999999999995E-2</v>
      </c>
      <c r="U2662" s="5">
        <v>8.125</v>
      </c>
      <c r="V2662" s="4">
        <f t="shared" si="445"/>
        <v>10.5625</v>
      </c>
      <c r="W2662" s="4" t="s">
        <v>14</v>
      </c>
      <c r="X2662" s="5">
        <v>15.4375</v>
      </c>
      <c r="Y2662" s="5">
        <v>22.85</v>
      </c>
      <c r="Z2662" s="5">
        <v>11</v>
      </c>
      <c r="AA2662" s="5">
        <v>118.6</v>
      </c>
      <c r="AB2662" s="5">
        <v>0.26500000000000001</v>
      </c>
      <c r="AC2662" s="3"/>
    </row>
    <row r="2663" spans="1:29">
      <c r="A2663" s="15">
        <v>40289.625</v>
      </c>
      <c r="B2663" s="5">
        <v>0.2</v>
      </c>
      <c r="C2663" s="4">
        <f t="shared" si="448"/>
        <v>0.23199999999999998</v>
      </c>
      <c r="D2663" s="5">
        <v>38.494999999999997</v>
      </c>
      <c r="E2663" s="4">
        <f t="shared" si="452"/>
        <v>73.525449999999992</v>
      </c>
      <c r="F2663" s="5">
        <v>71.992500000000007</v>
      </c>
      <c r="G2663" s="4">
        <f t="shared" si="453"/>
        <v>137.505675</v>
      </c>
      <c r="H2663" s="4">
        <f t="shared" si="444"/>
        <v>63.980225000000004</v>
      </c>
      <c r="I2663" s="5">
        <v>22.342500000000001</v>
      </c>
      <c r="J2663" s="16">
        <f t="shared" si="446"/>
        <v>44.685000000000002</v>
      </c>
      <c r="K2663" s="5">
        <v>3.65</v>
      </c>
      <c r="L2663" s="4">
        <f t="shared" si="443"/>
        <v>9.7089999999999996</v>
      </c>
      <c r="M2663" s="5">
        <v>6.8574999999999999</v>
      </c>
      <c r="N2663" s="4">
        <f t="shared" si="449"/>
        <v>9.7376499999999986</v>
      </c>
      <c r="O2663" s="5">
        <v>2.0049999999999999</v>
      </c>
      <c r="P2663" s="4">
        <f t="shared" si="447"/>
        <v>1.34335</v>
      </c>
      <c r="Q2663" s="5">
        <v>2.08975</v>
      </c>
      <c r="R2663" s="4">
        <f t="shared" si="450"/>
        <v>1.3935200000000001</v>
      </c>
      <c r="S2663" s="5">
        <v>8.6499999999999994E-2</v>
      </c>
      <c r="T2663" s="4">
        <f t="shared" si="451"/>
        <v>5.0169999999999992E-2</v>
      </c>
      <c r="U2663" s="5">
        <v>16.1875</v>
      </c>
      <c r="V2663" s="4">
        <f t="shared" si="445"/>
        <v>21.043749999999999</v>
      </c>
      <c r="W2663" s="4" t="s">
        <v>14</v>
      </c>
      <c r="X2663" s="5">
        <v>15.3125</v>
      </c>
      <c r="Y2663" s="5">
        <v>22.4</v>
      </c>
      <c r="Z2663" s="5">
        <v>11.4</v>
      </c>
      <c r="AA2663" s="5">
        <v>129.72499999999999</v>
      </c>
      <c r="AB2663" s="5">
        <v>0.20499999999999999</v>
      </c>
      <c r="AC2663" s="3"/>
    </row>
    <row r="2664" spans="1:29">
      <c r="A2664" s="15">
        <v>40289.666666666664</v>
      </c>
      <c r="B2664" s="5">
        <v>0.255</v>
      </c>
      <c r="C2664" s="4">
        <f t="shared" si="448"/>
        <v>0.29580000000000001</v>
      </c>
      <c r="D2664" s="5">
        <v>53.892499999999998</v>
      </c>
      <c r="E2664" s="4">
        <f t="shared" si="452"/>
        <v>102.934675</v>
      </c>
      <c r="F2664" s="5">
        <v>94.034999999999997</v>
      </c>
      <c r="G2664" s="4">
        <f t="shared" si="453"/>
        <v>179.60684999999998</v>
      </c>
      <c r="H2664" s="4">
        <f t="shared" si="444"/>
        <v>76.672174999999982</v>
      </c>
      <c r="I2664" s="5">
        <v>19.307500000000001</v>
      </c>
      <c r="J2664" s="16">
        <f t="shared" si="446"/>
        <v>38.615000000000002</v>
      </c>
      <c r="K2664" s="5">
        <v>4.5599999999999996</v>
      </c>
      <c r="L2664" s="4">
        <f t="shared" si="443"/>
        <v>12.1296</v>
      </c>
      <c r="M2664" s="5">
        <v>7.5350000000000001</v>
      </c>
      <c r="N2664" s="4">
        <f t="shared" si="449"/>
        <v>10.6997</v>
      </c>
      <c r="O2664" s="5">
        <v>1.9950000000000001</v>
      </c>
      <c r="P2664" s="4">
        <f t="shared" si="447"/>
        <v>1.3366500000000001</v>
      </c>
      <c r="Q2664" s="5">
        <v>2.0842499999999999</v>
      </c>
      <c r="R2664" s="4">
        <f t="shared" si="450"/>
        <v>1.3887050000000001</v>
      </c>
      <c r="S2664" s="5">
        <v>8.9749999999999996E-2</v>
      </c>
      <c r="T2664" s="4">
        <f t="shared" si="451"/>
        <v>5.2054999999999997E-2</v>
      </c>
      <c r="U2664" s="5">
        <v>18.3125</v>
      </c>
      <c r="V2664" s="4">
        <f t="shared" si="445"/>
        <v>23.806250000000002</v>
      </c>
      <c r="W2664" s="4" t="s">
        <v>14</v>
      </c>
      <c r="X2664" s="5">
        <v>19.25</v>
      </c>
      <c r="Y2664" s="5">
        <v>24.725000000000001</v>
      </c>
      <c r="Z2664" s="5">
        <v>11.2125</v>
      </c>
      <c r="AA2664" s="5">
        <v>111.625</v>
      </c>
      <c r="AB2664" s="5">
        <v>0.32500000000000001</v>
      </c>
      <c r="AC2664" s="3"/>
    </row>
    <row r="2665" spans="1:29">
      <c r="A2665" s="15">
        <v>40289.708333333336</v>
      </c>
      <c r="B2665" s="5">
        <v>0.26</v>
      </c>
      <c r="C2665" s="4">
        <f t="shared" si="448"/>
        <v>0.30159999999999998</v>
      </c>
      <c r="D2665" s="5">
        <v>54.292499999999997</v>
      </c>
      <c r="E2665" s="4">
        <f t="shared" si="452"/>
        <v>103.69867499999999</v>
      </c>
      <c r="F2665" s="5">
        <v>94.97</v>
      </c>
      <c r="G2665" s="4">
        <f t="shared" si="453"/>
        <v>181.39269999999999</v>
      </c>
      <c r="H2665" s="4">
        <f t="shared" si="444"/>
        <v>77.694024999999996</v>
      </c>
      <c r="I2665" s="5">
        <v>18.4375</v>
      </c>
      <c r="J2665" s="16">
        <f t="shared" si="446"/>
        <v>36.875</v>
      </c>
      <c r="K2665" s="5">
        <v>4.43</v>
      </c>
      <c r="L2665" s="4">
        <f t="shared" si="443"/>
        <v>11.783799999999999</v>
      </c>
      <c r="M2665" s="5">
        <v>8.2074999999999996</v>
      </c>
      <c r="N2665" s="4">
        <f t="shared" si="449"/>
        <v>11.654649999999998</v>
      </c>
      <c r="O2665" s="5">
        <v>2.0049999999999999</v>
      </c>
      <c r="P2665" s="4">
        <f t="shared" si="447"/>
        <v>1.34335</v>
      </c>
      <c r="Q2665" s="5">
        <v>2.0990000000000002</v>
      </c>
      <c r="R2665" s="4">
        <f t="shared" si="450"/>
        <v>1.398015</v>
      </c>
      <c r="S2665" s="5">
        <v>9.425E-2</v>
      </c>
      <c r="T2665" s="4">
        <f t="shared" si="451"/>
        <v>5.4664999999999998E-2</v>
      </c>
      <c r="U2665" s="5">
        <v>18.0625</v>
      </c>
      <c r="V2665" s="4">
        <f t="shared" si="445"/>
        <v>23.481249999999999</v>
      </c>
      <c r="W2665" s="4" t="s">
        <v>14</v>
      </c>
      <c r="X2665" s="5">
        <v>18</v>
      </c>
      <c r="Y2665" s="5">
        <v>25.85</v>
      </c>
      <c r="Z2665" s="5">
        <v>10.75</v>
      </c>
      <c r="AA2665" s="5">
        <v>100.325</v>
      </c>
      <c r="AB2665" s="5">
        <v>0.36</v>
      </c>
      <c r="AC2665" s="3"/>
    </row>
    <row r="2666" spans="1:29">
      <c r="A2666" s="15">
        <v>40289.75</v>
      </c>
      <c r="B2666" s="5">
        <v>0.23</v>
      </c>
      <c r="C2666" s="4">
        <f t="shared" si="448"/>
        <v>0.26679999999999998</v>
      </c>
      <c r="D2666" s="5">
        <v>29.734999999999999</v>
      </c>
      <c r="E2666" s="4">
        <f t="shared" si="452"/>
        <v>56.793849999999999</v>
      </c>
      <c r="F2666" s="5">
        <v>64.387500000000003</v>
      </c>
      <c r="G2666" s="4">
        <f t="shared" si="453"/>
        <v>122.980125</v>
      </c>
      <c r="H2666" s="4">
        <f t="shared" si="444"/>
        <v>66.186274999999995</v>
      </c>
      <c r="I2666" s="5">
        <v>21.07</v>
      </c>
      <c r="J2666" s="16">
        <f t="shared" si="446"/>
        <v>42.14</v>
      </c>
      <c r="K2666" s="5">
        <v>3.91</v>
      </c>
      <c r="L2666" s="4">
        <f t="shared" si="443"/>
        <v>10.400600000000001</v>
      </c>
      <c r="M2666" s="5">
        <v>6.7</v>
      </c>
      <c r="N2666" s="4">
        <f t="shared" si="449"/>
        <v>9.5139999999999993</v>
      </c>
      <c r="O2666" s="5">
        <v>2.0350000000000001</v>
      </c>
      <c r="P2666" s="4">
        <f t="shared" si="447"/>
        <v>1.3634500000000003</v>
      </c>
      <c r="Q2666" s="5">
        <v>2.1139999999999999</v>
      </c>
      <c r="R2666" s="4">
        <f t="shared" si="450"/>
        <v>1.4095600000000004</v>
      </c>
      <c r="S2666" s="5">
        <v>7.9500000000000001E-2</v>
      </c>
      <c r="T2666" s="4">
        <f t="shared" si="451"/>
        <v>4.6109999999999998E-2</v>
      </c>
      <c r="U2666" s="5">
        <v>17.125</v>
      </c>
      <c r="V2666" s="4">
        <f t="shared" si="445"/>
        <v>22.262499999999999</v>
      </c>
      <c r="W2666" s="4" t="s">
        <v>14</v>
      </c>
      <c r="X2666" s="5">
        <v>18.125</v>
      </c>
      <c r="Y2666" s="5">
        <v>29.9</v>
      </c>
      <c r="Z2666" s="5">
        <v>9.5</v>
      </c>
      <c r="AA2666" s="5">
        <v>101.9</v>
      </c>
      <c r="AB2666" s="5">
        <v>0.32500000000000001</v>
      </c>
      <c r="AC2666" s="3"/>
    </row>
    <row r="2667" spans="1:29">
      <c r="A2667" s="15">
        <v>40289.791666666664</v>
      </c>
      <c r="B2667" s="5">
        <v>0.25</v>
      </c>
      <c r="C2667" s="4">
        <f t="shared" si="448"/>
        <v>0.28999999999999998</v>
      </c>
      <c r="D2667" s="5">
        <v>23.762499999999999</v>
      </c>
      <c r="E2667" s="4">
        <f t="shared" si="452"/>
        <v>45.386374999999994</v>
      </c>
      <c r="F2667" s="5">
        <v>57.3125</v>
      </c>
      <c r="G2667" s="4">
        <f t="shared" si="453"/>
        <v>109.466875</v>
      </c>
      <c r="H2667" s="4">
        <f t="shared" si="444"/>
        <v>64.080500000000001</v>
      </c>
      <c r="I2667" s="5">
        <v>16.952500000000001</v>
      </c>
      <c r="J2667" s="16">
        <f t="shared" si="446"/>
        <v>33.905000000000001</v>
      </c>
      <c r="K2667" s="5">
        <v>3.65</v>
      </c>
      <c r="L2667" s="4">
        <f t="shared" ref="L2667:L2730" si="454">K2667*2.66</f>
        <v>9.7089999999999996</v>
      </c>
      <c r="M2667" s="5">
        <v>5.6950000000000003</v>
      </c>
      <c r="N2667" s="4">
        <f t="shared" si="449"/>
        <v>8.0869</v>
      </c>
      <c r="O2667" s="5">
        <v>2.08</v>
      </c>
      <c r="P2667" s="4">
        <f t="shared" si="447"/>
        <v>1.3936000000000002</v>
      </c>
      <c r="Q2667" s="5">
        <v>2.1692499999999999</v>
      </c>
      <c r="R2667" s="4">
        <f t="shared" si="450"/>
        <v>1.4462350000000002</v>
      </c>
      <c r="S2667" s="5">
        <v>9.0749999999999997E-2</v>
      </c>
      <c r="T2667" s="4">
        <f t="shared" si="451"/>
        <v>5.2634999999999994E-2</v>
      </c>
      <c r="U2667" s="5">
        <v>23.625</v>
      </c>
      <c r="V2667" s="4">
        <f t="shared" si="445"/>
        <v>30.712500000000002</v>
      </c>
      <c r="W2667" s="4" t="s">
        <v>14</v>
      </c>
      <c r="X2667" s="5">
        <v>25.5</v>
      </c>
      <c r="Y2667" s="5">
        <v>41.075000000000003</v>
      </c>
      <c r="Z2667" s="5">
        <v>7.7750000000000004</v>
      </c>
      <c r="AA2667" s="5">
        <v>107.6</v>
      </c>
      <c r="AB2667" s="5">
        <v>0.17499999999999999</v>
      </c>
      <c r="AC2667" s="3"/>
    </row>
    <row r="2668" spans="1:29">
      <c r="A2668" s="15">
        <v>40289.833333333336</v>
      </c>
      <c r="B2668" s="5">
        <v>0.26500000000000001</v>
      </c>
      <c r="C2668" s="4">
        <f t="shared" si="448"/>
        <v>0.30740000000000001</v>
      </c>
      <c r="D2668" s="5">
        <v>22.965</v>
      </c>
      <c r="E2668" s="4">
        <f t="shared" si="452"/>
        <v>43.863149999999997</v>
      </c>
      <c r="F2668" s="5">
        <v>56.11</v>
      </c>
      <c r="G2668" s="4">
        <f t="shared" si="453"/>
        <v>107.17009999999999</v>
      </c>
      <c r="H2668" s="4">
        <f t="shared" si="444"/>
        <v>63.306949999999993</v>
      </c>
      <c r="I2668" s="5">
        <v>15.737500000000001</v>
      </c>
      <c r="J2668" s="16">
        <f t="shared" si="446"/>
        <v>31.475000000000001</v>
      </c>
      <c r="K2668" s="5">
        <v>3.65</v>
      </c>
      <c r="L2668" s="4">
        <f t="shared" si="454"/>
        <v>9.7089999999999996</v>
      </c>
      <c r="M2668" s="5">
        <v>6.3674999999999997</v>
      </c>
      <c r="N2668" s="4">
        <f t="shared" si="449"/>
        <v>9.0418499999999984</v>
      </c>
      <c r="O2668" s="5">
        <v>2.09</v>
      </c>
      <c r="P2668" s="4">
        <f t="shared" si="447"/>
        <v>1.4002999999999999</v>
      </c>
      <c r="Q2668" s="5">
        <v>2.1844999999999999</v>
      </c>
      <c r="R2668" s="4">
        <f t="shared" si="450"/>
        <v>1.4555449999999999</v>
      </c>
      <c r="S2668" s="5">
        <v>9.5250000000000001E-2</v>
      </c>
      <c r="T2668" s="4">
        <f t="shared" si="451"/>
        <v>5.5244999999999995E-2</v>
      </c>
      <c r="U2668" s="5">
        <v>23.875</v>
      </c>
      <c r="V2668" s="4">
        <f t="shared" si="445"/>
        <v>31.037500000000001</v>
      </c>
      <c r="W2668" s="4" t="s">
        <v>14</v>
      </c>
      <c r="X2668" s="5">
        <v>23.6875</v>
      </c>
      <c r="Y2668" s="5">
        <v>48.825000000000003</v>
      </c>
      <c r="Z2668" s="5">
        <v>6.5</v>
      </c>
      <c r="AA2668" s="5">
        <v>103.925</v>
      </c>
      <c r="AB2668" s="5">
        <v>0.1075</v>
      </c>
      <c r="AC2668" s="3"/>
    </row>
    <row r="2669" spans="1:29">
      <c r="A2669" s="15">
        <v>40289.875</v>
      </c>
      <c r="B2669" s="5">
        <v>0.28999999999999998</v>
      </c>
      <c r="C2669" s="4">
        <f t="shared" si="448"/>
        <v>0.33639999999999998</v>
      </c>
      <c r="D2669" s="5">
        <v>18.1875</v>
      </c>
      <c r="E2669" s="4">
        <f t="shared" si="452"/>
        <v>34.738124999999997</v>
      </c>
      <c r="F2669" s="5">
        <v>52.637500000000003</v>
      </c>
      <c r="G2669" s="4">
        <f t="shared" si="453"/>
        <v>100.53762500000001</v>
      </c>
      <c r="H2669" s="4">
        <f t="shared" si="444"/>
        <v>65.799500000000009</v>
      </c>
      <c r="I2669" s="5">
        <v>12.7</v>
      </c>
      <c r="J2669" s="16">
        <f t="shared" si="446"/>
        <v>25.4</v>
      </c>
      <c r="K2669" s="5">
        <v>3.13</v>
      </c>
      <c r="L2669" s="4">
        <f t="shared" si="454"/>
        <v>8.325800000000001</v>
      </c>
      <c r="M2669" s="5">
        <v>4.6950000000000003</v>
      </c>
      <c r="N2669" s="4">
        <f t="shared" si="449"/>
        <v>6.6669</v>
      </c>
      <c r="O2669" s="5">
        <v>2.0950000000000002</v>
      </c>
      <c r="P2669" s="4">
        <f t="shared" si="447"/>
        <v>1.4036500000000003</v>
      </c>
      <c r="Q2669" s="5">
        <v>2.2044999999999999</v>
      </c>
      <c r="R2669" s="4">
        <f t="shared" si="450"/>
        <v>1.4671600000000002</v>
      </c>
      <c r="S2669" s="5">
        <v>0.1095</v>
      </c>
      <c r="T2669" s="4">
        <f t="shared" si="451"/>
        <v>6.3509999999999997E-2</v>
      </c>
      <c r="U2669" s="5">
        <v>22.875</v>
      </c>
      <c r="V2669" s="4">
        <f t="shared" si="445"/>
        <v>29.737500000000001</v>
      </c>
      <c r="W2669" s="4" t="s">
        <v>14</v>
      </c>
      <c r="X2669" s="5">
        <v>21.6875</v>
      </c>
      <c r="Y2669" s="5">
        <v>56.8</v>
      </c>
      <c r="Z2669" s="5">
        <v>5.6124999999999998</v>
      </c>
      <c r="AA2669" s="5">
        <v>143</v>
      </c>
      <c r="AB2669" s="5">
        <v>8.5000000000000006E-2</v>
      </c>
      <c r="AC2669" s="3"/>
    </row>
    <row r="2670" spans="1:29">
      <c r="A2670" s="15">
        <v>40289.916666666664</v>
      </c>
      <c r="B2670" s="5">
        <v>0.28999999999999998</v>
      </c>
      <c r="C2670" s="4">
        <f t="shared" si="448"/>
        <v>0.33639999999999998</v>
      </c>
      <c r="D2670" s="5">
        <v>19.647500000000001</v>
      </c>
      <c r="E2670" s="4">
        <f t="shared" si="452"/>
        <v>37.526724999999999</v>
      </c>
      <c r="F2670" s="5">
        <v>57.585000000000001</v>
      </c>
      <c r="G2670" s="4">
        <f t="shared" si="453"/>
        <v>109.98734999999999</v>
      </c>
      <c r="H2670" s="4">
        <f t="shared" si="444"/>
        <v>72.460624999999993</v>
      </c>
      <c r="I2670" s="5">
        <v>6.1449999999999996</v>
      </c>
      <c r="J2670" s="16">
        <f t="shared" si="446"/>
        <v>12.29</v>
      </c>
      <c r="K2670" s="5">
        <v>2.74</v>
      </c>
      <c r="L2670" s="4">
        <f t="shared" si="454"/>
        <v>7.2884000000000011</v>
      </c>
      <c r="M2670" s="5">
        <v>4.8674999999999997</v>
      </c>
      <c r="N2670" s="4">
        <f t="shared" si="449"/>
        <v>6.9118499999999994</v>
      </c>
      <c r="O2670" s="5">
        <v>2.2799999999999998</v>
      </c>
      <c r="P2670" s="4">
        <f t="shared" si="447"/>
        <v>1.5276000000000001</v>
      </c>
      <c r="Q2670" s="5">
        <v>2.4209999999999998</v>
      </c>
      <c r="R2670" s="4">
        <f t="shared" si="450"/>
        <v>1.61025</v>
      </c>
      <c r="S2670" s="5">
        <v>0.14249999999999999</v>
      </c>
      <c r="T2670" s="4">
        <f t="shared" si="451"/>
        <v>8.2649999999999987E-2</v>
      </c>
      <c r="U2670" s="5">
        <v>22.125</v>
      </c>
      <c r="V2670" s="4">
        <f t="shared" si="445"/>
        <v>28.762499999999999</v>
      </c>
      <c r="W2670" s="4" t="s">
        <v>14</v>
      </c>
      <c r="X2670" s="5">
        <v>21.625</v>
      </c>
      <c r="Y2670" s="5">
        <v>60.4</v>
      </c>
      <c r="Z2670" s="5">
        <v>5.0250000000000004</v>
      </c>
      <c r="AA2670" s="5">
        <v>178.97499999999999</v>
      </c>
      <c r="AB2670" s="5">
        <v>0.08</v>
      </c>
      <c r="AC2670" s="3"/>
    </row>
    <row r="2671" spans="1:29">
      <c r="A2671" s="15">
        <v>40289.958333333336</v>
      </c>
      <c r="B2671" s="5">
        <v>0.29249999999999998</v>
      </c>
      <c r="C2671" s="4">
        <f t="shared" si="448"/>
        <v>0.33929999999999993</v>
      </c>
      <c r="D2671" s="5">
        <v>31.33</v>
      </c>
      <c r="E2671" s="4">
        <f t="shared" si="452"/>
        <v>59.840299999999992</v>
      </c>
      <c r="F2671" s="5">
        <v>69.347499999999997</v>
      </c>
      <c r="G2671" s="4">
        <f t="shared" si="453"/>
        <v>132.45372499999999</v>
      </c>
      <c r="H2671" s="4">
        <f t="shared" si="444"/>
        <v>72.613425000000007</v>
      </c>
      <c r="I2671" s="5">
        <v>3.7825000000000002</v>
      </c>
      <c r="J2671" s="16">
        <f t="shared" si="446"/>
        <v>7.5650000000000004</v>
      </c>
      <c r="K2671" s="5">
        <v>2.87</v>
      </c>
      <c r="L2671" s="4">
        <f t="shared" si="454"/>
        <v>7.6342000000000008</v>
      </c>
      <c r="M2671" s="5">
        <v>5.7050000000000001</v>
      </c>
      <c r="N2671" s="4">
        <f t="shared" si="449"/>
        <v>8.1010999999999989</v>
      </c>
      <c r="O2671" s="5">
        <v>2.7625000000000002</v>
      </c>
      <c r="P2671" s="4">
        <f t="shared" si="447"/>
        <v>1.8508750000000003</v>
      </c>
      <c r="Q2671" s="5">
        <v>2.9904999999999999</v>
      </c>
      <c r="R2671" s="4">
        <f t="shared" si="450"/>
        <v>1.9823900000000003</v>
      </c>
      <c r="S2671" s="5">
        <v>0.22675000000000001</v>
      </c>
      <c r="T2671" s="4">
        <f t="shared" si="451"/>
        <v>0.13151499999999999</v>
      </c>
      <c r="U2671" s="5">
        <v>19.125</v>
      </c>
      <c r="V2671" s="4">
        <f t="shared" si="445"/>
        <v>24.862500000000001</v>
      </c>
      <c r="W2671" s="4" t="s">
        <v>14</v>
      </c>
      <c r="X2671" s="5">
        <v>18.8125</v>
      </c>
      <c r="Y2671" s="5">
        <v>61.5</v>
      </c>
      <c r="Z2671" s="5">
        <v>4.3624999999999998</v>
      </c>
      <c r="AA2671" s="5">
        <v>186.5</v>
      </c>
      <c r="AB2671" s="5">
        <v>0.08</v>
      </c>
      <c r="AC2671" s="3"/>
    </row>
    <row r="2672" spans="1:29">
      <c r="A2672" s="15">
        <v>40290</v>
      </c>
      <c r="B2672" s="5">
        <v>0.315</v>
      </c>
      <c r="C2672" s="4">
        <f t="shared" si="448"/>
        <v>0.3654</v>
      </c>
      <c r="D2672" s="5">
        <v>47.522500000000001</v>
      </c>
      <c r="E2672" s="4">
        <f t="shared" si="452"/>
        <v>90.767974999999993</v>
      </c>
      <c r="F2672" s="5">
        <v>87.92</v>
      </c>
      <c r="G2672" s="4">
        <f t="shared" si="453"/>
        <v>167.9272</v>
      </c>
      <c r="H2672" s="4">
        <f t="shared" si="444"/>
        <v>77.159225000000006</v>
      </c>
      <c r="I2672" s="5">
        <v>0.81</v>
      </c>
      <c r="J2672" s="16">
        <f t="shared" si="446"/>
        <v>1.62</v>
      </c>
      <c r="K2672" s="5">
        <v>4.0425000000000004</v>
      </c>
      <c r="L2672" s="4">
        <f t="shared" si="454"/>
        <v>10.753050000000002</v>
      </c>
      <c r="M2672" s="5">
        <v>7.05</v>
      </c>
      <c r="N2672" s="4">
        <f t="shared" si="449"/>
        <v>10.010999999999999</v>
      </c>
      <c r="O2672" s="5">
        <v>2.3774999999999999</v>
      </c>
      <c r="P2672" s="4">
        <f t="shared" si="447"/>
        <v>1.5929250000000001</v>
      </c>
      <c r="Q2672" s="5">
        <v>2.5612499999999998</v>
      </c>
      <c r="R2672" s="4">
        <f t="shared" si="450"/>
        <v>1.7005150000000002</v>
      </c>
      <c r="S2672" s="5">
        <v>0.1855</v>
      </c>
      <c r="T2672" s="4">
        <f t="shared" si="451"/>
        <v>0.10758999999999999</v>
      </c>
      <c r="U2672" s="5">
        <v>18.75</v>
      </c>
      <c r="V2672" s="4">
        <f t="shared" si="445"/>
        <v>24.375</v>
      </c>
      <c r="W2672" s="4" t="s">
        <v>14</v>
      </c>
      <c r="X2672" s="5">
        <v>18.125</v>
      </c>
      <c r="Y2672" s="5">
        <v>61.4</v>
      </c>
      <c r="Z2672" s="5">
        <v>4.1375000000000002</v>
      </c>
      <c r="AA2672" s="5">
        <v>183.65</v>
      </c>
      <c r="AB2672" s="5">
        <v>0.08</v>
      </c>
      <c r="AC2672" s="3"/>
    </row>
    <row r="2673" spans="1:29">
      <c r="A2673" s="15">
        <v>40290.041666666664</v>
      </c>
      <c r="B2673" s="5">
        <v>0.315</v>
      </c>
      <c r="C2673" s="4">
        <f t="shared" si="448"/>
        <v>0.3654</v>
      </c>
      <c r="D2673" s="5">
        <v>72.217500000000001</v>
      </c>
      <c r="E2673" s="4">
        <f t="shared" si="452"/>
        <v>137.93542500000001</v>
      </c>
      <c r="F2673" s="5">
        <v>111.71250000000001</v>
      </c>
      <c r="G2673" s="4">
        <f t="shared" si="453"/>
        <v>213.37087500000001</v>
      </c>
      <c r="H2673" s="4">
        <f t="shared" si="444"/>
        <v>75.435450000000003</v>
      </c>
      <c r="I2673" s="5">
        <v>0.27</v>
      </c>
      <c r="J2673" s="16">
        <f t="shared" si="446"/>
        <v>0.54</v>
      </c>
      <c r="K2673" s="5">
        <v>4.3025000000000002</v>
      </c>
      <c r="L2673" s="4">
        <f t="shared" si="454"/>
        <v>11.444650000000001</v>
      </c>
      <c r="M2673" s="5">
        <v>7.0525000000000002</v>
      </c>
      <c r="N2673" s="4">
        <f t="shared" si="449"/>
        <v>10.01455</v>
      </c>
      <c r="O2673" s="5">
        <v>2.8374999999999999</v>
      </c>
      <c r="P2673" s="4">
        <f t="shared" si="447"/>
        <v>1.901125</v>
      </c>
      <c r="Q2673" s="5">
        <v>3.1309999999999998</v>
      </c>
      <c r="R2673" s="4">
        <f t="shared" si="450"/>
        <v>2.0710649999999999</v>
      </c>
      <c r="S2673" s="5">
        <v>0.29299999999999998</v>
      </c>
      <c r="T2673" s="4">
        <f t="shared" si="451"/>
        <v>0.16993999999999998</v>
      </c>
      <c r="U2673" s="5">
        <v>17.9375</v>
      </c>
      <c r="V2673" s="4">
        <f t="shared" si="445"/>
        <v>23.318750000000001</v>
      </c>
      <c r="W2673" s="4" t="s">
        <v>14</v>
      </c>
      <c r="X2673" s="5">
        <v>17.875</v>
      </c>
      <c r="Y2673" s="5">
        <v>67.724999999999994</v>
      </c>
      <c r="Z2673" s="5">
        <v>2.9624999999999999</v>
      </c>
      <c r="AA2673" s="5">
        <v>210.95</v>
      </c>
      <c r="AB2673" s="5">
        <v>0.08</v>
      </c>
      <c r="AC2673" s="3"/>
    </row>
    <row r="2674" spans="1:29">
      <c r="A2674" s="15">
        <v>40290.083333333336</v>
      </c>
      <c r="B2674" s="5">
        <v>0.35249999999999998</v>
      </c>
      <c r="C2674" s="4">
        <f t="shared" si="448"/>
        <v>0.40889999999999993</v>
      </c>
      <c r="D2674" s="5">
        <v>116.02500000000001</v>
      </c>
      <c r="E2674" s="4">
        <f t="shared" si="452"/>
        <v>221.60775000000001</v>
      </c>
      <c r="F2674" s="5">
        <v>151.0025</v>
      </c>
      <c r="G2674" s="4">
        <f t="shared" si="453"/>
        <v>288.41477499999996</v>
      </c>
      <c r="H2674" s="4">
        <f t="shared" si="444"/>
        <v>66.807024999999953</v>
      </c>
      <c r="I2674" s="5">
        <v>0.33750000000000002</v>
      </c>
      <c r="J2674" s="16">
        <f t="shared" si="446"/>
        <v>0.67500000000000004</v>
      </c>
      <c r="K2674" s="5">
        <v>6.7824999999999998</v>
      </c>
      <c r="L2674" s="4">
        <f t="shared" si="454"/>
        <v>18.041450000000001</v>
      </c>
      <c r="M2674" s="5">
        <v>11.5875</v>
      </c>
      <c r="N2674" s="4">
        <f t="shared" si="449"/>
        <v>16.454249999999998</v>
      </c>
      <c r="O2674" s="5">
        <v>2.585</v>
      </c>
      <c r="P2674" s="4">
        <f t="shared" si="447"/>
        <v>1.7319500000000001</v>
      </c>
      <c r="Q2674" s="5">
        <v>2.8482500000000002</v>
      </c>
      <c r="R2674" s="4">
        <f t="shared" si="450"/>
        <v>1.8847800000000001</v>
      </c>
      <c r="S2674" s="5">
        <v>0.26350000000000001</v>
      </c>
      <c r="T2674" s="4">
        <f t="shared" si="451"/>
        <v>0.15282999999999999</v>
      </c>
      <c r="U2674" s="5">
        <v>19.9375</v>
      </c>
      <c r="V2674" s="4">
        <f t="shared" si="445"/>
        <v>25.918749999999999</v>
      </c>
      <c r="W2674" s="4" t="s">
        <v>14</v>
      </c>
      <c r="X2674" s="5">
        <v>18.625</v>
      </c>
      <c r="Y2674" s="5">
        <v>70.375</v>
      </c>
      <c r="Z2674" s="5">
        <v>2.4125000000000001</v>
      </c>
      <c r="AA2674" s="5">
        <v>180.15</v>
      </c>
      <c r="AB2674" s="5">
        <v>0.08</v>
      </c>
      <c r="AC2674" s="3"/>
    </row>
    <row r="2675" spans="1:29">
      <c r="A2675" s="15">
        <v>40290.125</v>
      </c>
      <c r="B2675" s="5">
        <v>0.36</v>
      </c>
      <c r="C2675" s="4">
        <f t="shared" si="448"/>
        <v>0.41759999999999997</v>
      </c>
      <c r="D2675" s="5">
        <v>122.5325</v>
      </c>
      <c r="E2675" s="4">
        <f t="shared" si="452"/>
        <v>234.03707499999999</v>
      </c>
      <c r="F2675" s="5">
        <v>155.28749999999999</v>
      </c>
      <c r="G2675" s="4">
        <f t="shared" si="453"/>
        <v>296.59912499999996</v>
      </c>
      <c r="H2675" s="4">
        <f t="shared" si="444"/>
        <v>62.562049999999971</v>
      </c>
      <c r="I2675" s="5">
        <v>0.27</v>
      </c>
      <c r="J2675" s="16">
        <f t="shared" si="446"/>
        <v>0.54</v>
      </c>
      <c r="K2675" s="5">
        <v>6.6550000000000002</v>
      </c>
      <c r="L2675" s="4">
        <f t="shared" si="454"/>
        <v>17.702300000000001</v>
      </c>
      <c r="M2675" s="5">
        <v>11.762499999999999</v>
      </c>
      <c r="N2675" s="4">
        <f t="shared" si="449"/>
        <v>16.702749999999998</v>
      </c>
      <c r="O2675" s="5">
        <v>2.665</v>
      </c>
      <c r="P2675" s="4">
        <f t="shared" si="447"/>
        <v>1.7855500000000002</v>
      </c>
      <c r="Q2675" s="5">
        <v>2.9085000000000001</v>
      </c>
      <c r="R2675" s="4">
        <f t="shared" si="450"/>
        <v>1.9251850000000001</v>
      </c>
      <c r="S2675" s="5">
        <v>0.24074999999999999</v>
      </c>
      <c r="T2675" s="4">
        <f t="shared" si="451"/>
        <v>0.13963499999999998</v>
      </c>
      <c r="U2675" s="5">
        <v>19.125</v>
      </c>
      <c r="V2675" s="4">
        <f t="shared" si="445"/>
        <v>24.862500000000001</v>
      </c>
      <c r="W2675" s="4" t="s">
        <v>14</v>
      </c>
      <c r="X2675" s="5">
        <v>19.0625</v>
      </c>
      <c r="Y2675" s="5">
        <v>73.125</v>
      </c>
      <c r="Z2675" s="5">
        <v>1.625</v>
      </c>
      <c r="AA2675" s="5">
        <v>174.07499999999999</v>
      </c>
      <c r="AB2675" s="5">
        <v>0.08</v>
      </c>
      <c r="AC2675" s="3"/>
    </row>
    <row r="2676" spans="1:29">
      <c r="A2676" s="15">
        <v>40290.166666666664</v>
      </c>
      <c r="B2676" s="5">
        <v>0.36749999999999999</v>
      </c>
      <c r="C2676" s="4">
        <f t="shared" si="448"/>
        <v>0.42629999999999996</v>
      </c>
      <c r="D2676" s="5">
        <v>143.50749999999999</v>
      </c>
      <c r="E2676" s="4">
        <f t="shared" si="452"/>
        <v>274.09932499999996</v>
      </c>
      <c r="F2676" s="5">
        <v>174.80500000000001</v>
      </c>
      <c r="G2676" s="4">
        <f t="shared" si="453"/>
        <v>333.87754999999999</v>
      </c>
      <c r="H2676" s="4">
        <f t="shared" si="444"/>
        <v>59.77822500000002</v>
      </c>
      <c r="I2676" s="5">
        <v>0.40500000000000003</v>
      </c>
      <c r="J2676" s="16">
        <f t="shared" si="446"/>
        <v>0.81</v>
      </c>
      <c r="K2676" s="5">
        <v>8.09</v>
      </c>
      <c r="L2676" s="4">
        <f t="shared" si="454"/>
        <v>21.519400000000001</v>
      </c>
      <c r="M2676" s="5">
        <v>13.782500000000001</v>
      </c>
      <c r="N2676" s="4">
        <f t="shared" si="449"/>
        <v>19.571149999999999</v>
      </c>
      <c r="O2676" s="5">
        <v>2.7749999999999999</v>
      </c>
      <c r="P2676" s="4">
        <f t="shared" si="447"/>
        <v>1.8592500000000001</v>
      </c>
      <c r="Q2676" s="5">
        <v>3.0442499999999999</v>
      </c>
      <c r="R2676" s="4">
        <f t="shared" si="450"/>
        <v>2.0155600000000002</v>
      </c>
      <c r="S2676" s="5">
        <v>0.26950000000000002</v>
      </c>
      <c r="T2676" s="4">
        <f t="shared" si="451"/>
        <v>0.15631</v>
      </c>
      <c r="U2676" s="5">
        <v>21.125</v>
      </c>
      <c r="V2676" s="4">
        <f t="shared" si="445"/>
        <v>27.462500000000002</v>
      </c>
      <c r="W2676" s="4" t="s">
        <v>14</v>
      </c>
      <c r="X2676" s="5">
        <v>20.0625</v>
      </c>
      <c r="Y2676" s="5">
        <v>74.900000000000006</v>
      </c>
      <c r="Z2676" s="5">
        <v>1.125</v>
      </c>
      <c r="AA2676" s="5">
        <v>175.55</v>
      </c>
      <c r="AB2676" s="5">
        <v>0.08</v>
      </c>
      <c r="AC2676" s="3"/>
    </row>
    <row r="2677" spans="1:29">
      <c r="A2677" s="15">
        <v>40290.208333333336</v>
      </c>
      <c r="B2677" s="5">
        <v>0.45</v>
      </c>
      <c r="C2677" s="4">
        <f t="shared" si="448"/>
        <v>0.52200000000000002</v>
      </c>
      <c r="D2677" s="5">
        <v>158.11250000000001</v>
      </c>
      <c r="E2677" s="4">
        <f t="shared" si="452"/>
        <v>301.99487500000004</v>
      </c>
      <c r="F2677" s="5">
        <v>193.6575</v>
      </c>
      <c r="G2677" s="4">
        <f t="shared" si="453"/>
        <v>369.88582499999995</v>
      </c>
      <c r="H2677" s="4">
        <f t="shared" si="444"/>
        <v>67.890949999999918</v>
      </c>
      <c r="I2677" s="5">
        <v>0.40500000000000003</v>
      </c>
      <c r="J2677" s="16">
        <f t="shared" si="446"/>
        <v>0.81</v>
      </c>
      <c r="K2677" s="5">
        <v>7.4349999999999996</v>
      </c>
      <c r="L2677" s="4">
        <f t="shared" si="454"/>
        <v>19.777100000000001</v>
      </c>
      <c r="M2677" s="5">
        <v>13.785</v>
      </c>
      <c r="N2677" s="4">
        <f t="shared" si="449"/>
        <v>19.5747</v>
      </c>
      <c r="O2677" s="5">
        <v>3.4624999999999999</v>
      </c>
      <c r="P2677" s="4">
        <f t="shared" si="447"/>
        <v>2.3198750000000001</v>
      </c>
      <c r="Q2677" s="5">
        <v>3.8552499999999998</v>
      </c>
      <c r="R2677" s="4">
        <f t="shared" si="450"/>
        <v>2.5470900000000003</v>
      </c>
      <c r="S2677" s="5">
        <v>0.39174999999999999</v>
      </c>
      <c r="T2677" s="4">
        <f t="shared" si="451"/>
        <v>0.22721499999999997</v>
      </c>
      <c r="U2677" s="5">
        <v>22.375</v>
      </c>
      <c r="V2677" s="4">
        <f t="shared" si="445"/>
        <v>29.087500000000002</v>
      </c>
      <c r="W2677" s="4" t="s">
        <v>14</v>
      </c>
      <c r="X2677" s="5">
        <v>22.875</v>
      </c>
      <c r="Y2677" s="5">
        <v>75.674999999999997</v>
      </c>
      <c r="Z2677" s="5">
        <v>1.2124999999999999</v>
      </c>
      <c r="AA2677" s="5">
        <v>187.47499999999999</v>
      </c>
      <c r="AB2677" s="5">
        <v>0.08</v>
      </c>
      <c r="AC2677" s="3"/>
    </row>
    <row r="2678" spans="1:29">
      <c r="A2678" s="15">
        <v>40290.25</v>
      </c>
      <c r="B2678" s="5">
        <v>0.70250000000000001</v>
      </c>
      <c r="C2678" s="4">
        <f t="shared" si="448"/>
        <v>0.81489999999999996</v>
      </c>
      <c r="D2678" s="5">
        <v>382.86500000000001</v>
      </c>
      <c r="E2678" s="4">
        <f t="shared" si="452"/>
        <v>731.27215000000001</v>
      </c>
      <c r="F2678" s="5">
        <v>441.32499999999999</v>
      </c>
      <c r="G2678" s="4">
        <f t="shared" si="453"/>
        <v>842.93074999999999</v>
      </c>
      <c r="H2678" s="4">
        <f t="shared" si="444"/>
        <v>111.65859999999998</v>
      </c>
      <c r="I2678" s="5">
        <v>0.60750000000000004</v>
      </c>
      <c r="J2678" s="16">
        <f t="shared" si="446"/>
        <v>1.2150000000000001</v>
      </c>
      <c r="K2678" s="5">
        <v>18.267499999999998</v>
      </c>
      <c r="L2678" s="4">
        <f t="shared" si="454"/>
        <v>48.591549999999998</v>
      </c>
      <c r="M2678" s="5">
        <v>30.605</v>
      </c>
      <c r="N2678" s="4">
        <f t="shared" si="449"/>
        <v>43.459099999999999</v>
      </c>
      <c r="O2678" s="5">
        <v>3.1274999999999999</v>
      </c>
      <c r="P2678" s="4">
        <f t="shared" si="447"/>
        <v>2.0954250000000001</v>
      </c>
      <c r="Q2678" s="5">
        <v>3.4717500000000001</v>
      </c>
      <c r="R2678" s="4">
        <f t="shared" si="450"/>
        <v>2.2946550000000001</v>
      </c>
      <c r="S2678" s="5">
        <v>0.34350000000000003</v>
      </c>
      <c r="T2678" s="4">
        <f t="shared" si="451"/>
        <v>0.19922999999999999</v>
      </c>
      <c r="U2678" s="5">
        <v>44.875</v>
      </c>
      <c r="V2678" s="4">
        <f t="shared" si="445"/>
        <v>58.337499999999999</v>
      </c>
      <c r="W2678" s="4" t="s">
        <v>14</v>
      </c>
      <c r="X2678" s="5">
        <v>42.25</v>
      </c>
      <c r="Y2678" s="5">
        <v>74.625</v>
      </c>
      <c r="Z2678" s="5">
        <v>2.2250000000000001</v>
      </c>
      <c r="AA2678" s="5">
        <v>197.85</v>
      </c>
      <c r="AB2678" s="5">
        <v>0.08</v>
      </c>
      <c r="AC2678" s="3"/>
    </row>
    <row r="2679" spans="1:29">
      <c r="A2679" s="15">
        <v>40290.291666666664</v>
      </c>
      <c r="B2679" s="5">
        <v>0.46250000000000002</v>
      </c>
      <c r="C2679" s="4">
        <f t="shared" si="448"/>
        <v>0.53649999999999998</v>
      </c>
      <c r="D2679" s="5">
        <v>72.352500000000006</v>
      </c>
      <c r="E2679" s="4">
        <f t="shared" si="452"/>
        <v>138.193275</v>
      </c>
      <c r="F2679" s="5">
        <v>106.2625</v>
      </c>
      <c r="G2679" s="4">
        <f t="shared" si="453"/>
        <v>202.961375</v>
      </c>
      <c r="H2679" s="4">
        <f t="shared" si="444"/>
        <v>64.768100000000004</v>
      </c>
      <c r="I2679" s="5">
        <v>3.45</v>
      </c>
      <c r="J2679" s="16">
        <f t="shared" si="446"/>
        <v>6.9</v>
      </c>
      <c r="K2679" s="5">
        <v>6.0025000000000004</v>
      </c>
      <c r="L2679" s="4">
        <f t="shared" si="454"/>
        <v>15.966650000000001</v>
      </c>
      <c r="M2679" s="5">
        <v>10.935</v>
      </c>
      <c r="N2679" s="4">
        <f t="shared" si="449"/>
        <v>15.527699999999999</v>
      </c>
      <c r="O2679" s="5">
        <v>2.38</v>
      </c>
      <c r="P2679" s="4">
        <f t="shared" si="447"/>
        <v>1.5946</v>
      </c>
      <c r="Q2679" s="5">
        <v>2.6147499999999999</v>
      </c>
      <c r="R2679" s="4">
        <f t="shared" si="450"/>
        <v>1.731625</v>
      </c>
      <c r="S2679" s="5">
        <v>0.23624999999999999</v>
      </c>
      <c r="T2679" s="4">
        <f t="shared" si="451"/>
        <v>0.13702499999999998</v>
      </c>
      <c r="U2679" s="5">
        <v>32.1875</v>
      </c>
      <c r="V2679" s="4">
        <f t="shared" si="445"/>
        <v>41.84375</v>
      </c>
      <c r="W2679" s="4" t="s">
        <v>14</v>
      </c>
      <c r="X2679" s="5">
        <v>29.1875</v>
      </c>
      <c r="Y2679" s="5">
        <v>66.3</v>
      </c>
      <c r="Z2679" s="5">
        <v>4.0125000000000002</v>
      </c>
      <c r="AA2679" s="5">
        <v>260.52499999999998</v>
      </c>
      <c r="AB2679" s="5">
        <v>0.08</v>
      </c>
      <c r="AC2679" s="3"/>
    </row>
    <row r="2680" spans="1:29">
      <c r="A2680" s="15">
        <v>40290.333333333336</v>
      </c>
      <c r="B2680" s="5">
        <v>0.4325</v>
      </c>
      <c r="C2680" s="4">
        <f t="shared" si="448"/>
        <v>0.50169999999999992</v>
      </c>
      <c r="D2680" s="5">
        <v>56.552500000000002</v>
      </c>
      <c r="E2680" s="4">
        <f t="shared" si="452"/>
        <v>108.015275</v>
      </c>
      <c r="F2680" s="5">
        <v>91.424999999999997</v>
      </c>
      <c r="G2680" s="4">
        <f t="shared" si="453"/>
        <v>174.62174999999999</v>
      </c>
      <c r="H2680" s="4">
        <f t="shared" si="444"/>
        <v>66.606474999999989</v>
      </c>
      <c r="I2680" s="5">
        <v>7.71</v>
      </c>
      <c r="J2680" s="16">
        <f t="shared" si="446"/>
        <v>15.42</v>
      </c>
      <c r="K2680" s="5">
        <v>4.83</v>
      </c>
      <c r="L2680" s="4">
        <f t="shared" si="454"/>
        <v>12.847800000000001</v>
      </c>
      <c r="M2680" s="5">
        <v>7.91</v>
      </c>
      <c r="N2680" s="4">
        <f t="shared" si="449"/>
        <v>11.232199999999999</v>
      </c>
      <c r="O2680" s="5">
        <v>2.2949999999999999</v>
      </c>
      <c r="P2680" s="4">
        <f t="shared" si="447"/>
        <v>1.53765</v>
      </c>
      <c r="Q2680" s="5">
        <v>2.48875</v>
      </c>
      <c r="R2680" s="4">
        <f t="shared" si="450"/>
        <v>1.648285</v>
      </c>
      <c r="S2680" s="5">
        <v>0.19075</v>
      </c>
      <c r="T2680" s="4">
        <f t="shared" si="451"/>
        <v>0.110635</v>
      </c>
      <c r="U2680" s="5">
        <v>35.9375</v>
      </c>
      <c r="V2680" s="4">
        <f t="shared" si="445"/>
        <v>46.71875</v>
      </c>
      <c r="W2680" s="4" t="s">
        <v>14</v>
      </c>
      <c r="X2680" s="5">
        <v>30.5</v>
      </c>
      <c r="Y2680" s="5">
        <v>60.475000000000001</v>
      </c>
      <c r="Z2680" s="5">
        <v>6.6875</v>
      </c>
      <c r="AA2680" s="5">
        <v>202.22499999999999</v>
      </c>
      <c r="AB2680" s="5">
        <v>0.08</v>
      </c>
      <c r="AC2680" s="3"/>
    </row>
    <row r="2681" spans="1:29">
      <c r="A2681" s="15">
        <v>40290.375</v>
      </c>
      <c r="B2681" s="5">
        <v>0.39750000000000002</v>
      </c>
      <c r="C2681" s="4">
        <f t="shared" si="448"/>
        <v>0.46110000000000001</v>
      </c>
      <c r="D2681" s="5">
        <v>65.182500000000005</v>
      </c>
      <c r="E2681" s="4">
        <f t="shared" si="452"/>
        <v>124.498575</v>
      </c>
      <c r="F2681" s="5">
        <v>104.8</v>
      </c>
      <c r="G2681" s="4">
        <f t="shared" si="453"/>
        <v>200.16799999999998</v>
      </c>
      <c r="H2681" s="4">
        <f t="shared" ref="H2681:H2744" si="455">G2681-E2681</f>
        <v>75.669424999999976</v>
      </c>
      <c r="I2681" s="5">
        <v>9.6074999999999999</v>
      </c>
      <c r="J2681" s="16">
        <f t="shared" si="446"/>
        <v>19.215</v>
      </c>
      <c r="K2681" s="5">
        <v>5.4824999999999999</v>
      </c>
      <c r="L2681" s="4">
        <f t="shared" si="454"/>
        <v>14.583450000000001</v>
      </c>
      <c r="M2681" s="5">
        <v>9.7624999999999993</v>
      </c>
      <c r="N2681" s="4">
        <f t="shared" si="449"/>
        <v>13.862749999999998</v>
      </c>
      <c r="O2681" s="5">
        <v>2.1749999999999998</v>
      </c>
      <c r="P2681" s="4">
        <f t="shared" si="447"/>
        <v>1.4572499999999999</v>
      </c>
      <c r="Q2681" s="5">
        <v>2.3222499999999999</v>
      </c>
      <c r="R2681" s="4">
        <f t="shared" si="450"/>
        <v>1.5435249999999998</v>
      </c>
      <c r="S2681" s="5">
        <v>0.14874999999999999</v>
      </c>
      <c r="T2681" s="4">
        <f t="shared" si="451"/>
        <v>8.6274999999999991E-2</v>
      </c>
      <c r="U2681" s="5">
        <v>31.25</v>
      </c>
      <c r="V2681" s="4">
        <f t="shared" ref="V2681:V2744" si="456">U2681*1.3</f>
        <v>40.625</v>
      </c>
      <c r="W2681" s="4" t="s">
        <v>14</v>
      </c>
      <c r="X2681" s="5">
        <v>33.375</v>
      </c>
      <c r="Y2681" s="5">
        <v>52.65</v>
      </c>
      <c r="Z2681" s="5">
        <v>8.25</v>
      </c>
      <c r="AA2681" s="5">
        <v>150.02500000000001</v>
      </c>
      <c r="AB2681" s="5">
        <v>0.155</v>
      </c>
      <c r="AC2681" s="3"/>
    </row>
    <row r="2682" spans="1:29">
      <c r="A2682" s="15">
        <v>40290.416666666664</v>
      </c>
      <c r="B2682" s="5">
        <v>0.315</v>
      </c>
      <c r="C2682" s="4">
        <f t="shared" si="448"/>
        <v>0.3654</v>
      </c>
      <c r="D2682" s="5">
        <v>57.222499999999997</v>
      </c>
      <c r="E2682" s="4">
        <f t="shared" si="452"/>
        <v>109.29497499999999</v>
      </c>
      <c r="F2682" s="5">
        <v>94.51</v>
      </c>
      <c r="G2682" s="4">
        <f t="shared" si="453"/>
        <v>180.51410000000001</v>
      </c>
      <c r="H2682" s="4">
        <f t="shared" si="455"/>
        <v>71.21912500000002</v>
      </c>
      <c r="I2682" s="5">
        <v>14.545</v>
      </c>
      <c r="J2682" s="16">
        <f t="shared" si="446"/>
        <v>29.09</v>
      </c>
      <c r="K2682" s="5">
        <v>5.3525</v>
      </c>
      <c r="L2682" s="4">
        <f t="shared" si="454"/>
        <v>14.23765</v>
      </c>
      <c r="M2682" s="5">
        <v>9.0924999999999994</v>
      </c>
      <c r="N2682" s="4">
        <f t="shared" si="449"/>
        <v>12.911349999999999</v>
      </c>
      <c r="O2682" s="5">
        <v>2.105</v>
      </c>
      <c r="P2682" s="4">
        <f t="shared" si="447"/>
        <v>1.41035</v>
      </c>
      <c r="Q2682" s="5">
        <v>2.2160000000000002</v>
      </c>
      <c r="R2682" s="4">
        <f t="shared" si="450"/>
        <v>1.4737149999999999</v>
      </c>
      <c r="S2682" s="5">
        <v>0.10925</v>
      </c>
      <c r="T2682" s="4">
        <f t="shared" si="451"/>
        <v>6.3364999999999991E-2</v>
      </c>
      <c r="U2682" s="5">
        <v>22.3125</v>
      </c>
      <c r="V2682" s="4">
        <f t="shared" si="456"/>
        <v>29.006250000000001</v>
      </c>
      <c r="W2682" s="4" t="s">
        <v>14</v>
      </c>
      <c r="X2682" s="5">
        <v>25</v>
      </c>
      <c r="Y2682" s="5">
        <v>36.85</v>
      </c>
      <c r="Z2682" s="5">
        <v>9.7375000000000007</v>
      </c>
      <c r="AA2682" s="5">
        <v>136.30000000000001</v>
      </c>
      <c r="AB2682" s="5">
        <v>0.2475</v>
      </c>
      <c r="AC2682" s="3"/>
    </row>
    <row r="2683" spans="1:29">
      <c r="A2683" s="15">
        <v>40290.458333333336</v>
      </c>
      <c r="B2683" s="5">
        <v>0.28499999999999998</v>
      </c>
      <c r="C2683" s="4">
        <f t="shared" si="448"/>
        <v>0.33059999999999995</v>
      </c>
      <c r="D2683" s="5">
        <v>62.13</v>
      </c>
      <c r="E2683" s="4">
        <f t="shared" si="452"/>
        <v>118.6683</v>
      </c>
      <c r="F2683" s="5">
        <v>99.862499999999997</v>
      </c>
      <c r="G2683" s="4">
        <f t="shared" si="453"/>
        <v>190.73737499999999</v>
      </c>
      <c r="H2683" s="4">
        <f t="shared" si="455"/>
        <v>72.069074999999984</v>
      </c>
      <c r="I2683" s="5">
        <v>15.56</v>
      </c>
      <c r="J2683" s="16">
        <f t="shared" si="446"/>
        <v>31.12</v>
      </c>
      <c r="K2683" s="5">
        <v>4.57</v>
      </c>
      <c r="L2683" s="4">
        <f t="shared" si="454"/>
        <v>12.156200000000002</v>
      </c>
      <c r="M2683" s="5">
        <v>9.9375</v>
      </c>
      <c r="N2683" s="4">
        <f t="shared" si="449"/>
        <v>14.11125</v>
      </c>
      <c r="O2683" s="5">
        <v>2.0325000000000002</v>
      </c>
      <c r="P2683" s="4">
        <f t="shared" si="447"/>
        <v>1.3617750000000002</v>
      </c>
      <c r="Q2683" s="5">
        <v>2.1152500000000001</v>
      </c>
      <c r="R2683" s="4">
        <f t="shared" si="450"/>
        <v>1.4106400000000001</v>
      </c>
      <c r="S2683" s="5">
        <v>8.4250000000000005E-2</v>
      </c>
      <c r="T2683" s="4">
        <f t="shared" si="451"/>
        <v>4.8864999999999999E-2</v>
      </c>
      <c r="U2683" s="5">
        <v>24.375</v>
      </c>
      <c r="V2683" s="4">
        <f t="shared" si="456"/>
        <v>31.6875</v>
      </c>
      <c r="W2683" s="4" t="s">
        <v>14</v>
      </c>
      <c r="X2683" s="5">
        <v>27.6875</v>
      </c>
      <c r="Y2683" s="5">
        <v>31.324999999999999</v>
      </c>
      <c r="Z2683" s="5">
        <v>10.8375</v>
      </c>
      <c r="AA2683" s="5">
        <v>113.925</v>
      </c>
      <c r="AB2683" s="5">
        <v>0.215</v>
      </c>
      <c r="AC2683" s="3"/>
    </row>
    <row r="2684" spans="1:29">
      <c r="A2684" s="15">
        <v>40290.5</v>
      </c>
      <c r="B2684" s="5">
        <v>0.2475</v>
      </c>
      <c r="C2684" s="4">
        <f t="shared" si="448"/>
        <v>0.28709999999999997</v>
      </c>
      <c r="D2684" s="5">
        <v>50.314999999999998</v>
      </c>
      <c r="E2684" s="4">
        <f t="shared" si="452"/>
        <v>96.101649999999992</v>
      </c>
      <c r="F2684" s="5">
        <v>85.5625</v>
      </c>
      <c r="G2684" s="4">
        <f t="shared" si="453"/>
        <v>163.424375</v>
      </c>
      <c r="H2684" s="4">
        <f t="shared" si="455"/>
        <v>67.322725000000005</v>
      </c>
      <c r="I2684" s="5">
        <v>19.217500000000001</v>
      </c>
      <c r="J2684" s="16">
        <f t="shared" si="446"/>
        <v>38.435000000000002</v>
      </c>
      <c r="K2684" s="5">
        <v>4.4400000000000004</v>
      </c>
      <c r="L2684" s="4">
        <f t="shared" si="454"/>
        <v>11.810400000000001</v>
      </c>
      <c r="M2684" s="5">
        <v>8.7624999999999993</v>
      </c>
      <c r="N2684" s="4">
        <f t="shared" si="449"/>
        <v>12.442749999999998</v>
      </c>
      <c r="O2684" s="5">
        <v>2.02</v>
      </c>
      <c r="P2684" s="4">
        <f t="shared" si="447"/>
        <v>1.3534000000000002</v>
      </c>
      <c r="Q2684" s="5">
        <v>2.09</v>
      </c>
      <c r="R2684" s="4">
        <f t="shared" si="450"/>
        <v>1.3955950000000001</v>
      </c>
      <c r="S2684" s="5">
        <v>7.2749999999999995E-2</v>
      </c>
      <c r="T2684" s="4">
        <f t="shared" si="451"/>
        <v>4.2194999999999996E-2</v>
      </c>
      <c r="U2684" s="5">
        <v>25.25</v>
      </c>
      <c r="V2684" s="4">
        <f t="shared" si="456"/>
        <v>32.825000000000003</v>
      </c>
      <c r="W2684" s="4" t="s">
        <v>14</v>
      </c>
      <c r="X2684" s="5">
        <v>24.5625</v>
      </c>
      <c r="Y2684" s="5">
        <v>27.625</v>
      </c>
      <c r="Z2684" s="5">
        <v>11.824999999999999</v>
      </c>
      <c r="AA2684" s="5">
        <v>122.3</v>
      </c>
      <c r="AB2684" s="5">
        <v>0.255</v>
      </c>
      <c r="AC2684" s="3"/>
    </row>
    <row r="2685" spans="1:29">
      <c r="A2685" s="15">
        <v>40290.541666666664</v>
      </c>
      <c r="B2685" s="5">
        <v>0.2475</v>
      </c>
      <c r="C2685" s="4">
        <f t="shared" si="448"/>
        <v>0.28709999999999997</v>
      </c>
      <c r="D2685" s="5">
        <v>49.784999999999997</v>
      </c>
      <c r="E2685" s="4">
        <f t="shared" si="452"/>
        <v>95.089349999999996</v>
      </c>
      <c r="F2685" s="5">
        <v>89.977500000000006</v>
      </c>
      <c r="G2685" s="4">
        <f t="shared" si="453"/>
        <v>171.85702499999999</v>
      </c>
      <c r="H2685" s="4">
        <f t="shared" si="455"/>
        <v>76.767674999999997</v>
      </c>
      <c r="I2685" s="5">
        <v>19.147500000000001</v>
      </c>
      <c r="J2685" s="16">
        <f t="shared" si="446"/>
        <v>38.295000000000002</v>
      </c>
      <c r="K2685" s="5">
        <v>4.7</v>
      </c>
      <c r="L2685" s="4">
        <f t="shared" si="454"/>
        <v>12.502000000000001</v>
      </c>
      <c r="M2685" s="5">
        <v>8.9324999999999992</v>
      </c>
      <c r="N2685" s="4">
        <f t="shared" si="449"/>
        <v>12.684149999999999</v>
      </c>
      <c r="O2685" s="5">
        <v>2.0249999999999999</v>
      </c>
      <c r="P2685" s="4">
        <f t="shared" si="447"/>
        <v>1.3567500000000001</v>
      </c>
      <c r="Q2685" s="5">
        <v>2.0847500000000001</v>
      </c>
      <c r="R2685" s="4">
        <f t="shared" si="450"/>
        <v>1.3924200000000002</v>
      </c>
      <c r="S2685" s="5">
        <v>6.1499999999999999E-2</v>
      </c>
      <c r="T2685" s="4">
        <f t="shared" si="451"/>
        <v>3.567E-2</v>
      </c>
      <c r="U2685" s="5">
        <v>23.375</v>
      </c>
      <c r="V2685" s="4">
        <f t="shared" si="456"/>
        <v>30.387499999999999</v>
      </c>
      <c r="W2685" s="4" t="s">
        <v>14</v>
      </c>
      <c r="X2685" s="5">
        <v>25.75</v>
      </c>
      <c r="Y2685" s="5">
        <v>26.25</v>
      </c>
      <c r="Z2685" s="5">
        <v>12.9375</v>
      </c>
      <c r="AA2685" s="5">
        <v>133.55000000000001</v>
      </c>
      <c r="AB2685" s="5">
        <v>0.17749999999999999</v>
      </c>
      <c r="AC2685" s="3"/>
    </row>
    <row r="2686" spans="1:29">
      <c r="A2686" s="15">
        <v>40290.583333333336</v>
      </c>
      <c r="B2686" s="5">
        <v>0.255</v>
      </c>
      <c r="C2686" s="4">
        <f t="shared" si="448"/>
        <v>0.29580000000000001</v>
      </c>
      <c r="D2686" s="5">
        <v>49.655000000000001</v>
      </c>
      <c r="E2686" s="4">
        <f t="shared" si="452"/>
        <v>94.841049999999996</v>
      </c>
      <c r="F2686" s="5">
        <v>91.052499999999995</v>
      </c>
      <c r="G2686" s="4">
        <f t="shared" si="453"/>
        <v>173.91027499999998</v>
      </c>
      <c r="H2686" s="4">
        <f t="shared" si="455"/>
        <v>79.069224999999989</v>
      </c>
      <c r="I2686" s="5">
        <v>20.302499999999998</v>
      </c>
      <c r="J2686" s="16">
        <f t="shared" si="446"/>
        <v>40.604999999999997</v>
      </c>
      <c r="K2686" s="5">
        <v>4.8324999999999996</v>
      </c>
      <c r="L2686" s="4">
        <f t="shared" si="454"/>
        <v>12.85445</v>
      </c>
      <c r="M2686" s="5">
        <v>8.7675000000000001</v>
      </c>
      <c r="N2686" s="4">
        <f t="shared" si="449"/>
        <v>12.44985</v>
      </c>
      <c r="O2686" s="5">
        <v>1.9950000000000001</v>
      </c>
      <c r="P2686" s="4">
        <f t="shared" si="447"/>
        <v>1.3366500000000001</v>
      </c>
      <c r="Q2686" s="5">
        <v>2.0489999999999999</v>
      </c>
      <c r="R2686" s="4">
        <f t="shared" si="450"/>
        <v>1.36826</v>
      </c>
      <c r="S2686" s="5">
        <v>5.45E-2</v>
      </c>
      <c r="T2686" s="4">
        <f t="shared" si="451"/>
        <v>3.1609999999999999E-2</v>
      </c>
      <c r="U2686" s="5">
        <v>24.25</v>
      </c>
      <c r="V2686" s="4">
        <f t="shared" si="456"/>
        <v>31.525000000000002</v>
      </c>
      <c r="W2686" s="4" t="s">
        <v>14</v>
      </c>
      <c r="X2686" s="5">
        <v>27.4375</v>
      </c>
      <c r="Y2686" s="5">
        <v>27.45</v>
      </c>
      <c r="Z2686" s="5">
        <v>12.65</v>
      </c>
      <c r="AA2686" s="5">
        <v>125.325</v>
      </c>
      <c r="AB2686" s="5">
        <v>0.22500000000000001</v>
      </c>
      <c r="AC2686" s="3"/>
    </row>
    <row r="2687" spans="1:29">
      <c r="A2687" s="15">
        <v>40290.625</v>
      </c>
      <c r="B2687" s="5">
        <v>0.27500000000000002</v>
      </c>
      <c r="C2687" s="4">
        <f t="shared" si="448"/>
        <v>0.31900000000000001</v>
      </c>
      <c r="D2687" s="5">
        <v>51.247500000000002</v>
      </c>
      <c r="E2687" s="4">
        <f t="shared" si="452"/>
        <v>97.882724999999994</v>
      </c>
      <c r="F2687" s="5">
        <v>94.53</v>
      </c>
      <c r="G2687" s="4">
        <f t="shared" si="453"/>
        <v>180.5523</v>
      </c>
      <c r="H2687" s="4">
        <f t="shared" si="455"/>
        <v>82.669575000000009</v>
      </c>
      <c r="I2687" s="5">
        <v>20.170000000000002</v>
      </c>
      <c r="J2687" s="16">
        <f t="shared" si="446"/>
        <v>40.340000000000003</v>
      </c>
      <c r="K2687" s="5">
        <v>4.4400000000000004</v>
      </c>
      <c r="L2687" s="4">
        <f t="shared" si="454"/>
        <v>11.810400000000001</v>
      </c>
      <c r="M2687" s="5">
        <v>9.1074999999999999</v>
      </c>
      <c r="N2687" s="4">
        <f t="shared" si="449"/>
        <v>12.932649999999999</v>
      </c>
      <c r="O2687" s="5">
        <v>1.98</v>
      </c>
      <c r="P2687" s="4">
        <f t="shared" si="447"/>
        <v>1.3266</v>
      </c>
      <c r="Q2687" s="5">
        <v>2.044</v>
      </c>
      <c r="R2687" s="4">
        <f t="shared" si="450"/>
        <v>1.3628499999999999</v>
      </c>
      <c r="S2687" s="5">
        <v>6.25E-2</v>
      </c>
      <c r="T2687" s="4">
        <f t="shared" si="451"/>
        <v>3.6249999999999998E-2</v>
      </c>
      <c r="U2687" s="5">
        <v>35.9375</v>
      </c>
      <c r="V2687" s="4">
        <f t="shared" si="456"/>
        <v>46.71875</v>
      </c>
      <c r="W2687" s="4" t="s">
        <v>14</v>
      </c>
      <c r="X2687" s="5">
        <v>44</v>
      </c>
      <c r="Y2687" s="5">
        <v>28.625</v>
      </c>
      <c r="Z2687" s="5">
        <v>12.925000000000001</v>
      </c>
      <c r="AA2687" s="5">
        <v>120.575</v>
      </c>
      <c r="AB2687" s="5">
        <v>0.36249999999999999</v>
      </c>
      <c r="AC2687" s="3"/>
    </row>
    <row r="2688" spans="1:29">
      <c r="A2688" s="15">
        <v>40290.666666666664</v>
      </c>
      <c r="B2688" s="5">
        <v>0.32</v>
      </c>
      <c r="C2688" s="4">
        <f t="shared" si="448"/>
        <v>0.37119999999999997</v>
      </c>
      <c r="D2688" s="5">
        <v>56.024999999999999</v>
      </c>
      <c r="E2688" s="4">
        <f t="shared" si="452"/>
        <v>107.00774999999999</v>
      </c>
      <c r="F2688" s="5">
        <v>102.8275</v>
      </c>
      <c r="G2688" s="4">
        <f t="shared" si="453"/>
        <v>196.40052499999999</v>
      </c>
      <c r="H2688" s="4">
        <f t="shared" si="455"/>
        <v>89.392775</v>
      </c>
      <c r="I2688" s="5">
        <v>19.2225</v>
      </c>
      <c r="J2688" s="16">
        <f t="shared" si="446"/>
        <v>38.445</v>
      </c>
      <c r="K2688" s="5">
        <v>5.0925000000000002</v>
      </c>
      <c r="L2688" s="4">
        <f t="shared" si="454"/>
        <v>13.546050000000001</v>
      </c>
      <c r="M2688" s="5">
        <v>8.9425000000000008</v>
      </c>
      <c r="N2688" s="4">
        <f t="shared" si="449"/>
        <v>12.698350000000001</v>
      </c>
      <c r="O2688" s="5">
        <v>1.9850000000000001</v>
      </c>
      <c r="P2688" s="4">
        <f t="shared" si="447"/>
        <v>1.3299500000000002</v>
      </c>
      <c r="Q2688" s="5">
        <v>2.0590000000000002</v>
      </c>
      <c r="R2688" s="4">
        <f t="shared" si="450"/>
        <v>1.3715650000000001</v>
      </c>
      <c r="S2688" s="5">
        <v>7.1749999999999994E-2</v>
      </c>
      <c r="T2688" s="4">
        <f t="shared" si="451"/>
        <v>4.1614999999999992E-2</v>
      </c>
      <c r="U2688" s="5">
        <v>29.875</v>
      </c>
      <c r="V2688" s="4">
        <f t="shared" si="456"/>
        <v>38.837499999999999</v>
      </c>
      <c r="W2688" s="4" t="s">
        <v>14</v>
      </c>
      <c r="X2688" s="5">
        <v>32.25</v>
      </c>
      <c r="Y2688" s="5">
        <v>28.8</v>
      </c>
      <c r="Z2688" s="5">
        <v>12.9375</v>
      </c>
      <c r="AA2688" s="5">
        <v>102.675</v>
      </c>
      <c r="AB2688" s="5">
        <v>0.32</v>
      </c>
      <c r="AC2688" s="3"/>
    </row>
    <row r="2689" spans="1:29">
      <c r="A2689" s="15">
        <v>40290.708333333336</v>
      </c>
      <c r="B2689" s="5">
        <v>0.27250000000000002</v>
      </c>
      <c r="C2689" s="4">
        <f t="shared" si="448"/>
        <v>0.31609999999999999</v>
      </c>
      <c r="D2689" s="5">
        <v>42.352499999999999</v>
      </c>
      <c r="E2689" s="4">
        <f t="shared" si="452"/>
        <v>80.893274999999988</v>
      </c>
      <c r="F2689" s="5">
        <v>85.045000000000002</v>
      </c>
      <c r="G2689" s="4">
        <f t="shared" si="453"/>
        <v>162.43594999999999</v>
      </c>
      <c r="H2689" s="4">
        <f t="shared" si="455"/>
        <v>81.542675000000003</v>
      </c>
      <c r="I2689" s="5">
        <v>19.157499999999999</v>
      </c>
      <c r="J2689" s="16">
        <f t="shared" si="446"/>
        <v>38.314999999999998</v>
      </c>
      <c r="K2689" s="5">
        <v>4.3099999999999996</v>
      </c>
      <c r="L2689" s="4">
        <f t="shared" si="454"/>
        <v>11.464599999999999</v>
      </c>
      <c r="M2689" s="5">
        <v>7.5975000000000001</v>
      </c>
      <c r="N2689" s="4">
        <f t="shared" si="449"/>
        <v>10.788449999999999</v>
      </c>
      <c r="O2689" s="5">
        <v>2.0049999999999999</v>
      </c>
      <c r="P2689" s="4">
        <f t="shared" si="447"/>
        <v>1.34335</v>
      </c>
      <c r="Q2689" s="5">
        <v>2.0882499999999999</v>
      </c>
      <c r="R2689" s="4">
        <f t="shared" si="450"/>
        <v>1.39062</v>
      </c>
      <c r="S2689" s="5">
        <v>8.1500000000000003E-2</v>
      </c>
      <c r="T2689" s="4">
        <f t="shared" si="451"/>
        <v>4.727E-2</v>
      </c>
      <c r="U2689" s="5">
        <v>19.5</v>
      </c>
      <c r="V2689" s="4">
        <f t="shared" si="456"/>
        <v>25.35</v>
      </c>
      <c r="W2689" s="4" t="s">
        <v>14</v>
      </c>
      <c r="X2689" s="5">
        <v>21.625</v>
      </c>
      <c r="Y2689" s="5">
        <v>27.1</v>
      </c>
      <c r="Z2689" s="5">
        <v>12.4625</v>
      </c>
      <c r="AA2689" s="5">
        <v>132.92500000000001</v>
      </c>
      <c r="AB2689" s="5">
        <v>0.27750000000000002</v>
      </c>
      <c r="AC2689" s="3"/>
    </row>
    <row r="2690" spans="1:29">
      <c r="A2690" s="15">
        <v>40290.75</v>
      </c>
      <c r="B2690" s="5">
        <v>0.315</v>
      </c>
      <c r="C2690" s="4">
        <f t="shared" si="448"/>
        <v>0.3654</v>
      </c>
      <c r="D2690" s="5">
        <v>34.652500000000003</v>
      </c>
      <c r="E2690" s="4">
        <f t="shared" si="452"/>
        <v>66.186275000000009</v>
      </c>
      <c r="F2690" s="5">
        <v>76.09</v>
      </c>
      <c r="G2690" s="4">
        <f t="shared" si="453"/>
        <v>145.33189999999999</v>
      </c>
      <c r="H2690" s="4">
        <f t="shared" si="455"/>
        <v>79.145624999999981</v>
      </c>
      <c r="I2690" s="5">
        <v>17.127500000000001</v>
      </c>
      <c r="J2690" s="16">
        <f t="shared" si="446"/>
        <v>34.255000000000003</v>
      </c>
      <c r="K2690" s="5">
        <v>4.18</v>
      </c>
      <c r="L2690" s="4">
        <f t="shared" si="454"/>
        <v>11.1188</v>
      </c>
      <c r="M2690" s="5">
        <v>7.09</v>
      </c>
      <c r="N2690" s="4">
        <f t="shared" si="449"/>
        <v>10.0678</v>
      </c>
      <c r="O2690" s="5">
        <v>2.02</v>
      </c>
      <c r="P2690" s="4">
        <f t="shared" si="447"/>
        <v>1.3534000000000002</v>
      </c>
      <c r="Q2690" s="5">
        <v>2.093</v>
      </c>
      <c r="R2690" s="4">
        <f t="shared" si="450"/>
        <v>1.3945800000000002</v>
      </c>
      <c r="S2690" s="5">
        <v>7.0999999999999994E-2</v>
      </c>
      <c r="T2690" s="4">
        <f t="shared" si="451"/>
        <v>4.1179999999999994E-2</v>
      </c>
      <c r="U2690" s="5">
        <v>20.4375</v>
      </c>
      <c r="V2690" s="4">
        <f t="shared" si="456"/>
        <v>26.568750000000001</v>
      </c>
      <c r="W2690" s="4" t="s">
        <v>14</v>
      </c>
      <c r="X2690" s="5">
        <v>23.75</v>
      </c>
      <c r="Y2690" s="5">
        <v>28.45</v>
      </c>
      <c r="Z2690" s="5">
        <v>11.15</v>
      </c>
      <c r="AA2690" s="5">
        <v>117.85</v>
      </c>
      <c r="AB2690" s="5">
        <v>0.16</v>
      </c>
      <c r="AC2690" s="3"/>
    </row>
    <row r="2691" spans="1:29">
      <c r="A2691" s="15">
        <v>40290.791666666664</v>
      </c>
      <c r="B2691" s="5">
        <v>0.32750000000000001</v>
      </c>
      <c r="C2691" s="4">
        <f t="shared" si="448"/>
        <v>0.37990000000000002</v>
      </c>
      <c r="D2691" s="5">
        <v>35.314999999999998</v>
      </c>
      <c r="E2691" s="4">
        <f t="shared" si="452"/>
        <v>67.451649999999987</v>
      </c>
      <c r="F2691" s="5">
        <v>77.83</v>
      </c>
      <c r="G2691" s="4">
        <f t="shared" si="453"/>
        <v>148.65529999999998</v>
      </c>
      <c r="H2691" s="4">
        <f t="shared" si="455"/>
        <v>81.203649999999996</v>
      </c>
      <c r="I2691" s="5">
        <v>12.5275</v>
      </c>
      <c r="J2691" s="16">
        <f t="shared" si="446"/>
        <v>25.055</v>
      </c>
      <c r="K2691" s="5">
        <v>4.05</v>
      </c>
      <c r="L2691" s="4">
        <f t="shared" si="454"/>
        <v>10.773</v>
      </c>
      <c r="M2691" s="5">
        <v>7.6</v>
      </c>
      <c r="N2691" s="4">
        <f t="shared" si="449"/>
        <v>10.792</v>
      </c>
      <c r="O2691" s="5">
        <v>2.09</v>
      </c>
      <c r="P2691" s="4">
        <f t="shared" si="447"/>
        <v>1.4002999999999999</v>
      </c>
      <c r="Q2691" s="5">
        <v>2.1640000000000001</v>
      </c>
      <c r="R2691" s="4">
        <f t="shared" si="450"/>
        <v>1.442205</v>
      </c>
      <c r="S2691" s="5">
        <v>7.2249999999999995E-2</v>
      </c>
      <c r="T2691" s="4">
        <f t="shared" si="451"/>
        <v>4.1904999999999991E-2</v>
      </c>
      <c r="U2691" s="5">
        <v>23.0625</v>
      </c>
      <c r="V2691" s="4">
        <f t="shared" si="456"/>
        <v>29.981249999999999</v>
      </c>
      <c r="W2691" s="4" t="s">
        <v>14</v>
      </c>
      <c r="X2691" s="5">
        <v>24.625</v>
      </c>
      <c r="Y2691" s="5">
        <v>35.15</v>
      </c>
      <c r="Z2691" s="5">
        <v>9.4749999999999996</v>
      </c>
      <c r="AA2691" s="5">
        <v>104.02500000000001</v>
      </c>
      <c r="AB2691" s="5">
        <v>8.5000000000000006E-2</v>
      </c>
      <c r="AC2691" s="3"/>
    </row>
    <row r="2692" spans="1:29">
      <c r="A2692" s="15">
        <v>40290.833333333336</v>
      </c>
      <c r="B2692" s="5">
        <v>0.33</v>
      </c>
      <c r="C2692" s="4">
        <f t="shared" si="448"/>
        <v>0.38279999999999997</v>
      </c>
      <c r="D2692" s="5">
        <v>35.182499999999997</v>
      </c>
      <c r="E2692" s="4">
        <f t="shared" si="452"/>
        <v>67.198574999999991</v>
      </c>
      <c r="F2692" s="5">
        <v>81.180000000000007</v>
      </c>
      <c r="G2692" s="4">
        <f t="shared" si="453"/>
        <v>155.0538</v>
      </c>
      <c r="H2692" s="4">
        <f t="shared" si="455"/>
        <v>87.855225000000004</v>
      </c>
      <c r="I2692" s="5">
        <v>7.7874999999999996</v>
      </c>
      <c r="J2692" s="16">
        <f t="shared" si="446"/>
        <v>15.574999999999999</v>
      </c>
      <c r="K2692" s="5">
        <v>4.835</v>
      </c>
      <c r="L2692" s="4">
        <f t="shared" si="454"/>
        <v>12.8611</v>
      </c>
      <c r="M2692" s="5">
        <v>6.9275000000000002</v>
      </c>
      <c r="N2692" s="4">
        <f t="shared" si="449"/>
        <v>9.8370499999999996</v>
      </c>
      <c r="O2692" s="5">
        <v>2.105</v>
      </c>
      <c r="P2692" s="4">
        <f t="shared" si="447"/>
        <v>1.41035</v>
      </c>
      <c r="Q2692" s="5">
        <v>2.214</v>
      </c>
      <c r="R2692" s="4">
        <f t="shared" si="450"/>
        <v>1.47241</v>
      </c>
      <c r="S2692" s="5">
        <v>0.107</v>
      </c>
      <c r="T2692" s="4">
        <f t="shared" si="451"/>
        <v>6.2059999999999997E-2</v>
      </c>
      <c r="U2692" s="5">
        <v>27.125</v>
      </c>
      <c r="V2692" s="4">
        <f t="shared" si="456"/>
        <v>35.262500000000003</v>
      </c>
      <c r="W2692" s="4" t="s">
        <v>14</v>
      </c>
      <c r="X2692" s="5">
        <v>27.6875</v>
      </c>
      <c r="Y2692" s="5">
        <v>40.1</v>
      </c>
      <c r="Z2692" s="5">
        <v>8.35</v>
      </c>
      <c r="AA2692" s="5">
        <v>127.75</v>
      </c>
      <c r="AB2692" s="5">
        <v>8.5000000000000006E-2</v>
      </c>
      <c r="AC2692" s="3"/>
    </row>
    <row r="2693" spans="1:29">
      <c r="A2693" s="15">
        <v>40290.875</v>
      </c>
      <c r="B2693" s="5">
        <v>0.39500000000000002</v>
      </c>
      <c r="C2693" s="4">
        <f t="shared" si="448"/>
        <v>0.4582</v>
      </c>
      <c r="D2693" s="5">
        <v>54.7</v>
      </c>
      <c r="E2693" s="4">
        <f t="shared" si="452"/>
        <v>104.477</v>
      </c>
      <c r="F2693" s="5">
        <v>102.045</v>
      </c>
      <c r="G2693" s="4">
        <f t="shared" si="453"/>
        <v>194.90594999999999</v>
      </c>
      <c r="H2693" s="4">
        <f t="shared" si="455"/>
        <v>90.428949999999986</v>
      </c>
      <c r="I2693" s="5">
        <v>4.0674999999999999</v>
      </c>
      <c r="J2693" s="16">
        <f t="shared" si="446"/>
        <v>8.1349999999999998</v>
      </c>
      <c r="K2693" s="5">
        <v>5.2275</v>
      </c>
      <c r="L2693" s="4">
        <f t="shared" si="454"/>
        <v>13.905150000000001</v>
      </c>
      <c r="M2693" s="5">
        <v>8.6199999999999992</v>
      </c>
      <c r="N2693" s="4">
        <f t="shared" si="449"/>
        <v>12.240399999999998</v>
      </c>
      <c r="O2693" s="5">
        <v>2.1</v>
      </c>
      <c r="P2693" s="4">
        <f t="shared" si="447"/>
        <v>1.4070000000000003</v>
      </c>
      <c r="Q2693" s="5">
        <v>2.2185000000000001</v>
      </c>
      <c r="R2693" s="4">
        <f t="shared" si="450"/>
        <v>1.4742800000000003</v>
      </c>
      <c r="S2693" s="5">
        <v>0.11600000000000001</v>
      </c>
      <c r="T2693" s="4">
        <f t="shared" si="451"/>
        <v>6.7279999999999993E-2</v>
      </c>
      <c r="U2693" s="5">
        <v>23</v>
      </c>
      <c r="V2693" s="4">
        <f t="shared" si="456"/>
        <v>29.900000000000002</v>
      </c>
      <c r="W2693" s="4" t="s">
        <v>14</v>
      </c>
      <c r="X2693" s="5">
        <v>23.25</v>
      </c>
      <c r="Y2693" s="5">
        <v>43.274999999999999</v>
      </c>
      <c r="Z2693" s="5">
        <v>7.7</v>
      </c>
      <c r="AA2693" s="5">
        <v>109.875</v>
      </c>
      <c r="AB2693" s="5">
        <v>0.08</v>
      </c>
      <c r="AC2693" s="3"/>
    </row>
    <row r="2694" spans="1:29">
      <c r="A2694" s="15">
        <v>40290.916666666664</v>
      </c>
      <c r="B2694" s="5">
        <v>0.32250000000000001</v>
      </c>
      <c r="C2694" s="4">
        <f t="shared" si="448"/>
        <v>0.37409999999999999</v>
      </c>
      <c r="D2694" s="5">
        <v>30.004999999999999</v>
      </c>
      <c r="E2694" s="4">
        <f t="shared" si="452"/>
        <v>57.309549999999994</v>
      </c>
      <c r="F2694" s="5">
        <v>70.084999999999994</v>
      </c>
      <c r="G2694" s="4">
        <f t="shared" si="453"/>
        <v>133.86234999999999</v>
      </c>
      <c r="H2694" s="4">
        <f t="shared" si="455"/>
        <v>76.552799999999991</v>
      </c>
      <c r="I2694" s="5">
        <v>6.0274999999999999</v>
      </c>
      <c r="J2694" s="16">
        <f t="shared" si="446"/>
        <v>12.055</v>
      </c>
      <c r="K2694" s="5">
        <v>3.79</v>
      </c>
      <c r="L2694" s="4">
        <f t="shared" si="454"/>
        <v>10.0814</v>
      </c>
      <c r="M2694" s="5">
        <v>6.5949999999999998</v>
      </c>
      <c r="N2694" s="4">
        <f t="shared" si="449"/>
        <v>9.3648999999999987</v>
      </c>
      <c r="O2694" s="5">
        <v>2.11</v>
      </c>
      <c r="P2694" s="4">
        <f t="shared" si="447"/>
        <v>1.4137</v>
      </c>
      <c r="Q2694" s="5">
        <v>2.2032500000000002</v>
      </c>
      <c r="R2694" s="4">
        <f t="shared" si="450"/>
        <v>1.4659</v>
      </c>
      <c r="S2694" s="5">
        <v>0.09</v>
      </c>
      <c r="T2694" s="4">
        <f t="shared" si="451"/>
        <v>5.2199999999999996E-2</v>
      </c>
      <c r="U2694" s="5">
        <v>19.75</v>
      </c>
      <c r="V2694" s="4">
        <f t="shared" si="456"/>
        <v>25.675000000000001</v>
      </c>
      <c r="W2694" s="4" t="s">
        <v>14</v>
      </c>
      <c r="X2694" s="5">
        <v>20</v>
      </c>
      <c r="Y2694" s="5">
        <v>45.35</v>
      </c>
      <c r="Z2694" s="5">
        <v>7.1</v>
      </c>
      <c r="AA2694" s="5">
        <v>114</v>
      </c>
      <c r="AB2694" s="5">
        <v>0.08</v>
      </c>
      <c r="AC2694" s="3"/>
    </row>
    <row r="2695" spans="1:29">
      <c r="A2695" s="15">
        <v>40290.958333333336</v>
      </c>
      <c r="B2695" s="5">
        <v>0.32</v>
      </c>
      <c r="C2695" s="4">
        <f t="shared" si="448"/>
        <v>0.37119999999999997</v>
      </c>
      <c r="D2695" s="5">
        <v>32.262500000000003</v>
      </c>
      <c r="E2695" s="4">
        <f t="shared" si="452"/>
        <v>61.621375</v>
      </c>
      <c r="F2695" s="5">
        <v>72.092500000000001</v>
      </c>
      <c r="G2695" s="4">
        <f t="shared" si="453"/>
        <v>137.696675</v>
      </c>
      <c r="H2695" s="4">
        <f t="shared" si="455"/>
        <v>76.075299999999999</v>
      </c>
      <c r="I2695" s="5">
        <v>4.0650000000000004</v>
      </c>
      <c r="J2695" s="16">
        <f t="shared" si="446"/>
        <v>8.1300000000000008</v>
      </c>
      <c r="K2695" s="5">
        <v>3.79</v>
      </c>
      <c r="L2695" s="4">
        <f t="shared" si="454"/>
        <v>10.0814</v>
      </c>
      <c r="M2695" s="5">
        <v>6.2549999999999999</v>
      </c>
      <c r="N2695" s="4">
        <f t="shared" si="449"/>
        <v>8.8820999999999994</v>
      </c>
      <c r="O2695" s="5">
        <v>2.2149999999999999</v>
      </c>
      <c r="P2695" s="4">
        <f t="shared" si="447"/>
        <v>1.4840500000000001</v>
      </c>
      <c r="Q2695" s="5">
        <v>2.3337500000000002</v>
      </c>
      <c r="R2695" s="4">
        <f t="shared" si="450"/>
        <v>1.5522</v>
      </c>
      <c r="S2695" s="5">
        <v>0.11749999999999999</v>
      </c>
      <c r="T2695" s="4">
        <f t="shared" si="451"/>
        <v>6.8149999999999988E-2</v>
      </c>
      <c r="U2695" s="5">
        <v>18.75</v>
      </c>
      <c r="V2695" s="4">
        <f t="shared" si="456"/>
        <v>24.375</v>
      </c>
      <c r="W2695" s="4" t="s">
        <v>14</v>
      </c>
      <c r="X2695" s="5">
        <v>18.8125</v>
      </c>
      <c r="Y2695" s="5">
        <v>50.125</v>
      </c>
      <c r="Z2695" s="5">
        <v>6.1875</v>
      </c>
      <c r="AA2695" s="5">
        <v>144.25</v>
      </c>
      <c r="AB2695" s="5">
        <v>0.08</v>
      </c>
      <c r="AC2695" s="3"/>
    </row>
    <row r="2696" spans="1:29">
      <c r="A2696" s="15">
        <v>40291</v>
      </c>
      <c r="B2696" s="5">
        <v>0.33750000000000002</v>
      </c>
      <c r="C2696" s="4">
        <f t="shared" si="448"/>
        <v>0.39150000000000001</v>
      </c>
      <c r="D2696" s="5">
        <v>36.645000000000003</v>
      </c>
      <c r="E2696" s="4">
        <f t="shared" si="452"/>
        <v>69.991950000000003</v>
      </c>
      <c r="F2696" s="5">
        <v>77.180000000000007</v>
      </c>
      <c r="G2696" s="4">
        <f t="shared" si="453"/>
        <v>147.41380000000001</v>
      </c>
      <c r="H2696" s="4">
        <f t="shared" si="455"/>
        <v>77.421850000000006</v>
      </c>
      <c r="I2696" s="5">
        <v>2.8450000000000002</v>
      </c>
      <c r="J2696" s="16">
        <f t="shared" ref="J2696:J2759" si="457">I2696*2</f>
        <v>5.69</v>
      </c>
      <c r="K2696" s="5">
        <v>4.05</v>
      </c>
      <c r="L2696" s="4">
        <f t="shared" si="454"/>
        <v>10.773</v>
      </c>
      <c r="M2696" s="5">
        <v>6.9375</v>
      </c>
      <c r="N2696" s="4">
        <f t="shared" si="449"/>
        <v>9.8512500000000003</v>
      </c>
      <c r="O2696" s="5">
        <v>2.5449999999999999</v>
      </c>
      <c r="P2696" s="4">
        <f t="shared" ref="P2696:P2759" si="458">O2696*0.67</f>
        <v>1.7051499999999999</v>
      </c>
      <c r="Q2696" s="5">
        <v>2.7204999999999999</v>
      </c>
      <c r="R2696" s="4">
        <f t="shared" si="450"/>
        <v>1.8057799999999999</v>
      </c>
      <c r="S2696" s="5">
        <v>0.17349999999999999</v>
      </c>
      <c r="T2696" s="4">
        <f t="shared" si="451"/>
        <v>0.10062999999999998</v>
      </c>
      <c r="U2696" s="5">
        <v>21.8125</v>
      </c>
      <c r="V2696" s="4">
        <f t="shared" si="456"/>
        <v>28.356249999999999</v>
      </c>
      <c r="W2696" s="4" t="s">
        <v>14</v>
      </c>
      <c r="X2696" s="5">
        <v>21.3125</v>
      </c>
      <c r="Y2696" s="5">
        <v>55.375</v>
      </c>
      <c r="Z2696" s="5">
        <v>5.9749999999999996</v>
      </c>
      <c r="AA2696" s="5">
        <v>158.69999999999999</v>
      </c>
      <c r="AB2696" s="5">
        <v>0.08</v>
      </c>
      <c r="AC2696" s="3"/>
    </row>
    <row r="2697" spans="1:29">
      <c r="A2697" s="15">
        <v>40291.041666666664</v>
      </c>
      <c r="B2697" s="5">
        <v>0.35249999999999998</v>
      </c>
      <c r="C2697" s="4">
        <f t="shared" si="448"/>
        <v>0.40889999999999993</v>
      </c>
      <c r="D2697" s="5">
        <v>48.197499999999998</v>
      </c>
      <c r="E2697" s="4">
        <f t="shared" si="452"/>
        <v>92.057224999999988</v>
      </c>
      <c r="F2697" s="5">
        <v>83.47</v>
      </c>
      <c r="G2697" s="4">
        <f t="shared" si="453"/>
        <v>159.42769999999999</v>
      </c>
      <c r="H2697" s="4">
        <f t="shared" si="455"/>
        <v>67.370474999999999</v>
      </c>
      <c r="I2697" s="5">
        <v>0.54</v>
      </c>
      <c r="J2697" s="16">
        <f t="shared" si="457"/>
        <v>1.08</v>
      </c>
      <c r="K2697" s="5">
        <v>4.18</v>
      </c>
      <c r="L2697" s="4">
        <f t="shared" si="454"/>
        <v>11.1188</v>
      </c>
      <c r="M2697" s="5">
        <v>7.7824999999999998</v>
      </c>
      <c r="N2697" s="4">
        <f t="shared" si="449"/>
        <v>11.05115</v>
      </c>
      <c r="O2697" s="5">
        <v>3.7124999999999999</v>
      </c>
      <c r="P2697" s="4">
        <f t="shared" si="458"/>
        <v>2.4873750000000001</v>
      </c>
      <c r="Q2697" s="5">
        <v>3.9874999999999998</v>
      </c>
      <c r="R2697" s="4">
        <f t="shared" si="450"/>
        <v>2.646585</v>
      </c>
      <c r="S2697" s="5">
        <v>0.27450000000000002</v>
      </c>
      <c r="T2697" s="4">
        <f t="shared" si="451"/>
        <v>0.15920999999999999</v>
      </c>
      <c r="U2697" s="5">
        <v>19.6875</v>
      </c>
      <c r="V2697" s="4">
        <f t="shared" si="456"/>
        <v>25.59375</v>
      </c>
      <c r="W2697" s="4" t="s">
        <v>14</v>
      </c>
      <c r="X2697" s="5">
        <v>19.4375</v>
      </c>
      <c r="Y2697" s="5">
        <v>59.8</v>
      </c>
      <c r="Z2697" s="5">
        <v>4.6500000000000004</v>
      </c>
      <c r="AA2697" s="5">
        <v>181.32499999999999</v>
      </c>
      <c r="AB2697" s="5">
        <v>0.08</v>
      </c>
      <c r="AC2697" s="3"/>
    </row>
    <row r="2698" spans="1:29">
      <c r="A2698" s="15">
        <v>40291.083333333336</v>
      </c>
      <c r="B2698" s="5">
        <v>0.315</v>
      </c>
      <c r="C2698" s="4">
        <f t="shared" si="448"/>
        <v>0.3654</v>
      </c>
      <c r="D2698" s="5">
        <v>77.9375</v>
      </c>
      <c r="E2698" s="4">
        <f t="shared" si="452"/>
        <v>148.860625</v>
      </c>
      <c r="F2698" s="5">
        <v>112.5025</v>
      </c>
      <c r="G2698" s="4">
        <f t="shared" si="453"/>
        <v>214.879775</v>
      </c>
      <c r="H2698" s="4">
        <f t="shared" si="455"/>
        <v>66.019149999999996</v>
      </c>
      <c r="I2698" s="5">
        <v>0.33750000000000002</v>
      </c>
      <c r="J2698" s="16">
        <f t="shared" si="457"/>
        <v>0.67500000000000004</v>
      </c>
      <c r="K2698" s="5">
        <v>5.1025</v>
      </c>
      <c r="L2698" s="4">
        <f t="shared" si="454"/>
        <v>13.572650000000001</v>
      </c>
      <c r="M2698" s="5">
        <v>9.1374999999999993</v>
      </c>
      <c r="N2698" s="4">
        <f t="shared" si="449"/>
        <v>12.975249999999999</v>
      </c>
      <c r="O2698" s="5">
        <v>4.41</v>
      </c>
      <c r="P2698" s="4">
        <f t="shared" si="458"/>
        <v>2.9547000000000003</v>
      </c>
      <c r="Q2698" s="5">
        <v>4.7762500000000001</v>
      </c>
      <c r="R2698" s="4">
        <f t="shared" si="450"/>
        <v>3.1677050000000002</v>
      </c>
      <c r="S2698" s="5">
        <v>0.36725000000000002</v>
      </c>
      <c r="T2698" s="4">
        <f t="shared" si="451"/>
        <v>0.213005</v>
      </c>
      <c r="U2698" s="5">
        <v>17.625</v>
      </c>
      <c r="V2698" s="4">
        <f t="shared" si="456"/>
        <v>22.912500000000001</v>
      </c>
      <c r="W2698" s="4" t="s">
        <v>14</v>
      </c>
      <c r="X2698" s="5">
        <v>18.0625</v>
      </c>
      <c r="Y2698" s="5">
        <v>61.65</v>
      </c>
      <c r="Z2698" s="5">
        <v>3.8125</v>
      </c>
      <c r="AA2698" s="5">
        <v>184</v>
      </c>
      <c r="AB2698" s="5">
        <v>0.08</v>
      </c>
      <c r="AC2698" s="3"/>
    </row>
    <row r="2699" spans="1:29">
      <c r="A2699" s="15">
        <v>40291.125</v>
      </c>
      <c r="B2699" s="5">
        <v>0.35749999999999998</v>
      </c>
      <c r="C2699" s="4">
        <f t="shared" si="448"/>
        <v>0.41469999999999996</v>
      </c>
      <c r="D2699" s="5">
        <v>94.8</v>
      </c>
      <c r="E2699" s="4">
        <f t="shared" si="452"/>
        <v>181.06799999999998</v>
      </c>
      <c r="F2699" s="5">
        <v>126.69</v>
      </c>
      <c r="G2699" s="4">
        <f t="shared" si="453"/>
        <v>241.97789999999998</v>
      </c>
      <c r="H2699" s="4">
        <f t="shared" si="455"/>
        <v>60.909899999999993</v>
      </c>
      <c r="I2699" s="5">
        <v>0.40500000000000003</v>
      </c>
      <c r="J2699" s="16">
        <f t="shared" si="457"/>
        <v>0.81</v>
      </c>
      <c r="K2699" s="5">
        <v>6.1449999999999996</v>
      </c>
      <c r="L2699" s="4">
        <f t="shared" si="454"/>
        <v>16.345700000000001</v>
      </c>
      <c r="M2699" s="5">
        <v>10.33</v>
      </c>
      <c r="N2699" s="4">
        <f t="shared" si="449"/>
        <v>14.6686</v>
      </c>
      <c r="O2699" s="5">
        <v>4.82</v>
      </c>
      <c r="P2699" s="4">
        <f t="shared" si="458"/>
        <v>3.2294000000000005</v>
      </c>
      <c r="Q2699" s="5">
        <v>5.2032499999999997</v>
      </c>
      <c r="R2699" s="4">
        <f t="shared" si="450"/>
        <v>3.4522650000000006</v>
      </c>
      <c r="S2699" s="5">
        <v>0.38424999999999998</v>
      </c>
      <c r="T2699" s="4">
        <f t="shared" si="451"/>
        <v>0.22286499999999998</v>
      </c>
      <c r="U2699" s="5">
        <v>21.25</v>
      </c>
      <c r="V2699" s="4">
        <f t="shared" si="456"/>
        <v>27.625</v>
      </c>
      <c r="W2699" s="4" t="s">
        <v>14</v>
      </c>
      <c r="X2699" s="5">
        <v>19.0625</v>
      </c>
      <c r="Y2699" s="5">
        <v>66.150000000000006</v>
      </c>
      <c r="Z2699" s="5">
        <v>3.2250000000000001</v>
      </c>
      <c r="AA2699" s="5">
        <v>175.15</v>
      </c>
      <c r="AB2699" s="5">
        <v>0.08</v>
      </c>
      <c r="AC2699" s="3"/>
    </row>
    <row r="2700" spans="1:29">
      <c r="A2700" s="15">
        <v>40291.166666666664</v>
      </c>
      <c r="B2700" s="5">
        <v>0.33500000000000002</v>
      </c>
      <c r="C2700" s="4">
        <f t="shared" ref="C2700:C2763" si="459">B2700*1.16</f>
        <v>0.3886</v>
      </c>
      <c r="D2700" s="5">
        <v>81.257499999999993</v>
      </c>
      <c r="E2700" s="4">
        <f t="shared" si="452"/>
        <v>155.20182499999999</v>
      </c>
      <c r="F2700" s="5">
        <v>112.245</v>
      </c>
      <c r="G2700" s="4">
        <f t="shared" si="453"/>
        <v>214.38794999999999</v>
      </c>
      <c r="H2700" s="4">
        <f t="shared" si="455"/>
        <v>59.186125000000004</v>
      </c>
      <c r="I2700" s="5">
        <v>0.54</v>
      </c>
      <c r="J2700" s="16">
        <f t="shared" si="457"/>
        <v>1.08</v>
      </c>
      <c r="K2700" s="5">
        <v>5.7525000000000004</v>
      </c>
      <c r="L2700" s="4">
        <f t="shared" si="454"/>
        <v>15.301650000000002</v>
      </c>
      <c r="M2700" s="5">
        <v>10.1625</v>
      </c>
      <c r="N2700" s="4">
        <f t="shared" ref="N2700:N2763" si="460">M2700*1.42</f>
        <v>14.430749999999998</v>
      </c>
      <c r="O2700" s="5">
        <v>3.6349999999999998</v>
      </c>
      <c r="P2700" s="4">
        <f t="shared" si="458"/>
        <v>2.4354499999999999</v>
      </c>
      <c r="Q2700" s="5">
        <v>4.0164999999999997</v>
      </c>
      <c r="R2700" s="4">
        <f t="shared" ref="R2700:R2763" si="461">P2700+T2700</f>
        <v>2.6565749999999997</v>
      </c>
      <c r="S2700" s="5">
        <v>0.38124999999999998</v>
      </c>
      <c r="T2700" s="4">
        <f t="shared" ref="T2700:T2763" si="462">S2700*0.58</f>
        <v>0.22112499999999996</v>
      </c>
      <c r="U2700" s="5">
        <v>22</v>
      </c>
      <c r="V2700" s="4">
        <f t="shared" si="456"/>
        <v>28.6</v>
      </c>
      <c r="W2700" s="4" t="s">
        <v>14</v>
      </c>
      <c r="X2700" s="5">
        <v>22.4375</v>
      </c>
      <c r="Y2700" s="5">
        <v>68.150000000000006</v>
      </c>
      <c r="Z2700" s="5">
        <v>2.9750000000000001</v>
      </c>
      <c r="AA2700" s="5">
        <v>168.125</v>
      </c>
      <c r="AB2700" s="5">
        <v>0.08</v>
      </c>
      <c r="AC2700" s="3"/>
    </row>
    <row r="2701" spans="1:29">
      <c r="A2701" s="15">
        <v>40291.208333333336</v>
      </c>
      <c r="B2701" s="5">
        <v>0.40500000000000003</v>
      </c>
      <c r="C2701" s="4">
        <f t="shared" si="459"/>
        <v>0.4698</v>
      </c>
      <c r="D2701" s="5">
        <v>131.71</v>
      </c>
      <c r="E2701" s="4">
        <f t="shared" si="452"/>
        <v>251.56610000000001</v>
      </c>
      <c r="F2701" s="5">
        <v>167.905</v>
      </c>
      <c r="G2701" s="4">
        <f t="shared" si="453"/>
        <v>320.69855000000001</v>
      </c>
      <c r="H2701" s="4">
        <f t="shared" si="455"/>
        <v>69.132450000000006</v>
      </c>
      <c r="I2701" s="5">
        <v>0.60750000000000004</v>
      </c>
      <c r="J2701" s="16">
        <f t="shared" si="457"/>
        <v>1.2150000000000001</v>
      </c>
      <c r="K2701" s="5">
        <v>7.1924999999999999</v>
      </c>
      <c r="L2701" s="4">
        <f t="shared" si="454"/>
        <v>19.13205</v>
      </c>
      <c r="M2701" s="5">
        <v>12.5375</v>
      </c>
      <c r="N2701" s="4">
        <f t="shared" si="460"/>
        <v>17.803249999999998</v>
      </c>
      <c r="O2701" s="5">
        <v>3.1225000000000001</v>
      </c>
      <c r="P2701" s="4">
        <f t="shared" si="458"/>
        <v>2.0920750000000004</v>
      </c>
      <c r="Q2701" s="5">
        <v>3.4732500000000002</v>
      </c>
      <c r="R2701" s="4">
        <f t="shared" si="461"/>
        <v>2.2960900000000004</v>
      </c>
      <c r="S2701" s="5">
        <v>0.35175000000000001</v>
      </c>
      <c r="T2701" s="4">
        <f t="shared" si="462"/>
        <v>0.204015</v>
      </c>
      <c r="U2701" s="5">
        <v>23.875</v>
      </c>
      <c r="V2701" s="4">
        <f t="shared" si="456"/>
        <v>31.037500000000001</v>
      </c>
      <c r="W2701" s="4" t="s">
        <v>14</v>
      </c>
      <c r="X2701" s="5">
        <v>21.875</v>
      </c>
      <c r="Y2701" s="5">
        <v>68.75</v>
      </c>
      <c r="Z2701" s="5">
        <v>2.9375</v>
      </c>
      <c r="AA2701" s="5">
        <v>176.35</v>
      </c>
      <c r="AB2701" s="5">
        <v>0.08</v>
      </c>
      <c r="AC2701" s="3"/>
    </row>
    <row r="2702" spans="1:29">
      <c r="A2702" s="15">
        <v>40291.25</v>
      </c>
      <c r="B2702" s="5">
        <v>0.61</v>
      </c>
      <c r="C2702" s="4">
        <f t="shared" si="459"/>
        <v>0.7075999999999999</v>
      </c>
      <c r="D2702" s="5">
        <v>247.89</v>
      </c>
      <c r="E2702" s="4">
        <f t="shared" si="452"/>
        <v>473.46989999999994</v>
      </c>
      <c r="F2702" s="5">
        <v>299.97250000000003</v>
      </c>
      <c r="G2702" s="4">
        <f t="shared" si="453"/>
        <v>572.94747500000005</v>
      </c>
      <c r="H2702" s="4">
        <f t="shared" si="455"/>
        <v>99.477575000000115</v>
      </c>
      <c r="I2702" s="5">
        <v>0.87749999999999995</v>
      </c>
      <c r="J2702" s="16">
        <f t="shared" si="457"/>
        <v>1.7549999999999999</v>
      </c>
      <c r="K2702" s="5">
        <v>11.637499999999999</v>
      </c>
      <c r="L2702" s="4">
        <f t="shared" si="454"/>
        <v>30.955749999999998</v>
      </c>
      <c r="M2702" s="5">
        <v>20.335000000000001</v>
      </c>
      <c r="N2702" s="4">
        <f t="shared" si="460"/>
        <v>28.875699999999998</v>
      </c>
      <c r="O2702" s="5">
        <v>2.8849999999999998</v>
      </c>
      <c r="P2702" s="4">
        <f t="shared" si="458"/>
        <v>1.9329499999999999</v>
      </c>
      <c r="Q2702" s="5">
        <v>3.1760000000000002</v>
      </c>
      <c r="R2702" s="4">
        <f t="shared" si="461"/>
        <v>2.1023100000000001</v>
      </c>
      <c r="S2702" s="5">
        <v>0.29199999999999998</v>
      </c>
      <c r="T2702" s="4">
        <f t="shared" si="462"/>
        <v>0.16935999999999998</v>
      </c>
      <c r="U2702" s="5">
        <v>36.875</v>
      </c>
      <c r="V2702" s="4">
        <f t="shared" si="456"/>
        <v>47.9375</v>
      </c>
      <c r="W2702" s="4" t="s">
        <v>14</v>
      </c>
      <c r="X2702" s="5">
        <v>36.5</v>
      </c>
      <c r="Y2702" s="5">
        <v>68.150000000000006</v>
      </c>
      <c r="Z2702" s="5">
        <v>3.6124999999999998</v>
      </c>
      <c r="AA2702" s="5">
        <v>184.9</v>
      </c>
      <c r="AB2702" s="5">
        <v>0.08</v>
      </c>
      <c r="AC2702" s="3"/>
    </row>
    <row r="2703" spans="1:29">
      <c r="A2703" s="15">
        <v>40291.291666666664</v>
      </c>
      <c r="B2703" s="5">
        <v>0.78249999999999997</v>
      </c>
      <c r="C2703" s="4">
        <f t="shared" si="459"/>
        <v>0.90769999999999995</v>
      </c>
      <c r="D2703" s="5">
        <v>229.4375</v>
      </c>
      <c r="E2703" s="4">
        <f t="shared" si="452"/>
        <v>438.22562499999998</v>
      </c>
      <c r="F2703" s="5">
        <v>285.13249999999999</v>
      </c>
      <c r="G2703" s="4">
        <f t="shared" si="453"/>
        <v>544.60307499999999</v>
      </c>
      <c r="H2703" s="4">
        <f t="shared" si="455"/>
        <v>106.37745000000001</v>
      </c>
      <c r="I2703" s="5">
        <v>0.94499999999999995</v>
      </c>
      <c r="J2703" s="16">
        <f t="shared" si="457"/>
        <v>1.89</v>
      </c>
      <c r="K2703" s="5">
        <v>12.555</v>
      </c>
      <c r="L2703" s="4">
        <f t="shared" si="454"/>
        <v>33.396300000000004</v>
      </c>
      <c r="M2703" s="5">
        <v>22.885000000000002</v>
      </c>
      <c r="N2703" s="4">
        <f t="shared" si="460"/>
        <v>32.496700000000004</v>
      </c>
      <c r="O2703" s="5">
        <v>2.5649999999999999</v>
      </c>
      <c r="P2703" s="4">
        <f t="shared" si="458"/>
        <v>1.71855</v>
      </c>
      <c r="Q2703" s="5">
        <v>2.8242500000000001</v>
      </c>
      <c r="R2703" s="4">
        <f t="shared" si="461"/>
        <v>1.8690599999999999</v>
      </c>
      <c r="S2703" s="5">
        <v>0.25950000000000001</v>
      </c>
      <c r="T2703" s="4">
        <f t="shared" si="462"/>
        <v>0.15051</v>
      </c>
      <c r="U2703" s="5">
        <v>44.25</v>
      </c>
      <c r="V2703" s="4">
        <f t="shared" si="456"/>
        <v>57.524999999999999</v>
      </c>
      <c r="W2703" s="4" t="s">
        <v>14</v>
      </c>
      <c r="X2703" s="5">
        <v>40.1875</v>
      </c>
      <c r="Y2703" s="5">
        <v>59.45</v>
      </c>
      <c r="Z2703" s="5">
        <v>5.8875000000000002</v>
      </c>
      <c r="AA2703" s="5">
        <v>232.5</v>
      </c>
      <c r="AB2703" s="5">
        <v>0.08</v>
      </c>
      <c r="AC2703" s="3"/>
    </row>
    <row r="2704" spans="1:29">
      <c r="A2704" s="15">
        <v>40291.333333333336</v>
      </c>
      <c r="B2704" s="5">
        <v>0.58499999999999996</v>
      </c>
      <c r="C2704" s="4">
        <f t="shared" si="459"/>
        <v>0.67859999999999987</v>
      </c>
      <c r="D2704" s="5">
        <v>80.995000000000005</v>
      </c>
      <c r="E2704" s="4">
        <f t="shared" si="452"/>
        <v>154.70044999999999</v>
      </c>
      <c r="F2704" s="5">
        <v>121.89749999999999</v>
      </c>
      <c r="G2704" s="4">
        <f t="shared" si="453"/>
        <v>232.82422499999998</v>
      </c>
      <c r="H2704" s="4">
        <f t="shared" si="455"/>
        <v>78.123774999999995</v>
      </c>
      <c r="I2704" s="5">
        <v>3.1175000000000002</v>
      </c>
      <c r="J2704" s="16">
        <f t="shared" si="457"/>
        <v>6.2350000000000003</v>
      </c>
      <c r="K2704" s="5">
        <v>6.8049999999999997</v>
      </c>
      <c r="L2704" s="4">
        <f t="shared" si="454"/>
        <v>18.101300000000002</v>
      </c>
      <c r="M2704" s="5">
        <v>11.025</v>
      </c>
      <c r="N2704" s="4">
        <f t="shared" si="460"/>
        <v>15.6555</v>
      </c>
      <c r="O2704" s="5">
        <v>2.4049999999999998</v>
      </c>
      <c r="P2704" s="4">
        <f t="shared" si="458"/>
        <v>1.6113500000000001</v>
      </c>
      <c r="Q2704" s="5">
        <v>2.6429999999999998</v>
      </c>
      <c r="R2704" s="4">
        <f t="shared" si="461"/>
        <v>1.7492450000000002</v>
      </c>
      <c r="S2704" s="5">
        <v>0.23774999999999999</v>
      </c>
      <c r="T2704" s="4">
        <f t="shared" si="462"/>
        <v>0.13789499999999999</v>
      </c>
      <c r="U2704" s="5">
        <v>38.4375</v>
      </c>
      <c r="V2704" s="4">
        <f t="shared" si="456"/>
        <v>49.96875</v>
      </c>
      <c r="W2704" s="4" t="s">
        <v>14</v>
      </c>
      <c r="X2704" s="5">
        <v>37.125</v>
      </c>
      <c r="Y2704" s="5">
        <v>51.2</v>
      </c>
      <c r="Z2704" s="5">
        <v>7.4874999999999998</v>
      </c>
      <c r="AA2704" s="5">
        <v>250.72499999999999</v>
      </c>
      <c r="AB2704" s="5">
        <v>0.08</v>
      </c>
      <c r="AC2704" s="3"/>
    </row>
    <row r="2705" spans="1:29">
      <c r="A2705" s="15">
        <v>40291.375</v>
      </c>
      <c r="B2705" s="5">
        <v>0.45750000000000002</v>
      </c>
      <c r="C2705" s="4">
        <f t="shared" si="459"/>
        <v>0.53069999999999995</v>
      </c>
      <c r="D2705" s="5">
        <v>35.582500000000003</v>
      </c>
      <c r="E2705" s="4">
        <f t="shared" si="452"/>
        <v>67.962575000000001</v>
      </c>
      <c r="F2705" s="5">
        <v>69.984999999999999</v>
      </c>
      <c r="G2705" s="4">
        <f t="shared" si="453"/>
        <v>133.67134999999999</v>
      </c>
      <c r="H2705" s="4">
        <f t="shared" si="455"/>
        <v>65.708774999999989</v>
      </c>
      <c r="I2705" s="5">
        <v>10.17</v>
      </c>
      <c r="J2705" s="16">
        <f t="shared" si="457"/>
        <v>20.34</v>
      </c>
      <c r="K2705" s="5">
        <v>5.3650000000000002</v>
      </c>
      <c r="L2705" s="4">
        <f t="shared" si="454"/>
        <v>14.270900000000001</v>
      </c>
      <c r="M2705" s="5">
        <v>7.2949999999999999</v>
      </c>
      <c r="N2705" s="4">
        <f t="shared" si="460"/>
        <v>10.3589</v>
      </c>
      <c r="O2705" s="5">
        <v>2.2749999999999999</v>
      </c>
      <c r="P2705" s="4">
        <f t="shared" si="458"/>
        <v>1.5242500000000001</v>
      </c>
      <c r="Q2705" s="5">
        <v>2.4667500000000002</v>
      </c>
      <c r="R2705" s="4">
        <f t="shared" si="461"/>
        <v>1.6359000000000001</v>
      </c>
      <c r="S2705" s="5">
        <v>0.1925</v>
      </c>
      <c r="T2705" s="4">
        <f t="shared" si="462"/>
        <v>0.11165</v>
      </c>
      <c r="U2705" s="5">
        <v>36.9375</v>
      </c>
      <c r="V2705" s="4">
        <f t="shared" si="456"/>
        <v>48.018750000000004</v>
      </c>
      <c r="W2705" s="4" t="s">
        <v>14</v>
      </c>
      <c r="X2705" s="5">
        <v>38.9375</v>
      </c>
      <c r="Y2705" s="5">
        <v>38.524999999999999</v>
      </c>
      <c r="Z2705" s="5">
        <v>9.4375</v>
      </c>
      <c r="AA2705" s="5">
        <v>249.6</v>
      </c>
      <c r="AB2705" s="5">
        <v>0.1275</v>
      </c>
      <c r="AC2705" s="3"/>
    </row>
    <row r="2706" spans="1:29">
      <c r="A2706" s="15">
        <v>40291.416666666664</v>
      </c>
      <c r="B2706" s="5">
        <v>0.35</v>
      </c>
      <c r="C2706" s="4">
        <f t="shared" si="459"/>
        <v>0.40599999999999997</v>
      </c>
      <c r="D2706" s="5">
        <v>23.635000000000002</v>
      </c>
      <c r="E2706" s="4">
        <f t="shared" si="452"/>
        <v>45.142850000000003</v>
      </c>
      <c r="F2706" s="5">
        <v>53.53</v>
      </c>
      <c r="G2706" s="4">
        <f t="shared" si="453"/>
        <v>102.2423</v>
      </c>
      <c r="H2706" s="4">
        <f t="shared" si="455"/>
        <v>57.099449999999997</v>
      </c>
      <c r="I2706" s="5">
        <v>20.004999999999999</v>
      </c>
      <c r="J2706" s="16">
        <f t="shared" si="457"/>
        <v>40.01</v>
      </c>
      <c r="K2706" s="5">
        <v>4.9749999999999996</v>
      </c>
      <c r="L2706" s="4">
        <f t="shared" si="454"/>
        <v>13.233499999999999</v>
      </c>
      <c r="M2706" s="5">
        <v>6.96</v>
      </c>
      <c r="N2706" s="4">
        <f t="shared" si="460"/>
        <v>9.8831999999999987</v>
      </c>
      <c r="O2706" s="5">
        <v>2.19</v>
      </c>
      <c r="P2706" s="4">
        <f t="shared" si="458"/>
        <v>1.4673</v>
      </c>
      <c r="Q2706" s="5">
        <v>2.3260000000000001</v>
      </c>
      <c r="R2706" s="4">
        <f t="shared" si="461"/>
        <v>1.5445850000000001</v>
      </c>
      <c r="S2706" s="5">
        <v>0.13325000000000001</v>
      </c>
      <c r="T2706" s="4">
        <f t="shared" si="462"/>
        <v>7.7284999999999993E-2</v>
      </c>
      <c r="U2706" s="5">
        <v>30.875</v>
      </c>
      <c r="V2706" s="4">
        <f t="shared" si="456"/>
        <v>40.137500000000003</v>
      </c>
      <c r="W2706" s="4" t="s">
        <v>14</v>
      </c>
      <c r="X2706" s="5">
        <v>33.625</v>
      </c>
      <c r="Y2706" s="5">
        <v>32.950000000000003</v>
      </c>
      <c r="Z2706" s="5">
        <v>11.3375</v>
      </c>
      <c r="AA2706" s="5">
        <v>246.17500000000001</v>
      </c>
      <c r="AB2706" s="5">
        <v>0.34499999999999997</v>
      </c>
      <c r="AC2706" s="3"/>
    </row>
    <row r="2707" spans="1:29">
      <c r="A2707" s="15">
        <v>40291.458333333336</v>
      </c>
      <c r="B2707" s="5">
        <v>0.35</v>
      </c>
      <c r="C2707" s="4">
        <f t="shared" si="459"/>
        <v>0.40599999999999997</v>
      </c>
      <c r="D2707" s="5">
        <v>26.157499999999999</v>
      </c>
      <c r="E2707" s="4">
        <f t="shared" si="452"/>
        <v>49.960824999999993</v>
      </c>
      <c r="F2707" s="5">
        <v>55.272500000000001</v>
      </c>
      <c r="G2707" s="4">
        <f t="shared" si="453"/>
        <v>105.570475</v>
      </c>
      <c r="H2707" s="4">
        <f t="shared" si="455"/>
        <v>55.609650000000009</v>
      </c>
      <c r="I2707" s="5">
        <v>21.84</v>
      </c>
      <c r="J2707" s="16">
        <f t="shared" si="457"/>
        <v>43.68</v>
      </c>
      <c r="K2707" s="5">
        <v>4.8425000000000002</v>
      </c>
      <c r="L2707" s="4">
        <f t="shared" si="454"/>
        <v>12.881050000000002</v>
      </c>
      <c r="M2707" s="5">
        <v>6.62</v>
      </c>
      <c r="N2707" s="4">
        <f t="shared" si="460"/>
        <v>9.4003999999999994</v>
      </c>
      <c r="O2707" s="5">
        <v>2.145</v>
      </c>
      <c r="P2707" s="4">
        <f t="shared" si="458"/>
        <v>1.4371500000000001</v>
      </c>
      <c r="Q2707" s="5">
        <v>2.2450000000000001</v>
      </c>
      <c r="R2707" s="4">
        <f t="shared" si="461"/>
        <v>1.495295</v>
      </c>
      <c r="S2707" s="5">
        <v>0.10025000000000001</v>
      </c>
      <c r="T2707" s="4">
        <f t="shared" si="462"/>
        <v>5.8145000000000002E-2</v>
      </c>
      <c r="U2707" s="5">
        <v>28</v>
      </c>
      <c r="V2707" s="4">
        <f t="shared" si="456"/>
        <v>36.4</v>
      </c>
      <c r="W2707" s="4" t="s">
        <v>14</v>
      </c>
      <c r="X2707" s="5">
        <v>31.1875</v>
      </c>
      <c r="Y2707" s="5">
        <v>32.4</v>
      </c>
      <c r="Z2707" s="5">
        <v>12.3125</v>
      </c>
      <c r="AA2707" s="5">
        <v>200.45</v>
      </c>
      <c r="AB2707" s="5">
        <v>0.40500000000000003</v>
      </c>
      <c r="AC2707" s="3"/>
    </row>
    <row r="2708" spans="1:29">
      <c r="A2708" s="15">
        <v>40291.5</v>
      </c>
      <c r="B2708" s="5">
        <v>0.34</v>
      </c>
      <c r="C2708" s="4">
        <f t="shared" si="459"/>
        <v>0.39440000000000003</v>
      </c>
      <c r="D2708" s="5">
        <v>44.48</v>
      </c>
      <c r="E2708" s="4">
        <f t="shared" si="452"/>
        <v>84.956799999999987</v>
      </c>
      <c r="F2708" s="5">
        <v>81.637500000000003</v>
      </c>
      <c r="G2708" s="4">
        <f t="shared" si="453"/>
        <v>155.92762500000001</v>
      </c>
      <c r="H2708" s="4">
        <f t="shared" si="455"/>
        <v>70.970825000000019</v>
      </c>
      <c r="I2708" s="5">
        <v>19.335000000000001</v>
      </c>
      <c r="J2708" s="16">
        <f t="shared" si="457"/>
        <v>38.67</v>
      </c>
      <c r="K2708" s="5">
        <v>6.1475</v>
      </c>
      <c r="L2708" s="4">
        <f t="shared" si="454"/>
        <v>16.352350000000001</v>
      </c>
      <c r="M2708" s="5">
        <v>8.15</v>
      </c>
      <c r="N2708" s="4">
        <f t="shared" si="460"/>
        <v>11.573</v>
      </c>
      <c r="O2708" s="5">
        <v>2.105</v>
      </c>
      <c r="P2708" s="4">
        <f t="shared" si="458"/>
        <v>1.41035</v>
      </c>
      <c r="Q2708" s="5">
        <v>2.1797499999999999</v>
      </c>
      <c r="R2708" s="4">
        <f t="shared" si="461"/>
        <v>1.4554450000000001</v>
      </c>
      <c r="S2708" s="5">
        <v>7.775E-2</v>
      </c>
      <c r="T2708" s="4">
        <f t="shared" si="462"/>
        <v>4.5094999999999996E-2</v>
      </c>
      <c r="U2708" s="5">
        <v>25.9375</v>
      </c>
      <c r="V2708" s="4">
        <f t="shared" si="456"/>
        <v>33.71875</v>
      </c>
      <c r="W2708" s="4" t="s">
        <v>14</v>
      </c>
      <c r="X2708" s="5">
        <v>30.125</v>
      </c>
      <c r="Y2708" s="5">
        <v>29.425000000000001</v>
      </c>
      <c r="Z2708" s="5">
        <v>13.762499999999999</v>
      </c>
      <c r="AA2708" s="5">
        <v>150.69999999999999</v>
      </c>
      <c r="AB2708" s="5">
        <v>0.38750000000000001</v>
      </c>
      <c r="AC2708" s="3"/>
    </row>
    <row r="2709" spans="1:29">
      <c r="A2709" s="15">
        <v>40291.541666666664</v>
      </c>
      <c r="B2709" s="5">
        <v>0.36</v>
      </c>
      <c r="C2709" s="4">
        <f t="shared" si="459"/>
        <v>0.41759999999999997</v>
      </c>
      <c r="D2709" s="5">
        <v>47.935000000000002</v>
      </c>
      <c r="E2709" s="4">
        <f t="shared" si="452"/>
        <v>91.555850000000007</v>
      </c>
      <c r="F2709" s="5">
        <v>91.677499999999995</v>
      </c>
      <c r="G2709" s="4">
        <f t="shared" si="453"/>
        <v>175.10402499999998</v>
      </c>
      <c r="H2709" s="4">
        <f t="shared" si="455"/>
        <v>83.548174999999972</v>
      </c>
      <c r="I2709" s="5">
        <v>18.247499999999999</v>
      </c>
      <c r="J2709" s="16">
        <f t="shared" si="457"/>
        <v>36.494999999999997</v>
      </c>
      <c r="K2709" s="5">
        <v>12.565</v>
      </c>
      <c r="L2709" s="4">
        <f t="shared" si="454"/>
        <v>33.422899999999998</v>
      </c>
      <c r="M2709" s="5">
        <v>9.68</v>
      </c>
      <c r="N2709" s="4">
        <f t="shared" si="460"/>
        <v>13.7456</v>
      </c>
      <c r="O2709" s="5">
        <v>2.06</v>
      </c>
      <c r="P2709" s="4">
        <f t="shared" si="458"/>
        <v>1.3802000000000001</v>
      </c>
      <c r="Q2709" s="5">
        <v>2.1389999999999998</v>
      </c>
      <c r="R2709" s="4">
        <f t="shared" si="461"/>
        <v>1.4267450000000002</v>
      </c>
      <c r="S2709" s="5">
        <v>8.0250000000000002E-2</v>
      </c>
      <c r="T2709" s="4">
        <f t="shared" si="462"/>
        <v>4.6544999999999996E-2</v>
      </c>
      <c r="U2709" s="5">
        <v>32.375</v>
      </c>
      <c r="V2709" s="4">
        <f t="shared" si="456"/>
        <v>42.087499999999999</v>
      </c>
      <c r="W2709" s="4" t="s">
        <v>14</v>
      </c>
      <c r="X2709" s="5">
        <v>34.5</v>
      </c>
      <c r="Y2709" s="5">
        <v>26.574999999999999</v>
      </c>
      <c r="Z2709" s="5">
        <v>14.375</v>
      </c>
      <c r="AA2709" s="5">
        <v>123.05</v>
      </c>
      <c r="AB2709" s="5">
        <v>0.41249999999999998</v>
      </c>
      <c r="AC2709" s="3"/>
    </row>
    <row r="2710" spans="1:29">
      <c r="A2710" s="15">
        <v>40291.583333333336</v>
      </c>
      <c r="B2710" s="5">
        <v>0.38</v>
      </c>
      <c r="C2710" s="4">
        <f t="shared" si="459"/>
        <v>0.44079999999999997</v>
      </c>
      <c r="D2710" s="5">
        <v>60.15</v>
      </c>
      <c r="E2710" s="4">
        <f t="shared" si="452"/>
        <v>114.8865</v>
      </c>
      <c r="F2710" s="5">
        <v>111.08750000000001</v>
      </c>
      <c r="G2710" s="4">
        <f t="shared" si="453"/>
        <v>212.17712499999999</v>
      </c>
      <c r="H2710" s="4">
        <f t="shared" si="455"/>
        <v>97.290624999999991</v>
      </c>
      <c r="I2710" s="5">
        <v>17.03</v>
      </c>
      <c r="J2710" s="16">
        <f t="shared" si="457"/>
        <v>34.06</v>
      </c>
      <c r="K2710" s="5">
        <v>9.9450000000000003</v>
      </c>
      <c r="L2710" s="4">
        <f t="shared" si="454"/>
        <v>26.453700000000001</v>
      </c>
      <c r="M2710" s="5">
        <v>11.3825</v>
      </c>
      <c r="N2710" s="4">
        <f t="shared" si="460"/>
        <v>16.163149999999998</v>
      </c>
      <c r="O2710" s="5">
        <v>2.0550000000000002</v>
      </c>
      <c r="P2710" s="4">
        <f t="shared" si="458"/>
        <v>1.3768500000000001</v>
      </c>
      <c r="Q2710" s="5">
        <v>2.129</v>
      </c>
      <c r="R2710" s="4">
        <f t="shared" si="461"/>
        <v>1.4197700000000002</v>
      </c>
      <c r="S2710" s="5">
        <v>7.3999999999999996E-2</v>
      </c>
      <c r="T2710" s="4">
        <f t="shared" si="462"/>
        <v>4.2919999999999993E-2</v>
      </c>
      <c r="U2710" s="5">
        <v>34.0625</v>
      </c>
      <c r="V2710" s="4">
        <f t="shared" si="456"/>
        <v>44.28125</v>
      </c>
      <c r="W2710" s="4" t="s">
        <v>14</v>
      </c>
      <c r="X2710" s="5">
        <v>35.3125</v>
      </c>
      <c r="Y2710" s="5">
        <v>26.2</v>
      </c>
      <c r="Z2710" s="5">
        <v>15.1</v>
      </c>
      <c r="AA2710" s="5">
        <v>114.575</v>
      </c>
      <c r="AB2710" s="5">
        <v>0.28499999999999998</v>
      </c>
      <c r="AC2710" s="3"/>
    </row>
    <row r="2711" spans="1:29">
      <c r="A2711" s="15">
        <v>40291.625</v>
      </c>
      <c r="B2711" s="5">
        <v>0.435</v>
      </c>
      <c r="C2711" s="4">
        <f t="shared" si="459"/>
        <v>0.50459999999999994</v>
      </c>
      <c r="D2711" s="5">
        <v>73.692499999999995</v>
      </c>
      <c r="E2711" s="4">
        <f t="shared" si="452"/>
        <v>140.75267499999998</v>
      </c>
      <c r="F2711" s="5">
        <v>129.5675</v>
      </c>
      <c r="G2711" s="4">
        <f t="shared" si="453"/>
        <v>247.47392499999998</v>
      </c>
      <c r="H2711" s="4">
        <f t="shared" si="455"/>
        <v>106.72125</v>
      </c>
      <c r="I2711" s="5">
        <v>15.7425</v>
      </c>
      <c r="J2711" s="16">
        <f t="shared" si="457"/>
        <v>31.484999999999999</v>
      </c>
      <c r="K2711" s="5">
        <v>8.375</v>
      </c>
      <c r="L2711" s="4">
        <f t="shared" si="454"/>
        <v>22.2775</v>
      </c>
      <c r="M2711" s="5">
        <v>11.22</v>
      </c>
      <c r="N2711" s="4">
        <f t="shared" si="460"/>
        <v>15.932399999999999</v>
      </c>
      <c r="O2711" s="5">
        <v>2.0249999999999999</v>
      </c>
      <c r="P2711" s="4">
        <f t="shared" si="458"/>
        <v>1.3567500000000001</v>
      </c>
      <c r="Q2711" s="5">
        <v>2.09375</v>
      </c>
      <c r="R2711" s="4">
        <f t="shared" si="461"/>
        <v>1.3954650000000002</v>
      </c>
      <c r="S2711" s="5">
        <v>6.6750000000000004E-2</v>
      </c>
      <c r="T2711" s="4">
        <f t="shared" si="462"/>
        <v>3.8714999999999999E-2</v>
      </c>
      <c r="U2711" s="5">
        <v>35.625</v>
      </c>
      <c r="V2711" s="4">
        <f t="shared" si="456"/>
        <v>46.3125</v>
      </c>
      <c r="W2711" s="4" t="s">
        <v>14</v>
      </c>
      <c r="X2711" s="5">
        <v>40.75</v>
      </c>
      <c r="Y2711" s="5">
        <v>26.524999999999999</v>
      </c>
      <c r="Z2711" s="5">
        <v>15</v>
      </c>
      <c r="AA2711" s="5">
        <v>94.375</v>
      </c>
      <c r="AB2711" s="5">
        <v>0.1825</v>
      </c>
      <c r="AC2711" s="3"/>
    </row>
    <row r="2712" spans="1:29">
      <c r="A2712" s="15">
        <v>40291.666666666664</v>
      </c>
      <c r="B2712" s="5">
        <v>0.42</v>
      </c>
      <c r="C2712" s="4">
        <f t="shared" si="459"/>
        <v>0.48719999999999997</v>
      </c>
      <c r="D2712" s="5">
        <v>54.307499999999997</v>
      </c>
      <c r="E2712" s="4">
        <f t="shared" si="452"/>
        <v>103.72732499999999</v>
      </c>
      <c r="F2712" s="5">
        <v>105.61499999999999</v>
      </c>
      <c r="G2712" s="4">
        <f t="shared" si="453"/>
        <v>201.72464999999997</v>
      </c>
      <c r="H2712" s="4">
        <f t="shared" si="455"/>
        <v>97.997324999999975</v>
      </c>
      <c r="I2712" s="5">
        <v>20.357500000000002</v>
      </c>
      <c r="J2712" s="16">
        <f t="shared" si="457"/>
        <v>40.715000000000003</v>
      </c>
      <c r="K2712" s="5">
        <v>6.8075000000000001</v>
      </c>
      <c r="L2712" s="4">
        <f t="shared" si="454"/>
        <v>18.107950000000002</v>
      </c>
      <c r="M2712" s="5">
        <v>9.52</v>
      </c>
      <c r="N2712" s="4">
        <f t="shared" si="460"/>
        <v>13.518399999999998</v>
      </c>
      <c r="O2712" s="5">
        <v>2.02</v>
      </c>
      <c r="P2712" s="4">
        <f t="shared" si="458"/>
        <v>1.3534000000000002</v>
      </c>
      <c r="Q2712" s="5">
        <v>2.073</v>
      </c>
      <c r="R2712" s="4">
        <f t="shared" si="461"/>
        <v>1.3828350000000003</v>
      </c>
      <c r="S2712" s="5">
        <v>5.0750000000000003E-2</v>
      </c>
      <c r="T2712" s="4">
        <f t="shared" si="462"/>
        <v>2.9434999999999999E-2</v>
      </c>
      <c r="U2712" s="5">
        <v>32</v>
      </c>
      <c r="V2712" s="4">
        <f t="shared" si="456"/>
        <v>41.6</v>
      </c>
      <c r="W2712" s="4" t="s">
        <v>14</v>
      </c>
      <c r="X2712" s="5">
        <v>33.6875</v>
      </c>
      <c r="Y2712" s="5">
        <v>25.9</v>
      </c>
      <c r="Z2712" s="5">
        <v>15.45</v>
      </c>
      <c r="AA2712" s="5">
        <v>92.775000000000006</v>
      </c>
      <c r="AB2712" s="5">
        <v>0.17249999999999999</v>
      </c>
      <c r="AC2712" s="3"/>
    </row>
    <row r="2713" spans="1:29">
      <c r="A2713" s="15">
        <v>40291.708333333336</v>
      </c>
      <c r="B2713" s="5">
        <v>0.40500000000000003</v>
      </c>
      <c r="C2713" s="4">
        <f t="shared" si="459"/>
        <v>0.4698</v>
      </c>
      <c r="D2713" s="5">
        <v>35.585000000000001</v>
      </c>
      <c r="E2713" s="4">
        <f t="shared" si="452"/>
        <v>67.967349999999996</v>
      </c>
      <c r="F2713" s="5">
        <v>85.9375</v>
      </c>
      <c r="G2713" s="4">
        <f t="shared" si="453"/>
        <v>164.140625</v>
      </c>
      <c r="H2713" s="4">
        <f t="shared" si="455"/>
        <v>96.173275000000004</v>
      </c>
      <c r="I2713" s="5">
        <v>22.33</v>
      </c>
      <c r="J2713" s="16">
        <f t="shared" si="457"/>
        <v>44.66</v>
      </c>
      <c r="K2713" s="5">
        <v>4.9749999999999996</v>
      </c>
      <c r="L2713" s="4">
        <f t="shared" si="454"/>
        <v>13.233499999999999</v>
      </c>
      <c r="M2713" s="5">
        <v>7.99</v>
      </c>
      <c r="N2713" s="4">
        <f t="shared" si="460"/>
        <v>11.345800000000001</v>
      </c>
      <c r="O2713" s="5">
        <v>2.0049999999999999</v>
      </c>
      <c r="P2713" s="4">
        <f t="shared" si="458"/>
        <v>1.34335</v>
      </c>
      <c r="Q2713" s="5">
        <v>2.0579999999999998</v>
      </c>
      <c r="R2713" s="4">
        <f t="shared" si="461"/>
        <v>1.371915</v>
      </c>
      <c r="S2713" s="5">
        <v>4.9250000000000002E-2</v>
      </c>
      <c r="T2713" s="4">
        <f t="shared" si="462"/>
        <v>2.8565E-2</v>
      </c>
      <c r="U2713" s="5">
        <v>30</v>
      </c>
      <c r="V2713" s="4">
        <f t="shared" si="456"/>
        <v>39</v>
      </c>
      <c r="W2713" s="4" t="s">
        <v>14</v>
      </c>
      <c r="X2713" s="5">
        <v>29.6875</v>
      </c>
      <c r="Y2713" s="5">
        <v>26.425000000000001</v>
      </c>
      <c r="Z2713" s="5">
        <v>15.012499999999999</v>
      </c>
      <c r="AA2713" s="5">
        <v>106.1</v>
      </c>
      <c r="AB2713" s="5">
        <v>0.13500000000000001</v>
      </c>
      <c r="AC2713" s="3"/>
    </row>
    <row r="2714" spans="1:29">
      <c r="A2714" s="15">
        <v>40291.75</v>
      </c>
      <c r="B2714" s="5">
        <v>0.42749999999999999</v>
      </c>
      <c r="C2714" s="4">
        <f t="shared" si="459"/>
        <v>0.49589999999999995</v>
      </c>
      <c r="D2714" s="5">
        <v>26.557500000000001</v>
      </c>
      <c r="E2714" s="4">
        <f t="shared" si="452"/>
        <v>50.724825000000003</v>
      </c>
      <c r="F2714" s="5">
        <v>73.09</v>
      </c>
      <c r="G2714" s="4">
        <f t="shared" si="453"/>
        <v>139.6019</v>
      </c>
      <c r="H2714" s="4">
        <f t="shared" si="455"/>
        <v>88.877074999999991</v>
      </c>
      <c r="I2714" s="5">
        <v>21.787500000000001</v>
      </c>
      <c r="J2714" s="16">
        <f t="shared" si="457"/>
        <v>43.575000000000003</v>
      </c>
      <c r="K2714" s="5">
        <v>4.1900000000000004</v>
      </c>
      <c r="L2714" s="4">
        <f t="shared" si="454"/>
        <v>11.145400000000002</v>
      </c>
      <c r="M2714" s="5">
        <v>7.1475</v>
      </c>
      <c r="N2714" s="4">
        <f t="shared" si="460"/>
        <v>10.14945</v>
      </c>
      <c r="O2714" s="5">
        <v>2.0150000000000001</v>
      </c>
      <c r="P2714" s="4">
        <f t="shared" si="458"/>
        <v>1.3500500000000002</v>
      </c>
      <c r="Q2714" s="5">
        <v>2.0680000000000001</v>
      </c>
      <c r="R2714" s="4">
        <f t="shared" si="461"/>
        <v>1.3780350000000001</v>
      </c>
      <c r="S2714" s="5">
        <v>4.8250000000000001E-2</v>
      </c>
      <c r="T2714" s="4">
        <f t="shared" si="462"/>
        <v>2.7984999999999999E-2</v>
      </c>
      <c r="U2714" s="5">
        <v>26.25</v>
      </c>
      <c r="V2714" s="4">
        <f t="shared" si="456"/>
        <v>34.125</v>
      </c>
      <c r="W2714" s="4" t="s">
        <v>14</v>
      </c>
      <c r="X2714" s="5">
        <v>28.125</v>
      </c>
      <c r="Y2714" s="5">
        <v>30.574999999999999</v>
      </c>
      <c r="Z2714" s="5">
        <v>13.6625</v>
      </c>
      <c r="AA2714" s="5">
        <v>125.15</v>
      </c>
      <c r="AB2714" s="5">
        <v>0.105</v>
      </c>
      <c r="AC2714" s="3"/>
    </row>
    <row r="2715" spans="1:29">
      <c r="A2715" s="15">
        <v>40291.791666666664</v>
      </c>
      <c r="B2715" s="5">
        <v>0.45750000000000002</v>
      </c>
      <c r="C2715" s="4">
        <f t="shared" si="459"/>
        <v>0.53069999999999995</v>
      </c>
      <c r="D2715" s="5">
        <v>29.61</v>
      </c>
      <c r="E2715" s="4">
        <f t="shared" ref="E2715:E2778" si="463">D2715*1.91</f>
        <v>56.555099999999996</v>
      </c>
      <c r="F2715" s="5">
        <v>78.852500000000006</v>
      </c>
      <c r="G2715" s="4">
        <f t="shared" ref="G2715:G2778" si="464">F2715*1.91</f>
        <v>150.60827499999999</v>
      </c>
      <c r="H2715" s="4">
        <f t="shared" si="455"/>
        <v>94.053174999999996</v>
      </c>
      <c r="I2715" s="5">
        <v>13.3725</v>
      </c>
      <c r="J2715" s="16">
        <f t="shared" si="457"/>
        <v>26.745000000000001</v>
      </c>
      <c r="K2715" s="5">
        <v>4.32</v>
      </c>
      <c r="L2715" s="4">
        <f t="shared" si="454"/>
        <v>11.491200000000001</v>
      </c>
      <c r="M2715" s="5">
        <v>7.32</v>
      </c>
      <c r="N2715" s="4">
        <f t="shared" si="460"/>
        <v>10.394399999999999</v>
      </c>
      <c r="O2715" s="5">
        <v>2.0699999999999998</v>
      </c>
      <c r="P2715" s="4">
        <f t="shared" si="458"/>
        <v>1.3869</v>
      </c>
      <c r="Q2715" s="5">
        <v>2.1379999999999999</v>
      </c>
      <c r="R2715" s="4">
        <f t="shared" si="461"/>
        <v>1.423875</v>
      </c>
      <c r="S2715" s="5">
        <v>6.3750000000000001E-2</v>
      </c>
      <c r="T2715" s="4">
        <f t="shared" si="462"/>
        <v>3.6975000000000001E-2</v>
      </c>
      <c r="U2715" s="5">
        <v>28.8125</v>
      </c>
      <c r="V2715" s="4">
        <f t="shared" si="456"/>
        <v>37.456250000000004</v>
      </c>
      <c r="W2715" s="4" t="s">
        <v>14</v>
      </c>
      <c r="X2715" s="5">
        <v>30.3125</v>
      </c>
      <c r="Y2715" s="5">
        <v>35.774999999999999</v>
      </c>
      <c r="Z2715" s="5">
        <v>12.262499999999999</v>
      </c>
      <c r="AA2715" s="5">
        <v>150.47499999999999</v>
      </c>
      <c r="AB2715" s="5">
        <v>0.1</v>
      </c>
      <c r="AC2715" s="3"/>
    </row>
    <row r="2716" spans="1:29">
      <c r="A2716" s="15">
        <v>40291.833333333336</v>
      </c>
      <c r="B2716" s="5">
        <v>0.49249999999999999</v>
      </c>
      <c r="C2716" s="4">
        <f t="shared" si="459"/>
        <v>0.57129999999999992</v>
      </c>
      <c r="D2716" s="5">
        <v>35.454999999999998</v>
      </c>
      <c r="E2716" s="4">
        <f t="shared" si="463"/>
        <v>67.719049999999996</v>
      </c>
      <c r="F2716" s="5">
        <v>87.96</v>
      </c>
      <c r="G2716" s="4">
        <f t="shared" si="464"/>
        <v>168.00359999999998</v>
      </c>
      <c r="H2716" s="4">
        <f t="shared" si="455"/>
        <v>100.28454999999998</v>
      </c>
      <c r="I2716" s="5">
        <v>5.77</v>
      </c>
      <c r="J2716" s="16">
        <f t="shared" si="457"/>
        <v>11.54</v>
      </c>
      <c r="K2716" s="5">
        <v>4.45</v>
      </c>
      <c r="L2716" s="4">
        <f t="shared" si="454"/>
        <v>11.837000000000002</v>
      </c>
      <c r="M2716" s="5">
        <v>7.66</v>
      </c>
      <c r="N2716" s="4">
        <f t="shared" si="460"/>
        <v>10.8772</v>
      </c>
      <c r="O2716" s="5">
        <v>2.4449999999999998</v>
      </c>
      <c r="P2716" s="4">
        <f t="shared" si="458"/>
        <v>1.63815</v>
      </c>
      <c r="Q2716" s="5">
        <v>2.5842499999999999</v>
      </c>
      <c r="R2716" s="4">
        <f t="shared" si="461"/>
        <v>1.7177549999999999</v>
      </c>
      <c r="S2716" s="5">
        <v>0.13725000000000001</v>
      </c>
      <c r="T2716" s="4">
        <f t="shared" si="462"/>
        <v>7.9604999999999995E-2</v>
      </c>
      <c r="U2716" s="5">
        <v>28.875</v>
      </c>
      <c r="V2716" s="4">
        <f t="shared" si="456"/>
        <v>37.537500000000001</v>
      </c>
      <c r="W2716" s="4" t="s">
        <v>14</v>
      </c>
      <c r="X2716" s="5">
        <v>29.25</v>
      </c>
      <c r="Y2716" s="5">
        <v>40.4</v>
      </c>
      <c r="Z2716" s="5">
        <v>11.1</v>
      </c>
      <c r="AA2716" s="5">
        <v>165.25</v>
      </c>
      <c r="AB2716" s="5">
        <v>0.08</v>
      </c>
      <c r="AC2716" s="3"/>
    </row>
    <row r="2717" spans="1:29">
      <c r="A2717" s="15">
        <v>40291.875</v>
      </c>
      <c r="B2717" s="5">
        <v>0.57499999999999996</v>
      </c>
      <c r="C2717" s="4">
        <f t="shared" si="459"/>
        <v>0.66699999999999993</v>
      </c>
      <c r="D2717" s="5">
        <v>43.024999999999999</v>
      </c>
      <c r="E2717" s="4">
        <f t="shared" si="463"/>
        <v>82.177749999999989</v>
      </c>
      <c r="F2717" s="5">
        <v>96.665000000000006</v>
      </c>
      <c r="G2717" s="4">
        <f t="shared" si="464"/>
        <v>184.63015000000001</v>
      </c>
      <c r="H2717" s="4">
        <f t="shared" si="455"/>
        <v>102.45240000000003</v>
      </c>
      <c r="I2717" s="5">
        <v>2.4424999999999999</v>
      </c>
      <c r="J2717" s="16">
        <f t="shared" si="457"/>
        <v>4.8849999999999998</v>
      </c>
      <c r="K2717" s="5">
        <v>4.71</v>
      </c>
      <c r="L2717" s="4">
        <f t="shared" si="454"/>
        <v>12.528600000000001</v>
      </c>
      <c r="M2717" s="5">
        <v>8.5150000000000006</v>
      </c>
      <c r="N2717" s="4">
        <f t="shared" si="460"/>
        <v>12.0913</v>
      </c>
      <c r="O2717" s="5">
        <v>3.7225000000000001</v>
      </c>
      <c r="P2717" s="4">
        <f t="shared" si="458"/>
        <v>2.494075</v>
      </c>
      <c r="Q2717" s="5">
        <v>3.9035000000000002</v>
      </c>
      <c r="R2717" s="4">
        <f t="shared" si="461"/>
        <v>2.59978</v>
      </c>
      <c r="S2717" s="5">
        <v>0.18225</v>
      </c>
      <c r="T2717" s="4">
        <f t="shared" si="462"/>
        <v>0.10570499999999999</v>
      </c>
      <c r="U2717" s="5">
        <v>30.875</v>
      </c>
      <c r="V2717" s="4">
        <f t="shared" si="456"/>
        <v>40.137500000000003</v>
      </c>
      <c r="W2717" s="4" t="s">
        <v>14</v>
      </c>
      <c r="X2717" s="5">
        <v>30.5</v>
      </c>
      <c r="Y2717" s="5">
        <v>45.85</v>
      </c>
      <c r="Z2717" s="5">
        <v>10.012499999999999</v>
      </c>
      <c r="AA2717" s="5">
        <v>157</v>
      </c>
      <c r="AB2717" s="5">
        <v>0.08</v>
      </c>
      <c r="AC2717" s="3"/>
    </row>
    <row r="2718" spans="1:29">
      <c r="A2718" s="15">
        <v>40291.916666666664</v>
      </c>
      <c r="B2718" s="5">
        <v>0.59499999999999997</v>
      </c>
      <c r="C2718" s="4">
        <f t="shared" si="459"/>
        <v>0.69019999999999992</v>
      </c>
      <c r="D2718" s="5">
        <v>44.352499999999999</v>
      </c>
      <c r="E2718" s="4">
        <f t="shared" si="463"/>
        <v>84.713274999999996</v>
      </c>
      <c r="F2718" s="5">
        <v>94.525000000000006</v>
      </c>
      <c r="G2718" s="4">
        <f t="shared" si="464"/>
        <v>180.54275000000001</v>
      </c>
      <c r="H2718" s="4">
        <f t="shared" si="455"/>
        <v>95.829475000000016</v>
      </c>
      <c r="I2718" s="5">
        <v>2.2400000000000002</v>
      </c>
      <c r="J2718" s="16">
        <f t="shared" si="457"/>
        <v>4.4800000000000004</v>
      </c>
      <c r="K2718" s="5">
        <v>4.4524999999999997</v>
      </c>
      <c r="L2718" s="4">
        <f t="shared" si="454"/>
        <v>11.84365</v>
      </c>
      <c r="M2718" s="5">
        <v>8.01</v>
      </c>
      <c r="N2718" s="4">
        <f t="shared" si="460"/>
        <v>11.374199999999998</v>
      </c>
      <c r="O2718" s="5">
        <v>3.45</v>
      </c>
      <c r="P2718" s="4">
        <f t="shared" si="458"/>
        <v>2.3115000000000001</v>
      </c>
      <c r="Q2718" s="5">
        <v>3.6772499999999999</v>
      </c>
      <c r="R2718" s="4">
        <f t="shared" si="461"/>
        <v>2.444175</v>
      </c>
      <c r="S2718" s="5">
        <v>0.22875000000000001</v>
      </c>
      <c r="T2718" s="4">
        <f t="shared" si="462"/>
        <v>0.13267499999999999</v>
      </c>
      <c r="U2718" s="5">
        <v>31.625</v>
      </c>
      <c r="V2718" s="4">
        <f t="shared" si="456"/>
        <v>41.112500000000004</v>
      </c>
      <c r="W2718" s="4" t="s">
        <v>14</v>
      </c>
      <c r="X2718" s="5">
        <v>31.125</v>
      </c>
      <c r="Y2718" s="5">
        <v>49.875</v>
      </c>
      <c r="Z2718" s="5">
        <v>9.0374999999999996</v>
      </c>
      <c r="AA2718" s="5">
        <v>161.30000000000001</v>
      </c>
      <c r="AB2718" s="5">
        <v>0.08</v>
      </c>
      <c r="AC2718" s="3"/>
    </row>
    <row r="2719" spans="1:29">
      <c r="A2719" s="15">
        <v>40291.958333333336</v>
      </c>
      <c r="B2719" s="5">
        <v>0.52</v>
      </c>
      <c r="C2719" s="4">
        <f t="shared" si="459"/>
        <v>0.60319999999999996</v>
      </c>
      <c r="D2719" s="5">
        <v>32.534999999999997</v>
      </c>
      <c r="E2719" s="4">
        <f t="shared" si="463"/>
        <v>62.141849999999991</v>
      </c>
      <c r="F2719" s="5">
        <v>76.319999999999993</v>
      </c>
      <c r="G2719" s="4">
        <f t="shared" si="464"/>
        <v>145.77119999999999</v>
      </c>
      <c r="H2719" s="4">
        <f t="shared" si="455"/>
        <v>83.629350000000002</v>
      </c>
      <c r="I2719" s="5">
        <v>3.26</v>
      </c>
      <c r="J2719" s="16">
        <f t="shared" si="457"/>
        <v>6.52</v>
      </c>
      <c r="K2719" s="5">
        <v>4.0625</v>
      </c>
      <c r="L2719" s="4">
        <f t="shared" si="454"/>
        <v>10.80625</v>
      </c>
      <c r="M2719" s="5">
        <v>7.33</v>
      </c>
      <c r="N2719" s="4">
        <f t="shared" si="460"/>
        <v>10.4086</v>
      </c>
      <c r="O2719" s="5">
        <v>3.1524999999999999</v>
      </c>
      <c r="P2719" s="4">
        <f t="shared" si="458"/>
        <v>2.1121750000000001</v>
      </c>
      <c r="Q2719" s="5">
        <v>3.3457499999999998</v>
      </c>
      <c r="R2719" s="4">
        <f t="shared" si="461"/>
        <v>2.2251300000000001</v>
      </c>
      <c r="S2719" s="5">
        <v>0.19475000000000001</v>
      </c>
      <c r="T2719" s="4">
        <f t="shared" si="462"/>
        <v>0.112955</v>
      </c>
      <c r="U2719" s="5">
        <v>30</v>
      </c>
      <c r="V2719" s="4">
        <f t="shared" si="456"/>
        <v>39</v>
      </c>
      <c r="W2719" s="4" t="s">
        <v>14</v>
      </c>
      <c r="X2719" s="5">
        <v>30.375</v>
      </c>
      <c r="Y2719" s="5">
        <v>53.375</v>
      </c>
      <c r="Z2719" s="5">
        <v>8.1125000000000007</v>
      </c>
      <c r="AA2719" s="5">
        <v>161.80000000000001</v>
      </c>
      <c r="AB2719" s="5">
        <v>0.08</v>
      </c>
      <c r="AC2719" s="3"/>
    </row>
    <row r="2720" spans="1:29">
      <c r="A2720" s="15">
        <v>40292</v>
      </c>
      <c r="B2720" s="5">
        <v>0.40749999999999997</v>
      </c>
      <c r="C2720" s="4">
        <f t="shared" si="459"/>
        <v>0.47269999999999995</v>
      </c>
      <c r="D2720" s="5">
        <v>26.422499999999999</v>
      </c>
      <c r="E2720" s="4">
        <f t="shared" si="463"/>
        <v>50.466974999999998</v>
      </c>
      <c r="F2720" s="5">
        <v>66.55</v>
      </c>
      <c r="G2720" s="4">
        <f t="shared" si="464"/>
        <v>127.11049999999999</v>
      </c>
      <c r="H2720" s="4">
        <f t="shared" si="455"/>
        <v>76.643524999999983</v>
      </c>
      <c r="I2720" s="5">
        <v>7.4725000000000001</v>
      </c>
      <c r="J2720" s="16">
        <f t="shared" si="457"/>
        <v>14.945</v>
      </c>
      <c r="K2720" s="5">
        <v>3.5350000000000001</v>
      </c>
      <c r="L2720" s="4">
        <f t="shared" si="454"/>
        <v>9.4031000000000002</v>
      </c>
      <c r="M2720" s="5">
        <v>5.9649999999999999</v>
      </c>
      <c r="N2720" s="4">
        <f t="shared" si="460"/>
        <v>8.4702999999999999</v>
      </c>
      <c r="O2720" s="5">
        <v>2.8774999999999999</v>
      </c>
      <c r="P2720" s="4">
        <f t="shared" si="458"/>
        <v>1.9279250000000001</v>
      </c>
      <c r="Q2720" s="5">
        <v>3.1345000000000001</v>
      </c>
      <c r="R2720" s="4">
        <f t="shared" si="461"/>
        <v>2.0768400000000002</v>
      </c>
      <c r="S2720" s="5">
        <v>0.25674999999999998</v>
      </c>
      <c r="T2720" s="4">
        <f t="shared" si="462"/>
        <v>0.14891499999999996</v>
      </c>
      <c r="U2720" s="5">
        <v>27.9375</v>
      </c>
      <c r="V2720" s="4">
        <f t="shared" si="456"/>
        <v>36.318750000000001</v>
      </c>
      <c r="W2720" s="4" t="s">
        <v>14</v>
      </c>
      <c r="X2720" s="5">
        <v>26.6875</v>
      </c>
      <c r="Y2720" s="5">
        <v>51.25</v>
      </c>
      <c r="Z2720" s="5">
        <v>8.9</v>
      </c>
      <c r="AA2720" s="5">
        <v>189</v>
      </c>
      <c r="AB2720" s="5">
        <v>0.08</v>
      </c>
      <c r="AC2720" s="3"/>
    </row>
    <row r="2721" spans="1:29">
      <c r="A2721" s="15">
        <v>40292.041666666664</v>
      </c>
      <c r="B2721" s="5">
        <v>0.4</v>
      </c>
      <c r="C2721" s="4">
        <f t="shared" si="459"/>
        <v>0.46399999999999997</v>
      </c>
      <c r="D2721" s="5">
        <v>33.064999999999998</v>
      </c>
      <c r="E2721" s="4">
        <f t="shared" si="463"/>
        <v>63.154149999999994</v>
      </c>
      <c r="F2721" s="5">
        <v>74.185000000000002</v>
      </c>
      <c r="G2721" s="4">
        <f t="shared" si="464"/>
        <v>141.69335000000001</v>
      </c>
      <c r="H2721" s="4">
        <f t="shared" si="455"/>
        <v>78.539200000000022</v>
      </c>
      <c r="I2721" s="5">
        <v>1.45</v>
      </c>
      <c r="J2721" s="16">
        <f t="shared" si="457"/>
        <v>2.9</v>
      </c>
      <c r="K2721" s="5">
        <v>3.6675</v>
      </c>
      <c r="L2721" s="4">
        <f t="shared" si="454"/>
        <v>9.7555500000000013</v>
      </c>
      <c r="M2721" s="5">
        <v>6.65</v>
      </c>
      <c r="N2721" s="4">
        <f t="shared" si="460"/>
        <v>9.4429999999999996</v>
      </c>
      <c r="O2721" s="5">
        <v>3.415</v>
      </c>
      <c r="P2721" s="4">
        <f t="shared" si="458"/>
        <v>2.2880500000000001</v>
      </c>
      <c r="Q2721" s="5">
        <v>3.7010000000000001</v>
      </c>
      <c r="R2721" s="4">
        <f t="shared" si="461"/>
        <v>2.4548000000000001</v>
      </c>
      <c r="S2721" s="5">
        <v>0.28749999999999998</v>
      </c>
      <c r="T2721" s="4">
        <f t="shared" si="462"/>
        <v>0.16674999999999998</v>
      </c>
      <c r="U2721" s="5">
        <v>23.75</v>
      </c>
      <c r="V2721" s="4">
        <f t="shared" si="456"/>
        <v>30.875</v>
      </c>
      <c r="W2721" s="4" t="s">
        <v>14</v>
      </c>
      <c r="X2721" s="5">
        <v>23.1875</v>
      </c>
      <c r="Y2721" s="5">
        <v>55.575000000000003</v>
      </c>
      <c r="Z2721" s="5">
        <v>6.875</v>
      </c>
      <c r="AA2721" s="5">
        <v>178.5</v>
      </c>
      <c r="AB2721" s="5">
        <v>0.08</v>
      </c>
      <c r="AC2721" s="3"/>
    </row>
    <row r="2722" spans="1:29">
      <c r="A2722" s="15">
        <v>40292.083333333336</v>
      </c>
      <c r="B2722" s="5">
        <v>0.38250000000000001</v>
      </c>
      <c r="C2722" s="4">
        <f t="shared" si="459"/>
        <v>0.44369999999999998</v>
      </c>
      <c r="D2722" s="5">
        <v>43.822499999999998</v>
      </c>
      <c r="E2722" s="4">
        <f t="shared" si="463"/>
        <v>83.700975</v>
      </c>
      <c r="F2722" s="5">
        <v>83.965000000000003</v>
      </c>
      <c r="G2722" s="4">
        <f t="shared" si="464"/>
        <v>160.37315000000001</v>
      </c>
      <c r="H2722" s="4">
        <f t="shared" si="455"/>
        <v>76.67217500000001</v>
      </c>
      <c r="I2722" s="5">
        <v>0.61</v>
      </c>
      <c r="J2722" s="16">
        <f t="shared" si="457"/>
        <v>1.22</v>
      </c>
      <c r="K2722" s="5">
        <v>4.0599999999999996</v>
      </c>
      <c r="L2722" s="4">
        <f t="shared" si="454"/>
        <v>10.7996</v>
      </c>
      <c r="M2722" s="5">
        <v>7.6775000000000002</v>
      </c>
      <c r="N2722" s="4">
        <f t="shared" si="460"/>
        <v>10.902049999999999</v>
      </c>
      <c r="O2722" s="5">
        <v>3.2524999999999999</v>
      </c>
      <c r="P2722" s="4">
        <f t="shared" si="458"/>
        <v>2.1791750000000003</v>
      </c>
      <c r="Q2722" s="5">
        <v>3.5202499999999999</v>
      </c>
      <c r="R2722" s="4">
        <f t="shared" si="461"/>
        <v>2.3338900000000002</v>
      </c>
      <c r="S2722" s="5">
        <v>0.26674999999999999</v>
      </c>
      <c r="T2722" s="4">
        <f t="shared" si="462"/>
        <v>0.15471499999999999</v>
      </c>
      <c r="U2722" s="5">
        <v>21.3125</v>
      </c>
      <c r="V2722" s="4">
        <f t="shared" si="456"/>
        <v>27.706250000000001</v>
      </c>
      <c r="W2722" s="4" t="s">
        <v>14</v>
      </c>
      <c r="X2722" s="5">
        <v>22.1875</v>
      </c>
      <c r="Y2722" s="5">
        <v>58.25</v>
      </c>
      <c r="Z2722" s="5">
        <v>6.3125</v>
      </c>
      <c r="AA2722" s="5">
        <v>183.35</v>
      </c>
      <c r="AB2722" s="5">
        <v>0.08</v>
      </c>
      <c r="AC2722" s="3"/>
    </row>
    <row r="2723" spans="1:29">
      <c r="A2723" s="15">
        <v>40292.125</v>
      </c>
      <c r="B2723" s="5">
        <v>0.34250000000000003</v>
      </c>
      <c r="C2723" s="4">
        <f t="shared" si="459"/>
        <v>0.39729999999999999</v>
      </c>
      <c r="D2723" s="5">
        <v>64.935000000000002</v>
      </c>
      <c r="E2723" s="4">
        <f t="shared" si="463"/>
        <v>124.02585000000001</v>
      </c>
      <c r="F2723" s="5">
        <v>102.715</v>
      </c>
      <c r="G2723" s="4">
        <f t="shared" si="464"/>
        <v>196.18565000000001</v>
      </c>
      <c r="H2723" s="4">
        <f t="shared" si="455"/>
        <v>72.159800000000004</v>
      </c>
      <c r="I2723" s="5">
        <v>0.40500000000000003</v>
      </c>
      <c r="J2723" s="16">
        <f t="shared" si="457"/>
        <v>0.81</v>
      </c>
      <c r="K2723" s="5">
        <v>4.8499999999999996</v>
      </c>
      <c r="L2723" s="4">
        <f t="shared" si="454"/>
        <v>12.901</v>
      </c>
      <c r="M2723" s="5">
        <v>8.7025000000000006</v>
      </c>
      <c r="N2723" s="4">
        <f t="shared" si="460"/>
        <v>12.35755</v>
      </c>
      <c r="O2723" s="5">
        <v>3.0150000000000001</v>
      </c>
      <c r="P2723" s="4">
        <f t="shared" si="458"/>
        <v>2.0200500000000003</v>
      </c>
      <c r="Q2723" s="5">
        <v>3.2789999999999999</v>
      </c>
      <c r="R2723" s="4">
        <f t="shared" si="461"/>
        <v>2.1709950000000005</v>
      </c>
      <c r="S2723" s="5">
        <v>0.26024999999999998</v>
      </c>
      <c r="T2723" s="4">
        <f t="shared" si="462"/>
        <v>0.15094499999999997</v>
      </c>
      <c r="U2723" s="5">
        <v>23.4375</v>
      </c>
      <c r="V2723" s="4">
        <f t="shared" si="456"/>
        <v>30.46875</v>
      </c>
      <c r="W2723" s="4" t="s">
        <v>14</v>
      </c>
      <c r="X2723" s="5">
        <v>22.8125</v>
      </c>
      <c r="Y2723" s="5">
        <v>60.375</v>
      </c>
      <c r="Z2723" s="5">
        <v>5.7625000000000002</v>
      </c>
      <c r="AA2723" s="5">
        <v>185.77500000000001</v>
      </c>
      <c r="AB2723" s="5">
        <v>0.08</v>
      </c>
      <c r="AC2723" s="3"/>
    </row>
    <row r="2724" spans="1:29">
      <c r="A2724" s="15">
        <v>40292.166666666664</v>
      </c>
      <c r="B2724" s="5">
        <v>0.42249999999999999</v>
      </c>
      <c r="C2724" s="4">
        <f t="shared" si="459"/>
        <v>0.49009999999999992</v>
      </c>
      <c r="D2724" s="5">
        <v>84.72</v>
      </c>
      <c r="E2724" s="4">
        <f t="shared" si="463"/>
        <v>161.8152</v>
      </c>
      <c r="F2724" s="5">
        <v>119.73</v>
      </c>
      <c r="G2724" s="4">
        <f t="shared" si="464"/>
        <v>228.68430000000001</v>
      </c>
      <c r="H2724" s="4">
        <f t="shared" si="455"/>
        <v>66.869100000000003</v>
      </c>
      <c r="I2724" s="5">
        <v>0.33750000000000002</v>
      </c>
      <c r="J2724" s="16">
        <f t="shared" si="457"/>
        <v>0.67500000000000004</v>
      </c>
      <c r="K2724" s="5">
        <v>5.3724999999999996</v>
      </c>
      <c r="L2724" s="4">
        <f t="shared" si="454"/>
        <v>14.290849999999999</v>
      </c>
      <c r="M2724" s="5">
        <v>9.56</v>
      </c>
      <c r="N2724" s="4">
        <f t="shared" si="460"/>
        <v>13.575200000000001</v>
      </c>
      <c r="O2724" s="5">
        <v>3.1549999999999998</v>
      </c>
      <c r="P2724" s="4">
        <f t="shared" si="458"/>
        <v>2.1138499999999998</v>
      </c>
      <c r="Q2724" s="5">
        <v>3.5092500000000002</v>
      </c>
      <c r="R2724" s="4">
        <f t="shared" si="461"/>
        <v>2.3175749999999997</v>
      </c>
      <c r="S2724" s="5">
        <v>0.35125000000000001</v>
      </c>
      <c r="T2724" s="4">
        <f t="shared" si="462"/>
        <v>0.20372499999999999</v>
      </c>
      <c r="U2724" s="5">
        <v>25.25</v>
      </c>
      <c r="V2724" s="4">
        <f t="shared" si="456"/>
        <v>32.825000000000003</v>
      </c>
      <c r="W2724" s="4" t="s">
        <v>14</v>
      </c>
      <c r="X2724" s="5">
        <v>24.9375</v>
      </c>
      <c r="Y2724" s="5">
        <v>63.7</v>
      </c>
      <c r="Z2724" s="5">
        <v>5.125</v>
      </c>
      <c r="AA2724" s="5">
        <v>186.3</v>
      </c>
      <c r="AB2724" s="5">
        <v>0.08</v>
      </c>
      <c r="AC2724" s="3"/>
    </row>
    <row r="2725" spans="1:29">
      <c r="A2725" s="15">
        <v>40292.208333333336</v>
      </c>
      <c r="B2725" s="5"/>
      <c r="D2725" s="5"/>
      <c r="F2725" s="5"/>
      <c r="I2725" s="5"/>
      <c r="J2725" s="16"/>
      <c r="K2725" s="5"/>
      <c r="M2725" s="5"/>
      <c r="O2725" s="5"/>
      <c r="Q2725" s="5"/>
      <c r="S2725" s="5"/>
      <c r="U2725" s="5"/>
      <c r="X2725" s="5"/>
      <c r="Y2725" s="5"/>
      <c r="Z2725" s="5"/>
      <c r="AA2725" s="5"/>
      <c r="AC2725" s="3"/>
    </row>
    <row r="2726" spans="1:29">
      <c r="A2726" s="15">
        <v>40292.25</v>
      </c>
      <c r="B2726" s="5">
        <v>0.55333333333333301</v>
      </c>
      <c r="C2726" s="4">
        <f t="shared" si="459"/>
        <v>0.64186666666666625</v>
      </c>
      <c r="D2726" s="5">
        <v>143.94999999999999</v>
      </c>
      <c r="E2726" s="4">
        <f t="shared" si="463"/>
        <v>274.94449999999995</v>
      </c>
      <c r="F2726" s="5">
        <v>188.05</v>
      </c>
      <c r="G2726" s="4">
        <f t="shared" si="464"/>
        <v>359.1755</v>
      </c>
      <c r="H2726" s="4">
        <f t="shared" si="455"/>
        <v>84.231000000000051</v>
      </c>
      <c r="I2726" s="5">
        <v>1</v>
      </c>
      <c r="J2726" s="16">
        <f t="shared" si="457"/>
        <v>2</v>
      </c>
      <c r="K2726" s="5">
        <v>8.3866666666666703</v>
      </c>
      <c r="L2726" s="4">
        <f t="shared" si="454"/>
        <v>22.308533333333344</v>
      </c>
      <c r="M2726" s="5">
        <v>15.03</v>
      </c>
      <c r="N2726" s="4">
        <f t="shared" si="460"/>
        <v>21.342599999999997</v>
      </c>
      <c r="O2726" s="5">
        <v>2.63</v>
      </c>
      <c r="P2726" s="4">
        <f t="shared" si="458"/>
        <v>1.7621</v>
      </c>
      <c r="Q2726" s="5">
        <v>2.9940000000000002</v>
      </c>
      <c r="R2726" s="4">
        <f t="shared" si="461"/>
        <v>1.973993333333333</v>
      </c>
      <c r="S2726" s="5">
        <v>0.36533333333333301</v>
      </c>
      <c r="T2726" s="4">
        <f t="shared" si="462"/>
        <v>0.21189333333333313</v>
      </c>
      <c r="U2726" s="5">
        <v>33.4166666666667</v>
      </c>
      <c r="V2726" s="4">
        <f t="shared" si="456"/>
        <v>43.441666666666713</v>
      </c>
      <c r="W2726" s="4" t="s">
        <v>14</v>
      </c>
      <c r="X2726" s="5">
        <v>33.1666666666667</v>
      </c>
      <c r="Y2726" s="5">
        <v>62.3333333333333</v>
      </c>
      <c r="Z2726" s="5">
        <v>6.55</v>
      </c>
      <c r="AA2726" s="5">
        <v>171.46666666666701</v>
      </c>
      <c r="AB2726" s="5">
        <v>0.08</v>
      </c>
      <c r="AC2726" s="3"/>
    </row>
    <row r="2727" spans="1:29">
      <c r="A2727" s="15">
        <v>40292.291666666664</v>
      </c>
      <c r="B2727" s="5">
        <v>0.4975</v>
      </c>
      <c r="C2727" s="4">
        <f t="shared" si="459"/>
        <v>0.57709999999999995</v>
      </c>
      <c r="D2727" s="5">
        <v>96.672499999999999</v>
      </c>
      <c r="E2727" s="4">
        <f t="shared" si="463"/>
        <v>184.644475</v>
      </c>
      <c r="F2727" s="5">
        <v>137.1575</v>
      </c>
      <c r="G2727" s="4">
        <f t="shared" si="464"/>
        <v>261.97082499999999</v>
      </c>
      <c r="H2727" s="4">
        <f t="shared" si="455"/>
        <v>77.326349999999991</v>
      </c>
      <c r="I2727" s="5">
        <v>10.535</v>
      </c>
      <c r="J2727" s="16">
        <f t="shared" si="457"/>
        <v>21.07</v>
      </c>
      <c r="K2727" s="5">
        <v>7.6025</v>
      </c>
      <c r="L2727" s="4">
        <f t="shared" si="454"/>
        <v>20.222650000000002</v>
      </c>
      <c r="M2727" s="5">
        <v>12.4725</v>
      </c>
      <c r="N2727" s="4">
        <f t="shared" si="460"/>
        <v>17.71095</v>
      </c>
      <c r="O2727" s="5">
        <v>2.395</v>
      </c>
      <c r="P2727" s="4">
        <f t="shared" si="458"/>
        <v>1.6046500000000001</v>
      </c>
      <c r="Q2727" s="5">
        <v>2.7065000000000001</v>
      </c>
      <c r="R2727" s="4">
        <f t="shared" si="461"/>
        <v>1.78532</v>
      </c>
      <c r="S2727" s="5">
        <v>0.3115</v>
      </c>
      <c r="T2727" s="4">
        <f t="shared" si="462"/>
        <v>0.18067</v>
      </c>
      <c r="U2727" s="5">
        <v>32.25</v>
      </c>
      <c r="V2727" s="4">
        <f t="shared" si="456"/>
        <v>41.925000000000004</v>
      </c>
      <c r="W2727" s="4" t="s">
        <v>14</v>
      </c>
      <c r="X2727" s="5">
        <v>27.6875</v>
      </c>
      <c r="Y2727" s="5">
        <v>48.024999999999999</v>
      </c>
      <c r="Z2727" s="5">
        <v>9.4</v>
      </c>
      <c r="AA2727" s="5">
        <v>210.52500000000001</v>
      </c>
      <c r="AB2727" s="5">
        <v>9.7500000000000003E-2</v>
      </c>
      <c r="AC2727" s="3" t="s">
        <v>21</v>
      </c>
    </row>
    <row r="2728" spans="1:29">
      <c r="A2728" s="15">
        <v>40292.333333333336</v>
      </c>
      <c r="B2728" s="5">
        <v>0.26500000000000001</v>
      </c>
      <c r="C2728" s="4">
        <f t="shared" si="459"/>
        <v>0.30740000000000001</v>
      </c>
      <c r="D2728" s="5">
        <v>7.9675000000000002</v>
      </c>
      <c r="E2728" s="4">
        <f t="shared" si="463"/>
        <v>15.217924999999999</v>
      </c>
      <c r="F2728" s="5">
        <v>29.467500000000001</v>
      </c>
      <c r="G2728" s="4">
        <f t="shared" si="464"/>
        <v>56.282924999999999</v>
      </c>
      <c r="H2728" s="4">
        <f t="shared" si="455"/>
        <v>41.064999999999998</v>
      </c>
      <c r="I2728" s="5">
        <v>33.037500000000001</v>
      </c>
      <c r="J2728" s="16">
        <f t="shared" si="457"/>
        <v>66.075000000000003</v>
      </c>
      <c r="K2728" s="5">
        <v>3.28</v>
      </c>
      <c r="L2728" s="4">
        <f t="shared" si="454"/>
        <v>8.7248000000000001</v>
      </c>
      <c r="M2728" s="5">
        <v>4.96</v>
      </c>
      <c r="N2728" s="4">
        <f t="shared" si="460"/>
        <v>7.0431999999999997</v>
      </c>
      <c r="O2728" s="5">
        <v>2.21</v>
      </c>
      <c r="P2728" s="4">
        <f t="shared" si="458"/>
        <v>1.4807000000000001</v>
      </c>
      <c r="Q2728" s="5">
        <v>2.4452500000000001</v>
      </c>
      <c r="R2728" s="4">
        <f t="shared" si="461"/>
        <v>1.6151150000000001</v>
      </c>
      <c r="S2728" s="5">
        <v>0.23175000000000001</v>
      </c>
      <c r="T2728" s="4">
        <f t="shared" si="462"/>
        <v>0.13441500000000001</v>
      </c>
      <c r="U2728" s="5">
        <v>15.375</v>
      </c>
      <c r="V2728" s="4">
        <f t="shared" si="456"/>
        <v>19.987500000000001</v>
      </c>
      <c r="W2728" s="4" t="s">
        <v>14</v>
      </c>
      <c r="X2728" s="5">
        <v>18.8125</v>
      </c>
      <c r="Y2728" s="5">
        <v>26.524999999999999</v>
      </c>
      <c r="Z2728" s="5">
        <v>12.2875</v>
      </c>
      <c r="AA2728" s="5">
        <v>266.10000000000002</v>
      </c>
      <c r="AB2728" s="5">
        <v>0.15</v>
      </c>
      <c r="AC2728" s="3"/>
    </row>
    <row r="2729" spans="1:29">
      <c r="A2729" s="15">
        <v>40292.375</v>
      </c>
      <c r="B2729" s="5">
        <v>0.19</v>
      </c>
      <c r="C2729" s="4">
        <f t="shared" si="459"/>
        <v>0.22039999999999998</v>
      </c>
      <c r="D2729" s="5">
        <v>3.9849999999999999</v>
      </c>
      <c r="E2729" s="4">
        <f t="shared" si="463"/>
        <v>7.6113499999999998</v>
      </c>
      <c r="F2729" s="5">
        <v>17.145</v>
      </c>
      <c r="G2729" s="4">
        <f t="shared" si="464"/>
        <v>32.746949999999998</v>
      </c>
      <c r="H2729" s="4">
        <f t="shared" si="455"/>
        <v>25.135599999999997</v>
      </c>
      <c r="I2729" s="5">
        <v>46.162500000000001</v>
      </c>
      <c r="J2729" s="16">
        <f t="shared" si="457"/>
        <v>92.325000000000003</v>
      </c>
      <c r="K2729" s="5">
        <v>3.15</v>
      </c>
      <c r="L2729" s="4">
        <f t="shared" si="454"/>
        <v>8.3789999999999996</v>
      </c>
      <c r="M2729" s="5">
        <v>4.6174999999999997</v>
      </c>
      <c r="N2729" s="4">
        <f t="shared" si="460"/>
        <v>6.556849999999999</v>
      </c>
      <c r="O2729" s="5">
        <v>2.125</v>
      </c>
      <c r="P2729" s="4">
        <f t="shared" si="458"/>
        <v>1.4237500000000001</v>
      </c>
      <c r="Q2729" s="5">
        <v>2.3250000000000002</v>
      </c>
      <c r="R2729" s="4">
        <f t="shared" si="461"/>
        <v>1.5417800000000002</v>
      </c>
      <c r="S2729" s="5">
        <v>0.20349999999999999</v>
      </c>
      <c r="T2729" s="4">
        <f t="shared" si="462"/>
        <v>0.11802999999999998</v>
      </c>
      <c r="U2729" s="5">
        <v>14.8125</v>
      </c>
      <c r="V2729" s="4">
        <f t="shared" si="456"/>
        <v>19.256250000000001</v>
      </c>
      <c r="W2729" s="4" t="s">
        <v>14</v>
      </c>
      <c r="X2729" s="5">
        <v>18.375</v>
      </c>
      <c r="Y2729" s="5">
        <v>21</v>
      </c>
      <c r="Z2729" s="5">
        <v>14.324999999999999</v>
      </c>
      <c r="AA2729" s="5">
        <v>258.8</v>
      </c>
      <c r="AB2729" s="5">
        <v>0.47</v>
      </c>
      <c r="AC2729" s="3"/>
    </row>
    <row r="2730" spans="1:29">
      <c r="A2730" s="15">
        <v>40292.416666666664</v>
      </c>
      <c r="B2730" s="5">
        <v>0.16750000000000001</v>
      </c>
      <c r="C2730" s="4">
        <f t="shared" si="459"/>
        <v>0.1943</v>
      </c>
      <c r="D2730" s="5">
        <v>3.3224999999999998</v>
      </c>
      <c r="E2730" s="4">
        <f t="shared" si="463"/>
        <v>6.3459749999999993</v>
      </c>
      <c r="F2730" s="5">
        <v>14.467499999999999</v>
      </c>
      <c r="G2730" s="4">
        <f t="shared" si="464"/>
        <v>27.632924999999997</v>
      </c>
      <c r="H2730" s="4">
        <f t="shared" si="455"/>
        <v>21.286949999999997</v>
      </c>
      <c r="I2730" s="5">
        <v>47.322499999999998</v>
      </c>
      <c r="J2730" s="16">
        <f t="shared" si="457"/>
        <v>94.644999999999996</v>
      </c>
      <c r="K2730" s="5">
        <v>3.54</v>
      </c>
      <c r="L2730" s="4">
        <f t="shared" si="454"/>
        <v>9.4164000000000012</v>
      </c>
      <c r="M2730" s="5">
        <v>4.6174999999999997</v>
      </c>
      <c r="N2730" s="4">
        <f t="shared" si="460"/>
        <v>6.556849999999999</v>
      </c>
      <c r="O2730" s="5">
        <v>2.125</v>
      </c>
      <c r="P2730" s="4">
        <f t="shared" si="458"/>
        <v>1.4237500000000001</v>
      </c>
      <c r="Q2730" s="5">
        <v>2.3097500000000002</v>
      </c>
      <c r="R2730" s="4">
        <f t="shared" si="461"/>
        <v>1.5325</v>
      </c>
      <c r="S2730" s="5">
        <v>0.1875</v>
      </c>
      <c r="T2730" s="4">
        <f t="shared" si="462"/>
        <v>0.10874999999999999</v>
      </c>
      <c r="U2730" s="5">
        <v>16.0625</v>
      </c>
      <c r="V2730" s="4">
        <f t="shared" si="456"/>
        <v>20.881250000000001</v>
      </c>
      <c r="W2730" s="4" t="s">
        <v>14</v>
      </c>
      <c r="X2730" s="5">
        <v>17.875</v>
      </c>
      <c r="Y2730" s="5">
        <v>18.725000000000001</v>
      </c>
      <c r="Z2730" s="5">
        <v>15.5</v>
      </c>
      <c r="AA2730" s="5">
        <v>252.07499999999999</v>
      </c>
      <c r="AB2730" s="5">
        <v>0.56999999999999995</v>
      </c>
      <c r="AC2730" s="3"/>
    </row>
    <row r="2731" spans="1:29">
      <c r="A2731" s="15">
        <v>40292.458333333336</v>
      </c>
      <c r="B2731" s="5">
        <v>0.08</v>
      </c>
      <c r="C2731" s="4">
        <f t="shared" si="459"/>
        <v>9.2799999999999994E-2</v>
      </c>
      <c r="D2731" s="5">
        <v>2.7925</v>
      </c>
      <c r="E2731" s="4">
        <f t="shared" si="463"/>
        <v>5.3336749999999995</v>
      </c>
      <c r="F2731" s="5">
        <v>12.055</v>
      </c>
      <c r="G2731" s="4">
        <f t="shared" si="464"/>
        <v>23.02505</v>
      </c>
      <c r="H2731" s="4">
        <f t="shared" si="455"/>
        <v>17.691375000000001</v>
      </c>
      <c r="I2731" s="5">
        <v>49.774999999999999</v>
      </c>
      <c r="J2731" s="16">
        <f t="shared" si="457"/>
        <v>99.55</v>
      </c>
      <c r="K2731" s="5">
        <v>3.15</v>
      </c>
      <c r="L2731" s="4">
        <f t="shared" ref="L2731:L2794" si="465">K2731*2.66</f>
        <v>8.3789999999999996</v>
      </c>
      <c r="M2731" s="5">
        <v>4.28</v>
      </c>
      <c r="N2731" s="4">
        <f t="shared" si="460"/>
        <v>6.0776000000000003</v>
      </c>
      <c r="O2731" s="5">
        <v>2.125</v>
      </c>
      <c r="P2731" s="4">
        <f t="shared" si="458"/>
        <v>1.4237500000000001</v>
      </c>
      <c r="Q2731" s="5">
        <v>2.3039999999999998</v>
      </c>
      <c r="R2731" s="4">
        <f t="shared" si="461"/>
        <v>1.5287300000000001</v>
      </c>
      <c r="S2731" s="5">
        <v>0.18099999999999999</v>
      </c>
      <c r="T2731" s="4">
        <f t="shared" si="462"/>
        <v>0.10497999999999999</v>
      </c>
      <c r="U2731" s="5">
        <v>4</v>
      </c>
      <c r="V2731" s="4">
        <f t="shared" si="456"/>
        <v>5.2</v>
      </c>
      <c r="W2731" s="4" t="s">
        <v>14</v>
      </c>
      <c r="X2731" s="5">
        <v>10.4375</v>
      </c>
      <c r="Y2731" s="5">
        <v>6.5</v>
      </c>
      <c r="Z2731" s="5">
        <v>16.662500000000001</v>
      </c>
      <c r="AA2731" s="5">
        <v>266</v>
      </c>
      <c r="AB2731" s="5">
        <v>0.755</v>
      </c>
      <c r="AC2731" s="3"/>
    </row>
    <row r="2732" spans="1:29">
      <c r="A2732" s="15">
        <v>40292.5</v>
      </c>
      <c r="B2732" s="5">
        <v>2.5000000000000001E-2</v>
      </c>
      <c r="C2732" s="4">
        <f t="shared" si="459"/>
        <v>2.8999999999999998E-2</v>
      </c>
      <c r="D2732" s="5">
        <v>2.6575000000000002</v>
      </c>
      <c r="E2732" s="4">
        <f t="shared" si="463"/>
        <v>5.075825</v>
      </c>
      <c r="F2732" s="5">
        <v>10.45</v>
      </c>
      <c r="G2732" s="4">
        <f t="shared" si="464"/>
        <v>19.959499999999998</v>
      </c>
      <c r="H2732" s="4">
        <f t="shared" si="455"/>
        <v>14.883674999999998</v>
      </c>
      <c r="I2732" s="5">
        <v>54.542499999999997</v>
      </c>
      <c r="J2732" s="16">
        <f t="shared" si="457"/>
        <v>109.08499999999999</v>
      </c>
      <c r="K2732" s="5">
        <v>2.6225000000000001</v>
      </c>
      <c r="L2732" s="4">
        <f t="shared" si="465"/>
        <v>6.9758500000000003</v>
      </c>
      <c r="M2732" s="5">
        <v>4.28</v>
      </c>
      <c r="N2732" s="4">
        <f t="shared" si="460"/>
        <v>6.0776000000000003</v>
      </c>
      <c r="O2732" s="5">
        <v>2.1549999999999998</v>
      </c>
      <c r="P2732" s="4">
        <f t="shared" si="458"/>
        <v>1.4438499999999999</v>
      </c>
      <c r="Q2732" s="5">
        <v>2.319</v>
      </c>
      <c r="R2732" s="4">
        <f t="shared" si="461"/>
        <v>1.5398399999999999</v>
      </c>
      <c r="S2732" s="5">
        <v>0.16550000000000001</v>
      </c>
      <c r="T2732" s="4">
        <f t="shared" si="462"/>
        <v>9.5989999999999992E-2</v>
      </c>
      <c r="U2732" s="5">
        <v>12.25</v>
      </c>
      <c r="V2732" s="4">
        <f t="shared" si="456"/>
        <v>15.925000000000001</v>
      </c>
      <c r="W2732" s="4" t="s">
        <v>14</v>
      </c>
      <c r="X2732" s="5">
        <v>15.0625</v>
      </c>
      <c r="Y2732" s="5">
        <v>4.1500000000000004</v>
      </c>
      <c r="Z2732" s="5">
        <v>17.75</v>
      </c>
      <c r="AA2732" s="5">
        <v>275.10000000000002</v>
      </c>
      <c r="AB2732" s="5">
        <v>0.78</v>
      </c>
      <c r="AC2732" s="3"/>
    </row>
    <row r="2733" spans="1:29">
      <c r="A2733" s="15">
        <v>40292.541666666664</v>
      </c>
      <c r="B2733" s="5">
        <v>1.7500000000000002E-2</v>
      </c>
      <c r="C2733" s="4">
        <f t="shared" si="459"/>
        <v>2.0300000000000002E-2</v>
      </c>
      <c r="D2733" s="5">
        <v>3.19</v>
      </c>
      <c r="E2733" s="4">
        <f t="shared" si="463"/>
        <v>6.0928999999999993</v>
      </c>
      <c r="F2733" s="5">
        <v>12.057499999999999</v>
      </c>
      <c r="G2733" s="4">
        <f t="shared" si="464"/>
        <v>23.029824999999999</v>
      </c>
      <c r="H2733" s="4">
        <f t="shared" si="455"/>
        <v>16.936924999999999</v>
      </c>
      <c r="I2733" s="5">
        <v>49.104999999999997</v>
      </c>
      <c r="J2733" s="16">
        <f t="shared" si="457"/>
        <v>98.21</v>
      </c>
      <c r="K2733" s="5">
        <v>2.7524999999999999</v>
      </c>
      <c r="L2733" s="4">
        <f t="shared" si="465"/>
        <v>7.32165</v>
      </c>
      <c r="M2733" s="5">
        <v>4.1100000000000003</v>
      </c>
      <c r="N2733" s="4">
        <f t="shared" si="460"/>
        <v>5.8361999999999998</v>
      </c>
      <c r="O2733" s="5">
        <v>2.16</v>
      </c>
      <c r="P2733" s="4">
        <f t="shared" si="458"/>
        <v>1.4472000000000003</v>
      </c>
      <c r="Q2733" s="5">
        <v>2.3239999999999998</v>
      </c>
      <c r="R2733" s="4">
        <f t="shared" si="461"/>
        <v>1.5424650000000002</v>
      </c>
      <c r="S2733" s="5">
        <v>0.16425000000000001</v>
      </c>
      <c r="T2733" s="4">
        <f t="shared" si="462"/>
        <v>9.5265000000000002E-2</v>
      </c>
      <c r="U2733" s="5">
        <v>12.6875</v>
      </c>
      <c r="V2733" s="4">
        <f t="shared" si="456"/>
        <v>16.493750000000002</v>
      </c>
      <c r="W2733" s="4" t="s">
        <v>14</v>
      </c>
      <c r="X2733" s="5">
        <v>19</v>
      </c>
      <c r="Y2733" s="5">
        <v>7.1</v>
      </c>
      <c r="Z2733" s="5">
        <v>18.662500000000001</v>
      </c>
      <c r="AA2733" s="5">
        <v>265.625</v>
      </c>
      <c r="AB2733" s="5">
        <v>0.57250000000000001</v>
      </c>
      <c r="AC2733" s="3"/>
    </row>
    <row r="2734" spans="1:29">
      <c r="A2734" s="15">
        <v>40292.583333333336</v>
      </c>
      <c r="B2734" s="5">
        <v>6.25E-2</v>
      </c>
      <c r="C2734" s="4">
        <f t="shared" si="459"/>
        <v>7.2499999999999995E-2</v>
      </c>
      <c r="D2734" s="5">
        <v>3.19</v>
      </c>
      <c r="E2734" s="4">
        <f t="shared" si="463"/>
        <v>6.0928999999999993</v>
      </c>
      <c r="F2734" s="5">
        <v>13.397500000000001</v>
      </c>
      <c r="G2734" s="4">
        <f t="shared" si="464"/>
        <v>25.589224999999999</v>
      </c>
      <c r="H2734" s="4">
        <f t="shared" si="455"/>
        <v>19.496324999999999</v>
      </c>
      <c r="I2734" s="5">
        <v>48.837499999999999</v>
      </c>
      <c r="J2734" s="16">
        <f t="shared" si="457"/>
        <v>97.674999999999997</v>
      </c>
      <c r="K2734" s="5">
        <v>2.8849999999999998</v>
      </c>
      <c r="L2734" s="4">
        <f t="shared" si="465"/>
        <v>7.6741000000000001</v>
      </c>
      <c r="M2734" s="5">
        <v>4.4524999999999997</v>
      </c>
      <c r="N2734" s="4">
        <f t="shared" si="460"/>
        <v>6.3225499999999997</v>
      </c>
      <c r="O2734" s="5">
        <v>2.1349999999999998</v>
      </c>
      <c r="P2734" s="4">
        <f t="shared" si="458"/>
        <v>1.43045</v>
      </c>
      <c r="Q2734" s="5">
        <v>2.3085</v>
      </c>
      <c r="R2734" s="4">
        <f t="shared" si="461"/>
        <v>1.530645</v>
      </c>
      <c r="S2734" s="5">
        <v>0.17274999999999999</v>
      </c>
      <c r="T2734" s="4">
        <f t="shared" si="462"/>
        <v>0.10019499999999999</v>
      </c>
      <c r="U2734" s="5">
        <v>17.375</v>
      </c>
      <c r="V2734" s="4">
        <f t="shared" si="456"/>
        <v>22.587500000000002</v>
      </c>
      <c r="W2734" s="4" t="s">
        <v>14</v>
      </c>
      <c r="X2734" s="5">
        <v>21.875</v>
      </c>
      <c r="Y2734" s="5">
        <v>11.5</v>
      </c>
      <c r="Z2734" s="5">
        <v>18.862500000000001</v>
      </c>
      <c r="AA2734" s="5">
        <v>266.7</v>
      </c>
      <c r="AB2734" s="5">
        <v>0.60250000000000004</v>
      </c>
      <c r="AC2734" s="3"/>
    </row>
    <row r="2735" spans="1:29">
      <c r="A2735" s="15">
        <v>40292.625</v>
      </c>
      <c r="B2735" s="5">
        <v>0.09</v>
      </c>
      <c r="C2735" s="4">
        <f t="shared" si="459"/>
        <v>0.10439999999999999</v>
      </c>
      <c r="D2735" s="5">
        <v>2.39</v>
      </c>
      <c r="E2735" s="4">
        <f t="shared" si="463"/>
        <v>4.5648999999999997</v>
      </c>
      <c r="F2735" s="5">
        <v>12.73</v>
      </c>
      <c r="G2735" s="4">
        <f t="shared" si="464"/>
        <v>24.314299999999999</v>
      </c>
      <c r="H2735" s="4">
        <f t="shared" si="455"/>
        <v>19.749400000000001</v>
      </c>
      <c r="I2735" s="5">
        <v>54.422499999999999</v>
      </c>
      <c r="J2735" s="16">
        <f t="shared" si="457"/>
        <v>108.845</v>
      </c>
      <c r="K2735" s="5">
        <v>3.1475</v>
      </c>
      <c r="L2735" s="4">
        <f t="shared" si="465"/>
        <v>8.3723500000000008</v>
      </c>
      <c r="M2735" s="5">
        <v>4.2824999999999998</v>
      </c>
      <c r="N2735" s="4">
        <f t="shared" si="460"/>
        <v>6.0811499999999992</v>
      </c>
      <c r="O2735" s="5">
        <v>2.11</v>
      </c>
      <c r="P2735" s="4">
        <f t="shared" si="458"/>
        <v>1.4137</v>
      </c>
      <c r="Q2735" s="5">
        <v>2.278</v>
      </c>
      <c r="R2735" s="4">
        <f t="shared" si="461"/>
        <v>1.5101249999999999</v>
      </c>
      <c r="S2735" s="5">
        <v>0.16625000000000001</v>
      </c>
      <c r="T2735" s="4">
        <f t="shared" si="462"/>
        <v>9.6424999999999997E-2</v>
      </c>
      <c r="U2735" s="5">
        <v>20.5</v>
      </c>
      <c r="V2735" s="4">
        <f t="shared" si="456"/>
        <v>26.650000000000002</v>
      </c>
      <c r="W2735" s="4" t="s">
        <v>14</v>
      </c>
      <c r="X2735" s="5">
        <v>20.4375</v>
      </c>
      <c r="Y2735" s="5">
        <v>13.8</v>
      </c>
      <c r="Z2735" s="5">
        <v>18.95</v>
      </c>
      <c r="AA2735" s="5">
        <v>264.17500000000001</v>
      </c>
      <c r="AB2735" s="5">
        <v>0.56499999999999995</v>
      </c>
      <c r="AC2735" s="3"/>
    </row>
    <row r="2736" spans="1:29">
      <c r="A2736" s="15">
        <v>40292.666666666664</v>
      </c>
      <c r="B2736" s="5">
        <v>0.14749999999999999</v>
      </c>
      <c r="C2736" s="4">
        <f t="shared" si="459"/>
        <v>0.17109999999999997</v>
      </c>
      <c r="D2736" s="5">
        <v>2.5225</v>
      </c>
      <c r="E2736" s="4">
        <f t="shared" si="463"/>
        <v>4.8179749999999997</v>
      </c>
      <c r="F2736" s="5">
        <v>14.3375</v>
      </c>
      <c r="G2736" s="4">
        <f t="shared" si="464"/>
        <v>27.384625</v>
      </c>
      <c r="H2736" s="4">
        <f t="shared" si="455"/>
        <v>22.566649999999999</v>
      </c>
      <c r="I2736" s="5">
        <v>53.407499999999999</v>
      </c>
      <c r="J2736" s="16">
        <f t="shared" si="457"/>
        <v>106.815</v>
      </c>
      <c r="K2736" s="5">
        <v>3.67</v>
      </c>
      <c r="L2736" s="4">
        <f t="shared" si="465"/>
        <v>9.7622</v>
      </c>
      <c r="M2736" s="5">
        <v>4.4550000000000001</v>
      </c>
      <c r="N2736" s="4">
        <f t="shared" si="460"/>
        <v>6.3260999999999994</v>
      </c>
      <c r="O2736" s="5">
        <v>2.09</v>
      </c>
      <c r="P2736" s="4">
        <f t="shared" si="458"/>
        <v>1.4002999999999999</v>
      </c>
      <c r="Q2736" s="5">
        <v>2.2730000000000001</v>
      </c>
      <c r="R2736" s="4">
        <f t="shared" si="461"/>
        <v>1.5045549999999999</v>
      </c>
      <c r="S2736" s="5">
        <v>0.17974999999999999</v>
      </c>
      <c r="T2736" s="4">
        <f t="shared" si="462"/>
        <v>0.10425499999999999</v>
      </c>
      <c r="U2736" s="5">
        <v>18.625</v>
      </c>
      <c r="V2736" s="4">
        <f t="shared" si="456"/>
        <v>24.212500000000002</v>
      </c>
      <c r="W2736" s="4" t="s">
        <v>14</v>
      </c>
      <c r="X2736" s="5">
        <v>21</v>
      </c>
      <c r="Y2736" s="5">
        <v>13.025</v>
      </c>
      <c r="Z2736" s="5">
        <v>18.987500000000001</v>
      </c>
      <c r="AA2736" s="5">
        <v>258.77499999999998</v>
      </c>
      <c r="AB2736" s="5">
        <v>0.63249999999999995</v>
      </c>
      <c r="AC2736" s="3"/>
    </row>
    <row r="2737" spans="1:29">
      <c r="A2737" s="15">
        <v>40292.708333333336</v>
      </c>
      <c r="B2737" s="5">
        <v>0.1575</v>
      </c>
      <c r="C2737" s="4">
        <f t="shared" si="459"/>
        <v>0.1827</v>
      </c>
      <c r="D2737" s="5">
        <v>2.5225</v>
      </c>
      <c r="E2737" s="4">
        <f t="shared" si="463"/>
        <v>4.8179749999999997</v>
      </c>
      <c r="F2737" s="5">
        <v>15.6775</v>
      </c>
      <c r="G2737" s="4">
        <f t="shared" si="464"/>
        <v>29.944025</v>
      </c>
      <c r="H2737" s="4">
        <f t="shared" si="455"/>
        <v>25.126049999999999</v>
      </c>
      <c r="I2737" s="5">
        <v>50.827500000000001</v>
      </c>
      <c r="J2737" s="16">
        <f t="shared" si="457"/>
        <v>101.655</v>
      </c>
      <c r="K2737" s="5">
        <v>3.67</v>
      </c>
      <c r="L2737" s="4">
        <f t="shared" si="465"/>
        <v>9.7622</v>
      </c>
      <c r="M2737" s="5">
        <v>4.8</v>
      </c>
      <c r="N2737" s="4">
        <f t="shared" si="460"/>
        <v>6.8159999999999998</v>
      </c>
      <c r="O2737" s="5">
        <v>2.125</v>
      </c>
      <c r="P2737" s="4">
        <f t="shared" si="458"/>
        <v>1.4237500000000001</v>
      </c>
      <c r="Q2737" s="5">
        <v>2.3079999999999998</v>
      </c>
      <c r="R2737" s="4">
        <f t="shared" si="461"/>
        <v>1.5275700000000001</v>
      </c>
      <c r="S2737" s="5">
        <v>0.17899999999999999</v>
      </c>
      <c r="T2737" s="4">
        <f t="shared" si="462"/>
        <v>0.10381999999999998</v>
      </c>
      <c r="U2737" s="5">
        <v>26.25</v>
      </c>
      <c r="V2737" s="4">
        <f t="shared" si="456"/>
        <v>34.125</v>
      </c>
      <c r="W2737" s="4" t="s">
        <v>14</v>
      </c>
      <c r="X2737" s="5">
        <v>22.5</v>
      </c>
      <c r="Y2737" s="5">
        <v>16.149999999999999</v>
      </c>
      <c r="Z2737" s="5">
        <v>18.725000000000001</v>
      </c>
      <c r="AA2737" s="5">
        <v>262.97500000000002</v>
      </c>
      <c r="AB2737" s="5">
        <v>0.37</v>
      </c>
      <c r="AC2737" s="3"/>
    </row>
    <row r="2738" spans="1:29">
      <c r="A2738" s="15">
        <v>40292.75</v>
      </c>
      <c r="B2738" s="5">
        <v>0.2525</v>
      </c>
      <c r="C2738" s="4">
        <f t="shared" si="459"/>
        <v>0.29289999999999999</v>
      </c>
      <c r="D2738" s="5">
        <v>2.79</v>
      </c>
      <c r="E2738" s="4">
        <f t="shared" si="463"/>
        <v>5.3289</v>
      </c>
      <c r="F2738" s="5">
        <v>18.36</v>
      </c>
      <c r="G2738" s="4">
        <f t="shared" si="464"/>
        <v>35.067599999999999</v>
      </c>
      <c r="H2738" s="4">
        <f t="shared" si="455"/>
        <v>29.738699999999998</v>
      </c>
      <c r="I2738" s="5">
        <v>48.997500000000002</v>
      </c>
      <c r="J2738" s="16">
        <f t="shared" si="457"/>
        <v>97.995000000000005</v>
      </c>
      <c r="K2738" s="5">
        <v>3.54</v>
      </c>
      <c r="L2738" s="4">
        <f t="shared" si="465"/>
        <v>9.4164000000000012</v>
      </c>
      <c r="M2738" s="5">
        <v>4.8</v>
      </c>
      <c r="N2738" s="4">
        <f t="shared" si="460"/>
        <v>6.8159999999999998</v>
      </c>
      <c r="O2738" s="5">
        <v>2.1749999999999998</v>
      </c>
      <c r="P2738" s="4">
        <f t="shared" si="458"/>
        <v>1.4572499999999999</v>
      </c>
      <c r="Q2738" s="5">
        <v>2.383</v>
      </c>
      <c r="R2738" s="4">
        <f t="shared" si="461"/>
        <v>1.5754249999999999</v>
      </c>
      <c r="S2738" s="5">
        <v>0.20374999999999999</v>
      </c>
      <c r="T2738" s="4">
        <f t="shared" si="462"/>
        <v>0.11817499999999999</v>
      </c>
      <c r="U2738" s="5">
        <v>30.75</v>
      </c>
      <c r="V2738" s="4">
        <f t="shared" si="456"/>
        <v>39.975000000000001</v>
      </c>
      <c r="W2738" s="4" t="s">
        <v>14</v>
      </c>
      <c r="X2738" s="5">
        <v>27.375</v>
      </c>
      <c r="Y2738" s="5">
        <v>21.1</v>
      </c>
      <c r="Z2738" s="5">
        <v>18.112500000000001</v>
      </c>
      <c r="AA2738" s="5">
        <v>279.2</v>
      </c>
      <c r="AB2738" s="5">
        <v>0.20250000000000001</v>
      </c>
      <c r="AC2738" s="3"/>
    </row>
    <row r="2739" spans="1:29">
      <c r="A2739" s="15">
        <v>40292.791666666664</v>
      </c>
      <c r="B2739" s="5">
        <v>0.28749999999999998</v>
      </c>
      <c r="C2739" s="4">
        <f t="shared" si="459"/>
        <v>0.33349999999999996</v>
      </c>
      <c r="D2739" s="5">
        <v>3.0575000000000001</v>
      </c>
      <c r="E2739" s="4">
        <f t="shared" si="463"/>
        <v>5.8398250000000003</v>
      </c>
      <c r="F2739" s="5">
        <v>24.925000000000001</v>
      </c>
      <c r="G2739" s="4">
        <f t="shared" si="464"/>
        <v>47.606749999999998</v>
      </c>
      <c r="H2739" s="4">
        <f t="shared" si="455"/>
        <v>41.766925000000001</v>
      </c>
      <c r="I2739" s="5">
        <v>42.397500000000001</v>
      </c>
      <c r="J2739" s="16">
        <f t="shared" si="457"/>
        <v>84.795000000000002</v>
      </c>
      <c r="K2739" s="5">
        <v>3.0150000000000001</v>
      </c>
      <c r="L2739" s="4">
        <f t="shared" si="465"/>
        <v>8.0199000000000016</v>
      </c>
      <c r="M2739" s="5">
        <v>4.46</v>
      </c>
      <c r="N2739" s="4">
        <f t="shared" si="460"/>
        <v>6.3331999999999997</v>
      </c>
      <c r="O2739" s="5">
        <v>2.2250000000000001</v>
      </c>
      <c r="P2739" s="4">
        <f t="shared" si="458"/>
        <v>1.4907500000000002</v>
      </c>
      <c r="Q2739" s="5">
        <v>2.4470000000000001</v>
      </c>
      <c r="R2739" s="4">
        <f t="shared" si="461"/>
        <v>1.6170450000000003</v>
      </c>
      <c r="S2739" s="5">
        <v>0.21775</v>
      </c>
      <c r="T2739" s="4">
        <f t="shared" si="462"/>
        <v>0.12629499999999999</v>
      </c>
      <c r="U2739" s="5">
        <v>28.0625</v>
      </c>
      <c r="V2739" s="4">
        <f t="shared" si="456"/>
        <v>36.481250000000003</v>
      </c>
      <c r="W2739" s="4" t="s">
        <v>14</v>
      </c>
      <c r="X2739" s="5">
        <v>27.5</v>
      </c>
      <c r="Y2739" s="5">
        <v>23.85</v>
      </c>
      <c r="Z2739" s="5">
        <v>17.225000000000001</v>
      </c>
      <c r="AA2739" s="5">
        <v>280.42500000000001</v>
      </c>
      <c r="AB2739" s="5">
        <v>0.08</v>
      </c>
      <c r="AC2739" s="3"/>
    </row>
    <row r="2740" spans="1:29">
      <c r="A2740" s="15">
        <v>40292.833333333336</v>
      </c>
      <c r="B2740" s="5">
        <v>0.38750000000000001</v>
      </c>
      <c r="C2740" s="4">
        <f t="shared" si="459"/>
        <v>0.44949999999999996</v>
      </c>
      <c r="D2740" s="5">
        <v>3.4550000000000001</v>
      </c>
      <c r="E2740" s="4">
        <f t="shared" si="463"/>
        <v>6.5990500000000001</v>
      </c>
      <c r="F2740" s="5">
        <v>34.31</v>
      </c>
      <c r="G2740" s="4">
        <f t="shared" si="464"/>
        <v>65.5321</v>
      </c>
      <c r="H2740" s="4">
        <f t="shared" si="455"/>
        <v>58.933050000000001</v>
      </c>
      <c r="I2740" s="5">
        <v>28.725000000000001</v>
      </c>
      <c r="J2740" s="16">
        <f t="shared" si="457"/>
        <v>57.45</v>
      </c>
      <c r="K2740" s="5">
        <v>2.8849999999999998</v>
      </c>
      <c r="L2740" s="4">
        <f t="shared" si="465"/>
        <v>7.6741000000000001</v>
      </c>
      <c r="M2740" s="5">
        <v>4.12</v>
      </c>
      <c r="N2740" s="4">
        <f t="shared" si="460"/>
        <v>5.8503999999999996</v>
      </c>
      <c r="O2740" s="5">
        <v>2.3450000000000002</v>
      </c>
      <c r="P2740" s="4">
        <f t="shared" si="458"/>
        <v>1.5711500000000003</v>
      </c>
      <c r="Q2740" s="5">
        <v>2.6219999999999999</v>
      </c>
      <c r="R2740" s="4">
        <f t="shared" si="461"/>
        <v>1.7323900000000003</v>
      </c>
      <c r="S2740" s="5">
        <v>0.27800000000000002</v>
      </c>
      <c r="T2740" s="4">
        <f t="shared" si="462"/>
        <v>0.16123999999999999</v>
      </c>
      <c r="U2740" s="5">
        <v>31.0625</v>
      </c>
      <c r="V2740" s="4">
        <f t="shared" si="456"/>
        <v>40.381250000000001</v>
      </c>
      <c r="W2740" s="4" t="s">
        <v>14</v>
      </c>
      <c r="X2740" s="5">
        <v>28</v>
      </c>
      <c r="Y2740" s="5">
        <v>27.75</v>
      </c>
      <c r="Z2740" s="5">
        <v>15.8</v>
      </c>
      <c r="AA2740" s="5">
        <v>253.47499999999999</v>
      </c>
      <c r="AB2740" s="5">
        <v>0.08</v>
      </c>
      <c r="AC2740" s="3"/>
    </row>
    <row r="2741" spans="1:29">
      <c r="A2741" s="15">
        <v>40292.875</v>
      </c>
      <c r="B2741" s="5">
        <v>0.38250000000000001</v>
      </c>
      <c r="C2741" s="4">
        <f t="shared" si="459"/>
        <v>0.44369999999999998</v>
      </c>
      <c r="D2741" s="5">
        <v>3.5874999999999999</v>
      </c>
      <c r="E2741" s="4">
        <f t="shared" si="463"/>
        <v>6.8521249999999991</v>
      </c>
      <c r="F2741" s="5">
        <v>33.5075</v>
      </c>
      <c r="G2741" s="4">
        <f t="shared" si="464"/>
        <v>63.999324999999999</v>
      </c>
      <c r="H2741" s="4">
        <f t="shared" si="455"/>
        <v>57.147199999999998</v>
      </c>
      <c r="I2741" s="5">
        <v>23.555</v>
      </c>
      <c r="J2741" s="16">
        <f t="shared" si="457"/>
        <v>47.11</v>
      </c>
      <c r="K2741" s="5">
        <v>3.41</v>
      </c>
      <c r="L2741" s="4">
        <f t="shared" si="465"/>
        <v>9.0706000000000007</v>
      </c>
      <c r="M2741" s="5">
        <v>4.12</v>
      </c>
      <c r="N2741" s="4">
        <f t="shared" si="460"/>
        <v>5.8503999999999996</v>
      </c>
      <c r="O2741" s="5">
        <v>2.3424999999999998</v>
      </c>
      <c r="P2741" s="4">
        <f t="shared" si="458"/>
        <v>1.569475</v>
      </c>
      <c r="Q2741" s="5">
        <v>2.6219999999999999</v>
      </c>
      <c r="R2741" s="4">
        <f t="shared" si="461"/>
        <v>1.7328899999999998</v>
      </c>
      <c r="S2741" s="5">
        <v>0.28175</v>
      </c>
      <c r="T2741" s="4">
        <f t="shared" si="462"/>
        <v>0.16341499999999998</v>
      </c>
      <c r="U2741" s="5">
        <v>30</v>
      </c>
      <c r="V2741" s="4">
        <f t="shared" si="456"/>
        <v>39</v>
      </c>
      <c r="W2741" s="4" t="s">
        <v>14</v>
      </c>
      <c r="X2741" s="5">
        <v>26.25</v>
      </c>
      <c r="Y2741" s="5">
        <v>32.549999999999997</v>
      </c>
      <c r="Z2741" s="5">
        <v>14.775</v>
      </c>
      <c r="AA2741" s="5">
        <v>233.22499999999999</v>
      </c>
      <c r="AB2741" s="5">
        <v>0.08</v>
      </c>
      <c r="AC2741" s="3"/>
    </row>
    <row r="2742" spans="1:29">
      <c r="A2742" s="15">
        <v>40292.916666666664</v>
      </c>
      <c r="B2742" s="5">
        <v>0.40749999999999997</v>
      </c>
      <c r="C2742" s="4">
        <f t="shared" si="459"/>
        <v>0.47269999999999995</v>
      </c>
      <c r="D2742" s="5">
        <v>3.5874999999999999</v>
      </c>
      <c r="E2742" s="4">
        <f t="shared" si="463"/>
        <v>6.8521249999999991</v>
      </c>
      <c r="F2742" s="5">
        <v>33.24</v>
      </c>
      <c r="G2742" s="4">
        <f t="shared" si="464"/>
        <v>63.488399999999999</v>
      </c>
      <c r="H2742" s="4">
        <f t="shared" si="455"/>
        <v>56.636274999999998</v>
      </c>
      <c r="I2742" s="5">
        <v>23.692499999999999</v>
      </c>
      <c r="J2742" s="16">
        <f t="shared" si="457"/>
        <v>47.384999999999998</v>
      </c>
      <c r="K2742" s="5">
        <v>3.1524999999999999</v>
      </c>
      <c r="L2742" s="4">
        <f t="shared" si="465"/>
        <v>8.38565</v>
      </c>
      <c r="M2742" s="5">
        <v>4.2925000000000004</v>
      </c>
      <c r="N2742" s="4">
        <f t="shared" si="460"/>
        <v>6.0953500000000007</v>
      </c>
      <c r="O2742" s="5">
        <v>2.5249999999999999</v>
      </c>
      <c r="P2742" s="4">
        <f t="shared" si="458"/>
        <v>1.6917500000000001</v>
      </c>
      <c r="Q2742" s="5">
        <v>2.8570000000000002</v>
      </c>
      <c r="R2742" s="4">
        <f t="shared" si="461"/>
        <v>1.8847450000000001</v>
      </c>
      <c r="S2742" s="5">
        <v>0.33274999999999999</v>
      </c>
      <c r="T2742" s="4">
        <f t="shared" si="462"/>
        <v>0.19299499999999997</v>
      </c>
      <c r="U2742" s="5">
        <v>30.625</v>
      </c>
      <c r="V2742" s="4">
        <f t="shared" si="456"/>
        <v>39.8125</v>
      </c>
      <c r="W2742" s="4" t="s">
        <v>14</v>
      </c>
      <c r="X2742" s="5">
        <v>27.9375</v>
      </c>
      <c r="Y2742" s="5">
        <v>35.35</v>
      </c>
      <c r="Z2742" s="5">
        <v>14.3125</v>
      </c>
      <c r="AA2742" s="5">
        <v>288.14999999999998</v>
      </c>
      <c r="AB2742" s="5">
        <v>0.08</v>
      </c>
      <c r="AC2742" s="3"/>
    </row>
    <row r="2743" spans="1:29">
      <c r="A2743" s="15">
        <v>40292.958333333336</v>
      </c>
      <c r="B2743" s="5">
        <v>0.36249999999999999</v>
      </c>
      <c r="C2743" s="4">
        <f t="shared" si="459"/>
        <v>0.42049999999999998</v>
      </c>
      <c r="D2743" s="5">
        <v>3.19</v>
      </c>
      <c r="E2743" s="4">
        <f t="shared" si="463"/>
        <v>6.0928999999999993</v>
      </c>
      <c r="F2743" s="5">
        <v>27.745000000000001</v>
      </c>
      <c r="G2743" s="4">
        <f t="shared" si="464"/>
        <v>52.99295</v>
      </c>
      <c r="H2743" s="4">
        <f t="shared" si="455"/>
        <v>46.90005</v>
      </c>
      <c r="I2743" s="5">
        <v>31.4575</v>
      </c>
      <c r="J2743" s="16">
        <f t="shared" si="457"/>
        <v>62.914999999999999</v>
      </c>
      <c r="K2743" s="5">
        <v>2.76</v>
      </c>
      <c r="L2743" s="4">
        <f t="shared" si="465"/>
        <v>7.3415999999999997</v>
      </c>
      <c r="M2743" s="5">
        <v>3.9474999999999998</v>
      </c>
      <c r="N2743" s="4">
        <f t="shared" si="460"/>
        <v>5.6054499999999994</v>
      </c>
      <c r="O2743" s="5">
        <v>2.2799999999999998</v>
      </c>
      <c r="P2743" s="4">
        <f t="shared" si="458"/>
        <v>1.5276000000000001</v>
      </c>
      <c r="Q2743" s="5">
        <v>2.5310000000000001</v>
      </c>
      <c r="R2743" s="4">
        <f t="shared" si="461"/>
        <v>1.6747750000000001</v>
      </c>
      <c r="S2743" s="5">
        <v>0.25374999999999998</v>
      </c>
      <c r="T2743" s="4">
        <f t="shared" si="462"/>
        <v>0.14717499999999997</v>
      </c>
      <c r="U2743" s="5">
        <v>30.6875</v>
      </c>
      <c r="V2743" s="4">
        <f t="shared" si="456"/>
        <v>39.893750000000004</v>
      </c>
      <c r="W2743" s="4" t="s">
        <v>14</v>
      </c>
      <c r="X2743" s="5">
        <v>28.1875</v>
      </c>
      <c r="Y2743" s="5">
        <v>38.225000000000001</v>
      </c>
      <c r="Z2743" s="5">
        <v>13.925000000000001</v>
      </c>
      <c r="AA2743" s="5">
        <v>261.27499999999998</v>
      </c>
      <c r="AB2743" s="5">
        <v>0.08</v>
      </c>
      <c r="AC2743" s="3"/>
    </row>
    <row r="2744" spans="1:29">
      <c r="A2744" s="15">
        <v>40293</v>
      </c>
      <c r="B2744" s="5">
        <v>0.27750000000000002</v>
      </c>
      <c r="C2744" s="4">
        <f t="shared" si="459"/>
        <v>0.32190000000000002</v>
      </c>
      <c r="D2744" s="5">
        <v>2.3875000000000002</v>
      </c>
      <c r="E2744" s="4">
        <f t="shared" si="463"/>
        <v>4.5601250000000002</v>
      </c>
      <c r="F2744" s="5">
        <v>18.765000000000001</v>
      </c>
      <c r="G2744" s="4">
        <f t="shared" si="464"/>
        <v>35.841149999999999</v>
      </c>
      <c r="H2744" s="4">
        <f t="shared" si="455"/>
        <v>31.281025</v>
      </c>
      <c r="I2744" s="5">
        <v>36.770000000000003</v>
      </c>
      <c r="J2744" s="16">
        <f t="shared" si="457"/>
        <v>73.540000000000006</v>
      </c>
      <c r="K2744" s="5">
        <v>2.6274999999999999</v>
      </c>
      <c r="L2744" s="4">
        <f t="shared" si="465"/>
        <v>6.9891500000000004</v>
      </c>
      <c r="M2744" s="5">
        <v>3.95</v>
      </c>
      <c r="N2744" s="4">
        <f t="shared" si="460"/>
        <v>5.609</v>
      </c>
      <c r="O2744" s="5">
        <v>2.1749999999999998</v>
      </c>
      <c r="P2744" s="4">
        <f t="shared" si="458"/>
        <v>1.4572499999999999</v>
      </c>
      <c r="Q2744" s="5">
        <v>2.3860000000000001</v>
      </c>
      <c r="R2744" s="4">
        <f t="shared" si="461"/>
        <v>1.57992</v>
      </c>
      <c r="S2744" s="5">
        <v>0.21149999999999999</v>
      </c>
      <c r="T2744" s="4">
        <f t="shared" si="462"/>
        <v>0.12266999999999999</v>
      </c>
      <c r="U2744" s="5">
        <v>22.375</v>
      </c>
      <c r="V2744" s="4">
        <f t="shared" si="456"/>
        <v>29.087500000000002</v>
      </c>
      <c r="W2744" s="4" t="s">
        <v>14</v>
      </c>
      <c r="X2744" s="5">
        <v>20.0625</v>
      </c>
      <c r="Y2744" s="5">
        <v>48.774999999999999</v>
      </c>
      <c r="Z2744" s="5">
        <v>12.762499999999999</v>
      </c>
      <c r="AA2744" s="5">
        <v>283.45</v>
      </c>
      <c r="AB2744" s="5">
        <v>0.125</v>
      </c>
      <c r="AC2744" s="3"/>
    </row>
    <row r="2745" spans="1:29">
      <c r="A2745" s="15">
        <v>40293.041666666664</v>
      </c>
      <c r="B2745" s="5">
        <v>0.28499999999999998</v>
      </c>
      <c r="C2745" s="4">
        <f t="shared" si="459"/>
        <v>0.33059999999999995</v>
      </c>
      <c r="D2745" s="5">
        <v>1.1924999999999999</v>
      </c>
      <c r="E2745" s="4">
        <f t="shared" si="463"/>
        <v>2.2776749999999999</v>
      </c>
      <c r="F2745" s="5">
        <v>13.272500000000001</v>
      </c>
      <c r="G2745" s="4">
        <f t="shared" si="464"/>
        <v>25.350474999999999</v>
      </c>
      <c r="H2745" s="4">
        <f t="shared" ref="H2745:H2808" si="466">G2745-E2745</f>
        <v>23.072800000000001</v>
      </c>
      <c r="I2745" s="5">
        <v>38.956666666666699</v>
      </c>
      <c r="J2745" s="16">
        <f t="shared" si="457"/>
        <v>77.913333333333398</v>
      </c>
      <c r="K2745" s="5">
        <v>3.02</v>
      </c>
      <c r="L2745" s="4">
        <f t="shared" si="465"/>
        <v>8.0332000000000008</v>
      </c>
      <c r="M2745" s="5">
        <v>4.12</v>
      </c>
      <c r="N2745" s="4">
        <f t="shared" si="460"/>
        <v>5.8503999999999996</v>
      </c>
      <c r="O2745" s="5">
        <v>2.1749999999999998</v>
      </c>
      <c r="P2745" s="4">
        <f t="shared" si="458"/>
        <v>1.4572499999999999</v>
      </c>
      <c r="Q2745" s="5">
        <v>2.3660000000000001</v>
      </c>
      <c r="R2745" s="4">
        <f t="shared" si="461"/>
        <v>1.56745</v>
      </c>
      <c r="S2745" s="5">
        <v>0.19</v>
      </c>
      <c r="T2745" s="4">
        <f t="shared" si="462"/>
        <v>0.11019999999999999</v>
      </c>
      <c r="U2745" s="5">
        <v>26.5</v>
      </c>
      <c r="V2745" s="4">
        <f t="shared" ref="V2745:V2808" si="467">U2745*1.3</f>
        <v>34.450000000000003</v>
      </c>
      <c r="W2745" s="4" t="s">
        <v>14</v>
      </c>
      <c r="X2745" s="5">
        <v>26.25</v>
      </c>
      <c r="Y2745" s="5">
        <v>38.274999999999999</v>
      </c>
      <c r="Z2745" s="5">
        <v>13.512499999999999</v>
      </c>
      <c r="AA2745" s="5">
        <v>291.625</v>
      </c>
      <c r="AB2745" s="5">
        <v>0.16500000000000001</v>
      </c>
      <c r="AC2745" s="3"/>
    </row>
    <row r="2746" spans="1:29">
      <c r="A2746" s="15">
        <v>40293.083333333336</v>
      </c>
      <c r="B2746" s="5">
        <v>0.27</v>
      </c>
      <c r="C2746" s="4">
        <f t="shared" si="459"/>
        <v>0.31319999999999998</v>
      </c>
      <c r="D2746" s="5">
        <v>0.92749999999999999</v>
      </c>
      <c r="E2746" s="4">
        <f t="shared" si="463"/>
        <v>1.771525</v>
      </c>
      <c r="F2746" s="5">
        <v>10.3225</v>
      </c>
      <c r="G2746" s="4">
        <f t="shared" si="464"/>
        <v>19.715975</v>
      </c>
      <c r="H2746" s="4">
        <f t="shared" si="466"/>
        <v>17.94445</v>
      </c>
      <c r="I2746" s="5">
        <v>49.72</v>
      </c>
      <c r="J2746" s="16">
        <f t="shared" si="457"/>
        <v>99.44</v>
      </c>
      <c r="K2746" s="5">
        <v>3.02</v>
      </c>
      <c r="L2746" s="4">
        <f t="shared" si="465"/>
        <v>8.0332000000000008</v>
      </c>
      <c r="M2746" s="5">
        <v>3.9550000000000001</v>
      </c>
      <c r="N2746" s="4">
        <f t="shared" si="460"/>
        <v>5.6160999999999994</v>
      </c>
      <c r="O2746" s="5">
        <v>2.17</v>
      </c>
      <c r="P2746" s="4">
        <f t="shared" si="458"/>
        <v>1.4539</v>
      </c>
      <c r="Q2746" s="5">
        <v>2.3352499999999998</v>
      </c>
      <c r="R2746" s="4">
        <f t="shared" si="461"/>
        <v>1.548875</v>
      </c>
      <c r="S2746" s="5">
        <v>0.16375000000000001</v>
      </c>
      <c r="T2746" s="4">
        <f t="shared" si="462"/>
        <v>9.4975000000000004E-2</v>
      </c>
      <c r="U2746" s="5">
        <v>24</v>
      </c>
      <c r="V2746" s="4">
        <f t="shared" si="467"/>
        <v>31.200000000000003</v>
      </c>
      <c r="W2746" s="4" t="s">
        <v>14</v>
      </c>
      <c r="X2746" s="5">
        <v>23.25</v>
      </c>
      <c r="Y2746" s="5">
        <v>39.424999999999997</v>
      </c>
      <c r="Z2746" s="5">
        <v>13.225</v>
      </c>
      <c r="AA2746" s="5">
        <v>283.60000000000002</v>
      </c>
      <c r="AB2746" s="5">
        <v>0.22500000000000001</v>
      </c>
      <c r="AC2746" s="3"/>
    </row>
    <row r="2747" spans="1:29">
      <c r="A2747" s="15">
        <v>40293.125</v>
      </c>
      <c r="B2747" s="5">
        <v>0.27500000000000002</v>
      </c>
      <c r="C2747" s="4">
        <f t="shared" si="459"/>
        <v>0.31900000000000001</v>
      </c>
      <c r="D2747" s="5">
        <v>1.06</v>
      </c>
      <c r="E2747" s="4">
        <f t="shared" si="463"/>
        <v>2.0246</v>
      </c>
      <c r="F2747" s="5">
        <v>10.592499999999999</v>
      </c>
      <c r="G2747" s="4">
        <f t="shared" si="464"/>
        <v>20.231674999999999</v>
      </c>
      <c r="H2747" s="4">
        <f t="shared" si="466"/>
        <v>18.207075</v>
      </c>
      <c r="I2747" s="5">
        <v>47.75</v>
      </c>
      <c r="J2747" s="16">
        <f t="shared" si="457"/>
        <v>95.5</v>
      </c>
      <c r="K2747" s="5">
        <v>2.7574999999999998</v>
      </c>
      <c r="L2747" s="4">
        <f t="shared" si="465"/>
        <v>7.3349500000000001</v>
      </c>
      <c r="M2747" s="5">
        <v>3.2675000000000001</v>
      </c>
      <c r="N2747" s="4">
        <f t="shared" si="460"/>
        <v>4.63985</v>
      </c>
      <c r="O2747" s="5">
        <v>2.17</v>
      </c>
      <c r="P2747" s="4">
        <f t="shared" si="458"/>
        <v>1.4539</v>
      </c>
      <c r="Q2747" s="5">
        <v>2.34</v>
      </c>
      <c r="R2747" s="4">
        <f t="shared" si="461"/>
        <v>1.5511949999999999</v>
      </c>
      <c r="S2747" s="5">
        <v>0.16775000000000001</v>
      </c>
      <c r="T2747" s="4">
        <f t="shared" si="462"/>
        <v>9.7294999999999993E-2</v>
      </c>
      <c r="U2747" s="5">
        <v>22.875</v>
      </c>
      <c r="V2747" s="4">
        <f t="shared" si="467"/>
        <v>29.737500000000001</v>
      </c>
      <c r="W2747" s="4" t="s">
        <v>14</v>
      </c>
      <c r="X2747" s="5">
        <v>21.0625</v>
      </c>
      <c r="Y2747" s="5">
        <v>43.45</v>
      </c>
      <c r="Z2747" s="5">
        <v>12.737500000000001</v>
      </c>
      <c r="AA2747" s="5">
        <v>279.95</v>
      </c>
      <c r="AB2747" s="5">
        <v>0.14749999999999999</v>
      </c>
      <c r="AC2747" s="3"/>
    </row>
    <row r="2748" spans="1:29">
      <c r="A2748" s="15">
        <v>40293.166666666664</v>
      </c>
      <c r="B2748" s="5">
        <v>0.28749999999999998</v>
      </c>
      <c r="C2748" s="4">
        <f t="shared" si="459"/>
        <v>0.33349999999999996</v>
      </c>
      <c r="D2748" s="5">
        <v>1.1924999999999999</v>
      </c>
      <c r="E2748" s="4">
        <f t="shared" si="463"/>
        <v>2.2776749999999999</v>
      </c>
      <c r="F2748" s="5">
        <v>11.532500000000001</v>
      </c>
      <c r="G2748" s="4">
        <f t="shared" si="464"/>
        <v>22.027075</v>
      </c>
      <c r="H2748" s="4">
        <f t="shared" si="466"/>
        <v>19.749400000000001</v>
      </c>
      <c r="I2748" s="5">
        <v>41.075000000000003</v>
      </c>
      <c r="J2748" s="16">
        <f t="shared" si="457"/>
        <v>82.15</v>
      </c>
      <c r="K2748" s="5">
        <v>2.7574999999999998</v>
      </c>
      <c r="L2748" s="4">
        <f t="shared" si="465"/>
        <v>7.3349500000000001</v>
      </c>
      <c r="M2748" s="5">
        <v>3.6124999999999998</v>
      </c>
      <c r="N2748" s="4">
        <f t="shared" si="460"/>
        <v>5.1297499999999996</v>
      </c>
      <c r="O2748" s="5">
        <v>2.17</v>
      </c>
      <c r="P2748" s="4">
        <f t="shared" si="458"/>
        <v>1.4539</v>
      </c>
      <c r="Q2748" s="5">
        <v>2.355</v>
      </c>
      <c r="R2748" s="4">
        <f t="shared" si="461"/>
        <v>1.559315</v>
      </c>
      <c r="S2748" s="5">
        <v>0.18174999999999999</v>
      </c>
      <c r="T2748" s="4">
        <f t="shared" si="462"/>
        <v>0.10541499999999999</v>
      </c>
      <c r="U2748" s="5">
        <v>25.625</v>
      </c>
      <c r="V2748" s="4">
        <f t="shared" si="467"/>
        <v>33.3125</v>
      </c>
      <c r="W2748" s="4" t="s">
        <v>14</v>
      </c>
      <c r="X2748" s="5">
        <v>22.0625</v>
      </c>
      <c r="Y2748" s="5">
        <v>55.225000000000001</v>
      </c>
      <c r="Z2748" s="5">
        <v>12.025</v>
      </c>
      <c r="AA2748" s="5">
        <v>263.55</v>
      </c>
      <c r="AB2748" s="5">
        <v>8.7499999999999994E-2</v>
      </c>
      <c r="AC2748" s="3"/>
    </row>
    <row r="2749" spans="1:29">
      <c r="A2749" s="15">
        <v>40293.208333333336</v>
      </c>
      <c r="B2749" s="5">
        <v>0.33</v>
      </c>
      <c r="C2749" s="4">
        <f t="shared" si="459"/>
        <v>0.38279999999999997</v>
      </c>
      <c r="D2749" s="5">
        <v>1.1924999999999999</v>
      </c>
      <c r="E2749" s="4">
        <f t="shared" si="463"/>
        <v>2.2776749999999999</v>
      </c>
      <c r="F2749" s="5">
        <v>10.3225</v>
      </c>
      <c r="G2749" s="4">
        <f t="shared" si="464"/>
        <v>19.715975</v>
      </c>
      <c r="H2749" s="4">
        <f t="shared" si="466"/>
        <v>17.438300000000002</v>
      </c>
      <c r="I2749" s="5">
        <v>38.082500000000003</v>
      </c>
      <c r="J2749" s="16">
        <f t="shared" si="457"/>
        <v>76.165000000000006</v>
      </c>
      <c r="K2749" s="5">
        <v>2.2324999999999999</v>
      </c>
      <c r="L2749" s="4">
        <f t="shared" si="465"/>
        <v>5.9384500000000005</v>
      </c>
      <c r="M2749" s="5">
        <v>3.44</v>
      </c>
      <c r="N2749" s="4">
        <f t="shared" si="460"/>
        <v>4.8847999999999994</v>
      </c>
      <c r="O2749" s="5">
        <v>2.0950000000000002</v>
      </c>
      <c r="P2749" s="4">
        <f t="shared" si="458"/>
        <v>1.4036500000000003</v>
      </c>
      <c r="Q2749" s="5">
        <v>2.2549999999999999</v>
      </c>
      <c r="R2749" s="4">
        <f t="shared" si="461"/>
        <v>1.4963050000000002</v>
      </c>
      <c r="S2749" s="5">
        <v>0.15975</v>
      </c>
      <c r="T2749" s="4">
        <f t="shared" si="462"/>
        <v>9.2655000000000001E-2</v>
      </c>
      <c r="U2749" s="5">
        <v>22.25</v>
      </c>
      <c r="V2749" s="4">
        <f t="shared" si="467"/>
        <v>28.925000000000001</v>
      </c>
      <c r="W2749" s="4" t="s">
        <v>14</v>
      </c>
      <c r="X2749" s="5">
        <v>16.25</v>
      </c>
      <c r="Y2749" s="5">
        <v>70.099999999999994</v>
      </c>
      <c r="Z2749" s="5">
        <v>11.074999999999999</v>
      </c>
      <c r="AA2749" s="5">
        <v>264.375</v>
      </c>
      <c r="AB2749" s="5">
        <v>0.09</v>
      </c>
      <c r="AC2749" s="3"/>
    </row>
    <row r="2750" spans="1:29">
      <c r="A2750" s="15">
        <v>40293.25</v>
      </c>
      <c r="B2750" s="5">
        <v>0.34250000000000003</v>
      </c>
      <c r="C2750" s="4">
        <f t="shared" si="459"/>
        <v>0.39729999999999999</v>
      </c>
      <c r="D2750" s="5">
        <v>1.1924999999999999</v>
      </c>
      <c r="E2750" s="4">
        <f t="shared" si="463"/>
        <v>2.2776749999999999</v>
      </c>
      <c r="F2750" s="5">
        <v>10.592499999999999</v>
      </c>
      <c r="G2750" s="4">
        <f t="shared" si="464"/>
        <v>20.231674999999999</v>
      </c>
      <c r="H2750" s="4">
        <f t="shared" si="466"/>
        <v>17.954000000000001</v>
      </c>
      <c r="I2750" s="5">
        <v>35.497500000000002</v>
      </c>
      <c r="J2750" s="16">
        <f t="shared" si="457"/>
        <v>70.995000000000005</v>
      </c>
      <c r="K2750" s="5">
        <v>2.6274999999999999</v>
      </c>
      <c r="L2750" s="4">
        <f t="shared" si="465"/>
        <v>6.9891500000000004</v>
      </c>
      <c r="M2750" s="5">
        <v>3.7850000000000001</v>
      </c>
      <c r="N2750" s="4">
        <f t="shared" si="460"/>
        <v>5.3746999999999998</v>
      </c>
      <c r="O2750" s="5">
        <v>2.0550000000000002</v>
      </c>
      <c r="P2750" s="4">
        <f t="shared" si="458"/>
        <v>1.3768500000000001</v>
      </c>
      <c r="Q2750" s="5">
        <v>2.20425</v>
      </c>
      <c r="R2750" s="4">
        <f t="shared" si="461"/>
        <v>1.465735</v>
      </c>
      <c r="S2750" s="5">
        <v>0.15325</v>
      </c>
      <c r="T2750" s="4">
        <f t="shared" si="462"/>
        <v>8.8884999999999992E-2</v>
      </c>
      <c r="U2750" s="5">
        <v>18.9375</v>
      </c>
      <c r="V2750" s="4">
        <f t="shared" si="467"/>
        <v>24.618750000000002</v>
      </c>
      <c r="W2750" s="4" t="s">
        <v>14</v>
      </c>
      <c r="X2750" s="5">
        <v>13.3125</v>
      </c>
      <c r="Y2750" s="5">
        <v>76.275000000000006</v>
      </c>
      <c r="Z2750" s="5">
        <v>10.824999999999999</v>
      </c>
      <c r="AA2750" s="5">
        <v>260.64999999999998</v>
      </c>
      <c r="AB2750" s="5">
        <v>0.11</v>
      </c>
      <c r="AC2750" s="3"/>
    </row>
    <row r="2751" spans="1:29">
      <c r="A2751" s="15">
        <v>40293.291666666664</v>
      </c>
      <c r="B2751" s="5">
        <v>0.40250000000000002</v>
      </c>
      <c r="C2751" s="4">
        <f t="shared" si="459"/>
        <v>0.46689999999999998</v>
      </c>
      <c r="D2751" s="5">
        <v>2.7925</v>
      </c>
      <c r="E2751" s="4">
        <f t="shared" si="463"/>
        <v>5.3336749999999995</v>
      </c>
      <c r="F2751" s="5">
        <v>15.285</v>
      </c>
      <c r="G2751" s="4">
        <f t="shared" si="464"/>
        <v>29.19435</v>
      </c>
      <c r="H2751" s="4">
        <f t="shared" si="466"/>
        <v>23.860675000000001</v>
      </c>
      <c r="I2751" s="5">
        <v>28.142499999999998</v>
      </c>
      <c r="J2751" s="16">
        <f t="shared" si="457"/>
        <v>56.284999999999997</v>
      </c>
      <c r="K2751" s="5">
        <v>3.02</v>
      </c>
      <c r="L2751" s="4">
        <f t="shared" si="465"/>
        <v>8.0332000000000008</v>
      </c>
      <c r="M2751" s="5">
        <v>3.9575</v>
      </c>
      <c r="N2751" s="4">
        <f t="shared" si="460"/>
        <v>5.61965</v>
      </c>
      <c r="O2751" s="5">
        <v>2.11</v>
      </c>
      <c r="P2751" s="4">
        <f t="shared" si="458"/>
        <v>1.4137</v>
      </c>
      <c r="Q2751" s="5">
        <v>2.2639999999999998</v>
      </c>
      <c r="R2751" s="4">
        <f t="shared" si="461"/>
        <v>1.5049049999999999</v>
      </c>
      <c r="S2751" s="5">
        <v>0.15725</v>
      </c>
      <c r="T2751" s="4">
        <f t="shared" si="462"/>
        <v>9.1204999999999994E-2</v>
      </c>
      <c r="U2751" s="5">
        <v>20.875</v>
      </c>
      <c r="V2751" s="4">
        <f t="shared" si="467"/>
        <v>27.137499999999999</v>
      </c>
      <c r="W2751" s="4" t="s">
        <v>14</v>
      </c>
      <c r="X2751" s="5">
        <v>14.4375</v>
      </c>
      <c r="Y2751" s="5">
        <v>84.375</v>
      </c>
      <c r="Z2751" s="5">
        <v>10.375</v>
      </c>
      <c r="AA2751" s="5">
        <v>264.125</v>
      </c>
      <c r="AB2751" s="5">
        <v>8.2500000000000004E-2</v>
      </c>
      <c r="AC2751" s="3"/>
    </row>
    <row r="2752" spans="1:29">
      <c r="A2752" s="15">
        <v>40293.333333333336</v>
      </c>
      <c r="B2752" s="5">
        <v>0.4375</v>
      </c>
      <c r="C2752" s="4">
        <f t="shared" si="459"/>
        <v>0.50749999999999995</v>
      </c>
      <c r="D2752" s="5">
        <v>3.9849999999999999</v>
      </c>
      <c r="E2752" s="4">
        <f t="shared" si="463"/>
        <v>7.6113499999999998</v>
      </c>
      <c r="F2752" s="5">
        <v>17.835000000000001</v>
      </c>
      <c r="G2752" s="4">
        <f t="shared" si="464"/>
        <v>34.06485</v>
      </c>
      <c r="H2752" s="4">
        <f t="shared" si="466"/>
        <v>26.453499999999998</v>
      </c>
      <c r="I2752" s="5">
        <v>25.28</v>
      </c>
      <c r="J2752" s="16">
        <f t="shared" si="457"/>
        <v>50.56</v>
      </c>
      <c r="K2752" s="5">
        <v>3.2850000000000001</v>
      </c>
      <c r="L2752" s="4">
        <f t="shared" si="465"/>
        <v>8.7381000000000011</v>
      </c>
      <c r="M2752" s="5">
        <v>4.3025000000000002</v>
      </c>
      <c r="N2752" s="4">
        <f t="shared" si="460"/>
        <v>6.1095499999999996</v>
      </c>
      <c r="O2752" s="5">
        <v>2.0649999999999999</v>
      </c>
      <c r="P2752" s="4">
        <f t="shared" si="458"/>
        <v>1.3835500000000001</v>
      </c>
      <c r="Q2752" s="5">
        <v>2.2389999999999999</v>
      </c>
      <c r="R2752" s="4">
        <f t="shared" si="461"/>
        <v>1.48563</v>
      </c>
      <c r="S2752" s="5">
        <v>0.17599999999999999</v>
      </c>
      <c r="T2752" s="4">
        <f t="shared" si="462"/>
        <v>0.10207999999999999</v>
      </c>
      <c r="U2752" s="5">
        <v>23.625</v>
      </c>
      <c r="V2752" s="4">
        <f t="shared" si="467"/>
        <v>30.712500000000002</v>
      </c>
      <c r="W2752" s="4" t="s">
        <v>14</v>
      </c>
      <c r="X2752" s="5">
        <v>15.1875</v>
      </c>
      <c r="Y2752" s="5">
        <v>87.3</v>
      </c>
      <c r="Z2752" s="5">
        <v>10.875</v>
      </c>
      <c r="AA2752" s="5">
        <v>257.64999999999998</v>
      </c>
      <c r="AB2752" s="5">
        <v>0.09</v>
      </c>
      <c r="AC2752" s="3"/>
    </row>
    <row r="2753" spans="1:29">
      <c r="A2753" s="15">
        <v>40293.375</v>
      </c>
      <c r="B2753" s="5">
        <v>0.45250000000000001</v>
      </c>
      <c r="C2753" s="4">
        <f t="shared" si="459"/>
        <v>0.52490000000000003</v>
      </c>
      <c r="D2753" s="5">
        <v>6.9050000000000002</v>
      </c>
      <c r="E2753" s="4">
        <f t="shared" si="463"/>
        <v>13.188549999999999</v>
      </c>
      <c r="F2753" s="5">
        <v>21.19</v>
      </c>
      <c r="G2753" s="4">
        <f t="shared" si="464"/>
        <v>40.472900000000003</v>
      </c>
      <c r="H2753" s="4">
        <f t="shared" si="466"/>
        <v>27.284350000000003</v>
      </c>
      <c r="I2753" s="5">
        <v>25.42</v>
      </c>
      <c r="J2753" s="16">
        <f t="shared" si="457"/>
        <v>50.84</v>
      </c>
      <c r="K2753" s="5">
        <v>3.5474999999999999</v>
      </c>
      <c r="L2753" s="4">
        <f t="shared" si="465"/>
        <v>9.4363500000000009</v>
      </c>
      <c r="M2753" s="5">
        <v>4.6475</v>
      </c>
      <c r="N2753" s="4">
        <f t="shared" si="460"/>
        <v>6.59945</v>
      </c>
      <c r="O2753" s="5">
        <v>1.99</v>
      </c>
      <c r="P2753" s="4">
        <f t="shared" si="458"/>
        <v>1.3333000000000002</v>
      </c>
      <c r="Q2753" s="5">
        <v>2.1789999999999998</v>
      </c>
      <c r="R2753" s="4">
        <f t="shared" si="461"/>
        <v>1.4432100000000001</v>
      </c>
      <c r="S2753" s="5">
        <v>0.1895</v>
      </c>
      <c r="T2753" s="4">
        <f t="shared" si="462"/>
        <v>0.10990999999999999</v>
      </c>
      <c r="U2753" s="5">
        <v>18.125</v>
      </c>
      <c r="V2753" s="4">
        <f t="shared" si="467"/>
        <v>23.5625</v>
      </c>
      <c r="W2753" s="4" t="s">
        <v>14</v>
      </c>
      <c r="X2753" s="5">
        <v>9.6875</v>
      </c>
      <c r="Y2753" s="5">
        <v>83.875</v>
      </c>
      <c r="Z2753" s="5">
        <v>12.3125</v>
      </c>
      <c r="AA2753" s="5">
        <v>231.55</v>
      </c>
      <c r="AB2753" s="5">
        <v>0.33750000000000002</v>
      </c>
      <c r="AC2753" s="3"/>
    </row>
    <row r="2754" spans="1:29">
      <c r="A2754" s="15">
        <v>40293.416666666664</v>
      </c>
      <c r="B2754" s="5">
        <v>0.48</v>
      </c>
      <c r="C2754" s="4">
        <f t="shared" si="459"/>
        <v>0.55679999999999996</v>
      </c>
      <c r="D2754" s="5">
        <v>12.75</v>
      </c>
      <c r="E2754" s="4">
        <f t="shared" si="463"/>
        <v>24.352499999999999</v>
      </c>
      <c r="F2754" s="5">
        <v>34.732500000000002</v>
      </c>
      <c r="G2754" s="4">
        <f t="shared" si="464"/>
        <v>66.339074999999994</v>
      </c>
      <c r="H2754" s="4">
        <f t="shared" si="466"/>
        <v>41.986574999999995</v>
      </c>
      <c r="I2754" s="5">
        <v>20.7225</v>
      </c>
      <c r="J2754" s="16">
        <f t="shared" si="457"/>
        <v>41.445</v>
      </c>
      <c r="K2754" s="5">
        <v>3.5474999999999999</v>
      </c>
      <c r="L2754" s="4">
        <f t="shared" si="465"/>
        <v>9.4363500000000009</v>
      </c>
      <c r="M2754" s="5">
        <v>5.5125000000000002</v>
      </c>
      <c r="N2754" s="4">
        <f t="shared" si="460"/>
        <v>7.82775</v>
      </c>
      <c r="O2754" s="5">
        <v>1.98</v>
      </c>
      <c r="P2754" s="4">
        <f t="shared" si="458"/>
        <v>1.3266</v>
      </c>
      <c r="Q2754" s="5">
        <v>2.1785000000000001</v>
      </c>
      <c r="R2754" s="4">
        <f t="shared" si="461"/>
        <v>1.4415849999999999</v>
      </c>
      <c r="S2754" s="5">
        <v>0.19825000000000001</v>
      </c>
      <c r="T2754" s="4">
        <f t="shared" si="462"/>
        <v>0.114985</v>
      </c>
      <c r="U2754" s="5">
        <v>11.3125</v>
      </c>
      <c r="V2754" s="4">
        <f t="shared" si="467"/>
        <v>14.706250000000001</v>
      </c>
      <c r="W2754" s="4" t="s">
        <v>14</v>
      </c>
      <c r="X2754" s="5">
        <v>11</v>
      </c>
      <c r="Y2754" s="5">
        <v>69.474999999999994</v>
      </c>
      <c r="Z2754" s="5">
        <v>13.8</v>
      </c>
      <c r="AA2754" s="5">
        <v>178.1</v>
      </c>
      <c r="AB2754" s="5">
        <v>0.16</v>
      </c>
      <c r="AC2754" s="3"/>
    </row>
    <row r="2755" spans="1:29">
      <c r="A2755" s="15">
        <v>40293.458333333336</v>
      </c>
      <c r="B2755" s="5">
        <v>0.48499999999999999</v>
      </c>
      <c r="C2755" s="4">
        <f t="shared" si="459"/>
        <v>0.56259999999999999</v>
      </c>
      <c r="D2755" s="5">
        <v>17.1325</v>
      </c>
      <c r="E2755" s="4">
        <f t="shared" si="463"/>
        <v>32.723075000000001</v>
      </c>
      <c r="F2755" s="5">
        <v>44.657499999999999</v>
      </c>
      <c r="G2755" s="4">
        <f t="shared" si="464"/>
        <v>85.295824999999994</v>
      </c>
      <c r="H2755" s="4">
        <f t="shared" si="466"/>
        <v>52.572749999999992</v>
      </c>
      <c r="I2755" s="5">
        <v>19.2925</v>
      </c>
      <c r="J2755" s="16">
        <f t="shared" si="457"/>
        <v>38.585000000000001</v>
      </c>
      <c r="K2755" s="5">
        <v>3.2825000000000002</v>
      </c>
      <c r="L2755" s="4">
        <f t="shared" si="465"/>
        <v>8.7314500000000006</v>
      </c>
      <c r="M2755" s="5">
        <v>6.21</v>
      </c>
      <c r="N2755" s="4">
        <f t="shared" si="460"/>
        <v>8.8181999999999992</v>
      </c>
      <c r="O2755" s="5">
        <v>1.93</v>
      </c>
      <c r="P2755" s="4">
        <f t="shared" si="458"/>
        <v>1.2931000000000001</v>
      </c>
      <c r="Q2755" s="5">
        <v>2.0979999999999999</v>
      </c>
      <c r="R2755" s="4">
        <f t="shared" si="461"/>
        <v>1.3901050000000001</v>
      </c>
      <c r="S2755" s="5">
        <v>0.16725000000000001</v>
      </c>
      <c r="T2755" s="4">
        <f t="shared" si="462"/>
        <v>9.7004999999999994E-2</v>
      </c>
      <c r="U2755" s="5">
        <v>12.4375</v>
      </c>
      <c r="V2755" s="4">
        <f t="shared" si="467"/>
        <v>16.168749999999999</v>
      </c>
      <c r="W2755" s="4" t="s">
        <v>14</v>
      </c>
      <c r="X2755" s="5">
        <v>11.1875</v>
      </c>
      <c r="Y2755" s="5">
        <v>58.774999999999999</v>
      </c>
      <c r="Z2755" s="5">
        <v>14.6625</v>
      </c>
      <c r="AA2755" s="5">
        <v>140.55000000000001</v>
      </c>
      <c r="AB2755" s="5">
        <v>0.13</v>
      </c>
      <c r="AC2755" s="3"/>
    </row>
    <row r="2756" spans="1:29">
      <c r="A2756" s="15">
        <v>40293.5</v>
      </c>
      <c r="B2756" s="5">
        <v>0.4325</v>
      </c>
      <c r="C2756" s="4">
        <f t="shared" si="459"/>
        <v>0.50169999999999992</v>
      </c>
      <c r="D2756" s="5">
        <v>14.48</v>
      </c>
      <c r="E2756" s="4">
        <f t="shared" si="463"/>
        <v>27.6568</v>
      </c>
      <c r="F2756" s="5">
        <v>38.087499999999999</v>
      </c>
      <c r="G2756" s="4">
        <f t="shared" si="464"/>
        <v>72.747124999999997</v>
      </c>
      <c r="H2756" s="4">
        <f t="shared" si="466"/>
        <v>45.090324999999993</v>
      </c>
      <c r="I2756" s="5">
        <v>23.317499999999999</v>
      </c>
      <c r="J2756" s="16">
        <f t="shared" si="457"/>
        <v>46.634999999999998</v>
      </c>
      <c r="K2756" s="5">
        <v>3.1524999999999999</v>
      </c>
      <c r="L2756" s="4">
        <f t="shared" si="465"/>
        <v>8.38565</v>
      </c>
      <c r="M2756" s="5">
        <v>4.83</v>
      </c>
      <c r="N2756" s="4">
        <f t="shared" si="460"/>
        <v>6.8586</v>
      </c>
      <c r="O2756" s="5">
        <v>1.915</v>
      </c>
      <c r="P2756" s="4">
        <f t="shared" si="458"/>
        <v>1.28305</v>
      </c>
      <c r="Q2756" s="5">
        <v>2.0630000000000002</v>
      </c>
      <c r="R2756" s="4">
        <f t="shared" si="461"/>
        <v>1.3677300000000001</v>
      </c>
      <c r="S2756" s="5">
        <v>0.14599999999999999</v>
      </c>
      <c r="T2756" s="4">
        <f t="shared" si="462"/>
        <v>8.4679999999999991E-2</v>
      </c>
      <c r="U2756" s="5">
        <v>11.625</v>
      </c>
      <c r="V2756" s="4">
        <f t="shared" si="467"/>
        <v>15.112500000000001</v>
      </c>
      <c r="W2756" s="4" t="s">
        <v>14</v>
      </c>
      <c r="X2756" s="5">
        <v>14.375</v>
      </c>
      <c r="Y2756" s="5">
        <v>54.475000000000001</v>
      </c>
      <c r="Z2756" s="5">
        <v>15.0375</v>
      </c>
      <c r="AA2756" s="5">
        <v>168.02500000000001</v>
      </c>
      <c r="AB2756" s="5">
        <v>0.1225</v>
      </c>
      <c r="AC2756" s="3"/>
    </row>
    <row r="2757" spans="1:29">
      <c r="A2757" s="15">
        <v>40293.541666666664</v>
      </c>
      <c r="B2757" s="5">
        <v>0.49249999999999999</v>
      </c>
      <c r="C2757" s="4">
        <f t="shared" si="459"/>
        <v>0.57129999999999992</v>
      </c>
      <c r="D2757" s="5">
        <v>20.057500000000001</v>
      </c>
      <c r="E2757" s="4">
        <f t="shared" si="463"/>
        <v>38.309825000000004</v>
      </c>
      <c r="F2757" s="5">
        <v>53.782499999999999</v>
      </c>
      <c r="G2757" s="4">
        <f t="shared" si="464"/>
        <v>102.72457499999999</v>
      </c>
      <c r="H2757" s="4">
        <f t="shared" si="466"/>
        <v>64.414749999999984</v>
      </c>
      <c r="I2757" s="5">
        <v>14.387499999999999</v>
      </c>
      <c r="J2757" s="16">
        <f t="shared" si="457"/>
        <v>28.774999999999999</v>
      </c>
      <c r="K2757" s="5">
        <v>3.415</v>
      </c>
      <c r="L2757" s="4">
        <f t="shared" si="465"/>
        <v>9.0838999999999999</v>
      </c>
      <c r="M2757" s="5">
        <v>5.0025000000000004</v>
      </c>
      <c r="N2757" s="4">
        <f t="shared" si="460"/>
        <v>7.1035500000000003</v>
      </c>
      <c r="O2757" s="5">
        <v>1.895</v>
      </c>
      <c r="P2757" s="4">
        <f t="shared" si="458"/>
        <v>1.2696500000000002</v>
      </c>
      <c r="Q2757" s="5">
        <v>2.0779999999999998</v>
      </c>
      <c r="R2757" s="4">
        <f t="shared" si="461"/>
        <v>1.3740500000000002</v>
      </c>
      <c r="S2757" s="5">
        <v>0.18</v>
      </c>
      <c r="T2757" s="4">
        <f t="shared" si="462"/>
        <v>0.10439999999999999</v>
      </c>
      <c r="U2757" s="5">
        <v>19.375</v>
      </c>
      <c r="V2757" s="4">
        <f t="shared" si="467"/>
        <v>25.1875</v>
      </c>
      <c r="W2757" s="4" t="s">
        <v>14</v>
      </c>
      <c r="X2757" s="5">
        <v>19.375</v>
      </c>
      <c r="Y2757" s="5">
        <v>81.174999999999997</v>
      </c>
      <c r="Z2757" s="5">
        <v>12.4</v>
      </c>
      <c r="AA2757" s="5">
        <v>172.45</v>
      </c>
      <c r="AB2757" s="5">
        <v>0.13500000000000001</v>
      </c>
      <c r="AC2757" s="3"/>
    </row>
    <row r="2758" spans="1:29">
      <c r="A2758" s="15">
        <v>40293.583333333336</v>
      </c>
      <c r="B2758" s="5">
        <v>0.47</v>
      </c>
      <c r="C2758" s="4">
        <f t="shared" si="459"/>
        <v>0.54519999999999991</v>
      </c>
      <c r="D2758" s="5">
        <v>5.3125</v>
      </c>
      <c r="E2758" s="4">
        <f t="shared" si="463"/>
        <v>10.146875</v>
      </c>
      <c r="F2758" s="5">
        <v>20.522500000000001</v>
      </c>
      <c r="G2758" s="4">
        <f t="shared" si="464"/>
        <v>39.197975</v>
      </c>
      <c r="H2758" s="4">
        <f t="shared" si="466"/>
        <v>29.051099999999998</v>
      </c>
      <c r="I2758" s="5">
        <v>24.344999999999999</v>
      </c>
      <c r="J2758" s="16">
        <f t="shared" si="457"/>
        <v>48.69</v>
      </c>
      <c r="K2758" s="5">
        <v>3.02</v>
      </c>
      <c r="L2758" s="4">
        <f t="shared" si="465"/>
        <v>8.0332000000000008</v>
      </c>
      <c r="M2758" s="5">
        <v>4.3125</v>
      </c>
      <c r="N2758" s="4">
        <f t="shared" si="460"/>
        <v>6.1237499999999994</v>
      </c>
      <c r="O2758" s="5">
        <v>1.915</v>
      </c>
      <c r="P2758" s="4">
        <f t="shared" si="458"/>
        <v>1.28305</v>
      </c>
      <c r="Q2758" s="5">
        <v>2.073</v>
      </c>
      <c r="R2758" s="4">
        <f t="shared" si="461"/>
        <v>1.3723700000000001</v>
      </c>
      <c r="S2758" s="5">
        <v>0.154</v>
      </c>
      <c r="T2758" s="4">
        <f t="shared" si="462"/>
        <v>8.9319999999999997E-2</v>
      </c>
      <c r="U2758" s="5">
        <v>12.5</v>
      </c>
      <c r="V2758" s="4">
        <f t="shared" si="467"/>
        <v>16.25</v>
      </c>
      <c r="W2758" s="4" t="s">
        <v>14</v>
      </c>
      <c r="X2758" s="5">
        <v>8</v>
      </c>
      <c r="Y2758" s="5">
        <v>88.174999999999997</v>
      </c>
      <c r="Z2758" s="5">
        <v>11.9125</v>
      </c>
      <c r="AA2758" s="5">
        <v>260.25</v>
      </c>
      <c r="AB2758" s="5">
        <v>0.08</v>
      </c>
      <c r="AC2758" s="3"/>
    </row>
    <row r="2759" spans="1:29">
      <c r="A2759" s="15">
        <v>40293.625</v>
      </c>
      <c r="B2759" s="5">
        <v>0.51</v>
      </c>
      <c r="C2759" s="4">
        <f t="shared" si="459"/>
        <v>0.59160000000000001</v>
      </c>
      <c r="D2759" s="5">
        <v>5.5774999999999997</v>
      </c>
      <c r="E2759" s="4">
        <f t="shared" si="463"/>
        <v>10.653025</v>
      </c>
      <c r="F2759" s="5">
        <v>19.18</v>
      </c>
      <c r="G2759" s="4">
        <f t="shared" si="464"/>
        <v>36.633800000000001</v>
      </c>
      <c r="H2759" s="4">
        <f t="shared" si="466"/>
        <v>25.980775000000001</v>
      </c>
      <c r="I2759" s="5">
        <v>24.0075</v>
      </c>
      <c r="J2759" s="16">
        <f t="shared" si="457"/>
        <v>48.015000000000001</v>
      </c>
      <c r="K2759" s="5">
        <v>3.0249999999999999</v>
      </c>
      <c r="L2759" s="4">
        <f t="shared" si="465"/>
        <v>8.0465</v>
      </c>
      <c r="M2759" s="5">
        <v>4.4850000000000003</v>
      </c>
      <c r="N2759" s="4">
        <f t="shared" si="460"/>
        <v>6.3687000000000005</v>
      </c>
      <c r="O2759" s="5">
        <v>1.895</v>
      </c>
      <c r="P2759" s="4">
        <f t="shared" si="458"/>
        <v>1.2696500000000002</v>
      </c>
      <c r="Q2759" s="5">
        <v>2.0522499999999999</v>
      </c>
      <c r="R2759" s="4">
        <f t="shared" si="461"/>
        <v>1.3582450000000001</v>
      </c>
      <c r="S2759" s="5">
        <v>0.15275</v>
      </c>
      <c r="T2759" s="4">
        <f t="shared" si="462"/>
        <v>8.8594999999999993E-2</v>
      </c>
      <c r="U2759" s="5">
        <v>14.875</v>
      </c>
      <c r="V2759" s="4">
        <f t="shared" si="467"/>
        <v>19.337500000000002</v>
      </c>
      <c r="W2759" s="4" t="s">
        <v>14</v>
      </c>
      <c r="X2759" s="5">
        <v>5.875</v>
      </c>
      <c r="Y2759" s="5">
        <v>88.35</v>
      </c>
      <c r="Z2759" s="5">
        <v>12.7125</v>
      </c>
      <c r="AA2759" s="5">
        <v>277.25</v>
      </c>
      <c r="AB2759" s="5">
        <v>0.08</v>
      </c>
      <c r="AC2759" s="3"/>
    </row>
    <row r="2760" spans="1:29">
      <c r="A2760" s="15">
        <v>40293.666666666664</v>
      </c>
      <c r="B2760" s="5">
        <v>0.505</v>
      </c>
      <c r="C2760" s="4">
        <f t="shared" si="459"/>
        <v>0.58579999999999999</v>
      </c>
      <c r="D2760" s="5">
        <v>5.4450000000000003</v>
      </c>
      <c r="E2760" s="4">
        <f t="shared" si="463"/>
        <v>10.39995</v>
      </c>
      <c r="F2760" s="5">
        <v>20.254999999999999</v>
      </c>
      <c r="G2760" s="4">
        <f t="shared" si="464"/>
        <v>38.687049999999999</v>
      </c>
      <c r="H2760" s="4">
        <f t="shared" si="466"/>
        <v>28.287099999999999</v>
      </c>
      <c r="I2760" s="5">
        <v>23.53</v>
      </c>
      <c r="J2760" s="16">
        <f t="shared" ref="J2760:J2823" si="468">I2760*2</f>
        <v>47.06</v>
      </c>
      <c r="K2760" s="5">
        <v>3.29</v>
      </c>
      <c r="L2760" s="4">
        <f t="shared" si="465"/>
        <v>8.7514000000000003</v>
      </c>
      <c r="M2760" s="5">
        <v>4.3125</v>
      </c>
      <c r="N2760" s="4">
        <f t="shared" si="460"/>
        <v>6.1237499999999994</v>
      </c>
      <c r="O2760" s="5">
        <v>1.9350000000000001</v>
      </c>
      <c r="P2760" s="4">
        <f t="shared" ref="P2760:P2823" si="469">O2760*0.67</f>
        <v>1.2964500000000001</v>
      </c>
      <c r="Q2760" s="5">
        <v>2.097</v>
      </c>
      <c r="R2760" s="4">
        <f t="shared" si="461"/>
        <v>1.3931650000000002</v>
      </c>
      <c r="S2760" s="5">
        <v>0.16675000000000001</v>
      </c>
      <c r="T2760" s="4">
        <f t="shared" si="462"/>
        <v>9.6714999999999995E-2</v>
      </c>
      <c r="U2760" s="5">
        <v>7.0625</v>
      </c>
      <c r="V2760" s="4">
        <f t="shared" si="467"/>
        <v>9.1812500000000004</v>
      </c>
      <c r="W2760" s="4" t="s">
        <v>14</v>
      </c>
      <c r="X2760" s="5">
        <v>5.1875</v>
      </c>
      <c r="Y2760" s="5">
        <v>79.924999999999997</v>
      </c>
      <c r="Z2760" s="5">
        <v>13.925000000000001</v>
      </c>
      <c r="AA2760" s="5">
        <v>263</v>
      </c>
      <c r="AB2760" s="5">
        <v>8.5000000000000006E-2</v>
      </c>
      <c r="AC2760" s="3"/>
    </row>
    <row r="2761" spans="1:29">
      <c r="A2761" s="15">
        <v>40293.708333333336</v>
      </c>
      <c r="B2761" s="5">
        <v>0.51</v>
      </c>
      <c r="C2761" s="4">
        <f t="shared" si="459"/>
        <v>0.59160000000000001</v>
      </c>
      <c r="D2761" s="5">
        <v>6.11</v>
      </c>
      <c r="E2761" s="4">
        <f t="shared" si="463"/>
        <v>11.6701</v>
      </c>
      <c r="F2761" s="5">
        <v>24.01</v>
      </c>
      <c r="G2761" s="4">
        <f t="shared" si="464"/>
        <v>45.859099999999998</v>
      </c>
      <c r="H2761" s="4">
        <f t="shared" si="466"/>
        <v>34.189</v>
      </c>
      <c r="I2761" s="5">
        <v>21.077500000000001</v>
      </c>
      <c r="J2761" s="16">
        <f t="shared" si="468"/>
        <v>42.155000000000001</v>
      </c>
      <c r="K2761" s="5">
        <v>2.895</v>
      </c>
      <c r="L2761" s="4">
        <f t="shared" si="465"/>
        <v>7.7007000000000003</v>
      </c>
      <c r="M2761" s="5">
        <v>4.1449999999999996</v>
      </c>
      <c r="N2761" s="4">
        <f t="shared" si="460"/>
        <v>5.8858999999999995</v>
      </c>
      <c r="O2761" s="5">
        <v>1.94</v>
      </c>
      <c r="P2761" s="4">
        <f t="shared" si="469"/>
        <v>1.2998000000000001</v>
      </c>
      <c r="Q2761" s="5">
        <v>2.1120000000000001</v>
      </c>
      <c r="R2761" s="4">
        <f t="shared" si="461"/>
        <v>1.401735</v>
      </c>
      <c r="S2761" s="5">
        <v>0.17574999999999999</v>
      </c>
      <c r="T2761" s="4">
        <f t="shared" si="462"/>
        <v>0.10193499999999998</v>
      </c>
      <c r="U2761" s="5">
        <v>4.1875</v>
      </c>
      <c r="V2761" s="4">
        <f t="shared" si="467"/>
        <v>5.4437500000000005</v>
      </c>
      <c r="W2761" s="4" t="s">
        <v>14</v>
      </c>
      <c r="X2761" s="5">
        <v>5.5</v>
      </c>
      <c r="Y2761" s="5">
        <v>75.825000000000003</v>
      </c>
      <c r="Z2761" s="5">
        <v>13.762499999999999</v>
      </c>
      <c r="AA2761" s="5">
        <v>239.875</v>
      </c>
      <c r="AB2761" s="5">
        <v>8.2500000000000004E-2</v>
      </c>
      <c r="AC2761" s="3"/>
    </row>
    <row r="2762" spans="1:29">
      <c r="A2762" s="15">
        <v>40293.75</v>
      </c>
      <c r="B2762" s="5">
        <v>0.60499999999999998</v>
      </c>
      <c r="C2762" s="4">
        <f t="shared" si="459"/>
        <v>0.70179999999999998</v>
      </c>
      <c r="D2762" s="5">
        <v>18.73</v>
      </c>
      <c r="E2762" s="4">
        <f t="shared" si="463"/>
        <v>35.774299999999997</v>
      </c>
      <c r="F2762" s="5">
        <v>51.515000000000001</v>
      </c>
      <c r="G2762" s="4">
        <f t="shared" si="464"/>
        <v>98.393649999999994</v>
      </c>
      <c r="H2762" s="4">
        <f t="shared" si="466"/>
        <v>62.619349999999997</v>
      </c>
      <c r="I2762" s="5">
        <v>10.85</v>
      </c>
      <c r="J2762" s="16">
        <f t="shared" si="468"/>
        <v>21.7</v>
      </c>
      <c r="K2762" s="5">
        <v>3.0249999999999999</v>
      </c>
      <c r="L2762" s="4">
        <f t="shared" si="465"/>
        <v>8.0465</v>
      </c>
      <c r="M2762" s="5">
        <v>5.1849999999999996</v>
      </c>
      <c r="N2762" s="4">
        <f t="shared" si="460"/>
        <v>7.3626999999999994</v>
      </c>
      <c r="O2762" s="5">
        <v>2.0299999999999998</v>
      </c>
      <c r="P2762" s="4">
        <f t="shared" si="469"/>
        <v>1.3600999999999999</v>
      </c>
      <c r="Q2762" s="5">
        <v>2.2312500000000002</v>
      </c>
      <c r="R2762" s="4">
        <f t="shared" si="461"/>
        <v>1.4787099999999997</v>
      </c>
      <c r="S2762" s="5">
        <v>0.20449999999999999</v>
      </c>
      <c r="T2762" s="4">
        <f t="shared" si="462"/>
        <v>0.11860999999999998</v>
      </c>
      <c r="U2762" s="5">
        <v>10.125</v>
      </c>
      <c r="V2762" s="4">
        <f t="shared" si="467"/>
        <v>13.1625</v>
      </c>
      <c r="W2762" s="4" t="s">
        <v>14</v>
      </c>
      <c r="X2762" s="5">
        <v>10.25</v>
      </c>
      <c r="Y2762" s="5">
        <v>73.974999999999994</v>
      </c>
      <c r="Z2762" s="5">
        <v>13.95</v>
      </c>
      <c r="AA2762" s="5">
        <v>200.125</v>
      </c>
      <c r="AB2762" s="5">
        <v>0.08</v>
      </c>
      <c r="AC2762" s="3"/>
    </row>
    <row r="2763" spans="1:29">
      <c r="A2763" s="15">
        <v>40293.791666666664</v>
      </c>
      <c r="B2763" s="5">
        <v>0.60250000000000004</v>
      </c>
      <c r="C2763" s="4">
        <f t="shared" si="459"/>
        <v>0.69889999999999997</v>
      </c>
      <c r="D2763" s="5">
        <v>27.897500000000001</v>
      </c>
      <c r="E2763" s="4">
        <f t="shared" si="463"/>
        <v>53.284224999999999</v>
      </c>
      <c r="F2763" s="5">
        <v>68.822500000000005</v>
      </c>
      <c r="G2763" s="4">
        <f t="shared" si="464"/>
        <v>131.450975</v>
      </c>
      <c r="H2763" s="4">
        <f t="shared" si="466"/>
        <v>78.166750000000008</v>
      </c>
      <c r="I2763" s="5">
        <v>7.6449999999999996</v>
      </c>
      <c r="J2763" s="16">
        <f t="shared" si="468"/>
        <v>15.29</v>
      </c>
      <c r="K2763" s="5">
        <v>3.55</v>
      </c>
      <c r="L2763" s="4">
        <f t="shared" si="465"/>
        <v>9.4429999999999996</v>
      </c>
      <c r="M2763" s="5">
        <v>6.5650000000000004</v>
      </c>
      <c r="N2763" s="4">
        <f t="shared" si="460"/>
        <v>9.3223000000000003</v>
      </c>
      <c r="O2763" s="5">
        <v>1.87</v>
      </c>
      <c r="P2763" s="4">
        <f t="shared" si="469"/>
        <v>1.2529000000000001</v>
      </c>
      <c r="Q2763" s="5">
        <v>2.0067499999999998</v>
      </c>
      <c r="R2763" s="4">
        <f t="shared" si="461"/>
        <v>1.3333750000000002</v>
      </c>
      <c r="S2763" s="5">
        <v>0.13875000000000001</v>
      </c>
      <c r="T2763" s="4">
        <f t="shared" si="462"/>
        <v>8.0475000000000005E-2</v>
      </c>
      <c r="U2763" s="5">
        <v>8.4375</v>
      </c>
      <c r="V2763" s="4">
        <f t="shared" si="467"/>
        <v>10.96875</v>
      </c>
      <c r="W2763" s="4" t="s">
        <v>14</v>
      </c>
      <c r="X2763" s="5">
        <v>8.25</v>
      </c>
      <c r="Y2763" s="5">
        <v>69.849999999999994</v>
      </c>
      <c r="Z2763" s="5">
        <v>13.512499999999999</v>
      </c>
      <c r="AA2763" s="5">
        <v>86.95</v>
      </c>
      <c r="AB2763" s="5">
        <v>0.11749999999999999</v>
      </c>
      <c r="AC2763" s="3"/>
    </row>
    <row r="2764" spans="1:29">
      <c r="A2764" s="15">
        <v>40293.833333333336</v>
      </c>
      <c r="B2764" s="5">
        <v>0.51</v>
      </c>
      <c r="C2764" s="4">
        <f t="shared" ref="C2764:C2827" si="470">B2764*1.16</f>
        <v>0.59160000000000001</v>
      </c>
      <c r="D2764" s="5">
        <v>12.6175</v>
      </c>
      <c r="E2764" s="4">
        <f t="shared" si="463"/>
        <v>24.099425</v>
      </c>
      <c r="F2764" s="5">
        <v>41.055</v>
      </c>
      <c r="G2764" s="4">
        <f t="shared" si="464"/>
        <v>78.415049999999994</v>
      </c>
      <c r="H2764" s="4">
        <f t="shared" si="466"/>
        <v>54.315624999999997</v>
      </c>
      <c r="I2764" s="5">
        <v>14.397500000000001</v>
      </c>
      <c r="J2764" s="16">
        <f t="shared" si="468"/>
        <v>28.795000000000002</v>
      </c>
      <c r="K2764" s="5">
        <v>3.16</v>
      </c>
      <c r="L2764" s="4">
        <f t="shared" si="465"/>
        <v>8.4056000000000015</v>
      </c>
      <c r="M2764" s="5">
        <v>4.4950000000000001</v>
      </c>
      <c r="N2764" s="4">
        <f t="shared" ref="N2764:N2827" si="471">M2764*1.42</f>
        <v>6.3829000000000002</v>
      </c>
      <c r="O2764" s="5">
        <v>1.88</v>
      </c>
      <c r="P2764" s="4">
        <f t="shared" si="469"/>
        <v>1.2596000000000001</v>
      </c>
      <c r="Q2764" s="5">
        <v>2.0012500000000002</v>
      </c>
      <c r="R2764" s="4">
        <f t="shared" ref="R2764:R2827" si="472">P2764+T2764</f>
        <v>1.330795</v>
      </c>
      <c r="S2764" s="5">
        <v>0.12275</v>
      </c>
      <c r="T2764" s="4">
        <f t="shared" ref="T2764:T2827" si="473">S2764*0.58</f>
        <v>7.1194999999999994E-2</v>
      </c>
      <c r="U2764" s="5">
        <v>6.625</v>
      </c>
      <c r="V2764" s="4">
        <f t="shared" si="467"/>
        <v>8.6125000000000007</v>
      </c>
      <c r="W2764" s="4" t="s">
        <v>14</v>
      </c>
      <c r="X2764" s="5">
        <v>9.25</v>
      </c>
      <c r="Y2764" s="5">
        <v>68.05</v>
      </c>
      <c r="Z2764" s="5">
        <v>12.925000000000001</v>
      </c>
      <c r="AA2764" s="5">
        <v>94.424999999999997</v>
      </c>
      <c r="AB2764" s="5">
        <v>0.14749999999999999</v>
      </c>
      <c r="AC2764" s="3"/>
    </row>
    <row r="2765" spans="1:29">
      <c r="A2765" s="15">
        <v>40293.875</v>
      </c>
      <c r="B2765" s="5">
        <v>0.50749999999999995</v>
      </c>
      <c r="C2765" s="4">
        <f t="shared" si="470"/>
        <v>0.58869999999999989</v>
      </c>
      <c r="D2765" s="5">
        <v>12.22</v>
      </c>
      <c r="E2765" s="4">
        <f t="shared" si="463"/>
        <v>23.340199999999999</v>
      </c>
      <c r="F2765" s="5">
        <v>42.13</v>
      </c>
      <c r="G2765" s="4">
        <f t="shared" si="464"/>
        <v>80.468299999999999</v>
      </c>
      <c r="H2765" s="4">
        <f t="shared" si="466"/>
        <v>57.128100000000003</v>
      </c>
      <c r="I2765" s="5">
        <v>12.967499999999999</v>
      </c>
      <c r="J2765" s="16">
        <f t="shared" si="468"/>
        <v>25.934999999999999</v>
      </c>
      <c r="K2765" s="5">
        <v>3.16</v>
      </c>
      <c r="L2765" s="4">
        <f t="shared" si="465"/>
        <v>8.4056000000000015</v>
      </c>
      <c r="M2765" s="5">
        <v>5.1849999999999996</v>
      </c>
      <c r="N2765" s="4">
        <f t="shared" si="471"/>
        <v>7.3626999999999994</v>
      </c>
      <c r="O2765" s="5">
        <v>1.93</v>
      </c>
      <c r="P2765" s="4">
        <f t="shared" si="469"/>
        <v>1.2931000000000001</v>
      </c>
      <c r="Q2765" s="5">
        <v>2.0760000000000001</v>
      </c>
      <c r="R2765" s="4">
        <f t="shared" si="472"/>
        <v>1.3780700000000001</v>
      </c>
      <c r="S2765" s="5">
        <v>0.14649999999999999</v>
      </c>
      <c r="T2765" s="4">
        <f t="shared" si="473"/>
        <v>8.496999999999999E-2</v>
      </c>
      <c r="U2765" s="5">
        <v>7.375</v>
      </c>
      <c r="V2765" s="4">
        <f t="shared" si="467"/>
        <v>9.5875000000000004</v>
      </c>
      <c r="W2765" s="4" t="s">
        <v>14</v>
      </c>
      <c r="X2765" s="5">
        <v>9.1875</v>
      </c>
      <c r="Y2765" s="5">
        <v>70.674999999999997</v>
      </c>
      <c r="Z2765" s="5">
        <v>12.262499999999999</v>
      </c>
      <c r="AA2765" s="5">
        <v>166.375</v>
      </c>
      <c r="AB2765" s="5">
        <v>0.1575</v>
      </c>
      <c r="AC2765" s="3"/>
    </row>
    <row r="2766" spans="1:29">
      <c r="A2766" s="15">
        <v>40293.916666666664</v>
      </c>
      <c r="B2766" s="5">
        <v>0.45</v>
      </c>
      <c r="C2766" s="4">
        <f t="shared" si="470"/>
        <v>0.52200000000000002</v>
      </c>
      <c r="D2766" s="5">
        <v>3.3224999999999998</v>
      </c>
      <c r="E2766" s="4">
        <f t="shared" si="463"/>
        <v>6.3459749999999993</v>
      </c>
      <c r="F2766" s="5">
        <v>18.247499999999999</v>
      </c>
      <c r="G2766" s="4">
        <f t="shared" si="464"/>
        <v>34.852725</v>
      </c>
      <c r="H2766" s="4">
        <f t="shared" si="466"/>
        <v>28.50675</v>
      </c>
      <c r="I2766" s="5">
        <v>20.815000000000001</v>
      </c>
      <c r="J2766" s="16">
        <f t="shared" si="468"/>
        <v>41.63</v>
      </c>
      <c r="K2766" s="5">
        <v>2.2324999999999999</v>
      </c>
      <c r="L2766" s="4">
        <f t="shared" si="465"/>
        <v>5.9384500000000005</v>
      </c>
      <c r="M2766" s="5">
        <v>3.6324999999999998</v>
      </c>
      <c r="N2766" s="4">
        <f t="shared" si="471"/>
        <v>5.1581499999999991</v>
      </c>
      <c r="O2766" s="5">
        <v>2.15</v>
      </c>
      <c r="P2766" s="4">
        <f t="shared" si="469"/>
        <v>1.4405000000000001</v>
      </c>
      <c r="Q2766" s="5">
        <v>2.3302499999999999</v>
      </c>
      <c r="R2766" s="4">
        <f t="shared" si="472"/>
        <v>1.5449000000000002</v>
      </c>
      <c r="S2766" s="5">
        <v>0.18</v>
      </c>
      <c r="T2766" s="4">
        <f t="shared" si="473"/>
        <v>0.10439999999999999</v>
      </c>
      <c r="U2766" s="5">
        <v>5.4375</v>
      </c>
      <c r="V2766" s="4">
        <f t="shared" si="467"/>
        <v>7.0687500000000005</v>
      </c>
      <c r="W2766" s="4" t="s">
        <v>14</v>
      </c>
      <c r="X2766" s="5">
        <v>7.125</v>
      </c>
      <c r="Y2766" s="5">
        <v>75.025000000000006</v>
      </c>
      <c r="Z2766" s="5">
        <v>11.362500000000001</v>
      </c>
      <c r="AA2766" s="5">
        <v>270.125</v>
      </c>
      <c r="AB2766" s="5">
        <v>0.08</v>
      </c>
      <c r="AC2766" s="3"/>
    </row>
    <row r="2767" spans="1:29">
      <c r="A2767" s="15">
        <v>40293.958333333336</v>
      </c>
      <c r="B2767" s="5">
        <v>0.39500000000000002</v>
      </c>
      <c r="C2767" s="4">
        <f t="shared" si="470"/>
        <v>0.4582</v>
      </c>
      <c r="D2767" s="5">
        <v>2.66</v>
      </c>
      <c r="E2767" s="4">
        <f t="shared" si="463"/>
        <v>5.0806000000000004</v>
      </c>
      <c r="F2767" s="5">
        <v>13.8225</v>
      </c>
      <c r="G2767" s="4">
        <f t="shared" si="464"/>
        <v>26.400974999999999</v>
      </c>
      <c r="H2767" s="4">
        <f t="shared" si="466"/>
        <v>21.320374999999999</v>
      </c>
      <c r="I2767" s="5">
        <v>22.934999999999999</v>
      </c>
      <c r="J2767" s="16">
        <f t="shared" si="468"/>
        <v>45.87</v>
      </c>
      <c r="K2767" s="5">
        <v>1.97</v>
      </c>
      <c r="L2767" s="4">
        <f t="shared" si="465"/>
        <v>5.2402000000000006</v>
      </c>
      <c r="M2767" s="5">
        <v>3.2875000000000001</v>
      </c>
      <c r="N2767" s="4">
        <f t="shared" si="471"/>
        <v>4.6682499999999996</v>
      </c>
      <c r="O2767" s="5">
        <v>2.0499999999999998</v>
      </c>
      <c r="P2767" s="4">
        <f t="shared" si="469"/>
        <v>1.3734999999999999</v>
      </c>
      <c r="Q2767" s="5">
        <v>2.2000000000000002</v>
      </c>
      <c r="R2767" s="4">
        <f t="shared" si="472"/>
        <v>1.4600649999999999</v>
      </c>
      <c r="S2767" s="5">
        <v>0.14924999999999999</v>
      </c>
      <c r="T2767" s="4">
        <f t="shared" si="473"/>
        <v>8.6564999999999989E-2</v>
      </c>
      <c r="U2767" s="5">
        <v>5.25</v>
      </c>
      <c r="V2767" s="4">
        <f t="shared" si="467"/>
        <v>6.8250000000000002</v>
      </c>
      <c r="W2767" s="4" t="s">
        <v>14</v>
      </c>
      <c r="X2767" s="5">
        <v>7.0625</v>
      </c>
      <c r="Y2767" s="5">
        <v>79.349999999999994</v>
      </c>
      <c r="Z2767" s="5">
        <v>10.425000000000001</v>
      </c>
      <c r="AA2767" s="5">
        <v>296.75</v>
      </c>
      <c r="AB2767" s="5">
        <v>8.2500000000000004E-2</v>
      </c>
      <c r="AC2767" s="3"/>
    </row>
    <row r="2768" spans="1:29">
      <c r="A2768" s="15">
        <v>40294</v>
      </c>
      <c r="B2768" s="5">
        <v>0.20250000000000001</v>
      </c>
      <c r="C2768" s="4">
        <f t="shared" si="470"/>
        <v>0.2349</v>
      </c>
      <c r="D2768" s="5">
        <v>10.095000000000001</v>
      </c>
      <c r="E2768" s="4">
        <f t="shared" si="463"/>
        <v>19.28145</v>
      </c>
      <c r="F2768" s="5">
        <v>25.765000000000001</v>
      </c>
      <c r="G2768" s="4">
        <f t="shared" si="464"/>
        <v>49.211149999999996</v>
      </c>
      <c r="H2768" s="4">
        <f t="shared" si="466"/>
        <v>29.929699999999997</v>
      </c>
      <c r="I2768" s="5">
        <v>18.157499999999999</v>
      </c>
      <c r="J2768" s="16">
        <f t="shared" si="468"/>
        <v>36.314999999999998</v>
      </c>
      <c r="K2768" s="5">
        <v>1.9775</v>
      </c>
      <c r="L2768" s="4">
        <f t="shared" si="465"/>
        <v>5.2601500000000003</v>
      </c>
      <c r="M2768" s="5">
        <v>3.46</v>
      </c>
      <c r="N2768" s="4">
        <f t="shared" si="471"/>
        <v>4.9131999999999998</v>
      </c>
      <c r="O2768" s="5">
        <v>2.0950000000000002</v>
      </c>
      <c r="P2768" s="4">
        <f t="shared" si="469"/>
        <v>1.4036500000000003</v>
      </c>
      <c r="Q2768" s="5">
        <v>2.2797499999999999</v>
      </c>
      <c r="R2768" s="4">
        <f t="shared" si="472"/>
        <v>1.5097900000000002</v>
      </c>
      <c r="S2768" s="5">
        <v>0.183</v>
      </c>
      <c r="T2768" s="4">
        <f t="shared" si="473"/>
        <v>0.10613999999999998</v>
      </c>
      <c r="U2768" s="5">
        <v>7.25</v>
      </c>
      <c r="V2768" s="4">
        <f t="shared" si="467"/>
        <v>9.4250000000000007</v>
      </c>
      <c r="W2768" s="4" t="s">
        <v>14</v>
      </c>
      <c r="X2768" s="5">
        <v>9.1875</v>
      </c>
      <c r="Y2768" s="5">
        <v>78.924999999999997</v>
      </c>
      <c r="Z2768" s="5">
        <v>9.5749999999999993</v>
      </c>
      <c r="AA2768" s="5">
        <v>263.5</v>
      </c>
      <c r="AB2768" s="5">
        <v>0.08</v>
      </c>
      <c r="AC2768" s="3"/>
    </row>
    <row r="2769" spans="1:29">
      <c r="A2769" s="15">
        <v>40294.041666666664</v>
      </c>
      <c r="B2769" s="5">
        <v>0.16</v>
      </c>
      <c r="C2769" s="4">
        <f t="shared" si="470"/>
        <v>0.18559999999999999</v>
      </c>
      <c r="D2769" s="5">
        <v>1.7250000000000001</v>
      </c>
      <c r="E2769" s="4">
        <f t="shared" si="463"/>
        <v>3.2947500000000001</v>
      </c>
      <c r="F2769" s="5">
        <v>9.125</v>
      </c>
      <c r="G2769" s="4">
        <f t="shared" si="464"/>
        <v>17.428750000000001</v>
      </c>
      <c r="H2769" s="4">
        <f t="shared" si="466"/>
        <v>14.134</v>
      </c>
      <c r="I2769" s="5">
        <v>16.66</v>
      </c>
      <c r="J2769" s="16">
        <f t="shared" si="468"/>
        <v>33.32</v>
      </c>
      <c r="K2769" s="5">
        <v>2.11</v>
      </c>
      <c r="L2769" s="4">
        <f t="shared" si="465"/>
        <v>5.6125999999999996</v>
      </c>
      <c r="M2769" s="5">
        <v>3.46</v>
      </c>
      <c r="N2769" s="4">
        <f t="shared" si="471"/>
        <v>4.9131999999999998</v>
      </c>
      <c r="O2769" s="5">
        <v>2.2050000000000001</v>
      </c>
      <c r="P2769" s="4">
        <f t="shared" si="469"/>
        <v>1.4773500000000002</v>
      </c>
      <c r="Q2769" s="5">
        <v>2.3694999999999999</v>
      </c>
      <c r="R2769" s="4">
        <f t="shared" si="472"/>
        <v>1.5707300000000002</v>
      </c>
      <c r="S2769" s="5">
        <v>0.161</v>
      </c>
      <c r="T2769" s="4">
        <f t="shared" si="473"/>
        <v>9.3379999999999991E-2</v>
      </c>
      <c r="U2769" s="5">
        <v>3.875</v>
      </c>
      <c r="V2769" s="4">
        <f t="shared" si="467"/>
        <v>5.0375000000000005</v>
      </c>
      <c r="W2769" s="4" t="s">
        <v>14</v>
      </c>
      <c r="X2769" s="5">
        <v>5.125</v>
      </c>
      <c r="Y2769" s="5">
        <v>81.474999999999994</v>
      </c>
      <c r="Z2769" s="5">
        <v>9.6999999999999993</v>
      </c>
      <c r="AA2769" s="5">
        <v>316.67500000000001</v>
      </c>
      <c r="AB2769" s="5">
        <v>8.2500000000000004E-2</v>
      </c>
      <c r="AC2769" s="3"/>
    </row>
    <row r="2770" spans="1:29">
      <c r="A2770" s="15">
        <v>40294.083333333336</v>
      </c>
      <c r="B2770" s="5">
        <v>0.13</v>
      </c>
      <c r="C2770" s="4">
        <f t="shared" si="470"/>
        <v>0.15079999999999999</v>
      </c>
      <c r="D2770" s="5">
        <v>1.4575</v>
      </c>
      <c r="E2770" s="4">
        <f t="shared" si="463"/>
        <v>2.7838249999999998</v>
      </c>
      <c r="F2770" s="5">
        <v>9.1274999999999995</v>
      </c>
      <c r="G2770" s="4">
        <f t="shared" si="464"/>
        <v>17.433524999999999</v>
      </c>
      <c r="H2770" s="4">
        <f t="shared" si="466"/>
        <v>14.649699999999999</v>
      </c>
      <c r="I2770" s="5">
        <v>22.327500000000001</v>
      </c>
      <c r="J2770" s="16">
        <f t="shared" si="468"/>
        <v>44.655000000000001</v>
      </c>
      <c r="K2770" s="5">
        <v>2.11</v>
      </c>
      <c r="L2770" s="4">
        <f t="shared" si="465"/>
        <v>5.6125999999999996</v>
      </c>
      <c r="M2770" s="5">
        <v>3.46</v>
      </c>
      <c r="N2770" s="4">
        <f t="shared" si="471"/>
        <v>4.9131999999999998</v>
      </c>
      <c r="O2770" s="5">
        <v>2.085</v>
      </c>
      <c r="P2770" s="4">
        <f t="shared" si="469"/>
        <v>1.3969500000000001</v>
      </c>
      <c r="Q2770" s="5">
        <v>2.2297500000000001</v>
      </c>
      <c r="R2770" s="4">
        <f t="shared" si="472"/>
        <v>1.478585</v>
      </c>
      <c r="S2770" s="5">
        <v>0.14074999999999999</v>
      </c>
      <c r="T2770" s="4">
        <f t="shared" si="473"/>
        <v>8.1634999999999985E-2</v>
      </c>
      <c r="U2770" s="5">
        <v>9.125</v>
      </c>
      <c r="V2770" s="4">
        <f t="shared" si="467"/>
        <v>11.862500000000001</v>
      </c>
      <c r="W2770" s="4" t="s">
        <v>14</v>
      </c>
      <c r="X2770" s="5">
        <v>8.875</v>
      </c>
      <c r="Y2770" s="5">
        <v>83.875</v>
      </c>
      <c r="Z2770" s="5">
        <v>9.5</v>
      </c>
      <c r="AA2770" s="5">
        <v>301.72500000000002</v>
      </c>
      <c r="AB2770" s="5">
        <v>8.2500000000000004E-2</v>
      </c>
      <c r="AC2770" s="3"/>
    </row>
    <row r="2771" spans="1:29">
      <c r="A2771" s="15">
        <v>40294.125</v>
      </c>
      <c r="B2771" s="5">
        <v>0.11749999999999999</v>
      </c>
      <c r="C2771" s="4">
        <f t="shared" si="470"/>
        <v>0.13629999999999998</v>
      </c>
      <c r="D2771" s="5">
        <v>1.86</v>
      </c>
      <c r="E2771" s="4">
        <f t="shared" si="463"/>
        <v>3.5526</v>
      </c>
      <c r="F2771" s="5">
        <v>11.942500000000001</v>
      </c>
      <c r="G2771" s="4">
        <f t="shared" si="464"/>
        <v>22.810175000000001</v>
      </c>
      <c r="H2771" s="4">
        <f t="shared" si="466"/>
        <v>19.257575000000003</v>
      </c>
      <c r="I2771" s="5">
        <v>20.76</v>
      </c>
      <c r="J2771" s="16">
        <f t="shared" si="468"/>
        <v>41.52</v>
      </c>
      <c r="K2771" s="5">
        <v>2.11</v>
      </c>
      <c r="L2771" s="4">
        <f t="shared" si="465"/>
        <v>5.6125999999999996</v>
      </c>
      <c r="M2771" s="5">
        <v>3.4674999999999998</v>
      </c>
      <c r="N2771" s="4">
        <f t="shared" si="471"/>
        <v>4.9238499999999998</v>
      </c>
      <c r="O2771" s="5">
        <v>2.0375000000000001</v>
      </c>
      <c r="P2771" s="4">
        <f t="shared" si="469"/>
        <v>1.3651250000000001</v>
      </c>
      <c r="Q2771" s="5">
        <v>2.1589999999999998</v>
      </c>
      <c r="R2771" s="4">
        <f t="shared" si="472"/>
        <v>1.4345800000000002</v>
      </c>
      <c r="S2771" s="5">
        <v>0.11975</v>
      </c>
      <c r="T2771" s="4">
        <f t="shared" si="473"/>
        <v>6.9454999999999989E-2</v>
      </c>
      <c r="U2771" s="5">
        <v>9.0625</v>
      </c>
      <c r="V2771" s="4">
        <f t="shared" si="467"/>
        <v>11.78125</v>
      </c>
      <c r="W2771" s="4" t="s">
        <v>14</v>
      </c>
      <c r="X2771" s="5">
        <v>9.1875</v>
      </c>
      <c r="Y2771" s="5">
        <v>83.95</v>
      </c>
      <c r="Z2771" s="5">
        <v>9.6875</v>
      </c>
      <c r="AA2771" s="5">
        <v>263.42500000000001</v>
      </c>
      <c r="AB2771" s="5">
        <v>0.09</v>
      </c>
      <c r="AC2771" s="3"/>
    </row>
    <row r="2772" spans="1:29">
      <c r="A2772" s="15">
        <v>40294.166666666664</v>
      </c>
      <c r="B2772" s="5">
        <v>0.16250000000000001</v>
      </c>
      <c r="C2772" s="4">
        <f t="shared" si="470"/>
        <v>0.1885</v>
      </c>
      <c r="D2772" s="5">
        <v>13.5525</v>
      </c>
      <c r="E2772" s="4">
        <f t="shared" si="463"/>
        <v>25.885275</v>
      </c>
      <c r="F2772" s="5">
        <v>33.42</v>
      </c>
      <c r="G2772" s="4">
        <f t="shared" si="464"/>
        <v>63.8322</v>
      </c>
      <c r="H2772" s="4">
        <f t="shared" si="466"/>
        <v>37.946925</v>
      </c>
      <c r="I2772" s="5">
        <v>11.95</v>
      </c>
      <c r="J2772" s="16">
        <f t="shared" si="468"/>
        <v>23.9</v>
      </c>
      <c r="K2772" s="5">
        <v>2.3725000000000001</v>
      </c>
      <c r="L2772" s="4">
        <f t="shared" si="465"/>
        <v>6.3108500000000003</v>
      </c>
      <c r="M2772" s="5">
        <v>4.1624999999999996</v>
      </c>
      <c r="N2772" s="4">
        <f t="shared" si="471"/>
        <v>5.9107499999999993</v>
      </c>
      <c r="O2772" s="5">
        <v>2.1150000000000002</v>
      </c>
      <c r="P2772" s="4">
        <f t="shared" si="469"/>
        <v>1.4170500000000001</v>
      </c>
      <c r="Q2772" s="5">
        <v>2.2837499999999999</v>
      </c>
      <c r="R2772" s="4">
        <f t="shared" si="472"/>
        <v>1.5175350000000001</v>
      </c>
      <c r="S2772" s="5">
        <v>0.17324999999999999</v>
      </c>
      <c r="T2772" s="4">
        <f t="shared" si="473"/>
        <v>0.10048499999999999</v>
      </c>
      <c r="U2772" s="5">
        <v>11.25</v>
      </c>
      <c r="V2772" s="4">
        <f t="shared" si="467"/>
        <v>14.625</v>
      </c>
      <c r="W2772" s="4" t="s">
        <v>14</v>
      </c>
      <c r="X2772" s="5">
        <v>11.125</v>
      </c>
      <c r="Y2772" s="5">
        <v>84.9</v>
      </c>
      <c r="Z2772" s="5">
        <v>9.6750000000000007</v>
      </c>
      <c r="AA2772" s="5">
        <v>233.47499999999999</v>
      </c>
      <c r="AB2772" s="5">
        <v>8.2500000000000004E-2</v>
      </c>
      <c r="AC2772" s="3"/>
    </row>
    <row r="2773" spans="1:29">
      <c r="A2773" s="15">
        <v>40294.208333333336</v>
      </c>
      <c r="B2773" s="5">
        <v>0.27250000000000002</v>
      </c>
      <c r="C2773" s="4">
        <f t="shared" si="470"/>
        <v>0.31609999999999999</v>
      </c>
      <c r="D2773" s="5">
        <v>88.202500000000001</v>
      </c>
      <c r="E2773" s="4">
        <f t="shared" si="463"/>
        <v>168.46677499999998</v>
      </c>
      <c r="F2773" s="5">
        <v>128.715</v>
      </c>
      <c r="G2773" s="4">
        <f t="shared" si="464"/>
        <v>245.84565000000001</v>
      </c>
      <c r="H2773" s="4">
        <f t="shared" si="466"/>
        <v>77.378875000000022</v>
      </c>
      <c r="I2773" s="5">
        <v>0.82250000000000001</v>
      </c>
      <c r="J2773" s="16">
        <f t="shared" si="468"/>
        <v>1.645</v>
      </c>
      <c r="K2773" s="5">
        <v>5.3949999999999996</v>
      </c>
      <c r="L2773" s="4">
        <f t="shared" si="465"/>
        <v>14.3507</v>
      </c>
      <c r="M2773" s="5">
        <v>9.19</v>
      </c>
      <c r="N2773" s="4">
        <f t="shared" si="471"/>
        <v>13.049799999999999</v>
      </c>
      <c r="O2773" s="5">
        <v>2.1749999999999998</v>
      </c>
      <c r="P2773" s="4">
        <f t="shared" si="469"/>
        <v>1.4572499999999999</v>
      </c>
      <c r="Q2773" s="5">
        <v>2.3632499999999999</v>
      </c>
      <c r="R2773" s="4">
        <f t="shared" si="472"/>
        <v>1.568465</v>
      </c>
      <c r="S2773" s="5">
        <v>0.19175</v>
      </c>
      <c r="T2773" s="4">
        <f t="shared" si="473"/>
        <v>0.11121499999999999</v>
      </c>
      <c r="U2773" s="5">
        <v>18.8125</v>
      </c>
      <c r="V2773" s="4">
        <f t="shared" si="467"/>
        <v>24.456250000000001</v>
      </c>
      <c r="W2773" s="4" t="s">
        <v>14</v>
      </c>
      <c r="X2773" s="5">
        <v>18.75</v>
      </c>
      <c r="Y2773" s="5">
        <v>85.625</v>
      </c>
      <c r="Z2773" s="5">
        <v>9.9375</v>
      </c>
      <c r="AA2773" s="5">
        <v>166.17500000000001</v>
      </c>
      <c r="AB2773" s="5">
        <v>8.2500000000000004E-2</v>
      </c>
      <c r="AC2773" s="3"/>
    </row>
    <row r="2774" spans="1:29">
      <c r="A2774" s="15">
        <v>40294.25</v>
      </c>
      <c r="B2774" s="5">
        <v>0.28999999999999998</v>
      </c>
      <c r="C2774" s="4">
        <f t="shared" si="470"/>
        <v>0.33639999999999998</v>
      </c>
      <c r="D2774" s="5">
        <v>84.22</v>
      </c>
      <c r="E2774" s="4">
        <f t="shared" si="463"/>
        <v>160.86019999999999</v>
      </c>
      <c r="F2774" s="5">
        <v>125.765</v>
      </c>
      <c r="G2774" s="4">
        <f t="shared" si="464"/>
        <v>240.21115</v>
      </c>
      <c r="H2774" s="4">
        <f t="shared" si="466"/>
        <v>79.350950000000012</v>
      </c>
      <c r="I2774" s="5">
        <v>4.3025000000000002</v>
      </c>
      <c r="J2774" s="16">
        <f t="shared" si="468"/>
        <v>8.6050000000000004</v>
      </c>
      <c r="K2774" s="5">
        <v>5.7949999999999999</v>
      </c>
      <c r="L2774" s="4">
        <f t="shared" si="465"/>
        <v>15.4147</v>
      </c>
      <c r="M2774" s="5">
        <v>11.79</v>
      </c>
      <c r="N2774" s="4">
        <f t="shared" si="471"/>
        <v>16.741799999999998</v>
      </c>
      <c r="O2774" s="5">
        <v>1.9450000000000001</v>
      </c>
      <c r="P2774" s="4">
        <f t="shared" si="469"/>
        <v>1.30315</v>
      </c>
      <c r="Q2774" s="5">
        <v>2.0590000000000002</v>
      </c>
      <c r="R2774" s="4">
        <f t="shared" si="472"/>
        <v>1.3710100000000001</v>
      </c>
      <c r="S2774" s="5">
        <v>0.11700000000000001</v>
      </c>
      <c r="T2774" s="4">
        <f t="shared" si="473"/>
        <v>6.7860000000000004E-2</v>
      </c>
      <c r="U2774" s="5">
        <v>23.5625</v>
      </c>
      <c r="V2774" s="4">
        <f t="shared" si="467"/>
        <v>30.631250000000001</v>
      </c>
      <c r="W2774" s="4" t="s">
        <v>14</v>
      </c>
      <c r="X2774" s="5">
        <v>22.125</v>
      </c>
      <c r="Y2774" s="5">
        <v>84.35</v>
      </c>
      <c r="Z2774" s="5">
        <v>10.625</v>
      </c>
      <c r="AA2774" s="5">
        <v>81.849999999999994</v>
      </c>
      <c r="AB2774" s="5">
        <v>0.29499999999999998</v>
      </c>
      <c r="AC2774" s="3"/>
    </row>
    <row r="2775" spans="1:29">
      <c r="A2775" s="15">
        <v>40294.291666666664</v>
      </c>
      <c r="B2775" s="5">
        <v>0.32500000000000001</v>
      </c>
      <c r="C2775" s="4">
        <f t="shared" si="470"/>
        <v>0.377</v>
      </c>
      <c r="D2775" s="5">
        <v>98.03</v>
      </c>
      <c r="E2775" s="4">
        <f t="shared" si="463"/>
        <v>187.2373</v>
      </c>
      <c r="F2775" s="5">
        <v>142.82</v>
      </c>
      <c r="G2775" s="4">
        <f t="shared" si="464"/>
        <v>272.78619999999995</v>
      </c>
      <c r="H2775" s="4">
        <f t="shared" si="466"/>
        <v>85.548899999999946</v>
      </c>
      <c r="I2775" s="5">
        <v>3.1425000000000001</v>
      </c>
      <c r="J2775" s="16">
        <f t="shared" si="468"/>
        <v>6.2850000000000001</v>
      </c>
      <c r="K2775" s="5">
        <v>5.5324999999999998</v>
      </c>
      <c r="L2775" s="4">
        <f t="shared" si="465"/>
        <v>14.71645</v>
      </c>
      <c r="M2775" s="5">
        <v>13.01</v>
      </c>
      <c r="N2775" s="4">
        <f t="shared" si="471"/>
        <v>18.4742</v>
      </c>
      <c r="O2775" s="5">
        <v>1.95</v>
      </c>
      <c r="P2775" s="4">
        <f t="shared" si="469"/>
        <v>1.3065</v>
      </c>
      <c r="Q2775" s="5">
        <v>2.07375</v>
      </c>
      <c r="R2775" s="4">
        <f t="shared" si="472"/>
        <v>1.37958</v>
      </c>
      <c r="S2775" s="5">
        <v>0.126</v>
      </c>
      <c r="T2775" s="4">
        <f t="shared" si="473"/>
        <v>7.3079999999999992E-2</v>
      </c>
      <c r="U2775" s="5">
        <v>25.25</v>
      </c>
      <c r="V2775" s="4">
        <f t="shared" si="467"/>
        <v>32.825000000000003</v>
      </c>
      <c r="W2775" s="4" t="s">
        <v>14</v>
      </c>
      <c r="X2775" s="5">
        <v>23.3125</v>
      </c>
      <c r="Y2775" s="5">
        <v>83.525000000000006</v>
      </c>
      <c r="Z2775" s="5">
        <v>10.85</v>
      </c>
      <c r="AA2775" s="5">
        <v>94.8</v>
      </c>
      <c r="AB2775" s="5">
        <v>0.19750000000000001</v>
      </c>
      <c r="AC2775" s="3"/>
    </row>
    <row r="2776" spans="1:29">
      <c r="A2776" s="15">
        <v>40294.333333333336</v>
      </c>
      <c r="B2776" s="5">
        <v>0.28499999999999998</v>
      </c>
      <c r="C2776" s="4">
        <f t="shared" si="470"/>
        <v>0.33059999999999995</v>
      </c>
      <c r="D2776" s="5">
        <v>98.965000000000003</v>
      </c>
      <c r="E2776" s="4">
        <f t="shared" si="463"/>
        <v>189.02314999999999</v>
      </c>
      <c r="F2776" s="5">
        <v>144.16749999999999</v>
      </c>
      <c r="G2776" s="4">
        <f t="shared" si="464"/>
        <v>275.35992499999998</v>
      </c>
      <c r="H2776" s="4">
        <f t="shared" si="466"/>
        <v>86.336774999999989</v>
      </c>
      <c r="I2776" s="5">
        <v>2.8725000000000001</v>
      </c>
      <c r="J2776" s="16">
        <f t="shared" si="468"/>
        <v>5.7450000000000001</v>
      </c>
      <c r="K2776" s="5">
        <v>6.8475000000000001</v>
      </c>
      <c r="L2776" s="4">
        <f t="shared" si="465"/>
        <v>18.21435</v>
      </c>
      <c r="M2776" s="5">
        <v>11.625</v>
      </c>
      <c r="N2776" s="4">
        <f t="shared" si="471"/>
        <v>16.5075</v>
      </c>
      <c r="O2776" s="5">
        <v>1.9450000000000001</v>
      </c>
      <c r="P2776" s="4">
        <f t="shared" si="469"/>
        <v>1.30315</v>
      </c>
      <c r="Q2776" s="5">
        <v>2.08325</v>
      </c>
      <c r="R2776" s="4">
        <f t="shared" si="472"/>
        <v>1.3842050000000001</v>
      </c>
      <c r="S2776" s="5">
        <v>0.13975000000000001</v>
      </c>
      <c r="T2776" s="4">
        <f t="shared" si="473"/>
        <v>8.1055000000000002E-2</v>
      </c>
      <c r="U2776" s="5">
        <v>25.25</v>
      </c>
      <c r="V2776" s="4">
        <f t="shared" si="467"/>
        <v>32.825000000000003</v>
      </c>
      <c r="W2776" s="4" t="s">
        <v>14</v>
      </c>
      <c r="X2776" s="5">
        <v>24.375</v>
      </c>
      <c r="Y2776" s="5">
        <v>82.525000000000006</v>
      </c>
      <c r="Z2776" s="5">
        <v>11.012499999999999</v>
      </c>
      <c r="AA2776" s="5">
        <v>103.25</v>
      </c>
      <c r="AB2776" s="5">
        <v>0.35749999999999998</v>
      </c>
      <c r="AC2776" s="3"/>
    </row>
    <row r="2777" spans="1:29">
      <c r="A2777" s="15">
        <v>40294.375</v>
      </c>
      <c r="B2777" s="5">
        <v>0.23250000000000001</v>
      </c>
      <c r="C2777" s="4">
        <f t="shared" si="470"/>
        <v>0.2697</v>
      </c>
      <c r="D2777" s="5">
        <v>77.709999999999994</v>
      </c>
      <c r="E2777" s="4">
        <f t="shared" si="463"/>
        <v>148.42609999999999</v>
      </c>
      <c r="F2777" s="5">
        <v>115.18</v>
      </c>
      <c r="G2777" s="4">
        <f t="shared" si="464"/>
        <v>219.99379999999999</v>
      </c>
      <c r="H2777" s="4">
        <f t="shared" si="466"/>
        <v>71.567700000000002</v>
      </c>
      <c r="I2777" s="5">
        <v>4.375</v>
      </c>
      <c r="J2777" s="16">
        <f t="shared" si="468"/>
        <v>8.75</v>
      </c>
      <c r="K2777" s="5">
        <v>5.2675000000000001</v>
      </c>
      <c r="L2777" s="4">
        <f t="shared" si="465"/>
        <v>14.011550000000002</v>
      </c>
      <c r="M2777" s="5">
        <v>10.762499999999999</v>
      </c>
      <c r="N2777" s="4">
        <f t="shared" si="471"/>
        <v>15.282749999999998</v>
      </c>
      <c r="O2777" s="5">
        <v>1.95</v>
      </c>
      <c r="P2777" s="4">
        <f t="shared" si="469"/>
        <v>1.3065</v>
      </c>
      <c r="Q2777" s="5">
        <v>2.0630000000000002</v>
      </c>
      <c r="R2777" s="4">
        <f t="shared" si="472"/>
        <v>1.3724749999999999</v>
      </c>
      <c r="S2777" s="5">
        <v>0.11375</v>
      </c>
      <c r="T2777" s="4">
        <f t="shared" si="473"/>
        <v>6.5974999999999992E-2</v>
      </c>
      <c r="U2777" s="5">
        <v>22.625</v>
      </c>
      <c r="V2777" s="4">
        <f t="shared" si="467"/>
        <v>29.412500000000001</v>
      </c>
      <c r="W2777" s="4" t="s">
        <v>14</v>
      </c>
      <c r="X2777" s="5">
        <v>20.625</v>
      </c>
      <c r="Y2777" s="5">
        <v>85.4</v>
      </c>
      <c r="Z2777" s="5">
        <v>10.8375</v>
      </c>
      <c r="AA2777" s="5">
        <v>105.1</v>
      </c>
      <c r="AB2777" s="5">
        <v>0.22500000000000001</v>
      </c>
      <c r="AC2777" s="3"/>
    </row>
    <row r="2778" spans="1:29">
      <c r="A2778" s="15">
        <v>40294.416666666664</v>
      </c>
      <c r="B2778" s="5">
        <v>0.1925</v>
      </c>
      <c r="C2778" s="4">
        <f t="shared" si="470"/>
        <v>0.2233</v>
      </c>
      <c r="D2778" s="5">
        <v>55.395000000000003</v>
      </c>
      <c r="E2778" s="4">
        <f t="shared" si="463"/>
        <v>105.80445</v>
      </c>
      <c r="F2778" s="5">
        <v>90.21</v>
      </c>
      <c r="G2778" s="4">
        <f t="shared" si="464"/>
        <v>172.30109999999999</v>
      </c>
      <c r="H2778" s="4">
        <f t="shared" si="466"/>
        <v>66.496649999999988</v>
      </c>
      <c r="I2778" s="5">
        <v>9.9075000000000006</v>
      </c>
      <c r="J2778" s="16">
        <f t="shared" si="468"/>
        <v>19.815000000000001</v>
      </c>
      <c r="K2778" s="5">
        <v>4.6074999999999999</v>
      </c>
      <c r="L2778" s="4">
        <f t="shared" si="465"/>
        <v>12.25595</v>
      </c>
      <c r="M2778" s="5">
        <v>8.8574999999999999</v>
      </c>
      <c r="N2778" s="4">
        <f t="shared" si="471"/>
        <v>12.577649999999998</v>
      </c>
      <c r="O2778" s="5">
        <v>1.905</v>
      </c>
      <c r="P2778" s="4">
        <f t="shared" si="469"/>
        <v>1.2763500000000001</v>
      </c>
      <c r="Q2778" s="5">
        <v>1.998</v>
      </c>
      <c r="R2778" s="4">
        <f t="shared" si="472"/>
        <v>1.330435</v>
      </c>
      <c r="S2778" s="5">
        <v>9.325E-2</v>
      </c>
      <c r="T2778" s="4">
        <f t="shared" si="473"/>
        <v>5.4084999999999994E-2</v>
      </c>
      <c r="U2778" s="5">
        <v>17.0625</v>
      </c>
      <c r="V2778" s="4">
        <f t="shared" si="467"/>
        <v>22.181250000000002</v>
      </c>
      <c r="W2778" s="5">
        <v>20.252422477068855</v>
      </c>
      <c r="X2778" s="5">
        <v>14.4375</v>
      </c>
      <c r="Y2778" s="5">
        <v>80.5</v>
      </c>
      <c r="Z2778" s="5">
        <v>11.574999999999999</v>
      </c>
      <c r="AA2778" s="5">
        <v>91.8</v>
      </c>
      <c r="AB2778" s="5">
        <v>0.32750000000000001</v>
      </c>
      <c r="AC2778" s="3"/>
    </row>
    <row r="2779" spans="1:29">
      <c r="A2779" s="15">
        <v>40294.458333333336</v>
      </c>
      <c r="B2779" s="5">
        <v>0.17</v>
      </c>
      <c r="C2779" s="4">
        <f t="shared" si="470"/>
        <v>0.19720000000000001</v>
      </c>
      <c r="D2779" s="5">
        <v>56.19</v>
      </c>
      <c r="E2779" s="4">
        <f t="shared" ref="E2779:E2842" si="474">D2779*1.91</f>
        <v>107.32289999999999</v>
      </c>
      <c r="F2779" s="5">
        <v>92.23</v>
      </c>
      <c r="G2779" s="4">
        <f t="shared" ref="G2779:G2842" si="475">F2779*1.91</f>
        <v>176.1593</v>
      </c>
      <c r="H2779" s="4">
        <f t="shared" si="466"/>
        <v>68.836400000000012</v>
      </c>
      <c r="I2779" s="5">
        <v>11.14</v>
      </c>
      <c r="J2779" s="16">
        <f t="shared" si="468"/>
        <v>22.28</v>
      </c>
      <c r="K2779" s="5">
        <v>4.6074999999999999</v>
      </c>
      <c r="L2779" s="4">
        <f t="shared" si="465"/>
        <v>12.25595</v>
      </c>
      <c r="M2779" s="5">
        <v>8.8574999999999999</v>
      </c>
      <c r="N2779" s="4">
        <f t="shared" si="471"/>
        <v>12.577649999999998</v>
      </c>
      <c r="O2779" s="5">
        <v>1.905</v>
      </c>
      <c r="P2779" s="4">
        <f t="shared" si="469"/>
        <v>1.2763500000000001</v>
      </c>
      <c r="Q2779" s="5">
        <v>1.998</v>
      </c>
      <c r="R2779" s="4">
        <f t="shared" si="472"/>
        <v>1.3297100000000002</v>
      </c>
      <c r="S2779" s="5">
        <v>9.1999999999999998E-2</v>
      </c>
      <c r="T2779" s="4">
        <f t="shared" si="473"/>
        <v>5.3359999999999998E-2</v>
      </c>
      <c r="U2779" s="5">
        <v>10.75</v>
      </c>
      <c r="V2779" s="4">
        <f t="shared" si="467"/>
        <v>13.975</v>
      </c>
      <c r="W2779" s="5">
        <v>15.061383548988985</v>
      </c>
      <c r="X2779" s="5">
        <v>11.5625</v>
      </c>
      <c r="Y2779" s="5">
        <v>61.15</v>
      </c>
      <c r="Z2779" s="5">
        <v>12.85</v>
      </c>
      <c r="AA2779" s="5">
        <v>79.174999999999997</v>
      </c>
      <c r="AB2779" s="5">
        <v>0.38</v>
      </c>
      <c r="AC2779" s="3"/>
    </row>
    <row r="2780" spans="1:29">
      <c r="A2780" s="15">
        <v>40294.5</v>
      </c>
      <c r="B2780" s="5">
        <v>0.13250000000000001</v>
      </c>
      <c r="C2780" s="4">
        <f t="shared" si="470"/>
        <v>0.1537</v>
      </c>
      <c r="D2780" s="5">
        <v>55.395000000000003</v>
      </c>
      <c r="E2780" s="4">
        <f t="shared" si="474"/>
        <v>105.80445</v>
      </c>
      <c r="F2780" s="5">
        <v>93.44</v>
      </c>
      <c r="G2780" s="4">
        <f t="shared" si="475"/>
        <v>178.47039999999998</v>
      </c>
      <c r="H2780" s="4">
        <f t="shared" si="466"/>
        <v>72.665949999999981</v>
      </c>
      <c r="I2780" s="5">
        <v>13.602499999999999</v>
      </c>
      <c r="J2780" s="16">
        <f t="shared" si="468"/>
        <v>27.204999999999998</v>
      </c>
      <c r="K2780" s="5">
        <v>4.6074999999999999</v>
      </c>
      <c r="L2780" s="4">
        <f t="shared" si="465"/>
        <v>12.25595</v>
      </c>
      <c r="M2780" s="5">
        <v>8.86</v>
      </c>
      <c r="N2780" s="4">
        <f t="shared" si="471"/>
        <v>12.581199999999999</v>
      </c>
      <c r="O2780" s="5">
        <v>1.915</v>
      </c>
      <c r="P2780" s="4">
        <f t="shared" si="469"/>
        <v>1.28305</v>
      </c>
      <c r="Q2780" s="5">
        <v>2.0030000000000001</v>
      </c>
      <c r="R2780" s="4">
        <f t="shared" si="472"/>
        <v>1.333075</v>
      </c>
      <c r="S2780" s="5">
        <v>8.6249999999999993E-2</v>
      </c>
      <c r="T2780" s="4">
        <f t="shared" si="473"/>
        <v>5.0024999999999993E-2</v>
      </c>
      <c r="U2780" s="5">
        <v>5.125</v>
      </c>
      <c r="V2780" s="4">
        <f t="shared" si="467"/>
        <v>6.6625000000000005</v>
      </c>
      <c r="W2780" s="5">
        <v>7.9873183230683003</v>
      </c>
      <c r="X2780" s="5">
        <v>11.5</v>
      </c>
      <c r="Y2780" s="5">
        <v>48.174999999999997</v>
      </c>
      <c r="Z2780" s="5">
        <v>13.975</v>
      </c>
      <c r="AA2780" s="5">
        <v>89.9</v>
      </c>
      <c r="AB2780" s="5">
        <v>0.52</v>
      </c>
      <c r="AC2780" s="3"/>
    </row>
    <row r="2781" spans="1:29">
      <c r="A2781" s="15">
        <v>40294.541666666664</v>
      </c>
      <c r="B2781" s="5">
        <v>0.11</v>
      </c>
      <c r="C2781" s="4">
        <f t="shared" si="470"/>
        <v>0.12759999999999999</v>
      </c>
      <c r="D2781" s="5">
        <v>47.822499999999998</v>
      </c>
      <c r="E2781" s="4">
        <f t="shared" si="474"/>
        <v>91.340974999999986</v>
      </c>
      <c r="F2781" s="5">
        <v>86.734999999999999</v>
      </c>
      <c r="G2781" s="4">
        <f t="shared" si="475"/>
        <v>165.66385</v>
      </c>
      <c r="H2781" s="4">
        <f t="shared" si="466"/>
        <v>74.32287500000001</v>
      </c>
      <c r="I2781" s="5">
        <v>14.422499999999999</v>
      </c>
      <c r="J2781" s="16">
        <f t="shared" si="468"/>
        <v>28.844999999999999</v>
      </c>
      <c r="K2781" s="5">
        <v>4.22</v>
      </c>
      <c r="L2781" s="4">
        <f t="shared" si="465"/>
        <v>11.225199999999999</v>
      </c>
      <c r="M2781" s="5">
        <v>8.1675000000000004</v>
      </c>
      <c r="N2781" s="4">
        <f t="shared" si="471"/>
        <v>11.597849999999999</v>
      </c>
      <c r="O2781" s="5">
        <v>1.94</v>
      </c>
      <c r="P2781" s="4">
        <f t="shared" si="469"/>
        <v>1.2998000000000001</v>
      </c>
      <c r="Q2781" s="5">
        <v>2.0225</v>
      </c>
      <c r="R2781" s="4">
        <f t="shared" si="472"/>
        <v>1.3462000000000001</v>
      </c>
      <c r="S2781" s="5">
        <v>0.08</v>
      </c>
      <c r="T2781" s="4">
        <f t="shared" si="473"/>
        <v>4.6399999999999997E-2</v>
      </c>
      <c r="U2781" s="5">
        <v>8.5625</v>
      </c>
      <c r="V2781" s="4">
        <f t="shared" si="467"/>
        <v>11.13125</v>
      </c>
      <c r="W2781" s="5">
        <v>12.866392748035516</v>
      </c>
      <c r="X2781" s="5">
        <v>14.0625</v>
      </c>
      <c r="Y2781" s="5">
        <v>41.975000000000001</v>
      </c>
      <c r="Z2781" s="5">
        <v>14.487500000000001</v>
      </c>
      <c r="AA2781" s="5">
        <v>101.52500000000001</v>
      </c>
      <c r="AB2781" s="5">
        <v>0.59</v>
      </c>
      <c r="AC2781" s="3"/>
    </row>
    <row r="2782" spans="1:29">
      <c r="A2782" s="15">
        <v>40294.583333333336</v>
      </c>
      <c r="B2782" s="5">
        <v>0.13</v>
      </c>
      <c r="C2782" s="4">
        <f t="shared" si="470"/>
        <v>0.15079999999999999</v>
      </c>
      <c r="D2782" s="5">
        <v>58.45</v>
      </c>
      <c r="E2782" s="4">
        <f t="shared" si="474"/>
        <v>111.6395</v>
      </c>
      <c r="F2782" s="5">
        <v>101.64</v>
      </c>
      <c r="G2782" s="4">
        <f t="shared" si="475"/>
        <v>194.13239999999999</v>
      </c>
      <c r="H2782" s="4">
        <f t="shared" si="466"/>
        <v>82.492899999999992</v>
      </c>
      <c r="I2782" s="5">
        <v>13.672499999999999</v>
      </c>
      <c r="J2782" s="16">
        <f t="shared" si="468"/>
        <v>27.344999999999999</v>
      </c>
      <c r="K2782" s="5">
        <v>4.8724999999999996</v>
      </c>
      <c r="L2782" s="4">
        <f t="shared" si="465"/>
        <v>12.960849999999999</v>
      </c>
      <c r="M2782" s="5">
        <v>8.1724999999999994</v>
      </c>
      <c r="N2782" s="4">
        <f t="shared" si="471"/>
        <v>11.604949999999999</v>
      </c>
      <c r="O2782" s="5">
        <v>1.92</v>
      </c>
      <c r="P2782" s="4">
        <f t="shared" si="469"/>
        <v>1.2864</v>
      </c>
      <c r="Q2782" s="5">
        <v>2.0169999999999999</v>
      </c>
      <c r="R2782" s="4">
        <f t="shared" si="472"/>
        <v>1.3407750000000001</v>
      </c>
      <c r="S2782" s="5">
        <v>9.375E-2</v>
      </c>
      <c r="T2782" s="4">
        <f t="shared" si="473"/>
        <v>5.4374999999999993E-2</v>
      </c>
      <c r="U2782" s="5">
        <v>7.625</v>
      </c>
      <c r="V2782" s="4">
        <f t="shared" si="467"/>
        <v>9.9124999999999996</v>
      </c>
      <c r="W2782" s="5">
        <v>12.491881617628762</v>
      </c>
      <c r="X2782" s="5">
        <v>14.25</v>
      </c>
      <c r="Y2782" s="5">
        <v>39.225000000000001</v>
      </c>
      <c r="Z2782" s="5">
        <v>14.775</v>
      </c>
      <c r="AA2782" s="5">
        <v>86.724999999999994</v>
      </c>
      <c r="AB2782" s="5">
        <v>0.31</v>
      </c>
      <c r="AC2782" s="3"/>
    </row>
    <row r="2783" spans="1:29">
      <c r="A2783" s="15">
        <v>40294.625</v>
      </c>
      <c r="B2783" s="5">
        <v>0.1825</v>
      </c>
      <c r="C2783" s="4">
        <f t="shared" si="470"/>
        <v>0.21169999999999997</v>
      </c>
      <c r="D2783" s="5">
        <v>65.89</v>
      </c>
      <c r="E2783" s="4">
        <f t="shared" si="474"/>
        <v>125.84989999999999</v>
      </c>
      <c r="F2783" s="5">
        <v>111.85</v>
      </c>
      <c r="G2783" s="4">
        <f t="shared" si="475"/>
        <v>213.63349999999997</v>
      </c>
      <c r="H2783" s="4">
        <f t="shared" si="466"/>
        <v>87.783599999999979</v>
      </c>
      <c r="I2783" s="5">
        <v>12.035</v>
      </c>
      <c r="J2783" s="16">
        <f t="shared" si="468"/>
        <v>24.07</v>
      </c>
      <c r="K2783" s="5">
        <v>5.0049999999999999</v>
      </c>
      <c r="L2783" s="4">
        <f t="shared" si="465"/>
        <v>13.3133</v>
      </c>
      <c r="M2783" s="5">
        <v>10.2575</v>
      </c>
      <c r="N2783" s="4">
        <f t="shared" si="471"/>
        <v>14.56565</v>
      </c>
      <c r="O2783" s="5">
        <v>1.93</v>
      </c>
      <c r="P2783" s="4">
        <f t="shared" si="469"/>
        <v>1.2931000000000001</v>
      </c>
      <c r="Q2783" s="5">
        <v>2.0419999999999998</v>
      </c>
      <c r="R2783" s="4">
        <f t="shared" si="472"/>
        <v>1.3555950000000001</v>
      </c>
      <c r="S2783" s="5">
        <v>0.10775</v>
      </c>
      <c r="T2783" s="4">
        <f t="shared" si="473"/>
        <v>6.2494999999999995E-2</v>
      </c>
      <c r="U2783" s="5">
        <v>12.3125</v>
      </c>
      <c r="V2783" s="4">
        <f t="shared" si="467"/>
        <v>16.006250000000001</v>
      </c>
      <c r="W2783" s="5">
        <v>12.15970834524464</v>
      </c>
      <c r="X2783" s="5">
        <v>15.375</v>
      </c>
      <c r="Y2783" s="5">
        <v>35.825000000000003</v>
      </c>
      <c r="Z2783" s="5">
        <v>15.4</v>
      </c>
      <c r="AA2783" s="5">
        <v>96.3</v>
      </c>
      <c r="AB2783" s="5">
        <v>0.19750000000000001</v>
      </c>
      <c r="AC2783" s="3"/>
    </row>
    <row r="2784" spans="1:29">
      <c r="A2784" s="15">
        <v>40294.666666666664</v>
      </c>
      <c r="B2784" s="5">
        <v>0.17499999999999999</v>
      </c>
      <c r="C2784" s="4">
        <f t="shared" si="470"/>
        <v>0.20299999999999999</v>
      </c>
      <c r="D2784" s="5">
        <v>50.082500000000003</v>
      </c>
      <c r="E2784" s="4">
        <f t="shared" si="474"/>
        <v>95.657575000000008</v>
      </c>
      <c r="F2784" s="5">
        <v>93.325000000000003</v>
      </c>
      <c r="G2784" s="4">
        <f t="shared" si="475"/>
        <v>178.25075000000001</v>
      </c>
      <c r="H2784" s="4">
        <f t="shared" si="466"/>
        <v>82.593175000000002</v>
      </c>
      <c r="I2784" s="5">
        <v>14.225</v>
      </c>
      <c r="J2784" s="16">
        <f t="shared" si="468"/>
        <v>28.45</v>
      </c>
      <c r="K2784" s="5">
        <v>3.9525000000000001</v>
      </c>
      <c r="L2784" s="4">
        <f t="shared" si="465"/>
        <v>10.51365</v>
      </c>
      <c r="M2784" s="5">
        <v>9.2225000000000001</v>
      </c>
      <c r="N2784" s="4">
        <f t="shared" si="471"/>
        <v>13.09595</v>
      </c>
      <c r="O2784" s="5">
        <v>1.94</v>
      </c>
      <c r="P2784" s="4">
        <f t="shared" si="469"/>
        <v>1.2998000000000001</v>
      </c>
      <c r="Q2784" s="5">
        <v>2.032</v>
      </c>
      <c r="R2784" s="4">
        <f t="shared" si="472"/>
        <v>1.35287</v>
      </c>
      <c r="S2784" s="5">
        <v>9.1499999999999998E-2</v>
      </c>
      <c r="T2784" s="4">
        <f t="shared" si="473"/>
        <v>5.3069999999999992E-2</v>
      </c>
      <c r="U2784" s="5">
        <v>11.9375</v>
      </c>
      <c r="V2784" s="4">
        <f t="shared" si="467"/>
        <v>15.518750000000001</v>
      </c>
      <c r="W2784" s="5">
        <v>12.165127631096489</v>
      </c>
      <c r="X2784" s="5">
        <v>16.5</v>
      </c>
      <c r="Y2784" s="5">
        <v>35.625</v>
      </c>
      <c r="Z2784" s="5">
        <v>15.2125</v>
      </c>
      <c r="AA2784" s="5">
        <v>85.85</v>
      </c>
      <c r="AB2784" s="5">
        <v>0.1875</v>
      </c>
      <c r="AC2784" s="3"/>
    </row>
    <row r="2785" spans="1:29">
      <c r="A2785" s="15">
        <v>40294.708333333336</v>
      </c>
      <c r="B2785" s="5"/>
      <c r="D2785" s="5"/>
      <c r="F2785" s="5"/>
      <c r="I2785" s="5"/>
      <c r="J2785" s="16"/>
      <c r="K2785" s="5"/>
      <c r="M2785" s="5"/>
      <c r="O2785" s="5"/>
      <c r="Q2785" s="5"/>
      <c r="S2785" s="5"/>
      <c r="U2785" s="5"/>
      <c r="W2785" s="5" t="s">
        <v>14</v>
      </c>
      <c r="X2785" s="5"/>
      <c r="Y2785" s="5"/>
      <c r="Z2785" s="5"/>
      <c r="AA2785" s="5"/>
      <c r="AC2785" s="3"/>
    </row>
    <row r="2786" spans="1:29">
      <c r="A2786" s="15">
        <v>40294.75</v>
      </c>
      <c r="B2786" s="5">
        <v>0.15</v>
      </c>
      <c r="C2786" s="4">
        <f t="shared" si="470"/>
        <v>0.17399999999999999</v>
      </c>
      <c r="D2786" s="5">
        <v>33.303333333333299</v>
      </c>
      <c r="E2786" s="4">
        <f t="shared" si="474"/>
        <v>63.609366666666595</v>
      </c>
      <c r="F2786" s="5">
        <v>73.773333333333298</v>
      </c>
      <c r="G2786" s="4">
        <f t="shared" si="475"/>
        <v>140.90706666666659</v>
      </c>
      <c r="H2786" s="4">
        <f t="shared" si="466"/>
        <v>77.297699999999992</v>
      </c>
      <c r="I2786" s="5">
        <v>15.5933333333333</v>
      </c>
      <c r="J2786" s="16">
        <f t="shared" si="468"/>
        <v>31.1866666666666</v>
      </c>
      <c r="K2786" s="5">
        <v>3.69</v>
      </c>
      <c r="L2786" s="4">
        <f t="shared" si="465"/>
        <v>9.8154000000000003</v>
      </c>
      <c r="M2786" s="5">
        <v>6.96</v>
      </c>
      <c r="N2786" s="4">
        <f t="shared" si="471"/>
        <v>9.8831999999999987</v>
      </c>
      <c r="O2786" s="5">
        <v>1.95333333333333</v>
      </c>
      <c r="P2786" s="4">
        <f t="shared" si="469"/>
        <v>1.3087333333333313</v>
      </c>
      <c r="Q2786" s="5">
        <v>2.0310000000000001</v>
      </c>
      <c r="R2786" s="4">
        <f t="shared" si="472"/>
        <v>1.3557133333333313</v>
      </c>
      <c r="S2786" s="5">
        <v>8.1000000000000003E-2</v>
      </c>
      <c r="T2786" s="4">
        <f t="shared" si="473"/>
        <v>4.6980000000000001E-2</v>
      </c>
      <c r="U2786" s="5">
        <v>9.5</v>
      </c>
      <c r="V2786" s="4">
        <f t="shared" si="467"/>
        <v>12.35</v>
      </c>
      <c r="W2786" s="5">
        <v>12.129283772470881</v>
      </c>
      <c r="X2786" s="5">
        <v>10.8333333333333</v>
      </c>
      <c r="Y2786" s="5">
        <v>36.8333333333333</v>
      </c>
      <c r="Z2786" s="5">
        <v>14.8166666666667</v>
      </c>
      <c r="AA2786" s="5">
        <v>86.966666666666697</v>
      </c>
      <c r="AB2786" s="5">
        <v>0.16666666666666699</v>
      </c>
      <c r="AC2786" s="3"/>
    </row>
    <row r="2787" spans="1:29">
      <c r="A2787" s="15">
        <v>40294.791666666664</v>
      </c>
      <c r="B2787" s="5">
        <v>0.1825</v>
      </c>
      <c r="C2787" s="4">
        <f t="shared" si="470"/>
        <v>0.21169999999999997</v>
      </c>
      <c r="D2787" s="5">
        <v>37.465000000000003</v>
      </c>
      <c r="E2787" s="4">
        <f t="shared" si="474"/>
        <v>71.558149999999998</v>
      </c>
      <c r="F2787" s="5">
        <v>79.907499999999999</v>
      </c>
      <c r="G2787" s="4">
        <f t="shared" si="475"/>
        <v>152.62332499999999</v>
      </c>
      <c r="H2787" s="4">
        <f t="shared" si="466"/>
        <v>81.065174999999996</v>
      </c>
      <c r="I2787" s="5">
        <v>10.4625</v>
      </c>
      <c r="J2787" s="16">
        <f t="shared" si="468"/>
        <v>20.925000000000001</v>
      </c>
      <c r="K2787" s="5">
        <v>3.4249999999999998</v>
      </c>
      <c r="L2787" s="4">
        <f t="shared" si="465"/>
        <v>9.1105</v>
      </c>
      <c r="M2787" s="5">
        <v>7.14</v>
      </c>
      <c r="N2787" s="4">
        <f t="shared" si="471"/>
        <v>10.1388</v>
      </c>
      <c r="O2787" s="5">
        <v>1.99</v>
      </c>
      <c r="P2787" s="4">
        <f t="shared" si="469"/>
        <v>1.3333000000000002</v>
      </c>
      <c r="Q2787" s="5">
        <v>2.0807500000000001</v>
      </c>
      <c r="R2787" s="4">
        <f t="shared" si="472"/>
        <v>1.3872400000000003</v>
      </c>
      <c r="S2787" s="5">
        <v>9.2999999999999999E-2</v>
      </c>
      <c r="T2787" s="4">
        <f t="shared" si="473"/>
        <v>5.3939999999999995E-2</v>
      </c>
      <c r="U2787" s="5">
        <v>10.375</v>
      </c>
      <c r="V2787" s="4">
        <f t="shared" si="467"/>
        <v>13.487500000000001</v>
      </c>
      <c r="W2787" s="5">
        <v>11.409478352640647</v>
      </c>
      <c r="X2787" s="5">
        <v>11.3125</v>
      </c>
      <c r="Y2787" s="5">
        <v>45.024999999999999</v>
      </c>
      <c r="Z2787" s="5">
        <v>13.125</v>
      </c>
      <c r="AA2787" s="5">
        <v>66.3</v>
      </c>
      <c r="AB2787" s="5">
        <v>0.11749999999999999</v>
      </c>
      <c r="AC2787" s="3" t="s">
        <v>21</v>
      </c>
    </row>
    <row r="2788" spans="1:29">
      <c r="A2788" s="15">
        <v>40294.833333333336</v>
      </c>
      <c r="B2788" s="5">
        <v>0.34</v>
      </c>
      <c r="C2788" s="4">
        <f t="shared" si="470"/>
        <v>0.39440000000000003</v>
      </c>
      <c r="D2788" s="5">
        <v>49.952500000000001</v>
      </c>
      <c r="E2788" s="4">
        <f t="shared" si="474"/>
        <v>95.409274999999994</v>
      </c>
      <c r="F2788" s="5">
        <v>100.06</v>
      </c>
      <c r="G2788" s="4">
        <f t="shared" si="475"/>
        <v>191.1146</v>
      </c>
      <c r="H2788" s="4">
        <f t="shared" si="466"/>
        <v>95.705325000000002</v>
      </c>
      <c r="I2788" s="5">
        <v>2.94</v>
      </c>
      <c r="J2788" s="16">
        <f t="shared" si="468"/>
        <v>5.88</v>
      </c>
      <c r="K2788" s="5">
        <v>3.5575000000000001</v>
      </c>
      <c r="L2788" s="4">
        <f t="shared" si="465"/>
        <v>9.4629500000000011</v>
      </c>
      <c r="M2788" s="5">
        <v>7.3150000000000004</v>
      </c>
      <c r="N2788" s="4">
        <f t="shared" si="471"/>
        <v>10.3873</v>
      </c>
      <c r="O2788" s="5">
        <v>2.3475000000000001</v>
      </c>
      <c r="P2788" s="4">
        <f t="shared" si="469"/>
        <v>1.5728250000000001</v>
      </c>
      <c r="Q2788" s="5">
        <v>2.54325</v>
      </c>
      <c r="R2788" s="4">
        <f t="shared" si="472"/>
        <v>1.6866500000000002</v>
      </c>
      <c r="S2788" s="5">
        <v>0.19625000000000001</v>
      </c>
      <c r="T2788" s="4">
        <f t="shared" si="473"/>
        <v>0.113825</v>
      </c>
      <c r="U2788" s="5">
        <v>12.5</v>
      </c>
      <c r="V2788" s="4">
        <f t="shared" si="467"/>
        <v>16.25</v>
      </c>
      <c r="W2788" s="5">
        <v>15.371762421951797</v>
      </c>
      <c r="X2788" s="5">
        <v>13.625</v>
      </c>
      <c r="Y2788" s="5">
        <v>50.774999999999999</v>
      </c>
      <c r="Z2788" s="5">
        <v>11.875</v>
      </c>
      <c r="AA2788" s="5">
        <v>50.65</v>
      </c>
      <c r="AB2788" s="5">
        <v>8.5000000000000006E-2</v>
      </c>
      <c r="AC2788" s="3"/>
    </row>
    <row r="2789" spans="1:29">
      <c r="A2789" s="15">
        <v>40294.875</v>
      </c>
      <c r="B2789" s="5">
        <v>0.4375</v>
      </c>
      <c r="C2789" s="4">
        <f t="shared" si="470"/>
        <v>0.50749999999999995</v>
      </c>
      <c r="D2789" s="5">
        <v>88.474999999999994</v>
      </c>
      <c r="E2789" s="4">
        <f t="shared" si="474"/>
        <v>168.98724999999999</v>
      </c>
      <c r="F2789" s="5">
        <v>140.6225</v>
      </c>
      <c r="G2789" s="4">
        <f t="shared" si="475"/>
        <v>268.588975</v>
      </c>
      <c r="H2789" s="4">
        <f t="shared" si="466"/>
        <v>99.601725000000016</v>
      </c>
      <c r="I2789" s="5">
        <v>6.7500000000000004E-2</v>
      </c>
      <c r="J2789" s="16">
        <f t="shared" si="468"/>
        <v>0.13500000000000001</v>
      </c>
      <c r="K2789" s="5">
        <v>5.0125000000000002</v>
      </c>
      <c r="L2789" s="4">
        <f t="shared" si="465"/>
        <v>13.333250000000001</v>
      </c>
      <c r="M2789" s="5">
        <v>10.28</v>
      </c>
      <c r="N2789" s="4">
        <f t="shared" si="471"/>
        <v>14.597599999999998</v>
      </c>
      <c r="O2789" s="5">
        <v>2.84</v>
      </c>
      <c r="P2789" s="4">
        <f t="shared" si="469"/>
        <v>1.9028</v>
      </c>
      <c r="Q2789" s="5">
        <v>3.1154999999999999</v>
      </c>
      <c r="R2789" s="4">
        <f t="shared" si="472"/>
        <v>2.0608499999999998</v>
      </c>
      <c r="S2789" s="5">
        <v>0.27250000000000002</v>
      </c>
      <c r="T2789" s="4">
        <f t="shared" si="473"/>
        <v>0.15805</v>
      </c>
      <c r="U2789" s="5">
        <v>16</v>
      </c>
      <c r="V2789" s="4">
        <f t="shared" si="467"/>
        <v>20.8</v>
      </c>
      <c r="W2789" s="5">
        <v>18.360278948700206</v>
      </c>
      <c r="X2789" s="5">
        <v>16.1875</v>
      </c>
      <c r="Y2789" s="5">
        <v>58.375</v>
      </c>
      <c r="Z2789" s="5">
        <v>10.574999999999999</v>
      </c>
      <c r="AA2789" s="5">
        <v>129.27500000000001</v>
      </c>
      <c r="AB2789" s="5">
        <v>0.08</v>
      </c>
      <c r="AC2789" s="3"/>
    </row>
    <row r="2790" spans="1:29">
      <c r="A2790" s="15">
        <v>40294.916666666664</v>
      </c>
      <c r="B2790" s="5">
        <v>0.32750000000000001</v>
      </c>
      <c r="C2790" s="4">
        <f t="shared" si="470"/>
        <v>0.37990000000000002</v>
      </c>
      <c r="D2790" s="5">
        <v>60.3125</v>
      </c>
      <c r="E2790" s="4">
        <f t="shared" si="474"/>
        <v>115.19687499999999</v>
      </c>
      <c r="F2790" s="5">
        <v>103.56</v>
      </c>
      <c r="G2790" s="4">
        <f t="shared" si="475"/>
        <v>197.7996</v>
      </c>
      <c r="H2790" s="4">
        <f t="shared" si="466"/>
        <v>82.602725000000007</v>
      </c>
      <c r="I2790" s="5">
        <v>0.13500000000000001</v>
      </c>
      <c r="J2790" s="16">
        <f t="shared" si="468"/>
        <v>0.27</v>
      </c>
      <c r="K2790" s="5">
        <v>4.0875000000000004</v>
      </c>
      <c r="L2790" s="4">
        <f t="shared" si="465"/>
        <v>10.872750000000002</v>
      </c>
      <c r="M2790" s="5">
        <v>8.3674999999999997</v>
      </c>
      <c r="N2790" s="4">
        <f t="shared" si="471"/>
        <v>11.881849999999998</v>
      </c>
      <c r="O2790" s="5">
        <v>4.0925000000000002</v>
      </c>
      <c r="P2790" s="4">
        <f t="shared" si="469"/>
        <v>2.7419750000000005</v>
      </c>
      <c r="Q2790" s="5">
        <v>4.37425</v>
      </c>
      <c r="R2790" s="4">
        <f t="shared" si="472"/>
        <v>2.9055350000000004</v>
      </c>
      <c r="S2790" s="5">
        <v>0.28199999999999997</v>
      </c>
      <c r="T2790" s="4">
        <f t="shared" si="473"/>
        <v>0.16355999999999998</v>
      </c>
      <c r="U2790" s="5">
        <v>13.1875</v>
      </c>
      <c r="V2790" s="4">
        <f t="shared" si="467"/>
        <v>17.143750000000001</v>
      </c>
      <c r="W2790" s="5">
        <v>15.82865532120416</v>
      </c>
      <c r="X2790" s="5">
        <v>14.5625</v>
      </c>
      <c r="Y2790" s="5">
        <v>63.975000000000001</v>
      </c>
      <c r="Z2790" s="5">
        <v>9.375</v>
      </c>
      <c r="AA2790" s="5">
        <v>194.125</v>
      </c>
      <c r="AB2790" s="5">
        <v>0.08</v>
      </c>
      <c r="AC2790" s="3"/>
    </row>
    <row r="2791" spans="1:29">
      <c r="A2791" s="15">
        <v>40294.958333333336</v>
      </c>
      <c r="B2791" s="5">
        <v>0.215</v>
      </c>
      <c r="C2791" s="4">
        <f t="shared" si="470"/>
        <v>0.24939999999999998</v>
      </c>
      <c r="D2791" s="5">
        <v>26.837499999999999</v>
      </c>
      <c r="E2791" s="4">
        <f t="shared" si="474"/>
        <v>51.259624999999993</v>
      </c>
      <c r="F2791" s="5">
        <v>61.784999999999997</v>
      </c>
      <c r="G2791" s="4">
        <f t="shared" si="475"/>
        <v>118.00934999999998</v>
      </c>
      <c r="H2791" s="4">
        <f t="shared" si="466"/>
        <v>66.749724999999984</v>
      </c>
      <c r="I2791" s="5">
        <v>0.88749999999999996</v>
      </c>
      <c r="J2791" s="16">
        <f t="shared" si="468"/>
        <v>1.7749999999999999</v>
      </c>
      <c r="K2791" s="5">
        <v>2.77</v>
      </c>
      <c r="L2791" s="4">
        <f t="shared" si="465"/>
        <v>7.3682000000000007</v>
      </c>
      <c r="M2791" s="5">
        <v>5.4024999999999999</v>
      </c>
      <c r="N2791" s="4">
        <f t="shared" si="471"/>
        <v>7.671549999999999</v>
      </c>
      <c r="O2791" s="5">
        <v>2.8424999999999998</v>
      </c>
      <c r="P2791" s="4">
        <f t="shared" si="469"/>
        <v>1.9044749999999999</v>
      </c>
      <c r="Q2791" s="5">
        <v>3.0950000000000002</v>
      </c>
      <c r="R2791" s="4">
        <f t="shared" si="472"/>
        <v>2.0522299999999998</v>
      </c>
      <c r="S2791" s="5">
        <v>0.25474999999999998</v>
      </c>
      <c r="T2791" s="4">
        <f t="shared" si="473"/>
        <v>0.14775499999999997</v>
      </c>
      <c r="U2791" s="5">
        <v>14</v>
      </c>
      <c r="V2791" s="4">
        <f t="shared" si="467"/>
        <v>18.2</v>
      </c>
      <c r="W2791" s="5">
        <v>16.220716179035758</v>
      </c>
      <c r="X2791" s="5">
        <v>11.3125</v>
      </c>
      <c r="Y2791" s="5">
        <v>72.05</v>
      </c>
      <c r="Z2791" s="5">
        <v>8.7249999999999996</v>
      </c>
      <c r="AA2791" s="5">
        <v>231.875</v>
      </c>
      <c r="AB2791" s="5">
        <v>0.08</v>
      </c>
      <c r="AC2791" s="3"/>
    </row>
    <row r="2792" spans="1:29">
      <c r="A2792" s="15">
        <v>40295</v>
      </c>
      <c r="B2792" s="5">
        <v>0.353333333333333</v>
      </c>
      <c r="C2792" s="4">
        <f t="shared" si="470"/>
        <v>0.40986666666666627</v>
      </c>
      <c r="D2792" s="5">
        <v>23.515000000000001</v>
      </c>
      <c r="E2792" s="4">
        <f t="shared" si="474"/>
        <v>44.913649999999997</v>
      </c>
      <c r="F2792" s="5">
        <v>52.927500000000002</v>
      </c>
      <c r="G2792" s="4">
        <f t="shared" si="475"/>
        <v>101.091525</v>
      </c>
      <c r="H2792" s="4">
        <f t="shared" si="466"/>
        <v>56.177875000000007</v>
      </c>
      <c r="I2792" s="5">
        <v>7.1174999999999997</v>
      </c>
      <c r="J2792" s="16">
        <f t="shared" si="468"/>
        <v>14.234999999999999</v>
      </c>
      <c r="K2792" s="5">
        <v>2.8133333333333299</v>
      </c>
      <c r="L2792" s="4">
        <f t="shared" si="465"/>
        <v>7.4834666666666578</v>
      </c>
      <c r="M2792" s="5">
        <v>6.0433333333333303</v>
      </c>
      <c r="N2792" s="4">
        <f t="shared" si="471"/>
        <v>8.5815333333333292</v>
      </c>
      <c r="O2792" s="5">
        <v>2.5733333333333301</v>
      </c>
      <c r="P2792" s="4">
        <f t="shared" si="469"/>
        <v>1.7241333333333313</v>
      </c>
      <c r="Q2792" s="5">
        <v>2.8456666666666699</v>
      </c>
      <c r="R2792" s="4">
        <f t="shared" si="472"/>
        <v>1.8809266666666644</v>
      </c>
      <c r="S2792" s="5">
        <v>0.27033333333333298</v>
      </c>
      <c r="T2792" s="4">
        <f t="shared" si="473"/>
        <v>0.15679333333333312</v>
      </c>
      <c r="U2792" s="5">
        <v>13.6666666666667</v>
      </c>
      <c r="V2792" s="4">
        <f t="shared" si="467"/>
        <v>17.766666666666712</v>
      </c>
      <c r="W2792" s="5">
        <v>17.586286993877319</v>
      </c>
      <c r="X2792" s="5">
        <v>13.1666666666667</v>
      </c>
      <c r="Y2792" s="5">
        <v>73.924999999999997</v>
      </c>
      <c r="Z2792" s="5">
        <v>9.4875000000000007</v>
      </c>
      <c r="AA2792" s="5">
        <v>278.07499999999999</v>
      </c>
      <c r="AB2792" s="5">
        <v>8.7499999999999994E-2</v>
      </c>
      <c r="AC2792" s="3"/>
    </row>
    <row r="2793" spans="1:29">
      <c r="A2793" s="15">
        <v>40295.041666666664</v>
      </c>
      <c r="B2793" s="5">
        <v>0.41749999999999998</v>
      </c>
      <c r="C2793" s="4">
        <f t="shared" si="470"/>
        <v>0.48429999999999995</v>
      </c>
      <c r="D2793" s="5">
        <v>52.077500000000001</v>
      </c>
      <c r="E2793" s="4">
        <f t="shared" si="474"/>
        <v>99.468024999999997</v>
      </c>
      <c r="F2793" s="5">
        <v>86.24</v>
      </c>
      <c r="G2793" s="4">
        <f t="shared" si="475"/>
        <v>164.71839999999997</v>
      </c>
      <c r="H2793" s="4">
        <f t="shared" si="466"/>
        <v>65.250374999999977</v>
      </c>
      <c r="I2793" s="5">
        <v>0.13500000000000001</v>
      </c>
      <c r="J2793" s="16">
        <f t="shared" si="468"/>
        <v>0.27</v>
      </c>
      <c r="K2793" s="5">
        <v>3.8224999999999998</v>
      </c>
      <c r="L2793" s="4">
        <f t="shared" si="465"/>
        <v>10.16785</v>
      </c>
      <c r="M2793" s="5">
        <v>6.9775</v>
      </c>
      <c r="N2793" s="4">
        <f t="shared" si="471"/>
        <v>9.9080499999999994</v>
      </c>
      <c r="O2793" s="5">
        <v>2.4750000000000001</v>
      </c>
      <c r="P2793" s="4">
        <f t="shared" si="469"/>
        <v>1.6582500000000002</v>
      </c>
      <c r="Q2793" s="5">
        <v>2.7607499999999998</v>
      </c>
      <c r="R2793" s="4">
        <f t="shared" si="472"/>
        <v>1.8250000000000002</v>
      </c>
      <c r="S2793" s="5">
        <v>0.28749999999999998</v>
      </c>
      <c r="T2793" s="4">
        <f t="shared" si="473"/>
        <v>0.16674999999999998</v>
      </c>
      <c r="U2793" s="5">
        <v>14.4375</v>
      </c>
      <c r="V2793" s="4">
        <f t="shared" si="467"/>
        <v>18.768750000000001</v>
      </c>
      <c r="W2793" s="5">
        <v>19.965417494450783</v>
      </c>
      <c r="X2793" s="5">
        <v>14.1875</v>
      </c>
      <c r="Y2793" s="5">
        <v>76.05</v>
      </c>
      <c r="Z2793" s="5">
        <v>7.85</v>
      </c>
      <c r="AA2793" s="5">
        <v>226.07499999999999</v>
      </c>
      <c r="AB2793" s="5">
        <v>0.08</v>
      </c>
      <c r="AC2793" s="3"/>
    </row>
    <row r="2794" spans="1:29">
      <c r="A2794" s="15">
        <v>40295.083333333336</v>
      </c>
      <c r="B2794" s="5">
        <v>0.40749999999999997</v>
      </c>
      <c r="C2794" s="4">
        <f t="shared" si="470"/>
        <v>0.47269999999999995</v>
      </c>
      <c r="D2794" s="5">
        <v>102.43</v>
      </c>
      <c r="E2794" s="4">
        <f t="shared" si="474"/>
        <v>195.6413</v>
      </c>
      <c r="F2794" s="5">
        <v>130.58000000000001</v>
      </c>
      <c r="G2794" s="4">
        <f t="shared" si="475"/>
        <v>249.40780000000001</v>
      </c>
      <c r="H2794" s="4">
        <f t="shared" si="466"/>
        <v>53.766500000000008</v>
      </c>
      <c r="I2794" s="5">
        <v>0.13500000000000001</v>
      </c>
      <c r="J2794" s="16">
        <f t="shared" si="468"/>
        <v>0.27</v>
      </c>
      <c r="K2794" s="5">
        <v>5.6725000000000003</v>
      </c>
      <c r="L2794" s="4">
        <f t="shared" si="465"/>
        <v>15.088850000000003</v>
      </c>
      <c r="M2794" s="5">
        <v>10.119999999999999</v>
      </c>
      <c r="N2794" s="4">
        <f t="shared" si="471"/>
        <v>14.370399999999998</v>
      </c>
      <c r="O2794" s="5">
        <v>2.7225000000000001</v>
      </c>
      <c r="P2794" s="4">
        <f t="shared" si="469"/>
        <v>1.8240750000000001</v>
      </c>
      <c r="Q2794" s="5">
        <v>3.01925</v>
      </c>
      <c r="R2794" s="4">
        <f t="shared" si="472"/>
        <v>1.9963350000000002</v>
      </c>
      <c r="S2794" s="5">
        <v>0.29699999999999999</v>
      </c>
      <c r="T2794" s="4">
        <f t="shared" si="473"/>
        <v>0.17225999999999997</v>
      </c>
      <c r="U2794" s="5">
        <v>14.75</v>
      </c>
      <c r="V2794" s="4">
        <f t="shared" si="467"/>
        <v>19.175000000000001</v>
      </c>
      <c r="W2794" s="5">
        <v>19.68274406371825</v>
      </c>
      <c r="X2794" s="5">
        <v>14.25</v>
      </c>
      <c r="Y2794" s="5">
        <v>79.075000000000003</v>
      </c>
      <c r="Z2794" s="5">
        <v>6.625</v>
      </c>
      <c r="AA2794" s="5">
        <v>195.42500000000001</v>
      </c>
      <c r="AB2794" s="5">
        <v>0.08</v>
      </c>
      <c r="AC2794" s="3"/>
    </row>
    <row r="2795" spans="1:29">
      <c r="A2795" s="15">
        <v>40295.125</v>
      </c>
      <c r="B2795" s="5">
        <v>0.40749999999999997</v>
      </c>
      <c r="C2795" s="4">
        <f t="shared" si="470"/>
        <v>0.47269999999999995</v>
      </c>
      <c r="D2795" s="5">
        <v>147.0675</v>
      </c>
      <c r="E2795" s="4">
        <f t="shared" si="474"/>
        <v>280.89892499999996</v>
      </c>
      <c r="F2795" s="5">
        <v>172.5</v>
      </c>
      <c r="G2795" s="4">
        <f t="shared" si="475"/>
        <v>329.47499999999997</v>
      </c>
      <c r="H2795" s="4">
        <f t="shared" si="466"/>
        <v>48.576075000000003</v>
      </c>
      <c r="I2795" s="5">
        <v>0.20250000000000001</v>
      </c>
      <c r="J2795" s="16">
        <f t="shared" si="468"/>
        <v>0.40500000000000003</v>
      </c>
      <c r="K2795" s="5">
        <v>7.65</v>
      </c>
      <c r="L2795" s="4">
        <f t="shared" ref="L2795:L2858" si="476">K2795*2.66</f>
        <v>20.349000000000004</v>
      </c>
      <c r="M2795" s="5">
        <v>13.095000000000001</v>
      </c>
      <c r="N2795" s="4">
        <f t="shared" si="471"/>
        <v>18.594899999999999</v>
      </c>
      <c r="O2795" s="5">
        <v>2.8574999999999999</v>
      </c>
      <c r="P2795" s="4">
        <f t="shared" si="469"/>
        <v>1.914525</v>
      </c>
      <c r="Q2795" s="5">
        <v>3.1782499999999998</v>
      </c>
      <c r="R2795" s="4">
        <f t="shared" si="472"/>
        <v>2.1018650000000001</v>
      </c>
      <c r="S2795" s="5">
        <v>0.32300000000000001</v>
      </c>
      <c r="T2795" s="4">
        <f t="shared" si="473"/>
        <v>0.18733999999999998</v>
      </c>
      <c r="U2795" s="5">
        <v>13.9375</v>
      </c>
      <c r="V2795" s="4">
        <f t="shared" si="467"/>
        <v>18.118750000000002</v>
      </c>
      <c r="W2795" s="5">
        <v>18.816624100384761</v>
      </c>
      <c r="X2795" s="5">
        <v>15.625</v>
      </c>
      <c r="Y2795" s="5">
        <v>81.900000000000006</v>
      </c>
      <c r="Z2795" s="5">
        <v>6.05</v>
      </c>
      <c r="AA2795" s="5">
        <v>202.55</v>
      </c>
      <c r="AB2795" s="5">
        <v>0.08</v>
      </c>
      <c r="AC2795" s="3"/>
    </row>
    <row r="2796" spans="1:29">
      <c r="A2796" s="15">
        <v>40295.166666666664</v>
      </c>
      <c r="B2796" s="5">
        <v>0.39250000000000002</v>
      </c>
      <c r="C2796" s="4">
        <f t="shared" si="470"/>
        <v>0.45529999999999998</v>
      </c>
      <c r="D2796" s="5">
        <v>217.3475</v>
      </c>
      <c r="E2796" s="4">
        <f t="shared" si="474"/>
        <v>415.13372499999997</v>
      </c>
      <c r="F2796" s="5">
        <v>243.17750000000001</v>
      </c>
      <c r="G2796" s="4">
        <f t="shared" si="475"/>
        <v>464.46902499999999</v>
      </c>
      <c r="H2796" s="4">
        <f t="shared" si="466"/>
        <v>49.335300000000018</v>
      </c>
      <c r="I2796" s="5">
        <v>0.20250000000000001</v>
      </c>
      <c r="J2796" s="16">
        <f t="shared" si="468"/>
        <v>0.40500000000000003</v>
      </c>
      <c r="K2796" s="5">
        <v>10.422499999999999</v>
      </c>
      <c r="L2796" s="4">
        <f t="shared" si="476"/>
        <v>27.723849999999999</v>
      </c>
      <c r="M2796" s="5">
        <v>17.637499999999999</v>
      </c>
      <c r="N2796" s="4">
        <f t="shared" si="471"/>
        <v>25.045249999999999</v>
      </c>
      <c r="O2796" s="5">
        <v>2.91</v>
      </c>
      <c r="P2796" s="4">
        <f t="shared" si="469"/>
        <v>1.9497000000000002</v>
      </c>
      <c r="Q2796" s="5">
        <v>3.2322500000000001</v>
      </c>
      <c r="R2796" s="4">
        <f t="shared" si="472"/>
        <v>2.1383450000000002</v>
      </c>
      <c r="S2796" s="5">
        <v>0.32524999999999998</v>
      </c>
      <c r="T2796" s="4">
        <f t="shared" si="473"/>
        <v>0.18864499999999998</v>
      </c>
      <c r="U2796" s="5">
        <v>15.75</v>
      </c>
      <c r="V2796" s="4">
        <f t="shared" si="467"/>
        <v>20.475000000000001</v>
      </c>
      <c r="W2796" s="5">
        <v>20.522213602538663</v>
      </c>
      <c r="X2796" s="5">
        <v>16.125</v>
      </c>
      <c r="Y2796" s="5">
        <v>83.575000000000003</v>
      </c>
      <c r="Z2796" s="5">
        <v>5.7249999999999996</v>
      </c>
      <c r="AA2796" s="5">
        <v>185.65</v>
      </c>
      <c r="AB2796" s="5">
        <v>0.08</v>
      </c>
      <c r="AC2796" s="3"/>
    </row>
    <row r="2797" spans="1:29">
      <c r="A2797" s="15">
        <v>40295.208333333336</v>
      </c>
      <c r="B2797" s="5">
        <v>0.52</v>
      </c>
      <c r="C2797" s="4">
        <f t="shared" si="470"/>
        <v>0.60319999999999996</v>
      </c>
      <c r="D2797" s="5">
        <v>245.11750000000001</v>
      </c>
      <c r="E2797" s="4">
        <f t="shared" si="474"/>
        <v>468.17442499999999</v>
      </c>
      <c r="F2797" s="5">
        <v>278.79500000000002</v>
      </c>
      <c r="G2797" s="4">
        <f t="shared" si="475"/>
        <v>532.49845000000005</v>
      </c>
      <c r="H2797" s="4">
        <f t="shared" si="466"/>
        <v>64.324025000000063</v>
      </c>
      <c r="I2797" s="5">
        <v>0.13500000000000001</v>
      </c>
      <c r="J2797" s="16">
        <f t="shared" si="468"/>
        <v>0.27</v>
      </c>
      <c r="K2797" s="5">
        <v>11.477499999999999</v>
      </c>
      <c r="L2797" s="4">
        <f t="shared" si="476"/>
        <v>30.530149999999999</v>
      </c>
      <c r="M2797" s="5">
        <v>19.567499999999999</v>
      </c>
      <c r="N2797" s="4">
        <f t="shared" si="471"/>
        <v>27.785849999999996</v>
      </c>
      <c r="O2797" s="5">
        <v>2.7450000000000001</v>
      </c>
      <c r="P2797" s="4">
        <f t="shared" si="469"/>
        <v>1.8391500000000003</v>
      </c>
      <c r="Q2797" s="5">
        <v>3.0579999999999998</v>
      </c>
      <c r="R2797" s="4">
        <f t="shared" si="472"/>
        <v>2.0228650000000004</v>
      </c>
      <c r="S2797" s="5">
        <v>0.31674999999999998</v>
      </c>
      <c r="T2797" s="4">
        <f t="shared" si="473"/>
        <v>0.18371499999999996</v>
      </c>
      <c r="U2797" s="5">
        <v>22.875</v>
      </c>
      <c r="V2797" s="4">
        <f t="shared" si="467"/>
        <v>29.737500000000001</v>
      </c>
      <c r="W2797" s="5">
        <v>27.190026379774693</v>
      </c>
      <c r="X2797" s="5">
        <v>23.625</v>
      </c>
      <c r="Y2797" s="5">
        <v>85.325000000000003</v>
      </c>
      <c r="Z2797" s="5">
        <v>5.9375</v>
      </c>
      <c r="AA2797" s="5">
        <v>174.17500000000001</v>
      </c>
      <c r="AB2797" s="5">
        <v>0.08</v>
      </c>
      <c r="AC2797" s="3"/>
    </row>
    <row r="2798" spans="1:29">
      <c r="A2798" s="15">
        <v>40295.25</v>
      </c>
      <c r="B2798" s="5">
        <v>0.57999999999999996</v>
      </c>
      <c r="C2798" s="4">
        <f t="shared" si="470"/>
        <v>0.67279999999999995</v>
      </c>
      <c r="D2798" s="5">
        <v>281.78750000000002</v>
      </c>
      <c r="E2798" s="4">
        <f t="shared" si="474"/>
        <v>538.21412499999997</v>
      </c>
      <c r="F2798" s="5">
        <v>333.35750000000002</v>
      </c>
      <c r="G2798" s="4">
        <f t="shared" si="475"/>
        <v>636.71282499999995</v>
      </c>
      <c r="H2798" s="4">
        <f t="shared" si="466"/>
        <v>98.498699999999985</v>
      </c>
      <c r="I2798" s="5">
        <v>0.96</v>
      </c>
      <c r="J2798" s="16">
        <f t="shared" si="468"/>
        <v>1.92</v>
      </c>
      <c r="K2798" s="5">
        <v>14.907500000000001</v>
      </c>
      <c r="L2798" s="4">
        <f t="shared" si="476"/>
        <v>39.653950000000002</v>
      </c>
      <c r="M2798" s="5">
        <v>26.557500000000001</v>
      </c>
      <c r="N2798" s="4">
        <f t="shared" si="471"/>
        <v>37.711649999999999</v>
      </c>
      <c r="O2798" s="5">
        <v>2.4575</v>
      </c>
      <c r="P2798" s="4">
        <f t="shared" si="469"/>
        <v>1.646525</v>
      </c>
      <c r="Q2798" s="5">
        <v>2.7097500000000001</v>
      </c>
      <c r="R2798" s="4">
        <f t="shared" si="472"/>
        <v>1.792395</v>
      </c>
      <c r="S2798" s="5">
        <v>0.2515</v>
      </c>
      <c r="T2798" s="4">
        <f t="shared" si="473"/>
        <v>0.14587</v>
      </c>
      <c r="U2798" s="5">
        <v>35.875</v>
      </c>
      <c r="V2798" s="4">
        <f t="shared" si="467"/>
        <v>46.637500000000003</v>
      </c>
      <c r="W2798" s="5">
        <v>37.914080958815141</v>
      </c>
      <c r="X2798" s="5">
        <v>30.9375</v>
      </c>
      <c r="Y2798" s="5">
        <v>85.974999999999994</v>
      </c>
      <c r="Z2798" s="5">
        <v>8.3249999999999993</v>
      </c>
      <c r="AA2798" s="5">
        <v>174.77500000000001</v>
      </c>
      <c r="AB2798" s="5">
        <v>0.08</v>
      </c>
      <c r="AC2798" s="3"/>
    </row>
    <row r="2799" spans="1:29">
      <c r="A2799" s="15">
        <v>40295.291666666664</v>
      </c>
      <c r="B2799" s="5">
        <v>0.315</v>
      </c>
      <c r="C2799" s="4">
        <f t="shared" si="470"/>
        <v>0.3654</v>
      </c>
      <c r="D2799" s="5">
        <v>25.377500000000001</v>
      </c>
      <c r="E2799" s="4">
        <f t="shared" si="474"/>
        <v>48.471024999999997</v>
      </c>
      <c r="F2799" s="5">
        <v>53.212499999999999</v>
      </c>
      <c r="G2799" s="4">
        <f t="shared" si="475"/>
        <v>101.635875</v>
      </c>
      <c r="H2799" s="4">
        <f t="shared" si="466"/>
        <v>53.164850000000001</v>
      </c>
      <c r="I2799" s="5">
        <v>9.2475000000000005</v>
      </c>
      <c r="J2799" s="16">
        <f t="shared" si="468"/>
        <v>18.495000000000001</v>
      </c>
      <c r="K2799" s="5">
        <v>3.3</v>
      </c>
      <c r="L2799" s="4">
        <f t="shared" si="476"/>
        <v>8.7780000000000005</v>
      </c>
      <c r="M2799" s="5">
        <v>6.29</v>
      </c>
      <c r="N2799" s="4">
        <f t="shared" si="471"/>
        <v>8.9317999999999991</v>
      </c>
      <c r="O2799" s="5">
        <v>2.2400000000000002</v>
      </c>
      <c r="P2799" s="4">
        <f t="shared" si="469"/>
        <v>1.5008000000000001</v>
      </c>
      <c r="Q2799" s="5">
        <v>2.4107500000000002</v>
      </c>
      <c r="R2799" s="4">
        <f t="shared" si="472"/>
        <v>1.5994000000000002</v>
      </c>
      <c r="S2799" s="5">
        <v>0.17</v>
      </c>
      <c r="T2799" s="4">
        <f t="shared" si="473"/>
        <v>9.8600000000000007E-2</v>
      </c>
      <c r="U2799" s="5">
        <v>25.5</v>
      </c>
      <c r="V2799" s="4">
        <f t="shared" si="467"/>
        <v>33.15</v>
      </c>
      <c r="W2799" s="5">
        <v>28.788457697337282</v>
      </c>
      <c r="X2799" s="5">
        <v>16.375</v>
      </c>
      <c r="Y2799" s="5">
        <v>71.924999999999997</v>
      </c>
      <c r="Z2799" s="5">
        <v>10.15</v>
      </c>
      <c r="AA2799" s="5">
        <v>271.72500000000002</v>
      </c>
      <c r="AB2799" s="5">
        <v>0.12</v>
      </c>
      <c r="AC2799" s="3"/>
    </row>
    <row r="2800" spans="1:29">
      <c r="A2800" s="15">
        <v>40295.333333333336</v>
      </c>
      <c r="B2800" s="5">
        <v>0.30499999999999999</v>
      </c>
      <c r="C2800" s="4">
        <f t="shared" si="470"/>
        <v>0.35379999999999995</v>
      </c>
      <c r="D2800" s="5">
        <v>17.54</v>
      </c>
      <c r="E2800" s="4">
        <f t="shared" si="474"/>
        <v>33.501399999999997</v>
      </c>
      <c r="F2800" s="5">
        <v>42.0625</v>
      </c>
      <c r="G2800" s="4">
        <f t="shared" si="475"/>
        <v>80.33937499999999</v>
      </c>
      <c r="H2800" s="4">
        <f t="shared" si="466"/>
        <v>46.837974999999993</v>
      </c>
      <c r="I2800" s="5">
        <v>13.494999999999999</v>
      </c>
      <c r="J2800" s="16">
        <f t="shared" si="468"/>
        <v>26.99</v>
      </c>
      <c r="K2800" s="5">
        <v>3.17</v>
      </c>
      <c r="L2800" s="4">
        <f t="shared" si="476"/>
        <v>8.4321999999999999</v>
      </c>
      <c r="M2800" s="5">
        <v>5.5949999999999998</v>
      </c>
      <c r="N2800" s="4">
        <f t="shared" si="471"/>
        <v>7.9448999999999996</v>
      </c>
      <c r="O2800" s="5">
        <v>2.145</v>
      </c>
      <c r="P2800" s="4">
        <f t="shared" si="469"/>
        <v>1.4371500000000001</v>
      </c>
      <c r="Q2800" s="5">
        <v>2.2915000000000001</v>
      </c>
      <c r="R2800" s="4">
        <f t="shared" si="472"/>
        <v>1.5215400000000001</v>
      </c>
      <c r="S2800" s="5">
        <v>0.14549999999999999</v>
      </c>
      <c r="T2800" s="4">
        <f t="shared" si="473"/>
        <v>8.4389999999999993E-2</v>
      </c>
      <c r="U2800" s="5">
        <v>18</v>
      </c>
      <c r="V2800" s="4">
        <f t="shared" si="467"/>
        <v>23.400000000000002</v>
      </c>
      <c r="W2800" s="5">
        <v>22.805597930853505</v>
      </c>
      <c r="X2800" s="5">
        <v>16.4375</v>
      </c>
      <c r="Y2800" s="5">
        <v>64.825000000000003</v>
      </c>
      <c r="Z2800" s="5">
        <v>11.637499999999999</v>
      </c>
      <c r="AA2800" s="5">
        <v>262.92500000000001</v>
      </c>
      <c r="AB2800" s="5">
        <v>0.11</v>
      </c>
      <c r="AC2800" s="3"/>
    </row>
    <row r="2801" spans="1:29">
      <c r="A2801" s="15">
        <v>40295.375</v>
      </c>
      <c r="B2801" s="5">
        <v>0.22500000000000001</v>
      </c>
      <c r="C2801" s="4">
        <f t="shared" si="470"/>
        <v>0.26100000000000001</v>
      </c>
      <c r="D2801" s="5">
        <v>9.1675000000000004</v>
      </c>
      <c r="E2801" s="4">
        <f t="shared" si="474"/>
        <v>17.509924999999999</v>
      </c>
      <c r="F2801" s="5">
        <v>26.877500000000001</v>
      </c>
      <c r="G2801" s="4">
        <f t="shared" si="475"/>
        <v>51.336024999999999</v>
      </c>
      <c r="H2801" s="4">
        <f t="shared" si="466"/>
        <v>33.826099999999997</v>
      </c>
      <c r="I2801" s="5">
        <v>20.072500000000002</v>
      </c>
      <c r="J2801" s="16">
        <f t="shared" si="468"/>
        <v>40.145000000000003</v>
      </c>
      <c r="K2801" s="5">
        <v>2.375</v>
      </c>
      <c r="L2801" s="4">
        <f t="shared" si="476"/>
        <v>6.3175000000000008</v>
      </c>
      <c r="M2801" s="5">
        <v>4.55</v>
      </c>
      <c r="N2801" s="4">
        <f t="shared" si="471"/>
        <v>6.4609999999999994</v>
      </c>
      <c r="O2801" s="5">
        <v>2.08</v>
      </c>
      <c r="P2801" s="4">
        <f t="shared" si="469"/>
        <v>1.3936000000000002</v>
      </c>
      <c r="Q2801" s="5">
        <v>2.1920000000000002</v>
      </c>
      <c r="R2801" s="4">
        <f t="shared" si="472"/>
        <v>1.4578350000000002</v>
      </c>
      <c r="S2801" s="5">
        <v>0.11075</v>
      </c>
      <c r="T2801" s="4">
        <f t="shared" si="473"/>
        <v>6.4235E-2</v>
      </c>
      <c r="U2801" s="5">
        <v>15.8125</v>
      </c>
      <c r="V2801" s="4">
        <f t="shared" si="467"/>
        <v>20.556250000000002</v>
      </c>
      <c r="W2801" s="5">
        <v>19.542550301134334</v>
      </c>
      <c r="X2801" s="5">
        <v>15</v>
      </c>
      <c r="Y2801" s="5">
        <v>57.8</v>
      </c>
      <c r="Z2801" s="5">
        <v>13.2875</v>
      </c>
      <c r="AA2801" s="5">
        <v>272.57499999999999</v>
      </c>
      <c r="AB2801" s="5">
        <v>0.14000000000000001</v>
      </c>
      <c r="AC2801" s="3"/>
    </row>
    <row r="2802" spans="1:29">
      <c r="A2802" s="15">
        <v>40295.416666666664</v>
      </c>
      <c r="B2802" s="5">
        <v>0.185</v>
      </c>
      <c r="C2802" s="4">
        <f t="shared" si="470"/>
        <v>0.21459999999999999</v>
      </c>
      <c r="D2802" s="5">
        <v>5.9775</v>
      </c>
      <c r="E2802" s="4">
        <f t="shared" si="474"/>
        <v>11.417024999999999</v>
      </c>
      <c r="F2802" s="5">
        <v>18.947500000000002</v>
      </c>
      <c r="G2802" s="4">
        <f t="shared" si="475"/>
        <v>36.189725000000003</v>
      </c>
      <c r="H2802" s="4">
        <f t="shared" si="466"/>
        <v>24.772700000000004</v>
      </c>
      <c r="I2802" s="5">
        <v>25.76</v>
      </c>
      <c r="J2802" s="16">
        <f t="shared" si="468"/>
        <v>51.52</v>
      </c>
      <c r="K2802" s="5">
        <v>2.2425000000000002</v>
      </c>
      <c r="L2802" s="4">
        <f t="shared" si="476"/>
        <v>5.9650500000000006</v>
      </c>
      <c r="M2802" s="5">
        <v>4.2</v>
      </c>
      <c r="N2802" s="4">
        <f t="shared" si="471"/>
        <v>5.9639999999999995</v>
      </c>
      <c r="O2802" s="5">
        <v>2.04</v>
      </c>
      <c r="P2802" s="4">
        <f t="shared" si="469"/>
        <v>1.3668</v>
      </c>
      <c r="Q2802" s="5">
        <v>2.137</v>
      </c>
      <c r="R2802" s="4">
        <f t="shared" si="472"/>
        <v>1.4223349999999999</v>
      </c>
      <c r="S2802" s="5">
        <v>9.5750000000000002E-2</v>
      </c>
      <c r="T2802" s="4">
        <f t="shared" si="473"/>
        <v>5.5534999999999994E-2</v>
      </c>
      <c r="U2802" s="5">
        <v>12.8125</v>
      </c>
      <c r="V2802" s="4">
        <f t="shared" si="467"/>
        <v>16.65625</v>
      </c>
      <c r="W2802" s="5">
        <v>15.576304895773617</v>
      </c>
      <c r="X2802" s="5">
        <v>14.0625</v>
      </c>
      <c r="Y2802" s="5">
        <v>51.875</v>
      </c>
      <c r="Z2802" s="5">
        <v>14.5625</v>
      </c>
      <c r="AA2802" s="5">
        <v>256.95</v>
      </c>
      <c r="AB2802" s="5">
        <v>0.60250000000000004</v>
      </c>
      <c r="AC2802" s="3"/>
    </row>
    <row r="2803" spans="1:29">
      <c r="A2803" s="15">
        <v>40295.458333333336</v>
      </c>
      <c r="B2803" s="5">
        <v>0.16500000000000001</v>
      </c>
      <c r="C2803" s="4">
        <f t="shared" si="470"/>
        <v>0.19139999999999999</v>
      </c>
      <c r="D2803" s="5">
        <v>8.6349999999999998</v>
      </c>
      <c r="E2803" s="4">
        <f t="shared" si="474"/>
        <v>16.492850000000001</v>
      </c>
      <c r="F2803" s="5">
        <v>21.905000000000001</v>
      </c>
      <c r="G2803" s="4">
        <f t="shared" si="475"/>
        <v>41.838549999999998</v>
      </c>
      <c r="H2803" s="4">
        <f t="shared" si="466"/>
        <v>25.345699999999997</v>
      </c>
      <c r="I2803" s="5">
        <v>27.817499999999999</v>
      </c>
      <c r="J2803" s="16">
        <f t="shared" si="468"/>
        <v>55.634999999999998</v>
      </c>
      <c r="K2803" s="5">
        <v>2.2425000000000002</v>
      </c>
      <c r="L2803" s="4">
        <f t="shared" si="476"/>
        <v>5.9650500000000006</v>
      </c>
      <c r="M2803" s="5">
        <v>4.55</v>
      </c>
      <c r="N2803" s="4">
        <f t="shared" si="471"/>
        <v>6.4609999999999994</v>
      </c>
      <c r="O2803" s="5">
        <v>2.0449999999999999</v>
      </c>
      <c r="P2803" s="4">
        <f t="shared" si="469"/>
        <v>1.37015</v>
      </c>
      <c r="Q2803" s="5">
        <v>2.1219999999999999</v>
      </c>
      <c r="R2803" s="4">
        <f t="shared" si="472"/>
        <v>1.413505</v>
      </c>
      <c r="S2803" s="5">
        <v>7.4749999999999997E-2</v>
      </c>
      <c r="T2803" s="4">
        <f t="shared" si="473"/>
        <v>4.3354999999999998E-2</v>
      </c>
      <c r="U2803" s="5">
        <v>11.4375</v>
      </c>
      <c r="V2803" s="4">
        <f t="shared" si="467"/>
        <v>14.86875</v>
      </c>
      <c r="W2803" s="5">
        <v>16.123606301870488</v>
      </c>
      <c r="X2803" s="5">
        <v>11.125</v>
      </c>
      <c r="Y2803" s="5">
        <v>49.575000000000003</v>
      </c>
      <c r="Z2803" s="5">
        <v>15.2125</v>
      </c>
      <c r="AA2803" s="5">
        <v>257.97500000000002</v>
      </c>
      <c r="AB2803" s="5">
        <v>0.85499999999999998</v>
      </c>
      <c r="AC2803" s="3"/>
    </row>
    <row r="2804" spans="1:29">
      <c r="A2804" s="15">
        <v>40295.5</v>
      </c>
      <c r="B2804" s="5">
        <v>0.185</v>
      </c>
      <c r="C2804" s="4">
        <f t="shared" si="470"/>
        <v>0.21459999999999999</v>
      </c>
      <c r="D2804" s="5">
        <v>9.5649999999999995</v>
      </c>
      <c r="E2804" s="4">
        <f t="shared" si="474"/>
        <v>18.26915</v>
      </c>
      <c r="F2804" s="5">
        <v>26.074999999999999</v>
      </c>
      <c r="G2804" s="4">
        <f t="shared" si="475"/>
        <v>49.803249999999998</v>
      </c>
      <c r="H2804" s="4">
        <f t="shared" si="466"/>
        <v>31.534099999999999</v>
      </c>
      <c r="I2804" s="5">
        <v>26.657499999999999</v>
      </c>
      <c r="J2804" s="16">
        <f t="shared" si="468"/>
        <v>53.314999999999998</v>
      </c>
      <c r="K2804" s="5">
        <v>2.2425000000000002</v>
      </c>
      <c r="L2804" s="4">
        <f t="shared" si="476"/>
        <v>5.9650500000000006</v>
      </c>
      <c r="M2804" s="5">
        <v>4.55</v>
      </c>
      <c r="N2804" s="4">
        <f t="shared" si="471"/>
        <v>6.4609999999999994</v>
      </c>
      <c r="O2804" s="5">
        <v>2.0249999999999999</v>
      </c>
      <c r="P2804" s="4">
        <f t="shared" si="469"/>
        <v>1.3567500000000001</v>
      </c>
      <c r="Q2804" s="5">
        <v>2.14175</v>
      </c>
      <c r="R2804" s="4">
        <f t="shared" si="472"/>
        <v>1.422725</v>
      </c>
      <c r="S2804" s="5">
        <v>0.11375</v>
      </c>
      <c r="T2804" s="4">
        <f t="shared" si="473"/>
        <v>6.5974999999999992E-2</v>
      </c>
      <c r="U2804" s="5">
        <v>12.125</v>
      </c>
      <c r="V2804" s="4">
        <f t="shared" si="467"/>
        <v>15.762500000000001</v>
      </c>
      <c r="W2804" s="5">
        <v>17.488437829649953</v>
      </c>
      <c r="X2804" s="5">
        <v>12.0625</v>
      </c>
      <c r="Y2804" s="5">
        <v>49.225000000000001</v>
      </c>
      <c r="Z2804" s="5">
        <v>15.375</v>
      </c>
      <c r="AA2804" s="5">
        <v>233.92500000000001</v>
      </c>
      <c r="AB2804" s="5">
        <v>0.68500000000000005</v>
      </c>
      <c r="AC2804" s="3"/>
    </row>
    <row r="2805" spans="1:29">
      <c r="A2805" s="15">
        <v>40295.541666666664</v>
      </c>
      <c r="B2805" s="5">
        <v>0.18</v>
      </c>
      <c r="C2805" s="4">
        <f t="shared" si="470"/>
        <v>0.20879999999999999</v>
      </c>
      <c r="D2805" s="5">
        <v>5.5774999999999997</v>
      </c>
      <c r="E2805" s="4">
        <f t="shared" si="474"/>
        <v>10.653025</v>
      </c>
      <c r="F2805" s="5">
        <v>17.202500000000001</v>
      </c>
      <c r="G2805" s="4">
        <f t="shared" si="475"/>
        <v>32.856774999999999</v>
      </c>
      <c r="H2805" s="4">
        <f t="shared" si="466"/>
        <v>22.203749999999999</v>
      </c>
      <c r="I2805" s="5">
        <v>29.745000000000001</v>
      </c>
      <c r="J2805" s="16">
        <f t="shared" si="468"/>
        <v>59.49</v>
      </c>
      <c r="K2805" s="5">
        <v>2.375</v>
      </c>
      <c r="L2805" s="4">
        <f t="shared" si="476"/>
        <v>6.3175000000000008</v>
      </c>
      <c r="M2805" s="5">
        <v>4.0250000000000004</v>
      </c>
      <c r="N2805" s="4">
        <f t="shared" si="471"/>
        <v>5.7155000000000005</v>
      </c>
      <c r="O2805" s="5">
        <v>2.0350000000000001</v>
      </c>
      <c r="P2805" s="4">
        <f t="shared" si="469"/>
        <v>1.3634500000000003</v>
      </c>
      <c r="Q2805" s="5">
        <v>2.1309999999999998</v>
      </c>
      <c r="R2805" s="4">
        <f t="shared" si="472"/>
        <v>1.4172450000000003</v>
      </c>
      <c r="S2805" s="5">
        <v>9.2749999999999999E-2</v>
      </c>
      <c r="T2805" s="4">
        <f t="shared" si="473"/>
        <v>5.3794999999999996E-2</v>
      </c>
      <c r="U2805" s="5">
        <v>12.3125</v>
      </c>
      <c r="V2805" s="4">
        <f t="shared" si="467"/>
        <v>16.006250000000001</v>
      </c>
      <c r="W2805" s="5">
        <v>17.797309815557782</v>
      </c>
      <c r="X2805" s="5">
        <v>13.625</v>
      </c>
      <c r="Y2805" s="5">
        <v>47.125</v>
      </c>
      <c r="Z2805" s="5">
        <v>16.175000000000001</v>
      </c>
      <c r="AA2805" s="5">
        <v>255.02500000000001</v>
      </c>
      <c r="AB2805" s="5">
        <v>0.56499999999999995</v>
      </c>
      <c r="AC2805" s="3"/>
    </row>
    <row r="2806" spans="1:29">
      <c r="A2806" s="15">
        <v>40295.583333333336</v>
      </c>
      <c r="B2806" s="5">
        <v>0.1875</v>
      </c>
      <c r="C2806" s="4">
        <f t="shared" si="470"/>
        <v>0.21749999999999997</v>
      </c>
      <c r="D2806" s="5">
        <v>8.2349999999999994</v>
      </c>
      <c r="E2806" s="4">
        <f t="shared" si="474"/>
        <v>15.728849999999998</v>
      </c>
      <c r="F2806" s="5">
        <v>22.175000000000001</v>
      </c>
      <c r="G2806" s="4">
        <f t="shared" si="475"/>
        <v>42.35425</v>
      </c>
      <c r="H2806" s="4">
        <f t="shared" si="466"/>
        <v>26.625400000000003</v>
      </c>
      <c r="I2806" s="5">
        <v>30.772500000000001</v>
      </c>
      <c r="J2806" s="16">
        <f t="shared" si="468"/>
        <v>61.545000000000002</v>
      </c>
      <c r="K2806" s="5">
        <v>2.2425000000000002</v>
      </c>
      <c r="L2806" s="4">
        <f t="shared" si="476"/>
        <v>5.9650500000000006</v>
      </c>
      <c r="M2806" s="5">
        <v>5.6050000000000004</v>
      </c>
      <c r="N2806" s="4">
        <f t="shared" si="471"/>
        <v>7.9591000000000003</v>
      </c>
      <c r="O2806" s="5">
        <v>2.0099999999999998</v>
      </c>
      <c r="P2806" s="4">
        <f t="shared" si="469"/>
        <v>1.3467</v>
      </c>
      <c r="Q2806" s="5">
        <v>2.1110000000000002</v>
      </c>
      <c r="R2806" s="4">
        <f t="shared" si="472"/>
        <v>1.403105</v>
      </c>
      <c r="S2806" s="5">
        <v>9.7250000000000003E-2</v>
      </c>
      <c r="T2806" s="4">
        <f t="shared" si="473"/>
        <v>5.6404999999999997E-2</v>
      </c>
      <c r="U2806" s="5">
        <v>11.5625</v>
      </c>
      <c r="V2806" s="4">
        <f t="shared" si="467"/>
        <v>15.03125</v>
      </c>
      <c r="W2806" s="5">
        <v>15.718926278708977</v>
      </c>
      <c r="X2806" s="5">
        <v>14.25</v>
      </c>
      <c r="Y2806" s="5">
        <v>42.524999999999999</v>
      </c>
      <c r="Z2806" s="5">
        <v>17.375</v>
      </c>
      <c r="AA2806" s="5">
        <v>245.57499999999999</v>
      </c>
      <c r="AB2806" s="5">
        <v>0.69499999999999995</v>
      </c>
      <c r="AC2806" s="3"/>
    </row>
    <row r="2807" spans="1:29">
      <c r="A2807" s="15">
        <v>40295.625</v>
      </c>
      <c r="B2807" s="5">
        <v>0.1925</v>
      </c>
      <c r="C2807" s="4">
        <f t="shared" si="470"/>
        <v>0.2233</v>
      </c>
      <c r="D2807" s="5">
        <v>9.3000000000000007</v>
      </c>
      <c r="E2807" s="4">
        <f t="shared" si="474"/>
        <v>17.763000000000002</v>
      </c>
      <c r="F2807" s="5">
        <v>25.002500000000001</v>
      </c>
      <c r="G2807" s="4">
        <f t="shared" si="475"/>
        <v>47.754775000000002</v>
      </c>
      <c r="H2807" s="4">
        <f t="shared" si="466"/>
        <v>29.991775000000001</v>
      </c>
      <c r="I2807" s="5">
        <v>32.01</v>
      </c>
      <c r="J2807" s="16">
        <f t="shared" si="468"/>
        <v>64.02</v>
      </c>
      <c r="K2807" s="5">
        <v>2.9049999999999998</v>
      </c>
      <c r="L2807" s="4">
        <f t="shared" si="476"/>
        <v>7.7272999999999996</v>
      </c>
      <c r="M2807" s="5">
        <v>4.7350000000000003</v>
      </c>
      <c r="N2807" s="4">
        <f t="shared" si="471"/>
        <v>6.7237</v>
      </c>
      <c r="O2807" s="5">
        <v>1.9975000000000001</v>
      </c>
      <c r="P2807" s="4">
        <f t="shared" si="469"/>
        <v>1.3383250000000002</v>
      </c>
      <c r="Q2807" s="5">
        <v>2.1110000000000002</v>
      </c>
      <c r="R2807" s="4">
        <f t="shared" si="472"/>
        <v>1.4029950000000002</v>
      </c>
      <c r="S2807" s="5">
        <v>0.1115</v>
      </c>
      <c r="T2807" s="4">
        <f t="shared" si="473"/>
        <v>6.4669999999999991E-2</v>
      </c>
      <c r="U2807" s="5">
        <v>9.9375</v>
      </c>
      <c r="V2807" s="4">
        <f t="shared" si="467"/>
        <v>12.918750000000001</v>
      </c>
      <c r="W2807" s="5">
        <v>14.548271690831106</v>
      </c>
      <c r="X2807" s="5">
        <v>12.75</v>
      </c>
      <c r="Y2807" s="5">
        <v>35.75</v>
      </c>
      <c r="Z2807" s="5">
        <v>18.225000000000001</v>
      </c>
      <c r="AA2807" s="5">
        <v>225.05</v>
      </c>
      <c r="AB2807" s="5">
        <v>0.83499999999999996</v>
      </c>
      <c r="AC2807" s="3"/>
    </row>
    <row r="2808" spans="1:29">
      <c r="A2808" s="15">
        <v>40295.666666666664</v>
      </c>
      <c r="B2808" s="5">
        <v>0.215</v>
      </c>
      <c r="C2808" s="4">
        <f t="shared" si="470"/>
        <v>0.24939999999999998</v>
      </c>
      <c r="D2808" s="5">
        <v>6.51</v>
      </c>
      <c r="E2808" s="4">
        <f t="shared" si="474"/>
        <v>12.434099999999999</v>
      </c>
      <c r="F2808" s="5">
        <v>20.702500000000001</v>
      </c>
      <c r="G2808" s="4">
        <f t="shared" si="475"/>
        <v>39.541775000000001</v>
      </c>
      <c r="H2808" s="4">
        <f t="shared" si="466"/>
        <v>27.107675</v>
      </c>
      <c r="I2808" s="5">
        <v>35.717500000000001</v>
      </c>
      <c r="J2808" s="16">
        <f t="shared" si="468"/>
        <v>71.435000000000002</v>
      </c>
      <c r="K2808" s="5">
        <v>2.9049999999999998</v>
      </c>
      <c r="L2808" s="4">
        <f t="shared" si="476"/>
        <v>7.7272999999999996</v>
      </c>
      <c r="M2808" s="5">
        <v>4.5599999999999996</v>
      </c>
      <c r="N2808" s="4">
        <f t="shared" si="471"/>
        <v>6.4751999999999992</v>
      </c>
      <c r="O2808" s="5">
        <v>2.0150000000000001</v>
      </c>
      <c r="P2808" s="4">
        <f t="shared" si="469"/>
        <v>1.3500500000000002</v>
      </c>
      <c r="Q2808" s="5">
        <v>2.1160000000000001</v>
      </c>
      <c r="R2808" s="4">
        <f t="shared" si="472"/>
        <v>1.4109500000000001</v>
      </c>
      <c r="S2808" s="5">
        <v>0.105</v>
      </c>
      <c r="T2808" s="4">
        <f t="shared" si="473"/>
        <v>6.0899999999999996E-2</v>
      </c>
      <c r="U2808" s="5">
        <v>13.3125</v>
      </c>
      <c r="V2808" s="4">
        <f t="shared" si="467"/>
        <v>17.306250000000002</v>
      </c>
      <c r="W2808" s="5">
        <v>17.452562272990029</v>
      </c>
      <c r="X2808" s="5">
        <v>15.25</v>
      </c>
      <c r="Y2808" s="5">
        <v>35.799999999999997</v>
      </c>
      <c r="Z2808" s="5">
        <v>18.4375</v>
      </c>
      <c r="AA2808" s="5">
        <v>245.625</v>
      </c>
      <c r="AB2808" s="5">
        <v>0.72250000000000003</v>
      </c>
      <c r="AC2808" s="3"/>
    </row>
    <row r="2809" spans="1:29">
      <c r="A2809" s="15">
        <v>40295.708333333336</v>
      </c>
      <c r="B2809" s="5"/>
      <c r="D2809" s="5"/>
      <c r="F2809" s="5"/>
      <c r="I2809" s="5"/>
      <c r="J2809" s="16"/>
      <c r="K2809" s="5"/>
      <c r="M2809" s="5"/>
      <c r="O2809" s="5"/>
      <c r="Q2809" s="5"/>
      <c r="S2809" s="5"/>
      <c r="U2809" s="5"/>
      <c r="W2809" s="5" t="s">
        <v>14</v>
      </c>
      <c r="X2809" s="5"/>
      <c r="Y2809" s="5"/>
      <c r="Z2809" s="5"/>
      <c r="AA2809" s="5"/>
      <c r="AC2809" s="3"/>
    </row>
    <row r="2810" spans="1:29">
      <c r="A2810" s="15">
        <v>40295.75</v>
      </c>
      <c r="B2810" s="5">
        <v>0.22666666666666699</v>
      </c>
      <c r="C2810" s="4">
        <f t="shared" si="470"/>
        <v>0.26293333333333369</v>
      </c>
      <c r="D2810" s="5">
        <v>3.3666666666666698</v>
      </c>
      <c r="E2810" s="4">
        <f t="shared" si="474"/>
        <v>6.4303333333333388</v>
      </c>
      <c r="F2810" s="5">
        <v>15.95</v>
      </c>
      <c r="G2810" s="4">
        <f t="shared" si="475"/>
        <v>30.464499999999997</v>
      </c>
      <c r="H2810" s="4">
        <f t="shared" ref="H2810:H2873" si="477">G2810-E2810</f>
        <v>24.034166666666657</v>
      </c>
      <c r="I2810" s="5">
        <v>37.393333333333302</v>
      </c>
      <c r="J2810" s="16">
        <f t="shared" si="468"/>
        <v>74.786666666666605</v>
      </c>
      <c r="K2810" s="5">
        <v>2.2866666666666702</v>
      </c>
      <c r="L2810" s="4">
        <f t="shared" si="476"/>
        <v>6.0825333333333429</v>
      </c>
      <c r="M2810" s="5">
        <v>4.4433333333333298</v>
      </c>
      <c r="N2810" s="4">
        <f t="shared" si="471"/>
        <v>6.3095333333333281</v>
      </c>
      <c r="O2810" s="5">
        <v>2.06</v>
      </c>
      <c r="P2810" s="4">
        <f t="shared" si="469"/>
        <v>1.3802000000000001</v>
      </c>
      <c r="Q2810" s="5">
        <v>2.145</v>
      </c>
      <c r="R2810" s="4">
        <f t="shared" si="472"/>
        <v>1.43066</v>
      </c>
      <c r="S2810" s="5">
        <v>8.6999999999999994E-2</v>
      </c>
      <c r="T2810" s="4">
        <f t="shared" si="473"/>
        <v>5.0459999999999991E-2</v>
      </c>
      <c r="U2810" s="5">
        <v>10.9166666666667</v>
      </c>
      <c r="V2810" s="4">
        <f t="shared" ref="V2810:V2873" si="478">U2810*1.3</f>
        <v>14.191666666666711</v>
      </c>
      <c r="W2810" s="5">
        <v>19.839244916626598</v>
      </c>
      <c r="X2810" s="5">
        <v>10.9166666666667</v>
      </c>
      <c r="Y2810" s="5">
        <v>37.033333333333303</v>
      </c>
      <c r="Z2810" s="5">
        <v>17.600000000000001</v>
      </c>
      <c r="AA2810" s="5">
        <v>283.63333333333298</v>
      </c>
      <c r="AB2810" s="5">
        <v>0.40333333333333299</v>
      </c>
      <c r="AC2810" s="3"/>
    </row>
    <row r="2811" spans="1:29">
      <c r="A2811" s="15">
        <v>40295.791666666664</v>
      </c>
      <c r="B2811" s="5">
        <v>0.215</v>
      </c>
      <c r="C2811" s="4">
        <f t="shared" si="470"/>
        <v>0.24939999999999998</v>
      </c>
      <c r="D2811" s="5">
        <v>2.7925</v>
      </c>
      <c r="E2811" s="4">
        <f t="shared" si="474"/>
        <v>5.3336749999999995</v>
      </c>
      <c r="F2811" s="5">
        <v>14.52</v>
      </c>
      <c r="G2811" s="4">
        <f t="shared" si="475"/>
        <v>27.733199999999997</v>
      </c>
      <c r="H2811" s="4">
        <f t="shared" si="477"/>
        <v>22.399524999999997</v>
      </c>
      <c r="I2811" s="5">
        <v>39.085000000000001</v>
      </c>
      <c r="J2811" s="16">
        <f t="shared" si="468"/>
        <v>78.17</v>
      </c>
      <c r="K2811" s="5">
        <v>2.11</v>
      </c>
      <c r="L2811" s="4">
        <f t="shared" si="476"/>
        <v>5.6125999999999996</v>
      </c>
      <c r="M2811" s="5">
        <v>4.0350000000000001</v>
      </c>
      <c r="N2811" s="4">
        <f t="shared" si="471"/>
        <v>5.7297000000000002</v>
      </c>
      <c r="O2811" s="5">
        <v>2.04</v>
      </c>
      <c r="P2811" s="4">
        <f t="shared" si="469"/>
        <v>1.3668</v>
      </c>
      <c r="Q2811" s="5">
        <v>2.12975</v>
      </c>
      <c r="R2811" s="4">
        <f t="shared" si="472"/>
        <v>1.4197249999999999</v>
      </c>
      <c r="S2811" s="5">
        <v>9.1249999999999998E-2</v>
      </c>
      <c r="T2811" s="4">
        <f t="shared" si="473"/>
        <v>5.2924999999999993E-2</v>
      </c>
      <c r="U2811" s="5">
        <v>12.5625</v>
      </c>
      <c r="V2811" s="4">
        <f t="shared" si="478"/>
        <v>16.331250000000001</v>
      </c>
      <c r="W2811" s="5">
        <v>15.767048408253599</v>
      </c>
      <c r="X2811" s="5">
        <v>13.25</v>
      </c>
      <c r="Y2811" s="5">
        <v>38.075000000000003</v>
      </c>
      <c r="Z2811" s="5">
        <v>17.149999999999999</v>
      </c>
      <c r="AA2811" s="5">
        <v>277.27499999999998</v>
      </c>
      <c r="AB2811" s="5">
        <v>0.53249999999999997</v>
      </c>
      <c r="AC2811" s="3" t="s">
        <v>21</v>
      </c>
    </row>
    <row r="2812" spans="1:29">
      <c r="A2812" s="15">
        <v>40295.833333333336</v>
      </c>
      <c r="B2812" s="5">
        <v>0.35249999999999998</v>
      </c>
      <c r="C2812" s="4">
        <f t="shared" si="470"/>
        <v>0.40889999999999993</v>
      </c>
      <c r="D2812" s="5">
        <v>24.315000000000001</v>
      </c>
      <c r="E2812" s="4">
        <f t="shared" si="474"/>
        <v>46.441650000000003</v>
      </c>
      <c r="F2812" s="5">
        <v>62.384999999999998</v>
      </c>
      <c r="G2812" s="4">
        <f t="shared" si="475"/>
        <v>119.15534999999998</v>
      </c>
      <c r="H2812" s="4">
        <f t="shared" si="477"/>
        <v>72.713699999999989</v>
      </c>
      <c r="I2812" s="5">
        <v>8.5050000000000008</v>
      </c>
      <c r="J2812" s="16">
        <f t="shared" si="468"/>
        <v>17.010000000000002</v>
      </c>
      <c r="K2812" s="5">
        <v>3.17</v>
      </c>
      <c r="L2812" s="4">
        <f t="shared" si="476"/>
        <v>8.4321999999999999</v>
      </c>
      <c r="M2812" s="5">
        <v>5.7925000000000004</v>
      </c>
      <c r="N2812" s="4">
        <f t="shared" si="471"/>
        <v>8.2253500000000006</v>
      </c>
      <c r="O2812" s="5">
        <v>2.085</v>
      </c>
      <c r="P2812" s="4">
        <f t="shared" si="469"/>
        <v>1.3969500000000001</v>
      </c>
      <c r="Q2812" s="5">
        <v>2.1989999999999998</v>
      </c>
      <c r="R2812" s="4">
        <f t="shared" si="472"/>
        <v>1.462925</v>
      </c>
      <c r="S2812" s="5">
        <v>0.11375</v>
      </c>
      <c r="T2812" s="4">
        <f t="shared" si="473"/>
        <v>6.5974999999999992E-2</v>
      </c>
      <c r="U2812" s="5">
        <v>21.75</v>
      </c>
      <c r="V2812" s="4">
        <f t="shared" si="478"/>
        <v>28.275000000000002</v>
      </c>
      <c r="W2812" s="5">
        <v>26.086325476881637</v>
      </c>
      <c r="X2812" s="5">
        <v>21.125</v>
      </c>
      <c r="Y2812" s="5">
        <v>52.975000000000001</v>
      </c>
      <c r="Z2812" s="5">
        <v>15.324999999999999</v>
      </c>
      <c r="AA2812" s="5">
        <v>120</v>
      </c>
      <c r="AB2812" s="5">
        <v>8.7499999999999994E-2</v>
      </c>
      <c r="AC2812" s="3"/>
    </row>
    <row r="2813" spans="1:29">
      <c r="A2813" s="15">
        <v>40295.875</v>
      </c>
      <c r="B2813" s="5">
        <v>0.40250000000000002</v>
      </c>
      <c r="C2813" s="4">
        <f t="shared" si="470"/>
        <v>0.46689999999999998</v>
      </c>
      <c r="D2813" s="5">
        <v>22.717500000000001</v>
      </c>
      <c r="E2813" s="4">
        <f t="shared" si="474"/>
        <v>43.390425</v>
      </c>
      <c r="F2813" s="5">
        <v>63.73</v>
      </c>
      <c r="G2813" s="4">
        <f t="shared" si="475"/>
        <v>121.72429999999999</v>
      </c>
      <c r="H2813" s="4">
        <f t="shared" si="477"/>
        <v>78.333874999999978</v>
      </c>
      <c r="I2813" s="5">
        <v>2.125</v>
      </c>
      <c r="J2813" s="16">
        <f t="shared" si="468"/>
        <v>4.25</v>
      </c>
      <c r="K2813" s="5">
        <v>2.375</v>
      </c>
      <c r="L2813" s="4">
        <f t="shared" si="476"/>
        <v>6.3175000000000008</v>
      </c>
      <c r="M2813" s="5">
        <v>5.2649999999999997</v>
      </c>
      <c r="N2813" s="4">
        <f t="shared" si="471"/>
        <v>7.4762999999999993</v>
      </c>
      <c r="O2813" s="5">
        <v>2.6549999999999998</v>
      </c>
      <c r="P2813" s="4">
        <f t="shared" si="469"/>
        <v>1.77885</v>
      </c>
      <c r="Q2813" s="5">
        <v>2.8787500000000001</v>
      </c>
      <c r="R2813" s="4">
        <f t="shared" si="472"/>
        <v>1.910075</v>
      </c>
      <c r="S2813" s="5">
        <v>0.22625000000000001</v>
      </c>
      <c r="T2813" s="4">
        <f t="shared" si="473"/>
        <v>0.13122500000000001</v>
      </c>
      <c r="U2813" s="5">
        <v>14</v>
      </c>
      <c r="V2813" s="4">
        <f t="shared" si="478"/>
        <v>18.2</v>
      </c>
      <c r="W2813" s="5">
        <v>18.965919922707084</v>
      </c>
      <c r="X2813" s="5">
        <v>13.25</v>
      </c>
      <c r="Y2813" s="5">
        <v>60.05</v>
      </c>
      <c r="Z2813" s="5">
        <v>13.725</v>
      </c>
      <c r="AA2813" s="5">
        <v>319.07499999999999</v>
      </c>
      <c r="AB2813" s="5">
        <v>0.08</v>
      </c>
      <c r="AC2813" s="3"/>
    </row>
    <row r="2814" spans="1:29">
      <c r="A2814" s="15">
        <v>40295.916666666664</v>
      </c>
      <c r="B2814" s="5">
        <v>0.46750000000000003</v>
      </c>
      <c r="C2814" s="4">
        <f t="shared" si="470"/>
        <v>0.5423</v>
      </c>
      <c r="D2814" s="5">
        <v>18.467500000000001</v>
      </c>
      <c r="E2814" s="4">
        <f t="shared" si="474"/>
        <v>35.272925000000001</v>
      </c>
      <c r="F2814" s="5">
        <v>56.604999999999997</v>
      </c>
      <c r="G2814" s="4">
        <f t="shared" si="475"/>
        <v>108.11554999999998</v>
      </c>
      <c r="H2814" s="4">
        <f t="shared" si="477"/>
        <v>72.842624999999984</v>
      </c>
      <c r="I2814" s="5">
        <v>1.51</v>
      </c>
      <c r="J2814" s="16">
        <f t="shared" si="468"/>
        <v>3.02</v>
      </c>
      <c r="K2814" s="5">
        <v>2.5074999999999998</v>
      </c>
      <c r="L2814" s="4">
        <f t="shared" si="476"/>
        <v>6.66995</v>
      </c>
      <c r="M2814" s="5">
        <v>4.7424999999999997</v>
      </c>
      <c r="N2814" s="4">
        <f t="shared" si="471"/>
        <v>6.7343499999999992</v>
      </c>
      <c r="O2814" s="5">
        <v>2.4874999999999998</v>
      </c>
      <c r="P2814" s="4">
        <f t="shared" si="469"/>
        <v>1.666625</v>
      </c>
      <c r="Q2814" s="5">
        <v>2.7795000000000001</v>
      </c>
      <c r="R2814" s="4">
        <f t="shared" si="472"/>
        <v>1.8342449999999999</v>
      </c>
      <c r="S2814" s="5">
        <v>0.28899999999999998</v>
      </c>
      <c r="T2814" s="4">
        <f t="shared" si="473"/>
        <v>0.16761999999999996</v>
      </c>
      <c r="U2814" s="5">
        <v>18.6875</v>
      </c>
      <c r="V2814" s="4">
        <f t="shared" si="478"/>
        <v>24.293749999999999</v>
      </c>
      <c r="W2814" s="5">
        <v>23.423898702956137</v>
      </c>
      <c r="X2814" s="5">
        <v>18.5</v>
      </c>
      <c r="Y2814" s="5">
        <v>64.3</v>
      </c>
      <c r="Z2814" s="5">
        <v>13.05</v>
      </c>
      <c r="AA2814" s="5">
        <v>255.77500000000001</v>
      </c>
      <c r="AB2814" s="5">
        <v>0.08</v>
      </c>
      <c r="AC2814" s="3"/>
    </row>
    <row r="2815" spans="1:29">
      <c r="A2815" s="15">
        <v>40295.958333333336</v>
      </c>
      <c r="B2815" s="5"/>
      <c r="D2815" s="5">
        <v>5.3150000000000004</v>
      </c>
      <c r="E2815" s="4">
        <f t="shared" si="474"/>
        <v>10.15165</v>
      </c>
      <c r="F2815" s="5">
        <v>29.315000000000001</v>
      </c>
      <c r="G2815" s="4">
        <f t="shared" si="475"/>
        <v>55.99165</v>
      </c>
      <c r="H2815" s="4">
        <f t="shared" si="477"/>
        <v>45.84</v>
      </c>
      <c r="I2815" s="5">
        <v>16.2575</v>
      </c>
      <c r="J2815" s="16">
        <f t="shared" si="468"/>
        <v>32.515000000000001</v>
      </c>
      <c r="K2815" s="5">
        <v>2.11</v>
      </c>
      <c r="L2815" s="4">
        <f t="shared" si="476"/>
        <v>5.6125999999999996</v>
      </c>
      <c r="M2815" s="5">
        <v>4.22</v>
      </c>
      <c r="N2815" s="4">
        <f t="shared" si="471"/>
        <v>5.9923999999999991</v>
      </c>
      <c r="O2815" s="5"/>
      <c r="Q2815" s="5"/>
      <c r="S2815" s="5"/>
      <c r="U2815" s="5">
        <v>16.25</v>
      </c>
      <c r="V2815" s="4">
        <f t="shared" si="478"/>
        <v>21.125</v>
      </c>
      <c r="W2815" s="5">
        <v>22.339589289417379</v>
      </c>
      <c r="X2815" s="5">
        <v>13.25</v>
      </c>
      <c r="Y2815" s="5">
        <v>64.375</v>
      </c>
      <c r="Z2815" s="5">
        <v>12.9625</v>
      </c>
      <c r="AA2815" s="5">
        <v>285.75</v>
      </c>
      <c r="AB2815" s="5">
        <v>9.2499999999999999E-2</v>
      </c>
      <c r="AC2815" s="3"/>
    </row>
    <row r="2816" spans="1:29">
      <c r="A2816" s="15">
        <v>40296</v>
      </c>
      <c r="B2816" s="5">
        <v>0.15</v>
      </c>
      <c r="C2816" s="4">
        <f t="shared" si="470"/>
        <v>0.17399999999999999</v>
      </c>
      <c r="D2816" s="5">
        <v>4.2525000000000004</v>
      </c>
      <c r="E2816" s="4">
        <f t="shared" si="474"/>
        <v>8.1222750000000001</v>
      </c>
      <c r="F2816" s="5">
        <v>18.022500000000001</v>
      </c>
      <c r="G2816" s="4">
        <f t="shared" si="475"/>
        <v>34.422975000000001</v>
      </c>
      <c r="H2816" s="4">
        <f t="shared" si="477"/>
        <v>26.300699999999999</v>
      </c>
      <c r="I2816" s="5">
        <v>27.995000000000001</v>
      </c>
      <c r="J2816" s="16">
        <f t="shared" si="468"/>
        <v>55.99</v>
      </c>
      <c r="K2816" s="5">
        <v>2.5074999999999998</v>
      </c>
      <c r="L2816" s="4">
        <f t="shared" si="476"/>
        <v>6.66995</v>
      </c>
      <c r="M2816" s="5">
        <v>4.7450000000000001</v>
      </c>
      <c r="N2816" s="4">
        <f t="shared" si="471"/>
        <v>6.7378999999999998</v>
      </c>
      <c r="O2816" s="5">
        <v>2.0750000000000002</v>
      </c>
      <c r="P2816" s="4">
        <f t="shared" si="469"/>
        <v>1.3902500000000002</v>
      </c>
      <c r="Q2816" s="5">
        <v>2.1680000000000001</v>
      </c>
      <c r="R2816" s="4">
        <f t="shared" si="472"/>
        <v>1.4423050000000002</v>
      </c>
      <c r="S2816" s="5">
        <v>8.9749999999999996E-2</v>
      </c>
      <c r="T2816" s="4">
        <f t="shared" si="473"/>
        <v>5.2054999999999997E-2</v>
      </c>
      <c r="U2816" s="5">
        <v>13.5</v>
      </c>
      <c r="V2816" s="4">
        <f t="shared" si="478"/>
        <v>17.55</v>
      </c>
      <c r="W2816" s="5">
        <v>20.015272592460136</v>
      </c>
      <c r="X2816" s="5">
        <v>13.0625</v>
      </c>
      <c r="Y2816" s="5">
        <v>63.225000000000001</v>
      </c>
      <c r="Z2816" s="5">
        <v>13.15</v>
      </c>
      <c r="AA2816" s="5">
        <v>247.57499999999999</v>
      </c>
      <c r="AB2816" s="5">
        <v>0.245</v>
      </c>
      <c r="AC2816" s="3"/>
    </row>
    <row r="2817" spans="1:29">
      <c r="A2817" s="15">
        <v>40296.041666666664</v>
      </c>
      <c r="B2817" s="5">
        <v>0.14249999999999999</v>
      </c>
      <c r="C2817" s="4">
        <f t="shared" si="470"/>
        <v>0.16529999999999997</v>
      </c>
      <c r="D2817" s="5">
        <v>1.7250000000000001</v>
      </c>
      <c r="E2817" s="4">
        <f t="shared" si="474"/>
        <v>3.2947500000000001</v>
      </c>
      <c r="F2817" s="5">
        <v>9.8149999999999995</v>
      </c>
      <c r="G2817" s="4">
        <f t="shared" si="475"/>
        <v>18.746649999999999</v>
      </c>
      <c r="H2817" s="4">
        <f t="shared" si="477"/>
        <v>15.451899999999998</v>
      </c>
      <c r="I2817" s="5">
        <v>28.82</v>
      </c>
      <c r="J2817" s="16">
        <f t="shared" si="468"/>
        <v>57.64</v>
      </c>
      <c r="K2817" s="5">
        <v>2.11</v>
      </c>
      <c r="L2817" s="4">
        <f t="shared" si="476"/>
        <v>5.6125999999999996</v>
      </c>
      <c r="M2817" s="5">
        <v>3.6949999999999998</v>
      </c>
      <c r="N2817" s="4">
        <f t="shared" si="471"/>
        <v>5.2468999999999992</v>
      </c>
      <c r="O2817" s="5">
        <v>2.09</v>
      </c>
      <c r="P2817" s="4">
        <f t="shared" si="469"/>
        <v>1.4002999999999999</v>
      </c>
      <c r="Q2817" s="5">
        <v>2.1680000000000001</v>
      </c>
      <c r="R2817" s="4">
        <f t="shared" si="472"/>
        <v>1.4455399999999998</v>
      </c>
      <c r="S2817" s="5">
        <v>7.8E-2</v>
      </c>
      <c r="T2817" s="4">
        <f t="shared" si="473"/>
        <v>4.5239999999999995E-2</v>
      </c>
      <c r="U2817" s="5">
        <v>11.875</v>
      </c>
      <c r="V2817" s="4">
        <f t="shared" si="478"/>
        <v>15.4375</v>
      </c>
      <c r="W2817" s="5">
        <v>18.539338479728229</v>
      </c>
      <c r="X2817" s="5">
        <v>11.75</v>
      </c>
      <c r="Y2817" s="5">
        <v>63.075000000000003</v>
      </c>
      <c r="Z2817" s="5">
        <v>12.85</v>
      </c>
      <c r="AA2817" s="5">
        <v>278.7</v>
      </c>
      <c r="AB2817" s="5">
        <v>0.15</v>
      </c>
      <c r="AC2817" s="3"/>
    </row>
    <row r="2818" spans="1:29">
      <c r="A2818" s="15">
        <v>40296.083333333336</v>
      </c>
      <c r="B2818" s="5">
        <v>0.1525</v>
      </c>
      <c r="C2818" s="4">
        <f t="shared" si="470"/>
        <v>0.17689999999999997</v>
      </c>
      <c r="D2818" s="5">
        <v>1.86</v>
      </c>
      <c r="E2818" s="4">
        <f t="shared" si="474"/>
        <v>3.5526</v>
      </c>
      <c r="F2818" s="5">
        <v>9.14</v>
      </c>
      <c r="G2818" s="4">
        <f t="shared" si="475"/>
        <v>17.4574</v>
      </c>
      <c r="H2818" s="4">
        <f t="shared" si="477"/>
        <v>13.9048</v>
      </c>
      <c r="I2818" s="5">
        <v>33.697499999999998</v>
      </c>
      <c r="J2818" s="16">
        <f t="shared" si="468"/>
        <v>67.394999999999996</v>
      </c>
      <c r="K2818" s="5">
        <v>2.11</v>
      </c>
      <c r="L2818" s="4">
        <f t="shared" si="476"/>
        <v>5.6125999999999996</v>
      </c>
      <c r="M2818" s="5">
        <v>3.6949999999999998</v>
      </c>
      <c r="N2818" s="4">
        <f t="shared" si="471"/>
        <v>5.2468999999999992</v>
      </c>
      <c r="O2818" s="5">
        <v>2.0924999999999998</v>
      </c>
      <c r="P2818" s="4">
        <f t="shared" si="469"/>
        <v>1.401975</v>
      </c>
      <c r="Q2818" s="5">
        <v>2.1680000000000001</v>
      </c>
      <c r="R2818" s="4">
        <f t="shared" si="472"/>
        <v>1.4466349999999999</v>
      </c>
      <c r="S2818" s="5">
        <v>7.6999999999999999E-2</v>
      </c>
      <c r="T2818" s="4">
        <f t="shared" si="473"/>
        <v>4.4659999999999998E-2</v>
      </c>
      <c r="U2818" s="5">
        <v>11.875</v>
      </c>
      <c r="V2818" s="4">
        <f t="shared" si="478"/>
        <v>15.4375</v>
      </c>
      <c r="W2818" s="5">
        <v>16.461283251280371</v>
      </c>
      <c r="X2818" s="5">
        <v>13.4375</v>
      </c>
      <c r="Y2818" s="5">
        <v>62.225000000000001</v>
      </c>
      <c r="Z2818" s="5">
        <v>12.737500000000001</v>
      </c>
      <c r="AA2818" s="5">
        <v>273.17500000000001</v>
      </c>
      <c r="AB2818" s="5">
        <v>0.2</v>
      </c>
      <c r="AC2818" s="3"/>
    </row>
    <row r="2819" spans="1:29">
      <c r="A2819" s="15">
        <v>40296.125</v>
      </c>
      <c r="B2819" s="5">
        <v>0.14499999999999999</v>
      </c>
      <c r="C2819" s="4">
        <f t="shared" si="470"/>
        <v>0.16819999999999999</v>
      </c>
      <c r="D2819" s="5">
        <v>1.86</v>
      </c>
      <c r="E2819" s="4">
        <f t="shared" si="474"/>
        <v>3.5526</v>
      </c>
      <c r="F2819" s="5">
        <v>9.6824999999999992</v>
      </c>
      <c r="G2819" s="4">
        <f t="shared" si="475"/>
        <v>18.493574999999996</v>
      </c>
      <c r="H2819" s="4">
        <f t="shared" si="477"/>
        <v>14.940974999999996</v>
      </c>
      <c r="I2819" s="5">
        <v>32.325000000000003</v>
      </c>
      <c r="J2819" s="16">
        <f t="shared" si="468"/>
        <v>64.650000000000006</v>
      </c>
      <c r="K2819" s="5">
        <v>2.11</v>
      </c>
      <c r="L2819" s="4">
        <f t="shared" si="476"/>
        <v>5.6125999999999996</v>
      </c>
      <c r="M2819" s="5">
        <v>3.52</v>
      </c>
      <c r="N2819" s="4">
        <f t="shared" si="471"/>
        <v>4.9984000000000002</v>
      </c>
      <c r="O2819" s="5">
        <v>2.1</v>
      </c>
      <c r="P2819" s="4">
        <f t="shared" si="469"/>
        <v>1.4070000000000003</v>
      </c>
      <c r="Q2819" s="5">
        <v>2.16275</v>
      </c>
      <c r="R2819" s="4">
        <f t="shared" si="472"/>
        <v>1.4451350000000003</v>
      </c>
      <c r="S2819" s="5">
        <v>6.5750000000000003E-2</v>
      </c>
      <c r="T2819" s="4">
        <f t="shared" si="473"/>
        <v>3.8135000000000002E-2</v>
      </c>
      <c r="U2819" s="5">
        <v>12.375</v>
      </c>
      <c r="V2819" s="4">
        <f t="shared" si="478"/>
        <v>16.087500000000002</v>
      </c>
      <c r="W2819" s="5">
        <v>17.839021270699718</v>
      </c>
      <c r="X2819" s="5">
        <v>12.4375</v>
      </c>
      <c r="Y2819" s="5">
        <v>64</v>
      </c>
      <c r="Z2819" s="5">
        <v>12.1875</v>
      </c>
      <c r="AA2819" s="5">
        <v>284.25</v>
      </c>
      <c r="AB2819" s="5">
        <v>0.27500000000000002</v>
      </c>
      <c r="AC2819" s="3"/>
    </row>
    <row r="2820" spans="1:29">
      <c r="A2820" s="15">
        <v>40296.166666666664</v>
      </c>
      <c r="B2820" s="5">
        <v>0.125</v>
      </c>
      <c r="C2820" s="4">
        <f t="shared" si="470"/>
        <v>0.14499999999999999</v>
      </c>
      <c r="D2820" s="5">
        <v>1.7250000000000001</v>
      </c>
      <c r="E2820" s="4">
        <f t="shared" si="474"/>
        <v>3.2947500000000001</v>
      </c>
      <c r="F2820" s="5">
        <v>11.0275</v>
      </c>
      <c r="G2820" s="4">
        <f t="shared" si="475"/>
        <v>21.062524999999997</v>
      </c>
      <c r="H2820" s="4">
        <f t="shared" si="477"/>
        <v>17.767774999999997</v>
      </c>
      <c r="I2820" s="5">
        <v>31.572500000000002</v>
      </c>
      <c r="J2820" s="16">
        <f t="shared" si="468"/>
        <v>63.145000000000003</v>
      </c>
      <c r="K2820" s="5">
        <v>2.12</v>
      </c>
      <c r="L2820" s="4">
        <f t="shared" si="476"/>
        <v>5.6392000000000007</v>
      </c>
      <c r="M2820" s="5">
        <v>3.52</v>
      </c>
      <c r="N2820" s="4">
        <f t="shared" si="471"/>
        <v>4.9984000000000002</v>
      </c>
      <c r="O2820" s="5">
        <v>2.1749999999999998</v>
      </c>
      <c r="P2820" s="4">
        <f t="shared" si="469"/>
        <v>1.4572499999999999</v>
      </c>
      <c r="Q2820" s="5">
        <v>2.24675</v>
      </c>
      <c r="R2820" s="4">
        <f t="shared" si="472"/>
        <v>1.4992999999999999</v>
      </c>
      <c r="S2820" s="5">
        <v>7.2499999999999995E-2</v>
      </c>
      <c r="T2820" s="4">
        <f t="shared" si="473"/>
        <v>4.2049999999999997E-2</v>
      </c>
      <c r="U2820" s="5">
        <v>11.4375</v>
      </c>
      <c r="V2820" s="4">
        <f t="shared" si="478"/>
        <v>14.86875</v>
      </c>
      <c r="W2820" s="5">
        <v>17.458760922510145</v>
      </c>
      <c r="X2820" s="5">
        <v>13.8125</v>
      </c>
      <c r="Y2820" s="5">
        <v>66.025000000000006</v>
      </c>
      <c r="Z2820" s="5">
        <v>11.7875</v>
      </c>
      <c r="AA2820" s="5">
        <v>295.02499999999998</v>
      </c>
      <c r="AB2820" s="5">
        <v>0.255</v>
      </c>
      <c r="AC2820" s="3"/>
    </row>
    <row r="2821" spans="1:29">
      <c r="A2821" s="15">
        <v>40296.208333333336</v>
      </c>
      <c r="B2821" s="5">
        <v>0.155</v>
      </c>
      <c r="C2821" s="4">
        <f t="shared" si="470"/>
        <v>0.17979999999999999</v>
      </c>
      <c r="D2821" s="5">
        <v>3.72</v>
      </c>
      <c r="E2821" s="4">
        <f t="shared" si="474"/>
        <v>7.1052</v>
      </c>
      <c r="F2821" s="5">
        <v>18.967500000000001</v>
      </c>
      <c r="G2821" s="4">
        <f t="shared" si="475"/>
        <v>36.227924999999999</v>
      </c>
      <c r="H2821" s="4">
        <f t="shared" si="477"/>
        <v>29.122724999999999</v>
      </c>
      <c r="I2821" s="5">
        <v>26.43</v>
      </c>
      <c r="J2821" s="16">
        <f t="shared" si="468"/>
        <v>52.86</v>
      </c>
      <c r="K2821" s="5">
        <v>2.25</v>
      </c>
      <c r="L2821" s="4">
        <f t="shared" si="476"/>
        <v>5.9850000000000003</v>
      </c>
      <c r="M2821" s="5">
        <v>3.52</v>
      </c>
      <c r="N2821" s="4">
        <f t="shared" si="471"/>
        <v>4.9984000000000002</v>
      </c>
      <c r="O2821" s="5">
        <v>2.2000000000000002</v>
      </c>
      <c r="P2821" s="4">
        <f t="shared" si="469"/>
        <v>1.4740000000000002</v>
      </c>
      <c r="Q2821" s="5">
        <v>2.2810000000000001</v>
      </c>
      <c r="R2821" s="4">
        <f t="shared" si="472"/>
        <v>1.5205450000000003</v>
      </c>
      <c r="S2821" s="5">
        <v>8.0250000000000002E-2</v>
      </c>
      <c r="T2821" s="4">
        <f t="shared" si="473"/>
        <v>4.6544999999999996E-2</v>
      </c>
      <c r="U2821" s="5">
        <v>13.625</v>
      </c>
      <c r="V2821" s="4">
        <f t="shared" si="478"/>
        <v>17.712500000000002</v>
      </c>
      <c r="W2821" s="5">
        <v>21.912569302458053</v>
      </c>
      <c r="X2821" s="5">
        <v>14.125</v>
      </c>
      <c r="Y2821" s="5">
        <v>67.275000000000006</v>
      </c>
      <c r="Z2821" s="5">
        <v>11.65</v>
      </c>
      <c r="AA2821" s="5">
        <v>240.65</v>
      </c>
      <c r="AB2821" s="5">
        <v>0.09</v>
      </c>
      <c r="AC2821" s="3"/>
    </row>
    <row r="2822" spans="1:29">
      <c r="A2822" s="15">
        <v>40296.25</v>
      </c>
      <c r="B2822" s="5">
        <v>0.215</v>
      </c>
      <c r="C2822" s="4">
        <f t="shared" si="470"/>
        <v>0.24939999999999998</v>
      </c>
      <c r="D2822" s="5">
        <v>4.5175000000000001</v>
      </c>
      <c r="E2822" s="4">
        <f t="shared" si="474"/>
        <v>8.628425</v>
      </c>
      <c r="F2822" s="5">
        <v>23.945</v>
      </c>
      <c r="G2822" s="4">
        <f t="shared" si="475"/>
        <v>45.734949999999998</v>
      </c>
      <c r="H2822" s="4">
        <f t="shared" si="477"/>
        <v>37.106524999999998</v>
      </c>
      <c r="I2822" s="5">
        <v>23.547499999999999</v>
      </c>
      <c r="J2822" s="16">
        <f t="shared" si="468"/>
        <v>47.094999999999999</v>
      </c>
      <c r="K2822" s="5">
        <v>2.3824999999999998</v>
      </c>
      <c r="L2822" s="4">
        <f t="shared" si="476"/>
        <v>6.3374499999999996</v>
      </c>
      <c r="M2822" s="5">
        <v>4.05</v>
      </c>
      <c r="N2822" s="4">
        <f t="shared" si="471"/>
        <v>5.7509999999999994</v>
      </c>
      <c r="O2822" s="5">
        <v>2.16</v>
      </c>
      <c r="P2822" s="4">
        <f t="shared" si="469"/>
        <v>1.4472000000000003</v>
      </c>
      <c r="Q2822" s="5">
        <v>2.2559999999999998</v>
      </c>
      <c r="R2822" s="4">
        <f t="shared" si="472"/>
        <v>1.5025900000000003</v>
      </c>
      <c r="S2822" s="5">
        <v>9.5500000000000002E-2</v>
      </c>
      <c r="T2822" s="4">
        <f t="shared" si="473"/>
        <v>5.5389999999999995E-2</v>
      </c>
      <c r="U2822" s="5">
        <v>17.3125</v>
      </c>
      <c r="V2822" s="4">
        <f t="shared" si="478"/>
        <v>22.506250000000001</v>
      </c>
      <c r="W2822" s="5">
        <v>24.895747708068125</v>
      </c>
      <c r="X2822" s="5">
        <v>16.5</v>
      </c>
      <c r="Y2822" s="5">
        <v>66.45</v>
      </c>
      <c r="Z2822" s="5">
        <v>12.05</v>
      </c>
      <c r="AA2822" s="5">
        <v>267.60000000000002</v>
      </c>
      <c r="AB2822" s="5">
        <v>0.13</v>
      </c>
      <c r="AC2822" s="3"/>
    </row>
    <row r="2823" spans="1:29">
      <c r="A2823" s="15">
        <v>40296.291666666664</v>
      </c>
      <c r="B2823" s="5">
        <v>0.21249999999999999</v>
      </c>
      <c r="C2823" s="4">
        <f t="shared" si="470"/>
        <v>0.24649999999999997</v>
      </c>
      <c r="D2823" s="5">
        <v>5.7125000000000004</v>
      </c>
      <c r="E2823" s="4">
        <f t="shared" si="474"/>
        <v>10.910875000000001</v>
      </c>
      <c r="F2823" s="5">
        <v>26.767499999999998</v>
      </c>
      <c r="G2823" s="4">
        <f t="shared" si="475"/>
        <v>51.125924999999995</v>
      </c>
      <c r="H2823" s="4">
        <f t="shared" si="477"/>
        <v>40.215049999999991</v>
      </c>
      <c r="I2823" s="5">
        <v>25.4025</v>
      </c>
      <c r="J2823" s="16">
        <f t="shared" si="468"/>
        <v>50.805</v>
      </c>
      <c r="K2823" s="5">
        <v>2.5125000000000002</v>
      </c>
      <c r="L2823" s="4">
        <f t="shared" si="476"/>
        <v>6.683250000000001</v>
      </c>
      <c r="M2823" s="5">
        <v>4.93</v>
      </c>
      <c r="N2823" s="4">
        <f t="shared" si="471"/>
        <v>7.0005999999999995</v>
      </c>
      <c r="O2823" s="5">
        <v>2.14</v>
      </c>
      <c r="P2823" s="4">
        <f t="shared" si="469"/>
        <v>1.4338000000000002</v>
      </c>
      <c r="Q2823" s="5">
        <v>2.2410000000000001</v>
      </c>
      <c r="R2823" s="4">
        <f t="shared" si="472"/>
        <v>1.4918000000000002</v>
      </c>
      <c r="S2823" s="5">
        <v>0.1</v>
      </c>
      <c r="T2823" s="4">
        <f t="shared" si="473"/>
        <v>5.7999999999999996E-2</v>
      </c>
      <c r="U2823" s="5">
        <v>17.3125</v>
      </c>
      <c r="V2823" s="4">
        <f t="shared" si="478"/>
        <v>22.506250000000001</v>
      </c>
      <c r="W2823" s="5">
        <v>24.741873442097884</v>
      </c>
      <c r="X2823" s="5">
        <v>16.625</v>
      </c>
      <c r="Y2823" s="5">
        <v>60</v>
      </c>
      <c r="Z2823" s="5">
        <v>12.737500000000001</v>
      </c>
      <c r="AA2823" s="5">
        <v>257.67500000000001</v>
      </c>
      <c r="AB2823" s="5">
        <v>0.27</v>
      </c>
      <c r="AC2823" s="3"/>
    </row>
    <row r="2824" spans="1:29">
      <c r="A2824" s="15">
        <v>40296.333333333336</v>
      </c>
      <c r="B2824" s="5">
        <v>0.2</v>
      </c>
      <c r="C2824" s="4">
        <f t="shared" si="470"/>
        <v>0.23199999999999998</v>
      </c>
      <c r="D2824" s="5">
        <v>5.05</v>
      </c>
      <c r="E2824" s="4">
        <f t="shared" si="474"/>
        <v>9.6454999999999984</v>
      </c>
      <c r="F2824" s="5">
        <v>23.942499999999999</v>
      </c>
      <c r="G2824" s="4">
        <f t="shared" si="475"/>
        <v>45.730174999999996</v>
      </c>
      <c r="H2824" s="4">
        <f t="shared" si="477"/>
        <v>36.084674999999997</v>
      </c>
      <c r="I2824" s="5">
        <v>27.947500000000002</v>
      </c>
      <c r="J2824" s="16">
        <f t="shared" ref="J2824:J2887" si="479">I2824*2</f>
        <v>55.895000000000003</v>
      </c>
      <c r="K2824" s="5">
        <v>2.7725</v>
      </c>
      <c r="L2824" s="4">
        <f t="shared" si="476"/>
        <v>7.3748500000000003</v>
      </c>
      <c r="M2824" s="5">
        <v>4.58</v>
      </c>
      <c r="N2824" s="4">
        <f t="shared" si="471"/>
        <v>6.5035999999999996</v>
      </c>
      <c r="O2824" s="5">
        <v>2.09</v>
      </c>
      <c r="P2824" s="4">
        <f t="shared" ref="P2824:P2887" si="480">O2824*0.67</f>
        <v>1.4002999999999999</v>
      </c>
      <c r="Q2824" s="5">
        <v>2.1812499999999999</v>
      </c>
      <c r="R2824" s="4">
        <f t="shared" si="472"/>
        <v>1.4527899999999998</v>
      </c>
      <c r="S2824" s="5">
        <v>9.0499999999999997E-2</v>
      </c>
      <c r="T2824" s="4">
        <f t="shared" si="473"/>
        <v>5.2489999999999995E-2</v>
      </c>
      <c r="U2824" s="5">
        <v>14</v>
      </c>
      <c r="V2824" s="4">
        <f t="shared" si="478"/>
        <v>18.2</v>
      </c>
      <c r="W2824" s="5">
        <v>20.289996254402833</v>
      </c>
      <c r="X2824" s="5">
        <v>17.5</v>
      </c>
      <c r="Y2824" s="5">
        <v>55.375</v>
      </c>
      <c r="Z2824" s="5">
        <v>13.262499999999999</v>
      </c>
      <c r="AA2824" s="5">
        <v>255.97499999999999</v>
      </c>
      <c r="AB2824" s="5">
        <v>0.44</v>
      </c>
      <c r="AC2824" s="3"/>
    </row>
    <row r="2825" spans="1:29">
      <c r="A2825" s="15">
        <v>40296.375</v>
      </c>
      <c r="B2825" s="5">
        <v>0.17499999999999999</v>
      </c>
      <c r="C2825" s="4">
        <f t="shared" si="470"/>
        <v>0.20299999999999999</v>
      </c>
      <c r="D2825" s="5">
        <v>5.9824999999999999</v>
      </c>
      <c r="E2825" s="4">
        <f t="shared" si="474"/>
        <v>11.426575</v>
      </c>
      <c r="F2825" s="5">
        <v>22.0625</v>
      </c>
      <c r="G2825" s="4">
        <f t="shared" si="475"/>
        <v>42.139375000000001</v>
      </c>
      <c r="H2825" s="4">
        <f t="shared" si="477"/>
        <v>30.712800000000001</v>
      </c>
      <c r="I2825" s="5">
        <v>30.355</v>
      </c>
      <c r="J2825" s="16">
        <f t="shared" si="479"/>
        <v>60.71</v>
      </c>
      <c r="K2825" s="5">
        <v>3.04</v>
      </c>
      <c r="L2825" s="4">
        <f t="shared" si="476"/>
        <v>8.0864000000000011</v>
      </c>
      <c r="M2825" s="5">
        <v>4.58</v>
      </c>
      <c r="N2825" s="4">
        <f t="shared" si="471"/>
        <v>6.5035999999999996</v>
      </c>
      <c r="O2825" s="5">
        <v>2.08</v>
      </c>
      <c r="P2825" s="4">
        <f t="shared" si="480"/>
        <v>1.3936000000000002</v>
      </c>
      <c r="Q2825" s="5">
        <v>2.1659999999999999</v>
      </c>
      <c r="R2825" s="4">
        <f t="shared" si="472"/>
        <v>1.4427550000000002</v>
      </c>
      <c r="S2825" s="5">
        <v>8.4750000000000006E-2</v>
      </c>
      <c r="T2825" s="4">
        <f t="shared" si="473"/>
        <v>4.9154999999999997E-2</v>
      </c>
      <c r="U2825" s="5">
        <v>20.125</v>
      </c>
      <c r="V2825" s="4">
        <f t="shared" si="478"/>
        <v>26.162500000000001</v>
      </c>
      <c r="W2825" s="5">
        <v>25.540960737190058</v>
      </c>
      <c r="X2825" s="5">
        <v>20.4375</v>
      </c>
      <c r="Y2825" s="5">
        <v>50.875</v>
      </c>
      <c r="Z2825" s="5">
        <v>14.6625</v>
      </c>
      <c r="AA2825" s="5">
        <v>258.42500000000001</v>
      </c>
      <c r="AB2825" s="5">
        <v>0.52249999999999996</v>
      </c>
      <c r="AC2825" s="3"/>
    </row>
    <row r="2826" spans="1:29">
      <c r="A2826" s="15">
        <v>40296.416666666664</v>
      </c>
      <c r="B2826" s="5">
        <v>0.155</v>
      </c>
      <c r="C2826" s="4">
        <f t="shared" si="470"/>
        <v>0.17979999999999999</v>
      </c>
      <c r="D2826" s="5">
        <v>4.3825000000000003</v>
      </c>
      <c r="E2826" s="4">
        <f t="shared" si="474"/>
        <v>8.3705750000000005</v>
      </c>
      <c r="F2826" s="5">
        <v>16.817499999999999</v>
      </c>
      <c r="G2826" s="4">
        <f t="shared" si="475"/>
        <v>32.121424999999995</v>
      </c>
      <c r="H2826" s="4">
        <f t="shared" si="477"/>
        <v>23.750849999999993</v>
      </c>
      <c r="I2826" s="5">
        <v>38.049999999999997</v>
      </c>
      <c r="J2826" s="16">
        <f t="shared" si="479"/>
        <v>76.099999999999994</v>
      </c>
      <c r="K2826" s="5">
        <v>3.17</v>
      </c>
      <c r="L2826" s="4">
        <f t="shared" si="476"/>
        <v>8.4321999999999999</v>
      </c>
      <c r="M2826" s="5">
        <v>4.7625000000000002</v>
      </c>
      <c r="N2826" s="4">
        <f t="shared" si="471"/>
        <v>6.7627499999999996</v>
      </c>
      <c r="O2826" s="5">
        <v>2.0499999999999998</v>
      </c>
      <c r="P2826" s="4">
        <f t="shared" si="480"/>
        <v>1.3734999999999999</v>
      </c>
      <c r="Q2826" s="5">
        <v>2.1309999999999998</v>
      </c>
      <c r="R2826" s="4">
        <f t="shared" si="472"/>
        <v>1.4197549999999999</v>
      </c>
      <c r="S2826" s="5">
        <v>7.9750000000000001E-2</v>
      </c>
      <c r="T2826" s="4">
        <f t="shared" si="473"/>
        <v>4.6254999999999998E-2</v>
      </c>
      <c r="U2826" s="5">
        <v>15.9375</v>
      </c>
      <c r="V2826" s="4">
        <f t="shared" si="478"/>
        <v>20.71875</v>
      </c>
      <c r="W2826" s="5">
        <v>23.229632144676025</v>
      </c>
      <c r="X2826" s="5">
        <v>19.9375</v>
      </c>
      <c r="Y2826" s="5">
        <v>41.7</v>
      </c>
      <c r="Z2826" s="5">
        <v>16.725000000000001</v>
      </c>
      <c r="AA2826" s="5">
        <v>259.02499999999998</v>
      </c>
      <c r="AB2826" s="5">
        <v>0.96250000000000002</v>
      </c>
      <c r="AC2826" s="3"/>
    </row>
    <row r="2827" spans="1:29">
      <c r="A2827" s="15">
        <v>40296.458333333336</v>
      </c>
      <c r="B2827" s="5">
        <v>0.13750000000000001</v>
      </c>
      <c r="C2827" s="4">
        <f t="shared" si="470"/>
        <v>0.1595</v>
      </c>
      <c r="D2827" s="5">
        <v>3.19</v>
      </c>
      <c r="E2827" s="4">
        <f t="shared" si="474"/>
        <v>6.0928999999999993</v>
      </c>
      <c r="F2827" s="5">
        <v>13.9925</v>
      </c>
      <c r="G2827" s="4">
        <f t="shared" si="475"/>
        <v>26.725674999999999</v>
      </c>
      <c r="H2827" s="4">
        <f t="shared" si="477"/>
        <v>20.632774999999999</v>
      </c>
      <c r="I2827" s="5">
        <v>42.107500000000002</v>
      </c>
      <c r="J2827" s="16">
        <f t="shared" si="479"/>
        <v>84.215000000000003</v>
      </c>
      <c r="K2827" s="5">
        <v>3.17</v>
      </c>
      <c r="L2827" s="4">
        <f t="shared" si="476"/>
        <v>8.4321999999999999</v>
      </c>
      <c r="M2827" s="5">
        <v>4.9400000000000004</v>
      </c>
      <c r="N2827" s="4">
        <f t="shared" si="471"/>
        <v>7.0148000000000001</v>
      </c>
      <c r="O2827" s="5">
        <v>2.0449999999999999</v>
      </c>
      <c r="P2827" s="4">
        <f t="shared" si="480"/>
        <v>1.37015</v>
      </c>
      <c r="Q2827" s="5">
        <v>2.1160000000000001</v>
      </c>
      <c r="R2827" s="4">
        <f t="shared" si="472"/>
        <v>1.4100250000000001</v>
      </c>
      <c r="S2827" s="5">
        <v>6.8750000000000006E-2</v>
      </c>
      <c r="T2827" s="4">
        <f t="shared" si="473"/>
        <v>3.9875000000000001E-2</v>
      </c>
      <c r="U2827" s="5">
        <v>18.1875</v>
      </c>
      <c r="V2827" s="4">
        <f t="shared" si="478"/>
        <v>23.643750000000001</v>
      </c>
      <c r="W2827" s="5">
        <v>26.463801749308267</v>
      </c>
      <c r="X2827" s="5">
        <v>22.3125</v>
      </c>
      <c r="Y2827" s="5">
        <v>40.875</v>
      </c>
      <c r="Z2827" s="5">
        <v>17.55</v>
      </c>
      <c r="AA2827" s="5">
        <v>272.625</v>
      </c>
      <c r="AB2827" s="5">
        <v>0.995</v>
      </c>
      <c r="AC2827" s="3"/>
    </row>
    <row r="2828" spans="1:29">
      <c r="A2828" s="15">
        <v>40296.5</v>
      </c>
      <c r="B2828" s="5">
        <v>0.14749999999999999</v>
      </c>
      <c r="C2828" s="4">
        <f t="shared" ref="C2828:C2891" si="481">B2828*1.16</f>
        <v>0.17109999999999997</v>
      </c>
      <c r="D2828" s="5">
        <v>3.3224999999999998</v>
      </c>
      <c r="E2828" s="4">
        <f t="shared" si="474"/>
        <v>6.3459749999999993</v>
      </c>
      <c r="F2828" s="5">
        <v>13.59</v>
      </c>
      <c r="G2828" s="4">
        <f t="shared" si="475"/>
        <v>25.956899999999997</v>
      </c>
      <c r="H2828" s="4">
        <f t="shared" si="477"/>
        <v>19.610924999999998</v>
      </c>
      <c r="I2828" s="5">
        <v>40.667499999999997</v>
      </c>
      <c r="J2828" s="16">
        <f t="shared" si="479"/>
        <v>81.334999999999994</v>
      </c>
      <c r="K2828" s="5">
        <v>3.1724999999999999</v>
      </c>
      <c r="L2828" s="4">
        <f t="shared" si="476"/>
        <v>8.4388500000000004</v>
      </c>
      <c r="M2828" s="5">
        <v>4.7625000000000002</v>
      </c>
      <c r="N2828" s="4">
        <f t="shared" ref="N2828:N2891" si="482">M2828*1.42</f>
        <v>6.7627499999999996</v>
      </c>
      <c r="O2828" s="5">
        <v>2.0350000000000001</v>
      </c>
      <c r="P2828" s="4">
        <f t="shared" si="480"/>
        <v>1.3634500000000003</v>
      </c>
      <c r="Q2828" s="5">
        <v>2.1110000000000002</v>
      </c>
      <c r="R2828" s="4">
        <f t="shared" ref="R2828:R2891" si="483">P2828+T2828</f>
        <v>1.4057900000000003</v>
      </c>
      <c r="S2828" s="5">
        <v>7.2999999999999995E-2</v>
      </c>
      <c r="T2828" s="4">
        <f t="shared" ref="T2828:T2891" si="484">S2828*0.58</f>
        <v>4.2339999999999996E-2</v>
      </c>
      <c r="U2828" s="5">
        <v>20.3125</v>
      </c>
      <c r="V2828" s="4">
        <f t="shared" si="478"/>
        <v>26.40625</v>
      </c>
      <c r="W2828" s="5">
        <v>28.62671811810327</v>
      </c>
      <c r="X2828" s="5">
        <v>22.4375</v>
      </c>
      <c r="Y2828" s="5">
        <v>39.424999999999997</v>
      </c>
      <c r="Z2828" s="5">
        <v>18.487500000000001</v>
      </c>
      <c r="AA2828" s="5">
        <v>280.875</v>
      </c>
      <c r="AB2828" s="5">
        <v>1.01</v>
      </c>
      <c r="AC2828" s="3"/>
    </row>
    <row r="2829" spans="1:29">
      <c r="A2829" s="15">
        <v>40296.541666666664</v>
      </c>
      <c r="B2829" s="5">
        <v>0.17</v>
      </c>
      <c r="C2829" s="4">
        <f t="shared" si="481"/>
        <v>0.19720000000000001</v>
      </c>
      <c r="D2829" s="5">
        <v>3.19</v>
      </c>
      <c r="E2829" s="4">
        <f t="shared" si="474"/>
        <v>6.0928999999999993</v>
      </c>
      <c r="F2829" s="5">
        <v>13.855</v>
      </c>
      <c r="G2829" s="4">
        <f t="shared" si="475"/>
        <v>26.463049999999999</v>
      </c>
      <c r="H2829" s="4">
        <f t="shared" si="477"/>
        <v>20.370149999999999</v>
      </c>
      <c r="I2829" s="5">
        <v>38.954999999999998</v>
      </c>
      <c r="J2829" s="16">
        <f t="shared" si="479"/>
        <v>77.91</v>
      </c>
      <c r="K2829" s="5">
        <v>3.18</v>
      </c>
      <c r="L2829" s="4">
        <f t="shared" si="476"/>
        <v>8.4588000000000001</v>
      </c>
      <c r="M2829" s="5">
        <v>4.4074999999999998</v>
      </c>
      <c r="N2829" s="4">
        <f t="shared" si="482"/>
        <v>6.2586499999999994</v>
      </c>
      <c r="O2829" s="5">
        <v>2.02</v>
      </c>
      <c r="P2829" s="4">
        <f t="shared" si="480"/>
        <v>1.3534000000000002</v>
      </c>
      <c r="Q2829" s="5">
        <v>2.0910000000000002</v>
      </c>
      <c r="R2829" s="4">
        <f t="shared" si="483"/>
        <v>1.3926950000000002</v>
      </c>
      <c r="S2829" s="5">
        <v>6.7750000000000005E-2</v>
      </c>
      <c r="T2829" s="4">
        <f t="shared" si="484"/>
        <v>3.9294999999999997E-2</v>
      </c>
      <c r="U2829" s="5">
        <v>21.3125</v>
      </c>
      <c r="V2829" s="4">
        <f t="shared" si="478"/>
        <v>27.706250000000001</v>
      </c>
      <c r="W2829" s="5">
        <v>30.569363440634518</v>
      </c>
      <c r="X2829" s="5">
        <v>21.875</v>
      </c>
      <c r="Y2829" s="5">
        <v>40.625</v>
      </c>
      <c r="Z2829" s="5">
        <v>18.4375</v>
      </c>
      <c r="AA2829" s="5">
        <v>259.125</v>
      </c>
      <c r="AB2829" s="5">
        <v>1</v>
      </c>
      <c r="AC2829" s="3"/>
    </row>
    <row r="2830" spans="1:29">
      <c r="A2830" s="15">
        <v>40296.583333333336</v>
      </c>
      <c r="B2830" s="5">
        <v>0.17</v>
      </c>
      <c r="C2830" s="4">
        <f t="shared" si="481"/>
        <v>0.19720000000000001</v>
      </c>
      <c r="D2830" s="5">
        <v>3.19</v>
      </c>
      <c r="E2830" s="4">
        <f t="shared" si="474"/>
        <v>6.0928999999999993</v>
      </c>
      <c r="F2830" s="5">
        <v>14.26</v>
      </c>
      <c r="G2830" s="4">
        <f t="shared" si="475"/>
        <v>27.236599999999999</v>
      </c>
      <c r="H2830" s="4">
        <f t="shared" si="477"/>
        <v>21.143699999999999</v>
      </c>
      <c r="I2830" s="5">
        <v>41.022500000000001</v>
      </c>
      <c r="J2830" s="16">
        <f t="shared" si="479"/>
        <v>82.045000000000002</v>
      </c>
      <c r="K2830" s="5">
        <v>3.18</v>
      </c>
      <c r="L2830" s="4">
        <f t="shared" si="476"/>
        <v>8.4588000000000001</v>
      </c>
      <c r="M2830" s="5">
        <v>4.7649999999999997</v>
      </c>
      <c r="N2830" s="4">
        <f t="shared" si="482"/>
        <v>6.7662999999999993</v>
      </c>
      <c r="O2830" s="5">
        <v>2.0299999999999998</v>
      </c>
      <c r="P2830" s="4">
        <f t="shared" si="480"/>
        <v>1.3600999999999999</v>
      </c>
      <c r="Q2830" s="5">
        <v>2.1052499999999998</v>
      </c>
      <c r="R2830" s="4">
        <f t="shared" si="483"/>
        <v>1.4012799999999999</v>
      </c>
      <c r="S2830" s="5">
        <v>7.0999999999999994E-2</v>
      </c>
      <c r="T2830" s="4">
        <f t="shared" si="484"/>
        <v>4.1179999999999994E-2</v>
      </c>
      <c r="U2830" s="5">
        <v>20</v>
      </c>
      <c r="V2830" s="4">
        <f t="shared" si="478"/>
        <v>26</v>
      </c>
      <c r="W2830" s="5">
        <v>30.657055830602445</v>
      </c>
      <c r="X2830" s="5">
        <v>20.375</v>
      </c>
      <c r="Y2830" s="5">
        <v>39.85</v>
      </c>
      <c r="Z2830" s="5">
        <v>18.837499999999999</v>
      </c>
      <c r="AA2830" s="5">
        <v>276.75</v>
      </c>
      <c r="AB2830" s="5">
        <v>0.92749999999999999</v>
      </c>
      <c r="AC2830" s="3"/>
    </row>
    <row r="2831" spans="1:29">
      <c r="A2831" s="15">
        <v>40296.625</v>
      </c>
      <c r="B2831" s="5">
        <v>0.19</v>
      </c>
      <c r="C2831" s="4">
        <f t="shared" si="481"/>
        <v>0.22039999999999998</v>
      </c>
      <c r="D2831" s="5">
        <v>3.19</v>
      </c>
      <c r="E2831" s="4">
        <f t="shared" si="474"/>
        <v>6.0928999999999993</v>
      </c>
      <c r="F2831" s="5">
        <v>16.954999999999998</v>
      </c>
      <c r="G2831" s="4">
        <f t="shared" si="475"/>
        <v>32.384049999999995</v>
      </c>
      <c r="H2831" s="4">
        <f t="shared" si="477"/>
        <v>26.291149999999995</v>
      </c>
      <c r="I2831" s="5">
        <v>40.612499999999997</v>
      </c>
      <c r="J2831" s="16">
        <f t="shared" si="479"/>
        <v>81.224999999999994</v>
      </c>
      <c r="K2831" s="5">
        <v>3.18</v>
      </c>
      <c r="L2831" s="4">
        <f t="shared" si="476"/>
        <v>8.4588000000000001</v>
      </c>
      <c r="M2831" s="5">
        <v>4.9400000000000004</v>
      </c>
      <c r="N2831" s="4">
        <f t="shared" si="482"/>
        <v>7.0148000000000001</v>
      </c>
      <c r="O2831" s="5">
        <v>2.0575000000000001</v>
      </c>
      <c r="P2831" s="4">
        <f t="shared" si="480"/>
        <v>1.3785250000000002</v>
      </c>
      <c r="Q2831" s="5">
        <v>2.13</v>
      </c>
      <c r="R2831" s="4">
        <f t="shared" si="483"/>
        <v>1.4214450000000003</v>
      </c>
      <c r="S2831" s="5">
        <v>7.3999999999999996E-2</v>
      </c>
      <c r="T2831" s="4">
        <f t="shared" si="484"/>
        <v>4.2919999999999993E-2</v>
      </c>
      <c r="U2831" s="5">
        <v>21.875</v>
      </c>
      <c r="V2831" s="4">
        <f t="shared" si="478"/>
        <v>28.4375</v>
      </c>
      <c r="W2831" s="5">
        <v>37.458596272311716</v>
      </c>
      <c r="X2831" s="5">
        <v>20.8125</v>
      </c>
      <c r="Y2831" s="5">
        <v>39.200000000000003</v>
      </c>
      <c r="Z2831" s="5">
        <v>18.987500000000001</v>
      </c>
      <c r="AA2831" s="5">
        <v>272.32499999999999</v>
      </c>
      <c r="AB2831" s="5">
        <v>0.82250000000000001</v>
      </c>
      <c r="AC2831" s="3"/>
    </row>
    <row r="2832" spans="1:29">
      <c r="A2832" s="15">
        <v>40296.666666666664</v>
      </c>
      <c r="B2832" s="5">
        <v>0.23499999999999999</v>
      </c>
      <c r="C2832" s="4">
        <f t="shared" si="481"/>
        <v>0.27259999999999995</v>
      </c>
      <c r="D2832" s="5">
        <v>3.5874999999999999</v>
      </c>
      <c r="E2832" s="4">
        <f t="shared" si="474"/>
        <v>6.8521249999999991</v>
      </c>
      <c r="F2832" s="5">
        <v>21.662500000000001</v>
      </c>
      <c r="G2832" s="4">
        <f t="shared" si="475"/>
        <v>41.375374999999998</v>
      </c>
      <c r="H2832" s="4">
        <f t="shared" si="477"/>
        <v>34.523249999999997</v>
      </c>
      <c r="I2832" s="5">
        <v>35.877499999999998</v>
      </c>
      <c r="J2832" s="16">
        <f t="shared" si="479"/>
        <v>71.754999999999995</v>
      </c>
      <c r="K2832" s="5">
        <v>3.18</v>
      </c>
      <c r="L2832" s="4">
        <f t="shared" si="476"/>
        <v>8.4588000000000001</v>
      </c>
      <c r="M2832" s="5">
        <v>5.6475</v>
      </c>
      <c r="N2832" s="4">
        <f t="shared" si="482"/>
        <v>8.0194499999999991</v>
      </c>
      <c r="O2832" s="5">
        <v>2.0449999999999999</v>
      </c>
      <c r="P2832" s="4">
        <f t="shared" si="480"/>
        <v>1.37015</v>
      </c>
      <c r="Q2832" s="5">
        <v>2.12975</v>
      </c>
      <c r="R2832" s="4">
        <f t="shared" si="483"/>
        <v>1.4216249999999999</v>
      </c>
      <c r="S2832" s="5">
        <v>8.8749999999999996E-2</v>
      </c>
      <c r="T2832" s="4">
        <f t="shared" si="484"/>
        <v>5.1474999999999993E-2</v>
      </c>
      <c r="U2832" s="5">
        <v>20.75</v>
      </c>
      <c r="V2832" s="4">
        <f t="shared" si="478"/>
        <v>26.975000000000001</v>
      </c>
      <c r="W2832" s="5">
        <v>31.044593441154987</v>
      </c>
      <c r="X2832" s="5">
        <v>20.75</v>
      </c>
      <c r="Y2832" s="5">
        <v>42.35</v>
      </c>
      <c r="Z2832" s="5">
        <v>18.412500000000001</v>
      </c>
      <c r="AA2832" s="5">
        <v>279.05</v>
      </c>
      <c r="AB2832" s="5">
        <v>0.84</v>
      </c>
      <c r="AC2832" s="3"/>
    </row>
    <row r="2833" spans="1:29">
      <c r="A2833" s="15">
        <v>40296.708333333336</v>
      </c>
      <c r="B2833" s="5"/>
      <c r="D2833" s="5"/>
      <c r="F2833" s="5"/>
      <c r="I2833" s="5"/>
      <c r="J2833" s="16"/>
      <c r="K2833" s="5"/>
      <c r="M2833" s="5"/>
      <c r="O2833" s="5"/>
      <c r="Q2833" s="5"/>
      <c r="S2833" s="5"/>
      <c r="U2833" s="5"/>
      <c r="W2833" s="5" t="s">
        <v>14</v>
      </c>
      <c r="X2833" s="5"/>
      <c r="Y2833" s="5"/>
      <c r="Z2833" s="5"/>
      <c r="AA2833" s="5"/>
      <c r="AC2833" s="3"/>
    </row>
    <row r="2834" spans="1:29">
      <c r="A2834" s="15">
        <v>40296.75</v>
      </c>
      <c r="B2834" s="5">
        <v>0.28666666666666701</v>
      </c>
      <c r="C2834" s="4">
        <f t="shared" si="481"/>
        <v>0.33253333333333374</v>
      </c>
      <c r="D2834" s="5">
        <v>6.1124999999999998</v>
      </c>
      <c r="E2834" s="4">
        <f t="shared" si="474"/>
        <v>11.674874999999998</v>
      </c>
      <c r="F2834" s="5">
        <v>32.567500000000003</v>
      </c>
      <c r="G2834" s="4">
        <f t="shared" si="475"/>
        <v>62.203925000000005</v>
      </c>
      <c r="H2834" s="4">
        <f t="shared" si="477"/>
        <v>50.529050000000005</v>
      </c>
      <c r="I2834" s="5">
        <v>27.635000000000002</v>
      </c>
      <c r="J2834" s="16">
        <f t="shared" si="479"/>
        <v>55.27</v>
      </c>
      <c r="K2834" s="5">
        <v>3.35666666666667</v>
      </c>
      <c r="L2834" s="4">
        <f t="shared" si="476"/>
        <v>8.9287333333333425</v>
      </c>
      <c r="M2834" s="5">
        <v>7.07</v>
      </c>
      <c r="N2834" s="4">
        <f t="shared" si="482"/>
        <v>10.039400000000001</v>
      </c>
      <c r="O2834" s="5">
        <v>2.06666666666667</v>
      </c>
      <c r="P2834" s="4">
        <f t="shared" si="480"/>
        <v>1.3846666666666689</v>
      </c>
      <c r="Q2834" s="5">
        <v>2.2120000000000002</v>
      </c>
      <c r="R2834" s="4">
        <f t="shared" si="483"/>
        <v>1.4697333333333358</v>
      </c>
      <c r="S2834" s="5">
        <v>0.146666666666667</v>
      </c>
      <c r="T2834" s="4">
        <f t="shared" si="484"/>
        <v>8.506666666666686E-2</v>
      </c>
      <c r="U2834" s="5">
        <v>21</v>
      </c>
      <c r="V2834" s="4">
        <f t="shared" si="478"/>
        <v>27.3</v>
      </c>
      <c r="W2834" s="5">
        <v>31.185316290701053</v>
      </c>
      <c r="X2834" s="5">
        <v>21.5833333333333</v>
      </c>
      <c r="Y2834" s="5">
        <v>50.35</v>
      </c>
      <c r="Z2834" s="5">
        <v>17.324999999999999</v>
      </c>
      <c r="AA2834" s="5">
        <v>243.92500000000001</v>
      </c>
      <c r="AB2834" s="5">
        <v>0.4325</v>
      </c>
      <c r="AC2834" s="3"/>
    </row>
    <row r="2835" spans="1:29">
      <c r="A2835" s="15">
        <v>40296.791666666664</v>
      </c>
      <c r="B2835" s="5">
        <v>0.27750000000000002</v>
      </c>
      <c r="C2835" s="4">
        <f t="shared" si="481"/>
        <v>0.32190000000000002</v>
      </c>
      <c r="D2835" s="5">
        <v>4.7824999999999998</v>
      </c>
      <c r="E2835" s="4">
        <f t="shared" si="474"/>
        <v>9.1345749999999999</v>
      </c>
      <c r="F2835" s="5">
        <v>28.127500000000001</v>
      </c>
      <c r="G2835" s="4">
        <f t="shared" si="475"/>
        <v>53.723525000000002</v>
      </c>
      <c r="H2835" s="4">
        <f t="shared" si="477"/>
        <v>44.588950000000004</v>
      </c>
      <c r="I2835" s="5">
        <v>29.767499999999998</v>
      </c>
      <c r="J2835" s="16">
        <f t="shared" si="479"/>
        <v>59.534999999999997</v>
      </c>
      <c r="K2835" s="5">
        <v>3.18</v>
      </c>
      <c r="L2835" s="4">
        <f t="shared" si="476"/>
        <v>8.4588000000000001</v>
      </c>
      <c r="M2835" s="5">
        <v>5.48</v>
      </c>
      <c r="N2835" s="4">
        <f t="shared" si="482"/>
        <v>7.7816000000000001</v>
      </c>
      <c r="O2835" s="5">
        <v>2.0499999999999998</v>
      </c>
      <c r="P2835" s="4">
        <f t="shared" si="480"/>
        <v>1.3734999999999999</v>
      </c>
      <c r="Q2835" s="5">
        <v>2.1785000000000001</v>
      </c>
      <c r="R2835" s="4">
        <f t="shared" si="483"/>
        <v>1.448755</v>
      </c>
      <c r="S2835" s="5">
        <v>0.12975</v>
      </c>
      <c r="T2835" s="4">
        <f t="shared" si="484"/>
        <v>7.5255000000000002E-2</v>
      </c>
      <c r="U2835" s="5">
        <v>18.75</v>
      </c>
      <c r="V2835" s="4">
        <f t="shared" si="478"/>
        <v>24.375</v>
      </c>
      <c r="W2835" s="5">
        <v>25.03590779204314</v>
      </c>
      <c r="X2835" s="5">
        <v>20.8125</v>
      </c>
      <c r="Y2835" s="5">
        <v>47.725000000000001</v>
      </c>
      <c r="Z2835" s="5">
        <v>17.137499999999999</v>
      </c>
      <c r="AA2835" s="5">
        <v>237.97499999999999</v>
      </c>
      <c r="AB2835" s="5">
        <v>0.2175</v>
      </c>
      <c r="AC2835" s="3" t="s">
        <v>21</v>
      </c>
    </row>
    <row r="2836" spans="1:29">
      <c r="A2836" s="15">
        <v>40296.833333333336</v>
      </c>
      <c r="B2836" s="5">
        <v>0.40749999999999997</v>
      </c>
      <c r="C2836" s="4">
        <f t="shared" si="481"/>
        <v>0.47269999999999995</v>
      </c>
      <c r="D2836" s="5">
        <v>37.872500000000002</v>
      </c>
      <c r="E2836" s="4">
        <f t="shared" si="474"/>
        <v>72.336475000000007</v>
      </c>
      <c r="F2836" s="5">
        <v>80.215000000000003</v>
      </c>
      <c r="G2836" s="4">
        <f t="shared" si="475"/>
        <v>153.21064999999999</v>
      </c>
      <c r="H2836" s="4">
        <f t="shared" si="477"/>
        <v>80.87417499999998</v>
      </c>
      <c r="I2836" s="5">
        <v>11.414999999999999</v>
      </c>
      <c r="J2836" s="16">
        <f t="shared" si="479"/>
        <v>22.83</v>
      </c>
      <c r="K2836" s="5">
        <v>3.8424999999999998</v>
      </c>
      <c r="L2836" s="4">
        <f t="shared" si="476"/>
        <v>10.22105</v>
      </c>
      <c r="M2836" s="5">
        <v>7.25</v>
      </c>
      <c r="N2836" s="4">
        <f t="shared" si="482"/>
        <v>10.295</v>
      </c>
      <c r="O2836" s="5">
        <v>2.1549999999999998</v>
      </c>
      <c r="P2836" s="4">
        <f t="shared" si="480"/>
        <v>1.4438499999999999</v>
      </c>
      <c r="Q2836" s="5">
        <v>2.3220000000000001</v>
      </c>
      <c r="R2836" s="4">
        <f t="shared" si="483"/>
        <v>1.5388249999999999</v>
      </c>
      <c r="S2836" s="5">
        <v>0.16375000000000001</v>
      </c>
      <c r="T2836" s="4">
        <f t="shared" si="484"/>
        <v>9.4975000000000004E-2</v>
      </c>
      <c r="U2836" s="5">
        <v>23.4375</v>
      </c>
      <c r="V2836" s="4">
        <f t="shared" si="478"/>
        <v>30.46875</v>
      </c>
      <c r="W2836" s="5">
        <v>29.118017460251615</v>
      </c>
      <c r="X2836" s="5">
        <v>25.1875</v>
      </c>
      <c r="Y2836" s="5">
        <v>53.25</v>
      </c>
      <c r="Z2836" s="5">
        <v>16.024999999999999</v>
      </c>
      <c r="AA2836" s="5">
        <v>168.97499999999999</v>
      </c>
      <c r="AB2836" s="5">
        <v>0.1075</v>
      </c>
      <c r="AC2836" s="3"/>
    </row>
    <row r="2837" spans="1:29">
      <c r="A2837" s="15">
        <v>40296.875</v>
      </c>
      <c r="B2837" s="5">
        <v>0.33</v>
      </c>
      <c r="C2837" s="4">
        <f t="shared" si="481"/>
        <v>0.38279999999999997</v>
      </c>
      <c r="D2837" s="5">
        <v>27.64</v>
      </c>
      <c r="E2837" s="4">
        <f t="shared" si="474"/>
        <v>52.792400000000001</v>
      </c>
      <c r="F2837" s="5">
        <v>76.047499999999999</v>
      </c>
      <c r="G2837" s="4">
        <f t="shared" si="475"/>
        <v>145.25072499999999</v>
      </c>
      <c r="H2837" s="4">
        <f t="shared" si="477"/>
        <v>92.458324999999988</v>
      </c>
      <c r="I2837" s="5">
        <v>8.7349999999999994</v>
      </c>
      <c r="J2837" s="16">
        <f t="shared" si="479"/>
        <v>17.47</v>
      </c>
      <c r="K2837" s="5">
        <v>4.3724999999999996</v>
      </c>
      <c r="L2837" s="4">
        <f t="shared" si="476"/>
        <v>11.630849999999999</v>
      </c>
      <c r="M2837" s="5">
        <v>8.1349999999999998</v>
      </c>
      <c r="N2837" s="4">
        <f t="shared" si="482"/>
        <v>11.551699999999999</v>
      </c>
      <c r="O2837" s="5">
        <v>2.085</v>
      </c>
      <c r="P2837" s="4">
        <f t="shared" si="480"/>
        <v>1.3969500000000001</v>
      </c>
      <c r="Q2837" s="5">
        <v>2.1779999999999999</v>
      </c>
      <c r="R2837" s="4">
        <f t="shared" si="483"/>
        <v>1.4500200000000001</v>
      </c>
      <c r="S2837" s="5">
        <v>9.1499999999999998E-2</v>
      </c>
      <c r="T2837" s="4">
        <f t="shared" si="484"/>
        <v>5.3069999999999992E-2</v>
      </c>
      <c r="U2837" s="5">
        <v>16.125</v>
      </c>
      <c r="V2837" s="4">
        <f t="shared" si="478"/>
        <v>20.962500000000002</v>
      </c>
      <c r="W2837" s="5">
        <v>24.219553253974041</v>
      </c>
      <c r="X2837" s="5">
        <v>17.3125</v>
      </c>
      <c r="Y2837" s="5">
        <v>49.7</v>
      </c>
      <c r="Z2837" s="5">
        <v>15</v>
      </c>
      <c r="AA2837" s="5">
        <v>94.65</v>
      </c>
      <c r="AB2837" s="5">
        <v>0.11</v>
      </c>
      <c r="AC2837" s="3"/>
    </row>
    <row r="2838" spans="1:29">
      <c r="A2838" s="15">
        <v>40296.916666666664</v>
      </c>
      <c r="B2838" s="5">
        <v>0.25</v>
      </c>
      <c r="C2838" s="4">
        <f t="shared" si="481"/>
        <v>0.28999999999999998</v>
      </c>
      <c r="D2838" s="5">
        <v>13.022500000000001</v>
      </c>
      <c r="E2838" s="4">
        <f t="shared" si="474"/>
        <v>24.872975</v>
      </c>
      <c r="F2838" s="5">
        <v>50.475000000000001</v>
      </c>
      <c r="G2838" s="4">
        <f t="shared" si="475"/>
        <v>96.407250000000005</v>
      </c>
      <c r="H2838" s="4">
        <f t="shared" si="477"/>
        <v>71.534275000000008</v>
      </c>
      <c r="I2838" s="5">
        <v>15.885</v>
      </c>
      <c r="J2838" s="16">
        <f t="shared" si="479"/>
        <v>31.77</v>
      </c>
      <c r="K2838" s="5">
        <v>3.5775000000000001</v>
      </c>
      <c r="L2838" s="4">
        <f t="shared" si="476"/>
        <v>9.5161500000000014</v>
      </c>
      <c r="M2838" s="5">
        <v>6.7225000000000001</v>
      </c>
      <c r="N2838" s="4">
        <f t="shared" si="482"/>
        <v>9.5459499999999995</v>
      </c>
      <c r="O2838" s="5">
        <v>2.1800000000000002</v>
      </c>
      <c r="P2838" s="4">
        <f t="shared" si="480"/>
        <v>1.4606000000000001</v>
      </c>
      <c r="Q2838" s="5">
        <v>2.2717499999999999</v>
      </c>
      <c r="R2838" s="4">
        <f t="shared" si="483"/>
        <v>1.513525</v>
      </c>
      <c r="S2838" s="5">
        <v>9.1249999999999998E-2</v>
      </c>
      <c r="T2838" s="4">
        <f t="shared" si="484"/>
        <v>5.2924999999999993E-2</v>
      </c>
      <c r="U2838" s="5">
        <v>14.8125</v>
      </c>
      <c r="V2838" s="4">
        <f t="shared" si="478"/>
        <v>19.256250000000001</v>
      </c>
      <c r="W2838" s="5">
        <v>20.497435282143506</v>
      </c>
      <c r="X2838" s="5">
        <v>17.8125</v>
      </c>
      <c r="Y2838" s="5">
        <v>52.725000000000001</v>
      </c>
      <c r="Z2838" s="5">
        <v>14.5375</v>
      </c>
      <c r="AA2838" s="5">
        <v>192.65</v>
      </c>
      <c r="AB2838" s="5">
        <v>0.1275</v>
      </c>
      <c r="AC2838" s="3"/>
    </row>
    <row r="2839" spans="1:29">
      <c r="A2839" s="15">
        <v>40296.958333333336</v>
      </c>
      <c r="B2839" s="5">
        <v>0.19</v>
      </c>
      <c r="C2839" s="4">
        <f t="shared" si="481"/>
        <v>0.22039999999999998</v>
      </c>
      <c r="D2839" s="5">
        <v>6.7774999999999999</v>
      </c>
      <c r="E2839" s="4">
        <f t="shared" si="474"/>
        <v>12.945024999999999</v>
      </c>
      <c r="F2839" s="5">
        <v>30.824999999999999</v>
      </c>
      <c r="G2839" s="4">
        <f t="shared" si="475"/>
        <v>58.875749999999996</v>
      </c>
      <c r="H2839" s="4">
        <f t="shared" si="477"/>
        <v>45.930724999999995</v>
      </c>
      <c r="I2839" s="5">
        <v>23.452500000000001</v>
      </c>
      <c r="J2839" s="16">
        <f t="shared" si="479"/>
        <v>46.905000000000001</v>
      </c>
      <c r="K2839" s="5">
        <v>3.4449999999999998</v>
      </c>
      <c r="L2839" s="4">
        <f t="shared" si="476"/>
        <v>9.1637000000000004</v>
      </c>
      <c r="M2839" s="5">
        <v>6.0175000000000001</v>
      </c>
      <c r="N2839" s="4">
        <f t="shared" si="482"/>
        <v>8.5448500000000003</v>
      </c>
      <c r="O2839" s="5">
        <v>2.1324999999999998</v>
      </c>
      <c r="P2839" s="4">
        <f t="shared" si="480"/>
        <v>1.4287749999999999</v>
      </c>
      <c r="Q2839" s="5">
        <v>2.2172499999999999</v>
      </c>
      <c r="R2839" s="4">
        <f t="shared" si="483"/>
        <v>1.4766249999999999</v>
      </c>
      <c r="S2839" s="5">
        <v>8.2500000000000004E-2</v>
      </c>
      <c r="T2839" s="4">
        <f t="shared" si="484"/>
        <v>4.7849999999999997E-2</v>
      </c>
      <c r="U2839" s="5">
        <v>14.8125</v>
      </c>
      <c r="V2839" s="4">
        <f t="shared" si="478"/>
        <v>19.256250000000001</v>
      </c>
      <c r="W2839" s="5">
        <v>19.577477900761338</v>
      </c>
      <c r="X2839" s="5">
        <v>14.625</v>
      </c>
      <c r="Y2839" s="5">
        <v>57.8</v>
      </c>
      <c r="Z2839" s="5">
        <v>13.9625</v>
      </c>
      <c r="AA2839" s="5">
        <v>198.97499999999999</v>
      </c>
      <c r="AB2839" s="5">
        <v>0.36</v>
      </c>
      <c r="AC2839" s="3"/>
    </row>
    <row r="2840" spans="1:29">
      <c r="A2840" s="15">
        <v>40297</v>
      </c>
      <c r="B2840" s="5">
        <v>0.15</v>
      </c>
      <c r="C2840" s="4">
        <f t="shared" si="481"/>
        <v>0.17399999999999999</v>
      </c>
      <c r="D2840" s="5">
        <v>8.2424999999999997</v>
      </c>
      <c r="E2840" s="4">
        <f t="shared" si="474"/>
        <v>15.743174999999999</v>
      </c>
      <c r="F2840" s="5">
        <v>31.9025</v>
      </c>
      <c r="G2840" s="4">
        <f t="shared" si="475"/>
        <v>60.933774999999997</v>
      </c>
      <c r="H2840" s="4">
        <f t="shared" si="477"/>
        <v>45.190599999999996</v>
      </c>
      <c r="I2840" s="5">
        <v>18.984999999999999</v>
      </c>
      <c r="J2840" s="16">
        <f t="shared" si="479"/>
        <v>37.97</v>
      </c>
      <c r="K2840" s="5">
        <v>3.5775000000000001</v>
      </c>
      <c r="L2840" s="4">
        <f t="shared" si="476"/>
        <v>9.5161500000000014</v>
      </c>
      <c r="M2840" s="5">
        <v>6.1950000000000003</v>
      </c>
      <c r="N2840" s="4">
        <f t="shared" si="482"/>
        <v>8.7969000000000008</v>
      </c>
      <c r="O2840" s="5">
        <v>2.2324999999999999</v>
      </c>
      <c r="P2840" s="4">
        <f t="shared" si="480"/>
        <v>1.4957750000000001</v>
      </c>
      <c r="Q2840" s="5">
        <v>2.3307500000000001</v>
      </c>
      <c r="R2840" s="4">
        <f t="shared" si="483"/>
        <v>1.5520350000000001</v>
      </c>
      <c r="S2840" s="5">
        <v>9.7000000000000003E-2</v>
      </c>
      <c r="T2840" s="4">
        <f t="shared" si="484"/>
        <v>5.6259999999999998E-2</v>
      </c>
      <c r="U2840" s="5">
        <v>9.0625</v>
      </c>
      <c r="V2840" s="4">
        <f t="shared" si="478"/>
        <v>11.78125</v>
      </c>
      <c r="W2840" s="5">
        <v>13.092121916625835</v>
      </c>
      <c r="X2840" s="5">
        <v>8.9375</v>
      </c>
      <c r="Y2840" s="5">
        <v>72.125</v>
      </c>
      <c r="Z2840" s="5">
        <v>11.9125</v>
      </c>
      <c r="AA2840" s="5">
        <v>185.47499999999999</v>
      </c>
      <c r="AB2840" s="5">
        <v>0.3</v>
      </c>
      <c r="AC2840" s="3"/>
    </row>
    <row r="2841" spans="1:29">
      <c r="A2841" s="15">
        <v>40297.041666666664</v>
      </c>
      <c r="B2841" s="5">
        <v>0.1125</v>
      </c>
      <c r="C2841" s="4">
        <f t="shared" si="481"/>
        <v>0.1305</v>
      </c>
      <c r="D2841" s="5">
        <v>2.9249999999999998</v>
      </c>
      <c r="E2841" s="4">
        <f t="shared" si="474"/>
        <v>5.5867499999999994</v>
      </c>
      <c r="F2841" s="5">
        <v>14.4025</v>
      </c>
      <c r="G2841" s="4">
        <f t="shared" si="475"/>
        <v>27.508775</v>
      </c>
      <c r="H2841" s="4">
        <f t="shared" si="477"/>
        <v>21.922025000000001</v>
      </c>
      <c r="I2841" s="5">
        <v>19.170000000000002</v>
      </c>
      <c r="J2841" s="16">
        <f t="shared" si="479"/>
        <v>38.340000000000003</v>
      </c>
      <c r="K2841" s="5">
        <v>2.65</v>
      </c>
      <c r="L2841" s="4">
        <f t="shared" si="476"/>
        <v>7.0490000000000004</v>
      </c>
      <c r="M2841" s="5">
        <v>4.0724999999999998</v>
      </c>
      <c r="N2841" s="4">
        <f t="shared" si="482"/>
        <v>5.7829499999999996</v>
      </c>
      <c r="O2841" s="5">
        <v>2.08</v>
      </c>
      <c r="P2841" s="4">
        <f t="shared" si="480"/>
        <v>1.3936000000000002</v>
      </c>
      <c r="Q2841" s="5">
        <v>2.1274999999999999</v>
      </c>
      <c r="R2841" s="4">
        <f t="shared" si="483"/>
        <v>1.4212950000000002</v>
      </c>
      <c r="S2841" s="5">
        <v>4.7750000000000001E-2</v>
      </c>
      <c r="T2841" s="4">
        <f t="shared" si="484"/>
        <v>2.7694999999999997E-2</v>
      </c>
      <c r="U2841" s="5">
        <v>10.0625</v>
      </c>
      <c r="V2841" s="4">
        <f t="shared" si="478"/>
        <v>13.081250000000001</v>
      </c>
      <c r="W2841" s="5">
        <v>14.004510760786467</v>
      </c>
      <c r="X2841" s="5">
        <v>9</v>
      </c>
      <c r="Y2841" s="5">
        <v>70.325000000000003</v>
      </c>
      <c r="Z2841" s="5">
        <v>12.574999999999999</v>
      </c>
      <c r="AA2841" s="5">
        <v>215.375</v>
      </c>
      <c r="AB2841" s="5">
        <v>9.5000000000000001E-2</v>
      </c>
      <c r="AC2841" s="3"/>
    </row>
    <row r="2842" spans="1:29">
      <c r="A2842" s="15">
        <v>40297.083333333336</v>
      </c>
      <c r="B2842" s="5">
        <v>0.115</v>
      </c>
      <c r="C2842" s="4">
        <f t="shared" si="481"/>
        <v>0.13339999999999999</v>
      </c>
      <c r="D2842" s="5">
        <v>2.5274999999999999</v>
      </c>
      <c r="E2842" s="4">
        <f t="shared" si="474"/>
        <v>4.8275249999999996</v>
      </c>
      <c r="F2842" s="5">
        <v>11.71</v>
      </c>
      <c r="G2842" s="4">
        <f t="shared" si="475"/>
        <v>22.366099999999999</v>
      </c>
      <c r="H2842" s="4">
        <f t="shared" si="477"/>
        <v>17.538575000000002</v>
      </c>
      <c r="I2842" s="5">
        <v>25.9375</v>
      </c>
      <c r="J2842" s="16">
        <f t="shared" si="479"/>
        <v>51.875</v>
      </c>
      <c r="K2842" s="5">
        <v>3.0474999999999999</v>
      </c>
      <c r="L2842" s="4">
        <f t="shared" si="476"/>
        <v>8.1063500000000008</v>
      </c>
      <c r="M2842" s="5">
        <v>3.895</v>
      </c>
      <c r="N2842" s="4">
        <f t="shared" si="482"/>
        <v>5.5308999999999999</v>
      </c>
      <c r="O2842" s="5">
        <v>2.145</v>
      </c>
      <c r="P2842" s="4">
        <f t="shared" si="480"/>
        <v>1.4371500000000001</v>
      </c>
      <c r="Q2842" s="5">
        <v>2.1767500000000002</v>
      </c>
      <c r="R2842" s="4">
        <f t="shared" si="483"/>
        <v>1.4568700000000001</v>
      </c>
      <c r="S2842" s="5">
        <v>3.4000000000000002E-2</v>
      </c>
      <c r="T2842" s="4">
        <f t="shared" si="484"/>
        <v>1.9720000000000001E-2</v>
      </c>
      <c r="U2842" s="5">
        <v>10.9375</v>
      </c>
      <c r="V2842" s="4">
        <f t="shared" si="478"/>
        <v>14.21875</v>
      </c>
      <c r="W2842" s="5">
        <v>17.27514609414148</v>
      </c>
      <c r="X2842" s="5">
        <v>8.9375</v>
      </c>
      <c r="Y2842" s="5">
        <v>72.974999999999994</v>
      </c>
      <c r="Z2842" s="5">
        <v>12.3375</v>
      </c>
      <c r="AA2842" s="5">
        <v>278.2</v>
      </c>
      <c r="AB2842" s="5">
        <v>8.7499999999999994E-2</v>
      </c>
      <c r="AC2842" s="3"/>
    </row>
    <row r="2843" spans="1:29">
      <c r="A2843" s="15">
        <v>40297.125</v>
      </c>
      <c r="B2843" s="5">
        <v>0.115</v>
      </c>
      <c r="C2843" s="4">
        <f t="shared" si="481"/>
        <v>0.13339999999999999</v>
      </c>
      <c r="D2843" s="5">
        <v>3.19</v>
      </c>
      <c r="E2843" s="4">
        <f t="shared" ref="E2843:E2906" si="485">D2843*1.91</f>
        <v>6.0928999999999993</v>
      </c>
      <c r="F2843" s="5">
        <v>16.827500000000001</v>
      </c>
      <c r="G2843" s="4">
        <f t="shared" ref="G2843:G2906" si="486">F2843*1.91</f>
        <v>32.140524999999997</v>
      </c>
      <c r="H2843" s="4">
        <f t="shared" si="477"/>
        <v>26.047624999999996</v>
      </c>
      <c r="I2843" s="5">
        <v>22.43</v>
      </c>
      <c r="J2843" s="16">
        <f t="shared" si="479"/>
        <v>44.86</v>
      </c>
      <c r="K2843" s="5">
        <v>3.18</v>
      </c>
      <c r="L2843" s="4">
        <f t="shared" si="476"/>
        <v>8.4588000000000001</v>
      </c>
      <c r="M2843" s="5">
        <v>4.25</v>
      </c>
      <c r="N2843" s="4">
        <f t="shared" si="482"/>
        <v>6.0350000000000001</v>
      </c>
      <c r="O2843" s="5">
        <v>2.14</v>
      </c>
      <c r="P2843" s="4">
        <f t="shared" si="480"/>
        <v>1.4338000000000002</v>
      </c>
      <c r="Q2843" s="5">
        <v>2.1815000000000002</v>
      </c>
      <c r="R2843" s="4">
        <f t="shared" si="483"/>
        <v>1.4588850000000002</v>
      </c>
      <c r="S2843" s="5">
        <v>4.3249999999999997E-2</v>
      </c>
      <c r="T2843" s="4">
        <f t="shared" si="484"/>
        <v>2.5084999999999996E-2</v>
      </c>
      <c r="U2843" s="5">
        <v>12.3125</v>
      </c>
      <c r="V2843" s="4">
        <f t="shared" si="478"/>
        <v>16.006250000000001</v>
      </c>
      <c r="W2843" s="5">
        <v>17.864010586544836</v>
      </c>
      <c r="X2843" s="5">
        <v>11.25</v>
      </c>
      <c r="Y2843" s="5">
        <v>73.525000000000006</v>
      </c>
      <c r="Z2843" s="5">
        <v>12.3125</v>
      </c>
      <c r="AA2843" s="5">
        <v>246.15</v>
      </c>
      <c r="AB2843" s="5">
        <v>9.7500000000000003E-2</v>
      </c>
      <c r="AC2843" s="3"/>
    </row>
    <row r="2844" spans="1:29">
      <c r="A2844" s="15">
        <v>40297.166666666664</v>
      </c>
      <c r="B2844" s="5">
        <v>0.1225</v>
      </c>
      <c r="C2844" s="4">
        <f t="shared" si="481"/>
        <v>0.14209999999999998</v>
      </c>
      <c r="D2844" s="5">
        <v>2.9249999999999998</v>
      </c>
      <c r="E2844" s="4">
        <f t="shared" si="485"/>
        <v>5.5867499999999994</v>
      </c>
      <c r="F2844" s="5">
        <v>12.925000000000001</v>
      </c>
      <c r="G2844" s="4">
        <f t="shared" si="486"/>
        <v>24.68675</v>
      </c>
      <c r="H2844" s="4">
        <f t="shared" si="477"/>
        <v>19.100000000000001</v>
      </c>
      <c r="I2844" s="5">
        <v>24.497499999999999</v>
      </c>
      <c r="J2844" s="16">
        <f t="shared" si="479"/>
        <v>48.994999999999997</v>
      </c>
      <c r="K2844" s="5">
        <v>2.915</v>
      </c>
      <c r="L2844" s="4">
        <f t="shared" si="476"/>
        <v>7.7539000000000007</v>
      </c>
      <c r="M2844" s="5">
        <v>4.0750000000000002</v>
      </c>
      <c r="N2844" s="4">
        <f t="shared" si="482"/>
        <v>5.7865000000000002</v>
      </c>
      <c r="O2844" s="5">
        <v>2.125</v>
      </c>
      <c r="P2844" s="4">
        <f t="shared" si="480"/>
        <v>1.4237500000000001</v>
      </c>
      <c r="Q2844" s="5">
        <v>2.1812499999999999</v>
      </c>
      <c r="R2844" s="4">
        <f t="shared" si="483"/>
        <v>1.4572450000000001</v>
      </c>
      <c r="S2844" s="5">
        <v>5.7750000000000003E-2</v>
      </c>
      <c r="T2844" s="4">
        <f t="shared" si="484"/>
        <v>3.3494999999999997E-2</v>
      </c>
      <c r="U2844" s="5">
        <v>11.8125</v>
      </c>
      <c r="V2844" s="4">
        <f t="shared" si="478"/>
        <v>15.356250000000001</v>
      </c>
      <c r="W2844" s="5">
        <v>18.223055298540462</v>
      </c>
      <c r="X2844" s="5">
        <v>10.5625</v>
      </c>
      <c r="Y2844" s="5">
        <v>74.875</v>
      </c>
      <c r="Z2844" s="5">
        <v>12.2125</v>
      </c>
      <c r="AA2844" s="5">
        <v>266.75</v>
      </c>
      <c r="AB2844" s="5">
        <v>0.105</v>
      </c>
      <c r="AC2844" s="3"/>
    </row>
    <row r="2845" spans="1:29">
      <c r="A2845" s="15">
        <v>40297.208333333336</v>
      </c>
      <c r="B2845" s="5">
        <v>0.16500000000000001</v>
      </c>
      <c r="C2845" s="4">
        <f t="shared" si="481"/>
        <v>0.19139999999999999</v>
      </c>
      <c r="D2845" s="5">
        <v>5.7125000000000004</v>
      </c>
      <c r="E2845" s="4">
        <f t="shared" si="485"/>
        <v>10.910875000000001</v>
      </c>
      <c r="F2845" s="5">
        <v>23.5625</v>
      </c>
      <c r="G2845" s="4">
        <f t="shared" si="486"/>
        <v>45.004374999999996</v>
      </c>
      <c r="H2845" s="4">
        <f t="shared" si="477"/>
        <v>34.093499999999992</v>
      </c>
      <c r="I2845" s="5">
        <v>17.55</v>
      </c>
      <c r="J2845" s="16">
        <f t="shared" si="479"/>
        <v>35.1</v>
      </c>
      <c r="K2845" s="5">
        <v>3.18</v>
      </c>
      <c r="L2845" s="4">
        <f t="shared" si="476"/>
        <v>8.4588000000000001</v>
      </c>
      <c r="M2845" s="5">
        <v>4.6100000000000003</v>
      </c>
      <c r="N2845" s="4">
        <f t="shared" si="482"/>
        <v>6.5461999999999998</v>
      </c>
      <c r="O2845" s="5">
        <v>2.14</v>
      </c>
      <c r="P2845" s="4">
        <f t="shared" si="480"/>
        <v>1.4338000000000002</v>
      </c>
      <c r="Q2845" s="5">
        <v>2.2352500000000002</v>
      </c>
      <c r="R2845" s="4">
        <f t="shared" si="483"/>
        <v>1.4890450000000002</v>
      </c>
      <c r="S2845" s="5">
        <v>9.5250000000000001E-2</v>
      </c>
      <c r="T2845" s="4">
        <f t="shared" si="484"/>
        <v>5.5244999999999995E-2</v>
      </c>
      <c r="U2845" s="5">
        <v>11.5</v>
      </c>
      <c r="V2845" s="4">
        <f t="shared" si="478"/>
        <v>14.950000000000001</v>
      </c>
      <c r="W2845" s="5">
        <v>15.352712502185504</v>
      </c>
      <c r="X2845" s="5">
        <v>11.3125</v>
      </c>
      <c r="Y2845" s="5">
        <v>79.3</v>
      </c>
      <c r="Z2845" s="5">
        <v>11.925000000000001</v>
      </c>
      <c r="AA2845" s="5">
        <v>279.3</v>
      </c>
      <c r="AB2845" s="5">
        <v>0.08</v>
      </c>
      <c r="AC2845" s="3"/>
    </row>
    <row r="2846" spans="1:29">
      <c r="A2846" s="15">
        <v>40297.25</v>
      </c>
      <c r="B2846" s="5">
        <v>0.33750000000000002</v>
      </c>
      <c r="C2846" s="4">
        <f t="shared" si="481"/>
        <v>0.39150000000000001</v>
      </c>
      <c r="D2846" s="5">
        <v>103.52500000000001</v>
      </c>
      <c r="E2846" s="4">
        <f t="shared" si="485"/>
        <v>197.73275000000001</v>
      </c>
      <c r="F2846" s="5">
        <v>145.69</v>
      </c>
      <c r="G2846" s="4">
        <f t="shared" si="486"/>
        <v>278.2679</v>
      </c>
      <c r="H2846" s="4">
        <f t="shared" si="477"/>
        <v>80.535149999999987</v>
      </c>
      <c r="I2846" s="5">
        <v>4.6124999999999998</v>
      </c>
      <c r="J2846" s="16">
        <f t="shared" si="479"/>
        <v>9.2249999999999996</v>
      </c>
      <c r="K2846" s="5">
        <v>7.1550000000000002</v>
      </c>
      <c r="L2846" s="4">
        <f t="shared" si="476"/>
        <v>19.032300000000003</v>
      </c>
      <c r="M2846" s="5">
        <v>9.7550000000000008</v>
      </c>
      <c r="N2846" s="4">
        <f t="shared" si="482"/>
        <v>13.8521</v>
      </c>
      <c r="O2846" s="5">
        <v>2.1150000000000002</v>
      </c>
      <c r="P2846" s="4">
        <f t="shared" si="480"/>
        <v>1.4170500000000001</v>
      </c>
      <c r="Q2846" s="5">
        <v>2.20025</v>
      </c>
      <c r="R2846" s="4">
        <f t="shared" si="483"/>
        <v>1.4666400000000002</v>
      </c>
      <c r="S2846" s="5">
        <v>8.5500000000000007E-2</v>
      </c>
      <c r="T2846" s="4">
        <f t="shared" si="484"/>
        <v>4.9590000000000002E-2</v>
      </c>
      <c r="U2846" s="5">
        <v>21.8125</v>
      </c>
      <c r="V2846" s="4">
        <f t="shared" si="478"/>
        <v>28.356249999999999</v>
      </c>
      <c r="W2846" s="5">
        <v>24.855372882499026</v>
      </c>
      <c r="X2846" s="5">
        <v>21.125</v>
      </c>
      <c r="Y2846" s="5">
        <v>85.45</v>
      </c>
      <c r="Z2846" s="5">
        <v>11.775</v>
      </c>
      <c r="AA2846" s="5">
        <v>147.5</v>
      </c>
      <c r="AB2846" s="5">
        <v>0.08</v>
      </c>
      <c r="AC2846" s="3"/>
    </row>
    <row r="2847" spans="1:29">
      <c r="A2847" s="15">
        <v>40297.291666666664</v>
      </c>
      <c r="B2847" s="5">
        <v>0.42</v>
      </c>
      <c r="C2847" s="4">
        <f t="shared" si="481"/>
        <v>0.48719999999999997</v>
      </c>
      <c r="D2847" s="5">
        <v>123.33</v>
      </c>
      <c r="E2847" s="4">
        <f t="shared" si="485"/>
        <v>235.56029999999998</v>
      </c>
      <c r="F2847" s="5">
        <v>171.28</v>
      </c>
      <c r="G2847" s="4">
        <f t="shared" si="486"/>
        <v>327.14479999999998</v>
      </c>
      <c r="H2847" s="4">
        <f t="shared" si="477"/>
        <v>91.584499999999991</v>
      </c>
      <c r="I2847" s="5">
        <v>2.41</v>
      </c>
      <c r="J2847" s="16">
        <f t="shared" si="479"/>
        <v>4.82</v>
      </c>
      <c r="K2847" s="5">
        <v>8.2149999999999999</v>
      </c>
      <c r="L2847" s="4">
        <f t="shared" si="476"/>
        <v>21.851900000000001</v>
      </c>
      <c r="M2847" s="5">
        <v>17.739999999999998</v>
      </c>
      <c r="N2847" s="4">
        <f t="shared" si="482"/>
        <v>25.190799999999996</v>
      </c>
      <c r="O2847" s="5">
        <v>2.0249999999999999</v>
      </c>
      <c r="P2847" s="4">
        <f t="shared" si="480"/>
        <v>1.3567500000000001</v>
      </c>
      <c r="Q2847" s="5">
        <v>2.0865</v>
      </c>
      <c r="R2847" s="4">
        <f t="shared" si="483"/>
        <v>1.39358</v>
      </c>
      <c r="S2847" s="5">
        <v>6.3500000000000001E-2</v>
      </c>
      <c r="T2847" s="4">
        <f t="shared" si="484"/>
        <v>3.6829999999999995E-2</v>
      </c>
      <c r="U2847" s="5">
        <v>22.5625</v>
      </c>
      <c r="V2847" s="4">
        <f t="shared" si="478"/>
        <v>29.331250000000001</v>
      </c>
      <c r="W2847" s="5">
        <v>25.554086187852597</v>
      </c>
      <c r="X2847" s="5">
        <v>18.25</v>
      </c>
      <c r="Y2847" s="5">
        <v>87.2</v>
      </c>
      <c r="Z2847" s="5">
        <v>11.7125</v>
      </c>
      <c r="AA2847" s="5">
        <v>82.2</v>
      </c>
      <c r="AB2847" s="5">
        <v>8.2500000000000004E-2</v>
      </c>
      <c r="AC2847" s="3"/>
    </row>
    <row r="2848" spans="1:29">
      <c r="A2848" s="15">
        <v>40297.333333333336</v>
      </c>
      <c r="B2848" s="5">
        <v>0.39</v>
      </c>
      <c r="C2848" s="4">
        <f t="shared" si="481"/>
        <v>0.45239999999999997</v>
      </c>
      <c r="D2848" s="5">
        <v>106.5825</v>
      </c>
      <c r="E2848" s="4">
        <f t="shared" si="485"/>
        <v>203.57257499999997</v>
      </c>
      <c r="F2848" s="5">
        <v>157.01249999999999</v>
      </c>
      <c r="G2848" s="4">
        <f t="shared" si="486"/>
        <v>299.89387499999998</v>
      </c>
      <c r="H2848" s="4">
        <f t="shared" si="477"/>
        <v>96.321300000000008</v>
      </c>
      <c r="I2848" s="5">
        <v>2.6150000000000002</v>
      </c>
      <c r="J2848" s="16">
        <f t="shared" si="479"/>
        <v>5.23</v>
      </c>
      <c r="K2848" s="5">
        <v>7.42</v>
      </c>
      <c r="L2848" s="4">
        <f t="shared" si="476"/>
        <v>19.737200000000001</v>
      </c>
      <c r="M2848" s="5">
        <v>13.845000000000001</v>
      </c>
      <c r="N2848" s="4">
        <f t="shared" si="482"/>
        <v>19.6599</v>
      </c>
      <c r="O2848" s="5">
        <v>1.96</v>
      </c>
      <c r="P2848" s="4">
        <f t="shared" si="480"/>
        <v>1.3132000000000001</v>
      </c>
      <c r="Q2848" s="5">
        <v>2.0172500000000002</v>
      </c>
      <c r="R2848" s="4">
        <f t="shared" si="483"/>
        <v>1.3484350000000001</v>
      </c>
      <c r="S2848" s="5">
        <v>6.0749999999999998E-2</v>
      </c>
      <c r="T2848" s="4">
        <f t="shared" si="484"/>
        <v>3.5234999999999995E-2</v>
      </c>
      <c r="U2848" s="5">
        <v>20.375</v>
      </c>
      <c r="V2848" s="4">
        <f t="shared" si="478"/>
        <v>26.487500000000001</v>
      </c>
      <c r="W2848" s="5">
        <v>23.882339859829031</v>
      </c>
      <c r="X2848" s="5">
        <v>15.0625</v>
      </c>
      <c r="Y2848" s="5">
        <v>88.924999999999997</v>
      </c>
      <c r="Z2848" s="5">
        <v>11.6875</v>
      </c>
      <c r="AA2848" s="5">
        <v>85.075000000000003</v>
      </c>
      <c r="AB2848" s="5">
        <v>0.105</v>
      </c>
      <c r="AC2848" s="3"/>
    </row>
    <row r="2849" spans="1:29">
      <c r="A2849" s="15">
        <v>40297.375</v>
      </c>
      <c r="B2849" s="5">
        <v>0.29499999999999998</v>
      </c>
      <c r="C2849" s="4">
        <f t="shared" si="481"/>
        <v>0.34219999999999995</v>
      </c>
      <c r="D2849" s="5">
        <v>76.547499999999999</v>
      </c>
      <c r="E2849" s="4">
        <f t="shared" si="485"/>
        <v>146.205725</v>
      </c>
      <c r="F2849" s="5">
        <v>116.215</v>
      </c>
      <c r="G2849" s="4">
        <f t="shared" si="486"/>
        <v>221.97065000000001</v>
      </c>
      <c r="H2849" s="4">
        <f t="shared" si="477"/>
        <v>75.764925000000005</v>
      </c>
      <c r="I2849" s="5">
        <v>5.5750000000000002</v>
      </c>
      <c r="J2849" s="16">
        <f t="shared" si="479"/>
        <v>11.15</v>
      </c>
      <c r="K2849" s="5">
        <v>6.89</v>
      </c>
      <c r="L2849" s="4">
        <f t="shared" si="476"/>
        <v>18.327400000000001</v>
      </c>
      <c r="M2849" s="5">
        <v>11.5375</v>
      </c>
      <c r="N2849" s="4">
        <f t="shared" si="482"/>
        <v>16.38325</v>
      </c>
      <c r="O2849" s="5">
        <v>1.9450000000000001</v>
      </c>
      <c r="P2849" s="4">
        <f t="shared" si="480"/>
        <v>1.30315</v>
      </c>
      <c r="Q2849" s="5">
        <v>1.98725</v>
      </c>
      <c r="R2849" s="4">
        <f t="shared" si="483"/>
        <v>1.329685</v>
      </c>
      <c r="S2849" s="5">
        <v>4.5749999999999999E-2</v>
      </c>
      <c r="T2849" s="4">
        <f t="shared" si="484"/>
        <v>2.6534999999999996E-2</v>
      </c>
      <c r="U2849" s="5">
        <v>15.375</v>
      </c>
      <c r="V2849" s="4">
        <f t="shared" si="478"/>
        <v>19.987500000000001</v>
      </c>
      <c r="W2849" s="5">
        <v>18.787470836286193</v>
      </c>
      <c r="X2849" s="5">
        <v>12.5625</v>
      </c>
      <c r="Y2849" s="5">
        <v>89.25</v>
      </c>
      <c r="Z2849" s="5">
        <v>11.5</v>
      </c>
      <c r="AA2849" s="5">
        <v>95.6</v>
      </c>
      <c r="AB2849" s="5">
        <v>0.105</v>
      </c>
      <c r="AC2849" s="3"/>
    </row>
    <row r="2850" spans="1:29">
      <c r="A2850" s="15">
        <v>40297.416666666664</v>
      </c>
      <c r="B2850" s="5"/>
      <c r="D2850" s="5"/>
      <c r="F2850" s="5"/>
      <c r="I2850" s="5">
        <v>6.8150000000000004</v>
      </c>
      <c r="J2850" s="16">
        <f t="shared" si="479"/>
        <v>13.63</v>
      </c>
      <c r="K2850" s="5"/>
      <c r="M2850" s="5"/>
      <c r="O2850" s="5"/>
      <c r="Q2850" s="5"/>
      <c r="S2850" s="5"/>
      <c r="U2850" s="5"/>
      <c r="W2850" s="5" t="s">
        <v>14</v>
      </c>
      <c r="X2850" s="5"/>
      <c r="Y2850" s="5">
        <v>87.474999999999994</v>
      </c>
      <c r="Z2850" s="5">
        <v>11.875</v>
      </c>
      <c r="AA2850" s="5">
        <v>115.2</v>
      </c>
      <c r="AB2850" s="5">
        <v>0.1075</v>
      </c>
      <c r="AC2850" s="3"/>
    </row>
    <row r="2851" spans="1:29">
      <c r="A2851" s="15">
        <v>40297.458333333336</v>
      </c>
      <c r="B2851" s="5"/>
      <c r="D2851" s="5"/>
      <c r="F2851" s="5"/>
      <c r="I2851" s="5">
        <v>5.99</v>
      </c>
      <c r="J2851" s="16">
        <f t="shared" si="479"/>
        <v>11.98</v>
      </c>
      <c r="K2851" s="5"/>
      <c r="M2851" s="5"/>
      <c r="O2851" s="5"/>
      <c r="Q2851" s="5"/>
      <c r="S2851" s="5"/>
      <c r="U2851" s="5"/>
      <c r="W2851" s="5" t="s">
        <v>14</v>
      </c>
      <c r="X2851" s="5"/>
      <c r="Y2851" s="5">
        <v>85.325000000000003</v>
      </c>
      <c r="Z2851" s="5">
        <v>11.762499999999999</v>
      </c>
      <c r="AA2851" s="5">
        <v>109.925</v>
      </c>
      <c r="AB2851" s="5">
        <v>0.1575</v>
      </c>
      <c r="AC2851" s="3"/>
    </row>
    <row r="2852" spans="1:29">
      <c r="A2852" s="15">
        <v>40297.5</v>
      </c>
      <c r="B2852" s="5"/>
      <c r="D2852" s="5"/>
      <c r="F2852" s="5"/>
      <c r="I2852" s="5">
        <v>5.9924999999999997</v>
      </c>
      <c r="J2852" s="16">
        <f t="shared" si="479"/>
        <v>11.984999999999999</v>
      </c>
      <c r="K2852" s="5"/>
      <c r="M2852" s="5"/>
      <c r="O2852" s="5"/>
      <c r="Q2852" s="5"/>
      <c r="S2852" s="5"/>
      <c r="U2852" s="5"/>
      <c r="W2852" s="5" t="s">
        <v>14</v>
      </c>
      <c r="X2852" s="5"/>
      <c r="Y2852" s="5">
        <v>84.85</v>
      </c>
      <c r="Z2852" s="5">
        <v>11.512499999999999</v>
      </c>
      <c r="AA2852" s="5">
        <v>99.45</v>
      </c>
      <c r="AB2852" s="5">
        <v>0.14749999999999999</v>
      </c>
      <c r="AC2852" s="3" t="s">
        <v>13</v>
      </c>
    </row>
    <row r="2853" spans="1:29">
      <c r="A2853" s="15">
        <v>40297.541666666664</v>
      </c>
      <c r="B2853" s="5">
        <v>0.32666666666666699</v>
      </c>
      <c r="C2853" s="4">
        <f t="shared" si="481"/>
        <v>0.37893333333333368</v>
      </c>
      <c r="D2853" s="5">
        <v>72.564999999999998</v>
      </c>
      <c r="E2853" s="4">
        <f t="shared" si="485"/>
        <v>138.59914999999998</v>
      </c>
      <c r="F2853" s="5">
        <v>112.325</v>
      </c>
      <c r="G2853" s="4">
        <f t="shared" si="486"/>
        <v>214.54075</v>
      </c>
      <c r="H2853" s="4">
        <f t="shared" si="477"/>
        <v>75.941600000000022</v>
      </c>
      <c r="I2853" s="5">
        <v>5.9924999999999997</v>
      </c>
      <c r="J2853" s="16">
        <f t="shared" si="479"/>
        <v>11.984999999999999</v>
      </c>
      <c r="K2853" s="5"/>
      <c r="M2853" s="5"/>
      <c r="O2853" s="5">
        <v>2.2533333333333299</v>
      </c>
      <c r="P2853" s="4">
        <f t="shared" si="480"/>
        <v>1.5097333333333312</v>
      </c>
      <c r="Q2853" s="5">
        <v>2.4153333333333298</v>
      </c>
      <c r="R2853" s="4">
        <f t="shared" si="483"/>
        <v>1.6044666666666643</v>
      </c>
      <c r="S2853" s="5">
        <v>0.163333333333333</v>
      </c>
      <c r="T2853" s="4">
        <f t="shared" si="484"/>
        <v>9.4733333333333128E-2</v>
      </c>
      <c r="U2853" s="5"/>
      <c r="W2853" s="5" t="s">
        <v>14</v>
      </c>
      <c r="X2853" s="5"/>
      <c r="Y2853" s="5">
        <v>85.25</v>
      </c>
      <c r="Z2853" s="5">
        <v>11.025</v>
      </c>
      <c r="AA2853" s="5">
        <v>92.674999999999997</v>
      </c>
      <c r="AB2853" s="5">
        <v>0.08</v>
      </c>
      <c r="AC2853" s="3"/>
    </row>
    <row r="2854" spans="1:29">
      <c r="A2854" s="15">
        <v>40297.583333333336</v>
      </c>
      <c r="B2854" s="5">
        <v>0.3775</v>
      </c>
      <c r="C2854" s="4">
        <f t="shared" si="481"/>
        <v>0.43789999999999996</v>
      </c>
      <c r="D2854" s="5">
        <v>84.93</v>
      </c>
      <c r="E2854" s="4">
        <f t="shared" si="485"/>
        <v>162.21630000000002</v>
      </c>
      <c r="F2854" s="5">
        <v>128.4975</v>
      </c>
      <c r="G2854" s="4">
        <f t="shared" si="486"/>
        <v>245.43022500000001</v>
      </c>
      <c r="H2854" s="4">
        <f t="shared" si="477"/>
        <v>83.213924999999989</v>
      </c>
      <c r="I2854" s="5">
        <v>6.2</v>
      </c>
      <c r="J2854" s="16">
        <f t="shared" si="479"/>
        <v>12.4</v>
      </c>
      <c r="K2854" s="5"/>
      <c r="M2854" s="5"/>
      <c r="O2854" s="5">
        <v>2.1425000000000001</v>
      </c>
      <c r="P2854" s="4">
        <f t="shared" si="480"/>
        <v>1.4354750000000001</v>
      </c>
      <c r="Q2854" s="5">
        <v>2.2697500000000002</v>
      </c>
      <c r="R2854" s="4">
        <f t="shared" si="483"/>
        <v>1.5091350000000001</v>
      </c>
      <c r="S2854" s="5">
        <v>0.127</v>
      </c>
      <c r="T2854" s="4">
        <f t="shared" si="484"/>
        <v>7.3659999999999989E-2</v>
      </c>
      <c r="U2854" s="5"/>
      <c r="W2854" s="5" t="s">
        <v>14</v>
      </c>
      <c r="X2854" s="5"/>
      <c r="Y2854" s="5">
        <v>85.45</v>
      </c>
      <c r="Z2854" s="5">
        <v>11.074999999999999</v>
      </c>
      <c r="AA2854" s="5">
        <v>97.25</v>
      </c>
      <c r="AB2854" s="5">
        <v>0.08</v>
      </c>
      <c r="AC2854" s="3"/>
    </row>
    <row r="2855" spans="1:29">
      <c r="A2855" s="15">
        <v>40297.625</v>
      </c>
      <c r="B2855" s="5">
        <v>0.4325</v>
      </c>
      <c r="C2855" s="4">
        <f t="shared" si="481"/>
        <v>0.50169999999999992</v>
      </c>
      <c r="D2855" s="5">
        <v>92.78</v>
      </c>
      <c r="E2855" s="4">
        <f t="shared" si="485"/>
        <v>177.2098</v>
      </c>
      <c r="F2855" s="5">
        <v>142.38249999999999</v>
      </c>
      <c r="G2855" s="4">
        <f t="shared" si="486"/>
        <v>271.95057499999996</v>
      </c>
      <c r="H2855" s="4">
        <f t="shared" si="477"/>
        <v>94.740774999999957</v>
      </c>
      <c r="I2855" s="5">
        <v>4.4775</v>
      </c>
      <c r="J2855" s="16">
        <f t="shared" si="479"/>
        <v>8.9550000000000001</v>
      </c>
      <c r="K2855" s="5">
        <v>5.9625000000000004</v>
      </c>
      <c r="L2855" s="4">
        <f t="shared" si="476"/>
        <v>15.860250000000002</v>
      </c>
      <c r="M2855" s="5">
        <v>13.5025</v>
      </c>
      <c r="N2855" s="4">
        <f t="shared" si="482"/>
        <v>19.173549999999999</v>
      </c>
      <c r="O2855" s="5">
        <v>2.145</v>
      </c>
      <c r="P2855" s="4">
        <f t="shared" si="480"/>
        <v>1.4371500000000001</v>
      </c>
      <c r="Q2855" s="5">
        <v>2.2694999999999999</v>
      </c>
      <c r="R2855" s="4">
        <f t="shared" si="483"/>
        <v>1.5105200000000001</v>
      </c>
      <c r="S2855" s="5">
        <v>0.1265</v>
      </c>
      <c r="T2855" s="4">
        <f t="shared" si="484"/>
        <v>7.3369999999999991E-2</v>
      </c>
      <c r="U2855" s="5">
        <v>2.875</v>
      </c>
      <c r="V2855" s="4">
        <f t="shared" si="478"/>
        <v>3.7375000000000003</v>
      </c>
      <c r="W2855" s="5">
        <v>8.5127860134765587</v>
      </c>
      <c r="X2855" s="5">
        <v>7.25</v>
      </c>
      <c r="Y2855" s="5">
        <v>84.95</v>
      </c>
      <c r="Z2855" s="5">
        <v>10.975</v>
      </c>
      <c r="AA2855" s="5">
        <v>77.45</v>
      </c>
      <c r="AB2855" s="5">
        <v>8.7499999999999994E-2</v>
      </c>
      <c r="AC2855" s="3"/>
    </row>
    <row r="2856" spans="1:29">
      <c r="A2856" s="15">
        <v>40297.666666666664</v>
      </c>
      <c r="B2856" s="5">
        <v>0.44750000000000001</v>
      </c>
      <c r="C2856" s="4">
        <f t="shared" si="481"/>
        <v>0.51910000000000001</v>
      </c>
      <c r="D2856" s="5">
        <v>80.027500000000003</v>
      </c>
      <c r="E2856" s="4">
        <f t="shared" si="485"/>
        <v>152.85252500000001</v>
      </c>
      <c r="F2856" s="5">
        <v>130.8075</v>
      </c>
      <c r="G2856" s="4">
        <f t="shared" si="486"/>
        <v>249.84232499999999</v>
      </c>
      <c r="H2856" s="4">
        <f t="shared" si="477"/>
        <v>96.989799999999974</v>
      </c>
      <c r="I2856" s="5">
        <v>6.6124999999999998</v>
      </c>
      <c r="J2856" s="16">
        <f t="shared" si="479"/>
        <v>13.225</v>
      </c>
      <c r="K2856" s="5">
        <v>5.9625000000000004</v>
      </c>
      <c r="L2856" s="4">
        <f t="shared" si="476"/>
        <v>15.860250000000002</v>
      </c>
      <c r="M2856" s="5">
        <v>11.3925</v>
      </c>
      <c r="N2856" s="4">
        <f t="shared" si="482"/>
        <v>16.177350000000001</v>
      </c>
      <c r="O2856" s="5">
        <v>2.1225000000000001</v>
      </c>
      <c r="P2856" s="4">
        <f t="shared" si="480"/>
        <v>1.4220750000000002</v>
      </c>
      <c r="Q2856" s="5">
        <v>2.2477499999999999</v>
      </c>
      <c r="R2856" s="4">
        <f t="shared" si="483"/>
        <v>1.4957350000000003</v>
      </c>
      <c r="S2856" s="5">
        <v>0.127</v>
      </c>
      <c r="T2856" s="4">
        <f t="shared" si="484"/>
        <v>7.3659999999999989E-2</v>
      </c>
      <c r="U2856" s="5">
        <v>8.875</v>
      </c>
      <c r="V2856" s="4">
        <f t="shared" si="478"/>
        <v>11.5375</v>
      </c>
      <c r="W2856" s="5">
        <v>12.931409180663895</v>
      </c>
      <c r="X2856" s="5">
        <v>9.5</v>
      </c>
      <c r="Y2856" s="5">
        <v>83.875</v>
      </c>
      <c r="Z2856" s="5">
        <v>9.9875000000000007</v>
      </c>
      <c r="AA2856" s="5">
        <v>84.775000000000006</v>
      </c>
      <c r="AB2856" s="5">
        <v>0.09</v>
      </c>
      <c r="AC2856" s="3"/>
    </row>
    <row r="2857" spans="1:29">
      <c r="A2857" s="15">
        <v>40297.708333333336</v>
      </c>
      <c r="B2857" s="5">
        <v>0.47</v>
      </c>
      <c r="C2857" s="4">
        <f t="shared" si="481"/>
        <v>0.54519999999999991</v>
      </c>
      <c r="D2857" s="5">
        <v>85.222499999999997</v>
      </c>
      <c r="E2857" s="4">
        <f t="shared" si="485"/>
        <v>162.77497499999998</v>
      </c>
      <c r="F2857" s="5">
        <v>137.41999999999999</v>
      </c>
      <c r="G2857" s="4">
        <f t="shared" si="486"/>
        <v>262.47219999999999</v>
      </c>
      <c r="H2857" s="4">
        <f t="shared" si="477"/>
        <v>99.697225000000003</v>
      </c>
      <c r="I2857" s="5">
        <v>5.2374999999999998</v>
      </c>
      <c r="J2857" s="16">
        <f t="shared" si="479"/>
        <v>10.475</v>
      </c>
      <c r="K2857" s="5">
        <v>7.1550000000000002</v>
      </c>
      <c r="L2857" s="4">
        <f t="shared" si="476"/>
        <v>19.032300000000003</v>
      </c>
      <c r="M2857" s="5">
        <v>11.887499999999999</v>
      </c>
      <c r="N2857" s="4">
        <f t="shared" si="482"/>
        <v>16.880249999999997</v>
      </c>
      <c r="O2857" s="5">
        <v>2.1349999999999998</v>
      </c>
      <c r="P2857" s="4">
        <f t="shared" si="480"/>
        <v>1.43045</v>
      </c>
      <c r="Q2857" s="5">
        <v>2.2582499999999999</v>
      </c>
      <c r="R2857" s="4">
        <f t="shared" si="483"/>
        <v>1.5041100000000001</v>
      </c>
      <c r="S2857" s="5">
        <v>0.127</v>
      </c>
      <c r="T2857" s="4">
        <f t="shared" si="484"/>
        <v>7.3659999999999989E-2</v>
      </c>
      <c r="U2857" s="5">
        <v>13.625</v>
      </c>
      <c r="V2857" s="4">
        <f t="shared" si="478"/>
        <v>17.712500000000002</v>
      </c>
      <c r="W2857" s="5">
        <v>18.218279873078398</v>
      </c>
      <c r="X2857" s="5">
        <v>13.3125</v>
      </c>
      <c r="Y2857" s="5">
        <v>85.75</v>
      </c>
      <c r="Z2857" s="5">
        <v>9.6624999999999996</v>
      </c>
      <c r="AA2857" s="5">
        <v>86.5</v>
      </c>
      <c r="AB2857" s="5">
        <v>8.2500000000000004E-2</v>
      </c>
      <c r="AC2857" s="3"/>
    </row>
    <row r="2858" spans="1:29">
      <c r="A2858" s="15">
        <v>40297.75</v>
      </c>
      <c r="B2858" s="5">
        <v>0.44</v>
      </c>
      <c r="C2858" s="4">
        <f t="shared" si="481"/>
        <v>0.51039999999999996</v>
      </c>
      <c r="D2858" s="5">
        <v>64.62</v>
      </c>
      <c r="E2858" s="4">
        <f t="shared" si="485"/>
        <v>123.4242</v>
      </c>
      <c r="F2858" s="5">
        <v>112.91</v>
      </c>
      <c r="G2858" s="4">
        <f t="shared" si="486"/>
        <v>215.65809999999999</v>
      </c>
      <c r="H2858" s="4">
        <f t="shared" si="477"/>
        <v>92.233899999999991</v>
      </c>
      <c r="I2858" s="5">
        <v>4.4074999999999998</v>
      </c>
      <c r="J2858" s="16">
        <f t="shared" si="479"/>
        <v>8.8149999999999995</v>
      </c>
      <c r="K2858" s="5">
        <v>6.36</v>
      </c>
      <c r="L2858" s="4">
        <f t="shared" si="476"/>
        <v>16.9176</v>
      </c>
      <c r="M2858" s="5">
        <v>10.4</v>
      </c>
      <c r="N2858" s="4">
        <f t="shared" si="482"/>
        <v>14.767999999999999</v>
      </c>
      <c r="O2858" s="5">
        <v>2.14</v>
      </c>
      <c r="P2858" s="4">
        <f t="shared" si="480"/>
        <v>1.4338000000000002</v>
      </c>
      <c r="Q2858" s="5">
        <v>2.2530000000000001</v>
      </c>
      <c r="R2858" s="4">
        <f t="shared" si="483"/>
        <v>1.5010800000000002</v>
      </c>
      <c r="S2858" s="5">
        <v>0.11600000000000001</v>
      </c>
      <c r="T2858" s="4">
        <f t="shared" si="484"/>
        <v>6.7279999999999993E-2</v>
      </c>
      <c r="U2858" s="5">
        <v>12.1875</v>
      </c>
      <c r="V2858" s="4">
        <f t="shared" si="478"/>
        <v>15.84375</v>
      </c>
      <c r="W2858" s="5">
        <v>17.771163172048457</v>
      </c>
      <c r="X2858" s="5">
        <v>12.5</v>
      </c>
      <c r="Y2858" s="5">
        <v>87.174999999999997</v>
      </c>
      <c r="Z2858" s="5">
        <v>9</v>
      </c>
      <c r="AA2858" s="5">
        <v>72.775000000000006</v>
      </c>
      <c r="AB2858" s="5">
        <v>0.08</v>
      </c>
      <c r="AC2858" s="3"/>
    </row>
    <row r="2859" spans="1:29">
      <c r="A2859" s="15">
        <v>40297.791666666664</v>
      </c>
      <c r="B2859" s="5">
        <v>0.4375</v>
      </c>
      <c r="C2859" s="4">
        <f t="shared" si="481"/>
        <v>0.50749999999999995</v>
      </c>
      <c r="D2859" s="5">
        <v>41.22</v>
      </c>
      <c r="E2859" s="4">
        <f t="shared" si="485"/>
        <v>78.730199999999996</v>
      </c>
      <c r="F2859" s="5">
        <v>83.814999999999998</v>
      </c>
      <c r="G2859" s="4">
        <f t="shared" si="486"/>
        <v>160.08664999999999</v>
      </c>
      <c r="H2859" s="4">
        <f t="shared" si="477"/>
        <v>81.356449999999995</v>
      </c>
      <c r="I2859" s="5">
        <v>5.1025</v>
      </c>
      <c r="J2859" s="16">
        <f t="shared" si="479"/>
        <v>10.205</v>
      </c>
      <c r="K2859" s="5">
        <v>4.9024999999999999</v>
      </c>
      <c r="L2859" s="4">
        <f t="shared" ref="L2859:L2922" si="487">K2859*2.66</f>
        <v>13.040650000000001</v>
      </c>
      <c r="M2859" s="5">
        <v>8.0474999999999994</v>
      </c>
      <c r="N2859" s="4">
        <f t="shared" si="482"/>
        <v>11.427449999999999</v>
      </c>
      <c r="O2859" s="5">
        <v>2.2149999999999999</v>
      </c>
      <c r="P2859" s="4">
        <f t="shared" si="480"/>
        <v>1.4840500000000001</v>
      </c>
      <c r="Q2859" s="5">
        <v>2.3422499999999999</v>
      </c>
      <c r="R2859" s="4">
        <f t="shared" si="483"/>
        <v>1.55945</v>
      </c>
      <c r="S2859" s="5">
        <v>0.13</v>
      </c>
      <c r="T2859" s="4">
        <f t="shared" si="484"/>
        <v>7.5399999999999995E-2</v>
      </c>
      <c r="U2859" s="5">
        <v>9.375</v>
      </c>
      <c r="V2859" s="4">
        <f t="shared" si="478"/>
        <v>12.1875</v>
      </c>
      <c r="W2859" s="5">
        <v>14.494522793236374</v>
      </c>
      <c r="X2859" s="5">
        <v>10.0625</v>
      </c>
      <c r="Y2859" s="5">
        <v>88.05</v>
      </c>
      <c r="Z2859" s="5">
        <v>8.6750000000000007</v>
      </c>
      <c r="AA2859" s="5">
        <v>91.075000000000003</v>
      </c>
      <c r="AB2859" s="5">
        <v>0.08</v>
      </c>
      <c r="AC2859" s="3"/>
    </row>
    <row r="2860" spans="1:29">
      <c r="A2860" s="15">
        <v>40297.833333333336</v>
      </c>
      <c r="B2860" s="5">
        <v>0.40749999999999997</v>
      </c>
      <c r="C2860" s="4">
        <f t="shared" si="481"/>
        <v>0.47269999999999995</v>
      </c>
      <c r="D2860" s="5">
        <v>34.577500000000001</v>
      </c>
      <c r="E2860" s="4">
        <f t="shared" si="485"/>
        <v>66.043025</v>
      </c>
      <c r="F2860" s="5">
        <v>74.12</v>
      </c>
      <c r="G2860" s="4">
        <f t="shared" si="486"/>
        <v>141.5692</v>
      </c>
      <c r="H2860" s="4">
        <f t="shared" si="477"/>
        <v>75.526174999999995</v>
      </c>
      <c r="I2860" s="5">
        <v>5.9275000000000002</v>
      </c>
      <c r="J2860" s="16">
        <f t="shared" si="479"/>
        <v>11.855</v>
      </c>
      <c r="K2860" s="5">
        <v>4.5049999999999999</v>
      </c>
      <c r="L2860" s="4">
        <f t="shared" si="487"/>
        <v>11.9833</v>
      </c>
      <c r="M2860" s="5">
        <v>7.6749999999999998</v>
      </c>
      <c r="N2860" s="4">
        <f t="shared" si="482"/>
        <v>10.898499999999999</v>
      </c>
      <c r="O2860" s="5">
        <v>2.2225000000000001</v>
      </c>
      <c r="P2860" s="4">
        <f t="shared" si="480"/>
        <v>1.4890750000000001</v>
      </c>
      <c r="Q2860" s="5">
        <v>2.3414999999999999</v>
      </c>
      <c r="R2860" s="4">
        <f t="shared" si="483"/>
        <v>1.5578050000000001</v>
      </c>
      <c r="S2860" s="5">
        <v>0.11849999999999999</v>
      </c>
      <c r="T2860" s="4">
        <f t="shared" si="484"/>
        <v>6.8729999999999986E-2</v>
      </c>
      <c r="U2860" s="5">
        <v>7.5625</v>
      </c>
      <c r="V2860" s="4">
        <f t="shared" si="478"/>
        <v>9.8312500000000007</v>
      </c>
      <c r="W2860" s="5">
        <v>13.166526948745247</v>
      </c>
      <c r="X2860" s="5">
        <v>8.5625</v>
      </c>
      <c r="Y2860" s="5">
        <v>88.5</v>
      </c>
      <c r="Z2860" s="5">
        <v>8.4625000000000004</v>
      </c>
      <c r="AA2860" s="5">
        <v>67.900000000000006</v>
      </c>
      <c r="AB2860" s="5">
        <v>0.08</v>
      </c>
      <c r="AC2860" s="3"/>
    </row>
    <row r="2861" spans="1:29">
      <c r="A2861" s="15">
        <v>40297.875</v>
      </c>
      <c r="B2861" s="5">
        <v>0.42499999999999999</v>
      </c>
      <c r="C2861" s="4">
        <f t="shared" si="481"/>
        <v>0.49299999999999994</v>
      </c>
      <c r="D2861" s="5">
        <v>34.177500000000002</v>
      </c>
      <c r="E2861" s="4">
        <f t="shared" si="485"/>
        <v>65.279025000000004</v>
      </c>
      <c r="F2861" s="5">
        <v>73.182500000000005</v>
      </c>
      <c r="G2861" s="4">
        <f t="shared" si="486"/>
        <v>139.77857499999999</v>
      </c>
      <c r="H2861" s="4">
        <f t="shared" si="477"/>
        <v>74.499549999999985</v>
      </c>
      <c r="I2861" s="5">
        <v>1.8625</v>
      </c>
      <c r="J2861" s="16">
        <f t="shared" si="479"/>
        <v>3.7250000000000001</v>
      </c>
      <c r="K2861" s="5">
        <v>4.9024999999999999</v>
      </c>
      <c r="L2861" s="4">
        <f t="shared" si="487"/>
        <v>13.040650000000001</v>
      </c>
      <c r="M2861" s="5">
        <v>8.0449999999999999</v>
      </c>
      <c r="N2861" s="4">
        <f t="shared" si="482"/>
        <v>11.4239</v>
      </c>
      <c r="O2861" s="5">
        <v>2.4550000000000001</v>
      </c>
      <c r="P2861" s="4">
        <f t="shared" si="480"/>
        <v>1.6448500000000001</v>
      </c>
      <c r="Q2861" s="5">
        <v>2.62575</v>
      </c>
      <c r="R2861" s="4">
        <f t="shared" si="483"/>
        <v>1.7440300000000002</v>
      </c>
      <c r="S2861" s="5">
        <v>0.17100000000000001</v>
      </c>
      <c r="T2861" s="4">
        <f t="shared" si="484"/>
        <v>9.9180000000000004E-2</v>
      </c>
      <c r="U2861" s="5">
        <v>11.5</v>
      </c>
      <c r="V2861" s="4">
        <f t="shared" si="478"/>
        <v>14.950000000000001</v>
      </c>
      <c r="W2861" s="5">
        <v>16.215402150255649</v>
      </c>
      <c r="X2861" s="5">
        <v>10.5625</v>
      </c>
      <c r="Y2861" s="5">
        <v>89.275000000000006</v>
      </c>
      <c r="Z2861" s="5">
        <v>8.5124999999999993</v>
      </c>
      <c r="AA2861" s="5">
        <v>166.67500000000001</v>
      </c>
      <c r="AB2861" s="5">
        <v>0.08</v>
      </c>
      <c r="AC2861" s="3"/>
    </row>
    <row r="2862" spans="1:29">
      <c r="A2862" s="15">
        <v>40297.916666666664</v>
      </c>
      <c r="B2862" s="5">
        <v>0.41</v>
      </c>
      <c r="C2862" s="4">
        <f t="shared" si="481"/>
        <v>0.47559999999999991</v>
      </c>
      <c r="D2862" s="5">
        <v>16.895</v>
      </c>
      <c r="E2862" s="4">
        <f t="shared" si="485"/>
        <v>32.269449999999999</v>
      </c>
      <c r="F2862" s="5">
        <v>50.407499999999999</v>
      </c>
      <c r="G2862" s="4">
        <f t="shared" si="486"/>
        <v>96.278324999999995</v>
      </c>
      <c r="H2862" s="4">
        <f t="shared" si="477"/>
        <v>64.008874999999989</v>
      </c>
      <c r="I2862" s="5">
        <v>3.17</v>
      </c>
      <c r="J2862" s="16">
        <f t="shared" si="479"/>
        <v>6.34</v>
      </c>
      <c r="K2862" s="5">
        <v>4.24</v>
      </c>
      <c r="L2862" s="4">
        <f t="shared" si="487"/>
        <v>11.278400000000001</v>
      </c>
      <c r="M2862" s="5">
        <v>6.5625</v>
      </c>
      <c r="N2862" s="4">
        <f t="shared" si="482"/>
        <v>9.3187499999999996</v>
      </c>
      <c r="O2862" s="5">
        <v>2.52</v>
      </c>
      <c r="P2862" s="4">
        <f t="shared" si="480"/>
        <v>1.6884000000000001</v>
      </c>
      <c r="Q2862" s="5">
        <v>2.694</v>
      </c>
      <c r="R2862" s="4">
        <f t="shared" si="483"/>
        <v>1.7894650000000001</v>
      </c>
      <c r="S2862" s="5">
        <v>0.17424999999999999</v>
      </c>
      <c r="T2862" s="4">
        <f t="shared" si="484"/>
        <v>0.10106499999999999</v>
      </c>
      <c r="U2862" s="5">
        <v>9.625</v>
      </c>
      <c r="V2862" s="4">
        <f t="shared" si="478"/>
        <v>12.512500000000001</v>
      </c>
      <c r="W2862" s="5">
        <v>16.030661173375236</v>
      </c>
      <c r="X2862" s="5">
        <v>11.5</v>
      </c>
      <c r="Y2862" s="5">
        <v>89.875</v>
      </c>
      <c r="Z2862" s="5">
        <v>8.4499999999999993</v>
      </c>
      <c r="AA2862" s="5">
        <v>255.3</v>
      </c>
      <c r="AB2862" s="5">
        <v>0.08</v>
      </c>
      <c r="AC2862" s="3"/>
    </row>
    <row r="2863" spans="1:29">
      <c r="A2863" s="15">
        <v>40297.958333333336</v>
      </c>
      <c r="B2863" s="5">
        <v>0.37</v>
      </c>
      <c r="C2863" s="4">
        <f t="shared" si="481"/>
        <v>0.42919999999999997</v>
      </c>
      <c r="D2863" s="5">
        <v>9.8424999999999994</v>
      </c>
      <c r="E2863" s="4">
        <f t="shared" si="485"/>
        <v>18.799174999999998</v>
      </c>
      <c r="F2863" s="5">
        <v>44.212499999999999</v>
      </c>
      <c r="G2863" s="4">
        <f t="shared" si="486"/>
        <v>84.445874999999987</v>
      </c>
      <c r="H2863" s="4">
        <f t="shared" si="477"/>
        <v>65.646699999999981</v>
      </c>
      <c r="I2863" s="5">
        <v>1.0325</v>
      </c>
      <c r="J2863" s="16">
        <f t="shared" si="479"/>
        <v>2.0649999999999999</v>
      </c>
      <c r="K2863" s="5">
        <v>4.1074999999999999</v>
      </c>
      <c r="L2863" s="4">
        <f t="shared" si="487"/>
        <v>10.92595</v>
      </c>
      <c r="M2863" s="5">
        <v>6.3075000000000001</v>
      </c>
      <c r="N2863" s="4">
        <f t="shared" si="482"/>
        <v>8.9566499999999998</v>
      </c>
      <c r="O2863" s="5">
        <v>2.5625</v>
      </c>
      <c r="P2863" s="4">
        <f t="shared" si="480"/>
        <v>1.7168750000000002</v>
      </c>
      <c r="Q2863" s="5">
        <v>2.7302499999999998</v>
      </c>
      <c r="R2863" s="4">
        <f t="shared" si="483"/>
        <v>1.8141700000000001</v>
      </c>
      <c r="S2863" s="5">
        <v>0.16775000000000001</v>
      </c>
      <c r="T2863" s="4">
        <f t="shared" si="484"/>
        <v>9.7294999999999993E-2</v>
      </c>
      <c r="U2863" s="5">
        <v>9.25</v>
      </c>
      <c r="V2863" s="4">
        <f t="shared" si="478"/>
        <v>12.025</v>
      </c>
      <c r="W2863" s="5">
        <v>16.944709103363877</v>
      </c>
      <c r="X2863" s="5">
        <v>8.8125</v>
      </c>
      <c r="Y2863" s="5">
        <v>90.15</v>
      </c>
      <c r="Z2863" s="5">
        <v>8.25</v>
      </c>
      <c r="AA2863" s="5">
        <v>243.97499999999999</v>
      </c>
      <c r="AB2863" s="5">
        <v>0.08</v>
      </c>
      <c r="AC2863" s="3"/>
    </row>
    <row r="2864" spans="1:29">
      <c r="A2864" s="15">
        <v>40298</v>
      </c>
      <c r="B2864" s="5">
        <v>0.28000000000000003</v>
      </c>
      <c r="C2864" s="4">
        <f t="shared" si="481"/>
        <v>0.32480000000000003</v>
      </c>
      <c r="D2864" s="5">
        <v>9.7100000000000009</v>
      </c>
      <c r="E2864" s="4">
        <f t="shared" si="485"/>
        <v>18.546099999999999</v>
      </c>
      <c r="F2864" s="5">
        <v>39.770000000000003</v>
      </c>
      <c r="G2864" s="4">
        <f t="shared" si="486"/>
        <v>75.960700000000003</v>
      </c>
      <c r="H2864" s="4">
        <f t="shared" si="477"/>
        <v>57.414600000000007</v>
      </c>
      <c r="I2864" s="5">
        <v>5.17</v>
      </c>
      <c r="J2864" s="16">
        <f t="shared" si="479"/>
        <v>10.34</v>
      </c>
      <c r="K2864" s="5">
        <v>4.24</v>
      </c>
      <c r="L2864" s="4">
        <f t="shared" si="487"/>
        <v>11.278400000000001</v>
      </c>
      <c r="M2864" s="5">
        <v>6.43</v>
      </c>
      <c r="N2864" s="4">
        <f t="shared" si="482"/>
        <v>9.1305999999999994</v>
      </c>
      <c r="O2864" s="5">
        <v>2.5425</v>
      </c>
      <c r="P2864" s="4">
        <f t="shared" si="480"/>
        <v>1.7034750000000001</v>
      </c>
      <c r="Q2864" s="5">
        <v>2.7090000000000001</v>
      </c>
      <c r="R2864" s="4">
        <f t="shared" si="483"/>
        <v>1.800915</v>
      </c>
      <c r="S2864" s="5">
        <v>0.16800000000000001</v>
      </c>
      <c r="T2864" s="4">
        <f t="shared" si="484"/>
        <v>9.7439999999999999E-2</v>
      </c>
      <c r="U2864" s="5">
        <v>12.0625</v>
      </c>
      <c r="V2864" s="4">
        <f t="shared" si="478"/>
        <v>15.68125</v>
      </c>
      <c r="W2864" s="5">
        <v>18.937984039704652</v>
      </c>
      <c r="X2864" s="5">
        <v>12.5625</v>
      </c>
      <c r="Y2864" s="5">
        <v>88.7</v>
      </c>
      <c r="Z2864" s="5">
        <v>8.3125</v>
      </c>
      <c r="AA2864" s="5">
        <v>197.57499999999999</v>
      </c>
      <c r="AB2864" s="5">
        <v>0.08</v>
      </c>
      <c r="AC2864" s="3"/>
    </row>
    <row r="2865" spans="1:29">
      <c r="A2865" s="15">
        <v>40298.041666666664</v>
      </c>
      <c r="B2865" s="5">
        <v>0.23749999999999999</v>
      </c>
      <c r="C2865" s="4">
        <f t="shared" si="481"/>
        <v>0.27549999999999997</v>
      </c>
      <c r="D2865" s="5">
        <v>5.1875</v>
      </c>
      <c r="E2865" s="4">
        <f t="shared" si="485"/>
        <v>9.9081250000000001</v>
      </c>
      <c r="F2865" s="5">
        <v>29.524999999999999</v>
      </c>
      <c r="G2865" s="4">
        <f t="shared" si="486"/>
        <v>56.392749999999992</v>
      </c>
      <c r="H2865" s="4">
        <f t="shared" si="477"/>
        <v>46.484624999999994</v>
      </c>
      <c r="I2865" s="5">
        <v>5.1533333333333298</v>
      </c>
      <c r="J2865" s="16">
        <f t="shared" si="479"/>
        <v>10.30666666666666</v>
      </c>
      <c r="K2865" s="5">
        <v>3.8424999999999998</v>
      </c>
      <c r="L2865" s="4">
        <f t="shared" si="487"/>
        <v>10.22105</v>
      </c>
      <c r="M2865" s="5">
        <v>6.06</v>
      </c>
      <c r="N2865" s="4">
        <f t="shared" si="482"/>
        <v>8.6051999999999982</v>
      </c>
      <c r="O2865" s="5">
        <v>2.4550000000000001</v>
      </c>
      <c r="P2865" s="4">
        <f t="shared" si="480"/>
        <v>1.6448500000000001</v>
      </c>
      <c r="Q2865" s="5">
        <v>2.65625</v>
      </c>
      <c r="R2865" s="4">
        <f t="shared" si="483"/>
        <v>1.7618650000000002</v>
      </c>
      <c r="S2865" s="5">
        <v>0.20175000000000001</v>
      </c>
      <c r="T2865" s="4">
        <f t="shared" si="484"/>
        <v>0.11701499999999999</v>
      </c>
      <c r="U2865" s="5">
        <v>16.0625</v>
      </c>
      <c r="V2865" s="4">
        <f t="shared" si="478"/>
        <v>20.881250000000001</v>
      </c>
      <c r="W2865" s="5">
        <v>23.155846482149919</v>
      </c>
      <c r="X2865" s="5">
        <v>14.8125</v>
      </c>
      <c r="Y2865" s="5">
        <v>90.5</v>
      </c>
      <c r="Z2865" s="5">
        <v>7.9375</v>
      </c>
      <c r="AA2865" s="5">
        <v>258.125</v>
      </c>
      <c r="AB2865" s="5">
        <v>8.2500000000000004E-2</v>
      </c>
      <c r="AC2865" s="3"/>
    </row>
    <row r="2866" spans="1:29">
      <c r="A2866" s="15">
        <v>40298.083333333336</v>
      </c>
      <c r="B2866" s="5">
        <v>0.25</v>
      </c>
      <c r="C2866" s="4">
        <f t="shared" si="481"/>
        <v>0.28999999999999998</v>
      </c>
      <c r="D2866" s="5">
        <v>2.5274999999999999</v>
      </c>
      <c r="E2866" s="4">
        <f t="shared" si="485"/>
        <v>4.8275249999999996</v>
      </c>
      <c r="F2866" s="5">
        <v>21.035</v>
      </c>
      <c r="G2866" s="4">
        <f t="shared" si="486"/>
        <v>40.176850000000002</v>
      </c>
      <c r="H2866" s="4">
        <f t="shared" si="477"/>
        <v>35.349325</v>
      </c>
      <c r="I2866" s="5">
        <v>6.9649999999999999</v>
      </c>
      <c r="J2866" s="16">
        <f t="shared" si="479"/>
        <v>13.93</v>
      </c>
      <c r="K2866" s="5">
        <v>3.71</v>
      </c>
      <c r="L2866" s="4">
        <f t="shared" si="487"/>
        <v>9.8686000000000007</v>
      </c>
      <c r="M2866" s="5">
        <v>5.3174999999999999</v>
      </c>
      <c r="N2866" s="4">
        <f t="shared" si="482"/>
        <v>7.5508499999999996</v>
      </c>
      <c r="O2866" s="5">
        <v>2.4449999999999998</v>
      </c>
      <c r="P2866" s="4">
        <f t="shared" si="480"/>
        <v>1.63815</v>
      </c>
      <c r="Q2866" s="5">
        <v>2.6347499999999999</v>
      </c>
      <c r="R2866" s="4">
        <f t="shared" si="483"/>
        <v>1.7490749999999999</v>
      </c>
      <c r="S2866" s="5">
        <v>0.19125</v>
      </c>
      <c r="T2866" s="4">
        <f t="shared" si="484"/>
        <v>0.110925</v>
      </c>
      <c r="U2866" s="5">
        <v>8.875</v>
      </c>
      <c r="V2866" s="4">
        <f t="shared" si="478"/>
        <v>11.5375</v>
      </c>
      <c r="W2866" s="5">
        <v>13.389259969486535</v>
      </c>
      <c r="X2866" s="5">
        <v>8.4375</v>
      </c>
      <c r="Y2866" s="5">
        <v>90.474999999999994</v>
      </c>
      <c r="Z2866" s="5">
        <v>7.65</v>
      </c>
      <c r="AA2866" s="5">
        <v>280.92500000000001</v>
      </c>
      <c r="AB2866" s="5">
        <v>0.08</v>
      </c>
      <c r="AC2866" s="3"/>
    </row>
    <row r="2867" spans="1:29">
      <c r="A2867" s="15">
        <v>40298.125</v>
      </c>
      <c r="B2867" s="5">
        <v>0.2225</v>
      </c>
      <c r="C2867" s="4">
        <f t="shared" si="481"/>
        <v>0.2581</v>
      </c>
      <c r="D2867" s="5">
        <v>2.5274999999999999</v>
      </c>
      <c r="E2867" s="4">
        <f t="shared" si="485"/>
        <v>4.8275249999999996</v>
      </c>
      <c r="F2867" s="5">
        <v>16.855</v>
      </c>
      <c r="G2867" s="4">
        <f t="shared" si="486"/>
        <v>32.193049999999999</v>
      </c>
      <c r="H2867" s="4">
        <f t="shared" si="477"/>
        <v>27.365524999999998</v>
      </c>
      <c r="I2867" s="5">
        <v>12.345000000000001</v>
      </c>
      <c r="J2867" s="16">
        <f t="shared" si="479"/>
        <v>24.69</v>
      </c>
      <c r="K2867" s="5">
        <v>3.71</v>
      </c>
      <c r="L2867" s="4">
        <f t="shared" si="487"/>
        <v>9.8686000000000007</v>
      </c>
      <c r="M2867" s="5">
        <v>5.3174999999999999</v>
      </c>
      <c r="N2867" s="4">
        <f t="shared" si="482"/>
        <v>7.5508499999999996</v>
      </c>
      <c r="O2867" s="5">
        <v>2.4075000000000002</v>
      </c>
      <c r="P2867" s="4">
        <f t="shared" si="480"/>
        <v>1.6130250000000002</v>
      </c>
      <c r="Q2867" s="5">
        <v>2.57125</v>
      </c>
      <c r="R2867" s="4">
        <f t="shared" si="483"/>
        <v>1.7090150000000002</v>
      </c>
      <c r="S2867" s="5">
        <v>0.16550000000000001</v>
      </c>
      <c r="T2867" s="4">
        <f t="shared" si="484"/>
        <v>9.5989999999999992E-2</v>
      </c>
      <c r="U2867" s="5">
        <v>8.5625</v>
      </c>
      <c r="V2867" s="4">
        <f t="shared" si="478"/>
        <v>11.13125</v>
      </c>
      <c r="W2867" s="5">
        <v>13.878158501588601</v>
      </c>
      <c r="X2867" s="5">
        <v>7.375</v>
      </c>
      <c r="Y2867" s="5">
        <v>90.424999999999997</v>
      </c>
      <c r="Z2867" s="5">
        <v>7.3250000000000002</v>
      </c>
      <c r="AA2867" s="5">
        <v>269.72500000000002</v>
      </c>
      <c r="AB2867" s="5">
        <v>0.08</v>
      </c>
      <c r="AC2867" s="3"/>
    </row>
    <row r="2868" spans="1:29">
      <c r="A2868" s="15">
        <v>40298.166666666664</v>
      </c>
      <c r="B2868" s="5">
        <v>0.1825</v>
      </c>
      <c r="C2868" s="4">
        <f t="shared" si="481"/>
        <v>0.21169999999999997</v>
      </c>
      <c r="D2868" s="5">
        <v>16.767499999999998</v>
      </c>
      <c r="E2868" s="4">
        <f t="shared" si="485"/>
        <v>32.025924999999994</v>
      </c>
      <c r="F2868" s="5">
        <v>34.119999999999997</v>
      </c>
      <c r="G2868" s="4">
        <f t="shared" si="486"/>
        <v>65.169199999999989</v>
      </c>
      <c r="H2868" s="4">
        <f t="shared" si="477"/>
        <v>33.143274999999996</v>
      </c>
      <c r="I2868" s="5">
        <v>8.0024999999999995</v>
      </c>
      <c r="J2868" s="16">
        <f t="shared" si="479"/>
        <v>16.004999999999999</v>
      </c>
      <c r="K2868" s="5">
        <v>4.24</v>
      </c>
      <c r="L2868" s="4">
        <f t="shared" si="487"/>
        <v>11.278400000000001</v>
      </c>
      <c r="M2868" s="5">
        <v>6.06</v>
      </c>
      <c r="N2868" s="4">
        <f t="shared" si="482"/>
        <v>8.6051999999999982</v>
      </c>
      <c r="O2868" s="5">
        <v>2.4474999999999998</v>
      </c>
      <c r="P2868" s="4">
        <f t="shared" si="480"/>
        <v>1.6398249999999999</v>
      </c>
      <c r="Q2868" s="5">
        <v>2.58175</v>
      </c>
      <c r="R2868" s="4">
        <f t="shared" si="483"/>
        <v>1.7168199999999998</v>
      </c>
      <c r="S2868" s="5">
        <v>0.13275000000000001</v>
      </c>
      <c r="T2868" s="4">
        <f t="shared" si="484"/>
        <v>7.6994999999999994E-2</v>
      </c>
      <c r="U2868" s="5">
        <v>5.4375</v>
      </c>
      <c r="V2868" s="4">
        <f t="shared" si="478"/>
        <v>7.0687500000000005</v>
      </c>
      <c r="W2868" s="5">
        <v>9.4531073278376692</v>
      </c>
      <c r="X2868" s="5">
        <v>6.8125</v>
      </c>
      <c r="Y2868" s="5">
        <v>90.2</v>
      </c>
      <c r="Z2868" s="5">
        <v>6.7625000000000002</v>
      </c>
      <c r="AA2868" s="5">
        <v>326.75</v>
      </c>
      <c r="AB2868" s="5">
        <v>0.08</v>
      </c>
      <c r="AC2868" s="3"/>
    </row>
    <row r="2869" spans="1:29">
      <c r="A2869" s="15">
        <v>40298.208333333336</v>
      </c>
      <c r="B2869" s="5">
        <v>0.19</v>
      </c>
      <c r="C2869" s="4">
        <f t="shared" si="481"/>
        <v>0.22039999999999998</v>
      </c>
      <c r="D2869" s="5">
        <v>9.0525000000000002</v>
      </c>
      <c r="E2869" s="4">
        <f t="shared" si="485"/>
        <v>17.290275000000001</v>
      </c>
      <c r="F2869" s="5">
        <v>26.432500000000001</v>
      </c>
      <c r="G2869" s="4">
        <f t="shared" si="486"/>
        <v>50.486075</v>
      </c>
      <c r="H2869" s="4">
        <f t="shared" si="477"/>
        <v>33.195799999999998</v>
      </c>
      <c r="I2869" s="5">
        <v>6.4850000000000003</v>
      </c>
      <c r="J2869" s="16">
        <f t="shared" si="479"/>
        <v>12.97</v>
      </c>
      <c r="K2869" s="5">
        <v>4.1074999999999999</v>
      </c>
      <c r="L2869" s="4">
        <f t="shared" si="487"/>
        <v>10.92595</v>
      </c>
      <c r="M2869" s="5">
        <v>6.06</v>
      </c>
      <c r="N2869" s="4">
        <f t="shared" si="482"/>
        <v>8.6051999999999982</v>
      </c>
      <c r="O2869" s="5">
        <v>2.415</v>
      </c>
      <c r="P2869" s="4">
        <f t="shared" si="480"/>
        <v>1.6180500000000002</v>
      </c>
      <c r="Q2869" s="5">
        <v>2.5550000000000002</v>
      </c>
      <c r="R2869" s="4">
        <f t="shared" si="483"/>
        <v>1.6985250000000003</v>
      </c>
      <c r="S2869" s="5">
        <v>0.13875000000000001</v>
      </c>
      <c r="T2869" s="4">
        <f t="shared" si="484"/>
        <v>8.0475000000000005E-2</v>
      </c>
      <c r="U2869" s="5">
        <v>7.9375</v>
      </c>
      <c r="V2869" s="4">
        <f t="shared" si="478"/>
        <v>10.31875</v>
      </c>
      <c r="W2869" s="5">
        <v>10.065241697309268</v>
      </c>
      <c r="X2869" s="5">
        <v>8.125</v>
      </c>
      <c r="Y2869" s="5">
        <v>90.25</v>
      </c>
      <c r="Z2869" s="5">
        <v>6.8</v>
      </c>
      <c r="AA2869" s="5">
        <v>287.57499999999999</v>
      </c>
      <c r="AB2869" s="5">
        <v>0.08</v>
      </c>
      <c r="AC2869" s="3"/>
    </row>
    <row r="2870" spans="1:29">
      <c r="A2870" s="15">
        <v>40298.25</v>
      </c>
      <c r="B2870" s="5">
        <v>0.28999999999999998</v>
      </c>
      <c r="C2870" s="4">
        <f t="shared" si="481"/>
        <v>0.33639999999999998</v>
      </c>
      <c r="D2870" s="5">
        <v>12.112500000000001</v>
      </c>
      <c r="E2870" s="4">
        <f t="shared" si="485"/>
        <v>23.134875000000001</v>
      </c>
      <c r="F2870" s="5">
        <v>35.472499999999997</v>
      </c>
      <c r="G2870" s="4">
        <f t="shared" si="486"/>
        <v>67.75247499999999</v>
      </c>
      <c r="H2870" s="4">
        <f t="shared" si="477"/>
        <v>44.617599999999989</v>
      </c>
      <c r="I2870" s="5">
        <v>3.38</v>
      </c>
      <c r="J2870" s="16">
        <f t="shared" si="479"/>
        <v>6.76</v>
      </c>
      <c r="K2870" s="5">
        <v>4.1074999999999999</v>
      </c>
      <c r="L2870" s="4">
        <f t="shared" si="487"/>
        <v>10.92595</v>
      </c>
      <c r="M2870" s="5">
        <v>5.81</v>
      </c>
      <c r="N2870" s="4">
        <f t="shared" si="482"/>
        <v>8.2501999999999995</v>
      </c>
      <c r="O2870" s="5">
        <v>2.44</v>
      </c>
      <c r="P2870" s="4">
        <f t="shared" si="480"/>
        <v>1.6348</v>
      </c>
      <c r="Q2870" s="5">
        <v>2.60175</v>
      </c>
      <c r="R2870" s="4">
        <f t="shared" si="483"/>
        <v>1.7297750000000001</v>
      </c>
      <c r="S2870" s="5">
        <v>0.16375000000000001</v>
      </c>
      <c r="T2870" s="4">
        <f t="shared" si="484"/>
        <v>9.4975000000000004E-2</v>
      </c>
      <c r="U2870" s="5">
        <v>13.375</v>
      </c>
      <c r="V2870" s="4">
        <f t="shared" si="478"/>
        <v>17.387499999999999</v>
      </c>
      <c r="W2870" s="5">
        <v>15.664936742572426</v>
      </c>
      <c r="X2870" s="5">
        <v>11.125</v>
      </c>
      <c r="Y2870" s="5">
        <v>90.525000000000006</v>
      </c>
      <c r="Z2870" s="5">
        <v>7.2625000000000002</v>
      </c>
      <c r="AA2870" s="5">
        <v>297.2</v>
      </c>
      <c r="AB2870" s="5">
        <v>8.2500000000000004E-2</v>
      </c>
      <c r="AC2870" s="3"/>
    </row>
    <row r="2871" spans="1:29">
      <c r="A2871" s="15">
        <v>40298.291666666664</v>
      </c>
      <c r="B2871" s="5">
        <v>0.34</v>
      </c>
      <c r="C2871" s="4">
        <f t="shared" si="481"/>
        <v>0.39440000000000003</v>
      </c>
      <c r="D2871" s="5">
        <v>25.56</v>
      </c>
      <c r="E2871" s="4">
        <f t="shared" si="485"/>
        <v>48.819599999999994</v>
      </c>
      <c r="F2871" s="5">
        <v>53.147500000000001</v>
      </c>
      <c r="G2871" s="4">
        <f t="shared" si="486"/>
        <v>101.511725</v>
      </c>
      <c r="H2871" s="4">
        <f t="shared" si="477"/>
        <v>52.692125000000004</v>
      </c>
      <c r="I2871" s="5">
        <v>3.1724999999999999</v>
      </c>
      <c r="J2871" s="16">
        <f t="shared" si="479"/>
        <v>6.3449999999999998</v>
      </c>
      <c r="K2871" s="5">
        <v>4.24</v>
      </c>
      <c r="L2871" s="4">
        <f t="shared" si="487"/>
        <v>11.278400000000001</v>
      </c>
      <c r="M2871" s="5">
        <v>6.4275000000000002</v>
      </c>
      <c r="N2871" s="4">
        <f t="shared" si="482"/>
        <v>9.1270500000000006</v>
      </c>
      <c r="O2871" s="5">
        <v>2.5350000000000001</v>
      </c>
      <c r="P2871" s="4">
        <f t="shared" si="480"/>
        <v>1.6984500000000002</v>
      </c>
      <c r="Q2871" s="5">
        <v>2.7802500000000001</v>
      </c>
      <c r="R2871" s="4">
        <f t="shared" si="483"/>
        <v>1.8408400000000003</v>
      </c>
      <c r="S2871" s="5">
        <v>0.2455</v>
      </c>
      <c r="T2871" s="4">
        <f t="shared" si="484"/>
        <v>0.14238999999999999</v>
      </c>
      <c r="U2871" s="5">
        <v>14.5625</v>
      </c>
      <c r="V2871" s="4">
        <f t="shared" si="478"/>
        <v>18.931250000000002</v>
      </c>
      <c r="W2871" s="5">
        <v>16.319719838467201</v>
      </c>
      <c r="X2871" s="5">
        <v>13.6875</v>
      </c>
      <c r="Y2871" s="5">
        <v>90.7</v>
      </c>
      <c r="Z2871" s="5">
        <v>7.7249999999999996</v>
      </c>
      <c r="AA2871" s="5">
        <v>268.60000000000002</v>
      </c>
      <c r="AB2871" s="5">
        <v>0.08</v>
      </c>
      <c r="AC2871" s="3"/>
    </row>
    <row r="2872" spans="1:29">
      <c r="A2872" s="15">
        <v>40298.333333333336</v>
      </c>
      <c r="B2872" s="5">
        <v>0.34749999999999998</v>
      </c>
      <c r="C2872" s="4">
        <f t="shared" si="481"/>
        <v>0.40309999999999996</v>
      </c>
      <c r="D2872" s="5">
        <v>59.647500000000001</v>
      </c>
      <c r="E2872" s="4">
        <f t="shared" si="485"/>
        <v>113.92672499999999</v>
      </c>
      <c r="F2872" s="5">
        <v>94.297499999999999</v>
      </c>
      <c r="G2872" s="4">
        <f t="shared" si="486"/>
        <v>180.108225</v>
      </c>
      <c r="H2872" s="4">
        <f t="shared" si="477"/>
        <v>66.181500000000014</v>
      </c>
      <c r="I2872" s="5">
        <v>3.3125</v>
      </c>
      <c r="J2872" s="16">
        <f t="shared" si="479"/>
        <v>6.625</v>
      </c>
      <c r="K2872" s="5">
        <v>5.5650000000000004</v>
      </c>
      <c r="L2872" s="4">
        <f t="shared" si="487"/>
        <v>14.802900000000001</v>
      </c>
      <c r="M2872" s="5">
        <v>9.3949999999999996</v>
      </c>
      <c r="N2872" s="4">
        <f t="shared" si="482"/>
        <v>13.3409</v>
      </c>
      <c r="O2872" s="5">
        <v>2.4550000000000001</v>
      </c>
      <c r="P2872" s="4">
        <f t="shared" si="480"/>
        <v>1.6448500000000001</v>
      </c>
      <c r="Q2872" s="5">
        <v>2.6752500000000001</v>
      </c>
      <c r="R2872" s="4">
        <f t="shared" si="483"/>
        <v>1.7730300000000001</v>
      </c>
      <c r="S2872" s="5">
        <v>0.221</v>
      </c>
      <c r="T2872" s="4">
        <f t="shared" si="484"/>
        <v>0.12817999999999999</v>
      </c>
      <c r="U2872" s="5">
        <v>20.25</v>
      </c>
      <c r="V2872" s="4">
        <f t="shared" si="478"/>
        <v>26.324999999999999</v>
      </c>
      <c r="W2872" s="5">
        <v>22.703293258160688</v>
      </c>
      <c r="X2872" s="5">
        <v>17.4375</v>
      </c>
      <c r="Y2872" s="5">
        <v>91.025000000000006</v>
      </c>
      <c r="Z2872" s="5">
        <v>8.75</v>
      </c>
      <c r="AA2872" s="5">
        <v>190.125</v>
      </c>
      <c r="AB2872" s="5">
        <v>0.13250000000000001</v>
      </c>
      <c r="AC2872" s="3"/>
    </row>
    <row r="2873" spans="1:29">
      <c r="A2873" s="15">
        <v>40298.375</v>
      </c>
      <c r="B2873" s="5">
        <v>0.32</v>
      </c>
      <c r="C2873" s="4">
        <f t="shared" si="481"/>
        <v>0.37119999999999997</v>
      </c>
      <c r="D2873" s="5">
        <v>71.237499999999997</v>
      </c>
      <c r="E2873" s="4">
        <f t="shared" si="485"/>
        <v>136.063625</v>
      </c>
      <c r="F2873" s="5">
        <v>112.925</v>
      </c>
      <c r="G2873" s="4">
        <f t="shared" si="486"/>
        <v>215.68674999999999</v>
      </c>
      <c r="H2873" s="4">
        <f t="shared" si="477"/>
        <v>79.623124999999987</v>
      </c>
      <c r="I2873" s="5">
        <v>5.5225</v>
      </c>
      <c r="J2873" s="16">
        <f t="shared" si="479"/>
        <v>11.045</v>
      </c>
      <c r="K2873" s="5">
        <v>6.36</v>
      </c>
      <c r="L2873" s="4">
        <f t="shared" si="487"/>
        <v>16.9176</v>
      </c>
      <c r="M2873" s="5">
        <v>10.755000000000001</v>
      </c>
      <c r="N2873" s="4">
        <f t="shared" si="482"/>
        <v>15.2721</v>
      </c>
      <c r="O2873" s="5">
        <v>2.1800000000000002</v>
      </c>
      <c r="P2873" s="4">
        <f t="shared" si="480"/>
        <v>1.4606000000000001</v>
      </c>
      <c r="Q2873" s="5">
        <v>2.3330000000000002</v>
      </c>
      <c r="R2873" s="4">
        <f t="shared" si="483"/>
        <v>1.5502100000000001</v>
      </c>
      <c r="S2873" s="5">
        <v>0.1545</v>
      </c>
      <c r="T2873" s="4">
        <f t="shared" si="484"/>
        <v>8.9609999999999995E-2</v>
      </c>
      <c r="U2873" s="5">
        <v>17.625</v>
      </c>
      <c r="V2873" s="4">
        <f t="shared" si="478"/>
        <v>22.912500000000001</v>
      </c>
      <c r="W2873" s="5">
        <v>19.672455911457298</v>
      </c>
      <c r="X2873" s="5">
        <v>15.1875</v>
      </c>
      <c r="Y2873" s="5">
        <v>90.4</v>
      </c>
      <c r="Z2873" s="5">
        <v>9.4875000000000007</v>
      </c>
      <c r="AA2873" s="5">
        <v>135.82499999999999</v>
      </c>
      <c r="AB2873" s="5">
        <v>0.30499999999999999</v>
      </c>
      <c r="AC2873" s="3"/>
    </row>
    <row r="2874" spans="1:29">
      <c r="A2874" s="15">
        <v>40298.416666666664</v>
      </c>
      <c r="B2874" s="5">
        <v>0.2525</v>
      </c>
      <c r="C2874" s="4">
        <f t="shared" si="481"/>
        <v>0.29289999999999999</v>
      </c>
      <c r="D2874" s="5">
        <v>63.652500000000003</v>
      </c>
      <c r="E2874" s="4">
        <f t="shared" si="485"/>
        <v>121.576275</v>
      </c>
      <c r="F2874" s="5">
        <v>105.5125</v>
      </c>
      <c r="G2874" s="4">
        <f t="shared" si="486"/>
        <v>201.528875</v>
      </c>
      <c r="H2874" s="4">
        <f t="shared" ref="H2874:H2937" si="488">G2874-E2874</f>
        <v>79.952600000000004</v>
      </c>
      <c r="I2874" s="5">
        <v>9.7324999999999999</v>
      </c>
      <c r="J2874" s="16">
        <f t="shared" si="479"/>
        <v>19.465</v>
      </c>
      <c r="K2874" s="5">
        <v>5.6974999999999998</v>
      </c>
      <c r="L2874" s="4">
        <f t="shared" si="487"/>
        <v>15.15535</v>
      </c>
      <c r="M2874" s="5">
        <v>10.63</v>
      </c>
      <c r="N2874" s="4">
        <f t="shared" si="482"/>
        <v>15.0946</v>
      </c>
      <c r="O2874" s="5">
        <v>2.165</v>
      </c>
      <c r="P2874" s="4">
        <f t="shared" si="480"/>
        <v>1.45055</v>
      </c>
      <c r="Q2874" s="5">
        <v>2.2857500000000002</v>
      </c>
      <c r="R2874" s="4">
        <f t="shared" si="483"/>
        <v>1.52189</v>
      </c>
      <c r="S2874" s="5">
        <v>0.123</v>
      </c>
      <c r="T2874" s="4">
        <f t="shared" si="484"/>
        <v>7.1340000000000001E-2</v>
      </c>
      <c r="U2874" s="5">
        <v>15.4375</v>
      </c>
      <c r="V2874" s="4">
        <f t="shared" ref="V2874:V2937" si="489">U2874*1.3</f>
        <v>20.068750000000001</v>
      </c>
      <c r="W2874" s="5">
        <v>18.952490862658212</v>
      </c>
      <c r="X2874" s="5">
        <v>16.3125</v>
      </c>
      <c r="Y2874" s="5">
        <v>75.424999999999997</v>
      </c>
      <c r="Z2874" s="5">
        <v>10.725</v>
      </c>
      <c r="AA2874" s="5">
        <v>101.47499999999999</v>
      </c>
      <c r="AB2874" s="5">
        <v>0.28749999999999998</v>
      </c>
      <c r="AC2874" s="3"/>
    </row>
    <row r="2875" spans="1:29">
      <c r="A2875" s="15">
        <v>40298.458333333336</v>
      </c>
      <c r="B2875" s="5">
        <v>0.20250000000000001</v>
      </c>
      <c r="C2875" s="4">
        <f t="shared" si="481"/>
        <v>0.2349</v>
      </c>
      <c r="D2875" s="5">
        <v>16.114999999999998</v>
      </c>
      <c r="E2875" s="4">
        <f t="shared" si="485"/>
        <v>30.779649999999997</v>
      </c>
      <c r="F2875" s="5">
        <v>34.8125</v>
      </c>
      <c r="G2875" s="4">
        <f t="shared" si="486"/>
        <v>66.491874999999993</v>
      </c>
      <c r="H2875" s="4">
        <f t="shared" si="488"/>
        <v>35.712224999999997</v>
      </c>
      <c r="I2875" s="5">
        <v>26.647500000000001</v>
      </c>
      <c r="J2875" s="16">
        <f t="shared" si="479"/>
        <v>53.295000000000002</v>
      </c>
      <c r="K2875" s="5">
        <v>3.8424999999999998</v>
      </c>
      <c r="L2875" s="4">
        <f t="shared" si="487"/>
        <v>10.22105</v>
      </c>
      <c r="M2875" s="5">
        <v>5.9325000000000001</v>
      </c>
      <c r="N2875" s="4">
        <f t="shared" si="482"/>
        <v>8.4241499999999991</v>
      </c>
      <c r="O2875" s="5">
        <v>2.23</v>
      </c>
      <c r="P2875" s="4">
        <f t="shared" si="480"/>
        <v>1.4941</v>
      </c>
      <c r="Q2875" s="5">
        <v>2.3802500000000002</v>
      </c>
      <c r="R2875" s="4">
        <f t="shared" si="483"/>
        <v>1.5797950000000001</v>
      </c>
      <c r="S2875" s="5">
        <v>0.14774999999999999</v>
      </c>
      <c r="T2875" s="4">
        <f t="shared" si="484"/>
        <v>8.5694999999999993E-2</v>
      </c>
      <c r="U2875" s="5">
        <v>11.9375</v>
      </c>
      <c r="V2875" s="4">
        <f t="shared" si="489"/>
        <v>15.518750000000001</v>
      </c>
      <c r="W2875" s="5">
        <v>15.32632185824907</v>
      </c>
      <c r="X2875" s="5">
        <v>10.8125</v>
      </c>
      <c r="Y2875" s="5">
        <v>63.174999999999997</v>
      </c>
      <c r="Z2875" s="5">
        <v>12.1625</v>
      </c>
      <c r="AA2875" s="5">
        <v>228.6</v>
      </c>
      <c r="AB2875" s="5">
        <v>0.38750000000000001</v>
      </c>
      <c r="AC2875" s="3"/>
    </row>
    <row r="2876" spans="1:29">
      <c r="A2876" s="15">
        <v>40298.5</v>
      </c>
      <c r="B2876" s="5">
        <v>0.24</v>
      </c>
      <c r="C2876" s="4">
        <f t="shared" si="481"/>
        <v>0.27839999999999998</v>
      </c>
      <c r="D2876" s="5">
        <v>49.68</v>
      </c>
      <c r="E2876" s="4">
        <f t="shared" si="485"/>
        <v>94.888799999999989</v>
      </c>
      <c r="F2876" s="5">
        <v>89.742500000000007</v>
      </c>
      <c r="G2876" s="4">
        <f t="shared" si="486"/>
        <v>171.408175</v>
      </c>
      <c r="H2876" s="4">
        <f t="shared" si="488"/>
        <v>76.519375000000011</v>
      </c>
      <c r="I2876" s="5">
        <v>13.74</v>
      </c>
      <c r="J2876" s="16">
        <f t="shared" si="479"/>
        <v>27.48</v>
      </c>
      <c r="K2876" s="5">
        <v>4.5049999999999999</v>
      </c>
      <c r="L2876" s="4">
        <f t="shared" si="487"/>
        <v>11.9833</v>
      </c>
      <c r="M2876" s="5">
        <v>6.9225000000000003</v>
      </c>
      <c r="N2876" s="4">
        <f t="shared" si="482"/>
        <v>9.8299500000000002</v>
      </c>
      <c r="O2876" s="5">
        <v>2.1749999999999998</v>
      </c>
      <c r="P2876" s="4">
        <f t="shared" si="480"/>
        <v>1.4572499999999999</v>
      </c>
      <c r="Q2876" s="5">
        <v>2.29575</v>
      </c>
      <c r="R2876" s="4">
        <f t="shared" si="483"/>
        <v>1.5284449999999998</v>
      </c>
      <c r="S2876" s="5">
        <v>0.12275</v>
      </c>
      <c r="T2876" s="4">
        <f t="shared" si="484"/>
        <v>7.1194999999999994E-2</v>
      </c>
      <c r="U2876" s="5">
        <v>11.75</v>
      </c>
      <c r="V2876" s="4">
        <f t="shared" si="489"/>
        <v>15.275</v>
      </c>
      <c r="W2876" s="5">
        <v>14.729840365899086</v>
      </c>
      <c r="X2876" s="5">
        <v>13.5</v>
      </c>
      <c r="Y2876" s="5">
        <v>52.924999999999997</v>
      </c>
      <c r="Z2876" s="5">
        <v>12.887499999999999</v>
      </c>
      <c r="AA2876" s="5">
        <v>112.9</v>
      </c>
      <c r="AB2876" s="5">
        <v>0.32250000000000001</v>
      </c>
      <c r="AC2876" s="3"/>
    </row>
    <row r="2877" spans="1:29">
      <c r="A2877" s="15">
        <v>40298.541666666664</v>
      </c>
      <c r="B2877" s="5">
        <v>0.28749999999999998</v>
      </c>
      <c r="C2877" s="4">
        <f t="shared" si="481"/>
        <v>0.33349999999999996</v>
      </c>
      <c r="D2877" s="5">
        <v>69.400000000000006</v>
      </c>
      <c r="E2877" s="4">
        <f t="shared" si="485"/>
        <v>132.554</v>
      </c>
      <c r="F2877" s="5">
        <v>118.905</v>
      </c>
      <c r="G2877" s="4">
        <f t="shared" si="486"/>
        <v>227.10854999999998</v>
      </c>
      <c r="H2877" s="4">
        <f t="shared" si="488"/>
        <v>94.554549999999978</v>
      </c>
      <c r="I2877" s="5">
        <v>8.4924999999999997</v>
      </c>
      <c r="J2877" s="16">
        <f t="shared" si="479"/>
        <v>16.984999999999999</v>
      </c>
      <c r="K2877" s="5">
        <v>5.1675000000000004</v>
      </c>
      <c r="L2877" s="4">
        <f t="shared" si="487"/>
        <v>13.745550000000001</v>
      </c>
      <c r="M2877" s="5">
        <v>8.4</v>
      </c>
      <c r="N2877" s="4">
        <f t="shared" si="482"/>
        <v>11.927999999999999</v>
      </c>
      <c r="O2877" s="5">
        <v>2.1749999999999998</v>
      </c>
      <c r="P2877" s="4">
        <f t="shared" si="480"/>
        <v>1.4572499999999999</v>
      </c>
      <c r="Q2877" s="5">
        <v>2.3057500000000002</v>
      </c>
      <c r="R2877" s="4">
        <f t="shared" si="483"/>
        <v>1.5342449999999999</v>
      </c>
      <c r="S2877" s="5">
        <v>0.13275000000000001</v>
      </c>
      <c r="T2877" s="4">
        <f t="shared" si="484"/>
        <v>7.6994999999999994E-2</v>
      </c>
      <c r="U2877" s="5">
        <v>16.9375</v>
      </c>
      <c r="V2877" s="4">
        <f t="shared" si="489"/>
        <v>22.018750000000001</v>
      </c>
      <c r="W2877" s="5">
        <v>18.412293865009566</v>
      </c>
      <c r="X2877" s="5">
        <v>16.375</v>
      </c>
      <c r="Y2877" s="5">
        <v>63.674999999999997</v>
      </c>
      <c r="Z2877" s="5">
        <v>12</v>
      </c>
      <c r="AA2877" s="5">
        <v>122.625</v>
      </c>
      <c r="AB2877" s="5">
        <v>0.14499999999999999</v>
      </c>
      <c r="AC2877" s="3"/>
    </row>
    <row r="2878" spans="1:29">
      <c r="A2878" s="15">
        <v>40298.583333333336</v>
      </c>
      <c r="B2878" s="5">
        <v>0.29499999999999998</v>
      </c>
      <c r="C2878" s="4">
        <f t="shared" si="481"/>
        <v>0.34219999999999995</v>
      </c>
      <c r="D2878" s="5">
        <v>52.352499999999999</v>
      </c>
      <c r="E2878" s="4">
        <f t="shared" si="485"/>
        <v>99.993274999999997</v>
      </c>
      <c r="F2878" s="5">
        <v>97.452500000000001</v>
      </c>
      <c r="G2878" s="4">
        <f t="shared" si="486"/>
        <v>186.134275</v>
      </c>
      <c r="H2878" s="4">
        <f t="shared" si="488"/>
        <v>86.141000000000005</v>
      </c>
      <c r="I2878" s="5">
        <v>10.4275</v>
      </c>
      <c r="J2878" s="16">
        <f t="shared" si="479"/>
        <v>20.855</v>
      </c>
      <c r="K2878" s="5">
        <v>5.03</v>
      </c>
      <c r="L2878" s="4">
        <f t="shared" si="487"/>
        <v>13.379800000000001</v>
      </c>
      <c r="M2878" s="5">
        <v>6.7949999999999999</v>
      </c>
      <c r="N2878" s="4">
        <f t="shared" si="482"/>
        <v>9.6488999999999994</v>
      </c>
      <c r="O2878" s="5">
        <v>2.1949999999999998</v>
      </c>
      <c r="P2878" s="4">
        <f t="shared" si="480"/>
        <v>1.47065</v>
      </c>
      <c r="Q2878" s="5">
        <v>2.34775</v>
      </c>
      <c r="R2878" s="4">
        <f t="shared" si="483"/>
        <v>1.55968</v>
      </c>
      <c r="S2878" s="5">
        <v>0.1535</v>
      </c>
      <c r="T2878" s="4">
        <f t="shared" si="484"/>
        <v>8.9029999999999998E-2</v>
      </c>
      <c r="U2878" s="5">
        <v>18.9375</v>
      </c>
      <c r="V2878" s="4">
        <f t="shared" si="489"/>
        <v>24.618750000000002</v>
      </c>
      <c r="W2878" s="5">
        <v>21.296633247304552</v>
      </c>
      <c r="X2878" s="5">
        <v>18.625</v>
      </c>
      <c r="Y2878" s="5">
        <v>73.099999999999994</v>
      </c>
      <c r="Z2878" s="5">
        <v>10.8375</v>
      </c>
      <c r="AA2878" s="5">
        <v>154.27500000000001</v>
      </c>
      <c r="AB2878" s="5">
        <v>0.19</v>
      </c>
      <c r="AC2878" s="3"/>
    </row>
    <row r="2879" spans="1:29">
      <c r="A2879" s="15">
        <v>40298.625</v>
      </c>
      <c r="B2879" s="5">
        <v>0.3125</v>
      </c>
      <c r="C2879" s="4">
        <f t="shared" si="481"/>
        <v>0.36249999999999999</v>
      </c>
      <c r="D2879" s="5">
        <v>38.902500000000003</v>
      </c>
      <c r="E2879" s="4">
        <f t="shared" si="485"/>
        <v>74.303775000000002</v>
      </c>
      <c r="F2879" s="5">
        <v>75.997500000000002</v>
      </c>
      <c r="G2879" s="4">
        <f t="shared" si="486"/>
        <v>145.155225</v>
      </c>
      <c r="H2879" s="4">
        <f t="shared" si="488"/>
        <v>70.85145</v>
      </c>
      <c r="I2879" s="5">
        <v>16.09</v>
      </c>
      <c r="J2879" s="16">
        <f t="shared" si="479"/>
        <v>32.18</v>
      </c>
      <c r="K2879" s="5">
        <v>4.37</v>
      </c>
      <c r="L2879" s="4">
        <f t="shared" si="487"/>
        <v>11.6242</v>
      </c>
      <c r="M2879" s="5">
        <v>7.2874999999999996</v>
      </c>
      <c r="N2879" s="4">
        <f t="shared" si="482"/>
        <v>10.348249999999998</v>
      </c>
      <c r="O2879" s="5">
        <v>2.17</v>
      </c>
      <c r="P2879" s="4">
        <f t="shared" si="480"/>
        <v>1.4539</v>
      </c>
      <c r="Q2879" s="5">
        <v>2.34775</v>
      </c>
      <c r="R2879" s="4">
        <f t="shared" si="483"/>
        <v>1.5583</v>
      </c>
      <c r="S2879" s="5">
        <v>0.18</v>
      </c>
      <c r="T2879" s="4">
        <f t="shared" si="484"/>
        <v>0.10439999999999999</v>
      </c>
      <c r="U2879" s="5">
        <v>18.6875</v>
      </c>
      <c r="V2879" s="4">
        <f t="shared" si="489"/>
        <v>24.293749999999999</v>
      </c>
      <c r="W2879" s="5">
        <v>22.343557768012147</v>
      </c>
      <c r="X2879" s="5">
        <v>15.75</v>
      </c>
      <c r="Y2879" s="5">
        <v>79.174999999999997</v>
      </c>
      <c r="Z2879" s="5">
        <v>10.074999999999999</v>
      </c>
      <c r="AA2879" s="5">
        <v>196.7</v>
      </c>
      <c r="AB2879" s="5">
        <v>0.11749999999999999</v>
      </c>
      <c r="AC2879" s="3"/>
    </row>
    <row r="2880" spans="1:29">
      <c r="A2880" s="15">
        <v>40298.666666666664</v>
      </c>
      <c r="B2880" s="5">
        <v>0.38750000000000001</v>
      </c>
      <c r="C2880" s="4">
        <f t="shared" si="481"/>
        <v>0.44949999999999996</v>
      </c>
      <c r="D2880" s="5">
        <v>76.614999999999995</v>
      </c>
      <c r="E2880" s="4">
        <f t="shared" si="485"/>
        <v>146.33464999999998</v>
      </c>
      <c r="F2880" s="5">
        <v>125.41249999999999</v>
      </c>
      <c r="G2880" s="4">
        <f t="shared" si="486"/>
        <v>239.53787499999999</v>
      </c>
      <c r="H2880" s="4">
        <f t="shared" si="488"/>
        <v>93.203225000000003</v>
      </c>
      <c r="I2880" s="5">
        <v>8.4949999999999992</v>
      </c>
      <c r="J2880" s="16">
        <f t="shared" si="479"/>
        <v>16.989999999999998</v>
      </c>
      <c r="K2880" s="5">
        <v>5.2949999999999999</v>
      </c>
      <c r="L2880" s="4">
        <f t="shared" si="487"/>
        <v>14.0847</v>
      </c>
      <c r="M2880" s="5">
        <v>8.5225000000000009</v>
      </c>
      <c r="N2880" s="4">
        <f t="shared" si="482"/>
        <v>12.10195</v>
      </c>
      <c r="O2880" s="5">
        <v>2.1575000000000002</v>
      </c>
      <c r="P2880" s="4">
        <f t="shared" si="480"/>
        <v>1.4455250000000002</v>
      </c>
      <c r="Q2880" s="5">
        <v>2.2737500000000002</v>
      </c>
      <c r="R2880" s="4">
        <f t="shared" si="483"/>
        <v>1.5135300000000003</v>
      </c>
      <c r="S2880" s="5">
        <v>0.11724999999999999</v>
      </c>
      <c r="T2880" s="4">
        <f t="shared" si="484"/>
        <v>6.8004999999999996E-2</v>
      </c>
      <c r="U2880" s="5">
        <v>16.625</v>
      </c>
      <c r="V2880" s="4">
        <f t="shared" si="489"/>
        <v>21.612500000000001</v>
      </c>
      <c r="W2880" s="5">
        <v>17.160317399297931</v>
      </c>
      <c r="X2880" s="5">
        <v>17.0625</v>
      </c>
      <c r="Y2880" s="5">
        <v>78.400000000000006</v>
      </c>
      <c r="Z2880" s="5">
        <v>10.15</v>
      </c>
      <c r="AA2880" s="5">
        <v>94.275000000000006</v>
      </c>
      <c r="AB2880" s="5">
        <v>0.12</v>
      </c>
      <c r="AC2880" s="3"/>
    </row>
    <row r="2881" spans="1:29">
      <c r="A2881" s="15">
        <v>40298.708333333336</v>
      </c>
      <c r="B2881" s="5">
        <v>0.40500000000000003</v>
      </c>
      <c r="C2881" s="4">
        <f t="shared" si="481"/>
        <v>0.4698</v>
      </c>
      <c r="D2881" s="5">
        <v>60.365000000000002</v>
      </c>
      <c r="E2881" s="4">
        <f t="shared" si="485"/>
        <v>115.29715</v>
      </c>
      <c r="F2881" s="5">
        <v>107.605</v>
      </c>
      <c r="G2881" s="4">
        <f t="shared" si="486"/>
        <v>205.52555000000001</v>
      </c>
      <c r="H2881" s="4">
        <f t="shared" si="488"/>
        <v>90.228400000000008</v>
      </c>
      <c r="I2881" s="5">
        <v>9.1875</v>
      </c>
      <c r="J2881" s="16">
        <f t="shared" si="479"/>
        <v>18.375</v>
      </c>
      <c r="K2881" s="5">
        <v>5.0274999999999999</v>
      </c>
      <c r="L2881" s="4">
        <f t="shared" si="487"/>
        <v>13.373150000000001</v>
      </c>
      <c r="M2881" s="5">
        <v>10.0025</v>
      </c>
      <c r="N2881" s="4">
        <f t="shared" si="482"/>
        <v>14.203549999999998</v>
      </c>
      <c r="O2881" s="5">
        <v>2.1225000000000001</v>
      </c>
      <c r="P2881" s="4">
        <f t="shared" si="480"/>
        <v>1.4220750000000002</v>
      </c>
      <c r="Q2881" s="5">
        <v>2.2469999999999999</v>
      </c>
      <c r="R2881" s="4">
        <f t="shared" si="483"/>
        <v>1.4934150000000002</v>
      </c>
      <c r="S2881" s="5">
        <v>0.123</v>
      </c>
      <c r="T2881" s="4">
        <f t="shared" si="484"/>
        <v>7.1340000000000001E-2</v>
      </c>
      <c r="U2881" s="5">
        <v>20.4375</v>
      </c>
      <c r="V2881" s="4">
        <f t="shared" si="489"/>
        <v>26.568750000000001</v>
      </c>
      <c r="W2881" s="5">
        <v>23.207342469725585</v>
      </c>
      <c r="X2881" s="5">
        <v>19.1875</v>
      </c>
      <c r="Y2881" s="5">
        <v>84.9</v>
      </c>
      <c r="Z2881" s="5">
        <v>9.5625</v>
      </c>
      <c r="AA2881" s="5">
        <v>90.775000000000006</v>
      </c>
      <c r="AB2881" s="5">
        <v>0.10249999999999999</v>
      </c>
      <c r="AC2881" s="3"/>
    </row>
    <row r="2882" spans="1:29">
      <c r="A2882" s="15">
        <v>40298.75</v>
      </c>
      <c r="B2882" s="5">
        <v>0.38</v>
      </c>
      <c r="C2882" s="4">
        <f t="shared" si="481"/>
        <v>0.44079999999999997</v>
      </c>
      <c r="D2882" s="5">
        <v>52.2425</v>
      </c>
      <c r="E2882" s="4">
        <f t="shared" si="485"/>
        <v>99.783175</v>
      </c>
      <c r="F2882" s="5">
        <v>99.107500000000002</v>
      </c>
      <c r="G2882" s="4">
        <f t="shared" si="486"/>
        <v>189.29532499999999</v>
      </c>
      <c r="H2882" s="4">
        <f t="shared" si="488"/>
        <v>89.512149999999991</v>
      </c>
      <c r="I2882" s="5">
        <v>9.0500000000000007</v>
      </c>
      <c r="J2882" s="16">
        <f t="shared" si="479"/>
        <v>18.100000000000001</v>
      </c>
      <c r="K2882" s="5">
        <v>4.8949999999999996</v>
      </c>
      <c r="L2882" s="4">
        <f t="shared" si="487"/>
        <v>13.0207</v>
      </c>
      <c r="M2882" s="5">
        <v>8.0250000000000004</v>
      </c>
      <c r="N2882" s="4">
        <f t="shared" si="482"/>
        <v>11.3955</v>
      </c>
      <c r="O2882" s="5">
        <v>2.14</v>
      </c>
      <c r="P2882" s="4">
        <f t="shared" si="480"/>
        <v>1.4338000000000002</v>
      </c>
      <c r="Q2882" s="5">
        <v>2.2417500000000001</v>
      </c>
      <c r="R2882" s="4">
        <f t="shared" si="483"/>
        <v>1.4926700000000002</v>
      </c>
      <c r="S2882" s="5">
        <v>0.10150000000000001</v>
      </c>
      <c r="T2882" s="4">
        <f t="shared" si="484"/>
        <v>5.8869999999999999E-2</v>
      </c>
      <c r="U2882" s="5">
        <v>16.5</v>
      </c>
      <c r="V2882" s="4">
        <f t="shared" si="489"/>
        <v>21.45</v>
      </c>
      <c r="W2882" s="5">
        <v>17.867808094248641</v>
      </c>
      <c r="X2882" s="5">
        <v>16.4375</v>
      </c>
      <c r="Y2882" s="5">
        <v>84.174999999999997</v>
      </c>
      <c r="Z2882" s="5">
        <v>9.6</v>
      </c>
      <c r="AA2882" s="5">
        <v>74.8</v>
      </c>
      <c r="AB2882" s="5">
        <v>8.5000000000000006E-2</v>
      </c>
      <c r="AC2882" s="3"/>
    </row>
    <row r="2883" spans="1:29">
      <c r="A2883" s="15">
        <v>40298.791666666664</v>
      </c>
      <c r="B2883" s="5">
        <v>0.36249999999999999</v>
      </c>
      <c r="C2883" s="4">
        <f t="shared" si="481"/>
        <v>0.42049999999999998</v>
      </c>
      <c r="D2883" s="5">
        <v>35.185000000000002</v>
      </c>
      <c r="E2883" s="4">
        <f t="shared" si="485"/>
        <v>67.20335</v>
      </c>
      <c r="F2883" s="5">
        <v>78.1875</v>
      </c>
      <c r="G2883" s="4">
        <f t="shared" si="486"/>
        <v>149.33812499999999</v>
      </c>
      <c r="H2883" s="4">
        <f t="shared" si="488"/>
        <v>82.134774999999991</v>
      </c>
      <c r="I2883" s="5">
        <v>9.1925000000000008</v>
      </c>
      <c r="J2883" s="16">
        <f t="shared" si="479"/>
        <v>18.385000000000002</v>
      </c>
      <c r="K2883" s="5">
        <v>4.37</v>
      </c>
      <c r="L2883" s="4">
        <f t="shared" si="487"/>
        <v>11.6242</v>
      </c>
      <c r="M2883" s="5">
        <v>7.5324999999999998</v>
      </c>
      <c r="N2883" s="4">
        <f t="shared" si="482"/>
        <v>10.696149999999999</v>
      </c>
      <c r="O2883" s="5">
        <v>2.1825000000000001</v>
      </c>
      <c r="P2883" s="4">
        <f t="shared" si="480"/>
        <v>1.4622750000000002</v>
      </c>
      <c r="Q2883" s="5">
        <v>2.3047499999999999</v>
      </c>
      <c r="R2883" s="4">
        <f t="shared" si="483"/>
        <v>1.5326000000000002</v>
      </c>
      <c r="S2883" s="5">
        <v>0.12125</v>
      </c>
      <c r="T2883" s="4">
        <f t="shared" si="484"/>
        <v>7.0324999999999999E-2</v>
      </c>
      <c r="U2883" s="5">
        <v>14.4375</v>
      </c>
      <c r="V2883" s="4">
        <f t="shared" si="489"/>
        <v>18.768750000000001</v>
      </c>
      <c r="W2883" s="5">
        <v>16.34437820639824</v>
      </c>
      <c r="X2883" s="5">
        <v>12.0625</v>
      </c>
      <c r="Y2883" s="5">
        <v>81.349999999999994</v>
      </c>
      <c r="Z2883" s="5">
        <v>9.625</v>
      </c>
      <c r="AA2883" s="5">
        <v>89.65</v>
      </c>
      <c r="AB2883" s="5">
        <v>8.2500000000000004E-2</v>
      </c>
      <c r="AC2883" s="3"/>
    </row>
    <row r="2884" spans="1:29">
      <c r="A2884" s="15">
        <v>40298.833333333336</v>
      </c>
      <c r="B2884" s="5">
        <v>0.35499999999999998</v>
      </c>
      <c r="C2884" s="4">
        <f t="shared" si="481"/>
        <v>0.41179999999999994</v>
      </c>
      <c r="D2884" s="5">
        <v>28.522500000000001</v>
      </c>
      <c r="E2884" s="4">
        <f t="shared" si="485"/>
        <v>54.477975000000001</v>
      </c>
      <c r="F2884" s="5">
        <v>71.842500000000001</v>
      </c>
      <c r="G2884" s="4">
        <f t="shared" si="486"/>
        <v>137.21917500000001</v>
      </c>
      <c r="H2884" s="4">
        <f t="shared" si="488"/>
        <v>82.741200000000006</v>
      </c>
      <c r="I2884" s="5">
        <v>7.74</v>
      </c>
      <c r="J2884" s="16">
        <f t="shared" si="479"/>
        <v>15.48</v>
      </c>
      <c r="K2884" s="5">
        <v>4.1025</v>
      </c>
      <c r="L2884" s="4">
        <f t="shared" si="487"/>
        <v>10.912650000000001</v>
      </c>
      <c r="M2884" s="5">
        <v>7.2850000000000001</v>
      </c>
      <c r="N2884" s="4">
        <f t="shared" si="482"/>
        <v>10.3447</v>
      </c>
      <c r="O2884" s="5">
        <v>2.2250000000000001</v>
      </c>
      <c r="P2884" s="4">
        <f t="shared" si="480"/>
        <v>1.4907500000000002</v>
      </c>
      <c r="Q2884" s="5">
        <v>2.3515000000000001</v>
      </c>
      <c r="R2884" s="4">
        <f t="shared" si="483"/>
        <v>1.5633950000000003</v>
      </c>
      <c r="S2884" s="5">
        <v>0.12525</v>
      </c>
      <c r="T2884" s="4">
        <f t="shared" si="484"/>
        <v>7.2645000000000001E-2</v>
      </c>
      <c r="U2884" s="5">
        <v>9.8125</v>
      </c>
      <c r="V2884" s="4">
        <f t="shared" si="489"/>
        <v>12.75625</v>
      </c>
      <c r="W2884" s="5">
        <v>11.635806851911363</v>
      </c>
      <c r="X2884" s="5">
        <v>11.0625</v>
      </c>
      <c r="Y2884" s="5">
        <v>73.2</v>
      </c>
      <c r="Z2884" s="5">
        <v>9.4</v>
      </c>
      <c r="AA2884" s="5">
        <v>79.55</v>
      </c>
      <c r="AB2884" s="5">
        <v>0.08</v>
      </c>
      <c r="AC2884" s="3"/>
    </row>
    <row r="2885" spans="1:29">
      <c r="A2885" s="15">
        <v>40298.875</v>
      </c>
      <c r="B2885" s="5">
        <v>0.39250000000000002</v>
      </c>
      <c r="C2885" s="4">
        <f t="shared" si="481"/>
        <v>0.45529999999999998</v>
      </c>
      <c r="D2885" s="5">
        <v>50.79</v>
      </c>
      <c r="E2885" s="4">
        <f t="shared" si="485"/>
        <v>97.008899999999997</v>
      </c>
      <c r="F2885" s="5">
        <v>100.485</v>
      </c>
      <c r="G2885" s="4">
        <f t="shared" si="486"/>
        <v>191.92634999999999</v>
      </c>
      <c r="H2885" s="4">
        <f t="shared" si="488"/>
        <v>94.917449999999988</v>
      </c>
      <c r="I2885" s="5">
        <v>1.59</v>
      </c>
      <c r="J2885" s="16">
        <f t="shared" si="479"/>
        <v>3.18</v>
      </c>
      <c r="K2885" s="5">
        <v>4.8925000000000001</v>
      </c>
      <c r="L2885" s="4">
        <f t="shared" si="487"/>
        <v>13.014050000000001</v>
      </c>
      <c r="M2885" s="5">
        <v>8.7650000000000006</v>
      </c>
      <c r="N2885" s="4">
        <f t="shared" si="482"/>
        <v>12.446300000000001</v>
      </c>
      <c r="O2885" s="5">
        <v>2.2349999999999999</v>
      </c>
      <c r="P2885" s="4">
        <f t="shared" si="480"/>
        <v>1.4974499999999999</v>
      </c>
      <c r="Q2885" s="5">
        <v>2.3772500000000001</v>
      </c>
      <c r="R2885" s="4">
        <f t="shared" si="483"/>
        <v>1.5787949999999999</v>
      </c>
      <c r="S2885" s="5">
        <v>0.14025000000000001</v>
      </c>
      <c r="T2885" s="4">
        <f t="shared" si="484"/>
        <v>8.1345000000000001E-2</v>
      </c>
      <c r="U2885" s="5">
        <v>12.3125</v>
      </c>
      <c r="V2885" s="4">
        <f t="shared" si="489"/>
        <v>16.006250000000001</v>
      </c>
      <c r="W2885" s="5">
        <v>14.348873996731713</v>
      </c>
      <c r="X2885" s="5">
        <v>13.1875</v>
      </c>
      <c r="Y2885" s="5">
        <v>73.974999999999994</v>
      </c>
      <c r="Z2885" s="5">
        <v>9.3000000000000007</v>
      </c>
      <c r="AA2885" s="5">
        <v>102.875</v>
      </c>
      <c r="AB2885" s="5">
        <v>0.08</v>
      </c>
      <c r="AC2885" s="3"/>
    </row>
    <row r="2886" spans="1:29">
      <c r="A2886" s="15">
        <v>40298.916666666664</v>
      </c>
      <c r="B2886" s="5">
        <v>0.36749999999999999</v>
      </c>
      <c r="C2886" s="4">
        <f t="shared" si="481"/>
        <v>0.42629999999999996</v>
      </c>
      <c r="D2886" s="5">
        <v>33.462499999999999</v>
      </c>
      <c r="E2886" s="4">
        <f t="shared" si="485"/>
        <v>63.913374999999995</v>
      </c>
      <c r="F2886" s="5">
        <v>77.802499999999995</v>
      </c>
      <c r="G2886" s="4">
        <f t="shared" si="486"/>
        <v>148.60277499999998</v>
      </c>
      <c r="H2886" s="4">
        <f t="shared" si="488"/>
        <v>84.689399999999978</v>
      </c>
      <c r="I2886" s="5">
        <v>3.4575</v>
      </c>
      <c r="J2886" s="16">
        <f t="shared" si="479"/>
        <v>6.915</v>
      </c>
      <c r="K2886" s="5">
        <v>4.76</v>
      </c>
      <c r="L2886" s="4">
        <f t="shared" si="487"/>
        <v>12.6616</v>
      </c>
      <c r="M2886" s="5">
        <v>8.1475000000000009</v>
      </c>
      <c r="N2886" s="4">
        <f t="shared" si="482"/>
        <v>11.56945</v>
      </c>
      <c r="O2886" s="5">
        <v>2.3875000000000002</v>
      </c>
      <c r="P2886" s="4">
        <f t="shared" si="480"/>
        <v>1.5996250000000003</v>
      </c>
      <c r="Q2886" s="5">
        <v>2.5557500000000002</v>
      </c>
      <c r="R2886" s="4">
        <f t="shared" si="483"/>
        <v>1.6970650000000003</v>
      </c>
      <c r="S2886" s="5">
        <v>0.16800000000000001</v>
      </c>
      <c r="T2886" s="4">
        <f t="shared" si="484"/>
        <v>9.7439999999999999E-2</v>
      </c>
      <c r="U2886" s="5">
        <v>14.625</v>
      </c>
      <c r="V2886" s="4">
        <f t="shared" si="489"/>
        <v>19.012499999999999</v>
      </c>
      <c r="W2886" s="5">
        <v>17.232879549546578</v>
      </c>
      <c r="X2886" s="5">
        <v>14.375</v>
      </c>
      <c r="Y2886" s="5">
        <v>78</v>
      </c>
      <c r="Z2886" s="5">
        <v>9.0875000000000004</v>
      </c>
      <c r="AA2886" s="5">
        <v>193.75</v>
      </c>
      <c r="AB2886" s="5">
        <v>0.08</v>
      </c>
      <c r="AC2886" s="3"/>
    </row>
    <row r="2887" spans="1:29">
      <c r="A2887" s="15">
        <v>40298.958333333336</v>
      </c>
      <c r="B2887" s="5">
        <v>0.31</v>
      </c>
      <c r="C2887" s="4">
        <f t="shared" si="481"/>
        <v>0.35959999999999998</v>
      </c>
      <c r="D2887" s="5">
        <v>25.6</v>
      </c>
      <c r="E2887" s="4">
        <f t="shared" si="485"/>
        <v>48.896000000000001</v>
      </c>
      <c r="F2887" s="5">
        <v>62.272500000000001</v>
      </c>
      <c r="G2887" s="4">
        <f t="shared" si="486"/>
        <v>118.94047499999999</v>
      </c>
      <c r="H2887" s="4">
        <f t="shared" si="488"/>
        <v>70.044474999999991</v>
      </c>
      <c r="I2887" s="5">
        <v>5.8049999999999997</v>
      </c>
      <c r="J2887" s="16">
        <f t="shared" si="479"/>
        <v>11.61</v>
      </c>
      <c r="K2887" s="5">
        <v>4.2300000000000004</v>
      </c>
      <c r="L2887" s="4">
        <f t="shared" si="487"/>
        <v>11.251800000000001</v>
      </c>
      <c r="M2887" s="5">
        <v>6.54</v>
      </c>
      <c r="N2887" s="4">
        <f t="shared" si="482"/>
        <v>9.2867999999999995</v>
      </c>
      <c r="O2887" s="5">
        <v>2.3325</v>
      </c>
      <c r="P2887" s="4">
        <f t="shared" si="480"/>
        <v>1.562775</v>
      </c>
      <c r="Q2887" s="5">
        <v>2.456</v>
      </c>
      <c r="R2887" s="4">
        <f t="shared" si="483"/>
        <v>1.633535</v>
      </c>
      <c r="S2887" s="5">
        <v>0.122</v>
      </c>
      <c r="T2887" s="4">
        <f t="shared" si="484"/>
        <v>7.075999999999999E-2</v>
      </c>
      <c r="U2887" s="5">
        <v>12.3125</v>
      </c>
      <c r="V2887" s="4">
        <f t="shared" si="489"/>
        <v>16.006250000000001</v>
      </c>
      <c r="W2887" s="5">
        <v>15.348233650244758</v>
      </c>
      <c r="X2887" s="5">
        <v>12.4375</v>
      </c>
      <c r="Y2887" s="5">
        <v>81.424999999999997</v>
      </c>
      <c r="Z2887" s="5">
        <v>8.875</v>
      </c>
      <c r="AA2887" s="5">
        <v>61.9</v>
      </c>
      <c r="AB2887" s="5">
        <v>0.08</v>
      </c>
      <c r="AC2887" s="3"/>
    </row>
    <row r="2888" spans="1:29">
      <c r="A2888" s="15">
        <v>40299</v>
      </c>
      <c r="B2888" s="5">
        <v>0.22</v>
      </c>
      <c r="C2888" s="4">
        <f t="shared" si="481"/>
        <v>0.25519999999999998</v>
      </c>
      <c r="D2888" s="5">
        <v>14.67</v>
      </c>
      <c r="E2888" s="4">
        <f t="shared" si="485"/>
        <v>28.0197</v>
      </c>
      <c r="F2888" s="5">
        <v>40.2575</v>
      </c>
      <c r="G2888" s="4">
        <f t="shared" si="486"/>
        <v>76.891824999999997</v>
      </c>
      <c r="H2888" s="4">
        <f t="shared" si="488"/>
        <v>48.872124999999997</v>
      </c>
      <c r="I2888" s="5">
        <v>17.28</v>
      </c>
      <c r="J2888" s="16">
        <f t="shared" ref="J2888:J2951" si="490">I2888*2</f>
        <v>34.56</v>
      </c>
      <c r="K2888" s="5">
        <v>3.4375</v>
      </c>
      <c r="L2888" s="4">
        <f t="shared" si="487"/>
        <v>9.1437500000000007</v>
      </c>
      <c r="M2888" s="5">
        <v>4.8125</v>
      </c>
      <c r="N2888" s="4">
        <f t="shared" si="482"/>
        <v>6.8337499999999993</v>
      </c>
      <c r="O2888" s="5">
        <v>2.2574999999999998</v>
      </c>
      <c r="P2888" s="4">
        <f t="shared" ref="P2888:P2951" si="491">O2888*0.67</f>
        <v>1.5125249999999999</v>
      </c>
      <c r="Q2888" s="5">
        <v>2.3715000000000002</v>
      </c>
      <c r="R2888" s="4">
        <f t="shared" si="483"/>
        <v>1.57792</v>
      </c>
      <c r="S2888" s="5">
        <v>0.11275</v>
      </c>
      <c r="T2888" s="4">
        <f t="shared" si="484"/>
        <v>6.5394999999999995E-2</v>
      </c>
      <c r="U2888" s="5">
        <v>11.9375</v>
      </c>
      <c r="V2888" s="4">
        <f t="shared" si="489"/>
        <v>15.518750000000001</v>
      </c>
      <c r="W2888" s="5">
        <v>14.567413132375677</v>
      </c>
      <c r="X2888" s="5">
        <v>10.875</v>
      </c>
      <c r="Y2888" s="5">
        <v>78.924999999999997</v>
      </c>
      <c r="Z2888" s="5">
        <v>8.1125000000000007</v>
      </c>
      <c r="AA2888" s="5">
        <v>134.75</v>
      </c>
      <c r="AB2888" s="5">
        <v>0.3125</v>
      </c>
      <c r="AC2888" s="3"/>
    </row>
    <row r="2889" spans="1:29">
      <c r="A2889" s="15">
        <v>40299.041666666664</v>
      </c>
      <c r="B2889" s="5">
        <v>0.215</v>
      </c>
      <c r="C2889" s="4">
        <f t="shared" si="481"/>
        <v>0.24939999999999998</v>
      </c>
      <c r="D2889" s="5">
        <v>16.135000000000002</v>
      </c>
      <c r="E2889" s="4">
        <f t="shared" si="485"/>
        <v>30.81785</v>
      </c>
      <c r="F2889" s="5">
        <v>45.125</v>
      </c>
      <c r="G2889" s="4">
        <f t="shared" si="486"/>
        <v>86.188749999999999</v>
      </c>
      <c r="H2889" s="4">
        <f t="shared" si="488"/>
        <v>55.370899999999999</v>
      </c>
      <c r="I2889" s="5">
        <v>8.7566666666666695</v>
      </c>
      <c r="J2889" s="16">
        <f t="shared" si="490"/>
        <v>17.513333333333339</v>
      </c>
      <c r="K2889" s="5">
        <v>3.8325</v>
      </c>
      <c r="L2889" s="4">
        <f t="shared" si="487"/>
        <v>10.19445</v>
      </c>
      <c r="M2889" s="5">
        <v>5.8</v>
      </c>
      <c r="N2889" s="4">
        <f t="shared" si="482"/>
        <v>8.2359999999999989</v>
      </c>
      <c r="O2889" s="5">
        <v>2.2774999999999999</v>
      </c>
      <c r="P2889" s="4">
        <f t="shared" si="491"/>
        <v>1.525925</v>
      </c>
      <c r="Q2889" s="5">
        <v>2.371</v>
      </c>
      <c r="R2889" s="4">
        <f t="shared" si="483"/>
        <v>1.5820399999999999</v>
      </c>
      <c r="S2889" s="5">
        <v>9.6750000000000003E-2</v>
      </c>
      <c r="T2889" s="4">
        <f t="shared" si="484"/>
        <v>5.6114999999999998E-2</v>
      </c>
      <c r="U2889" s="5">
        <v>10</v>
      </c>
      <c r="V2889" s="4">
        <f t="shared" si="489"/>
        <v>13</v>
      </c>
      <c r="W2889" s="5">
        <v>14.76282421716358</v>
      </c>
      <c r="X2889" s="5">
        <v>7.9375</v>
      </c>
      <c r="Y2889" s="5">
        <v>84.575000000000003</v>
      </c>
      <c r="Z2889" s="5">
        <v>8.2249999999999996</v>
      </c>
      <c r="AA2889" s="5">
        <v>115.75</v>
      </c>
      <c r="AB2889" s="5">
        <v>0.08</v>
      </c>
      <c r="AC2889" s="3"/>
    </row>
    <row r="2890" spans="1:29">
      <c r="A2890" s="15">
        <v>40299.083333333336</v>
      </c>
      <c r="B2890" s="5">
        <v>0.185</v>
      </c>
      <c r="C2890" s="4">
        <f t="shared" si="481"/>
        <v>0.21459999999999999</v>
      </c>
      <c r="D2890" s="5">
        <v>9.2025000000000006</v>
      </c>
      <c r="E2890" s="4">
        <f t="shared" si="485"/>
        <v>17.576775000000001</v>
      </c>
      <c r="F2890" s="5">
        <v>34.32</v>
      </c>
      <c r="G2890" s="4">
        <f t="shared" si="486"/>
        <v>65.551199999999994</v>
      </c>
      <c r="H2890" s="4">
        <f t="shared" si="488"/>
        <v>47.974424999999997</v>
      </c>
      <c r="I2890" s="5">
        <v>11.755000000000001</v>
      </c>
      <c r="J2890" s="16">
        <f t="shared" si="490"/>
        <v>23.51</v>
      </c>
      <c r="K2890" s="5">
        <v>3.31</v>
      </c>
      <c r="L2890" s="4">
        <f t="shared" si="487"/>
        <v>8.8046000000000006</v>
      </c>
      <c r="M2890" s="5">
        <v>5.0575000000000001</v>
      </c>
      <c r="N2890" s="4">
        <f t="shared" si="482"/>
        <v>7.1816499999999994</v>
      </c>
      <c r="O2890" s="5">
        <v>2.2925</v>
      </c>
      <c r="P2890" s="4">
        <f t="shared" si="491"/>
        <v>1.5359750000000001</v>
      </c>
      <c r="Q2890" s="5">
        <v>2.4024999999999999</v>
      </c>
      <c r="R2890" s="4">
        <f t="shared" si="483"/>
        <v>1.600935</v>
      </c>
      <c r="S2890" s="5">
        <v>0.112</v>
      </c>
      <c r="T2890" s="4">
        <f t="shared" si="484"/>
        <v>6.495999999999999E-2</v>
      </c>
      <c r="U2890" s="5">
        <v>10.4375</v>
      </c>
      <c r="V2890" s="4">
        <f t="shared" si="489"/>
        <v>13.56875</v>
      </c>
      <c r="W2890" s="5">
        <v>12.252966553388273</v>
      </c>
      <c r="X2890" s="5">
        <v>9.25</v>
      </c>
      <c r="Y2890" s="5">
        <v>85.1</v>
      </c>
      <c r="Z2890" s="5">
        <v>8.2375000000000007</v>
      </c>
      <c r="AA2890" s="5">
        <v>126.2</v>
      </c>
      <c r="AB2890" s="5">
        <v>8.5000000000000006E-2</v>
      </c>
      <c r="AC2890" s="3"/>
    </row>
    <row r="2891" spans="1:29">
      <c r="A2891" s="15">
        <v>40299.125</v>
      </c>
      <c r="B2891" s="5">
        <v>0.19500000000000001</v>
      </c>
      <c r="C2891" s="4">
        <f t="shared" si="481"/>
        <v>0.22619999999999998</v>
      </c>
      <c r="D2891" s="5">
        <v>31.077500000000001</v>
      </c>
      <c r="E2891" s="4">
        <f t="shared" si="485"/>
        <v>59.358024999999998</v>
      </c>
      <c r="F2891" s="5">
        <v>62.702500000000001</v>
      </c>
      <c r="G2891" s="4">
        <f t="shared" si="486"/>
        <v>119.761775</v>
      </c>
      <c r="H2891" s="4">
        <f t="shared" si="488"/>
        <v>60.403750000000002</v>
      </c>
      <c r="I2891" s="5">
        <v>5.81</v>
      </c>
      <c r="J2891" s="16">
        <f t="shared" si="490"/>
        <v>11.62</v>
      </c>
      <c r="K2891" s="5">
        <v>4.4950000000000001</v>
      </c>
      <c r="L2891" s="4">
        <f t="shared" si="487"/>
        <v>11.956700000000001</v>
      </c>
      <c r="M2891" s="5">
        <v>7.6449999999999996</v>
      </c>
      <c r="N2891" s="4">
        <f t="shared" si="482"/>
        <v>10.855899999999998</v>
      </c>
      <c r="O2891" s="5">
        <v>2.2650000000000001</v>
      </c>
      <c r="P2891" s="4">
        <f t="shared" si="491"/>
        <v>1.5175500000000002</v>
      </c>
      <c r="Q2891" s="5">
        <v>2.371</v>
      </c>
      <c r="R2891" s="4">
        <f t="shared" si="483"/>
        <v>1.5797550000000002</v>
      </c>
      <c r="S2891" s="5">
        <v>0.10725</v>
      </c>
      <c r="T2891" s="4">
        <f t="shared" si="484"/>
        <v>6.2204999999999996E-2</v>
      </c>
      <c r="U2891" s="5">
        <v>8.8125</v>
      </c>
      <c r="V2891" s="4">
        <f t="shared" si="489"/>
        <v>11.456250000000001</v>
      </c>
      <c r="W2891" s="5">
        <v>12.444255684096861</v>
      </c>
      <c r="X2891" s="5">
        <v>10</v>
      </c>
      <c r="Y2891" s="5">
        <v>85.25</v>
      </c>
      <c r="Z2891" s="5">
        <v>8.0250000000000004</v>
      </c>
      <c r="AA2891" s="5">
        <v>83.674999999999997</v>
      </c>
      <c r="AB2891" s="5">
        <v>0.08</v>
      </c>
      <c r="AC2891" s="3"/>
    </row>
    <row r="2892" spans="1:29">
      <c r="A2892" s="15">
        <v>40299.166666666664</v>
      </c>
      <c r="B2892" s="5">
        <v>0.2175</v>
      </c>
      <c r="C2892" s="4">
        <f t="shared" ref="C2892:C2955" si="492">B2892*1.16</f>
        <v>0.25229999999999997</v>
      </c>
      <c r="D2892" s="5">
        <v>58.427500000000002</v>
      </c>
      <c r="E2892" s="4">
        <f t="shared" si="485"/>
        <v>111.596525</v>
      </c>
      <c r="F2892" s="5">
        <v>91.897499999999994</v>
      </c>
      <c r="G2892" s="4">
        <f t="shared" si="486"/>
        <v>175.52422499999997</v>
      </c>
      <c r="H2892" s="4">
        <f t="shared" si="488"/>
        <v>63.927699999999973</v>
      </c>
      <c r="I2892" s="5">
        <v>2.5575000000000001</v>
      </c>
      <c r="J2892" s="16">
        <f t="shared" si="490"/>
        <v>5.1150000000000002</v>
      </c>
      <c r="K2892" s="5">
        <v>4.76</v>
      </c>
      <c r="L2892" s="4">
        <f t="shared" si="487"/>
        <v>12.6616</v>
      </c>
      <c r="M2892" s="5">
        <v>6.9050000000000002</v>
      </c>
      <c r="N2892" s="4">
        <f t="shared" ref="N2892:N2955" si="493">M2892*1.42</f>
        <v>9.8050999999999995</v>
      </c>
      <c r="O2892" s="5">
        <v>2.2425000000000002</v>
      </c>
      <c r="P2892" s="4">
        <f t="shared" si="491"/>
        <v>1.5024750000000002</v>
      </c>
      <c r="Q2892" s="5">
        <v>2.3442500000000002</v>
      </c>
      <c r="R2892" s="4">
        <f t="shared" ref="R2892:R2955" si="494">P2892+T2892</f>
        <v>1.5619250000000002</v>
      </c>
      <c r="S2892" s="5">
        <v>0.10249999999999999</v>
      </c>
      <c r="T2892" s="4">
        <f t="shared" ref="T2892:T2955" si="495">S2892*0.58</f>
        <v>5.9449999999999989E-2</v>
      </c>
      <c r="U2892" s="5">
        <v>4.125</v>
      </c>
      <c r="V2892" s="4">
        <f t="shared" si="489"/>
        <v>5.3624999999999998</v>
      </c>
      <c r="W2892" s="5">
        <v>6.4149673562830509</v>
      </c>
      <c r="X2892" s="5">
        <v>12.6875</v>
      </c>
      <c r="Y2892" s="5">
        <v>85.025000000000006</v>
      </c>
      <c r="Z2892" s="5">
        <v>7.05</v>
      </c>
      <c r="AA2892" s="5">
        <v>46.35</v>
      </c>
      <c r="AB2892" s="5">
        <v>0.08</v>
      </c>
      <c r="AC2892" s="3"/>
    </row>
    <row r="2893" spans="1:29">
      <c r="A2893" s="15">
        <v>40299.208333333336</v>
      </c>
      <c r="B2893" s="5">
        <v>0.255</v>
      </c>
      <c r="C2893" s="4">
        <f t="shared" si="492"/>
        <v>0.29580000000000001</v>
      </c>
      <c r="D2893" s="5">
        <v>67.372500000000002</v>
      </c>
      <c r="E2893" s="4">
        <f t="shared" si="485"/>
        <v>128.68147500000001</v>
      </c>
      <c r="F2893" s="5">
        <v>101.5</v>
      </c>
      <c r="G2893" s="4">
        <f t="shared" si="486"/>
        <v>193.86499999999998</v>
      </c>
      <c r="H2893" s="4">
        <f t="shared" si="488"/>
        <v>65.183524999999975</v>
      </c>
      <c r="I2893" s="5">
        <v>1.385</v>
      </c>
      <c r="J2893" s="16">
        <f t="shared" si="490"/>
        <v>2.77</v>
      </c>
      <c r="K2893" s="5">
        <v>4.8925000000000001</v>
      </c>
      <c r="L2893" s="4">
        <f t="shared" si="487"/>
        <v>13.014050000000001</v>
      </c>
      <c r="M2893" s="5">
        <v>8.0150000000000006</v>
      </c>
      <c r="N2893" s="4">
        <f t="shared" si="493"/>
        <v>11.3813</v>
      </c>
      <c r="O2893" s="5">
        <v>2.4575</v>
      </c>
      <c r="P2893" s="4">
        <f t="shared" si="491"/>
        <v>1.646525</v>
      </c>
      <c r="Q2893" s="5">
        <v>2.601</v>
      </c>
      <c r="R2893" s="4">
        <f t="shared" si="494"/>
        <v>1.7297549999999999</v>
      </c>
      <c r="S2893" s="5">
        <v>0.14349999999999999</v>
      </c>
      <c r="T2893" s="4">
        <f t="shared" si="495"/>
        <v>8.3229999999999985E-2</v>
      </c>
      <c r="U2893" s="5">
        <v>9.25</v>
      </c>
      <c r="V2893" s="4">
        <f t="shared" si="489"/>
        <v>12.025</v>
      </c>
      <c r="W2893" s="5">
        <v>12.231146234895437</v>
      </c>
      <c r="X2893" s="5">
        <v>12.5</v>
      </c>
      <c r="Y2893" s="5">
        <v>86.4</v>
      </c>
      <c r="Z2893" s="5">
        <v>6.5125000000000002</v>
      </c>
      <c r="AA2893" s="5">
        <v>177.375</v>
      </c>
      <c r="AB2893" s="5">
        <v>0.08</v>
      </c>
      <c r="AC2893" s="3"/>
    </row>
    <row r="2894" spans="1:29">
      <c r="A2894" s="15">
        <v>40299.25</v>
      </c>
      <c r="B2894" s="5">
        <v>0.25</v>
      </c>
      <c r="C2894" s="4">
        <f t="shared" si="492"/>
        <v>0.28999999999999998</v>
      </c>
      <c r="D2894" s="5">
        <v>36.157499999999999</v>
      </c>
      <c r="E2894" s="4">
        <f t="shared" si="485"/>
        <v>69.060824999999994</v>
      </c>
      <c r="F2894" s="5">
        <v>66.5</v>
      </c>
      <c r="G2894" s="4">
        <f t="shared" si="486"/>
        <v>127.015</v>
      </c>
      <c r="H2894" s="4">
        <f t="shared" si="488"/>
        <v>57.954175000000006</v>
      </c>
      <c r="I2894" s="5">
        <v>4.2874999999999996</v>
      </c>
      <c r="J2894" s="16">
        <f t="shared" si="490"/>
        <v>8.5749999999999993</v>
      </c>
      <c r="K2894" s="5">
        <v>4.2300000000000004</v>
      </c>
      <c r="L2894" s="4">
        <f t="shared" si="487"/>
        <v>11.251800000000001</v>
      </c>
      <c r="M2894" s="5">
        <v>6.165</v>
      </c>
      <c r="N2894" s="4">
        <f t="shared" si="493"/>
        <v>8.7542999999999989</v>
      </c>
      <c r="O2894" s="5">
        <v>2.5649999999999999</v>
      </c>
      <c r="P2894" s="4">
        <f t="shared" si="491"/>
        <v>1.71855</v>
      </c>
      <c r="Q2894" s="5">
        <v>2.7212499999999999</v>
      </c>
      <c r="R2894" s="4">
        <f t="shared" si="494"/>
        <v>1.809175</v>
      </c>
      <c r="S2894" s="5">
        <v>0.15625</v>
      </c>
      <c r="T2894" s="4">
        <f t="shared" si="495"/>
        <v>9.0624999999999997E-2</v>
      </c>
      <c r="U2894" s="5">
        <v>12.1875</v>
      </c>
      <c r="V2894" s="4">
        <f t="shared" si="489"/>
        <v>15.84375</v>
      </c>
      <c r="W2894" s="5">
        <v>14.490379884120609</v>
      </c>
      <c r="X2894" s="5">
        <v>11.5</v>
      </c>
      <c r="Y2894" s="5">
        <v>88.525000000000006</v>
      </c>
      <c r="Z2894" s="5">
        <v>7.2874999999999996</v>
      </c>
      <c r="AA2894" s="5">
        <v>257.92500000000001</v>
      </c>
      <c r="AB2894" s="5">
        <v>0.08</v>
      </c>
      <c r="AC2894" s="3"/>
    </row>
    <row r="2895" spans="1:29">
      <c r="A2895" s="15">
        <v>40299.291666666664</v>
      </c>
      <c r="B2895" s="5">
        <v>0.24</v>
      </c>
      <c r="C2895" s="4">
        <f t="shared" si="492"/>
        <v>0.27839999999999998</v>
      </c>
      <c r="D2895" s="5">
        <v>31.2225</v>
      </c>
      <c r="E2895" s="4">
        <f t="shared" si="485"/>
        <v>59.634974999999997</v>
      </c>
      <c r="F2895" s="5">
        <v>57.99</v>
      </c>
      <c r="G2895" s="4">
        <f t="shared" si="486"/>
        <v>110.76089999999999</v>
      </c>
      <c r="H2895" s="4">
        <f t="shared" si="488"/>
        <v>51.125924999999995</v>
      </c>
      <c r="I2895" s="5">
        <v>10.8575</v>
      </c>
      <c r="J2895" s="16">
        <f t="shared" si="490"/>
        <v>21.715</v>
      </c>
      <c r="K2895" s="5">
        <v>3.8325</v>
      </c>
      <c r="L2895" s="4">
        <f t="shared" si="487"/>
        <v>10.19445</v>
      </c>
      <c r="M2895" s="5">
        <v>6.1624999999999996</v>
      </c>
      <c r="N2895" s="4">
        <f t="shared" si="493"/>
        <v>8.7507499999999983</v>
      </c>
      <c r="O2895" s="5">
        <v>2.2974999999999999</v>
      </c>
      <c r="P2895" s="4">
        <f t="shared" si="491"/>
        <v>1.5393250000000001</v>
      </c>
      <c r="Q2895" s="5">
        <v>2.4067500000000002</v>
      </c>
      <c r="R2895" s="4">
        <f t="shared" si="494"/>
        <v>1.6035600000000001</v>
      </c>
      <c r="S2895" s="5">
        <v>0.11075</v>
      </c>
      <c r="T2895" s="4">
        <f t="shared" si="495"/>
        <v>6.4235E-2</v>
      </c>
      <c r="U2895" s="5">
        <v>19.9375</v>
      </c>
      <c r="V2895" s="4">
        <f t="shared" si="489"/>
        <v>25.918749999999999</v>
      </c>
      <c r="W2895" s="5">
        <v>21.304396718163048</v>
      </c>
      <c r="X2895" s="5">
        <v>13.375</v>
      </c>
      <c r="Y2895" s="5">
        <v>85.924999999999997</v>
      </c>
      <c r="Z2895" s="5">
        <v>8.7750000000000004</v>
      </c>
      <c r="AA2895" s="5">
        <v>147.27500000000001</v>
      </c>
      <c r="AB2895" s="5">
        <v>0.08</v>
      </c>
      <c r="AC2895" s="3"/>
    </row>
    <row r="2896" spans="1:29">
      <c r="A2896" s="15">
        <v>40299.333333333336</v>
      </c>
      <c r="B2896" s="5">
        <v>0.24</v>
      </c>
      <c r="C2896" s="4">
        <f t="shared" si="492"/>
        <v>0.27839999999999998</v>
      </c>
      <c r="D2896" s="5">
        <v>27.355</v>
      </c>
      <c r="E2896" s="4">
        <f t="shared" si="485"/>
        <v>52.248049999999999</v>
      </c>
      <c r="F2896" s="5">
        <v>53.9375</v>
      </c>
      <c r="G2896" s="4">
        <f t="shared" si="486"/>
        <v>103.020625</v>
      </c>
      <c r="H2896" s="4">
        <f t="shared" si="488"/>
        <v>50.772574999999996</v>
      </c>
      <c r="I2896" s="5">
        <v>15.9125</v>
      </c>
      <c r="J2896" s="16">
        <f t="shared" si="490"/>
        <v>31.824999999999999</v>
      </c>
      <c r="K2896" s="5">
        <v>2.91</v>
      </c>
      <c r="L2896" s="4">
        <f t="shared" si="487"/>
        <v>7.7406000000000006</v>
      </c>
      <c r="M2896" s="5">
        <v>5.1775000000000002</v>
      </c>
      <c r="N2896" s="4">
        <f t="shared" si="493"/>
        <v>7.3520500000000002</v>
      </c>
      <c r="O2896" s="5">
        <v>2.23</v>
      </c>
      <c r="P2896" s="4">
        <f t="shared" si="491"/>
        <v>1.4941</v>
      </c>
      <c r="Q2896" s="5">
        <v>2.3487499999999999</v>
      </c>
      <c r="R2896" s="4">
        <f t="shared" si="494"/>
        <v>1.562395</v>
      </c>
      <c r="S2896" s="5">
        <v>0.11774999999999999</v>
      </c>
      <c r="T2896" s="4">
        <f t="shared" si="495"/>
        <v>6.8294999999999995E-2</v>
      </c>
      <c r="U2896" s="5">
        <v>11.8125</v>
      </c>
      <c r="V2896" s="4">
        <f t="shared" si="489"/>
        <v>15.356250000000001</v>
      </c>
      <c r="W2896" s="5">
        <v>14.920212809421475</v>
      </c>
      <c r="X2896" s="5">
        <v>11.125</v>
      </c>
      <c r="Y2896" s="5">
        <v>75.325000000000003</v>
      </c>
      <c r="Z2896" s="5">
        <v>9.7125000000000004</v>
      </c>
      <c r="AA2896" s="5">
        <v>146.07499999999999</v>
      </c>
      <c r="AB2896" s="5">
        <v>8.2500000000000004E-2</v>
      </c>
      <c r="AC2896" s="3"/>
    </row>
    <row r="2897" spans="1:29">
      <c r="A2897" s="15">
        <v>40299.375</v>
      </c>
      <c r="B2897" s="5">
        <v>0.23749999999999999</v>
      </c>
      <c r="C2897" s="4">
        <f t="shared" si="492"/>
        <v>0.27549999999999997</v>
      </c>
      <c r="D2897" s="5">
        <v>21.754999999999999</v>
      </c>
      <c r="E2897" s="4">
        <f t="shared" si="485"/>
        <v>41.552049999999994</v>
      </c>
      <c r="F2897" s="5">
        <v>45.5625</v>
      </c>
      <c r="G2897" s="4">
        <f t="shared" si="486"/>
        <v>87.024374999999992</v>
      </c>
      <c r="H2897" s="4">
        <f t="shared" si="488"/>
        <v>45.472324999999998</v>
      </c>
      <c r="I2897" s="5">
        <v>18.475000000000001</v>
      </c>
      <c r="J2897" s="16">
        <f t="shared" si="490"/>
        <v>36.950000000000003</v>
      </c>
      <c r="K2897" s="5">
        <v>3.3025000000000002</v>
      </c>
      <c r="L2897" s="4">
        <f t="shared" si="487"/>
        <v>8.784650000000001</v>
      </c>
      <c r="M2897" s="5">
        <v>4.0650000000000004</v>
      </c>
      <c r="N2897" s="4">
        <f t="shared" si="493"/>
        <v>5.7723000000000004</v>
      </c>
      <c r="O2897" s="5">
        <v>2.19</v>
      </c>
      <c r="P2897" s="4">
        <f t="shared" si="491"/>
        <v>1.4673</v>
      </c>
      <c r="Q2897" s="5">
        <v>2.2850000000000001</v>
      </c>
      <c r="R2897" s="4">
        <f t="shared" si="494"/>
        <v>1.523995</v>
      </c>
      <c r="S2897" s="5">
        <v>9.7750000000000004E-2</v>
      </c>
      <c r="T2897" s="4">
        <f t="shared" si="495"/>
        <v>5.6694999999999995E-2</v>
      </c>
      <c r="U2897" s="5">
        <v>11.375</v>
      </c>
      <c r="V2897" s="4">
        <f t="shared" si="489"/>
        <v>14.7875</v>
      </c>
      <c r="W2897" s="5">
        <v>12.863523735038225</v>
      </c>
      <c r="X2897" s="5">
        <v>9.8125</v>
      </c>
      <c r="Y2897" s="5">
        <v>61</v>
      </c>
      <c r="Z2897" s="5">
        <v>11.112500000000001</v>
      </c>
      <c r="AA2897" s="5">
        <v>120.25</v>
      </c>
      <c r="AB2897" s="5">
        <v>8.5000000000000006E-2</v>
      </c>
      <c r="AC2897" s="3"/>
    </row>
    <row r="2898" spans="1:29">
      <c r="A2898" s="15">
        <v>40299.416666666664</v>
      </c>
      <c r="B2898" s="5">
        <v>0.28000000000000003</v>
      </c>
      <c r="C2898" s="4">
        <f t="shared" si="492"/>
        <v>0.32480000000000003</v>
      </c>
      <c r="D2898" s="5">
        <v>31.6325</v>
      </c>
      <c r="E2898" s="4">
        <f t="shared" si="485"/>
        <v>60.418074999999995</v>
      </c>
      <c r="F2898" s="5">
        <v>59.354999999999997</v>
      </c>
      <c r="G2898" s="4">
        <f t="shared" si="486"/>
        <v>113.36804999999998</v>
      </c>
      <c r="H2898" s="4">
        <f t="shared" si="488"/>
        <v>52.949974999999988</v>
      </c>
      <c r="I2898" s="5">
        <v>19.0975</v>
      </c>
      <c r="J2898" s="16">
        <f t="shared" si="490"/>
        <v>38.195</v>
      </c>
      <c r="K2898" s="5">
        <v>3.5674999999999999</v>
      </c>
      <c r="L2898" s="4">
        <f t="shared" si="487"/>
        <v>9.4895499999999995</v>
      </c>
      <c r="M2898" s="5">
        <v>4.5599999999999996</v>
      </c>
      <c r="N2898" s="4">
        <f t="shared" si="493"/>
        <v>6.4751999999999992</v>
      </c>
      <c r="O2898" s="5">
        <v>2.21</v>
      </c>
      <c r="P2898" s="4">
        <f t="shared" si="491"/>
        <v>1.4807000000000001</v>
      </c>
      <c r="Q2898" s="5">
        <v>2.3112499999999998</v>
      </c>
      <c r="R2898" s="4">
        <f t="shared" si="494"/>
        <v>1.5401500000000001</v>
      </c>
      <c r="S2898" s="5">
        <v>0.10249999999999999</v>
      </c>
      <c r="T2898" s="4">
        <f t="shared" si="495"/>
        <v>5.9449999999999989E-2</v>
      </c>
      <c r="U2898" s="5">
        <v>7.25</v>
      </c>
      <c r="V2898" s="4">
        <f t="shared" si="489"/>
        <v>9.4250000000000007</v>
      </c>
      <c r="W2898" s="5">
        <v>5.6024085674526667</v>
      </c>
      <c r="X2898" s="5">
        <v>9.875</v>
      </c>
      <c r="Y2898" s="5">
        <v>51.4</v>
      </c>
      <c r="Z2898" s="5">
        <v>12.3125</v>
      </c>
      <c r="AA2898" s="5">
        <v>112.02500000000001</v>
      </c>
      <c r="AB2898" s="5">
        <v>9.7500000000000003E-2</v>
      </c>
      <c r="AC2898" s="3"/>
    </row>
    <row r="2899" spans="1:29">
      <c r="A2899" s="15">
        <v>40299.458333333336</v>
      </c>
      <c r="B2899" s="5">
        <v>0.20250000000000001</v>
      </c>
      <c r="C2899" s="4">
        <f t="shared" si="492"/>
        <v>0.2349</v>
      </c>
      <c r="D2899" s="5">
        <v>20.420000000000002</v>
      </c>
      <c r="E2899" s="4">
        <f t="shared" si="485"/>
        <v>39.002200000000002</v>
      </c>
      <c r="F2899" s="5">
        <v>43.272500000000001</v>
      </c>
      <c r="G2899" s="4">
        <f t="shared" si="486"/>
        <v>82.650475</v>
      </c>
      <c r="H2899" s="4">
        <f t="shared" si="488"/>
        <v>43.648274999999998</v>
      </c>
      <c r="I2899" s="5">
        <v>24.5</v>
      </c>
      <c r="J2899" s="16">
        <f t="shared" si="490"/>
        <v>49</v>
      </c>
      <c r="K2899" s="5">
        <v>2.7749999999999999</v>
      </c>
      <c r="L2899" s="4">
        <f t="shared" si="487"/>
        <v>7.3815</v>
      </c>
      <c r="M2899" s="5">
        <v>4.5575000000000001</v>
      </c>
      <c r="N2899" s="4">
        <f t="shared" si="493"/>
        <v>6.4716499999999995</v>
      </c>
      <c r="O2899" s="5">
        <v>2.2200000000000002</v>
      </c>
      <c r="P2899" s="4">
        <f t="shared" si="491"/>
        <v>1.4874000000000003</v>
      </c>
      <c r="Q2899" s="5">
        <v>2.306</v>
      </c>
      <c r="R2899" s="4">
        <f t="shared" si="494"/>
        <v>1.5374250000000003</v>
      </c>
      <c r="S2899" s="5">
        <v>8.6249999999999993E-2</v>
      </c>
      <c r="T2899" s="4">
        <f t="shared" si="495"/>
        <v>5.0024999999999993E-2</v>
      </c>
      <c r="U2899" s="5">
        <v>10.125</v>
      </c>
      <c r="V2899" s="4">
        <f t="shared" si="489"/>
        <v>13.1625</v>
      </c>
      <c r="W2899" s="5">
        <v>8.5367351985356699</v>
      </c>
      <c r="X2899" s="5">
        <v>9.4375</v>
      </c>
      <c r="Y2899" s="5">
        <v>45.1</v>
      </c>
      <c r="Z2899" s="5">
        <v>12.475</v>
      </c>
      <c r="AA2899" s="5">
        <v>138.69999999999999</v>
      </c>
      <c r="AB2899" s="5">
        <v>9.5000000000000001E-2</v>
      </c>
      <c r="AC2899" s="3"/>
    </row>
    <row r="2900" spans="1:29">
      <c r="A2900" s="15">
        <v>40299.5</v>
      </c>
      <c r="B2900" s="5">
        <v>0.1575</v>
      </c>
      <c r="C2900" s="4">
        <f t="shared" si="492"/>
        <v>0.1827</v>
      </c>
      <c r="D2900" s="5">
        <v>13.615</v>
      </c>
      <c r="E2900" s="4">
        <f t="shared" si="485"/>
        <v>26.004649999999998</v>
      </c>
      <c r="F2900" s="5">
        <v>31.914999999999999</v>
      </c>
      <c r="G2900" s="4">
        <f t="shared" si="486"/>
        <v>60.957649999999994</v>
      </c>
      <c r="H2900" s="4">
        <f t="shared" si="488"/>
        <v>34.952999999999996</v>
      </c>
      <c r="I2900" s="5">
        <v>28.377500000000001</v>
      </c>
      <c r="J2900" s="16">
        <f t="shared" si="490"/>
        <v>56.755000000000003</v>
      </c>
      <c r="K2900" s="5">
        <v>2.645</v>
      </c>
      <c r="L2900" s="4">
        <f t="shared" si="487"/>
        <v>7.0357000000000003</v>
      </c>
      <c r="M2900" s="5">
        <v>2.4624999999999999</v>
      </c>
      <c r="N2900" s="4">
        <f t="shared" si="493"/>
        <v>3.4967499999999996</v>
      </c>
      <c r="O2900" s="5">
        <v>2.2400000000000002</v>
      </c>
      <c r="P2900" s="4">
        <f t="shared" si="491"/>
        <v>1.5008000000000001</v>
      </c>
      <c r="Q2900" s="5">
        <v>2.3422499999999999</v>
      </c>
      <c r="R2900" s="4">
        <f t="shared" si="494"/>
        <v>1.5593800000000002</v>
      </c>
      <c r="S2900" s="5">
        <v>0.10100000000000001</v>
      </c>
      <c r="T2900" s="4">
        <f t="shared" si="495"/>
        <v>5.858E-2</v>
      </c>
      <c r="U2900" s="5">
        <v>12.4375</v>
      </c>
      <c r="V2900" s="4">
        <f t="shared" si="489"/>
        <v>16.168749999999999</v>
      </c>
      <c r="W2900" s="5">
        <v>12.711889203026743</v>
      </c>
      <c r="X2900" s="5">
        <v>7.4375</v>
      </c>
      <c r="Y2900" s="5">
        <v>41.825000000000003</v>
      </c>
      <c r="Z2900" s="5">
        <v>13.262499999999999</v>
      </c>
      <c r="AA2900" s="5">
        <v>176.8</v>
      </c>
      <c r="AB2900" s="5">
        <v>8.2500000000000004E-2</v>
      </c>
      <c r="AC2900" s="3"/>
    </row>
    <row r="2901" spans="1:29">
      <c r="A2901" s="15">
        <v>40299.541666666664</v>
      </c>
      <c r="B2901" s="5">
        <v>0.13250000000000001</v>
      </c>
      <c r="C2901" s="4">
        <f t="shared" si="492"/>
        <v>0.1537</v>
      </c>
      <c r="D2901" s="5">
        <v>11.75</v>
      </c>
      <c r="E2901" s="4">
        <f t="shared" si="485"/>
        <v>22.442499999999999</v>
      </c>
      <c r="F2901" s="5">
        <v>29.215</v>
      </c>
      <c r="G2901" s="4">
        <f t="shared" si="486"/>
        <v>55.800649999999997</v>
      </c>
      <c r="H2901" s="4">
        <f t="shared" si="488"/>
        <v>33.358149999999995</v>
      </c>
      <c r="I2901" s="5">
        <v>30.945</v>
      </c>
      <c r="J2901" s="16">
        <f t="shared" si="490"/>
        <v>61.89</v>
      </c>
      <c r="K2901" s="5">
        <v>2.3824999999999998</v>
      </c>
      <c r="L2901" s="4">
        <f t="shared" si="487"/>
        <v>6.3374499999999996</v>
      </c>
      <c r="M2901" s="5">
        <v>3.2025000000000001</v>
      </c>
      <c r="N2901" s="4">
        <f t="shared" si="493"/>
        <v>4.5475500000000002</v>
      </c>
      <c r="O2901" s="5">
        <v>2.23</v>
      </c>
      <c r="P2901" s="4">
        <f t="shared" si="491"/>
        <v>1.4941</v>
      </c>
      <c r="Q2901" s="5">
        <v>2.3260000000000001</v>
      </c>
      <c r="R2901" s="4">
        <f t="shared" si="494"/>
        <v>1.5497799999999999</v>
      </c>
      <c r="S2901" s="5">
        <v>9.6000000000000002E-2</v>
      </c>
      <c r="T2901" s="4">
        <f t="shared" si="495"/>
        <v>5.568E-2</v>
      </c>
      <c r="U2901" s="5">
        <v>5.625</v>
      </c>
      <c r="V2901" s="4">
        <f t="shared" si="489"/>
        <v>7.3125</v>
      </c>
      <c r="W2901" s="5">
        <v>7.8355944844382996</v>
      </c>
      <c r="X2901" s="5">
        <v>7.0625</v>
      </c>
      <c r="Y2901" s="5">
        <v>36.274999999999999</v>
      </c>
      <c r="Z2901" s="5">
        <v>13.487500000000001</v>
      </c>
      <c r="AA2901" s="5">
        <v>188.9</v>
      </c>
      <c r="AB2901" s="5">
        <v>0.08</v>
      </c>
      <c r="AC2901" s="3"/>
    </row>
    <row r="2902" spans="1:29">
      <c r="A2902" s="15">
        <v>40299.583333333336</v>
      </c>
      <c r="B2902" s="5">
        <v>0.17249999999999999</v>
      </c>
      <c r="C2902" s="4">
        <f t="shared" si="492"/>
        <v>0.20009999999999997</v>
      </c>
      <c r="D2902" s="5">
        <v>17.4925</v>
      </c>
      <c r="E2902" s="4">
        <f t="shared" si="485"/>
        <v>33.410674999999998</v>
      </c>
      <c r="F2902" s="5">
        <v>41.795000000000002</v>
      </c>
      <c r="G2902" s="4">
        <f t="shared" si="486"/>
        <v>79.828450000000004</v>
      </c>
      <c r="H2902" s="4">
        <f t="shared" si="488"/>
        <v>46.417775000000006</v>
      </c>
      <c r="I2902" s="5">
        <v>27.137499999999999</v>
      </c>
      <c r="J2902" s="16">
        <f t="shared" si="490"/>
        <v>54.274999999999999</v>
      </c>
      <c r="K2902" s="5">
        <v>2.38</v>
      </c>
      <c r="L2902" s="4">
        <f t="shared" si="487"/>
        <v>6.3308</v>
      </c>
      <c r="M2902" s="5">
        <v>3.45</v>
      </c>
      <c r="N2902" s="4">
        <f t="shared" si="493"/>
        <v>4.899</v>
      </c>
      <c r="O2902" s="5">
        <v>2.2250000000000001</v>
      </c>
      <c r="P2902" s="4">
        <f t="shared" si="491"/>
        <v>1.4907500000000002</v>
      </c>
      <c r="Q2902" s="5">
        <v>2.3260000000000001</v>
      </c>
      <c r="R2902" s="4">
        <f t="shared" si="494"/>
        <v>1.5493300000000003</v>
      </c>
      <c r="S2902" s="5">
        <v>0.10100000000000001</v>
      </c>
      <c r="T2902" s="4">
        <f t="shared" si="495"/>
        <v>5.858E-2</v>
      </c>
      <c r="U2902" s="5">
        <v>5.9166666666666696</v>
      </c>
      <c r="V2902" s="4">
        <f t="shared" si="489"/>
        <v>7.6916666666666709</v>
      </c>
      <c r="W2902" s="5">
        <v>7.5664178846901589</v>
      </c>
      <c r="X2902" s="5">
        <v>11.375</v>
      </c>
      <c r="Y2902" s="5">
        <v>30.625</v>
      </c>
      <c r="Z2902" s="5">
        <v>15.1875</v>
      </c>
      <c r="AA2902" s="5">
        <v>147.25</v>
      </c>
      <c r="AB2902" s="5">
        <v>8.2500000000000004E-2</v>
      </c>
      <c r="AC2902" s="3"/>
    </row>
    <row r="2903" spans="1:29">
      <c r="A2903" s="15">
        <v>40299.625</v>
      </c>
      <c r="B2903" s="5">
        <v>0.17</v>
      </c>
      <c r="C2903" s="4">
        <f t="shared" si="492"/>
        <v>0.19720000000000001</v>
      </c>
      <c r="D2903" s="5">
        <v>16.559999999999999</v>
      </c>
      <c r="E2903" s="4">
        <f t="shared" si="485"/>
        <v>31.629599999999996</v>
      </c>
      <c r="F2903" s="5">
        <v>44.502499999999998</v>
      </c>
      <c r="G2903" s="4">
        <f t="shared" si="486"/>
        <v>84.999774999999985</v>
      </c>
      <c r="H2903" s="4">
        <f t="shared" si="488"/>
        <v>53.370174999999989</v>
      </c>
      <c r="I2903" s="5">
        <v>26.517499999999998</v>
      </c>
      <c r="J2903" s="16">
        <f t="shared" si="490"/>
        <v>53.034999999999997</v>
      </c>
      <c r="K2903" s="5">
        <v>2.25</v>
      </c>
      <c r="L2903" s="4">
        <f t="shared" si="487"/>
        <v>5.9850000000000003</v>
      </c>
      <c r="M2903" s="5">
        <v>3.2025000000000001</v>
      </c>
      <c r="N2903" s="4">
        <f t="shared" si="493"/>
        <v>4.5475500000000002</v>
      </c>
      <c r="O2903" s="5">
        <v>2.2450000000000001</v>
      </c>
      <c r="P2903" s="4">
        <f t="shared" si="491"/>
        <v>1.5041500000000001</v>
      </c>
      <c r="Q2903" s="5">
        <v>2.3627500000000001</v>
      </c>
      <c r="R2903" s="4">
        <f t="shared" si="494"/>
        <v>1.5714300000000001</v>
      </c>
      <c r="S2903" s="5">
        <v>0.11600000000000001</v>
      </c>
      <c r="T2903" s="4">
        <f t="shared" si="495"/>
        <v>6.7279999999999993E-2</v>
      </c>
      <c r="U2903" s="5">
        <v>13.125</v>
      </c>
      <c r="V2903" s="4">
        <f t="shared" si="489"/>
        <v>17.0625</v>
      </c>
      <c r="W2903" s="5">
        <v>16.103125592004368</v>
      </c>
      <c r="X2903" s="5">
        <v>8.6875</v>
      </c>
      <c r="Y2903" s="5">
        <v>30.4</v>
      </c>
      <c r="Z2903" s="5">
        <v>15.2125</v>
      </c>
      <c r="AA2903" s="5">
        <v>170.77500000000001</v>
      </c>
      <c r="AB2903" s="5">
        <v>0.08</v>
      </c>
      <c r="AC2903" s="3"/>
    </row>
    <row r="2904" spans="1:29">
      <c r="A2904" s="15">
        <v>40299.666666666664</v>
      </c>
      <c r="B2904" s="5">
        <v>0.17499999999999999</v>
      </c>
      <c r="C2904" s="4">
        <f t="shared" si="492"/>
        <v>0.20299999999999999</v>
      </c>
      <c r="D2904" s="5">
        <v>10.95</v>
      </c>
      <c r="E2904" s="4">
        <f t="shared" si="485"/>
        <v>20.914499999999997</v>
      </c>
      <c r="F2904" s="5">
        <v>31.3825</v>
      </c>
      <c r="G2904" s="4">
        <f t="shared" si="486"/>
        <v>59.940574999999995</v>
      </c>
      <c r="H2904" s="4">
        <f t="shared" si="488"/>
        <v>39.026074999999999</v>
      </c>
      <c r="I2904" s="5">
        <v>26.452500000000001</v>
      </c>
      <c r="J2904" s="16">
        <f t="shared" si="490"/>
        <v>52.905000000000001</v>
      </c>
      <c r="K2904" s="5">
        <v>2.5125000000000002</v>
      </c>
      <c r="L2904" s="4">
        <f t="shared" si="487"/>
        <v>6.683250000000001</v>
      </c>
      <c r="M2904" s="5">
        <v>3.6949999999999998</v>
      </c>
      <c r="N2904" s="4">
        <f t="shared" si="493"/>
        <v>5.2468999999999992</v>
      </c>
      <c r="O2904" s="5">
        <v>2.2774999999999999</v>
      </c>
      <c r="P2904" s="4">
        <f t="shared" si="491"/>
        <v>1.525925</v>
      </c>
      <c r="Q2904" s="5">
        <v>2.3935</v>
      </c>
      <c r="R2904" s="4">
        <f t="shared" si="494"/>
        <v>1.592625</v>
      </c>
      <c r="S2904" s="5">
        <v>0.115</v>
      </c>
      <c r="T2904" s="4">
        <f t="shared" si="495"/>
        <v>6.6699999999999995E-2</v>
      </c>
      <c r="U2904" s="5">
        <v>15.625</v>
      </c>
      <c r="V2904" s="4">
        <f t="shared" si="489"/>
        <v>20.3125</v>
      </c>
      <c r="W2904" s="5">
        <v>17.795817974019656</v>
      </c>
      <c r="X2904" s="5">
        <v>12.5625</v>
      </c>
      <c r="Y2904" s="5">
        <v>46.05</v>
      </c>
      <c r="Z2904" s="5">
        <v>13.862500000000001</v>
      </c>
      <c r="AA2904" s="5">
        <v>179.45</v>
      </c>
      <c r="AB2904" s="5">
        <v>0.61250000000000004</v>
      </c>
      <c r="AC2904" s="3"/>
    </row>
    <row r="2905" spans="1:29">
      <c r="A2905" s="15">
        <v>40299.708333333336</v>
      </c>
      <c r="B2905" s="5">
        <v>0.1225</v>
      </c>
      <c r="C2905" s="4">
        <f t="shared" si="492"/>
        <v>0.14209999999999998</v>
      </c>
      <c r="D2905" s="5">
        <v>3.6074999999999999</v>
      </c>
      <c r="E2905" s="4">
        <f t="shared" si="485"/>
        <v>6.8903249999999998</v>
      </c>
      <c r="F2905" s="5">
        <v>15.422499999999999</v>
      </c>
      <c r="G2905" s="4">
        <f t="shared" si="486"/>
        <v>29.456974999999996</v>
      </c>
      <c r="H2905" s="4">
        <f t="shared" si="488"/>
        <v>22.566649999999996</v>
      </c>
      <c r="I2905" s="5">
        <v>32.6875</v>
      </c>
      <c r="J2905" s="16">
        <f t="shared" si="490"/>
        <v>65.375</v>
      </c>
      <c r="K2905" s="5">
        <v>2.12</v>
      </c>
      <c r="L2905" s="4">
        <f t="shared" si="487"/>
        <v>5.6392000000000007</v>
      </c>
      <c r="M2905" s="5">
        <v>2.585</v>
      </c>
      <c r="N2905" s="4">
        <f t="shared" si="493"/>
        <v>3.6706999999999996</v>
      </c>
      <c r="O2905" s="5">
        <v>2.27</v>
      </c>
      <c r="P2905" s="4">
        <f t="shared" si="491"/>
        <v>1.5209000000000001</v>
      </c>
      <c r="Q2905" s="5">
        <v>2.3774999999999999</v>
      </c>
      <c r="R2905" s="4">
        <f t="shared" si="494"/>
        <v>1.5815100000000002</v>
      </c>
      <c r="S2905" s="5">
        <v>0.1045</v>
      </c>
      <c r="T2905" s="4">
        <f t="shared" si="495"/>
        <v>6.060999999999999E-2</v>
      </c>
      <c r="U2905" s="5">
        <v>11</v>
      </c>
      <c r="V2905" s="4">
        <f t="shared" si="489"/>
        <v>14.3</v>
      </c>
      <c r="W2905" s="5">
        <v>11.47532791052774</v>
      </c>
      <c r="X2905" s="5">
        <v>9.375</v>
      </c>
      <c r="Y2905" s="5">
        <v>60.075000000000003</v>
      </c>
      <c r="Z2905" s="5">
        <v>11.574999999999999</v>
      </c>
      <c r="AA2905" s="5">
        <v>198.47499999999999</v>
      </c>
      <c r="AB2905" s="5">
        <v>0.995</v>
      </c>
      <c r="AC2905" s="3"/>
    </row>
    <row r="2906" spans="1:29">
      <c r="A2906" s="15">
        <v>40299.75</v>
      </c>
      <c r="B2906" s="5">
        <v>0.1525</v>
      </c>
      <c r="C2906" s="4">
        <f t="shared" si="492"/>
        <v>0.17689999999999997</v>
      </c>
      <c r="D2906" s="5">
        <v>3.6074999999999999</v>
      </c>
      <c r="E2906" s="4">
        <f t="shared" si="485"/>
        <v>6.8903249999999998</v>
      </c>
      <c r="F2906" s="5">
        <v>16.642499999999998</v>
      </c>
      <c r="G2906" s="4">
        <f t="shared" si="486"/>
        <v>31.787174999999994</v>
      </c>
      <c r="H2906" s="4">
        <f t="shared" si="488"/>
        <v>24.896849999999993</v>
      </c>
      <c r="I2906" s="5">
        <v>29.157499999999999</v>
      </c>
      <c r="J2906" s="16">
        <f t="shared" si="490"/>
        <v>58.314999999999998</v>
      </c>
      <c r="K2906" s="5">
        <v>2.11</v>
      </c>
      <c r="L2906" s="4">
        <f t="shared" si="487"/>
        <v>5.6125999999999996</v>
      </c>
      <c r="M2906" s="5">
        <v>2.46</v>
      </c>
      <c r="N2906" s="4">
        <f t="shared" si="493"/>
        <v>3.4931999999999999</v>
      </c>
      <c r="O2906" s="5">
        <v>2.2650000000000001</v>
      </c>
      <c r="P2906" s="4">
        <f t="shared" si="491"/>
        <v>1.5175500000000002</v>
      </c>
      <c r="Q2906" s="5">
        <v>2.3617499999999998</v>
      </c>
      <c r="R2906" s="4">
        <f t="shared" si="494"/>
        <v>1.5720700000000001</v>
      </c>
      <c r="S2906" s="5">
        <v>9.4E-2</v>
      </c>
      <c r="T2906" s="4">
        <f t="shared" si="495"/>
        <v>5.4519999999999999E-2</v>
      </c>
      <c r="U2906" s="5">
        <v>11.3125</v>
      </c>
      <c r="V2906" s="4">
        <f t="shared" si="489"/>
        <v>14.706250000000001</v>
      </c>
      <c r="W2906" s="5">
        <v>13.022893282882498</v>
      </c>
      <c r="X2906" s="5">
        <v>9</v>
      </c>
      <c r="Y2906" s="5">
        <v>64.474999999999994</v>
      </c>
      <c r="Z2906" s="5">
        <v>10.5625</v>
      </c>
      <c r="AA2906" s="5">
        <v>189.95</v>
      </c>
      <c r="AB2906" s="5">
        <v>1.1975</v>
      </c>
      <c r="AC2906" s="3"/>
    </row>
    <row r="2907" spans="1:29">
      <c r="A2907" s="15">
        <v>40299.791666666664</v>
      </c>
      <c r="B2907" s="5">
        <v>0.17</v>
      </c>
      <c r="C2907" s="4">
        <f t="shared" si="492"/>
        <v>0.19720000000000001</v>
      </c>
      <c r="D2907" s="5">
        <v>3.7425000000000002</v>
      </c>
      <c r="E2907" s="4">
        <f t="shared" ref="E2907:E2970" si="496">D2907*1.91</f>
        <v>7.1481750000000002</v>
      </c>
      <c r="F2907" s="5">
        <v>17.725000000000001</v>
      </c>
      <c r="G2907" s="4">
        <f t="shared" ref="G2907:G2970" si="497">F2907*1.91</f>
        <v>33.854750000000003</v>
      </c>
      <c r="H2907" s="4">
        <f t="shared" si="488"/>
        <v>26.706575000000001</v>
      </c>
      <c r="I2907" s="5">
        <v>29.785</v>
      </c>
      <c r="J2907" s="16">
        <f t="shared" si="490"/>
        <v>59.57</v>
      </c>
      <c r="K2907" s="5">
        <v>1.98</v>
      </c>
      <c r="L2907" s="4">
        <f t="shared" si="487"/>
        <v>5.2667999999999999</v>
      </c>
      <c r="M2907" s="5">
        <v>2.46</v>
      </c>
      <c r="N2907" s="4">
        <f t="shared" si="493"/>
        <v>3.4931999999999999</v>
      </c>
      <c r="O2907" s="5">
        <v>2.2825000000000002</v>
      </c>
      <c r="P2907" s="4">
        <f t="shared" si="491"/>
        <v>1.5292750000000002</v>
      </c>
      <c r="Q2907" s="5">
        <v>2.3879999999999999</v>
      </c>
      <c r="R2907" s="4">
        <f t="shared" si="494"/>
        <v>1.5895950000000001</v>
      </c>
      <c r="S2907" s="5">
        <v>0.104</v>
      </c>
      <c r="T2907" s="4">
        <f t="shared" si="495"/>
        <v>6.0319999999999992E-2</v>
      </c>
      <c r="U2907" s="5">
        <v>10.5</v>
      </c>
      <c r="V2907" s="4">
        <f t="shared" si="489"/>
        <v>13.65</v>
      </c>
      <c r="W2907" s="5">
        <v>10.918337937870131</v>
      </c>
      <c r="X2907" s="5">
        <v>11.4375</v>
      </c>
      <c r="Y2907" s="5">
        <v>68.150000000000006</v>
      </c>
      <c r="Z2907" s="5">
        <v>9.625</v>
      </c>
      <c r="AA2907" s="5">
        <v>198.22499999999999</v>
      </c>
      <c r="AB2907" s="5">
        <v>1.0925</v>
      </c>
      <c r="AC2907" s="3"/>
    </row>
    <row r="2908" spans="1:29">
      <c r="A2908" s="15">
        <v>40299.833333333336</v>
      </c>
      <c r="B2908" s="5">
        <v>0.10249999999999999</v>
      </c>
      <c r="C2908" s="4">
        <f t="shared" si="492"/>
        <v>0.11889999999999998</v>
      </c>
      <c r="D2908" s="5">
        <v>1.6</v>
      </c>
      <c r="E2908" s="4">
        <f t="shared" si="496"/>
        <v>3.056</v>
      </c>
      <c r="F2908" s="5">
        <v>8.93</v>
      </c>
      <c r="G2908" s="4">
        <f t="shared" si="497"/>
        <v>17.0563</v>
      </c>
      <c r="H2908" s="4">
        <f t="shared" si="488"/>
        <v>14.000299999999999</v>
      </c>
      <c r="I2908" s="5">
        <v>40.042499999999997</v>
      </c>
      <c r="J2908" s="16">
        <f t="shared" si="490"/>
        <v>80.084999999999994</v>
      </c>
      <c r="K2908" s="5">
        <v>1.98</v>
      </c>
      <c r="L2908" s="4">
        <f t="shared" si="487"/>
        <v>5.2667999999999999</v>
      </c>
      <c r="M2908" s="5">
        <v>2.2149999999999999</v>
      </c>
      <c r="N2908" s="4">
        <f t="shared" si="493"/>
        <v>3.1452999999999998</v>
      </c>
      <c r="O2908" s="5">
        <v>2.2799999999999998</v>
      </c>
      <c r="P2908" s="4">
        <f t="shared" si="491"/>
        <v>1.5276000000000001</v>
      </c>
      <c r="Q2908" s="5">
        <v>2.3767499999999999</v>
      </c>
      <c r="R2908" s="4">
        <f t="shared" si="494"/>
        <v>1.5818300000000001</v>
      </c>
      <c r="S2908" s="5">
        <v>9.35E-2</v>
      </c>
      <c r="T2908" s="4">
        <f t="shared" si="495"/>
        <v>5.4229999999999993E-2</v>
      </c>
      <c r="U2908" s="5">
        <v>9.8125</v>
      </c>
      <c r="V2908" s="4">
        <f t="shared" si="489"/>
        <v>12.75625</v>
      </c>
      <c r="W2908" s="5">
        <v>11.169928094314386</v>
      </c>
      <c r="X2908" s="5">
        <v>11.375</v>
      </c>
      <c r="Y2908" s="5">
        <v>65.275000000000006</v>
      </c>
      <c r="Z2908" s="5">
        <v>8.7375000000000007</v>
      </c>
      <c r="AA2908" s="5">
        <v>197.92500000000001</v>
      </c>
      <c r="AB2908" s="5">
        <v>1.2150000000000001</v>
      </c>
      <c r="AC2908" s="3"/>
    </row>
    <row r="2909" spans="1:29">
      <c r="A2909" s="15">
        <v>40299.875</v>
      </c>
      <c r="B2909" s="5">
        <v>7.4999999999999997E-2</v>
      </c>
      <c r="C2909" s="4">
        <f t="shared" si="492"/>
        <v>8.6999999999999994E-2</v>
      </c>
      <c r="D2909" s="5">
        <v>1.07</v>
      </c>
      <c r="E2909" s="4">
        <f t="shared" si="496"/>
        <v>2.0436999999999999</v>
      </c>
      <c r="F2909" s="5">
        <v>7.4450000000000003</v>
      </c>
      <c r="G2909" s="4">
        <f t="shared" si="497"/>
        <v>14.219950000000001</v>
      </c>
      <c r="H2909" s="4">
        <f t="shared" si="488"/>
        <v>12.176250000000001</v>
      </c>
      <c r="I2909" s="5">
        <v>42.47</v>
      </c>
      <c r="J2909" s="16">
        <f t="shared" si="490"/>
        <v>84.94</v>
      </c>
      <c r="K2909" s="5">
        <v>1.8474999999999999</v>
      </c>
      <c r="L2909" s="4">
        <f t="shared" si="487"/>
        <v>4.9143499999999998</v>
      </c>
      <c r="M2909" s="5">
        <v>1.97</v>
      </c>
      <c r="N2909" s="4">
        <f t="shared" si="493"/>
        <v>2.7973999999999997</v>
      </c>
      <c r="O2909" s="5">
        <v>2.3025000000000002</v>
      </c>
      <c r="P2909" s="4">
        <f t="shared" si="491"/>
        <v>1.5426750000000002</v>
      </c>
      <c r="Q2909" s="5">
        <v>2.387</v>
      </c>
      <c r="R2909" s="4">
        <f t="shared" si="494"/>
        <v>1.5934250000000003</v>
      </c>
      <c r="S2909" s="5">
        <v>8.7499999999999994E-2</v>
      </c>
      <c r="T2909" s="4">
        <f t="shared" si="495"/>
        <v>5.0749999999999997E-2</v>
      </c>
      <c r="U2909" s="5">
        <v>9.875</v>
      </c>
      <c r="V2909" s="4">
        <f t="shared" si="489"/>
        <v>12.8375</v>
      </c>
      <c r="W2909" s="5">
        <v>11.907739315198203</v>
      </c>
      <c r="X2909" s="5">
        <v>11.25</v>
      </c>
      <c r="Y2909" s="5">
        <v>62.05</v>
      </c>
      <c r="Z2909" s="5">
        <v>8.2375000000000007</v>
      </c>
      <c r="AA2909" s="5">
        <v>196.15</v>
      </c>
      <c r="AB2909" s="5">
        <v>1.2875000000000001</v>
      </c>
      <c r="AC2909" s="3"/>
    </row>
    <row r="2910" spans="1:29">
      <c r="A2910" s="15">
        <v>40299.916666666664</v>
      </c>
      <c r="B2910" s="5">
        <v>7.0000000000000007E-2</v>
      </c>
      <c r="C2910" s="4">
        <f t="shared" si="492"/>
        <v>8.1200000000000008E-2</v>
      </c>
      <c r="D2910" s="5">
        <v>1.7350000000000001</v>
      </c>
      <c r="E2910" s="4">
        <f t="shared" si="496"/>
        <v>3.31385</v>
      </c>
      <c r="F2910" s="5">
        <v>10.695</v>
      </c>
      <c r="G2910" s="4">
        <f t="shared" si="497"/>
        <v>20.42745</v>
      </c>
      <c r="H2910" s="4">
        <f t="shared" si="488"/>
        <v>17.113600000000002</v>
      </c>
      <c r="I2910" s="5">
        <v>37.76</v>
      </c>
      <c r="J2910" s="16">
        <f t="shared" si="490"/>
        <v>75.52</v>
      </c>
      <c r="K2910" s="5">
        <v>1.7175</v>
      </c>
      <c r="L2910" s="4">
        <f t="shared" si="487"/>
        <v>4.5685500000000001</v>
      </c>
      <c r="M2910" s="5">
        <v>1.6</v>
      </c>
      <c r="N2910" s="4">
        <f t="shared" si="493"/>
        <v>2.2719999999999998</v>
      </c>
      <c r="O2910" s="5">
        <v>2.35</v>
      </c>
      <c r="P2910" s="4">
        <f t="shared" si="491"/>
        <v>1.5745000000000002</v>
      </c>
      <c r="Q2910" s="5">
        <v>2.4500000000000002</v>
      </c>
      <c r="R2910" s="4">
        <f t="shared" si="494"/>
        <v>1.6336600000000003</v>
      </c>
      <c r="S2910" s="5">
        <v>0.10199999999999999</v>
      </c>
      <c r="T2910" s="4">
        <f t="shared" si="495"/>
        <v>5.915999999999999E-2</v>
      </c>
      <c r="U2910" s="5">
        <v>11.9375</v>
      </c>
      <c r="V2910" s="4">
        <f t="shared" si="489"/>
        <v>15.518750000000001</v>
      </c>
      <c r="W2910" s="5">
        <v>14.722588791915786</v>
      </c>
      <c r="X2910" s="5">
        <v>12.9375</v>
      </c>
      <c r="Y2910" s="5">
        <v>62.85</v>
      </c>
      <c r="Z2910" s="5">
        <v>7.625</v>
      </c>
      <c r="AA2910" s="5">
        <v>191.85</v>
      </c>
      <c r="AB2910" s="5">
        <v>0.82750000000000001</v>
      </c>
      <c r="AC2910" s="3"/>
    </row>
    <row r="2911" spans="1:29">
      <c r="A2911" s="15">
        <v>40299.958333333336</v>
      </c>
      <c r="B2911" s="5">
        <v>4.7500000000000001E-2</v>
      </c>
      <c r="C2911" s="4">
        <f t="shared" si="492"/>
        <v>5.5099999999999996E-2</v>
      </c>
      <c r="D2911" s="5">
        <v>1.335</v>
      </c>
      <c r="E2911" s="4">
        <f t="shared" si="496"/>
        <v>2.5498499999999997</v>
      </c>
      <c r="F2911" s="5">
        <v>8.6624999999999996</v>
      </c>
      <c r="G2911" s="4">
        <f t="shared" si="497"/>
        <v>16.545375</v>
      </c>
      <c r="H2911" s="4">
        <f t="shared" si="488"/>
        <v>13.995525000000001</v>
      </c>
      <c r="I2911" s="5">
        <v>41.922499999999999</v>
      </c>
      <c r="J2911" s="16">
        <f t="shared" si="490"/>
        <v>83.844999999999999</v>
      </c>
      <c r="K2911" s="5">
        <v>1.325</v>
      </c>
      <c r="L2911" s="4">
        <f t="shared" si="487"/>
        <v>3.5245000000000002</v>
      </c>
      <c r="M2911" s="5">
        <v>1.23</v>
      </c>
      <c r="N2911" s="4">
        <f t="shared" si="493"/>
        <v>1.7465999999999999</v>
      </c>
      <c r="O2911" s="5">
        <v>2.34</v>
      </c>
      <c r="P2911" s="4">
        <f t="shared" si="491"/>
        <v>1.5678000000000001</v>
      </c>
      <c r="Q2911" s="5">
        <v>2.4390000000000001</v>
      </c>
      <c r="R2911" s="4">
        <f t="shared" si="494"/>
        <v>1.6266700000000001</v>
      </c>
      <c r="S2911" s="5">
        <v>0.10150000000000001</v>
      </c>
      <c r="T2911" s="4">
        <f t="shared" si="495"/>
        <v>5.8869999999999999E-2</v>
      </c>
      <c r="U2911" s="5">
        <v>10.1875</v>
      </c>
      <c r="V2911" s="4">
        <f t="shared" si="489"/>
        <v>13.24375</v>
      </c>
      <c r="W2911" s="5">
        <v>11.629769762191216</v>
      </c>
      <c r="X2911" s="5">
        <v>11.625</v>
      </c>
      <c r="Y2911" s="5">
        <v>63</v>
      </c>
      <c r="Z2911" s="5">
        <v>7.1875</v>
      </c>
      <c r="AA2911" s="5">
        <v>194.95</v>
      </c>
      <c r="AB2911" s="5">
        <v>1.0375000000000001</v>
      </c>
      <c r="AC2911" s="3"/>
    </row>
    <row r="2912" spans="1:29">
      <c r="A2912" s="15">
        <v>40300</v>
      </c>
      <c r="B2912" s="5">
        <v>0.12</v>
      </c>
      <c r="C2912" s="4">
        <f t="shared" si="492"/>
        <v>0.13919999999999999</v>
      </c>
      <c r="D2912" s="5">
        <v>3.2075</v>
      </c>
      <c r="E2912" s="4">
        <f t="shared" si="496"/>
        <v>6.1263249999999996</v>
      </c>
      <c r="F2912" s="5">
        <v>13.81</v>
      </c>
      <c r="G2912" s="4">
        <f t="shared" si="497"/>
        <v>26.377099999999999</v>
      </c>
      <c r="H2912" s="4">
        <f t="shared" si="488"/>
        <v>20.250774999999997</v>
      </c>
      <c r="I2912" s="5">
        <v>36.872500000000002</v>
      </c>
      <c r="J2912" s="16">
        <f t="shared" si="490"/>
        <v>73.745000000000005</v>
      </c>
      <c r="K2912" s="5">
        <v>1.4575</v>
      </c>
      <c r="L2912" s="4">
        <f t="shared" si="487"/>
        <v>3.8769500000000003</v>
      </c>
      <c r="M2912" s="5">
        <v>1.4775</v>
      </c>
      <c r="N2912" s="4">
        <f t="shared" si="493"/>
        <v>2.0980499999999997</v>
      </c>
      <c r="O2912" s="5">
        <v>2.36</v>
      </c>
      <c r="P2912" s="4">
        <f t="shared" si="491"/>
        <v>1.5811999999999999</v>
      </c>
      <c r="Q2912" s="5">
        <v>2.4489999999999998</v>
      </c>
      <c r="R2912" s="4">
        <f t="shared" si="494"/>
        <v>1.633545</v>
      </c>
      <c r="S2912" s="5">
        <v>9.0249999999999997E-2</v>
      </c>
      <c r="T2912" s="4">
        <f t="shared" si="495"/>
        <v>5.2344999999999996E-2</v>
      </c>
      <c r="U2912" s="5">
        <v>9.5</v>
      </c>
      <c r="V2912" s="4">
        <f t="shared" si="489"/>
        <v>12.35</v>
      </c>
      <c r="W2912" s="5">
        <v>9.819890819605547</v>
      </c>
      <c r="X2912" s="5">
        <v>13.375</v>
      </c>
      <c r="Y2912" s="5">
        <v>63.8</v>
      </c>
      <c r="Z2912" s="5">
        <v>5.9625000000000004</v>
      </c>
      <c r="AA2912" s="5">
        <v>176.67500000000001</v>
      </c>
      <c r="AB2912" s="5">
        <v>0.76</v>
      </c>
      <c r="AC2912" s="3"/>
    </row>
    <row r="2913" spans="1:29">
      <c r="A2913" s="15">
        <v>40300.041666666664</v>
      </c>
      <c r="B2913" s="5">
        <v>0.11749999999999999</v>
      </c>
      <c r="C2913" s="4">
        <f t="shared" si="492"/>
        <v>0.13629999999999998</v>
      </c>
      <c r="D2913" s="5">
        <v>0.9325</v>
      </c>
      <c r="E2913" s="4">
        <f t="shared" si="496"/>
        <v>1.781075</v>
      </c>
      <c r="F2913" s="5">
        <v>8.8025000000000002</v>
      </c>
      <c r="G2913" s="4">
        <f t="shared" si="497"/>
        <v>16.812774999999998</v>
      </c>
      <c r="H2913" s="4">
        <f t="shared" si="488"/>
        <v>15.031699999999999</v>
      </c>
      <c r="I2913" s="5">
        <v>32.526666666666699</v>
      </c>
      <c r="J2913" s="16">
        <f t="shared" si="490"/>
        <v>65.053333333333399</v>
      </c>
      <c r="K2913" s="5">
        <v>1.3225</v>
      </c>
      <c r="L2913" s="4">
        <f t="shared" si="487"/>
        <v>3.5178500000000001</v>
      </c>
      <c r="M2913" s="5">
        <v>1.3525</v>
      </c>
      <c r="N2913" s="4">
        <f t="shared" si="493"/>
        <v>1.92055</v>
      </c>
      <c r="O2913" s="5">
        <v>2.3650000000000002</v>
      </c>
      <c r="P2913" s="4">
        <f t="shared" si="491"/>
        <v>1.5845500000000003</v>
      </c>
      <c r="Q2913" s="5">
        <v>2.4594999999999998</v>
      </c>
      <c r="R2913" s="4">
        <f t="shared" si="494"/>
        <v>1.6397950000000003</v>
      </c>
      <c r="S2913" s="5">
        <v>9.5250000000000001E-2</v>
      </c>
      <c r="T2913" s="4">
        <f t="shared" si="495"/>
        <v>5.5244999999999995E-2</v>
      </c>
      <c r="U2913" s="5">
        <v>11.25</v>
      </c>
      <c r="V2913" s="4">
        <f t="shared" si="489"/>
        <v>14.625</v>
      </c>
      <c r="W2913" s="5">
        <v>13.356154810717731</v>
      </c>
      <c r="X2913" s="5">
        <v>10.6875</v>
      </c>
      <c r="Y2913" s="5">
        <v>67.924999999999997</v>
      </c>
      <c r="Z2913" s="5">
        <v>6.6</v>
      </c>
      <c r="AA2913" s="5">
        <v>189.75</v>
      </c>
      <c r="AB2913" s="5">
        <v>0.92749999999999999</v>
      </c>
      <c r="AC2913" s="3"/>
    </row>
    <row r="2914" spans="1:29">
      <c r="A2914" s="15">
        <v>40300.083333333336</v>
      </c>
      <c r="B2914" s="5">
        <v>0.1125</v>
      </c>
      <c r="C2914" s="4">
        <f t="shared" si="492"/>
        <v>0.1305</v>
      </c>
      <c r="D2914" s="5">
        <v>1.07</v>
      </c>
      <c r="E2914" s="4">
        <f t="shared" si="496"/>
        <v>2.0436999999999999</v>
      </c>
      <c r="F2914" s="5">
        <v>9.3450000000000006</v>
      </c>
      <c r="G2914" s="4">
        <f t="shared" si="497"/>
        <v>17.848950000000002</v>
      </c>
      <c r="H2914" s="4">
        <f t="shared" si="488"/>
        <v>15.805250000000003</v>
      </c>
      <c r="I2914" s="5">
        <v>37.362499999999997</v>
      </c>
      <c r="J2914" s="16">
        <f t="shared" si="490"/>
        <v>74.724999999999994</v>
      </c>
      <c r="K2914" s="5">
        <v>1.98</v>
      </c>
      <c r="L2914" s="4">
        <f t="shared" si="487"/>
        <v>5.2667999999999999</v>
      </c>
      <c r="M2914" s="5">
        <v>1.7224999999999999</v>
      </c>
      <c r="N2914" s="4">
        <f t="shared" si="493"/>
        <v>2.4459499999999998</v>
      </c>
      <c r="O2914" s="5">
        <v>2.38</v>
      </c>
      <c r="P2914" s="4">
        <f t="shared" si="491"/>
        <v>1.5946</v>
      </c>
      <c r="Q2914" s="5">
        <v>2.48</v>
      </c>
      <c r="R2914" s="4">
        <f t="shared" si="494"/>
        <v>1.6526000000000001</v>
      </c>
      <c r="S2914" s="5">
        <v>0.1</v>
      </c>
      <c r="T2914" s="4">
        <f t="shared" si="495"/>
        <v>5.7999999999999996E-2</v>
      </c>
      <c r="U2914" s="5">
        <v>12.875</v>
      </c>
      <c r="V2914" s="4">
        <f t="shared" si="489"/>
        <v>16.737500000000001</v>
      </c>
      <c r="W2914" s="5">
        <v>16.014301465354052</v>
      </c>
      <c r="X2914" s="5">
        <v>11.25</v>
      </c>
      <c r="Y2914" s="5">
        <v>69.974999999999994</v>
      </c>
      <c r="Z2914" s="5">
        <v>6.2</v>
      </c>
      <c r="AA2914" s="5">
        <v>186.1</v>
      </c>
      <c r="AB2914" s="5">
        <v>0.9375</v>
      </c>
      <c r="AC2914" s="3"/>
    </row>
    <row r="2915" spans="1:29">
      <c r="A2915" s="15">
        <v>40300.125</v>
      </c>
      <c r="B2915" s="5">
        <v>0.1125</v>
      </c>
      <c r="C2915" s="4">
        <f t="shared" si="492"/>
        <v>0.1305</v>
      </c>
      <c r="D2915" s="5">
        <v>1.6025</v>
      </c>
      <c r="E2915" s="4">
        <f t="shared" si="496"/>
        <v>3.060775</v>
      </c>
      <c r="F2915" s="5">
        <v>10.02</v>
      </c>
      <c r="G2915" s="4">
        <f t="shared" si="497"/>
        <v>19.138199999999998</v>
      </c>
      <c r="H2915" s="4">
        <f t="shared" si="488"/>
        <v>16.077424999999998</v>
      </c>
      <c r="I2915" s="5">
        <v>37.642499999999998</v>
      </c>
      <c r="J2915" s="16">
        <f t="shared" si="490"/>
        <v>75.284999999999997</v>
      </c>
      <c r="K2915" s="5">
        <v>1.7175</v>
      </c>
      <c r="L2915" s="4">
        <f t="shared" si="487"/>
        <v>4.5685500000000001</v>
      </c>
      <c r="M2915" s="5">
        <v>1.4775</v>
      </c>
      <c r="N2915" s="4">
        <f t="shared" si="493"/>
        <v>2.0980499999999997</v>
      </c>
      <c r="O2915" s="5">
        <v>2.3650000000000002</v>
      </c>
      <c r="P2915" s="4">
        <f t="shared" si="491"/>
        <v>1.5845500000000003</v>
      </c>
      <c r="Q2915" s="5">
        <v>2.4430000000000001</v>
      </c>
      <c r="R2915" s="4">
        <f t="shared" si="494"/>
        <v>1.6305150000000004</v>
      </c>
      <c r="S2915" s="5">
        <v>7.9250000000000001E-2</v>
      </c>
      <c r="T2915" s="4">
        <f t="shared" si="495"/>
        <v>4.5964999999999999E-2</v>
      </c>
      <c r="U2915" s="5">
        <v>9.3125</v>
      </c>
      <c r="V2915" s="4">
        <f t="shared" si="489"/>
        <v>12.106250000000001</v>
      </c>
      <c r="W2915" s="5">
        <v>12.055012167529298</v>
      </c>
      <c r="X2915" s="5">
        <v>10.75</v>
      </c>
      <c r="Y2915" s="5">
        <v>70.674999999999997</v>
      </c>
      <c r="Z2915" s="5">
        <v>5.95</v>
      </c>
      <c r="AA2915" s="5">
        <v>179.625</v>
      </c>
      <c r="AB2915" s="5">
        <v>0.77249999999999996</v>
      </c>
      <c r="AC2915" s="3"/>
    </row>
    <row r="2916" spans="1:29">
      <c r="A2916" s="15">
        <v>40300.166666666664</v>
      </c>
      <c r="B2916" s="5">
        <v>0.11</v>
      </c>
      <c r="C2916" s="4">
        <f t="shared" si="492"/>
        <v>0.12759999999999999</v>
      </c>
      <c r="D2916" s="5">
        <v>1.4675</v>
      </c>
      <c r="E2916" s="4">
        <f t="shared" si="496"/>
        <v>2.8029250000000001</v>
      </c>
      <c r="F2916" s="5">
        <v>9.48</v>
      </c>
      <c r="G2916" s="4">
        <f t="shared" si="497"/>
        <v>18.1068</v>
      </c>
      <c r="H2916" s="4">
        <f t="shared" si="488"/>
        <v>15.303875</v>
      </c>
      <c r="I2916" s="5">
        <v>38.342500000000001</v>
      </c>
      <c r="J2916" s="16">
        <f t="shared" si="490"/>
        <v>76.685000000000002</v>
      </c>
      <c r="K2916" s="5">
        <v>1.4550000000000001</v>
      </c>
      <c r="L2916" s="4">
        <f t="shared" si="487"/>
        <v>3.8703000000000003</v>
      </c>
      <c r="M2916" s="5">
        <v>1.3525</v>
      </c>
      <c r="N2916" s="4">
        <f t="shared" si="493"/>
        <v>1.92055</v>
      </c>
      <c r="O2916" s="5">
        <v>2.395</v>
      </c>
      <c r="P2916" s="4">
        <f t="shared" si="491"/>
        <v>1.6046500000000001</v>
      </c>
      <c r="Q2916" s="5">
        <v>2.4794999999999998</v>
      </c>
      <c r="R2916" s="4">
        <f t="shared" si="494"/>
        <v>1.6530800000000001</v>
      </c>
      <c r="S2916" s="5">
        <v>8.3500000000000005E-2</v>
      </c>
      <c r="T2916" s="4">
        <f t="shared" si="495"/>
        <v>4.8430000000000001E-2</v>
      </c>
      <c r="U2916" s="5">
        <v>11.6875</v>
      </c>
      <c r="V2916" s="4">
        <f t="shared" si="489"/>
        <v>15.19375</v>
      </c>
      <c r="W2916" s="5">
        <v>12.78240901320982</v>
      </c>
      <c r="X2916" s="5">
        <v>10.25</v>
      </c>
      <c r="Y2916" s="5">
        <v>69.5</v>
      </c>
      <c r="Z2916" s="5">
        <v>5.9749999999999996</v>
      </c>
      <c r="AA2916" s="5">
        <v>183.22499999999999</v>
      </c>
      <c r="AB2916" s="5">
        <v>0.91749999999999998</v>
      </c>
      <c r="AC2916" s="3"/>
    </row>
    <row r="2917" spans="1:29">
      <c r="A2917" s="15">
        <v>40300.208333333336</v>
      </c>
      <c r="B2917" s="5">
        <v>0.1125</v>
      </c>
      <c r="C2917" s="4">
        <f t="shared" si="492"/>
        <v>0.1305</v>
      </c>
      <c r="D2917" s="5">
        <v>3.34</v>
      </c>
      <c r="E2917" s="4">
        <f t="shared" si="496"/>
        <v>6.3793999999999995</v>
      </c>
      <c r="F2917" s="5">
        <v>14.355</v>
      </c>
      <c r="G2917" s="4">
        <f t="shared" si="497"/>
        <v>27.418050000000001</v>
      </c>
      <c r="H2917" s="4">
        <f t="shared" si="488"/>
        <v>21.038650000000001</v>
      </c>
      <c r="I2917" s="5">
        <v>31.34</v>
      </c>
      <c r="J2917" s="16">
        <f t="shared" si="490"/>
        <v>62.68</v>
      </c>
      <c r="K2917" s="5">
        <v>1.85</v>
      </c>
      <c r="L2917" s="4">
        <f t="shared" si="487"/>
        <v>4.9210000000000003</v>
      </c>
      <c r="M2917" s="5">
        <v>1.6</v>
      </c>
      <c r="N2917" s="4">
        <f t="shared" si="493"/>
        <v>2.2719999999999998</v>
      </c>
      <c r="O2917" s="5">
        <v>2.3849999999999998</v>
      </c>
      <c r="P2917" s="4">
        <f t="shared" si="491"/>
        <v>1.59795</v>
      </c>
      <c r="Q2917" s="5">
        <v>2.4689999999999999</v>
      </c>
      <c r="R2917" s="4">
        <f t="shared" si="494"/>
        <v>1.64638</v>
      </c>
      <c r="S2917" s="5">
        <v>8.3500000000000005E-2</v>
      </c>
      <c r="T2917" s="4">
        <f t="shared" si="495"/>
        <v>4.8430000000000001E-2</v>
      </c>
      <c r="U2917" s="5">
        <v>10.9375</v>
      </c>
      <c r="V2917" s="4">
        <f t="shared" si="489"/>
        <v>14.21875</v>
      </c>
      <c r="W2917" s="5">
        <v>9.7528425214424228</v>
      </c>
      <c r="X2917" s="5">
        <v>10.6875</v>
      </c>
      <c r="Y2917" s="5">
        <v>69.224999999999994</v>
      </c>
      <c r="Z2917" s="5">
        <v>5.75</v>
      </c>
      <c r="AA2917" s="5">
        <v>177.75</v>
      </c>
      <c r="AB2917" s="5">
        <v>0.83499999999999996</v>
      </c>
      <c r="AC2917" s="3"/>
    </row>
    <row r="2918" spans="1:29">
      <c r="A2918" s="15">
        <v>40300.25</v>
      </c>
      <c r="B2918" s="5">
        <v>0.105</v>
      </c>
      <c r="C2918" s="4">
        <f t="shared" si="492"/>
        <v>0.12179999999999999</v>
      </c>
      <c r="D2918" s="5">
        <v>6.2824999999999998</v>
      </c>
      <c r="E2918" s="4">
        <f t="shared" si="496"/>
        <v>11.999574999999998</v>
      </c>
      <c r="F2918" s="5">
        <v>19.232500000000002</v>
      </c>
      <c r="G2918" s="4">
        <f t="shared" si="497"/>
        <v>36.734075000000004</v>
      </c>
      <c r="H2918" s="4">
        <f t="shared" si="488"/>
        <v>24.734500000000004</v>
      </c>
      <c r="I2918" s="5">
        <v>30.79</v>
      </c>
      <c r="J2918" s="16">
        <f t="shared" si="490"/>
        <v>61.58</v>
      </c>
      <c r="K2918" s="5">
        <v>1.8474999999999999</v>
      </c>
      <c r="L2918" s="4">
        <f t="shared" si="487"/>
        <v>4.9143499999999998</v>
      </c>
      <c r="M2918" s="5">
        <v>2.2149999999999999</v>
      </c>
      <c r="N2918" s="4">
        <f t="shared" si="493"/>
        <v>3.1452999999999998</v>
      </c>
      <c r="O2918" s="5">
        <v>2.375</v>
      </c>
      <c r="P2918" s="4">
        <f t="shared" si="491"/>
        <v>1.5912500000000001</v>
      </c>
      <c r="Q2918" s="5">
        <v>2.4532500000000002</v>
      </c>
      <c r="R2918" s="4">
        <f t="shared" si="494"/>
        <v>1.6367800000000001</v>
      </c>
      <c r="S2918" s="5">
        <v>7.85E-2</v>
      </c>
      <c r="T2918" s="4">
        <f t="shared" si="495"/>
        <v>4.5529999999999994E-2</v>
      </c>
      <c r="U2918" s="5">
        <v>10.1875</v>
      </c>
      <c r="V2918" s="4">
        <f t="shared" si="489"/>
        <v>13.24375</v>
      </c>
      <c r="W2918" s="5">
        <v>8.5126132787754596</v>
      </c>
      <c r="X2918" s="5">
        <v>8.375</v>
      </c>
      <c r="Y2918" s="5">
        <v>63.225000000000001</v>
      </c>
      <c r="Z2918" s="5">
        <v>5.95</v>
      </c>
      <c r="AA2918" s="5">
        <v>173.1</v>
      </c>
      <c r="AB2918" s="5">
        <v>0.63249999999999995</v>
      </c>
      <c r="AC2918" s="3"/>
    </row>
    <row r="2919" spans="1:29">
      <c r="A2919" s="15">
        <v>40300.291666666664</v>
      </c>
      <c r="B2919" s="5">
        <v>9.7500000000000003E-2</v>
      </c>
      <c r="C2919" s="4">
        <f t="shared" si="492"/>
        <v>0.11309999999999999</v>
      </c>
      <c r="D2919" s="5">
        <v>6.5525000000000002</v>
      </c>
      <c r="E2919" s="4">
        <f t="shared" si="496"/>
        <v>12.515274999999999</v>
      </c>
      <c r="F2919" s="5">
        <v>17.877500000000001</v>
      </c>
      <c r="G2919" s="4">
        <f t="shared" si="497"/>
        <v>34.146025000000002</v>
      </c>
      <c r="H2919" s="4">
        <f t="shared" si="488"/>
        <v>21.630750000000003</v>
      </c>
      <c r="I2919" s="5">
        <v>33.08</v>
      </c>
      <c r="J2919" s="16">
        <f t="shared" si="490"/>
        <v>66.16</v>
      </c>
      <c r="K2919" s="5">
        <v>1.85</v>
      </c>
      <c r="L2919" s="4">
        <f t="shared" si="487"/>
        <v>4.9210000000000003</v>
      </c>
      <c r="M2919" s="5">
        <v>1.97</v>
      </c>
      <c r="N2919" s="4">
        <f t="shared" si="493"/>
        <v>2.7973999999999997</v>
      </c>
      <c r="O2919" s="5">
        <v>2.3650000000000002</v>
      </c>
      <c r="P2919" s="4">
        <f t="shared" si="491"/>
        <v>1.5845500000000003</v>
      </c>
      <c r="Q2919" s="5">
        <v>2.4522499999999998</v>
      </c>
      <c r="R2919" s="4">
        <f t="shared" si="494"/>
        <v>1.6361700000000003</v>
      </c>
      <c r="S2919" s="5">
        <v>8.8999999999999996E-2</v>
      </c>
      <c r="T2919" s="4">
        <f t="shared" si="495"/>
        <v>5.1619999999999992E-2</v>
      </c>
      <c r="U2919" s="5">
        <v>12.75</v>
      </c>
      <c r="V2919" s="4">
        <f t="shared" si="489"/>
        <v>16.574999999999999</v>
      </c>
      <c r="W2919" s="5">
        <v>11.473829027440331</v>
      </c>
      <c r="X2919" s="5">
        <v>9.8125</v>
      </c>
      <c r="Y2919" s="5">
        <v>60.225000000000001</v>
      </c>
      <c r="Z2919" s="5">
        <v>6.8624999999999998</v>
      </c>
      <c r="AA2919" s="5">
        <v>178.52500000000001</v>
      </c>
      <c r="AB2919" s="5">
        <v>1.0024999999999999</v>
      </c>
      <c r="AC2919" s="3"/>
    </row>
    <row r="2920" spans="1:29">
      <c r="A2920" s="15">
        <v>40300.333333333336</v>
      </c>
      <c r="B2920" s="5">
        <v>0.11</v>
      </c>
      <c r="C2920" s="4">
        <f t="shared" si="492"/>
        <v>0.12759999999999999</v>
      </c>
      <c r="D2920" s="5">
        <v>6.1550000000000002</v>
      </c>
      <c r="E2920" s="4">
        <f t="shared" si="496"/>
        <v>11.75605</v>
      </c>
      <c r="F2920" s="5">
        <v>18.829999999999998</v>
      </c>
      <c r="G2920" s="4">
        <f t="shared" si="497"/>
        <v>35.965299999999992</v>
      </c>
      <c r="H2920" s="4">
        <f t="shared" si="488"/>
        <v>24.20924999999999</v>
      </c>
      <c r="I2920" s="5">
        <v>34.4</v>
      </c>
      <c r="J2920" s="16">
        <f t="shared" si="490"/>
        <v>68.8</v>
      </c>
      <c r="K2920" s="5">
        <v>2.11</v>
      </c>
      <c r="L2920" s="4">
        <f t="shared" si="487"/>
        <v>5.6125999999999996</v>
      </c>
      <c r="M2920" s="5">
        <v>2.0924999999999998</v>
      </c>
      <c r="N2920" s="4">
        <f t="shared" si="493"/>
        <v>2.9713499999999997</v>
      </c>
      <c r="O2920" s="5">
        <v>2.37</v>
      </c>
      <c r="P2920" s="4">
        <f t="shared" si="491"/>
        <v>1.5879000000000001</v>
      </c>
      <c r="Q2920" s="5">
        <v>2.4522499999999998</v>
      </c>
      <c r="R2920" s="4">
        <f t="shared" si="494"/>
        <v>1.6363300000000001</v>
      </c>
      <c r="S2920" s="5">
        <v>8.3500000000000005E-2</v>
      </c>
      <c r="T2920" s="4">
        <f t="shared" si="495"/>
        <v>4.8430000000000001E-2</v>
      </c>
      <c r="U2920" s="5">
        <v>10.4375</v>
      </c>
      <c r="V2920" s="4">
        <f t="shared" si="489"/>
        <v>13.56875</v>
      </c>
      <c r="W2920" s="5">
        <v>9.3469499673627929</v>
      </c>
      <c r="X2920" s="5">
        <v>11</v>
      </c>
      <c r="Y2920" s="5">
        <v>54.725000000000001</v>
      </c>
      <c r="Z2920" s="5">
        <v>7.625</v>
      </c>
      <c r="AA2920" s="5">
        <v>181.52500000000001</v>
      </c>
      <c r="AB2920" s="5">
        <v>1.0625</v>
      </c>
      <c r="AC2920" s="3"/>
    </row>
    <row r="2921" spans="1:29">
      <c r="A2921" s="15">
        <v>40300.375</v>
      </c>
      <c r="B2921" s="5">
        <v>0.125</v>
      </c>
      <c r="C2921" s="4">
        <f t="shared" si="492"/>
        <v>0.14499999999999999</v>
      </c>
      <c r="D2921" s="5">
        <v>9.7650000000000006</v>
      </c>
      <c r="E2921" s="4">
        <f t="shared" si="496"/>
        <v>18.651150000000001</v>
      </c>
      <c r="F2921" s="5">
        <v>25.607500000000002</v>
      </c>
      <c r="G2921" s="4">
        <f t="shared" si="497"/>
        <v>48.910325</v>
      </c>
      <c r="H2921" s="4">
        <f t="shared" si="488"/>
        <v>30.259174999999999</v>
      </c>
      <c r="I2921" s="5">
        <v>33.227499999999999</v>
      </c>
      <c r="J2921" s="16">
        <f t="shared" si="490"/>
        <v>66.454999999999998</v>
      </c>
      <c r="K2921" s="5">
        <v>1.9775</v>
      </c>
      <c r="L2921" s="4">
        <f t="shared" si="487"/>
        <v>5.2601500000000003</v>
      </c>
      <c r="M2921" s="5">
        <v>2.5825</v>
      </c>
      <c r="N2921" s="4">
        <f t="shared" si="493"/>
        <v>3.6671499999999999</v>
      </c>
      <c r="O2921" s="5">
        <v>2.3450000000000002</v>
      </c>
      <c r="P2921" s="4">
        <f t="shared" si="491"/>
        <v>1.5711500000000003</v>
      </c>
      <c r="Q2921" s="5">
        <v>2.4312499999999999</v>
      </c>
      <c r="R2921" s="4">
        <f t="shared" si="494"/>
        <v>1.6230600000000002</v>
      </c>
      <c r="S2921" s="5">
        <v>8.9499999999999996E-2</v>
      </c>
      <c r="T2921" s="4">
        <f t="shared" si="495"/>
        <v>5.1909999999999991E-2</v>
      </c>
      <c r="U2921" s="5">
        <v>11.1875</v>
      </c>
      <c r="V2921" s="4">
        <f t="shared" si="489"/>
        <v>14.543750000000001</v>
      </c>
      <c r="W2921" s="5">
        <v>11.46817076837312</v>
      </c>
      <c r="X2921" s="5">
        <v>9.6875</v>
      </c>
      <c r="Y2921" s="5">
        <v>53.5</v>
      </c>
      <c r="Z2921" s="5">
        <v>7.9</v>
      </c>
      <c r="AA2921" s="5">
        <v>173.625</v>
      </c>
      <c r="AB2921" s="5">
        <v>1.03</v>
      </c>
      <c r="AC2921" s="3"/>
    </row>
    <row r="2922" spans="1:29">
      <c r="A2922" s="15">
        <v>40300.416666666664</v>
      </c>
      <c r="B2922" s="5">
        <v>0.13500000000000001</v>
      </c>
      <c r="C2922" s="4">
        <f t="shared" si="492"/>
        <v>0.15659999999999999</v>
      </c>
      <c r="D2922" s="5">
        <v>10.164999999999999</v>
      </c>
      <c r="E2922" s="4">
        <f t="shared" si="496"/>
        <v>19.415149999999997</v>
      </c>
      <c r="F2922" s="5">
        <v>29.1325</v>
      </c>
      <c r="G2922" s="4">
        <f t="shared" si="497"/>
        <v>55.643074999999996</v>
      </c>
      <c r="H2922" s="4">
        <f t="shared" si="488"/>
        <v>36.227924999999999</v>
      </c>
      <c r="I2922" s="5">
        <v>30.942499999999999</v>
      </c>
      <c r="J2922" s="16">
        <f t="shared" si="490"/>
        <v>61.884999999999998</v>
      </c>
      <c r="K2922" s="5">
        <v>1.9775</v>
      </c>
      <c r="L2922" s="4">
        <f t="shared" si="487"/>
        <v>5.2601500000000003</v>
      </c>
      <c r="M2922" s="5">
        <v>2.8275000000000001</v>
      </c>
      <c r="N2922" s="4">
        <f t="shared" si="493"/>
        <v>4.0150499999999996</v>
      </c>
      <c r="O2922" s="5">
        <v>2.355</v>
      </c>
      <c r="P2922" s="4">
        <f t="shared" si="491"/>
        <v>1.57785</v>
      </c>
      <c r="Q2922" s="5">
        <v>2.4470000000000001</v>
      </c>
      <c r="R2922" s="4">
        <f t="shared" si="494"/>
        <v>1.6323699999999999</v>
      </c>
      <c r="S2922" s="5">
        <v>9.4E-2</v>
      </c>
      <c r="T2922" s="4">
        <f t="shared" si="495"/>
        <v>5.4519999999999999E-2</v>
      </c>
      <c r="U2922" s="5">
        <v>9.4375</v>
      </c>
      <c r="V2922" s="4">
        <f t="shared" si="489"/>
        <v>12.268750000000001</v>
      </c>
      <c r="W2922" s="5">
        <v>8.7252122076816612</v>
      </c>
      <c r="X2922" s="5">
        <v>10.75</v>
      </c>
      <c r="Y2922" s="5">
        <v>50.45</v>
      </c>
      <c r="Z2922" s="5">
        <v>8.0625</v>
      </c>
      <c r="AA2922" s="5">
        <v>178.5</v>
      </c>
      <c r="AB2922" s="5">
        <v>1.07</v>
      </c>
      <c r="AC2922" s="3"/>
    </row>
    <row r="2923" spans="1:29">
      <c r="A2923" s="15">
        <v>40300.458333333336</v>
      </c>
      <c r="B2923" s="5">
        <v>0.14499999999999999</v>
      </c>
      <c r="C2923" s="4">
        <f t="shared" si="492"/>
        <v>0.16819999999999999</v>
      </c>
      <c r="D2923" s="5">
        <v>11.64</v>
      </c>
      <c r="E2923" s="4">
        <f t="shared" si="496"/>
        <v>22.232399999999998</v>
      </c>
      <c r="F2923" s="5">
        <v>31.434999999999999</v>
      </c>
      <c r="G2923" s="4">
        <f t="shared" si="497"/>
        <v>60.040849999999992</v>
      </c>
      <c r="H2923" s="4">
        <f t="shared" si="488"/>
        <v>37.808449999999993</v>
      </c>
      <c r="I2923" s="5">
        <v>33.024999999999999</v>
      </c>
      <c r="J2923" s="16">
        <f t="shared" si="490"/>
        <v>66.05</v>
      </c>
      <c r="K2923" s="5">
        <v>2.11</v>
      </c>
      <c r="L2923" s="4">
        <f t="shared" ref="L2923:L2986" si="498">K2923*2.66</f>
        <v>5.6125999999999996</v>
      </c>
      <c r="M2923" s="5">
        <v>2.95</v>
      </c>
      <c r="N2923" s="4">
        <f t="shared" si="493"/>
        <v>4.1890000000000001</v>
      </c>
      <c r="O2923" s="5">
        <v>2.355</v>
      </c>
      <c r="P2923" s="4">
        <f t="shared" si="491"/>
        <v>1.57785</v>
      </c>
      <c r="Q2923" s="5">
        <v>2.44075</v>
      </c>
      <c r="R2923" s="4">
        <f t="shared" si="494"/>
        <v>1.6291800000000001</v>
      </c>
      <c r="S2923" s="5">
        <v>8.8499999999999995E-2</v>
      </c>
      <c r="T2923" s="4">
        <f t="shared" si="495"/>
        <v>5.1329999999999994E-2</v>
      </c>
      <c r="U2923" s="5">
        <v>9.5625</v>
      </c>
      <c r="V2923" s="4">
        <f t="shared" si="489"/>
        <v>12.43125</v>
      </c>
      <c r="W2923" s="5">
        <v>10.738240689905497</v>
      </c>
      <c r="X2923" s="5">
        <v>10.8125</v>
      </c>
      <c r="Y2923" s="5">
        <v>50.375</v>
      </c>
      <c r="Z2923" s="5">
        <v>8.1</v>
      </c>
      <c r="AA2923" s="5">
        <v>175.57499999999999</v>
      </c>
      <c r="AB2923" s="5">
        <v>1.1125</v>
      </c>
      <c r="AC2923" s="3"/>
    </row>
    <row r="2924" spans="1:29">
      <c r="A2924" s="15">
        <v>40300.5</v>
      </c>
      <c r="B2924" s="5">
        <v>0.16250000000000001</v>
      </c>
      <c r="C2924" s="4">
        <f t="shared" si="492"/>
        <v>0.1885</v>
      </c>
      <c r="D2924" s="5">
        <v>13.3825</v>
      </c>
      <c r="E2924" s="4">
        <f t="shared" si="496"/>
        <v>25.560575</v>
      </c>
      <c r="F2924" s="5">
        <v>35.64</v>
      </c>
      <c r="G2924" s="4">
        <f t="shared" si="497"/>
        <v>68.072400000000002</v>
      </c>
      <c r="H2924" s="4">
        <f t="shared" si="488"/>
        <v>42.511825000000002</v>
      </c>
      <c r="I2924" s="5">
        <v>33.445</v>
      </c>
      <c r="J2924" s="16">
        <f t="shared" si="490"/>
        <v>66.89</v>
      </c>
      <c r="K2924" s="5">
        <v>2.11</v>
      </c>
      <c r="L2924" s="4">
        <f t="shared" si="498"/>
        <v>5.6125999999999996</v>
      </c>
      <c r="M2924" s="5">
        <v>2.8275000000000001</v>
      </c>
      <c r="N2924" s="4">
        <f t="shared" si="493"/>
        <v>4.0150499999999996</v>
      </c>
      <c r="O2924" s="5">
        <v>2.335</v>
      </c>
      <c r="P2924" s="4">
        <f t="shared" si="491"/>
        <v>1.5644500000000001</v>
      </c>
      <c r="Q2924" s="5">
        <v>2.43025</v>
      </c>
      <c r="R2924" s="4">
        <f t="shared" si="494"/>
        <v>1.6223050000000001</v>
      </c>
      <c r="S2924" s="5">
        <v>9.9750000000000005E-2</v>
      </c>
      <c r="T2924" s="4">
        <f t="shared" si="495"/>
        <v>5.7854999999999997E-2</v>
      </c>
      <c r="U2924" s="5">
        <v>13.25</v>
      </c>
      <c r="V2924" s="4">
        <f t="shared" si="489"/>
        <v>17.225000000000001</v>
      </c>
      <c r="W2924" s="5">
        <v>11.412260086048386</v>
      </c>
      <c r="X2924" s="5">
        <v>12.375</v>
      </c>
      <c r="Y2924" s="5">
        <v>44.475000000000001</v>
      </c>
      <c r="Z2924" s="5">
        <v>9.1374999999999993</v>
      </c>
      <c r="AA2924" s="5">
        <v>168.4</v>
      </c>
      <c r="AB2924" s="5">
        <v>0.90749999999999997</v>
      </c>
      <c r="AC2924" s="3"/>
    </row>
    <row r="2925" spans="1:29">
      <c r="A2925" s="15">
        <v>40300.541666666664</v>
      </c>
      <c r="B2925" s="5">
        <v>0.13</v>
      </c>
      <c r="C2925" s="4">
        <f t="shared" si="492"/>
        <v>0.15079999999999999</v>
      </c>
      <c r="D2925" s="5">
        <v>9.6325000000000003</v>
      </c>
      <c r="E2925" s="4">
        <f t="shared" si="496"/>
        <v>18.398074999999999</v>
      </c>
      <c r="F2925" s="5">
        <v>29.545000000000002</v>
      </c>
      <c r="G2925" s="4">
        <f t="shared" si="497"/>
        <v>56.430950000000003</v>
      </c>
      <c r="H2925" s="4">
        <f t="shared" si="488"/>
        <v>38.032875000000004</v>
      </c>
      <c r="I2925" s="5">
        <v>35.042499999999997</v>
      </c>
      <c r="J2925" s="16">
        <f t="shared" si="490"/>
        <v>70.084999999999994</v>
      </c>
      <c r="K2925" s="5">
        <v>2.11</v>
      </c>
      <c r="L2925" s="4">
        <f t="shared" si="498"/>
        <v>5.6125999999999996</v>
      </c>
      <c r="M2925" s="5">
        <v>2.8275000000000001</v>
      </c>
      <c r="N2925" s="4">
        <f t="shared" si="493"/>
        <v>4.0150499999999996</v>
      </c>
      <c r="O2925" s="5">
        <v>2.35</v>
      </c>
      <c r="P2925" s="4">
        <f t="shared" si="491"/>
        <v>1.5745000000000002</v>
      </c>
      <c r="Q2925" s="5">
        <v>2.44075</v>
      </c>
      <c r="R2925" s="4">
        <f t="shared" si="494"/>
        <v>1.6288750000000003</v>
      </c>
      <c r="S2925" s="5">
        <v>9.375E-2</v>
      </c>
      <c r="T2925" s="4">
        <f t="shared" si="495"/>
        <v>5.4374999999999993E-2</v>
      </c>
      <c r="U2925" s="5">
        <v>8.0625</v>
      </c>
      <c r="V2925" s="4">
        <f t="shared" si="489"/>
        <v>10.481250000000001</v>
      </c>
      <c r="W2925" s="5">
        <v>8.6218745322947843</v>
      </c>
      <c r="X2925" s="5">
        <v>11.1875</v>
      </c>
      <c r="Y2925" s="5">
        <v>39.524999999999999</v>
      </c>
      <c r="Z2925" s="5">
        <v>9.3874999999999993</v>
      </c>
      <c r="AA2925" s="5">
        <v>172.875</v>
      </c>
      <c r="AB2925" s="5">
        <v>0.98</v>
      </c>
      <c r="AC2925" s="3"/>
    </row>
    <row r="2926" spans="1:29">
      <c r="A2926" s="15">
        <v>40300.583333333336</v>
      </c>
      <c r="B2926" s="5">
        <v>8.7499999999999994E-2</v>
      </c>
      <c r="C2926" s="4">
        <f t="shared" si="492"/>
        <v>0.10149999999999999</v>
      </c>
      <c r="D2926" s="5">
        <v>8.1649999999999991</v>
      </c>
      <c r="E2926" s="4">
        <f t="shared" si="496"/>
        <v>15.595149999999999</v>
      </c>
      <c r="F2926" s="5">
        <v>27.377500000000001</v>
      </c>
      <c r="G2926" s="4">
        <f t="shared" si="497"/>
        <v>52.291024999999998</v>
      </c>
      <c r="H2926" s="4">
        <f t="shared" si="488"/>
        <v>36.695875000000001</v>
      </c>
      <c r="I2926" s="5">
        <v>37.200000000000003</v>
      </c>
      <c r="J2926" s="16">
        <f t="shared" si="490"/>
        <v>74.400000000000006</v>
      </c>
      <c r="K2926" s="5">
        <v>1.5825</v>
      </c>
      <c r="L2926" s="4">
        <f t="shared" si="498"/>
        <v>4.2094500000000004</v>
      </c>
      <c r="M2926" s="5">
        <v>2.2149999999999999</v>
      </c>
      <c r="N2926" s="4">
        <f t="shared" si="493"/>
        <v>3.1452999999999998</v>
      </c>
      <c r="O2926" s="5">
        <v>2.37</v>
      </c>
      <c r="P2926" s="4">
        <f t="shared" si="491"/>
        <v>1.5879000000000001</v>
      </c>
      <c r="Q2926" s="5">
        <v>2.4507500000000002</v>
      </c>
      <c r="R2926" s="4">
        <f t="shared" si="494"/>
        <v>1.63575</v>
      </c>
      <c r="S2926" s="5">
        <v>8.2500000000000004E-2</v>
      </c>
      <c r="T2926" s="4">
        <f t="shared" si="495"/>
        <v>4.7849999999999997E-2</v>
      </c>
      <c r="U2926" s="5">
        <v>12.1875</v>
      </c>
      <c r="V2926" s="4">
        <f t="shared" si="489"/>
        <v>15.84375</v>
      </c>
      <c r="W2926" s="5">
        <v>11.957562185228479</v>
      </c>
      <c r="X2926" s="5">
        <v>10.875</v>
      </c>
      <c r="Y2926" s="5">
        <v>37.975000000000001</v>
      </c>
      <c r="Z2926" s="5">
        <v>9.2375000000000007</v>
      </c>
      <c r="AA2926" s="5">
        <v>172.97499999999999</v>
      </c>
      <c r="AB2926" s="5">
        <v>0.95250000000000001</v>
      </c>
      <c r="AC2926" s="3"/>
    </row>
    <row r="2927" spans="1:29">
      <c r="A2927" s="15">
        <v>40300.625</v>
      </c>
      <c r="B2927" s="5">
        <v>8.5000000000000006E-2</v>
      </c>
      <c r="C2927" s="4">
        <f t="shared" si="492"/>
        <v>9.8600000000000007E-2</v>
      </c>
      <c r="D2927" s="5">
        <v>10.842499999999999</v>
      </c>
      <c r="E2927" s="4">
        <f t="shared" si="496"/>
        <v>20.709174999999998</v>
      </c>
      <c r="F2927" s="5">
        <v>32.127499999999998</v>
      </c>
      <c r="G2927" s="4">
        <f t="shared" si="497"/>
        <v>61.363524999999996</v>
      </c>
      <c r="H2927" s="4">
        <f t="shared" si="488"/>
        <v>40.654349999999994</v>
      </c>
      <c r="I2927" s="5">
        <v>35.817500000000003</v>
      </c>
      <c r="J2927" s="16">
        <f t="shared" si="490"/>
        <v>71.635000000000005</v>
      </c>
      <c r="K2927" s="5">
        <v>1.845</v>
      </c>
      <c r="L2927" s="4">
        <f t="shared" si="498"/>
        <v>4.9077000000000002</v>
      </c>
      <c r="M2927" s="5">
        <v>2.46</v>
      </c>
      <c r="N2927" s="4">
        <f t="shared" si="493"/>
        <v>3.4931999999999999</v>
      </c>
      <c r="O2927" s="5">
        <v>2.38</v>
      </c>
      <c r="P2927" s="4">
        <f t="shared" si="491"/>
        <v>1.5946</v>
      </c>
      <c r="Q2927" s="5">
        <v>2.4554999999999998</v>
      </c>
      <c r="R2927" s="4">
        <f t="shared" si="494"/>
        <v>1.6391150000000001</v>
      </c>
      <c r="S2927" s="5">
        <v>7.6749999999999999E-2</v>
      </c>
      <c r="T2927" s="4">
        <f t="shared" si="495"/>
        <v>4.4514999999999999E-2</v>
      </c>
      <c r="U2927" s="5">
        <v>9.5625</v>
      </c>
      <c r="V2927" s="4">
        <f t="shared" si="489"/>
        <v>12.43125</v>
      </c>
      <c r="W2927" s="5">
        <v>10.233974378384325</v>
      </c>
      <c r="X2927" s="5">
        <v>10.0625</v>
      </c>
      <c r="Y2927" s="5">
        <v>34.9</v>
      </c>
      <c r="Z2927" s="5">
        <v>9.3375000000000004</v>
      </c>
      <c r="AA2927" s="5">
        <v>158.94999999999999</v>
      </c>
      <c r="AB2927" s="5">
        <v>1.0024999999999999</v>
      </c>
      <c r="AC2927" s="3"/>
    </row>
    <row r="2928" spans="1:29">
      <c r="A2928" s="15">
        <v>40300.666666666664</v>
      </c>
      <c r="B2928" s="5">
        <v>6.5000000000000002E-2</v>
      </c>
      <c r="C2928" s="4">
        <f t="shared" si="492"/>
        <v>7.5399999999999995E-2</v>
      </c>
      <c r="D2928" s="5">
        <v>8.9700000000000006</v>
      </c>
      <c r="E2928" s="4">
        <f t="shared" si="496"/>
        <v>17.1327</v>
      </c>
      <c r="F2928" s="5">
        <v>28.605</v>
      </c>
      <c r="G2928" s="4">
        <f t="shared" si="497"/>
        <v>54.635550000000002</v>
      </c>
      <c r="H2928" s="4">
        <f t="shared" si="488"/>
        <v>37.502850000000002</v>
      </c>
      <c r="I2928" s="5">
        <v>34.777500000000003</v>
      </c>
      <c r="J2928" s="16">
        <f t="shared" si="490"/>
        <v>69.555000000000007</v>
      </c>
      <c r="K2928" s="5">
        <v>1.8474999999999999</v>
      </c>
      <c r="L2928" s="4">
        <f t="shared" si="498"/>
        <v>4.9143499999999998</v>
      </c>
      <c r="M2928" s="5">
        <v>2.46</v>
      </c>
      <c r="N2928" s="4">
        <f t="shared" si="493"/>
        <v>3.4931999999999999</v>
      </c>
      <c r="O2928" s="5">
        <v>2.4</v>
      </c>
      <c r="P2928" s="4">
        <f t="shared" si="491"/>
        <v>1.6080000000000001</v>
      </c>
      <c r="Q2928" s="5">
        <v>2.4765000000000001</v>
      </c>
      <c r="R2928" s="4">
        <f t="shared" si="494"/>
        <v>1.65208</v>
      </c>
      <c r="S2928" s="5">
        <v>7.5999999999999998E-2</v>
      </c>
      <c r="T2928" s="4">
        <f t="shared" si="495"/>
        <v>4.4079999999999994E-2</v>
      </c>
      <c r="U2928" s="5">
        <v>7.5</v>
      </c>
      <c r="V2928" s="4">
        <f t="shared" si="489"/>
        <v>9.75</v>
      </c>
      <c r="W2928" s="5">
        <v>6.7720622210411783</v>
      </c>
      <c r="X2928" s="5">
        <v>11.125</v>
      </c>
      <c r="Y2928" s="5">
        <v>37.950000000000003</v>
      </c>
      <c r="Z2928" s="5">
        <v>8.9</v>
      </c>
      <c r="AA2928" s="5">
        <v>163.32499999999999</v>
      </c>
      <c r="AB2928" s="5">
        <v>1.0874999999999999</v>
      </c>
      <c r="AC2928" s="3"/>
    </row>
    <row r="2929" spans="1:29">
      <c r="A2929" s="15">
        <v>40300.708333333336</v>
      </c>
      <c r="B2929" s="5">
        <v>0.08</v>
      </c>
      <c r="C2929" s="4">
        <f t="shared" si="492"/>
        <v>9.2799999999999994E-2</v>
      </c>
      <c r="D2929" s="5">
        <v>12.717499999999999</v>
      </c>
      <c r="E2929" s="4">
        <f t="shared" si="496"/>
        <v>24.290424999999999</v>
      </c>
      <c r="F2929" s="5">
        <v>38.097499999999997</v>
      </c>
      <c r="G2929" s="4">
        <f t="shared" si="497"/>
        <v>72.766224999999991</v>
      </c>
      <c r="H2929" s="4">
        <f t="shared" si="488"/>
        <v>48.475799999999992</v>
      </c>
      <c r="I2929" s="5">
        <v>29.574999999999999</v>
      </c>
      <c r="J2929" s="16">
        <f t="shared" si="490"/>
        <v>59.15</v>
      </c>
      <c r="K2929" s="5">
        <v>1.845</v>
      </c>
      <c r="L2929" s="4">
        <f t="shared" si="498"/>
        <v>4.9077000000000002</v>
      </c>
      <c r="M2929" s="5">
        <v>2.5825</v>
      </c>
      <c r="N2929" s="4">
        <f t="shared" si="493"/>
        <v>3.6671499999999999</v>
      </c>
      <c r="O2929" s="5">
        <v>2.4375</v>
      </c>
      <c r="P2929" s="4">
        <f t="shared" si="491"/>
        <v>1.6331250000000002</v>
      </c>
      <c r="Q2929" s="5">
        <v>2.5230000000000001</v>
      </c>
      <c r="R2929" s="4">
        <f t="shared" si="494"/>
        <v>1.6825700000000001</v>
      </c>
      <c r="S2929" s="5">
        <v>8.5250000000000006E-2</v>
      </c>
      <c r="T2929" s="4">
        <f t="shared" si="495"/>
        <v>4.9445000000000003E-2</v>
      </c>
      <c r="U2929" s="5">
        <v>12.875</v>
      </c>
      <c r="V2929" s="4">
        <f t="shared" si="489"/>
        <v>16.737500000000001</v>
      </c>
      <c r="W2929" s="5">
        <v>11.922324576880031</v>
      </c>
      <c r="X2929" s="5">
        <v>11.9375</v>
      </c>
      <c r="Y2929" s="5">
        <v>45.45</v>
      </c>
      <c r="Z2929" s="5">
        <v>7.7249999999999996</v>
      </c>
      <c r="AA2929" s="5">
        <v>155.77500000000001</v>
      </c>
      <c r="AB2929" s="5">
        <v>0.66</v>
      </c>
      <c r="AC2929" s="3"/>
    </row>
    <row r="2930" spans="1:29">
      <c r="A2930" s="15">
        <v>40300.75</v>
      </c>
      <c r="B2930" s="5">
        <v>0.10249999999999999</v>
      </c>
      <c r="C2930" s="4">
        <f t="shared" si="492"/>
        <v>0.11889999999999998</v>
      </c>
      <c r="D2930" s="5">
        <v>11.647500000000001</v>
      </c>
      <c r="E2930" s="4">
        <f t="shared" si="496"/>
        <v>22.246725000000001</v>
      </c>
      <c r="F2930" s="5">
        <v>36.744999999999997</v>
      </c>
      <c r="G2930" s="4">
        <f t="shared" si="497"/>
        <v>70.182949999999991</v>
      </c>
      <c r="H2930" s="4">
        <f t="shared" si="488"/>
        <v>47.936224999999993</v>
      </c>
      <c r="I2930" s="5">
        <v>29.785</v>
      </c>
      <c r="J2930" s="16">
        <f t="shared" si="490"/>
        <v>59.57</v>
      </c>
      <c r="K2930" s="5">
        <v>1.5825</v>
      </c>
      <c r="L2930" s="4">
        <f t="shared" si="498"/>
        <v>4.2094500000000004</v>
      </c>
      <c r="M2930" s="5">
        <v>2.7050000000000001</v>
      </c>
      <c r="N2930" s="4">
        <f t="shared" si="493"/>
        <v>3.8411</v>
      </c>
      <c r="O2930" s="5">
        <v>2.4550000000000001</v>
      </c>
      <c r="P2930" s="4">
        <f t="shared" si="491"/>
        <v>1.6448500000000001</v>
      </c>
      <c r="Q2930" s="5">
        <v>2.528</v>
      </c>
      <c r="R2930" s="4">
        <f t="shared" si="494"/>
        <v>1.6876250000000002</v>
      </c>
      <c r="S2930" s="5">
        <v>7.3749999999999996E-2</v>
      </c>
      <c r="T2930" s="4">
        <f t="shared" si="495"/>
        <v>4.2774999999999994E-2</v>
      </c>
      <c r="U2930" s="5">
        <v>13.3125</v>
      </c>
      <c r="V2930" s="4">
        <f t="shared" si="489"/>
        <v>17.306250000000002</v>
      </c>
      <c r="W2930" s="5">
        <v>14.376779278895023</v>
      </c>
      <c r="X2930" s="5">
        <v>12.5625</v>
      </c>
      <c r="Y2930" s="5">
        <v>46.2</v>
      </c>
      <c r="Z2930" s="5">
        <v>7.5374999999999996</v>
      </c>
      <c r="AA2930" s="5">
        <v>152.30000000000001</v>
      </c>
      <c r="AB2930" s="5">
        <v>0.53249999999999997</v>
      </c>
      <c r="AC2930" s="3"/>
    </row>
    <row r="2931" spans="1:29">
      <c r="A2931" s="15">
        <v>40300.791666666664</v>
      </c>
      <c r="B2931" s="5">
        <v>9.5000000000000001E-2</v>
      </c>
      <c r="C2931" s="4">
        <f t="shared" si="492"/>
        <v>0.11019999999999999</v>
      </c>
      <c r="D2931" s="5">
        <v>10.0425</v>
      </c>
      <c r="E2931" s="4">
        <f t="shared" si="496"/>
        <v>19.181175</v>
      </c>
      <c r="F2931" s="5">
        <v>33.630000000000003</v>
      </c>
      <c r="G2931" s="4">
        <f t="shared" si="497"/>
        <v>64.2333</v>
      </c>
      <c r="H2931" s="4">
        <f t="shared" si="488"/>
        <v>45.052125000000004</v>
      </c>
      <c r="I2931" s="5">
        <v>29.997499999999999</v>
      </c>
      <c r="J2931" s="16">
        <f t="shared" si="490"/>
        <v>59.994999999999997</v>
      </c>
      <c r="K2931" s="5">
        <v>1.58</v>
      </c>
      <c r="L2931" s="4">
        <f t="shared" si="498"/>
        <v>4.2028000000000008</v>
      </c>
      <c r="M2931" s="5">
        <v>2.5825</v>
      </c>
      <c r="N2931" s="4">
        <f t="shared" si="493"/>
        <v>3.6671499999999999</v>
      </c>
      <c r="O2931" s="5">
        <v>2.4075000000000002</v>
      </c>
      <c r="P2931" s="4">
        <f t="shared" si="491"/>
        <v>1.6130250000000002</v>
      </c>
      <c r="Q2931" s="5">
        <v>2.4965000000000002</v>
      </c>
      <c r="R2931" s="4">
        <f t="shared" si="494"/>
        <v>1.6658050000000002</v>
      </c>
      <c r="S2931" s="5">
        <v>9.0999999999999998E-2</v>
      </c>
      <c r="T2931" s="4">
        <f t="shared" si="495"/>
        <v>5.2779999999999994E-2</v>
      </c>
      <c r="U2931" s="5">
        <v>11.75</v>
      </c>
      <c r="V2931" s="4">
        <f t="shared" si="489"/>
        <v>15.275</v>
      </c>
      <c r="W2931" s="5">
        <v>10.467786423075507</v>
      </c>
      <c r="X2931" s="5">
        <v>11.625</v>
      </c>
      <c r="Y2931" s="5">
        <v>49.15</v>
      </c>
      <c r="Z2931" s="5">
        <v>7.125</v>
      </c>
      <c r="AA2931" s="5">
        <v>168.32499999999999</v>
      </c>
      <c r="AB2931" s="5">
        <v>0.64749999999999996</v>
      </c>
      <c r="AC2931" s="3"/>
    </row>
    <row r="2932" spans="1:29">
      <c r="A2932" s="15">
        <v>40300.833333333336</v>
      </c>
      <c r="B2932" s="5">
        <v>0.08</v>
      </c>
      <c r="C2932" s="4">
        <f t="shared" si="492"/>
        <v>9.2799999999999994E-2</v>
      </c>
      <c r="D2932" s="5">
        <v>7.2324999999999999</v>
      </c>
      <c r="E2932" s="4">
        <f t="shared" si="496"/>
        <v>13.814074999999999</v>
      </c>
      <c r="F2932" s="5">
        <v>29.427499999999998</v>
      </c>
      <c r="G2932" s="4">
        <f t="shared" si="497"/>
        <v>56.206524999999992</v>
      </c>
      <c r="H2932" s="4">
        <f t="shared" si="488"/>
        <v>42.392449999999997</v>
      </c>
      <c r="I2932" s="5">
        <v>30.555</v>
      </c>
      <c r="J2932" s="16">
        <f t="shared" si="490"/>
        <v>61.11</v>
      </c>
      <c r="K2932" s="5">
        <v>1.32</v>
      </c>
      <c r="L2932" s="4">
        <f t="shared" si="498"/>
        <v>3.5112000000000005</v>
      </c>
      <c r="M2932" s="5">
        <v>2.21</v>
      </c>
      <c r="N2932" s="4">
        <f t="shared" si="493"/>
        <v>3.1381999999999999</v>
      </c>
      <c r="O2932" s="5">
        <v>2.4</v>
      </c>
      <c r="P2932" s="4">
        <f t="shared" si="491"/>
        <v>1.6080000000000001</v>
      </c>
      <c r="Q2932" s="5">
        <v>2.4857499999999999</v>
      </c>
      <c r="R2932" s="4">
        <f t="shared" si="494"/>
        <v>1.6577350000000002</v>
      </c>
      <c r="S2932" s="5">
        <v>8.5750000000000007E-2</v>
      </c>
      <c r="T2932" s="4">
        <f t="shared" si="495"/>
        <v>4.9735000000000001E-2</v>
      </c>
      <c r="U2932" s="5">
        <v>9.125</v>
      </c>
      <c r="V2932" s="4">
        <f t="shared" si="489"/>
        <v>11.862500000000001</v>
      </c>
      <c r="W2932" s="5">
        <v>7.9388599174068251</v>
      </c>
      <c r="X2932" s="5">
        <v>10.3125</v>
      </c>
      <c r="Y2932" s="5">
        <v>53.3</v>
      </c>
      <c r="Z2932" s="5">
        <v>6.4249999999999998</v>
      </c>
      <c r="AA2932" s="5">
        <v>172.75</v>
      </c>
      <c r="AB2932" s="5">
        <v>0.49249999999999999</v>
      </c>
      <c r="AC2932" s="3"/>
    </row>
    <row r="2933" spans="1:29">
      <c r="A2933" s="15">
        <v>40300.875</v>
      </c>
      <c r="B2933" s="5">
        <v>9.7500000000000003E-2</v>
      </c>
      <c r="C2933" s="4">
        <f t="shared" si="492"/>
        <v>0.11309999999999999</v>
      </c>
      <c r="D2933" s="5">
        <v>7.6325000000000003</v>
      </c>
      <c r="E2933" s="4">
        <f t="shared" si="496"/>
        <v>14.578075</v>
      </c>
      <c r="F2933" s="5">
        <v>32.142499999999998</v>
      </c>
      <c r="G2933" s="4">
        <f t="shared" si="497"/>
        <v>61.392174999999995</v>
      </c>
      <c r="H2933" s="4">
        <f t="shared" si="488"/>
        <v>46.814099999999996</v>
      </c>
      <c r="I2933" s="5">
        <v>24.864999999999998</v>
      </c>
      <c r="J2933" s="16">
        <f t="shared" si="490"/>
        <v>49.73</v>
      </c>
      <c r="K2933" s="5">
        <v>1.4524999999999999</v>
      </c>
      <c r="L2933" s="4">
        <f t="shared" si="498"/>
        <v>3.8636499999999998</v>
      </c>
      <c r="M2933" s="5">
        <v>2.335</v>
      </c>
      <c r="N2933" s="4">
        <f t="shared" si="493"/>
        <v>3.3156999999999996</v>
      </c>
      <c r="O2933" s="5">
        <v>2.39</v>
      </c>
      <c r="P2933" s="4">
        <f t="shared" si="491"/>
        <v>1.6013000000000002</v>
      </c>
      <c r="Q2933" s="5">
        <v>2.4700000000000002</v>
      </c>
      <c r="R2933" s="4">
        <f t="shared" si="494"/>
        <v>1.6479900000000001</v>
      </c>
      <c r="S2933" s="5">
        <v>8.0500000000000002E-2</v>
      </c>
      <c r="T2933" s="4">
        <f t="shared" si="495"/>
        <v>4.6689999999999995E-2</v>
      </c>
      <c r="U2933" s="5">
        <v>10.875</v>
      </c>
      <c r="V2933" s="4">
        <f t="shared" si="489"/>
        <v>14.137500000000001</v>
      </c>
      <c r="W2933" s="5">
        <v>11.029855659096452</v>
      </c>
      <c r="X2933" s="5">
        <v>11.5</v>
      </c>
      <c r="Y2933" s="5">
        <v>57.05</v>
      </c>
      <c r="Z2933" s="5">
        <v>5.25</v>
      </c>
      <c r="AA2933" s="5">
        <v>144.82499999999999</v>
      </c>
      <c r="AB2933" s="5">
        <v>9.7500000000000003E-2</v>
      </c>
      <c r="AC2933" s="3"/>
    </row>
    <row r="2934" spans="1:29">
      <c r="A2934" s="15">
        <v>40300.916666666664</v>
      </c>
      <c r="B2934" s="5">
        <v>0.11749999999999999</v>
      </c>
      <c r="C2934" s="4">
        <f t="shared" si="492"/>
        <v>0.13629999999999998</v>
      </c>
      <c r="D2934" s="5">
        <v>9.7774999999999999</v>
      </c>
      <c r="E2934" s="4">
        <f t="shared" si="496"/>
        <v>18.675024999999998</v>
      </c>
      <c r="F2934" s="5">
        <v>36.622500000000002</v>
      </c>
      <c r="G2934" s="4">
        <f t="shared" si="497"/>
        <v>69.948975000000004</v>
      </c>
      <c r="H2934" s="4">
        <f t="shared" si="488"/>
        <v>51.273950000000006</v>
      </c>
      <c r="I2934" s="5">
        <v>22.09</v>
      </c>
      <c r="J2934" s="16">
        <f t="shared" si="490"/>
        <v>44.18</v>
      </c>
      <c r="K2934" s="5">
        <v>1.06</v>
      </c>
      <c r="L2934" s="4">
        <f t="shared" si="498"/>
        <v>2.8196000000000003</v>
      </c>
      <c r="M2934" s="5">
        <v>1.96</v>
      </c>
      <c r="N2934" s="4">
        <f t="shared" si="493"/>
        <v>2.7831999999999999</v>
      </c>
      <c r="O2934" s="5">
        <v>2.9449999999999998</v>
      </c>
      <c r="P2934" s="4">
        <f t="shared" si="491"/>
        <v>1.97315</v>
      </c>
      <c r="Q2934" s="5">
        <v>3.0177499999999999</v>
      </c>
      <c r="R2934" s="4">
        <f t="shared" si="494"/>
        <v>2.0162149999999999</v>
      </c>
      <c r="S2934" s="5">
        <v>7.4249999999999997E-2</v>
      </c>
      <c r="T2934" s="4">
        <f t="shared" si="495"/>
        <v>4.3064999999999992E-2</v>
      </c>
      <c r="U2934" s="5">
        <v>9.625</v>
      </c>
      <c r="V2934" s="4">
        <f t="shared" si="489"/>
        <v>12.512500000000001</v>
      </c>
      <c r="W2934" s="5">
        <v>11.11356520694469</v>
      </c>
      <c r="X2934" s="5">
        <v>9.4375</v>
      </c>
      <c r="Y2934" s="5">
        <v>58.1</v>
      </c>
      <c r="Z2934" s="5">
        <v>4.5875000000000004</v>
      </c>
      <c r="AA2934" s="5">
        <v>166.9</v>
      </c>
      <c r="AB2934" s="5">
        <v>0.20499999999999999</v>
      </c>
      <c r="AC2934" s="3"/>
    </row>
    <row r="2935" spans="1:29">
      <c r="A2935" s="15">
        <v>40300.958333333336</v>
      </c>
      <c r="B2935" s="5">
        <v>9.7500000000000003E-2</v>
      </c>
      <c r="C2935" s="4">
        <f t="shared" si="492"/>
        <v>0.11309999999999999</v>
      </c>
      <c r="D2935" s="5">
        <v>8.7074999999999996</v>
      </c>
      <c r="E2935" s="4">
        <f t="shared" si="496"/>
        <v>16.631324999999997</v>
      </c>
      <c r="F2935" s="5">
        <v>35.677500000000002</v>
      </c>
      <c r="G2935" s="4">
        <f t="shared" si="497"/>
        <v>68.144024999999999</v>
      </c>
      <c r="H2935" s="4">
        <f t="shared" si="488"/>
        <v>51.512700000000002</v>
      </c>
      <c r="I2935" s="5">
        <v>17.09</v>
      </c>
      <c r="J2935" s="16">
        <f t="shared" si="490"/>
        <v>34.18</v>
      </c>
      <c r="K2935" s="5">
        <v>1.32</v>
      </c>
      <c r="L2935" s="4">
        <f t="shared" si="498"/>
        <v>3.5112000000000005</v>
      </c>
      <c r="M2935" s="5">
        <v>1.96</v>
      </c>
      <c r="N2935" s="4">
        <f t="shared" si="493"/>
        <v>2.7831999999999999</v>
      </c>
      <c r="O2935" s="5">
        <v>2.5975000000000001</v>
      </c>
      <c r="P2935" s="4">
        <f t="shared" si="491"/>
        <v>1.7403250000000001</v>
      </c>
      <c r="Q2935" s="5">
        <v>2.6887500000000002</v>
      </c>
      <c r="R2935" s="4">
        <f t="shared" si="494"/>
        <v>1.7923800000000001</v>
      </c>
      <c r="S2935" s="5">
        <v>8.9749999999999996E-2</v>
      </c>
      <c r="T2935" s="4">
        <f t="shared" si="495"/>
        <v>5.2054999999999997E-2</v>
      </c>
      <c r="U2935" s="5">
        <v>10.125</v>
      </c>
      <c r="V2935" s="4">
        <f t="shared" si="489"/>
        <v>13.1625</v>
      </c>
      <c r="W2935" s="5">
        <v>9.5484215130863141</v>
      </c>
      <c r="X2935" s="5">
        <v>10.5</v>
      </c>
      <c r="Y2935" s="5">
        <v>60.4</v>
      </c>
      <c r="Z2935" s="5">
        <v>3.9624999999999999</v>
      </c>
      <c r="AA2935" s="5">
        <v>140.15</v>
      </c>
      <c r="AB2935" s="5">
        <v>8.2500000000000004E-2</v>
      </c>
      <c r="AC2935" s="3"/>
    </row>
    <row r="2936" spans="1:29">
      <c r="A2936" s="15">
        <v>40301</v>
      </c>
      <c r="B2936" s="5">
        <v>0.21</v>
      </c>
      <c r="C2936" s="4">
        <f t="shared" si="492"/>
        <v>0.24359999999999998</v>
      </c>
      <c r="D2936" s="5">
        <v>9.6425000000000001</v>
      </c>
      <c r="E2936" s="4">
        <f t="shared" si="496"/>
        <v>18.417175</v>
      </c>
      <c r="F2936" s="5">
        <v>33.1</v>
      </c>
      <c r="G2936" s="4">
        <f t="shared" si="497"/>
        <v>63.220999999999997</v>
      </c>
      <c r="H2936" s="4">
        <f t="shared" si="488"/>
        <v>44.803824999999996</v>
      </c>
      <c r="I2936" s="5">
        <v>18.7575</v>
      </c>
      <c r="J2936" s="16">
        <f t="shared" si="490"/>
        <v>37.515000000000001</v>
      </c>
      <c r="K2936" s="5">
        <v>1.3225</v>
      </c>
      <c r="L2936" s="4">
        <f t="shared" si="498"/>
        <v>3.5178500000000001</v>
      </c>
      <c r="M2936" s="5">
        <v>1.84</v>
      </c>
      <c r="N2936" s="4">
        <f t="shared" si="493"/>
        <v>2.6128</v>
      </c>
      <c r="O2936" s="5">
        <v>3.04</v>
      </c>
      <c r="P2936" s="4">
        <f t="shared" si="491"/>
        <v>2.0367999999999999</v>
      </c>
      <c r="Q2936" s="5">
        <v>3.1164999999999998</v>
      </c>
      <c r="R2936" s="4">
        <f t="shared" si="494"/>
        <v>2.0810249999999999</v>
      </c>
      <c r="S2936" s="5">
        <v>7.6249999999999998E-2</v>
      </c>
      <c r="T2936" s="4">
        <f t="shared" si="495"/>
        <v>4.4224999999999993E-2</v>
      </c>
      <c r="U2936" s="5">
        <v>11.4375</v>
      </c>
      <c r="V2936" s="4">
        <f t="shared" si="489"/>
        <v>14.86875</v>
      </c>
      <c r="W2936" s="5">
        <v>12.366883617899795</v>
      </c>
      <c r="X2936" s="5">
        <v>9.4375</v>
      </c>
      <c r="Y2936" s="5">
        <v>64.099999999999994</v>
      </c>
      <c r="Z2936" s="5">
        <v>3.4</v>
      </c>
      <c r="AA2936" s="5">
        <v>155.625</v>
      </c>
      <c r="AB2936" s="5">
        <v>0.115</v>
      </c>
      <c r="AC2936" s="3"/>
    </row>
    <row r="2937" spans="1:29">
      <c r="A2937" s="15">
        <v>40301.041666666664</v>
      </c>
      <c r="B2937" s="5">
        <v>0.14749999999999999</v>
      </c>
      <c r="C2937" s="4">
        <f t="shared" si="492"/>
        <v>0.17109999999999997</v>
      </c>
      <c r="D2937" s="5">
        <v>3.8849999999999998</v>
      </c>
      <c r="E2937" s="4">
        <f t="shared" si="496"/>
        <v>7.4203499999999991</v>
      </c>
      <c r="F2937" s="5">
        <v>18.45</v>
      </c>
      <c r="G2937" s="4">
        <f t="shared" si="497"/>
        <v>35.2395</v>
      </c>
      <c r="H2937" s="4">
        <f t="shared" si="488"/>
        <v>27.81915</v>
      </c>
      <c r="I2937" s="5">
        <v>22.323333333333299</v>
      </c>
      <c r="J2937" s="16">
        <f t="shared" si="490"/>
        <v>44.646666666666597</v>
      </c>
      <c r="K2937" s="5">
        <v>1.06</v>
      </c>
      <c r="L2937" s="4">
        <f t="shared" si="498"/>
        <v>2.8196000000000003</v>
      </c>
      <c r="M2937" s="5">
        <v>0.98</v>
      </c>
      <c r="N2937" s="4">
        <f t="shared" si="493"/>
        <v>1.3915999999999999</v>
      </c>
      <c r="O2937" s="5">
        <v>2.5449999999999999</v>
      </c>
      <c r="P2937" s="4">
        <f t="shared" si="491"/>
        <v>1.7051499999999999</v>
      </c>
      <c r="Q2937" s="5">
        <v>2.6305000000000001</v>
      </c>
      <c r="R2937" s="4">
        <f t="shared" si="494"/>
        <v>1.754885</v>
      </c>
      <c r="S2937" s="5">
        <v>8.5750000000000007E-2</v>
      </c>
      <c r="T2937" s="4">
        <f t="shared" si="495"/>
        <v>4.9735000000000001E-2</v>
      </c>
      <c r="U2937" s="5">
        <v>12.0625</v>
      </c>
      <c r="V2937" s="4">
        <f t="shared" si="489"/>
        <v>15.68125</v>
      </c>
      <c r="W2937" s="5">
        <v>12.765078003675754</v>
      </c>
      <c r="X2937" s="5">
        <v>8.8125</v>
      </c>
      <c r="Y2937" s="5">
        <v>66.025000000000006</v>
      </c>
      <c r="Z2937" s="5">
        <v>3.1124999999999998</v>
      </c>
      <c r="AA2937" s="5">
        <v>137.625</v>
      </c>
      <c r="AB2937" s="5">
        <v>0.1225</v>
      </c>
      <c r="AC2937" s="3"/>
    </row>
    <row r="2938" spans="1:29">
      <c r="A2938" s="15">
        <v>40301.083333333336</v>
      </c>
      <c r="B2938" s="5">
        <v>0.11749999999999999</v>
      </c>
      <c r="C2938" s="4">
        <f t="shared" si="492"/>
        <v>0.13629999999999998</v>
      </c>
      <c r="D2938" s="5">
        <v>3.62</v>
      </c>
      <c r="E2938" s="4">
        <f t="shared" si="496"/>
        <v>6.9142000000000001</v>
      </c>
      <c r="F2938" s="5">
        <v>14.3825</v>
      </c>
      <c r="G2938" s="4">
        <f t="shared" si="497"/>
        <v>27.470575</v>
      </c>
      <c r="H2938" s="4">
        <f t="shared" ref="H2938:H3001" si="499">G2938-E2938</f>
        <v>20.556374999999999</v>
      </c>
      <c r="I2938" s="5">
        <v>30.574999999999999</v>
      </c>
      <c r="J2938" s="16">
        <f t="shared" si="490"/>
        <v>61.15</v>
      </c>
      <c r="K2938" s="5">
        <v>1.06</v>
      </c>
      <c r="L2938" s="4">
        <f t="shared" si="498"/>
        <v>2.8196000000000003</v>
      </c>
      <c r="M2938" s="5">
        <v>0.73499999999999999</v>
      </c>
      <c r="N2938" s="4">
        <f t="shared" si="493"/>
        <v>1.0436999999999999</v>
      </c>
      <c r="O2938" s="5">
        <v>2.4049999999999998</v>
      </c>
      <c r="P2938" s="4">
        <f t="shared" si="491"/>
        <v>1.6113500000000001</v>
      </c>
      <c r="Q2938" s="5">
        <v>2.4787499999999998</v>
      </c>
      <c r="R2938" s="4">
        <f t="shared" si="494"/>
        <v>1.654415</v>
      </c>
      <c r="S2938" s="5">
        <v>7.4249999999999997E-2</v>
      </c>
      <c r="T2938" s="4">
        <f t="shared" si="495"/>
        <v>4.3064999999999992E-2</v>
      </c>
      <c r="U2938" s="5">
        <v>11.25</v>
      </c>
      <c r="V2938" s="4">
        <f t="shared" ref="V2938:V3001" si="500">U2938*1.3</f>
        <v>14.625</v>
      </c>
      <c r="W2938" s="5">
        <v>10.926564524388976</v>
      </c>
      <c r="X2938" s="5">
        <v>8.3125</v>
      </c>
      <c r="Y2938" s="5">
        <v>65.825000000000003</v>
      </c>
      <c r="Z2938" s="5">
        <v>3.5249999999999999</v>
      </c>
      <c r="AA2938" s="5">
        <v>124.825</v>
      </c>
      <c r="AB2938" s="5">
        <v>0.14749999999999999</v>
      </c>
      <c r="AC2938" s="3"/>
    </row>
    <row r="2939" spans="1:29">
      <c r="A2939" s="15">
        <v>40301.125</v>
      </c>
      <c r="B2939" s="5">
        <v>0.1</v>
      </c>
      <c r="C2939" s="4">
        <f t="shared" si="492"/>
        <v>0.11599999999999999</v>
      </c>
      <c r="D2939" s="5">
        <v>4.5549999999999997</v>
      </c>
      <c r="E2939" s="4">
        <f t="shared" si="496"/>
        <v>8.7000499999999992</v>
      </c>
      <c r="F2939" s="5">
        <v>16.962499999999999</v>
      </c>
      <c r="G2939" s="4">
        <f t="shared" si="497"/>
        <v>32.398374999999994</v>
      </c>
      <c r="H2939" s="4">
        <f t="shared" si="499"/>
        <v>23.698324999999997</v>
      </c>
      <c r="I2939" s="5">
        <v>29.465</v>
      </c>
      <c r="J2939" s="16">
        <f t="shared" si="490"/>
        <v>58.93</v>
      </c>
      <c r="K2939" s="5">
        <v>1.06</v>
      </c>
      <c r="L2939" s="4">
        <f t="shared" si="498"/>
        <v>2.8196000000000003</v>
      </c>
      <c r="M2939" s="5">
        <v>0.98</v>
      </c>
      <c r="N2939" s="4">
        <f t="shared" si="493"/>
        <v>1.3915999999999999</v>
      </c>
      <c r="O2939" s="5">
        <v>2.4</v>
      </c>
      <c r="P2939" s="4">
        <f t="shared" si="491"/>
        <v>1.6080000000000001</v>
      </c>
      <c r="Q2939" s="5">
        <v>2.4682499999999998</v>
      </c>
      <c r="R2939" s="4">
        <f t="shared" si="494"/>
        <v>1.6478750000000002</v>
      </c>
      <c r="S2939" s="5">
        <v>6.8750000000000006E-2</v>
      </c>
      <c r="T2939" s="4">
        <f t="shared" si="495"/>
        <v>3.9875000000000001E-2</v>
      </c>
      <c r="U2939" s="5">
        <v>7.6875</v>
      </c>
      <c r="V2939" s="4">
        <f t="shared" si="500"/>
        <v>9.9937500000000004</v>
      </c>
      <c r="W2939" s="5">
        <v>7.5965441184483833</v>
      </c>
      <c r="X2939" s="5">
        <v>8.0625</v>
      </c>
      <c r="Y2939" s="5">
        <v>66</v>
      </c>
      <c r="Z2939" s="5">
        <v>3.5249999999999999</v>
      </c>
      <c r="AA2939" s="5">
        <v>132.4</v>
      </c>
      <c r="AB2939" s="5">
        <v>0.11</v>
      </c>
      <c r="AC2939" s="3"/>
    </row>
    <row r="2940" spans="1:29">
      <c r="A2940" s="15">
        <v>40301.166666666664</v>
      </c>
      <c r="B2940" s="5">
        <v>7.7499999999999999E-2</v>
      </c>
      <c r="C2940" s="4">
        <f t="shared" si="492"/>
        <v>8.9899999999999994E-2</v>
      </c>
      <c r="D2940" s="5">
        <v>8.31</v>
      </c>
      <c r="E2940" s="4">
        <f t="shared" si="496"/>
        <v>15.8721</v>
      </c>
      <c r="F2940" s="5">
        <v>27.9575</v>
      </c>
      <c r="G2940" s="4">
        <f t="shared" si="497"/>
        <v>53.398824999999995</v>
      </c>
      <c r="H2940" s="4">
        <f t="shared" si="499"/>
        <v>37.526724999999999</v>
      </c>
      <c r="I2940" s="5">
        <v>24.327500000000001</v>
      </c>
      <c r="J2940" s="16">
        <f t="shared" si="490"/>
        <v>48.655000000000001</v>
      </c>
      <c r="K2940" s="5">
        <v>1.06</v>
      </c>
      <c r="L2940" s="4">
        <f t="shared" si="498"/>
        <v>2.8196000000000003</v>
      </c>
      <c r="M2940" s="5">
        <v>1.7150000000000001</v>
      </c>
      <c r="N2940" s="4">
        <f t="shared" si="493"/>
        <v>2.4352999999999998</v>
      </c>
      <c r="O2940" s="5">
        <v>2.41</v>
      </c>
      <c r="P2940" s="4">
        <f t="shared" si="491"/>
        <v>1.6147000000000002</v>
      </c>
      <c r="Q2940" s="5">
        <v>2.4837500000000001</v>
      </c>
      <c r="R2940" s="4">
        <f t="shared" si="494"/>
        <v>1.6573300000000002</v>
      </c>
      <c r="S2940" s="5">
        <v>7.3499999999999996E-2</v>
      </c>
      <c r="T2940" s="4">
        <f t="shared" si="495"/>
        <v>4.2629999999999994E-2</v>
      </c>
      <c r="U2940" s="5">
        <v>8.375</v>
      </c>
      <c r="V2940" s="4">
        <f t="shared" si="500"/>
        <v>10.887500000000001</v>
      </c>
      <c r="W2940" s="5">
        <v>6.969773878217155</v>
      </c>
      <c r="X2940" s="5">
        <v>8.5625</v>
      </c>
      <c r="Y2940" s="5">
        <v>66.95</v>
      </c>
      <c r="Z2940" s="5">
        <v>2.9624999999999999</v>
      </c>
      <c r="AA2940" s="5">
        <v>147.52500000000001</v>
      </c>
      <c r="AB2940" s="5">
        <v>0.1275</v>
      </c>
      <c r="AC2940" s="3"/>
    </row>
    <row r="2941" spans="1:29">
      <c r="A2941" s="15">
        <v>40301.208333333336</v>
      </c>
      <c r="B2941" s="5">
        <v>8.2500000000000004E-2</v>
      </c>
      <c r="C2941" s="4">
        <f t="shared" si="492"/>
        <v>9.5699999999999993E-2</v>
      </c>
      <c r="D2941" s="5">
        <v>12.465</v>
      </c>
      <c r="E2941" s="4">
        <f t="shared" si="496"/>
        <v>23.808149999999998</v>
      </c>
      <c r="F2941" s="5">
        <v>37.1875</v>
      </c>
      <c r="G2941" s="4">
        <f t="shared" si="497"/>
        <v>71.028125000000003</v>
      </c>
      <c r="H2941" s="4">
        <f t="shared" si="499"/>
        <v>47.219975000000005</v>
      </c>
      <c r="I2941" s="5">
        <v>19.95</v>
      </c>
      <c r="J2941" s="16">
        <f t="shared" si="490"/>
        <v>39.9</v>
      </c>
      <c r="K2941" s="5">
        <v>1.19</v>
      </c>
      <c r="L2941" s="4">
        <f t="shared" si="498"/>
        <v>3.1654</v>
      </c>
      <c r="M2941" s="5">
        <v>2.2050000000000001</v>
      </c>
      <c r="N2941" s="4">
        <f t="shared" si="493"/>
        <v>3.1311</v>
      </c>
      <c r="O2941" s="5">
        <v>2.4249999999999998</v>
      </c>
      <c r="P2941" s="4">
        <f t="shared" si="491"/>
        <v>1.6247499999999999</v>
      </c>
      <c r="Q2941" s="5">
        <v>2.4990000000000001</v>
      </c>
      <c r="R2941" s="4">
        <f t="shared" si="494"/>
        <v>1.6669449999999999</v>
      </c>
      <c r="S2941" s="5">
        <v>7.2749999999999995E-2</v>
      </c>
      <c r="T2941" s="4">
        <f t="shared" si="495"/>
        <v>4.2194999999999996E-2</v>
      </c>
      <c r="U2941" s="5">
        <v>10.9375</v>
      </c>
      <c r="V2941" s="4">
        <f t="shared" si="500"/>
        <v>14.21875</v>
      </c>
      <c r="W2941" s="5">
        <v>9.0974855431934962</v>
      </c>
      <c r="X2941" s="5">
        <v>9.5</v>
      </c>
      <c r="Y2941" s="5">
        <v>69.825000000000003</v>
      </c>
      <c r="Z2941" s="5">
        <v>2.7250000000000001</v>
      </c>
      <c r="AA2941" s="5">
        <v>134.27500000000001</v>
      </c>
      <c r="AB2941" s="5">
        <v>8.2500000000000004E-2</v>
      </c>
      <c r="AC2941" s="3"/>
    </row>
    <row r="2942" spans="1:29">
      <c r="A2942" s="15">
        <v>40301.25</v>
      </c>
      <c r="B2942" s="5">
        <v>9.2499999999999999E-2</v>
      </c>
      <c r="C2942" s="4">
        <f t="shared" si="492"/>
        <v>0.10729999999999999</v>
      </c>
      <c r="D2942" s="5">
        <v>13.0025</v>
      </c>
      <c r="E2942" s="4">
        <f t="shared" si="496"/>
        <v>24.834774999999997</v>
      </c>
      <c r="F2942" s="5">
        <v>34.204999999999998</v>
      </c>
      <c r="G2942" s="4">
        <f t="shared" si="497"/>
        <v>65.331549999999993</v>
      </c>
      <c r="H2942" s="4">
        <f t="shared" si="499"/>
        <v>40.496775</v>
      </c>
      <c r="I2942" s="5">
        <v>25.857500000000002</v>
      </c>
      <c r="J2942" s="16">
        <f t="shared" si="490"/>
        <v>51.715000000000003</v>
      </c>
      <c r="K2942" s="5">
        <v>1.4524999999999999</v>
      </c>
      <c r="L2942" s="4">
        <f t="shared" si="498"/>
        <v>3.8636499999999998</v>
      </c>
      <c r="M2942" s="5">
        <v>2.4500000000000002</v>
      </c>
      <c r="N2942" s="4">
        <f t="shared" si="493"/>
        <v>3.4790000000000001</v>
      </c>
      <c r="O2942" s="5">
        <v>2.46</v>
      </c>
      <c r="P2942" s="4">
        <f t="shared" si="491"/>
        <v>1.6482000000000001</v>
      </c>
      <c r="Q2942" s="5">
        <v>2.52475</v>
      </c>
      <c r="R2942" s="4">
        <f t="shared" si="494"/>
        <v>1.6869150000000002</v>
      </c>
      <c r="S2942" s="5">
        <v>6.6750000000000004E-2</v>
      </c>
      <c r="T2942" s="4">
        <f t="shared" si="495"/>
        <v>3.8714999999999999E-2</v>
      </c>
      <c r="U2942" s="5">
        <v>11.125</v>
      </c>
      <c r="V2942" s="4">
        <f t="shared" si="500"/>
        <v>14.4625</v>
      </c>
      <c r="W2942" s="5">
        <v>9.4079285963200228</v>
      </c>
      <c r="X2942" s="5">
        <v>11.75</v>
      </c>
      <c r="Y2942" s="5">
        <v>66.125</v>
      </c>
      <c r="Z2942" s="5">
        <v>4.45</v>
      </c>
      <c r="AA2942" s="5">
        <v>140.77500000000001</v>
      </c>
      <c r="AB2942" s="5">
        <v>0.22750000000000001</v>
      </c>
      <c r="AC2942" s="3"/>
    </row>
    <row r="2943" spans="1:29">
      <c r="A2943" s="15">
        <v>40301.291666666664</v>
      </c>
      <c r="B2943" s="5">
        <v>9.2499999999999999E-2</v>
      </c>
      <c r="C2943" s="4">
        <f t="shared" si="492"/>
        <v>0.10729999999999999</v>
      </c>
      <c r="D2943" s="5">
        <v>12.5975</v>
      </c>
      <c r="E2943" s="4">
        <f t="shared" si="496"/>
        <v>24.061225</v>
      </c>
      <c r="F2943" s="5">
        <v>31.49</v>
      </c>
      <c r="G2943" s="4">
        <f t="shared" si="497"/>
        <v>60.145899999999997</v>
      </c>
      <c r="H2943" s="4">
        <f t="shared" si="499"/>
        <v>36.084674999999997</v>
      </c>
      <c r="I2943" s="5">
        <v>27.95</v>
      </c>
      <c r="J2943" s="16">
        <f t="shared" si="490"/>
        <v>55.9</v>
      </c>
      <c r="K2943" s="5">
        <v>1.7150000000000001</v>
      </c>
      <c r="L2943" s="4">
        <f t="shared" si="498"/>
        <v>4.5619000000000005</v>
      </c>
      <c r="M2943" s="5">
        <v>2.0825</v>
      </c>
      <c r="N2943" s="4">
        <f t="shared" si="493"/>
        <v>2.9571499999999999</v>
      </c>
      <c r="O2943" s="5">
        <v>2.4275000000000002</v>
      </c>
      <c r="P2943" s="4">
        <f t="shared" si="491"/>
        <v>1.6264250000000002</v>
      </c>
      <c r="Q2943" s="5">
        <v>2.4932500000000002</v>
      </c>
      <c r="R2943" s="4">
        <f t="shared" si="494"/>
        <v>1.6654300000000002</v>
      </c>
      <c r="S2943" s="5">
        <v>6.7250000000000004E-2</v>
      </c>
      <c r="T2943" s="4">
        <f t="shared" si="495"/>
        <v>3.9004999999999998E-2</v>
      </c>
      <c r="U2943" s="5">
        <v>13</v>
      </c>
      <c r="V2943" s="4">
        <f t="shared" si="500"/>
        <v>16.900000000000002</v>
      </c>
      <c r="W2943" s="5">
        <v>11.185629081470257</v>
      </c>
      <c r="X2943" s="5">
        <v>10.125</v>
      </c>
      <c r="Y2943" s="5">
        <v>58</v>
      </c>
      <c r="Z2943" s="5">
        <v>5.9874999999999998</v>
      </c>
      <c r="AA2943" s="5">
        <v>155.69999999999999</v>
      </c>
      <c r="AB2943" s="5">
        <v>0.48249999999999998</v>
      </c>
      <c r="AC2943" s="3"/>
    </row>
    <row r="2944" spans="1:29">
      <c r="A2944" s="15">
        <v>40301.333333333336</v>
      </c>
      <c r="B2944" s="5">
        <v>0.105</v>
      </c>
      <c r="C2944" s="4">
        <f t="shared" si="492"/>
        <v>0.12179999999999999</v>
      </c>
      <c r="D2944" s="5">
        <v>10.19</v>
      </c>
      <c r="E2944" s="4">
        <f t="shared" si="496"/>
        <v>19.462899999999998</v>
      </c>
      <c r="F2944" s="5">
        <v>26.47</v>
      </c>
      <c r="G2944" s="4">
        <f t="shared" si="497"/>
        <v>50.557699999999997</v>
      </c>
      <c r="H2944" s="4">
        <f t="shared" si="499"/>
        <v>31.094799999999999</v>
      </c>
      <c r="I2944" s="5">
        <v>33.167499999999997</v>
      </c>
      <c r="J2944" s="16">
        <f t="shared" si="490"/>
        <v>66.334999999999994</v>
      </c>
      <c r="K2944" s="5">
        <v>1.32</v>
      </c>
      <c r="L2944" s="4">
        <f t="shared" si="498"/>
        <v>3.5112000000000005</v>
      </c>
      <c r="M2944" s="5">
        <v>1.8374999999999999</v>
      </c>
      <c r="N2944" s="4">
        <f t="shared" si="493"/>
        <v>2.6092499999999998</v>
      </c>
      <c r="O2944" s="5">
        <v>2.375</v>
      </c>
      <c r="P2944" s="4">
        <f t="shared" si="491"/>
        <v>1.5912500000000001</v>
      </c>
      <c r="Q2944" s="5">
        <v>2.4409999999999998</v>
      </c>
      <c r="R2944" s="4">
        <f t="shared" si="494"/>
        <v>1.6309800000000001</v>
      </c>
      <c r="S2944" s="5">
        <v>6.8500000000000005E-2</v>
      </c>
      <c r="T2944" s="4">
        <f t="shared" si="495"/>
        <v>3.9730000000000001E-2</v>
      </c>
      <c r="U2944" s="5">
        <v>11.125</v>
      </c>
      <c r="V2944" s="4">
        <f t="shared" si="500"/>
        <v>14.4625</v>
      </c>
      <c r="W2944" s="5">
        <v>9.9297324596163499</v>
      </c>
      <c r="X2944" s="5">
        <v>9.0625</v>
      </c>
      <c r="Y2944" s="5">
        <v>54</v>
      </c>
      <c r="Z2944" s="5">
        <v>6.5125000000000002</v>
      </c>
      <c r="AA2944" s="5">
        <v>152.80000000000001</v>
      </c>
      <c r="AB2944" s="5">
        <v>0.63749999999999996</v>
      </c>
      <c r="AC2944" s="3"/>
    </row>
    <row r="2945" spans="1:29">
      <c r="A2945" s="15">
        <v>40301.375</v>
      </c>
      <c r="B2945" s="5">
        <v>0.12</v>
      </c>
      <c r="C2945" s="4">
        <f t="shared" si="492"/>
        <v>0.13919999999999999</v>
      </c>
      <c r="D2945" s="5">
        <v>12.067500000000001</v>
      </c>
      <c r="E2945" s="4">
        <f t="shared" si="496"/>
        <v>23.048925000000001</v>
      </c>
      <c r="F2945" s="5">
        <v>32.177500000000002</v>
      </c>
      <c r="G2945" s="4">
        <f t="shared" si="497"/>
        <v>61.459025000000004</v>
      </c>
      <c r="H2945" s="4">
        <f t="shared" si="499"/>
        <v>38.4101</v>
      </c>
      <c r="I2945" s="5">
        <v>32.06</v>
      </c>
      <c r="J2945" s="16">
        <f t="shared" si="490"/>
        <v>64.12</v>
      </c>
      <c r="K2945" s="5">
        <v>1.4524999999999999</v>
      </c>
      <c r="L2945" s="4">
        <f t="shared" si="498"/>
        <v>3.8636499999999998</v>
      </c>
      <c r="M2945" s="5">
        <v>2.2050000000000001</v>
      </c>
      <c r="N2945" s="4">
        <f t="shared" si="493"/>
        <v>3.1311</v>
      </c>
      <c r="O2945" s="5">
        <v>2.41</v>
      </c>
      <c r="P2945" s="4">
        <f t="shared" si="491"/>
        <v>1.6147000000000002</v>
      </c>
      <c r="Q2945" s="5">
        <v>2.4822500000000001</v>
      </c>
      <c r="R2945" s="4">
        <f t="shared" si="494"/>
        <v>1.6567500000000002</v>
      </c>
      <c r="S2945" s="5">
        <v>7.2499999999999995E-2</v>
      </c>
      <c r="T2945" s="4">
        <f t="shared" si="495"/>
        <v>4.2049999999999997E-2</v>
      </c>
      <c r="U2945" s="5">
        <v>10.4375</v>
      </c>
      <c r="V2945" s="4">
        <f t="shared" si="500"/>
        <v>13.56875</v>
      </c>
      <c r="W2945" s="5">
        <v>9.5133269532885567</v>
      </c>
      <c r="X2945" s="5">
        <v>10.75</v>
      </c>
      <c r="Y2945" s="5">
        <v>47.875</v>
      </c>
      <c r="Z2945" s="5">
        <v>7.3624999999999998</v>
      </c>
      <c r="AA2945" s="5">
        <v>173.1</v>
      </c>
      <c r="AB2945" s="5">
        <v>0.92</v>
      </c>
      <c r="AC2945" s="3"/>
    </row>
    <row r="2946" spans="1:29">
      <c r="A2946" s="15">
        <v>40301.416666666664</v>
      </c>
      <c r="B2946" s="5">
        <v>0.16</v>
      </c>
      <c r="C2946" s="4">
        <f t="shared" si="492"/>
        <v>0.18559999999999999</v>
      </c>
      <c r="D2946" s="5">
        <v>14.885</v>
      </c>
      <c r="E2946" s="4">
        <f t="shared" si="496"/>
        <v>28.430349999999997</v>
      </c>
      <c r="F2946" s="5">
        <v>36.115000000000002</v>
      </c>
      <c r="G2946" s="4">
        <f t="shared" si="497"/>
        <v>68.979650000000007</v>
      </c>
      <c r="H2946" s="4">
        <f t="shared" si="499"/>
        <v>40.549300000000009</v>
      </c>
      <c r="I2946" s="5">
        <v>31.855</v>
      </c>
      <c r="J2946" s="16">
        <f t="shared" si="490"/>
        <v>63.71</v>
      </c>
      <c r="K2946" s="5">
        <v>1.4524999999999999</v>
      </c>
      <c r="L2946" s="4">
        <f t="shared" si="498"/>
        <v>3.8636499999999998</v>
      </c>
      <c r="M2946" s="5">
        <v>2.2050000000000001</v>
      </c>
      <c r="N2946" s="4">
        <f t="shared" si="493"/>
        <v>3.1311</v>
      </c>
      <c r="O2946" s="5">
        <v>2.4024999999999999</v>
      </c>
      <c r="P2946" s="4">
        <f t="shared" si="491"/>
        <v>1.609675</v>
      </c>
      <c r="Q2946" s="5">
        <v>2.48725</v>
      </c>
      <c r="R2946" s="4">
        <f t="shared" si="494"/>
        <v>1.657815</v>
      </c>
      <c r="S2946" s="5">
        <v>8.3000000000000004E-2</v>
      </c>
      <c r="T2946" s="4">
        <f t="shared" si="495"/>
        <v>4.8140000000000002E-2</v>
      </c>
      <c r="U2946" s="5">
        <v>11.6875</v>
      </c>
      <c r="V2946" s="4">
        <f t="shared" si="500"/>
        <v>15.19375</v>
      </c>
      <c r="W2946" s="5">
        <v>13.01319285790926</v>
      </c>
      <c r="X2946" s="5">
        <v>10.25</v>
      </c>
      <c r="Y2946" s="5">
        <v>39.424999999999997</v>
      </c>
      <c r="Z2946" s="5">
        <v>8.9124999999999996</v>
      </c>
      <c r="AA2946" s="5">
        <v>158.65</v>
      </c>
      <c r="AB2946" s="5">
        <v>0.84750000000000003</v>
      </c>
      <c r="AC2946" s="3"/>
    </row>
    <row r="2947" spans="1:29">
      <c r="A2947" s="15">
        <v>40301.458333333336</v>
      </c>
      <c r="B2947" s="5">
        <v>0.1525</v>
      </c>
      <c r="C2947" s="4">
        <f t="shared" si="492"/>
        <v>0.17689999999999997</v>
      </c>
      <c r="D2947" s="5">
        <v>15.2875</v>
      </c>
      <c r="E2947" s="4">
        <f t="shared" si="496"/>
        <v>29.199124999999999</v>
      </c>
      <c r="F2947" s="5">
        <v>35.984999999999999</v>
      </c>
      <c r="G2947" s="4">
        <f t="shared" si="497"/>
        <v>68.731349999999992</v>
      </c>
      <c r="H2947" s="4">
        <f t="shared" si="499"/>
        <v>39.532224999999997</v>
      </c>
      <c r="I2947" s="5">
        <v>31.857500000000002</v>
      </c>
      <c r="J2947" s="16">
        <f t="shared" si="490"/>
        <v>63.715000000000003</v>
      </c>
      <c r="K2947" s="5">
        <v>1.5825</v>
      </c>
      <c r="L2947" s="4">
        <f t="shared" si="498"/>
        <v>4.2094500000000004</v>
      </c>
      <c r="M2947" s="5">
        <v>2.6949999999999998</v>
      </c>
      <c r="N2947" s="4">
        <f t="shared" si="493"/>
        <v>3.8268999999999997</v>
      </c>
      <c r="O2947" s="5">
        <v>2.34</v>
      </c>
      <c r="P2947" s="4">
        <f t="shared" si="491"/>
        <v>1.5678000000000001</v>
      </c>
      <c r="Q2947" s="5">
        <v>2.4137499999999998</v>
      </c>
      <c r="R2947" s="4">
        <f t="shared" si="494"/>
        <v>1.6076750000000002</v>
      </c>
      <c r="S2947" s="5">
        <v>6.8750000000000006E-2</v>
      </c>
      <c r="T2947" s="4">
        <f t="shared" si="495"/>
        <v>3.9875000000000001E-2</v>
      </c>
      <c r="U2947" s="5">
        <v>9.125</v>
      </c>
      <c r="V2947" s="4">
        <f t="shared" si="500"/>
        <v>11.862500000000001</v>
      </c>
      <c r="W2947" s="5">
        <v>7.1560295999862307</v>
      </c>
      <c r="X2947" s="5">
        <v>9.625</v>
      </c>
      <c r="Y2947" s="5">
        <v>36.524999999999999</v>
      </c>
      <c r="Z2947" s="5">
        <v>9.5749999999999993</v>
      </c>
      <c r="AA2947" s="5">
        <v>140.47499999999999</v>
      </c>
      <c r="AB2947" s="5">
        <v>0.69</v>
      </c>
      <c r="AC2947" s="3"/>
    </row>
    <row r="2948" spans="1:29">
      <c r="A2948" s="15">
        <v>40301.5</v>
      </c>
      <c r="B2948" s="5">
        <v>0.16750000000000001</v>
      </c>
      <c r="C2948" s="4">
        <f t="shared" si="492"/>
        <v>0.1943</v>
      </c>
      <c r="D2948" s="5">
        <v>16.63</v>
      </c>
      <c r="E2948" s="4">
        <f t="shared" si="496"/>
        <v>31.763299999999997</v>
      </c>
      <c r="F2948" s="5">
        <v>41.01</v>
      </c>
      <c r="G2948" s="4">
        <f t="shared" si="497"/>
        <v>78.329099999999997</v>
      </c>
      <c r="H2948" s="4">
        <f t="shared" si="499"/>
        <v>46.565799999999996</v>
      </c>
      <c r="I2948" s="5">
        <v>30.052499999999998</v>
      </c>
      <c r="J2948" s="16">
        <f t="shared" si="490"/>
        <v>60.104999999999997</v>
      </c>
      <c r="K2948" s="5">
        <v>1.7150000000000001</v>
      </c>
      <c r="L2948" s="4">
        <f t="shared" si="498"/>
        <v>4.5619000000000005</v>
      </c>
      <c r="M2948" s="5">
        <v>2.4500000000000002</v>
      </c>
      <c r="N2948" s="4">
        <f t="shared" si="493"/>
        <v>3.4790000000000001</v>
      </c>
      <c r="O2948" s="5">
        <v>2.335</v>
      </c>
      <c r="P2948" s="4">
        <f t="shared" si="491"/>
        <v>1.5644500000000001</v>
      </c>
      <c r="Q2948" s="5">
        <v>2.4032499999999999</v>
      </c>
      <c r="R2948" s="4">
        <f t="shared" si="494"/>
        <v>1.6014250000000001</v>
      </c>
      <c r="S2948" s="5">
        <v>6.3750000000000001E-2</v>
      </c>
      <c r="T2948" s="4">
        <f t="shared" si="495"/>
        <v>3.6975000000000001E-2</v>
      </c>
      <c r="U2948" s="5">
        <v>10.8125</v>
      </c>
      <c r="V2948" s="4">
        <f t="shared" si="500"/>
        <v>14.05625</v>
      </c>
      <c r="W2948" s="5">
        <v>10.292953528921888</v>
      </c>
      <c r="X2948" s="5">
        <v>11</v>
      </c>
      <c r="Y2948" s="5">
        <v>37.674999999999997</v>
      </c>
      <c r="Z2948" s="5">
        <v>9.65</v>
      </c>
      <c r="AA2948" s="5">
        <v>130.25</v>
      </c>
      <c r="AB2948" s="5">
        <v>0.34749999999999998</v>
      </c>
      <c r="AC2948" s="3"/>
    </row>
    <row r="2949" spans="1:29">
      <c r="A2949" s="15">
        <v>40301.541666666664</v>
      </c>
      <c r="B2949" s="5">
        <v>0.14249999999999999</v>
      </c>
      <c r="C2949" s="4">
        <f t="shared" si="492"/>
        <v>0.16529999999999997</v>
      </c>
      <c r="D2949" s="5">
        <v>15.022500000000001</v>
      </c>
      <c r="E2949" s="4">
        <f t="shared" si="496"/>
        <v>28.692975000000001</v>
      </c>
      <c r="F2949" s="5">
        <v>38.297499999999999</v>
      </c>
      <c r="G2949" s="4">
        <f t="shared" si="497"/>
        <v>73.148224999999996</v>
      </c>
      <c r="H2949" s="4">
        <f t="shared" si="499"/>
        <v>44.455249999999992</v>
      </c>
      <c r="I2949" s="5">
        <v>33.255000000000003</v>
      </c>
      <c r="J2949" s="16">
        <f t="shared" si="490"/>
        <v>66.510000000000005</v>
      </c>
      <c r="K2949" s="5">
        <v>1.9775</v>
      </c>
      <c r="L2949" s="4">
        <f t="shared" si="498"/>
        <v>5.2601500000000003</v>
      </c>
      <c r="M2949" s="5">
        <v>2.2050000000000001</v>
      </c>
      <c r="N2949" s="4">
        <f t="shared" si="493"/>
        <v>3.1311</v>
      </c>
      <c r="O2949" s="5">
        <v>2.3424999999999998</v>
      </c>
      <c r="P2949" s="4">
        <f t="shared" si="491"/>
        <v>1.569475</v>
      </c>
      <c r="Q2949" s="5">
        <v>2.4135</v>
      </c>
      <c r="R2949" s="4">
        <f t="shared" si="494"/>
        <v>1.6094949999999999</v>
      </c>
      <c r="S2949" s="5">
        <v>6.9000000000000006E-2</v>
      </c>
      <c r="T2949" s="4">
        <f t="shared" si="495"/>
        <v>4.002E-2</v>
      </c>
      <c r="U2949" s="5">
        <v>6.3125</v>
      </c>
      <c r="V2949" s="4">
        <f t="shared" si="500"/>
        <v>8.2062500000000007</v>
      </c>
      <c r="W2949" s="5">
        <v>5.4032828016824705</v>
      </c>
      <c r="X2949" s="5">
        <v>8.4375</v>
      </c>
      <c r="Y2949" s="5">
        <v>29.975000000000001</v>
      </c>
      <c r="Z2949" s="5">
        <v>10.5625</v>
      </c>
      <c r="AA2949" s="5">
        <v>141.4</v>
      </c>
      <c r="AB2949" s="5">
        <v>0.66249999999999998</v>
      </c>
      <c r="AC2949" s="3"/>
    </row>
    <row r="2950" spans="1:29">
      <c r="A2950" s="15">
        <v>40301.583333333336</v>
      </c>
      <c r="B2950" s="5">
        <v>0.14000000000000001</v>
      </c>
      <c r="C2950" s="4">
        <f t="shared" si="492"/>
        <v>0.16240000000000002</v>
      </c>
      <c r="D2950" s="5">
        <v>14.487500000000001</v>
      </c>
      <c r="E2950" s="4">
        <f t="shared" si="496"/>
        <v>27.671125</v>
      </c>
      <c r="F2950" s="5">
        <v>36.265000000000001</v>
      </c>
      <c r="G2950" s="4">
        <f t="shared" si="497"/>
        <v>69.266149999999996</v>
      </c>
      <c r="H2950" s="4">
        <f t="shared" si="499"/>
        <v>41.595024999999993</v>
      </c>
      <c r="I2950" s="5">
        <v>34.229999999999997</v>
      </c>
      <c r="J2950" s="16">
        <f t="shared" si="490"/>
        <v>68.459999999999994</v>
      </c>
      <c r="K2950" s="5">
        <v>1.7150000000000001</v>
      </c>
      <c r="L2950" s="4">
        <f t="shared" si="498"/>
        <v>4.5619000000000005</v>
      </c>
      <c r="M2950" s="5">
        <v>1.47</v>
      </c>
      <c r="N2950" s="4">
        <f t="shared" si="493"/>
        <v>2.0873999999999997</v>
      </c>
      <c r="O2950" s="5">
        <v>2.3424999999999998</v>
      </c>
      <c r="P2950" s="4">
        <f t="shared" si="491"/>
        <v>1.569475</v>
      </c>
      <c r="Q2950" s="5">
        <v>2.4027500000000002</v>
      </c>
      <c r="R2950" s="4">
        <f t="shared" si="494"/>
        <v>1.6032599999999999</v>
      </c>
      <c r="S2950" s="5">
        <v>5.8250000000000003E-2</v>
      </c>
      <c r="T2950" s="4">
        <f t="shared" si="495"/>
        <v>3.3785000000000003E-2</v>
      </c>
      <c r="U2950" s="5">
        <v>7.625</v>
      </c>
      <c r="V2950" s="4">
        <f t="shared" si="500"/>
        <v>9.9124999999999996</v>
      </c>
      <c r="W2950" s="5">
        <v>7.0885167422644972</v>
      </c>
      <c r="X2950" s="5">
        <v>8.5625</v>
      </c>
      <c r="Y2950" s="5">
        <v>29.824999999999999</v>
      </c>
      <c r="Z2950" s="5">
        <v>10.975</v>
      </c>
      <c r="AA2950" s="5">
        <v>139.875</v>
      </c>
      <c r="AB2950" s="5">
        <v>0.70499999999999996</v>
      </c>
      <c r="AC2950" s="3"/>
    </row>
    <row r="2951" spans="1:29">
      <c r="A2951" s="15">
        <v>40301.625</v>
      </c>
      <c r="B2951" s="5">
        <v>0.2175</v>
      </c>
      <c r="C2951" s="4">
        <f t="shared" si="492"/>
        <v>0.25229999999999997</v>
      </c>
      <c r="D2951" s="5">
        <v>14.22</v>
      </c>
      <c r="E2951" s="4">
        <f t="shared" si="496"/>
        <v>27.1602</v>
      </c>
      <c r="F2951" s="5">
        <v>40.340000000000003</v>
      </c>
      <c r="G2951" s="4">
        <f t="shared" si="497"/>
        <v>77.049400000000006</v>
      </c>
      <c r="H2951" s="4">
        <f t="shared" si="499"/>
        <v>49.889200000000002</v>
      </c>
      <c r="I2951" s="5">
        <v>28.53</v>
      </c>
      <c r="J2951" s="16">
        <f t="shared" si="490"/>
        <v>57.06</v>
      </c>
      <c r="K2951" s="5">
        <v>1.7124999999999999</v>
      </c>
      <c r="L2951" s="4">
        <f t="shared" si="498"/>
        <v>4.55525</v>
      </c>
      <c r="M2951" s="5">
        <v>2.4500000000000002</v>
      </c>
      <c r="N2951" s="4">
        <f t="shared" si="493"/>
        <v>3.4790000000000001</v>
      </c>
      <c r="O2951" s="5">
        <v>2.39</v>
      </c>
      <c r="P2951" s="4">
        <f t="shared" si="491"/>
        <v>1.6013000000000002</v>
      </c>
      <c r="Q2951" s="5">
        <v>2.4860000000000002</v>
      </c>
      <c r="R2951" s="4">
        <f t="shared" si="494"/>
        <v>1.6582850000000002</v>
      </c>
      <c r="S2951" s="5">
        <v>9.8250000000000004E-2</v>
      </c>
      <c r="T2951" s="4">
        <f t="shared" si="495"/>
        <v>5.6985000000000001E-2</v>
      </c>
      <c r="U2951" s="5">
        <v>14.75</v>
      </c>
      <c r="V2951" s="4">
        <f t="shared" si="500"/>
        <v>19.175000000000001</v>
      </c>
      <c r="W2951" s="5">
        <v>15.20382989345724</v>
      </c>
      <c r="X2951" s="5">
        <v>13.5</v>
      </c>
      <c r="Y2951" s="5">
        <v>44.5</v>
      </c>
      <c r="Z2951" s="5">
        <v>9.5625</v>
      </c>
      <c r="AA2951" s="5">
        <v>177.6</v>
      </c>
      <c r="AB2951" s="5">
        <v>0.85499999999999998</v>
      </c>
      <c r="AC2951" s="3"/>
    </row>
    <row r="2952" spans="1:29">
      <c r="A2952" s="15">
        <v>40301.666666666664</v>
      </c>
      <c r="B2952" s="5">
        <v>0.28999999999999998</v>
      </c>
      <c r="C2952" s="4">
        <f t="shared" si="492"/>
        <v>0.33639999999999998</v>
      </c>
      <c r="D2952" s="5">
        <v>17.442499999999999</v>
      </c>
      <c r="E2952" s="4">
        <f t="shared" si="496"/>
        <v>33.315174999999996</v>
      </c>
      <c r="F2952" s="5">
        <v>46.325000000000003</v>
      </c>
      <c r="G2952" s="4">
        <f t="shared" si="497"/>
        <v>88.48075</v>
      </c>
      <c r="H2952" s="4">
        <f t="shared" si="499"/>
        <v>55.165575000000004</v>
      </c>
      <c r="I2952" s="5">
        <v>28.74</v>
      </c>
      <c r="J2952" s="16">
        <f t="shared" ref="J2952:J3015" si="501">I2952*2</f>
        <v>57.48</v>
      </c>
      <c r="K2952" s="5">
        <v>1.845</v>
      </c>
      <c r="L2952" s="4">
        <f t="shared" si="498"/>
        <v>4.9077000000000002</v>
      </c>
      <c r="M2952" s="5">
        <v>3.5525000000000002</v>
      </c>
      <c r="N2952" s="4">
        <f t="shared" si="493"/>
        <v>5.0445500000000001</v>
      </c>
      <c r="O2952" s="5">
        <v>2.4049999999999998</v>
      </c>
      <c r="P2952" s="4">
        <f t="shared" ref="P2952:P3015" si="502">O2952*0.67</f>
        <v>1.6113500000000001</v>
      </c>
      <c r="Q2952" s="5">
        <v>2.5219999999999998</v>
      </c>
      <c r="R2952" s="4">
        <f t="shared" si="494"/>
        <v>1.68008</v>
      </c>
      <c r="S2952" s="5">
        <v>0.11849999999999999</v>
      </c>
      <c r="T2952" s="4">
        <f t="shared" si="495"/>
        <v>6.8729999999999986E-2</v>
      </c>
      <c r="U2952" s="5">
        <v>19.75</v>
      </c>
      <c r="V2952" s="4">
        <f t="shared" si="500"/>
        <v>25.675000000000001</v>
      </c>
      <c r="W2952" s="5">
        <v>21.549446464128</v>
      </c>
      <c r="X2952" s="5">
        <v>17.5625</v>
      </c>
      <c r="Y2952" s="5">
        <v>47.15</v>
      </c>
      <c r="Z2952" s="5">
        <v>9.4875000000000007</v>
      </c>
      <c r="AA2952" s="5">
        <v>179.42500000000001</v>
      </c>
      <c r="AB2952" s="5">
        <v>0.73499999999999999</v>
      </c>
      <c r="AC2952" s="3"/>
    </row>
    <row r="2953" spans="1:29">
      <c r="A2953" s="15">
        <v>40301.708333333336</v>
      </c>
      <c r="B2953" s="5">
        <v>0.27500000000000002</v>
      </c>
      <c r="C2953" s="4">
        <f t="shared" si="492"/>
        <v>0.31900000000000001</v>
      </c>
      <c r="D2953" s="5">
        <v>17.98</v>
      </c>
      <c r="E2953" s="4">
        <f t="shared" si="496"/>
        <v>34.341799999999999</v>
      </c>
      <c r="F2953" s="5">
        <v>47.414999999999999</v>
      </c>
      <c r="G2953" s="4">
        <f t="shared" si="497"/>
        <v>90.562649999999991</v>
      </c>
      <c r="H2953" s="4">
        <f t="shared" si="499"/>
        <v>56.220849999999992</v>
      </c>
      <c r="I2953" s="5">
        <v>28.535</v>
      </c>
      <c r="J2953" s="16">
        <f t="shared" si="501"/>
        <v>57.07</v>
      </c>
      <c r="K2953" s="5">
        <v>1.9775</v>
      </c>
      <c r="L2953" s="4">
        <f t="shared" si="498"/>
        <v>5.2601500000000003</v>
      </c>
      <c r="M2953" s="5">
        <v>2.94</v>
      </c>
      <c r="N2953" s="4">
        <f t="shared" si="493"/>
        <v>4.1747999999999994</v>
      </c>
      <c r="O2953" s="5">
        <v>2.4049999999999998</v>
      </c>
      <c r="P2953" s="4">
        <f t="shared" si="502"/>
        <v>1.6113500000000001</v>
      </c>
      <c r="Q2953" s="5">
        <v>2.4957500000000001</v>
      </c>
      <c r="R2953" s="4">
        <f t="shared" si="494"/>
        <v>1.665</v>
      </c>
      <c r="S2953" s="5">
        <v>9.2499999999999999E-2</v>
      </c>
      <c r="T2953" s="4">
        <f t="shared" si="495"/>
        <v>5.3649999999999996E-2</v>
      </c>
      <c r="U2953" s="5">
        <v>15.6875</v>
      </c>
      <c r="V2953" s="4">
        <f t="shared" si="500"/>
        <v>20.393750000000001</v>
      </c>
      <c r="W2953" s="5">
        <v>17.556285602653947</v>
      </c>
      <c r="X2953" s="5">
        <v>14.3125</v>
      </c>
      <c r="Y2953" s="5">
        <v>45.225000000000001</v>
      </c>
      <c r="Z2953" s="5">
        <v>9.6875</v>
      </c>
      <c r="AA2953" s="5">
        <v>162.97499999999999</v>
      </c>
      <c r="AB2953" s="5">
        <v>0.52500000000000002</v>
      </c>
      <c r="AC2953" s="3"/>
    </row>
    <row r="2954" spans="1:29">
      <c r="A2954" s="15">
        <v>40301.75</v>
      </c>
      <c r="B2954" s="5">
        <v>0.3</v>
      </c>
      <c r="C2954" s="4">
        <f t="shared" si="492"/>
        <v>0.34799999999999998</v>
      </c>
      <c r="D2954" s="5">
        <v>17.8475</v>
      </c>
      <c r="E2954" s="4">
        <f t="shared" si="496"/>
        <v>34.088724999999997</v>
      </c>
      <c r="F2954" s="5">
        <v>51.087499999999999</v>
      </c>
      <c r="G2954" s="4">
        <f t="shared" si="497"/>
        <v>97.577124999999995</v>
      </c>
      <c r="H2954" s="4">
        <f t="shared" si="499"/>
        <v>63.488399999999999</v>
      </c>
      <c r="I2954" s="5">
        <v>24.502500000000001</v>
      </c>
      <c r="J2954" s="16">
        <f t="shared" si="501"/>
        <v>49.005000000000003</v>
      </c>
      <c r="K2954" s="5">
        <v>2.11</v>
      </c>
      <c r="L2954" s="4">
        <f t="shared" si="498"/>
        <v>5.6125999999999996</v>
      </c>
      <c r="M2954" s="5">
        <v>2.5724999999999998</v>
      </c>
      <c r="N2954" s="4">
        <f t="shared" si="493"/>
        <v>3.6529499999999997</v>
      </c>
      <c r="O2954" s="5">
        <v>2.415</v>
      </c>
      <c r="P2954" s="4">
        <f t="shared" si="502"/>
        <v>1.6180500000000002</v>
      </c>
      <c r="Q2954" s="5">
        <v>2.5009999999999999</v>
      </c>
      <c r="R2954" s="4">
        <f t="shared" si="494"/>
        <v>1.6682200000000003</v>
      </c>
      <c r="S2954" s="5">
        <v>8.6499999999999994E-2</v>
      </c>
      <c r="T2954" s="4">
        <f t="shared" si="495"/>
        <v>5.0169999999999992E-2</v>
      </c>
      <c r="U2954" s="5">
        <v>10.75</v>
      </c>
      <c r="V2954" s="4">
        <f t="shared" si="500"/>
        <v>13.975</v>
      </c>
      <c r="W2954" s="5">
        <v>9.9229509990378784</v>
      </c>
      <c r="X2954" s="5">
        <v>12.8125</v>
      </c>
      <c r="Y2954" s="5">
        <v>40.924999999999997</v>
      </c>
      <c r="Z2954" s="5">
        <v>9.3375000000000004</v>
      </c>
      <c r="AA2954" s="5">
        <v>166.1</v>
      </c>
      <c r="AB2954" s="5">
        <v>0.45750000000000002</v>
      </c>
      <c r="AC2954" s="3"/>
    </row>
    <row r="2955" spans="1:29">
      <c r="A2955" s="15">
        <v>40301.791666666664</v>
      </c>
      <c r="B2955" s="5">
        <v>0.33250000000000002</v>
      </c>
      <c r="C2955" s="4">
        <f t="shared" si="492"/>
        <v>0.38569999999999999</v>
      </c>
      <c r="D2955" s="5">
        <v>18.517499999999998</v>
      </c>
      <c r="E2955" s="4">
        <f t="shared" si="496"/>
        <v>35.368424999999995</v>
      </c>
      <c r="F2955" s="5">
        <v>57.342500000000001</v>
      </c>
      <c r="G2955" s="4">
        <f t="shared" si="497"/>
        <v>109.524175</v>
      </c>
      <c r="H2955" s="4">
        <f t="shared" si="499"/>
        <v>74.155750000000012</v>
      </c>
      <c r="I2955" s="5">
        <v>17.4025</v>
      </c>
      <c r="J2955" s="16">
        <f t="shared" si="501"/>
        <v>34.805</v>
      </c>
      <c r="K2955" s="5">
        <v>1.845</v>
      </c>
      <c r="L2955" s="4">
        <f t="shared" si="498"/>
        <v>4.9077000000000002</v>
      </c>
      <c r="M2955" s="5">
        <v>3.0625</v>
      </c>
      <c r="N2955" s="4">
        <f t="shared" si="493"/>
        <v>4.3487499999999999</v>
      </c>
      <c r="O2955" s="5">
        <v>2.4550000000000001</v>
      </c>
      <c r="P2955" s="4">
        <f t="shared" si="502"/>
        <v>1.6448500000000001</v>
      </c>
      <c r="Q2955" s="5">
        <v>2.5630000000000002</v>
      </c>
      <c r="R2955" s="4">
        <f t="shared" si="494"/>
        <v>1.7063300000000001</v>
      </c>
      <c r="S2955" s="5">
        <v>0.106</v>
      </c>
      <c r="T2955" s="4">
        <f t="shared" si="495"/>
        <v>6.1479999999999993E-2</v>
      </c>
      <c r="U2955" s="5">
        <v>12.625</v>
      </c>
      <c r="V2955" s="4">
        <f t="shared" si="500"/>
        <v>16.412500000000001</v>
      </c>
      <c r="W2955" s="5">
        <v>11.758857206264393</v>
      </c>
      <c r="X2955" s="5">
        <v>12.5</v>
      </c>
      <c r="Y2955" s="5">
        <v>40.225000000000001</v>
      </c>
      <c r="Z2955" s="5">
        <v>8.6125000000000007</v>
      </c>
      <c r="AA2955" s="5">
        <v>173.8</v>
      </c>
      <c r="AB2955" s="5">
        <v>0.1575</v>
      </c>
      <c r="AC2955" s="3"/>
    </row>
    <row r="2956" spans="1:29">
      <c r="A2956" s="15">
        <v>40301.833333333336</v>
      </c>
      <c r="B2956" s="5">
        <v>0.23250000000000001</v>
      </c>
      <c r="C2956" s="4">
        <f t="shared" ref="C2956:C3019" si="503">B2956*1.16</f>
        <v>0.2697</v>
      </c>
      <c r="D2956" s="5">
        <v>7.2474999999999996</v>
      </c>
      <c r="E2956" s="4">
        <f t="shared" si="496"/>
        <v>13.842724999999998</v>
      </c>
      <c r="F2956" s="5">
        <v>35.06</v>
      </c>
      <c r="G2956" s="4">
        <f t="shared" si="497"/>
        <v>66.964600000000004</v>
      </c>
      <c r="H2956" s="4">
        <f t="shared" si="499"/>
        <v>53.121875000000003</v>
      </c>
      <c r="I2956" s="5">
        <v>22.9725</v>
      </c>
      <c r="J2956" s="16">
        <f t="shared" si="501"/>
        <v>45.945</v>
      </c>
      <c r="K2956" s="5">
        <v>1.3149999999999999</v>
      </c>
      <c r="L2956" s="4">
        <f t="shared" si="498"/>
        <v>3.4979</v>
      </c>
      <c r="M2956" s="5">
        <v>1.5925</v>
      </c>
      <c r="N2956" s="4">
        <f t="shared" ref="N2956:N3019" si="504">M2956*1.42</f>
        <v>2.2613499999999997</v>
      </c>
      <c r="O2956" s="5">
        <v>2.6074999999999999</v>
      </c>
      <c r="P2956" s="4">
        <f t="shared" si="502"/>
        <v>1.7470250000000001</v>
      </c>
      <c r="Q2956" s="5">
        <v>2.7397499999999999</v>
      </c>
      <c r="R2956" s="4">
        <f t="shared" ref="R2956:R3019" si="505">P2956+T2956</f>
        <v>1.8237300000000001</v>
      </c>
      <c r="S2956" s="5">
        <v>0.13225000000000001</v>
      </c>
      <c r="T2956" s="4">
        <f t="shared" ref="T2956:T3019" si="506">S2956*0.58</f>
        <v>7.6704999999999995E-2</v>
      </c>
      <c r="U2956" s="5">
        <v>10.5</v>
      </c>
      <c r="V2956" s="4">
        <f t="shared" si="500"/>
        <v>13.65</v>
      </c>
      <c r="W2956" s="5">
        <v>10.253138481191922</v>
      </c>
      <c r="X2956" s="5">
        <v>11.125</v>
      </c>
      <c r="Y2956" s="5">
        <v>43.1</v>
      </c>
      <c r="Z2956" s="5">
        <v>7.35</v>
      </c>
      <c r="AA2956" s="5">
        <v>202.42500000000001</v>
      </c>
      <c r="AB2956" s="5">
        <v>0.08</v>
      </c>
      <c r="AC2956" s="3"/>
    </row>
    <row r="2957" spans="1:29">
      <c r="A2957" s="15">
        <v>40301.875</v>
      </c>
      <c r="B2957" s="5">
        <v>0.315</v>
      </c>
      <c r="C2957" s="4">
        <f t="shared" si="503"/>
        <v>0.3654</v>
      </c>
      <c r="D2957" s="5">
        <v>25.5</v>
      </c>
      <c r="E2957" s="4">
        <f t="shared" si="496"/>
        <v>48.704999999999998</v>
      </c>
      <c r="F2957" s="5">
        <v>71.622500000000002</v>
      </c>
      <c r="G2957" s="4">
        <f t="shared" si="497"/>
        <v>136.79897499999998</v>
      </c>
      <c r="H2957" s="4">
        <f t="shared" si="499"/>
        <v>88.093974999999986</v>
      </c>
      <c r="I2957" s="5">
        <v>7.31</v>
      </c>
      <c r="J2957" s="16">
        <f t="shared" si="501"/>
        <v>14.62</v>
      </c>
      <c r="K2957" s="5">
        <v>1.845</v>
      </c>
      <c r="L2957" s="4">
        <f t="shared" si="498"/>
        <v>4.9077000000000002</v>
      </c>
      <c r="M2957" s="5">
        <v>3.0625</v>
      </c>
      <c r="N2957" s="4">
        <f t="shared" si="504"/>
        <v>4.3487499999999999</v>
      </c>
      <c r="O2957" s="5">
        <v>2.65</v>
      </c>
      <c r="P2957" s="4">
        <f t="shared" si="502"/>
        <v>1.7755000000000001</v>
      </c>
      <c r="Q2957" s="5">
        <v>2.7862499999999999</v>
      </c>
      <c r="R2957" s="4">
        <f t="shared" si="505"/>
        <v>1.8543800000000001</v>
      </c>
      <c r="S2957" s="5">
        <v>0.13600000000000001</v>
      </c>
      <c r="T2957" s="4">
        <f t="shared" si="506"/>
        <v>7.8880000000000006E-2</v>
      </c>
      <c r="U2957" s="5">
        <v>12.625</v>
      </c>
      <c r="V2957" s="4">
        <f t="shared" si="500"/>
        <v>16.412500000000001</v>
      </c>
      <c r="W2957" s="5">
        <v>13.541989991851677</v>
      </c>
      <c r="X2957" s="5">
        <v>12.75</v>
      </c>
      <c r="Y2957" s="5">
        <v>47.825000000000003</v>
      </c>
      <c r="Z2957" s="5">
        <v>6.3624999999999998</v>
      </c>
      <c r="AA2957" s="5">
        <v>180.125</v>
      </c>
      <c r="AB2957" s="5">
        <v>0.08</v>
      </c>
      <c r="AC2957" s="3"/>
    </row>
    <row r="2958" spans="1:29">
      <c r="A2958" s="15">
        <v>40301.916666666664</v>
      </c>
      <c r="B2958" s="5">
        <v>0.3</v>
      </c>
      <c r="C2958" s="4">
        <f t="shared" si="503"/>
        <v>0.34799999999999998</v>
      </c>
      <c r="D2958" s="5">
        <v>20.807500000000001</v>
      </c>
      <c r="E2958" s="4">
        <f t="shared" si="496"/>
        <v>39.742325000000001</v>
      </c>
      <c r="F2958" s="5">
        <v>63.064999999999998</v>
      </c>
      <c r="G2958" s="4">
        <f t="shared" si="497"/>
        <v>120.45414999999998</v>
      </c>
      <c r="H2958" s="4">
        <f t="shared" si="499"/>
        <v>80.711824999999976</v>
      </c>
      <c r="I2958" s="5">
        <v>5.9225000000000003</v>
      </c>
      <c r="J2958" s="16">
        <f t="shared" si="501"/>
        <v>11.845000000000001</v>
      </c>
      <c r="K2958" s="5">
        <v>1.7124999999999999</v>
      </c>
      <c r="L2958" s="4">
        <f t="shared" si="498"/>
        <v>4.55525</v>
      </c>
      <c r="M2958" s="5">
        <v>2.8174999999999999</v>
      </c>
      <c r="N2958" s="4">
        <f t="shared" si="504"/>
        <v>4.0008499999999998</v>
      </c>
      <c r="O2958" s="5">
        <v>2.9725000000000001</v>
      </c>
      <c r="P2958" s="4">
        <f t="shared" si="502"/>
        <v>1.9915750000000003</v>
      </c>
      <c r="Q2958" s="5">
        <v>3.1037499999999998</v>
      </c>
      <c r="R2958" s="4">
        <f t="shared" si="505"/>
        <v>2.0672650000000004</v>
      </c>
      <c r="S2958" s="5">
        <v>0.1305</v>
      </c>
      <c r="T2958" s="4">
        <f t="shared" si="506"/>
        <v>7.5689999999999993E-2</v>
      </c>
      <c r="U2958" s="5">
        <v>9.875</v>
      </c>
      <c r="V2958" s="4">
        <f t="shared" si="500"/>
        <v>12.8375</v>
      </c>
      <c r="W2958" s="5">
        <v>11.03264384927107</v>
      </c>
      <c r="X2958" s="5">
        <v>9.375</v>
      </c>
      <c r="Y2958" s="5">
        <v>52.725000000000001</v>
      </c>
      <c r="Z2958" s="5">
        <v>5.2874999999999996</v>
      </c>
      <c r="AA2958" s="5">
        <v>182.07499999999999</v>
      </c>
      <c r="AB2958" s="5">
        <v>0.08</v>
      </c>
      <c r="AC2958" s="3"/>
    </row>
    <row r="2959" spans="1:29">
      <c r="A2959" s="15">
        <v>40301.958333333336</v>
      </c>
      <c r="B2959" s="5">
        <v>0.30249999999999999</v>
      </c>
      <c r="C2959" s="4">
        <f t="shared" si="503"/>
        <v>0.35089999999999999</v>
      </c>
      <c r="D2959" s="5">
        <v>24.837499999999999</v>
      </c>
      <c r="E2959" s="4">
        <f t="shared" si="496"/>
        <v>47.439624999999992</v>
      </c>
      <c r="F2959" s="5">
        <v>63.072499999999998</v>
      </c>
      <c r="G2959" s="4">
        <f t="shared" si="497"/>
        <v>120.468475</v>
      </c>
      <c r="H2959" s="4">
        <f t="shared" si="499"/>
        <v>73.028850000000006</v>
      </c>
      <c r="I2959" s="5">
        <v>3.2749999999999999</v>
      </c>
      <c r="J2959" s="16">
        <f t="shared" si="501"/>
        <v>6.55</v>
      </c>
      <c r="K2959" s="5">
        <v>1.845</v>
      </c>
      <c r="L2959" s="4">
        <f t="shared" si="498"/>
        <v>4.9077000000000002</v>
      </c>
      <c r="M2959" s="5">
        <v>3.3075000000000001</v>
      </c>
      <c r="N2959" s="4">
        <f t="shared" si="504"/>
        <v>4.69665</v>
      </c>
      <c r="O2959" s="5">
        <v>3.8275000000000001</v>
      </c>
      <c r="P2959" s="4">
        <f t="shared" si="502"/>
        <v>2.5644250000000004</v>
      </c>
      <c r="Q2959" s="5">
        <v>3.9312499999999999</v>
      </c>
      <c r="R2959" s="4">
        <f t="shared" si="505"/>
        <v>2.6246000000000005</v>
      </c>
      <c r="S2959" s="5">
        <v>0.10375</v>
      </c>
      <c r="T2959" s="4">
        <f t="shared" si="506"/>
        <v>6.0174999999999992E-2</v>
      </c>
      <c r="U2959" s="5">
        <v>12.0625</v>
      </c>
      <c r="V2959" s="4">
        <f t="shared" si="500"/>
        <v>15.68125</v>
      </c>
      <c r="W2959" s="5">
        <v>13.69574117476078</v>
      </c>
      <c r="X2959" s="5">
        <v>11.4375</v>
      </c>
      <c r="Y2959" s="5">
        <v>58.375</v>
      </c>
      <c r="Z2959" s="5">
        <v>4.3</v>
      </c>
      <c r="AA2959" s="5">
        <v>174.47499999999999</v>
      </c>
      <c r="AB2959" s="5">
        <v>0.08</v>
      </c>
      <c r="AC2959" s="3"/>
    </row>
    <row r="2960" spans="1:29">
      <c r="A2960" s="15">
        <v>40302</v>
      </c>
      <c r="B2960" s="5">
        <v>0.28749999999999998</v>
      </c>
      <c r="C2960" s="4">
        <f t="shared" si="503"/>
        <v>0.33349999999999996</v>
      </c>
      <c r="D2960" s="5">
        <v>22.555</v>
      </c>
      <c r="E2960" s="4">
        <f t="shared" si="496"/>
        <v>43.08005</v>
      </c>
      <c r="F2960" s="5">
        <v>57.64</v>
      </c>
      <c r="G2960" s="4">
        <f t="shared" si="497"/>
        <v>110.0924</v>
      </c>
      <c r="H2960" s="4">
        <f t="shared" si="499"/>
        <v>67.012349999999998</v>
      </c>
      <c r="I2960" s="5">
        <v>4.3899999999999997</v>
      </c>
      <c r="J2960" s="16">
        <f t="shared" si="501"/>
        <v>8.7799999999999994</v>
      </c>
      <c r="K2960" s="5">
        <v>1.845</v>
      </c>
      <c r="L2960" s="4">
        <f t="shared" si="498"/>
        <v>4.9077000000000002</v>
      </c>
      <c r="M2960" s="5">
        <v>3.0625</v>
      </c>
      <c r="N2960" s="4">
        <f t="shared" si="504"/>
        <v>4.3487499999999999</v>
      </c>
      <c r="O2960" s="5">
        <v>2.85</v>
      </c>
      <c r="P2960" s="4">
        <f t="shared" si="502"/>
        <v>1.9095000000000002</v>
      </c>
      <c r="Q2960" s="5">
        <v>2.98875</v>
      </c>
      <c r="R2960" s="4">
        <f t="shared" si="505"/>
        <v>1.9902650000000002</v>
      </c>
      <c r="S2960" s="5">
        <v>0.13925000000000001</v>
      </c>
      <c r="T2960" s="4">
        <f t="shared" si="506"/>
        <v>8.0765000000000003E-2</v>
      </c>
      <c r="U2960" s="5">
        <v>13.375</v>
      </c>
      <c r="V2960" s="4">
        <f t="shared" si="500"/>
        <v>17.387499999999999</v>
      </c>
      <c r="W2960" s="5">
        <v>16.786355563418287</v>
      </c>
      <c r="X2960" s="5">
        <v>12.5625</v>
      </c>
      <c r="Y2960" s="5">
        <v>64.2</v>
      </c>
      <c r="Z2960" s="5">
        <v>5.1875</v>
      </c>
      <c r="AA2960" s="5">
        <v>96.974999999999994</v>
      </c>
      <c r="AB2960" s="5">
        <v>0.08</v>
      </c>
      <c r="AC2960" s="3"/>
    </row>
    <row r="2961" spans="1:29">
      <c r="A2961" s="15">
        <v>40302.041666666664</v>
      </c>
      <c r="B2961" s="5">
        <v>0.24</v>
      </c>
      <c r="C2961" s="4">
        <f t="shared" si="503"/>
        <v>0.27839999999999998</v>
      </c>
      <c r="D2961" s="5">
        <v>14.5025</v>
      </c>
      <c r="E2961" s="4">
        <f t="shared" si="496"/>
        <v>27.699774999999999</v>
      </c>
      <c r="F2961" s="5">
        <v>45.817500000000003</v>
      </c>
      <c r="G2961" s="4">
        <f t="shared" si="497"/>
        <v>87.511425000000003</v>
      </c>
      <c r="H2961" s="4">
        <f t="shared" si="499"/>
        <v>59.81165</v>
      </c>
      <c r="I2961" s="5">
        <v>6.4066666666666698</v>
      </c>
      <c r="J2961" s="16">
        <f t="shared" si="501"/>
        <v>12.81333333333334</v>
      </c>
      <c r="K2961" s="5">
        <v>1.9775</v>
      </c>
      <c r="L2961" s="4">
        <f t="shared" si="498"/>
        <v>5.2601500000000003</v>
      </c>
      <c r="M2961" s="5">
        <v>2.2050000000000001</v>
      </c>
      <c r="N2961" s="4">
        <f t="shared" si="504"/>
        <v>3.1311</v>
      </c>
      <c r="O2961" s="5">
        <v>2.5775000000000001</v>
      </c>
      <c r="P2961" s="4">
        <f t="shared" si="502"/>
        <v>1.7269250000000003</v>
      </c>
      <c r="Q2961" s="5">
        <v>2.6967500000000002</v>
      </c>
      <c r="R2961" s="4">
        <f t="shared" si="505"/>
        <v>1.7975400000000004</v>
      </c>
      <c r="S2961" s="5">
        <v>0.12175</v>
      </c>
      <c r="T2961" s="4">
        <f t="shared" si="506"/>
        <v>7.0614999999999997E-2</v>
      </c>
      <c r="U2961" s="5">
        <v>10.8125</v>
      </c>
      <c r="V2961" s="4">
        <f t="shared" si="500"/>
        <v>14.05625</v>
      </c>
      <c r="W2961" s="5">
        <v>11.333365971026801</v>
      </c>
      <c r="X2961" s="5">
        <v>8.125</v>
      </c>
      <c r="Y2961" s="5">
        <v>59.5</v>
      </c>
      <c r="Z2961" s="5">
        <v>4.4749999999999996</v>
      </c>
      <c r="AA2961" s="5">
        <v>170.65</v>
      </c>
      <c r="AB2961" s="5">
        <v>0.08</v>
      </c>
      <c r="AC2961" s="3"/>
    </row>
    <row r="2962" spans="1:29">
      <c r="A2962" s="15">
        <v>40302.083333333336</v>
      </c>
      <c r="B2962" s="5">
        <v>0.2475</v>
      </c>
      <c r="C2962" s="4">
        <f t="shared" si="503"/>
        <v>0.28709999999999997</v>
      </c>
      <c r="D2962" s="5">
        <v>14.904999999999999</v>
      </c>
      <c r="E2962" s="4">
        <f t="shared" si="496"/>
        <v>28.468549999999997</v>
      </c>
      <c r="F2962" s="5">
        <v>45.277500000000003</v>
      </c>
      <c r="G2962" s="4">
        <f t="shared" si="497"/>
        <v>86.480024999999998</v>
      </c>
      <c r="H2962" s="4">
        <f t="shared" si="499"/>
        <v>58.011475000000004</v>
      </c>
      <c r="I2962" s="5">
        <v>6.6174999999999997</v>
      </c>
      <c r="J2962" s="16">
        <f t="shared" si="501"/>
        <v>13.234999999999999</v>
      </c>
      <c r="K2962" s="5">
        <v>1.3149999999999999</v>
      </c>
      <c r="L2962" s="4">
        <f t="shared" si="498"/>
        <v>3.4979</v>
      </c>
      <c r="M2962" s="5">
        <v>1.8374999999999999</v>
      </c>
      <c r="N2962" s="4">
        <f t="shared" si="504"/>
        <v>2.6092499999999998</v>
      </c>
      <c r="O2962" s="5">
        <v>2.7425000000000002</v>
      </c>
      <c r="P2962" s="4">
        <f t="shared" si="502"/>
        <v>1.8374750000000002</v>
      </c>
      <c r="Q2962" s="5">
        <v>2.8679999999999999</v>
      </c>
      <c r="R2962" s="4">
        <f t="shared" si="505"/>
        <v>1.9111350000000003</v>
      </c>
      <c r="S2962" s="5">
        <v>0.127</v>
      </c>
      <c r="T2962" s="4">
        <f t="shared" si="506"/>
        <v>7.3659999999999989E-2</v>
      </c>
      <c r="U2962" s="5">
        <v>9.3125</v>
      </c>
      <c r="V2962" s="4">
        <f t="shared" si="500"/>
        <v>12.106250000000001</v>
      </c>
      <c r="W2962" s="5">
        <v>10.889757656640871</v>
      </c>
      <c r="X2962" s="5">
        <v>9.625</v>
      </c>
      <c r="Y2962" s="5">
        <v>60.05</v>
      </c>
      <c r="Z2962" s="5">
        <v>4.2125000000000004</v>
      </c>
      <c r="AA2962" s="5">
        <v>169.47499999999999</v>
      </c>
      <c r="AB2962" s="5">
        <v>0.08</v>
      </c>
      <c r="AC2962" s="3"/>
    </row>
    <row r="2963" spans="1:29">
      <c r="A2963" s="15">
        <v>40302.125</v>
      </c>
      <c r="B2963" s="5">
        <v>0.28999999999999998</v>
      </c>
      <c r="C2963" s="4">
        <f t="shared" si="503"/>
        <v>0.33639999999999998</v>
      </c>
      <c r="D2963" s="5">
        <v>42.4375</v>
      </c>
      <c r="E2963" s="4">
        <f t="shared" si="496"/>
        <v>81.055624999999992</v>
      </c>
      <c r="F2963" s="5">
        <v>75.197500000000005</v>
      </c>
      <c r="G2963" s="4">
        <f t="shared" si="497"/>
        <v>143.62722500000001</v>
      </c>
      <c r="H2963" s="4">
        <f t="shared" si="499"/>
        <v>62.571600000000018</v>
      </c>
      <c r="I2963" s="5">
        <v>1.2524999999999999</v>
      </c>
      <c r="J2963" s="16">
        <f t="shared" si="501"/>
        <v>2.5049999999999999</v>
      </c>
      <c r="K2963" s="5">
        <v>2.6366666666666698</v>
      </c>
      <c r="L2963" s="4">
        <f t="shared" si="498"/>
        <v>7.0135333333333421</v>
      </c>
      <c r="M2963" s="5">
        <v>3.2633333333333301</v>
      </c>
      <c r="N2963" s="4">
        <f t="shared" si="504"/>
        <v>4.6339333333333288</v>
      </c>
      <c r="O2963" s="5">
        <v>2.89333333333333</v>
      </c>
      <c r="P2963" s="4">
        <f t="shared" si="502"/>
        <v>1.9385333333333312</v>
      </c>
      <c r="Q2963" s="5">
        <v>3.0393333333333299</v>
      </c>
      <c r="R2963" s="4">
        <f t="shared" si="505"/>
        <v>2.0222466666666645</v>
      </c>
      <c r="S2963" s="5">
        <v>0.14433333333333301</v>
      </c>
      <c r="T2963" s="4">
        <f t="shared" si="506"/>
        <v>8.371333333333314E-2</v>
      </c>
      <c r="U2963" s="5">
        <v>11</v>
      </c>
      <c r="V2963" s="4">
        <f t="shared" si="500"/>
        <v>14.3</v>
      </c>
      <c r="W2963" s="5">
        <v>14.315080638157561</v>
      </c>
      <c r="X2963" s="5">
        <v>8.25</v>
      </c>
      <c r="Y2963" s="5">
        <v>63.774999999999999</v>
      </c>
      <c r="Z2963" s="5">
        <v>3.45</v>
      </c>
      <c r="AA2963" s="5">
        <v>178.52500000000001</v>
      </c>
      <c r="AB2963" s="5">
        <v>0.08</v>
      </c>
      <c r="AC2963" s="3"/>
    </row>
    <row r="2964" spans="1:29">
      <c r="A2964" s="15">
        <v>40302.166666666664</v>
      </c>
      <c r="B2964" s="5">
        <v>0.28749999999999998</v>
      </c>
      <c r="C2964" s="4">
        <f t="shared" si="503"/>
        <v>0.33349999999999996</v>
      </c>
      <c r="D2964" s="5">
        <v>76.152500000000003</v>
      </c>
      <c r="E2964" s="4">
        <f t="shared" si="496"/>
        <v>145.45127500000001</v>
      </c>
      <c r="F2964" s="5">
        <v>110.8325</v>
      </c>
      <c r="G2964" s="4">
        <f t="shared" si="497"/>
        <v>211.69007499999998</v>
      </c>
      <c r="H2964" s="4">
        <f t="shared" si="499"/>
        <v>66.238799999999969</v>
      </c>
      <c r="I2964" s="5">
        <v>0.90749999999999997</v>
      </c>
      <c r="J2964" s="16">
        <f t="shared" si="501"/>
        <v>1.8149999999999999</v>
      </c>
      <c r="K2964" s="5">
        <v>4.085</v>
      </c>
      <c r="L2964" s="4">
        <f t="shared" si="498"/>
        <v>10.866100000000001</v>
      </c>
      <c r="M2964" s="5">
        <v>5.87</v>
      </c>
      <c r="N2964" s="4">
        <f t="shared" si="504"/>
        <v>8.3353999999999999</v>
      </c>
      <c r="O2964" s="5">
        <v>2.8475000000000001</v>
      </c>
      <c r="P2964" s="4">
        <f t="shared" si="502"/>
        <v>1.9078250000000001</v>
      </c>
      <c r="Q2964" s="5">
        <v>3.0082499999999999</v>
      </c>
      <c r="R2964" s="4">
        <f t="shared" si="505"/>
        <v>2.0001899999999999</v>
      </c>
      <c r="S2964" s="5">
        <v>0.15925</v>
      </c>
      <c r="T2964" s="4">
        <f t="shared" si="506"/>
        <v>9.2364999999999989E-2</v>
      </c>
      <c r="U2964" s="5">
        <v>12.375</v>
      </c>
      <c r="V2964" s="4">
        <f t="shared" si="500"/>
        <v>16.087500000000002</v>
      </c>
      <c r="W2964" s="5">
        <v>15.446637777251201</v>
      </c>
      <c r="X2964" s="5">
        <v>11.6875</v>
      </c>
      <c r="Y2964" s="5">
        <v>68.125</v>
      </c>
      <c r="Z2964" s="5">
        <v>2.9750000000000001</v>
      </c>
      <c r="AA2964" s="5">
        <v>169.8</v>
      </c>
      <c r="AB2964" s="5">
        <v>0.08</v>
      </c>
      <c r="AC2964" s="3"/>
    </row>
    <row r="2965" spans="1:29">
      <c r="A2965" s="15">
        <v>40302.208333333336</v>
      </c>
      <c r="B2965" s="5">
        <v>0.4375</v>
      </c>
      <c r="C2965" s="4">
        <f t="shared" si="503"/>
        <v>0.50749999999999995</v>
      </c>
      <c r="D2965" s="5">
        <v>171.80500000000001</v>
      </c>
      <c r="E2965" s="4">
        <f t="shared" si="496"/>
        <v>328.14755000000002</v>
      </c>
      <c r="F2965" s="5">
        <v>218.28749999999999</v>
      </c>
      <c r="G2965" s="4">
        <f t="shared" si="497"/>
        <v>416.929125</v>
      </c>
      <c r="H2965" s="4">
        <f t="shared" si="499"/>
        <v>88.781574999999975</v>
      </c>
      <c r="I2965" s="5">
        <v>0.7</v>
      </c>
      <c r="J2965" s="16">
        <f t="shared" si="501"/>
        <v>1.4</v>
      </c>
      <c r="K2965" s="5">
        <v>7.7725</v>
      </c>
      <c r="L2965" s="4">
        <f t="shared" si="498"/>
        <v>20.674849999999999</v>
      </c>
      <c r="M2965" s="5">
        <v>11.375</v>
      </c>
      <c r="N2965" s="4">
        <f t="shared" si="504"/>
        <v>16.1525</v>
      </c>
      <c r="O2965" s="5">
        <v>3.62</v>
      </c>
      <c r="P2965" s="4">
        <f t="shared" si="502"/>
        <v>2.4254000000000002</v>
      </c>
      <c r="Q2965" s="5">
        <v>3.80375</v>
      </c>
      <c r="R2965" s="4">
        <f t="shared" si="505"/>
        <v>2.5305250000000004</v>
      </c>
      <c r="S2965" s="5">
        <v>0.18124999999999999</v>
      </c>
      <c r="T2965" s="4">
        <f t="shared" si="506"/>
        <v>0.105125</v>
      </c>
      <c r="U2965" s="5">
        <v>16.5625</v>
      </c>
      <c r="V2965" s="4">
        <f t="shared" si="500"/>
        <v>21.53125</v>
      </c>
      <c r="W2965" s="5">
        <v>18.53526155981757</v>
      </c>
      <c r="X2965" s="5">
        <v>18.1875</v>
      </c>
      <c r="Y2965" s="5">
        <v>69.55</v>
      </c>
      <c r="Z2965" s="5">
        <v>2.7875000000000001</v>
      </c>
      <c r="AA2965" s="5">
        <v>183.125</v>
      </c>
      <c r="AB2965" s="5">
        <v>0.08</v>
      </c>
      <c r="AC2965" s="3"/>
    </row>
    <row r="2966" spans="1:29">
      <c r="A2966" s="15">
        <v>40302.25</v>
      </c>
      <c r="B2966" s="5">
        <v>0.4975</v>
      </c>
      <c r="C2966" s="4">
        <f t="shared" si="503"/>
        <v>0.57709999999999995</v>
      </c>
      <c r="D2966" s="5">
        <v>187.13249999999999</v>
      </c>
      <c r="E2966" s="4">
        <f t="shared" si="496"/>
        <v>357.42307499999998</v>
      </c>
      <c r="F2966" s="5">
        <v>237.20500000000001</v>
      </c>
      <c r="G2966" s="4">
        <f t="shared" si="497"/>
        <v>453.06155000000001</v>
      </c>
      <c r="H2966" s="4">
        <f t="shared" si="499"/>
        <v>95.638475000000028</v>
      </c>
      <c r="I2966" s="5">
        <v>1.1850000000000001</v>
      </c>
      <c r="J2966" s="16">
        <f t="shared" si="501"/>
        <v>2.37</v>
      </c>
      <c r="K2966" s="5">
        <v>9.3550000000000004</v>
      </c>
      <c r="L2966" s="4">
        <f t="shared" si="498"/>
        <v>24.884300000000003</v>
      </c>
      <c r="M2966" s="5">
        <v>15.16</v>
      </c>
      <c r="N2966" s="4">
        <f t="shared" si="504"/>
        <v>21.527200000000001</v>
      </c>
      <c r="O2966" s="5">
        <v>3.9649999999999999</v>
      </c>
      <c r="P2966" s="4">
        <f t="shared" si="502"/>
        <v>2.6565500000000002</v>
      </c>
      <c r="Q2966" s="5">
        <v>4.1364999999999998</v>
      </c>
      <c r="R2966" s="4">
        <f t="shared" si="505"/>
        <v>2.7552950000000003</v>
      </c>
      <c r="S2966" s="5">
        <v>0.17025000000000001</v>
      </c>
      <c r="T2966" s="4">
        <f t="shared" si="506"/>
        <v>9.8744999999999999E-2</v>
      </c>
      <c r="U2966" s="5">
        <v>24.125</v>
      </c>
      <c r="V2966" s="4">
        <f t="shared" si="500"/>
        <v>31.362500000000001</v>
      </c>
      <c r="W2966" s="5">
        <v>25.923283264872509</v>
      </c>
      <c r="X2966" s="5">
        <v>22.625</v>
      </c>
      <c r="Y2966" s="5">
        <v>66</v>
      </c>
      <c r="Z2966" s="5">
        <v>3.8250000000000002</v>
      </c>
      <c r="AA2966" s="5">
        <v>229.5</v>
      </c>
      <c r="AB2966" s="5">
        <v>0.08</v>
      </c>
      <c r="AC2966" s="3"/>
    </row>
    <row r="2967" spans="1:29">
      <c r="A2967" s="15">
        <v>40302.291666666664</v>
      </c>
      <c r="B2967" s="5">
        <v>0.44</v>
      </c>
      <c r="C2967" s="4">
        <f t="shared" si="503"/>
        <v>0.51039999999999996</v>
      </c>
      <c r="D2967" s="5">
        <v>128.4375</v>
      </c>
      <c r="E2967" s="4">
        <f t="shared" si="496"/>
        <v>245.31562499999998</v>
      </c>
      <c r="F2967" s="5">
        <v>177.6525</v>
      </c>
      <c r="G2967" s="4">
        <f t="shared" si="497"/>
        <v>339.31627500000002</v>
      </c>
      <c r="H2967" s="4">
        <f t="shared" si="499"/>
        <v>94.000650000000036</v>
      </c>
      <c r="I2967" s="5">
        <v>4.1100000000000003</v>
      </c>
      <c r="J2967" s="16">
        <f t="shared" si="501"/>
        <v>8.2200000000000006</v>
      </c>
      <c r="K2967" s="5">
        <v>7.51</v>
      </c>
      <c r="L2967" s="4">
        <f t="shared" si="498"/>
        <v>19.976600000000001</v>
      </c>
      <c r="M2967" s="5">
        <v>11.737500000000001</v>
      </c>
      <c r="N2967" s="4">
        <f t="shared" si="504"/>
        <v>16.667249999999999</v>
      </c>
      <c r="O2967" s="5">
        <v>2.7825000000000002</v>
      </c>
      <c r="P2967" s="4">
        <f t="shared" si="502"/>
        <v>1.8642750000000003</v>
      </c>
      <c r="Q2967" s="5">
        <v>2.9497499999999999</v>
      </c>
      <c r="R2967" s="4">
        <f t="shared" si="505"/>
        <v>1.9604100000000004</v>
      </c>
      <c r="S2967" s="5">
        <v>0.16575000000000001</v>
      </c>
      <c r="T2967" s="4">
        <f t="shared" si="506"/>
        <v>9.6134999999999998E-2</v>
      </c>
      <c r="U2967" s="5">
        <v>22.5625</v>
      </c>
      <c r="V2967" s="4">
        <f t="shared" si="500"/>
        <v>29.331250000000001</v>
      </c>
      <c r="W2967" s="5">
        <v>24.733055423036028</v>
      </c>
      <c r="X2967" s="5">
        <v>21.3125</v>
      </c>
      <c r="Y2967" s="5">
        <v>55.625</v>
      </c>
      <c r="Z2967" s="5">
        <v>5.7125000000000004</v>
      </c>
      <c r="AA2967" s="5">
        <v>164.8</v>
      </c>
      <c r="AB2967" s="5">
        <v>0.08</v>
      </c>
      <c r="AC2967" s="3"/>
    </row>
    <row r="2968" spans="1:29">
      <c r="A2968" s="15">
        <v>40302.333333333336</v>
      </c>
      <c r="B2968" s="5">
        <v>0.33750000000000002</v>
      </c>
      <c r="C2968" s="4">
        <f t="shared" si="503"/>
        <v>0.39150000000000001</v>
      </c>
      <c r="D2968" s="5">
        <v>90.292500000000004</v>
      </c>
      <c r="E2968" s="4">
        <f t="shared" si="496"/>
        <v>172.458675</v>
      </c>
      <c r="F2968" s="5">
        <v>137.125</v>
      </c>
      <c r="G2968" s="4">
        <f t="shared" si="497"/>
        <v>261.90875</v>
      </c>
      <c r="H2968" s="4">
        <f t="shared" si="499"/>
        <v>89.450074999999998</v>
      </c>
      <c r="I2968" s="5">
        <v>9.9700000000000006</v>
      </c>
      <c r="J2968" s="16">
        <f t="shared" si="501"/>
        <v>19.940000000000001</v>
      </c>
      <c r="K2968" s="5">
        <v>5.27</v>
      </c>
      <c r="L2968" s="4">
        <f t="shared" si="498"/>
        <v>14.0182</v>
      </c>
      <c r="M2968" s="5">
        <v>8.4375</v>
      </c>
      <c r="N2968" s="4">
        <f t="shared" si="504"/>
        <v>11.981249999999999</v>
      </c>
      <c r="O2968" s="5">
        <v>2.41</v>
      </c>
      <c r="P2968" s="4">
        <f t="shared" si="502"/>
        <v>1.6147000000000002</v>
      </c>
      <c r="Q2968" s="5">
        <v>2.5177499999999999</v>
      </c>
      <c r="R2968" s="4">
        <f t="shared" si="505"/>
        <v>1.6785000000000003</v>
      </c>
      <c r="S2968" s="5">
        <v>0.11</v>
      </c>
      <c r="T2968" s="4">
        <f t="shared" si="506"/>
        <v>6.3799999999999996E-2</v>
      </c>
      <c r="U2968" s="5">
        <v>15.75</v>
      </c>
      <c r="V2968" s="4">
        <f t="shared" si="500"/>
        <v>20.475000000000001</v>
      </c>
      <c r="W2968" s="5">
        <v>20.418608240690997</v>
      </c>
      <c r="X2968" s="5">
        <v>18</v>
      </c>
      <c r="Y2968" s="5">
        <v>41.475000000000001</v>
      </c>
      <c r="Z2968" s="5">
        <v>8.5749999999999993</v>
      </c>
      <c r="AA2968" s="5">
        <v>125</v>
      </c>
      <c r="AB2968" s="5">
        <v>0.08</v>
      </c>
      <c r="AC2968" s="3"/>
    </row>
    <row r="2969" spans="1:29">
      <c r="A2969" s="15">
        <v>40302.375</v>
      </c>
      <c r="B2969" s="5">
        <v>0.24</v>
      </c>
      <c r="C2969" s="4">
        <f t="shared" si="503"/>
        <v>0.27839999999999998</v>
      </c>
      <c r="D2969" s="5">
        <v>56.4375</v>
      </c>
      <c r="E2969" s="4">
        <f t="shared" si="496"/>
        <v>107.795625</v>
      </c>
      <c r="F2969" s="5">
        <v>96.1875</v>
      </c>
      <c r="G2969" s="4">
        <f t="shared" si="497"/>
        <v>183.71812499999999</v>
      </c>
      <c r="H2969" s="4">
        <f t="shared" si="499"/>
        <v>75.922499999999985</v>
      </c>
      <c r="I2969" s="5">
        <v>17.637499999999999</v>
      </c>
      <c r="J2969" s="16">
        <f t="shared" si="501"/>
        <v>35.274999999999999</v>
      </c>
      <c r="K2969" s="5">
        <v>3.9550000000000001</v>
      </c>
      <c r="L2969" s="4">
        <f t="shared" si="498"/>
        <v>10.520300000000001</v>
      </c>
      <c r="M2969" s="5">
        <v>6.3574999999999999</v>
      </c>
      <c r="N2969" s="4">
        <f t="shared" si="504"/>
        <v>9.0276499999999995</v>
      </c>
      <c r="O2969" s="5">
        <v>2.3675000000000002</v>
      </c>
      <c r="P2969" s="4">
        <f t="shared" si="502"/>
        <v>1.5862250000000002</v>
      </c>
      <c r="Q2969" s="5">
        <v>2.4497499999999999</v>
      </c>
      <c r="R2969" s="4">
        <f t="shared" si="505"/>
        <v>1.6326250000000002</v>
      </c>
      <c r="S2969" s="5">
        <v>0.08</v>
      </c>
      <c r="T2969" s="4">
        <f t="shared" si="506"/>
        <v>4.6399999999999997E-2</v>
      </c>
      <c r="U2969" s="5">
        <v>12.5</v>
      </c>
      <c r="V2969" s="4">
        <f t="shared" si="500"/>
        <v>16.25</v>
      </c>
      <c r="W2969" s="5">
        <v>17.480928539248673</v>
      </c>
      <c r="X2969" s="5">
        <v>13.9375</v>
      </c>
      <c r="Y2969" s="5">
        <v>34.274999999999999</v>
      </c>
      <c r="Z2969" s="5">
        <v>10.7875</v>
      </c>
      <c r="AA2969" s="5">
        <v>112.1</v>
      </c>
      <c r="AB2969" s="5">
        <v>0.16750000000000001</v>
      </c>
      <c r="AC2969" s="3"/>
    </row>
    <row r="2970" spans="1:29">
      <c r="A2970" s="15">
        <v>40302.416666666664</v>
      </c>
      <c r="B2970" s="5">
        <v>0.2175</v>
      </c>
      <c r="C2970" s="4">
        <f t="shared" si="503"/>
        <v>0.25229999999999997</v>
      </c>
      <c r="D2970" s="5">
        <v>42.197499999999998</v>
      </c>
      <c r="E2970" s="4">
        <f t="shared" si="496"/>
        <v>80.597224999999995</v>
      </c>
      <c r="F2970" s="5">
        <v>78.642499999999998</v>
      </c>
      <c r="G2970" s="4">
        <f t="shared" si="497"/>
        <v>150.20717499999998</v>
      </c>
      <c r="H2970" s="4">
        <f t="shared" si="499"/>
        <v>69.609949999999984</v>
      </c>
      <c r="I2970" s="5">
        <v>22.797499999999999</v>
      </c>
      <c r="J2970" s="16">
        <f t="shared" si="501"/>
        <v>45.594999999999999</v>
      </c>
      <c r="K2970" s="5">
        <v>3.2925</v>
      </c>
      <c r="L2970" s="4">
        <f t="shared" si="498"/>
        <v>8.7580500000000008</v>
      </c>
      <c r="M2970" s="5">
        <v>5.5025000000000004</v>
      </c>
      <c r="N2970" s="4">
        <f t="shared" si="504"/>
        <v>7.8135500000000002</v>
      </c>
      <c r="O2970" s="5">
        <v>2.3450000000000002</v>
      </c>
      <c r="P2970" s="4">
        <f t="shared" si="502"/>
        <v>1.5711500000000003</v>
      </c>
      <c r="Q2970" s="5">
        <v>2.41825</v>
      </c>
      <c r="R2970" s="4">
        <f t="shared" si="505"/>
        <v>1.6117500000000002</v>
      </c>
      <c r="S2970" s="5">
        <v>7.0000000000000007E-2</v>
      </c>
      <c r="T2970" s="4">
        <f t="shared" si="506"/>
        <v>4.0600000000000004E-2</v>
      </c>
      <c r="U2970" s="5">
        <v>6.75</v>
      </c>
      <c r="V2970" s="4">
        <f t="shared" si="500"/>
        <v>8.7750000000000004</v>
      </c>
      <c r="W2970" s="5">
        <v>9.6870883331620679</v>
      </c>
      <c r="X2970" s="5">
        <v>12.6875</v>
      </c>
      <c r="Y2970" s="5">
        <v>31.55</v>
      </c>
      <c r="Z2970" s="5">
        <v>11.85</v>
      </c>
      <c r="AA2970" s="5">
        <v>126</v>
      </c>
      <c r="AB2970" s="5">
        <v>0.18</v>
      </c>
      <c r="AC2970" s="3"/>
    </row>
    <row r="2971" spans="1:29">
      <c r="A2971" s="15">
        <v>40302.458333333336</v>
      </c>
      <c r="B2971" s="5">
        <v>0.245</v>
      </c>
      <c r="C2971" s="4">
        <f t="shared" si="503"/>
        <v>0.28419999999999995</v>
      </c>
      <c r="D2971" s="5">
        <v>45.697499999999998</v>
      </c>
      <c r="E2971" s="4">
        <f t="shared" ref="E2971:E3034" si="507">D2971*1.91</f>
        <v>87.282224999999997</v>
      </c>
      <c r="F2971" s="5">
        <v>82.87</v>
      </c>
      <c r="G2971" s="4">
        <f t="shared" ref="G2971:G3034" si="508">F2971*1.91</f>
        <v>158.2817</v>
      </c>
      <c r="H2971" s="4">
        <f t="shared" si="499"/>
        <v>70.999475000000004</v>
      </c>
      <c r="I2971" s="5">
        <v>22.87</v>
      </c>
      <c r="J2971" s="16">
        <f t="shared" si="501"/>
        <v>45.74</v>
      </c>
      <c r="K2971" s="5">
        <v>3.4249999999999998</v>
      </c>
      <c r="L2971" s="4">
        <f t="shared" si="498"/>
        <v>9.1105</v>
      </c>
      <c r="M2971" s="5">
        <v>5.2575000000000003</v>
      </c>
      <c r="N2971" s="4">
        <f t="shared" si="504"/>
        <v>7.4656500000000001</v>
      </c>
      <c r="O2971" s="5">
        <v>2.36</v>
      </c>
      <c r="P2971" s="4">
        <f t="shared" si="502"/>
        <v>1.5811999999999999</v>
      </c>
      <c r="Q2971" s="5">
        <v>2.4392499999999999</v>
      </c>
      <c r="R2971" s="4">
        <f t="shared" si="505"/>
        <v>1.6242649999999998</v>
      </c>
      <c r="S2971" s="5">
        <v>7.4249999999999997E-2</v>
      </c>
      <c r="T2971" s="4">
        <f t="shared" si="506"/>
        <v>4.3064999999999992E-2</v>
      </c>
      <c r="U2971" s="5">
        <v>14.375</v>
      </c>
      <c r="V2971" s="4">
        <f t="shared" si="500"/>
        <v>18.6875</v>
      </c>
      <c r="W2971" s="5">
        <v>18.159155769935538</v>
      </c>
      <c r="X2971" s="5">
        <v>13.75</v>
      </c>
      <c r="Y2971" s="5">
        <v>30.475000000000001</v>
      </c>
      <c r="Z2971" s="5">
        <v>12.625</v>
      </c>
      <c r="AA2971" s="5">
        <v>138.92500000000001</v>
      </c>
      <c r="AB2971" s="5">
        <v>0.1525</v>
      </c>
      <c r="AC2971" s="3"/>
    </row>
    <row r="2972" spans="1:29">
      <c r="A2972" s="15">
        <v>40302.5</v>
      </c>
      <c r="B2972" s="5">
        <v>0.23749999999999999</v>
      </c>
      <c r="C2972" s="4">
        <f t="shared" si="503"/>
        <v>0.27549999999999997</v>
      </c>
      <c r="D2972" s="5">
        <v>50.272500000000001</v>
      </c>
      <c r="E2972" s="4">
        <f t="shared" si="507"/>
        <v>96.020475000000005</v>
      </c>
      <c r="F2972" s="5">
        <v>90.77</v>
      </c>
      <c r="G2972" s="4">
        <f t="shared" si="508"/>
        <v>173.37069999999997</v>
      </c>
      <c r="H2972" s="4">
        <f t="shared" si="499"/>
        <v>77.350224999999966</v>
      </c>
      <c r="I2972" s="5">
        <v>21.06</v>
      </c>
      <c r="J2972" s="16">
        <f t="shared" si="501"/>
        <v>42.12</v>
      </c>
      <c r="K2972" s="5">
        <v>3.6875</v>
      </c>
      <c r="L2972" s="4">
        <f t="shared" si="498"/>
        <v>9.8087499999999999</v>
      </c>
      <c r="M2972" s="5">
        <v>5.2549999999999999</v>
      </c>
      <c r="N2972" s="4">
        <f t="shared" si="504"/>
        <v>7.4620999999999995</v>
      </c>
      <c r="O2972" s="5">
        <v>2.335</v>
      </c>
      <c r="P2972" s="4">
        <f t="shared" si="502"/>
        <v>1.5644500000000001</v>
      </c>
      <c r="Q2972" s="5">
        <v>2.4285000000000001</v>
      </c>
      <c r="R2972" s="4">
        <f t="shared" si="505"/>
        <v>1.6170850000000001</v>
      </c>
      <c r="S2972" s="5">
        <v>9.0749999999999997E-2</v>
      </c>
      <c r="T2972" s="4">
        <f t="shared" si="506"/>
        <v>5.2634999999999994E-2</v>
      </c>
      <c r="U2972" s="5">
        <v>18.25</v>
      </c>
      <c r="V2972" s="4">
        <f t="shared" si="500"/>
        <v>23.725000000000001</v>
      </c>
      <c r="W2972" s="5">
        <v>20.840877240527504</v>
      </c>
      <c r="X2972" s="5">
        <v>16.9375</v>
      </c>
      <c r="Y2972" s="5">
        <v>29.675000000000001</v>
      </c>
      <c r="Z2972" s="5">
        <v>12.95</v>
      </c>
      <c r="AA2972" s="5">
        <v>103.47499999999999</v>
      </c>
      <c r="AB2972" s="5">
        <v>0.185</v>
      </c>
      <c r="AC2972" s="3"/>
    </row>
    <row r="2973" spans="1:29">
      <c r="A2973" s="15">
        <v>40302.541666666664</v>
      </c>
      <c r="B2973" s="5">
        <v>0.27500000000000002</v>
      </c>
      <c r="C2973" s="4">
        <f t="shared" si="503"/>
        <v>0.31900000000000001</v>
      </c>
      <c r="D2973" s="5">
        <v>61.57</v>
      </c>
      <c r="E2973" s="4">
        <f t="shared" si="507"/>
        <v>117.59869999999999</v>
      </c>
      <c r="F2973" s="5">
        <v>107.38249999999999</v>
      </c>
      <c r="G2973" s="4">
        <f t="shared" si="508"/>
        <v>205.10057499999999</v>
      </c>
      <c r="H2973" s="4">
        <f t="shared" si="499"/>
        <v>87.501874999999998</v>
      </c>
      <c r="I2973" s="5">
        <v>18.482500000000002</v>
      </c>
      <c r="J2973" s="16">
        <f t="shared" si="501"/>
        <v>36.965000000000003</v>
      </c>
      <c r="K2973" s="5">
        <v>4.3425000000000002</v>
      </c>
      <c r="L2973" s="4">
        <f t="shared" si="498"/>
        <v>11.551050000000002</v>
      </c>
      <c r="M2973" s="5">
        <v>7.085</v>
      </c>
      <c r="N2973" s="4">
        <f t="shared" si="504"/>
        <v>10.060699999999999</v>
      </c>
      <c r="O2973" s="5">
        <v>2.3250000000000002</v>
      </c>
      <c r="P2973" s="4">
        <f t="shared" si="502"/>
        <v>1.5577500000000002</v>
      </c>
      <c r="Q2973" s="5">
        <v>2.4122499999999998</v>
      </c>
      <c r="R2973" s="4">
        <f t="shared" si="505"/>
        <v>1.6074850000000003</v>
      </c>
      <c r="S2973" s="5">
        <v>8.5750000000000007E-2</v>
      </c>
      <c r="T2973" s="4">
        <f t="shared" si="506"/>
        <v>4.9735000000000001E-2</v>
      </c>
      <c r="U2973" s="5">
        <v>22.4375</v>
      </c>
      <c r="V2973" s="4">
        <f t="shared" si="500"/>
        <v>29.168749999999999</v>
      </c>
      <c r="W2973" s="5">
        <v>26.410700862030442</v>
      </c>
      <c r="X2973" s="5">
        <v>18.5</v>
      </c>
      <c r="Y2973" s="5">
        <v>30.5</v>
      </c>
      <c r="Z2973" s="5">
        <v>12.875</v>
      </c>
      <c r="AA2973" s="5">
        <v>84.375</v>
      </c>
      <c r="AB2973" s="5">
        <v>0.28499999999999998</v>
      </c>
      <c r="AC2973" s="3"/>
    </row>
    <row r="2974" spans="1:29">
      <c r="A2974" s="15">
        <v>40302.583333333336</v>
      </c>
      <c r="B2974" s="5">
        <v>0.26250000000000001</v>
      </c>
      <c r="C2974" s="4">
        <f t="shared" si="503"/>
        <v>0.30449999999999999</v>
      </c>
      <c r="D2974" s="5">
        <v>52.7</v>
      </c>
      <c r="E2974" s="4">
        <f t="shared" si="507"/>
        <v>100.657</v>
      </c>
      <c r="F2974" s="5">
        <v>97.59</v>
      </c>
      <c r="G2974" s="4">
        <f t="shared" si="508"/>
        <v>186.39689999999999</v>
      </c>
      <c r="H2974" s="4">
        <f t="shared" si="499"/>
        <v>85.739899999999992</v>
      </c>
      <c r="I2974" s="5">
        <v>22.177499999999998</v>
      </c>
      <c r="J2974" s="16">
        <f t="shared" si="501"/>
        <v>44.354999999999997</v>
      </c>
      <c r="K2974" s="5">
        <v>3.9525000000000001</v>
      </c>
      <c r="L2974" s="4">
        <f t="shared" si="498"/>
        <v>10.51365</v>
      </c>
      <c r="M2974" s="5">
        <v>6.7175000000000002</v>
      </c>
      <c r="N2974" s="4">
        <f t="shared" si="504"/>
        <v>9.5388500000000001</v>
      </c>
      <c r="O2974" s="5">
        <v>2.3149999999999999</v>
      </c>
      <c r="P2974" s="4">
        <f t="shared" si="502"/>
        <v>1.55105</v>
      </c>
      <c r="Q2974" s="5">
        <v>2.3962500000000002</v>
      </c>
      <c r="R2974" s="4">
        <f t="shared" si="505"/>
        <v>1.597885</v>
      </c>
      <c r="S2974" s="5">
        <v>8.0750000000000002E-2</v>
      </c>
      <c r="T2974" s="4">
        <f t="shared" si="506"/>
        <v>4.6834999999999995E-2</v>
      </c>
      <c r="U2974" s="5">
        <v>15.0625</v>
      </c>
      <c r="V2974" s="4">
        <f t="shared" si="500"/>
        <v>19.581250000000001</v>
      </c>
      <c r="W2974" s="5">
        <v>19.51448588751726</v>
      </c>
      <c r="X2974" s="5">
        <v>22.25</v>
      </c>
      <c r="Y2974" s="5">
        <v>30.574999999999999</v>
      </c>
      <c r="Z2974" s="5">
        <v>13.65</v>
      </c>
      <c r="AA2974" s="5">
        <v>96.2</v>
      </c>
      <c r="AB2974" s="5">
        <v>0.28749999999999998</v>
      </c>
      <c r="AC2974" s="3"/>
    </row>
    <row r="2975" spans="1:29">
      <c r="A2975" s="15">
        <v>40302.625</v>
      </c>
      <c r="B2975" s="5">
        <v>0.26750000000000002</v>
      </c>
      <c r="C2975" s="4">
        <f t="shared" si="503"/>
        <v>0.31030000000000002</v>
      </c>
      <c r="D2975" s="5">
        <v>43.16</v>
      </c>
      <c r="E2975" s="4">
        <f t="shared" si="507"/>
        <v>82.435599999999994</v>
      </c>
      <c r="F2975" s="5">
        <v>86.027500000000003</v>
      </c>
      <c r="G2975" s="4">
        <f t="shared" si="508"/>
        <v>164.31252499999999</v>
      </c>
      <c r="H2975" s="4">
        <f t="shared" si="499"/>
        <v>81.876925</v>
      </c>
      <c r="I2975" s="5">
        <v>24.137499999999999</v>
      </c>
      <c r="J2975" s="16">
        <f t="shared" si="501"/>
        <v>48.274999999999999</v>
      </c>
      <c r="K2975" s="5">
        <v>3.69</v>
      </c>
      <c r="L2975" s="4">
        <f t="shared" si="498"/>
        <v>9.8154000000000003</v>
      </c>
      <c r="M2975" s="5">
        <v>5.8624999999999998</v>
      </c>
      <c r="N2975" s="4">
        <f t="shared" si="504"/>
        <v>8.3247499999999999</v>
      </c>
      <c r="O2975" s="5">
        <v>2.3050000000000002</v>
      </c>
      <c r="P2975" s="4">
        <f t="shared" si="502"/>
        <v>1.5443500000000001</v>
      </c>
      <c r="Q2975" s="5">
        <v>2.3805000000000001</v>
      </c>
      <c r="R2975" s="4">
        <f t="shared" si="505"/>
        <v>1.58843</v>
      </c>
      <c r="S2975" s="5">
        <v>7.5999999999999998E-2</v>
      </c>
      <c r="T2975" s="4">
        <f t="shared" si="506"/>
        <v>4.4079999999999994E-2</v>
      </c>
      <c r="U2975" s="5">
        <v>26.125</v>
      </c>
      <c r="V2975" s="4">
        <f t="shared" si="500"/>
        <v>33.962499999999999</v>
      </c>
      <c r="W2975" s="5">
        <v>27.215312672523876</v>
      </c>
      <c r="X2975" s="5">
        <v>21.625</v>
      </c>
      <c r="Y2975" s="5">
        <v>30.274999999999999</v>
      </c>
      <c r="Z2975" s="5">
        <v>13.9375</v>
      </c>
      <c r="AA2975" s="5">
        <v>102.625</v>
      </c>
      <c r="AB2975" s="5">
        <v>0.3075</v>
      </c>
      <c r="AC2975" s="3"/>
    </row>
    <row r="2976" spans="1:29">
      <c r="A2976" s="15">
        <v>40302.666666666664</v>
      </c>
      <c r="B2976" s="5">
        <v>0.30249999999999999</v>
      </c>
      <c r="C2976" s="4">
        <f t="shared" si="503"/>
        <v>0.35089999999999999</v>
      </c>
      <c r="D2976" s="5">
        <v>45.582500000000003</v>
      </c>
      <c r="E2976" s="4">
        <f t="shared" si="507"/>
        <v>87.062574999999995</v>
      </c>
      <c r="F2976" s="5">
        <v>89.302499999999995</v>
      </c>
      <c r="G2976" s="4">
        <f t="shared" si="508"/>
        <v>170.56777499999998</v>
      </c>
      <c r="H2976" s="4">
        <f t="shared" si="499"/>
        <v>83.505199999999988</v>
      </c>
      <c r="I2976" s="5">
        <v>22.392499999999998</v>
      </c>
      <c r="J2976" s="16">
        <f t="shared" si="501"/>
        <v>44.784999999999997</v>
      </c>
      <c r="K2976" s="5">
        <v>3.5550000000000002</v>
      </c>
      <c r="L2976" s="4">
        <f t="shared" si="498"/>
        <v>9.4563000000000006</v>
      </c>
      <c r="M2976" s="5">
        <v>5.9824999999999999</v>
      </c>
      <c r="N2976" s="4">
        <f t="shared" si="504"/>
        <v>8.4951499999999989</v>
      </c>
      <c r="O2976" s="5">
        <v>2.2999999999999998</v>
      </c>
      <c r="P2976" s="4">
        <f t="shared" si="502"/>
        <v>1.5409999999999999</v>
      </c>
      <c r="Q2976" s="5">
        <v>2.3752499999999999</v>
      </c>
      <c r="R2976" s="4">
        <f t="shared" si="505"/>
        <v>1.5850799999999998</v>
      </c>
      <c r="S2976" s="5">
        <v>7.5999999999999998E-2</v>
      </c>
      <c r="T2976" s="4">
        <f t="shared" si="506"/>
        <v>4.4079999999999994E-2</v>
      </c>
      <c r="U2976" s="5">
        <v>23.3125</v>
      </c>
      <c r="V2976" s="4">
        <f t="shared" si="500"/>
        <v>30.306250000000002</v>
      </c>
      <c r="W2976" s="5">
        <v>26.602589766520644</v>
      </c>
      <c r="X2976" s="5">
        <v>20.25</v>
      </c>
      <c r="Y2976" s="5">
        <v>34.200000000000003</v>
      </c>
      <c r="Z2976" s="5">
        <v>13.65</v>
      </c>
      <c r="AA2976" s="5">
        <v>104.22499999999999</v>
      </c>
      <c r="AB2976" s="5">
        <v>0.36249999999999999</v>
      </c>
      <c r="AC2976" s="3"/>
    </row>
    <row r="2977" spans="1:29">
      <c r="A2977" s="15">
        <v>40302.708333333336</v>
      </c>
      <c r="B2977" s="5">
        <v>0.32250000000000001</v>
      </c>
      <c r="C2977" s="4">
        <f t="shared" si="503"/>
        <v>0.37409999999999999</v>
      </c>
      <c r="D2977" s="5">
        <v>37.3825</v>
      </c>
      <c r="E2977" s="4">
        <f t="shared" si="507"/>
        <v>71.400575000000003</v>
      </c>
      <c r="F2977" s="5">
        <v>77.332499999999996</v>
      </c>
      <c r="G2977" s="4">
        <f t="shared" si="508"/>
        <v>147.70507499999999</v>
      </c>
      <c r="H2977" s="4">
        <f t="shared" si="499"/>
        <v>76.30449999999999</v>
      </c>
      <c r="I2977" s="5">
        <v>20.302499999999998</v>
      </c>
      <c r="J2977" s="16">
        <f t="shared" si="501"/>
        <v>40.604999999999997</v>
      </c>
      <c r="K2977" s="5">
        <v>3.16</v>
      </c>
      <c r="L2977" s="4">
        <f t="shared" si="498"/>
        <v>8.4056000000000015</v>
      </c>
      <c r="M2977" s="5">
        <v>5.13</v>
      </c>
      <c r="N2977" s="4">
        <f t="shared" si="504"/>
        <v>7.2845999999999993</v>
      </c>
      <c r="O2977" s="5">
        <v>2.29</v>
      </c>
      <c r="P2977" s="4">
        <f t="shared" si="502"/>
        <v>1.5343000000000002</v>
      </c>
      <c r="Q2977" s="5">
        <v>2.3595000000000002</v>
      </c>
      <c r="R2977" s="4">
        <f t="shared" si="505"/>
        <v>1.5753350000000002</v>
      </c>
      <c r="S2977" s="5">
        <v>7.0749999999999993E-2</v>
      </c>
      <c r="T2977" s="4">
        <f t="shared" si="506"/>
        <v>4.1034999999999995E-2</v>
      </c>
      <c r="U2977" s="5">
        <v>20.5</v>
      </c>
      <c r="V2977" s="4">
        <f t="shared" si="500"/>
        <v>26.650000000000002</v>
      </c>
      <c r="W2977" s="5">
        <v>21.320506803440921</v>
      </c>
      <c r="X2977" s="5">
        <v>19.875</v>
      </c>
      <c r="Y2977" s="5">
        <v>43.975000000000001</v>
      </c>
      <c r="Z2977" s="5">
        <v>12.625</v>
      </c>
      <c r="AA2977" s="5">
        <v>96</v>
      </c>
      <c r="AB2977" s="5">
        <v>0.28249999999999997</v>
      </c>
      <c r="AC2977" s="3"/>
    </row>
    <row r="2978" spans="1:29">
      <c r="A2978" s="15">
        <v>40302.75</v>
      </c>
      <c r="B2978" s="5">
        <v>0.34</v>
      </c>
      <c r="C2978" s="4">
        <f t="shared" si="503"/>
        <v>0.39440000000000003</v>
      </c>
      <c r="D2978" s="5">
        <v>27.434999999999999</v>
      </c>
      <c r="E2978" s="4">
        <f t="shared" si="507"/>
        <v>52.400849999999998</v>
      </c>
      <c r="F2978" s="5">
        <v>62.6325</v>
      </c>
      <c r="G2978" s="4">
        <f t="shared" si="508"/>
        <v>119.628075</v>
      </c>
      <c r="H2978" s="4">
        <f t="shared" si="499"/>
        <v>67.227225000000004</v>
      </c>
      <c r="I2978" s="5">
        <v>19.2575</v>
      </c>
      <c r="J2978" s="16">
        <f t="shared" si="501"/>
        <v>38.515000000000001</v>
      </c>
      <c r="K2978" s="5">
        <v>2.37</v>
      </c>
      <c r="L2978" s="4">
        <f t="shared" si="498"/>
        <v>6.3042000000000007</v>
      </c>
      <c r="M2978" s="5">
        <v>4.1550000000000002</v>
      </c>
      <c r="N2978" s="4">
        <f t="shared" si="504"/>
        <v>5.9001000000000001</v>
      </c>
      <c r="O2978" s="5">
        <v>2.2799999999999998</v>
      </c>
      <c r="P2978" s="4">
        <f t="shared" si="502"/>
        <v>1.5276000000000001</v>
      </c>
      <c r="Q2978" s="5">
        <v>2.3540000000000001</v>
      </c>
      <c r="R2978" s="4">
        <f t="shared" si="505"/>
        <v>1.571825</v>
      </c>
      <c r="S2978" s="5">
        <v>7.6249999999999998E-2</v>
      </c>
      <c r="T2978" s="4">
        <f t="shared" si="506"/>
        <v>4.4224999999999993E-2</v>
      </c>
      <c r="U2978" s="5">
        <v>17.75</v>
      </c>
      <c r="V2978" s="4">
        <f t="shared" si="500"/>
        <v>23.074999999999999</v>
      </c>
      <c r="W2978" s="5">
        <v>19.921376388962187</v>
      </c>
      <c r="X2978" s="5">
        <v>17.75</v>
      </c>
      <c r="Y2978" s="5">
        <v>51.05</v>
      </c>
      <c r="Z2978" s="5">
        <v>11.45</v>
      </c>
      <c r="AA2978" s="5">
        <v>100.47499999999999</v>
      </c>
      <c r="AB2978" s="5">
        <v>0.16500000000000001</v>
      </c>
      <c r="AC2978" s="3"/>
    </row>
    <row r="2979" spans="1:29">
      <c r="A2979" s="15">
        <v>40302.791666666664</v>
      </c>
      <c r="B2979" s="5">
        <v>0.37</v>
      </c>
      <c r="C2979" s="4">
        <f t="shared" si="503"/>
        <v>0.42919999999999997</v>
      </c>
      <c r="D2979" s="5">
        <v>27.7075</v>
      </c>
      <c r="E2979" s="4">
        <f t="shared" si="507"/>
        <v>52.921324999999996</v>
      </c>
      <c r="F2979" s="5">
        <v>62.227499999999999</v>
      </c>
      <c r="G2979" s="4">
        <f t="shared" si="508"/>
        <v>118.854525</v>
      </c>
      <c r="H2979" s="4">
        <f t="shared" si="499"/>
        <v>65.933199999999999</v>
      </c>
      <c r="I2979" s="5">
        <v>16.12</v>
      </c>
      <c r="J2979" s="16">
        <f t="shared" si="501"/>
        <v>32.24</v>
      </c>
      <c r="K2979" s="5">
        <v>2.37</v>
      </c>
      <c r="L2979" s="4">
        <f t="shared" si="498"/>
        <v>6.3042000000000007</v>
      </c>
      <c r="M2979" s="5">
        <v>3.665</v>
      </c>
      <c r="N2979" s="4">
        <f t="shared" si="504"/>
        <v>5.2042999999999999</v>
      </c>
      <c r="O2979" s="5">
        <v>2.2850000000000001</v>
      </c>
      <c r="P2979" s="4">
        <f t="shared" si="502"/>
        <v>1.5309500000000003</v>
      </c>
      <c r="Q2979" s="5">
        <v>2.3537499999999998</v>
      </c>
      <c r="R2979" s="4">
        <f t="shared" si="505"/>
        <v>1.5719850000000002</v>
      </c>
      <c r="S2979" s="5">
        <v>7.0749999999999993E-2</v>
      </c>
      <c r="T2979" s="4">
        <f t="shared" si="506"/>
        <v>4.1034999999999995E-2</v>
      </c>
      <c r="U2979" s="5">
        <v>20</v>
      </c>
      <c r="V2979" s="4">
        <f t="shared" si="500"/>
        <v>26</v>
      </c>
      <c r="W2979" s="5">
        <v>23.635313477885944</v>
      </c>
      <c r="X2979" s="5">
        <v>17.9375</v>
      </c>
      <c r="Y2979" s="5">
        <v>56.325000000000003</v>
      </c>
      <c r="Z2979" s="5">
        <v>10.9</v>
      </c>
      <c r="AA2979" s="5">
        <v>95.45</v>
      </c>
      <c r="AB2979" s="5">
        <v>9.5000000000000001E-2</v>
      </c>
      <c r="AC2979" s="3"/>
    </row>
    <row r="2980" spans="1:29">
      <c r="A2980" s="15">
        <v>40302.833333333336</v>
      </c>
      <c r="B2980" s="5">
        <v>0.36749999999999999</v>
      </c>
      <c r="C2980" s="4">
        <f t="shared" si="503"/>
        <v>0.42629999999999996</v>
      </c>
      <c r="D2980" s="5">
        <v>28.922499999999999</v>
      </c>
      <c r="E2980" s="4">
        <f t="shared" si="507"/>
        <v>55.241974999999996</v>
      </c>
      <c r="F2980" s="5">
        <v>64.14</v>
      </c>
      <c r="G2980" s="4">
        <f t="shared" si="508"/>
        <v>122.50739999999999</v>
      </c>
      <c r="H2980" s="4">
        <f t="shared" si="499"/>
        <v>67.265424999999993</v>
      </c>
      <c r="I2980" s="5">
        <v>12.842499999999999</v>
      </c>
      <c r="J2980" s="16">
        <f t="shared" si="501"/>
        <v>25.684999999999999</v>
      </c>
      <c r="K2980" s="5">
        <v>2.6324999999999998</v>
      </c>
      <c r="L2980" s="4">
        <f t="shared" si="498"/>
        <v>7.0024499999999996</v>
      </c>
      <c r="M2980" s="5">
        <v>3.5425</v>
      </c>
      <c r="N2980" s="4">
        <f t="shared" si="504"/>
        <v>5.0303499999999994</v>
      </c>
      <c r="O2980" s="5">
        <v>2.33</v>
      </c>
      <c r="P2980" s="4">
        <f t="shared" si="502"/>
        <v>1.5611000000000002</v>
      </c>
      <c r="Q2980" s="5">
        <v>2.4104999999999999</v>
      </c>
      <c r="R2980" s="4">
        <f t="shared" si="505"/>
        <v>1.6070650000000002</v>
      </c>
      <c r="S2980" s="5">
        <v>7.9250000000000001E-2</v>
      </c>
      <c r="T2980" s="4">
        <f t="shared" si="506"/>
        <v>4.5964999999999999E-2</v>
      </c>
      <c r="U2980" s="5">
        <v>20.8125</v>
      </c>
      <c r="V2980" s="4">
        <f t="shared" si="500"/>
        <v>27.056250000000002</v>
      </c>
      <c r="W2980" s="5">
        <v>23.438446132581305</v>
      </c>
      <c r="X2980" s="5">
        <v>19.25</v>
      </c>
      <c r="Y2980" s="5">
        <v>59.4</v>
      </c>
      <c r="Z2980" s="5">
        <v>10.5875</v>
      </c>
      <c r="AA2980" s="5">
        <v>99.65</v>
      </c>
      <c r="AB2980" s="5">
        <v>0.08</v>
      </c>
      <c r="AC2980" s="3"/>
    </row>
    <row r="2981" spans="1:29">
      <c r="A2981" s="15">
        <v>40302.875</v>
      </c>
      <c r="B2981" s="5">
        <v>0.36749999999999999</v>
      </c>
      <c r="C2981" s="4">
        <f t="shared" si="503"/>
        <v>0.42629999999999996</v>
      </c>
      <c r="D2981" s="5">
        <v>26.234999999999999</v>
      </c>
      <c r="E2981" s="4">
        <f t="shared" si="507"/>
        <v>50.108849999999997</v>
      </c>
      <c r="F2981" s="5">
        <v>59.2425</v>
      </c>
      <c r="G2981" s="4">
        <f t="shared" si="508"/>
        <v>113.15317499999999</v>
      </c>
      <c r="H2981" s="4">
        <f t="shared" si="499"/>
        <v>63.044324999999994</v>
      </c>
      <c r="I2981" s="5">
        <v>12.635</v>
      </c>
      <c r="J2981" s="16">
        <f t="shared" si="501"/>
        <v>25.27</v>
      </c>
      <c r="K2981" s="5">
        <v>2.11</v>
      </c>
      <c r="L2981" s="4">
        <f t="shared" si="498"/>
        <v>5.6125999999999996</v>
      </c>
      <c r="M2981" s="5">
        <v>3.2974999999999999</v>
      </c>
      <c r="N2981" s="4">
        <f t="shared" si="504"/>
        <v>4.6824499999999993</v>
      </c>
      <c r="O2981" s="5">
        <v>2.2999999999999998</v>
      </c>
      <c r="P2981" s="4">
        <f t="shared" si="502"/>
        <v>1.5409999999999999</v>
      </c>
      <c r="Q2981" s="5">
        <v>2.3690000000000002</v>
      </c>
      <c r="R2981" s="4">
        <f t="shared" si="505"/>
        <v>1.5815999999999999</v>
      </c>
      <c r="S2981" s="5">
        <v>7.0000000000000007E-2</v>
      </c>
      <c r="T2981" s="4">
        <f t="shared" si="506"/>
        <v>4.0600000000000004E-2</v>
      </c>
      <c r="U2981" s="5">
        <v>20.8125</v>
      </c>
      <c r="V2981" s="4">
        <f t="shared" si="500"/>
        <v>27.056250000000002</v>
      </c>
      <c r="W2981" s="5">
        <v>23.24915446580912</v>
      </c>
      <c r="X2981" s="5">
        <v>18.0625</v>
      </c>
      <c r="Y2981" s="5">
        <v>62.15</v>
      </c>
      <c r="Z2981" s="5">
        <v>10.5</v>
      </c>
      <c r="AA2981" s="5">
        <v>92.724999999999994</v>
      </c>
      <c r="AB2981" s="5">
        <v>0.08</v>
      </c>
      <c r="AC2981" s="3"/>
    </row>
    <row r="2982" spans="1:29">
      <c r="A2982" s="15">
        <v>40302.916666666664</v>
      </c>
      <c r="B2982" s="5">
        <v>0.34749999999999998</v>
      </c>
      <c r="C2982" s="4">
        <f t="shared" si="503"/>
        <v>0.40309999999999996</v>
      </c>
      <c r="D2982" s="5">
        <v>22.602499999999999</v>
      </c>
      <c r="E2982" s="4">
        <f t="shared" si="507"/>
        <v>43.170774999999999</v>
      </c>
      <c r="F2982" s="5">
        <v>52.844999999999999</v>
      </c>
      <c r="G2982" s="4">
        <f t="shared" si="508"/>
        <v>100.93395</v>
      </c>
      <c r="H2982" s="4">
        <f t="shared" si="499"/>
        <v>57.763174999999997</v>
      </c>
      <c r="I2982" s="5">
        <v>12.984999999999999</v>
      </c>
      <c r="J2982" s="16">
        <f t="shared" si="501"/>
        <v>25.97</v>
      </c>
      <c r="K2982" s="5">
        <v>1.9750000000000001</v>
      </c>
      <c r="L2982" s="4">
        <f t="shared" si="498"/>
        <v>5.2535000000000007</v>
      </c>
      <c r="M2982" s="5">
        <v>3.1749999999999998</v>
      </c>
      <c r="N2982" s="4">
        <f t="shared" si="504"/>
        <v>4.5084999999999997</v>
      </c>
      <c r="O2982" s="5">
        <v>2.2949999999999999</v>
      </c>
      <c r="P2982" s="4">
        <f t="shared" si="502"/>
        <v>1.53765</v>
      </c>
      <c r="Q2982" s="5">
        <v>2.3842500000000002</v>
      </c>
      <c r="R2982" s="4">
        <f t="shared" si="505"/>
        <v>1.5901399999999999</v>
      </c>
      <c r="S2982" s="5">
        <v>9.0499999999999997E-2</v>
      </c>
      <c r="T2982" s="4">
        <f t="shared" si="506"/>
        <v>5.2489999999999995E-2</v>
      </c>
      <c r="U2982" s="5">
        <v>19.6875</v>
      </c>
      <c r="V2982" s="4">
        <f t="shared" si="500"/>
        <v>25.59375</v>
      </c>
      <c r="W2982" s="5">
        <v>22.477889070976058</v>
      </c>
      <c r="X2982" s="5">
        <v>17.25</v>
      </c>
      <c r="Y2982" s="5">
        <v>64.025000000000006</v>
      </c>
      <c r="Z2982" s="5">
        <v>10.275</v>
      </c>
      <c r="AA2982" s="5">
        <v>105.45</v>
      </c>
      <c r="AB2982" s="5">
        <v>0.08</v>
      </c>
      <c r="AC2982" s="3"/>
    </row>
    <row r="2983" spans="1:29">
      <c r="A2983" s="15">
        <v>40302.958333333336</v>
      </c>
      <c r="B2983" s="5">
        <v>0.34250000000000003</v>
      </c>
      <c r="C2983" s="4">
        <f t="shared" si="503"/>
        <v>0.39729999999999999</v>
      </c>
      <c r="D2983" s="5">
        <v>19.914999999999999</v>
      </c>
      <c r="E2983" s="4">
        <f t="shared" si="507"/>
        <v>38.037649999999999</v>
      </c>
      <c r="F2983" s="5">
        <v>49.447499999999998</v>
      </c>
      <c r="G2983" s="4">
        <f t="shared" si="508"/>
        <v>94.444724999999991</v>
      </c>
      <c r="H2983" s="4">
        <f t="shared" si="499"/>
        <v>56.407074999999992</v>
      </c>
      <c r="I2983" s="5">
        <v>7.26</v>
      </c>
      <c r="J2983" s="16">
        <f t="shared" si="501"/>
        <v>14.52</v>
      </c>
      <c r="K2983" s="5">
        <v>2.11</v>
      </c>
      <c r="L2983" s="4">
        <f t="shared" si="498"/>
        <v>5.6125999999999996</v>
      </c>
      <c r="M2983" s="5">
        <v>2.5625</v>
      </c>
      <c r="N2983" s="4">
        <f t="shared" si="504"/>
        <v>3.6387499999999999</v>
      </c>
      <c r="O2983" s="5">
        <v>2.4049999999999998</v>
      </c>
      <c r="P2983" s="4">
        <f t="shared" si="502"/>
        <v>1.6113500000000001</v>
      </c>
      <c r="Q2983" s="5">
        <v>2.4984999999999999</v>
      </c>
      <c r="R2983" s="4">
        <f t="shared" si="505"/>
        <v>1.6647100000000001</v>
      </c>
      <c r="S2983" s="5">
        <v>9.1999999999999998E-2</v>
      </c>
      <c r="T2983" s="4">
        <f t="shared" si="506"/>
        <v>5.3359999999999998E-2</v>
      </c>
      <c r="U2983" s="5">
        <v>15.875</v>
      </c>
      <c r="V2983" s="4">
        <f t="shared" si="500"/>
        <v>20.637499999999999</v>
      </c>
      <c r="W2983" s="5">
        <v>19.886172655942268</v>
      </c>
      <c r="X2983" s="5">
        <v>15</v>
      </c>
      <c r="Y2983" s="5">
        <v>69.125</v>
      </c>
      <c r="Z2983" s="5">
        <v>9.3249999999999993</v>
      </c>
      <c r="AA2983" s="5">
        <v>119.625</v>
      </c>
      <c r="AB2983" s="5">
        <v>0.08</v>
      </c>
      <c r="AC2983" s="3"/>
    </row>
    <row r="2984" spans="1:29">
      <c r="A2984" s="15">
        <v>40303</v>
      </c>
      <c r="B2984" s="5">
        <v>0.28499999999999998</v>
      </c>
      <c r="C2984" s="4">
        <f t="shared" si="503"/>
        <v>0.33059999999999995</v>
      </c>
      <c r="D2984" s="5">
        <v>37.677500000000002</v>
      </c>
      <c r="E2984" s="4">
        <f t="shared" si="507"/>
        <v>71.964025000000007</v>
      </c>
      <c r="F2984" s="5">
        <v>66.752499999999998</v>
      </c>
      <c r="G2984" s="4">
        <f t="shared" si="508"/>
        <v>127.49727499999999</v>
      </c>
      <c r="H2984" s="4">
        <f t="shared" si="499"/>
        <v>55.533249999999981</v>
      </c>
      <c r="I2984" s="5">
        <v>3.1425000000000001</v>
      </c>
      <c r="J2984" s="16">
        <f t="shared" si="501"/>
        <v>6.2850000000000001</v>
      </c>
      <c r="K2984" s="5">
        <v>3.16</v>
      </c>
      <c r="L2984" s="4">
        <f t="shared" si="498"/>
        <v>8.4056000000000015</v>
      </c>
      <c r="M2984" s="5">
        <v>4.2725</v>
      </c>
      <c r="N2984" s="4">
        <f t="shared" si="504"/>
        <v>6.0669499999999994</v>
      </c>
      <c r="O2984" s="5">
        <v>2.5074999999999998</v>
      </c>
      <c r="P2984" s="4">
        <f t="shared" si="502"/>
        <v>1.6800250000000001</v>
      </c>
      <c r="Q2984" s="5">
        <v>2.6379999999999999</v>
      </c>
      <c r="R2984" s="4">
        <f t="shared" si="505"/>
        <v>1.7552800000000002</v>
      </c>
      <c r="S2984" s="5">
        <v>0.12975</v>
      </c>
      <c r="T2984" s="4">
        <f t="shared" si="506"/>
        <v>7.5255000000000002E-2</v>
      </c>
      <c r="U2984" s="5">
        <v>15.1875</v>
      </c>
      <c r="V2984" s="4">
        <f t="shared" si="500"/>
        <v>19.743750000000002</v>
      </c>
      <c r="W2984" s="5">
        <v>20.640943366350776</v>
      </c>
      <c r="X2984" s="5">
        <v>13.0625</v>
      </c>
      <c r="Y2984" s="5">
        <v>79.724999999999994</v>
      </c>
      <c r="Z2984" s="5">
        <v>8.6999999999999993</v>
      </c>
      <c r="AA2984" s="5">
        <v>68.875</v>
      </c>
      <c r="AB2984" s="5">
        <v>0.08</v>
      </c>
      <c r="AC2984" s="3"/>
    </row>
    <row r="2985" spans="1:29">
      <c r="A2985" s="15">
        <v>40303.041666666664</v>
      </c>
      <c r="B2985" s="5">
        <v>0.22500000000000001</v>
      </c>
      <c r="C2985" s="4">
        <f t="shared" si="503"/>
        <v>0.26100000000000001</v>
      </c>
      <c r="D2985" s="5">
        <v>38.625</v>
      </c>
      <c r="E2985" s="4">
        <f t="shared" si="507"/>
        <v>73.773749999999993</v>
      </c>
      <c r="F2985" s="5">
        <v>69.617500000000007</v>
      </c>
      <c r="G2985" s="4">
        <f t="shared" si="508"/>
        <v>132.969425</v>
      </c>
      <c r="H2985" s="4">
        <f t="shared" si="499"/>
        <v>59.195675000000008</v>
      </c>
      <c r="I2985" s="5">
        <v>1.3033333333333299</v>
      </c>
      <c r="J2985" s="16">
        <f t="shared" si="501"/>
        <v>2.6066666666666598</v>
      </c>
      <c r="K2985" s="5">
        <v>2.8975</v>
      </c>
      <c r="L2985" s="4">
        <f t="shared" si="498"/>
        <v>7.7073499999999999</v>
      </c>
      <c r="M2985" s="5">
        <v>3.66</v>
      </c>
      <c r="N2985" s="4">
        <f t="shared" si="504"/>
        <v>5.1971999999999996</v>
      </c>
      <c r="O2985" s="5">
        <v>2.37</v>
      </c>
      <c r="P2985" s="4">
        <f t="shared" si="502"/>
        <v>1.5879000000000001</v>
      </c>
      <c r="Q2985" s="5">
        <v>2.4662500000000001</v>
      </c>
      <c r="R2985" s="4">
        <f t="shared" si="505"/>
        <v>1.644595</v>
      </c>
      <c r="S2985" s="5">
        <v>9.7750000000000004E-2</v>
      </c>
      <c r="T2985" s="4">
        <f t="shared" si="506"/>
        <v>5.6694999999999995E-2</v>
      </c>
      <c r="U2985" s="5">
        <v>17.5</v>
      </c>
      <c r="V2985" s="4">
        <f t="shared" si="500"/>
        <v>22.75</v>
      </c>
      <c r="W2985" s="5">
        <v>22.723125825960416</v>
      </c>
      <c r="X2985" s="5">
        <v>15.1875</v>
      </c>
      <c r="Y2985" s="5">
        <v>78.150000000000006</v>
      </c>
      <c r="Z2985" s="5">
        <v>7.875</v>
      </c>
      <c r="AA2985" s="5">
        <v>52.774999999999999</v>
      </c>
      <c r="AB2985" s="5">
        <v>0.08</v>
      </c>
      <c r="AC2985" s="3"/>
    </row>
    <row r="2986" spans="1:29">
      <c r="A2986" s="15">
        <v>40303.083333333336</v>
      </c>
      <c r="B2986" s="5">
        <v>0.17499999999999999</v>
      </c>
      <c r="C2986" s="4">
        <f t="shared" si="503"/>
        <v>0.20299999999999999</v>
      </c>
      <c r="D2986" s="5">
        <v>12.112500000000001</v>
      </c>
      <c r="E2986" s="4">
        <f t="shared" si="507"/>
        <v>23.134875000000001</v>
      </c>
      <c r="F2986" s="5">
        <v>35.424999999999997</v>
      </c>
      <c r="G2986" s="4">
        <f t="shared" si="508"/>
        <v>67.661749999999998</v>
      </c>
      <c r="H2986" s="4">
        <f t="shared" si="499"/>
        <v>44.526874999999997</v>
      </c>
      <c r="I2986" s="5">
        <v>9.0775000000000006</v>
      </c>
      <c r="J2986" s="16">
        <f t="shared" si="501"/>
        <v>18.155000000000001</v>
      </c>
      <c r="K2986" s="5">
        <v>1.5774999999999999</v>
      </c>
      <c r="L2986" s="4">
        <f t="shared" si="498"/>
        <v>4.1961500000000003</v>
      </c>
      <c r="M2986" s="5">
        <v>2.0750000000000002</v>
      </c>
      <c r="N2986" s="4">
        <f t="shared" si="504"/>
        <v>2.9464999999999999</v>
      </c>
      <c r="O2986" s="5">
        <v>2.62</v>
      </c>
      <c r="P2986" s="4">
        <f t="shared" si="502"/>
        <v>1.7554000000000001</v>
      </c>
      <c r="Q2986" s="5">
        <v>2.7362500000000001</v>
      </c>
      <c r="R2986" s="4">
        <f t="shared" si="505"/>
        <v>1.8222450000000001</v>
      </c>
      <c r="S2986" s="5">
        <v>0.11525000000000001</v>
      </c>
      <c r="T2986" s="4">
        <f t="shared" si="506"/>
        <v>6.6845000000000002E-2</v>
      </c>
      <c r="U2986" s="5">
        <v>15.9375</v>
      </c>
      <c r="V2986" s="4">
        <f t="shared" si="500"/>
        <v>20.71875</v>
      </c>
      <c r="W2986" s="5">
        <v>21.937114638228415</v>
      </c>
      <c r="X2986" s="5">
        <v>15.3125</v>
      </c>
      <c r="Y2986" s="5">
        <v>79.05</v>
      </c>
      <c r="Z2986" s="5">
        <v>7.3875000000000002</v>
      </c>
      <c r="AA2986" s="5">
        <v>209.1</v>
      </c>
      <c r="AB2986" s="5">
        <v>0.08</v>
      </c>
      <c r="AC2986" s="3"/>
    </row>
    <row r="2987" spans="1:29">
      <c r="A2987" s="15">
        <v>40303.125</v>
      </c>
      <c r="B2987" s="5">
        <v>0.1925</v>
      </c>
      <c r="C2987" s="4">
        <f t="shared" si="503"/>
        <v>0.2233</v>
      </c>
      <c r="D2987" s="5">
        <v>15.074999999999999</v>
      </c>
      <c r="E2987" s="4">
        <f t="shared" si="507"/>
        <v>28.793249999999997</v>
      </c>
      <c r="F2987" s="5">
        <v>35.972499999999997</v>
      </c>
      <c r="G2987" s="4">
        <f t="shared" si="508"/>
        <v>68.707474999999988</v>
      </c>
      <c r="H2987" s="4">
        <f t="shared" si="499"/>
        <v>39.914224999999988</v>
      </c>
      <c r="I2987" s="5">
        <v>8.0325000000000006</v>
      </c>
      <c r="J2987" s="16">
        <f t="shared" si="501"/>
        <v>16.065000000000001</v>
      </c>
      <c r="K2987" s="5">
        <v>1.4475</v>
      </c>
      <c r="L2987" s="4">
        <f t="shared" ref="L2987:L3050" si="509">K2987*2.66</f>
        <v>3.8503500000000002</v>
      </c>
      <c r="M2987" s="5">
        <v>1.34</v>
      </c>
      <c r="N2987" s="4">
        <f t="shared" si="504"/>
        <v>1.9028</v>
      </c>
      <c r="O2987" s="5">
        <v>2.77</v>
      </c>
      <c r="P2987" s="4">
        <f t="shared" si="502"/>
        <v>1.8559000000000001</v>
      </c>
      <c r="Q2987" s="5">
        <v>2.9072499999999999</v>
      </c>
      <c r="R2987" s="4">
        <f t="shared" si="505"/>
        <v>1.9347800000000002</v>
      </c>
      <c r="S2987" s="5">
        <v>0.13600000000000001</v>
      </c>
      <c r="T2987" s="4">
        <f t="shared" si="506"/>
        <v>7.8880000000000006E-2</v>
      </c>
      <c r="U2987" s="5">
        <v>17.75</v>
      </c>
      <c r="V2987" s="4">
        <f t="shared" si="500"/>
        <v>23.074999999999999</v>
      </c>
      <c r="W2987" s="5">
        <v>24.332792290822354</v>
      </c>
      <c r="X2987" s="5">
        <v>17</v>
      </c>
      <c r="Y2987" s="5">
        <v>82.85</v>
      </c>
      <c r="Z2987" s="5">
        <v>6.6749999999999998</v>
      </c>
      <c r="AA2987" s="5">
        <v>209.02500000000001</v>
      </c>
      <c r="AB2987" s="5">
        <v>0.08</v>
      </c>
      <c r="AC2987" s="3"/>
    </row>
    <row r="2988" spans="1:29">
      <c r="A2988" s="15">
        <v>40303.166666666664</v>
      </c>
      <c r="B2988" s="5">
        <v>0.23749999999999999</v>
      </c>
      <c r="C2988" s="4">
        <f t="shared" si="503"/>
        <v>0.27549999999999997</v>
      </c>
      <c r="D2988" s="5">
        <v>72.827500000000001</v>
      </c>
      <c r="E2988" s="4">
        <f t="shared" si="507"/>
        <v>139.100525</v>
      </c>
      <c r="F2988" s="5">
        <v>105.7475</v>
      </c>
      <c r="G2988" s="4">
        <f t="shared" si="508"/>
        <v>201.97772499999999</v>
      </c>
      <c r="H2988" s="4">
        <f t="shared" si="499"/>
        <v>62.877199999999988</v>
      </c>
      <c r="I2988" s="5">
        <v>1.8174999999999999</v>
      </c>
      <c r="J2988" s="16">
        <f t="shared" si="501"/>
        <v>3.6349999999999998</v>
      </c>
      <c r="K2988" s="5">
        <v>4.0824999999999996</v>
      </c>
      <c r="L2988" s="4">
        <f t="shared" si="509"/>
        <v>10.859449999999999</v>
      </c>
      <c r="M2988" s="5">
        <v>5.61</v>
      </c>
      <c r="N2988" s="4">
        <f t="shared" si="504"/>
        <v>7.9661999999999997</v>
      </c>
      <c r="O2988" s="5">
        <v>2.5125000000000002</v>
      </c>
      <c r="P2988" s="4">
        <f t="shared" si="502"/>
        <v>1.6833750000000003</v>
      </c>
      <c r="Q2988" s="5">
        <v>2.6212499999999999</v>
      </c>
      <c r="R2988" s="4">
        <f t="shared" si="505"/>
        <v>1.7461600000000004</v>
      </c>
      <c r="S2988" s="5">
        <v>0.10825</v>
      </c>
      <c r="T2988" s="4">
        <f t="shared" si="506"/>
        <v>6.2784999999999994E-2</v>
      </c>
      <c r="U2988" s="5">
        <v>21.3125</v>
      </c>
      <c r="V2988" s="4">
        <f t="shared" si="500"/>
        <v>27.706250000000001</v>
      </c>
      <c r="W2988" s="5">
        <v>27.974999346657139</v>
      </c>
      <c r="X2988" s="5">
        <v>19.5</v>
      </c>
      <c r="Y2988" s="5">
        <v>85.75</v>
      </c>
      <c r="Z2988" s="5">
        <v>6.6124999999999998</v>
      </c>
      <c r="AA2988" s="5">
        <v>83.5</v>
      </c>
      <c r="AB2988" s="5">
        <v>0.08</v>
      </c>
      <c r="AC2988" s="3"/>
    </row>
    <row r="2989" spans="1:29">
      <c r="A2989" s="15">
        <v>40303.208333333336</v>
      </c>
      <c r="B2989" s="5">
        <v>0.25750000000000001</v>
      </c>
      <c r="C2989" s="4">
        <f t="shared" si="503"/>
        <v>0.29869999999999997</v>
      </c>
      <c r="D2989" s="5">
        <v>47.255000000000003</v>
      </c>
      <c r="E2989" s="4">
        <f t="shared" si="507"/>
        <v>90.257050000000007</v>
      </c>
      <c r="F2989" s="5">
        <v>83.407499999999999</v>
      </c>
      <c r="G2989" s="4">
        <f t="shared" si="508"/>
        <v>159.308325</v>
      </c>
      <c r="H2989" s="4">
        <f t="shared" si="499"/>
        <v>69.05127499999999</v>
      </c>
      <c r="I2989" s="5">
        <v>4.4024999999999999</v>
      </c>
      <c r="J2989" s="16">
        <f t="shared" si="501"/>
        <v>8.8049999999999997</v>
      </c>
      <c r="K2989" s="5">
        <v>2.895</v>
      </c>
      <c r="L2989" s="4">
        <f t="shared" si="509"/>
        <v>7.7007000000000003</v>
      </c>
      <c r="M2989" s="5">
        <v>5.3674999999999997</v>
      </c>
      <c r="N2989" s="4">
        <f t="shared" si="504"/>
        <v>7.6218499999999993</v>
      </c>
      <c r="O2989" s="5">
        <v>2.6074999999999999</v>
      </c>
      <c r="P2989" s="4">
        <f t="shared" si="502"/>
        <v>1.7470250000000001</v>
      </c>
      <c r="Q2989" s="5">
        <v>2.7197499999999999</v>
      </c>
      <c r="R2989" s="4">
        <f t="shared" si="505"/>
        <v>1.8108250000000001</v>
      </c>
      <c r="S2989" s="5">
        <v>0.11</v>
      </c>
      <c r="T2989" s="4">
        <f t="shared" si="506"/>
        <v>6.3799999999999996E-2</v>
      </c>
      <c r="U2989" s="5">
        <v>26.1875</v>
      </c>
      <c r="V2989" s="4">
        <f t="shared" si="500"/>
        <v>34.043750000000003</v>
      </c>
      <c r="W2989" s="5">
        <v>32.137832313444797</v>
      </c>
      <c r="X2989" s="5">
        <v>24</v>
      </c>
      <c r="Y2989" s="5">
        <v>87.325000000000003</v>
      </c>
      <c r="Z2989" s="5">
        <v>7.5750000000000002</v>
      </c>
      <c r="AA2989" s="5">
        <v>92.4</v>
      </c>
      <c r="AB2989" s="5">
        <v>0.08</v>
      </c>
      <c r="AC2989" s="3"/>
    </row>
    <row r="2990" spans="1:29">
      <c r="A2990" s="15">
        <v>40303.25</v>
      </c>
      <c r="B2990" s="5">
        <v>0.34</v>
      </c>
      <c r="C2990" s="4">
        <f t="shared" si="503"/>
        <v>0.39440000000000003</v>
      </c>
      <c r="D2990" s="5">
        <v>67.322500000000005</v>
      </c>
      <c r="E2990" s="4">
        <f t="shared" si="507"/>
        <v>128.58597499999999</v>
      </c>
      <c r="F2990" s="5">
        <v>109.3125</v>
      </c>
      <c r="G2990" s="4">
        <f t="shared" si="508"/>
        <v>208.78687499999998</v>
      </c>
      <c r="H2990" s="4">
        <f t="shared" si="499"/>
        <v>80.20089999999999</v>
      </c>
      <c r="I2990" s="5">
        <v>3.3525</v>
      </c>
      <c r="J2990" s="16">
        <f t="shared" si="501"/>
        <v>6.7050000000000001</v>
      </c>
      <c r="K2990" s="5">
        <v>4.21</v>
      </c>
      <c r="L2990" s="4">
        <f t="shared" si="509"/>
        <v>11.198600000000001</v>
      </c>
      <c r="M2990" s="5">
        <v>6.34</v>
      </c>
      <c r="N2990" s="4">
        <f t="shared" si="504"/>
        <v>9.0027999999999988</v>
      </c>
      <c r="O2990" s="5">
        <v>2.5299999999999998</v>
      </c>
      <c r="P2990" s="4">
        <f t="shared" si="502"/>
        <v>1.6951000000000001</v>
      </c>
      <c r="Q2990" s="5">
        <v>2.6467499999999999</v>
      </c>
      <c r="R2990" s="4">
        <f t="shared" si="505"/>
        <v>1.76325</v>
      </c>
      <c r="S2990" s="5">
        <v>0.11749999999999999</v>
      </c>
      <c r="T2990" s="4">
        <f t="shared" si="506"/>
        <v>6.8149999999999988E-2</v>
      </c>
      <c r="U2990" s="5">
        <v>34.75</v>
      </c>
      <c r="V2990" s="4">
        <f t="shared" si="500"/>
        <v>45.175000000000004</v>
      </c>
      <c r="W2990" s="5">
        <v>40.363389113084537</v>
      </c>
      <c r="X2990" s="5">
        <v>27.9375</v>
      </c>
      <c r="Y2990" s="5">
        <v>87.2</v>
      </c>
      <c r="Z2990" s="5">
        <v>8.25</v>
      </c>
      <c r="AA2990" s="5">
        <v>147.44999999999999</v>
      </c>
      <c r="AB2990" s="5">
        <v>0.08</v>
      </c>
      <c r="AC2990" s="3"/>
    </row>
    <row r="2991" spans="1:29">
      <c r="A2991" s="15">
        <v>40303.291666666664</v>
      </c>
      <c r="B2991" s="5">
        <v>0.4375</v>
      </c>
      <c r="C2991" s="4">
        <f t="shared" si="503"/>
        <v>0.50749999999999995</v>
      </c>
      <c r="D2991" s="5">
        <v>103.14749999999999</v>
      </c>
      <c r="E2991" s="4">
        <f t="shared" si="507"/>
        <v>197.01172499999998</v>
      </c>
      <c r="F2991" s="5">
        <v>147.215</v>
      </c>
      <c r="G2991" s="4">
        <f t="shared" si="508"/>
        <v>281.18065000000001</v>
      </c>
      <c r="H2991" s="4">
        <f t="shared" si="499"/>
        <v>84.16892500000003</v>
      </c>
      <c r="I2991" s="5">
        <v>2.0975000000000001</v>
      </c>
      <c r="J2991" s="16">
        <f t="shared" si="501"/>
        <v>4.1950000000000003</v>
      </c>
      <c r="K2991" s="5">
        <v>5.3975</v>
      </c>
      <c r="L2991" s="4">
        <f t="shared" si="509"/>
        <v>14.35735</v>
      </c>
      <c r="M2991" s="5">
        <v>10.365</v>
      </c>
      <c r="N2991" s="4">
        <f t="shared" si="504"/>
        <v>14.718299999999999</v>
      </c>
      <c r="O2991" s="5">
        <v>2.3574999999999999</v>
      </c>
      <c r="P2991" s="4">
        <f t="shared" si="502"/>
        <v>1.5795250000000001</v>
      </c>
      <c r="Q2991" s="5">
        <v>2.4805000000000001</v>
      </c>
      <c r="R2991" s="4">
        <f t="shared" si="505"/>
        <v>1.6510100000000001</v>
      </c>
      <c r="S2991" s="5">
        <v>0.12325</v>
      </c>
      <c r="T2991" s="4">
        <f t="shared" si="506"/>
        <v>7.1484999999999993E-2</v>
      </c>
      <c r="U2991" s="5">
        <v>38.6875</v>
      </c>
      <c r="V2991" s="4">
        <f t="shared" si="500"/>
        <v>50.293750000000003</v>
      </c>
      <c r="W2991" s="5">
        <v>42.978566932345515</v>
      </c>
      <c r="X2991" s="5">
        <v>32.3125</v>
      </c>
      <c r="Y2991" s="5">
        <v>87.424999999999997</v>
      </c>
      <c r="Z2991" s="5">
        <v>8.9</v>
      </c>
      <c r="AA2991" s="5">
        <v>95.474999999999994</v>
      </c>
      <c r="AB2991" s="5">
        <v>0.08</v>
      </c>
      <c r="AC2991" s="3"/>
    </row>
    <row r="2992" spans="1:29">
      <c r="A2992" s="15">
        <v>40303.333333333336</v>
      </c>
      <c r="B2992" s="5">
        <v>0.38500000000000001</v>
      </c>
      <c r="C2992" s="4">
        <f t="shared" si="503"/>
        <v>0.4466</v>
      </c>
      <c r="D2992" s="5">
        <v>76.897499999999994</v>
      </c>
      <c r="E2992" s="4">
        <f t="shared" si="507"/>
        <v>146.874225</v>
      </c>
      <c r="F2992" s="5">
        <v>117.78</v>
      </c>
      <c r="G2992" s="4">
        <f t="shared" si="508"/>
        <v>224.9598</v>
      </c>
      <c r="H2992" s="4">
        <f t="shared" si="499"/>
        <v>78.085575000000006</v>
      </c>
      <c r="I2992" s="5">
        <v>5.03</v>
      </c>
      <c r="J2992" s="16">
        <f t="shared" si="501"/>
        <v>10.06</v>
      </c>
      <c r="K2992" s="5">
        <v>4.6050000000000004</v>
      </c>
      <c r="L2992" s="4">
        <f t="shared" si="509"/>
        <v>12.249300000000002</v>
      </c>
      <c r="M2992" s="5">
        <v>8.4149999999999991</v>
      </c>
      <c r="N2992" s="4">
        <f t="shared" si="504"/>
        <v>11.949299999999997</v>
      </c>
      <c r="O2992" s="5">
        <v>2.2850000000000001</v>
      </c>
      <c r="P2992" s="4">
        <f t="shared" si="502"/>
        <v>1.5309500000000003</v>
      </c>
      <c r="Q2992" s="5">
        <v>2.387</v>
      </c>
      <c r="R2992" s="4">
        <f t="shared" si="505"/>
        <v>1.5886600000000002</v>
      </c>
      <c r="S2992" s="5">
        <v>9.9500000000000005E-2</v>
      </c>
      <c r="T2992" s="4">
        <f t="shared" si="506"/>
        <v>5.7709999999999997E-2</v>
      </c>
      <c r="U2992" s="5">
        <v>29.6875</v>
      </c>
      <c r="V2992" s="4">
        <f t="shared" si="500"/>
        <v>38.59375</v>
      </c>
      <c r="W2992" s="5">
        <v>34.990431019562905</v>
      </c>
      <c r="X2992" s="5">
        <v>25.3125</v>
      </c>
      <c r="Y2992" s="5">
        <v>88.3</v>
      </c>
      <c r="Z2992" s="5">
        <v>9.3874999999999993</v>
      </c>
      <c r="AA2992" s="5">
        <v>97.825000000000003</v>
      </c>
      <c r="AB2992" s="5">
        <v>0.08</v>
      </c>
      <c r="AC2992" s="3"/>
    </row>
    <row r="2993" spans="1:29">
      <c r="A2993" s="15">
        <v>40303.375</v>
      </c>
      <c r="B2993" s="5">
        <v>0.35499999999999998</v>
      </c>
      <c r="C2993" s="4">
        <f t="shared" si="503"/>
        <v>0.41179999999999994</v>
      </c>
      <c r="D2993" s="5">
        <v>47.005000000000003</v>
      </c>
      <c r="E2993" s="4">
        <f t="shared" si="507"/>
        <v>89.77955</v>
      </c>
      <c r="F2993" s="5">
        <v>80.982500000000002</v>
      </c>
      <c r="G2993" s="4">
        <f t="shared" si="508"/>
        <v>154.67657499999999</v>
      </c>
      <c r="H2993" s="4">
        <f t="shared" si="499"/>
        <v>64.897024999999985</v>
      </c>
      <c r="I2993" s="5">
        <v>8.3874999999999993</v>
      </c>
      <c r="J2993" s="16">
        <f t="shared" si="501"/>
        <v>16.774999999999999</v>
      </c>
      <c r="K2993" s="5">
        <v>3.9449999999999998</v>
      </c>
      <c r="L2993" s="4">
        <f t="shared" si="509"/>
        <v>10.4937</v>
      </c>
      <c r="M2993" s="5">
        <v>4.9974999999999996</v>
      </c>
      <c r="N2993" s="4">
        <f t="shared" si="504"/>
        <v>7.096449999999999</v>
      </c>
      <c r="O2993" s="5">
        <v>2.3125</v>
      </c>
      <c r="P2993" s="4">
        <f t="shared" si="502"/>
        <v>1.5493750000000002</v>
      </c>
      <c r="Q2993" s="5">
        <v>2.4332500000000001</v>
      </c>
      <c r="R2993" s="4">
        <f t="shared" si="505"/>
        <v>1.6183950000000003</v>
      </c>
      <c r="S2993" s="5">
        <v>0.11899999999999999</v>
      </c>
      <c r="T2993" s="4">
        <f t="shared" si="506"/>
        <v>6.9019999999999998E-2</v>
      </c>
      <c r="U2993" s="5">
        <v>16.5</v>
      </c>
      <c r="V2993" s="4">
        <f t="shared" si="500"/>
        <v>21.45</v>
      </c>
      <c r="W2993" s="5">
        <v>20.713893780325954</v>
      </c>
      <c r="X2993" s="5">
        <v>13.0625</v>
      </c>
      <c r="Y2993" s="5">
        <v>89.275000000000006</v>
      </c>
      <c r="Z2993" s="5">
        <v>9.8125</v>
      </c>
      <c r="AA2993" s="5">
        <v>171.625</v>
      </c>
      <c r="AB2993" s="5">
        <v>0.08</v>
      </c>
      <c r="AC2993" s="3"/>
    </row>
    <row r="2994" spans="1:29">
      <c r="A2994" s="15">
        <v>40303.416666666664</v>
      </c>
      <c r="B2994" s="5">
        <v>0.36749999999999999</v>
      </c>
      <c r="C2994" s="4">
        <f t="shared" si="503"/>
        <v>0.42629999999999996</v>
      </c>
      <c r="D2994" s="5">
        <v>67.077500000000001</v>
      </c>
      <c r="E2994" s="4">
        <f t="shared" si="507"/>
        <v>128.11802499999999</v>
      </c>
      <c r="F2994" s="5">
        <v>105.1225</v>
      </c>
      <c r="G2994" s="4">
        <f t="shared" si="508"/>
        <v>200.783975</v>
      </c>
      <c r="H2994" s="4">
        <f t="shared" si="499"/>
        <v>72.665950000000009</v>
      </c>
      <c r="I2994" s="5">
        <v>6.64</v>
      </c>
      <c r="J2994" s="16">
        <f t="shared" si="501"/>
        <v>13.28</v>
      </c>
      <c r="K2994" s="5">
        <v>4.3425000000000002</v>
      </c>
      <c r="L2994" s="4">
        <f t="shared" si="509"/>
        <v>11.551050000000002</v>
      </c>
      <c r="M2994" s="5">
        <v>5.6074999999999999</v>
      </c>
      <c r="N2994" s="4">
        <f t="shared" si="504"/>
        <v>7.9626499999999991</v>
      </c>
      <c r="O2994" s="5">
        <v>2.2475000000000001</v>
      </c>
      <c r="P2994" s="4">
        <f t="shared" si="502"/>
        <v>1.5058250000000002</v>
      </c>
      <c r="Q2994" s="5">
        <v>2.3552499999999998</v>
      </c>
      <c r="R2994" s="4">
        <f t="shared" si="505"/>
        <v>1.5670150000000003</v>
      </c>
      <c r="S2994" s="5">
        <v>0.1055</v>
      </c>
      <c r="T2994" s="4">
        <f t="shared" si="506"/>
        <v>6.1189999999999994E-2</v>
      </c>
      <c r="U2994" s="5">
        <v>12.4375</v>
      </c>
      <c r="V2994" s="4">
        <f t="shared" si="500"/>
        <v>16.168749999999999</v>
      </c>
      <c r="W2994" s="5">
        <v>17.919567931835154</v>
      </c>
      <c r="X2994" s="5">
        <v>10</v>
      </c>
      <c r="Y2994" s="5">
        <v>89.275000000000006</v>
      </c>
      <c r="Z2994" s="5">
        <v>10.275</v>
      </c>
      <c r="AA2994" s="5">
        <v>99.25</v>
      </c>
      <c r="AB2994" s="5">
        <v>0.08</v>
      </c>
      <c r="AC2994" s="3"/>
    </row>
    <row r="2995" spans="1:29">
      <c r="A2995" s="15">
        <v>40303.458333333336</v>
      </c>
      <c r="B2995" s="5">
        <v>0.35749999999999998</v>
      </c>
      <c r="C2995" s="4">
        <f t="shared" si="503"/>
        <v>0.41469999999999996</v>
      </c>
      <c r="D2995" s="5">
        <v>47.012500000000003</v>
      </c>
      <c r="E2995" s="4">
        <f t="shared" si="507"/>
        <v>89.793875</v>
      </c>
      <c r="F2995" s="5">
        <v>80.722499999999997</v>
      </c>
      <c r="G2995" s="4">
        <f t="shared" si="508"/>
        <v>154.17997499999998</v>
      </c>
      <c r="H2995" s="4">
        <f t="shared" si="499"/>
        <v>64.386099999999985</v>
      </c>
      <c r="I2995" s="5">
        <v>9.7149999999999999</v>
      </c>
      <c r="J2995" s="16">
        <f t="shared" si="501"/>
        <v>19.43</v>
      </c>
      <c r="K2995" s="5">
        <v>3.4175</v>
      </c>
      <c r="L2995" s="4">
        <f t="shared" si="509"/>
        <v>9.0905500000000004</v>
      </c>
      <c r="M2995" s="5">
        <v>5</v>
      </c>
      <c r="N2995" s="4">
        <f t="shared" si="504"/>
        <v>7.1</v>
      </c>
      <c r="O2995" s="5">
        <v>2.2825000000000002</v>
      </c>
      <c r="P2995" s="4">
        <f t="shared" si="502"/>
        <v>1.5292750000000002</v>
      </c>
      <c r="Q2995" s="5">
        <v>2.3962500000000002</v>
      </c>
      <c r="R2995" s="4">
        <f t="shared" si="505"/>
        <v>1.5956850000000002</v>
      </c>
      <c r="S2995" s="5">
        <v>0.1145</v>
      </c>
      <c r="T2995" s="4">
        <f t="shared" si="506"/>
        <v>6.6409999999999997E-2</v>
      </c>
      <c r="U2995" s="5">
        <v>11.1875</v>
      </c>
      <c r="V2995" s="4">
        <f t="shared" si="500"/>
        <v>14.543750000000001</v>
      </c>
      <c r="W2995" s="5">
        <v>16.939397492774368</v>
      </c>
      <c r="X2995" s="5">
        <v>9.125</v>
      </c>
      <c r="Y2995" s="5">
        <v>86.724999999999994</v>
      </c>
      <c r="Z2995" s="5">
        <v>10.762499999999999</v>
      </c>
      <c r="AA2995" s="5">
        <v>132.19999999999999</v>
      </c>
      <c r="AB2995" s="5">
        <v>0.08</v>
      </c>
      <c r="AC2995" s="3"/>
    </row>
    <row r="2996" spans="1:29">
      <c r="A2996" s="15">
        <v>40303.5</v>
      </c>
      <c r="B2996" s="5">
        <v>0.38750000000000001</v>
      </c>
      <c r="C2996" s="4">
        <f t="shared" si="503"/>
        <v>0.44949999999999996</v>
      </c>
      <c r="D2996" s="5">
        <v>92.147499999999994</v>
      </c>
      <c r="E2996" s="4">
        <f t="shared" si="507"/>
        <v>176.00172499999999</v>
      </c>
      <c r="F2996" s="5">
        <v>136.37</v>
      </c>
      <c r="G2996" s="4">
        <f t="shared" si="508"/>
        <v>260.4667</v>
      </c>
      <c r="H2996" s="4">
        <f t="shared" si="499"/>
        <v>84.46497500000001</v>
      </c>
      <c r="I2996" s="5">
        <v>6.4325000000000001</v>
      </c>
      <c r="J2996" s="16">
        <f t="shared" si="501"/>
        <v>12.865</v>
      </c>
      <c r="K2996" s="5">
        <v>5</v>
      </c>
      <c r="L2996" s="4">
        <f t="shared" si="509"/>
        <v>13.3</v>
      </c>
      <c r="M2996" s="5">
        <v>7.5549999999999997</v>
      </c>
      <c r="N2996" s="4">
        <f t="shared" si="504"/>
        <v>10.7281</v>
      </c>
      <c r="O2996" s="5">
        <v>2.2050000000000001</v>
      </c>
      <c r="P2996" s="4">
        <f t="shared" si="502"/>
        <v>1.4773500000000002</v>
      </c>
      <c r="Q2996" s="5">
        <v>2.3079999999999998</v>
      </c>
      <c r="R2996" s="4">
        <f t="shared" si="505"/>
        <v>1.5362200000000001</v>
      </c>
      <c r="S2996" s="5">
        <v>0.10150000000000001</v>
      </c>
      <c r="T2996" s="4">
        <f t="shared" si="506"/>
        <v>5.8869999999999999E-2</v>
      </c>
      <c r="U2996" s="5">
        <v>11.9375</v>
      </c>
      <c r="V2996" s="4">
        <f t="shared" si="500"/>
        <v>15.518750000000001</v>
      </c>
      <c r="W2996" s="5">
        <v>17.081628575437907</v>
      </c>
      <c r="X2996" s="5">
        <v>12.625</v>
      </c>
      <c r="Y2996" s="5">
        <v>75.525000000000006</v>
      </c>
      <c r="Z2996" s="5">
        <v>12.0625</v>
      </c>
      <c r="AA2996" s="5">
        <v>92.575000000000003</v>
      </c>
      <c r="AB2996" s="5">
        <v>0.08</v>
      </c>
      <c r="AC2996" s="3"/>
    </row>
    <row r="2997" spans="1:29">
      <c r="A2997" s="15">
        <v>40303.541666666664</v>
      </c>
      <c r="B2997" s="5">
        <v>0.39</v>
      </c>
      <c r="C2997" s="4">
        <f t="shared" si="503"/>
        <v>0.45239999999999997</v>
      </c>
      <c r="D2997" s="5">
        <v>27.622499999999999</v>
      </c>
      <c r="E2997" s="4">
        <f t="shared" si="507"/>
        <v>52.758974999999992</v>
      </c>
      <c r="F2997" s="5">
        <v>53.325000000000003</v>
      </c>
      <c r="G2997" s="4">
        <f t="shared" si="508"/>
        <v>101.85075000000001</v>
      </c>
      <c r="H2997" s="4">
        <f t="shared" si="499"/>
        <v>49.091775000000013</v>
      </c>
      <c r="I2997" s="5">
        <v>11.955</v>
      </c>
      <c r="J2997" s="16">
        <f t="shared" si="501"/>
        <v>23.91</v>
      </c>
      <c r="K2997" s="5">
        <v>2.8925000000000001</v>
      </c>
      <c r="L2997" s="4">
        <f t="shared" si="509"/>
        <v>7.6940500000000007</v>
      </c>
      <c r="M2997" s="5">
        <v>5.9725000000000001</v>
      </c>
      <c r="N2997" s="4">
        <f t="shared" si="504"/>
        <v>8.48095</v>
      </c>
      <c r="O2997" s="5">
        <v>2.2949999999999999</v>
      </c>
      <c r="P2997" s="4">
        <f t="shared" si="502"/>
        <v>1.53765</v>
      </c>
      <c r="Q2997" s="5">
        <v>2.4217499999999998</v>
      </c>
      <c r="R2997" s="4">
        <f t="shared" si="505"/>
        <v>1.6095699999999999</v>
      </c>
      <c r="S2997" s="5">
        <v>0.124</v>
      </c>
      <c r="T2997" s="4">
        <f t="shared" si="506"/>
        <v>7.1919999999999998E-2</v>
      </c>
      <c r="U2997" s="5">
        <v>9.9375</v>
      </c>
      <c r="V2997" s="4">
        <f t="shared" si="500"/>
        <v>12.918750000000001</v>
      </c>
      <c r="W2997" s="5">
        <v>14.04772368824651</v>
      </c>
      <c r="X2997" s="5">
        <v>8.9375</v>
      </c>
      <c r="Y2997" s="5">
        <v>72.2</v>
      </c>
      <c r="Z2997" s="5">
        <v>12.3</v>
      </c>
      <c r="AA2997" s="5">
        <v>224.27500000000001</v>
      </c>
      <c r="AB2997" s="5">
        <v>0.08</v>
      </c>
      <c r="AC2997" s="3"/>
    </row>
    <row r="2998" spans="1:29">
      <c r="A2998" s="15">
        <v>40303.583333333336</v>
      </c>
      <c r="B2998" s="5">
        <v>0.41249999999999998</v>
      </c>
      <c r="C2998" s="4">
        <f t="shared" si="503"/>
        <v>0.47849999999999993</v>
      </c>
      <c r="D2998" s="5">
        <v>28.162500000000001</v>
      </c>
      <c r="E2998" s="4">
        <f t="shared" si="507"/>
        <v>53.790374999999997</v>
      </c>
      <c r="F2998" s="5">
        <v>56.74</v>
      </c>
      <c r="G2998" s="4">
        <f t="shared" si="508"/>
        <v>108.3734</v>
      </c>
      <c r="H2998" s="4">
        <f t="shared" si="499"/>
        <v>54.583025000000006</v>
      </c>
      <c r="I2998" s="5">
        <v>10.977499999999999</v>
      </c>
      <c r="J2998" s="16">
        <f t="shared" si="501"/>
        <v>21.954999999999998</v>
      </c>
      <c r="K2998" s="5">
        <v>2.2349999999999999</v>
      </c>
      <c r="L2998" s="4">
        <f t="shared" si="509"/>
        <v>5.9451000000000001</v>
      </c>
      <c r="M2998" s="5">
        <v>2.8</v>
      </c>
      <c r="N2998" s="4">
        <f t="shared" si="504"/>
        <v>3.9759999999999995</v>
      </c>
      <c r="O2998" s="5">
        <v>2.2749999999999999</v>
      </c>
      <c r="P2998" s="4">
        <f t="shared" si="502"/>
        <v>1.5242500000000001</v>
      </c>
      <c r="Q2998" s="5">
        <v>2.39575</v>
      </c>
      <c r="R2998" s="4">
        <f t="shared" si="505"/>
        <v>1.5935600000000001</v>
      </c>
      <c r="S2998" s="5">
        <v>0.1195</v>
      </c>
      <c r="T2998" s="4">
        <f t="shared" si="506"/>
        <v>6.9309999999999997E-2</v>
      </c>
      <c r="U2998" s="5">
        <v>14.25</v>
      </c>
      <c r="V2998" s="4">
        <f t="shared" si="500"/>
        <v>18.525000000000002</v>
      </c>
      <c r="W2998" s="5">
        <v>19.051118032095367</v>
      </c>
      <c r="X2998" s="5">
        <v>13.5</v>
      </c>
      <c r="Y2998" s="5">
        <v>75.275000000000006</v>
      </c>
      <c r="Z2998" s="5">
        <v>12.0375</v>
      </c>
      <c r="AA2998" s="5">
        <v>224.4</v>
      </c>
      <c r="AB2998" s="5">
        <v>0.08</v>
      </c>
      <c r="AC2998" s="3"/>
    </row>
    <row r="2999" spans="1:29">
      <c r="A2999" s="15">
        <v>40303.625</v>
      </c>
      <c r="B2999" s="5">
        <v>0.40250000000000002</v>
      </c>
      <c r="C2999" s="4">
        <f t="shared" si="503"/>
        <v>0.46689999999999998</v>
      </c>
      <c r="D2999" s="5">
        <v>52.557499999999997</v>
      </c>
      <c r="E2999" s="4">
        <f t="shared" si="507"/>
        <v>100.38482499999999</v>
      </c>
      <c r="F2999" s="5">
        <v>87.027500000000003</v>
      </c>
      <c r="G2999" s="4">
        <f t="shared" si="508"/>
        <v>166.22252499999999</v>
      </c>
      <c r="H2999" s="4">
        <f t="shared" si="499"/>
        <v>65.837699999999998</v>
      </c>
      <c r="I2999" s="5">
        <v>10</v>
      </c>
      <c r="J2999" s="16">
        <f t="shared" si="501"/>
        <v>20</v>
      </c>
      <c r="K2999" s="5">
        <v>3.8149999999999999</v>
      </c>
      <c r="L2999" s="4">
        <f t="shared" si="509"/>
        <v>10.1479</v>
      </c>
      <c r="M2999" s="5">
        <v>6.335</v>
      </c>
      <c r="N2999" s="4">
        <f t="shared" si="504"/>
        <v>8.9956999999999994</v>
      </c>
      <c r="O2999" s="5">
        <v>2.2349999999999999</v>
      </c>
      <c r="P2999" s="4">
        <f t="shared" si="502"/>
        <v>1.4974499999999999</v>
      </c>
      <c r="Q2999" s="5">
        <v>2.3382499999999999</v>
      </c>
      <c r="R2999" s="4">
        <f t="shared" si="505"/>
        <v>1.55545</v>
      </c>
      <c r="S2999" s="5">
        <v>0.1</v>
      </c>
      <c r="T2999" s="4">
        <f t="shared" si="506"/>
        <v>5.7999999999999996E-2</v>
      </c>
      <c r="U2999" s="5">
        <v>16.125</v>
      </c>
      <c r="V2999" s="4">
        <f t="shared" si="500"/>
        <v>20.962500000000002</v>
      </c>
      <c r="W2999" s="5">
        <v>25.427124132199378</v>
      </c>
      <c r="X2999" s="5">
        <v>14.3125</v>
      </c>
      <c r="Y2999" s="5">
        <v>70.224999999999994</v>
      </c>
      <c r="Z2999" s="5">
        <v>13.112500000000001</v>
      </c>
      <c r="AA2999" s="5">
        <v>125.85</v>
      </c>
      <c r="AB2999" s="5">
        <v>0.12</v>
      </c>
      <c r="AC2999" s="3"/>
    </row>
    <row r="3000" spans="1:29">
      <c r="A3000" s="15">
        <v>40303.666666666664</v>
      </c>
      <c r="B3000" s="5">
        <v>0.45</v>
      </c>
      <c r="C3000" s="4">
        <f t="shared" si="503"/>
        <v>0.52200000000000002</v>
      </c>
      <c r="D3000" s="5">
        <v>64.557500000000005</v>
      </c>
      <c r="E3000" s="4">
        <f t="shared" si="507"/>
        <v>123.30482500000001</v>
      </c>
      <c r="F3000" s="5">
        <v>106.5425</v>
      </c>
      <c r="G3000" s="4">
        <f t="shared" si="508"/>
        <v>203.49617499999999</v>
      </c>
      <c r="H3000" s="4">
        <f t="shared" si="499"/>
        <v>80.191349999999986</v>
      </c>
      <c r="I3000" s="5">
        <v>6.7824999999999998</v>
      </c>
      <c r="J3000" s="16">
        <f t="shared" si="501"/>
        <v>13.565</v>
      </c>
      <c r="K3000" s="5">
        <v>4.3375000000000004</v>
      </c>
      <c r="L3000" s="4">
        <f t="shared" si="509"/>
        <v>11.537750000000001</v>
      </c>
      <c r="M3000" s="5">
        <v>6.7</v>
      </c>
      <c r="N3000" s="4">
        <f t="shared" si="504"/>
        <v>9.5139999999999993</v>
      </c>
      <c r="O3000" s="5">
        <v>2.2425000000000002</v>
      </c>
      <c r="P3000" s="4">
        <f t="shared" si="502"/>
        <v>1.5024750000000002</v>
      </c>
      <c r="Q3000" s="5">
        <v>2.3537499999999998</v>
      </c>
      <c r="R3000" s="4">
        <f t="shared" si="505"/>
        <v>1.5662750000000003</v>
      </c>
      <c r="S3000" s="5">
        <v>0.11</v>
      </c>
      <c r="T3000" s="4">
        <f t="shared" si="506"/>
        <v>6.3799999999999996E-2</v>
      </c>
      <c r="U3000" s="5">
        <v>16.125</v>
      </c>
      <c r="V3000" s="4">
        <f t="shared" si="500"/>
        <v>20.962500000000002</v>
      </c>
      <c r="W3000" s="5">
        <v>21.279054075306782</v>
      </c>
      <c r="X3000" s="5">
        <v>16.0625</v>
      </c>
      <c r="Y3000" s="5">
        <v>70.7</v>
      </c>
      <c r="Z3000" s="5">
        <v>13.025</v>
      </c>
      <c r="AA3000" s="5">
        <v>141.67500000000001</v>
      </c>
      <c r="AB3000" s="5">
        <v>9.5000000000000001E-2</v>
      </c>
      <c r="AC3000" s="3"/>
    </row>
    <row r="3001" spans="1:29">
      <c r="A3001" s="15">
        <v>40303.708333333336</v>
      </c>
      <c r="B3001" s="5">
        <v>0.46750000000000003</v>
      </c>
      <c r="C3001" s="4">
        <f t="shared" si="503"/>
        <v>0.5423</v>
      </c>
      <c r="D3001" s="5">
        <v>53.102499999999999</v>
      </c>
      <c r="E3001" s="4">
        <f t="shared" si="507"/>
        <v>101.42577499999999</v>
      </c>
      <c r="F3001" s="5">
        <v>92.907499999999999</v>
      </c>
      <c r="G3001" s="4">
        <f t="shared" si="508"/>
        <v>177.45332499999998</v>
      </c>
      <c r="H3001" s="4">
        <f t="shared" si="499"/>
        <v>76.027549999999991</v>
      </c>
      <c r="I3001" s="5">
        <v>6.4325000000000001</v>
      </c>
      <c r="J3001" s="16">
        <f t="shared" si="501"/>
        <v>12.865</v>
      </c>
      <c r="K3001" s="5">
        <v>3.9424999999999999</v>
      </c>
      <c r="L3001" s="4">
        <f t="shared" si="509"/>
        <v>10.48705</v>
      </c>
      <c r="M3001" s="5">
        <v>6.9424999999999999</v>
      </c>
      <c r="N3001" s="4">
        <f t="shared" si="504"/>
        <v>9.8583499999999997</v>
      </c>
      <c r="O3001" s="5">
        <v>2.2225000000000001</v>
      </c>
      <c r="P3001" s="4">
        <f t="shared" si="502"/>
        <v>1.4890750000000001</v>
      </c>
      <c r="Q3001" s="5">
        <v>2.3327499999999999</v>
      </c>
      <c r="R3001" s="4">
        <f t="shared" si="505"/>
        <v>1.5531650000000001</v>
      </c>
      <c r="S3001" s="5">
        <v>0.1105</v>
      </c>
      <c r="T3001" s="4">
        <f t="shared" si="506"/>
        <v>6.4089999999999994E-2</v>
      </c>
      <c r="U3001" s="5">
        <v>17.4375</v>
      </c>
      <c r="V3001" s="4">
        <f t="shared" si="500"/>
        <v>22.668749999999999</v>
      </c>
      <c r="W3001" s="5">
        <v>23.602040355433285</v>
      </c>
      <c r="X3001" s="5">
        <v>17.0625</v>
      </c>
      <c r="Y3001" s="5">
        <v>70.674999999999997</v>
      </c>
      <c r="Z3001" s="5">
        <v>12.9375</v>
      </c>
      <c r="AA3001" s="5">
        <v>106.675</v>
      </c>
      <c r="AB3001" s="5">
        <v>0.125</v>
      </c>
      <c r="AC3001" s="3"/>
    </row>
    <row r="3002" spans="1:29">
      <c r="A3002" s="15">
        <v>40303.75</v>
      </c>
      <c r="B3002" s="5">
        <v>0.46</v>
      </c>
      <c r="C3002" s="4">
        <f t="shared" si="503"/>
        <v>0.53359999999999996</v>
      </c>
      <c r="D3002" s="5">
        <v>44.077500000000001</v>
      </c>
      <c r="E3002" s="4">
        <f t="shared" si="507"/>
        <v>84.188024999999996</v>
      </c>
      <c r="F3002" s="5">
        <v>82</v>
      </c>
      <c r="G3002" s="4">
        <f t="shared" si="508"/>
        <v>156.62</v>
      </c>
      <c r="H3002" s="4">
        <f t="shared" ref="H3002:H3065" si="510">G3002-E3002</f>
        <v>72.431975000000008</v>
      </c>
      <c r="I3002" s="5">
        <v>5.7374999999999998</v>
      </c>
      <c r="J3002" s="16">
        <f t="shared" si="501"/>
        <v>11.475</v>
      </c>
      <c r="K3002" s="5">
        <v>3.42</v>
      </c>
      <c r="L3002" s="4">
        <f t="shared" si="509"/>
        <v>9.0972000000000008</v>
      </c>
      <c r="M3002" s="5">
        <v>4.7474999999999996</v>
      </c>
      <c r="N3002" s="4">
        <f t="shared" si="504"/>
        <v>6.7414499999999995</v>
      </c>
      <c r="O3002" s="5">
        <v>2.2599999999999998</v>
      </c>
      <c r="P3002" s="4">
        <f t="shared" si="502"/>
        <v>1.5142</v>
      </c>
      <c r="Q3002" s="5">
        <v>2.3687499999999999</v>
      </c>
      <c r="R3002" s="4">
        <f t="shared" si="505"/>
        <v>1.5775649999999999</v>
      </c>
      <c r="S3002" s="5">
        <v>0.10925</v>
      </c>
      <c r="T3002" s="4">
        <f t="shared" si="506"/>
        <v>6.3364999999999991E-2</v>
      </c>
      <c r="U3002" s="5">
        <v>13.4375</v>
      </c>
      <c r="V3002" s="4">
        <f t="shared" ref="V3002:V3065" si="511">U3002*1.3</f>
        <v>17.46875</v>
      </c>
      <c r="W3002" s="5">
        <v>19.649922641456193</v>
      </c>
      <c r="X3002" s="5">
        <v>14.0625</v>
      </c>
      <c r="Y3002" s="5">
        <v>73.7</v>
      </c>
      <c r="Z3002" s="5">
        <v>12.3</v>
      </c>
      <c r="AA3002" s="5">
        <v>111.55</v>
      </c>
      <c r="AB3002" s="5">
        <v>0.08</v>
      </c>
      <c r="AC3002" s="3"/>
    </row>
    <row r="3003" spans="1:29">
      <c r="A3003" s="15">
        <v>40303.791666666664</v>
      </c>
      <c r="B3003" s="5">
        <v>0.46750000000000003</v>
      </c>
      <c r="C3003" s="4">
        <f t="shared" si="503"/>
        <v>0.5423</v>
      </c>
      <c r="D3003" s="5">
        <v>40.715000000000003</v>
      </c>
      <c r="E3003" s="4">
        <f t="shared" si="507"/>
        <v>77.765650000000008</v>
      </c>
      <c r="F3003" s="5">
        <v>76.552499999999995</v>
      </c>
      <c r="G3003" s="4">
        <f t="shared" si="508"/>
        <v>146.21527499999999</v>
      </c>
      <c r="H3003" s="4">
        <f t="shared" si="510"/>
        <v>68.449624999999983</v>
      </c>
      <c r="I3003" s="5">
        <v>3.64</v>
      </c>
      <c r="J3003" s="16">
        <f t="shared" si="501"/>
        <v>7.28</v>
      </c>
      <c r="K3003" s="5">
        <v>2.8925000000000001</v>
      </c>
      <c r="L3003" s="4">
        <f t="shared" si="509"/>
        <v>7.6940500000000007</v>
      </c>
      <c r="M3003" s="5">
        <v>5.2374999999999998</v>
      </c>
      <c r="N3003" s="4">
        <f t="shared" si="504"/>
        <v>7.4372499999999997</v>
      </c>
      <c r="O3003" s="5">
        <v>2.2774999999999999</v>
      </c>
      <c r="P3003" s="4">
        <f t="shared" si="502"/>
        <v>1.525925</v>
      </c>
      <c r="Q3003" s="5">
        <v>2.3734999999999999</v>
      </c>
      <c r="R3003" s="4">
        <f t="shared" si="505"/>
        <v>1.58291</v>
      </c>
      <c r="S3003" s="5">
        <v>9.8250000000000004E-2</v>
      </c>
      <c r="T3003" s="4">
        <f t="shared" si="506"/>
        <v>5.6985000000000001E-2</v>
      </c>
      <c r="U3003" s="5">
        <v>16.5625</v>
      </c>
      <c r="V3003" s="4">
        <f t="shared" si="511"/>
        <v>21.53125</v>
      </c>
      <c r="W3003" s="5">
        <v>21.533846205196063</v>
      </c>
      <c r="X3003" s="5">
        <v>14.375</v>
      </c>
      <c r="Y3003" s="5">
        <v>80.724999999999994</v>
      </c>
      <c r="Z3003" s="5">
        <v>11.8375</v>
      </c>
      <c r="AA3003" s="5">
        <v>96.2</v>
      </c>
      <c r="AB3003" s="5">
        <v>0.08</v>
      </c>
      <c r="AC3003" s="3"/>
    </row>
    <row r="3004" spans="1:29">
      <c r="A3004" s="15">
        <v>40303.833333333336</v>
      </c>
      <c r="B3004" s="5">
        <v>0.495</v>
      </c>
      <c r="C3004" s="4">
        <f t="shared" si="503"/>
        <v>0.57419999999999993</v>
      </c>
      <c r="D3004" s="5">
        <v>38.422499999999999</v>
      </c>
      <c r="E3004" s="4">
        <f t="shared" si="507"/>
        <v>73.386974999999993</v>
      </c>
      <c r="F3004" s="5">
        <v>73.144999999999996</v>
      </c>
      <c r="G3004" s="4">
        <f t="shared" si="508"/>
        <v>139.70694999999998</v>
      </c>
      <c r="H3004" s="4">
        <f t="shared" si="510"/>
        <v>66.319974999999985</v>
      </c>
      <c r="I3004" s="5">
        <v>1.68</v>
      </c>
      <c r="J3004" s="16">
        <f t="shared" si="501"/>
        <v>3.36</v>
      </c>
      <c r="K3004" s="5">
        <v>3.1575000000000002</v>
      </c>
      <c r="L3004" s="4">
        <f t="shared" si="509"/>
        <v>8.398950000000001</v>
      </c>
      <c r="M3004" s="5">
        <v>4.3849999999999998</v>
      </c>
      <c r="N3004" s="4">
        <f t="shared" si="504"/>
        <v>6.2266999999999992</v>
      </c>
      <c r="O3004" s="5">
        <v>2.3774999999999999</v>
      </c>
      <c r="P3004" s="4">
        <f t="shared" si="502"/>
        <v>1.5929250000000001</v>
      </c>
      <c r="Q3004" s="5">
        <v>2.4975000000000001</v>
      </c>
      <c r="R3004" s="4">
        <f t="shared" si="505"/>
        <v>1.662525</v>
      </c>
      <c r="S3004" s="5">
        <v>0.12</v>
      </c>
      <c r="T3004" s="4">
        <f t="shared" si="506"/>
        <v>6.9599999999999995E-2</v>
      </c>
      <c r="U3004" s="5">
        <v>15.5625</v>
      </c>
      <c r="V3004" s="4">
        <f t="shared" si="511"/>
        <v>20.231249999999999</v>
      </c>
      <c r="W3004" s="5">
        <v>21.920004254343073</v>
      </c>
      <c r="X3004" s="5">
        <v>13.9375</v>
      </c>
      <c r="Y3004" s="5">
        <v>87.174999999999997</v>
      </c>
      <c r="Z3004" s="5">
        <v>11.225</v>
      </c>
      <c r="AA3004" s="5">
        <v>94.8</v>
      </c>
      <c r="AB3004" s="5">
        <v>0.08</v>
      </c>
      <c r="AC3004" s="3"/>
    </row>
    <row r="3005" spans="1:29">
      <c r="A3005" s="15">
        <v>40303.875</v>
      </c>
      <c r="B3005" s="5">
        <v>0.56999999999999995</v>
      </c>
      <c r="C3005" s="4">
        <f t="shared" si="503"/>
        <v>0.6611999999999999</v>
      </c>
      <c r="D3005" s="5">
        <v>55.417499999999997</v>
      </c>
      <c r="E3005" s="4">
        <f t="shared" si="507"/>
        <v>105.84742499999999</v>
      </c>
      <c r="F3005" s="5">
        <v>90.075000000000003</v>
      </c>
      <c r="G3005" s="4">
        <f t="shared" si="508"/>
        <v>172.04325</v>
      </c>
      <c r="H3005" s="4">
        <f t="shared" si="510"/>
        <v>66.195825000000013</v>
      </c>
      <c r="I3005" s="5">
        <v>0.49</v>
      </c>
      <c r="J3005" s="16">
        <f t="shared" si="501"/>
        <v>0.98</v>
      </c>
      <c r="K3005" s="5">
        <v>4.21</v>
      </c>
      <c r="L3005" s="4">
        <f t="shared" si="509"/>
        <v>11.198600000000001</v>
      </c>
      <c r="M3005" s="5">
        <v>5.8425000000000002</v>
      </c>
      <c r="N3005" s="4">
        <f t="shared" si="504"/>
        <v>8.2963500000000003</v>
      </c>
      <c r="O3005" s="5">
        <v>2.2749999999999999</v>
      </c>
      <c r="P3005" s="4">
        <f t="shared" si="502"/>
        <v>1.5242500000000001</v>
      </c>
      <c r="Q3005" s="5">
        <v>2.3987500000000002</v>
      </c>
      <c r="R3005" s="4">
        <f t="shared" si="505"/>
        <v>1.5957350000000001</v>
      </c>
      <c r="S3005" s="5">
        <v>0.12325</v>
      </c>
      <c r="T3005" s="4">
        <f t="shared" si="506"/>
        <v>7.1484999999999993E-2</v>
      </c>
      <c r="U3005" s="5">
        <v>16.9375</v>
      </c>
      <c r="V3005" s="4">
        <f t="shared" si="511"/>
        <v>22.018750000000001</v>
      </c>
      <c r="W3005" s="5">
        <v>25.91637062602554</v>
      </c>
      <c r="X3005" s="5">
        <v>15.75</v>
      </c>
      <c r="Y3005" s="5">
        <v>89.174999999999997</v>
      </c>
      <c r="Z3005" s="5">
        <v>11.025</v>
      </c>
      <c r="AA3005" s="5">
        <v>55.924999999999997</v>
      </c>
      <c r="AB3005" s="5">
        <v>0.08</v>
      </c>
      <c r="AC3005" s="3"/>
    </row>
    <row r="3006" spans="1:29">
      <c r="A3006" s="15">
        <v>40303.916666666664</v>
      </c>
      <c r="B3006" s="5">
        <v>0.56999999999999995</v>
      </c>
      <c r="C3006" s="4">
        <f t="shared" si="503"/>
        <v>0.6611999999999999</v>
      </c>
      <c r="D3006" s="5">
        <v>66.344999999999999</v>
      </c>
      <c r="E3006" s="4">
        <f t="shared" si="507"/>
        <v>126.71894999999999</v>
      </c>
      <c r="F3006" s="5">
        <v>98.952500000000001</v>
      </c>
      <c r="G3006" s="4">
        <f t="shared" si="508"/>
        <v>188.99927499999998</v>
      </c>
      <c r="H3006" s="4">
        <f t="shared" si="510"/>
        <v>62.280324999999991</v>
      </c>
      <c r="I3006" s="5">
        <v>0.42</v>
      </c>
      <c r="J3006" s="16">
        <f t="shared" si="501"/>
        <v>0.84</v>
      </c>
      <c r="K3006" s="5">
        <v>4.0774999999999997</v>
      </c>
      <c r="L3006" s="4">
        <f t="shared" si="509"/>
        <v>10.84615</v>
      </c>
      <c r="M3006" s="5">
        <v>6.2074999999999996</v>
      </c>
      <c r="N3006" s="4">
        <f t="shared" si="504"/>
        <v>8.8146499999999985</v>
      </c>
      <c r="O3006" s="5">
        <v>2.2799999999999998</v>
      </c>
      <c r="P3006" s="4">
        <f t="shared" si="502"/>
        <v>1.5276000000000001</v>
      </c>
      <c r="Q3006" s="5">
        <v>2.4037500000000001</v>
      </c>
      <c r="R3006" s="4">
        <f t="shared" si="505"/>
        <v>1.5990850000000001</v>
      </c>
      <c r="S3006" s="5">
        <v>0.12325</v>
      </c>
      <c r="T3006" s="4">
        <f t="shared" si="506"/>
        <v>7.1484999999999993E-2</v>
      </c>
      <c r="U3006" s="5">
        <v>17.5</v>
      </c>
      <c r="V3006" s="4">
        <f t="shared" si="511"/>
        <v>22.75</v>
      </c>
      <c r="W3006" s="5">
        <v>27.298058583209645</v>
      </c>
      <c r="X3006" s="5">
        <v>14.125</v>
      </c>
      <c r="Y3006" s="5">
        <v>89.65</v>
      </c>
      <c r="Z3006" s="5">
        <v>10.887499999999999</v>
      </c>
      <c r="AA3006" s="5">
        <v>54</v>
      </c>
      <c r="AB3006" s="5">
        <v>0.08</v>
      </c>
      <c r="AC3006" s="3"/>
    </row>
    <row r="3007" spans="1:29">
      <c r="A3007" s="15">
        <v>40303.958333333336</v>
      </c>
      <c r="B3007" s="5">
        <v>0.48499999999999999</v>
      </c>
      <c r="C3007" s="4">
        <f t="shared" si="503"/>
        <v>0.56259999999999999</v>
      </c>
      <c r="D3007" s="5">
        <v>49.897500000000001</v>
      </c>
      <c r="E3007" s="4">
        <f t="shared" si="507"/>
        <v>95.304225000000002</v>
      </c>
      <c r="F3007" s="5">
        <v>76.572500000000005</v>
      </c>
      <c r="G3007" s="4">
        <f t="shared" si="508"/>
        <v>146.25347500000001</v>
      </c>
      <c r="H3007" s="4">
        <f t="shared" si="510"/>
        <v>50.949250000000006</v>
      </c>
      <c r="I3007" s="5">
        <v>0.42</v>
      </c>
      <c r="J3007" s="16">
        <f t="shared" si="501"/>
        <v>0.84</v>
      </c>
      <c r="K3007" s="5">
        <v>3.8125</v>
      </c>
      <c r="L3007" s="4">
        <f t="shared" si="509"/>
        <v>10.141250000000001</v>
      </c>
      <c r="M3007" s="5">
        <v>5.48</v>
      </c>
      <c r="N3007" s="4">
        <f t="shared" si="504"/>
        <v>7.7816000000000001</v>
      </c>
      <c r="O3007" s="5">
        <v>2.3824999999999998</v>
      </c>
      <c r="P3007" s="4">
        <f t="shared" si="502"/>
        <v>1.5962749999999999</v>
      </c>
      <c r="Q3007" s="5">
        <v>2.5122499999999999</v>
      </c>
      <c r="R3007" s="4">
        <f t="shared" si="505"/>
        <v>1.67153</v>
      </c>
      <c r="S3007" s="5">
        <v>0.12975</v>
      </c>
      <c r="T3007" s="4">
        <f t="shared" si="506"/>
        <v>7.5255000000000002E-2</v>
      </c>
      <c r="U3007" s="5">
        <v>13.125</v>
      </c>
      <c r="V3007" s="4">
        <f t="shared" si="511"/>
        <v>17.0625</v>
      </c>
      <c r="W3007" s="5">
        <v>22.48403584266218</v>
      </c>
      <c r="X3007" s="5">
        <v>13.375</v>
      </c>
      <c r="Y3007" s="5">
        <v>89.85</v>
      </c>
      <c r="Z3007" s="5">
        <v>10.5625</v>
      </c>
      <c r="AA3007" s="5">
        <v>41.125</v>
      </c>
      <c r="AB3007" s="5">
        <v>0.08</v>
      </c>
      <c r="AC3007" s="3"/>
    </row>
    <row r="3008" spans="1:29">
      <c r="A3008" s="15">
        <v>40304</v>
      </c>
      <c r="B3008" s="5">
        <v>0.28000000000000003</v>
      </c>
      <c r="C3008" s="4">
        <f t="shared" si="503"/>
        <v>0.32480000000000003</v>
      </c>
      <c r="D3008" s="5">
        <v>33.99</v>
      </c>
      <c r="E3008" s="4">
        <f t="shared" si="507"/>
        <v>64.920900000000003</v>
      </c>
      <c r="F3008" s="5">
        <v>55.147500000000001</v>
      </c>
      <c r="G3008" s="4">
        <f t="shared" si="508"/>
        <v>105.33172499999999</v>
      </c>
      <c r="H3008" s="4">
        <f t="shared" si="510"/>
        <v>40.410824999999988</v>
      </c>
      <c r="I3008" s="5">
        <v>6.23</v>
      </c>
      <c r="J3008" s="16">
        <f t="shared" si="501"/>
        <v>12.46</v>
      </c>
      <c r="K3008" s="5">
        <v>3.1549999999999998</v>
      </c>
      <c r="L3008" s="4">
        <f t="shared" si="509"/>
        <v>8.3923000000000005</v>
      </c>
      <c r="M3008" s="5">
        <v>4.2575000000000003</v>
      </c>
      <c r="N3008" s="4">
        <f t="shared" si="504"/>
        <v>6.0456500000000002</v>
      </c>
      <c r="O3008" s="5">
        <v>2.5425</v>
      </c>
      <c r="P3008" s="4">
        <f t="shared" si="502"/>
        <v>1.7034750000000001</v>
      </c>
      <c r="Q3008" s="5">
        <v>2.6727500000000002</v>
      </c>
      <c r="R3008" s="4">
        <f t="shared" si="505"/>
        <v>1.77844</v>
      </c>
      <c r="S3008" s="5">
        <v>0.12925</v>
      </c>
      <c r="T3008" s="4">
        <f t="shared" si="506"/>
        <v>7.4965000000000004E-2</v>
      </c>
      <c r="U3008" s="5">
        <v>10</v>
      </c>
      <c r="V3008" s="4">
        <f t="shared" si="511"/>
        <v>13</v>
      </c>
      <c r="W3008" s="5">
        <v>21.581252867389445</v>
      </c>
      <c r="X3008" s="5">
        <v>9.1875</v>
      </c>
      <c r="Y3008" s="5">
        <v>84</v>
      </c>
      <c r="Z3008" s="5">
        <v>9.5749999999999993</v>
      </c>
      <c r="AA3008" s="5">
        <v>130.75</v>
      </c>
      <c r="AB3008" s="5">
        <v>0.16750000000000001</v>
      </c>
      <c r="AC3008" s="3"/>
    </row>
    <row r="3009" spans="1:29">
      <c r="A3009" s="15">
        <v>40304.041666666664</v>
      </c>
      <c r="B3009" s="5">
        <v>0.28249999999999997</v>
      </c>
      <c r="C3009" s="4">
        <f t="shared" si="503"/>
        <v>0.32769999999999994</v>
      </c>
      <c r="D3009" s="5">
        <v>34.532499999999999</v>
      </c>
      <c r="E3009" s="4">
        <f t="shared" si="507"/>
        <v>65.957074999999989</v>
      </c>
      <c r="F3009" s="5">
        <v>57.064999999999998</v>
      </c>
      <c r="G3009" s="4">
        <f t="shared" si="508"/>
        <v>108.99414999999999</v>
      </c>
      <c r="H3009" s="4">
        <f t="shared" si="510"/>
        <v>43.037075000000002</v>
      </c>
      <c r="I3009" s="5">
        <v>1.0266666666666699</v>
      </c>
      <c r="J3009" s="16">
        <f t="shared" si="501"/>
        <v>2.0533333333333399</v>
      </c>
      <c r="K3009" s="5">
        <v>3.8125</v>
      </c>
      <c r="L3009" s="4">
        <f t="shared" si="509"/>
        <v>10.141250000000001</v>
      </c>
      <c r="M3009" s="5">
        <v>4.38</v>
      </c>
      <c r="N3009" s="4">
        <f t="shared" si="504"/>
        <v>6.2195999999999998</v>
      </c>
      <c r="O3009" s="5">
        <v>2.5049999999999999</v>
      </c>
      <c r="P3009" s="4">
        <f t="shared" si="502"/>
        <v>1.67835</v>
      </c>
      <c r="Q3009" s="5">
        <v>2.6259999999999999</v>
      </c>
      <c r="R3009" s="4">
        <f t="shared" si="505"/>
        <v>1.7479499999999999</v>
      </c>
      <c r="S3009" s="5">
        <v>0.12</v>
      </c>
      <c r="T3009" s="4">
        <f t="shared" si="506"/>
        <v>6.9599999999999995E-2</v>
      </c>
      <c r="U3009" s="5">
        <v>13.125</v>
      </c>
      <c r="V3009" s="4">
        <f t="shared" si="511"/>
        <v>17.0625</v>
      </c>
      <c r="W3009" s="5">
        <v>26.120855919843816</v>
      </c>
      <c r="X3009" s="5">
        <v>13.0625</v>
      </c>
      <c r="Y3009" s="5">
        <v>90.3</v>
      </c>
      <c r="Z3009" s="5">
        <v>10.237500000000001</v>
      </c>
      <c r="AA3009" s="5">
        <v>176.95</v>
      </c>
      <c r="AB3009" s="5">
        <v>0.08</v>
      </c>
      <c r="AC3009" s="3"/>
    </row>
    <row r="3010" spans="1:29">
      <c r="A3010" s="15">
        <v>40304.083333333336</v>
      </c>
      <c r="B3010" s="5">
        <v>0.28499999999999998</v>
      </c>
      <c r="C3010" s="4">
        <f t="shared" si="503"/>
        <v>0.33059999999999995</v>
      </c>
      <c r="D3010" s="5">
        <v>14.435</v>
      </c>
      <c r="E3010" s="4">
        <f t="shared" si="507"/>
        <v>27.57085</v>
      </c>
      <c r="F3010" s="5">
        <v>33.585000000000001</v>
      </c>
      <c r="G3010" s="4">
        <f t="shared" si="508"/>
        <v>64.147350000000003</v>
      </c>
      <c r="H3010" s="4">
        <f t="shared" si="510"/>
        <v>36.576500000000003</v>
      </c>
      <c r="I3010" s="5">
        <v>0.7</v>
      </c>
      <c r="J3010" s="16">
        <f t="shared" si="501"/>
        <v>1.4</v>
      </c>
      <c r="K3010" s="5">
        <v>2.7574999999999998</v>
      </c>
      <c r="L3010" s="4">
        <f t="shared" si="509"/>
        <v>7.3349500000000001</v>
      </c>
      <c r="M3010" s="5">
        <v>3.5274999999999999</v>
      </c>
      <c r="N3010" s="4">
        <f t="shared" si="504"/>
        <v>5.0090499999999993</v>
      </c>
      <c r="O3010" s="5">
        <v>2.92</v>
      </c>
      <c r="P3010" s="4">
        <f t="shared" si="502"/>
        <v>1.9564000000000001</v>
      </c>
      <c r="Q3010" s="5">
        <v>3.0967500000000001</v>
      </c>
      <c r="R3010" s="4">
        <f t="shared" si="505"/>
        <v>2.0594950000000001</v>
      </c>
      <c r="S3010" s="5">
        <v>0.17774999999999999</v>
      </c>
      <c r="T3010" s="4">
        <f t="shared" si="506"/>
        <v>0.10309499999999999</v>
      </c>
      <c r="U3010" s="5">
        <v>13</v>
      </c>
      <c r="V3010" s="4">
        <f t="shared" si="511"/>
        <v>16.900000000000002</v>
      </c>
      <c r="W3010" s="5">
        <v>25.418851853190063</v>
      </c>
      <c r="X3010" s="5">
        <v>10.3125</v>
      </c>
      <c r="Y3010" s="5">
        <v>90.45</v>
      </c>
      <c r="Z3010" s="5">
        <v>10.199999999999999</v>
      </c>
      <c r="AA3010" s="5">
        <v>138.30000000000001</v>
      </c>
      <c r="AB3010" s="5">
        <v>0.08</v>
      </c>
      <c r="AC3010" s="3"/>
    </row>
    <row r="3011" spans="1:29">
      <c r="A3011" s="15">
        <v>40304.125</v>
      </c>
      <c r="B3011" s="5">
        <v>0.28499999999999998</v>
      </c>
      <c r="C3011" s="4">
        <f t="shared" si="503"/>
        <v>0.33059999999999995</v>
      </c>
      <c r="D3011" s="5">
        <v>18.62</v>
      </c>
      <c r="E3011" s="4">
        <f t="shared" si="507"/>
        <v>35.5642</v>
      </c>
      <c r="F3011" s="5">
        <v>35.090000000000003</v>
      </c>
      <c r="G3011" s="4">
        <f t="shared" si="508"/>
        <v>67.021900000000002</v>
      </c>
      <c r="H3011" s="4">
        <f t="shared" si="510"/>
        <v>31.457700000000003</v>
      </c>
      <c r="I3011" s="5">
        <v>1.26</v>
      </c>
      <c r="J3011" s="16">
        <f t="shared" si="501"/>
        <v>2.52</v>
      </c>
      <c r="K3011" s="5">
        <v>2.4950000000000001</v>
      </c>
      <c r="L3011" s="4">
        <f t="shared" si="509"/>
        <v>6.6367000000000003</v>
      </c>
      <c r="M3011" s="5">
        <v>2.4350000000000001</v>
      </c>
      <c r="N3011" s="4">
        <f t="shared" si="504"/>
        <v>3.4577</v>
      </c>
      <c r="O3011" s="5">
        <v>2.5499999999999998</v>
      </c>
      <c r="P3011" s="4">
        <f t="shared" si="502"/>
        <v>1.7084999999999999</v>
      </c>
      <c r="Q3011" s="5">
        <v>2.6872500000000001</v>
      </c>
      <c r="R3011" s="4">
        <f t="shared" si="505"/>
        <v>1.788975</v>
      </c>
      <c r="S3011" s="5">
        <v>0.13875000000000001</v>
      </c>
      <c r="T3011" s="4">
        <f t="shared" si="506"/>
        <v>8.0475000000000005E-2</v>
      </c>
      <c r="U3011" s="5">
        <v>9.4375</v>
      </c>
      <c r="V3011" s="4">
        <f t="shared" si="511"/>
        <v>12.268750000000001</v>
      </c>
      <c r="W3011" s="5">
        <v>22.311529699784192</v>
      </c>
      <c r="X3011" s="5">
        <v>10.1875</v>
      </c>
      <c r="Y3011" s="5">
        <v>90.55</v>
      </c>
      <c r="Z3011" s="5">
        <v>10.012499999999999</v>
      </c>
      <c r="AA3011" s="5">
        <v>34.1</v>
      </c>
      <c r="AB3011" s="5">
        <v>0.08</v>
      </c>
      <c r="AC3011" s="3"/>
    </row>
    <row r="3012" spans="1:29">
      <c r="A3012" s="15">
        <v>40304.166666666664</v>
      </c>
      <c r="B3012" s="5">
        <v>0.34749999999999998</v>
      </c>
      <c r="C3012" s="4">
        <f t="shared" si="503"/>
        <v>0.40309999999999996</v>
      </c>
      <c r="D3012" s="5">
        <v>62.0625</v>
      </c>
      <c r="E3012" s="4">
        <f t="shared" si="507"/>
        <v>118.53937499999999</v>
      </c>
      <c r="F3012" s="5">
        <v>82.207499999999996</v>
      </c>
      <c r="G3012" s="4">
        <f t="shared" si="508"/>
        <v>157.01632499999999</v>
      </c>
      <c r="H3012" s="4">
        <f t="shared" si="510"/>
        <v>38.476950000000002</v>
      </c>
      <c r="I3012" s="5">
        <v>0.14000000000000001</v>
      </c>
      <c r="J3012" s="16">
        <f t="shared" si="501"/>
        <v>0.28000000000000003</v>
      </c>
      <c r="K3012" s="5">
        <v>4.21</v>
      </c>
      <c r="L3012" s="4">
        <f t="shared" si="509"/>
        <v>11.198600000000001</v>
      </c>
      <c r="M3012" s="5">
        <v>5.8375000000000004</v>
      </c>
      <c r="N3012" s="4">
        <f t="shared" si="504"/>
        <v>8.2892500000000009</v>
      </c>
      <c r="O3012" s="5">
        <v>2.79</v>
      </c>
      <c r="P3012" s="4">
        <f t="shared" si="502"/>
        <v>1.8693000000000002</v>
      </c>
      <c r="Q3012" s="5">
        <v>2.9510000000000001</v>
      </c>
      <c r="R3012" s="4">
        <f t="shared" si="505"/>
        <v>1.9626800000000002</v>
      </c>
      <c r="S3012" s="5">
        <v>0.161</v>
      </c>
      <c r="T3012" s="4">
        <f t="shared" si="506"/>
        <v>9.3379999999999991E-2</v>
      </c>
      <c r="U3012" s="5">
        <v>13.0625</v>
      </c>
      <c r="V3012" s="4">
        <f t="shared" si="511"/>
        <v>16.981249999999999</v>
      </c>
      <c r="W3012" s="5">
        <v>24.448122093567541</v>
      </c>
      <c r="X3012" s="5">
        <v>12.4375</v>
      </c>
      <c r="Y3012" s="5">
        <v>90.8</v>
      </c>
      <c r="Z3012" s="5">
        <v>10</v>
      </c>
      <c r="AA3012" s="5">
        <v>80.8</v>
      </c>
      <c r="AB3012" s="5">
        <v>0.08</v>
      </c>
      <c r="AC3012" s="3"/>
    </row>
    <row r="3013" spans="1:29">
      <c r="A3013" s="15">
        <v>40304.208333333336</v>
      </c>
      <c r="B3013" s="5">
        <v>0.34749999999999998</v>
      </c>
      <c r="C3013" s="4">
        <f t="shared" si="503"/>
        <v>0.40309999999999996</v>
      </c>
      <c r="D3013" s="5">
        <v>43.72</v>
      </c>
      <c r="E3013" s="4">
        <f t="shared" si="507"/>
        <v>83.505199999999988</v>
      </c>
      <c r="F3013" s="5">
        <v>64.734999999999999</v>
      </c>
      <c r="G3013" s="4">
        <f t="shared" si="508"/>
        <v>123.64385</v>
      </c>
      <c r="H3013" s="4">
        <f t="shared" si="510"/>
        <v>40.138650000000013</v>
      </c>
      <c r="I3013" s="5">
        <v>0.21</v>
      </c>
      <c r="J3013" s="16">
        <f t="shared" si="501"/>
        <v>0.42</v>
      </c>
      <c r="K3013" s="5">
        <v>3.8125</v>
      </c>
      <c r="L3013" s="4">
        <f t="shared" si="509"/>
        <v>10.141250000000001</v>
      </c>
      <c r="M3013" s="5">
        <v>4.8674999999999997</v>
      </c>
      <c r="N3013" s="4">
        <f t="shared" si="504"/>
        <v>6.9118499999999994</v>
      </c>
      <c r="O3013" s="5">
        <v>2.6724999999999999</v>
      </c>
      <c r="P3013" s="4">
        <f t="shared" si="502"/>
        <v>1.790575</v>
      </c>
      <c r="Q3013" s="5">
        <v>2.8267500000000001</v>
      </c>
      <c r="R3013" s="4">
        <f t="shared" si="505"/>
        <v>1.8803300000000001</v>
      </c>
      <c r="S3013" s="5">
        <v>0.15475</v>
      </c>
      <c r="T3013" s="4">
        <f t="shared" si="506"/>
        <v>8.9754999999999988E-2</v>
      </c>
      <c r="U3013" s="5">
        <v>17.8125</v>
      </c>
      <c r="V3013" s="4">
        <f t="shared" si="511"/>
        <v>23.15625</v>
      </c>
      <c r="W3013" s="5">
        <v>28.914534942567194</v>
      </c>
      <c r="X3013" s="5">
        <v>17.5625</v>
      </c>
      <c r="Y3013" s="5">
        <v>90.974999999999994</v>
      </c>
      <c r="Z3013" s="5">
        <v>10.1625</v>
      </c>
      <c r="AA3013" s="5">
        <v>221.65</v>
      </c>
      <c r="AB3013" s="5">
        <v>0.08</v>
      </c>
      <c r="AC3013" s="3"/>
    </row>
    <row r="3014" spans="1:29">
      <c r="A3014" s="15">
        <v>40304.25</v>
      </c>
      <c r="B3014" s="5">
        <v>0.45500000000000002</v>
      </c>
      <c r="C3014" s="4">
        <f t="shared" si="503"/>
        <v>0.52779999999999994</v>
      </c>
      <c r="D3014" s="5">
        <v>119.97</v>
      </c>
      <c r="E3014" s="4">
        <f t="shared" si="507"/>
        <v>229.14269999999999</v>
      </c>
      <c r="F3014" s="5">
        <v>152.155</v>
      </c>
      <c r="G3014" s="4">
        <f t="shared" si="508"/>
        <v>290.61604999999997</v>
      </c>
      <c r="H3014" s="4">
        <f t="shared" si="510"/>
        <v>61.473349999999982</v>
      </c>
      <c r="I3014" s="5">
        <v>0.28000000000000003</v>
      </c>
      <c r="J3014" s="16">
        <f t="shared" si="501"/>
        <v>0.56000000000000005</v>
      </c>
      <c r="K3014" s="5">
        <v>6.3075000000000001</v>
      </c>
      <c r="L3014" s="4">
        <f t="shared" si="509"/>
        <v>16.777950000000001</v>
      </c>
      <c r="M3014" s="5">
        <v>8.5124999999999993</v>
      </c>
      <c r="N3014" s="4">
        <f t="shared" si="504"/>
        <v>12.087749999999998</v>
      </c>
      <c r="O3014" s="5">
        <v>2.57</v>
      </c>
      <c r="P3014" s="4">
        <f t="shared" si="502"/>
        <v>1.7219</v>
      </c>
      <c r="Q3014" s="5">
        <v>2.7537500000000001</v>
      </c>
      <c r="R3014" s="4">
        <f t="shared" si="505"/>
        <v>1.8286199999999999</v>
      </c>
      <c r="S3014" s="5">
        <v>0.184</v>
      </c>
      <c r="T3014" s="4">
        <f t="shared" si="506"/>
        <v>0.10672</v>
      </c>
      <c r="U3014" s="5">
        <v>25.3125</v>
      </c>
      <c r="V3014" s="4">
        <f t="shared" si="511"/>
        <v>32.90625</v>
      </c>
      <c r="W3014" s="5">
        <v>37.924138323636896</v>
      </c>
      <c r="X3014" s="5">
        <v>22.6875</v>
      </c>
      <c r="Y3014" s="5">
        <v>91.075000000000003</v>
      </c>
      <c r="Z3014" s="5">
        <v>10.362500000000001</v>
      </c>
      <c r="AA3014" s="5">
        <v>172.95</v>
      </c>
      <c r="AB3014" s="5">
        <v>0.08</v>
      </c>
      <c r="AC3014" s="3"/>
    </row>
    <row r="3015" spans="1:29">
      <c r="A3015" s="15">
        <v>40304.291666666664</v>
      </c>
      <c r="B3015" s="5">
        <v>0.50249999999999995</v>
      </c>
      <c r="C3015" s="4">
        <f t="shared" si="503"/>
        <v>0.58289999999999986</v>
      </c>
      <c r="D3015" s="5">
        <v>139.41499999999999</v>
      </c>
      <c r="E3015" s="4">
        <f t="shared" si="507"/>
        <v>266.28264999999999</v>
      </c>
      <c r="F3015" s="5">
        <v>172.79249999999999</v>
      </c>
      <c r="G3015" s="4">
        <f t="shared" si="508"/>
        <v>330.03367499999996</v>
      </c>
      <c r="H3015" s="4">
        <f t="shared" si="510"/>
        <v>63.75102499999997</v>
      </c>
      <c r="I3015" s="5">
        <v>0.84</v>
      </c>
      <c r="J3015" s="16">
        <f t="shared" si="501"/>
        <v>1.68</v>
      </c>
      <c r="K3015" s="5">
        <v>8.5399999999999991</v>
      </c>
      <c r="L3015" s="4">
        <f t="shared" si="509"/>
        <v>22.7164</v>
      </c>
      <c r="M3015" s="5">
        <v>12.525</v>
      </c>
      <c r="N3015" s="4">
        <f t="shared" si="504"/>
        <v>17.785499999999999</v>
      </c>
      <c r="O3015" s="5">
        <v>2.5175000000000001</v>
      </c>
      <c r="P3015" s="4">
        <f t="shared" si="502"/>
        <v>1.6867250000000003</v>
      </c>
      <c r="Q3015" s="5">
        <v>2.6862499999999998</v>
      </c>
      <c r="R3015" s="4">
        <f t="shared" si="505"/>
        <v>1.7853250000000003</v>
      </c>
      <c r="S3015" s="5">
        <v>0.17</v>
      </c>
      <c r="T3015" s="4">
        <f t="shared" si="506"/>
        <v>9.8600000000000007E-2</v>
      </c>
      <c r="U3015" s="5">
        <v>29.75</v>
      </c>
      <c r="V3015" s="4">
        <f t="shared" si="511"/>
        <v>38.675000000000004</v>
      </c>
      <c r="W3015" s="5">
        <v>42.387138996395734</v>
      </c>
      <c r="X3015" s="5">
        <v>27</v>
      </c>
      <c r="Y3015" s="5">
        <v>90.424999999999997</v>
      </c>
      <c r="Z3015" s="5">
        <v>10.8</v>
      </c>
      <c r="AA3015" s="5">
        <v>174.97499999999999</v>
      </c>
      <c r="AB3015" s="5">
        <v>8.5000000000000006E-2</v>
      </c>
      <c r="AC3015" s="3"/>
    </row>
    <row r="3016" spans="1:29">
      <c r="A3016" s="15">
        <v>40304.333333333336</v>
      </c>
      <c r="B3016" s="5">
        <v>0.4425</v>
      </c>
      <c r="C3016" s="4">
        <f t="shared" si="503"/>
        <v>0.51329999999999998</v>
      </c>
      <c r="D3016" s="5">
        <v>99.61</v>
      </c>
      <c r="E3016" s="4">
        <f t="shared" si="507"/>
        <v>190.2551</v>
      </c>
      <c r="F3016" s="5">
        <v>132.505</v>
      </c>
      <c r="G3016" s="4">
        <f t="shared" si="508"/>
        <v>253.08454999999998</v>
      </c>
      <c r="H3016" s="4">
        <f t="shared" si="510"/>
        <v>62.82944999999998</v>
      </c>
      <c r="I3016" s="5">
        <v>0.98</v>
      </c>
      <c r="J3016" s="16">
        <f t="shared" ref="J3016:J3079" si="512">I3016*2</f>
        <v>1.96</v>
      </c>
      <c r="K3016" s="5">
        <v>7.2275</v>
      </c>
      <c r="L3016" s="4">
        <f t="shared" si="509"/>
        <v>19.225150000000003</v>
      </c>
      <c r="M3016" s="5">
        <v>10.09</v>
      </c>
      <c r="N3016" s="4">
        <f t="shared" si="504"/>
        <v>14.3278</v>
      </c>
      <c r="O3016" s="5">
        <v>2.5150000000000001</v>
      </c>
      <c r="P3016" s="4">
        <f t="shared" ref="P3016:P3079" si="513">O3016*0.67</f>
        <v>1.6850500000000002</v>
      </c>
      <c r="Q3016" s="5">
        <v>2.7014999999999998</v>
      </c>
      <c r="R3016" s="4">
        <f t="shared" si="505"/>
        <v>1.7926400000000002</v>
      </c>
      <c r="S3016" s="5">
        <v>0.1855</v>
      </c>
      <c r="T3016" s="4">
        <f t="shared" si="506"/>
        <v>0.10758999999999999</v>
      </c>
      <c r="U3016" s="5">
        <v>28.9375</v>
      </c>
      <c r="V3016" s="4">
        <f t="shared" si="511"/>
        <v>37.618749999999999</v>
      </c>
      <c r="W3016" s="5">
        <v>40.424504542915898</v>
      </c>
      <c r="X3016" s="5">
        <v>28.625</v>
      </c>
      <c r="Y3016" s="5">
        <v>88.224999999999994</v>
      </c>
      <c r="Z3016" s="5">
        <v>10.9625</v>
      </c>
      <c r="AA3016" s="5">
        <v>187.42500000000001</v>
      </c>
      <c r="AB3016" s="5">
        <v>0.19</v>
      </c>
      <c r="AC3016" s="3"/>
    </row>
    <row r="3017" spans="1:29">
      <c r="A3017" s="15">
        <v>40304.375</v>
      </c>
      <c r="B3017" s="5">
        <v>0.35</v>
      </c>
      <c r="C3017" s="4">
        <f t="shared" si="503"/>
        <v>0.40599999999999997</v>
      </c>
      <c r="D3017" s="5">
        <v>37.26</v>
      </c>
      <c r="E3017" s="4">
        <f t="shared" si="507"/>
        <v>71.166599999999988</v>
      </c>
      <c r="F3017" s="5">
        <v>62.572499999999998</v>
      </c>
      <c r="G3017" s="4">
        <f t="shared" si="508"/>
        <v>119.51347499999999</v>
      </c>
      <c r="H3017" s="4">
        <f t="shared" si="510"/>
        <v>48.346874999999997</v>
      </c>
      <c r="I3017" s="5">
        <v>2.87</v>
      </c>
      <c r="J3017" s="16">
        <f t="shared" si="512"/>
        <v>5.74</v>
      </c>
      <c r="K3017" s="5">
        <v>3.81</v>
      </c>
      <c r="L3017" s="4">
        <f t="shared" si="509"/>
        <v>10.134600000000001</v>
      </c>
      <c r="M3017" s="5">
        <v>5.1074999999999999</v>
      </c>
      <c r="N3017" s="4">
        <f t="shared" si="504"/>
        <v>7.2526499999999992</v>
      </c>
      <c r="O3017" s="5">
        <v>2.54</v>
      </c>
      <c r="P3017" s="4">
        <f t="shared" si="513"/>
        <v>1.7018000000000002</v>
      </c>
      <c r="Q3017" s="5">
        <v>2.7007500000000002</v>
      </c>
      <c r="R3017" s="4">
        <f t="shared" si="505"/>
        <v>1.7937300000000003</v>
      </c>
      <c r="S3017" s="5">
        <v>0.1585</v>
      </c>
      <c r="T3017" s="4">
        <f t="shared" si="506"/>
        <v>9.1929999999999998E-2</v>
      </c>
      <c r="U3017" s="5">
        <v>21.25</v>
      </c>
      <c r="V3017" s="4">
        <f t="shared" si="511"/>
        <v>27.625</v>
      </c>
      <c r="W3017" s="5">
        <v>33.931237255890885</v>
      </c>
      <c r="X3017" s="5">
        <v>21.0625</v>
      </c>
      <c r="Y3017" s="5">
        <v>86.174999999999997</v>
      </c>
      <c r="Z3017" s="5">
        <v>10.3375</v>
      </c>
      <c r="AA3017" s="5">
        <v>192.27500000000001</v>
      </c>
      <c r="AB3017" s="5">
        <v>0.53749999999999998</v>
      </c>
      <c r="AC3017" s="3"/>
    </row>
    <row r="3018" spans="1:29">
      <c r="A3018" s="15">
        <v>40304.416666666664</v>
      </c>
      <c r="B3018" s="5">
        <v>0.28000000000000003</v>
      </c>
      <c r="C3018" s="4">
        <f t="shared" si="503"/>
        <v>0.32480000000000003</v>
      </c>
      <c r="D3018" s="5">
        <v>50.76</v>
      </c>
      <c r="E3018" s="4">
        <f t="shared" si="507"/>
        <v>96.951599999999999</v>
      </c>
      <c r="F3018" s="5">
        <v>82.25</v>
      </c>
      <c r="G3018" s="4">
        <f t="shared" si="508"/>
        <v>157.0975</v>
      </c>
      <c r="H3018" s="4">
        <f t="shared" si="510"/>
        <v>60.145899999999997</v>
      </c>
      <c r="I3018" s="5">
        <v>5.0475000000000003</v>
      </c>
      <c r="J3018" s="16">
        <f t="shared" si="512"/>
        <v>10.095000000000001</v>
      </c>
      <c r="K3018" s="5">
        <v>4.335</v>
      </c>
      <c r="L3018" s="4">
        <f t="shared" si="509"/>
        <v>11.5311</v>
      </c>
      <c r="M3018" s="5">
        <v>6.2024999999999997</v>
      </c>
      <c r="N3018" s="4">
        <f t="shared" si="504"/>
        <v>8.8075499999999991</v>
      </c>
      <c r="O3018" s="5">
        <v>2.3275000000000001</v>
      </c>
      <c r="P3018" s="4">
        <f t="shared" si="513"/>
        <v>1.5594250000000003</v>
      </c>
      <c r="Q3018" s="5">
        <v>2.4522499999999998</v>
      </c>
      <c r="R3018" s="4">
        <f t="shared" si="505"/>
        <v>1.6317800000000002</v>
      </c>
      <c r="S3018" s="5">
        <v>0.12475</v>
      </c>
      <c r="T3018" s="4">
        <f t="shared" si="506"/>
        <v>7.2354999999999989E-2</v>
      </c>
      <c r="U3018" s="5">
        <v>9.1875</v>
      </c>
      <c r="V3018" s="4">
        <f t="shared" si="511"/>
        <v>11.94375</v>
      </c>
      <c r="W3018" s="5">
        <v>21.695549270244776</v>
      </c>
      <c r="X3018" s="5">
        <v>9.8125</v>
      </c>
      <c r="Y3018" s="5">
        <v>75.05</v>
      </c>
      <c r="Z3018" s="5">
        <v>11.225</v>
      </c>
      <c r="AA3018" s="5">
        <v>188.875</v>
      </c>
      <c r="AB3018" s="5">
        <v>0.59750000000000003</v>
      </c>
      <c r="AC3018" s="3"/>
    </row>
    <row r="3019" spans="1:29">
      <c r="A3019" s="15">
        <v>40304.458333333336</v>
      </c>
      <c r="B3019" s="5">
        <v>0.20749999999999999</v>
      </c>
      <c r="C3019" s="4">
        <f t="shared" si="503"/>
        <v>0.24069999999999997</v>
      </c>
      <c r="D3019" s="5">
        <v>30.78</v>
      </c>
      <c r="E3019" s="4">
        <f t="shared" si="507"/>
        <v>58.7898</v>
      </c>
      <c r="F3019" s="5">
        <v>54.244999999999997</v>
      </c>
      <c r="G3019" s="4">
        <f t="shared" si="508"/>
        <v>103.60794999999999</v>
      </c>
      <c r="H3019" s="4">
        <f t="shared" si="510"/>
        <v>44.818149999999989</v>
      </c>
      <c r="I3019" s="5">
        <v>11.425000000000001</v>
      </c>
      <c r="J3019" s="16">
        <f t="shared" si="512"/>
        <v>22.85</v>
      </c>
      <c r="K3019" s="5">
        <v>3.5449999999999999</v>
      </c>
      <c r="L3019" s="4">
        <f t="shared" si="509"/>
        <v>9.4297000000000004</v>
      </c>
      <c r="M3019" s="5">
        <v>4.8624999999999998</v>
      </c>
      <c r="N3019" s="4">
        <f t="shared" si="504"/>
        <v>6.9047499999999991</v>
      </c>
      <c r="O3019" s="5">
        <v>2.25</v>
      </c>
      <c r="P3019" s="4">
        <f t="shared" si="513"/>
        <v>1.5075000000000001</v>
      </c>
      <c r="Q3019" s="5">
        <v>2.359</v>
      </c>
      <c r="R3019" s="4">
        <f t="shared" si="505"/>
        <v>1.56898</v>
      </c>
      <c r="S3019" s="5">
        <v>0.106</v>
      </c>
      <c r="T3019" s="4">
        <f t="shared" si="506"/>
        <v>6.1479999999999993E-2</v>
      </c>
      <c r="U3019" s="5">
        <v>6.9375</v>
      </c>
      <c r="V3019" s="4">
        <f t="shared" si="511"/>
        <v>9.0187500000000007</v>
      </c>
      <c r="W3019" s="5">
        <v>17.399431077334778</v>
      </c>
      <c r="X3019" s="5">
        <v>7.8125</v>
      </c>
      <c r="Y3019" s="5">
        <v>70.5</v>
      </c>
      <c r="Z3019" s="5">
        <v>11.387499999999999</v>
      </c>
      <c r="AA3019" s="5">
        <v>197.375</v>
      </c>
      <c r="AB3019" s="5">
        <v>0.39750000000000002</v>
      </c>
      <c r="AC3019" s="3"/>
    </row>
    <row r="3020" spans="1:29">
      <c r="A3020" s="15">
        <v>40304.5</v>
      </c>
      <c r="B3020" s="5">
        <v>0.18</v>
      </c>
      <c r="C3020" s="4">
        <f t="shared" ref="C3020:C3083" si="514">B3020*1.16</f>
        <v>0.20879999999999999</v>
      </c>
      <c r="D3020" s="5">
        <v>17.012499999999999</v>
      </c>
      <c r="E3020" s="4">
        <f t="shared" si="507"/>
        <v>32.493874999999996</v>
      </c>
      <c r="F3020" s="5">
        <v>36.484999999999999</v>
      </c>
      <c r="G3020" s="4">
        <f t="shared" si="508"/>
        <v>69.68634999999999</v>
      </c>
      <c r="H3020" s="4">
        <f t="shared" si="510"/>
        <v>37.192474999999995</v>
      </c>
      <c r="I3020" s="5">
        <v>15.557499999999999</v>
      </c>
      <c r="J3020" s="16">
        <f t="shared" si="512"/>
        <v>31.114999999999998</v>
      </c>
      <c r="K3020" s="5">
        <v>2.7574999999999998</v>
      </c>
      <c r="L3020" s="4">
        <f t="shared" si="509"/>
        <v>7.3349500000000001</v>
      </c>
      <c r="M3020" s="5">
        <v>3.28</v>
      </c>
      <c r="N3020" s="4">
        <f t="shared" ref="N3020:N3083" si="515">M3020*1.42</f>
        <v>4.6575999999999995</v>
      </c>
      <c r="O3020" s="5">
        <v>2.2599999999999998</v>
      </c>
      <c r="P3020" s="4">
        <f t="shared" si="513"/>
        <v>1.5142</v>
      </c>
      <c r="Q3020" s="5">
        <v>2.3537499999999998</v>
      </c>
      <c r="R3020" s="4">
        <f t="shared" ref="R3020:R3083" si="516">P3020+T3020</f>
        <v>1.5664</v>
      </c>
      <c r="S3020" s="5">
        <v>0.09</v>
      </c>
      <c r="T3020" s="4">
        <f t="shared" ref="T3020:T3083" si="517">S3020*0.58</f>
        <v>5.2199999999999996E-2</v>
      </c>
      <c r="U3020" s="5">
        <v>5.375</v>
      </c>
      <c r="V3020" s="4">
        <f t="shared" si="511"/>
        <v>6.9874999999999998</v>
      </c>
      <c r="W3020" s="5">
        <v>14.010622915014359</v>
      </c>
      <c r="X3020" s="5">
        <v>7.75</v>
      </c>
      <c r="Y3020" s="5">
        <v>70.474999999999994</v>
      </c>
      <c r="Z3020" s="5">
        <v>11.3375</v>
      </c>
      <c r="AA3020" s="5">
        <v>197.97499999999999</v>
      </c>
      <c r="AB3020" s="5">
        <v>0.33250000000000002</v>
      </c>
      <c r="AC3020" s="3"/>
    </row>
    <row r="3021" spans="1:29">
      <c r="A3021" s="15">
        <v>40304.541666666664</v>
      </c>
      <c r="B3021" s="5">
        <v>0.23749999999999999</v>
      </c>
      <c r="C3021" s="4">
        <f t="shared" si="514"/>
        <v>0.27549999999999997</v>
      </c>
      <c r="D3021" s="5">
        <v>66.575000000000003</v>
      </c>
      <c r="E3021" s="4">
        <f t="shared" si="507"/>
        <v>127.15825</v>
      </c>
      <c r="F3021" s="5">
        <v>106.735</v>
      </c>
      <c r="G3021" s="4">
        <f t="shared" si="508"/>
        <v>203.86384999999999</v>
      </c>
      <c r="H3021" s="4">
        <f t="shared" si="510"/>
        <v>76.70559999999999</v>
      </c>
      <c r="I3021" s="5">
        <v>5.05</v>
      </c>
      <c r="J3021" s="16">
        <f t="shared" si="512"/>
        <v>10.1</v>
      </c>
      <c r="K3021" s="5">
        <v>4.7300000000000004</v>
      </c>
      <c r="L3021" s="4">
        <f t="shared" si="509"/>
        <v>12.581800000000001</v>
      </c>
      <c r="M3021" s="5">
        <v>6.5625</v>
      </c>
      <c r="N3021" s="4">
        <f t="shared" si="515"/>
        <v>9.3187499999999996</v>
      </c>
      <c r="O3021" s="5">
        <v>2.2349999999999999</v>
      </c>
      <c r="P3021" s="4">
        <f t="shared" si="513"/>
        <v>1.4974499999999999</v>
      </c>
      <c r="Q3021" s="5">
        <v>2.3224999999999998</v>
      </c>
      <c r="R3021" s="4">
        <f t="shared" si="516"/>
        <v>1.547185</v>
      </c>
      <c r="S3021" s="5">
        <v>8.5750000000000007E-2</v>
      </c>
      <c r="T3021" s="4">
        <f t="shared" si="517"/>
        <v>4.9735000000000001E-2</v>
      </c>
      <c r="U3021" s="5">
        <v>11.25</v>
      </c>
      <c r="V3021" s="4">
        <f t="shared" si="511"/>
        <v>14.625</v>
      </c>
      <c r="W3021" s="5">
        <v>16.774335938296048</v>
      </c>
      <c r="X3021" s="5">
        <v>12.25</v>
      </c>
      <c r="Y3021" s="5">
        <v>67.325000000000003</v>
      </c>
      <c r="Z3021" s="5">
        <v>11.525</v>
      </c>
      <c r="AA3021" s="5">
        <v>179.52500000000001</v>
      </c>
      <c r="AB3021" s="5">
        <v>0.5</v>
      </c>
      <c r="AC3021" s="3"/>
    </row>
    <row r="3022" spans="1:29">
      <c r="A3022" s="15">
        <v>40304.583333333336</v>
      </c>
      <c r="B3022" s="5">
        <v>0.2525</v>
      </c>
      <c r="C3022" s="4">
        <f t="shared" si="514"/>
        <v>0.29289999999999999</v>
      </c>
      <c r="D3022" s="5">
        <v>59.017499999999998</v>
      </c>
      <c r="E3022" s="4">
        <f t="shared" si="507"/>
        <v>112.72342499999999</v>
      </c>
      <c r="F3022" s="5">
        <v>96.765000000000001</v>
      </c>
      <c r="G3022" s="4">
        <f t="shared" si="508"/>
        <v>184.82114999999999</v>
      </c>
      <c r="H3022" s="4">
        <f t="shared" si="510"/>
        <v>72.097724999999997</v>
      </c>
      <c r="I3022" s="5">
        <v>7.22</v>
      </c>
      <c r="J3022" s="16">
        <f t="shared" si="512"/>
        <v>14.44</v>
      </c>
      <c r="K3022" s="5">
        <v>4.5975000000000001</v>
      </c>
      <c r="L3022" s="4">
        <f t="shared" si="509"/>
        <v>12.22935</v>
      </c>
      <c r="M3022" s="5">
        <v>7.4124999999999996</v>
      </c>
      <c r="N3022" s="4">
        <f t="shared" si="515"/>
        <v>10.525749999999999</v>
      </c>
      <c r="O3022" s="5">
        <v>2.2250000000000001</v>
      </c>
      <c r="P3022" s="4">
        <f t="shared" si="513"/>
        <v>1.4907500000000002</v>
      </c>
      <c r="Q3022" s="5">
        <v>2.3167499999999999</v>
      </c>
      <c r="R3022" s="4">
        <f t="shared" si="516"/>
        <v>1.5438200000000002</v>
      </c>
      <c r="S3022" s="5">
        <v>9.1499999999999998E-2</v>
      </c>
      <c r="T3022" s="4">
        <f t="shared" si="517"/>
        <v>5.3069999999999992E-2</v>
      </c>
      <c r="U3022" s="5">
        <v>14.875</v>
      </c>
      <c r="V3022" s="4">
        <f t="shared" si="511"/>
        <v>19.337500000000002</v>
      </c>
      <c r="W3022" s="5">
        <v>21.654016735575098</v>
      </c>
      <c r="X3022" s="5">
        <v>17.9375</v>
      </c>
      <c r="Y3022" s="5">
        <v>67.474999999999994</v>
      </c>
      <c r="Z3022" s="5">
        <v>11.35</v>
      </c>
      <c r="AA3022" s="5">
        <v>171</v>
      </c>
      <c r="AB3022" s="5">
        <v>0.64</v>
      </c>
      <c r="AC3022" s="3"/>
    </row>
    <row r="3023" spans="1:29">
      <c r="A3023" s="15">
        <v>40304.625</v>
      </c>
      <c r="B3023" s="5">
        <v>0.23749999999999999</v>
      </c>
      <c r="C3023" s="4">
        <f t="shared" si="514"/>
        <v>0.27549999999999997</v>
      </c>
      <c r="D3023" s="5">
        <v>45.784999999999997</v>
      </c>
      <c r="E3023" s="4">
        <f t="shared" si="507"/>
        <v>87.449349999999995</v>
      </c>
      <c r="F3023" s="5">
        <v>81.602500000000006</v>
      </c>
      <c r="G3023" s="4">
        <f t="shared" si="508"/>
        <v>155.86077500000002</v>
      </c>
      <c r="H3023" s="4">
        <f t="shared" si="510"/>
        <v>68.411425000000023</v>
      </c>
      <c r="I3023" s="5">
        <v>10.092499999999999</v>
      </c>
      <c r="J3023" s="16">
        <f t="shared" si="512"/>
        <v>20.184999999999999</v>
      </c>
      <c r="K3023" s="5">
        <v>4.4625000000000004</v>
      </c>
      <c r="L3023" s="4">
        <f t="shared" si="509"/>
        <v>11.870250000000002</v>
      </c>
      <c r="M3023" s="5">
        <v>6.8049999999999997</v>
      </c>
      <c r="N3023" s="4">
        <f t="shared" si="515"/>
        <v>9.6630999999999982</v>
      </c>
      <c r="O3023" s="5">
        <v>2.2450000000000001</v>
      </c>
      <c r="P3023" s="4">
        <f t="shared" si="513"/>
        <v>1.5041500000000001</v>
      </c>
      <c r="Q3023" s="5">
        <v>2.3475000000000001</v>
      </c>
      <c r="R3023" s="4">
        <f t="shared" si="516"/>
        <v>1.5624400000000001</v>
      </c>
      <c r="S3023" s="5">
        <v>0.10050000000000001</v>
      </c>
      <c r="T3023" s="4">
        <f t="shared" si="517"/>
        <v>5.8290000000000002E-2</v>
      </c>
      <c r="U3023" s="5">
        <v>13.3125</v>
      </c>
      <c r="V3023" s="4">
        <f t="shared" si="511"/>
        <v>17.306250000000002</v>
      </c>
      <c r="W3023" s="5">
        <v>16.197883078941953</v>
      </c>
      <c r="X3023" s="5">
        <v>14.9375</v>
      </c>
      <c r="Y3023" s="5">
        <v>67</v>
      </c>
      <c r="Z3023" s="5">
        <v>11.112500000000001</v>
      </c>
      <c r="AA3023" s="5">
        <v>183.8</v>
      </c>
      <c r="AB3023" s="5">
        <v>0.58250000000000002</v>
      </c>
      <c r="AC3023" s="3"/>
    </row>
    <row r="3024" spans="1:29">
      <c r="A3024" s="15">
        <v>40304.666666666664</v>
      </c>
      <c r="B3024" s="5">
        <v>0.23499999999999999</v>
      </c>
      <c r="C3024" s="4">
        <f t="shared" si="514"/>
        <v>0.27259999999999995</v>
      </c>
      <c r="D3024" s="5">
        <v>33.365000000000002</v>
      </c>
      <c r="E3024" s="4">
        <f t="shared" si="507"/>
        <v>63.727150000000002</v>
      </c>
      <c r="F3024" s="5">
        <v>66.982500000000002</v>
      </c>
      <c r="G3024" s="4">
        <f t="shared" si="508"/>
        <v>127.936575</v>
      </c>
      <c r="H3024" s="4">
        <f t="shared" si="510"/>
        <v>64.20942500000001</v>
      </c>
      <c r="I3024" s="5">
        <v>10.865</v>
      </c>
      <c r="J3024" s="16">
        <f t="shared" si="512"/>
        <v>21.73</v>
      </c>
      <c r="K3024" s="5">
        <v>3.1524999999999999</v>
      </c>
      <c r="L3024" s="4">
        <f t="shared" si="509"/>
        <v>8.38565</v>
      </c>
      <c r="M3024" s="5">
        <v>4.8600000000000003</v>
      </c>
      <c r="N3024" s="4">
        <f t="shared" si="515"/>
        <v>6.9012000000000002</v>
      </c>
      <c r="O3024" s="5">
        <v>2.2799999999999998</v>
      </c>
      <c r="P3024" s="4">
        <f t="shared" si="513"/>
        <v>1.5276000000000001</v>
      </c>
      <c r="Q3024" s="5">
        <v>2.38375</v>
      </c>
      <c r="R3024" s="4">
        <f t="shared" si="516"/>
        <v>1.5882100000000001</v>
      </c>
      <c r="S3024" s="5">
        <v>0.1045</v>
      </c>
      <c r="T3024" s="4">
        <f t="shared" si="517"/>
        <v>6.060999999999999E-2</v>
      </c>
      <c r="U3024" s="5">
        <v>11.5625</v>
      </c>
      <c r="V3024" s="4">
        <f t="shared" si="511"/>
        <v>15.03125</v>
      </c>
      <c r="W3024" s="5">
        <v>15.393339033699275</v>
      </c>
      <c r="X3024" s="5">
        <v>11.8125</v>
      </c>
      <c r="Y3024" s="5">
        <v>66.599999999999994</v>
      </c>
      <c r="Z3024" s="5">
        <v>10.9625</v>
      </c>
      <c r="AA3024" s="5">
        <v>190.07499999999999</v>
      </c>
      <c r="AB3024" s="5">
        <v>0.48499999999999999</v>
      </c>
      <c r="AC3024" s="3"/>
    </row>
    <row r="3025" spans="1:29">
      <c r="A3025" s="15">
        <v>40304.708333333336</v>
      </c>
      <c r="B3025" s="5">
        <v>0.215</v>
      </c>
      <c r="C3025" s="4">
        <f t="shared" si="514"/>
        <v>0.24939999999999998</v>
      </c>
      <c r="D3025" s="5">
        <v>28.502500000000001</v>
      </c>
      <c r="E3025" s="4">
        <f t="shared" si="507"/>
        <v>54.439774999999997</v>
      </c>
      <c r="F3025" s="5">
        <v>65.482500000000002</v>
      </c>
      <c r="G3025" s="4">
        <f t="shared" si="508"/>
        <v>125.071575</v>
      </c>
      <c r="H3025" s="4">
        <f t="shared" si="510"/>
        <v>70.631799999999998</v>
      </c>
      <c r="I3025" s="5">
        <v>10.865</v>
      </c>
      <c r="J3025" s="16">
        <f t="shared" si="512"/>
        <v>21.73</v>
      </c>
      <c r="K3025" s="5">
        <v>3.2850000000000001</v>
      </c>
      <c r="L3025" s="4">
        <f t="shared" si="509"/>
        <v>8.7381000000000011</v>
      </c>
      <c r="M3025" s="5">
        <v>4.4950000000000001</v>
      </c>
      <c r="N3025" s="4">
        <f t="shared" si="515"/>
        <v>6.3829000000000002</v>
      </c>
      <c r="O3025" s="5">
        <v>2.3025000000000002</v>
      </c>
      <c r="P3025" s="4">
        <f t="shared" si="513"/>
        <v>1.5426750000000002</v>
      </c>
      <c r="Q3025" s="5">
        <v>2.4042500000000002</v>
      </c>
      <c r="R3025" s="4">
        <f t="shared" si="516"/>
        <v>1.6027050000000003</v>
      </c>
      <c r="S3025" s="5">
        <v>0.10349999999999999</v>
      </c>
      <c r="T3025" s="4">
        <f t="shared" si="517"/>
        <v>6.0029999999999993E-2</v>
      </c>
      <c r="U3025" s="5">
        <v>11.8125</v>
      </c>
      <c r="V3025" s="4">
        <f t="shared" si="511"/>
        <v>15.356250000000001</v>
      </c>
      <c r="W3025" s="5">
        <v>14.959854954917486</v>
      </c>
      <c r="X3025" s="5">
        <v>13.5</v>
      </c>
      <c r="Y3025" s="5">
        <v>59.625</v>
      </c>
      <c r="Z3025" s="5">
        <v>11.3</v>
      </c>
      <c r="AA3025" s="5">
        <v>195.02500000000001</v>
      </c>
      <c r="AB3025" s="5">
        <v>0.67749999999999999</v>
      </c>
      <c r="AC3025" s="3"/>
    </row>
    <row r="3026" spans="1:29">
      <c r="A3026" s="15">
        <v>40304.75</v>
      </c>
      <c r="B3026" s="5">
        <v>0.20499999999999999</v>
      </c>
      <c r="C3026" s="4">
        <f t="shared" si="514"/>
        <v>0.23779999999999996</v>
      </c>
      <c r="D3026" s="5">
        <v>20.127500000000001</v>
      </c>
      <c r="E3026" s="4">
        <f t="shared" si="507"/>
        <v>38.443525000000001</v>
      </c>
      <c r="F3026" s="5">
        <v>48.534999999999997</v>
      </c>
      <c r="G3026" s="4">
        <f t="shared" si="508"/>
        <v>92.701849999999993</v>
      </c>
      <c r="H3026" s="4">
        <f t="shared" si="510"/>
        <v>54.258324999999992</v>
      </c>
      <c r="I3026" s="5">
        <v>14.515000000000001</v>
      </c>
      <c r="J3026" s="16">
        <f t="shared" si="512"/>
        <v>29.03</v>
      </c>
      <c r="K3026" s="5">
        <v>3.0225</v>
      </c>
      <c r="L3026" s="4">
        <f t="shared" si="509"/>
        <v>8.0398499999999995</v>
      </c>
      <c r="M3026" s="5">
        <v>4.01</v>
      </c>
      <c r="N3026" s="4">
        <f t="shared" si="515"/>
        <v>5.6941999999999995</v>
      </c>
      <c r="O3026" s="5">
        <v>2.29</v>
      </c>
      <c r="P3026" s="4">
        <f t="shared" si="513"/>
        <v>1.5343000000000002</v>
      </c>
      <c r="Q3026" s="5">
        <v>2.37825</v>
      </c>
      <c r="R3026" s="4">
        <f t="shared" si="516"/>
        <v>1.5853400000000002</v>
      </c>
      <c r="S3026" s="5">
        <v>8.7999999999999995E-2</v>
      </c>
      <c r="T3026" s="4">
        <f t="shared" si="517"/>
        <v>5.1039999999999995E-2</v>
      </c>
      <c r="U3026" s="5">
        <v>9.6875</v>
      </c>
      <c r="V3026" s="4">
        <f t="shared" si="511"/>
        <v>12.59375</v>
      </c>
      <c r="W3026" s="5">
        <v>15.725197953313954</v>
      </c>
      <c r="X3026" s="5">
        <v>12.0625</v>
      </c>
      <c r="Y3026" s="5">
        <v>64.400000000000006</v>
      </c>
      <c r="Z3026" s="5">
        <v>10.525</v>
      </c>
      <c r="AA3026" s="5">
        <v>185.92500000000001</v>
      </c>
      <c r="AB3026" s="5">
        <v>0.88</v>
      </c>
      <c r="AC3026" s="3"/>
    </row>
    <row r="3027" spans="1:29">
      <c r="A3027" s="15">
        <v>40304.791666666664</v>
      </c>
      <c r="B3027" s="5">
        <v>0.17749999999999999</v>
      </c>
      <c r="C3027" s="4">
        <f t="shared" si="514"/>
        <v>0.20589999999999997</v>
      </c>
      <c r="D3027" s="5">
        <v>15.2675</v>
      </c>
      <c r="E3027" s="4">
        <f t="shared" si="507"/>
        <v>29.160924999999999</v>
      </c>
      <c r="F3027" s="5">
        <v>37.74</v>
      </c>
      <c r="G3027" s="4">
        <f t="shared" si="508"/>
        <v>72.083399999999997</v>
      </c>
      <c r="H3027" s="4">
        <f t="shared" si="510"/>
        <v>42.922474999999999</v>
      </c>
      <c r="I3027" s="5">
        <v>16.760000000000002</v>
      </c>
      <c r="J3027" s="16">
        <f t="shared" si="512"/>
        <v>33.520000000000003</v>
      </c>
      <c r="K3027" s="5">
        <v>2.1</v>
      </c>
      <c r="L3027" s="4">
        <f t="shared" si="509"/>
        <v>5.5860000000000003</v>
      </c>
      <c r="M3027" s="5">
        <v>3.4</v>
      </c>
      <c r="N3027" s="4">
        <f t="shared" si="515"/>
        <v>4.8279999999999994</v>
      </c>
      <c r="O3027" s="5">
        <v>2.2349999999999999</v>
      </c>
      <c r="P3027" s="4">
        <f t="shared" si="513"/>
        <v>1.4974499999999999</v>
      </c>
      <c r="Q3027" s="5">
        <v>2.3105000000000002</v>
      </c>
      <c r="R3027" s="4">
        <f t="shared" si="516"/>
        <v>1.5406599999999999</v>
      </c>
      <c r="S3027" s="5">
        <v>7.4499999999999997E-2</v>
      </c>
      <c r="T3027" s="4">
        <f t="shared" si="517"/>
        <v>4.3209999999999998E-2</v>
      </c>
      <c r="U3027" s="5">
        <v>5.75</v>
      </c>
      <c r="V3027" s="4">
        <f t="shared" si="511"/>
        <v>7.4750000000000005</v>
      </c>
      <c r="W3027" s="5">
        <v>9.6612567176155579</v>
      </c>
      <c r="X3027" s="5">
        <v>8.6875</v>
      </c>
      <c r="Y3027" s="5">
        <v>71.674999999999997</v>
      </c>
      <c r="Z3027" s="5">
        <v>8.9250000000000007</v>
      </c>
      <c r="AA3027" s="5">
        <v>176.15</v>
      </c>
      <c r="AB3027" s="5">
        <v>0.78249999999999997</v>
      </c>
      <c r="AC3027" s="3"/>
    </row>
    <row r="3028" spans="1:29">
      <c r="A3028" s="15">
        <v>40304.833333333336</v>
      </c>
      <c r="B3028" s="5">
        <v>0.14749999999999999</v>
      </c>
      <c r="C3028" s="4">
        <f t="shared" si="514"/>
        <v>0.17109999999999997</v>
      </c>
      <c r="D3028" s="5">
        <v>16.350000000000001</v>
      </c>
      <c r="E3028" s="4">
        <f t="shared" si="507"/>
        <v>31.2285</v>
      </c>
      <c r="F3028" s="5">
        <v>42.527500000000003</v>
      </c>
      <c r="G3028" s="4">
        <f t="shared" si="508"/>
        <v>81.227525</v>
      </c>
      <c r="H3028" s="4">
        <f t="shared" si="510"/>
        <v>49.999025000000003</v>
      </c>
      <c r="I3028" s="5">
        <v>13.185</v>
      </c>
      <c r="J3028" s="16">
        <f t="shared" si="512"/>
        <v>26.37</v>
      </c>
      <c r="K3028" s="5">
        <v>2.7574999999999998</v>
      </c>
      <c r="L3028" s="4">
        <f t="shared" si="509"/>
        <v>7.3349500000000001</v>
      </c>
      <c r="M3028" s="5">
        <v>3.7650000000000001</v>
      </c>
      <c r="N3028" s="4">
        <f t="shared" si="515"/>
        <v>5.3463000000000003</v>
      </c>
      <c r="O3028" s="5">
        <v>2.3050000000000002</v>
      </c>
      <c r="P3028" s="4">
        <f t="shared" si="513"/>
        <v>1.5443500000000001</v>
      </c>
      <c r="Q3028" s="5">
        <v>2.3929999999999998</v>
      </c>
      <c r="R3028" s="4">
        <f t="shared" si="516"/>
        <v>1.5949550000000001</v>
      </c>
      <c r="S3028" s="5">
        <v>8.7249999999999994E-2</v>
      </c>
      <c r="T3028" s="4">
        <f t="shared" si="517"/>
        <v>5.060499999999999E-2</v>
      </c>
      <c r="U3028" s="5">
        <v>6.25</v>
      </c>
      <c r="V3028" s="4">
        <f t="shared" si="511"/>
        <v>8.125</v>
      </c>
      <c r="W3028" s="5">
        <v>8.1849314170168999</v>
      </c>
      <c r="X3028" s="5">
        <v>7.375</v>
      </c>
      <c r="Y3028" s="5">
        <v>68.45</v>
      </c>
      <c r="Z3028" s="5">
        <v>8.6125000000000007</v>
      </c>
      <c r="AA3028" s="5">
        <v>181.72499999999999</v>
      </c>
      <c r="AB3028" s="5">
        <v>0.53249999999999997</v>
      </c>
      <c r="AC3028" s="3"/>
    </row>
    <row r="3029" spans="1:29">
      <c r="A3029" s="15">
        <v>40304.875</v>
      </c>
      <c r="B3029" s="5">
        <v>0.105</v>
      </c>
      <c r="C3029" s="4">
        <f t="shared" si="514"/>
        <v>0.12179999999999999</v>
      </c>
      <c r="D3029" s="5">
        <v>10.5425</v>
      </c>
      <c r="E3029" s="4">
        <f t="shared" si="507"/>
        <v>20.136175000000001</v>
      </c>
      <c r="F3029" s="5">
        <v>33.232500000000002</v>
      </c>
      <c r="G3029" s="4">
        <f t="shared" si="508"/>
        <v>63.474074999999999</v>
      </c>
      <c r="H3029" s="4">
        <f t="shared" si="510"/>
        <v>43.337899999999998</v>
      </c>
      <c r="I3029" s="5">
        <v>16.135000000000002</v>
      </c>
      <c r="J3029" s="16">
        <f t="shared" si="512"/>
        <v>32.270000000000003</v>
      </c>
      <c r="K3029" s="5">
        <v>2.2324999999999999</v>
      </c>
      <c r="L3029" s="4">
        <f t="shared" si="509"/>
        <v>5.9384500000000005</v>
      </c>
      <c r="M3029" s="5">
        <v>3.0350000000000001</v>
      </c>
      <c r="N3029" s="4">
        <f t="shared" si="515"/>
        <v>4.3097000000000003</v>
      </c>
      <c r="O3029" s="5">
        <v>2.335</v>
      </c>
      <c r="P3029" s="4">
        <f t="shared" si="513"/>
        <v>1.5644500000000001</v>
      </c>
      <c r="Q3029" s="5">
        <v>2.4082499999999998</v>
      </c>
      <c r="R3029" s="4">
        <f t="shared" si="516"/>
        <v>1.60853</v>
      </c>
      <c r="S3029" s="5">
        <v>7.5999999999999998E-2</v>
      </c>
      <c r="T3029" s="4">
        <f t="shared" si="517"/>
        <v>4.4079999999999994E-2</v>
      </c>
      <c r="U3029" s="5">
        <v>5.375</v>
      </c>
      <c r="V3029" s="4">
        <f t="shared" si="511"/>
        <v>6.9874999999999998</v>
      </c>
      <c r="W3029" s="5">
        <v>8.9165173969118907</v>
      </c>
      <c r="X3029" s="5">
        <v>5.5625</v>
      </c>
      <c r="Y3029" s="5">
        <v>64.025000000000006</v>
      </c>
      <c r="Z3029" s="5">
        <v>8.35</v>
      </c>
      <c r="AA3029" s="5">
        <v>181.25</v>
      </c>
      <c r="AB3029" s="5">
        <v>0.46500000000000002</v>
      </c>
      <c r="AC3029" s="3"/>
    </row>
    <row r="3030" spans="1:29">
      <c r="A3030" s="15">
        <v>40304.916666666664</v>
      </c>
      <c r="B3030" s="5">
        <v>6.7500000000000004E-2</v>
      </c>
      <c r="C3030" s="4">
        <f t="shared" si="514"/>
        <v>7.8299999999999995E-2</v>
      </c>
      <c r="D3030" s="5">
        <v>10.9475</v>
      </c>
      <c r="E3030" s="4">
        <f t="shared" si="507"/>
        <v>20.909724999999998</v>
      </c>
      <c r="F3030" s="5">
        <v>31.045000000000002</v>
      </c>
      <c r="G3030" s="4">
        <f t="shared" si="508"/>
        <v>59.295949999999998</v>
      </c>
      <c r="H3030" s="4">
        <f t="shared" si="510"/>
        <v>38.386224999999996</v>
      </c>
      <c r="I3030" s="5">
        <v>19.010000000000002</v>
      </c>
      <c r="J3030" s="16">
        <f t="shared" si="512"/>
        <v>38.020000000000003</v>
      </c>
      <c r="K3030" s="5">
        <v>2.2324999999999999</v>
      </c>
      <c r="L3030" s="4">
        <f t="shared" si="509"/>
        <v>5.9384500000000005</v>
      </c>
      <c r="M3030" s="5">
        <v>2.79</v>
      </c>
      <c r="N3030" s="4">
        <f t="shared" si="515"/>
        <v>3.9617999999999998</v>
      </c>
      <c r="O3030" s="5">
        <v>2.3275000000000001</v>
      </c>
      <c r="P3030" s="4">
        <f t="shared" si="513"/>
        <v>1.5594250000000003</v>
      </c>
      <c r="Q3030" s="5">
        <v>2.4079999999999999</v>
      </c>
      <c r="R3030" s="4">
        <f t="shared" si="516"/>
        <v>1.6064050000000003</v>
      </c>
      <c r="S3030" s="5">
        <v>8.1000000000000003E-2</v>
      </c>
      <c r="T3030" s="4">
        <f t="shared" si="517"/>
        <v>4.6980000000000001E-2</v>
      </c>
      <c r="U3030" s="5">
        <v>4.125</v>
      </c>
      <c r="V3030" s="4">
        <f t="shared" si="511"/>
        <v>5.3624999999999998</v>
      </c>
      <c r="W3030" s="5">
        <v>8.3617814813624118</v>
      </c>
      <c r="X3030" s="5">
        <v>5.375</v>
      </c>
      <c r="Y3030" s="5">
        <v>61.924999999999997</v>
      </c>
      <c r="Z3030" s="5">
        <v>8.0250000000000004</v>
      </c>
      <c r="AA3030" s="5">
        <v>176.82499999999999</v>
      </c>
      <c r="AB3030" s="5">
        <v>0.5</v>
      </c>
      <c r="AC3030" s="3"/>
    </row>
    <row r="3031" spans="1:29">
      <c r="A3031" s="15">
        <v>40304.958333333336</v>
      </c>
      <c r="B3031" s="5">
        <v>4.2500000000000003E-2</v>
      </c>
      <c r="C3031" s="4">
        <f t="shared" si="514"/>
        <v>4.9300000000000004E-2</v>
      </c>
      <c r="D3031" s="5">
        <v>9.5975000000000001</v>
      </c>
      <c r="E3031" s="4">
        <f t="shared" si="507"/>
        <v>18.331225</v>
      </c>
      <c r="F3031" s="5">
        <v>26.81</v>
      </c>
      <c r="G3031" s="4">
        <f t="shared" si="508"/>
        <v>51.207099999999997</v>
      </c>
      <c r="H3031" s="4">
        <f t="shared" si="510"/>
        <v>32.875874999999994</v>
      </c>
      <c r="I3031" s="5">
        <v>20.065000000000001</v>
      </c>
      <c r="J3031" s="16">
        <f t="shared" si="512"/>
        <v>40.130000000000003</v>
      </c>
      <c r="K3031" s="5">
        <v>2.1</v>
      </c>
      <c r="L3031" s="4">
        <f t="shared" si="509"/>
        <v>5.5860000000000003</v>
      </c>
      <c r="M3031" s="5">
        <v>2.4300000000000002</v>
      </c>
      <c r="N3031" s="4">
        <f t="shared" si="515"/>
        <v>3.4506000000000001</v>
      </c>
      <c r="O3031" s="5">
        <v>2.3424999999999998</v>
      </c>
      <c r="P3031" s="4">
        <f t="shared" si="513"/>
        <v>1.569475</v>
      </c>
      <c r="Q3031" s="5">
        <v>2.3919999999999999</v>
      </c>
      <c r="R3031" s="4">
        <f t="shared" si="516"/>
        <v>1.5978949999999998</v>
      </c>
      <c r="S3031" s="5">
        <v>4.9000000000000002E-2</v>
      </c>
      <c r="T3031" s="4">
        <f t="shared" si="517"/>
        <v>2.8420000000000001E-2</v>
      </c>
      <c r="U3031" s="5">
        <v>4.5625</v>
      </c>
      <c r="V3031" s="4">
        <f t="shared" si="511"/>
        <v>5.9312500000000004</v>
      </c>
      <c r="W3031" s="5">
        <v>9.0463743020579095</v>
      </c>
      <c r="X3031" s="5">
        <v>6.1875</v>
      </c>
      <c r="Y3031" s="5">
        <v>65.400000000000006</v>
      </c>
      <c r="Z3031" s="5">
        <v>7.45</v>
      </c>
      <c r="AA3031" s="5">
        <v>150.6</v>
      </c>
      <c r="AB3031" s="5">
        <v>0.27500000000000002</v>
      </c>
      <c r="AC3031" s="3"/>
    </row>
    <row r="3032" spans="1:29">
      <c r="A3032" s="15">
        <v>40305</v>
      </c>
      <c r="B3032" s="5">
        <v>0.1225</v>
      </c>
      <c r="C3032" s="4">
        <f t="shared" si="514"/>
        <v>0.14209999999999998</v>
      </c>
      <c r="D3032" s="5">
        <v>5.9474999999999998</v>
      </c>
      <c r="E3032" s="4">
        <f t="shared" si="507"/>
        <v>11.359724999999999</v>
      </c>
      <c r="F3032" s="5">
        <v>17.920000000000002</v>
      </c>
      <c r="G3032" s="4">
        <f t="shared" si="508"/>
        <v>34.227200000000003</v>
      </c>
      <c r="H3032" s="4">
        <f t="shared" si="510"/>
        <v>22.867475000000006</v>
      </c>
      <c r="I3032" s="5">
        <v>26.942499999999999</v>
      </c>
      <c r="J3032" s="16">
        <f t="shared" si="512"/>
        <v>53.884999999999998</v>
      </c>
      <c r="K3032" s="5">
        <v>1.84</v>
      </c>
      <c r="L3032" s="4">
        <f t="shared" si="509"/>
        <v>4.8944000000000001</v>
      </c>
      <c r="M3032" s="5">
        <v>2.3075000000000001</v>
      </c>
      <c r="N3032" s="4">
        <f t="shared" si="515"/>
        <v>3.2766500000000001</v>
      </c>
      <c r="O3032" s="5">
        <v>2.3325</v>
      </c>
      <c r="P3032" s="4">
        <f t="shared" si="513"/>
        <v>1.562775</v>
      </c>
      <c r="Q3032" s="5">
        <v>2.3864999999999998</v>
      </c>
      <c r="R3032" s="4">
        <f t="shared" si="516"/>
        <v>1.59453</v>
      </c>
      <c r="S3032" s="5">
        <v>5.475E-2</v>
      </c>
      <c r="T3032" s="4">
        <f t="shared" si="517"/>
        <v>3.1754999999999999E-2</v>
      </c>
      <c r="U3032" s="5">
        <v>7.3125</v>
      </c>
      <c r="V3032" s="4">
        <f t="shared" si="511"/>
        <v>9.5062499999999996</v>
      </c>
      <c r="W3032" s="5">
        <v>8.4727230736798251</v>
      </c>
      <c r="X3032" s="5">
        <v>6</v>
      </c>
      <c r="Y3032" s="5">
        <v>64.25</v>
      </c>
      <c r="Z3032" s="5">
        <v>7.4249999999999998</v>
      </c>
      <c r="AA3032" s="5">
        <v>157.55000000000001</v>
      </c>
      <c r="AB3032" s="5">
        <v>0.44500000000000001</v>
      </c>
      <c r="AC3032" s="3"/>
    </row>
    <row r="3033" spans="1:29">
      <c r="A3033" s="15">
        <v>40305.041666666664</v>
      </c>
      <c r="B3033" s="5">
        <v>0.12</v>
      </c>
      <c r="C3033" s="4">
        <f t="shared" si="514"/>
        <v>0.13919999999999999</v>
      </c>
      <c r="D3033" s="5">
        <v>7.5724999999999998</v>
      </c>
      <c r="E3033" s="4">
        <f t="shared" si="507"/>
        <v>14.463474999999999</v>
      </c>
      <c r="F3033" s="5">
        <v>22.302499999999998</v>
      </c>
      <c r="G3033" s="4">
        <f t="shared" si="508"/>
        <v>42.597774999999999</v>
      </c>
      <c r="H3033" s="4">
        <f t="shared" si="510"/>
        <v>28.1343</v>
      </c>
      <c r="I3033" s="5">
        <v>17.683333333333302</v>
      </c>
      <c r="J3033" s="16">
        <f t="shared" si="512"/>
        <v>35.366666666666603</v>
      </c>
      <c r="K3033" s="5">
        <v>2.1</v>
      </c>
      <c r="L3033" s="4">
        <f t="shared" si="509"/>
        <v>5.5860000000000003</v>
      </c>
      <c r="M3033" s="5">
        <v>2.1850000000000001</v>
      </c>
      <c r="N3033" s="4">
        <f t="shared" si="515"/>
        <v>3.1027</v>
      </c>
      <c r="O3033" s="5">
        <v>2.36</v>
      </c>
      <c r="P3033" s="4">
        <f t="shared" si="513"/>
        <v>1.5811999999999999</v>
      </c>
      <c r="Q3033" s="5">
        <v>2.4277500000000001</v>
      </c>
      <c r="R3033" s="4">
        <f t="shared" si="516"/>
        <v>1.6212199999999999</v>
      </c>
      <c r="S3033" s="5">
        <v>6.9000000000000006E-2</v>
      </c>
      <c r="T3033" s="4">
        <f t="shared" si="517"/>
        <v>4.002E-2</v>
      </c>
      <c r="U3033" s="5">
        <v>4.625</v>
      </c>
      <c r="V3033" s="4">
        <f t="shared" si="511"/>
        <v>6.0125000000000002</v>
      </c>
      <c r="W3033" s="5">
        <v>7.7780421258977483</v>
      </c>
      <c r="X3033" s="5">
        <v>5</v>
      </c>
      <c r="Y3033" s="5">
        <v>67.400000000000006</v>
      </c>
      <c r="Z3033" s="5">
        <v>7.2</v>
      </c>
      <c r="AA3033" s="5">
        <v>175.17500000000001</v>
      </c>
      <c r="AB3033" s="5">
        <v>0.35249999999999998</v>
      </c>
      <c r="AC3033" s="3"/>
    </row>
    <row r="3034" spans="1:29">
      <c r="A3034" s="15">
        <v>40305.083333333336</v>
      </c>
      <c r="B3034" s="5">
        <v>0.1125</v>
      </c>
      <c r="C3034" s="4">
        <f t="shared" si="514"/>
        <v>0.1305</v>
      </c>
      <c r="D3034" s="5">
        <v>6.3550000000000004</v>
      </c>
      <c r="E3034" s="4">
        <f t="shared" si="507"/>
        <v>12.13805</v>
      </c>
      <c r="F3034" s="5">
        <v>19.9725</v>
      </c>
      <c r="G3034" s="4">
        <f t="shared" si="508"/>
        <v>38.147475</v>
      </c>
      <c r="H3034" s="4">
        <f t="shared" si="510"/>
        <v>26.009425</v>
      </c>
      <c r="I3034" s="5">
        <v>23.4375</v>
      </c>
      <c r="J3034" s="16">
        <f t="shared" si="512"/>
        <v>46.875</v>
      </c>
      <c r="K3034" s="5">
        <v>2.1</v>
      </c>
      <c r="L3034" s="4">
        <f t="shared" si="509"/>
        <v>5.5860000000000003</v>
      </c>
      <c r="M3034" s="5">
        <v>1.9424999999999999</v>
      </c>
      <c r="N3034" s="4">
        <f t="shared" si="515"/>
        <v>2.7583499999999996</v>
      </c>
      <c r="O3034" s="5">
        <v>2.3050000000000002</v>
      </c>
      <c r="P3034" s="4">
        <f t="shared" si="513"/>
        <v>1.5443500000000001</v>
      </c>
      <c r="Q3034" s="5">
        <v>2.3707500000000001</v>
      </c>
      <c r="R3034" s="4">
        <f t="shared" si="516"/>
        <v>1.5824850000000001</v>
      </c>
      <c r="S3034" s="5">
        <v>6.5750000000000003E-2</v>
      </c>
      <c r="T3034" s="4">
        <f t="shared" si="517"/>
        <v>3.8135000000000002E-2</v>
      </c>
      <c r="U3034" s="5">
        <v>5.9375</v>
      </c>
      <c r="V3034" s="4">
        <f t="shared" si="511"/>
        <v>7.71875</v>
      </c>
      <c r="W3034" s="5">
        <v>9.2229229417752325</v>
      </c>
      <c r="X3034" s="5">
        <v>4.625</v>
      </c>
      <c r="Y3034" s="5">
        <v>70.7</v>
      </c>
      <c r="Z3034" s="5">
        <v>6.9375</v>
      </c>
      <c r="AA3034" s="5">
        <v>174.85</v>
      </c>
      <c r="AB3034" s="5">
        <v>0.48749999999999999</v>
      </c>
      <c r="AC3034" s="3"/>
    </row>
    <row r="3035" spans="1:29">
      <c r="A3035" s="15">
        <v>40305.125</v>
      </c>
      <c r="B3035" s="5">
        <v>0.115</v>
      </c>
      <c r="C3035" s="4">
        <f t="shared" si="514"/>
        <v>0.13339999999999999</v>
      </c>
      <c r="D3035" s="5">
        <v>11.6275</v>
      </c>
      <c r="E3035" s="4">
        <f t="shared" ref="E3035:E3098" si="518">D3035*1.91</f>
        <v>22.208524999999998</v>
      </c>
      <c r="F3035" s="5">
        <v>29.4175</v>
      </c>
      <c r="G3035" s="4">
        <f t="shared" ref="G3035:G3098" si="519">F3035*1.91</f>
        <v>56.187424999999998</v>
      </c>
      <c r="H3035" s="4">
        <f t="shared" si="510"/>
        <v>33.978899999999996</v>
      </c>
      <c r="I3035" s="5">
        <v>18.53</v>
      </c>
      <c r="J3035" s="16">
        <f t="shared" si="512"/>
        <v>37.06</v>
      </c>
      <c r="K3035" s="5">
        <v>2.2324999999999999</v>
      </c>
      <c r="L3035" s="4">
        <f t="shared" si="509"/>
        <v>5.9384500000000005</v>
      </c>
      <c r="M3035" s="5">
        <v>2.9125000000000001</v>
      </c>
      <c r="N3035" s="4">
        <f t="shared" si="515"/>
        <v>4.1357499999999998</v>
      </c>
      <c r="O3035" s="5">
        <v>2.3125</v>
      </c>
      <c r="P3035" s="4">
        <f t="shared" si="513"/>
        <v>1.5493750000000002</v>
      </c>
      <c r="Q3035" s="5">
        <v>2.3755000000000002</v>
      </c>
      <c r="R3035" s="4">
        <f t="shared" si="516"/>
        <v>1.5872200000000001</v>
      </c>
      <c r="S3035" s="5">
        <v>6.5250000000000002E-2</v>
      </c>
      <c r="T3035" s="4">
        <f t="shared" si="517"/>
        <v>3.7844999999999997E-2</v>
      </c>
      <c r="U3035" s="5">
        <v>7.1875</v>
      </c>
      <c r="V3035" s="4">
        <f t="shared" si="511"/>
        <v>9.34375</v>
      </c>
      <c r="W3035" s="5">
        <v>11.563541746785971</v>
      </c>
      <c r="X3035" s="5">
        <v>6.5625</v>
      </c>
      <c r="Y3035" s="5">
        <v>74.599999999999994</v>
      </c>
      <c r="Z3035" s="5">
        <v>6.7125000000000004</v>
      </c>
      <c r="AA3035" s="5">
        <v>173.1</v>
      </c>
      <c r="AB3035" s="5">
        <v>0.38500000000000001</v>
      </c>
      <c r="AC3035" s="3"/>
    </row>
    <row r="3036" spans="1:29">
      <c r="A3036" s="15">
        <v>40305.166666666664</v>
      </c>
      <c r="B3036" s="5">
        <v>0.14499999999999999</v>
      </c>
      <c r="C3036" s="4">
        <f t="shared" si="514"/>
        <v>0.16819999999999999</v>
      </c>
      <c r="D3036" s="5">
        <v>13.7925</v>
      </c>
      <c r="E3036" s="4">
        <f t="shared" si="518"/>
        <v>26.343675000000001</v>
      </c>
      <c r="F3036" s="5">
        <v>34.7575</v>
      </c>
      <c r="G3036" s="4">
        <f t="shared" si="519"/>
        <v>66.386825000000002</v>
      </c>
      <c r="H3036" s="4">
        <f t="shared" si="510"/>
        <v>40.043149999999997</v>
      </c>
      <c r="I3036" s="5">
        <v>17.34</v>
      </c>
      <c r="J3036" s="16">
        <f t="shared" si="512"/>
        <v>34.68</v>
      </c>
      <c r="K3036" s="5">
        <v>2.3624999999999998</v>
      </c>
      <c r="L3036" s="4">
        <f t="shared" si="509"/>
        <v>6.2842500000000001</v>
      </c>
      <c r="M3036" s="5">
        <v>3.1549999999999998</v>
      </c>
      <c r="N3036" s="4">
        <f t="shared" si="515"/>
        <v>4.4800999999999993</v>
      </c>
      <c r="O3036" s="5">
        <v>2.34</v>
      </c>
      <c r="P3036" s="4">
        <f t="shared" si="513"/>
        <v>1.5678000000000001</v>
      </c>
      <c r="Q3036" s="5">
        <v>2.4064999999999999</v>
      </c>
      <c r="R3036" s="4">
        <f t="shared" si="516"/>
        <v>1.60782</v>
      </c>
      <c r="S3036" s="5">
        <v>6.9000000000000006E-2</v>
      </c>
      <c r="T3036" s="4">
        <f t="shared" si="517"/>
        <v>4.002E-2</v>
      </c>
      <c r="U3036" s="5">
        <v>7.4375</v>
      </c>
      <c r="V3036" s="4">
        <f t="shared" si="511"/>
        <v>9.6687500000000011</v>
      </c>
      <c r="W3036" s="5">
        <v>10.292487560539264</v>
      </c>
      <c r="X3036" s="5">
        <v>6.75</v>
      </c>
      <c r="Y3036" s="5">
        <v>77.224999999999994</v>
      </c>
      <c r="Z3036" s="5">
        <v>6.4249999999999998</v>
      </c>
      <c r="AA3036" s="5">
        <v>188.57499999999999</v>
      </c>
      <c r="AB3036" s="5">
        <v>0.39750000000000002</v>
      </c>
      <c r="AC3036" s="3"/>
    </row>
    <row r="3037" spans="1:29">
      <c r="A3037" s="15">
        <v>40305.208333333336</v>
      </c>
      <c r="B3037" s="5">
        <v>0.1825</v>
      </c>
      <c r="C3037" s="4">
        <f t="shared" si="514"/>
        <v>0.21169999999999997</v>
      </c>
      <c r="D3037" s="5">
        <v>53.424999999999997</v>
      </c>
      <c r="E3037" s="4">
        <f t="shared" si="518"/>
        <v>102.04174999999999</v>
      </c>
      <c r="F3037" s="5">
        <v>89.777500000000003</v>
      </c>
      <c r="G3037" s="4">
        <f t="shared" si="519"/>
        <v>171.47502499999999</v>
      </c>
      <c r="H3037" s="4">
        <f t="shared" si="510"/>
        <v>69.433274999999995</v>
      </c>
      <c r="I3037" s="5">
        <v>12.352499999999999</v>
      </c>
      <c r="J3037" s="16">
        <f t="shared" si="512"/>
        <v>24.704999999999998</v>
      </c>
      <c r="K3037" s="5">
        <v>3.1524999999999999</v>
      </c>
      <c r="L3037" s="4">
        <f t="shared" si="509"/>
        <v>8.38565</v>
      </c>
      <c r="M3037" s="5">
        <v>4.9725000000000001</v>
      </c>
      <c r="N3037" s="4">
        <f t="shared" si="515"/>
        <v>7.0609500000000001</v>
      </c>
      <c r="O3037" s="5">
        <v>2.36</v>
      </c>
      <c r="P3037" s="4">
        <f t="shared" si="513"/>
        <v>1.5811999999999999</v>
      </c>
      <c r="Q3037" s="5">
        <v>2.4474999999999998</v>
      </c>
      <c r="R3037" s="4">
        <f t="shared" si="516"/>
        <v>1.6326749999999999</v>
      </c>
      <c r="S3037" s="5">
        <v>8.8749999999999996E-2</v>
      </c>
      <c r="T3037" s="4">
        <f t="shared" si="517"/>
        <v>5.1474999999999993E-2</v>
      </c>
      <c r="U3037" s="5">
        <v>7.125</v>
      </c>
      <c r="V3037" s="4">
        <f t="shared" si="511"/>
        <v>9.2625000000000011</v>
      </c>
      <c r="W3037" s="5">
        <v>8.8940901563412424</v>
      </c>
      <c r="X3037" s="5">
        <v>8</v>
      </c>
      <c r="Y3037" s="5">
        <v>68.275000000000006</v>
      </c>
      <c r="Z3037" s="5">
        <v>6.2374999999999998</v>
      </c>
      <c r="AA3037" s="5">
        <v>188.375</v>
      </c>
      <c r="AB3037" s="5">
        <v>9.5000000000000001E-2</v>
      </c>
      <c r="AC3037" s="3"/>
    </row>
    <row r="3038" spans="1:29">
      <c r="A3038" s="15">
        <v>40305.25</v>
      </c>
      <c r="B3038" s="5">
        <v>0.3</v>
      </c>
      <c r="C3038" s="4">
        <f t="shared" si="514"/>
        <v>0.34799999999999998</v>
      </c>
      <c r="D3038" s="5">
        <v>82.234999999999999</v>
      </c>
      <c r="E3038" s="4">
        <f t="shared" si="518"/>
        <v>157.06885</v>
      </c>
      <c r="F3038" s="5">
        <v>133.58000000000001</v>
      </c>
      <c r="G3038" s="4">
        <f t="shared" si="519"/>
        <v>255.13780000000003</v>
      </c>
      <c r="H3038" s="4">
        <f t="shared" si="510"/>
        <v>98.068950000000029</v>
      </c>
      <c r="I3038" s="5">
        <v>5.0575000000000001</v>
      </c>
      <c r="J3038" s="16">
        <f t="shared" si="512"/>
        <v>10.115</v>
      </c>
      <c r="K3038" s="5">
        <v>5.1224999999999996</v>
      </c>
      <c r="L3038" s="4">
        <f t="shared" si="509"/>
        <v>13.62585</v>
      </c>
      <c r="M3038" s="5">
        <v>8.125</v>
      </c>
      <c r="N3038" s="4">
        <f t="shared" si="515"/>
        <v>11.5375</v>
      </c>
      <c r="O3038" s="5">
        <v>2.3849999999999998</v>
      </c>
      <c r="P3038" s="4">
        <f t="shared" si="513"/>
        <v>1.59795</v>
      </c>
      <c r="Q3038" s="5">
        <v>2.4885000000000002</v>
      </c>
      <c r="R3038" s="4">
        <f t="shared" si="516"/>
        <v>1.6578349999999999</v>
      </c>
      <c r="S3038" s="5">
        <v>0.10324999999999999</v>
      </c>
      <c r="T3038" s="4">
        <f t="shared" si="517"/>
        <v>5.9884999999999994E-2</v>
      </c>
      <c r="U3038" s="5">
        <v>11.25</v>
      </c>
      <c r="V3038" s="4">
        <f t="shared" si="511"/>
        <v>14.625</v>
      </c>
      <c r="W3038" s="5">
        <v>12.861953739425029</v>
      </c>
      <c r="X3038" s="5">
        <v>13.9375</v>
      </c>
      <c r="Y3038" s="5">
        <v>66.025000000000006</v>
      </c>
      <c r="Z3038" s="5">
        <v>6.8250000000000002</v>
      </c>
      <c r="AA3038" s="5">
        <v>184.57499999999999</v>
      </c>
      <c r="AB3038" s="5">
        <v>0.45250000000000001</v>
      </c>
      <c r="AC3038" s="3"/>
    </row>
    <row r="3039" spans="1:29">
      <c r="A3039" s="15">
        <v>40305.291666666664</v>
      </c>
      <c r="B3039" s="5">
        <v>0.28499999999999998</v>
      </c>
      <c r="C3039" s="4">
        <f t="shared" si="514"/>
        <v>0.33059999999999995</v>
      </c>
      <c r="D3039" s="5">
        <v>52.482500000000002</v>
      </c>
      <c r="E3039" s="4">
        <f t="shared" si="518"/>
        <v>100.241575</v>
      </c>
      <c r="F3039" s="5">
        <v>97.727500000000006</v>
      </c>
      <c r="G3039" s="4">
        <f t="shared" si="519"/>
        <v>186.659525</v>
      </c>
      <c r="H3039" s="4">
        <f t="shared" si="510"/>
        <v>86.417950000000005</v>
      </c>
      <c r="I3039" s="5">
        <v>9.9674999999999994</v>
      </c>
      <c r="J3039" s="16">
        <f t="shared" si="512"/>
        <v>19.934999999999999</v>
      </c>
      <c r="K3039" s="5">
        <v>4.7249999999999996</v>
      </c>
      <c r="L3039" s="4">
        <f t="shared" si="509"/>
        <v>12.5685</v>
      </c>
      <c r="M3039" s="5">
        <v>8.0050000000000008</v>
      </c>
      <c r="N3039" s="4">
        <f t="shared" si="515"/>
        <v>11.367100000000001</v>
      </c>
      <c r="O3039" s="5">
        <v>2.38</v>
      </c>
      <c r="P3039" s="4">
        <f t="shared" si="513"/>
        <v>1.5946</v>
      </c>
      <c r="Q3039" s="5">
        <v>2.4885000000000002</v>
      </c>
      <c r="R3039" s="4">
        <f t="shared" si="516"/>
        <v>1.6575299999999999</v>
      </c>
      <c r="S3039" s="5">
        <v>0.1085</v>
      </c>
      <c r="T3039" s="4">
        <f t="shared" si="517"/>
        <v>6.293E-2</v>
      </c>
      <c r="U3039" s="5">
        <v>16.625</v>
      </c>
      <c r="V3039" s="4">
        <f t="shared" si="511"/>
        <v>21.612500000000001</v>
      </c>
      <c r="W3039" s="5">
        <v>17.84155577259121</v>
      </c>
      <c r="X3039" s="5">
        <v>14.9375</v>
      </c>
      <c r="Y3039" s="5">
        <v>65.25</v>
      </c>
      <c r="Z3039" s="5">
        <v>7.1624999999999996</v>
      </c>
      <c r="AA3039" s="5">
        <v>185.5</v>
      </c>
      <c r="AB3039" s="5">
        <v>0.74250000000000005</v>
      </c>
      <c r="AC3039" s="3"/>
    </row>
    <row r="3040" spans="1:29">
      <c r="A3040" s="15">
        <v>40305.333333333336</v>
      </c>
      <c r="B3040" s="5">
        <v>0.20499999999999999</v>
      </c>
      <c r="C3040" s="4">
        <f t="shared" si="514"/>
        <v>0.23779999999999996</v>
      </c>
      <c r="D3040" s="5">
        <v>35.982500000000002</v>
      </c>
      <c r="E3040" s="4">
        <f t="shared" si="518"/>
        <v>68.726574999999997</v>
      </c>
      <c r="F3040" s="5">
        <v>74.877499999999998</v>
      </c>
      <c r="G3040" s="4">
        <f t="shared" si="519"/>
        <v>143.01602499999998</v>
      </c>
      <c r="H3040" s="4">
        <f t="shared" si="510"/>
        <v>74.289449999999988</v>
      </c>
      <c r="I3040" s="5">
        <v>17.625</v>
      </c>
      <c r="J3040" s="16">
        <f t="shared" si="512"/>
        <v>35.25</v>
      </c>
      <c r="K3040" s="5">
        <v>3.41</v>
      </c>
      <c r="L3040" s="4">
        <f t="shared" si="509"/>
        <v>9.0706000000000007</v>
      </c>
      <c r="M3040" s="5">
        <v>6.0625</v>
      </c>
      <c r="N3040" s="4">
        <f t="shared" si="515"/>
        <v>8.6087499999999988</v>
      </c>
      <c r="O3040" s="5">
        <v>2.36</v>
      </c>
      <c r="P3040" s="4">
        <f t="shared" si="513"/>
        <v>1.5811999999999999</v>
      </c>
      <c r="Q3040" s="5">
        <v>2.4464999999999999</v>
      </c>
      <c r="R3040" s="4">
        <f t="shared" si="516"/>
        <v>1.63253</v>
      </c>
      <c r="S3040" s="5">
        <v>8.8499999999999995E-2</v>
      </c>
      <c r="T3040" s="4">
        <f t="shared" si="517"/>
        <v>5.1329999999999994E-2</v>
      </c>
      <c r="U3040" s="5">
        <v>12.3125</v>
      </c>
      <c r="V3040" s="4">
        <f t="shared" si="511"/>
        <v>16.006250000000001</v>
      </c>
      <c r="W3040" s="5">
        <v>18.701140657505839</v>
      </c>
      <c r="X3040" s="5">
        <v>12.5625</v>
      </c>
      <c r="Y3040" s="5">
        <v>59.024999999999999</v>
      </c>
      <c r="Z3040" s="5">
        <v>8.0625</v>
      </c>
      <c r="AA3040" s="5">
        <v>186.1</v>
      </c>
      <c r="AB3040" s="5">
        <v>0.84</v>
      </c>
      <c r="AC3040" s="3"/>
    </row>
    <row r="3041" spans="1:29">
      <c r="A3041" s="15">
        <v>40305.375</v>
      </c>
      <c r="B3041" s="5">
        <v>0.18</v>
      </c>
      <c r="C3041" s="4">
        <f t="shared" si="514"/>
        <v>0.20879999999999999</v>
      </c>
      <c r="D3041" s="5">
        <v>34.227499999999999</v>
      </c>
      <c r="E3041" s="4">
        <f t="shared" si="518"/>
        <v>65.374524999999991</v>
      </c>
      <c r="F3041" s="5">
        <v>71.052499999999995</v>
      </c>
      <c r="G3041" s="4">
        <f t="shared" si="519"/>
        <v>135.710275</v>
      </c>
      <c r="H3041" s="4">
        <f t="shared" si="510"/>
        <v>70.335750000000004</v>
      </c>
      <c r="I3041" s="5">
        <v>20.087499999999999</v>
      </c>
      <c r="J3041" s="16">
        <f t="shared" si="512"/>
        <v>40.174999999999997</v>
      </c>
      <c r="K3041" s="5">
        <v>3.2774999999999999</v>
      </c>
      <c r="L3041" s="4">
        <f t="shared" si="509"/>
        <v>8.7181499999999996</v>
      </c>
      <c r="M3041" s="5">
        <v>5.5774999999999997</v>
      </c>
      <c r="N3041" s="4">
        <f t="shared" si="515"/>
        <v>7.9200499999999989</v>
      </c>
      <c r="O3041" s="5">
        <v>2.34</v>
      </c>
      <c r="P3041" s="4">
        <f t="shared" si="513"/>
        <v>1.5678000000000001</v>
      </c>
      <c r="Q3041" s="5">
        <v>2.4202499999999998</v>
      </c>
      <c r="R3041" s="4">
        <f t="shared" si="516"/>
        <v>1.6165200000000002</v>
      </c>
      <c r="S3041" s="5">
        <v>8.4000000000000005E-2</v>
      </c>
      <c r="T3041" s="4">
        <f t="shared" si="517"/>
        <v>4.8719999999999999E-2</v>
      </c>
      <c r="U3041" s="5">
        <v>14.75</v>
      </c>
      <c r="V3041" s="4">
        <f t="shared" si="511"/>
        <v>19.175000000000001</v>
      </c>
      <c r="W3041" s="5">
        <v>21.091718472909093</v>
      </c>
      <c r="X3041" s="5">
        <v>15.4375</v>
      </c>
      <c r="Y3041" s="5">
        <v>51.45</v>
      </c>
      <c r="Z3041" s="5">
        <v>9.7624999999999993</v>
      </c>
      <c r="AA3041" s="5">
        <v>184.92500000000001</v>
      </c>
      <c r="AB3041" s="5">
        <v>1.1525000000000001</v>
      </c>
      <c r="AC3041" s="3"/>
    </row>
    <row r="3042" spans="1:29">
      <c r="A3042" s="15">
        <v>40305.416666666664</v>
      </c>
      <c r="B3042" s="5">
        <v>0.16250000000000001</v>
      </c>
      <c r="C3042" s="4">
        <f t="shared" si="514"/>
        <v>0.1885</v>
      </c>
      <c r="D3042" s="5">
        <v>26.925000000000001</v>
      </c>
      <c r="E3042" s="4">
        <f t="shared" si="518"/>
        <v>51.426749999999998</v>
      </c>
      <c r="F3042" s="5">
        <v>56.954999999999998</v>
      </c>
      <c r="G3042" s="4">
        <f t="shared" si="519"/>
        <v>108.78404999999999</v>
      </c>
      <c r="H3042" s="4">
        <f t="shared" si="510"/>
        <v>57.357299999999995</v>
      </c>
      <c r="I3042" s="5">
        <v>23.7425</v>
      </c>
      <c r="J3042" s="16">
        <f t="shared" si="512"/>
        <v>47.484999999999999</v>
      </c>
      <c r="K3042" s="5">
        <v>2.8875000000000002</v>
      </c>
      <c r="L3042" s="4">
        <f t="shared" si="509"/>
        <v>7.6807500000000006</v>
      </c>
      <c r="M3042" s="5">
        <v>5.21</v>
      </c>
      <c r="N3042" s="4">
        <f t="shared" si="515"/>
        <v>7.3981999999999992</v>
      </c>
      <c r="O3042" s="5">
        <v>2.335</v>
      </c>
      <c r="P3042" s="4">
        <f t="shared" si="513"/>
        <v>1.5644500000000001</v>
      </c>
      <c r="Q3042" s="5">
        <v>2.4047499999999999</v>
      </c>
      <c r="R3042" s="4">
        <f t="shared" si="516"/>
        <v>1.6070800000000001</v>
      </c>
      <c r="S3042" s="5">
        <v>7.3499999999999996E-2</v>
      </c>
      <c r="T3042" s="4">
        <f t="shared" si="517"/>
        <v>4.2629999999999994E-2</v>
      </c>
      <c r="U3042" s="5">
        <v>14.3125</v>
      </c>
      <c r="V3042" s="4">
        <f t="shared" si="511"/>
        <v>18.606249999999999</v>
      </c>
      <c r="W3042" s="5">
        <v>14.880935266362009</v>
      </c>
      <c r="X3042" s="5">
        <v>17.4375</v>
      </c>
      <c r="Y3042" s="5">
        <v>46.2</v>
      </c>
      <c r="Z3042" s="5">
        <v>10.8</v>
      </c>
      <c r="AA3042" s="5">
        <v>190.3</v>
      </c>
      <c r="AB3042" s="5">
        <v>1.3225</v>
      </c>
      <c r="AC3042" s="3"/>
    </row>
    <row r="3043" spans="1:29">
      <c r="A3043" s="15">
        <v>40305.458333333336</v>
      </c>
      <c r="B3043" s="5">
        <v>0.14499999999999999</v>
      </c>
      <c r="C3043" s="4">
        <f t="shared" si="514"/>
        <v>0.16819999999999999</v>
      </c>
      <c r="D3043" s="5">
        <v>30.45</v>
      </c>
      <c r="E3043" s="4">
        <f t="shared" si="518"/>
        <v>58.159499999999994</v>
      </c>
      <c r="F3043" s="5">
        <v>63.667499999999997</v>
      </c>
      <c r="G3043" s="4">
        <f t="shared" si="519"/>
        <v>121.60492499999999</v>
      </c>
      <c r="H3043" s="4">
        <f t="shared" si="510"/>
        <v>63.445425</v>
      </c>
      <c r="I3043" s="5">
        <v>23.39</v>
      </c>
      <c r="J3043" s="16">
        <f t="shared" si="512"/>
        <v>46.78</v>
      </c>
      <c r="K3043" s="5">
        <v>3.54</v>
      </c>
      <c r="L3043" s="4">
        <f t="shared" si="509"/>
        <v>9.4164000000000012</v>
      </c>
      <c r="M3043" s="5">
        <v>5.5724999999999998</v>
      </c>
      <c r="N3043" s="4">
        <f t="shared" si="515"/>
        <v>7.9129499999999995</v>
      </c>
      <c r="O3043" s="5">
        <v>2.3250000000000002</v>
      </c>
      <c r="P3043" s="4">
        <f t="shared" si="513"/>
        <v>1.5577500000000002</v>
      </c>
      <c r="Q3043" s="5">
        <v>2.3892500000000001</v>
      </c>
      <c r="R3043" s="4">
        <f t="shared" si="516"/>
        <v>1.5973350000000002</v>
      </c>
      <c r="S3043" s="5">
        <v>6.8250000000000005E-2</v>
      </c>
      <c r="T3043" s="4">
        <f t="shared" si="517"/>
        <v>3.9585000000000002E-2</v>
      </c>
      <c r="U3043" s="5">
        <v>15.4375</v>
      </c>
      <c r="V3043" s="4">
        <f t="shared" si="511"/>
        <v>20.068750000000001</v>
      </c>
      <c r="W3043" s="5">
        <v>22.706520144409453</v>
      </c>
      <c r="X3043" s="5">
        <v>16.5625</v>
      </c>
      <c r="Y3043" s="5">
        <v>36.9</v>
      </c>
      <c r="Z3043" s="5">
        <v>11.675000000000001</v>
      </c>
      <c r="AA3043" s="5">
        <v>183.77500000000001</v>
      </c>
      <c r="AB3043" s="5">
        <v>1.385</v>
      </c>
      <c r="AC3043" s="3"/>
    </row>
    <row r="3044" spans="1:29">
      <c r="A3044" s="15">
        <v>40305.5</v>
      </c>
      <c r="B3044" s="5">
        <v>0.1075</v>
      </c>
      <c r="C3044" s="4">
        <f t="shared" si="514"/>
        <v>0.12469999999999999</v>
      </c>
      <c r="D3044" s="5">
        <v>20.03</v>
      </c>
      <c r="E3044" s="4">
        <f t="shared" si="518"/>
        <v>38.257300000000001</v>
      </c>
      <c r="F3044" s="5">
        <v>46.832500000000003</v>
      </c>
      <c r="G3044" s="4">
        <f t="shared" si="519"/>
        <v>89.450074999999998</v>
      </c>
      <c r="H3044" s="4">
        <f t="shared" si="510"/>
        <v>51.192774999999997</v>
      </c>
      <c r="I3044" s="5">
        <v>30.982500000000002</v>
      </c>
      <c r="J3044" s="16">
        <f t="shared" si="512"/>
        <v>61.965000000000003</v>
      </c>
      <c r="K3044" s="5">
        <v>2.36</v>
      </c>
      <c r="L3044" s="4">
        <f t="shared" si="509"/>
        <v>6.2775999999999996</v>
      </c>
      <c r="M3044" s="5">
        <v>4.97</v>
      </c>
      <c r="N3044" s="4">
        <f t="shared" si="515"/>
        <v>7.0573999999999995</v>
      </c>
      <c r="O3044" s="5">
        <v>2.34</v>
      </c>
      <c r="P3044" s="4">
        <f t="shared" si="513"/>
        <v>1.5678000000000001</v>
      </c>
      <c r="Q3044" s="5">
        <v>2.3992499999999999</v>
      </c>
      <c r="R3044" s="4">
        <f t="shared" si="516"/>
        <v>1.604195</v>
      </c>
      <c r="S3044" s="5">
        <v>6.275E-2</v>
      </c>
      <c r="T3044" s="4">
        <f t="shared" si="517"/>
        <v>3.6394999999999997E-2</v>
      </c>
      <c r="U3044" s="5">
        <v>15.1875</v>
      </c>
      <c r="V3044" s="4">
        <f t="shared" si="511"/>
        <v>19.743750000000002</v>
      </c>
      <c r="W3044" s="5">
        <v>17.345063050955979</v>
      </c>
      <c r="X3044" s="5">
        <v>16.5625</v>
      </c>
      <c r="Y3044" s="5">
        <v>31</v>
      </c>
      <c r="Z3044" s="5">
        <v>12.5875</v>
      </c>
      <c r="AA3044" s="5">
        <v>187.97499999999999</v>
      </c>
      <c r="AB3044" s="5">
        <v>1.32</v>
      </c>
      <c r="AC3044" s="3"/>
    </row>
    <row r="3045" spans="1:29">
      <c r="A3045" s="15">
        <v>40305.541666666664</v>
      </c>
      <c r="B3045" s="5">
        <v>0.11</v>
      </c>
      <c r="C3045" s="4">
        <f t="shared" si="514"/>
        <v>0.12759999999999999</v>
      </c>
      <c r="D3045" s="5">
        <v>24.497499999999999</v>
      </c>
      <c r="E3045" s="4">
        <f t="shared" si="518"/>
        <v>46.790224999999992</v>
      </c>
      <c r="F3045" s="5">
        <v>57.38</v>
      </c>
      <c r="G3045" s="4">
        <f t="shared" si="519"/>
        <v>109.5958</v>
      </c>
      <c r="H3045" s="4">
        <f t="shared" si="510"/>
        <v>62.805575000000005</v>
      </c>
      <c r="I3045" s="5">
        <v>27.895</v>
      </c>
      <c r="J3045" s="16">
        <f t="shared" si="512"/>
        <v>55.79</v>
      </c>
      <c r="K3045" s="5">
        <v>2.4925000000000002</v>
      </c>
      <c r="L3045" s="4">
        <f t="shared" si="509"/>
        <v>6.6300500000000007</v>
      </c>
      <c r="M3045" s="5">
        <v>5.4550000000000001</v>
      </c>
      <c r="N3045" s="4">
        <f t="shared" si="515"/>
        <v>7.7460999999999993</v>
      </c>
      <c r="O3045" s="5">
        <v>2.3325</v>
      </c>
      <c r="P3045" s="4">
        <f t="shared" si="513"/>
        <v>1.562775</v>
      </c>
      <c r="Q3045" s="5">
        <v>2.399</v>
      </c>
      <c r="R3045" s="4">
        <f t="shared" si="516"/>
        <v>1.6020700000000001</v>
      </c>
      <c r="S3045" s="5">
        <v>6.7750000000000005E-2</v>
      </c>
      <c r="T3045" s="4">
        <f t="shared" si="517"/>
        <v>3.9294999999999997E-2</v>
      </c>
      <c r="U3045" s="5">
        <v>14.3125</v>
      </c>
      <c r="V3045" s="4">
        <f t="shared" si="511"/>
        <v>18.606249999999999</v>
      </c>
      <c r="W3045" s="5">
        <v>21.764963662747586</v>
      </c>
      <c r="X3045" s="5">
        <v>15.625</v>
      </c>
      <c r="Y3045" s="5">
        <v>29.85</v>
      </c>
      <c r="Z3045" s="5">
        <v>12.862500000000001</v>
      </c>
      <c r="AA3045" s="5">
        <v>190.67500000000001</v>
      </c>
      <c r="AB3045" s="5">
        <v>1.2324999999999999</v>
      </c>
      <c r="AC3045" s="3"/>
    </row>
    <row r="3046" spans="1:29">
      <c r="A3046" s="15">
        <v>40305.583333333336</v>
      </c>
      <c r="B3046" s="5">
        <v>7.4999999999999997E-2</v>
      </c>
      <c r="C3046" s="4">
        <f t="shared" si="514"/>
        <v>8.6999999999999994E-2</v>
      </c>
      <c r="D3046" s="5">
        <v>23.012499999999999</v>
      </c>
      <c r="E3046" s="4">
        <f t="shared" si="518"/>
        <v>43.953874999999996</v>
      </c>
      <c r="F3046" s="5">
        <v>55.195</v>
      </c>
      <c r="G3046" s="4">
        <f t="shared" si="519"/>
        <v>105.42245</v>
      </c>
      <c r="H3046" s="4">
        <f t="shared" si="510"/>
        <v>61.468575000000001</v>
      </c>
      <c r="I3046" s="5">
        <v>31.127500000000001</v>
      </c>
      <c r="J3046" s="16">
        <f t="shared" si="512"/>
        <v>62.255000000000003</v>
      </c>
      <c r="K3046" s="5">
        <v>3.0150000000000001</v>
      </c>
      <c r="L3046" s="4">
        <f t="shared" si="509"/>
        <v>8.0199000000000016</v>
      </c>
      <c r="M3046" s="5">
        <v>4.8475000000000001</v>
      </c>
      <c r="N3046" s="4">
        <f t="shared" si="515"/>
        <v>6.8834499999999998</v>
      </c>
      <c r="O3046" s="5">
        <v>2.34</v>
      </c>
      <c r="P3046" s="4">
        <f t="shared" si="513"/>
        <v>1.5678000000000001</v>
      </c>
      <c r="Q3046" s="5">
        <v>2.3987500000000002</v>
      </c>
      <c r="R3046" s="4">
        <f t="shared" si="516"/>
        <v>1.6039050000000001</v>
      </c>
      <c r="S3046" s="5">
        <v>6.225E-2</v>
      </c>
      <c r="T3046" s="4">
        <f t="shared" si="517"/>
        <v>3.6104999999999998E-2</v>
      </c>
      <c r="U3046" s="5">
        <v>20.625</v>
      </c>
      <c r="V3046" s="4">
        <f t="shared" si="511"/>
        <v>26.8125</v>
      </c>
      <c r="W3046" s="5">
        <v>27.995756866238917</v>
      </c>
      <c r="X3046" s="5">
        <v>15.9375</v>
      </c>
      <c r="Y3046" s="5">
        <v>25.274999999999999</v>
      </c>
      <c r="Z3046" s="5">
        <v>13.4</v>
      </c>
      <c r="AA3046" s="5">
        <v>187.375</v>
      </c>
      <c r="AB3046" s="5">
        <v>1.24</v>
      </c>
      <c r="AC3046" s="3"/>
    </row>
    <row r="3047" spans="1:29">
      <c r="A3047" s="15">
        <v>40305.625</v>
      </c>
      <c r="B3047" s="5">
        <v>0.08</v>
      </c>
      <c r="C3047" s="4">
        <f t="shared" si="514"/>
        <v>9.2799999999999994E-2</v>
      </c>
      <c r="D3047" s="5">
        <v>22.065000000000001</v>
      </c>
      <c r="E3047" s="4">
        <f t="shared" si="518"/>
        <v>42.144150000000003</v>
      </c>
      <c r="F3047" s="5">
        <v>54.79</v>
      </c>
      <c r="G3047" s="4">
        <f t="shared" si="519"/>
        <v>104.6489</v>
      </c>
      <c r="H3047" s="4">
        <f t="shared" si="510"/>
        <v>62.504749999999994</v>
      </c>
      <c r="I3047" s="5">
        <v>30.077500000000001</v>
      </c>
      <c r="J3047" s="16">
        <f t="shared" si="512"/>
        <v>60.155000000000001</v>
      </c>
      <c r="K3047" s="5">
        <v>2.4900000000000002</v>
      </c>
      <c r="L3047" s="4">
        <f t="shared" si="509"/>
        <v>6.6234000000000011</v>
      </c>
      <c r="M3047" s="5">
        <v>4.97</v>
      </c>
      <c r="N3047" s="4">
        <f t="shared" si="515"/>
        <v>7.0573999999999995</v>
      </c>
      <c r="O3047" s="5">
        <v>2.355</v>
      </c>
      <c r="P3047" s="4">
        <f t="shared" si="513"/>
        <v>1.57785</v>
      </c>
      <c r="Q3047" s="5">
        <v>2.4292500000000001</v>
      </c>
      <c r="R3047" s="4">
        <f t="shared" si="516"/>
        <v>1.622655</v>
      </c>
      <c r="S3047" s="5">
        <v>7.7249999999999999E-2</v>
      </c>
      <c r="T3047" s="4">
        <f t="shared" si="517"/>
        <v>4.4804999999999998E-2</v>
      </c>
      <c r="U3047" s="5">
        <v>16.3125</v>
      </c>
      <c r="V3047" s="4">
        <f t="shared" si="511"/>
        <v>21.206250000000001</v>
      </c>
      <c r="W3047" s="5">
        <v>19.136655209990565</v>
      </c>
      <c r="X3047" s="5">
        <v>15.25</v>
      </c>
      <c r="Y3047" s="5">
        <v>26.1</v>
      </c>
      <c r="Z3047" s="5">
        <v>13.5375</v>
      </c>
      <c r="AA3047" s="5">
        <v>191.75</v>
      </c>
      <c r="AB3047" s="5">
        <v>1.2749999999999999</v>
      </c>
      <c r="AC3047" s="3"/>
    </row>
    <row r="3048" spans="1:29">
      <c r="A3048" s="15">
        <v>40305.666666666664</v>
      </c>
      <c r="B3048" s="5">
        <v>9.2499999999999999E-2</v>
      </c>
      <c r="C3048" s="4">
        <f t="shared" si="514"/>
        <v>0.10729999999999999</v>
      </c>
      <c r="D3048" s="5">
        <v>19.495000000000001</v>
      </c>
      <c r="E3048" s="4">
        <f t="shared" si="518"/>
        <v>37.23545</v>
      </c>
      <c r="F3048" s="5">
        <v>53.972499999999997</v>
      </c>
      <c r="G3048" s="4">
        <f t="shared" si="519"/>
        <v>103.08747499999998</v>
      </c>
      <c r="H3048" s="4">
        <f t="shared" si="510"/>
        <v>65.852024999999983</v>
      </c>
      <c r="I3048" s="5">
        <v>25.862500000000001</v>
      </c>
      <c r="J3048" s="16">
        <f t="shared" si="512"/>
        <v>51.725000000000001</v>
      </c>
      <c r="K3048" s="5">
        <v>2.7549999999999999</v>
      </c>
      <c r="L3048" s="4">
        <f t="shared" si="509"/>
        <v>7.3283000000000005</v>
      </c>
      <c r="M3048" s="5">
        <v>4.7275</v>
      </c>
      <c r="N3048" s="4">
        <f t="shared" si="515"/>
        <v>6.71305</v>
      </c>
      <c r="O3048" s="5">
        <v>2.36</v>
      </c>
      <c r="P3048" s="4">
        <f t="shared" si="513"/>
        <v>1.5811999999999999</v>
      </c>
      <c r="Q3048" s="5">
        <v>2.419</v>
      </c>
      <c r="R3048" s="4">
        <f t="shared" si="516"/>
        <v>1.6165799999999999</v>
      </c>
      <c r="S3048" s="5">
        <v>6.0999999999999999E-2</v>
      </c>
      <c r="T3048" s="4">
        <f t="shared" si="517"/>
        <v>3.5379999999999995E-2</v>
      </c>
      <c r="U3048" s="5">
        <v>13.125</v>
      </c>
      <c r="V3048" s="4">
        <f t="shared" si="511"/>
        <v>17.0625</v>
      </c>
      <c r="W3048" s="5">
        <v>12.053960665840322</v>
      </c>
      <c r="X3048" s="5">
        <v>16.0625</v>
      </c>
      <c r="Y3048" s="5">
        <v>32</v>
      </c>
      <c r="Z3048" s="5">
        <v>11.95</v>
      </c>
      <c r="AA3048" s="5">
        <v>188.95</v>
      </c>
      <c r="AB3048" s="5">
        <v>1.32</v>
      </c>
      <c r="AC3048" s="3"/>
    </row>
    <row r="3049" spans="1:29">
      <c r="A3049" s="15">
        <v>40305.708333333336</v>
      </c>
      <c r="B3049" s="5">
        <v>0.15</v>
      </c>
      <c r="C3049" s="4">
        <f t="shared" si="514"/>
        <v>0.17399999999999999</v>
      </c>
      <c r="D3049" s="5">
        <v>19.497499999999999</v>
      </c>
      <c r="E3049" s="4">
        <f t="shared" si="518"/>
        <v>37.240224999999995</v>
      </c>
      <c r="F3049" s="5">
        <v>54.524999999999999</v>
      </c>
      <c r="G3049" s="4">
        <f t="shared" si="519"/>
        <v>104.14274999999999</v>
      </c>
      <c r="H3049" s="4">
        <f t="shared" si="510"/>
        <v>66.902524999999997</v>
      </c>
      <c r="I3049" s="5">
        <v>23.195</v>
      </c>
      <c r="J3049" s="16">
        <f t="shared" si="512"/>
        <v>46.39</v>
      </c>
      <c r="K3049" s="5">
        <v>2.4900000000000002</v>
      </c>
      <c r="L3049" s="4">
        <f t="shared" si="509"/>
        <v>6.6234000000000011</v>
      </c>
      <c r="M3049" s="5">
        <v>3.8774999999999999</v>
      </c>
      <c r="N3049" s="4">
        <f t="shared" si="515"/>
        <v>5.5060499999999992</v>
      </c>
      <c r="O3049" s="5">
        <v>2.38</v>
      </c>
      <c r="P3049" s="4">
        <f t="shared" si="513"/>
        <v>1.5946</v>
      </c>
      <c r="Q3049" s="5">
        <v>2.4495</v>
      </c>
      <c r="R3049" s="4">
        <f t="shared" si="516"/>
        <v>1.635635</v>
      </c>
      <c r="S3049" s="5">
        <v>7.0749999999999993E-2</v>
      </c>
      <c r="T3049" s="4">
        <f t="shared" si="517"/>
        <v>4.1034999999999995E-2</v>
      </c>
      <c r="U3049" s="5">
        <v>14.6875</v>
      </c>
      <c r="V3049" s="4">
        <f t="shared" si="511"/>
        <v>19.09375</v>
      </c>
      <c r="W3049" s="5">
        <v>16.972098710188675</v>
      </c>
      <c r="X3049" s="5">
        <v>16.375</v>
      </c>
      <c r="Y3049" s="5">
        <v>35.1</v>
      </c>
      <c r="Z3049" s="5">
        <v>11.074999999999999</v>
      </c>
      <c r="AA3049" s="5">
        <v>184.7</v>
      </c>
      <c r="AB3049" s="5">
        <v>1.0325</v>
      </c>
      <c r="AC3049" s="3"/>
    </row>
    <row r="3050" spans="1:29">
      <c r="A3050" s="15">
        <v>40305.75</v>
      </c>
      <c r="B3050" s="5">
        <v>0.16750000000000001</v>
      </c>
      <c r="C3050" s="4">
        <f t="shared" si="514"/>
        <v>0.1943</v>
      </c>
      <c r="D3050" s="5">
        <v>16.517499999999998</v>
      </c>
      <c r="E3050" s="4">
        <f t="shared" si="518"/>
        <v>31.548424999999995</v>
      </c>
      <c r="F3050" s="5">
        <v>47.674999999999997</v>
      </c>
      <c r="G3050" s="4">
        <f t="shared" si="519"/>
        <v>91.059249999999992</v>
      </c>
      <c r="H3050" s="4">
        <f t="shared" si="510"/>
        <v>59.510824999999997</v>
      </c>
      <c r="I3050" s="5">
        <v>22.844999999999999</v>
      </c>
      <c r="J3050" s="16">
        <f t="shared" si="512"/>
        <v>45.69</v>
      </c>
      <c r="K3050" s="5">
        <v>2.1</v>
      </c>
      <c r="L3050" s="4">
        <f t="shared" si="509"/>
        <v>5.5860000000000003</v>
      </c>
      <c r="M3050" s="5">
        <v>3.6349999999999998</v>
      </c>
      <c r="N3050" s="4">
        <f t="shared" si="515"/>
        <v>5.1616999999999997</v>
      </c>
      <c r="O3050" s="5">
        <v>2.37</v>
      </c>
      <c r="P3050" s="4">
        <f t="shared" si="513"/>
        <v>1.5879000000000001</v>
      </c>
      <c r="Q3050" s="5">
        <v>2.4337499999999999</v>
      </c>
      <c r="R3050" s="4">
        <f t="shared" si="516"/>
        <v>1.6258900000000001</v>
      </c>
      <c r="S3050" s="5">
        <v>6.5500000000000003E-2</v>
      </c>
      <c r="T3050" s="4">
        <f t="shared" si="517"/>
        <v>3.7989999999999996E-2</v>
      </c>
      <c r="U3050" s="5">
        <v>18</v>
      </c>
      <c r="V3050" s="4">
        <f t="shared" si="511"/>
        <v>23.400000000000002</v>
      </c>
      <c r="W3050" s="5">
        <v>20.033858492117915</v>
      </c>
      <c r="X3050" s="5">
        <v>17.3125</v>
      </c>
      <c r="Y3050" s="5">
        <v>42.8</v>
      </c>
      <c r="Z3050" s="5">
        <v>10.3125</v>
      </c>
      <c r="AA3050" s="5">
        <v>181.22499999999999</v>
      </c>
      <c r="AB3050" s="5">
        <v>1.01</v>
      </c>
      <c r="AC3050" s="3"/>
    </row>
    <row r="3051" spans="1:29">
      <c r="A3051" s="15">
        <v>40305.791666666664</v>
      </c>
      <c r="B3051" s="5">
        <v>0.17249999999999999</v>
      </c>
      <c r="C3051" s="4">
        <f t="shared" si="514"/>
        <v>0.20009999999999997</v>
      </c>
      <c r="D3051" s="5">
        <v>13</v>
      </c>
      <c r="E3051" s="4">
        <f t="shared" si="518"/>
        <v>24.83</v>
      </c>
      <c r="F3051" s="5">
        <v>38.774999999999999</v>
      </c>
      <c r="G3051" s="4">
        <f t="shared" si="519"/>
        <v>74.060249999999996</v>
      </c>
      <c r="H3051" s="4">
        <f t="shared" si="510"/>
        <v>49.230249999999998</v>
      </c>
      <c r="I3051" s="5">
        <v>25.87</v>
      </c>
      <c r="J3051" s="16">
        <f t="shared" si="512"/>
        <v>51.74</v>
      </c>
      <c r="K3051" s="5">
        <v>1.9675</v>
      </c>
      <c r="L3051" s="4">
        <f t="shared" ref="L3051:L3114" si="520">K3051*2.66</f>
        <v>5.2335500000000001</v>
      </c>
      <c r="M3051" s="5">
        <v>3.27</v>
      </c>
      <c r="N3051" s="4">
        <f t="shared" si="515"/>
        <v>4.6433999999999997</v>
      </c>
      <c r="O3051" s="5">
        <v>2.35</v>
      </c>
      <c r="P3051" s="4">
        <f t="shared" si="513"/>
        <v>1.5745000000000002</v>
      </c>
      <c r="Q3051" s="5">
        <v>2.4024999999999999</v>
      </c>
      <c r="R3051" s="4">
        <f t="shared" si="516"/>
        <v>1.6068350000000002</v>
      </c>
      <c r="S3051" s="5">
        <v>5.5750000000000001E-2</v>
      </c>
      <c r="T3051" s="4">
        <f t="shared" si="517"/>
        <v>3.2334999999999996E-2</v>
      </c>
      <c r="U3051" s="5">
        <v>18.25</v>
      </c>
      <c r="V3051" s="4">
        <f t="shared" si="511"/>
        <v>23.725000000000001</v>
      </c>
      <c r="W3051" s="5">
        <v>18.82019449625891</v>
      </c>
      <c r="X3051" s="5">
        <v>18.375</v>
      </c>
      <c r="Y3051" s="5">
        <v>48.15</v>
      </c>
      <c r="Z3051" s="5">
        <v>9.5374999999999996</v>
      </c>
      <c r="AA3051" s="5">
        <v>172.52500000000001</v>
      </c>
      <c r="AB3051" s="5">
        <v>1.0249999999999999</v>
      </c>
      <c r="AC3051" s="3"/>
    </row>
    <row r="3052" spans="1:29">
      <c r="A3052" s="15">
        <v>40305.833333333336</v>
      </c>
      <c r="B3052" s="5">
        <v>0.13500000000000001</v>
      </c>
      <c r="C3052" s="4">
        <f t="shared" si="514"/>
        <v>0.15659999999999999</v>
      </c>
      <c r="D3052" s="5">
        <v>10.43</v>
      </c>
      <c r="E3052" s="4">
        <f t="shared" si="518"/>
        <v>19.921299999999999</v>
      </c>
      <c r="F3052" s="5">
        <v>31.927499999999998</v>
      </c>
      <c r="G3052" s="4">
        <f t="shared" si="519"/>
        <v>60.981524999999998</v>
      </c>
      <c r="H3052" s="4">
        <f t="shared" si="510"/>
        <v>41.060225000000003</v>
      </c>
      <c r="I3052" s="5">
        <v>29.107500000000002</v>
      </c>
      <c r="J3052" s="16">
        <f t="shared" si="512"/>
        <v>58.215000000000003</v>
      </c>
      <c r="K3052" s="5">
        <v>1.9675</v>
      </c>
      <c r="L3052" s="4">
        <f t="shared" si="520"/>
        <v>5.2335500000000001</v>
      </c>
      <c r="M3052" s="5">
        <v>2.91</v>
      </c>
      <c r="N3052" s="4">
        <f t="shared" si="515"/>
        <v>4.1322000000000001</v>
      </c>
      <c r="O3052" s="5">
        <v>2.3325</v>
      </c>
      <c r="P3052" s="4">
        <f t="shared" si="513"/>
        <v>1.562775</v>
      </c>
      <c r="Q3052" s="5">
        <v>2.3867500000000001</v>
      </c>
      <c r="R3052" s="4">
        <f t="shared" si="516"/>
        <v>1.5953999999999999</v>
      </c>
      <c r="S3052" s="5">
        <v>5.6250000000000001E-2</v>
      </c>
      <c r="T3052" s="4">
        <f t="shared" si="517"/>
        <v>3.2625000000000001E-2</v>
      </c>
      <c r="U3052" s="5">
        <v>20.375</v>
      </c>
      <c r="V3052" s="4">
        <f t="shared" si="511"/>
        <v>26.487500000000001</v>
      </c>
      <c r="W3052" s="5">
        <v>20.924071726921945</v>
      </c>
      <c r="X3052" s="5">
        <v>19.625</v>
      </c>
      <c r="Y3052" s="5">
        <v>55.2</v>
      </c>
      <c r="Z3052" s="5">
        <v>8.6875</v>
      </c>
      <c r="AA3052" s="5">
        <v>172.875</v>
      </c>
      <c r="AB3052" s="5">
        <v>0.90500000000000003</v>
      </c>
      <c r="AC3052" s="3"/>
    </row>
    <row r="3053" spans="1:29">
      <c r="A3053" s="15">
        <v>40305.875</v>
      </c>
      <c r="B3053" s="5">
        <v>0.10249999999999999</v>
      </c>
      <c r="C3053" s="4">
        <f t="shared" si="514"/>
        <v>0.11889999999999998</v>
      </c>
      <c r="D3053" s="5">
        <v>8.2624999999999993</v>
      </c>
      <c r="E3053" s="4">
        <f t="shared" si="518"/>
        <v>15.781374999999999</v>
      </c>
      <c r="F3053" s="5">
        <v>26.177499999999998</v>
      </c>
      <c r="G3053" s="4">
        <f t="shared" si="519"/>
        <v>49.999024999999996</v>
      </c>
      <c r="H3053" s="4">
        <f t="shared" si="510"/>
        <v>34.217649999999999</v>
      </c>
      <c r="I3053" s="5">
        <v>31.432500000000001</v>
      </c>
      <c r="J3053" s="16">
        <f t="shared" si="512"/>
        <v>62.865000000000002</v>
      </c>
      <c r="K3053" s="5">
        <v>2.1</v>
      </c>
      <c r="L3053" s="4">
        <f t="shared" si="520"/>
        <v>5.5860000000000003</v>
      </c>
      <c r="M3053" s="5">
        <v>2.6625000000000001</v>
      </c>
      <c r="N3053" s="4">
        <f t="shared" si="515"/>
        <v>3.7807499999999998</v>
      </c>
      <c r="O3053" s="5">
        <v>2.39</v>
      </c>
      <c r="P3053" s="4">
        <f t="shared" si="513"/>
        <v>1.6013000000000002</v>
      </c>
      <c r="Q3053" s="5">
        <v>2.4485000000000001</v>
      </c>
      <c r="R3053" s="4">
        <f t="shared" si="516"/>
        <v>1.6355200000000001</v>
      </c>
      <c r="S3053" s="5">
        <v>5.8999999999999997E-2</v>
      </c>
      <c r="T3053" s="4">
        <f t="shared" si="517"/>
        <v>3.4219999999999993E-2</v>
      </c>
      <c r="U3053" s="5">
        <v>20</v>
      </c>
      <c r="V3053" s="4">
        <f t="shared" si="511"/>
        <v>26</v>
      </c>
      <c r="W3053" s="5">
        <v>21.132785018245141</v>
      </c>
      <c r="X3053" s="5">
        <v>18.25</v>
      </c>
      <c r="Y3053" s="5">
        <v>59.85</v>
      </c>
      <c r="Z3053" s="5">
        <v>8.1750000000000007</v>
      </c>
      <c r="AA3053" s="5">
        <v>164.42500000000001</v>
      </c>
      <c r="AB3053" s="5">
        <v>0.85250000000000004</v>
      </c>
      <c r="AC3053" s="3"/>
    </row>
    <row r="3054" spans="1:29">
      <c r="A3054" s="15">
        <v>40305.916666666664</v>
      </c>
      <c r="B3054" s="5">
        <v>7.7499999999999999E-2</v>
      </c>
      <c r="C3054" s="4">
        <f t="shared" si="514"/>
        <v>8.9899999999999994E-2</v>
      </c>
      <c r="D3054" s="5">
        <v>5.2850000000000001</v>
      </c>
      <c r="E3054" s="4">
        <f t="shared" si="518"/>
        <v>10.09435</v>
      </c>
      <c r="F3054" s="5">
        <v>18.364999999999998</v>
      </c>
      <c r="G3054" s="4">
        <f t="shared" si="519"/>
        <v>35.077149999999996</v>
      </c>
      <c r="H3054" s="4">
        <f t="shared" si="510"/>
        <v>24.982799999999997</v>
      </c>
      <c r="I3054" s="5">
        <v>34.107500000000002</v>
      </c>
      <c r="J3054" s="16">
        <f t="shared" si="512"/>
        <v>68.215000000000003</v>
      </c>
      <c r="K3054" s="5">
        <v>2.1</v>
      </c>
      <c r="L3054" s="4">
        <f t="shared" si="520"/>
        <v>5.5860000000000003</v>
      </c>
      <c r="M3054" s="5">
        <v>2.42</v>
      </c>
      <c r="N3054" s="4">
        <f t="shared" si="515"/>
        <v>3.4363999999999999</v>
      </c>
      <c r="O3054" s="5">
        <v>2.34</v>
      </c>
      <c r="P3054" s="4">
        <f t="shared" si="513"/>
        <v>1.5678000000000001</v>
      </c>
      <c r="Q3054" s="5">
        <v>2.3912499999999999</v>
      </c>
      <c r="R3054" s="4">
        <f t="shared" si="516"/>
        <v>1.6002800000000001</v>
      </c>
      <c r="S3054" s="5">
        <v>5.6000000000000001E-2</v>
      </c>
      <c r="T3054" s="4">
        <f t="shared" si="517"/>
        <v>3.2479999999999995E-2</v>
      </c>
      <c r="U3054" s="5">
        <v>18.6875</v>
      </c>
      <c r="V3054" s="4">
        <f t="shared" si="511"/>
        <v>24.293749999999999</v>
      </c>
      <c r="W3054" s="5">
        <v>20.879901419551416</v>
      </c>
      <c r="X3054" s="5">
        <v>18.4375</v>
      </c>
      <c r="Y3054" s="5">
        <v>60.3</v>
      </c>
      <c r="Z3054" s="5">
        <v>8</v>
      </c>
      <c r="AA3054" s="5">
        <v>169.97499999999999</v>
      </c>
      <c r="AB3054" s="5">
        <v>1.0049999999999999</v>
      </c>
      <c r="AC3054" s="3"/>
    </row>
    <row r="3055" spans="1:29">
      <c r="A3055" s="15">
        <v>40305.958333333336</v>
      </c>
      <c r="B3055" s="5">
        <v>6.5000000000000002E-2</v>
      </c>
      <c r="C3055" s="4">
        <f t="shared" si="514"/>
        <v>7.5399999999999995E-2</v>
      </c>
      <c r="D3055" s="5">
        <v>3.79</v>
      </c>
      <c r="E3055" s="4">
        <f t="shared" si="518"/>
        <v>7.2389000000000001</v>
      </c>
      <c r="F3055" s="5">
        <v>14.255000000000001</v>
      </c>
      <c r="G3055" s="4">
        <f t="shared" si="519"/>
        <v>27.227050000000002</v>
      </c>
      <c r="H3055" s="4">
        <f t="shared" si="510"/>
        <v>19.988150000000001</v>
      </c>
      <c r="I3055" s="5">
        <v>35.94</v>
      </c>
      <c r="J3055" s="16">
        <f t="shared" si="512"/>
        <v>71.88</v>
      </c>
      <c r="K3055" s="5">
        <v>1.8374999999999999</v>
      </c>
      <c r="L3055" s="4">
        <f t="shared" si="520"/>
        <v>4.8877499999999996</v>
      </c>
      <c r="M3055" s="5">
        <v>2.2999999999999998</v>
      </c>
      <c r="N3055" s="4">
        <f t="shared" si="515"/>
        <v>3.2659999999999996</v>
      </c>
      <c r="O3055" s="5">
        <v>2.3250000000000002</v>
      </c>
      <c r="P3055" s="4">
        <f t="shared" si="513"/>
        <v>1.5577500000000002</v>
      </c>
      <c r="Q3055" s="5">
        <v>2.3809999999999998</v>
      </c>
      <c r="R3055" s="4">
        <f t="shared" si="516"/>
        <v>1.5902300000000003</v>
      </c>
      <c r="S3055" s="5">
        <v>5.6000000000000001E-2</v>
      </c>
      <c r="T3055" s="4">
        <f t="shared" si="517"/>
        <v>3.2479999999999995E-2</v>
      </c>
      <c r="U3055" s="5">
        <v>19.25</v>
      </c>
      <c r="V3055" s="4">
        <f t="shared" si="511"/>
        <v>25.025000000000002</v>
      </c>
      <c r="W3055" s="5">
        <v>22.735289607480986</v>
      </c>
      <c r="X3055" s="5">
        <v>19.4375</v>
      </c>
      <c r="Y3055" s="5">
        <v>59.075000000000003</v>
      </c>
      <c r="Z3055" s="5">
        <v>7.8375000000000004</v>
      </c>
      <c r="AA3055" s="5">
        <v>175.55</v>
      </c>
      <c r="AB3055" s="5">
        <v>1.125</v>
      </c>
      <c r="AC3055" s="3"/>
    </row>
    <row r="3056" spans="1:29">
      <c r="A3056" s="15">
        <v>40306</v>
      </c>
      <c r="B3056" s="5">
        <v>0.13750000000000001</v>
      </c>
      <c r="C3056" s="4">
        <f t="shared" si="514"/>
        <v>0.1595</v>
      </c>
      <c r="D3056" s="5">
        <v>3.7925</v>
      </c>
      <c r="E3056" s="4">
        <f t="shared" si="518"/>
        <v>7.2436749999999996</v>
      </c>
      <c r="F3056" s="5">
        <v>16.3125</v>
      </c>
      <c r="G3056" s="4">
        <f t="shared" si="519"/>
        <v>31.156874999999999</v>
      </c>
      <c r="H3056" s="4">
        <f t="shared" si="510"/>
        <v>23.9132</v>
      </c>
      <c r="I3056" s="5">
        <v>31.7225</v>
      </c>
      <c r="J3056" s="16">
        <f t="shared" si="512"/>
        <v>63.445</v>
      </c>
      <c r="K3056" s="5">
        <v>1.7050000000000001</v>
      </c>
      <c r="L3056" s="4">
        <f t="shared" si="520"/>
        <v>4.5353000000000003</v>
      </c>
      <c r="M3056" s="5">
        <v>1.9375</v>
      </c>
      <c r="N3056" s="4">
        <f t="shared" si="515"/>
        <v>2.7512499999999998</v>
      </c>
      <c r="O3056" s="5">
        <v>2.3675000000000002</v>
      </c>
      <c r="P3056" s="4">
        <f t="shared" si="513"/>
        <v>1.5862250000000002</v>
      </c>
      <c r="Q3056" s="5">
        <v>2.4317500000000001</v>
      </c>
      <c r="R3056" s="4">
        <f t="shared" si="516"/>
        <v>1.6236350000000002</v>
      </c>
      <c r="S3056" s="5">
        <v>6.4500000000000002E-2</v>
      </c>
      <c r="T3056" s="4">
        <f t="shared" si="517"/>
        <v>3.7409999999999999E-2</v>
      </c>
      <c r="U3056" s="5">
        <v>15.1875</v>
      </c>
      <c r="V3056" s="4">
        <f t="shared" si="511"/>
        <v>19.743750000000002</v>
      </c>
      <c r="W3056" s="5">
        <v>17.784475625538857</v>
      </c>
      <c r="X3056" s="5">
        <v>15.6875</v>
      </c>
      <c r="Y3056" s="5">
        <v>61.5</v>
      </c>
      <c r="Z3056" s="5">
        <v>7.1749999999999998</v>
      </c>
      <c r="AA3056" s="5">
        <v>176.9</v>
      </c>
      <c r="AB3056" s="5">
        <v>0.755</v>
      </c>
      <c r="AC3056" s="3"/>
    </row>
    <row r="3057" spans="1:29">
      <c r="A3057" s="15">
        <v>40306.041666666664</v>
      </c>
      <c r="B3057" s="5">
        <v>0.115</v>
      </c>
      <c r="C3057" s="4">
        <f t="shared" si="514"/>
        <v>0.13339999999999999</v>
      </c>
      <c r="D3057" s="5">
        <v>3.1150000000000002</v>
      </c>
      <c r="E3057" s="4">
        <f t="shared" si="518"/>
        <v>5.9496500000000001</v>
      </c>
      <c r="F3057" s="5">
        <v>12.7475</v>
      </c>
      <c r="G3057" s="4">
        <f t="shared" si="519"/>
        <v>24.347725000000001</v>
      </c>
      <c r="H3057" s="4">
        <f t="shared" si="510"/>
        <v>18.398074999999999</v>
      </c>
      <c r="I3057" s="5">
        <v>21.6675</v>
      </c>
      <c r="J3057" s="16">
        <f t="shared" si="512"/>
        <v>43.335000000000001</v>
      </c>
      <c r="K3057" s="5">
        <v>2.1</v>
      </c>
      <c r="L3057" s="4">
        <f t="shared" si="520"/>
        <v>5.5860000000000003</v>
      </c>
      <c r="M3057" s="5">
        <v>1.8174999999999999</v>
      </c>
      <c r="N3057" s="4">
        <f t="shared" si="515"/>
        <v>2.5808499999999999</v>
      </c>
      <c r="O3057" s="5">
        <v>2.355</v>
      </c>
      <c r="P3057" s="4">
        <f t="shared" si="513"/>
        <v>1.57785</v>
      </c>
      <c r="Q3057" s="5">
        <v>2.4060000000000001</v>
      </c>
      <c r="R3057" s="4">
        <f t="shared" si="516"/>
        <v>1.6094599999999999</v>
      </c>
      <c r="S3057" s="5">
        <v>5.45E-2</v>
      </c>
      <c r="T3057" s="4">
        <f t="shared" si="517"/>
        <v>3.1609999999999999E-2</v>
      </c>
      <c r="U3057" s="5">
        <v>13.5</v>
      </c>
      <c r="V3057" s="4">
        <f t="shared" si="511"/>
        <v>17.55</v>
      </c>
      <c r="W3057" s="5">
        <v>16.357531295423527</v>
      </c>
      <c r="X3057" s="5">
        <v>14.125</v>
      </c>
      <c r="Y3057" s="5">
        <v>57.274999999999999</v>
      </c>
      <c r="Z3057" s="5">
        <v>7.7249999999999996</v>
      </c>
      <c r="AA3057" s="5">
        <v>177.375</v>
      </c>
      <c r="AB3057" s="5">
        <v>0.95</v>
      </c>
      <c r="AC3057" s="3"/>
    </row>
    <row r="3058" spans="1:29">
      <c r="A3058" s="15">
        <v>40306.083333333336</v>
      </c>
      <c r="B3058" s="5">
        <v>0.11</v>
      </c>
      <c r="C3058" s="4">
        <f t="shared" si="514"/>
        <v>0.12759999999999999</v>
      </c>
      <c r="D3058" s="5">
        <v>3.25</v>
      </c>
      <c r="E3058" s="4">
        <f t="shared" si="518"/>
        <v>6.2074999999999996</v>
      </c>
      <c r="F3058" s="5">
        <v>13.8475</v>
      </c>
      <c r="G3058" s="4">
        <f t="shared" si="519"/>
        <v>26.448725</v>
      </c>
      <c r="H3058" s="4">
        <f t="shared" si="510"/>
        <v>20.241225</v>
      </c>
      <c r="I3058" s="5">
        <v>33.277500000000003</v>
      </c>
      <c r="J3058" s="16">
        <f t="shared" si="512"/>
        <v>66.555000000000007</v>
      </c>
      <c r="K3058" s="5">
        <v>2.1</v>
      </c>
      <c r="L3058" s="4">
        <f t="shared" si="520"/>
        <v>5.5860000000000003</v>
      </c>
      <c r="M3058" s="5">
        <v>1.8174999999999999</v>
      </c>
      <c r="N3058" s="4">
        <f t="shared" si="515"/>
        <v>2.5808499999999999</v>
      </c>
      <c r="O3058" s="5">
        <v>2.36</v>
      </c>
      <c r="P3058" s="4">
        <f t="shared" si="513"/>
        <v>1.5811999999999999</v>
      </c>
      <c r="Q3058" s="5">
        <v>2.4159999999999999</v>
      </c>
      <c r="R3058" s="4">
        <f t="shared" si="516"/>
        <v>1.6155649999999999</v>
      </c>
      <c r="S3058" s="5">
        <v>5.9249999999999997E-2</v>
      </c>
      <c r="T3058" s="4">
        <f t="shared" si="517"/>
        <v>3.4364999999999993E-2</v>
      </c>
      <c r="U3058" s="5">
        <v>12.75</v>
      </c>
      <c r="V3058" s="4">
        <f t="shared" si="511"/>
        <v>16.574999999999999</v>
      </c>
      <c r="W3058" s="5">
        <v>14.957356471044019</v>
      </c>
      <c r="X3058" s="5">
        <v>13</v>
      </c>
      <c r="Y3058" s="5">
        <v>58.424999999999997</v>
      </c>
      <c r="Z3058" s="5">
        <v>7.6375000000000002</v>
      </c>
      <c r="AA3058" s="5">
        <v>178.42500000000001</v>
      </c>
      <c r="AB3058" s="5">
        <v>0.875</v>
      </c>
      <c r="AC3058" s="3"/>
    </row>
    <row r="3059" spans="1:29">
      <c r="A3059" s="15">
        <v>40306.125</v>
      </c>
      <c r="B3059" s="5">
        <v>0.1125</v>
      </c>
      <c r="C3059" s="4">
        <f t="shared" si="514"/>
        <v>0.1305</v>
      </c>
      <c r="D3059" s="5">
        <v>3.93</v>
      </c>
      <c r="E3059" s="4">
        <f t="shared" si="518"/>
        <v>7.5063000000000004</v>
      </c>
      <c r="F3059" s="5">
        <v>15.4925</v>
      </c>
      <c r="G3059" s="4">
        <f t="shared" si="519"/>
        <v>29.590674999999997</v>
      </c>
      <c r="H3059" s="4">
        <f t="shared" si="510"/>
        <v>22.084374999999998</v>
      </c>
      <c r="I3059" s="5">
        <v>31.802499999999998</v>
      </c>
      <c r="J3059" s="16">
        <f t="shared" si="512"/>
        <v>63.604999999999997</v>
      </c>
      <c r="K3059" s="5">
        <v>1.7050000000000001</v>
      </c>
      <c r="L3059" s="4">
        <f t="shared" si="520"/>
        <v>4.5353000000000003</v>
      </c>
      <c r="M3059" s="5">
        <v>1.9350000000000001</v>
      </c>
      <c r="N3059" s="4">
        <f t="shared" si="515"/>
        <v>2.7477</v>
      </c>
      <c r="O3059" s="5">
        <v>2.3424999999999998</v>
      </c>
      <c r="P3059" s="4">
        <f t="shared" si="513"/>
        <v>1.569475</v>
      </c>
      <c r="Q3059" s="5">
        <v>2.3952499999999999</v>
      </c>
      <c r="R3059" s="4">
        <f t="shared" si="516"/>
        <v>1.6012299999999999</v>
      </c>
      <c r="S3059" s="5">
        <v>5.475E-2</v>
      </c>
      <c r="T3059" s="4">
        <f t="shared" si="517"/>
        <v>3.1754999999999999E-2</v>
      </c>
      <c r="U3059" s="5">
        <v>12.0625</v>
      </c>
      <c r="V3059" s="4">
        <f t="shared" si="511"/>
        <v>15.68125</v>
      </c>
      <c r="W3059" s="5">
        <v>14.749220003409846</v>
      </c>
      <c r="X3059" s="5">
        <v>12.9375</v>
      </c>
      <c r="Y3059" s="5">
        <v>59.05</v>
      </c>
      <c r="Z3059" s="5">
        <v>7.6624999999999996</v>
      </c>
      <c r="AA3059" s="5">
        <v>175.8</v>
      </c>
      <c r="AB3059" s="5">
        <v>0.72499999999999998</v>
      </c>
      <c r="AC3059" s="3"/>
    </row>
    <row r="3060" spans="1:29">
      <c r="A3060" s="15">
        <v>40306.166666666664</v>
      </c>
      <c r="B3060" s="5">
        <v>0.11749999999999999</v>
      </c>
      <c r="C3060" s="4">
        <f t="shared" si="514"/>
        <v>0.13629999999999998</v>
      </c>
      <c r="D3060" s="5">
        <v>7.4524999999999997</v>
      </c>
      <c r="E3060" s="4">
        <f t="shared" si="518"/>
        <v>14.234274999999998</v>
      </c>
      <c r="F3060" s="5">
        <v>23.585000000000001</v>
      </c>
      <c r="G3060" s="4">
        <f t="shared" si="519"/>
        <v>45.047350000000002</v>
      </c>
      <c r="H3060" s="4">
        <f t="shared" si="510"/>
        <v>30.813075000000005</v>
      </c>
      <c r="I3060" s="5">
        <v>26.737500000000001</v>
      </c>
      <c r="J3060" s="16">
        <f t="shared" si="512"/>
        <v>53.475000000000001</v>
      </c>
      <c r="K3060" s="5">
        <v>2.1</v>
      </c>
      <c r="L3060" s="4">
        <f t="shared" si="520"/>
        <v>5.5860000000000003</v>
      </c>
      <c r="M3060" s="5">
        <v>2.54</v>
      </c>
      <c r="N3060" s="4">
        <f t="shared" si="515"/>
        <v>3.6067999999999998</v>
      </c>
      <c r="O3060" s="5">
        <v>2.3849999999999998</v>
      </c>
      <c r="P3060" s="4">
        <f t="shared" si="513"/>
        <v>1.59795</v>
      </c>
      <c r="Q3060" s="5">
        <v>2.431</v>
      </c>
      <c r="R3060" s="4">
        <f t="shared" si="516"/>
        <v>1.625645</v>
      </c>
      <c r="S3060" s="5">
        <v>4.7750000000000001E-2</v>
      </c>
      <c r="T3060" s="4">
        <f t="shared" si="517"/>
        <v>2.7694999999999997E-2</v>
      </c>
      <c r="U3060" s="5">
        <v>14.375</v>
      </c>
      <c r="V3060" s="4">
        <f t="shared" si="511"/>
        <v>18.6875</v>
      </c>
      <c r="W3060" s="5">
        <v>15.820842796876274</v>
      </c>
      <c r="X3060" s="5">
        <v>13.3125</v>
      </c>
      <c r="Y3060" s="5">
        <v>59.55</v>
      </c>
      <c r="Z3060" s="5">
        <v>7.7374999999999998</v>
      </c>
      <c r="AA3060" s="5">
        <v>174.05</v>
      </c>
      <c r="AB3060" s="5">
        <v>0.67</v>
      </c>
      <c r="AC3060" s="3"/>
    </row>
    <row r="3061" spans="1:29">
      <c r="A3061" s="15">
        <v>40306.208333333336</v>
      </c>
      <c r="B3061" s="5">
        <v>0.14249999999999999</v>
      </c>
      <c r="C3061" s="4">
        <f t="shared" si="514"/>
        <v>0.16529999999999997</v>
      </c>
      <c r="D3061" s="5">
        <v>11.387499999999999</v>
      </c>
      <c r="E3061" s="4">
        <f t="shared" si="518"/>
        <v>21.750124999999997</v>
      </c>
      <c r="F3061" s="5">
        <v>32.090000000000003</v>
      </c>
      <c r="G3061" s="4">
        <f t="shared" si="519"/>
        <v>61.291900000000005</v>
      </c>
      <c r="H3061" s="4">
        <f t="shared" si="510"/>
        <v>39.541775000000008</v>
      </c>
      <c r="I3061" s="5">
        <v>21.817499999999999</v>
      </c>
      <c r="J3061" s="16">
        <f t="shared" si="512"/>
        <v>43.634999999999998</v>
      </c>
      <c r="K3061" s="5">
        <v>2.1</v>
      </c>
      <c r="L3061" s="4">
        <f t="shared" si="520"/>
        <v>5.5860000000000003</v>
      </c>
      <c r="M3061" s="5">
        <v>3.0225</v>
      </c>
      <c r="N3061" s="4">
        <f t="shared" si="515"/>
        <v>4.2919499999999999</v>
      </c>
      <c r="O3061" s="5">
        <v>2.4049999999999998</v>
      </c>
      <c r="P3061" s="4">
        <f t="shared" si="513"/>
        <v>1.6113500000000001</v>
      </c>
      <c r="Q3061" s="5">
        <v>2.472</v>
      </c>
      <c r="R3061" s="4">
        <f t="shared" si="516"/>
        <v>1.6505000000000001</v>
      </c>
      <c r="S3061" s="5">
        <v>6.7500000000000004E-2</v>
      </c>
      <c r="T3061" s="4">
        <f t="shared" si="517"/>
        <v>3.9149999999999997E-2</v>
      </c>
      <c r="U3061" s="5">
        <v>15.5</v>
      </c>
      <c r="V3061" s="4">
        <f t="shared" si="511"/>
        <v>20.150000000000002</v>
      </c>
      <c r="W3061" s="5">
        <v>17.162656568015969</v>
      </c>
      <c r="X3061" s="5">
        <v>16.5</v>
      </c>
      <c r="Y3061" s="5">
        <v>61.65</v>
      </c>
      <c r="Z3061" s="5">
        <v>7.7750000000000004</v>
      </c>
      <c r="AA3061" s="5">
        <v>169.07499999999999</v>
      </c>
      <c r="AB3061" s="5">
        <v>0.62</v>
      </c>
      <c r="AC3061" s="3"/>
    </row>
    <row r="3062" spans="1:29">
      <c r="A3062" s="15">
        <v>40306.25</v>
      </c>
      <c r="B3062" s="5">
        <v>0.17499999999999999</v>
      </c>
      <c r="C3062" s="4">
        <f t="shared" si="514"/>
        <v>0.20299999999999999</v>
      </c>
      <c r="D3062" s="5">
        <v>14.3675</v>
      </c>
      <c r="E3062" s="4">
        <f t="shared" si="518"/>
        <v>27.441924999999998</v>
      </c>
      <c r="F3062" s="5">
        <v>38.54</v>
      </c>
      <c r="G3062" s="4">
        <f t="shared" si="519"/>
        <v>73.611399999999989</v>
      </c>
      <c r="H3062" s="4">
        <f t="shared" si="510"/>
        <v>46.169474999999991</v>
      </c>
      <c r="I3062" s="5">
        <v>21.747499999999999</v>
      </c>
      <c r="J3062" s="16">
        <f t="shared" si="512"/>
        <v>43.494999999999997</v>
      </c>
      <c r="K3062" s="5">
        <v>2.1</v>
      </c>
      <c r="L3062" s="4">
        <f t="shared" si="520"/>
        <v>5.5860000000000003</v>
      </c>
      <c r="M3062" s="5">
        <v>3.39</v>
      </c>
      <c r="N3062" s="4">
        <f t="shared" si="515"/>
        <v>4.8137999999999996</v>
      </c>
      <c r="O3062" s="5">
        <v>2.34</v>
      </c>
      <c r="P3062" s="4">
        <f t="shared" si="513"/>
        <v>1.5678000000000001</v>
      </c>
      <c r="Q3062" s="5">
        <v>2.415</v>
      </c>
      <c r="R3062" s="4">
        <f t="shared" si="516"/>
        <v>1.6111550000000001</v>
      </c>
      <c r="S3062" s="5">
        <v>7.4749999999999997E-2</v>
      </c>
      <c r="T3062" s="4">
        <f t="shared" si="517"/>
        <v>4.3354999999999998E-2</v>
      </c>
      <c r="U3062" s="5">
        <v>19.375</v>
      </c>
      <c r="V3062" s="4">
        <f t="shared" si="511"/>
        <v>25.1875</v>
      </c>
      <c r="W3062" s="5">
        <v>20.027159278574462</v>
      </c>
      <c r="X3062" s="5">
        <v>16.9375</v>
      </c>
      <c r="Y3062" s="5">
        <v>63.05</v>
      </c>
      <c r="Z3062" s="5">
        <v>8.1750000000000007</v>
      </c>
      <c r="AA3062" s="5">
        <v>176.32499999999999</v>
      </c>
      <c r="AB3062" s="5">
        <v>0.73750000000000004</v>
      </c>
      <c r="AC3062" s="3"/>
    </row>
    <row r="3063" spans="1:29">
      <c r="A3063" s="15">
        <v>40306.291666666664</v>
      </c>
      <c r="B3063" s="5">
        <v>0.2</v>
      </c>
      <c r="C3063" s="4">
        <f t="shared" si="514"/>
        <v>0.23199999999999998</v>
      </c>
      <c r="D3063" s="5">
        <v>13.9625</v>
      </c>
      <c r="E3063" s="4">
        <f t="shared" si="518"/>
        <v>26.668375000000001</v>
      </c>
      <c r="F3063" s="5">
        <v>39.092500000000001</v>
      </c>
      <c r="G3063" s="4">
        <f t="shared" si="519"/>
        <v>74.666674999999998</v>
      </c>
      <c r="H3063" s="4">
        <f t="shared" si="510"/>
        <v>47.9983</v>
      </c>
      <c r="I3063" s="5">
        <v>22.385000000000002</v>
      </c>
      <c r="J3063" s="16">
        <f t="shared" si="512"/>
        <v>44.77</v>
      </c>
      <c r="K3063" s="5">
        <v>2.36</v>
      </c>
      <c r="L3063" s="4">
        <f t="shared" si="520"/>
        <v>6.2775999999999996</v>
      </c>
      <c r="M3063" s="5">
        <v>3.39</v>
      </c>
      <c r="N3063" s="4">
        <f t="shared" si="515"/>
        <v>4.8137999999999996</v>
      </c>
      <c r="O3063" s="5">
        <v>2.3574999999999999</v>
      </c>
      <c r="P3063" s="4">
        <f t="shared" si="513"/>
        <v>1.5795250000000001</v>
      </c>
      <c r="Q3063" s="5">
        <v>2.42</v>
      </c>
      <c r="R3063" s="4">
        <f t="shared" si="516"/>
        <v>1.616355</v>
      </c>
      <c r="S3063" s="5">
        <v>6.3500000000000001E-2</v>
      </c>
      <c r="T3063" s="4">
        <f t="shared" si="517"/>
        <v>3.6829999999999995E-2</v>
      </c>
      <c r="U3063" s="5">
        <v>17.8125</v>
      </c>
      <c r="V3063" s="4">
        <f t="shared" si="511"/>
        <v>23.15625</v>
      </c>
      <c r="W3063" s="5">
        <v>20.431500669209463</v>
      </c>
      <c r="X3063" s="5">
        <v>18.1875</v>
      </c>
      <c r="Y3063" s="5">
        <v>57.7</v>
      </c>
      <c r="Z3063" s="5">
        <v>8.8249999999999993</v>
      </c>
      <c r="AA3063" s="5">
        <v>178.375</v>
      </c>
      <c r="AB3063" s="5">
        <v>0.8175</v>
      </c>
      <c r="AC3063" s="3"/>
    </row>
    <row r="3064" spans="1:29">
      <c r="A3064" s="15">
        <v>40306.333333333336</v>
      </c>
      <c r="B3064" s="5">
        <v>0.22</v>
      </c>
      <c r="C3064" s="4">
        <f t="shared" si="514"/>
        <v>0.25519999999999998</v>
      </c>
      <c r="D3064" s="5">
        <v>14.234999999999999</v>
      </c>
      <c r="E3064" s="4">
        <f t="shared" si="518"/>
        <v>27.188849999999999</v>
      </c>
      <c r="F3064" s="5">
        <v>39.092500000000001</v>
      </c>
      <c r="G3064" s="4">
        <f t="shared" si="519"/>
        <v>74.666674999999998</v>
      </c>
      <c r="H3064" s="4">
        <f t="shared" si="510"/>
        <v>47.477824999999996</v>
      </c>
      <c r="I3064" s="5">
        <v>22.454999999999998</v>
      </c>
      <c r="J3064" s="16">
        <f t="shared" si="512"/>
        <v>44.91</v>
      </c>
      <c r="K3064" s="5">
        <v>2.36</v>
      </c>
      <c r="L3064" s="4">
        <f t="shared" si="520"/>
        <v>6.2775999999999996</v>
      </c>
      <c r="M3064" s="5">
        <v>3.5074999999999998</v>
      </c>
      <c r="N3064" s="4">
        <f t="shared" si="515"/>
        <v>4.9806499999999998</v>
      </c>
      <c r="O3064" s="5">
        <v>2.3525</v>
      </c>
      <c r="P3064" s="4">
        <f t="shared" si="513"/>
        <v>1.5761750000000001</v>
      </c>
      <c r="Q3064" s="5">
        <v>2.4249999999999998</v>
      </c>
      <c r="R3064" s="4">
        <f t="shared" si="516"/>
        <v>1.6190950000000002</v>
      </c>
      <c r="S3064" s="5">
        <v>7.3999999999999996E-2</v>
      </c>
      <c r="T3064" s="4">
        <f t="shared" si="517"/>
        <v>4.2919999999999993E-2</v>
      </c>
      <c r="U3064" s="5">
        <v>18.625</v>
      </c>
      <c r="V3064" s="4">
        <f t="shared" si="511"/>
        <v>24.212500000000002</v>
      </c>
      <c r="W3064" s="5">
        <v>20.953342478069054</v>
      </c>
      <c r="X3064" s="5">
        <v>19.5625</v>
      </c>
      <c r="Y3064" s="5">
        <v>53.625</v>
      </c>
      <c r="Z3064" s="5">
        <v>9.4124999999999996</v>
      </c>
      <c r="AA3064" s="5">
        <v>181.8</v>
      </c>
      <c r="AB3064" s="5">
        <v>1.0349999999999999</v>
      </c>
      <c r="AC3064" s="3"/>
    </row>
    <row r="3065" spans="1:29">
      <c r="A3065" s="15">
        <v>40306.375</v>
      </c>
      <c r="B3065" s="5">
        <v>0.2175</v>
      </c>
      <c r="C3065" s="4">
        <f t="shared" si="514"/>
        <v>0.25229999999999997</v>
      </c>
      <c r="D3065" s="5">
        <v>13.425000000000001</v>
      </c>
      <c r="E3065" s="4">
        <f t="shared" si="518"/>
        <v>25.641750000000002</v>
      </c>
      <c r="F3065" s="5">
        <v>36.4925</v>
      </c>
      <c r="G3065" s="4">
        <f t="shared" si="519"/>
        <v>69.70067499999999</v>
      </c>
      <c r="H3065" s="4">
        <f t="shared" si="510"/>
        <v>44.058924999999988</v>
      </c>
      <c r="I3065" s="5">
        <v>25.625</v>
      </c>
      <c r="J3065" s="16">
        <f t="shared" si="512"/>
        <v>51.25</v>
      </c>
      <c r="K3065" s="5">
        <v>2.23</v>
      </c>
      <c r="L3065" s="4">
        <f t="shared" si="520"/>
        <v>5.9318</v>
      </c>
      <c r="M3065" s="5">
        <v>3.39</v>
      </c>
      <c r="N3065" s="4">
        <f t="shared" si="515"/>
        <v>4.8137999999999996</v>
      </c>
      <c r="O3065" s="5">
        <v>2.3374999999999999</v>
      </c>
      <c r="P3065" s="4">
        <f t="shared" si="513"/>
        <v>1.566125</v>
      </c>
      <c r="Q3065" s="5">
        <v>2.4195000000000002</v>
      </c>
      <c r="R3065" s="4">
        <f t="shared" si="516"/>
        <v>1.6123799999999999</v>
      </c>
      <c r="S3065" s="5">
        <v>7.9750000000000001E-2</v>
      </c>
      <c r="T3065" s="4">
        <f t="shared" si="517"/>
        <v>4.6254999999999998E-2</v>
      </c>
      <c r="U3065" s="5">
        <v>14.9375</v>
      </c>
      <c r="V3065" s="4">
        <f t="shared" si="511"/>
        <v>19.418749999999999</v>
      </c>
      <c r="W3065" s="5">
        <v>16.382646502995303</v>
      </c>
      <c r="X3065" s="5">
        <v>16.4375</v>
      </c>
      <c r="Y3065" s="5">
        <v>47.325000000000003</v>
      </c>
      <c r="Z3065" s="5">
        <v>10.275</v>
      </c>
      <c r="AA3065" s="5">
        <v>180.65</v>
      </c>
      <c r="AB3065" s="5">
        <v>1.19</v>
      </c>
      <c r="AC3065" s="3"/>
    </row>
    <row r="3066" spans="1:29">
      <c r="A3066" s="15">
        <v>40306.416666666664</v>
      </c>
      <c r="B3066" s="5">
        <v>0.22</v>
      </c>
      <c r="C3066" s="4">
        <f t="shared" si="514"/>
        <v>0.25519999999999998</v>
      </c>
      <c r="D3066" s="5">
        <v>14.105</v>
      </c>
      <c r="E3066" s="4">
        <f t="shared" si="518"/>
        <v>26.940549999999998</v>
      </c>
      <c r="F3066" s="5">
        <v>38.277500000000003</v>
      </c>
      <c r="G3066" s="4">
        <f t="shared" si="519"/>
        <v>73.110025000000007</v>
      </c>
      <c r="H3066" s="4">
        <f t="shared" ref="H3066:H3129" si="521">G3066-E3066</f>
        <v>46.169475000000006</v>
      </c>
      <c r="I3066" s="5">
        <v>26.5425</v>
      </c>
      <c r="J3066" s="16">
        <f t="shared" si="512"/>
        <v>53.085000000000001</v>
      </c>
      <c r="K3066" s="5">
        <v>2.4900000000000002</v>
      </c>
      <c r="L3066" s="4">
        <f t="shared" si="520"/>
        <v>6.6234000000000011</v>
      </c>
      <c r="M3066" s="5">
        <v>3.7475000000000001</v>
      </c>
      <c r="N3066" s="4">
        <f t="shared" si="515"/>
        <v>5.3214499999999996</v>
      </c>
      <c r="O3066" s="5">
        <v>2.3325</v>
      </c>
      <c r="P3066" s="4">
        <f t="shared" si="513"/>
        <v>1.562775</v>
      </c>
      <c r="Q3066" s="5">
        <v>2.4089999999999998</v>
      </c>
      <c r="R3066" s="4">
        <f t="shared" si="516"/>
        <v>1.6058399999999999</v>
      </c>
      <c r="S3066" s="5">
        <v>7.4249999999999997E-2</v>
      </c>
      <c r="T3066" s="4">
        <f t="shared" si="517"/>
        <v>4.3064999999999992E-2</v>
      </c>
      <c r="U3066" s="5">
        <v>17.25</v>
      </c>
      <c r="V3066" s="4">
        <f t="shared" ref="V3066:V3129" si="522">U3066*1.3</f>
        <v>22.425000000000001</v>
      </c>
      <c r="W3066" s="5">
        <v>18.726391219891966</v>
      </c>
      <c r="X3066" s="5">
        <v>20.5625</v>
      </c>
      <c r="Y3066" s="5">
        <v>43.774999999999999</v>
      </c>
      <c r="Z3066" s="5">
        <v>10.987500000000001</v>
      </c>
      <c r="AA3066" s="5">
        <v>175.7</v>
      </c>
      <c r="AB3066" s="5">
        <v>1.3574999999999999</v>
      </c>
      <c r="AC3066" s="3"/>
    </row>
    <row r="3067" spans="1:29">
      <c r="A3067" s="15">
        <v>40306.458333333336</v>
      </c>
      <c r="B3067" s="5">
        <v>0.2225</v>
      </c>
      <c r="C3067" s="4">
        <f t="shared" si="514"/>
        <v>0.2581</v>
      </c>
      <c r="D3067" s="5">
        <v>13.02</v>
      </c>
      <c r="E3067" s="4">
        <f t="shared" si="518"/>
        <v>24.868199999999998</v>
      </c>
      <c r="F3067" s="5">
        <v>36.085000000000001</v>
      </c>
      <c r="G3067" s="4">
        <f t="shared" si="519"/>
        <v>68.922349999999994</v>
      </c>
      <c r="H3067" s="4">
        <f t="shared" si="521"/>
        <v>44.054149999999993</v>
      </c>
      <c r="I3067" s="5">
        <v>27.675000000000001</v>
      </c>
      <c r="J3067" s="16">
        <f t="shared" si="512"/>
        <v>55.35</v>
      </c>
      <c r="K3067" s="5">
        <v>2.625</v>
      </c>
      <c r="L3067" s="4">
        <f t="shared" si="520"/>
        <v>6.9824999999999999</v>
      </c>
      <c r="M3067" s="5">
        <v>3.9874999999999998</v>
      </c>
      <c r="N3067" s="4">
        <f t="shared" si="515"/>
        <v>5.6622499999999993</v>
      </c>
      <c r="O3067" s="5">
        <v>2.34</v>
      </c>
      <c r="P3067" s="4">
        <f t="shared" si="513"/>
        <v>1.5678000000000001</v>
      </c>
      <c r="Q3067" s="5">
        <v>2.4035000000000002</v>
      </c>
      <c r="R3067" s="4">
        <f t="shared" si="516"/>
        <v>1.60463</v>
      </c>
      <c r="S3067" s="5">
        <v>6.3500000000000001E-2</v>
      </c>
      <c r="T3067" s="4">
        <f t="shared" si="517"/>
        <v>3.6829999999999995E-2</v>
      </c>
      <c r="U3067" s="5">
        <v>18.875</v>
      </c>
      <c r="V3067" s="4">
        <f t="shared" si="522"/>
        <v>24.537500000000001</v>
      </c>
      <c r="W3067" s="5">
        <v>20.667635144602514</v>
      </c>
      <c r="X3067" s="5">
        <v>20.4375</v>
      </c>
      <c r="Y3067" s="5">
        <v>43.875</v>
      </c>
      <c r="Z3067" s="5">
        <v>11.012499999999999</v>
      </c>
      <c r="AA3067" s="5">
        <v>177.875</v>
      </c>
      <c r="AB3067" s="5">
        <v>1.3075000000000001</v>
      </c>
      <c r="AC3067" s="3"/>
    </row>
    <row r="3068" spans="1:29">
      <c r="A3068" s="15">
        <v>40306.5</v>
      </c>
      <c r="B3068" s="5">
        <v>0.22750000000000001</v>
      </c>
      <c r="C3068" s="4">
        <f t="shared" si="514"/>
        <v>0.26389999999999997</v>
      </c>
      <c r="D3068" s="5">
        <v>10.715</v>
      </c>
      <c r="E3068" s="4">
        <f t="shared" si="518"/>
        <v>20.46565</v>
      </c>
      <c r="F3068" s="5">
        <v>29.912500000000001</v>
      </c>
      <c r="G3068" s="4">
        <f t="shared" si="519"/>
        <v>57.132874999999999</v>
      </c>
      <c r="H3068" s="4">
        <f t="shared" si="521"/>
        <v>36.667225000000002</v>
      </c>
      <c r="I3068" s="5">
        <v>29.647500000000001</v>
      </c>
      <c r="J3068" s="16">
        <f t="shared" si="512"/>
        <v>59.295000000000002</v>
      </c>
      <c r="K3068" s="5">
        <v>2.36</v>
      </c>
      <c r="L3068" s="4">
        <f t="shared" si="520"/>
        <v>6.2775999999999996</v>
      </c>
      <c r="M3068" s="5">
        <v>3.14</v>
      </c>
      <c r="N3068" s="4">
        <f t="shared" si="515"/>
        <v>4.4588000000000001</v>
      </c>
      <c r="O3068" s="5">
        <v>2.3224999999999998</v>
      </c>
      <c r="P3068" s="4">
        <f t="shared" si="513"/>
        <v>1.5560749999999999</v>
      </c>
      <c r="Q3068" s="5">
        <v>2.38775</v>
      </c>
      <c r="R3068" s="4">
        <f t="shared" si="516"/>
        <v>1.59334</v>
      </c>
      <c r="S3068" s="5">
        <v>6.4250000000000002E-2</v>
      </c>
      <c r="T3068" s="4">
        <f t="shared" si="517"/>
        <v>3.7265E-2</v>
      </c>
      <c r="U3068" s="5">
        <v>19.5625</v>
      </c>
      <c r="V3068" s="4">
        <f t="shared" si="522"/>
        <v>25.431250000000002</v>
      </c>
      <c r="W3068" s="5">
        <v>22.02308045737357</v>
      </c>
      <c r="X3068" s="5">
        <v>21.125</v>
      </c>
      <c r="Y3068" s="5">
        <v>42.575000000000003</v>
      </c>
      <c r="Z3068" s="5">
        <v>11.35</v>
      </c>
      <c r="AA3068" s="5">
        <v>177.97499999999999</v>
      </c>
      <c r="AB3068" s="5">
        <v>1.355</v>
      </c>
      <c r="AC3068" s="3"/>
    </row>
    <row r="3069" spans="1:29">
      <c r="A3069" s="15">
        <v>40306.541666666664</v>
      </c>
      <c r="B3069" s="5">
        <v>0.20499999999999999</v>
      </c>
      <c r="C3069" s="4">
        <f t="shared" si="514"/>
        <v>0.23779999999999996</v>
      </c>
      <c r="D3069" s="5">
        <v>9.36</v>
      </c>
      <c r="E3069" s="4">
        <f t="shared" si="518"/>
        <v>17.877599999999997</v>
      </c>
      <c r="F3069" s="5">
        <v>26.072500000000002</v>
      </c>
      <c r="G3069" s="4">
        <f t="shared" si="519"/>
        <v>49.798475000000003</v>
      </c>
      <c r="H3069" s="4">
        <f t="shared" si="521"/>
        <v>31.920875000000006</v>
      </c>
      <c r="I3069" s="5">
        <v>32.327500000000001</v>
      </c>
      <c r="J3069" s="16">
        <f t="shared" si="512"/>
        <v>64.655000000000001</v>
      </c>
      <c r="K3069" s="5">
        <v>2.1</v>
      </c>
      <c r="L3069" s="4">
        <f t="shared" si="520"/>
        <v>5.5860000000000003</v>
      </c>
      <c r="M3069" s="5">
        <v>2.9</v>
      </c>
      <c r="N3069" s="4">
        <f t="shared" si="515"/>
        <v>4.1179999999999994</v>
      </c>
      <c r="O3069" s="5">
        <v>2.31</v>
      </c>
      <c r="P3069" s="4">
        <f t="shared" si="513"/>
        <v>1.5477000000000001</v>
      </c>
      <c r="Q3069" s="5">
        <v>2.3722500000000002</v>
      </c>
      <c r="R3069" s="4">
        <f t="shared" si="516"/>
        <v>1.5820650000000001</v>
      </c>
      <c r="S3069" s="5">
        <v>5.9249999999999997E-2</v>
      </c>
      <c r="T3069" s="4">
        <f t="shared" si="517"/>
        <v>3.4364999999999993E-2</v>
      </c>
      <c r="U3069" s="5">
        <v>18.4375</v>
      </c>
      <c r="V3069" s="4">
        <f t="shared" si="522"/>
        <v>23.96875</v>
      </c>
      <c r="W3069" s="5">
        <v>22.232607225048824</v>
      </c>
      <c r="X3069" s="5">
        <v>20.25</v>
      </c>
      <c r="Y3069" s="5">
        <v>39.85</v>
      </c>
      <c r="Z3069" s="5">
        <v>11.8</v>
      </c>
      <c r="AA3069" s="5">
        <v>176.875</v>
      </c>
      <c r="AB3069" s="5">
        <v>1.45</v>
      </c>
      <c r="AC3069" s="3"/>
    </row>
    <row r="3070" spans="1:29">
      <c r="A3070" s="15">
        <v>40306.583333333336</v>
      </c>
      <c r="B3070" s="5">
        <v>0.1825</v>
      </c>
      <c r="C3070" s="4">
        <f t="shared" si="514"/>
        <v>0.21169999999999997</v>
      </c>
      <c r="D3070" s="5">
        <v>8.9525000000000006</v>
      </c>
      <c r="E3070" s="4">
        <f t="shared" si="518"/>
        <v>17.099274999999999</v>
      </c>
      <c r="F3070" s="5">
        <v>24.842500000000001</v>
      </c>
      <c r="G3070" s="4">
        <f t="shared" si="519"/>
        <v>47.449174999999997</v>
      </c>
      <c r="H3070" s="4">
        <f t="shared" si="521"/>
        <v>30.349899999999998</v>
      </c>
      <c r="I3070" s="5">
        <v>35.15</v>
      </c>
      <c r="J3070" s="16">
        <f t="shared" si="512"/>
        <v>70.3</v>
      </c>
      <c r="K3070" s="5">
        <v>2.1</v>
      </c>
      <c r="L3070" s="4">
        <f t="shared" si="520"/>
        <v>5.5860000000000003</v>
      </c>
      <c r="M3070" s="5">
        <v>2.54</v>
      </c>
      <c r="N3070" s="4">
        <f t="shared" si="515"/>
        <v>3.6067999999999998</v>
      </c>
      <c r="O3070" s="5">
        <v>2.3050000000000002</v>
      </c>
      <c r="P3070" s="4">
        <f t="shared" si="513"/>
        <v>1.5443500000000001</v>
      </c>
      <c r="Q3070" s="5">
        <v>2.3565</v>
      </c>
      <c r="R3070" s="4">
        <f t="shared" si="516"/>
        <v>1.5727700000000002</v>
      </c>
      <c r="S3070" s="5">
        <v>4.9000000000000002E-2</v>
      </c>
      <c r="T3070" s="4">
        <f t="shared" si="517"/>
        <v>2.8420000000000001E-2</v>
      </c>
      <c r="U3070" s="5">
        <v>19.75</v>
      </c>
      <c r="V3070" s="4">
        <f t="shared" si="522"/>
        <v>25.675000000000001</v>
      </c>
      <c r="W3070" s="5">
        <v>25.635426667328261</v>
      </c>
      <c r="X3070" s="5">
        <v>20.625</v>
      </c>
      <c r="Y3070" s="5">
        <v>39.825000000000003</v>
      </c>
      <c r="Z3070" s="5">
        <v>11.725</v>
      </c>
      <c r="AA3070" s="5">
        <v>176.32499999999999</v>
      </c>
      <c r="AB3070" s="5">
        <v>1.5974999999999999</v>
      </c>
      <c r="AC3070" s="3"/>
    </row>
    <row r="3071" spans="1:29">
      <c r="A3071" s="15">
        <v>40306.625</v>
      </c>
      <c r="B3071" s="5">
        <v>0.2</v>
      </c>
      <c r="C3071" s="4">
        <f t="shared" si="514"/>
        <v>0.23199999999999998</v>
      </c>
      <c r="D3071" s="5">
        <v>8.8175000000000008</v>
      </c>
      <c r="E3071" s="4">
        <f t="shared" si="518"/>
        <v>16.841425000000001</v>
      </c>
      <c r="F3071" s="5">
        <v>27.177499999999998</v>
      </c>
      <c r="G3071" s="4">
        <f t="shared" si="519"/>
        <v>51.909024999999993</v>
      </c>
      <c r="H3071" s="4">
        <f t="shared" si="521"/>
        <v>35.067599999999992</v>
      </c>
      <c r="I3071" s="5">
        <v>33.604999999999997</v>
      </c>
      <c r="J3071" s="16">
        <f t="shared" si="512"/>
        <v>67.209999999999994</v>
      </c>
      <c r="K3071" s="5">
        <v>2.1</v>
      </c>
      <c r="L3071" s="4">
        <f t="shared" si="520"/>
        <v>5.5860000000000003</v>
      </c>
      <c r="M3071" s="5">
        <v>2.78</v>
      </c>
      <c r="N3071" s="4">
        <f t="shared" si="515"/>
        <v>3.9475999999999996</v>
      </c>
      <c r="O3071" s="5">
        <v>2.3149999999999999</v>
      </c>
      <c r="P3071" s="4">
        <f t="shared" si="513"/>
        <v>1.55105</v>
      </c>
      <c r="Q3071" s="5">
        <v>2.3765000000000001</v>
      </c>
      <c r="R3071" s="4">
        <f t="shared" si="516"/>
        <v>1.5851250000000001</v>
      </c>
      <c r="S3071" s="5">
        <v>5.8749999999999997E-2</v>
      </c>
      <c r="T3071" s="4">
        <f t="shared" si="517"/>
        <v>3.4074999999999994E-2</v>
      </c>
      <c r="U3071" s="5">
        <v>15.125</v>
      </c>
      <c r="V3071" s="4">
        <f t="shared" si="522"/>
        <v>19.662500000000001</v>
      </c>
      <c r="W3071" s="5">
        <v>17.392259923672434</v>
      </c>
      <c r="X3071" s="5">
        <v>17.75</v>
      </c>
      <c r="Y3071" s="5">
        <v>40.924999999999997</v>
      </c>
      <c r="Z3071" s="5">
        <v>11.15</v>
      </c>
      <c r="AA3071" s="5">
        <v>178.15</v>
      </c>
      <c r="AB3071" s="5">
        <v>1.4375</v>
      </c>
      <c r="AC3071" s="3"/>
    </row>
    <row r="3072" spans="1:29">
      <c r="A3072" s="15">
        <v>40306.666666666664</v>
      </c>
      <c r="B3072" s="5">
        <v>0.19750000000000001</v>
      </c>
      <c r="C3072" s="4">
        <f t="shared" si="514"/>
        <v>0.2291</v>
      </c>
      <c r="D3072" s="5">
        <v>8.5474999999999994</v>
      </c>
      <c r="E3072" s="4">
        <f t="shared" si="518"/>
        <v>16.325724999999998</v>
      </c>
      <c r="F3072" s="5">
        <v>28.2775</v>
      </c>
      <c r="G3072" s="4">
        <f t="shared" si="519"/>
        <v>54.010024999999999</v>
      </c>
      <c r="H3072" s="4">
        <f t="shared" si="521"/>
        <v>37.6843</v>
      </c>
      <c r="I3072" s="5">
        <v>32.762500000000003</v>
      </c>
      <c r="J3072" s="16">
        <f t="shared" si="512"/>
        <v>65.525000000000006</v>
      </c>
      <c r="K3072" s="5">
        <v>1.7050000000000001</v>
      </c>
      <c r="L3072" s="4">
        <f t="shared" si="520"/>
        <v>4.5353000000000003</v>
      </c>
      <c r="M3072" s="5">
        <v>2.66</v>
      </c>
      <c r="N3072" s="4">
        <f t="shared" si="515"/>
        <v>3.7772000000000001</v>
      </c>
      <c r="O3072" s="5">
        <v>2.3325</v>
      </c>
      <c r="P3072" s="4">
        <f t="shared" si="513"/>
        <v>1.562775</v>
      </c>
      <c r="Q3072" s="5">
        <v>2.3919999999999999</v>
      </c>
      <c r="R3072" s="4">
        <f t="shared" si="516"/>
        <v>1.5964149999999999</v>
      </c>
      <c r="S3072" s="5">
        <v>5.8000000000000003E-2</v>
      </c>
      <c r="T3072" s="4">
        <f t="shared" si="517"/>
        <v>3.3639999999999996E-2</v>
      </c>
      <c r="U3072" s="5">
        <v>14.625</v>
      </c>
      <c r="V3072" s="4">
        <f t="shared" si="522"/>
        <v>19.012499999999999</v>
      </c>
      <c r="W3072" s="5">
        <v>15.857410287644703</v>
      </c>
      <c r="X3072" s="5">
        <v>15.375</v>
      </c>
      <c r="Y3072" s="5">
        <v>42.6</v>
      </c>
      <c r="Z3072" s="5">
        <v>10.65</v>
      </c>
      <c r="AA3072" s="5">
        <v>182.1</v>
      </c>
      <c r="AB3072" s="5">
        <v>1.3525</v>
      </c>
      <c r="AC3072" s="3"/>
    </row>
    <row r="3073" spans="1:29">
      <c r="A3073" s="15">
        <v>40306.708333333336</v>
      </c>
      <c r="B3073" s="5">
        <v>0.21249999999999999</v>
      </c>
      <c r="C3073" s="4">
        <f t="shared" si="514"/>
        <v>0.24649999999999997</v>
      </c>
      <c r="D3073" s="5">
        <v>8.2750000000000004</v>
      </c>
      <c r="E3073" s="4">
        <f t="shared" si="518"/>
        <v>15.805249999999999</v>
      </c>
      <c r="F3073" s="5">
        <v>28.14</v>
      </c>
      <c r="G3073" s="4">
        <f t="shared" si="519"/>
        <v>53.747399999999999</v>
      </c>
      <c r="H3073" s="4">
        <f t="shared" si="521"/>
        <v>37.942149999999998</v>
      </c>
      <c r="I3073" s="5">
        <v>30.3</v>
      </c>
      <c r="J3073" s="16">
        <f t="shared" si="512"/>
        <v>60.6</v>
      </c>
      <c r="K3073" s="5">
        <v>1.7050000000000001</v>
      </c>
      <c r="L3073" s="4">
        <f t="shared" si="520"/>
        <v>4.5353000000000003</v>
      </c>
      <c r="M3073" s="5">
        <v>2.54</v>
      </c>
      <c r="N3073" s="4">
        <f t="shared" si="515"/>
        <v>3.6067999999999998</v>
      </c>
      <c r="O3073" s="5">
        <v>2.36</v>
      </c>
      <c r="P3073" s="4">
        <f t="shared" si="513"/>
        <v>1.5811999999999999</v>
      </c>
      <c r="Q3073" s="5">
        <v>2.4122499999999998</v>
      </c>
      <c r="R3073" s="4">
        <f t="shared" si="516"/>
        <v>1.61426</v>
      </c>
      <c r="S3073" s="5">
        <v>5.7000000000000002E-2</v>
      </c>
      <c r="T3073" s="4">
        <f t="shared" si="517"/>
        <v>3.3059999999999999E-2</v>
      </c>
      <c r="U3073" s="5">
        <v>13.75</v>
      </c>
      <c r="V3073" s="4">
        <f t="shared" si="522"/>
        <v>17.875</v>
      </c>
      <c r="W3073" s="5">
        <v>19.153829903462835</v>
      </c>
      <c r="X3073" s="5">
        <v>14.0625</v>
      </c>
      <c r="Y3073" s="5">
        <v>42.774999999999999</v>
      </c>
      <c r="Z3073" s="5">
        <v>10.5</v>
      </c>
      <c r="AA3073" s="5">
        <v>182.625</v>
      </c>
      <c r="AB3073" s="5">
        <v>1.135</v>
      </c>
      <c r="AC3073" s="3"/>
    </row>
    <row r="3074" spans="1:29">
      <c r="A3074" s="15">
        <v>40306.75</v>
      </c>
      <c r="B3074" s="5">
        <v>0.19666666666666699</v>
      </c>
      <c r="C3074" s="4">
        <f t="shared" si="514"/>
        <v>0.22813333333333369</v>
      </c>
      <c r="D3074" s="5">
        <v>6.5125000000000002</v>
      </c>
      <c r="E3074" s="4">
        <f t="shared" si="518"/>
        <v>12.438874999999999</v>
      </c>
      <c r="F3074" s="5">
        <v>24.71</v>
      </c>
      <c r="G3074" s="4">
        <f t="shared" si="519"/>
        <v>47.196100000000001</v>
      </c>
      <c r="H3074" s="4">
        <f t="shared" si="521"/>
        <v>34.757225000000005</v>
      </c>
      <c r="I3074" s="5">
        <v>31.217500000000001</v>
      </c>
      <c r="J3074" s="16">
        <f t="shared" si="512"/>
        <v>62.435000000000002</v>
      </c>
      <c r="K3074" s="5">
        <v>2.1</v>
      </c>
      <c r="L3074" s="4">
        <f t="shared" si="520"/>
        <v>5.5860000000000003</v>
      </c>
      <c r="M3074" s="5">
        <v>2.74</v>
      </c>
      <c r="N3074" s="4">
        <f t="shared" si="515"/>
        <v>3.8908</v>
      </c>
      <c r="O3074" s="5">
        <v>2.37333333333333</v>
      </c>
      <c r="P3074" s="4">
        <f t="shared" si="513"/>
        <v>1.5901333333333312</v>
      </c>
      <c r="Q3074" s="5">
        <v>2.4203333333333301</v>
      </c>
      <c r="R3074" s="4">
        <f t="shared" si="516"/>
        <v>1.6199066666666644</v>
      </c>
      <c r="S3074" s="5">
        <v>5.13333333333333E-2</v>
      </c>
      <c r="T3074" s="4">
        <f t="shared" si="517"/>
        <v>2.9773333333333311E-2</v>
      </c>
      <c r="U3074" s="5">
        <v>11.75</v>
      </c>
      <c r="V3074" s="4">
        <f t="shared" si="522"/>
        <v>15.275</v>
      </c>
      <c r="W3074" s="5">
        <v>11.8255052268965</v>
      </c>
      <c r="X3074" s="5">
        <v>14.1666666666667</v>
      </c>
      <c r="Y3074" s="5">
        <v>44.325000000000003</v>
      </c>
      <c r="Z3074" s="5">
        <v>9.8625000000000007</v>
      </c>
      <c r="AA3074" s="5">
        <v>185.52500000000001</v>
      </c>
      <c r="AB3074" s="5">
        <v>1.22</v>
      </c>
      <c r="AC3074" s="3"/>
    </row>
    <row r="3075" spans="1:29">
      <c r="A3075" s="15">
        <v>40306.791666666664</v>
      </c>
      <c r="B3075" s="5">
        <v>0.20499999999999999</v>
      </c>
      <c r="C3075" s="4">
        <f t="shared" si="514"/>
        <v>0.23779999999999996</v>
      </c>
      <c r="D3075" s="5">
        <v>6.38</v>
      </c>
      <c r="E3075" s="4">
        <f t="shared" si="518"/>
        <v>12.185799999999999</v>
      </c>
      <c r="F3075" s="5">
        <v>25.815000000000001</v>
      </c>
      <c r="G3075" s="4">
        <f t="shared" si="519"/>
        <v>49.306649999999998</v>
      </c>
      <c r="H3075" s="4">
        <f t="shared" si="521"/>
        <v>37.120849999999997</v>
      </c>
      <c r="I3075" s="5">
        <v>31.08</v>
      </c>
      <c r="J3075" s="16">
        <f t="shared" si="512"/>
        <v>62.16</v>
      </c>
      <c r="K3075" s="5">
        <v>2.1</v>
      </c>
      <c r="L3075" s="4">
        <f t="shared" si="520"/>
        <v>5.5860000000000003</v>
      </c>
      <c r="M3075" s="5">
        <v>2.42</v>
      </c>
      <c r="N3075" s="4">
        <f t="shared" si="515"/>
        <v>3.4363999999999999</v>
      </c>
      <c r="O3075" s="5">
        <v>2.37</v>
      </c>
      <c r="P3075" s="4">
        <f t="shared" si="513"/>
        <v>1.5879000000000001</v>
      </c>
      <c r="Q3075" s="5">
        <v>2.4375</v>
      </c>
      <c r="R3075" s="4">
        <f t="shared" si="516"/>
        <v>1.62937</v>
      </c>
      <c r="S3075" s="5">
        <v>7.1499999999999994E-2</v>
      </c>
      <c r="T3075" s="4">
        <f t="shared" si="517"/>
        <v>4.1469999999999993E-2</v>
      </c>
      <c r="U3075" s="5">
        <v>12.625</v>
      </c>
      <c r="V3075" s="4">
        <f t="shared" si="522"/>
        <v>16.412500000000001</v>
      </c>
      <c r="W3075" s="5">
        <v>13.609572416252815</v>
      </c>
      <c r="X3075" s="5">
        <v>13.9375</v>
      </c>
      <c r="Y3075" s="5">
        <v>48.375</v>
      </c>
      <c r="Z3075" s="5">
        <v>8.875</v>
      </c>
      <c r="AA3075" s="5">
        <v>178.1</v>
      </c>
      <c r="AB3075" s="5">
        <v>0.80500000000000005</v>
      </c>
      <c r="AC3075" s="3"/>
    </row>
    <row r="3076" spans="1:29">
      <c r="A3076" s="15">
        <v>40306.833333333336</v>
      </c>
      <c r="B3076" s="5">
        <v>0.1875</v>
      </c>
      <c r="C3076" s="4">
        <f t="shared" si="514"/>
        <v>0.21749999999999997</v>
      </c>
      <c r="D3076" s="5">
        <v>5.1574999999999998</v>
      </c>
      <c r="E3076" s="4">
        <f t="shared" si="518"/>
        <v>9.8508249999999986</v>
      </c>
      <c r="F3076" s="5">
        <v>22.657499999999999</v>
      </c>
      <c r="G3076" s="4">
        <f t="shared" si="519"/>
        <v>43.275824999999998</v>
      </c>
      <c r="H3076" s="4">
        <f t="shared" si="521"/>
        <v>33.424999999999997</v>
      </c>
      <c r="I3076" s="5">
        <v>30.024999999999999</v>
      </c>
      <c r="J3076" s="16">
        <f t="shared" si="512"/>
        <v>60.05</v>
      </c>
      <c r="K3076" s="5">
        <v>1.835</v>
      </c>
      <c r="L3076" s="4">
        <f t="shared" si="520"/>
        <v>4.8811</v>
      </c>
      <c r="M3076" s="5">
        <v>2.17</v>
      </c>
      <c r="N3076" s="4">
        <f t="shared" si="515"/>
        <v>3.0813999999999999</v>
      </c>
      <c r="O3076" s="5">
        <v>2.3975</v>
      </c>
      <c r="P3076" s="4">
        <f t="shared" si="513"/>
        <v>1.606325</v>
      </c>
      <c r="Q3076" s="5">
        <v>2.4627500000000002</v>
      </c>
      <c r="R3076" s="4">
        <f t="shared" si="516"/>
        <v>1.64388</v>
      </c>
      <c r="S3076" s="5">
        <v>6.4750000000000002E-2</v>
      </c>
      <c r="T3076" s="4">
        <f t="shared" si="517"/>
        <v>3.7554999999999998E-2</v>
      </c>
      <c r="U3076" s="5">
        <v>12</v>
      </c>
      <c r="V3076" s="4">
        <f t="shared" si="522"/>
        <v>15.600000000000001</v>
      </c>
      <c r="W3076" s="5">
        <v>14.574070723575533</v>
      </c>
      <c r="X3076" s="5">
        <v>12.3125</v>
      </c>
      <c r="Y3076" s="5">
        <v>53.174999999999997</v>
      </c>
      <c r="Z3076" s="5">
        <v>7.65</v>
      </c>
      <c r="AA3076" s="5">
        <v>183</v>
      </c>
      <c r="AB3076" s="5">
        <v>0.57250000000000001</v>
      </c>
      <c r="AC3076" s="3"/>
    </row>
    <row r="3077" spans="1:29">
      <c r="A3077" s="15">
        <v>40306.875</v>
      </c>
      <c r="B3077" s="5">
        <v>0.16250000000000001</v>
      </c>
      <c r="C3077" s="4">
        <f t="shared" si="514"/>
        <v>0.1885</v>
      </c>
      <c r="D3077" s="5">
        <v>3.665</v>
      </c>
      <c r="E3077" s="4">
        <f t="shared" si="518"/>
        <v>7.0001499999999997</v>
      </c>
      <c r="F3077" s="5">
        <v>18.677499999999998</v>
      </c>
      <c r="G3077" s="4">
        <f t="shared" si="519"/>
        <v>35.674024999999993</v>
      </c>
      <c r="H3077" s="4">
        <f t="shared" si="521"/>
        <v>28.673874999999995</v>
      </c>
      <c r="I3077" s="5">
        <v>31.297499999999999</v>
      </c>
      <c r="J3077" s="16">
        <f t="shared" si="512"/>
        <v>62.594999999999999</v>
      </c>
      <c r="K3077" s="5">
        <v>1.5725</v>
      </c>
      <c r="L3077" s="4">
        <f t="shared" si="520"/>
        <v>4.1828500000000002</v>
      </c>
      <c r="M3077" s="5">
        <v>1.81</v>
      </c>
      <c r="N3077" s="4">
        <f t="shared" si="515"/>
        <v>2.5701999999999998</v>
      </c>
      <c r="O3077" s="5">
        <v>2.5074999999999998</v>
      </c>
      <c r="P3077" s="4">
        <f t="shared" si="513"/>
        <v>1.6800250000000001</v>
      </c>
      <c r="Q3077" s="5">
        <v>2.5807500000000001</v>
      </c>
      <c r="R3077" s="4">
        <f t="shared" si="516"/>
        <v>1.7207700000000001</v>
      </c>
      <c r="S3077" s="5">
        <v>7.0250000000000007E-2</v>
      </c>
      <c r="T3077" s="4">
        <f t="shared" si="517"/>
        <v>4.0745000000000003E-2</v>
      </c>
      <c r="U3077" s="5">
        <v>11.875</v>
      </c>
      <c r="V3077" s="4">
        <f t="shared" si="522"/>
        <v>15.4375</v>
      </c>
      <c r="W3077" s="5">
        <v>14.233213388497433</v>
      </c>
      <c r="X3077" s="5">
        <v>12.125</v>
      </c>
      <c r="Y3077" s="5">
        <v>58.4</v>
      </c>
      <c r="Z3077" s="5">
        <v>6.9874999999999998</v>
      </c>
      <c r="AA3077" s="5">
        <v>183.27500000000001</v>
      </c>
      <c r="AB3077" s="5">
        <v>0.63500000000000001</v>
      </c>
      <c r="AC3077" s="3"/>
    </row>
    <row r="3078" spans="1:29">
      <c r="A3078" s="15">
        <v>40306.916666666664</v>
      </c>
      <c r="B3078" s="5">
        <v>0.1825</v>
      </c>
      <c r="C3078" s="4">
        <f t="shared" si="514"/>
        <v>0.21169999999999997</v>
      </c>
      <c r="D3078" s="5">
        <v>5.7024999999999997</v>
      </c>
      <c r="E3078" s="4">
        <f t="shared" si="518"/>
        <v>10.891774999999999</v>
      </c>
      <c r="F3078" s="5">
        <v>27.3325</v>
      </c>
      <c r="G3078" s="4">
        <f t="shared" si="519"/>
        <v>52.205074999999994</v>
      </c>
      <c r="H3078" s="4">
        <f t="shared" si="521"/>
        <v>41.313299999999998</v>
      </c>
      <c r="I3078" s="5">
        <v>26.012499999999999</v>
      </c>
      <c r="J3078" s="16">
        <f t="shared" si="512"/>
        <v>52.024999999999999</v>
      </c>
      <c r="K3078" s="5">
        <v>1.835</v>
      </c>
      <c r="L3078" s="4">
        <f t="shared" si="520"/>
        <v>4.8811</v>
      </c>
      <c r="M3078" s="5">
        <v>2.17</v>
      </c>
      <c r="N3078" s="4">
        <f t="shared" si="515"/>
        <v>3.0813999999999999</v>
      </c>
      <c r="O3078" s="5">
        <v>2.3624999999999998</v>
      </c>
      <c r="P3078" s="4">
        <f t="shared" si="513"/>
        <v>1.582875</v>
      </c>
      <c r="Q3078" s="5">
        <v>2.4264999999999999</v>
      </c>
      <c r="R3078" s="4">
        <f t="shared" si="516"/>
        <v>1.6179650000000001</v>
      </c>
      <c r="S3078" s="5">
        <v>6.0499999999999998E-2</v>
      </c>
      <c r="T3078" s="4">
        <f t="shared" si="517"/>
        <v>3.5089999999999996E-2</v>
      </c>
      <c r="U3078" s="5">
        <v>13.6875</v>
      </c>
      <c r="V3078" s="4">
        <f t="shared" si="522"/>
        <v>17.793749999999999</v>
      </c>
      <c r="W3078" s="5">
        <v>16.970458334772765</v>
      </c>
      <c r="X3078" s="5">
        <v>13.625</v>
      </c>
      <c r="Y3078" s="5">
        <v>62.8</v>
      </c>
      <c r="Z3078" s="5">
        <v>6.2750000000000004</v>
      </c>
      <c r="AA3078" s="5">
        <v>169.55</v>
      </c>
      <c r="AB3078" s="5">
        <v>0.16</v>
      </c>
      <c r="AC3078" s="3"/>
    </row>
    <row r="3079" spans="1:29">
      <c r="A3079" s="15">
        <v>40306.958333333336</v>
      </c>
      <c r="B3079" s="5">
        <v>0.17</v>
      </c>
      <c r="C3079" s="4">
        <f t="shared" si="514"/>
        <v>0.19720000000000001</v>
      </c>
      <c r="D3079" s="5">
        <v>3.665</v>
      </c>
      <c r="E3079" s="4">
        <f t="shared" si="518"/>
        <v>7.0001499999999997</v>
      </c>
      <c r="F3079" s="5">
        <v>19.9175</v>
      </c>
      <c r="G3079" s="4">
        <f t="shared" si="519"/>
        <v>38.042425000000001</v>
      </c>
      <c r="H3079" s="4">
        <f t="shared" si="521"/>
        <v>31.042275000000004</v>
      </c>
      <c r="I3079" s="5">
        <v>28.977499999999999</v>
      </c>
      <c r="J3079" s="16">
        <f t="shared" si="512"/>
        <v>57.954999999999998</v>
      </c>
      <c r="K3079" s="5">
        <v>1.4424999999999999</v>
      </c>
      <c r="L3079" s="4">
        <f t="shared" si="520"/>
        <v>3.8370500000000001</v>
      </c>
      <c r="M3079" s="5">
        <v>1.33</v>
      </c>
      <c r="N3079" s="4">
        <f t="shared" si="515"/>
        <v>1.8886000000000001</v>
      </c>
      <c r="O3079" s="5">
        <v>2.4649999999999999</v>
      </c>
      <c r="P3079" s="4">
        <f t="shared" si="513"/>
        <v>1.6515500000000001</v>
      </c>
      <c r="Q3079" s="5">
        <v>2.5287500000000001</v>
      </c>
      <c r="R3079" s="4">
        <f t="shared" si="516"/>
        <v>1.6872200000000002</v>
      </c>
      <c r="S3079" s="5">
        <v>6.1499999999999999E-2</v>
      </c>
      <c r="T3079" s="4">
        <f t="shared" si="517"/>
        <v>3.567E-2</v>
      </c>
      <c r="U3079" s="5">
        <v>12.9375</v>
      </c>
      <c r="V3079" s="4">
        <f t="shared" si="522"/>
        <v>16.818750000000001</v>
      </c>
      <c r="W3079" s="5">
        <v>17.686992464925336</v>
      </c>
      <c r="X3079" s="5">
        <v>12.375</v>
      </c>
      <c r="Y3079" s="5">
        <v>67.45</v>
      </c>
      <c r="Z3079" s="5">
        <v>5.7249999999999996</v>
      </c>
      <c r="AA3079" s="5">
        <v>178.55</v>
      </c>
      <c r="AB3079" s="5">
        <v>0.35</v>
      </c>
      <c r="AC3079" s="3"/>
    </row>
    <row r="3080" spans="1:29">
      <c r="A3080" s="15">
        <v>40307</v>
      </c>
      <c r="B3080" s="5">
        <v>0.19</v>
      </c>
      <c r="C3080" s="4">
        <f t="shared" si="514"/>
        <v>0.22039999999999998</v>
      </c>
      <c r="D3080" s="5">
        <v>3.1225000000000001</v>
      </c>
      <c r="E3080" s="4">
        <f t="shared" si="518"/>
        <v>5.9639749999999996</v>
      </c>
      <c r="F3080" s="5">
        <v>20.88</v>
      </c>
      <c r="G3080" s="4">
        <f t="shared" si="519"/>
        <v>39.880799999999994</v>
      </c>
      <c r="H3080" s="4">
        <f t="shared" si="521"/>
        <v>33.916824999999996</v>
      </c>
      <c r="I3080" s="5">
        <v>25.2425</v>
      </c>
      <c r="J3080" s="16">
        <f t="shared" ref="J3080:J3143" si="523">I3080*2</f>
        <v>50.484999999999999</v>
      </c>
      <c r="K3080" s="5">
        <v>1.3125</v>
      </c>
      <c r="L3080" s="4">
        <f t="shared" si="520"/>
        <v>3.49125</v>
      </c>
      <c r="M3080" s="5">
        <v>1.0900000000000001</v>
      </c>
      <c r="N3080" s="4">
        <f t="shared" si="515"/>
        <v>1.5478000000000001</v>
      </c>
      <c r="O3080" s="5">
        <v>2.4350000000000001</v>
      </c>
      <c r="P3080" s="4">
        <f t="shared" ref="P3080:P3143" si="524">O3080*0.67</f>
        <v>1.6314500000000001</v>
      </c>
      <c r="Q3080" s="5">
        <v>2.4977499999999999</v>
      </c>
      <c r="R3080" s="4">
        <f t="shared" si="516"/>
        <v>1.6677</v>
      </c>
      <c r="S3080" s="5">
        <v>6.25E-2</v>
      </c>
      <c r="T3080" s="4">
        <f t="shared" si="517"/>
        <v>3.6249999999999998E-2</v>
      </c>
      <c r="U3080" s="5">
        <v>9.625</v>
      </c>
      <c r="V3080" s="4">
        <f t="shared" si="522"/>
        <v>12.512500000000001</v>
      </c>
      <c r="W3080" s="5">
        <v>12.414661643283559</v>
      </c>
      <c r="X3080" s="5">
        <v>10.9375</v>
      </c>
      <c r="Y3080" s="5">
        <v>63.575000000000003</v>
      </c>
      <c r="Z3080" s="5">
        <v>5.8250000000000002</v>
      </c>
      <c r="AA3080" s="5">
        <v>186.97499999999999</v>
      </c>
      <c r="AB3080" s="5">
        <v>8.5000000000000006E-2</v>
      </c>
      <c r="AC3080" s="3"/>
    </row>
    <row r="3081" spans="1:29">
      <c r="A3081" s="15">
        <v>40307.041666666664</v>
      </c>
      <c r="B3081" s="5">
        <v>0.1875</v>
      </c>
      <c r="C3081" s="4">
        <f t="shared" si="514"/>
        <v>0.21749999999999997</v>
      </c>
      <c r="D3081" s="5">
        <v>3.395</v>
      </c>
      <c r="E3081" s="4">
        <f t="shared" si="518"/>
        <v>6.4844499999999998</v>
      </c>
      <c r="F3081" s="5">
        <v>20.605</v>
      </c>
      <c r="G3081" s="4">
        <f t="shared" si="519"/>
        <v>39.355550000000001</v>
      </c>
      <c r="H3081" s="4">
        <f t="shared" si="521"/>
        <v>32.871099999999998</v>
      </c>
      <c r="I3081" s="5">
        <v>18.053333333333299</v>
      </c>
      <c r="J3081" s="16">
        <f t="shared" si="523"/>
        <v>36.106666666666598</v>
      </c>
      <c r="K3081" s="5">
        <v>1.05</v>
      </c>
      <c r="L3081" s="4">
        <f t="shared" si="520"/>
        <v>2.7930000000000001</v>
      </c>
      <c r="M3081" s="5">
        <v>1.33</v>
      </c>
      <c r="N3081" s="4">
        <f t="shared" si="515"/>
        <v>1.8886000000000001</v>
      </c>
      <c r="O3081" s="5">
        <v>2.4674999999999998</v>
      </c>
      <c r="P3081" s="4">
        <f t="shared" si="524"/>
        <v>1.6532249999999999</v>
      </c>
      <c r="Q3081" s="5">
        <v>2.5487500000000001</v>
      </c>
      <c r="R3081" s="4">
        <f t="shared" si="516"/>
        <v>1.7006399999999999</v>
      </c>
      <c r="S3081" s="5">
        <v>8.1750000000000003E-2</v>
      </c>
      <c r="T3081" s="4">
        <f t="shared" si="517"/>
        <v>4.7414999999999999E-2</v>
      </c>
      <c r="U3081" s="5">
        <v>11.5</v>
      </c>
      <c r="V3081" s="4">
        <f t="shared" si="522"/>
        <v>14.950000000000001</v>
      </c>
      <c r="W3081" s="5">
        <v>13.40780141440017</v>
      </c>
      <c r="X3081" s="5">
        <v>11.875</v>
      </c>
      <c r="Y3081" s="5">
        <v>72.575000000000003</v>
      </c>
      <c r="Z3081" s="5">
        <v>4.6875</v>
      </c>
      <c r="AA3081" s="5">
        <v>178.77500000000001</v>
      </c>
      <c r="AB3081" s="5">
        <v>0.08</v>
      </c>
      <c r="AC3081" s="3"/>
    </row>
    <row r="3082" spans="1:29">
      <c r="A3082" s="15">
        <v>40307.083333333336</v>
      </c>
      <c r="B3082" s="5">
        <v>0.2175</v>
      </c>
      <c r="C3082" s="4">
        <f t="shared" si="514"/>
        <v>0.25229999999999997</v>
      </c>
      <c r="D3082" s="5">
        <v>5.2975000000000003</v>
      </c>
      <c r="E3082" s="4">
        <f t="shared" si="518"/>
        <v>10.118225000000001</v>
      </c>
      <c r="F3082" s="5">
        <v>26.925000000000001</v>
      </c>
      <c r="G3082" s="4">
        <f t="shared" si="519"/>
        <v>51.426749999999998</v>
      </c>
      <c r="H3082" s="4">
        <f t="shared" si="521"/>
        <v>41.308524999999996</v>
      </c>
      <c r="I3082" s="5">
        <v>15.9375</v>
      </c>
      <c r="J3082" s="16">
        <f t="shared" si="523"/>
        <v>31.875</v>
      </c>
      <c r="K3082" s="5">
        <v>1.9675</v>
      </c>
      <c r="L3082" s="4">
        <f t="shared" si="520"/>
        <v>5.2335500000000001</v>
      </c>
      <c r="M3082" s="5">
        <v>1.93</v>
      </c>
      <c r="N3082" s="4">
        <f t="shared" si="515"/>
        <v>2.7405999999999997</v>
      </c>
      <c r="O3082" s="5">
        <v>2.65</v>
      </c>
      <c r="P3082" s="4">
        <f t="shared" si="524"/>
        <v>1.7755000000000001</v>
      </c>
      <c r="Q3082" s="5">
        <v>2.7284999999999999</v>
      </c>
      <c r="R3082" s="4">
        <f t="shared" si="516"/>
        <v>1.8216100000000002</v>
      </c>
      <c r="S3082" s="5">
        <v>7.9500000000000001E-2</v>
      </c>
      <c r="T3082" s="4">
        <f t="shared" si="517"/>
        <v>4.6109999999999998E-2</v>
      </c>
      <c r="U3082" s="5">
        <v>9.0625</v>
      </c>
      <c r="V3082" s="4">
        <f t="shared" si="522"/>
        <v>11.78125</v>
      </c>
      <c r="W3082" s="5">
        <v>12.031033380876675</v>
      </c>
      <c r="X3082" s="5">
        <v>9.125</v>
      </c>
      <c r="Y3082" s="5">
        <v>74.674999999999997</v>
      </c>
      <c r="Z3082" s="5">
        <v>3.9</v>
      </c>
      <c r="AA3082" s="5">
        <v>180.625</v>
      </c>
      <c r="AB3082" s="5">
        <v>0.08</v>
      </c>
      <c r="AC3082" s="3"/>
    </row>
    <row r="3083" spans="1:29">
      <c r="A3083" s="15">
        <v>40307.125</v>
      </c>
      <c r="B3083" s="5">
        <v>0.19</v>
      </c>
      <c r="C3083" s="4">
        <f t="shared" si="514"/>
        <v>0.22039999999999998</v>
      </c>
      <c r="D3083" s="5">
        <v>12.904999999999999</v>
      </c>
      <c r="E3083" s="4">
        <f t="shared" si="518"/>
        <v>24.648549999999997</v>
      </c>
      <c r="F3083" s="5">
        <v>40.26</v>
      </c>
      <c r="G3083" s="4">
        <f t="shared" si="519"/>
        <v>76.896599999999992</v>
      </c>
      <c r="H3083" s="4">
        <f t="shared" si="521"/>
        <v>52.248049999999992</v>
      </c>
      <c r="I3083" s="5">
        <v>10.86</v>
      </c>
      <c r="J3083" s="16">
        <f t="shared" si="523"/>
        <v>21.72</v>
      </c>
      <c r="K3083" s="5">
        <v>1.835</v>
      </c>
      <c r="L3083" s="4">
        <f t="shared" si="520"/>
        <v>4.8811</v>
      </c>
      <c r="M3083" s="5">
        <v>2.1724999999999999</v>
      </c>
      <c r="N3083" s="4">
        <f t="shared" si="515"/>
        <v>3.0849499999999996</v>
      </c>
      <c r="O3083" s="5">
        <v>2.7349999999999999</v>
      </c>
      <c r="P3083" s="4">
        <f t="shared" si="524"/>
        <v>1.8324500000000001</v>
      </c>
      <c r="Q3083" s="5">
        <v>2.8260000000000001</v>
      </c>
      <c r="R3083" s="4">
        <f t="shared" si="516"/>
        <v>1.885375</v>
      </c>
      <c r="S3083" s="5">
        <v>9.1249999999999998E-2</v>
      </c>
      <c r="T3083" s="4">
        <f t="shared" si="517"/>
        <v>5.2924999999999993E-2</v>
      </c>
      <c r="U3083" s="5">
        <v>10.625</v>
      </c>
      <c r="V3083" s="4">
        <f t="shared" si="522"/>
        <v>13.8125</v>
      </c>
      <c r="W3083" s="5">
        <v>14.497781752150015</v>
      </c>
      <c r="X3083" s="5">
        <v>8.875</v>
      </c>
      <c r="Y3083" s="5">
        <v>75.724999999999994</v>
      </c>
      <c r="Z3083" s="5">
        <v>3.3</v>
      </c>
      <c r="AA3083" s="5">
        <v>202.8</v>
      </c>
      <c r="AB3083" s="5">
        <v>0.08</v>
      </c>
      <c r="AC3083" s="3"/>
    </row>
    <row r="3084" spans="1:29">
      <c r="A3084" s="15">
        <v>40307.166666666664</v>
      </c>
      <c r="B3084" s="5">
        <v>0.1925</v>
      </c>
      <c r="C3084" s="4">
        <f t="shared" ref="C3084:C3147" si="525">B3084*1.16</f>
        <v>0.2233</v>
      </c>
      <c r="D3084" s="5">
        <v>8.4224999999999994</v>
      </c>
      <c r="E3084" s="4">
        <f t="shared" si="518"/>
        <v>16.086974999999999</v>
      </c>
      <c r="F3084" s="5">
        <v>34.49</v>
      </c>
      <c r="G3084" s="4">
        <f t="shared" si="519"/>
        <v>65.875900000000001</v>
      </c>
      <c r="H3084" s="4">
        <f t="shared" si="521"/>
        <v>49.788925000000006</v>
      </c>
      <c r="I3084" s="5">
        <v>10.6525</v>
      </c>
      <c r="J3084" s="16">
        <f t="shared" si="523"/>
        <v>21.305</v>
      </c>
      <c r="K3084" s="5">
        <v>1.83</v>
      </c>
      <c r="L3084" s="4">
        <f t="shared" si="520"/>
        <v>4.8678000000000008</v>
      </c>
      <c r="M3084" s="5">
        <v>2.17</v>
      </c>
      <c r="N3084" s="4">
        <f t="shared" ref="N3084:N3147" si="526">M3084*1.42</f>
        <v>3.0813999999999999</v>
      </c>
      <c r="O3084" s="5">
        <v>2.9275000000000002</v>
      </c>
      <c r="P3084" s="4">
        <f t="shared" si="524"/>
        <v>1.9614250000000002</v>
      </c>
      <c r="Q3084" s="5">
        <v>3.0310000000000001</v>
      </c>
      <c r="R3084" s="4">
        <f t="shared" ref="R3084:R3147" si="527">P3084+T3084</f>
        <v>2.0216000000000003</v>
      </c>
      <c r="S3084" s="5">
        <v>0.10375</v>
      </c>
      <c r="T3084" s="4">
        <f t="shared" ref="T3084:T3147" si="528">S3084*0.58</f>
        <v>6.0174999999999992E-2</v>
      </c>
      <c r="U3084" s="5">
        <v>9.875</v>
      </c>
      <c r="V3084" s="4">
        <f t="shared" si="522"/>
        <v>12.8375</v>
      </c>
      <c r="W3084" s="5">
        <v>13.367499151381907</v>
      </c>
      <c r="X3084" s="5">
        <v>9.8125</v>
      </c>
      <c r="Y3084" s="5">
        <v>77.325000000000003</v>
      </c>
      <c r="Z3084" s="5">
        <v>3.375</v>
      </c>
      <c r="AA3084" s="5">
        <v>190.75</v>
      </c>
      <c r="AB3084" s="5">
        <v>8.5000000000000006E-2</v>
      </c>
      <c r="AC3084" s="3"/>
    </row>
    <row r="3085" spans="1:29">
      <c r="A3085" s="15">
        <v>40307.208333333336</v>
      </c>
      <c r="B3085" s="5">
        <v>0.245</v>
      </c>
      <c r="C3085" s="4">
        <f t="shared" si="525"/>
        <v>0.28419999999999995</v>
      </c>
      <c r="D3085" s="5">
        <v>30.702500000000001</v>
      </c>
      <c r="E3085" s="4">
        <f t="shared" si="518"/>
        <v>58.641774999999996</v>
      </c>
      <c r="F3085" s="5">
        <v>62.39</v>
      </c>
      <c r="G3085" s="4">
        <f t="shared" si="519"/>
        <v>119.1649</v>
      </c>
      <c r="H3085" s="4">
        <f t="shared" si="521"/>
        <v>60.523125000000007</v>
      </c>
      <c r="I3085" s="5">
        <v>7.83</v>
      </c>
      <c r="J3085" s="16">
        <f t="shared" si="523"/>
        <v>15.66</v>
      </c>
      <c r="K3085" s="5">
        <v>2.355</v>
      </c>
      <c r="L3085" s="4">
        <f t="shared" si="520"/>
        <v>6.2643000000000004</v>
      </c>
      <c r="M3085" s="5">
        <v>3.3774999999999999</v>
      </c>
      <c r="N3085" s="4">
        <f t="shared" si="526"/>
        <v>4.7960499999999993</v>
      </c>
      <c r="O3085" s="5">
        <v>2.7574999999999998</v>
      </c>
      <c r="P3085" s="4">
        <f t="shared" si="524"/>
        <v>1.8475250000000001</v>
      </c>
      <c r="Q3085" s="5">
        <v>2.8302499999999999</v>
      </c>
      <c r="R3085" s="4">
        <f t="shared" si="527"/>
        <v>1.8908800000000001</v>
      </c>
      <c r="S3085" s="5">
        <v>7.4749999999999997E-2</v>
      </c>
      <c r="T3085" s="4">
        <f t="shared" si="528"/>
        <v>4.3354999999999998E-2</v>
      </c>
      <c r="U3085" s="5">
        <v>10.875</v>
      </c>
      <c r="V3085" s="4">
        <f t="shared" si="522"/>
        <v>14.137500000000001</v>
      </c>
      <c r="W3085" s="5">
        <v>13.131822131913605</v>
      </c>
      <c r="X3085" s="5">
        <v>9.75</v>
      </c>
      <c r="Y3085" s="5">
        <v>76.150000000000006</v>
      </c>
      <c r="Z3085" s="5">
        <v>3.95</v>
      </c>
      <c r="AA3085" s="5">
        <v>179.67500000000001</v>
      </c>
      <c r="AB3085" s="5">
        <v>0.08</v>
      </c>
      <c r="AC3085" s="3"/>
    </row>
    <row r="3086" spans="1:29">
      <c r="A3086" s="15">
        <v>40307.25</v>
      </c>
      <c r="B3086" s="5">
        <v>0.245</v>
      </c>
      <c r="C3086" s="4">
        <f t="shared" si="525"/>
        <v>0.28419999999999995</v>
      </c>
      <c r="D3086" s="5">
        <v>14.13</v>
      </c>
      <c r="E3086" s="4">
        <f t="shared" si="518"/>
        <v>26.988299999999999</v>
      </c>
      <c r="F3086" s="5">
        <v>36.142499999999998</v>
      </c>
      <c r="G3086" s="4">
        <f t="shared" si="519"/>
        <v>69.032174999999995</v>
      </c>
      <c r="H3086" s="4">
        <f t="shared" si="521"/>
        <v>42.043875</v>
      </c>
      <c r="I3086" s="5">
        <v>19.475000000000001</v>
      </c>
      <c r="J3086" s="16">
        <f t="shared" si="523"/>
        <v>38.950000000000003</v>
      </c>
      <c r="K3086" s="5">
        <v>2.2225000000000001</v>
      </c>
      <c r="L3086" s="4">
        <f t="shared" si="520"/>
        <v>5.9118500000000003</v>
      </c>
      <c r="M3086" s="5">
        <v>3.0150000000000001</v>
      </c>
      <c r="N3086" s="4">
        <f t="shared" si="526"/>
        <v>4.2812999999999999</v>
      </c>
      <c r="O3086" s="5">
        <v>2.5175000000000001</v>
      </c>
      <c r="P3086" s="4">
        <f t="shared" si="524"/>
        <v>1.6867250000000003</v>
      </c>
      <c r="Q3086" s="5">
        <v>2.5732499999999998</v>
      </c>
      <c r="R3086" s="4">
        <f t="shared" si="527"/>
        <v>1.7206550000000003</v>
      </c>
      <c r="S3086" s="5">
        <v>5.8500000000000003E-2</v>
      </c>
      <c r="T3086" s="4">
        <f t="shared" si="528"/>
        <v>3.3930000000000002E-2</v>
      </c>
      <c r="U3086" s="5">
        <v>13.3125</v>
      </c>
      <c r="V3086" s="4">
        <f t="shared" si="522"/>
        <v>17.306250000000002</v>
      </c>
      <c r="W3086" s="5">
        <v>16.84442031388545</v>
      </c>
      <c r="X3086" s="5">
        <v>9.1875</v>
      </c>
      <c r="Y3086" s="5">
        <v>65.7</v>
      </c>
      <c r="Z3086" s="5">
        <v>6.375</v>
      </c>
      <c r="AA3086" s="5">
        <v>173.3</v>
      </c>
      <c r="AB3086" s="5">
        <v>0.16</v>
      </c>
      <c r="AC3086" s="3"/>
    </row>
    <row r="3087" spans="1:29">
      <c r="A3087" s="15">
        <v>40307.291666666664</v>
      </c>
      <c r="B3087" s="5">
        <v>0.22750000000000001</v>
      </c>
      <c r="C3087" s="4">
        <f t="shared" si="525"/>
        <v>0.26389999999999997</v>
      </c>
      <c r="D3087" s="5">
        <v>6.5225</v>
      </c>
      <c r="E3087" s="4">
        <f t="shared" si="518"/>
        <v>12.457974999999999</v>
      </c>
      <c r="F3087" s="5">
        <v>19.377500000000001</v>
      </c>
      <c r="G3087" s="4">
        <f t="shared" si="519"/>
        <v>37.011025000000004</v>
      </c>
      <c r="H3087" s="4">
        <f t="shared" si="521"/>
        <v>24.553050000000006</v>
      </c>
      <c r="I3087" s="5">
        <v>30.975000000000001</v>
      </c>
      <c r="J3087" s="16">
        <f t="shared" si="523"/>
        <v>61.95</v>
      </c>
      <c r="K3087" s="5">
        <v>2.09</v>
      </c>
      <c r="L3087" s="4">
        <f t="shared" si="520"/>
        <v>5.5594000000000001</v>
      </c>
      <c r="M3087" s="5">
        <v>2.41</v>
      </c>
      <c r="N3087" s="4">
        <f t="shared" si="526"/>
        <v>3.4222000000000001</v>
      </c>
      <c r="O3087" s="5">
        <v>2.3675000000000002</v>
      </c>
      <c r="P3087" s="4">
        <f t="shared" si="524"/>
        <v>1.5862250000000002</v>
      </c>
      <c r="Q3087" s="5">
        <v>2.4237500000000001</v>
      </c>
      <c r="R3087" s="4">
        <f t="shared" si="527"/>
        <v>1.6172550000000001</v>
      </c>
      <c r="S3087" s="5">
        <v>5.3499999999999999E-2</v>
      </c>
      <c r="T3087" s="4">
        <f t="shared" si="528"/>
        <v>3.1029999999999999E-2</v>
      </c>
      <c r="U3087" s="5">
        <v>10.6875</v>
      </c>
      <c r="V3087" s="4">
        <f t="shared" si="522"/>
        <v>13.893750000000001</v>
      </c>
      <c r="W3087" s="5">
        <v>12.978215362650978</v>
      </c>
      <c r="X3087" s="5">
        <v>8</v>
      </c>
      <c r="Y3087" s="5">
        <v>56.75</v>
      </c>
      <c r="Z3087" s="5">
        <v>7.9625000000000004</v>
      </c>
      <c r="AA3087" s="5">
        <v>181.45</v>
      </c>
      <c r="AB3087" s="5">
        <v>0.73499999999999999</v>
      </c>
      <c r="AC3087" s="3"/>
    </row>
    <row r="3088" spans="1:29">
      <c r="A3088" s="15">
        <v>40307.333333333336</v>
      </c>
      <c r="B3088" s="5">
        <v>0.24</v>
      </c>
      <c r="C3088" s="4">
        <f t="shared" si="525"/>
        <v>0.27839999999999998</v>
      </c>
      <c r="D3088" s="5">
        <v>5.5724999999999998</v>
      </c>
      <c r="E3088" s="4">
        <f t="shared" si="518"/>
        <v>10.643474999999999</v>
      </c>
      <c r="F3088" s="5">
        <v>17.594999999999999</v>
      </c>
      <c r="G3088" s="4">
        <f t="shared" si="519"/>
        <v>33.606449999999995</v>
      </c>
      <c r="H3088" s="4">
        <f t="shared" si="521"/>
        <v>22.962974999999997</v>
      </c>
      <c r="I3088" s="5">
        <v>34.4375</v>
      </c>
      <c r="J3088" s="16">
        <f t="shared" si="523"/>
        <v>68.875</v>
      </c>
      <c r="K3088" s="5">
        <v>2.09</v>
      </c>
      <c r="L3088" s="4">
        <f t="shared" si="520"/>
        <v>5.5594000000000001</v>
      </c>
      <c r="M3088" s="5">
        <v>1.9275</v>
      </c>
      <c r="N3088" s="4">
        <f t="shared" si="526"/>
        <v>2.73705</v>
      </c>
      <c r="O3088" s="5">
        <v>2.3725000000000001</v>
      </c>
      <c r="P3088" s="4">
        <f t="shared" si="524"/>
        <v>1.5895750000000002</v>
      </c>
      <c r="Q3088" s="5">
        <v>2.4289999999999998</v>
      </c>
      <c r="R3088" s="4">
        <f t="shared" si="527"/>
        <v>1.6236500000000003</v>
      </c>
      <c r="S3088" s="5">
        <v>5.8749999999999997E-2</v>
      </c>
      <c r="T3088" s="4">
        <f t="shared" si="528"/>
        <v>3.4074999999999994E-2</v>
      </c>
      <c r="U3088" s="5">
        <v>8.875</v>
      </c>
      <c r="V3088" s="4">
        <f t="shared" si="522"/>
        <v>11.5375</v>
      </c>
      <c r="W3088" s="5">
        <v>13.713619908191099</v>
      </c>
      <c r="X3088" s="5">
        <v>9.5</v>
      </c>
      <c r="Y3088" s="5">
        <v>48.075000000000003</v>
      </c>
      <c r="Z3088" s="5">
        <v>9.7375000000000007</v>
      </c>
      <c r="AA3088" s="5">
        <v>193.72499999999999</v>
      </c>
      <c r="AB3088" s="5">
        <v>0.62749999999999995</v>
      </c>
      <c r="AC3088" s="3"/>
    </row>
    <row r="3089" spans="1:29">
      <c r="A3089" s="15">
        <v>40307.375</v>
      </c>
      <c r="B3089" s="5">
        <v>0.245</v>
      </c>
      <c r="C3089" s="4">
        <f t="shared" si="525"/>
        <v>0.28419999999999995</v>
      </c>
      <c r="D3089" s="5">
        <v>5.8449999999999998</v>
      </c>
      <c r="E3089" s="4">
        <f t="shared" si="518"/>
        <v>11.16395</v>
      </c>
      <c r="F3089" s="5">
        <v>17.184999999999999</v>
      </c>
      <c r="G3089" s="4">
        <f t="shared" si="519"/>
        <v>32.823349999999998</v>
      </c>
      <c r="H3089" s="4">
        <f t="shared" si="521"/>
        <v>21.659399999999998</v>
      </c>
      <c r="I3089" s="5">
        <v>34.795000000000002</v>
      </c>
      <c r="J3089" s="16">
        <f t="shared" si="523"/>
        <v>69.59</v>
      </c>
      <c r="K3089" s="5">
        <v>2.09</v>
      </c>
      <c r="L3089" s="4">
        <f t="shared" si="520"/>
        <v>5.5594000000000001</v>
      </c>
      <c r="M3089" s="5">
        <v>2.17</v>
      </c>
      <c r="N3089" s="4">
        <f t="shared" si="526"/>
        <v>3.0813999999999999</v>
      </c>
      <c r="O3089" s="5">
        <v>2.355</v>
      </c>
      <c r="P3089" s="4">
        <f t="shared" si="524"/>
        <v>1.57785</v>
      </c>
      <c r="Q3089" s="5">
        <v>2.4235000000000002</v>
      </c>
      <c r="R3089" s="4">
        <f t="shared" si="527"/>
        <v>1.61816</v>
      </c>
      <c r="S3089" s="5">
        <v>6.9500000000000006E-2</v>
      </c>
      <c r="T3089" s="4">
        <f t="shared" si="528"/>
        <v>4.0309999999999999E-2</v>
      </c>
      <c r="U3089" s="5">
        <v>6.625</v>
      </c>
      <c r="V3089" s="4">
        <f t="shared" si="522"/>
        <v>8.6125000000000007</v>
      </c>
      <c r="W3089" s="5">
        <v>9.1165753425354588</v>
      </c>
      <c r="X3089" s="5">
        <v>8.4375</v>
      </c>
      <c r="Y3089" s="5">
        <v>42.05</v>
      </c>
      <c r="Z3089" s="5">
        <v>11.137499999999999</v>
      </c>
      <c r="AA3089" s="5">
        <v>199.15</v>
      </c>
      <c r="AB3089" s="5">
        <v>0.66</v>
      </c>
      <c r="AC3089" s="3"/>
    </row>
    <row r="3090" spans="1:29">
      <c r="A3090" s="15">
        <v>40307.416666666664</v>
      </c>
      <c r="B3090" s="5">
        <v>0.27750000000000002</v>
      </c>
      <c r="C3090" s="4">
        <f t="shared" si="525"/>
        <v>0.32190000000000002</v>
      </c>
      <c r="D3090" s="5">
        <v>11.145</v>
      </c>
      <c r="E3090" s="4">
        <f t="shared" si="518"/>
        <v>21.286949999999997</v>
      </c>
      <c r="F3090" s="5">
        <v>29.697500000000002</v>
      </c>
      <c r="G3090" s="4">
        <f t="shared" si="519"/>
        <v>56.722225000000002</v>
      </c>
      <c r="H3090" s="4">
        <f t="shared" si="521"/>
        <v>35.435275000000004</v>
      </c>
      <c r="I3090" s="5">
        <v>32.045000000000002</v>
      </c>
      <c r="J3090" s="16">
        <f t="shared" si="523"/>
        <v>64.09</v>
      </c>
      <c r="K3090" s="5">
        <v>2.09</v>
      </c>
      <c r="L3090" s="4">
        <f t="shared" si="520"/>
        <v>5.5594000000000001</v>
      </c>
      <c r="M3090" s="5">
        <v>2.5299999999999998</v>
      </c>
      <c r="N3090" s="4">
        <f t="shared" si="526"/>
        <v>3.5925999999999996</v>
      </c>
      <c r="O3090" s="5">
        <v>2.3424999999999998</v>
      </c>
      <c r="P3090" s="4">
        <f t="shared" si="524"/>
        <v>1.569475</v>
      </c>
      <c r="Q3090" s="5">
        <v>2.4129999999999998</v>
      </c>
      <c r="R3090" s="4">
        <f t="shared" si="527"/>
        <v>1.609785</v>
      </c>
      <c r="S3090" s="5">
        <v>6.9500000000000006E-2</v>
      </c>
      <c r="T3090" s="4">
        <f t="shared" si="528"/>
        <v>4.0309999999999999E-2</v>
      </c>
      <c r="U3090" s="5">
        <v>6.5625</v>
      </c>
      <c r="V3090" s="4">
        <f t="shared" si="522"/>
        <v>8.53125</v>
      </c>
      <c r="W3090" s="5">
        <v>11.597604299236828</v>
      </c>
      <c r="X3090" s="5">
        <v>8.3125</v>
      </c>
      <c r="Y3090" s="5">
        <v>38.75</v>
      </c>
      <c r="Z3090" s="5">
        <v>11.4375</v>
      </c>
      <c r="AA3090" s="5">
        <v>191.97499999999999</v>
      </c>
      <c r="AB3090" s="5">
        <v>0.47749999999999998</v>
      </c>
      <c r="AC3090" s="3"/>
    </row>
    <row r="3091" spans="1:29">
      <c r="A3091" s="15">
        <v>40307.458333333336</v>
      </c>
      <c r="B3091" s="5">
        <v>0.23749999999999999</v>
      </c>
      <c r="C3091" s="4">
        <f t="shared" si="525"/>
        <v>0.27549999999999997</v>
      </c>
      <c r="D3091" s="5">
        <v>7.2024999999999997</v>
      </c>
      <c r="E3091" s="4">
        <f t="shared" si="518"/>
        <v>13.756774999999999</v>
      </c>
      <c r="F3091" s="5">
        <v>19.524999999999999</v>
      </c>
      <c r="G3091" s="4">
        <f t="shared" si="519"/>
        <v>37.292749999999998</v>
      </c>
      <c r="H3091" s="4">
        <f t="shared" si="521"/>
        <v>23.535975000000001</v>
      </c>
      <c r="I3091" s="5">
        <v>37.979999999999997</v>
      </c>
      <c r="J3091" s="16">
        <f t="shared" si="523"/>
        <v>75.959999999999994</v>
      </c>
      <c r="K3091" s="5">
        <v>2.2225000000000001</v>
      </c>
      <c r="L3091" s="4">
        <f t="shared" si="520"/>
        <v>5.9118500000000003</v>
      </c>
      <c r="M3091" s="5">
        <v>1.93</v>
      </c>
      <c r="N3091" s="4">
        <f t="shared" si="526"/>
        <v>2.7405999999999997</v>
      </c>
      <c r="O3091" s="5">
        <v>2.3199999999999998</v>
      </c>
      <c r="P3091" s="4">
        <f t="shared" si="524"/>
        <v>1.5544</v>
      </c>
      <c r="Q3091" s="5">
        <v>2.3817499999999998</v>
      </c>
      <c r="R3091" s="4">
        <f t="shared" si="527"/>
        <v>1.5891999999999999</v>
      </c>
      <c r="S3091" s="5">
        <v>0.06</v>
      </c>
      <c r="T3091" s="4">
        <f t="shared" si="528"/>
        <v>3.4799999999999998E-2</v>
      </c>
      <c r="U3091" s="5">
        <v>10</v>
      </c>
      <c r="V3091" s="4">
        <f t="shared" si="522"/>
        <v>13</v>
      </c>
      <c r="W3091" s="5">
        <v>14.831578477757446</v>
      </c>
      <c r="X3091" s="5">
        <v>6.3125</v>
      </c>
      <c r="Y3091" s="5">
        <v>31.625</v>
      </c>
      <c r="Z3091" s="5">
        <v>13.1</v>
      </c>
      <c r="AA3091" s="5">
        <v>202.05</v>
      </c>
      <c r="AB3091" s="5">
        <v>0.39500000000000002</v>
      </c>
      <c r="AC3091" s="3"/>
    </row>
    <row r="3092" spans="1:29">
      <c r="A3092" s="15">
        <v>40307.5</v>
      </c>
      <c r="B3092" s="5">
        <v>0.28000000000000003</v>
      </c>
      <c r="C3092" s="4">
        <f t="shared" si="525"/>
        <v>0.32480000000000003</v>
      </c>
      <c r="D3092" s="5">
        <v>12.234999999999999</v>
      </c>
      <c r="E3092" s="4">
        <f t="shared" si="518"/>
        <v>23.368849999999998</v>
      </c>
      <c r="F3092" s="5">
        <v>31.212499999999999</v>
      </c>
      <c r="G3092" s="4">
        <f t="shared" si="519"/>
        <v>59.615874999999996</v>
      </c>
      <c r="H3092" s="4">
        <f t="shared" si="521"/>
        <v>36.247024999999994</v>
      </c>
      <c r="I3092" s="5">
        <v>31.1325</v>
      </c>
      <c r="J3092" s="16">
        <f t="shared" si="523"/>
        <v>62.265000000000001</v>
      </c>
      <c r="K3092" s="5">
        <v>2.2225000000000001</v>
      </c>
      <c r="L3092" s="4">
        <f t="shared" si="520"/>
        <v>5.9118500000000003</v>
      </c>
      <c r="M3092" s="5">
        <v>2.65</v>
      </c>
      <c r="N3092" s="4">
        <f t="shared" si="526"/>
        <v>3.7629999999999999</v>
      </c>
      <c r="O3092" s="5">
        <v>2.3149999999999999</v>
      </c>
      <c r="P3092" s="4">
        <f t="shared" si="524"/>
        <v>1.55105</v>
      </c>
      <c r="Q3092" s="5">
        <v>2.3817499999999998</v>
      </c>
      <c r="R3092" s="4">
        <f t="shared" si="527"/>
        <v>1.58904</v>
      </c>
      <c r="S3092" s="5">
        <v>6.5500000000000003E-2</v>
      </c>
      <c r="T3092" s="4">
        <f t="shared" si="528"/>
        <v>3.7989999999999996E-2</v>
      </c>
      <c r="U3092" s="5">
        <v>13.8333333333333</v>
      </c>
      <c r="V3092" s="4">
        <f t="shared" si="522"/>
        <v>17.983333333333292</v>
      </c>
      <c r="W3092" s="5">
        <v>15.519492914942958</v>
      </c>
      <c r="X3092" s="5">
        <v>9.5625</v>
      </c>
      <c r="Y3092" s="5">
        <v>42.674999999999997</v>
      </c>
      <c r="Z3092" s="5">
        <v>12</v>
      </c>
      <c r="AA3092" s="5">
        <v>185.05</v>
      </c>
      <c r="AB3092" s="5">
        <v>1.1599999999999999</v>
      </c>
      <c r="AC3092" s="3"/>
    </row>
    <row r="3093" spans="1:29">
      <c r="A3093" s="15">
        <v>40307.541666666664</v>
      </c>
      <c r="B3093" s="5">
        <v>0.26</v>
      </c>
      <c r="C3093" s="4">
        <f t="shared" si="525"/>
        <v>0.30159999999999998</v>
      </c>
      <c r="D3093" s="5">
        <v>8.43</v>
      </c>
      <c r="E3093" s="4">
        <f t="shared" si="518"/>
        <v>16.101299999999998</v>
      </c>
      <c r="F3093" s="5">
        <v>25.024999999999999</v>
      </c>
      <c r="G3093" s="4">
        <f t="shared" si="519"/>
        <v>47.797749999999994</v>
      </c>
      <c r="H3093" s="4">
        <f t="shared" si="521"/>
        <v>31.696449999999995</v>
      </c>
      <c r="I3093" s="5">
        <v>33.325000000000003</v>
      </c>
      <c r="J3093" s="16">
        <f t="shared" si="523"/>
        <v>66.650000000000006</v>
      </c>
      <c r="K3093" s="5">
        <v>1.96</v>
      </c>
      <c r="L3093" s="4">
        <f t="shared" si="520"/>
        <v>5.2136000000000005</v>
      </c>
      <c r="M3093" s="5">
        <v>2.29</v>
      </c>
      <c r="N3093" s="4">
        <f t="shared" si="526"/>
        <v>3.2517999999999998</v>
      </c>
      <c r="O3093" s="5">
        <v>2.31</v>
      </c>
      <c r="P3093" s="4">
        <f t="shared" si="524"/>
        <v>1.5477000000000001</v>
      </c>
      <c r="Q3093" s="5">
        <v>2.3759999999999999</v>
      </c>
      <c r="R3093" s="4">
        <f t="shared" si="527"/>
        <v>1.585545</v>
      </c>
      <c r="S3093" s="5">
        <v>6.5250000000000002E-2</v>
      </c>
      <c r="T3093" s="4">
        <f t="shared" si="528"/>
        <v>3.7844999999999997E-2</v>
      </c>
      <c r="U3093" s="5">
        <v>15.625</v>
      </c>
      <c r="V3093" s="4">
        <f t="shared" si="522"/>
        <v>20.3125</v>
      </c>
      <c r="W3093" s="5">
        <v>18.179103093232111</v>
      </c>
      <c r="X3093" s="5">
        <v>7.3125</v>
      </c>
      <c r="Y3093" s="5">
        <v>38.674999999999997</v>
      </c>
      <c r="Z3093" s="5">
        <v>12.1</v>
      </c>
      <c r="AA3093" s="5">
        <v>197.57499999999999</v>
      </c>
      <c r="AB3093" s="5">
        <v>0.55249999999999999</v>
      </c>
      <c r="AC3093" s="3"/>
    </row>
    <row r="3094" spans="1:29">
      <c r="A3094" s="15">
        <v>40307.583333333336</v>
      </c>
      <c r="B3094" s="5">
        <v>0.24249999999999999</v>
      </c>
      <c r="C3094" s="4">
        <f t="shared" si="525"/>
        <v>0.28129999999999999</v>
      </c>
      <c r="D3094" s="5">
        <v>7.8849999999999998</v>
      </c>
      <c r="E3094" s="4">
        <f t="shared" si="518"/>
        <v>15.06035</v>
      </c>
      <c r="F3094" s="5">
        <v>23.6525</v>
      </c>
      <c r="G3094" s="4">
        <f t="shared" si="519"/>
        <v>45.176274999999997</v>
      </c>
      <c r="H3094" s="4">
        <f t="shared" si="521"/>
        <v>30.115924999999997</v>
      </c>
      <c r="I3094" s="5">
        <v>35.799999999999997</v>
      </c>
      <c r="J3094" s="16">
        <f t="shared" si="523"/>
        <v>71.599999999999994</v>
      </c>
      <c r="K3094" s="5">
        <v>1.83</v>
      </c>
      <c r="L3094" s="4">
        <f t="shared" si="520"/>
        <v>4.8678000000000008</v>
      </c>
      <c r="M3094" s="5">
        <v>2.17</v>
      </c>
      <c r="N3094" s="4">
        <f t="shared" si="526"/>
        <v>3.0813999999999999</v>
      </c>
      <c r="O3094" s="5">
        <v>2.29</v>
      </c>
      <c r="P3094" s="4">
        <f t="shared" si="524"/>
        <v>1.5343000000000002</v>
      </c>
      <c r="Q3094" s="5">
        <v>2.35</v>
      </c>
      <c r="R3094" s="4">
        <f t="shared" si="527"/>
        <v>1.5695350000000001</v>
      </c>
      <c r="S3094" s="5">
        <v>6.0749999999999998E-2</v>
      </c>
      <c r="T3094" s="4">
        <f t="shared" si="528"/>
        <v>3.5234999999999995E-2</v>
      </c>
      <c r="U3094" s="5">
        <v>7.4375</v>
      </c>
      <c r="V3094" s="4">
        <f t="shared" si="522"/>
        <v>9.6687500000000011</v>
      </c>
      <c r="W3094" s="5">
        <v>10.610943366122129</v>
      </c>
      <c r="X3094" s="5">
        <v>6.9375</v>
      </c>
      <c r="Y3094" s="5">
        <v>38.1</v>
      </c>
      <c r="Z3094" s="5">
        <v>12.275</v>
      </c>
      <c r="AA3094" s="5">
        <v>199</v>
      </c>
      <c r="AB3094" s="5">
        <v>0.35499999999999998</v>
      </c>
      <c r="AC3094" s="3"/>
    </row>
    <row r="3095" spans="1:29">
      <c r="A3095" s="15">
        <v>40307.625</v>
      </c>
      <c r="B3095" s="5">
        <v>0.2525</v>
      </c>
      <c r="C3095" s="4">
        <f t="shared" si="525"/>
        <v>0.29289999999999999</v>
      </c>
      <c r="D3095" s="5">
        <v>8.2949999999999999</v>
      </c>
      <c r="E3095" s="4">
        <f t="shared" si="518"/>
        <v>15.843449999999999</v>
      </c>
      <c r="F3095" s="5">
        <v>24.344999999999999</v>
      </c>
      <c r="G3095" s="4">
        <f t="shared" si="519"/>
        <v>46.498949999999994</v>
      </c>
      <c r="H3095" s="4">
        <f t="shared" si="521"/>
        <v>30.655499999999996</v>
      </c>
      <c r="I3095" s="5">
        <v>36.862499999999997</v>
      </c>
      <c r="J3095" s="16">
        <f t="shared" si="523"/>
        <v>73.724999999999994</v>
      </c>
      <c r="K3095" s="5">
        <v>1.96</v>
      </c>
      <c r="L3095" s="4">
        <f t="shared" si="520"/>
        <v>5.2136000000000005</v>
      </c>
      <c r="M3095" s="5">
        <v>2.17</v>
      </c>
      <c r="N3095" s="4">
        <f t="shared" si="526"/>
        <v>3.0813999999999999</v>
      </c>
      <c r="O3095" s="5">
        <v>2.2850000000000001</v>
      </c>
      <c r="P3095" s="4">
        <f t="shared" si="524"/>
        <v>1.5309500000000003</v>
      </c>
      <c r="Q3095" s="5">
        <v>2.32925</v>
      </c>
      <c r="R3095" s="4">
        <f t="shared" si="527"/>
        <v>1.5573400000000002</v>
      </c>
      <c r="S3095" s="5">
        <v>4.5499999999999999E-2</v>
      </c>
      <c r="T3095" s="4">
        <f t="shared" si="528"/>
        <v>2.6389999999999997E-2</v>
      </c>
      <c r="U3095" s="5">
        <v>5.0625</v>
      </c>
      <c r="V3095" s="4">
        <f t="shared" si="522"/>
        <v>6.5812499999999998</v>
      </c>
      <c r="W3095" s="5">
        <v>9.186685121130564</v>
      </c>
      <c r="X3095" s="5">
        <v>5.875</v>
      </c>
      <c r="Y3095" s="5">
        <v>33.549999999999997</v>
      </c>
      <c r="Z3095" s="5">
        <v>13.025</v>
      </c>
      <c r="AA3095" s="5">
        <v>190.375</v>
      </c>
      <c r="AB3095" s="5">
        <v>0.15</v>
      </c>
      <c r="AC3095" s="3"/>
    </row>
    <row r="3096" spans="1:29">
      <c r="A3096" s="15">
        <v>40307.666666666664</v>
      </c>
      <c r="B3096" s="5">
        <v>0.30499999999999999</v>
      </c>
      <c r="C3096" s="4">
        <f t="shared" si="525"/>
        <v>0.35379999999999995</v>
      </c>
      <c r="D3096" s="5">
        <v>14.414999999999999</v>
      </c>
      <c r="E3096" s="4">
        <f t="shared" si="518"/>
        <v>27.532649999999997</v>
      </c>
      <c r="F3096" s="5">
        <v>44.43</v>
      </c>
      <c r="G3096" s="4">
        <f t="shared" si="519"/>
        <v>84.8613</v>
      </c>
      <c r="H3096" s="4">
        <f t="shared" si="521"/>
        <v>57.328650000000003</v>
      </c>
      <c r="I3096" s="5">
        <v>27.405000000000001</v>
      </c>
      <c r="J3096" s="16">
        <f t="shared" si="523"/>
        <v>54.81</v>
      </c>
      <c r="K3096" s="5">
        <v>2.355</v>
      </c>
      <c r="L3096" s="4">
        <f t="shared" si="520"/>
        <v>6.2643000000000004</v>
      </c>
      <c r="M3096" s="5">
        <v>3.13</v>
      </c>
      <c r="N3096" s="4">
        <f t="shared" si="526"/>
        <v>4.4445999999999994</v>
      </c>
      <c r="O3096" s="5">
        <v>2.31</v>
      </c>
      <c r="P3096" s="4">
        <f t="shared" si="524"/>
        <v>1.5477000000000001</v>
      </c>
      <c r="Q3096" s="5">
        <v>2.37025</v>
      </c>
      <c r="R3096" s="4">
        <f t="shared" si="527"/>
        <v>1.5823550000000002</v>
      </c>
      <c r="S3096" s="5">
        <v>5.9749999999999998E-2</v>
      </c>
      <c r="T3096" s="4">
        <f t="shared" si="528"/>
        <v>3.4654999999999998E-2</v>
      </c>
      <c r="U3096" s="5">
        <v>9.875</v>
      </c>
      <c r="V3096" s="4">
        <f t="shared" si="522"/>
        <v>12.8375</v>
      </c>
      <c r="W3096" s="5">
        <v>10.446410104576799</v>
      </c>
      <c r="X3096" s="5">
        <v>9.6875</v>
      </c>
      <c r="Y3096" s="5">
        <v>33.225000000000001</v>
      </c>
      <c r="Z3096" s="5">
        <v>12.45</v>
      </c>
      <c r="AA3096" s="5">
        <v>169.65</v>
      </c>
      <c r="AB3096" s="5">
        <v>0.39</v>
      </c>
      <c r="AC3096" s="3"/>
    </row>
    <row r="3097" spans="1:29">
      <c r="A3097" s="15">
        <v>40307.708333333336</v>
      </c>
      <c r="B3097" s="5">
        <v>0.33500000000000002</v>
      </c>
      <c r="C3097" s="4">
        <f t="shared" si="525"/>
        <v>0.3886</v>
      </c>
      <c r="D3097" s="5">
        <v>16.592500000000001</v>
      </c>
      <c r="E3097" s="4">
        <f t="shared" si="518"/>
        <v>31.691675</v>
      </c>
      <c r="F3097" s="5">
        <v>51.725000000000001</v>
      </c>
      <c r="G3097" s="4">
        <f t="shared" si="519"/>
        <v>98.794749999999993</v>
      </c>
      <c r="H3097" s="4">
        <f t="shared" si="521"/>
        <v>67.10307499999999</v>
      </c>
      <c r="I3097" s="5">
        <v>25.215</v>
      </c>
      <c r="J3097" s="16">
        <f t="shared" si="523"/>
        <v>50.43</v>
      </c>
      <c r="K3097" s="5">
        <v>2.4874999999999998</v>
      </c>
      <c r="L3097" s="4">
        <f t="shared" si="520"/>
        <v>6.6167499999999997</v>
      </c>
      <c r="M3097" s="5">
        <v>3.49</v>
      </c>
      <c r="N3097" s="4">
        <f t="shared" si="526"/>
        <v>4.9558</v>
      </c>
      <c r="O3097" s="5">
        <v>2.34</v>
      </c>
      <c r="P3097" s="4">
        <f t="shared" si="524"/>
        <v>1.5678000000000001</v>
      </c>
      <c r="Q3097" s="5">
        <v>2.3955000000000002</v>
      </c>
      <c r="R3097" s="4">
        <f t="shared" si="527"/>
        <v>1.5985400000000001</v>
      </c>
      <c r="S3097" s="5">
        <v>5.2999999999999999E-2</v>
      </c>
      <c r="T3097" s="4">
        <f t="shared" si="528"/>
        <v>3.0739999999999996E-2</v>
      </c>
      <c r="U3097" s="5">
        <v>11</v>
      </c>
      <c r="V3097" s="4">
        <f t="shared" si="522"/>
        <v>14.3</v>
      </c>
      <c r="W3097" s="5">
        <v>12.071064036866829</v>
      </c>
      <c r="X3097" s="5">
        <v>12.625</v>
      </c>
      <c r="Y3097" s="5">
        <v>34.9</v>
      </c>
      <c r="Z3097" s="5">
        <v>12.074999999999999</v>
      </c>
      <c r="AA3097" s="5">
        <v>165.92500000000001</v>
      </c>
      <c r="AB3097" s="5">
        <v>0.23</v>
      </c>
      <c r="AC3097" s="3"/>
    </row>
    <row r="3098" spans="1:29">
      <c r="A3098" s="15">
        <v>40307.75</v>
      </c>
      <c r="B3098" s="5">
        <v>0.34499999999999997</v>
      </c>
      <c r="C3098" s="4">
        <f t="shared" si="525"/>
        <v>0.40019999999999994</v>
      </c>
      <c r="D3098" s="5">
        <v>16.4575</v>
      </c>
      <c r="E3098" s="4">
        <f t="shared" si="518"/>
        <v>31.433824999999999</v>
      </c>
      <c r="F3098" s="5">
        <v>52.142499999999998</v>
      </c>
      <c r="G3098" s="4">
        <f t="shared" si="519"/>
        <v>99.592174999999997</v>
      </c>
      <c r="H3098" s="4">
        <f t="shared" si="521"/>
        <v>68.158349999999999</v>
      </c>
      <c r="I3098" s="5">
        <v>22.675000000000001</v>
      </c>
      <c r="J3098" s="16">
        <f t="shared" si="523"/>
        <v>45.35</v>
      </c>
      <c r="K3098" s="5">
        <v>2.6150000000000002</v>
      </c>
      <c r="L3098" s="4">
        <f t="shared" si="520"/>
        <v>6.9559000000000006</v>
      </c>
      <c r="M3098" s="5">
        <v>3.6124999999999998</v>
      </c>
      <c r="N3098" s="4">
        <f t="shared" si="526"/>
        <v>5.1297499999999996</v>
      </c>
      <c r="O3098" s="5">
        <v>2.3224999999999998</v>
      </c>
      <c r="P3098" s="4">
        <f t="shared" si="524"/>
        <v>1.5560749999999999</v>
      </c>
      <c r="Q3098" s="5">
        <v>2.3697499999999998</v>
      </c>
      <c r="R3098" s="4">
        <f t="shared" si="527"/>
        <v>1.5843499999999999</v>
      </c>
      <c r="S3098" s="5">
        <v>4.8750000000000002E-2</v>
      </c>
      <c r="T3098" s="4">
        <f t="shared" si="528"/>
        <v>2.8274999999999998E-2</v>
      </c>
      <c r="U3098" s="5">
        <v>15.1875</v>
      </c>
      <c r="V3098" s="4">
        <f t="shared" si="522"/>
        <v>19.743750000000002</v>
      </c>
      <c r="W3098" s="5">
        <v>18.548274126713459</v>
      </c>
      <c r="X3098" s="5">
        <v>14.375</v>
      </c>
      <c r="Y3098" s="5">
        <v>39.049999999999997</v>
      </c>
      <c r="Z3098" s="5">
        <v>11.4625</v>
      </c>
      <c r="AA3098" s="5">
        <v>148.44999999999999</v>
      </c>
      <c r="AB3098" s="5">
        <v>0.185</v>
      </c>
      <c r="AC3098" s="3"/>
    </row>
    <row r="3099" spans="1:29">
      <c r="A3099" s="15">
        <v>40307.791666666664</v>
      </c>
      <c r="B3099" s="5">
        <v>0.33500000000000002</v>
      </c>
      <c r="C3099" s="4">
        <f t="shared" si="525"/>
        <v>0.3886</v>
      </c>
      <c r="D3099" s="5">
        <v>15.3725</v>
      </c>
      <c r="E3099" s="4">
        <f t="shared" ref="E3099:E3162" si="529">D3099*1.91</f>
        <v>29.361474999999999</v>
      </c>
      <c r="F3099" s="5">
        <v>43.202500000000001</v>
      </c>
      <c r="G3099" s="4">
        <f t="shared" ref="G3099:G3162" si="530">F3099*1.91</f>
        <v>82.516774999999996</v>
      </c>
      <c r="H3099" s="4">
        <f t="shared" si="521"/>
        <v>53.155299999999997</v>
      </c>
      <c r="I3099" s="5">
        <v>18.862500000000001</v>
      </c>
      <c r="J3099" s="16">
        <f t="shared" si="523"/>
        <v>37.725000000000001</v>
      </c>
      <c r="K3099" s="5">
        <v>2.2225000000000001</v>
      </c>
      <c r="L3099" s="4">
        <f t="shared" si="520"/>
        <v>5.9118500000000003</v>
      </c>
      <c r="M3099" s="5">
        <v>3.01</v>
      </c>
      <c r="N3099" s="4">
        <f t="shared" si="526"/>
        <v>4.2741999999999996</v>
      </c>
      <c r="O3099" s="5">
        <v>2.3199999999999998</v>
      </c>
      <c r="P3099" s="4">
        <f t="shared" si="524"/>
        <v>1.5544</v>
      </c>
      <c r="Q3099" s="5">
        <v>2.38</v>
      </c>
      <c r="R3099" s="4">
        <f t="shared" si="527"/>
        <v>1.58833</v>
      </c>
      <c r="S3099" s="5">
        <v>5.8500000000000003E-2</v>
      </c>
      <c r="T3099" s="4">
        <f t="shared" si="528"/>
        <v>3.3930000000000002E-2</v>
      </c>
      <c r="U3099" s="5">
        <v>15</v>
      </c>
      <c r="V3099" s="4">
        <f t="shared" si="522"/>
        <v>19.5</v>
      </c>
      <c r="W3099" s="5">
        <v>15.975338292679782</v>
      </c>
      <c r="X3099" s="5">
        <v>13.75</v>
      </c>
      <c r="Y3099" s="5">
        <v>53.7</v>
      </c>
      <c r="Z3099" s="5">
        <v>10.612500000000001</v>
      </c>
      <c r="AA3099" s="5">
        <v>151.02500000000001</v>
      </c>
      <c r="AB3099" s="5">
        <v>0.20499999999999999</v>
      </c>
      <c r="AC3099" s="3"/>
    </row>
    <row r="3100" spans="1:29">
      <c r="A3100" s="15">
        <v>40307.833333333336</v>
      </c>
      <c r="B3100" s="5">
        <v>0.34</v>
      </c>
      <c r="C3100" s="4">
        <f t="shared" si="525"/>
        <v>0.39440000000000003</v>
      </c>
      <c r="D3100" s="5">
        <v>11.97</v>
      </c>
      <c r="E3100" s="4">
        <f t="shared" si="529"/>
        <v>22.8627</v>
      </c>
      <c r="F3100" s="5">
        <v>45.13</v>
      </c>
      <c r="G3100" s="4">
        <f t="shared" si="530"/>
        <v>86.198300000000003</v>
      </c>
      <c r="H3100" s="4">
        <f t="shared" si="521"/>
        <v>63.335599999999999</v>
      </c>
      <c r="I3100" s="5">
        <v>18.09</v>
      </c>
      <c r="J3100" s="16">
        <f t="shared" si="523"/>
        <v>36.18</v>
      </c>
      <c r="K3100" s="5">
        <v>2.0924999999999998</v>
      </c>
      <c r="L3100" s="4">
        <f t="shared" si="520"/>
        <v>5.5660499999999997</v>
      </c>
      <c r="M3100" s="5">
        <v>2.89</v>
      </c>
      <c r="N3100" s="4">
        <f t="shared" si="526"/>
        <v>4.1037999999999997</v>
      </c>
      <c r="O3100" s="5">
        <v>2.4224999999999999</v>
      </c>
      <c r="P3100" s="4">
        <f t="shared" si="524"/>
        <v>1.623075</v>
      </c>
      <c r="Q3100" s="5">
        <v>2.5077500000000001</v>
      </c>
      <c r="R3100" s="4">
        <f t="shared" si="527"/>
        <v>1.6723749999999999</v>
      </c>
      <c r="S3100" s="5">
        <v>8.5000000000000006E-2</v>
      </c>
      <c r="T3100" s="4">
        <f t="shared" si="528"/>
        <v>4.9300000000000004E-2</v>
      </c>
      <c r="U3100" s="5">
        <v>15.3125</v>
      </c>
      <c r="V3100" s="4">
        <f t="shared" si="522"/>
        <v>19.90625</v>
      </c>
      <c r="W3100" s="5">
        <v>18.620143757564293</v>
      </c>
      <c r="X3100" s="5">
        <v>14.5625</v>
      </c>
      <c r="Y3100" s="5">
        <v>50.5</v>
      </c>
      <c r="Z3100" s="5">
        <v>10.125</v>
      </c>
      <c r="AA3100" s="5">
        <v>184.02500000000001</v>
      </c>
      <c r="AB3100" s="5">
        <v>0.16</v>
      </c>
      <c r="AC3100" s="3"/>
    </row>
    <row r="3101" spans="1:29">
      <c r="A3101" s="15">
        <v>40307.875</v>
      </c>
      <c r="B3101" s="5">
        <v>0.31</v>
      </c>
      <c r="C3101" s="4">
        <f t="shared" si="525"/>
        <v>0.35959999999999998</v>
      </c>
      <c r="D3101" s="5">
        <v>4.625</v>
      </c>
      <c r="E3101" s="4">
        <f t="shared" si="529"/>
        <v>8.8337500000000002</v>
      </c>
      <c r="F3101" s="5">
        <v>30.96</v>
      </c>
      <c r="G3101" s="4">
        <f t="shared" si="530"/>
        <v>59.133600000000001</v>
      </c>
      <c r="H3101" s="4">
        <f t="shared" si="521"/>
        <v>50.299849999999999</v>
      </c>
      <c r="I3101" s="5">
        <v>23.6</v>
      </c>
      <c r="J3101" s="16">
        <f t="shared" si="523"/>
        <v>47.2</v>
      </c>
      <c r="K3101" s="5">
        <v>1.96</v>
      </c>
      <c r="L3101" s="4">
        <f t="shared" si="520"/>
        <v>5.2136000000000005</v>
      </c>
      <c r="M3101" s="5">
        <v>2.29</v>
      </c>
      <c r="N3101" s="4">
        <f t="shared" si="526"/>
        <v>3.2517999999999998</v>
      </c>
      <c r="O3101" s="5">
        <v>2.4249999999999998</v>
      </c>
      <c r="P3101" s="4">
        <f t="shared" si="524"/>
        <v>1.6247499999999999</v>
      </c>
      <c r="Q3101" s="5">
        <v>2.5122499999999999</v>
      </c>
      <c r="R3101" s="4">
        <f t="shared" si="527"/>
        <v>1.6769499999999999</v>
      </c>
      <c r="S3101" s="5">
        <v>0.09</v>
      </c>
      <c r="T3101" s="4">
        <f t="shared" si="528"/>
        <v>5.2199999999999996E-2</v>
      </c>
      <c r="U3101" s="5">
        <v>14.4375</v>
      </c>
      <c r="V3101" s="4">
        <f t="shared" si="522"/>
        <v>18.768750000000001</v>
      </c>
      <c r="W3101" s="5">
        <v>17.147673122705033</v>
      </c>
      <c r="X3101" s="5">
        <v>15.25</v>
      </c>
      <c r="Y3101" s="5">
        <v>52.75</v>
      </c>
      <c r="Z3101" s="5">
        <v>9.3375000000000004</v>
      </c>
      <c r="AA3101" s="5">
        <v>193.82499999999999</v>
      </c>
      <c r="AB3101" s="5">
        <v>0.1825</v>
      </c>
      <c r="AC3101" s="3"/>
    </row>
    <row r="3102" spans="1:29">
      <c r="A3102" s="15">
        <v>40307.916666666664</v>
      </c>
      <c r="B3102" s="5">
        <v>0.28749999999999998</v>
      </c>
      <c r="C3102" s="4">
        <f t="shared" si="525"/>
        <v>0.33349999999999996</v>
      </c>
      <c r="D3102" s="5">
        <v>3.2650000000000001</v>
      </c>
      <c r="E3102" s="4">
        <f t="shared" si="529"/>
        <v>6.2361500000000003</v>
      </c>
      <c r="F3102" s="5">
        <v>28.35</v>
      </c>
      <c r="G3102" s="4">
        <f t="shared" si="530"/>
        <v>54.148499999999999</v>
      </c>
      <c r="H3102" s="4">
        <f t="shared" si="521"/>
        <v>47.912349999999996</v>
      </c>
      <c r="I3102" s="5">
        <v>27.2075</v>
      </c>
      <c r="J3102" s="16">
        <f t="shared" si="523"/>
        <v>54.414999999999999</v>
      </c>
      <c r="K3102" s="5">
        <v>2.09</v>
      </c>
      <c r="L3102" s="4">
        <f t="shared" si="520"/>
        <v>5.5594000000000001</v>
      </c>
      <c r="M3102" s="5">
        <v>2.0474999999999999</v>
      </c>
      <c r="N3102" s="4">
        <f t="shared" si="526"/>
        <v>2.9074499999999999</v>
      </c>
      <c r="O3102" s="5">
        <v>2.4300000000000002</v>
      </c>
      <c r="P3102" s="4">
        <f t="shared" si="524"/>
        <v>1.6281000000000001</v>
      </c>
      <c r="Q3102" s="5">
        <v>2.5122499999999999</v>
      </c>
      <c r="R3102" s="4">
        <f t="shared" si="527"/>
        <v>1.6771100000000001</v>
      </c>
      <c r="S3102" s="5">
        <v>8.4500000000000006E-2</v>
      </c>
      <c r="T3102" s="4">
        <f t="shared" si="528"/>
        <v>4.9009999999999998E-2</v>
      </c>
      <c r="U3102" s="5">
        <v>8.1875</v>
      </c>
      <c r="V3102" s="4">
        <f t="shared" si="522"/>
        <v>10.643750000000001</v>
      </c>
      <c r="W3102" s="5">
        <v>12.699315218904445</v>
      </c>
      <c r="X3102" s="5">
        <v>8.625</v>
      </c>
      <c r="Y3102" s="5">
        <v>43.45</v>
      </c>
      <c r="Z3102" s="5">
        <v>8.8375000000000004</v>
      </c>
      <c r="AA3102" s="5">
        <v>192.82499999999999</v>
      </c>
      <c r="AB3102" s="5">
        <v>0.08</v>
      </c>
      <c r="AC3102" s="3"/>
    </row>
    <row r="3103" spans="1:29">
      <c r="A3103" s="15">
        <v>40307.958333333336</v>
      </c>
      <c r="B3103" s="5">
        <v>0.24</v>
      </c>
      <c r="C3103" s="4">
        <f t="shared" si="525"/>
        <v>0.27839999999999998</v>
      </c>
      <c r="D3103" s="5">
        <v>1.36</v>
      </c>
      <c r="E3103" s="4">
        <f t="shared" si="529"/>
        <v>2.5975999999999999</v>
      </c>
      <c r="F3103" s="5">
        <v>17.48</v>
      </c>
      <c r="G3103" s="4">
        <f t="shared" si="530"/>
        <v>33.386800000000001</v>
      </c>
      <c r="H3103" s="4">
        <f t="shared" si="521"/>
        <v>30.789200000000001</v>
      </c>
      <c r="I3103" s="5">
        <v>31.875</v>
      </c>
      <c r="J3103" s="16">
        <f t="shared" si="523"/>
        <v>63.75</v>
      </c>
      <c r="K3103" s="5">
        <v>2.09</v>
      </c>
      <c r="L3103" s="4">
        <f t="shared" si="520"/>
        <v>5.5594000000000001</v>
      </c>
      <c r="M3103" s="5">
        <v>1.8075000000000001</v>
      </c>
      <c r="N3103" s="4">
        <f t="shared" si="526"/>
        <v>2.5666500000000001</v>
      </c>
      <c r="O3103" s="5">
        <v>2.4125000000000001</v>
      </c>
      <c r="P3103" s="4">
        <f t="shared" si="524"/>
        <v>1.6163750000000001</v>
      </c>
      <c r="Q3103" s="5">
        <v>2.4862500000000001</v>
      </c>
      <c r="R3103" s="4">
        <f t="shared" si="527"/>
        <v>1.6597300000000001</v>
      </c>
      <c r="S3103" s="5">
        <v>7.4749999999999997E-2</v>
      </c>
      <c r="T3103" s="4">
        <f t="shared" si="528"/>
        <v>4.3354999999999998E-2</v>
      </c>
      <c r="U3103" s="5">
        <v>8.5625</v>
      </c>
      <c r="V3103" s="4">
        <f t="shared" si="522"/>
        <v>11.13125</v>
      </c>
      <c r="W3103" s="5">
        <v>13.011346722542529</v>
      </c>
      <c r="X3103" s="5">
        <v>8.8125</v>
      </c>
      <c r="Y3103" s="5">
        <v>42.225000000000001</v>
      </c>
      <c r="Z3103" s="5">
        <v>8.4250000000000007</v>
      </c>
      <c r="AA3103" s="5">
        <v>213.67500000000001</v>
      </c>
      <c r="AB3103" s="5">
        <v>0.08</v>
      </c>
      <c r="AC3103" s="3"/>
    </row>
    <row r="3104" spans="1:29">
      <c r="A3104" s="15">
        <v>40308</v>
      </c>
      <c r="B3104" s="5">
        <v>0.25750000000000001</v>
      </c>
      <c r="C3104" s="4">
        <f t="shared" si="525"/>
        <v>0.29869999999999997</v>
      </c>
      <c r="D3104" s="5">
        <v>18.100000000000001</v>
      </c>
      <c r="E3104" s="4">
        <f t="shared" si="529"/>
        <v>34.570999999999998</v>
      </c>
      <c r="F3104" s="5">
        <v>55.335000000000001</v>
      </c>
      <c r="G3104" s="4">
        <f t="shared" si="530"/>
        <v>105.68984999999999</v>
      </c>
      <c r="H3104" s="4">
        <f t="shared" si="521"/>
        <v>71.118849999999995</v>
      </c>
      <c r="I3104" s="5">
        <v>4.3125</v>
      </c>
      <c r="J3104" s="16">
        <f t="shared" si="523"/>
        <v>8.625</v>
      </c>
      <c r="K3104" s="5">
        <v>2.355</v>
      </c>
      <c r="L3104" s="4">
        <f t="shared" si="520"/>
        <v>6.2643000000000004</v>
      </c>
      <c r="M3104" s="5">
        <v>3.25</v>
      </c>
      <c r="N3104" s="4">
        <f t="shared" si="526"/>
        <v>4.6150000000000002</v>
      </c>
      <c r="O3104" s="5">
        <v>2.5499999999999998</v>
      </c>
      <c r="P3104" s="4">
        <f t="shared" si="524"/>
        <v>1.7084999999999999</v>
      </c>
      <c r="Q3104" s="5">
        <v>2.6604999999999999</v>
      </c>
      <c r="R3104" s="4">
        <f t="shared" si="527"/>
        <v>1.7724449999999998</v>
      </c>
      <c r="S3104" s="5">
        <v>0.11025</v>
      </c>
      <c r="T3104" s="4">
        <f t="shared" si="528"/>
        <v>6.3945000000000002E-2</v>
      </c>
      <c r="U3104" s="5">
        <v>12</v>
      </c>
      <c r="V3104" s="4">
        <f t="shared" si="522"/>
        <v>15.600000000000001</v>
      </c>
      <c r="W3104" s="5">
        <v>14.81482351122056</v>
      </c>
      <c r="X3104" s="5">
        <v>11.375</v>
      </c>
      <c r="Y3104" s="5">
        <v>48.8</v>
      </c>
      <c r="Z3104" s="5">
        <v>7.3125</v>
      </c>
      <c r="AA3104" s="5">
        <v>187.07499999999999</v>
      </c>
      <c r="AB3104" s="5">
        <v>0.08</v>
      </c>
      <c r="AC3104" s="3"/>
    </row>
    <row r="3105" spans="1:29">
      <c r="A3105" s="15">
        <v>40308.041666666664</v>
      </c>
      <c r="B3105" s="5">
        <v>0.26250000000000001</v>
      </c>
      <c r="C3105" s="4">
        <f t="shared" si="525"/>
        <v>0.30449999999999999</v>
      </c>
      <c r="D3105" s="5">
        <v>16.335000000000001</v>
      </c>
      <c r="E3105" s="4">
        <f t="shared" si="529"/>
        <v>31.199850000000001</v>
      </c>
      <c r="F3105" s="5">
        <v>56.027500000000003</v>
      </c>
      <c r="G3105" s="4">
        <f t="shared" si="530"/>
        <v>107.012525</v>
      </c>
      <c r="H3105" s="4">
        <f t="shared" si="521"/>
        <v>75.812674999999999</v>
      </c>
      <c r="I3105" s="5">
        <v>5.75</v>
      </c>
      <c r="J3105" s="16">
        <f t="shared" si="523"/>
        <v>11.5</v>
      </c>
      <c r="K3105" s="5">
        <v>2.355</v>
      </c>
      <c r="L3105" s="4">
        <f t="shared" si="520"/>
        <v>6.2643000000000004</v>
      </c>
      <c r="M3105" s="5">
        <v>3.61</v>
      </c>
      <c r="N3105" s="4">
        <f t="shared" si="526"/>
        <v>5.1261999999999999</v>
      </c>
      <c r="O3105" s="5">
        <v>2.61</v>
      </c>
      <c r="P3105" s="4">
        <f t="shared" si="524"/>
        <v>1.7486999999999999</v>
      </c>
      <c r="Q3105" s="5">
        <v>2.7164999999999999</v>
      </c>
      <c r="R3105" s="4">
        <f t="shared" si="527"/>
        <v>1.810905</v>
      </c>
      <c r="S3105" s="5">
        <v>0.10725</v>
      </c>
      <c r="T3105" s="4">
        <f t="shared" si="528"/>
        <v>6.2204999999999996E-2</v>
      </c>
      <c r="U3105" s="5">
        <v>11.4375</v>
      </c>
      <c r="V3105" s="4">
        <f t="shared" si="522"/>
        <v>14.86875</v>
      </c>
      <c r="W3105" s="5">
        <v>14.731001018581093</v>
      </c>
      <c r="X3105" s="5">
        <v>12.6875</v>
      </c>
      <c r="Y3105" s="5">
        <v>47.075000000000003</v>
      </c>
      <c r="Z3105" s="5">
        <v>7.65</v>
      </c>
      <c r="AA3105" s="5">
        <v>176.15</v>
      </c>
      <c r="AB3105" s="5">
        <v>0.08</v>
      </c>
      <c r="AC3105" s="3"/>
    </row>
    <row r="3106" spans="1:29">
      <c r="A3106" s="15">
        <v>40308.083333333336</v>
      </c>
      <c r="B3106" s="5">
        <v>0.1875</v>
      </c>
      <c r="C3106" s="4">
        <f t="shared" si="525"/>
        <v>0.21749999999999997</v>
      </c>
      <c r="D3106" s="5">
        <v>9.2550000000000008</v>
      </c>
      <c r="E3106" s="4">
        <f t="shared" si="529"/>
        <v>17.677050000000001</v>
      </c>
      <c r="F3106" s="5">
        <v>40.89</v>
      </c>
      <c r="G3106" s="4">
        <f t="shared" si="530"/>
        <v>78.099899999999991</v>
      </c>
      <c r="H3106" s="4">
        <f t="shared" si="521"/>
        <v>60.42284999999999</v>
      </c>
      <c r="I3106" s="5">
        <v>11.807499999999999</v>
      </c>
      <c r="J3106" s="16">
        <f t="shared" si="523"/>
        <v>23.614999999999998</v>
      </c>
      <c r="K3106" s="5">
        <v>2.09</v>
      </c>
      <c r="L3106" s="4">
        <f t="shared" si="520"/>
        <v>5.5594000000000001</v>
      </c>
      <c r="M3106" s="5">
        <v>2.77</v>
      </c>
      <c r="N3106" s="4">
        <f t="shared" si="526"/>
        <v>3.9333999999999998</v>
      </c>
      <c r="O3106" s="5">
        <v>2.5274999999999999</v>
      </c>
      <c r="P3106" s="4">
        <f t="shared" si="524"/>
        <v>1.693425</v>
      </c>
      <c r="Q3106" s="5">
        <v>2.629</v>
      </c>
      <c r="R3106" s="4">
        <f t="shared" si="527"/>
        <v>1.751425</v>
      </c>
      <c r="S3106" s="5">
        <v>0.1</v>
      </c>
      <c r="T3106" s="4">
        <f t="shared" si="528"/>
        <v>5.7999999999999996E-2</v>
      </c>
      <c r="U3106" s="5">
        <v>9.5</v>
      </c>
      <c r="V3106" s="4">
        <f t="shared" si="522"/>
        <v>12.35</v>
      </c>
      <c r="W3106" s="5">
        <v>14.698752816242553</v>
      </c>
      <c r="X3106" s="5">
        <v>9.8125</v>
      </c>
      <c r="Y3106" s="5">
        <v>48.375</v>
      </c>
      <c r="Z3106" s="5">
        <v>7.1624999999999996</v>
      </c>
      <c r="AA3106" s="5">
        <v>190.6</v>
      </c>
      <c r="AB3106" s="5">
        <v>8.7499999999999994E-2</v>
      </c>
      <c r="AC3106" s="3"/>
    </row>
    <row r="3107" spans="1:29">
      <c r="A3107" s="15">
        <v>40308.125</v>
      </c>
      <c r="B3107" s="5">
        <v>0.1575</v>
      </c>
      <c r="C3107" s="4">
        <f t="shared" si="525"/>
        <v>0.1827</v>
      </c>
      <c r="D3107" s="5">
        <v>8.0325000000000006</v>
      </c>
      <c r="E3107" s="4">
        <f t="shared" si="529"/>
        <v>15.342075000000001</v>
      </c>
      <c r="F3107" s="5">
        <v>37.3125</v>
      </c>
      <c r="G3107" s="4">
        <f t="shared" si="530"/>
        <v>71.266874999999999</v>
      </c>
      <c r="H3107" s="4">
        <f t="shared" si="521"/>
        <v>55.924799999999998</v>
      </c>
      <c r="I3107" s="5">
        <v>14.99</v>
      </c>
      <c r="J3107" s="16">
        <f t="shared" si="523"/>
        <v>29.98</v>
      </c>
      <c r="K3107" s="5">
        <v>2.2225000000000001</v>
      </c>
      <c r="L3107" s="4">
        <f t="shared" si="520"/>
        <v>5.9118500000000003</v>
      </c>
      <c r="M3107" s="5">
        <v>2.65</v>
      </c>
      <c r="N3107" s="4">
        <f t="shared" si="526"/>
        <v>3.7629999999999999</v>
      </c>
      <c r="O3107" s="5">
        <v>2.5274999999999999</v>
      </c>
      <c r="P3107" s="4">
        <f t="shared" si="524"/>
        <v>1.693425</v>
      </c>
      <c r="Q3107" s="5">
        <v>2.6185</v>
      </c>
      <c r="R3107" s="4">
        <f t="shared" si="527"/>
        <v>1.7454799999999999</v>
      </c>
      <c r="S3107" s="5">
        <v>8.9749999999999996E-2</v>
      </c>
      <c r="T3107" s="4">
        <f t="shared" si="528"/>
        <v>5.2054999999999997E-2</v>
      </c>
      <c r="U3107" s="5">
        <v>11.1875</v>
      </c>
      <c r="V3107" s="4">
        <f t="shared" si="522"/>
        <v>14.543750000000001</v>
      </c>
      <c r="W3107" s="5">
        <v>17.27339096239406</v>
      </c>
      <c r="X3107" s="5">
        <v>10.8125</v>
      </c>
      <c r="Y3107" s="5">
        <v>47.75</v>
      </c>
      <c r="Z3107" s="5">
        <v>6.8</v>
      </c>
      <c r="AA3107" s="5">
        <v>198.75</v>
      </c>
      <c r="AB3107" s="5">
        <v>0.08</v>
      </c>
      <c r="AC3107" s="3"/>
    </row>
    <row r="3108" spans="1:29">
      <c r="A3108" s="15">
        <v>40308.166666666664</v>
      </c>
      <c r="B3108" s="5">
        <v>0.193333333333333</v>
      </c>
      <c r="C3108" s="4">
        <f t="shared" si="525"/>
        <v>0.22426666666666625</v>
      </c>
      <c r="D3108" s="5">
        <v>56.634999999999998</v>
      </c>
      <c r="E3108" s="4">
        <f t="shared" si="529"/>
        <v>108.17285</v>
      </c>
      <c r="F3108" s="5">
        <v>104.2325</v>
      </c>
      <c r="G3108" s="4">
        <f t="shared" si="530"/>
        <v>199.08407499999998</v>
      </c>
      <c r="H3108" s="4">
        <f t="shared" si="521"/>
        <v>90.911224999999988</v>
      </c>
      <c r="I3108" s="5">
        <v>2.0499999999999998</v>
      </c>
      <c r="J3108" s="16">
        <f t="shared" si="523"/>
        <v>4.0999999999999996</v>
      </c>
      <c r="K3108" s="5">
        <v>4.3600000000000003</v>
      </c>
      <c r="L3108" s="4">
        <f t="shared" si="520"/>
        <v>11.597600000000002</v>
      </c>
      <c r="M3108" s="5">
        <v>7.06</v>
      </c>
      <c r="N3108" s="4">
        <f t="shared" si="526"/>
        <v>10.025199999999998</v>
      </c>
      <c r="O3108" s="5">
        <v>2.5733333333333301</v>
      </c>
      <c r="P3108" s="4">
        <f t="shared" si="524"/>
        <v>1.7241333333333313</v>
      </c>
      <c r="Q3108" s="5">
        <v>2.67133333333333</v>
      </c>
      <c r="R3108" s="4">
        <f t="shared" si="527"/>
        <v>1.780779999999998</v>
      </c>
      <c r="S3108" s="5">
        <v>9.7666666666666693E-2</v>
      </c>
      <c r="T3108" s="4">
        <f t="shared" si="528"/>
        <v>5.6646666666666678E-2</v>
      </c>
      <c r="U3108" s="5">
        <v>13.75</v>
      </c>
      <c r="V3108" s="4">
        <f t="shared" si="522"/>
        <v>17.875</v>
      </c>
      <c r="W3108" s="5">
        <v>18.769474698169777</v>
      </c>
      <c r="X3108" s="5">
        <v>16.25</v>
      </c>
      <c r="Y3108" s="5">
        <v>47.174999999999997</v>
      </c>
      <c r="Z3108" s="5">
        <v>6.8125</v>
      </c>
      <c r="AA3108" s="5">
        <v>187.67500000000001</v>
      </c>
      <c r="AB3108" s="5">
        <v>9.5000000000000001E-2</v>
      </c>
      <c r="AC3108" s="3"/>
    </row>
    <row r="3109" spans="1:29">
      <c r="A3109" s="15">
        <v>40308.208333333336</v>
      </c>
      <c r="B3109" s="5">
        <v>0.15</v>
      </c>
      <c r="C3109" s="4">
        <f t="shared" si="525"/>
        <v>0.17399999999999999</v>
      </c>
      <c r="D3109" s="5">
        <v>16.747499999999999</v>
      </c>
      <c r="E3109" s="4">
        <f t="shared" si="529"/>
        <v>31.987724999999998</v>
      </c>
      <c r="F3109" s="5">
        <v>48.47</v>
      </c>
      <c r="G3109" s="4">
        <f t="shared" si="530"/>
        <v>92.577699999999993</v>
      </c>
      <c r="H3109" s="4">
        <f t="shared" si="521"/>
        <v>60.589974999999995</v>
      </c>
      <c r="I3109" s="5">
        <v>17.82</v>
      </c>
      <c r="J3109" s="16">
        <f t="shared" si="523"/>
        <v>35.64</v>
      </c>
      <c r="K3109" s="5">
        <v>3.27</v>
      </c>
      <c r="L3109" s="4">
        <f t="shared" si="520"/>
        <v>8.6981999999999999</v>
      </c>
      <c r="M3109" s="5">
        <v>4.09</v>
      </c>
      <c r="N3109" s="4">
        <f t="shared" si="526"/>
        <v>5.8077999999999994</v>
      </c>
      <c r="O3109" s="5">
        <v>2.5350000000000001</v>
      </c>
      <c r="P3109" s="4">
        <f t="shared" si="524"/>
        <v>1.6984500000000002</v>
      </c>
      <c r="Q3109" s="5">
        <v>2.6230000000000002</v>
      </c>
      <c r="R3109" s="4">
        <f t="shared" si="527"/>
        <v>1.7500700000000002</v>
      </c>
      <c r="S3109" s="5">
        <v>8.8999999999999996E-2</v>
      </c>
      <c r="T3109" s="4">
        <f t="shared" si="528"/>
        <v>5.1619999999999992E-2</v>
      </c>
      <c r="U3109" s="5">
        <v>12.5625</v>
      </c>
      <c r="V3109" s="4">
        <f t="shared" si="522"/>
        <v>16.331250000000001</v>
      </c>
      <c r="W3109" s="5">
        <v>15.472631253400337</v>
      </c>
      <c r="X3109" s="5">
        <v>12.875</v>
      </c>
      <c r="Y3109" s="5">
        <v>47.375</v>
      </c>
      <c r="Z3109" s="5">
        <v>6.7750000000000004</v>
      </c>
      <c r="AA3109" s="5">
        <v>199.07499999999999</v>
      </c>
      <c r="AB3109" s="5">
        <v>0.22500000000000001</v>
      </c>
      <c r="AC3109" s="3"/>
    </row>
    <row r="3110" spans="1:29">
      <c r="A3110" s="15">
        <v>40308.25</v>
      </c>
      <c r="B3110" s="5">
        <v>0.23250000000000001</v>
      </c>
      <c r="C3110" s="4">
        <f t="shared" si="525"/>
        <v>0.2697</v>
      </c>
      <c r="D3110" s="5">
        <v>24.9175</v>
      </c>
      <c r="E3110" s="4">
        <f t="shared" si="529"/>
        <v>47.592424999999999</v>
      </c>
      <c r="F3110" s="5">
        <v>60.732500000000002</v>
      </c>
      <c r="G3110" s="4">
        <f t="shared" si="530"/>
        <v>115.999075</v>
      </c>
      <c r="H3110" s="4">
        <f t="shared" si="521"/>
        <v>68.406650000000013</v>
      </c>
      <c r="I3110" s="5">
        <v>12.59</v>
      </c>
      <c r="J3110" s="16">
        <f t="shared" si="523"/>
        <v>25.18</v>
      </c>
      <c r="K3110" s="5">
        <v>2.8774999999999999</v>
      </c>
      <c r="L3110" s="4">
        <f t="shared" si="520"/>
        <v>7.6541500000000005</v>
      </c>
      <c r="M3110" s="5">
        <v>3.73</v>
      </c>
      <c r="N3110" s="4">
        <f t="shared" si="526"/>
        <v>5.2965999999999998</v>
      </c>
      <c r="O3110" s="5">
        <v>2.5525000000000002</v>
      </c>
      <c r="P3110" s="4">
        <f t="shared" si="524"/>
        <v>1.7101750000000002</v>
      </c>
      <c r="Q3110" s="5">
        <v>2.669</v>
      </c>
      <c r="R3110" s="4">
        <f t="shared" si="527"/>
        <v>1.7760050000000003</v>
      </c>
      <c r="S3110" s="5">
        <v>0.1135</v>
      </c>
      <c r="T3110" s="4">
        <f t="shared" si="528"/>
        <v>6.583E-2</v>
      </c>
      <c r="U3110" s="5">
        <v>15.3125</v>
      </c>
      <c r="V3110" s="4">
        <f t="shared" si="522"/>
        <v>19.90625</v>
      </c>
      <c r="W3110" s="5">
        <v>20.257857690588949</v>
      </c>
      <c r="X3110" s="5">
        <v>16</v>
      </c>
      <c r="Y3110" s="5">
        <v>55.174999999999997</v>
      </c>
      <c r="Z3110" s="5">
        <v>6.4249999999999998</v>
      </c>
      <c r="AA3110" s="5">
        <v>198</v>
      </c>
      <c r="AB3110" s="5">
        <v>0.35499999999999998</v>
      </c>
      <c r="AC3110" s="3"/>
    </row>
    <row r="3111" spans="1:29">
      <c r="A3111" s="15">
        <v>40308.291666666664</v>
      </c>
      <c r="B3111" s="5">
        <v>0.27750000000000002</v>
      </c>
      <c r="C3111" s="4">
        <f t="shared" si="525"/>
        <v>0.32190000000000002</v>
      </c>
      <c r="D3111" s="5">
        <v>38.130000000000003</v>
      </c>
      <c r="E3111" s="4">
        <f t="shared" si="529"/>
        <v>72.828299999999999</v>
      </c>
      <c r="F3111" s="5">
        <v>76.987499999999997</v>
      </c>
      <c r="G3111" s="4">
        <f t="shared" si="530"/>
        <v>147.04612499999999</v>
      </c>
      <c r="H3111" s="4">
        <f t="shared" si="521"/>
        <v>74.217824999999991</v>
      </c>
      <c r="I3111" s="5">
        <v>11.8825</v>
      </c>
      <c r="J3111" s="16">
        <f t="shared" si="523"/>
        <v>23.765000000000001</v>
      </c>
      <c r="K3111" s="5">
        <v>3.66</v>
      </c>
      <c r="L3111" s="4">
        <f t="shared" si="520"/>
        <v>9.7356000000000016</v>
      </c>
      <c r="M3111" s="5">
        <v>5.77</v>
      </c>
      <c r="N3111" s="4">
        <f t="shared" si="526"/>
        <v>8.1933999999999987</v>
      </c>
      <c r="O3111" s="5">
        <v>2.4175</v>
      </c>
      <c r="P3111" s="4">
        <f t="shared" si="524"/>
        <v>1.6197250000000001</v>
      </c>
      <c r="Q3111" s="5">
        <v>2.5202499999999999</v>
      </c>
      <c r="R3111" s="4">
        <f t="shared" si="527"/>
        <v>1.6799000000000002</v>
      </c>
      <c r="S3111" s="5">
        <v>0.10375</v>
      </c>
      <c r="T3111" s="4">
        <f t="shared" si="528"/>
        <v>6.0174999999999992E-2</v>
      </c>
      <c r="U3111" s="5">
        <v>16.6875</v>
      </c>
      <c r="V3111" s="4">
        <f t="shared" si="522"/>
        <v>21.693750000000001</v>
      </c>
      <c r="W3111" s="5">
        <v>19.891887016500185</v>
      </c>
      <c r="X3111" s="5">
        <v>16.4375</v>
      </c>
      <c r="Y3111" s="5">
        <v>64.099999999999994</v>
      </c>
      <c r="Z3111" s="5">
        <v>6.3624999999999998</v>
      </c>
      <c r="AA3111" s="5">
        <v>190.57499999999999</v>
      </c>
      <c r="AB3111" s="5">
        <v>0.96</v>
      </c>
      <c r="AC3111" s="3"/>
    </row>
    <row r="3112" spans="1:29">
      <c r="A3112" s="15">
        <v>40308.333333333336</v>
      </c>
      <c r="B3112" s="5">
        <v>0.19</v>
      </c>
      <c r="C3112" s="4">
        <f t="shared" si="525"/>
        <v>0.22039999999999998</v>
      </c>
      <c r="D3112" s="5">
        <v>22.337499999999999</v>
      </c>
      <c r="E3112" s="4">
        <f t="shared" si="529"/>
        <v>42.664624999999994</v>
      </c>
      <c r="F3112" s="5">
        <v>49.31</v>
      </c>
      <c r="G3112" s="4">
        <f t="shared" si="530"/>
        <v>94.182100000000005</v>
      </c>
      <c r="H3112" s="4">
        <f t="shared" si="521"/>
        <v>51.517475000000012</v>
      </c>
      <c r="I3112" s="5">
        <v>18.11</v>
      </c>
      <c r="J3112" s="16">
        <f t="shared" si="523"/>
        <v>36.22</v>
      </c>
      <c r="K3112" s="5">
        <v>2.7425000000000002</v>
      </c>
      <c r="L3112" s="4">
        <f t="shared" si="520"/>
        <v>7.2950500000000007</v>
      </c>
      <c r="M3112" s="5">
        <v>4.33</v>
      </c>
      <c r="N3112" s="4">
        <f t="shared" si="526"/>
        <v>6.1486000000000001</v>
      </c>
      <c r="O3112" s="5">
        <v>2.38</v>
      </c>
      <c r="P3112" s="4">
        <f t="shared" si="524"/>
        <v>1.5946</v>
      </c>
      <c r="Q3112" s="5">
        <v>2.45825</v>
      </c>
      <c r="R3112" s="4">
        <f t="shared" si="527"/>
        <v>1.63781</v>
      </c>
      <c r="S3112" s="5">
        <v>7.4499999999999997E-2</v>
      </c>
      <c r="T3112" s="4">
        <f t="shared" si="528"/>
        <v>4.3209999999999998E-2</v>
      </c>
      <c r="U3112" s="5">
        <v>11.8125</v>
      </c>
      <c r="V3112" s="4">
        <f t="shared" si="522"/>
        <v>15.356250000000001</v>
      </c>
      <c r="W3112" s="5">
        <v>12.21821055888233</v>
      </c>
      <c r="X3112" s="5">
        <v>9.875</v>
      </c>
      <c r="Y3112" s="5">
        <v>63.825000000000003</v>
      </c>
      <c r="Z3112" s="5">
        <v>5.9375</v>
      </c>
      <c r="AA3112" s="5">
        <v>197.7</v>
      </c>
      <c r="AB3112" s="5">
        <v>0.96499999999999997</v>
      </c>
      <c r="AC3112" s="3"/>
    </row>
    <row r="3113" spans="1:29">
      <c r="A3113" s="15">
        <v>40308.375</v>
      </c>
      <c r="B3113" s="5">
        <v>0.17</v>
      </c>
      <c r="C3113" s="4">
        <f t="shared" si="525"/>
        <v>0.19720000000000001</v>
      </c>
      <c r="D3113" s="5">
        <v>9.8049999999999997</v>
      </c>
      <c r="E3113" s="4">
        <f t="shared" si="529"/>
        <v>18.727549999999997</v>
      </c>
      <c r="F3113" s="5">
        <v>27.2775</v>
      </c>
      <c r="G3113" s="4">
        <f t="shared" si="530"/>
        <v>52.100024999999995</v>
      </c>
      <c r="H3113" s="4">
        <f t="shared" si="521"/>
        <v>33.372474999999994</v>
      </c>
      <c r="I3113" s="5">
        <v>20.305</v>
      </c>
      <c r="J3113" s="16">
        <f t="shared" si="523"/>
        <v>40.61</v>
      </c>
      <c r="K3113" s="5">
        <v>2.2200000000000002</v>
      </c>
      <c r="L3113" s="4">
        <f t="shared" si="520"/>
        <v>5.9052000000000007</v>
      </c>
      <c r="M3113" s="5">
        <v>2.5249999999999999</v>
      </c>
      <c r="N3113" s="4">
        <f t="shared" si="526"/>
        <v>3.5854999999999997</v>
      </c>
      <c r="O3113" s="5">
        <v>2.37</v>
      </c>
      <c r="P3113" s="4">
        <f t="shared" si="524"/>
        <v>1.5879000000000001</v>
      </c>
      <c r="Q3113" s="5">
        <v>2.4430000000000001</v>
      </c>
      <c r="R3113" s="4">
        <f t="shared" si="527"/>
        <v>1.6280650000000001</v>
      </c>
      <c r="S3113" s="5">
        <v>6.9250000000000006E-2</v>
      </c>
      <c r="T3113" s="4">
        <f t="shared" si="528"/>
        <v>4.0164999999999999E-2</v>
      </c>
      <c r="U3113" s="5">
        <v>8.375</v>
      </c>
      <c r="V3113" s="4">
        <f t="shared" si="522"/>
        <v>10.887500000000001</v>
      </c>
      <c r="W3113" s="5">
        <v>10.284620241492092</v>
      </c>
      <c r="X3113" s="5">
        <v>8.4375</v>
      </c>
      <c r="Y3113" s="5">
        <v>63.625</v>
      </c>
      <c r="Z3113" s="5">
        <v>6.15</v>
      </c>
      <c r="AA3113" s="5">
        <v>205.15</v>
      </c>
      <c r="AB3113" s="5">
        <v>0.53249999999999997</v>
      </c>
      <c r="AC3113" s="3"/>
    </row>
    <row r="3114" spans="1:29">
      <c r="A3114" s="15">
        <v>40308.416666666664</v>
      </c>
      <c r="B3114" s="5">
        <v>0.23749999999999999</v>
      </c>
      <c r="C3114" s="4">
        <f t="shared" si="525"/>
        <v>0.27549999999999997</v>
      </c>
      <c r="D3114" s="5">
        <v>10.897500000000001</v>
      </c>
      <c r="E3114" s="4">
        <f t="shared" si="529"/>
        <v>20.814225</v>
      </c>
      <c r="F3114" s="5">
        <v>31.412500000000001</v>
      </c>
      <c r="G3114" s="4">
        <f t="shared" si="530"/>
        <v>59.997875000000001</v>
      </c>
      <c r="H3114" s="4">
        <f t="shared" si="521"/>
        <v>39.18365</v>
      </c>
      <c r="I3114" s="5">
        <v>17.262499999999999</v>
      </c>
      <c r="J3114" s="16">
        <f t="shared" si="523"/>
        <v>34.524999999999999</v>
      </c>
      <c r="K3114" s="5">
        <v>2.09</v>
      </c>
      <c r="L3114" s="4">
        <f t="shared" si="520"/>
        <v>5.5594000000000001</v>
      </c>
      <c r="M3114" s="5">
        <v>2.6425000000000001</v>
      </c>
      <c r="N3114" s="4">
        <f t="shared" si="526"/>
        <v>3.7523499999999999</v>
      </c>
      <c r="O3114" s="5">
        <v>2.39</v>
      </c>
      <c r="P3114" s="4">
        <f t="shared" si="524"/>
        <v>1.6013000000000002</v>
      </c>
      <c r="Q3114" s="5">
        <v>2.5089999999999999</v>
      </c>
      <c r="R3114" s="4">
        <f t="shared" si="527"/>
        <v>1.6677100000000002</v>
      </c>
      <c r="S3114" s="5">
        <v>0.1145</v>
      </c>
      <c r="T3114" s="4">
        <f t="shared" si="528"/>
        <v>6.6409999999999997E-2</v>
      </c>
      <c r="U3114" s="5">
        <v>10.875</v>
      </c>
      <c r="V3114" s="4">
        <f t="shared" si="522"/>
        <v>14.137500000000001</v>
      </c>
      <c r="W3114" s="5">
        <v>14.39235423995807</v>
      </c>
      <c r="X3114" s="5">
        <v>8.1875</v>
      </c>
      <c r="Y3114" s="5">
        <v>67.150000000000006</v>
      </c>
      <c r="Z3114" s="5">
        <v>5.75</v>
      </c>
      <c r="AA3114" s="5">
        <v>201.35</v>
      </c>
      <c r="AB3114" s="5">
        <v>0.48499999999999999</v>
      </c>
      <c r="AC3114" s="3"/>
    </row>
    <row r="3115" spans="1:29">
      <c r="A3115" s="15">
        <v>40308.458333333336</v>
      </c>
      <c r="B3115" s="5">
        <v>0.38250000000000001</v>
      </c>
      <c r="C3115" s="4">
        <f t="shared" si="525"/>
        <v>0.44369999999999998</v>
      </c>
      <c r="D3115" s="5">
        <v>16.072500000000002</v>
      </c>
      <c r="E3115" s="4">
        <f t="shared" si="529"/>
        <v>30.698475000000002</v>
      </c>
      <c r="F3115" s="5">
        <v>37.475000000000001</v>
      </c>
      <c r="G3115" s="4">
        <f t="shared" si="530"/>
        <v>71.577250000000006</v>
      </c>
      <c r="H3115" s="4">
        <f t="shared" si="521"/>
        <v>40.878775000000005</v>
      </c>
      <c r="I3115" s="5">
        <v>14.65</v>
      </c>
      <c r="J3115" s="16">
        <f t="shared" si="523"/>
        <v>29.3</v>
      </c>
      <c r="K3115" s="5">
        <v>2.6124999999999998</v>
      </c>
      <c r="L3115" s="4">
        <f t="shared" ref="L3115:L3178" si="531">K3115*2.66</f>
        <v>6.9492500000000001</v>
      </c>
      <c r="M3115" s="5">
        <v>3.1225000000000001</v>
      </c>
      <c r="N3115" s="4">
        <f t="shared" si="526"/>
        <v>4.4339500000000003</v>
      </c>
      <c r="O3115" s="5">
        <v>2.3650000000000002</v>
      </c>
      <c r="P3115" s="4">
        <f t="shared" si="524"/>
        <v>1.5845500000000003</v>
      </c>
      <c r="Q3115" s="5">
        <v>2.5649999999999999</v>
      </c>
      <c r="R3115" s="4">
        <f t="shared" si="527"/>
        <v>1.6991000000000003</v>
      </c>
      <c r="S3115" s="5">
        <v>0.19750000000000001</v>
      </c>
      <c r="T3115" s="4">
        <f t="shared" si="528"/>
        <v>0.11455</v>
      </c>
      <c r="U3115" s="5">
        <v>11.3125</v>
      </c>
      <c r="V3115" s="4">
        <f t="shared" si="522"/>
        <v>14.706250000000001</v>
      </c>
      <c r="W3115" s="5">
        <v>13.299327631528547</v>
      </c>
      <c r="X3115" s="5">
        <v>9.9375</v>
      </c>
      <c r="Y3115" s="5">
        <v>72.525000000000006</v>
      </c>
      <c r="Z3115" s="5">
        <v>5.65</v>
      </c>
      <c r="AA3115" s="5">
        <v>206.25</v>
      </c>
      <c r="AB3115" s="5">
        <v>0.35499999999999998</v>
      </c>
      <c r="AC3115" s="3"/>
    </row>
    <row r="3116" spans="1:29">
      <c r="A3116" s="15">
        <v>40308.5</v>
      </c>
      <c r="B3116" s="5">
        <v>0.23</v>
      </c>
      <c r="C3116" s="4">
        <f t="shared" si="525"/>
        <v>0.26679999999999998</v>
      </c>
      <c r="D3116" s="5">
        <v>8.4450000000000003</v>
      </c>
      <c r="E3116" s="4">
        <f t="shared" si="529"/>
        <v>16.129950000000001</v>
      </c>
      <c r="F3116" s="5">
        <v>21.36</v>
      </c>
      <c r="G3116" s="4">
        <f t="shared" si="530"/>
        <v>40.797599999999996</v>
      </c>
      <c r="H3116" s="4">
        <f t="shared" si="521"/>
        <v>24.667649999999995</v>
      </c>
      <c r="I3116" s="5">
        <v>20.737500000000001</v>
      </c>
      <c r="J3116" s="16">
        <f t="shared" si="523"/>
        <v>41.475000000000001</v>
      </c>
      <c r="K3116" s="5">
        <v>2.09</v>
      </c>
      <c r="L3116" s="4">
        <f t="shared" si="531"/>
        <v>5.5594000000000001</v>
      </c>
      <c r="M3116" s="5">
        <v>1.8</v>
      </c>
      <c r="N3116" s="4">
        <f t="shared" si="526"/>
        <v>2.556</v>
      </c>
      <c r="O3116" s="5">
        <v>2.3250000000000002</v>
      </c>
      <c r="P3116" s="4">
        <f t="shared" si="524"/>
        <v>1.5577500000000002</v>
      </c>
      <c r="Q3116" s="5">
        <v>2.3855</v>
      </c>
      <c r="R3116" s="4">
        <f t="shared" si="527"/>
        <v>1.5928400000000003</v>
      </c>
      <c r="S3116" s="5">
        <v>6.0499999999999998E-2</v>
      </c>
      <c r="T3116" s="4">
        <f t="shared" si="528"/>
        <v>3.5089999999999996E-2</v>
      </c>
      <c r="U3116" s="5">
        <v>10.5</v>
      </c>
      <c r="V3116" s="4">
        <f t="shared" si="522"/>
        <v>13.65</v>
      </c>
      <c r="W3116" s="5">
        <v>12.919459291493904</v>
      </c>
      <c r="X3116" s="5">
        <v>5.6875</v>
      </c>
      <c r="Y3116" s="5">
        <v>72.575000000000003</v>
      </c>
      <c r="Z3116" s="5">
        <v>6.5250000000000004</v>
      </c>
      <c r="AA3116" s="5">
        <v>220.95</v>
      </c>
      <c r="AB3116" s="5">
        <v>0.17249999999999999</v>
      </c>
      <c r="AC3116" s="3"/>
    </row>
    <row r="3117" spans="1:29">
      <c r="A3117" s="15">
        <v>40308.541666666664</v>
      </c>
      <c r="B3117" s="5">
        <v>0.23499999999999999</v>
      </c>
      <c r="C3117" s="4">
        <f t="shared" si="525"/>
        <v>0.27259999999999995</v>
      </c>
      <c r="D3117" s="5">
        <v>10.4925</v>
      </c>
      <c r="E3117" s="4">
        <f t="shared" si="529"/>
        <v>20.040675</v>
      </c>
      <c r="F3117" s="5">
        <v>23.012499999999999</v>
      </c>
      <c r="G3117" s="4">
        <f t="shared" si="530"/>
        <v>43.953874999999996</v>
      </c>
      <c r="H3117" s="4">
        <f t="shared" si="521"/>
        <v>23.913199999999996</v>
      </c>
      <c r="I3117" s="5">
        <v>20.03</v>
      </c>
      <c r="J3117" s="16">
        <f t="shared" si="523"/>
        <v>40.06</v>
      </c>
      <c r="K3117" s="5">
        <v>1.96</v>
      </c>
      <c r="L3117" s="4">
        <f t="shared" si="531"/>
        <v>5.2136000000000005</v>
      </c>
      <c r="M3117" s="5">
        <v>1.92</v>
      </c>
      <c r="N3117" s="4">
        <f t="shared" si="526"/>
        <v>2.7263999999999999</v>
      </c>
      <c r="O3117" s="5">
        <v>2.2999999999999998</v>
      </c>
      <c r="P3117" s="4">
        <f t="shared" si="524"/>
        <v>1.5409999999999999</v>
      </c>
      <c r="Q3117" s="5">
        <v>2.36</v>
      </c>
      <c r="R3117" s="4">
        <f t="shared" si="527"/>
        <v>1.5768149999999999</v>
      </c>
      <c r="S3117" s="5">
        <v>6.1749999999999999E-2</v>
      </c>
      <c r="T3117" s="4">
        <f t="shared" si="528"/>
        <v>3.5815E-2</v>
      </c>
      <c r="U3117" s="5">
        <v>7.0625</v>
      </c>
      <c r="V3117" s="4">
        <f t="shared" si="522"/>
        <v>9.1812500000000004</v>
      </c>
      <c r="W3117" s="5">
        <v>12.608703002053698</v>
      </c>
      <c r="X3117" s="5">
        <v>6.9375</v>
      </c>
      <c r="Y3117" s="5">
        <v>59.625</v>
      </c>
      <c r="Z3117" s="5">
        <v>8.2624999999999993</v>
      </c>
      <c r="AA3117" s="5">
        <v>227.8</v>
      </c>
      <c r="AB3117" s="5">
        <v>0.13500000000000001</v>
      </c>
      <c r="AC3117" s="3"/>
    </row>
    <row r="3118" spans="1:29">
      <c r="A3118" s="15">
        <v>40308.583333333336</v>
      </c>
      <c r="B3118" s="5">
        <v>0.23</v>
      </c>
      <c r="C3118" s="4">
        <f t="shared" si="525"/>
        <v>0.26679999999999998</v>
      </c>
      <c r="D3118" s="5">
        <v>17.172499999999999</v>
      </c>
      <c r="E3118" s="4">
        <f t="shared" si="529"/>
        <v>32.799475000000001</v>
      </c>
      <c r="F3118" s="5">
        <v>33.212499999999999</v>
      </c>
      <c r="G3118" s="4">
        <f t="shared" si="530"/>
        <v>63.435874999999996</v>
      </c>
      <c r="H3118" s="4">
        <f t="shared" si="521"/>
        <v>30.636399999999995</v>
      </c>
      <c r="I3118" s="5">
        <v>18.97</v>
      </c>
      <c r="J3118" s="16">
        <f t="shared" si="523"/>
        <v>37.94</v>
      </c>
      <c r="K3118" s="5">
        <v>2.3525</v>
      </c>
      <c r="L3118" s="4">
        <f t="shared" si="531"/>
        <v>6.2576500000000008</v>
      </c>
      <c r="M3118" s="5">
        <v>3.1225000000000001</v>
      </c>
      <c r="N3118" s="4">
        <f t="shared" si="526"/>
        <v>4.4339500000000003</v>
      </c>
      <c r="O3118" s="5">
        <v>2.3199999999999998</v>
      </c>
      <c r="P3118" s="4">
        <f t="shared" si="524"/>
        <v>1.5544</v>
      </c>
      <c r="Q3118" s="5">
        <v>2.3747500000000001</v>
      </c>
      <c r="R3118" s="4">
        <f t="shared" si="527"/>
        <v>1.5865899999999999</v>
      </c>
      <c r="S3118" s="5">
        <v>5.5500000000000001E-2</v>
      </c>
      <c r="T3118" s="4">
        <f t="shared" si="528"/>
        <v>3.2189999999999996E-2</v>
      </c>
      <c r="U3118" s="5">
        <v>7.75</v>
      </c>
      <c r="V3118" s="4">
        <f t="shared" si="522"/>
        <v>10.075000000000001</v>
      </c>
      <c r="W3118" s="5">
        <v>10.96843089075681</v>
      </c>
      <c r="X3118" s="5">
        <v>7.875</v>
      </c>
      <c r="Y3118" s="5">
        <v>52.4</v>
      </c>
      <c r="Z3118" s="5">
        <v>9.1374999999999993</v>
      </c>
      <c r="AA3118" s="5">
        <v>214.9</v>
      </c>
      <c r="AB3118" s="5">
        <v>0.18</v>
      </c>
      <c r="AC3118" s="3"/>
    </row>
    <row r="3119" spans="1:29">
      <c r="A3119" s="15">
        <v>40308.625</v>
      </c>
      <c r="B3119" s="5"/>
      <c r="D3119" s="5"/>
      <c r="F3119" s="5"/>
      <c r="I3119" s="5">
        <v>12.32</v>
      </c>
      <c r="J3119" s="16">
        <f t="shared" si="523"/>
        <v>24.64</v>
      </c>
      <c r="K3119" s="5"/>
      <c r="M3119" s="5"/>
      <c r="O3119" s="5"/>
      <c r="Q3119" s="5"/>
      <c r="S3119" s="5"/>
      <c r="U3119" s="5"/>
      <c r="W3119" s="5" t="s">
        <v>14</v>
      </c>
      <c r="X3119" s="5"/>
      <c r="Y3119" s="5">
        <v>48.924999999999997</v>
      </c>
      <c r="Z3119" s="5">
        <v>8.9749999999999996</v>
      </c>
      <c r="AA3119" s="5">
        <v>183.07499999999999</v>
      </c>
      <c r="AB3119" s="5">
        <v>0.36749999999999999</v>
      </c>
      <c r="AC3119" s="3"/>
    </row>
    <row r="3120" spans="1:29">
      <c r="A3120" s="15">
        <v>40308.666666666664</v>
      </c>
      <c r="B3120" s="5"/>
      <c r="D3120" s="5"/>
      <c r="F3120" s="5"/>
      <c r="I3120" s="5">
        <v>6.7949999999999999</v>
      </c>
      <c r="J3120" s="16">
        <f t="shared" si="523"/>
        <v>13.59</v>
      </c>
      <c r="K3120" s="5"/>
      <c r="M3120" s="5"/>
      <c r="O3120" s="5"/>
      <c r="Q3120" s="5"/>
      <c r="S3120" s="5"/>
      <c r="U3120" s="5"/>
      <c r="W3120" s="5" t="s">
        <v>14</v>
      </c>
      <c r="X3120" s="5"/>
      <c r="Y3120" s="5">
        <v>51.575000000000003</v>
      </c>
      <c r="Z3120" s="5">
        <v>8.0749999999999993</v>
      </c>
      <c r="AA3120" s="5">
        <v>183.65</v>
      </c>
      <c r="AB3120" s="5">
        <v>0.51249999999999996</v>
      </c>
      <c r="AC3120" s="3"/>
    </row>
    <row r="3121" spans="1:29">
      <c r="A3121" s="15">
        <v>40308.708333333336</v>
      </c>
      <c r="B3121" s="5">
        <v>0.28999999999999998</v>
      </c>
      <c r="C3121" s="4">
        <f t="shared" si="525"/>
        <v>0.33639999999999998</v>
      </c>
      <c r="D3121" s="5">
        <v>43.607500000000002</v>
      </c>
      <c r="E3121" s="4">
        <f t="shared" si="529"/>
        <v>83.290324999999996</v>
      </c>
      <c r="F3121" s="5">
        <v>86.55</v>
      </c>
      <c r="G3121" s="4">
        <f t="shared" si="530"/>
        <v>165.31049999999999</v>
      </c>
      <c r="H3121" s="4">
        <f t="shared" si="521"/>
        <v>82.020174999999995</v>
      </c>
      <c r="I3121" s="5">
        <v>7.08</v>
      </c>
      <c r="J3121" s="16">
        <f t="shared" si="523"/>
        <v>14.16</v>
      </c>
      <c r="K3121" s="5">
        <v>2.875</v>
      </c>
      <c r="L3121" s="4">
        <f t="shared" si="531"/>
        <v>7.6475000000000009</v>
      </c>
      <c r="M3121" s="5">
        <v>7.45</v>
      </c>
      <c r="N3121" s="4">
        <f t="shared" si="526"/>
        <v>10.578999999999999</v>
      </c>
      <c r="O3121" s="5">
        <v>2.2749999999999999</v>
      </c>
      <c r="P3121" s="4">
        <f t="shared" si="524"/>
        <v>1.5242500000000001</v>
      </c>
      <c r="Q3121" s="5">
        <v>2.4107500000000002</v>
      </c>
      <c r="R3121" s="4">
        <f t="shared" si="527"/>
        <v>1.6051600000000001</v>
      </c>
      <c r="S3121" s="5">
        <v>0.13950000000000001</v>
      </c>
      <c r="T3121" s="4">
        <f t="shared" si="528"/>
        <v>8.0909999999999996E-2</v>
      </c>
      <c r="U3121" s="5">
        <v>13</v>
      </c>
      <c r="V3121" s="4">
        <f t="shared" si="522"/>
        <v>16.900000000000002</v>
      </c>
      <c r="W3121" s="5">
        <v>15.015123946138143</v>
      </c>
      <c r="X3121" s="5">
        <v>15.4375</v>
      </c>
      <c r="Y3121" s="5">
        <v>49.2</v>
      </c>
      <c r="Z3121" s="5">
        <v>7.8375000000000004</v>
      </c>
      <c r="AA3121" s="5">
        <v>189.1</v>
      </c>
      <c r="AB3121" s="5">
        <v>0.32500000000000001</v>
      </c>
      <c r="AC3121" s="3" t="s">
        <v>13</v>
      </c>
    </row>
    <row r="3122" spans="1:29">
      <c r="A3122" s="15">
        <v>40308.75</v>
      </c>
      <c r="B3122" s="5">
        <v>0.26500000000000001</v>
      </c>
      <c r="C3122" s="4">
        <f t="shared" si="525"/>
        <v>0.30740000000000001</v>
      </c>
      <c r="D3122" s="5">
        <v>27.662500000000001</v>
      </c>
      <c r="E3122" s="4">
        <f t="shared" si="529"/>
        <v>52.835374999999999</v>
      </c>
      <c r="F3122" s="5">
        <v>61.7425</v>
      </c>
      <c r="G3122" s="4">
        <f t="shared" si="530"/>
        <v>117.928175</v>
      </c>
      <c r="H3122" s="4">
        <f t="shared" si="521"/>
        <v>65.092799999999997</v>
      </c>
      <c r="I3122" s="5">
        <v>7.86</v>
      </c>
      <c r="J3122" s="16">
        <f t="shared" si="523"/>
        <v>15.72</v>
      </c>
      <c r="K3122" s="5">
        <v>1.83</v>
      </c>
      <c r="L3122" s="4">
        <f t="shared" si="531"/>
        <v>4.8678000000000008</v>
      </c>
      <c r="M3122" s="5">
        <v>4.0875000000000004</v>
      </c>
      <c r="N3122" s="4">
        <f t="shared" si="526"/>
        <v>5.8042500000000006</v>
      </c>
      <c r="O3122" s="5">
        <v>2.2850000000000001</v>
      </c>
      <c r="P3122" s="4">
        <f t="shared" si="524"/>
        <v>1.5309500000000003</v>
      </c>
      <c r="Q3122" s="5">
        <v>2.4115000000000002</v>
      </c>
      <c r="R3122" s="4">
        <f t="shared" si="527"/>
        <v>1.6054800000000002</v>
      </c>
      <c r="S3122" s="5">
        <v>0.1285</v>
      </c>
      <c r="T3122" s="4">
        <f t="shared" si="528"/>
        <v>7.4529999999999999E-2</v>
      </c>
      <c r="U3122" s="5">
        <v>14.625</v>
      </c>
      <c r="V3122" s="4">
        <f t="shared" si="522"/>
        <v>19.012499999999999</v>
      </c>
      <c r="W3122" s="5">
        <v>17.923643400014086</v>
      </c>
      <c r="X3122" s="5">
        <v>14.375</v>
      </c>
      <c r="Y3122" s="5">
        <v>51.325000000000003</v>
      </c>
      <c r="Z3122" s="5">
        <v>7.3624999999999998</v>
      </c>
      <c r="AA3122" s="5">
        <v>196.4</v>
      </c>
      <c r="AB3122" s="5">
        <v>0.22500000000000001</v>
      </c>
      <c r="AC3122" s="3"/>
    </row>
    <row r="3123" spans="1:29">
      <c r="A3123" s="15">
        <v>40308.791666666664</v>
      </c>
      <c r="B3123" s="5">
        <v>0.22750000000000001</v>
      </c>
      <c r="C3123" s="4">
        <f t="shared" si="525"/>
        <v>0.26389999999999997</v>
      </c>
      <c r="D3123" s="5">
        <v>17.170000000000002</v>
      </c>
      <c r="E3123" s="4">
        <f t="shared" si="529"/>
        <v>32.794699999999999</v>
      </c>
      <c r="F3123" s="5">
        <v>46.027500000000003</v>
      </c>
      <c r="G3123" s="4">
        <f t="shared" si="530"/>
        <v>87.912525000000002</v>
      </c>
      <c r="H3123" s="4">
        <f t="shared" si="521"/>
        <v>55.117825000000003</v>
      </c>
      <c r="I3123" s="5">
        <v>9.9149999999999991</v>
      </c>
      <c r="J3123" s="16">
        <f t="shared" si="523"/>
        <v>19.829999999999998</v>
      </c>
      <c r="K3123" s="5">
        <v>1.3075000000000001</v>
      </c>
      <c r="L3123" s="4">
        <f t="shared" si="531"/>
        <v>3.4779500000000003</v>
      </c>
      <c r="M3123" s="5">
        <v>3.605</v>
      </c>
      <c r="N3123" s="4">
        <f t="shared" si="526"/>
        <v>5.1190999999999995</v>
      </c>
      <c r="O3123" s="5">
        <v>2.2949999999999999</v>
      </c>
      <c r="P3123" s="4">
        <f t="shared" si="524"/>
        <v>1.53765</v>
      </c>
      <c r="Q3123" s="5">
        <v>2.4172500000000001</v>
      </c>
      <c r="R3123" s="4">
        <f t="shared" si="527"/>
        <v>1.609135</v>
      </c>
      <c r="S3123" s="5">
        <v>0.12325</v>
      </c>
      <c r="T3123" s="4">
        <f t="shared" si="528"/>
        <v>7.1484999999999993E-2</v>
      </c>
      <c r="U3123" s="5">
        <v>13.75</v>
      </c>
      <c r="V3123" s="4">
        <f t="shared" si="522"/>
        <v>17.875</v>
      </c>
      <c r="W3123" s="5">
        <v>16.411737818211982</v>
      </c>
      <c r="X3123" s="5">
        <v>13</v>
      </c>
      <c r="Y3123" s="5">
        <v>54.924999999999997</v>
      </c>
      <c r="Z3123" s="5">
        <v>6.8375000000000004</v>
      </c>
      <c r="AA3123" s="5">
        <v>196.97499999999999</v>
      </c>
      <c r="AB3123" s="5">
        <v>0.18</v>
      </c>
      <c r="AC3123" s="3"/>
    </row>
    <row r="3124" spans="1:29">
      <c r="A3124" s="15">
        <v>40308.833333333336</v>
      </c>
      <c r="B3124" s="5">
        <v>0.27</v>
      </c>
      <c r="C3124" s="4">
        <f t="shared" si="525"/>
        <v>0.31319999999999998</v>
      </c>
      <c r="D3124" s="5">
        <v>10.2225</v>
      </c>
      <c r="E3124" s="4">
        <f t="shared" si="529"/>
        <v>19.524974999999998</v>
      </c>
      <c r="F3124" s="5">
        <v>33.347499999999997</v>
      </c>
      <c r="G3124" s="4">
        <f t="shared" si="530"/>
        <v>63.693724999999993</v>
      </c>
      <c r="H3124" s="4">
        <f t="shared" si="521"/>
        <v>44.168749999999996</v>
      </c>
      <c r="I3124" s="5">
        <v>10.5525</v>
      </c>
      <c r="J3124" s="16">
        <f t="shared" si="523"/>
        <v>21.105</v>
      </c>
      <c r="K3124" s="5">
        <v>1.44</v>
      </c>
      <c r="L3124" s="4">
        <f t="shared" si="531"/>
        <v>3.8304</v>
      </c>
      <c r="M3124" s="5">
        <v>2.88</v>
      </c>
      <c r="N3124" s="4">
        <f t="shared" si="526"/>
        <v>4.0895999999999999</v>
      </c>
      <c r="O3124" s="5">
        <v>2.2799999999999998</v>
      </c>
      <c r="P3124" s="4">
        <f t="shared" si="524"/>
        <v>1.5276000000000001</v>
      </c>
      <c r="Q3124" s="5">
        <v>2.4180000000000001</v>
      </c>
      <c r="R3124" s="4">
        <f t="shared" si="527"/>
        <v>1.6085100000000001</v>
      </c>
      <c r="S3124" s="5">
        <v>0.13950000000000001</v>
      </c>
      <c r="T3124" s="4">
        <f t="shared" si="528"/>
        <v>8.0909999999999996E-2</v>
      </c>
      <c r="U3124" s="5">
        <v>12.875</v>
      </c>
      <c r="V3124" s="4">
        <f t="shared" si="522"/>
        <v>16.737500000000001</v>
      </c>
      <c r="W3124" s="5">
        <v>16.124107308228787</v>
      </c>
      <c r="X3124" s="5">
        <v>11.8125</v>
      </c>
      <c r="Y3124" s="5">
        <v>61.2</v>
      </c>
      <c r="Z3124" s="5">
        <v>6.2249999999999996</v>
      </c>
      <c r="AA3124" s="5">
        <v>209.05</v>
      </c>
      <c r="AB3124" s="5">
        <v>0.08</v>
      </c>
      <c r="AC3124" s="3"/>
    </row>
    <row r="3125" spans="1:29">
      <c r="A3125" s="15">
        <v>40308.875</v>
      </c>
      <c r="B3125" s="5">
        <v>0.23749999999999999</v>
      </c>
      <c r="C3125" s="4">
        <f t="shared" si="525"/>
        <v>0.27549999999999997</v>
      </c>
      <c r="D3125" s="5">
        <v>8.7174999999999994</v>
      </c>
      <c r="E3125" s="4">
        <f t="shared" si="529"/>
        <v>16.650424999999998</v>
      </c>
      <c r="F3125" s="5">
        <v>31.0075</v>
      </c>
      <c r="G3125" s="4">
        <f t="shared" si="530"/>
        <v>59.224325</v>
      </c>
      <c r="H3125" s="4">
        <f t="shared" si="521"/>
        <v>42.573900000000002</v>
      </c>
      <c r="I3125" s="5">
        <v>10.4125</v>
      </c>
      <c r="J3125" s="16">
        <f t="shared" si="523"/>
        <v>20.824999999999999</v>
      </c>
      <c r="K3125" s="5">
        <v>1.44</v>
      </c>
      <c r="L3125" s="4">
        <f t="shared" si="531"/>
        <v>3.8304</v>
      </c>
      <c r="M3125" s="5">
        <v>2.76</v>
      </c>
      <c r="N3125" s="4">
        <f t="shared" si="526"/>
        <v>3.9191999999999996</v>
      </c>
      <c r="O3125" s="5">
        <v>2.35</v>
      </c>
      <c r="P3125" s="4">
        <f t="shared" si="524"/>
        <v>1.5745000000000002</v>
      </c>
      <c r="Q3125" s="5">
        <v>2.4700000000000002</v>
      </c>
      <c r="R3125" s="4">
        <f t="shared" si="527"/>
        <v>1.6446800000000001</v>
      </c>
      <c r="S3125" s="5">
        <v>0.121</v>
      </c>
      <c r="T3125" s="4">
        <f t="shared" si="528"/>
        <v>7.0179999999999992E-2</v>
      </c>
      <c r="U3125" s="5">
        <v>13.3125</v>
      </c>
      <c r="V3125" s="4">
        <f t="shared" si="522"/>
        <v>17.306250000000002</v>
      </c>
      <c r="W3125" s="5">
        <v>16.991143707960436</v>
      </c>
      <c r="X3125" s="5">
        <v>12</v>
      </c>
      <c r="Y3125" s="5">
        <v>57.975000000000001</v>
      </c>
      <c r="Z3125" s="5">
        <v>6.0250000000000004</v>
      </c>
      <c r="AA3125" s="5">
        <v>198.97499999999999</v>
      </c>
      <c r="AB3125" s="5">
        <v>0.08</v>
      </c>
      <c r="AC3125" s="3"/>
    </row>
    <row r="3126" spans="1:29">
      <c r="A3126" s="15">
        <v>40308.916666666664</v>
      </c>
      <c r="B3126" s="5">
        <v>0.25</v>
      </c>
      <c r="C3126" s="4">
        <f t="shared" si="525"/>
        <v>0.28999999999999998</v>
      </c>
      <c r="D3126" s="5">
        <v>25.204999999999998</v>
      </c>
      <c r="E3126" s="4">
        <f t="shared" si="529"/>
        <v>48.141549999999995</v>
      </c>
      <c r="F3126" s="5">
        <v>56.3675</v>
      </c>
      <c r="G3126" s="4">
        <f t="shared" si="530"/>
        <v>107.661925</v>
      </c>
      <c r="H3126" s="4">
        <f t="shared" si="521"/>
        <v>59.520375000000001</v>
      </c>
      <c r="I3126" s="5">
        <v>1.7</v>
      </c>
      <c r="J3126" s="16">
        <f t="shared" si="523"/>
        <v>3.4</v>
      </c>
      <c r="K3126" s="5">
        <v>1.7</v>
      </c>
      <c r="L3126" s="4">
        <f t="shared" si="531"/>
        <v>4.5220000000000002</v>
      </c>
      <c r="M3126" s="5">
        <v>3.2475000000000001</v>
      </c>
      <c r="N3126" s="4">
        <f t="shared" si="526"/>
        <v>4.6114499999999996</v>
      </c>
      <c r="O3126" s="5">
        <v>2.3275000000000001</v>
      </c>
      <c r="P3126" s="4">
        <f t="shared" si="524"/>
        <v>1.5594250000000003</v>
      </c>
      <c r="Q3126" s="5">
        <v>2.4449999999999998</v>
      </c>
      <c r="R3126" s="4">
        <f t="shared" si="527"/>
        <v>1.6271400000000003</v>
      </c>
      <c r="S3126" s="5">
        <v>0.11675000000000001</v>
      </c>
      <c r="T3126" s="4">
        <f t="shared" si="528"/>
        <v>6.7714999999999997E-2</v>
      </c>
      <c r="U3126" s="5">
        <v>11.375</v>
      </c>
      <c r="V3126" s="4">
        <f t="shared" si="522"/>
        <v>14.7875</v>
      </c>
      <c r="W3126" s="5">
        <v>14.942815384672492</v>
      </c>
      <c r="X3126" s="5">
        <v>10.9375</v>
      </c>
      <c r="Y3126" s="5">
        <v>57.8</v>
      </c>
      <c r="Z3126" s="5">
        <v>5.6749999999999998</v>
      </c>
      <c r="AA3126" s="5">
        <v>192.17500000000001</v>
      </c>
      <c r="AB3126" s="5">
        <v>0.08</v>
      </c>
      <c r="AC3126" s="3"/>
    </row>
    <row r="3127" spans="1:29">
      <c r="A3127" s="15">
        <v>40308.958333333336</v>
      </c>
      <c r="B3127" s="5">
        <v>0.26250000000000001</v>
      </c>
      <c r="C3127" s="4">
        <f t="shared" si="525"/>
        <v>0.30449999999999999</v>
      </c>
      <c r="D3127" s="5">
        <v>36.51</v>
      </c>
      <c r="E3127" s="4">
        <f t="shared" si="529"/>
        <v>69.734099999999998</v>
      </c>
      <c r="F3127" s="5">
        <v>69.454999999999998</v>
      </c>
      <c r="G3127" s="4">
        <f t="shared" si="530"/>
        <v>132.65904999999998</v>
      </c>
      <c r="H3127" s="4">
        <f t="shared" si="521"/>
        <v>62.924949999999981</v>
      </c>
      <c r="I3127" s="5">
        <v>0.85</v>
      </c>
      <c r="J3127" s="16">
        <f t="shared" si="523"/>
        <v>1.7</v>
      </c>
      <c r="K3127" s="5">
        <v>2.35</v>
      </c>
      <c r="L3127" s="4">
        <f t="shared" si="531"/>
        <v>6.2510000000000003</v>
      </c>
      <c r="M3127" s="5">
        <v>4.09</v>
      </c>
      <c r="N3127" s="4">
        <f t="shared" si="526"/>
        <v>5.8077999999999994</v>
      </c>
      <c r="O3127" s="5">
        <v>2.3774999999999999</v>
      </c>
      <c r="P3127" s="4">
        <f t="shared" si="524"/>
        <v>1.5929250000000001</v>
      </c>
      <c r="Q3127" s="5">
        <v>2.5022500000000001</v>
      </c>
      <c r="R3127" s="4">
        <f t="shared" si="527"/>
        <v>1.6654250000000002</v>
      </c>
      <c r="S3127" s="5">
        <v>0.125</v>
      </c>
      <c r="T3127" s="4">
        <f t="shared" si="528"/>
        <v>7.2499999999999995E-2</v>
      </c>
      <c r="U3127" s="5">
        <v>11.8125</v>
      </c>
      <c r="V3127" s="4">
        <f t="shared" si="522"/>
        <v>15.356250000000001</v>
      </c>
      <c r="W3127" s="5">
        <v>14.297942245563343</v>
      </c>
      <c r="X3127" s="5">
        <v>13.125</v>
      </c>
      <c r="Y3127" s="5">
        <v>58.924999999999997</v>
      </c>
      <c r="Z3127" s="5">
        <v>5.3375000000000004</v>
      </c>
      <c r="AA3127" s="5">
        <v>196.15</v>
      </c>
      <c r="AB3127" s="5">
        <v>0.08</v>
      </c>
      <c r="AC3127" s="3"/>
    </row>
    <row r="3128" spans="1:29">
      <c r="A3128" s="15">
        <v>40309</v>
      </c>
      <c r="B3128" s="5">
        <v>0.29499999999999998</v>
      </c>
      <c r="C3128" s="4">
        <f t="shared" si="525"/>
        <v>0.34219999999999995</v>
      </c>
      <c r="D3128" s="5">
        <v>37.19</v>
      </c>
      <c r="E3128" s="4">
        <f t="shared" si="529"/>
        <v>71.032899999999998</v>
      </c>
      <c r="F3128" s="5">
        <v>66.697500000000005</v>
      </c>
      <c r="G3128" s="4">
        <f t="shared" si="530"/>
        <v>127.39222500000001</v>
      </c>
      <c r="H3128" s="4">
        <f t="shared" si="521"/>
        <v>56.359325000000013</v>
      </c>
      <c r="I3128" s="5">
        <v>0.99</v>
      </c>
      <c r="J3128" s="16">
        <f t="shared" si="523"/>
        <v>1.98</v>
      </c>
      <c r="K3128" s="5">
        <v>2.2250000000000001</v>
      </c>
      <c r="L3128" s="4">
        <f t="shared" si="531"/>
        <v>5.9185000000000008</v>
      </c>
      <c r="M3128" s="5">
        <v>4.2074999999999996</v>
      </c>
      <c r="N3128" s="4">
        <f t="shared" si="526"/>
        <v>5.9746499999999987</v>
      </c>
      <c r="O3128" s="5">
        <v>2.375</v>
      </c>
      <c r="P3128" s="4">
        <f t="shared" si="524"/>
        <v>1.5912500000000001</v>
      </c>
      <c r="Q3128" s="5">
        <v>2.508</v>
      </c>
      <c r="R3128" s="4">
        <f t="shared" si="527"/>
        <v>1.6699850000000001</v>
      </c>
      <c r="S3128" s="5">
        <v>0.13575000000000001</v>
      </c>
      <c r="T3128" s="4">
        <f t="shared" si="528"/>
        <v>7.8734999999999999E-2</v>
      </c>
      <c r="U3128" s="5">
        <v>14.1875</v>
      </c>
      <c r="V3128" s="4">
        <f t="shared" si="522"/>
        <v>18.443750000000001</v>
      </c>
      <c r="W3128" s="5">
        <v>19.286778383807984</v>
      </c>
      <c r="X3128" s="5">
        <v>13.625</v>
      </c>
      <c r="Y3128" s="5">
        <v>65.849999999999994</v>
      </c>
      <c r="Z3128" s="5">
        <v>4.8250000000000002</v>
      </c>
      <c r="AA3128" s="5">
        <v>189.32499999999999</v>
      </c>
      <c r="AB3128" s="5">
        <v>0.08</v>
      </c>
      <c r="AC3128" s="3"/>
    </row>
    <row r="3129" spans="1:29">
      <c r="A3129" s="15">
        <v>40309.041666666664</v>
      </c>
      <c r="B3129" s="5">
        <v>0.26250000000000001</v>
      </c>
      <c r="C3129" s="4">
        <f t="shared" si="525"/>
        <v>0.30449999999999999</v>
      </c>
      <c r="D3129" s="5">
        <v>27.2425</v>
      </c>
      <c r="E3129" s="4">
        <f t="shared" si="529"/>
        <v>52.033175</v>
      </c>
      <c r="F3129" s="5">
        <v>52.227499999999999</v>
      </c>
      <c r="G3129" s="4">
        <f t="shared" si="530"/>
        <v>99.754525000000001</v>
      </c>
      <c r="H3129" s="4">
        <f t="shared" si="521"/>
        <v>47.721350000000001</v>
      </c>
      <c r="I3129" s="5">
        <v>1.4166666666666701</v>
      </c>
      <c r="J3129" s="16">
        <f t="shared" si="523"/>
        <v>2.8333333333333401</v>
      </c>
      <c r="K3129" s="5">
        <v>1.96</v>
      </c>
      <c r="L3129" s="4">
        <f t="shared" si="531"/>
        <v>5.2136000000000005</v>
      </c>
      <c r="M3129" s="5">
        <v>3.49</v>
      </c>
      <c r="N3129" s="4">
        <f t="shared" si="526"/>
        <v>4.9558</v>
      </c>
      <c r="O3129" s="5">
        <v>2.8774999999999999</v>
      </c>
      <c r="P3129" s="4">
        <f t="shared" si="524"/>
        <v>1.9279250000000001</v>
      </c>
      <c r="Q3129" s="5">
        <v>3.02725</v>
      </c>
      <c r="R3129" s="4">
        <f t="shared" si="527"/>
        <v>2.0150700000000001</v>
      </c>
      <c r="S3129" s="5">
        <v>0.15024999999999999</v>
      </c>
      <c r="T3129" s="4">
        <f t="shared" si="528"/>
        <v>8.7144999999999986E-2</v>
      </c>
      <c r="U3129" s="5">
        <v>13.4375</v>
      </c>
      <c r="V3129" s="4">
        <f t="shared" si="522"/>
        <v>17.46875</v>
      </c>
      <c r="W3129" s="5">
        <v>19.641957696358091</v>
      </c>
      <c r="X3129" s="5">
        <v>12.5625</v>
      </c>
      <c r="Y3129" s="5">
        <v>62.65</v>
      </c>
      <c r="Z3129" s="5">
        <v>5.0875000000000004</v>
      </c>
      <c r="AA3129" s="5">
        <v>186</v>
      </c>
      <c r="AB3129" s="5">
        <v>0.08</v>
      </c>
      <c r="AC3129" s="3"/>
    </row>
    <row r="3130" spans="1:29">
      <c r="A3130" s="15">
        <v>40309.083333333336</v>
      </c>
      <c r="B3130" s="5">
        <v>0.24</v>
      </c>
      <c r="C3130" s="4">
        <f t="shared" si="525"/>
        <v>0.27839999999999998</v>
      </c>
      <c r="D3130" s="5">
        <v>51.76</v>
      </c>
      <c r="E3130" s="4">
        <f t="shared" si="529"/>
        <v>98.861599999999996</v>
      </c>
      <c r="F3130" s="5">
        <v>75.652500000000003</v>
      </c>
      <c r="G3130" s="4">
        <f t="shared" si="530"/>
        <v>144.496275</v>
      </c>
      <c r="H3130" s="4">
        <f t="shared" ref="H3130:H3193" si="532">G3130-E3130</f>
        <v>45.634675000000001</v>
      </c>
      <c r="I3130" s="5">
        <v>0.35249999999999998</v>
      </c>
      <c r="J3130" s="16">
        <f t="shared" si="523"/>
        <v>0.70499999999999996</v>
      </c>
      <c r="K3130" s="5">
        <v>2.88</v>
      </c>
      <c r="L3130" s="4">
        <f t="shared" si="531"/>
        <v>7.6608000000000001</v>
      </c>
      <c r="M3130" s="5">
        <v>4.93</v>
      </c>
      <c r="N3130" s="4">
        <f t="shared" si="526"/>
        <v>7.0005999999999995</v>
      </c>
      <c r="O3130" s="5">
        <v>3.1349999999999998</v>
      </c>
      <c r="P3130" s="4">
        <f t="shared" si="524"/>
        <v>2.1004499999999999</v>
      </c>
      <c r="Q3130" s="5">
        <v>3.26925</v>
      </c>
      <c r="R3130" s="4">
        <f t="shared" si="527"/>
        <v>2.1784599999999998</v>
      </c>
      <c r="S3130" s="5">
        <v>0.13450000000000001</v>
      </c>
      <c r="T3130" s="4">
        <f t="shared" si="528"/>
        <v>7.8009999999999996E-2</v>
      </c>
      <c r="U3130" s="5">
        <v>13.5625</v>
      </c>
      <c r="V3130" s="4">
        <f t="shared" ref="V3130:V3193" si="533">U3130*1.3</f>
        <v>17.631250000000001</v>
      </c>
      <c r="W3130" s="5">
        <v>18.932450641386282</v>
      </c>
      <c r="X3130" s="5">
        <v>13.0625</v>
      </c>
      <c r="Y3130" s="5">
        <v>65.599999999999994</v>
      </c>
      <c r="Z3130" s="5">
        <v>4.7874999999999996</v>
      </c>
      <c r="AA3130" s="5">
        <v>172.4</v>
      </c>
      <c r="AB3130" s="5">
        <v>0.08</v>
      </c>
      <c r="AC3130" s="3"/>
    </row>
    <row r="3131" spans="1:29">
      <c r="A3131" s="15">
        <v>40309.125</v>
      </c>
      <c r="B3131" s="5">
        <v>0.25</v>
      </c>
      <c r="C3131" s="4">
        <f t="shared" si="525"/>
        <v>0.28999999999999998</v>
      </c>
      <c r="D3131" s="5">
        <v>58.022500000000001</v>
      </c>
      <c r="E3131" s="4">
        <f t="shared" si="529"/>
        <v>110.822975</v>
      </c>
      <c r="F3131" s="5">
        <v>81.302499999999995</v>
      </c>
      <c r="G3131" s="4">
        <f t="shared" si="530"/>
        <v>155.28777499999998</v>
      </c>
      <c r="H3131" s="4">
        <f t="shared" si="532"/>
        <v>44.464799999999983</v>
      </c>
      <c r="I3131" s="5">
        <v>0.28000000000000003</v>
      </c>
      <c r="J3131" s="16">
        <f t="shared" si="523"/>
        <v>0.56000000000000005</v>
      </c>
      <c r="K3131" s="5">
        <v>3.01</v>
      </c>
      <c r="L3131" s="4">
        <f t="shared" si="531"/>
        <v>8.0066000000000006</v>
      </c>
      <c r="M3131" s="5">
        <v>5.17</v>
      </c>
      <c r="N3131" s="4">
        <f t="shared" si="526"/>
        <v>7.3413999999999993</v>
      </c>
      <c r="O3131" s="5">
        <v>2.63</v>
      </c>
      <c r="P3131" s="4">
        <f t="shared" si="524"/>
        <v>1.7621</v>
      </c>
      <c r="Q3131" s="5">
        <v>2.7825000000000002</v>
      </c>
      <c r="R3131" s="4">
        <f t="shared" si="527"/>
        <v>1.8495349999999999</v>
      </c>
      <c r="S3131" s="5">
        <v>0.15075</v>
      </c>
      <c r="T3131" s="4">
        <f t="shared" si="528"/>
        <v>8.7434999999999985E-2</v>
      </c>
      <c r="U3131" s="5">
        <v>12.5625</v>
      </c>
      <c r="V3131" s="4">
        <f t="shared" si="533"/>
        <v>16.331250000000001</v>
      </c>
      <c r="W3131" s="5">
        <v>18.568041982382468</v>
      </c>
      <c r="X3131" s="5">
        <v>12.1875</v>
      </c>
      <c r="Y3131" s="5">
        <v>69.075000000000003</v>
      </c>
      <c r="Z3131" s="5">
        <v>4.4249999999999998</v>
      </c>
      <c r="AA3131" s="5">
        <v>174.9</v>
      </c>
      <c r="AB3131" s="5">
        <v>0.08</v>
      </c>
      <c r="AC3131" s="3"/>
    </row>
    <row r="3132" spans="1:29">
      <c r="A3132" s="15">
        <v>40309.166666666664</v>
      </c>
      <c r="B3132" s="5">
        <v>0.26500000000000001</v>
      </c>
      <c r="C3132" s="4">
        <f t="shared" si="525"/>
        <v>0.30740000000000001</v>
      </c>
      <c r="D3132" s="5">
        <v>93.157499999999999</v>
      </c>
      <c r="E3132" s="4">
        <f t="shared" si="529"/>
        <v>177.930825</v>
      </c>
      <c r="F3132" s="5">
        <v>117.68</v>
      </c>
      <c r="G3132" s="4">
        <f t="shared" si="530"/>
        <v>224.7688</v>
      </c>
      <c r="H3132" s="4">
        <f t="shared" si="532"/>
        <v>46.837975</v>
      </c>
      <c r="I3132" s="5">
        <v>0.35249999999999998</v>
      </c>
      <c r="J3132" s="16">
        <f t="shared" si="523"/>
        <v>0.70499999999999996</v>
      </c>
      <c r="K3132" s="5">
        <v>4.0549999999999997</v>
      </c>
      <c r="L3132" s="4">
        <f t="shared" si="531"/>
        <v>10.786300000000001</v>
      </c>
      <c r="M3132" s="5">
        <v>6.3775000000000004</v>
      </c>
      <c r="N3132" s="4">
        <f t="shared" si="526"/>
        <v>9.0560500000000008</v>
      </c>
      <c r="O3132" s="5">
        <v>2.7850000000000001</v>
      </c>
      <c r="P3132" s="4">
        <f t="shared" si="524"/>
        <v>1.8659500000000002</v>
      </c>
      <c r="Q3132" s="5">
        <v>2.9782500000000001</v>
      </c>
      <c r="R3132" s="4">
        <f t="shared" si="527"/>
        <v>1.9764400000000002</v>
      </c>
      <c r="S3132" s="5">
        <v>0.1905</v>
      </c>
      <c r="T3132" s="4">
        <f t="shared" si="528"/>
        <v>0.11048999999999999</v>
      </c>
      <c r="U3132" s="5">
        <v>16</v>
      </c>
      <c r="V3132" s="4">
        <f t="shared" si="533"/>
        <v>20.8</v>
      </c>
      <c r="W3132" s="5">
        <v>21.496374480897334</v>
      </c>
      <c r="X3132" s="5">
        <v>14.0625</v>
      </c>
      <c r="Y3132" s="5">
        <v>70.349999999999994</v>
      </c>
      <c r="Z3132" s="5">
        <v>4.2625000000000002</v>
      </c>
      <c r="AA3132" s="5">
        <v>174.9</v>
      </c>
      <c r="AB3132" s="5">
        <v>0.08</v>
      </c>
      <c r="AC3132" s="3"/>
    </row>
    <row r="3133" spans="1:29">
      <c r="A3133" s="15">
        <v>40309.208333333336</v>
      </c>
      <c r="B3133" s="5">
        <v>0.33500000000000002</v>
      </c>
      <c r="C3133" s="4">
        <f t="shared" si="525"/>
        <v>0.3886</v>
      </c>
      <c r="D3133" s="5">
        <v>168.6</v>
      </c>
      <c r="E3133" s="4">
        <f t="shared" si="529"/>
        <v>322.02599999999995</v>
      </c>
      <c r="F3133" s="5">
        <v>200.49250000000001</v>
      </c>
      <c r="G3133" s="4">
        <f t="shared" si="530"/>
        <v>382.940675</v>
      </c>
      <c r="H3133" s="4">
        <f t="shared" si="532"/>
        <v>60.914675000000045</v>
      </c>
      <c r="I3133" s="5">
        <v>0.63749999999999996</v>
      </c>
      <c r="J3133" s="16">
        <f t="shared" si="523"/>
        <v>1.2749999999999999</v>
      </c>
      <c r="K3133" s="5">
        <v>8.11</v>
      </c>
      <c r="L3133" s="4">
        <f t="shared" si="531"/>
        <v>21.572600000000001</v>
      </c>
      <c r="M3133" s="5">
        <v>14.077500000000001</v>
      </c>
      <c r="N3133" s="4">
        <f t="shared" si="526"/>
        <v>19.99005</v>
      </c>
      <c r="O3133" s="5">
        <v>2.56</v>
      </c>
      <c r="P3133" s="4">
        <f t="shared" si="524"/>
        <v>1.7152000000000001</v>
      </c>
      <c r="Q3133" s="5">
        <v>2.7172499999999999</v>
      </c>
      <c r="R3133" s="4">
        <f t="shared" si="527"/>
        <v>1.8075650000000001</v>
      </c>
      <c r="S3133" s="5">
        <v>0.15925</v>
      </c>
      <c r="T3133" s="4">
        <f t="shared" si="528"/>
        <v>9.2364999999999989E-2</v>
      </c>
      <c r="U3133" s="5">
        <v>21.125</v>
      </c>
      <c r="V3133" s="4">
        <f t="shared" si="533"/>
        <v>27.462500000000002</v>
      </c>
      <c r="W3133" s="5">
        <v>25.518642170994355</v>
      </c>
      <c r="X3133" s="5">
        <v>21.375</v>
      </c>
      <c r="Y3133" s="5">
        <v>70.724999999999994</v>
      </c>
      <c r="Z3133" s="5">
        <v>4.55</v>
      </c>
      <c r="AA3133" s="5">
        <v>178.375</v>
      </c>
      <c r="AB3133" s="5">
        <v>0.08</v>
      </c>
      <c r="AC3133" s="3"/>
    </row>
    <row r="3134" spans="1:29">
      <c r="A3134" s="15">
        <v>40309.25</v>
      </c>
      <c r="B3134" s="5">
        <v>0.32250000000000001</v>
      </c>
      <c r="C3134" s="4">
        <f t="shared" si="525"/>
        <v>0.37409999999999999</v>
      </c>
      <c r="D3134" s="5">
        <v>86.067499999999995</v>
      </c>
      <c r="E3134" s="4">
        <f t="shared" si="529"/>
        <v>164.38892499999997</v>
      </c>
      <c r="F3134" s="5">
        <v>114.50749999999999</v>
      </c>
      <c r="G3134" s="4">
        <f t="shared" si="530"/>
        <v>218.70932499999998</v>
      </c>
      <c r="H3134" s="4">
        <f t="shared" si="532"/>
        <v>54.320400000000006</v>
      </c>
      <c r="I3134" s="5">
        <v>2.1949999999999998</v>
      </c>
      <c r="J3134" s="16">
        <f t="shared" si="523"/>
        <v>4.3899999999999997</v>
      </c>
      <c r="K3134" s="5">
        <v>4.4474999999999998</v>
      </c>
      <c r="L3134" s="4">
        <f t="shared" si="531"/>
        <v>11.830349999999999</v>
      </c>
      <c r="M3134" s="5">
        <v>7.1</v>
      </c>
      <c r="N3134" s="4">
        <f t="shared" si="526"/>
        <v>10.081999999999999</v>
      </c>
      <c r="O3134" s="5">
        <v>2.66</v>
      </c>
      <c r="P3134" s="4">
        <f t="shared" si="524"/>
        <v>1.7822000000000002</v>
      </c>
      <c r="Q3134" s="5">
        <v>2.8414999999999999</v>
      </c>
      <c r="R3134" s="4">
        <f t="shared" si="527"/>
        <v>1.8870350000000002</v>
      </c>
      <c r="S3134" s="5">
        <v>0.18074999999999999</v>
      </c>
      <c r="T3134" s="4">
        <f t="shared" si="528"/>
        <v>0.10483499999999998</v>
      </c>
      <c r="U3134" s="5">
        <v>21.8125</v>
      </c>
      <c r="V3134" s="4">
        <f t="shared" si="533"/>
        <v>28.356249999999999</v>
      </c>
      <c r="W3134" s="5">
        <v>27.585681055149642</v>
      </c>
      <c r="X3134" s="5">
        <v>21.1875</v>
      </c>
      <c r="Y3134" s="5">
        <v>66.525000000000006</v>
      </c>
      <c r="Z3134" s="5">
        <v>5.8375000000000004</v>
      </c>
      <c r="AA3134" s="5">
        <v>229.15</v>
      </c>
      <c r="AB3134" s="5">
        <v>0.08</v>
      </c>
      <c r="AC3134" s="3"/>
    </row>
    <row r="3135" spans="1:29">
      <c r="A3135" s="15">
        <v>40309.291666666664</v>
      </c>
      <c r="B3135" s="5">
        <v>0.32500000000000001</v>
      </c>
      <c r="C3135" s="4">
        <f t="shared" si="525"/>
        <v>0.377</v>
      </c>
      <c r="D3135" s="5">
        <v>26.822500000000002</v>
      </c>
      <c r="E3135" s="4">
        <f t="shared" si="529"/>
        <v>51.230975000000001</v>
      </c>
      <c r="F3135" s="5">
        <v>47.125</v>
      </c>
      <c r="G3135" s="4">
        <f t="shared" si="530"/>
        <v>90.008749999999992</v>
      </c>
      <c r="H3135" s="4">
        <f t="shared" si="532"/>
        <v>38.777774999999991</v>
      </c>
      <c r="I3135" s="5">
        <v>8.7949999999999999</v>
      </c>
      <c r="J3135" s="16">
        <f t="shared" si="523"/>
        <v>17.59</v>
      </c>
      <c r="K3135" s="5">
        <v>1.8325</v>
      </c>
      <c r="L3135" s="4">
        <f t="shared" si="531"/>
        <v>4.8744500000000004</v>
      </c>
      <c r="M3135" s="5">
        <v>3.01</v>
      </c>
      <c r="N3135" s="4">
        <f t="shared" si="526"/>
        <v>4.2741999999999996</v>
      </c>
      <c r="O3135" s="5">
        <v>2.5225</v>
      </c>
      <c r="P3135" s="4">
        <f t="shared" si="524"/>
        <v>1.690075</v>
      </c>
      <c r="Q3135" s="5">
        <v>2.6727500000000002</v>
      </c>
      <c r="R3135" s="4">
        <f t="shared" si="527"/>
        <v>1.7775099999999999</v>
      </c>
      <c r="S3135" s="5">
        <v>0.15075</v>
      </c>
      <c r="T3135" s="4">
        <f t="shared" si="528"/>
        <v>8.7434999999999985E-2</v>
      </c>
      <c r="U3135" s="5">
        <v>21.4375</v>
      </c>
      <c r="V3135" s="4">
        <f t="shared" si="533"/>
        <v>27.868750000000002</v>
      </c>
      <c r="W3135" s="5">
        <v>30.190107909178547</v>
      </c>
      <c r="X3135" s="5">
        <v>18.1875</v>
      </c>
      <c r="Y3135" s="5">
        <v>61.625</v>
      </c>
      <c r="Z3135" s="5">
        <v>7.1875</v>
      </c>
      <c r="AA3135" s="5">
        <v>247.42500000000001</v>
      </c>
      <c r="AB3135" s="5">
        <v>8.7499999999999994E-2</v>
      </c>
      <c r="AC3135" s="3"/>
    </row>
    <row r="3136" spans="1:29">
      <c r="A3136" s="15">
        <v>40309.333333333336</v>
      </c>
      <c r="B3136" s="5">
        <v>0.19</v>
      </c>
      <c r="C3136" s="4">
        <f t="shared" si="525"/>
        <v>0.22039999999999998</v>
      </c>
      <c r="D3136" s="5">
        <v>29.412500000000001</v>
      </c>
      <c r="E3136" s="4">
        <f t="shared" si="529"/>
        <v>56.177875</v>
      </c>
      <c r="F3136" s="5">
        <v>50.295000000000002</v>
      </c>
      <c r="G3136" s="4">
        <f t="shared" si="530"/>
        <v>96.063450000000003</v>
      </c>
      <c r="H3136" s="4">
        <f t="shared" si="532"/>
        <v>39.885575000000003</v>
      </c>
      <c r="I3136" s="5">
        <v>14.5375</v>
      </c>
      <c r="J3136" s="16">
        <f t="shared" si="523"/>
        <v>29.074999999999999</v>
      </c>
      <c r="K3136" s="5">
        <v>1.7</v>
      </c>
      <c r="L3136" s="4">
        <f t="shared" si="531"/>
        <v>4.5220000000000002</v>
      </c>
      <c r="M3136" s="5">
        <v>3.13</v>
      </c>
      <c r="N3136" s="4">
        <f t="shared" si="526"/>
        <v>4.4445999999999994</v>
      </c>
      <c r="O3136" s="5">
        <v>2.3149999999999999</v>
      </c>
      <c r="P3136" s="4">
        <f t="shared" si="524"/>
        <v>1.55105</v>
      </c>
      <c r="Q3136" s="5">
        <v>2.4267500000000002</v>
      </c>
      <c r="R3136" s="4">
        <f t="shared" si="527"/>
        <v>1.6168800000000001</v>
      </c>
      <c r="S3136" s="5">
        <v>0.1135</v>
      </c>
      <c r="T3136" s="4">
        <f t="shared" si="528"/>
        <v>6.583E-2</v>
      </c>
      <c r="U3136" s="5">
        <v>11.875</v>
      </c>
      <c r="V3136" s="4">
        <f t="shared" si="533"/>
        <v>15.4375</v>
      </c>
      <c r="W3136" s="5">
        <v>21.915192985854922</v>
      </c>
      <c r="X3136" s="5">
        <v>14</v>
      </c>
      <c r="Y3136" s="5">
        <v>47.25</v>
      </c>
      <c r="Z3136" s="5">
        <v>8.1125000000000007</v>
      </c>
      <c r="AA3136" s="5">
        <v>177.27500000000001</v>
      </c>
      <c r="AB3136" s="5">
        <v>8.7499999999999994E-2</v>
      </c>
      <c r="AC3136" s="3"/>
    </row>
    <row r="3137" spans="1:29">
      <c r="A3137" s="15">
        <v>40309.375</v>
      </c>
      <c r="B3137" s="5">
        <v>0.23</v>
      </c>
      <c r="C3137" s="4">
        <f t="shared" si="525"/>
        <v>0.26679999999999998</v>
      </c>
      <c r="D3137" s="5">
        <v>76.930000000000007</v>
      </c>
      <c r="E3137" s="4">
        <f t="shared" si="529"/>
        <v>146.93630000000002</v>
      </c>
      <c r="F3137" s="5">
        <v>117.81</v>
      </c>
      <c r="G3137" s="4">
        <f t="shared" si="530"/>
        <v>225.0171</v>
      </c>
      <c r="H3137" s="4">
        <f t="shared" si="532"/>
        <v>78.080799999999982</v>
      </c>
      <c r="I3137" s="5">
        <v>8.1549999999999994</v>
      </c>
      <c r="J3137" s="16">
        <f t="shared" si="523"/>
        <v>16.309999999999999</v>
      </c>
      <c r="K3137" s="5">
        <v>4.7125000000000004</v>
      </c>
      <c r="L3137" s="4">
        <f t="shared" si="531"/>
        <v>12.535250000000001</v>
      </c>
      <c r="M3137" s="5">
        <v>8.3049999999999997</v>
      </c>
      <c r="N3137" s="4">
        <f t="shared" si="526"/>
        <v>11.793099999999999</v>
      </c>
      <c r="O3137" s="5">
        <v>2.2174999999999998</v>
      </c>
      <c r="P3137" s="4">
        <f t="shared" si="524"/>
        <v>1.485725</v>
      </c>
      <c r="Q3137" s="5">
        <v>2.3192499999999998</v>
      </c>
      <c r="R3137" s="4">
        <f t="shared" si="527"/>
        <v>1.5448849999999998</v>
      </c>
      <c r="S3137" s="5">
        <v>0.10199999999999999</v>
      </c>
      <c r="T3137" s="4">
        <f t="shared" si="528"/>
        <v>5.915999999999999E-2</v>
      </c>
      <c r="U3137" s="5">
        <v>18.5625</v>
      </c>
      <c r="V3137" s="4">
        <f t="shared" si="533"/>
        <v>24.131250000000001</v>
      </c>
      <c r="W3137" s="5">
        <v>24.976718508537864</v>
      </c>
      <c r="X3137" s="5">
        <v>21.5625</v>
      </c>
      <c r="Y3137" s="5">
        <v>45.6</v>
      </c>
      <c r="Z3137" s="5">
        <v>7.7</v>
      </c>
      <c r="AA3137" s="5">
        <v>90.174999999999997</v>
      </c>
      <c r="AB3137" s="5">
        <v>0.14749999999999999</v>
      </c>
      <c r="AC3137" s="3"/>
    </row>
    <row r="3138" spans="1:29">
      <c r="A3138" s="15">
        <v>40309.416666666664</v>
      </c>
      <c r="B3138" s="5">
        <v>0.14499999999999999</v>
      </c>
      <c r="C3138" s="4">
        <f t="shared" si="525"/>
        <v>0.16819999999999999</v>
      </c>
      <c r="D3138" s="5">
        <v>58.137500000000003</v>
      </c>
      <c r="E3138" s="4">
        <f t="shared" si="529"/>
        <v>111.042625</v>
      </c>
      <c r="F3138" s="5">
        <v>92.177499999999995</v>
      </c>
      <c r="G3138" s="4">
        <f t="shared" si="530"/>
        <v>176.05902499999999</v>
      </c>
      <c r="H3138" s="4">
        <f t="shared" si="532"/>
        <v>65.01639999999999</v>
      </c>
      <c r="I3138" s="5">
        <v>14.7525</v>
      </c>
      <c r="J3138" s="16">
        <f t="shared" si="523"/>
        <v>29.504999999999999</v>
      </c>
      <c r="K3138" s="5">
        <v>4.0549999999999997</v>
      </c>
      <c r="L3138" s="4">
        <f t="shared" si="531"/>
        <v>10.786300000000001</v>
      </c>
      <c r="M3138" s="5">
        <v>6.8624999999999998</v>
      </c>
      <c r="N3138" s="4">
        <f t="shared" si="526"/>
        <v>9.7447499999999998</v>
      </c>
      <c r="O3138" s="5">
        <v>2.2450000000000001</v>
      </c>
      <c r="P3138" s="4">
        <f t="shared" si="524"/>
        <v>1.5041500000000001</v>
      </c>
      <c r="Q3138" s="5">
        <v>2.3457499999999998</v>
      </c>
      <c r="R3138" s="4">
        <f t="shared" si="527"/>
        <v>1.5625850000000001</v>
      </c>
      <c r="S3138" s="5">
        <v>0.10075000000000001</v>
      </c>
      <c r="T3138" s="4">
        <f t="shared" si="528"/>
        <v>5.8435000000000001E-2</v>
      </c>
      <c r="U3138" s="5">
        <v>9.75</v>
      </c>
      <c r="V3138" s="4">
        <f t="shared" si="533"/>
        <v>12.675000000000001</v>
      </c>
      <c r="W3138" s="5">
        <v>18.134148790883863</v>
      </c>
      <c r="X3138" s="5">
        <v>17</v>
      </c>
      <c r="Y3138" s="5">
        <v>38.700000000000003</v>
      </c>
      <c r="Z3138" s="5">
        <v>8.3125</v>
      </c>
      <c r="AA3138" s="5">
        <v>103.3</v>
      </c>
      <c r="AB3138" s="5">
        <v>0.24249999999999999</v>
      </c>
      <c r="AC3138" s="3"/>
    </row>
    <row r="3139" spans="1:29">
      <c r="A3139" s="15">
        <v>40309.458333333336</v>
      </c>
      <c r="B3139" s="5">
        <v>0.10249999999999999</v>
      </c>
      <c r="C3139" s="4">
        <f t="shared" si="525"/>
        <v>0.11889999999999998</v>
      </c>
      <c r="D3139" s="5">
        <v>25.8675</v>
      </c>
      <c r="E3139" s="4">
        <f t="shared" si="529"/>
        <v>49.406924999999994</v>
      </c>
      <c r="F3139" s="5">
        <v>47.4</v>
      </c>
      <c r="G3139" s="4">
        <f t="shared" si="530"/>
        <v>90.533999999999992</v>
      </c>
      <c r="H3139" s="4">
        <f t="shared" si="532"/>
        <v>41.127074999999998</v>
      </c>
      <c r="I3139" s="5">
        <v>24.1875</v>
      </c>
      <c r="J3139" s="16">
        <f t="shared" si="523"/>
        <v>48.375</v>
      </c>
      <c r="K3139" s="5">
        <v>2.75</v>
      </c>
      <c r="L3139" s="4">
        <f t="shared" si="531"/>
        <v>7.3150000000000004</v>
      </c>
      <c r="M3139" s="5">
        <v>4.2125000000000004</v>
      </c>
      <c r="N3139" s="4">
        <f t="shared" si="526"/>
        <v>5.9817499999999999</v>
      </c>
      <c r="O3139" s="5">
        <v>2.2625000000000002</v>
      </c>
      <c r="P3139" s="4">
        <f t="shared" si="524"/>
        <v>1.5158750000000003</v>
      </c>
      <c r="Q3139" s="5">
        <v>2.3567499999999999</v>
      </c>
      <c r="R3139" s="4">
        <f t="shared" si="527"/>
        <v>1.5709750000000002</v>
      </c>
      <c r="S3139" s="5">
        <v>9.5000000000000001E-2</v>
      </c>
      <c r="T3139" s="4">
        <f t="shared" si="528"/>
        <v>5.5099999999999996E-2</v>
      </c>
      <c r="U3139" s="5">
        <v>11.3125</v>
      </c>
      <c r="V3139" s="4">
        <f t="shared" si="533"/>
        <v>14.706250000000001</v>
      </c>
      <c r="W3139" s="5">
        <v>14.554354007690339</v>
      </c>
      <c r="X3139" s="5">
        <v>12.125</v>
      </c>
      <c r="Y3139" s="5">
        <v>31.574999999999999</v>
      </c>
      <c r="Z3139" s="5">
        <v>9.9124999999999996</v>
      </c>
      <c r="AA3139" s="5">
        <v>189.875</v>
      </c>
      <c r="AB3139" s="5">
        <v>0.14749999999999999</v>
      </c>
      <c r="AC3139" s="3"/>
    </row>
    <row r="3140" spans="1:29">
      <c r="A3140" s="15">
        <v>40309.5</v>
      </c>
      <c r="B3140" s="5">
        <v>0.1</v>
      </c>
      <c r="C3140" s="4">
        <f t="shared" si="525"/>
        <v>0.11599999999999999</v>
      </c>
      <c r="D3140" s="5">
        <v>51.8675</v>
      </c>
      <c r="E3140" s="4">
        <f t="shared" si="529"/>
        <v>99.066924999999998</v>
      </c>
      <c r="F3140" s="5">
        <v>85.287499999999994</v>
      </c>
      <c r="G3140" s="4">
        <f t="shared" si="530"/>
        <v>162.89912499999997</v>
      </c>
      <c r="H3140" s="4">
        <f t="shared" si="532"/>
        <v>63.832199999999972</v>
      </c>
      <c r="I3140" s="5">
        <v>16.885000000000002</v>
      </c>
      <c r="J3140" s="16">
        <f t="shared" si="523"/>
        <v>33.770000000000003</v>
      </c>
      <c r="K3140" s="5">
        <v>3.0125000000000002</v>
      </c>
      <c r="L3140" s="4">
        <f t="shared" si="531"/>
        <v>8.0132500000000011</v>
      </c>
      <c r="M3140" s="5">
        <v>6.2575000000000003</v>
      </c>
      <c r="N3140" s="4">
        <f t="shared" si="526"/>
        <v>8.88565</v>
      </c>
      <c r="O3140" s="5">
        <v>2.1949999999999998</v>
      </c>
      <c r="P3140" s="4">
        <f t="shared" si="524"/>
        <v>1.47065</v>
      </c>
      <c r="Q3140" s="5">
        <v>2.2802500000000001</v>
      </c>
      <c r="R3140" s="4">
        <f t="shared" si="527"/>
        <v>1.5185</v>
      </c>
      <c r="S3140" s="5">
        <v>8.2500000000000004E-2</v>
      </c>
      <c r="T3140" s="4">
        <f t="shared" si="528"/>
        <v>4.7849999999999997E-2</v>
      </c>
      <c r="U3140" s="5">
        <v>21.375</v>
      </c>
      <c r="V3140" s="4">
        <f t="shared" si="533"/>
        <v>27.787500000000001</v>
      </c>
      <c r="W3140" s="5">
        <v>26.365579372527357</v>
      </c>
      <c r="X3140" s="5">
        <v>16.125</v>
      </c>
      <c r="Y3140" s="5">
        <v>29.5</v>
      </c>
      <c r="Z3140" s="5">
        <v>10.6875</v>
      </c>
      <c r="AA3140" s="5">
        <v>120.02500000000001</v>
      </c>
      <c r="AB3140" s="5">
        <v>0.18</v>
      </c>
      <c r="AC3140" s="3"/>
    </row>
    <row r="3141" spans="1:29">
      <c r="A3141" s="15">
        <v>40309.541666666664</v>
      </c>
      <c r="B3141" s="5">
        <v>0.14249999999999999</v>
      </c>
      <c r="C3141" s="4">
        <f t="shared" si="525"/>
        <v>0.16529999999999997</v>
      </c>
      <c r="D3141" s="5">
        <v>56.627499999999998</v>
      </c>
      <c r="E3141" s="4">
        <f t="shared" si="529"/>
        <v>108.158525</v>
      </c>
      <c r="F3141" s="5">
        <v>95.757499999999993</v>
      </c>
      <c r="G3141" s="4">
        <f t="shared" si="530"/>
        <v>182.89682499999998</v>
      </c>
      <c r="H3141" s="4">
        <f t="shared" si="532"/>
        <v>74.738299999999981</v>
      </c>
      <c r="I3141" s="5">
        <v>13.41</v>
      </c>
      <c r="J3141" s="16">
        <f t="shared" si="523"/>
        <v>26.82</v>
      </c>
      <c r="K3141" s="5">
        <v>4.1900000000000004</v>
      </c>
      <c r="L3141" s="4">
        <f t="shared" si="531"/>
        <v>11.145400000000002</v>
      </c>
      <c r="M3141" s="5">
        <v>6.5049999999999999</v>
      </c>
      <c r="N3141" s="4">
        <f t="shared" si="526"/>
        <v>9.2370999999999999</v>
      </c>
      <c r="O3141" s="5">
        <v>2.2349999999999999</v>
      </c>
      <c r="P3141" s="4">
        <f t="shared" si="524"/>
        <v>1.4974499999999999</v>
      </c>
      <c r="Q3141" s="5">
        <v>2.327</v>
      </c>
      <c r="R3141" s="4">
        <f t="shared" si="527"/>
        <v>1.5505199999999999</v>
      </c>
      <c r="S3141" s="5">
        <v>9.1499999999999998E-2</v>
      </c>
      <c r="T3141" s="4">
        <f t="shared" si="528"/>
        <v>5.3069999999999992E-2</v>
      </c>
      <c r="U3141" s="5">
        <v>17.5625</v>
      </c>
      <c r="V3141" s="4">
        <f t="shared" si="533"/>
        <v>22.831250000000001</v>
      </c>
      <c r="W3141" s="5">
        <v>21.32027883052476</v>
      </c>
      <c r="X3141" s="5">
        <v>17</v>
      </c>
      <c r="Y3141" s="5">
        <v>40.5</v>
      </c>
      <c r="Z3141" s="5">
        <v>9.0749999999999993</v>
      </c>
      <c r="AA3141" s="5">
        <v>126.3</v>
      </c>
      <c r="AB3141" s="5">
        <v>0.20250000000000001</v>
      </c>
      <c r="AC3141" s="3"/>
    </row>
    <row r="3142" spans="1:29">
      <c r="A3142" s="15">
        <v>40309.583333333336</v>
      </c>
      <c r="B3142" s="5">
        <v>0.14749999999999999</v>
      </c>
      <c r="C3142" s="4">
        <f t="shared" si="525"/>
        <v>0.17109999999999997</v>
      </c>
      <c r="D3142" s="5">
        <v>60.164999999999999</v>
      </c>
      <c r="E3142" s="4">
        <f t="shared" si="529"/>
        <v>114.91515</v>
      </c>
      <c r="F3142" s="5">
        <v>99.202500000000001</v>
      </c>
      <c r="G3142" s="4">
        <f t="shared" si="530"/>
        <v>189.476775</v>
      </c>
      <c r="H3142" s="4">
        <f t="shared" si="532"/>
        <v>74.561625000000006</v>
      </c>
      <c r="I3142" s="5">
        <v>15.47</v>
      </c>
      <c r="J3142" s="16">
        <f t="shared" si="523"/>
        <v>30.94</v>
      </c>
      <c r="K3142" s="5">
        <v>4.0549999999999997</v>
      </c>
      <c r="L3142" s="4">
        <f t="shared" si="531"/>
        <v>10.786300000000001</v>
      </c>
      <c r="M3142" s="5">
        <v>7.2249999999999996</v>
      </c>
      <c r="N3142" s="4">
        <f t="shared" si="526"/>
        <v>10.259499999999999</v>
      </c>
      <c r="O3142" s="5">
        <v>2.1875</v>
      </c>
      <c r="P3142" s="4">
        <f t="shared" si="524"/>
        <v>1.4656250000000002</v>
      </c>
      <c r="Q3142" s="5">
        <v>2.2765</v>
      </c>
      <c r="R3142" s="4">
        <f t="shared" si="527"/>
        <v>1.5168100000000002</v>
      </c>
      <c r="S3142" s="5">
        <v>8.8249999999999995E-2</v>
      </c>
      <c r="T3142" s="4">
        <f t="shared" si="528"/>
        <v>5.1184999999999994E-2</v>
      </c>
      <c r="U3142" s="5">
        <v>19.75</v>
      </c>
      <c r="V3142" s="4">
        <f t="shared" si="533"/>
        <v>25.675000000000001</v>
      </c>
      <c r="W3142" s="5">
        <v>21.958880005471258</v>
      </c>
      <c r="X3142" s="5">
        <v>21.8125</v>
      </c>
      <c r="Y3142" s="5">
        <v>37.174999999999997</v>
      </c>
      <c r="Z3142" s="5">
        <v>10.0375</v>
      </c>
      <c r="AA3142" s="5">
        <v>92.424999999999997</v>
      </c>
      <c r="AB3142" s="5">
        <v>0.35</v>
      </c>
      <c r="AC3142" s="3"/>
    </row>
    <row r="3143" spans="1:29">
      <c r="A3143" s="15">
        <v>40309.625</v>
      </c>
      <c r="B3143" s="5">
        <v>0.18</v>
      </c>
      <c r="C3143" s="4">
        <f t="shared" si="525"/>
        <v>0.20879999999999999</v>
      </c>
      <c r="D3143" s="5">
        <v>54.717500000000001</v>
      </c>
      <c r="E3143" s="4">
        <f t="shared" si="529"/>
        <v>104.510425</v>
      </c>
      <c r="F3143" s="5">
        <v>92.172499999999999</v>
      </c>
      <c r="G3143" s="4">
        <f t="shared" si="530"/>
        <v>176.049475</v>
      </c>
      <c r="H3143" s="4">
        <f t="shared" si="532"/>
        <v>71.539050000000003</v>
      </c>
      <c r="I3143" s="5">
        <v>17.4575</v>
      </c>
      <c r="J3143" s="16">
        <f t="shared" si="523"/>
        <v>34.914999999999999</v>
      </c>
      <c r="K3143" s="5">
        <v>3.5325000000000002</v>
      </c>
      <c r="L3143" s="4">
        <f t="shared" si="531"/>
        <v>9.3964500000000015</v>
      </c>
      <c r="M3143" s="5">
        <v>6.3849999999999998</v>
      </c>
      <c r="N3143" s="4">
        <f t="shared" si="526"/>
        <v>9.0666999999999991</v>
      </c>
      <c r="O3143" s="5">
        <v>2.17</v>
      </c>
      <c r="P3143" s="4">
        <f t="shared" si="524"/>
        <v>1.4539</v>
      </c>
      <c r="Q3143" s="5">
        <v>2.2565</v>
      </c>
      <c r="R3143" s="4">
        <f t="shared" si="527"/>
        <v>1.5026200000000001</v>
      </c>
      <c r="S3143" s="5">
        <v>8.4000000000000005E-2</v>
      </c>
      <c r="T3143" s="4">
        <f t="shared" si="528"/>
        <v>4.8719999999999999E-2</v>
      </c>
      <c r="U3143" s="5">
        <v>17.25</v>
      </c>
      <c r="V3143" s="4">
        <f t="shared" si="533"/>
        <v>22.425000000000001</v>
      </c>
      <c r="W3143" s="5">
        <v>22.230336802455646</v>
      </c>
      <c r="X3143" s="5">
        <v>18.5</v>
      </c>
      <c r="Y3143" s="5">
        <v>33.65</v>
      </c>
      <c r="Z3143" s="5">
        <v>10.7125</v>
      </c>
      <c r="AA3143" s="5">
        <v>98.125</v>
      </c>
      <c r="AB3143" s="5">
        <v>0.32750000000000001</v>
      </c>
      <c r="AC3143" s="3"/>
    </row>
    <row r="3144" spans="1:29">
      <c r="A3144" s="15">
        <v>40309.666666666664</v>
      </c>
      <c r="B3144" s="5">
        <v>0.21</v>
      </c>
      <c r="C3144" s="4">
        <f t="shared" si="525"/>
        <v>0.24359999999999998</v>
      </c>
      <c r="D3144" s="5">
        <v>58.1175</v>
      </c>
      <c r="E3144" s="4">
        <f t="shared" si="529"/>
        <v>111.004425</v>
      </c>
      <c r="F3144" s="5">
        <v>105.25749999999999</v>
      </c>
      <c r="G3144" s="4">
        <f t="shared" si="530"/>
        <v>201.04182499999999</v>
      </c>
      <c r="H3144" s="4">
        <f t="shared" si="532"/>
        <v>90.037399999999991</v>
      </c>
      <c r="I3144" s="5">
        <v>10.86</v>
      </c>
      <c r="J3144" s="16">
        <f t="shared" ref="J3144:J3207" si="534">I3144*2</f>
        <v>21.72</v>
      </c>
      <c r="K3144" s="5">
        <v>3.27</v>
      </c>
      <c r="L3144" s="4">
        <f t="shared" si="531"/>
        <v>8.6981999999999999</v>
      </c>
      <c r="M3144" s="5">
        <v>6.9874999999999998</v>
      </c>
      <c r="N3144" s="4">
        <f t="shared" si="526"/>
        <v>9.92225</v>
      </c>
      <c r="O3144" s="5">
        <v>2.165</v>
      </c>
      <c r="P3144" s="4">
        <f t="shared" ref="P3144:P3207" si="535">O3144*0.67</f>
        <v>1.45055</v>
      </c>
      <c r="Q3144" s="5">
        <v>2.2522500000000001</v>
      </c>
      <c r="R3144" s="4">
        <f t="shared" si="527"/>
        <v>1.4994149999999999</v>
      </c>
      <c r="S3144" s="5">
        <v>8.4250000000000005E-2</v>
      </c>
      <c r="T3144" s="4">
        <f t="shared" si="528"/>
        <v>4.8864999999999999E-2</v>
      </c>
      <c r="U3144" s="5">
        <v>13.375</v>
      </c>
      <c r="V3144" s="4">
        <f t="shared" si="533"/>
        <v>17.387499999999999</v>
      </c>
      <c r="W3144" s="5">
        <v>13.298918525427394</v>
      </c>
      <c r="X3144" s="5">
        <v>11.625</v>
      </c>
      <c r="Y3144" s="5">
        <v>41.75</v>
      </c>
      <c r="Z3144" s="5">
        <v>8.7874999999999996</v>
      </c>
      <c r="AA3144" s="5">
        <v>139.6</v>
      </c>
      <c r="AB3144" s="5">
        <v>0.17249999999999999</v>
      </c>
      <c r="AC3144" s="3"/>
    </row>
    <row r="3145" spans="1:29">
      <c r="A3145" s="15">
        <v>40309.708333333336</v>
      </c>
      <c r="B3145" s="5">
        <v>0.1825</v>
      </c>
      <c r="C3145" s="4">
        <f t="shared" si="525"/>
        <v>0.21169999999999997</v>
      </c>
      <c r="D3145" s="5">
        <v>40.557499999999997</v>
      </c>
      <c r="E3145" s="4">
        <f t="shared" si="529"/>
        <v>77.46482499999999</v>
      </c>
      <c r="F3145" s="5">
        <v>83.767499999999998</v>
      </c>
      <c r="G3145" s="4">
        <f t="shared" si="530"/>
        <v>159.995925</v>
      </c>
      <c r="H3145" s="4">
        <f t="shared" si="532"/>
        <v>82.531100000000009</v>
      </c>
      <c r="I3145" s="5">
        <v>12.9175</v>
      </c>
      <c r="J3145" s="16">
        <f t="shared" si="534"/>
        <v>25.835000000000001</v>
      </c>
      <c r="K3145" s="5">
        <v>3.0074999999999998</v>
      </c>
      <c r="L3145" s="4">
        <f t="shared" si="531"/>
        <v>7.9999500000000001</v>
      </c>
      <c r="M3145" s="5">
        <v>5.18</v>
      </c>
      <c r="N3145" s="4">
        <f t="shared" si="526"/>
        <v>7.355599999999999</v>
      </c>
      <c r="O3145" s="5">
        <v>2.2149999999999999</v>
      </c>
      <c r="P3145" s="4">
        <f t="shared" si="535"/>
        <v>1.4840500000000001</v>
      </c>
      <c r="Q3145" s="5">
        <v>2.2887499999999998</v>
      </c>
      <c r="R3145" s="4">
        <f t="shared" si="527"/>
        <v>1.5288550000000001</v>
      </c>
      <c r="S3145" s="5">
        <v>7.7249999999999999E-2</v>
      </c>
      <c r="T3145" s="4">
        <f t="shared" si="528"/>
        <v>4.4804999999999998E-2</v>
      </c>
      <c r="U3145" s="5">
        <v>12</v>
      </c>
      <c r="V3145" s="4">
        <f t="shared" si="533"/>
        <v>15.600000000000001</v>
      </c>
      <c r="W3145" s="5">
        <v>14.38833245814185</v>
      </c>
      <c r="X3145" s="5">
        <v>12.3125</v>
      </c>
      <c r="Y3145" s="5">
        <v>35.549999999999997</v>
      </c>
      <c r="Z3145" s="5">
        <v>8.9375</v>
      </c>
      <c r="AA3145" s="5">
        <v>174</v>
      </c>
      <c r="AB3145" s="5">
        <v>0.1</v>
      </c>
      <c r="AC3145" s="3"/>
    </row>
    <row r="3146" spans="1:29">
      <c r="A3146" s="15">
        <v>40309.75</v>
      </c>
      <c r="B3146" s="5">
        <v>0.17</v>
      </c>
      <c r="C3146" s="4">
        <f t="shared" si="525"/>
        <v>0.19720000000000001</v>
      </c>
      <c r="D3146" s="5">
        <v>6.2575000000000003</v>
      </c>
      <c r="E3146" s="4">
        <f t="shared" si="529"/>
        <v>11.951824999999999</v>
      </c>
      <c r="F3146" s="5">
        <v>28.795000000000002</v>
      </c>
      <c r="G3146" s="4">
        <f t="shared" si="530"/>
        <v>54.998449999999998</v>
      </c>
      <c r="H3146" s="4">
        <f t="shared" si="532"/>
        <v>43.046624999999999</v>
      </c>
      <c r="I3146" s="5">
        <v>19.447500000000002</v>
      </c>
      <c r="J3146" s="16">
        <f t="shared" si="534"/>
        <v>38.895000000000003</v>
      </c>
      <c r="K3146" s="5">
        <v>1.31</v>
      </c>
      <c r="L3146" s="4">
        <f t="shared" si="531"/>
        <v>3.4846000000000004</v>
      </c>
      <c r="M3146" s="5">
        <v>2.0499999999999998</v>
      </c>
      <c r="N3146" s="4">
        <f t="shared" si="526"/>
        <v>2.9109999999999996</v>
      </c>
      <c r="O3146" s="5">
        <v>2.2675000000000001</v>
      </c>
      <c r="P3146" s="4">
        <f t="shared" si="535"/>
        <v>1.519225</v>
      </c>
      <c r="Q3146" s="5">
        <v>2.3772500000000001</v>
      </c>
      <c r="R3146" s="4">
        <f t="shared" si="527"/>
        <v>1.5836049999999999</v>
      </c>
      <c r="S3146" s="5">
        <v>0.111</v>
      </c>
      <c r="T3146" s="4">
        <f t="shared" si="528"/>
        <v>6.4379999999999993E-2</v>
      </c>
      <c r="U3146" s="5">
        <v>17.0625</v>
      </c>
      <c r="V3146" s="4">
        <f t="shared" si="533"/>
        <v>22.181250000000002</v>
      </c>
      <c r="W3146" s="5">
        <v>18.811739841110452</v>
      </c>
      <c r="X3146" s="5">
        <v>15.75</v>
      </c>
      <c r="Y3146" s="5">
        <v>50.25</v>
      </c>
      <c r="Z3146" s="5">
        <v>8.3000000000000007</v>
      </c>
      <c r="AA3146" s="5">
        <v>249.7</v>
      </c>
      <c r="AB3146" s="5">
        <v>0.1225</v>
      </c>
      <c r="AC3146" s="3"/>
    </row>
    <row r="3147" spans="1:29">
      <c r="A3147" s="15">
        <v>40309.791666666664</v>
      </c>
      <c r="B3147" s="5">
        <v>0.21</v>
      </c>
      <c r="C3147" s="4">
        <f t="shared" si="525"/>
        <v>0.24359999999999998</v>
      </c>
      <c r="D3147" s="5">
        <v>5.7149999999999999</v>
      </c>
      <c r="E3147" s="4">
        <f t="shared" si="529"/>
        <v>10.915649999999999</v>
      </c>
      <c r="F3147" s="5">
        <v>28.655000000000001</v>
      </c>
      <c r="G3147" s="4">
        <f t="shared" si="530"/>
        <v>54.731050000000003</v>
      </c>
      <c r="H3147" s="4">
        <f t="shared" si="532"/>
        <v>43.815400000000004</v>
      </c>
      <c r="I3147" s="5">
        <v>17.605</v>
      </c>
      <c r="J3147" s="16">
        <f t="shared" si="534"/>
        <v>35.21</v>
      </c>
      <c r="K3147" s="5">
        <v>1.05</v>
      </c>
      <c r="L3147" s="4">
        <f t="shared" si="531"/>
        <v>2.7930000000000001</v>
      </c>
      <c r="M3147" s="5">
        <v>1.81</v>
      </c>
      <c r="N3147" s="4">
        <f t="shared" si="526"/>
        <v>2.5701999999999998</v>
      </c>
      <c r="O3147" s="5">
        <v>2.2949999999999999</v>
      </c>
      <c r="P3147" s="4">
        <f t="shared" si="535"/>
        <v>1.53765</v>
      </c>
      <c r="Q3147" s="5">
        <v>2.4187500000000002</v>
      </c>
      <c r="R3147" s="4">
        <f t="shared" si="527"/>
        <v>1.610295</v>
      </c>
      <c r="S3147" s="5">
        <v>0.12525</v>
      </c>
      <c r="T3147" s="4">
        <f t="shared" si="528"/>
        <v>7.2645000000000001E-2</v>
      </c>
      <c r="U3147" s="5">
        <v>14.25</v>
      </c>
      <c r="V3147" s="4">
        <f t="shared" si="533"/>
        <v>18.525000000000002</v>
      </c>
      <c r="W3147" s="5">
        <v>17.369437537789981</v>
      </c>
      <c r="X3147" s="5">
        <v>13.375</v>
      </c>
      <c r="Y3147" s="5">
        <v>58.1</v>
      </c>
      <c r="Z3147" s="5">
        <v>7.4249999999999998</v>
      </c>
      <c r="AA3147" s="5">
        <v>275.39999999999998</v>
      </c>
      <c r="AB3147" s="5">
        <v>8.2500000000000004E-2</v>
      </c>
      <c r="AC3147" s="3"/>
    </row>
    <row r="3148" spans="1:29">
      <c r="A3148" s="15">
        <v>40309.833333333336</v>
      </c>
      <c r="B3148" s="5">
        <v>0.23</v>
      </c>
      <c r="C3148" s="4">
        <f t="shared" ref="C3148:C3211" si="536">B3148*1.16</f>
        <v>0.26679999999999998</v>
      </c>
      <c r="D3148" s="5">
        <v>6.94</v>
      </c>
      <c r="E3148" s="4">
        <f t="shared" si="529"/>
        <v>13.2554</v>
      </c>
      <c r="F3148" s="5">
        <v>34.167499999999997</v>
      </c>
      <c r="G3148" s="4">
        <f t="shared" si="530"/>
        <v>65.259924999999996</v>
      </c>
      <c r="H3148" s="4">
        <f t="shared" si="532"/>
        <v>52.004524999999994</v>
      </c>
      <c r="I3148" s="5">
        <v>11.9275</v>
      </c>
      <c r="J3148" s="16">
        <f t="shared" si="534"/>
        <v>23.855</v>
      </c>
      <c r="K3148" s="5">
        <v>1.05</v>
      </c>
      <c r="L3148" s="4">
        <f t="shared" si="531"/>
        <v>2.7930000000000001</v>
      </c>
      <c r="M3148" s="5">
        <v>1.93</v>
      </c>
      <c r="N3148" s="4">
        <f t="shared" ref="N3148:N3211" si="537">M3148*1.42</f>
        <v>2.7405999999999997</v>
      </c>
      <c r="O3148" s="5">
        <v>2.3574999999999999</v>
      </c>
      <c r="P3148" s="4">
        <f t="shared" si="535"/>
        <v>1.5795250000000001</v>
      </c>
      <c r="Q3148" s="5">
        <v>2.492</v>
      </c>
      <c r="R3148" s="4">
        <f t="shared" ref="R3148:R3211" si="538">P3148+T3148</f>
        <v>1.6568100000000001</v>
      </c>
      <c r="S3148" s="5">
        <v>0.13325000000000001</v>
      </c>
      <c r="T3148" s="4">
        <f t="shared" ref="T3148:T3211" si="539">S3148*0.58</f>
        <v>7.7284999999999993E-2</v>
      </c>
      <c r="U3148" s="5">
        <v>14.125</v>
      </c>
      <c r="V3148" s="4">
        <f t="shared" si="533"/>
        <v>18.362500000000001</v>
      </c>
      <c r="W3148" s="5">
        <v>16.384624578450971</v>
      </c>
      <c r="X3148" s="5">
        <v>13.125</v>
      </c>
      <c r="Y3148" s="5">
        <v>58.875</v>
      </c>
      <c r="Z3148" s="5">
        <v>7.0374999999999996</v>
      </c>
      <c r="AA3148" s="5">
        <v>243.875</v>
      </c>
      <c r="AB3148" s="5">
        <v>0.08</v>
      </c>
      <c r="AC3148" s="3"/>
    </row>
    <row r="3149" spans="1:29">
      <c r="A3149" s="15">
        <v>40309.875</v>
      </c>
      <c r="B3149" s="5">
        <v>0.22500000000000001</v>
      </c>
      <c r="C3149" s="4">
        <f t="shared" si="536"/>
        <v>0.26100000000000001</v>
      </c>
      <c r="D3149" s="5">
        <v>11.975</v>
      </c>
      <c r="E3149" s="4">
        <f t="shared" si="529"/>
        <v>22.872249999999998</v>
      </c>
      <c r="F3149" s="5">
        <v>38.022500000000001</v>
      </c>
      <c r="G3149" s="4">
        <f t="shared" si="530"/>
        <v>72.622974999999997</v>
      </c>
      <c r="H3149" s="4">
        <f t="shared" si="532"/>
        <v>49.750725000000003</v>
      </c>
      <c r="I3149" s="5">
        <v>9.8000000000000007</v>
      </c>
      <c r="J3149" s="16">
        <f t="shared" si="534"/>
        <v>19.600000000000001</v>
      </c>
      <c r="K3149" s="5">
        <v>1.83</v>
      </c>
      <c r="L3149" s="4">
        <f t="shared" si="531"/>
        <v>4.8678000000000008</v>
      </c>
      <c r="M3149" s="5">
        <v>2.8925000000000001</v>
      </c>
      <c r="N3149" s="4">
        <f t="shared" si="537"/>
        <v>4.1073500000000003</v>
      </c>
      <c r="O3149" s="5">
        <v>2.4249999999999998</v>
      </c>
      <c r="P3149" s="4">
        <f t="shared" si="535"/>
        <v>1.6247499999999999</v>
      </c>
      <c r="Q3149" s="5">
        <v>2.5594999999999999</v>
      </c>
      <c r="R3149" s="4">
        <f t="shared" si="538"/>
        <v>1.7034849999999999</v>
      </c>
      <c r="S3149" s="5">
        <v>0.13575000000000001</v>
      </c>
      <c r="T3149" s="4">
        <f t="shared" si="539"/>
        <v>7.8734999999999999E-2</v>
      </c>
      <c r="U3149" s="5">
        <v>12.9375</v>
      </c>
      <c r="V3149" s="4">
        <f t="shared" si="533"/>
        <v>16.818750000000001</v>
      </c>
      <c r="W3149" s="5">
        <v>16.341314116692587</v>
      </c>
      <c r="X3149" s="5">
        <v>13.1875</v>
      </c>
      <c r="Y3149" s="5">
        <v>64.075000000000003</v>
      </c>
      <c r="Z3149" s="5">
        <v>5.8250000000000002</v>
      </c>
      <c r="AA3149" s="5">
        <v>204.97499999999999</v>
      </c>
      <c r="AB3149" s="5">
        <v>0.1</v>
      </c>
      <c r="AC3149" s="3"/>
    </row>
    <row r="3150" spans="1:29">
      <c r="A3150" s="15">
        <v>40309.916666666664</v>
      </c>
      <c r="B3150" s="5">
        <v>0.28749999999999998</v>
      </c>
      <c r="C3150" s="4">
        <f t="shared" si="536"/>
        <v>0.33349999999999996</v>
      </c>
      <c r="D3150" s="5">
        <v>39.865000000000002</v>
      </c>
      <c r="E3150" s="4">
        <f t="shared" si="529"/>
        <v>76.142150000000001</v>
      </c>
      <c r="F3150" s="5">
        <v>71.084999999999994</v>
      </c>
      <c r="G3150" s="4">
        <f t="shared" si="530"/>
        <v>135.77234999999999</v>
      </c>
      <c r="H3150" s="4">
        <f t="shared" si="532"/>
        <v>59.630199999999988</v>
      </c>
      <c r="I3150" s="5">
        <v>1.635</v>
      </c>
      <c r="J3150" s="16">
        <f t="shared" si="534"/>
        <v>3.27</v>
      </c>
      <c r="K3150" s="5">
        <v>2.4849999999999999</v>
      </c>
      <c r="L3150" s="4">
        <f t="shared" si="531"/>
        <v>6.6101000000000001</v>
      </c>
      <c r="M3150" s="5">
        <v>3.98</v>
      </c>
      <c r="N3150" s="4">
        <f t="shared" si="537"/>
        <v>5.6515999999999993</v>
      </c>
      <c r="O3150" s="5">
        <v>2.3875000000000002</v>
      </c>
      <c r="P3150" s="4">
        <f t="shared" si="535"/>
        <v>1.5996250000000003</v>
      </c>
      <c r="Q3150" s="5">
        <v>2.50875</v>
      </c>
      <c r="R3150" s="4">
        <f t="shared" si="538"/>
        <v>1.6703850000000002</v>
      </c>
      <c r="S3150" s="5">
        <v>0.122</v>
      </c>
      <c r="T3150" s="4">
        <f t="shared" si="539"/>
        <v>7.075999999999999E-2</v>
      </c>
      <c r="U3150" s="5">
        <v>28</v>
      </c>
      <c r="V3150" s="4">
        <f t="shared" si="533"/>
        <v>36.4</v>
      </c>
      <c r="W3150" s="5">
        <v>31.849708796180721</v>
      </c>
      <c r="X3150" s="5">
        <v>27.8125</v>
      </c>
      <c r="Y3150" s="5">
        <v>73.275000000000006</v>
      </c>
      <c r="Z3150" s="5">
        <v>4.3375000000000004</v>
      </c>
      <c r="AA3150" s="5">
        <v>195.25</v>
      </c>
      <c r="AB3150" s="5">
        <v>8.2500000000000004E-2</v>
      </c>
      <c r="AC3150" s="3"/>
    </row>
    <row r="3151" spans="1:29">
      <c r="A3151" s="15">
        <v>40309.958333333336</v>
      </c>
      <c r="B3151" s="5">
        <v>0.29499999999999998</v>
      </c>
      <c r="C3151" s="4">
        <f t="shared" si="536"/>
        <v>0.34219999999999995</v>
      </c>
      <c r="D3151" s="5">
        <v>80.272499999999994</v>
      </c>
      <c r="E3151" s="4">
        <f t="shared" si="529"/>
        <v>153.32047499999999</v>
      </c>
      <c r="F3151" s="5">
        <v>113.515</v>
      </c>
      <c r="G3151" s="4">
        <f t="shared" si="530"/>
        <v>216.81365</v>
      </c>
      <c r="H3151" s="4">
        <f t="shared" si="532"/>
        <v>63.493175000000008</v>
      </c>
      <c r="I3151" s="5">
        <v>0.35249999999999998</v>
      </c>
      <c r="J3151" s="16">
        <f t="shared" si="534"/>
        <v>0.70499999999999996</v>
      </c>
      <c r="K3151" s="5">
        <v>4.32</v>
      </c>
      <c r="L3151" s="4">
        <f t="shared" si="531"/>
        <v>11.491200000000001</v>
      </c>
      <c r="M3151" s="5">
        <v>7.4749999999999996</v>
      </c>
      <c r="N3151" s="4">
        <f t="shared" si="537"/>
        <v>10.6145</v>
      </c>
      <c r="O3151" s="5">
        <v>2.3675000000000002</v>
      </c>
      <c r="P3151" s="4">
        <f t="shared" si="535"/>
        <v>1.5862250000000002</v>
      </c>
      <c r="Q3151" s="5">
        <v>2.4837500000000001</v>
      </c>
      <c r="R3151" s="4">
        <f t="shared" si="538"/>
        <v>1.6545200000000002</v>
      </c>
      <c r="S3151" s="5">
        <v>0.11774999999999999</v>
      </c>
      <c r="T3151" s="4">
        <f t="shared" si="539"/>
        <v>6.8294999999999995E-2</v>
      </c>
      <c r="U3151" s="5">
        <v>17.25</v>
      </c>
      <c r="V3151" s="4">
        <f t="shared" si="533"/>
        <v>22.425000000000001</v>
      </c>
      <c r="W3151" s="5">
        <v>24.070595561567071</v>
      </c>
      <c r="X3151" s="5">
        <v>16.6875</v>
      </c>
      <c r="Y3151" s="5">
        <v>77</v>
      </c>
      <c r="Z3151" s="5">
        <v>3.85</v>
      </c>
      <c r="AA3151" s="5">
        <v>176.875</v>
      </c>
      <c r="AB3151" s="5">
        <v>0.08</v>
      </c>
      <c r="AC3151" s="3"/>
    </row>
    <row r="3152" spans="1:29">
      <c r="A3152" s="15">
        <v>40310</v>
      </c>
      <c r="B3152" s="5">
        <v>0.29249999999999998</v>
      </c>
      <c r="C3152" s="4">
        <f t="shared" si="536"/>
        <v>0.33929999999999993</v>
      </c>
      <c r="D3152" s="5">
        <v>44.082500000000003</v>
      </c>
      <c r="E3152" s="4">
        <f t="shared" si="529"/>
        <v>84.197575000000001</v>
      </c>
      <c r="F3152" s="5">
        <v>73.152500000000003</v>
      </c>
      <c r="G3152" s="4">
        <f t="shared" si="530"/>
        <v>139.72127499999999</v>
      </c>
      <c r="H3152" s="4">
        <f t="shared" si="532"/>
        <v>55.523699999999991</v>
      </c>
      <c r="I3152" s="5">
        <v>1.5625</v>
      </c>
      <c r="J3152" s="16">
        <f t="shared" si="534"/>
        <v>3.125</v>
      </c>
      <c r="K3152" s="5">
        <v>2.8824999999999998</v>
      </c>
      <c r="L3152" s="4">
        <f t="shared" si="531"/>
        <v>7.6674499999999997</v>
      </c>
      <c r="M3152" s="5">
        <v>4.5824999999999996</v>
      </c>
      <c r="N3152" s="4">
        <f t="shared" si="537"/>
        <v>6.5071499999999993</v>
      </c>
      <c r="O3152" s="5">
        <v>2.4175</v>
      </c>
      <c r="P3152" s="4">
        <f t="shared" si="535"/>
        <v>1.6197250000000001</v>
      </c>
      <c r="Q3152" s="5">
        <v>2.5310000000000001</v>
      </c>
      <c r="R3152" s="4">
        <f t="shared" si="538"/>
        <v>1.686715</v>
      </c>
      <c r="S3152" s="5">
        <v>0.11550000000000001</v>
      </c>
      <c r="T3152" s="4">
        <f t="shared" si="539"/>
        <v>6.6989999999999994E-2</v>
      </c>
      <c r="U3152" s="5">
        <v>13.125</v>
      </c>
      <c r="V3152" s="4">
        <f t="shared" si="533"/>
        <v>17.0625</v>
      </c>
      <c r="W3152" s="5">
        <v>20.37820287874009</v>
      </c>
      <c r="X3152" s="5">
        <v>11.125</v>
      </c>
      <c r="Y3152" s="5">
        <v>75.25</v>
      </c>
      <c r="Z3152" s="5">
        <v>3.9750000000000001</v>
      </c>
      <c r="AA3152" s="5">
        <v>182.15</v>
      </c>
      <c r="AB3152" s="5">
        <v>0.08</v>
      </c>
      <c r="AC3152" s="3"/>
    </row>
    <row r="3153" spans="1:29">
      <c r="A3153" s="15">
        <v>40310.041666666664</v>
      </c>
      <c r="B3153" s="5">
        <v>0.23250000000000001</v>
      </c>
      <c r="C3153" s="4">
        <f t="shared" si="536"/>
        <v>0.2697</v>
      </c>
      <c r="D3153" s="5">
        <v>27.887499999999999</v>
      </c>
      <c r="E3153" s="4">
        <f t="shared" si="529"/>
        <v>53.265124999999998</v>
      </c>
      <c r="F3153" s="5">
        <v>54.274999999999999</v>
      </c>
      <c r="G3153" s="4">
        <f t="shared" si="530"/>
        <v>103.66524999999999</v>
      </c>
      <c r="H3153" s="4">
        <f t="shared" si="532"/>
        <v>50.400124999999989</v>
      </c>
      <c r="I3153" s="5">
        <v>0.473333333333333</v>
      </c>
      <c r="J3153" s="16">
        <f t="shared" si="534"/>
        <v>0.94666666666666599</v>
      </c>
      <c r="K3153" s="5">
        <v>2.4900000000000002</v>
      </c>
      <c r="L3153" s="4">
        <f t="shared" si="531"/>
        <v>6.6234000000000011</v>
      </c>
      <c r="M3153" s="5">
        <v>3.8574999999999999</v>
      </c>
      <c r="N3153" s="4">
        <f t="shared" si="537"/>
        <v>5.4776499999999997</v>
      </c>
      <c r="O3153" s="5">
        <v>2.3875000000000002</v>
      </c>
      <c r="P3153" s="4">
        <f t="shared" si="535"/>
        <v>1.5996250000000003</v>
      </c>
      <c r="Q3153" s="5">
        <v>2.50075</v>
      </c>
      <c r="R3153" s="4">
        <f t="shared" si="538"/>
        <v>1.6642950000000003</v>
      </c>
      <c r="S3153" s="5">
        <v>0.1115</v>
      </c>
      <c r="T3153" s="4">
        <f t="shared" si="539"/>
        <v>6.4669999999999991E-2</v>
      </c>
      <c r="U3153" s="5">
        <v>13.6875</v>
      </c>
      <c r="V3153" s="4">
        <f t="shared" si="533"/>
        <v>17.793749999999999</v>
      </c>
      <c r="W3153" s="5">
        <v>21.907267390521952</v>
      </c>
      <c r="X3153" s="5">
        <v>11.6875</v>
      </c>
      <c r="Y3153" s="5">
        <v>76.55</v>
      </c>
      <c r="Z3153" s="5">
        <v>4.4000000000000004</v>
      </c>
      <c r="AA3153" s="5">
        <v>194.05</v>
      </c>
      <c r="AB3153" s="5">
        <v>8.5000000000000006E-2</v>
      </c>
      <c r="AC3153" s="3"/>
    </row>
    <row r="3154" spans="1:29">
      <c r="A3154" s="15">
        <v>40310.083333333336</v>
      </c>
      <c r="B3154" s="5">
        <v>0.22750000000000001</v>
      </c>
      <c r="C3154" s="4">
        <f t="shared" si="536"/>
        <v>0.26389999999999997</v>
      </c>
      <c r="D3154" s="5">
        <v>33.734999999999999</v>
      </c>
      <c r="E3154" s="4">
        <f t="shared" si="529"/>
        <v>64.433849999999993</v>
      </c>
      <c r="F3154" s="5">
        <v>59.922499999999999</v>
      </c>
      <c r="G3154" s="4">
        <f t="shared" si="530"/>
        <v>114.45197499999999</v>
      </c>
      <c r="H3154" s="4">
        <f t="shared" si="532"/>
        <v>50.018124999999998</v>
      </c>
      <c r="I3154" s="5">
        <v>0.99250000000000005</v>
      </c>
      <c r="J3154" s="16">
        <f t="shared" si="534"/>
        <v>1.9850000000000001</v>
      </c>
      <c r="K3154" s="5">
        <v>2.62</v>
      </c>
      <c r="L3154" s="4">
        <f t="shared" si="531"/>
        <v>6.9692000000000007</v>
      </c>
      <c r="M3154" s="5">
        <v>3.9775</v>
      </c>
      <c r="N3154" s="4">
        <f t="shared" si="537"/>
        <v>5.6480499999999996</v>
      </c>
      <c r="O3154" s="5">
        <v>2.4125000000000001</v>
      </c>
      <c r="P3154" s="4">
        <f t="shared" si="535"/>
        <v>1.6163750000000001</v>
      </c>
      <c r="Q3154" s="5">
        <v>2.5219999999999998</v>
      </c>
      <c r="R3154" s="4">
        <f t="shared" si="538"/>
        <v>1.6806100000000002</v>
      </c>
      <c r="S3154" s="5">
        <v>0.11075</v>
      </c>
      <c r="T3154" s="4">
        <f t="shared" si="539"/>
        <v>6.4235E-2</v>
      </c>
      <c r="U3154" s="5">
        <v>11.25</v>
      </c>
      <c r="V3154" s="4">
        <f t="shared" si="533"/>
        <v>14.625</v>
      </c>
      <c r="W3154" s="5">
        <v>18.768802118745917</v>
      </c>
      <c r="X3154" s="5">
        <v>10.0625</v>
      </c>
      <c r="Y3154" s="5">
        <v>76.325000000000003</v>
      </c>
      <c r="Z3154" s="5">
        <v>4.5875000000000004</v>
      </c>
      <c r="AA3154" s="5">
        <v>186.47499999999999</v>
      </c>
      <c r="AB3154" s="5">
        <v>0.08</v>
      </c>
      <c r="AC3154" s="3"/>
    </row>
    <row r="3155" spans="1:29">
      <c r="A3155" s="15">
        <v>40310.125</v>
      </c>
      <c r="B3155" s="5">
        <v>0.255</v>
      </c>
      <c r="C3155" s="4">
        <f t="shared" si="536"/>
        <v>0.29580000000000001</v>
      </c>
      <c r="D3155" s="5">
        <v>45.972499999999997</v>
      </c>
      <c r="E3155" s="4">
        <f t="shared" si="529"/>
        <v>87.807474999999997</v>
      </c>
      <c r="F3155" s="5">
        <v>72.459999999999994</v>
      </c>
      <c r="G3155" s="4">
        <f t="shared" si="530"/>
        <v>138.39859999999999</v>
      </c>
      <c r="H3155" s="4">
        <f t="shared" si="532"/>
        <v>50.591124999999991</v>
      </c>
      <c r="I3155" s="5">
        <v>0.56499999999999995</v>
      </c>
      <c r="J3155" s="16">
        <f t="shared" si="534"/>
        <v>1.1299999999999999</v>
      </c>
      <c r="K3155" s="5">
        <v>2.88</v>
      </c>
      <c r="L3155" s="4">
        <f t="shared" si="531"/>
        <v>7.6608000000000001</v>
      </c>
      <c r="M3155" s="5">
        <v>4.5824999999999996</v>
      </c>
      <c r="N3155" s="4">
        <f t="shared" si="537"/>
        <v>6.5071499999999993</v>
      </c>
      <c r="O3155" s="5">
        <v>2.3650000000000002</v>
      </c>
      <c r="P3155" s="4">
        <f t="shared" si="535"/>
        <v>1.5845500000000003</v>
      </c>
      <c r="Q3155" s="5">
        <v>2.4762499999999998</v>
      </c>
      <c r="R3155" s="4">
        <f t="shared" si="538"/>
        <v>1.6500900000000003</v>
      </c>
      <c r="S3155" s="5">
        <v>0.113</v>
      </c>
      <c r="T3155" s="4">
        <f t="shared" si="539"/>
        <v>6.5540000000000001E-2</v>
      </c>
      <c r="U3155" s="5">
        <v>13.9375</v>
      </c>
      <c r="V3155" s="4">
        <f t="shared" si="533"/>
        <v>18.118750000000002</v>
      </c>
      <c r="W3155" s="5">
        <v>23.415427705325769</v>
      </c>
      <c r="X3155" s="5">
        <v>12.9375</v>
      </c>
      <c r="Y3155" s="5">
        <v>75.924999999999997</v>
      </c>
      <c r="Z3155" s="5">
        <v>4.45</v>
      </c>
      <c r="AA3155" s="5">
        <v>187.8</v>
      </c>
      <c r="AB3155" s="5">
        <v>0.08</v>
      </c>
      <c r="AC3155" s="3"/>
    </row>
    <row r="3156" spans="1:29">
      <c r="A3156" s="15">
        <v>40310.166666666664</v>
      </c>
      <c r="B3156" s="5">
        <v>0.3075</v>
      </c>
      <c r="C3156" s="4">
        <f t="shared" si="536"/>
        <v>0.35669999999999996</v>
      </c>
      <c r="D3156" s="5">
        <v>104.87</v>
      </c>
      <c r="E3156" s="4">
        <f t="shared" si="529"/>
        <v>200.30170000000001</v>
      </c>
      <c r="F3156" s="5">
        <v>136.785</v>
      </c>
      <c r="G3156" s="4">
        <f t="shared" si="530"/>
        <v>261.25934999999998</v>
      </c>
      <c r="H3156" s="4">
        <f t="shared" si="532"/>
        <v>60.957649999999973</v>
      </c>
      <c r="I3156" s="5">
        <v>0.4975</v>
      </c>
      <c r="J3156" s="16">
        <f t="shared" si="534"/>
        <v>0.995</v>
      </c>
      <c r="K3156" s="5">
        <v>5.5025000000000004</v>
      </c>
      <c r="L3156" s="4">
        <f t="shared" si="531"/>
        <v>14.636650000000001</v>
      </c>
      <c r="M3156" s="5">
        <v>8.6850000000000005</v>
      </c>
      <c r="N3156" s="4">
        <f t="shared" si="537"/>
        <v>12.332700000000001</v>
      </c>
      <c r="O3156" s="5">
        <v>2.3925000000000001</v>
      </c>
      <c r="P3156" s="4">
        <f t="shared" si="535"/>
        <v>1.602975</v>
      </c>
      <c r="Q3156" s="5">
        <v>2.508</v>
      </c>
      <c r="R3156" s="4">
        <f t="shared" si="538"/>
        <v>1.6708350000000001</v>
      </c>
      <c r="S3156" s="5">
        <v>0.11700000000000001</v>
      </c>
      <c r="T3156" s="4">
        <f t="shared" si="539"/>
        <v>6.7860000000000004E-2</v>
      </c>
      <c r="U3156" s="5">
        <v>13.9375</v>
      </c>
      <c r="V3156" s="4">
        <f t="shared" si="533"/>
        <v>18.118750000000002</v>
      </c>
      <c r="W3156" s="5">
        <v>25.524661096125655</v>
      </c>
      <c r="X3156" s="5">
        <v>13.125</v>
      </c>
      <c r="Y3156" s="5">
        <v>75.525000000000006</v>
      </c>
      <c r="Z3156" s="5">
        <v>4.4625000000000004</v>
      </c>
      <c r="AA3156" s="5">
        <v>185.15</v>
      </c>
      <c r="AB3156" s="5">
        <v>0.08</v>
      </c>
      <c r="AC3156" s="3"/>
    </row>
    <row r="3157" spans="1:29">
      <c r="A3157" s="15">
        <v>40310.208333333336</v>
      </c>
      <c r="B3157" s="5">
        <v>0.27750000000000002</v>
      </c>
      <c r="C3157" s="4">
        <f t="shared" si="536"/>
        <v>0.32190000000000002</v>
      </c>
      <c r="D3157" s="5">
        <v>36.994999999999997</v>
      </c>
      <c r="E3157" s="4">
        <f t="shared" si="529"/>
        <v>70.660449999999997</v>
      </c>
      <c r="F3157" s="5">
        <v>64.05</v>
      </c>
      <c r="G3157" s="4">
        <f t="shared" si="530"/>
        <v>122.3355</v>
      </c>
      <c r="H3157" s="4">
        <f t="shared" si="532"/>
        <v>51.675049999999999</v>
      </c>
      <c r="I3157" s="5">
        <v>5.3324999999999996</v>
      </c>
      <c r="J3157" s="16">
        <f t="shared" si="534"/>
        <v>10.664999999999999</v>
      </c>
      <c r="K3157" s="5">
        <v>3.0150000000000001</v>
      </c>
      <c r="L3157" s="4">
        <f t="shared" si="531"/>
        <v>8.0199000000000016</v>
      </c>
      <c r="M3157" s="5">
        <v>4.8250000000000002</v>
      </c>
      <c r="N3157" s="4">
        <f t="shared" si="537"/>
        <v>6.8514999999999997</v>
      </c>
      <c r="O3157" s="5">
        <v>2.4350000000000001</v>
      </c>
      <c r="P3157" s="4">
        <f t="shared" si="535"/>
        <v>1.6314500000000001</v>
      </c>
      <c r="Q3157" s="5">
        <v>2.55525</v>
      </c>
      <c r="R3157" s="4">
        <f t="shared" si="538"/>
        <v>1.7013400000000001</v>
      </c>
      <c r="S3157" s="5">
        <v>0.1205</v>
      </c>
      <c r="T3157" s="4">
        <f t="shared" si="539"/>
        <v>6.9889999999999994E-2</v>
      </c>
      <c r="U3157" s="5">
        <v>11.9375</v>
      </c>
      <c r="V3157" s="4">
        <f t="shared" si="533"/>
        <v>15.518750000000001</v>
      </c>
      <c r="W3157" s="5">
        <v>18.907247345466526</v>
      </c>
      <c r="X3157" s="5">
        <v>12.8125</v>
      </c>
      <c r="Y3157" s="5">
        <v>72.625</v>
      </c>
      <c r="Z3157" s="5">
        <v>4.4749999999999996</v>
      </c>
      <c r="AA3157" s="5">
        <v>203.32499999999999</v>
      </c>
      <c r="AB3157" s="5">
        <v>9.2499999999999999E-2</v>
      </c>
      <c r="AC3157" s="3"/>
    </row>
    <row r="3158" spans="1:29">
      <c r="A3158" s="15">
        <v>40310.25</v>
      </c>
      <c r="B3158" s="5">
        <v>0.30499999999999999</v>
      </c>
      <c r="C3158" s="4">
        <f t="shared" si="536"/>
        <v>0.35379999999999995</v>
      </c>
      <c r="D3158" s="5">
        <v>13.327500000000001</v>
      </c>
      <c r="E3158" s="4">
        <f t="shared" si="529"/>
        <v>25.455525000000002</v>
      </c>
      <c r="F3158" s="5">
        <v>32.232500000000002</v>
      </c>
      <c r="G3158" s="4">
        <f t="shared" si="530"/>
        <v>61.564075000000003</v>
      </c>
      <c r="H3158" s="4">
        <f t="shared" si="532"/>
        <v>36.108550000000001</v>
      </c>
      <c r="I3158" s="5">
        <v>13.93</v>
      </c>
      <c r="J3158" s="16">
        <f t="shared" si="534"/>
        <v>27.86</v>
      </c>
      <c r="K3158" s="5">
        <v>1.4424999999999999</v>
      </c>
      <c r="L3158" s="4">
        <f t="shared" si="531"/>
        <v>3.8370500000000001</v>
      </c>
      <c r="M3158" s="5">
        <v>2.5325000000000002</v>
      </c>
      <c r="N3158" s="4">
        <f t="shared" si="537"/>
        <v>3.5961500000000002</v>
      </c>
      <c r="O3158" s="5">
        <v>2.4249999999999998</v>
      </c>
      <c r="P3158" s="4">
        <f t="shared" si="535"/>
        <v>1.6247499999999999</v>
      </c>
      <c r="Q3158" s="5">
        <v>2.556</v>
      </c>
      <c r="R3158" s="4">
        <f t="shared" si="538"/>
        <v>1.70102</v>
      </c>
      <c r="S3158" s="5">
        <v>0.13150000000000001</v>
      </c>
      <c r="T3158" s="4">
        <f t="shared" si="539"/>
        <v>7.6270000000000004E-2</v>
      </c>
      <c r="U3158" s="5">
        <v>14.125</v>
      </c>
      <c r="V3158" s="4">
        <f t="shared" si="533"/>
        <v>18.362500000000001</v>
      </c>
      <c r="W3158" s="5">
        <v>18.976815548627719</v>
      </c>
      <c r="X3158" s="5">
        <v>12.8125</v>
      </c>
      <c r="Y3158" s="5">
        <v>68.575000000000003</v>
      </c>
      <c r="Z3158" s="5">
        <v>5.5374999999999996</v>
      </c>
      <c r="AA3158" s="5">
        <v>201.22499999999999</v>
      </c>
      <c r="AB3158" s="5">
        <v>0.215</v>
      </c>
      <c r="AC3158" s="3"/>
    </row>
    <row r="3159" spans="1:29">
      <c r="A3159" s="15">
        <v>40310.291666666664</v>
      </c>
      <c r="B3159" s="5">
        <v>0.2525</v>
      </c>
      <c r="C3159" s="4">
        <f t="shared" si="536"/>
        <v>0.29289999999999999</v>
      </c>
      <c r="D3159" s="5">
        <v>11.425000000000001</v>
      </c>
      <c r="E3159" s="4">
        <f t="shared" si="529"/>
        <v>21.821750000000002</v>
      </c>
      <c r="F3159" s="5">
        <v>26.035</v>
      </c>
      <c r="G3159" s="4">
        <f t="shared" si="530"/>
        <v>49.726849999999999</v>
      </c>
      <c r="H3159" s="4">
        <f t="shared" si="532"/>
        <v>27.905099999999997</v>
      </c>
      <c r="I3159" s="5">
        <v>20.114999999999998</v>
      </c>
      <c r="J3159" s="16">
        <f t="shared" si="534"/>
        <v>40.229999999999997</v>
      </c>
      <c r="K3159" s="5">
        <v>1.835</v>
      </c>
      <c r="L3159" s="4">
        <f t="shared" si="531"/>
        <v>4.8811</v>
      </c>
      <c r="M3159" s="5">
        <v>1.93</v>
      </c>
      <c r="N3159" s="4">
        <f t="shared" si="537"/>
        <v>2.7405999999999997</v>
      </c>
      <c r="O3159" s="5">
        <v>2.3199999999999998</v>
      </c>
      <c r="P3159" s="4">
        <f t="shared" si="535"/>
        <v>1.5544</v>
      </c>
      <c r="Q3159" s="5">
        <v>2.4275000000000002</v>
      </c>
      <c r="R3159" s="4">
        <f t="shared" si="538"/>
        <v>1.6183449999999999</v>
      </c>
      <c r="S3159" s="5">
        <v>0.11025</v>
      </c>
      <c r="T3159" s="4">
        <f t="shared" si="539"/>
        <v>6.3945000000000002E-2</v>
      </c>
      <c r="U3159" s="5">
        <v>15.25</v>
      </c>
      <c r="V3159" s="4">
        <f t="shared" si="533"/>
        <v>19.824999999999999</v>
      </c>
      <c r="W3159" s="5">
        <v>22.557159864953501</v>
      </c>
      <c r="X3159" s="5">
        <v>15.25</v>
      </c>
      <c r="Y3159" s="5">
        <v>62.75</v>
      </c>
      <c r="Z3159" s="5">
        <v>6.4</v>
      </c>
      <c r="AA3159" s="5">
        <v>199.85</v>
      </c>
      <c r="AB3159" s="5">
        <v>0.61499999999999999</v>
      </c>
      <c r="AC3159" s="3"/>
    </row>
    <row r="3160" spans="1:29">
      <c r="A3160" s="15">
        <v>40310.333333333336</v>
      </c>
      <c r="B3160" s="5">
        <v>0.19500000000000001</v>
      </c>
      <c r="C3160" s="4">
        <f t="shared" si="536"/>
        <v>0.22619999999999998</v>
      </c>
      <c r="D3160" s="5">
        <v>12.237500000000001</v>
      </c>
      <c r="E3160" s="4">
        <f t="shared" si="529"/>
        <v>23.373625000000001</v>
      </c>
      <c r="F3160" s="5">
        <v>27.547499999999999</v>
      </c>
      <c r="G3160" s="4">
        <f t="shared" si="530"/>
        <v>52.615724999999998</v>
      </c>
      <c r="H3160" s="4">
        <f t="shared" si="532"/>
        <v>29.242099999999997</v>
      </c>
      <c r="I3160" s="5">
        <v>27.295000000000002</v>
      </c>
      <c r="J3160" s="16">
        <f t="shared" si="534"/>
        <v>54.59</v>
      </c>
      <c r="K3160" s="5">
        <v>1.44</v>
      </c>
      <c r="L3160" s="4">
        <f t="shared" si="531"/>
        <v>3.8304</v>
      </c>
      <c r="M3160" s="5">
        <v>1.93</v>
      </c>
      <c r="N3160" s="4">
        <f t="shared" si="537"/>
        <v>2.7405999999999997</v>
      </c>
      <c r="O3160" s="5">
        <v>2.2799999999999998</v>
      </c>
      <c r="P3160" s="4">
        <f t="shared" si="535"/>
        <v>1.5276000000000001</v>
      </c>
      <c r="Q3160" s="5">
        <v>2.36625</v>
      </c>
      <c r="R3160" s="4">
        <f t="shared" si="538"/>
        <v>1.5776250000000001</v>
      </c>
      <c r="S3160" s="5">
        <v>8.6249999999999993E-2</v>
      </c>
      <c r="T3160" s="4">
        <f t="shared" si="539"/>
        <v>5.0024999999999993E-2</v>
      </c>
      <c r="U3160" s="5">
        <v>8.4375</v>
      </c>
      <c r="V3160" s="4">
        <f t="shared" si="533"/>
        <v>10.96875</v>
      </c>
      <c r="W3160" s="5">
        <v>18.469969443952319</v>
      </c>
      <c r="X3160" s="5">
        <v>10</v>
      </c>
      <c r="Y3160" s="5">
        <v>42.45</v>
      </c>
      <c r="Z3160" s="5">
        <v>7.9249999999999998</v>
      </c>
      <c r="AA3160" s="5">
        <v>201.92500000000001</v>
      </c>
      <c r="AB3160" s="5">
        <v>0.69</v>
      </c>
      <c r="AC3160" s="3"/>
    </row>
    <row r="3161" spans="1:29">
      <c r="A3161" s="15">
        <v>40310.375</v>
      </c>
      <c r="B3161" s="5">
        <v>0.18</v>
      </c>
      <c r="C3161" s="4">
        <f t="shared" si="536"/>
        <v>0.20879999999999999</v>
      </c>
      <c r="D3161" s="5">
        <v>25.835000000000001</v>
      </c>
      <c r="E3161" s="4">
        <f t="shared" si="529"/>
        <v>49.344850000000001</v>
      </c>
      <c r="F3161" s="5">
        <v>49.037500000000001</v>
      </c>
      <c r="G3161" s="4">
        <f t="shared" si="530"/>
        <v>93.661625000000001</v>
      </c>
      <c r="H3161" s="4">
        <f t="shared" si="532"/>
        <v>44.316775</v>
      </c>
      <c r="I3161" s="5">
        <v>25.3825</v>
      </c>
      <c r="J3161" s="16">
        <f t="shared" si="534"/>
        <v>50.765000000000001</v>
      </c>
      <c r="K3161" s="5">
        <v>2.62</v>
      </c>
      <c r="L3161" s="4">
        <f t="shared" si="531"/>
        <v>6.9692000000000007</v>
      </c>
      <c r="M3161" s="5">
        <v>3.5024999999999999</v>
      </c>
      <c r="N3161" s="4">
        <f t="shared" si="537"/>
        <v>4.9735499999999995</v>
      </c>
      <c r="O3161" s="5">
        <v>2.27</v>
      </c>
      <c r="P3161" s="4">
        <f t="shared" si="535"/>
        <v>1.5209000000000001</v>
      </c>
      <c r="Q3161" s="5">
        <v>2.3460000000000001</v>
      </c>
      <c r="R3161" s="4">
        <f t="shared" si="538"/>
        <v>1.5651250000000001</v>
      </c>
      <c r="S3161" s="5">
        <v>7.6249999999999998E-2</v>
      </c>
      <c r="T3161" s="4">
        <f t="shared" si="539"/>
        <v>4.4224999999999993E-2</v>
      </c>
      <c r="U3161" s="5">
        <v>6.5</v>
      </c>
      <c r="V3161" s="4">
        <f t="shared" si="533"/>
        <v>8.4500000000000011</v>
      </c>
      <c r="W3161" s="5">
        <v>10.766523940219463</v>
      </c>
      <c r="X3161" s="5">
        <v>8.125</v>
      </c>
      <c r="Y3161" s="5">
        <v>31.675000000000001</v>
      </c>
      <c r="Z3161" s="5">
        <v>9.1</v>
      </c>
      <c r="AA3161" s="5">
        <v>197.92500000000001</v>
      </c>
      <c r="AB3161" s="5">
        <v>0.75249999999999995</v>
      </c>
      <c r="AC3161" s="3"/>
    </row>
    <row r="3162" spans="1:29">
      <c r="A3162" s="15">
        <v>40310.416666666664</v>
      </c>
      <c r="B3162" s="5">
        <v>0.1525</v>
      </c>
      <c r="C3162" s="4">
        <f t="shared" si="536"/>
        <v>0.17689999999999997</v>
      </c>
      <c r="D3162" s="5">
        <v>36.712499999999999</v>
      </c>
      <c r="E3162" s="4">
        <f t="shared" si="529"/>
        <v>70.120874999999998</v>
      </c>
      <c r="F3162" s="5">
        <v>63.774999999999999</v>
      </c>
      <c r="G3162" s="4">
        <f t="shared" si="530"/>
        <v>121.81025</v>
      </c>
      <c r="H3162" s="4">
        <f t="shared" si="532"/>
        <v>51.689374999999998</v>
      </c>
      <c r="I3162" s="5">
        <v>21.545000000000002</v>
      </c>
      <c r="J3162" s="16">
        <f t="shared" si="534"/>
        <v>43.09</v>
      </c>
      <c r="K3162" s="5">
        <v>2.7524999999999999</v>
      </c>
      <c r="L3162" s="4">
        <f t="shared" si="531"/>
        <v>7.32165</v>
      </c>
      <c r="M3162" s="5">
        <v>4.8274999999999997</v>
      </c>
      <c r="N3162" s="4">
        <f t="shared" si="537"/>
        <v>6.8550499999999994</v>
      </c>
      <c r="O3162" s="5">
        <v>2.2650000000000001</v>
      </c>
      <c r="P3162" s="4">
        <f t="shared" si="535"/>
        <v>1.5175500000000002</v>
      </c>
      <c r="Q3162" s="5">
        <v>2.3464999999999998</v>
      </c>
      <c r="R3162" s="4">
        <f t="shared" si="538"/>
        <v>1.5649650000000002</v>
      </c>
      <c r="S3162" s="5">
        <v>8.1750000000000003E-2</v>
      </c>
      <c r="T3162" s="4">
        <f t="shared" si="539"/>
        <v>4.7414999999999999E-2</v>
      </c>
      <c r="U3162" s="5">
        <v>8.375</v>
      </c>
      <c r="V3162" s="4">
        <f t="shared" si="533"/>
        <v>10.887500000000001</v>
      </c>
      <c r="W3162" s="5">
        <v>14.94127467875045</v>
      </c>
      <c r="X3162" s="5">
        <v>13.4375</v>
      </c>
      <c r="Y3162" s="5">
        <v>25.5</v>
      </c>
      <c r="Z3162" s="5">
        <v>9.6875</v>
      </c>
      <c r="AA3162" s="5">
        <v>187.8</v>
      </c>
      <c r="AB3162" s="5">
        <v>0.79249999999999998</v>
      </c>
      <c r="AC3162" s="3"/>
    </row>
    <row r="3163" spans="1:29">
      <c r="A3163" s="15">
        <v>40310.458333333336</v>
      </c>
      <c r="B3163" s="5">
        <v>0.1075</v>
      </c>
      <c r="C3163" s="4">
        <f t="shared" si="536"/>
        <v>0.12469999999999999</v>
      </c>
      <c r="D3163" s="5">
        <v>10.199999999999999</v>
      </c>
      <c r="E3163" s="4">
        <f t="shared" ref="E3163:E3226" si="540">D3163*1.91</f>
        <v>19.481999999999999</v>
      </c>
      <c r="F3163" s="5">
        <v>20.797499999999999</v>
      </c>
      <c r="G3163" s="4">
        <f t="shared" ref="G3163:G3226" si="541">F3163*1.91</f>
        <v>39.723224999999999</v>
      </c>
      <c r="H3163" s="4">
        <f t="shared" si="532"/>
        <v>20.241225</v>
      </c>
      <c r="I3163" s="5">
        <v>26.805</v>
      </c>
      <c r="J3163" s="16">
        <f t="shared" si="534"/>
        <v>53.61</v>
      </c>
      <c r="K3163" s="5">
        <v>1.31</v>
      </c>
      <c r="L3163" s="4">
        <f t="shared" si="531"/>
        <v>3.4846000000000004</v>
      </c>
      <c r="M3163" s="5">
        <v>2.0525000000000002</v>
      </c>
      <c r="N3163" s="4">
        <f t="shared" si="537"/>
        <v>2.9145500000000002</v>
      </c>
      <c r="O3163" s="5">
        <v>2.2650000000000001</v>
      </c>
      <c r="P3163" s="4">
        <f t="shared" si="535"/>
        <v>1.5175500000000002</v>
      </c>
      <c r="Q3163" s="5">
        <v>2.3367499999999999</v>
      </c>
      <c r="R3163" s="4">
        <f t="shared" si="538"/>
        <v>1.5588750000000002</v>
      </c>
      <c r="S3163" s="5">
        <v>7.1249999999999994E-2</v>
      </c>
      <c r="T3163" s="4">
        <f t="shared" si="539"/>
        <v>4.1324999999999994E-2</v>
      </c>
      <c r="U3163" s="5">
        <v>9.75</v>
      </c>
      <c r="V3163" s="4">
        <f t="shared" si="533"/>
        <v>12.675000000000001</v>
      </c>
      <c r="W3163" s="5">
        <v>14.259586893718293</v>
      </c>
      <c r="X3163" s="5">
        <v>10.125</v>
      </c>
      <c r="Y3163" s="5">
        <v>26.6</v>
      </c>
      <c r="Z3163" s="5">
        <v>10.2125</v>
      </c>
      <c r="AA3163" s="5">
        <v>208.625</v>
      </c>
      <c r="AB3163" s="5">
        <v>0.625</v>
      </c>
      <c r="AC3163" s="3"/>
    </row>
    <row r="3164" spans="1:29">
      <c r="A3164" s="15">
        <v>40310.5</v>
      </c>
      <c r="B3164" s="5">
        <v>0.11749999999999999</v>
      </c>
      <c r="C3164" s="4">
        <f t="shared" si="536"/>
        <v>0.13629999999999998</v>
      </c>
      <c r="D3164" s="5">
        <v>16.0425</v>
      </c>
      <c r="E3164" s="4">
        <f t="shared" si="540"/>
        <v>30.641175</v>
      </c>
      <c r="F3164" s="5">
        <v>33.335000000000001</v>
      </c>
      <c r="G3164" s="4">
        <f t="shared" si="541"/>
        <v>63.669849999999997</v>
      </c>
      <c r="H3164" s="4">
        <f t="shared" si="532"/>
        <v>33.028674999999993</v>
      </c>
      <c r="I3164" s="5">
        <v>20.907499999999999</v>
      </c>
      <c r="J3164" s="16">
        <f t="shared" si="534"/>
        <v>41.814999999999998</v>
      </c>
      <c r="K3164" s="5">
        <v>1.18</v>
      </c>
      <c r="L3164" s="4">
        <f t="shared" si="531"/>
        <v>3.1387999999999998</v>
      </c>
      <c r="M3164" s="5">
        <v>2.415</v>
      </c>
      <c r="N3164" s="4">
        <f t="shared" si="537"/>
        <v>3.4293</v>
      </c>
      <c r="O3164" s="5">
        <v>2.2925</v>
      </c>
      <c r="P3164" s="4">
        <f t="shared" si="535"/>
        <v>1.5359750000000001</v>
      </c>
      <c r="Q3164" s="5">
        <v>2.3740000000000001</v>
      </c>
      <c r="R3164" s="4">
        <f t="shared" si="538"/>
        <v>1.582665</v>
      </c>
      <c r="S3164" s="5">
        <v>8.0500000000000002E-2</v>
      </c>
      <c r="T3164" s="4">
        <f t="shared" si="539"/>
        <v>4.6689999999999995E-2</v>
      </c>
      <c r="U3164" s="5">
        <v>8.25</v>
      </c>
      <c r="V3164" s="4">
        <f t="shared" si="533"/>
        <v>10.725</v>
      </c>
      <c r="W3164" s="5">
        <v>9.5389523479187766</v>
      </c>
      <c r="X3164" s="5">
        <v>7.1875</v>
      </c>
      <c r="Y3164" s="5">
        <v>29.375</v>
      </c>
      <c r="Z3164" s="5">
        <v>9.8000000000000007</v>
      </c>
      <c r="AA3164" s="5">
        <v>204.9</v>
      </c>
      <c r="AB3164" s="5">
        <v>0.41</v>
      </c>
      <c r="AC3164" s="3"/>
    </row>
    <row r="3165" spans="1:29">
      <c r="A3165" s="15">
        <v>40310.541666666664</v>
      </c>
      <c r="B3165" s="5">
        <v>0.15</v>
      </c>
      <c r="C3165" s="4">
        <f t="shared" si="536"/>
        <v>0.17399999999999999</v>
      </c>
      <c r="D3165" s="5">
        <v>29.912500000000001</v>
      </c>
      <c r="E3165" s="4">
        <f t="shared" si="540"/>
        <v>57.132874999999999</v>
      </c>
      <c r="F3165" s="5">
        <v>51.787500000000001</v>
      </c>
      <c r="G3165" s="4">
        <f t="shared" si="541"/>
        <v>98.914124999999999</v>
      </c>
      <c r="H3165" s="4">
        <f t="shared" si="532"/>
        <v>41.78125</v>
      </c>
      <c r="I3165" s="5">
        <v>19.204999999999998</v>
      </c>
      <c r="J3165" s="16">
        <f t="shared" si="534"/>
        <v>38.409999999999997</v>
      </c>
      <c r="K3165" s="5">
        <v>2.2275</v>
      </c>
      <c r="L3165" s="4">
        <f t="shared" si="531"/>
        <v>5.9251500000000004</v>
      </c>
      <c r="M3165" s="5">
        <v>3.38</v>
      </c>
      <c r="N3165" s="4">
        <f t="shared" si="537"/>
        <v>4.7995999999999999</v>
      </c>
      <c r="O3165" s="5">
        <v>2.27</v>
      </c>
      <c r="P3165" s="4">
        <f t="shared" si="535"/>
        <v>1.5209000000000001</v>
      </c>
      <c r="Q3165" s="5">
        <v>2.3540000000000001</v>
      </c>
      <c r="R3165" s="4">
        <f t="shared" si="538"/>
        <v>1.5681700000000001</v>
      </c>
      <c r="S3165" s="5">
        <v>8.1500000000000003E-2</v>
      </c>
      <c r="T3165" s="4">
        <f t="shared" si="539"/>
        <v>4.727E-2</v>
      </c>
      <c r="U3165" s="5">
        <v>12.5</v>
      </c>
      <c r="V3165" s="4">
        <f t="shared" si="533"/>
        <v>16.25</v>
      </c>
      <c r="W3165" s="5">
        <v>18.88049179246881</v>
      </c>
      <c r="X3165" s="5">
        <v>17.75</v>
      </c>
      <c r="Y3165" s="5">
        <v>32.6</v>
      </c>
      <c r="Z3165" s="5">
        <v>10.074999999999999</v>
      </c>
      <c r="AA3165" s="5">
        <v>192.67500000000001</v>
      </c>
      <c r="AB3165" s="5">
        <v>0.89249999999999996</v>
      </c>
      <c r="AC3165" s="3"/>
    </row>
    <row r="3166" spans="1:29">
      <c r="A3166" s="15">
        <v>40310.583333333336</v>
      </c>
      <c r="B3166" s="5">
        <v>0.19500000000000001</v>
      </c>
      <c r="C3166" s="4">
        <f t="shared" si="536"/>
        <v>0.22619999999999998</v>
      </c>
      <c r="D3166" s="5">
        <v>51.93</v>
      </c>
      <c r="E3166" s="4">
        <f t="shared" si="540"/>
        <v>99.186299999999989</v>
      </c>
      <c r="F3166" s="5">
        <v>84.017499999999998</v>
      </c>
      <c r="G3166" s="4">
        <f t="shared" si="541"/>
        <v>160.47342499999999</v>
      </c>
      <c r="H3166" s="4">
        <f t="shared" si="532"/>
        <v>61.287125000000003</v>
      </c>
      <c r="I3166" s="5">
        <v>14.3675</v>
      </c>
      <c r="J3166" s="16">
        <f t="shared" si="534"/>
        <v>28.734999999999999</v>
      </c>
      <c r="K3166" s="5">
        <v>3.54</v>
      </c>
      <c r="L3166" s="4">
        <f t="shared" si="531"/>
        <v>9.4164000000000012</v>
      </c>
      <c r="M3166" s="5">
        <v>6.16</v>
      </c>
      <c r="N3166" s="4">
        <f t="shared" si="537"/>
        <v>8.7471999999999994</v>
      </c>
      <c r="O3166" s="5">
        <v>2.2250000000000001</v>
      </c>
      <c r="P3166" s="4">
        <f t="shared" si="535"/>
        <v>1.4907500000000002</v>
      </c>
      <c r="Q3166" s="5">
        <v>2.2977500000000002</v>
      </c>
      <c r="R3166" s="4">
        <f t="shared" si="538"/>
        <v>1.5332350000000003</v>
      </c>
      <c r="S3166" s="5">
        <v>7.3249999999999996E-2</v>
      </c>
      <c r="T3166" s="4">
        <f t="shared" si="539"/>
        <v>4.2484999999999995E-2</v>
      </c>
      <c r="U3166" s="5">
        <v>16.4375</v>
      </c>
      <c r="V3166" s="4">
        <f t="shared" si="533"/>
        <v>21.368750000000002</v>
      </c>
      <c r="W3166" s="5">
        <v>21.213128767611639</v>
      </c>
      <c r="X3166" s="5">
        <v>15.8125</v>
      </c>
      <c r="Y3166" s="5">
        <v>30.475000000000001</v>
      </c>
      <c r="Z3166" s="5">
        <v>10.6625</v>
      </c>
      <c r="AA3166" s="5">
        <v>172.57499999999999</v>
      </c>
      <c r="AB3166" s="5">
        <v>0.82499999999999996</v>
      </c>
      <c r="AC3166" s="3"/>
    </row>
    <row r="3167" spans="1:29">
      <c r="A3167" s="15">
        <v>40310.625</v>
      </c>
      <c r="B3167" s="5">
        <v>0.19750000000000001</v>
      </c>
      <c r="C3167" s="4">
        <f t="shared" si="536"/>
        <v>0.2291</v>
      </c>
      <c r="D3167" s="5">
        <v>37.927500000000002</v>
      </c>
      <c r="E3167" s="4">
        <f t="shared" si="540"/>
        <v>72.441524999999999</v>
      </c>
      <c r="F3167" s="5">
        <v>64.185000000000002</v>
      </c>
      <c r="G3167" s="4">
        <f t="shared" si="541"/>
        <v>122.59335</v>
      </c>
      <c r="H3167" s="4">
        <f t="shared" si="532"/>
        <v>50.151825000000002</v>
      </c>
      <c r="I3167" s="5">
        <v>15.435</v>
      </c>
      <c r="J3167" s="16">
        <f t="shared" si="534"/>
        <v>30.87</v>
      </c>
      <c r="K3167" s="5">
        <v>3.2774999999999999</v>
      </c>
      <c r="L3167" s="4">
        <f t="shared" si="531"/>
        <v>8.7181499999999996</v>
      </c>
      <c r="M3167" s="5">
        <v>4.59</v>
      </c>
      <c r="N3167" s="4">
        <f t="shared" si="537"/>
        <v>6.5177999999999994</v>
      </c>
      <c r="O3167" s="5">
        <v>2.2450000000000001</v>
      </c>
      <c r="P3167" s="4">
        <f t="shared" si="535"/>
        <v>1.5041500000000001</v>
      </c>
      <c r="Q3167" s="5">
        <v>2.32925</v>
      </c>
      <c r="R3167" s="4">
        <f t="shared" si="538"/>
        <v>1.5521450000000001</v>
      </c>
      <c r="S3167" s="5">
        <v>8.2750000000000004E-2</v>
      </c>
      <c r="T3167" s="4">
        <f t="shared" si="539"/>
        <v>4.7994999999999996E-2</v>
      </c>
      <c r="U3167" s="5">
        <v>16.8125</v>
      </c>
      <c r="V3167" s="4">
        <f t="shared" si="533"/>
        <v>21.856249999999999</v>
      </c>
      <c r="W3167" s="5">
        <v>23.890272548494526</v>
      </c>
      <c r="X3167" s="5">
        <v>19.6875</v>
      </c>
      <c r="Y3167" s="5">
        <v>34.174999999999997</v>
      </c>
      <c r="Z3167" s="5">
        <v>10.574999999999999</v>
      </c>
      <c r="AA3167" s="5">
        <v>184.47499999999999</v>
      </c>
      <c r="AB3167" s="5">
        <v>0.80249999999999999</v>
      </c>
      <c r="AC3167" s="3"/>
    </row>
    <row r="3168" spans="1:29">
      <c r="A3168" s="15">
        <v>40310.666666666664</v>
      </c>
      <c r="B3168" s="5">
        <v>0.2175</v>
      </c>
      <c r="C3168" s="4">
        <f t="shared" si="536"/>
        <v>0.25229999999999997</v>
      </c>
      <c r="D3168" s="5">
        <v>32.895000000000003</v>
      </c>
      <c r="E3168" s="4">
        <f t="shared" si="540"/>
        <v>62.829450000000001</v>
      </c>
      <c r="F3168" s="5">
        <v>56.47</v>
      </c>
      <c r="G3168" s="4">
        <f t="shared" si="541"/>
        <v>107.85769999999999</v>
      </c>
      <c r="H3168" s="4">
        <f t="shared" si="532"/>
        <v>45.028249999999993</v>
      </c>
      <c r="I3168" s="5">
        <v>16.862500000000001</v>
      </c>
      <c r="J3168" s="16">
        <f t="shared" si="534"/>
        <v>33.725000000000001</v>
      </c>
      <c r="K3168" s="5">
        <v>2.6225000000000001</v>
      </c>
      <c r="L3168" s="4">
        <f t="shared" si="531"/>
        <v>6.9758500000000003</v>
      </c>
      <c r="M3168" s="5">
        <v>4.2300000000000004</v>
      </c>
      <c r="N3168" s="4">
        <f t="shared" si="537"/>
        <v>6.0066000000000006</v>
      </c>
      <c r="O3168" s="5">
        <v>2.2400000000000002</v>
      </c>
      <c r="P3168" s="4">
        <f t="shared" si="535"/>
        <v>1.5008000000000001</v>
      </c>
      <c r="Q3168" s="5">
        <v>2.33</v>
      </c>
      <c r="R3168" s="4">
        <f t="shared" si="538"/>
        <v>1.5519850000000002</v>
      </c>
      <c r="S3168" s="5">
        <v>8.8249999999999995E-2</v>
      </c>
      <c r="T3168" s="4">
        <f t="shared" si="539"/>
        <v>5.1184999999999994E-2</v>
      </c>
      <c r="U3168" s="5">
        <v>9.75</v>
      </c>
      <c r="V3168" s="4">
        <f t="shared" si="533"/>
        <v>12.675000000000001</v>
      </c>
      <c r="W3168" s="5">
        <v>10.927995546681444</v>
      </c>
      <c r="X3168" s="5">
        <v>12.9375</v>
      </c>
      <c r="Y3168" s="5">
        <v>33.15</v>
      </c>
      <c r="Z3168" s="5">
        <v>11.074999999999999</v>
      </c>
      <c r="AA3168" s="5">
        <v>193.55</v>
      </c>
      <c r="AB3168" s="5">
        <v>0.79749999999999999</v>
      </c>
      <c r="AC3168" s="3"/>
    </row>
    <row r="3169" spans="1:29">
      <c r="A3169" s="15">
        <v>40310.708333333336</v>
      </c>
      <c r="B3169" s="5">
        <v>0.1875</v>
      </c>
      <c r="C3169" s="4">
        <f t="shared" si="536"/>
        <v>0.21749999999999997</v>
      </c>
      <c r="D3169" s="5">
        <v>21.747499999999999</v>
      </c>
      <c r="E3169" s="4">
        <f t="shared" si="540"/>
        <v>41.537724999999995</v>
      </c>
      <c r="F3169" s="5">
        <v>42.555</v>
      </c>
      <c r="G3169" s="4">
        <f t="shared" si="541"/>
        <v>81.280050000000003</v>
      </c>
      <c r="H3169" s="4">
        <f t="shared" si="532"/>
        <v>39.742325000000008</v>
      </c>
      <c r="I3169" s="5">
        <v>21.06</v>
      </c>
      <c r="J3169" s="16">
        <f t="shared" si="534"/>
        <v>42.12</v>
      </c>
      <c r="K3169" s="5">
        <v>1.8374999999999999</v>
      </c>
      <c r="L3169" s="4">
        <f t="shared" si="531"/>
        <v>4.8877499999999996</v>
      </c>
      <c r="M3169" s="5">
        <v>3.3824999999999998</v>
      </c>
      <c r="N3169" s="4">
        <f t="shared" si="537"/>
        <v>4.8031499999999996</v>
      </c>
      <c r="O3169" s="5">
        <v>2.25</v>
      </c>
      <c r="P3169" s="4">
        <f t="shared" si="535"/>
        <v>1.5075000000000001</v>
      </c>
      <c r="Q3169" s="5">
        <v>2.3257500000000002</v>
      </c>
      <c r="R3169" s="4">
        <f t="shared" si="538"/>
        <v>1.5492600000000001</v>
      </c>
      <c r="S3169" s="5">
        <v>7.1999999999999995E-2</v>
      </c>
      <c r="T3169" s="4">
        <f t="shared" si="539"/>
        <v>4.1759999999999992E-2</v>
      </c>
      <c r="U3169" s="5">
        <v>7</v>
      </c>
      <c r="V3169" s="4">
        <f t="shared" si="533"/>
        <v>9.1</v>
      </c>
      <c r="W3169" s="5">
        <v>8.4766478917513233</v>
      </c>
      <c r="X3169" s="5">
        <v>9.125</v>
      </c>
      <c r="Y3169" s="5">
        <v>28.6</v>
      </c>
      <c r="Z3169" s="5">
        <v>10.6875</v>
      </c>
      <c r="AA3169" s="5">
        <v>195.7</v>
      </c>
      <c r="AB3169" s="5">
        <v>0.64749999999999996</v>
      </c>
      <c r="AC3169" s="3"/>
    </row>
    <row r="3170" spans="1:29">
      <c r="A3170" s="15">
        <v>40310.75</v>
      </c>
      <c r="B3170" s="5">
        <v>0.16500000000000001</v>
      </c>
      <c r="C3170" s="4">
        <f t="shared" si="536"/>
        <v>0.19139999999999999</v>
      </c>
      <c r="D3170" s="5">
        <v>7.8825000000000003</v>
      </c>
      <c r="E3170" s="4">
        <f t="shared" si="540"/>
        <v>15.055574999999999</v>
      </c>
      <c r="F3170" s="5">
        <v>19.557500000000001</v>
      </c>
      <c r="G3170" s="4">
        <f t="shared" si="541"/>
        <v>37.354824999999998</v>
      </c>
      <c r="H3170" s="4">
        <f t="shared" si="532"/>
        <v>22.299250000000001</v>
      </c>
      <c r="I3170" s="5">
        <v>24.622499999999999</v>
      </c>
      <c r="J3170" s="16">
        <f t="shared" si="534"/>
        <v>49.244999999999997</v>
      </c>
      <c r="K3170" s="5">
        <v>1.05</v>
      </c>
      <c r="L3170" s="4">
        <f t="shared" si="531"/>
        <v>2.7930000000000001</v>
      </c>
      <c r="M3170" s="5">
        <v>1.2075</v>
      </c>
      <c r="N3170" s="4">
        <f t="shared" si="537"/>
        <v>1.71465</v>
      </c>
      <c r="O3170" s="5">
        <v>2.29</v>
      </c>
      <c r="P3170" s="4">
        <f t="shared" si="535"/>
        <v>1.5343000000000002</v>
      </c>
      <c r="Q3170" s="5">
        <v>2.3730000000000002</v>
      </c>
      <c r="R3170" s="4">
        <f t="shared" si="538"/>
        <v>1.5843250000000002</v>
      </c>
      <c r="S3170" s="5">
        <v>8.6249999999999993E-2</v>
      </c>
      <c r="T3170" s="4">
        <f t="shared" si="539"/>
        <v>5.0024999999999993E-2</v>
      </c>
      <c r="U3170" s="5">
        <v>9.375</v>
      </c>
      <c r="V3170" s="4">
        <f t="shared" si="533"/>
        <v>12.1875</v>
      </c>
      <c r="W3170" s="5">
        <v>13.469846860941667</v>
      </c>
      <c r="X3170" s="5">
        <v>7.625</v>
      </c>
      <c r="Y3170" s="5">
        <v>39.450000000000003</v>
      </c>
      <c r="Z3170" s="5">
        <v>9.4124999999999996</v>
      </c>
      <c r="AA3170" s="5">
        <v>208.97499999999999</v>
      </c>
      <c r="AB3170" s="5">
        <v>0.57750000000000001</v>
      </c>
      <c r="AC3170" s="3"/>
    </row>
    <row r="3171" spans="1:29">
      <c r="A3171" s="15">
        <v>40310.791666666664</v>
      </c>
      <c r="B3171" s="5">
        <v>0.1575</v>
      </c>
      <c r="C3171" s="4">
        <f t="shared" si="536"/>
        <v>0.1827</v>
      </c>
      <c r="D3171" s="5">
        <v>4.3499999999999996</v>
      </c>
      <c r="E3171" s="4">
        <f t="shared" si="540"/>
        <v>8.3084999999999987</v>
      </c>
      <c r="F3171" s="5">
        <v>13.907500000000001</v>
      </c>
      <c r="G3171" s="4">
        <f t="shared" si="541"/>
        <v>26.563324999999999</v>
      </c>
      <c r="H3171" s="4">
        <f t="shared" si="532"/>
        <v>18.254825</v>
      </c>
      <c r="I3171" s="5">
        <v>25.407499999999999</v>
      </c>
      <c r="J3171" s="16">
        <f t="shared" si="534"/>
        <v>50.814999999999998</v>
      </c>
      <c r="K3171" s="5">
        <v>1.05</v>
      </c>
      <c r="L3171" s="4">
        <f t="shared" si="531"/>
        <v>2.7930000000000001</v>
      </c>
      <c r="M3171" s="5">
        <v>0.72250000000000003</v>
      </c>
      <c r="N3171" s="4">
        <f t="shared" si="537"/>
        <v>1.0259499999999999</v>
      </c>
      <c r="O3171" s="5">
        <v>2.2650000000000001</v>
      </c>
      <c r="P3171" s="4">
        <f t="shared" si="535"/>
        <v>1.5175500000000002</v>
      </c>
      <c r="Q3171" s="5">
        <v>2.3424999999999998</v>
      </c>
      <c r="R3171" s="4">
        <f t="shared" si="538"/>
        <v>1.5620650000000003</v>
      </c>
      <c r="S3171" s="5">
        <v>7.6749999999999999E-2</v>
      </c>
      <c r="T3171" s="4">
        <f t="shared" si="539"/>
        <v>4.4514999999999999E-2</v>
      </c>
      <c r="U3171" s="5">
        <v>7.1875</v>
      </c>
      <c r="V3171" s="4">
        <f t="shared" si="533"/>
        <v>9.34375</v>
      </c>
      <c r="W3171" s="5">
        <v>7.9655234224592952</v>
      </c>
      <c r="X3171" s="5">
        <v>7</v>
      </c>
      <c r="Y3171" s="5">
        <v>41.625</v>
      </c>
      <c r="Z3171" s="5">
        <v>8.3125</v>
      </c>
      <c r="AA3171" s="5">
        <v>222.45</v>
      </c>
      <c r="AB3171" s="5">
        <v>0.19500000000000001</v>
      </c>
      <c r="AC3171" s="3"/>
    </row>
    <row r="3172" spans="1:29">
      <c r="A3172" s="15">
        <v>40310.833333333336</v>
      </c>
      <c r="B3172" s="5">
        <v>0.16750000000000001</v>
      </c>
      <c r="C3172" s="4">
        <f t="shared" si="536"/>
        <v>0.1943</v>
      </c>
      <c r="D3172" s="5">
        <v>3.94</v>
      </c>
      <c r="E3172" s="4">
        <f t="shared" si="540"/>
        <v>7.5253999999999994</v>
      </c>
      <c r="F3172" s="5">
        <v>15.425000000000001</v>
      </c>
      <c r="G3172" s="4">
        <f t="shared" si="541"/>
        <v>29.461749999999999</v>
      </c>
      <c r="H3172" s="4">
        <f t="shared" si="532"/>
        <v>21.936349999999997</v>
      </c>
      <c r="I3172" s="5">
        <v>22.6325</v>
      </c>
      <c r="J3172" s="16">
        <f t="shared" si="534"/>
        <v>45.265000000000001</v>
      </c>
      <c r="K3172" s="5">
        <v>1.44</v>
      </c>
      <c r="L3172" s="4">
        <f t="shared" si="531"/>
        <v>3.8304</v>
      </c>
      <c r="M3172" s="5">
        <v>0.48249999999999998</v>
      </c>
      <c r="N3172" s="4">
        <f t="shared" si="537"/>
        <v>0.68514999999999993</v>
      </c>
      <c r="O3172" s="5">
        <v>2.27</v>
      </c>
      <c r="P3172" s="4">
        <f t="shared" si="535"/>
        <v>1.5209000000000001</v>
      </c>
      <c r="Q3172" s="5">
        <v>2.3482500000000002</v>
      </c>
      <c r="R3172" s="4">
        <f t="shared" si="538"/>
        <v>1.5655600000000001</v>
      </c>
      <c r="S3172" s="5">
        <v>7.6999999999999999E-2</v>
      </c>
      <c r="T3172" s="4">
        <f t="shared" si="539"/>
        <v>4.4659999999999998E-2</v>
      </c>
      <c r="U3172" s="5">
        <v>7.125</v>
      </c>
      <c r="V3172" s="4">
        <f t="shared" si="533"/>
        <v>9.2625000000000011</v>
      </c>
      <c r="W3172" s="5">
        <v>8.4972797081241751</v>
      </c>
      <c r="X3172" s="5">
        <v>10.3125</v>
      </c>
      <c r="Y3172" s="5">
        <v>46.075000000000003</v>
      </c>
      <c r="Z3172" s="5">
        <v>6.9749999999999996</v>
      </c>
      <c r="AA3172" s="5">
        <v>240.22499999999999</v>
      </c>
      <c r="AB3172" s="5">
        <v>9.7500000000000003E-2</v>
      </c>
      <c r="AC3172" s="3"/>
    </row>
    <row r="3173" spans="1:29">
      <c r="A3173" s="15">
        <v>40310.875</v>
      </c>
      <c r="B3173" s="5">
        <v>0.2175</v>
      </c>
      <c r="C3173" s="4">
        <f t="shared" si="536"/>
        <v>0.25229999999999997</v>
      </c>
      <c r="D3173" s="5">
        <v>5.98</v>
      </c>
      <c r="E3173" s="4">
        <f t="shared" si="540"/>
        <v>11.421800000000001</v>
      </c>
      <c r="F3173" s="5">
        <v>25.202500000000001</v>
      </c>
      <c r="G3173" s="4">
        <f t="shared" si="541"/>
        <v>48.136775</v>
      </c>
      <c r="H3173" s="4">
        <f t="shared" si="532"/>
        <v>36.714974999999995</v>
      </c>
      <c r="I3173" s="5">
        <v>14.88</v>
      </c>
      <c r="J3173" s="16">
        <f t="shared" si="534"/>
        <v>29.76</v>
      </c>
      <c r="K3173" s="5">
        <v>1.44</v>
      </c>
      <c r="L3173" s="4">
        <f t="shared" si="531"/>
        <v>3.8304</v>
      </c>
      <c r="M3173" s="5">
        <v>1.33</v>
      </c>
      <c r="N3173" s="4">
        <f t="shared" si="537"/>
        <v>1.8886000000000001</v>
      </c>
      <c r="O3173" s="5">
        <v>2.3450000000000002</v>
      </c>
      <c r="P3173" s="4">
        <f t="shared" si="535"/>
        <v>1.5711500000000003</v>
      </c>
      <c r="Q3173" s="5">
        <v>2.4375</v>
      </c>
      <c r="R3173" s="4">
        <f t="shared" si="538"/>
        <v>1.6263950000000003</v>
      </c>
      <c r="S3173" s="5">
        <v>9.5250000000000001E-2</v>
      </c>
      <c r="T3173" s="4">
        <f t="shared" si="539"/>
        <v>5.5244999999999995E-2</v>
      </c>
      <c r="U3173" s="5">
        <v>7.6875</v>
      </c>
      <c r="V3173" s="4">
        <f t="shared" si="533"/>
        <v>9.9937500000000004</v>
      </c>
      <c r="W3173" s="5">
        <v>9.9411355402650088</v>
      </c>
      <c r="X3173" s="5">
        <v>7.5</v>
      </c>
      <c r="Y3173" s="5">
        <v>55.174999999999997</v>
      </c>
      <c r="Z3173" s="5">
        <v>5.6624999999999996</v>
      </c>
      <c r="AA3173" s="5">
        <v>228.125</v>
      </c>
      <c r="AB3173" s="5">
        <v>0.08</v>
      </c>
      <c r="AC3173" s="3"/>
    </row>
    <row r="3174" spans="1:29">
      <c r="A3174" s="15">
        <v>40310.916666666664</v>
      </c>
      <c r="B3174" s="5">
        <v>0.29749999999999999</v>
      </c>
      <c r="C3174" s="4">
        <f t="shared" si="536"/>
        <v>0.34509999999999996</v>
      </c>
      <c r="D3174" s="5">
        <v>30.4375</v>
      </c>
      <c r="E3174" s="4">
        <f t="shared" si="540"/>
        <v>58.135624999999997</v>
      </c>
      <c r="F3174" s="5">
        <v>58.1175</v>
      </c>
      <c r="G3174" s="4">
        <f t="shared" si="541"/>
        <v>111.004425</v>
      </c>
      <c r="H3174" s="4">
        <f t="shared" si="532"/>
        <v>52.8688</v>
      </c>
      <c r="I3174" s="5">
        <v>6.8324999999999996</v>
      </c>
      <c r="J3174" s="16">
        <f t="shared" si="534"/>
        <v>13.664999999999999</v>
      </c>
      <c r="K3174" s="5">
        <v>1.575</v>
      </c>
      <c r="L3174" s="4">
        <f t="shared" si="531"/>
        <v>4.1894999999999998</v>
      </c>
      <c r="M3174" s="5">
        <v>2.4175</v>
      </c>
      <c r="N3174" s="4">
        <f t="shared" si="537"/>
        <v>3.4328499999999997</v>
      </c>
      <c r="O3174" s="5">
        <v>2.4500000000000002</v>
      </c>
      <c r="P3174" s="4">
        <f t="shared" si="535"/>
        <v>1.6415000000000002</v>
      </c>
      <c r="Q3174" s="5">
        <v>2.5785</v>
      </c>
      <c r="R3174" s="4">
        <f t="shared" si="538"/>
        <v>1.7150150000000002</v>
      </c>
      <c r="S3174" s="5">
        <v>0.12675</v>
      </c>
      <c r="T3174" s="4">
        <f t="shared" si="539"/>
        <v>7.3514999999999997E-2</v>
      </c>
      <c r="U3174" s="5">
        <v>10.6875</v>
      </c>
      <c r="V3174" s="4">
        <f t="shared" si="533"/>
        <v>13.893750000000001</v>
      </c>
      <c r="W3174" s="5">
        <v>13.590650728743759</v>
      </c>
      <c r="X3174" s="5">
        <v>9.0625</v>
      </c>
      <c r="Y3174" s="5">
        <v>59.15</v>
      </c>
      <c r="Z3174" s="5">
        <v>5.0125000000000002</v>
      </c>
      <c r="AA3174" s="5">
        <v>194.55</v>
      </c>
      <c r="AB3174" s="5">
        <v>0.08</v>
      </c>
      <c r="AC3174" s="3"/>
    </row>
    <row r="3175" spans="1:29">
      <c r="A3175" s="15">
        <v>40310.958333333336</v>
      </c>
      <c r="B3175" s="5">
        <v>0.41</v>
      </c>
      <c r="C3175" s="4">
        <f t="shared" si="536"/>
        <v>0.47559999999999991</v>
      </c>
      <c r="D3175" s="5">
        <v>89.405000000000001</v>
      </c>
      <c r="E3175" s="4">
        <f t="shared" si="540"/>
        <v>170.76354999999998</v>
      </c>
      <c r="F3175" s="5">
        <v>125.045</v>
      </c>
      <c r="G3175" s="4">
        <f t="shared" si="541"/>
        <v>238.83595</v>
      </c>
      <c r="H3175" s="4">
        <f t="shared" si="532"/>
        <v>68.072400000000016</v>
      </c>
      <c r="I3175" s="5">
        <v>0.28249999999999997</v>
      </c>
      <c r="J3175" s="16">
        <f t="shared" si="534"/>
        <v>0.56499999999999995</v>
      </c>
      <c r="K3175" s="5">
        <v>4.72</v>
      </c>
      <c r="L3175" s="4">
        <f t="shared" si="531"/>
        <v>12.555199999999999</v>
      </c>
      <c r="M3175" s="5">
        <v>7.6150000000000002</v>
      </c>
      <c r="N3175" s="4">
        <f t="shared" si="537"/>
        <v>10.8133</v>
      </c>
      <c r="O3175" s="5">
        <v>2.4224999999999999</v>
      </c>
      <c r="P3175" s="4">
        <f t="shared" si="535"/>
        <v>1.623075</v>
      </c>
      <c r="Q3175" s="5">
        <v>2.5637500000000002</v>
      </c>
      <c r="R3175" s="4">
        <f t="shared" si="538"/>
        <v>1.70645</v>
      </c>
      <c r="S3175" s="5">
        <v>0.14374999999999999</v>
      </c>
      <c r="T3175" s="4">
        <f t="shared" si="539"/>
        <v>8.3374999999999991E-2</v>
      </c>
      <c r="U3175" s="5">
        <v>13.5</v>
      </c>
      <c r="V3175" s="4">
        <f t="shared" si="533"/>
        <v>17.55</v>
      </c>
      <c r="W3175" s="5">
        <v>15.22417528100809</v>
      </c>
      <c r="X3175" s="5">
        <v>14.75</v>
      </c>
      <c r="Y3175" s="5">
        <v>63.274999999999999</v>
      </c>
      <c r="Z3175" s="5">
        <v>3.875</v>
      </c>
      <c r="AA3175" s="5">
        <v>178.3</v>
      </c>
      <c r="AB3175" s="5">
        <v>0.08</v>
      </c>
      <c r="AC3175" s="3"/>
    </row>
    <row r="3176" spans="1:29">
      <c r="A3176" s="15">
        <v>40311</v>
      </c>
      <c r="B3176" s="5">
        <v>0.3125</v>
      </c>
      <c r="C3176" s="4">
        <f t="shared" si="536"/>
        <v>0.36249999999999999</v>
      </c>
      <c r="D3176" s="5">
        <v>51.4925</v>
      </c>
      <c r="E3176" s="4">
        <f t="shared" si="540"/>
        <v>98.350674999999995</v>
      </c>
      <c r="F3176" s="5">
        <v>76.427499999999995</v>
      </c>
      <c r="G3176" s="4">
        <f t="shared" si="541"/>
        <v>145.97652499999998</v>
      </c>
      <c r="H3176" s="4">
        <f t="shared" si="532"/>
        <v>47.625849999999986</v>
      </c>
      <c r="I3176" s="5">
        <v>9.4674999999999994</v>
      </c>
      <c r="J3176" s="16">
        <f t="shared" si="534"/>
        <v>18.934999999999999</v>
      </c>
      <c r="K3176" s="5">
        <v>3.28</v>
      </c>
      <c r="L3176" s="4">
        <f t="shared" si="531"/>
        <v>8.7248000000000001</v>
      </c>
      <c r="M3176" s="5">
        <v>4.8375000000000004</v>
      </c>
      <c r="N3176" s="4">
        <f t="shared" si="537"/>
        <v>6.8692500000000001</v>
      </c>
      <c r="O3176" s="5">
        <v>2.5575000000000001</v>
      </c>
      <c r="P3176" s="4">
        <f t="shared" si="535"/>
        <v>1.7135250000000002</v>
      </c>
      <c r="Q3176" s="5">
        <v>2.7149999999999999</v>
      </c>
      <c r="R3176" s="4">
        <f t="shared" si="538"/>
        <v>1.8057450000000002</v>
      </c>
      <c r="S3176" s="5">
        <v>0.159</v>
      </c>
      <c r="T3176" s="4">
        <f t="shared" si="539"/>
        <v>9.2219999999999996E-2</v>
      </c>
      <c r="U3176" s="5">
        <v>11.5</v>
      </c>
      <c r="V3176" s="4">
        <f t="shared" si="533"/>
        <v>14.950000000000001</v>
      </c>
      <c r="W3176" s="5">
        <v>14.664429592562104</v>
      </c>
      <c r="X3176" s="5">
        <v>10.5625</v>
      </c>
      <c r="Y3176" s="5">
        <v>65.8</v>
      </c>
      <c r="Z3176" s="5">
        <v>4.2874999999999996</v>
      </c>
      <c r="AA3176" s="5">
        <v>205.57499999999999</v>
      </c>
      <c r="AB3176" s="5">
        <v>0.08</v>
      </c>
      <c r="AC3176" s="3"/>
    </row>
    <row r="3177" spans="1:29">
      <c r="A3177" s="15">
        <v>40311.041666666664</v>
      </c>
      <c r="B3177" s="5">
        <v>0.33250000000000002</v>
      </c>
      <c r="C3177" s="4">
        <f t="shared" si="536"/>
        <v>0.38569999999999999</v>
      </c>
      <c r="D3177" s="5">
        <v>90.075000000000003</v>
      </c>
      <c r="E3177" s="4">
        <f t="shared" si="540"/>
        <v>172.04325</v>
      </c>
      <c r="F3177" s="5">
        <v>117.88249999999999</v>
      </c>
      <c r="G3177" s="4">
        <f t="shared" si="541"/>
        <v>225.15557499999997</v>
      </c>
      <c r="H3177" s="4">
        <f t="shared" si="532"/>
        <v>53.11232499999997</v>
      </c>
      <c r="I3177" s="5">
        <v>0.14000000000000001</v>
      </c>
      <c r="J3177" s="16">
        <f t="shared" si="534"/>
        <v>0.28000000000000003</v>
      </c>
      <c r="K3177" s="5">
        <v>4.33</v>
      </c>
      <c r="L3177" s="4">
        <f t="shared" si="531"/>
        <v>11.517800000000001</v>
      </c>
      <c r="M3177" s="5">
        <v>7.0149999999999997</v>
      </c>
      <c r="N3177" s="4">
        <f t="shared" si="537"/>
        <v>9.9612999999999996</v>
      </c>
      <c r="O3177" s="5">
        <v>2.6425000000000001</v>
      </c>
      <c r="P3177" s="4">
        <f t="shared" si="535"/>
        <v>1.7704750000000002</v>
      </c>
      <c r="Q3177" s="5">
        <v>2.8149999999999999</v>
      </c>
      <c r="R3177" s="4">
        <f t="shared" si="538"/>
        <v>1.8698000000000001</v>
      </c>
      <c r="S3177" s="5">
        <v>0.17125000000000001</v>
      </c>
      <c r="T3177" s="4">
        <f t="shared" si="539"/>
        <v>9.9324999999999997E-2</v>
      </c>
      <c r="U3177" s="5">
        <v>10.375</v>
      </c>
      <c r="V3177" s="4">
        <f t="shared" si="533"/>
        <v>13.487500000000001</v>
      </c>
      <c r="W3177" s="5">
        <v>15.377954730601104</v>
      </c>
      <c r="X3177" s="5">
        <v>10.25</v>
      </c>
      <c r="Y3177" s="5">
        <v>70.7</v>
      </c>
      <c r="Z3177" s="5">
        <v>2.4</v>
      </c>
      <c r="AA3177" s="5">
        <v>179.2</v>
      </c>
      <c r="AB3177" s="5">
        <v>0.08</v>
      </c>
      <c r="AC3177" s="3"/>
    </row>
    <row r="3178" spans="1:29">
      <c r="A3178" s="15">
        <v>40311.083333333336</v>
      </c>
      <c r="B3178" s="5">
        <v>0.29749999999999999</v>
      </c>
      <c r="C3178" s="4">
        <f t="shared" si="536"/>
        <v>0.34509999999999996</v>
      </c>
      <c r="D3178" s="5">
        <v>67.927499999999995</v>
      </c>
      <c r="E3178" s="4">
        <f t="shared" si="540"/>
        <v>129.741525</v>
      </c>
      <c r="F3178" s="5">
        <v>92.265000000000001</v>
      </c>
      <c r="G3178" s="4">
        <f t="shared" si="541"/>
        <v>176.22614999999999</v>
      </c>
      <c r="H3178" s="4">
        <f t="shared" si="532"/>
        <v>46.484624999999994</v>
      </c>
      <c r="I3178" s="5">
        <v>0.28000000000000003</v>
      </c>
      <c r="J3178" s="16">
        <f t="shared" si="534"/>
        <v>0.56000000000000005</v>
      </c>
      <c r="K3178" s="5">
        <v>3.6724999999999999</v>
      </c>
      <c r="L3178" s="4">
        <f t="shared" si="531"/>
        <v>9.7688500000000005</v>
      </c>
      <c r="M3178" s="5">
        <v>5.8049999999999997</v>
      </c>
      <c r="N3178" s="4">
        <f t="shared" si="537"/>
        <v>8.2430999999999983</v>
      </c>
      <c r="O3178" s="5">
        <v>2.7425000000000002</v>
      </c>
      <c r="P3178" s="4">
        <f t="shared" si="535"/>
        <v>1.8374750000000002</v>
      </c>
      <c r="Q3178" s="5">
        <v>2.9144999999999999</v>
      </c>
      <c r="R3178" s="4">
        <f t="shared" si="538"/>
        <v>1.9375250000000002</v>
      </c>
      <c r="S3178" s="5">
        <v>0.17249999999999999</v>
      </c>
      <c r="T3178" s="4">
        <f t="shared" si="539"/>
        <v>0.10004999999999999</v>
      </c>
      <c r="U3178" s="5">
        <v>10.25</v>
      </c>
      <c r="V3178" s="4">
        <f t="shared" si="533"/>
        <v>13.325000000000001</v>
      </c>
      <c r="W3178" s="5">
        <v>15.228565923286057</v>
      </c>
      <c r="X3178" s="5">
        <v>11.125</v>
      </c>
      <c r="Y3178" s="5">
        <v>73.45</v>
      </c>
      <c r="Z3178" s="5">
        <v>1.9125000000000001</v>
      </c>
      <c r="AA3178" s="5">
        <v>179.2</v>
      </c>
      <c r="AB3178" s="5">
        <v>0.08</v>
      </c>
      <c r="AC3178" s="3"/>
    </row>
    <row r="3179" spans="1:29">
      <c r="A3179" s="15">
        <v>40311.125</v>
      </c>
      <c r="B3179" s="5">
        <v>0.27500000000000002</v>
      </c>
      <c r="C3179" s="4">
        <f t="shared" si="536"/>
        <v>0.31900000000000001</v>
      </c>
      <c r="D3179" s="5">
        <v>85.3125</v>
      </c>
      <c r="E3179" s="4">
        <f t="shared" si="540"/>
        <v>162.94687500000001</v>
      </c>
      <c r="F3179" s="5">
        <v>108.1</v>
      </c>
      <c r="G3179" s="4">
        <f t="shared" si="541"/>
        <v>206.47099999999998</v>
      </c>
      <c r="H3179" s="4">
        <f t="shared" si="532"/>
        <v>43.52412499999997</v>
      </c>
      <c r="I3179" s="5">
        <v>0.28249999999999997</v>
      </c>
      <c r="J3179" s="16">
        <f t="shared" si="534"/>
        <v>0.56499999999999995</v>
      </c>
      <c r="K3179" s="5">
        <v>4.0674999999999999</v>
      </c>
      <c r="L3179" s="4">
        <f t="shared" ref="L3179:L3242" si="542">K3179*2.66</f>
        <v>10.81955</v>
      </c>
      <c r="M3179" s="5">
        <v>6.05</v>
      </c>
      <c r="N3179" s="4">
        <f t="shared" si="537"/>
        <v>8.5909999999999993</v>
      </c>
      <c r="O3179" s="5">
        <v>2.7050000000000001</v>
      </c>
      <c r="P3179" s="4">
        <f t="shared" si="535"/>
        <v>1.8123500000000001</v>
      </c>
      <c r="Q3179" s="5">
        <v>2.8682500000000002</v>
      </c>
      <c r="R3179" s="4">
        <f t="shared" si="538"/>
        <v>1.907035</v>
      </c>
      <c r="S3179" s="5">
        <v>0.16325000000000001</v>
      </c>
      <c r="T3179" s="4">
        <f t="shared" si="539"/>
        <v>9.4684999999999991E-2</v>
      </c>
      <c r="U3179" s="5">
        <v>9.9375</v>
      </c>
      <c r="V3179" s="4">
        <f t="shared" si="533"/>
        <v>12.918750000000001</v>
      </c>
      <c r="W3179" s="5">
        <v>15.526304698705914</v>
      </c>
      <c r="X3179" s="5">
        <v>9.4375</v>
      </c>
      <c r="Y3179" s="5">
        <v>75.2</v>
      </c>
      <c r="Z3179" s="5">
        <v>1.4875</v>
      </c>
      <c r="AA3179" s="5">
        <v>179.2</v>
      </c>
      <c r="AB3179" s="5">
        <v>0.08</v>
      </c>
      <c r="AC3179" s="3"/>
    </row>
    <row r="3180" spans="1:29">
      <c r="A3180" s="15">
        <v>40311.166666666664</v>
      </c>
      <c r="B3180" s="5">
        <v>0.32</v>
      </c>
      <c r="C3180" s="4">
        <f t="shared" si="536"/>
        <v>0.37119999999999997</v>
      </c>
      <c r="D3180" s="5">
        <v>112.88</v>
      </c>
      <c r="E3180" s="4">
        <f t="shared" si="540"/>
        <v>215.60079999999999</v>
      </c>
      <c r="F3180" s="5">
        <v>135.5025</v>
      </c>
      <c r="G3180" s="4">
        <f t="shared" si="541"/>
        <v>258.809775</v>
      </c>
      <c r="H3180" s="4">
        <f t="shared" si="532"/>
        <v>43.208975000000009</v>
      </c>
      <c r="I3180" s="5">
        <v>0.42499999999999999</v>
      </c>
      <c r="J3180" s="16">
        <f t="shared" si="534"/>
        <v>0.85</v>
      </c>
      <c r="K3180" s="5">
        <v>5.64</v>
      </c>
      <c r="L3180" s="4">
        <f t="shared" si="542"/>
        <v>15.0024</v>
      </c>
      <c r="M3180" s="5">
        <v>8.59</v>
      </c>
      <c r="N3180" s="4">
        <f t="shared" si="537"/>
        <v>12.197799999999999</v>
      </c>
      <c r="O3180" s="5">
        <v>2.9075000000000002</v>
      </c>
      <c r="P3180" s="4">
        <f t="shared" si="535"/>
        <v>1.9480250000000003</v>
      </c>
      <c r="Q3180" s="5">
        <v>3.0987499999999999</v>
      </c>
      <c r="R3180" s="4">
        <f t="shared" si="538"/>
        <v>2.0593850000000002</v>
      </c>
      <c r="S3180" s="5">
        <v>0.192</v>
      </c>
      <c r="T3180" s="4">
        <f t="shared" si="539"/>
        <v>0.11136</v>
      </c>
      <c r="U3180" s="5">
        <v>12.625</v>
      </c>
      <c r="V3180" s="4">
        <f t="shared" si="533"/>
        <v>16.412500000000001</v>
      </c>
      <c r="W3180" s="5">
        <v>18.26041181780241</v>
      </c>
      <c r="X3180" s="5">
        <v>12.75</v>
      </c>
      <c r="Y3180" s="5">
        <v>76.275000000000006</v>
      </c>
      <c r="Z3180" s="5">
        <v>1.1625000000000001</v>
      </c>
      <c r="AA3180" s="5">
        <v>179.2</v>
      </c>
      <c r="AB3180" s="5">
        <v>0.08</v>
      </c>
      <c r="AC3180" s="3"/>
    </row>
    <row r="3181" spans="1:29">
      <c r="A3181" s="15">
        <v>40311.208333333336</v>
      </c>
      <c r="B3181" s="5">
        <v>0.40749999999999997</v>
      </c>
      <c r="C3181" s="4">
        <f t="shared" si="536"/>
        <v>0.47269999999999995</v>
      </c>
      <c r="D3181" s="5">
        <v>230.1</v>
      </c>
      <c r="E3181" s="4">
        <f t="shared" si="540"/>
        <v>439.49099999999999</v>
      </c>
      <c r="F3181" s="5">
        <v>267.005</v>
      </c>
      <c r="G3181" s="4">
        <f t="shared" si="541"/>
        <v>509.97954999999996</v>
      </c>
      <c r="H3181" s="4">
        <f t="shared" si="532"/>
        <v>70.488549999999975</v>
      </c>
      <c r="I3181" s="5">
        <v>0.35249999999999998</v>
      </c>
      <c r="J3181" s="16">
        <f t="shared" si="534"/>
        <v>0.70499999999999996</v>
      </c>
      <c r="K3181" s="5">
        <v>10.362500000000001</v>
      </c>
      <c r="L3181" s="4">
        <f t="shared" si="542"/>
        <v>27.564250000000005</v>
      </c>
      <c r="M3181" s="5">
        <v>16.09</v>
      </c>
      <c r="N3181" s="4">
        <f t="shared" si="537"/>
        <v>22.847799999999999</v>
      </c>
      <c r="O3181" s="5">
        <v>2.68</v>
      </c>
      <c r="P3181" s="4">
        <f t="shared" si="535"/>
        <v>1.7956000000000003</v>
      </c>
      <c r="Q3181" s="5">
        <v>2.8439999999999999</v>
      </c>
      <c r="R3181" s="4">
        <f t="shared" si="538"/>
        <v>1.8913000000000002</v>
      </c>
      <c r="S3181" s="5">
        <v>0.16500000000000001</v>
      </c>
      <c r="T3181" s="4">
        <f t="shared" si="539"/>
        <v>9.5699999999999993E-2</v>
      </c>
      <c r="U3181" s="5">
        <v>19.8125</v>
      </c>
      <c r="V3181" s="4">
        <f t="shared" si="533"/>
        <v>25.756250000000001</v>
      </c>
      <c r="W3181" s="5">
        <v>24.956458444025884</v>
      </c>
      <c r="X3181" s="5">
        <v>19.75</v>
      </c>
      <c r="Y3181" s="5">
        <v>76.849999999999994</v>
      </c>
      <c r="Z3181" s="5">
        <v>1.6875</v>
      </c>
      <c r="AA3181" s="5">
        <v>179.15</v>
      </c>
      <c r="AB3181" s="5">
        <v>0.08</v>
      </c>
      <c r="AC3181" s="3"/>
    </row>
    <row r="3182" spans="1:29">
      <c r="A3182" s="15">
        <v>40311.25</v>
      </c>
      <c r="B3182" s="5">
        <v>0.53249999999999997</v>
      </c>
      <c r="C3182" s="4">
        <f t="shared" si="536"/>
        <v>0.61769999999999992</v>
      </c>
      <c r="D3182" s="5">
        <v>271.51</v>
      </c>
      <c r="E3182" s="4">
        <f t="shared" si="540"/>
        <v>518.58409999999992</v>
      </c>
      <c r="F3182" s="5">
        <v>321.67250000000001</v>
      </c>
      <c r="G3182" s="4">
        <f t="shared" si="541"/>
        <v>614.39447500000006</v>
      </c>
      <c r="H3182" s="4">
        <f t="shared" si="532"/>
        <v>95.810375000000136</v>
      </c>
      <c r="I3182" s="5">
        <v>1.0649999999999999</v>
      </c>
      <c r="J3182" s="16">
        <f t="shared" si="534"/>
        <v>2.13</v>
      </c>
      <c r="K3182" s="5">
        <v>14.692500000000001</v>
      </c>
      <c r="L3182" s="4">
        <f t="shared" si="542"/>
        <v>39.082050000000002</v>
      </c>
      <c r="M3182" s="5">
        <v>22.502500000000001</v>
      </c>
      <c r="N3182" s="4">
        <f t="shared" si="537"/>
        <v>31.95355</v>
      </c>
      <c r="O3182" s="5">
        <v>2.5325000000000002</v>
      </c>
      <c r="P3182" s="4">
        <f t="shared" si="535"/>
        <v>1.6967750000000001</v>
      </c>
      <c r="Q3182" s="5">
        <v>2.7302499999999998</v>
      </c>
      <c r="R3182" s="4">
        <f t="shared" si="538"/>
        <v>1.8110350000000002</v>
      </c>
      <c r="S3182" s="5">
        <v>0.19700000000000001</v>
      </c>
      <c r="T3182" s="4">
        <f t="shared" si="539"/>
        <v>0.11426</v>
      </c>
      <c r="U3182" s="5">
        <v>31.125</v>
      </c>
      <c r="V3182" s="4">
        <f t="shared" si="533"/>
        <v>40.462499999999999</v>
      </c>
      <c r="W3182" s="5">
        <v>35.690974659939101</v>
      </c>
      <c r="X3182" s="5">
        <v>27.375</v>
      </c>
      <c r="Y3182" s="5">
        <v>65.025000000000006</v>
      </c>
      <c r="Z3182" s="5">
        <v>4.95</v>
      </c>
      <c r="AA3182" s="5">
        <v>178.65</v>
      </c>
      <c r="AB3182" s="5">
        <v>0.08</v>
      </c>
      <c r="AC3182" s="3"/>
    </row>
    <row r="3183" spans="1:29">
      <c r="A3183" s="15">
        <v>40311.291666666664</v>
      </c>
      <c r="B3183" s="5">
        <v>0.29749999999999999</v>
      </c>
      <c r="C3183" s="4">
        <f t="shared" si="536"/>
        <v>0.34509999999999996</v>
      </c>
      <c r="D3183" s="5">
        <v>25.127500000000001</v>
      </c>
      <c r="E3183" s="4">
        <f t="shared" si="540"/>
        <v>47.993524999999998</v>
      </c>
      <c r="F3183" s="5">
        <v>47.092500000000001</v>
      </c>
      <c r="G3183" s="4">
        <f t="shared" si="541"/>
        <v>89.946674999999999</v>
      </c>
      <c r="H3183" s="4">
        <f t="shared" si="532"/>
        <v>41.953150000000001</v>
      </c>
      <c r="I3183" s="5">
        <v>13.112500000000001</v>
      </c>
      <c r="J3183" s="16">
        <f t="shared" si="534"/>
        <v>26.225000000000001</v>
      </c>
      <c r="K3183" s="5">
        <v>2.4925000000000002</v>
      </c>
      <c r="L3183" s="4">
        <f t="shared" si="542"/>
        <v>6.6300500000000007</v>
      </c>
      <c r="M3183" s="5">
        <v>3.51</v>
      </c>
      <c r="N3183" s="4">
        <f t="shared" si="537"/>
        <v>4.9841999999999995</v>
      </c>
      <c r="O3183" s="5">
        <v>2.4024999999999999</v>
      </c>
      <c r="P3183" s="4">
        <f t="shared" si="535"/>
        <v>1.609675</v>
      </c>
      <c r="Q3183" s="5">
        <v>2.5382500000000001</v>
      </c>
      <c r="R3183" s="4">
        <f t="shared" si="538"/>
        <v>1.6878299999999999</v>
      </c>
      <c r="S3183" s="5">
        <v>0.13475000000000001</v>
      </c>
      <c r="T3183" s="4">
        <f t="shared" si="539"/>
        <v>7.8155000000000002E-2</v>
      </c>
      <c r="U3183" s="5">
        <v>14</v>
      </c>
      <c r="V3183" s="4">
        <f t="shared" si="533"/>
        <v>18.2</v>
      </c>
      <c r="W3183" s="5">
        <v>19.513079392273134</v>
      </c>
      <c r="X3183" s="5">
        <v>12.6875</v>
      </c>
      <c r="Y3183" s="5">
        <v>52.55</v>
      </c>
      <c r="Z3183" s="5">
        <v>7.1749999999999998</v>
      </c>
      <c r="AA3183" s="5">
        <v>260.77499999999998</v>
      </c>
      <c r="AB3183" s="5">
        <v>0.105</v>
      </c>
      <c r="AC3183" s="3"/>
    </row>
    <row r="3184" spans="1:29">
      <c r="A3184" s="15">
        <v>40311.333333333336</v>
      </c>
      <c r="B3184" s="5">
        <v>0.29749999999999999</v>
      </c>
      <c r="C3184" s="4">
        <f t="shared" si="536"/>
        <v>0.34509999999999996</v>
      </c>
      <c r="D3184" s="5">
        <v>34.494999999999997</v>
      </c>
      <c r="E3184" s="4">
        <f t="shared" si="540"/>
        <v>65.885449999999992</v>
      </c>
      <c r="F3184" s="5">
        <v>58.522500000000001</v>
      </c>
      <c r="G3184" s="4">
        <f t="shared" si="541"/>
        <v>111.777975</v>
      </c>
      <c r="H3184" s="4">
        <f t="shared" si="532"/>
        <v>45.892525000000006</v>
      </c>
      <c r="I3184" s="5">
        <v>15.035</v>
      </c>
      <c r="J3184" s="16">
        <f t="shared" si="534"/>
        <v>30.07</v>
      </c>
      <c r="K3184" s="5">
        <v>2.8849999999999998</v>
      </c>
      <c r="L3184" s="4">
        <f t="shared" si="542"/>
        <v>7.6741000000000001</v>
      </c>
      <c r="M3184" s="5">
        <v>3.7524999999999999</v>
      </c>
      <c r="N3184" s="4">
        <f t="shared" si="537"/>
        <v>5.3285499999999999</v>
      </c>
      <c r="O3184" s="5">
        <v>2.35</v>
      </c>
      <c r="P3184" s="4">
        <f t="shared" si="535"/>
        <v>1.5745000000000002</v>
      </c>
      <c r="Q3184" s="5">
        <v>2.4972500000000002</v>
      </c>
      <c r="R3184" s="4">
        <f t="shared" si="538"/>
        <v>1.6601950000000003</v>
      </c>
      <c r="S3184" s="5">
        <v>0.14774999999999999</v>
      </c>
      <c r="T3184" s="4">
        <f t="shared" si="539"/>
        <v>8.5694999999999993E-2</v>
      </c>
      <c r="U3184" s="5">
        <v>13.8125</v>
      </c>
      <c r="V3184" s="4">
        <f t="shared" si="533"/>
        <v>17.956250000000001</v>
      </c>
      <c r="W3184" s="5">
        <v>21.061738975891693</v>
      </c>
      <c r="X3184" s="5">
        <v>15.375</v>
      </c>
      <c r="Y3184" s="5">
        <v>48.825000000000003</v>
      </c>
      <c r="Z3184" s="5">
        <v>8.4749999999999996</v>
      </c>
      <c r="AA3184" s="5">
        <v>194.8</v>
      </c>
      <c r="AB3184" s="5">
        <v>0.14749999999999999</v>
      </c>
      <c r="AC3184" s="3"/>
    </row>
    <row r="3185" spans="1:29">
      <c r="A3185" s="15">
        <v>40311.375</v>
      </c>
      <c r="B3185" s="5">
        <v>0.24</v>
      </c>
      <c r="C3185" s="4">
        <f t="shared" si="536"/>
        <v>0.27839999999999998</v>
      </c>
      <c r="D3185" s="5">
        <v>19.285</v>
      </c>
      <c r="E3185" s="4">
        <f t="shared" si="540"/>
        <v>36.834350000000001</v>
      </c>
      <c r="F3185" s="5">
        <v>36.765000000000001</v>
      </c>
      <c r="G3185" s="4">
        <f t="shared" si="541"/>
        <v>70.221149999999994</v>
      </c>
      <c r="H3185" s="4">
        <f t="shared" si="532"/>
        <v>33.386799999999994</v>
      </c>
      <c r="I3185" s="5">
        <v>22.305</v>
      </c>
      <c r="J3185" s="16">
        <f t="shared" si="534"/>
        <v>44.61</v>
      </c>
      <c r="K3185" s="5">
        <v>1.835</v>
      </c>
      <c r="L3185" s="4">
        <f t="shared" si="542"/>
        <v>4.8811</v>
      </c>
      <c r="M3185" s="5">
        <v>3.75</v>
      </c>
      <c r="N3185" s="4">
        <f t="shared" si="537"/>
        <v>5.3249999999999993</v>
      </c>
      <c r="O3185" s="5">
        <v>2.2925</v>
      </c>
      <c r="P3185" s="4">
        <f t="shared" si="535"/>
        <v>1.5359750000000001</v>
      </c>
      <c r="Q3185" s="5">
        <v>2.4249999999999998</v>
      </c>
      <c r="R3185" s="4">
        <f t="shared" si="538"/>
        <v>1.6141300000000001</v>
      </c>
      <c r="S3185" s="5">
        <v>0.13475000000000001</v>
      </c>
      <c r="T3185" s="4">
        <f t="shared" si="539"/>
        <v>7.8155000000000002E-2</v>
      </c>
      <c r="U3185" s="5">
        <v>13.0625</v>
      </c>
      <c r="V3185" s="4">
        <f t="shared" si="533"/>
        <v>16.981249999999999</v>
      </c>
      <c r="W3185" s="5">
        <v>18.519224358634517</v>
      </c>
      <c r="X3185" s="5">
        <v>13.625</v>
      </c>
      <c r="Y3185" s="5">
        <v>43.424999999999997</v>
      </c>
      <c r="Z3185" s="5">
        <v>9.4875000000000007</v>
      </c>
      <c r="AA3185" s="5">
        <v>209.17500000000001</v>
      </c>
      <c r="AB3185" s="5">
        <v>0.19750000000000001</v>
      </c>
      <c r="AC3185" s="3"/>
    </row>
    <row r="3186" spans="1:29">
      <c r="A3186" s="15">
        <v>40311.416666666664</v>
      </c>
      <c r="B3186" s="5">
        <v>0.21</v>
      </c>
      <c r="C3186" s="4">
        <f t="shared" si="536"/>
        <v>0.24359999999999998</v>
      </c>
      <c r="D3186" s="5">
        <v>18.195</v>
      </c>
      <c r="E3186" s="4">
        <f t="shared" si="540"/>
        <v>34.752449999999996</v>
      </c>
      <c r="F3186" s="5">
        <v>37.04</v>
      </c>
      <c r="G3186" s="4">
        <f t="shared" si="541"/>
        <v>70.746399999999994</v>
      </c>
      <c r="H3186" s="4">
        <f t="shared" si="532"/>
        <v>35.993949999999998</v>
      </c>
      <c r="I3186" s="5">
        <v>25.942499999999999</v>
      </c>
      <c r="J3186" s="16">
        <f t="shared" si="534"/>
        <v>51.884999999999998</v>
      </c>
      <c r="K3186" s="5">
        <v>1.7050000000000001</v>
      </c>
      <c r="L3186" s="4">
        <f t="shared" si="542"/>
        <v>4.5353000000000003</v>
      </c>
      <c r="M3186" s="5">
        <v>3.7524999999999999</v>
      </c>
      <c r="N3186" s="4">
        <f t="shared" si="537"/>
        <v>5.3285499999999999</v>
      </c>
      <c r="O3186" s="5">
        <v>2.2749999999999999</v>
      </c>
      <c r="P3186" s="4">
        <f t="shared" si="535"/>
        <v>1.5242500000000001</v>
      </c>
      <c r="Q3186" s="5">
        <v>2.3892500000000001</v>
      </c>
      <c r="R3186" s="4">
        <f t="shared" si="538"/>
        <v>1.5906600000000002</v>
      </c>
      <c r="S3186" s="5">
        <v>0.1145</v>
      </c>
      <c r="T3186" s="4">
        <f t="shared" si="539"/>
        <v>6.6409999999999997E-2</v>
      </c>
      <c r="U3186" s="5">
        <v>12.5625</v>
      </c>
      <c r="V3186" s="4">
        <f t="shared" si="533"/>
        <v>16.331250000000001</v>
      </c>
      <c r="W3186" s="5">
        <v>22.884465752428824</v>
      </c>
      <c r="X3186" s="5">
        <v>17.3125</v>
      </c>
      <c r="Y3186" s="5">
        <v>36.049999999999997</v>
      </c>
      <c r="Z3186" s="5">
        <v>10.5375</v>
      </c>
      <c r="AA3186" s="5">
        <v>212.02500000000001</v>
      </c>
      <c r="AB3186" s="5">
        <v>0.3175</v>
      </c>
      <c r="AC3186" s="3"/>
    </row>
    <row r="3187" spans="1:29">
      <c r="A3187" s="15">
        <v>40311.458333333336</v>
      </c>
      <c r="B3187" s="5">
        <v>0.1825</v>
      </c>
      <c r="C3187" s="4">
        <f t="shared" si="536"/>
        <v>0.21169999999999997</v>
      </c>
      <c r="D3187" s="5">
        <v>5.5674999999999999</v>
      </c>
      <c r="E3187" s="4">
        <f t="shared" si="540"/>
        <v>10.633925</v>
      </c>
      <c r="F3187" s="5">
        <v>16.107500000000002</v>
      </c>
      <c r="G3187" s="4">
        <f t="shared" si="541"/>
        <v>30.765325000000001</v>
      </c>
      <c r="H3187" s="4">
        <f t="shared" si="532"/>
        <v>20.131399999999999</v>
      </c>
      <c r="I3187" s="5">
        <v>39.56</v>
      </c>
      <c r="J3187" s="16">
        <f t="shared" si="534"/>
        <v>79.12</v>
      </c>
      <c r="K3187" s="5">
        <v>1.05</v>
      </c>
      <c r="L3187" s="4">
        <f t="shared" si="542"/>
        <v>2.7930000000000001</v>
      </c>
      <c r="M3187" s="5">
        <v>1.5725</v>
      </c>
      <c r="N3187" s="4">
        <f t="shared" si="537"/>
        <v>2.2329499999999998</v>
      </c>
      <c r="O3187" s="5">
        <v>2.3050000000000002</v>
      </c>
      <c r="P3187" s="4">
        <f t="shared" si="535"/>
        <v>1.5443500000000001</v>
      </c>
      <c r="Q3187" s="5">
        <v>2.39</v>
      </c>
      <c r="R3187" s="4">
        <f t="shared" si="538"/>
        <v>1.5949550000000001</v>
      </c>
      <c r="S3187" s="5">
        <v>8.7249999999999994E-2</v>
      </c>
      <c r="T3187" s="4">
        <f t="shared" si="539"/>
        <v>5.060499999999999E-2</v>
      </c>
      <c r="U3187" s="5">
        <v>23.125</v>
      </c>
      <c r="V3187" s="4">
        <f t="shared" si="533"/>
        <v>30.0625</v>
      </c>
      <c r="W3187" s="5">
        <v>29.117558735242806</v>
      </c>
      <c r="X3187" s="5">
        <v>14.625</v>
      </c>
      <c r="Y3187" s="5">
        <v>30.9</v>
      </c>
      <c r="Z3187" s="5">
        <v>11.324999999999999</v>
      </c>
      <c r="AA3187" s="5">
        <v>239.15</v>
      </c>
      <c r="AB3187" s="5">
        <v>0.40749999999999997</v>
      </c>
      <c r="AC3187" s="3"/>
    </row>
    <row r="3188" spans="1:29">
      <c r="A3188" s="15">
        <v>40311.5</v>
      </c>
      <c r="B3188" s="5">
        <v>0.19750000000000001</v>
      </c>
      <c r="C3188" s="4">
        <f t="shared" si="536"/>
        <v>0.2291</v>
      </c>
      <c r="D3188" s="5">
        <v>8.8249999999999993</v>
      </c>
      <c r="E3188" s="4">
        <f t="shared" si="540"/>
        <v>16.855749999999997</v>
      </c>
      <c r="F3188" s="5">
        <v>20.655000000000001</v>
      </c>
      <c r="G3188" s="4">
        <f t="shared" si="541"/>
        <v>39.451050000000002</v>
      </c>
      <c r="H3188" s="4">
        <f t="shared" si="532"/>
        <v>22.595300000000005</v>
      </c>
      <c r="I3188" s="5">
        <v>43.417499999999997</v>
      </c>
      <c r="J3188" s="16">
        <f t="shared" si="534"/>
        <v>86.834999999999994</v>
      </c>
      <c r="K3188" s="5">
        <v>1.18</v>
      </c>
      <c r="L3188" s="4">
        <f t="shared" si="542"/>
        <v>3.1387999999999998</v>
      </c>
      <c r="M3188" s="5">
        <v>1.5725</v>
      </c>
      <c r="N3188" s="4">
        <f t="shared" si="537"/>
        <v>2.2329499999999998</v>
      </c>
      <c r="O3188" s="5">
        <v>2.2999999999999998</v>
      </c>
      <c r="P3188" s="4">
        <f t="shared" si="535"/>
        <v>1.5409999999999999</v>
      </c>
      <c r="Q3188" s="5">
        <v>2.40625</v>
      </c>
      <c r="R3188" s="4">
        <f t="shared" si="538"/>
        <v>1.603785</v>
      </c>
      <c r="S3188" s="5">
        <v>0.10825</v>
      </c>
      <c r="T3188" s="4">
        <f t="shared" si="539"/>
        <v>6.2784999999999994E-2</v>
      </c>
      <c r="U3188" s="5">
        <v>13.8125</v>
      </c>
      <c r="V3188" s="4">
        <f t="shared" si="533"/>
        <v>17.956250000000001</v>
      </c>
      <c r="W3188" s="5">
        <v>21.849973028997155</v>
      </c>
      <c r="X3188" s="5">
        <v>12.125</v>
      </c>
      <c r="Y3188" s="5">
        <v>29.024999999999999</v>
      </c>
      <c r="Z3188" s="5">
        <v>12.112500000000001</v>
      </c>
      <c r="AA3188" s="5">
        <v>226.3</v>
      </c>
      <c r="AB3188" s="5">
        <v>0.42749999999999999</v>
      </c>
      <c r="AC3188" s="3"/>
    </row>
    <row r="3189" spans="1:29">
      <c r="A3189" s="15">
        <v>40311.541666666664</v>
      </c>
      <c r="B3189" s="5">
        <v>0.16</v>
      </c>
      <c r="C3189" s="4">
        <f t="shared" si="536"/>
        <v>0.18559999999999999</v>
      </c>
      <c r="D3189" s="5">
        <v>9.9124999999999996</v>
      </c>
      <c r="E3189" s="4">
        <f t="shared" si="540"/>
        <v>18.932874999999999</v>
      </c>
      <c r="F3189" s="5">
        <v>26.297499999999999</v>
      </c>
      <c r="G3189" s="4">
        <f t="shared" si="541"/>
        <v>50.228224999999995</v>
      </c>
      <c r="H3189" s="4">
        <f t="shared" si="532"/>
        <v>31.295349999999996</v>
      </c>
      <c r="I3189" s="5">
        <v>41.9925</v>
      </c>
      <c r="J3189" s="16">
        <f t="shared" si="534"/>
        <v>83.984999999999999</v>
      </c>
      <c r="K3189" s="5">
        <v>1.3125</v>
      </c>
      <c r="L3189" s="4">
        <f t="shared" si="542"/>
        <v>3.49125</v>
      </c>
      <c r="M3189" s="5">
        <v>2.5425</v>
      </c>
      <c r="N3189" s="4">
        <f t="shared" si="537"/>
        <v>3.6103499999999999</v>
      </c>
      <c r="O3189" s="5">
        <v>2.2625000000000002</v>
      </c>
      <c r="P3189" s="4">
        <f t="shared" si="535"/>
        <v>1.5158750000000003</v>
      </c>
      <c r="Q3189" s="5">
        <v>2.3809999999999998</v>
      </c>
      <c r="R3189" s="4">
        <f t="shared" si="538"/>
        <v>1.5857650000000003</v>
      </c>
      <c r="S3189" s="5">
        <v>0.1205</v>
      </c>
      <c r="T3189" s="4">
        <f t="shared" si="539"/>
        <v>6.9889999999999994E-2</v>
      </c>
      <c r="U3189" s="5">
        <v>15.875</v>
      </c>
      <c r="V3189" s="4">
        <f t="shared" si="533"/>
        <v>20.637499999999999</v>
      </c>
      <c r="W3189" s="5">
        <v>25.005091746440666</v>
      </c>
      <c r="X3189" s="5">
        <v>13</v>
      </c>
      <c r="Y3189" s="5">
        <v>27.6</v>
      </c>
      <c r="Z3189" s="5">
        <v>12.6625</v>
      </c>
      <c r="AA3189" s="5">
        <v>232.22499999999999</v>
      </c>
      <c r="AB3189" s="5">
        <v>0.52249999999999996</v>
      </c>
      <c r="AC3189" s="3"/>
    </row>
    <row r="3190" spans="1:29">
      <c r="A3190" s="15">
        <v>40311.583333333336</v>
      </c>
      <c r="B3190" s="5">
        <v>0.17749999999999999</v>
      </c>
      <c r="C3190" s="4">
        <f t="shared" si="536"/>
        <v>0.20589999999999997</v>
      </c>
      <c r="D3190" s="5">
        <v>27.557500000000001</v>
      </c>
      <c r="E3190" s="4">
        <f t="shared" si="540"/>
        <v>52.634824999999999</v>
      </c>
      <c r="F3190" s="5">
        <v>53.284999999999997</v>
      </c>
      <c r="G3190" s="4">
        <f t="shared" si="541"/>
        <v>101.77434999999998</v>
      </c>
      <c r="H3190" s="4">
        <f t="shared" si="532"/>
        <v>49.139524999999985</v>
      </c>
      <c r="I3190" s="5">
        <v>36.505000000000003</v>
      </c>
      <c r="J3190" s="16">
        <f t="shared" si="534"/>
        <v>73.010000000000005</v>
      </c>
      <c r="K3190" s="5">
        <v>2.0975000000000001</v>
      </c>
      <c r="L3190" s="4">
        <f t="shared" si="542"/>
        <v>5.5793500000000007</v>
      </c>
      <c r="M3190" s="5">
        <v>3.3925000000000001</v>
      </c>
      <c r="N3190" s="4">
        <f t="shared" si="537"/>
        <v>4.8173500000000002</v>
      </c>
      <c r="O3190" s="5">
        <v>2.2599999999999998</v>
      </c>
      <c r="P3190" s="4">
        <f t="shared" si="535"/>
        <v>1.5142</v>
      </c>
      <c r="Q3190" s="5">
        <v>2.3657499999999998</v>
      </c>
      <c r="R3190" s="4">
        <f t="shared" si="538"/>
        <v>1.5749549999999999</v>
      </c>
      <c r="S3190" s="5">
        <v>0.10475</v>
      </c>
      <c r="T3190" s="4">
        <f t="shared" si="539"/>
        <v>6.0754999999999997E-2</v>
      </c>
      <c r="U3190" s="5">
        <v>15.1875</v>
      </c>
      <c r="V3190" s="4">
        <f t="shared" si="533"/>
        <v>19.743750000000002</v>
      </c>
      <c r="W3190" s="5">
        <v>19.719108823997406</v>
      </c>
      <c r="X3190" s="5">
        <v>14</v>
      </c>
      <c r="Y3190" s="5">
        <v>30.574999999999999</v>
      </c>
      <c r="Z3190" s="5">
        <v>12.4375</v>
      </c>
      <c r="AA3190" s="5">
        <v>186.9</v>
      </c>
      <c r="AB3190" s="5">
        <v>0.49249999999999999</v>
      </c>
      <c r="AC3190" s="3"/>
    </row>
    <row r="3191" spans="1:29">
      <c r="A3191" s="15">
        <v>40311.625</v>
      </c>
      <c r="B3191" s="5">
        <v>0.30249999999999999</v>
      </c>
      <c r="C3191" s="4">
        <f t="shared" si="536"/>
        <v>0.35089999999999999</v>
      </c>
      <c r="D3191" s="5">
        <v>62.585000000000001</v>
      </c>
      <c r="E3191" s="4">
        <f t="shared" si="540"/>
        <v>119.53735</v>
      </c>
      <c r="F3191" s="5">
        <v>114.41500000000001</v>
      </c>
      <c r="G3191" s="4">
        <f t="shared" si="541"/>
        <v>218.53264999999999</v>
      </c>
      <c r="H3191" s="4">
        <f t="shared" si="532"/>
        <v>98.995299999999986</v>
      </c>
      <c r="I3191" s="5">
        <v>15.9</v>
      </c>
      <c r="J3191" s="16">
        <f t="shared" si="534"/>
        <v>31.8</v>
      </c>
      <c r="K3191" s="5">
        <v>4.8550000000000004</v>
      </c>
      <c r="L3191" s="4">
        <f t="shared" si="542"/>
        <v>12.914300000000003</v>
      </c>
      <c r="M3191" s="5">
        <v>7.3875000000000002</v>
      </c>
      <c r="N3191" s="4">
        <f t="shared" si="537"/>
        <v>10.49025</v>
      </c>
      <c r="O3191" s="5">
        <v>2.1850000000000001</v>
      </c>
      <c r="P3191" s="4">
        <f t="shared" si="535"/>
        <v>1.4639500000000001</v>
      </c>
      <c r="Q3191" s="5">
        <v>2.2829999999999999</v>
      </c>
      <c r="R3191" s="4">
        <f t="shared" si="538"/>
        <v>1.520645</v>
      </c>
      <c r="S3191" s="5">
        <v>9.7750000000000004E-2</v>
      </c>
      <c r="T3191" s="4">
        <f t="shared" si="539"/>
        <v>5.6694999999999995E-2</v>
      </c>
      <c r="U3191" s="5">
        <v>21.8125</v>
      </c>
      <c r="V3191" s="4">
        <f t="shared" si="533"/>
        <v>28.356249999999999</v>
      </c>
      <c r="W3191" s="5">
        <v>26.99045808901699</v>
      </c>
      <c r="X3191" s="5">
        <v>20.625</v>
      </c>
      <c r="Y3191" s="5">
        <v>39.65</v>
      </c>
      <c r="Z3191" s="5">
        <v>11.725</v>
      </c>
      <c r="AA3191" s="5">
        <v>78.325000000000003</v>
      </c>
      <c r="AB3191" s="5">
        <v>0.13</v>
      </c>
      <c r="AC3191" s="3"/>
    </row>
    <row r="3192" spans="1:29">
      <c r="A3192" s="15">
        <v>40311.666666666664</v>
      </c>
      <c r="B3192" s="5">
        <v>0.25750000000000001</v>
      </c>
      <c r="C3192" s="4">
        <f t="shared" si="536"/>
        <v>0.29869999999999997</v>
      </c>
      <c r="D3192" s="5">
        <v>20.362500000000001</v>
      </c>
      <c r="E3192" s="4">
        <f t="shared" si="540"/>
        <v>38.892375000000001</v>
      </c>
      <c r="F3192" s="5">
        <v>45.85</v>
      </c>
      <c r="G3192" s="4">
        <f t="shared" si="541"/>
        <v>87.573499999999996</v>
      </c>
      <c r="H3192" s="4">
        <f t="shared" si="532"/>
        <v>48.681124999999994</v>
      </c>
      <c r="I3192" s="5">
        <v>36.372500000000002</v>
      </c>
      <c r="J3192" s="16">
        <f t="shared" si="534"/>
        <v>72.745000000000005</v>
      </c>
      <c r="K3192" s="5">
        <v>3.15</v>
      </c>
      <c r="L3192" s="4">
        <f t="shared" si="542"/>
        <v>8.3789999999999996</v>
      </c>
      <c r="M3192" s="5">
        <v>3.7524999999999999</v>
      </c>
      <c r="N3192" s="4">
        <f t="shared" si="537"/>
        <v>5.3285499999999999</v>
      </c>
      <c r="O3192" s="5">
        <v>2.2749999999999999</v>
      </c>
      <c r="P3192" s="4">
        <f t="shared" si="535"/>
        <v>1.5242500000000001</v>
      </c>
      <c r="Q3192" s="5">
        <v>2.3987500000000002</v>
      </c>
      <c r="R3192" s="4">
        <f t="shared" si="538"/>
        <v>1.5968950000000002</v>
      </c>
      <c r="S3192" s="5">
        <v>0.12525</v>
      </c>
      <c r="T3192" s="4">
        <f t="shared" si="539"/>
        <v>7.2645000000000001E-2</v>
      </c>
      <c r="U3192" s="5">
        <v>15</v>
      </c>
      <c r="V3192" s="4">
        <f t="shared" si="533"/>
        <v>19.5</v>
      </c>
      <c r="W3192" s="5">
        <v>25.231533232143029</v>
      </c>
      <c r="X3192" s="5">
        <v>12.6875</v>
      </c>
      <c r="Y3192" s="5">
        <v>31</v>
      </c>
      <c r="Z3192" s="5">
        <v>12.475</v>
      </c>
      <c r="AA3192" s="5">
        <v>182.67500000000001</v>
      </c>
      <c r="AB3192" s="5">
        <v>0.1575</v>
      </c>
      <c r="AC3192" s="3"/>
    </row>
    <row r="3193" spans="1:29">
      <c r="A3193" s="15">
        <v>40311.708333333336</v>
      </c>
      <c r="B3193" s="5">
        <v>0.23250000000000001</v>
      </c>
      <c r="C3193" s="4">
        <f t="shared" si="536"/>
        <v>0.2697</v>
      </c>
      <c r="D3193" s="5">
        <v>13.574999999999999</v>
      </c>
      <c r="E3193" s="4">
        <f t="shared" si="540"/>
        <v>25.928249999999998</v>
      </c>
      <c r="F3193" s="5">
        <v>39.792499999999997</v>
      </c>
      <c r="G3193" s="4">
        <f t="shared" si="541"/>
        <v>76.003674999999987</v>
      </c>
      <c r="H3193" s="4">
        <f t="shared" si="532"/>
        <v>50.075424999999989</v>
      </c>
      <c r="I3193" s="5">
        <v>37.872500000000002</v>
      </c>
      <c r="J3193" s="16">
        <f t="shared" si="534"/>
        <v>75.745000000000005</v>
      </c>
      <c r="K3193" s="5">
        <v>1.3125</v>
      </c>
      <c r="L3193" s="4">
        <f t="shared" si="542"/>
        <v>3.49125</v>
      </c>
      <c r="M3193" s="5">
        <v>3.15</v>
      </c>
      <c r="N3193" s="4">
        <f t="shared" si="537"/>
        <v>4.4729999999999999</v>
      </c>
      <c r="O3193" s="5">
        <v>2.2599999999999998</v>
      </c>
      <c r="P3193" s="4">
        <f t="shared" si="535"/>
        <v>1.5142</v>
      </c>
      <c r="Q3193" s="5">
        <v>2.3992499999999999</v>
      </c>
      <c r="R3193" s="4">
        <f t="shared" si="538"/>
        <v>1.59337</v>
      </c>
      <c r="S3193" s="5">
        <v>0.13650000000000001</v>
      </c>
      <c r="T3193" s="4">
        <f t="shared" si="539"/>
        <v>7.9170000000000004E-2</v>
      </c>
      <c r="U3193" s="5">
        <v>12.1875</v>
      </c>
      <c r="V3193" s="4">
        <f t="shared" si="533"/>
        <v>15.84375</v>
      </c>
      <c r="W3193" s="5">
        <v>15.651500060072113</v>
      </c>
      <c r="X3193" s="5">
        <v>12.3125</v>
      </c>
      <c r="Y3193" s="5">
        <v>26.425000000000001</v>
      </c>
      <c r="Z3193" s="5">
        <v>12.725</v>
      </c>
      <c r="AA3193" s="5">
        <v>213</v>
      </c>
      <c r="AB3193" s="5">
        <v>0.34250000000000003</v>
      </c>
      <c r="AC3193" s="3"/>
    </row>
    <row r="3194" spans="1:29">
      <c r="A3194" s="15">
        <v>40311.75</v>
      </c>
      <c r="B3194" s="5">
        <v>0.21249999999999999</v>
      </c>
      <c r="C3194" s="4">
        <f t="shared" si="536"/>
        <v>0.24649999999999997</v>
      </c>
      <c r="D3194" s="5">
        <v>11.672499999999999</v>
      </c>
      <c r="E3194" s="4">
        <f t="shared" si="540"/>
        <v>22.294474999999998</v>
      </c>
      <c r="F3194" s="5">
        <v>35.659999999999997</v>
      </c>
      <c r="G3194" s="4">
        <f t="shared" si="541"/>
        <v>68.110599999999991</v>
      </c>
      <c r="H3194" s="4">
        <f t="shared" ref="H3194:H3257" si="543">G3194-E3194</f>
        <v>45.816124999999992</v>
      </c>
      <c r="I3194" s="5">
        <v>37.590000000000003</v>
      </c>
      <c r="J3194" s="16">
        <f t="shared" si="534"/>
        <v>75.180000000000007</v>
      </c>
      <c r="K3194" s="5">
        <v>1.4450000000000001</v>
      </c>
      <c r="L3194" s="4">
        <f t="shared" si="542"/>
        <v>3.8437000000000006</v>
      </c>
      <c r="M3194" s="5">
        <v>2.7875000000000001</v>
      </c>
      <c r="N3194" s="4">
        <f t="shared" si="537"/>
        <v>3.95825</v>
      </c>
      <c r="O3194" s="5">
        <v>2.2625000000000002</v>
      </c>
      <c r="P3194" s="4">
        <f t="shared" si="535"/>
        <v>1.5158750000000003</v>
      </c>
      <c r="Q3194" s="5">
        <v>2.3947500000000002</v>
      </c>
      <c r="R3194" s="4">
        <f t="shared" si="538"/>
        <v>1.5920000000000003</v>
      </c>
      <c r="S3194" s="5">
        <v>0.13125000000000001</v>
      </c>
      <c r="T3194" s="4">
        <f t="shared" si="539"/>
        <v>7.6124999999999998E-2</v>
      </c>
      <c r="U3194" s="5">
        <v>15.375</v>
      </c>
      <c r="V3194" s="4">
        <f t="shared" ref="V3194:V3257" si="544">U3194*1.3</f>
        <v>19.987500000000001</v>
      </c>
      <c r="W3194" s="5">
        <v>18.719905543220793</v>
      </c>
      <c r="X3194" s="5">
        <v>16.875</v>
      </c>
      <c r="Y3194" s="5">
        <v>30.225000000000001</v>
      </c>
      <c r="Z3194" s="5">
        <v>12.112500000000001</v>
      </c>
      <c r="AA3194" s="5">
        <v>186.85</v>
      </c>
      <c r="AB3194" s="5">
        <v>0.38</v>
      </c>
      <c r="AC3194" s="3"/>
    </row>
    <row r="3195" spans="1:29">
      <c r="A3195" s="15">
        <v>40311.791666666664</v>
      </c>
      <c r="B3195" s="5">
        <v>0.28999999999999998</v>
      </c>
      <c r="C3195" s="4">
        <f t="shared" si="536"/>
        <v>0.33639999999999998</v>
      </c>
      <c r="D3195" s="5">
        <v>29.0425</v>
      </c>
      <c r="E3195" s="4">
        <f t="shared" si="540"/>
        <v>55.471174999999995</v>
      </c>
      <c r="F3195" s="5">
        <v>73.107500000000002</v>
      </c>
      <c r="G3195" s="4">
        <f t="shared" si="541"/>
        <v>139.63532499999999</v>
      </c>
      <c r="H3195" s="4">
        <f t="shared" si="543"/>
        <v>84.164150000000006</v>
      </c>
      <c r="I3195" s="5">
        <v>18.622499999999999</v>
      </c>
      <c r="J3195" s="16">
        <f t="shared" si="534"/>
        <v>37.244999999999997</v>
      </c>
      <c r="K3195" s="5">
        <v>2.6274999999999999</v>
      </c>
      <c r="L3195" s="4">
        <f t="shared" si="542"/>
        <v>6.9891500000000004</v>
      </c>
      <c r="M3195" s="5">
        <v>4.4824999999999999</v>
      </c>
      <c r="N3195" s="4">
        <f t="shared" si="537"/>
        <v>6.3651499999999999</v>
      </c>
      <c r="O3195" s="5">
        <v>2.2025000000000001</v>
      </c>
      <c r="P3195" s="4">
        <f t="shared" si="535"/>
        <v>1.4756750000000001</v>
      </c>
      <c r="Q3195" s="5">
        <v>2.28525</v>
      </c>
      <c r="R3195" s="4">
        <f t="shared" si="538"/>
        <v>1.522945</v>
      </c>
      <c r="S3195" s="5">
        <v>8.1500000000000003E-2</v>
      </c>
      <c r="T3195" s="4">
        <f t="shared" si="539"/>
        <v>4.727E-2</v>
      </c>
      <c r="U3195" s="5">
        <v>16.4375</v>
      </c>
      <c r="V3195" s="4">
        <f t="shared" si="544"/>
        <v>21.368750000000002</v>
      </c>
      <c r="W3195" s="5">
        <v>19.442468457909172</v>
      </c>
      <c r="X3195" s="5">
        <v>17.625</v>
      </c>
      <c r="Y3195" s="5">
        <v>36.575000000000003</v>
      </c>
      <c r="Z3195" s="5">
        <v>11.012499999999999</v>
      </c>
      <c r="AA3195" s="5">
        <v>67.3</v>
      </c>
      <c r="AB3195" s="5">
        <v>0.11749999999999999</v>
      </c>
      <c r="AC3195" s="3"/>
    </row>
    <row r="3196" spans="1:29">
      <c r="A3196" s="15">
        <v>40311.833333333336</v>
      </c>
      <c r="B3196" s="5">
        <v>0.3</v>
      </c>
      <c r="C3196" s="4">
        <f t="shared" si="536"/>
        <v>0.34799999999999998</v>
      </c>
      <c r="D3196" s="5">
        <v>26.192499999999999</v>
      </c>
      <c r="E3196" s="4">
        <f t="shared" si="540"/>
        <v>50.027674999999995</v>
      </c>
      <c r="F3196" s="5">
        <v>73.52</v>
      </c>
      <c r="G3196" s="4">
        <f t="shared" si="541"/>
        <v>140.42319999999998</v>
      </c>
      <c r="H3196" s="4">
        <f t="shared" si="543"/>
        <v>90.395524999999992</v>
      </c>
      <c r="I3196" s="5">
        <v>13.342499999999999</v>
      </c>
      <c r="J3196" s="16">
        <f t="shared" si="534"/>
        <v>26.684999999999999</v>
      </c>
      <c r="K3196" s="5">
        <v>2.2324999999999999</v>
      </c>
      <c r="L3196" s="4">
        <f t="shared" si="542"/>
        <v>5.9384500000000005</v>
      </c>
      <c r="M3196" s="5">
        <v>4.7249999999999996</v>
      </c>
      <c r="N3196" s="4">
        <f t="shared" si="537"/>
        <v>6.7094999999999994</v>
      </c>
      <c r="O3196" s="5">
        <v>2.2825000000000002</v>
      </c>
      <c r="P3196" s="4">
        <f t="shared" si="535"/>
        <v>1.5292750000000002</v>
      </c>
      <c r="Q3196" s="5">
        <v>2.3805000000000001</v>
      </c>
      <c r="R3196" s="4">
        <f t="shared" si="538"/>
        <v>1.5871300000000002</v>
      </c>
      <c r="S3196" s="5">
        <v>9.9750000000000005E-2</v>
      </c>
      <c r="T3196" s="4">
        <f t="shared" si="539"/>
        <v>5.7854999999999997E-2</v>
      </c>
      <c r="U3196" s="5">
        <v>14.5625</v>
      </c>
      <c r="V3196" s="4">
        <f t="shared" si="544"/>
        <v>18.931250000000002</v>
      </c>
      <c r="W3196" s="5">
        <v>18.217242742081439</v>
      </c>
      <c r="X3196" s="5">
        <v>12.9375</v>
      </c>
      <c r="Y3196" s="5">
        <v>39.25</v>
      </c>
      <c r="Z3196" s="5">
        <v>10.25</v>
      </c>
      <c r="AA3196" s="5">
        <v>110.05</v>
      </c>
      <c r="AB3196" s="5">
        <v>0.105</v>
      </c>
      <c r="AC3196" s="3"/>
    </row>
    <row r="3197" spans="1:29">
      <c r="A3197" s="15">
        <v>40311.875</v>
      </c>
      <c r="B3197" s="5">
        <v>0.25</v>
      </c>
      <c r="C3197" s="4">
        <f t="shared" si="536"/>
        <v>0.28999999999999998</v>
      </c>
      <c r="D3197" s="5">
        <v>6.5149999999999997</v>
      </c>
      <c r="E3197" s="4">
        <f t="shared" si="540"/>
        <v>12.443649999999998</v>
      </c>
      <c r="F3197" s="5">
        <v>33.454999999999998</v>
      </c>
      <c r="G3197" s="4">
        <f t="shared" si="541"/>
        <v>63.899049999999995</v>
      </c>
      <c r="H3197" s="4">
        <f t="shared" si="543"/>
        <v>51.455399999999997</v>
      </c>
      <c r="I3197" s="5">
        <v>28.114999999999998</v>
      </c>
      <c r="J3197" s="16">
        <f t="shared" si="534"/>
        <v>56.23</v>
      </c>
      <c r="K3197" s="5">
        <v>1.97</v>
      </c>
      <c r="L3197" s="4">
        <f t="shared" si="542"/>
        <v>5.2402000000000006</v>
      </c>
      <c r="M3197" s="5">
        <v>2.665</v>
      </c>
      <c r="N3197" s="4">
        <f t="shared" si="537"/>
        <v>3.7843</v>
      </c>
      <c r="O3197" s="5">
        <v>2.415</v>
      </c>
      <c r="P3197" s="4">
        <f t="shared" si="535"/>
        <v>1.6180500000000002</v>
      </c>
      <c r="Q3197" s="5">
        <v>2.5487500000000001</v>
      </c>
      <c r="R3197" s="4">
        <f t="shared" si="538"/>
        <v>1.6967850000000002</v>
      </c>
      <c r="S3197" s="5">
        <v>0.13575000000000001</v>
      </c>
      <c r="T3197" s="4">
        <f t="shared" si="539"/>
        <v>7.8734999999999999E-2</v>
      </c>
      <c r="U3197" s="5">
        <v>13.375</v>
      </c>
      <c r="V3197" s="4">
        <f t="shared" si="544"/>
        <v>17.387499999999999</v>
      </c>
      <c r="W3197" s="5">
        <v>17.039627985684952</v>
      </c>
      <c r="X3197" s="5">
        <v>14.125</v>
      </c>
      <c r="Y3197" s="5">
        <v>43.424999999999997</v>
      </c>
      <c r="Z3197" s="5">
        <v>9.2125000000000004</v>
      </c>
      <c r="AA3197" s="5">
        <v>185.75</v>
      </c>
      <c r="AB3197" s="5">
        <v>0.155</v>
      </c>
      <c r="AC3197" s="3"/>
    </row>
    <row r="3198" spans="1:29">
      <c r="A3198" s="15">
        <v>40311.916666666664</v>
      </c>
      <c r="B3198" s="5">
        <v>0.24249999999999999</v>
      </c>
      <c r="C3198" s="4">
        <f t="shared" si="536"/>
        <v>0.28129999999999999</v>
      </c>
      <c r="D3198" s="5">
        <v>4.3425000000000002</v>
      </c>
      <c r="E3198" s="4">
        <f t="shared" si="540"/>
        <v>8.294175000000001</v>
      </c>
      <c r="F3198" s="5">
        <v>29.875</v>
      </c>
      <c r="G3198" s="4">
        <f t="shared" si="541"/>
        <v>57.061250000000001</v>
      </c>
      <c r="H3198" s="4">
        <f t="shared" si="543"/>
        <v>48.767074999999998</v>
      </c>
      <c r="I3198" s="5">
        <v>24.9025</v>
      </c>
      <c r="J3198" s="16">
        <f t="shared" si="534"/>
        <v>49.805</v>
      </c>
      <c r="K3198" s="5">
        <v>3.2825000000000002</v>
      </c>
      <c r="L3198" s="4">
        <f t="shared" si="542"/>
        <v>8.7314500000000006</v>
      </c>
      <c r="M3198" s="5">
        <v>2.06</v>
      </c>
      <c r="N3198" s="4">
        <f t="shared" si="537"/>
        <v>2.9251999999999998</v>
      </c>
      <c r="O3198" s="5">
        <v>2.5325000000000002</v>
      </c>
      <c r="P3198" s="4">
        <f t="shared" si="535"/>
        <v>1.6967750000000001</v>
      </c>
      <c r="Q3198" s="5">
        <v>2.6905000000000001</v>
      </c>
      <c r="R3198" s="4">
        <f t="shared" si="538"/>
        <v>1.7879800000000001</v>
      </c>
      <c r="S3198" s="5">
        <v>0.15725</v>
      </c>
      <c r="T3198" s="4">
        <f t="shared" si="539"/>
        <v>9.1204999999999994E-2</v>
      </c>
      <c r="U3198" s="5">
        <v>14.1875</v>
      </c>
      <c r="V3198" s="4">
        <f t="shared" si="544"/>
        <v>18.443750000000001</v>
      </c>
      <c r="W3198" s="5">
        <v>18.053322797753772</v>
      </c>
      <c r="X3198" s="5">
        <v>12.5</v>
      </c>
      <c r="Y3198" s="5">
        <v>49.075000000000003</v>
      </c>
      <c r="Z3198" s="5">
        <v>8.5</v>
      </c>
      <c r="AA3198" s="5">
        <v>271.42500000000001</v>
      </c>
      <c r="AB3198" s="5">
        <v>9.5000000000000001E-2</v>
      </c>
      <c r="AC3198" s="3"/>
    </row>
    <row r="3199" spans="1:29">
      <c r="A3199" s="15">
        <v>40311.958333333336</v>
      </c>
      <c r="B3199" s="5">
        <v>0.23250000000000001</v>
      </c>
      <c r="C3199" s="4">
        <f t="shared" si="536"/>
        <v>0.2697</v>
      </c>
      <c r="D3199" s="5">
        <v>2.3075000000000001</v>
      </c>
      <c r="E3199" s="4">
        <f t="shared" si="540"/>
        <v>4.4073250000000002</v>
      </c>
      <c r="F3199" s="5">
        <v>19.274999999999999</v>
      </c>
      <c r="G3199" s="4">
        <f t="shared" si="541"/>
        <v>36.815249999999999</v>
      </c>
      <c r="H3199" s="4">
        <f t="shared" si="543"/>
        <v>32.407924999999999</v>
      </c>
      <c r="I3199" s="5">
        <v>30.975000000000001</v>
      </c>
      <c r="J3199" s="16">
        <f t="shared" si="534"/>
        <v>61.95</v>
      </c>
      <c r="K3199" s="5">
        <v>1.84</v>
      </c>
      <c r="L3199" s="4">
        <f t="shared" si="542"/>
        <v>4.8944000000000001</v>
      </c>
      <c r="M3199" s="5">
        <v>1.5725</v>
      </c>
      <c r="N3199" s="4">
        <f t="shared" si="537"/>
        <v>2.2329499999999998</v>
      </c>
      <c r="O3199" s="5">
        <v>2.5499999999999998</v>
      </c>
      <c r="P3199" s="4">
        <f t="shared" si="535"/>
        <v>1.7084999999999999</v>
      </c>
      <c r="Q3199" s="5">
        <v>2.7017500000000001</v>
      </c>
      <c r="R3199" s="4">
        <f t="shared" si="538"/>
        <v>1.7963699999999998</v>
      </c>
      <c r="S3199" s="5">
        <v>0.1515</v>
      </c>
      <c r="T3199" s="4">
        <f t="shared" si="539"/>
        <v>8.786999999999999E-2</v>
      </c>
      <c r="U3199" s="5">
        <v>14.9375</v>
      </c>
      <c r="V3199" s="4">
        <f t="shared" si="544"/>
        <v>19.418749999999999</v>
      </c>
      <c r="W3199" s="5">
        <v>17.452876320605295</v>
      </c>
      <c r="X3199" s="5">
        <v>10.75</v>
      </c>
      <c r="Y3199" s="5">
        <v>54.5</v>
      </c>
      <c r="Z3199" s="5">
        <v>7.8875000000000002</v>
      </c>
      <c r="AA3199" s="5">
        <v>257.8</v>
      </c>
      <c r="AB3199" s="5">
        <v>0.08</v>
      </c>
      <c r="AC3199" s="3"/>
    </row>
    <row r="3200" spans="1:29">
      <c r="A3200" s="15">
        <v>40312</v>
      </c>
      <c r="B3200" s="5">
        <v>0.26250000000000001</v>
      </c>
      <c r="C3200" s="4">
        <f t="shared" si="536"/>
        <v>0.30449999999999999</v>
      </c>
      <c r="D3200" s="5">
        <v>17.504999999999999</v>
      </c>
      <c r="E3200" s="4">
        <f t="shared" si="540"/>
        <v>33.434549999999994</v>
      </c>
      <c r="F3200" s="5">
        <v>32.212499999999999</v>
      </c>
      <c r="G3200" s="4">
        <f t="shared" si="541"/>
        <v>61.525874999999992</v>
      </c>
      <c r="H3200" s="4">
        <f t="shared" si="543"/>
        <v>28.091324999999998</v>
      </c>
      <c r="I3200" s="5">
        <v>27.622499999999999</v>
      </c>
      <c r="J3200" s="16">
        <f t="shared" si="534"/>
        <v>55.244999999999997</v>
      </c>
      <c r="K3200" s="5">
        <v>1.8374999999999999</v>
      </c>
      <c r="L3200" s="4">
        <f t="shared" si="542"/>
        <v>4.8877499999999996</v>
      </c>
      <c r="M3200" s="5">
        <v>2.6675</v>
      </c>
      <c r="N3200" s="4">
        <f t="shared" si="537"/>
        <v>3.7878499999999997</v>
      </c>
      <c r="O3200" s="5">
        <v>2.6150000000000002</v>
      </c>
      <c r="P3200" s="4">
        <f t="shared" si="535"/>
        <v>1.7520500000000003</v>
      </c>
      <c r="Q3200" s="5">
        <v>2.7602500000000001</v>
      </c>
      <c r="R3200" s="4">
        <f t="shared" si="538"/>
        <v>1.8352800000000002</v>
      </c>
      <c r="S3200" s="5">
        <v>0.14349999999999999</v>
      </c>
      <c r="T3200" s="4">
        <f t="shared" si="539"/>
        <v>8.3229999999999985E-2</v>
      </c>
      <c r="U3200" s="5">
        <v>12.5625</v>
      </c>
      <c r="V3200" s="4">
        <f t="shared" si="544"/>
        <v>16.331250000000001</v>
      </c>
      <c r="W3200" s="5">
        <v>16.686552428427724</v>
      </c>
      <c r="X3200" s="5">
        <v>10.1875</v>
      </c>
      <c r="Y3200" s="5">
        <v>66.2</v>
      </c>
      <c r="Z3200" s="5">
        <v>7.2374999999999998</v>
      </c>
      <c r="AA3200" s="5">
        <v>200.85</v>
      </c>
      <c r="AB3200" s="5">
        <v>8.5000000000000006E-2</v>
      </c>
      <c r="AC3200" s="3"/>
    </row>
    <row r="3201" spans="1:29">
      <c r="A3201" s="15">
        <v>40312.041666666664</v>
      </c>
      <c r="B3201" s="5">
        <v>0.19500000000000001</v>
      </c>
      <c r="C3201" s="4">
        <f t="shared" si="536"/>
        <v>0.22619999999999998</v>
      </c>
      <c r="D3201" s="5">
        <v>1.36</v>
      </c>
      <c r="E3201" s="4">
        <f t="shared" si="540"/>
        <v>2.5975999999999999</v>
      </c>
      <c r="F3201" s="5">
        <v>8.1225000000000005</v>
      </c>
      <c r="G3201" s="4">
        <f t="shared" si="541"/>
        <v>15.513975</v>
      </c>
      <c r="H3201" s="4">
        <f t="shared" si="543"/>
        <v>12.916375</v>
      </c>
      <c r="I3201" s="5">
        <v>36.2633333333333</v>
      </c>
      <c r="J3201" s="16">
        <f t="shared" si="534"/>
        <v>72.5266666666666</v>
      </c>
      <c r="K3201" s="5">
        <v>1.05</v>
      </c>
      <c r="L3201" s="4">
        <f t="shared" si="542"/>
        <v>2.7930000000000001</v>
      </c>
      <c r="M3201" s="5">
        <v>1.3374999999999999</v>
      </c>
      <c r="N3201" s="4">
        <f t="shared" si="537"/>
        <v>1.8992499999999999</v>
      </c>
      <c r="O3201" s="5">
        <v>2.3675000000000002</v>
      </c>
      <c r="P3201" s="4">
        <f t="shared" si="535"/>
        <v>1.5862250000000002</v>
      </c>
      <c r="Q3201" s="5">
        <v>2.4624999999999999</v>
      </c>
      <c r="R3201" s="4">
        <f t="shared" si="538"/>
        <v>1.6420500000000002</v>
      </c>
      <c r="S3201" s="5">
        <v>9.6250000000000002E-2</v>
      </c>
      <c r="T3201" s="4">
        <f t="shared" si="539"/>
        <v>5.5825E-2</v>
      </c>
      <c r="U3201" s="5">
        <v>10</v>
      </c>
      <c r="V3201" s="4">
        <f t="shared" si="544"/>
        <v>13</v>
      </c>
      <c r="W3201" s="5">
        <v>14.094890002968118</v>
      </c>
      <c r="X3201" s="5">
        <v>8.4375</v>
      </c>
      <c r="Y3201" s="5">
        <v>58.9</v>
      </c>
      <c r="Z3201" s="5">
        <v>7.125</v>
      </c>
      <c r="AA3201" s="5">
        <v>276.47500000000002</v>
      </c>
      <c r="AB3201" s="5">
        <v>0.18</v>
      </c>
      <c r="AC3201" s="3"/>
    </row>
    <row r="3202" spans="1:29">
      <c r="A3202" s="15">
        <v>40312.083333333336</v>
      </c>
      <c r="B3202" s="5">
        <v>0.155</v>
      </c>
      <c r="C3202" s="4">
        <f t="shared" si="536"/>
        <v>0.17979999999999999</v>
      </c>
      <c r="D3202" s="5">
        <v>1.4950000000000001</v>
      </c>
      <c r="E3202" s="4">
        <f t="shared" si="540"/>
        <v>2.8554500000000003</v>
      </c>
      <c r="F3202" s="5">
        <v>6.1974999999999998</v>
      </c>
      <c r="G3202" s="4">
        <f t="shared" si="541"/>
        <v>11.837224999999998</v>
      </c>
      <c r="H3202" s="4">
        <f t="shared" si="543"/>
        <v>8.981774999999999</v>
      </c>
      <c r="I3202" s="5">
        <v>42.62</v>
      </c>
      <c r="J3202" s="16">
        <f t="shared" si="534"/>
        <v>85.24</v>
      </c>
      <c r="K3202" s="5">
        <v>1.05</v>
      </c>
      <c r="L3202" s="4">
        <f t="shared" si="542"/>
        <v>2.7930000000000001</v>
      </c>
      <c r="M3202" s="5">
        <v>1.46</v>
      </c>
      <c r="N3202" s="4">
        <f t="shared" si="537"/>
        <v>2.0731999999999999</v>
      </c>
      <c r="O3202" s="5">
        <v>2.3824999999999998</v>
      </c>
      <c r="P3202" s="4">
        <f t="shared" si="535"/>
        <v>1.5962749999999999</v>
      </c>
      <c r="Q3202" s="5">
        <v>2.4630000000000001</v>
      </c>
      <c r="R3202" s="4">
        <f t="shared" si="538"/>
        <v>1.6426749999999999</v>
      </c>
      <c r="S3202" s="5">
        <v>0.08</v>
      </c>
      <c r="T3202" s="4">
        <f t="shared" si="539"/>
        <v>4.6399999999999997E-2</v>
      </c>
      <c r="U3202" s="5">
        <v>9.0625</v>
      </c>
      <c r="V3202" s="4">
        <f t="shared" si="544"/>
        <v>11.78125</v>
      </c>
      <c r="W3202" s="5">
        <v>13.525097644296348</v>
      </c>
      <c r="X3202" s="5">
        <v>7.25</v>
      </c>
      <c r="Y3202" s="5">
        <v>59.075000000000003</v>
      </c>
      <c r="Z3202" s="5">
        <v>6.5125000000000002</v>
      </c>
      <c r="AA3202" s="5">
        <v>274.77499999999998</v>
      </c>
      <c r="AB3202" s="5">
        <v>0.10249999999999999</v>
      </c>
      <c r="AC3202" s="3"/>
    </row>
    <row r="3203" spans="1:29">
      <c r="A3203" s="15">
        <v>40312.125</v>
      </c>
      <c r="B3203" s="5">
        <v>0.16</v>
      </c>
      <c r="C3203" s="4">
        <f t="shared" si="536"/>
        <v>0.18559999999999999</v>
      </c>
      <c r="D3203" s="5">
        <v>1.36</v>
      </c>
      <c r="E3203" s="4">
        <f t="shared" si="540"/>
        <v>2.5975999999999999</v>
      </c>
      <c r="F3203" s="5">
        <v>6.06</v>
      </c>
      <c r="G3203" s="4">
        <f t="shared" si="541"/>
        <v>11.574599999999998</v>
      </c>
      <c r="H3203" s="4">
        <f t="shared" si="543"/>
        <v>8.9769999999999985</v>
      </c>
      <c r="I3203" s="5">
        <v>43.337499999999999</v>
      </c>
      <c r="J3203" s="16">
        <f t="shared" si="534"/>
        <v>86.674999999999997</v>
      </c>
      <c r="K3203" s="5">
        <v>1.05</v>
      </c>
      <c r="L3203" s="4">
        <f t="shared" si="542"/>
        <v>2.7930000000000001</v>
      </c>
      <c r="M3203" s="5">
        <v>0.85</v>
      </c>
      <c r="N3203" s="4">
        <f t="shared" si="537"/>
        <v>1.2069999999999999</v>
      </c>
      <c r="O3203" s="5">
        <v>2.4275000000000002</v>
      </c>
      <c r="P3203" s="4">
        <f t="shared" si="535"/>
        <v>1.6264250000000002</v>
      </c>
      <c r="Q3203" s="5">
        <v>2.5317500000000002</v>
      </c>
      <c r="R3203" s="4">
        <f t="shared" si="538"/>
        <v>1.6870350000000003</v>
      </c>
      <c r="S3203" s="5">
        <v>0.1045</v>
      </c>
      <c r="T3203" s="4">
        <f t="shared" si="539"/>
        <v>6.060999999999999E-2</v>
      </c>
      <c r="U3203" s="5">
        <v>7.5</v>
      </c>
      <c r="V3203" s="4">
        <f t="shared" si="544"/>
        <v>9.75</v>
      </c>
      <c r="W3203" s="5">
        <v>13.193379407405784</v>
      </c>
      <c r="X3203" s="5">
        <v>7.5625</v>
      </c>
      <c r="Y3203" s="5">
        <v>60.95</v>
      </c>
      <c r="Z3203" s="5">
        <v>6.1749999999999998</v>
      </c>
      <c r="AA3203" s="5">
        <v>290.67500000000001</v>
      </c>
      <c r="AB3203" s="5">
        <v>9.5000000000000001E-2</v>
      </c>
      <c r="AC3203" s="3"/>
    </row>
    <row r="3204" spans="1:29">
      <c r="A3204" s="15">
        <v>40312.166666666664</v>
      </c>
      <c r="B3204" s="5">
        <v>0.17499999999999999</v>
      </c>
      <c r="C3204" s="4">
        <f t="shared" si="536"/>
        <v>0.20299999999999999</v>
      </c>
      <c r="D3204" s="5">
        <v>1.4950000000000001</v>
      </c>
      <c r="E3204" s="4">
        <f t="shared" si="540"/>
        <v>2.8554500000000003</v>
      </c>
      <c r="F3204" s="5">
        <v>7.71</v>
      </c>
      <c r="G3204" s="4">
        <f t="shared" si="541"/>
        <v>14.726099999999999</v>
      </c>
      <c r="H3204" s="4">
        <f t="shared" si="543"/>
        <v>11.870649999999998</v>
      </c>
      <c r="I3204" s="5">
        <v>40.555</v>
      </c>
      <c r="J3204" s="16">
        <f t="shared" si="534"/>
        <v>81.11</v>
      </c>
      <c r="K3204" s="5">
        <v>1.1825000000000001</v>
      </c>
      <c r="L3204" s="4">
        <f t="shared" si="542"/>
        <v>3.1454500000000003</v>
      </c>
      <c r="M3204" s="5">
        <v>1.0925</v>
      </c>
      <c r="N3204" s="4">
        <f t="shared" si="537"/>
        <v>1.55135</v>
      </c>
      <c r="O3204" s="5">
        <v>2.4125000000000001</v>
      </c>
      <c r="P3204" s="4">
        <f t="shared" si="535"/>
        <v>1.6163750000000001</v>
      </c>
      <c r="Q3204" s="5">
        <v>2.5117500000000001</v>
      </c>
      <c r="R3204" s="4">
        <f t="shared" si="538"/>
        <v>1.6745200000000002</v>
      </c>
      <c r="S3204" s="5">
        <v>0.10025000000000001</v>
      </c>
      <c r="T3204" s="4">
        <f t="shared" si="539"/>
        <v>5.8145000000000002E-2</v>
      </c>
      <c r="U3204" s="5">
        <v>10.4375</v>
      </c>
      <c r="V3204" s="4">
        <f t="shared" si="544"/>
        <v>13.56875</v>
      </c>
      <c r="W3204" s="5">
        <v>15.767790814050965</v>
      </c>
      <c r="X3204" s="5">
        <v>8.4375</v>
      </c>
      <c r="Y3204" s="5">
        <v>61.225000000000001</v>
      </c>
      <c r="Z3204" s="5">
        <v>6.4</v>
      </c>
      <c r="AA3204" s="5">
        <v>252.6</v>
      </c>
      <c r="AB3204" s="5">
        <v>0.1075</v>
      </c>
      <c r="AC3204" s="3"/>
    </row>
    <row r="3205" spans="1:29">
      <c r="A3205" s="15">
        <v>40312.208333333336</v>
      </c>
      <c r="B3205" s="5">
        <v>0.2525</v>
      </c>
      <c r="C3205" s="4">
        <f t="shared" si="536"/>
        <v>0.29289999999999999</v>
      </c>
      <c r="D3205" s="5">
        <v>2.5775000000000001</v>
      </c>
      <c r="E3205" s="4">
        <f t="shared" si="540"/>
        <v>4.923025</v>
      </c>
      <c r="F3205" s="5">
        <v>12.25</v>
      </c>
      <c r="G3205" s="4">
        <f t="shared" si="541"/>
        <v>23.397499999999997</v>
      </c>
      <c r="H3205" s="4">
        <f t="shared" si="543"/>
        <v>18.474474999999998</v>
      </c>
      <c r="I3205" s="5">
        <v>34.92</v>
      </c>
      <c r="J3205" s="16">
        <f t="shared" si="534"/>
        <v>69.84</v>
      </c>
      <c r="K3205" s="5">
        <v>1.05</v>
      </c>
      <c r="L3205" s="4">
        <f t="shared" si="542"/>
        <v>2.7930000000000001</v>
      </c>
      <c r="M3205" s="5">
        <v>1.3374999999999999</v>
      </c>
      <c r="N3205" s="4">
        <f t="shared" si="537"/>
        <v>1.8992499999999999</v>
      </c>
      <c r="O3205" s="5">
        <v>2.3574999999999999</v>
      </c>
      <c r="P3205" s="4">
        <f t="shared" si="535"/>
        <v>1.5795250000000001</v>
      </c>
      <c r="Q3205" s="5">
        <v>2.4497499999999999</v>
      </c>
      <c r="R3205" s="4">
        <f t="shared" si="538"/>
        <v>1.63303</v>
      </c>
      <c r="S3205" s="5">
        <v>9.2249999999999999E-2</v>
      </c>
      <c r="T3205" s="4">
        <f t="shared" si="539"/>
        <v>5.3504999999999997E-2</v>
      </c>
      <c r="U3205" s="5">
        <v>13.375</v>
      </c>
      <c r="V3205" s="4">
        <f t="shared" si="544"/>
        <v>17.387499999999999</v>
      </c>
      <c r="W3205" s="5">
        <v>16.651887000146829</v>
      </c>
      <c r="X3205" s="5">
        <v>10</v>
      </c>
      <c r="Y3205" s="5">
        <v>63.725000000000001</v>
      </c>
      <c r="Z3205" s="5">
        <v>6.5875000000000004</v>
      </c>
      <c r="AA3205" s="5">
        <v>274.60000000000002</v>
      </c>
      <c r="AB3205" s="5">
        <v>0.11</v>
      </c>
      <c r="AC3205" s="3"/>
    </row>
    <row r="3206" spans="1:29">
      <c r="A3206" s="15">
        <v>40312.25</v>
      </c>
      <c r="B3206" s="5">
        <v>0.29499999999999998</v>
      </c>
      <c r="C3206" s="4">
        <f t="shared" si="536"/>
        <v>0.34219999999999995</v>
      </c>
      <c r="D3206" s="5">
        <v>4.6124999999999998</v>
      </c>
      <c r="E3206" s="4">
        <f t="shared" si="540"/>
        <v>8.8098749999999999</v>
      </c>
      <c r="F3206" s="5">
        <v>19.9575</v>
      </c>
      <c r="G3206" s="4">
        <f t="shared" si="541"/>
        <v>38.118825000000001</v>
      </c>
      <c r="H3206" s="4">
        <f t="shared" si="543"/>
        <v>29.308950000000003</v>
      </c>
      <c r="I3206" s="5">
        <v>29.925000000000001</v>
      </c>
      <c r="J3206" s="16">
        <f t="shared" si="534"/>
        <v>59.85</v>
      </c>
      <c r="K3206" s="5">
        <v>1.3149999999999999</v>
      </c>
      <c r="L3206" s="4">
        <f t="shared" si="542"/>
        <v>3.4979</v>
      </c>
      <c r="M3206" s="5">
        <v>1.2150000000000001</v>
      </c>
      <c r="N3206" s="4">
        <f t="shared" si="537"/>
        <v>1.7253000000000001</v>
      </c>
      <c r="O3206" s="5">
        <v>2.3199999999999998</v>
      </c>
      <c r="P3206" s="4">
        <f t="shared" si="535"/>
        <v>1.5544</v>
      </c>
      <c r="Q3206" s="5">
        <v>2.4344999999999999</v>
      </c>
      <c r="R3206" s="4">
        <f t="shared" si="538"/>
        <v>1.6208100000000001</v>
      </c>
      <c r="S3206" s="5">
        <v>0.1145</v>
      </c>
      <c r="T3206" s="4">
        <f t="shared" si="539"/>
        <v>6.6409999999999997E-2</v>
      </c>
      <c r="U3206" s="5">
        <v>17.1875</v>
      </c>
      <c r="V3206" s="4">
        <f t="shared" si="544"/>
        <v>22.34375</v>
      </c>
      <c r="W3206" s="5">
        <v>20.011512797452959</v>
      </c>
      <c r="X3206" s="5">
        <v>11.125</v>
      </c>
      <c r="Y3206" s="5">
        <v>67</v>
      </c>
      <c r="Z3206" s="5">
        <v>6.9625000000000004</v>
      </c>
      <c r="AA3206" s="5">
        <v>254.8</v>
      </c>
      <c r="AB3206" s="5">
        <v>0.1925</v>
      </c>
      <c r="AC3206" s="3"/>
    </row>
    <row r="3207" spans="1:29">
      <c r="A3207" s="15">
        <v>40312.291666666664</v>
      </c>
      <c r="B3207" s="5">
        <v>0.3125</v>
      </c>
      <c r="C3207" s="4">
        <f t="shared" si="536"/>
        <v>0.36249999999999999</v>
      </c>
      <c r="D3207" s="5">
        <v>4.6100000000000003</v>
      </c>
      <c r="E3207" s="4">
        <f t="shared" si="540"/>
        <v>8.8050999999999995</v>
      </c>
      <c r="F3207" s="5">
        <v>21.06</v>
      </c>
      <c r="G3207" s="4">
        <f t="shared" si="541"/>
        <v>40.224599999999995</v>
      </c>
      <c r="H3207" s="4">
        <f t="shared" si="543"/>
        <v>31.419499999999996</v>
      </c>
      <c r="I3207" s="5">
        <v>29.642499999999998</v>
      </c>
      <c r="J3207" s="16">
        <f t="shared" si="534"/>
        <v>59.284999999999997</v>
      </c>
      <c r="K3207" s="5">
        <v>1.1825000000000001</v>
      </c>
      <c r="L3207" s="4">
        <f t="shared" si="542"/>
        <v>3.1454500000000003</v>
      </c>
      <c r="M3207" s="5">
        <v>1.7</v>
      </c>
      <c r="N3207" s="4">
        <f t="shared" si="537"/>
        <v>2.4139999999999997</v>
      </c>
      <c r="O3207" s="5">
        <v>2.3174999999999999</v>
      </c>
      <c r="P3207" s="4">
        <f t="shared" si="535"/>
        <v>1.5527249999999999</v>
      </c>
      <c r="Q3207" s="5">
        <v>2.4402499999999998</v>
      </c>
      <c r="R3207" s="4">
        <f t="shared" si="538"/>
        <v>1.622325</v>
      </c>
      <c r="S3207" s="5">
        <v>0.12</v>
      </c>
      <c r="T3207" s="4">
        <f t="shared" si="539"/>
        <v>6.9599999999999995E-2</v>
      </c>
      <c r="U3207" s="5">
        <v>14.5</v>
      </c>
      <c r="V3207" s="4">
        <f t="shared" si="544"/>
        <v>18.850000000000001</v>
      </c>
      <c r="W3207" s="5">
        <v>19.82683108478615</v>
      </c>
      <c r="X3207" s="5">
        <v>13.375</v>
      </c>
      <c r="Y3207" s="5">
        <v>65.075000000000003</v>
      </c>
      <c r="Z3207" s="5">
        <v>7.5750000000000002</v>
      </c>
      <c r="AA3207" s="5">
        <v>261.17500000000001</v>
      </c>
      <c r="AB3207" s="5">
        <v>0.20749999999999999</v>
      </c>
      <c r="AC3207" s="3"/>
    </row>
    <row r="3208" spans="1:29">
      <c r="A3208" s="15">
        <v>40312.333333333336</v>
      </c>
      <c r="B3208" s="5">
        <v>0.33250000000000002</v>
      </c>
      <c r="C3208" s="4">
        <f t="shared" si="536"/>
        <v>0.38569999999999999</v>
      </c>
      <c r="D3208" s="5">
        <v>7.4625000000000004</v>
      </c>
      <c r="E3208" s="4">
        <f t="shared" si="540"/>
        <v>14.253375</v>
      </c>
      <c r="F3208" s="5">
        <v>23.537500000000001</v>
      </c>
      <c r="G3208" s="4">
        <f t="shared" si="541"/>
        <v>44.956625000000003</v>
      </c>
      <c r="H3208" s="4">
        <f t="shared" si="543"/>
        <v>30.703250000000004</v>
      </c>
      <c r="I3208" s="5">
        <v>28.93</v>
      </c>
      <c r="J3208" s="16">
        <f t="shared" ref="J3208:J3271" si="545">I3208*2</f>
        <v>57.86</v>
      </c>
      <c r="K3208" s="5">
        <v>1.575</v>
      </c>
      <c r="L3208" s="4">
        <f t="shared" si="542"/>
        <v>4.1894999999999998</v>
      </c>
      <c r="M3208" s="5">
        <v>2.1850000000000001</v>
      </c>
      <c r="N3208" s="4">
        <f t="shared" si="537"/>
        <v>3.1027</v>
      </c>
      <c r="O3208" s="5">
        <v>2.2749999999999999</v>
      </c>
      <c r="P3208" s="4">
        <f t="shared" ref="P3208:P3271" si="546">O3208*0.67</f>
        <v>1.5242500000000001</v>
      </c>
      <c r="Q3208" s="5">
        <v>2.3992499999999999</v>
      </c>
      <c r="R3208" s="4">
        <f t="shared" si="538"/>
        <v>1.5948650000000002</v>
      </c>
      <c r="S3208" s="5">
        <v>0.12175</v>
      </c>
      <c r="T3208" s="4">
        <f t="shared" si="539"/>
        <v>7.0614999999999997E-2</v>
      </c>
      <c r="U3208" s="5">
        <v>17.625</v>
      </c>
      <c r="V3208" s="4">
        <f t="shared" si="544"/>
        <v>22.912500000000001</v>
      </c>
      <c r="W3208" s="5">
        <v>21.482062939273607</v>
      </c>
      <c r="X3208" s="5">
        <v>13.125</v>
      </c>
      <c r="Y3208" s="5">
        <v>70.900000000000006</v>
      </c>
      <c r="Z3208" s="5">
        <v>7.6749999999999998</v>
      </c>
      <c r="AA3208" s="5">
        <v>254.32499999999999</v>
      </c>
      <c r="AB3208" s="5">
        <v>0.23499999999999999</v>
      </c>
      <c r="AC3208" s="3"/>
    </row>
    <row r="3209" spans="1:29">
      <c r="A3209" s="15">
        <v>40312.375</v>
      </c>
      <c r="B3209" s="5">
        <v>0.34</v>
      </c>
      <c r="C3209" s="4">
        <f t="shared" si="536"/>
        <v>0.39440000000000003</v>
      </c>
      <c r="D3209" s="5">
        <v>5.2874999999999996</v>
      </c>
      <c r="E3209" s="4">
        <f t="shared" si="540"/>
        <v>10.099124999999999</v>
      </c>
      <c r="F3209" s="5">
        <v>17.7575</v>
      </c>
      <c r="G3209" s="4">
        <f t="shared" si="541"/>
        <v>33.916824999999996</v>
      </c>
      <c r="H3209" s="4">
        <f t="shared" si="543"/>
        <v>23.817699999999995</v>
      </c>
      <c r="I3209" s="5">
        <v>32.005000000000003</v>
      </c>
      <c r="J3209" s="16">
        <f t="shared" si="545"/>
        <v>64.010000000000005</v>
      </c>
      <c r="K3209" s="5">
        <v>1.4475</v>
      </c>
      <c r="L3209" s="4">
        <f t="shared" si="542"/>
        <v>3.8503500000000002</v>
      </c>
      <c r="M3209" s="5">
        <v>2.3075000000000001</v>
      </c>
      <c r="N3209" s="4">
        <f t="shared" si="537"/>
        <v>3.2766500000000001</v>
      </c>
      <c r="O3209" s="5">
        <v>2.2374999999999998</v>
      </c>
      <c r="P3209" s="4">
        <f t="shared" si="546"/>
        <v>1.499125</v>
      </c>
      <c r="Q3209" s="5">
        <v>2.3525</v>
      </c>
      <c r="R3209" s="4">
        <f t="shared" si="538"/>
        <v>1.5645200000000001</v>
      </c>
      <c r="S3209" s="5">
        <v>0.11275</v>
      </c>
      <c r="T3209" s="4">
        <f t="shared" si="539"/>
        <v>6.5394999999999995E-2</v>
      </c>
      <c r="U3209" s="5">
        <v>15.1875</v>
      </c>
      <c r="V3209" s="4">
        <f t="shared" si="544"/>
        <v>19.743750000000002</v>
      </c>
      <c r="W3209" s="5">
        <v>18.884385340482282</v>
      </c>
      <c r="X3209" s="5">
        <v>12</v>
      </c>
      <c r="Y3209" s="5">
        <v>75.224999999999994</v>
      </c>
      <c r="Z3209" s="5">
        <v>7.95</v>
      </c>
      <c r="AA3209" s="5">
        <v>245.52500000000001</v>
      </c>
      <c r="AB3209" s="5">
        <v>0.33500000000000002</v>
      </c>
      <c r="AC3209" s="3"/>
    </row>
    <row r="3210" spans="1:29">
      <c r="A3210" s="15">
        <v>40312.416666666664</v>
      </c>
      <c r="B3210" s="5">
        <v>0.315</v>
      </c>
      <c r="C3210" s="4">
        <f t="shared" si="536"/>
        <v>0.3654</v>
      </c>
      <c r="D3210" s="5">
        <v>6.2374999999999998</v>
      </c>
      <c r="E3210" s="4">
        <f t="shared" si="540"/>
        <v>11.913625</v>
      </c>
      <c r="F3210" s="5">
        <v>19.545000000000002</v>
      </c>
      <c r="G3210" s="4">
        <f t="shared" si="541"/>
        <v>37.330950000000001</v>
      </c>
      <c r="H3210" s="4">
        <f t="shared" si="543"/>
        <v>25.417325000000002</v>
      </c>
      <c r="I3210" s="5">
        <v>33.582500000000003</v>
      </c>
      <c r="J3210" s="16">
        <f t="shared" si="545"/>
        <v>67.165000000000006</v>
      </c>
      <c r="K3210" s="5">
        <v>1.05</v>
      </c>
      <c r="L3210" s="4">
        <f t="shared" si="542"/>
        <v>2.7930000000000001</v>
      </c>
      <c r="M3210" s="5">
        <v>2.1850000000000001</v>
      </c>
      <c r="N3210" s="4">
        <f t="shared" si="537"/>
        <v>3.1027</v>
      </c>
      <c r="O3210" s="5">
        <v>2.2124999999999999</v>
      </c>
      <c r="P3210" s="4">
        <f t="shared" si="546"/>
        <v>1.482375</v>
      </c>
      <c r="Q3210" s="5">
        <v>2.3267500000000001</v>
      </c>
      <c r="R3210" s="4">
        <f t="shared" si="538"/>
        <v>1.5483499999999999</v>
      </c>
      <c r="S3210" s="5">
        <v>0.11375</v>
      </c>
      <c r="T3210" s="4">
        <f t="shared" si="539"/>
        <v>6.5974999999999992E-2</v>
      </c>
      <c r="U3210" s="5">
        <v>12.4375</v>
      </c>
      <c r="V3210" s="4">
        <f t="shared" si="544"/>
        <v>16.168749999999999</v>
      </c>
      <c r="W3210" s="5">
        <v>15.332774795609776</v>
      </c>
      <c r="X3210" s="5">
        <v>8.375</v>
      </c>
      <c r="Y3210" s="5">
        <v>70.55</v>
      </c>
      <c r="Z3210" s="5">
        <v>8.4124999999999996</v>
      </c>
      <c r="AA3210" s="5">
        <v>245.92500000000001</v>
      </c>
      <c r="AB3210" s="5">
        <v>0.4375</v>
      </c>
      <c r="AC3210" s="3"/>
    </row>
    <row r="3211" spans="1:29">
      <c r="A3211" s="15">
        <v>40312.458333333336</v>
      </c>
      <c r="B3211" s="5">
        <v>0.33250000000000002</v>
      </c>
      <c r="C3211" s="4">
        <f t="shared" si="536"/>
        <v>0.38569999999999999</v>
      </c>
      <c r="D3211" s="5">
        <v>15.595000000000001</v>
      </c>
      <c r="E3211" s="4">
        <f t="shared" si="540"/>
        <v>29.786449999999999</v>
      </c>
      <c r="F3211" s="5">
        <v>36.202500000000001</v>
      </c>
      <c r="G3211" s="4">
        <f t="shared" si="541"/>
        <v>69.146775000000005</v>
      </c>
      <c r="H3211" s="4">
        <f t="shared" si="543"/>
        <v>39.360325000000003</v>
      </c>
      <c r="I3211" s="5">
        <v>24.225000000000001</v>
      </c>
      <c r="J3211" s="16">
        <f t="shared" si="545"/>
        <v>48.45</v>
      </c>
      <c r="K3211" s="5">
        <v>1.97</v>
      </c>
      <c r="L3211" s="4">
        <f t="shared" si="542"/>
        <v>5.2402000000000006</v>
      </c>
      <c r="M3211" s="5">
        <v>2.79</v>
      </c>
      <c r="N3211" s="4">
        <f t="shared" si="537"/>
        <v>3.9617999999999998</v>
      </c>
      <c r="O3211" s="5">
        <v>2.2275</v>
      </c>
      <c r="P3211" s="4">
        <f t="shared" si="546"/>
        <v>1.4924250000000001</v>
      </c>
      <c r="Q3211" s="5">
        <v>2.3697499999999998</v>
      </c>
      <c r="R3211" s="4">
        <f t="shared" si="538"/>
        <v>1.5763800000000001</v>
      </c>
      <c r="S3211" s="5">
        <v>0.14474999999999999</v>
      </c>
      <c r="T3211" s="4">
        <f t="shared" si="539"/>
        <v>8.3954999999999988E-2</v>
      </c>
      <c r="U3211" s="5">
        <v>17.25</v>
      </c>
      <c r="V3211" s="4">
        <f t="shared" si="544"/>
        <v>22.425000000000001</v>
      </c>
      <c r="W3211" s="5">
        <v>19.928909921522472</v>
      </c>
      <c r="X3211" s="5">
        <v>14.0625</v>
      </c>
      <c r="Y3211" s="5">
        <v>73.650000000000006</v>
      </c>
      <c r="Z3211" s="5">
        <v>8.625</v>
      </c>
      <c r="AA3211" s="5">
        <v>214.55</v>
      </c>
      <c r="AB3211" s="5">
        <v>0.155</v>
      </c>
      <c r="AC3211" s="3"/>
    </row>
    <row r="3212" spans="1:29">
      <c r="A3212" s="15">
        <v>40312.5</v>
      </c>
      <c r="B3212" s="5">
        <v>0.32500000000000001</v>
      </c>
      <c r="C3212" s="4">
        <f t="shared" ref="C3212:C3275" si="547">B3212*1.16</f>
        <v>0.377</v>
      </c>
      <c r="D3212" s="5">
        <v>10.17</v>
      </c>
      <c r="E3212" s="4">
        <f t="shared" si="540"/>
        <v>19.424699999999998</v>
      </c>
      <c r="F3212" s="5">
        <v>27.252500000000001</v>
      </c>
      <c r="G3212" s="4">
        <f t="shared" si="541"/>
        <v>52.052275000000002</v>
      </c>
      <c r="H3212" s="4">
        <f t="shared" si="543"/>
        <v>32.627575000000007</v>
      </c>
      <c r="I3212" s="5">
        <v>28.227499999999999</v>
      </c>
      <c r="J3212" s="16">
        <f t="shared" si="545"/>
        <v>56.454999999999998</v>
      </c>
      <c r="K3212" s="5">
        <v>1.1825000000000001</v>
      </c>
      <c r="L3212" s="4">
        <f t="shared" si="542"/>
        <v>3.1454500000000003</v>
      </c>
      <c r="M3212" s="5">
        <v>2.3075000000000001</v>
      </c>
      <c r="N3212" s="4">
        <f t="shared" ref="N3212:N3275" si="548">M3212*1.42</f>
        <v>3.2766500000000001</v>
      </c>
      <c r="O3212" s="5">
        <v>2.2075</v>
      </c>
      <c r="P3212" s="4">
        <f t="shared" si="546"/>
        <v>1.479025</v>
      </c>
      <c r="Q3212" s="5">
        <v>2.3492500000000001</v>
      </c>
      <c r="R3212" s="4">
        <f t="shared" ref="R3212:R3275" si="549">P3212+T3212</f>
        <v>1.56037</v>
      </c>
      <c r="S3212" s="5">
        <v>0.14025000000000001</v>
      </c>
      <c r="T3212" s="4">
        <f t="shared" ref="T3212:T3275" si="550">S3212*0.58</f>
        <v>8.1345000000000001E-2</v>
      </c>
      <c r="U3212" s="5">
        <v>12.4375</v>
      </c>
      <c r="V3212" s="4">
        <f t="shared" si="544"/>
        <v>16.168749999999999</v>
      </c>
      <c r="W3212" s="5">
        <v>15.360798160554594</v>
      </c>
      <c r="X3212" s="5">
        <v>9.75</v>
      </c>
      <c r="Y3212" s="5">
        <v>68.400000000000006</v>
      </c>
      <c r="Z3212" s="5">
        <v>9.25</v>
      </c>
      <c r="AA3212" s="5">
        <v>223.125</v>
      </c>
      <c r="AB3212" s="5">
        <v>0.1825</v>
      </c>
      <c r="AC3212" s="3"/>
    </row>
    <row r="3213" spans="1:29">
      <c r="A3213" s="15">
        <v>40312.541666666664</v>
      </c>
      <c r="B3213" s="5">
        <v>0.32</v>
      </c>
      <c r="C3213" s="4">
        <f t="shared" si="547"/>
        <v>0.37119999999999997</v>
      </c>
      <c r="D3213" s="5">
        <v>9.6274999999999995</v>
      </c>
      <c r="E3213" s="4">
        <f t="shared" si="540"/>
        <v>18.388524999999998</v>
      </c>
      <c r="F3213" s="5">
        <v>26.565000000000001</v>
      </c>
      <c r="G3213" s="4">
        <f t="shared" si="541"/>
        <v>50.739150000000002</v>
      </c>
      <c r="H3213" s="4">
        <f t="shared" si="543"/>
        <v>32.350625000000008</v>
      </c>
      <c r="I3213" s="5">
        <v>29.515000000000001</v>
      </c>
      <c r="J3213" s="16">
        <f t="shared" si="545"/>
        <v>59.03</v>
      </c>
      <c r="K3213" s="5">
        <v>1.5774999999999999</v>
      </c>
      <c r="L3213" s="4">
        <f t="shared" si="542"/>
        <v>4.1961500000000003</v>
      </c>
      <c r="M3213" s="5">
        <v>2.0625</v>
      </c>
      <c r="N3213" s="4">
        <f t="shared" si="548"/>
        <v>2.92875</v>
      </c>
      <c r="O3213" s="5">
        <v>2.2124999999999999</v>
      </c>
      <c r="P3213" s="4">
        <f t="shared" si="546"/>
        <v>1.482375</v>
      </c>
      <c r="Q3213" s="5">
        <v>2.3395000000000001</v>
      </c>
      <c r="R3213" s="4">
        <f t="shared" si="549"/>
        <v>1.5545849999999999</v>
      </c>
      <c r="S3213" s="5">
        <v>0.1245</v>
      </c>
      <c r="T3213" s="4">
        <f t="shared" si="550"/>
        <v>7.2209999999999996E-2</v>
      </c>
      <c r="U3213" s="5">
        <v>14.875</v>
      </c>
      <c r="V3213" s="4">
        <f t="shared" si="544"/>
        <v>19.337500000000002</v>
      </c>
      <c r="W3213" s="5">
        <v>17.887766306346656</v>
      </c>
      <c r="X3213" s="5">
        <v>10.4375</v>
      </c>
      <c r="Y3213" s="5">
        <v>62.975000000000001</v>
      </c>
      <c r="Z3213" s="5">
        <v>10.012499999999999</v>
      </c>
      <c r="AA3213" s="5">
        <v>221.6</v>
      </c>
      <c r="AB3213" s="5">
        <v>0.26500000000000001</v>
      </c>
      <c r="AC3213" s="3"/>
    </row>
    <row r="3214" spans="1:29">
      <c r="A3214" s="15">
        <v>40312.583333333336</v>
      </c>
      <c r="B3214" s="5">
        <v>0.36499999999999999</v>
      </c>
      <c r="C3214" s="4">
        <f t="shared" si="547"/>
        <v>0.42339999999999994</v>
      </c>
      <c r="D3214" s="5">
        <v>26.032499999999999</v>
      </c>
      <c r="E3214" s="4">
        <f t="shared" si="540"/>
        <v>49.722074999999997</v>
      </c>
      <c r="F3214" s="5">
        <v>51.615000000000002</v>
      </c>
      <c r="G3214" s="4">
        <f t="shared" si="541"/>
        <v>98.584649999999996</v>
      </c>
      <c r="H3214" s="4">
        <f t="shared" si="543"/>
        <v>48.862575</v>
      </c>
      <c r="I3214" s="5">
        <v>20.87</v>
      </c>
      <c r="J3214" s="16">
        <f t="shared" si="545"/>
        <v>41.74</v>
      </c>
      <c r="K3214" s="5">
        <v>2.6274999999999999</v>
      </c>
      <c r="L3214" s="4">
        <f t="shared" si="542"/>
        <v>6.9891500000000004</v>
      </c>
      <c r="M3214" s="5">
        <v>4.0049999999999999</v>
      </c>
      <c r="N3214" s="4">
        <f t="shared" si="548"/>
        <v>5.6870999999999992</v>
      </c>
      <c r="O3214" s="5">
        <v>2.21</v>
      </c>
      <c r="P3214" s="4">
        <f t="shared" si="546"/>
        <v>1.4807000000000001</v>
      </c>
      <c r="Q3214" s="5">
        <v>2.3454999999999999</v>
      </c>
      <c r="R3214" s="4">
        <f t="shared" si="549"/>
        <v>1.5591450000000002</v>
      </c>
      <c r="S3214" s="5">
        <v>0.13525000000000001</v>
      </c>
      <c r="T3214" s="4">
        <f t="shared" si="550"/>
        <v>7.8445000000000001E-2</v>
      </c>
      <c r="U3214" s="5">
        <v>15.625</v>
      </c>
      <c r="V3214" s="4">
        <f t="shared" si="544"/>
        <v>20.3125</v>
      </c>
      <c r="W3214" s="5">
        <v>18.152119602877338</v>
      </c>
      <c r="X3214" s="5">
        <v>14.125</v>
      </c>
      <c r="Y3214" s="5">
        <v>62.8</v>
      </c>
      <c r="Z3214" s="5">
        <v>10.375</v>
      </c>
      <c r="AA3214" s="5">
        <v>187.8</v>
      </c>
      <c r="AB3214" s="5">
        <v>0.2175</v>
      </c>
      <c r="AC3214" s="3"/>
    </row>
    <row r="3215" spans="1:29">
      <c r="A3215" s="15">
        <v>40312.625</v>
      </c>
      <c r="B3215" s="5">
        <v>0.38250000000000001</v>
      </c>
      <c r="C3215" s="4">
        <f t="shared" si="547"/>
        <v>0.44369999999999998</v>
      </c>
      <c r="D3215" s="5">
        <v>37.557499999999997</v>
      </c>
      <c r="E3215" s="4">
        <f t="shared" si="540"/>
        <v>71.734824999999987</v>
      </c>
      <c r="F3215" s="5">
        <v>71.295000000000002</v>
      </c>
      <c r="G3215" s="4">
        <f t="shared" si="541"/>
        <v>136.17345</v>
      </c>
      <c r="H3215" s="4">
        <f t="shared" si="543"/>
        <v>64.438625000000016</v>
      </c>
      <c r="I3215" s="5">
        <v>15.654999999999999</v>
      </c>
      <c r="J3215" s="16">
        <f t="shared" si="545"/>
        <v>31.31</v>
      </c>
      <c r="K3215" s="5">
        <v>2.63</v>
      </c>
      <c r="L3215" s="4">
        <f t="shared" si="542"/>
        <v>6.9958</v>
      </c>
      <c r="M3215" s="5">
        <v>4.4924999999999997</v>
      </c>
      <c r="N3215" s="4">
        <f t="shared" si="548"/>
        <v>6.3793499999999996</v>
      </c>
      <c r="O3215" s="5">
        <v>2.1549999999999998</v>
      </c>
      <c r="P3215" s="4">
        <f t="shared" si="546"/>
        <v>1.4438499999999999</v>
      </c>
      <c r="Q3215" s="5">
        <v>2.2827500000000001</v>
      </c>
      <c r="R3215" s="4">
        <f t="shared" si="549"/>
        <v>1.5175099999999999</v>
      </c>
      <c r="S3215" s="5">
        <v>0.127</v>
      </c>
      <c r="T3215" s="4">
        <f t="shared" si="550"/>
        <v>7.3659999999999989E-2</v>
      </c>
      <c r="U3215" s="5">
        <v>13.5</v>
      </c>
      <c r="V3215" s="4">
        <f t="shared" si="544"/>
        <v>17.55</v>
      </c>
      <c r="W3215" s="5">
        <v>16.69658968779715</v>
      </c>
      <c r="X3215" s="5">
        <v>12.8125</v>
      </c>
      <c r="Y3215" s="5">
        <v>61.8</v>
      </c>
      <c r="Z3215" s="5">
        <v>10.7875</v>
      </c>
      <c r="AA3215" s="5">
        <v>154.07499999999999</v>
      </c>
      <c r="AB3215" s="5">
        <v>0.13750000000000001</v>
      </c>
      <c r="AC3215" s="3"/>
    </row>
    <row r="3216" spans="1:29">
      <c r="A3216" s="15">
        <v>40312.666666666664</v>
      </c>
      <c r="B3216" s="5">
        <v>0.4</v>
      </c>
      <c r="C3216" s="4">
        <f t="shared" si="547"/>
        <v>0.46399999999999997</v>
      </c>
      <c r="D3216" s="5">
        <v>37.6875</v>
      </c>
      <c r="E3216" s="4">
        <f t="shared" si="540"/>
        <v>71.983125000000001</v>
      </c>
      <c r="F3216" s="5">
        <v>72.257499999999993</v>
      </c>
      <c r="G3216" s="4">
        <f t="shared" si="541"/>
        <v>138.01182499999999</v>
      </c>
      <c r="H3216" s="4">
        <f t="shared" si="543"/>
        <v>66.028699999999986</v>
      </c>
      <c r="I3216" s="5">
        <v>14.797499999999999</v>
      </c>
      <c r="J3216" s="16">
        <f t="shared" si="545"/>
        <v>29.594999999999999</v>
      </c>
      <c r="K3216" s="5">
        <v>2.6274999999999999</v>
      </c>
      <c r="L3216" s="4">
        <f t="shared" si="542"/>
        <v>6.9891500000000004</v>
      </c>
      <c r="M3216" s="5">
        <v>4.8600000000000003</v>
      </c>
      <c r="N3216" s="4">
        <f t="shared" si="548"/>
        <v>6.9012000000000002</v>
      </c>
      <c r="O3216" s="5">
        <v>2.16</v>
      </c>
      <c r="P3216" s="4">
        <f t="shared" si="546"/>
        <v>1.4472000000000003</v>
      </c>
      <c r="Q3216" s="5">
        <v>2.2730000000000001</v>
      </c>
      <c r="R3216" s="4">
        <f t="shared" si="549"/>
        <v>1.5117250000000002</v>
      </c>
      <c r="S3216" s="5">
        <v>0.11125</v>
      </c>
      <c r="T3216" s="4">
        <f t="shared" si="550"/>
        <v>6.4524999999999999E-2</v>
      </c>
      <c r="U3216" s="5">
        <v>17</v>
      </c>
      <c r="V3216" s="4">
        <f t="shared" si="544"/>
        <v>22.1</v>
      </c>
      <c r="W3216" s="5">
        <v>20.450661000019505</v>
      </c>
      <c r="X3216" s="5">
        <v>15.0625</v>
      </c>
      <c r="Y3216" s="5">
        <v>61.674999999999997</v>
      </c>
      <c r="Z3216" s="5">
        <v>10.9125</v>
      </c>
      <c r="AA3216" s="5">
        <v>136.375</v>
      </c>
      <c r="AB3216" s="5">
        <v>0.12</v>
      </c>
      <c r="AC3216" s="3"/>
    </row>
    <row r="3217" spans="1:29">
      <c r="A3217" s="15">
        <v>40312.708333333336</v>
      </c>
      <c r="B3217" s="5">
        <v>0.38750000000000001</v>
      </c>
      <c r="C3217" s="4">
        <f t="shared" si="547"/>
        <v>0.44949999999999996</v>
      </c>
      <c r="D3217" s="5">
        <v>18.3</v>
      </c>
      <c r="E3217" s="4">
        <f t="shared" si="540"/>
        <v>34.953000000000003</v>
      </c>
      <c r="F3217" s="5">
        <v>45.97</v>
      </c>
      <c r="G3217" s="4">
        <f t="shared" si="541"/>
        <v>87.802699999999987</v>
      </c>
      <c r="H3217" s="4">
        <f t="shared" si="543"/>
        <v>52.849699999999984</v>
      </c>
      <c r="I3217" s="5">
        <v>16.872499999999999</v>
      </c>
      <c r="J3217" s="16">
        <f t="shared" si="545"/>
        <v>33.744999999999997</v>
      </c>
      <c r="K3217" s="5">
        <v>2.1025</v>
      </c>
      <c r="L3217" s="4">
        <f t="shared" si="542"/>
        <v>5.5926500000000008</v>
      </c>
      <c r="M3217" s="5">
        <v>3.4024999999999999</v>
      </c>
      <c r="N3217" s="4">
        <f t="shared" si="548"/>
        <v>4.8315499999999991</v>
      </c>
      <c r="O3217" s="5">
        <v>2.31</v>
      </c>
      <c r="P3217" s="4">
        <f t="shared" si="546"/>
        <v>1.5477000000000001</v>
      </c>
      <c r="Q3217" s="5">
        <v>2.4474999999999998</v>
      </c>
      <c r="R3217" s="4">
        <f t="shared" si="549"/>
        <v>1.6271600000000002</v>
      </c>
      <c r="S3217" s="5">
        <v>0.13700000000000001</v>
      </c>
      <c r="T3217" s="4">
        <f t="shared" si="550"/>
        <v>7.9460000000000003E-2</v>
      </c>
      <c r="U3217" s="5">
        <v>14.8125</v>
      </c>
      <c r="V3217" s="4">
        <f t="shared" si="544"/>
        <v>19.256250000000001</v>
      </c>
      <c r="W3217" s="5">
        <v>17.837059601045098</v>
      </c>
      <c r="X3217" s="5">
        <v>12.9375</v>
      </c>
      <c r="Y3217" s="5">
        <v>62.05</v>
      </c>
      <c r="Z3217" s="5">
        <v>11.0375</v>
      </c>
      <c r="AA3217" s="5">
        <v>257.375</v>
      </c>
      <c r="AB3217" s="5">
        <v>0.08</v>
      </c>
      <c r="AC3217" s="3"/>
    </row>
    <row r="3218" spans="1:29">
      <c r="A3218" s="15">
        <v>40312.75</v>
      </c>
      <c r="B3218" s="5">
        <v>0.5</v>
      </c>
      <c r="C3218" s="4">
        <f t="shared" si="547"/>
        <v>0.57999999999999996</v>
      </c>
      <c r="D3218" s="5">
        <v>34.567500000000003</v>
      </c>
      <c r="E3218" s="4">
        <f t="shared" si="540"/>
        <v>66.023925000000006</v>
      </c>
      <c r="F3218" s="5">
        <v>68.265000000000001</v>
      </c>
      <c r="G3218" s="4">
        <f t="shared" si="541"/>
        <v>130.38614999999999</v>
      </c>
      <c r="H3218" s="4">
        <f t="shared" si="543"/>
        <v>64.362224999999981</v>
      </c>
      <c r="I3218" s="5">
        <v>9.9375</v>
      </c>
      <c r="J3218" s="16">
        <f t="shared" si="545"/>
        <v>19.875</v>
      </c>
      <c r="K3218" s="5">
        <v>2.105</v>
      </c>
      <c r="L3218" s="4">
        <f t="shared" si="542"/>
        <v>5.5993000000000004</v>
      </c>
      <c r="M3218" s="5">
        <v>3.5225</v>
      </c>
      <c r="N3218" s="4">
        <f t="shared" si="548"/>
        <v>5.0019499999999999</v>
      </c>
      <c r="O3218" s="5">
        <v>2.29</v>
      </c>
      <c r="P3218" s="4">
        <f t="shared" si="546"/>
        <v>1.5343000000000002</v>
      </c>
      <c r="Q3218" s="5">
        <v>2.4692500000000002</v>
      </c>
      <c r="R3218" s="4">
        <f t="shared" si="549"/>
        <v>1.6387000000000003</v>
      </c>
      <c r="S3218" s="5">
        <v>0.18</v>
      </c>
      <c r="T3218" s="4">
        <f t="shared" si="550"/>
        <v>0.10439999999999999</v>
      </c>
      <c r="U3218" s="5">
        <v>15.9375</v>
      </c>
      <c r="V3218" s="4">
        <f t="shared" si="544"/>
        <v>20.71875</v>
      </c>
      <c r="W3218" s="5">
        <v>16.968246827313681</v>
      </c>
      <c r="X3218" s="5">
        <v>13.6875</v>
      </c>
      <c r="Y3218" s="5">
        <v>65.924999999999997</v>
      </c>
      <c r="Z3218" s="5">
        <v>10.762499999999999</v>
      </c>
      <c r="AA3218" s="5">
        <v>151.5</v>
      </c>
      <c r="AB3218" s="5">
        <v>0.08</v>
      </c>
      <c r="AC3218" s="3"/>
    </row>
    <row r="3219" spans="1:29">
      <c r="A3219" s="15">
        <v>40312.791666666664</v>
      </c>
      <c r="B3219" s="5">
        <v>0.505</v>
      </c>
      <c r="C3219" s="4">
        <f t="shared" si="547"/>
        <v>0.58579999999999999</v>
      </c>
      <c r="D3219" s="5">
        <v>25.077500000000001</v>
      </c>
      <c r="E3219" s="4">
        <f t="shared" si="540"/>
        <v>47.898024999999997</v>
      </c>
      <c r="F3219" s="5">
        <v>60.557499999999997</v>
      </c>
      <c r="G3219" s="4">
        <f t="shared" si="541"/>
        <v>115.66482499999999</v>
      </c>
      <c r="H3219" s="4">
        <f t="shared" si="543"/>
        <v>67.766799999999989</v>
      </c>
      <c r="I3219" s="5">
        <v>4.7925000000000004</v>
      </c>
      <c r="J3219" s="16">
        <f t="shared" si="545"/>
        <v>9.5850000000000009</v>
      </c>
      <c r="K3219" s="5">
        <v>2.3650000000000002</v>
      </c>
      <c r="L3219" s="4">
        <f t="shared" si="542"/>
        <v>6.2909000000000006</v>
      </c>
      <c r="M3219" s="5">
        <v>3.77</v>
      </c>
      <c r="N3219" s="4">
        <f t="shared" si="548"/>
        <v>5.3533999999999997</v>
      </c>
      <c r="O3219" s="5">
        <v>2.3199999999999998</v>
      </c>
      <c r="P3219" s="4">
        <f t="shared" si="546"/>
        <v>1.5544</v>
      </c>
      <c r="Q3219" s="5">
        <v>2.5070000000000001</v>
      </c>
      <c r="R3219" s="4">
        <f t="shared" si="549"/>
        <v>1.6611199999999999</v>
      </c>
      <c r="S3219" s="5">
        <v>0.184</v>
      </c>
      <c r="T3219" s="4">
        <f t="shared" si="550"/>
        <v>0.10672</v>
      </c>
      <c r="U3219" s="5">
        <v>17.75</v>
      </c>
      <c r="V3219" s="4">
        <f t="shared" si="544"/>
        <v>23.074999999999999</v>
      </c>
      <c r="W3219" s="5">
        <v>20.702451287856011</v>
      </c>
      <c r="X3219" s="5">
        <v>17.75</v>
      </c>
      <c r="Y3219" s="5">
        <v>76.674999999999997</v>
      </c>
      <c r="Z3219" s="5">
        <v>9.875</v>
      </c>
      <c r="AA3219" s="5">
        <v>65.95</v>
      </c>
      <c r="AB3219" s="5">
        <v>0.08</v>
      </c>
      <c r="AC3219" s="3"/>
    </row>
    <row r="3220" spans="1:29">
      <c r="A3220" s="15">
        <v>40312.833333333336</v>
      </c>
      <c r="B3220" s="5">
        <v>0.57250000000000001</v>
      </c>
      <c r="C3220" s="4">
        <f t="shared" si="547"/>
        <v>0.66409999999999991</v>
      </c>
      <c r="D3220" s="5">
        <v>51.64</v>
      </c>
      <c r="E3220" s="4">
        <f t="shared" si="540"/>
        <v>98.63239999999999</v>
      </c>
      <c r="F3220" s="5">
        <v>89.872500000000002</v>
      </c>
      <c r="G3220" s="4">
        <f t="shared" si="541"/>
        <v>171.656475</v>
      </c>
      <c r="H3220" s="4">
        <f t="shared" si="543"/>
        <v>73.024075000000011</v>
      </c>
      <c r="I3220" s="5">
        <v>2.7149999999999999</v>
      </c>
      <c r="J3220" s="16">
        <f t="shared" si="545"/>
        <v>5.43</v>
      </c>
      <c r="K3220" s="5">
        <v>3.0225</v>
      </c>
      <c r="L3220" s="4">
        <f t="shared" si="542"/>
        <v>8.0398499999999995</v>
      </c>
      <c r="M3220" s="5">
        <v>5.3475000000000001</v>
      </c>
      <c r="N3220" s="4">
        <f t="shared" si="548"/>
        <v>7.5934499999999998</v>
      </c>
      <c r="O3220" s="5">
        <v>2.27</v>
      </c>
      <c r="P3220" s="4">
        <f t="shared" si="546"/>
        <v>1.5209000000000001</v>
      </c>
      <c r="Q3220" s="5">
        <v>2.46</v>
      </c>
      <c r="R3220" s="4">
        <f t="shared" si="549"/>
        <v>1.6319700000000001</v>
      </c>
      <c r="S3220" s="5">
        <v>0.1915</v>
      </c>
      <c r="T3220" s="4">
        <f t="shared" si="550"/>
        <v>0.11106999999999999</v>
      </c>
      <c r="U3220" s="5">
        <v>23.4375</v>
      </c>
      <c r="V3220" s="4">
        <f t="shared" si="544"/>
        <v>30.46875</v>
      </c>
      <c r="W3220" s="5">
        <v>27.062839820615533</v>
      </c>
      <c r="X3220" s="5">
        <v>17.75</v>
      </c>
      <c r="Y3220" s="5">
        <v>81.45</v>
      </c>
      <c r="Z3220" s="5">
        <v>9.6125000000000007</v>
      </c>
      <c r="AA3220" s="5">
        <v>97.474999999999994</v>
      </c>
      <c r="AB3220" s="5">
        <v>0.08</v>
      </c>
      <c r="AC3220" s="3"/>
    </row>
    <row r="3221" spans="1:29">
      <c r="A3221" s="15">
        <v>40312.875</v>
      </c>
      <c r="B3221" s="5">
        <v>0.56000000000000005</v>
      </c>
      <c r="C3221" s="4">
        <f t="shared" si="547"/>
        <v>0.64960000000000007</v>
      </c>
      <c r="D3221" s="5">
        <v>54.62</v>
      </c>
      <c r="E3221" s="4">
        <f t="shared" si="540"/>
        <v>104.32419999999999</v>
      </c>
      <c r="F3221" s="5">
        <v>90.284999999999997</v>
      </c>
      <c r="G3221" s="4">
        <f t="shared" si="541"/>
        <v>172.44434999999999</v>
      </c>
      <c r="H3221" s="4">
        <f t="shared" si="543"/>
        <v>68.120149999999995</v>
      </c>
      <c r="I3221" s="5">
        <v>1.6475</v>
      </c>
      <c r="J3221" s="16">
        <f t="shared" si="545"/>
        <v>3.2949999999999999</v>
      </c>
      <c r="K3221" s="5">
        <v>3.8149999999999999</v>
      </c>
      <c r="L3221" s="4">
        <f t="shared" si="542"/>
        <v>10.1479</v>
      </c>
      <c r="M3221" s="5">
        <v>6.32</v>
      </c>
      <c r="N3221" s="4">
        <f t="shared" si="548"/>
        <v>8.9743999999999993</v>
      </c>
      <c r="O3221" s="5">
        <v>2.2250000000000001</v>
      </c>
      <c r="P3221" s="4">
        <f t="shared" si="546"/>
        <v>1.4907500000000002</v>
      </c>
      <c r="Q3221" s="5">
        <v>2.371</v>
      </c>
      <c r="R3221" s="4">
        <f t="shared" si="549"/>
        <v>1.5754300000000003</v>
      </c>
      <c r="S3221" s="5">
        <v>0.14599999999999999</v>
      </c>
      <c r="T3221" s="4">
        <f t="shared" si="550"/>
        <v>8.4679999999999991E-2</v>
      </c>
      <c r="U3221" s="5">
        <v>18.9375</v>
      </c>
      <c r="V3221" s="4">
        <f t="shared" si="544"/>
        <v>24.618750000000002</v>
      </c>
      <c r="W3221" s="5">
        <v>21.750067827746079</v>
      </c>
      <c r="X3221" s="5">
        <v>16.375</v>
      </c>
      <c r="Y3221" s="5">
        <v>84.7</v>
      </c>
      <c r="Z3221" s="5">
        <v>9.2249999999999996</v>
      </c>
      <c r="AA3221" s="5">
        <v>38.325000000000003</v>
      </c>
      <c r="AB3221" s="5">
        <v>0.08</v>
      </c>
      <c r="AC3221" s="3"/>
    </row>
    <row r="3222" spans="1:29">
      <c r="A3222" s="15">
        <v>40312.916666666664</v>
      </c>
      <c r="B3222" s="5">
        <v>0.51500000000000001</v>
      </c>
      <c r="C3222" s="4">
        <f t="shared" si="547"/>
        <v>0.59739999999999993</v>
      </c>
      <c r="D3222" s="5">
        <v>44.314999999999998</v>
      </c>
      <c r="E3222" s="4">
        <f t="shared" si="540"/>
        <v>84.641649999999998</v>
      </c>
      <c r="F3222" s="5">
        <v>79.682500000000005</v>
      </c>
      <c r="G3222" s="4">
        <f t="shared" si="541"/>
        <v>152.19357500000001</v>
      </c>
      <c r="H3222" s="4">
        <f t="shared" si="543"/>
        <v>67.551925000000011</v>
      </c>
      <c r="I3222" s="5">
        <v>2.1425000000000001</v>
      </c>
      <c r="J3222" s="16">
        <f t="shared" si="545"/>
        <v>4.2850000000000001</v>
      </c>
      <c r="K3222" s="5">
        <v>3.2875000000000001</v>
      </c>
      <c r="L3222" s="4">
        <f t="shared" si="542"/>
        <v>8.7447500000000016</v>
      </c>
      <c r="M3222" s="5">
        <v>5.2249999999999996</v>
      </c>
      <c r="N3222" s="4">
        <f t="shared" si="548"/>
        <v>7.4194999999999993</v>
      </c>
      <c r="O3222" s="5">
        <v>2.1324999999999998</v>
      </c>
      <c r="P3222" s="4">
        <f t="shared" si="546"/>
        <v>1.4287749999999999</v>
      </c>
      <c r="Q3222" s="5">
        <v>2.2559999999999998</v>
      </c>
      <c r="R3222" s="4">
        <f t="shared" si="549"/>
        <v>1.500405</v>
      </c>
      <c r="S3222" s="5">
        <v>0.1235</v>
      </c>
      <c r="T3222" s="4">
        <f t="shared" si="550"/>
        <v>7.1629999999999999E-2</v>
      </c>
      <c r="U3222" s="5">
        <v>12.875</v>
      </c>
      <c r="V3222" s="4">
        <f t="shared" si="544"/>
        <v>16.737500000000001</v>
      </c>
      <c r="W3222" s="5">
        <v>15.677561112423724</v>
      </c>
      <c r="X3222" s="5">
        <v>11.5</v>
      </c>
      <c r="Y3222" s="5">
        <v>85.4</v>
      </c>
      <c r="Z3222" s="5">
        <v>7.8624999999999998</v>
      </c>
      <c r="AA3222" s="5">
        <v>117.875</v>
      </c>
      <c r="AB3222" s="5">
        <v>0.08</v>
      </c>
      <c r="AC3222" s="3"/>
    </row>
    <row r="3223" spans="1:29">
      <c r="A3223" s="15">
        <v>40312.958333333336</v>
      </c>
      <c r="B3223" s="5">
        <v>0.55249999999999999</v>
      </c>
      <c r="C3223" s="4">
        <f t="shared" si="547"/>
        <v>0.64089999999999991</v>
      </c>
      <c r="D3223" s="5">
        <v>68.575000000000003</v>
      </c>
      <c r="E3223" s="4">
        <f t="shared" si="540"/>
        <v>130.97825</v>
      </c>
      <c r="F3223" s="5">
        <v>105.97</v>
      </c>
      <c r="G3223" s="4">
        <f t="shared" si="541"/>
        <v>202.40269999999998</v>
      </c>
      <c r="H3223" s="4">
        <f t="shared" si="543"/>
        <v>71.424449999999979</v>
      </c>
      <c r="I3223" s="5">
        <v>0.28749999999999998</v>
      </c>
      <c r="J3223" s="16">
        <f t="shared" si="545"/>
        <v>0.57499999999999996</v>
      </c>
      <c r="K3223" s="5">
        <v>4.2074999999999996</v>
      </c>
      <c r="L3223" s="4">
        <f t="shared" si="542"/>
        <v>11.19195</v>
      </c>
      <c r="M3223" s="5">
        <v>6.4450000000000003</v>
      </c>
      <c r="N3223" s="4">
        <f t="shared" si="548"/>
        <v>9.1518999999999995</v>
      </c>
      <c r="O3223" s="5">
        <v>2.4249999999999998</v>
      </c>
      <c r="P3223" s="4">
        <f t="shared" si="546"/>
        <v>1.6247499999999999</v>
      </c>
      <c r="Q3223" s="5">
        <v>2.60425</v>
      </c>
      <c r="R3223" s="4">
        <f t="shared" si="549"/>
        <v>1.7292949999999998</v>
      </c>
      <c r="S3223" s="5">
        <v>0.18024999999999999</v>
      </c>
      <c r="T3223" s="4">
        <f t="shared" si="550"/>
        <v>0.10454499999999999</v>
      </c>
      <c r="U3223" s="5">
        <v>15.0625</v>
      </c>
      <c r="V3223" s="4">
        <f t="shared" si="544"/>
        <v>19.581250000000001</v>
      </c>
      <c r="W3223" s="5">
        <v>20.163071397178506</v>
      </c>
      <c r="X3223" s="5">
        <v>13.5625</v>
      </c>
      <c r="Y3223" s="5">
        <v>86.674999999999997</v>
      </c>
      <c r="Z3223" s="5">
        <v>7.0250000000000004</v>
      </c>
      <c r="AA3223" s="5">
        <v>124.7</v>
      </c>
      <c r="AB3223" s="5">
        <v>0.08</v>
      </c>
      <c r="AC3223" s="3"/>
    </row>
    <row r="3224" spans="1:29">
      <c r="A3224" s="15">
        <v>40313</v>
      </c>
      <c r="B3224" s="5">
        <v>0.34250000000000003</v>
      </c>
      <c r="C3224" s="4">
        <f t="shared" si="547"/>
        <v>0.39729999999999999</v>
      </c>
      <c r="D3224" s="5">
        <v>52.984999999999999</v>
      </c>
      <c r="E3224" s="4">
        <f t="shared" si="540"/>
        <v>101.20134999999999</v>
      </c>
      <c r="F3224" s="5">
        <v>83.534999999999997</v>
      </c>
      <c r="G3224" s="4">
        <f t="shared" si="541"/>
        <v>159.55184999999997</v>
      </c>
      <c r="H3224" s="4">
        <f t="shared" si="543"/>
        <v>58.350499999999982</v>
      </c>
      <c r="I3224" s="5">
        <v>3.5775000000000001</v>
      </c>
      <c r="J3224" s="16">
        <f t="shared" si="545"/>
        <v>7.1550000000000002</v>
      </c>
      <c r="K3224" s="5">
        <v>3.55</v>
      </c>
      <c r="L3224" s="4">
        <f t="shared" si="542"/>
        <v>9.4429999999999996</v>
      </c>
      <c r="M3224" s="5">
        <v>5.4725000000000001</v>
      </c>
      <c r="N3224" s="4">
        <f t="shared" si="548"/>
        <v>7.77095</v>
      </c>
      <c r="O3224" s="5">
        <v>2.6675</v>
      </c>
      <c r="P3224" s="4">
        <f t="shared" si="546"/>
        <v>1.7872250000000001</v>
      </c>
      <c r="Q3224" s="5">
        <v>2.86375</v>
      </c>
      <c r="R3224" s="4">
        <f t="shared" si="549"/>
        <v>1.901195</v>
      </c>
      <c r="S3224" s="5">
        <v>0.19650000000000001</v>
      </c>
      <c r="T3224" s="4">
        <f t="shared" si="550"/>
        <v>0.11397</v>
      </c>
      <c r="U3224" s="5">
        <v>12.9375</v>
      </c>
      <c r="V3224" s="4">
        <f t="shared" si="544"/>
        <v>16.818750000000001</v>
      </c>
      <c r="W3224" s="5">
        <v>17.580767959821998</v>
      </c>
      <c r="X3224" s="5">
        <v>13.75</v>
      </c>
      <c r="Y3224" s="5">
        <v>81.3</v>
      </c>
      <c r="Z3224" s="5">
        <v>6.3</v>
      </c>
      <c r="AA3224" s="5">
        <v>173</v>
      </c>
      <c r="AB3224" s="5">
        <v>0.08</v>
      </c>
      <c r="AC3224" s="3"/>
    </row>
    <row r="3225" spans="1:29">
      <c r="A3225" s="15">
        <v>40313.041666666664</v>
      </c>
      <c r="B3225" s="5">
        <v>0.315</v>
      </c>
      <c r="C3225" s="4">
        <f t="shared" si="547"/>
        <v>0.3654</v>
      </c>
      <c r="D3225" s="5">
        <v>66.400000000000006</v>
      </c>
      <c r="E3225" s="4">
        <f t="shared" si="540"/>
        <v>126.82400000000001</v>
      </c>
      <c r="F3225" s="5">
        <v>93.58</v>
      </c>
      <c r="G3225" s="4">
        <f t="shared" si="541"/>
        <v>178.73779999999999</v>
      </c>
      <c r="H3225" s="4">
        <f t="shared" si="543"/>
        <v>51.913799999999981</v>
      </c>
      <c r="I3225" s="5">
        <v>0.14499999999999999</v>
      </c>
      <c r="J3225" s="16">
        <f t="shared" si="545"/>
        <v>0.28999999999999998</v>
      </c>
      <c r="K3225" s="5">
        <v>4.8650000000000002</v>
      </c>
      <c r="L3225" s="4">
        <f t="shared" si="542"/>
        <v>12.940900000000001</v>
      </c>
      <c r="M3225" s="5">
        <v>7.4175000000000004</v>
      </c>
      <c r="N3225" s="4">
        <f t="shared" si="548"/>
        <v>10.53285</v>
      </c>
      <c r="O3225" s="5">
        <v>2.8</v>
      </c>
      <c r="P3225" s="4">
        <f t="shared" si="546"/>
        <v>1.8759999999999999</v>
      </c>
      <c r="Q3225" s="5">
        <v>3.0227499999999998</v>
      </c>
      <c r="R3225" s="4">
        <f t="shared" si="549"/>
        <v>2.0054849999999997</v>
      </c>
      <c r="S3225" s="5">
        <v>0.22325</v>
      </c>
      <c r="T3225" s="4">
        <f t="shared" si="550"/>
        <v>0.12948499999999999</v>
      </c>
      <c r="U3225" s="5">
        <v>10.75</v>
      </c>
      <c r="V3225" s="4">
        <f t="shared" si="544"/>
        <v>13.975</v>
      </c>
      <c r="W3225" s="5">
        <v>15.865035595624869</v>
      </c>
      <c r="X3225" s="5">
        <v>10.375</v>
      </c>
      <c r="Y3225" s="5">
        <v>87.525000000000006</v>
      </c>
      <c r="Z3225" s="5">
        <v>5.5374999999999996</v>
      </c>
      <c r="AA3225" s="5">
        <v>94.8</v>
      </c>
      <c r="AB3225" s="5">
        <v>0.08</v>
      </c>
      <c r="AC3225" s="3"/>
    </row>
    <row r="3226" spans="1:29">
      <c r="A3226" s="15">
        <v>40313.083333333336</v>
      </c>
      <c r="B3226" s="5">
        <v>0.28999999999999998</v>
      </c>
      <c r="C3226" s="4">
        <f t="shared" si="547"/>
        <v>0.33639999999999998</v>
      </c>
      <c r="D3226" s="5">
        <v>20.73</v>
      </c>
      <c r="E3226" s="4">
        <f t="shared" si="540"/>
        <v>39.594299999999997</v>
      </c>
      <c r="F3226" s="5">
        <v>43.487499999999997</v>
      </c>
      <c r="G3226" s="4">
        <f t="shared" si="541"/>
        <v>83.06112499999999</v>
      </c>
      <c r="H3226" s="4">
        <f t="shared" si="543"/>
        <v>43.466824999999993</v>
      </c>
      <c r="I3226" s="5">
        <v>0.50249999999999995</v>
      </c>
      <c r="J3226" s="16">
        <f t="shared" si="545"/>
        <v>1.0049999999999999</v>
      </c>
      <c r="K3226" s="5">
        <v>3.16</v>
      </c>
      <c r="L3226" s="4">
        <f t="shared" si="542"/>
        <v>8.4056000000000015</v>
      </c>
      <c r="M3226" s="5">
        <v>4.9824999999999999</v>
      </c>
      <c r="N3226" s="4">
        <f t="shared" si="548"/>
        <v>7.0751499999999998</v>
      </c>
      <c r="O3226" s="5">
        <v>3.4</v>
      </c>
      <c r="P3226" s="4">
        <f t="shared" si="546"/>
        <v>2.278</v>
      </c>
      <c r="Q3226" s="5">
        <v>3.6622499999999998</v>
      </c>
      <c r="R3226" s="4">
        <f t="shared" si="549"/>
        <v>2.4299599999999999</v>
      </c>
      <c r="S3226" s="5">
        <v>0.26200000000000001</v>
      </c>
      <c r="T3226" s="4">
        <f t="shared" si="550"/>
        <v>0.15195999999999998</v>
      </c>
      <c r="U3226" s="5">
        <v>11.5</v>
      </c>
      <c r="V3226" s="4">
        <f t="shared" si="544"/>
        <v>14.950000000000001</v>
      </c>
      <c r="W3226" s="5">
        <v>18.885199748342107</v>
      </c>
      <c r="X3226" s="5">
        <v>9.625</v>
      </c>
      <c r="Y3226" s="5">
        <v>87.924999999999997</v>
      </c>
      <c r="Z3226" s="5">
        <v>5.0625</v>
      </c>
      <c r="AA3226" s="5">
        <v>94.8</v>
      </c>
      <c r="AB3226" s="5">
        <v>0.08</v>
      </c>
      <c r="AC3226" s="3"/>
    </row>
    <row r="3227" spans="1:29">
      <c r="A3227" s="15">
        <v>40313.125</v>
      </c>
      <c r="B3227" s="5">
        <v>0.315</v>
      </c>
      <c r="C3227" s="4">
        <f t="shared" si="547"/>
        <v>0.3654</v>
      </c>
      <c r="D3227" s="5">
        <v>81.834999999999994</v>
      </c>
      <c r="E3227" s="4">
        <f t="shared" ref="E3227:E3290" si="551">D3227*1.91</f>
        <v>156.30484999999999</v>
      </c>
      <c r="F3227" s="5">
        <v>107.89</v>
      </c>
      <c r="G3227" s="4">
        <f t="shared" ref="G3227:G3290" si="552">F3227*1.91</f>
        <v>206.06989999999999</v>
      </c>
      <c r="H3227" s="4">
        <f t="shared" si="543"/>
        <v>49.765050000000002</v>
      </c>
      <c r="I3227" s="5">
        <v>0.4325</v>
      </c>
      <c r="J3227" s="16">
        <f t="shared" si="545"/>
        <v>0.86499999999999999</v>
      </c>
      <c r="K3227" s="5">
        <v>5.3925000000000001</v>
      </c>
      <c r="L3227" s="4">
        <f t="shared" si="542"/>
        <v>14.344050000000001</v>
      </c>
      <c r="M3227" s="5">
        <v>8.2675000000000001</v>
      </c>
      <c r="N3227" s="4">
        <f t="shared" si="548"/>
        <v>11.739849999999999</v>
      </c>
      <c r="O3227" s="5">
        <v>3.55</v>
      </c>
      <c r="P3227" s="4">
        <f t="shared" si="546"/>
        <v>2.3784999999999998</v>
      </c>
      <c r="Q3227" s="5">
        <v>3.7897500000000002</v>
      </c>
      <c r="R3227" s="4">
        <f t="shared" si="549"/>
        <v>2.5178449999999999</v>
      </c>
      <c r="S3227" s="5">
        <v>0.24024999999999999</v>
      </c>
      <c r="T3227" s="4">
        <f t="shared" si="550"/>
        <v>0.139345</v>
      </c>
      <c r="U3227" s="5">
        <v>15.875</v>
      </c>
      <c r="V3227" s="4">
        <f t="shared" si="544"/>
        <v>20.637499999999999</v>
      </c>
      <c r="W3227" s="5">
        <v>23.041055211047361</v>
      </c>
      <c r="X3227" s="5">
        <v>15.5</v>
      </c>
      <c r="Y3227" s="5">
        <v>88.6</v>
      </c>
      <c r="Z3227" s="5">
        <v>5.5250000000000004</v>
      </c>
      <c r="AA3227" s="5">
        <v>94.8</v>
      </c>
      <c r="AB3227" s="5">
        <v>0.08</v>
      </c>
      <c r="AC3227" s="3"/>
    </row>
    <row r="3228" spans="1:29">
      <c r="A3228" s="15">
        <v>40313.166666666664</v>
      </c>
      <c r="B3228" s="5">
        <v>0.32</v>
      </c>
      <c r="C3228" s="4">
        <f t="shared" si="547"/>
        <v>0.37119999999999997</v>
      </c>
      <c r="D3228" s="5">
        <v>92.94</v>
      </c>
      <c r="E3228" s="4">
        <f t="shared" si="551"/>
        <v>177.5154</v>
      </c>
      <c r="F3228" s="5">
        <v>120.13500000000001</v>
      </c>
      <c r="G3228" s="4">
        <f t="shared" si="552"/>
        <v>229.45785000000001</v>
      </c>
      <c r="H3228" s="4">
        <f t="shared" si="543"/>
        <v>51.942450000000008</v>
      </c>
      <c r="I3228" s="5">
        <v>0.2175</v>
      </c>
      <c r="J3228" s="16">
        <f t="shared" si="545"/>
        <v>0.435</v>
      </c>
      <c r="K3228" s="5">
        <v>6.3125</v>
      </c>
      <c r="L3228" s="4">
        <f t="shared" si="542"/>
        <v>16.791250000000002</v>
      </c>
      <c r="M3228" s="5">
        <v>9.85</v>
      </c>
      <c r="N3228" s="4">
        <f t="shared" si="548"/>
        <v>13.986999999999998</v>
      </c>
      <c r="O3228" s="5">
        <v>3.1850000000000001</v>
      </c>
      <c r="P3228" s="4">
        <f t="shared" si="546"/>
        <v>2.13395</v>
      </c>
      <c r="Q3228" s="5">
        <v>3.3897499999999998</v>
      </c>
      <c r="R3228" s="4">
        <f t="shared" si="549"/>
        <v>2.251255</v>
      </c>
      <c r="S3228" s="5">
        <v>0.20225000000000001</v>
      </c>
      <c r="T3228" s="4">
        <f t="shared" si="550"/>
        <v>0.11730499999999999</v>
      </c>
      <c r="U3228" s="5">
        <v>18.75</v>
      </c>
      <c r="V3228" s="4">
        <f t="shared" si="544"/>
        <v>24.375</v>
      </c>
      <c r="W3228" s="5">
        <v>24.148276440130299</v>
      </c>
      <c r="X3228" s="5">
        <v>15.625</v>
      </c>
      <c r="Y3228" s="5">
        <v>88.95</v>
      </c>
      <c r="Z3228" s="5">
        <v>5.9874999999999998</v>
      </c>
      <c r="AA3228" s="5">
        <v>94.8</v>
      </c>
      <c r="AB3228" s="5">
        <v>0.08</v>
      </c>
      <c r="AC3228" s="3"/>
    </row>
    <row r="3229" spans="1:29">
      <c r="A3229" s="15">
        <v>40313.208333333336</v>
      </c>
      <c r="B3229" s="5">
        <v>0.24666666666666701</v>
      </c>
      <c r="C3229" s="4">
        <f t="shared" si="547"/>
        <v>0.28613333333333368</v>
      </c>
      <c r="D3229" s="5">
        <v>49.585000000000001</v>
      </c>
      <c r="E3229" s="4">
        <f t="shared" si="551"/>
        <v>94.707349999999991</v>
      </c>
      <c r="F3229" s="5">
        <v>79.127499999999998</v>
      </c>
      <c r="G3229" s="4">
        <f t="shared" si="552"/>
        <v>151.13352499999999</v>
      </c>
      <c r="H3229" s="4">
        <f t="shared" si="543"/>
        <v>56.426175000000001</v>
      </c>
      <c r="I3229" s="5">
        <v>2.9350000000000001</v>
      </c>
      <c r="J3229" s="16">
        <f t="shared" si="545"/>
        <v>5.87</v>
      </c>
      <c r="K3229" s="5">
        <v>4.7333333333333298</v>
      </c>
      <c r="L3229" s="4">
        <f t="shared" si="542"/>
        <v>12.590666666666658</v>
      </c>
      <c r="M3229" s="5">
        <v>7.4633333333333303</v>
      </c>
      <c r="N3229" s="4">
        <f t="shared" si="548"/>
        <v>10.597933333333328</v>
      </c>
      <c r="O3229" s="5">
        <v>2.4300000000000002</v>
      </c>
      <c r="P3229" s="4">
        <f t="shared" si="546"/>
        <v>1.6281000000000001</v>
      </c>
      <c r="Q3229" s="5">
        <v>2.556</v>
      </c>
      <c r="R3229" s="4">
        <f t="shared" si="549"/>
        <v>1.7013733333333332</v>
      </c>
      <c r="S3229" s="5">
        <v>0.12633333333333299</v>
      </c>
      <c r="T3229" s="4">
        <f t="shared" si="550"/>
        <v>7.3273333333333135E-2</v>
      </c>
      <c r="U3229" s="5">
        <v>14.25</v>
      </c>
      <c r="V3229" s="4">
        <f t="shared" si="544"/>
        <v>18.525000000000002</v>
      </c>
      <c r="W3229" s="5">
        <v>18.533828443127859</v>
      </c>
      <c r="X3229" s="5">
        <v>11.4166666666667</v>
      </c>
      <c r="Y3229" s="5">
        <v>89.325000000000003</v>
      </c>
      <c r="Z3229" s="5">
        <v>6.4625000000000004</v>
      </c>
      <c r="AA3229" s="5">
        <v>86.5</v>
      </c>
      <c r="AB3229" s="5">
        <v>0.08</v>
      </c>
      <c r="AC3229" s="3"/>
    </row>
    <row r="3230" spans="1:29">
      <c r="A3230" s="15">
        <v>40313.25</v>
      </c>
      <c r="B3230" s="5">
        <v>0.20250000000000001</v>
      </c>
      <c r="C3230" s="4">
        <f t="shared" si="547"/>
        <v>0.2349</v>
      </c>
      <c r="D3230" s="5">
        <v>23.0275</v>
      </c>
      <c r="E3230" s="4">
        <f t="shared" si="551"/>
        <v>43.982524999999995</v>
      </c>
      <c r="F3230" s="5">
        <v>46.65</v>
      </c>
      <c r="G3230" s="4">
        <f t="shared" si="552"/>
        <v>89.101499999999987</v>
      </c>
      <c r="H3230" s="4">
        <f t="shared" si="543"/>
        <v>45.118974999999992</v>
      </c>
      <c r="I3230" s="5">
        <v>9.3074999999999992</v>
      </c>
      <c r="J3230" s="16">
        <f t="shared" si="545"/>
        <v>18.614999999999998</v>
      </c>
      <c r="K3230" s="5">
        <v>3.0274999999999999</v>
      </c>
      <c r="L3230" s="4">
        <f t="shared" si="542"/>
        <v>8.0531500000000005</v>
      </c>
      <c r="M3230" s="5">
        <v>5.3525</v>
      </c>
      <c r="N3230" s="4">
        <f t="shared" si="548"/>
        <v>7.6005499999999993</v>
      </c>
      <c r="O3230" s="5">
        <v>2.3774999999999999</v>
      </c>
      <c r="P3230" s="4">
        <f t="shared" si="546"/>
        <v>1.5929250000000001</v>
      </c>
      <c r="Q3230" s="5">
        <v>2.4987499999999998</v>
      </c>
      <c r="R3230" s="4">
        <f t="shared" si="549"/>
        <v>1.6622350000000001</v>
      </c>
      <c r="S3230" s="5">
        <v>0.1195</v>
      </c>
      <c r="T3230" s="4">
        <f t="shared" si="550"/>
        <v>6.9309999999999997E-2</v>
      </c>
      <c r="U3230" s="5">
        <v>12.375</v>
      </c>
      <c r="V3230" s="4">
        <f t="shared" si="544"/>
        <v>16.087500000000002</v>
      </c>
      <c r="W3230" s="5">
        <v>15.848294914768235</v>
      </c>
      <c r="X3230" s="5">
        <v>9.8125</v>
      </c>
      <c r="Y3230" s="5">
        <v>89.625</v>
      </c>
      <c r="Z3230" s="5">
        <v>6.6875</v>
      </c>
      <c r="AA3230" s="5">
        <v>57.674999999999997</v>
      </c>
      <c r="AB3230" s="5">
        <v>8.2500000000000004E-2</v>
      </c>
      <c r="AC3230" s="3"/>
    </row>
    <row r="3231" spans="1:29">
      <c r="A3231" s="15">
        <v>40313.291666666664</v>
      </c>
      <c r="B3231" s="5">
        <v>0.27</v>
      </c>
      <c r="C3231" s="4">
        <f t="shared" si="547"/>
        <v>0.31319999999999998</v>
      </c>
      <c r="D3231" s="5">
        <v>19.234999999999999</v>
      </c>
      <c r="E3231" s="4">
        <f t="shared" si="551"/>
        <v>36.738849999999999</v>
      </c>
      <c r="F3231" s="5">
        <v>38.392499999999998</v>
      </c>
      <c r="G3231" s="4">
        <f t="shared" si="552"/>
        <v>73.329674999999995</v>
      </c>
      <c r="H3231" s="4">
        <f t="shared" si="543"/>
        <v>36.590824999999995</v>
      </c>
      <c r="I3231" s="5">
        <v>11.74</v>
      </c>
      <c r="J3231" s="16">
        <f t="shared" si="545"/>
        <v>23.48</v>
      </c>
      <c r="K3231" s="5">
        <v>2.63</v>
      </c>
      <c r="L3231" s="4">
        <f t="shared" si="542"/>
        <v>6.9958</v>
      </c>
      <c r="M3231" s="5">
        <v>4.5025000000000004</v>
      </c>
      <c r="N3231" s="4">
        <f t="shared" si="548"/>
        <v>6.3935500000000003</v>
      </c>
      <c r="O3231" s="5">
        <v>2.33</v>
      </c>
      <c r="P3231" s="4">
        <f t="shared" si="546"/>
        <v>1.5611000000000002</v>
      </c>
      <c r="Q3231" s="5">
        <v>2.4572500000000002</v>
      </c>
      <c r="R3231" s="4">
        <f t="shared" si="549"/>
        <v>1.6347600000000002</v>
      </c>
      <c r="S3231" s="5">
        <v>0.127</v>
      </c>
      <c r="T3231" s="4">
        <f t="shared" si="550"/>
        <v>7.3659999999999989E-2</v>
      </c>
      <c r="U3231" s="5">
        <v>23</v>
      </c>
      <c r="V3231" s="4">
        <f t="shared" si="544"/>
        <v>29.900000000000002</v>
      </c>
      <c r="W3231" s="5">
        <v>26.015736203398369</v>
      </c>
      <c r="X3231" s="5">
        <v>15.5625</v>
      </c>
      <c r="Y3231" s="5">
        <v>90.125</v>
      </c>
      <c r="Z3231" s="5">
        <v>7.2374999999999998</v>
      </c>
      <c r="AA3231" s="5">
        <v>197.42500000000001</v>
      </c>
      <c r="AB3231" s="5">
        <v>0.08</v>
      </c>
      <c r="AC3231" s="3"/>
    </row>
    <row r="3232" spans="1:29">
      <c r="A3232" s="15">
        <v>40313.333333333336</v>
      </c>
      <c r="B3232" s="5">
        <v>0.3175</v>
      </c>
      <c r="C3232" s="4">
        <f t="shared" si="547"/>
        <v>0.36829999999999996</v>
      </c>
      <c r="D3232" s="5">
        <v>35.487499999999997</v>
      </c>
      <c r="E3232" s="4">
        <f t="shared" si="551"/>
        <v>67.781124999999989</v>
      </c>
      <c r="F3232" s="5">
        <v>60.685000000000002</v>
      </c>
      <c r="G3232" s="4">
        <f t="shared" si="552"/>
        <v>115.90835</v>
      </c>
      <c r="H3232" s="4">
        <f t="shared" si="543"/>
        <v>48.12722500000001</v>
      </c>
      <c r="I3232" s="5">
        <v>9.0924999999999994</v>
      </c>
      <c r="J3232" s="16">
        <f t="shared" si="545"/>
        <v>18.184999999999999</v>
      </c>
      <c r="K3232" s="5">
        <v>2.895</v>
      </c>
      <c r="L3232" s="4">
        <f t="shared" si="542"/>
        <v>7.7007000000000003</v>
      </c>
      <c r="M3232" s="5">
        <v>5.4749999999999996</v>
      </c>
      <c r="N3232" s="4">
        <f t="shared" si="548"/>
        <v>7.7744999999999989</v>
      </c>
      <c r="O3232" s="5">
        <v>2.2999999999999998</v>
      </c>
      <c r="P3232" s="4">
        <f t="shared" si="546"/>
        <v>1.5409999999999999</v>
      </c>
      <c r="Q3232" s="5">
        <v>2.42625</v>
      </c>
      <c r="R3232" s="4">
        <f t="shared" si="549"/>
        <v>1.6153849999999998</v>
      </c>
      <c r="S3232" s="5">
        <v>0.12825</v>
      </c>
      <c r="T3232" s="4">
        <f t="shared" si="550"/>
        <v>7.4384999999999993E-2</v>
      </c>
      <c r="U3232" s="5">
        <v>24.3125</v>
      </c>
      <c r="V3232" s="4">
        <f t="shared" si="544"/>
        <v>31.606250000000003</v>
      </c>
      <c r="W3232" s="5">
        <v>29.457406509334255</v>
      </c>
      <c r="X3232" s="5">
        <v>16.5625</v>
      </c>
      <c r="Y3232" s="5">
        <v>90.325000000000003</v>
      </c>
      <c r="Z3232" s="5">
        <v>8.875</v>
      </c>
      <c r="AA3232" s="5">
        <v>142.57499999999999</v>
      </c>
      <c r="AB3232" s="5">
        <v>0.12</v>
      </c>
      <c r="AC3232" s="3"/>
    </row>
    <row r="3233" spans="1:29">
      <c r="A3233" s="15">
        <v>40313.375</v>
      </c>
      <c r="B3233" s="5">
        <v>0.30249999999999999</v>
      </c>
      <c r="C3233" s="4">
        <f t="shared" si="547"/>
        <v>0.35089999999999999</v>
      </c>
      <c r="D3233" s="5">
        <v>36.027500000000003</v>
      </c>
      <c r="E3233" s="4">
        <f t="shared" si="551"/>
        <v>68.812525000000008</v>
      </c>
      <c r="F3233" s="5">
        <v>66.875</v>
      </c>
      <c r="G3233" s="4">
        <f t="shared" si="552"/>
        <v>127.73124999999999</v>
      </c>
      <c r="H3233" s="4">
        <f t="shared" si="543"/>
        <v>58.918724999999981</v>
      </c>
      <c r="I3233" s="5">
        <v>11.887499999999999</v>
      </c>
      <c r="J3233" s="16">
        <f t="shared" si="545"/>
        <v>23.774999999999999</v>
      </c>
      <c r="K3233" s="5">
        <v>2.5</v>
      </c>
      <c r="L3233" s="4">
        <f t="shared" si="542"/>
        <v>6.65</v>
      </c>
      <c r="M3233" s="5">
        <v>5.2350000000000003</v>
      </c>
      <c r="N3233" s="4">
        <f t="shared" si="548"/>
        <v>7.4337</v>
      </c>
      <c r="O3233" s="5">
        <v>2.0649999999999999</v>
      </c>
      <c r="P3233" s="4">
        <f t="shared" si="546"/>
        <v>1.3835500000000001</v>
      </c>
      <c r="Q3233" s="5">
        <v>2.1732499999999999</v>
      </c>
      <c r="R3233" s="4">
        <f t="shared" si="549"/>
        <v>1.4451750000000001</v>
      </c>
      <c r="S3233" s="5">
        <v>0.10625</v>
      </c>
      <c r="T3233" s="4">
        <f t="shared" si="550"/>
        <v>6.1624999999999992E-2</v>
      </c>
      <c r="U3233" s="5">
        <v>13.625</v>
      </c>
      <c r="V3233" s="4">
        <f t="shared" si="544"/>
        <v>17.712500000000002</v>
      </c>
      <c r="W3233" s="5">
        <v>15.992734850435237</v>
      </c>
      <c r="X3233" s="5">
        <v>17.5625</v>
      </c>
      <c r="Y3233" s="5">
        <v>67.474999999999994</v>
      </c>
      <c r="Z3233" s="5">
        <v>10.625</v>
      </c>
      <c r="AA3233" s="5">
        <v>80.174999999999997</v>
      </c>
      <c r="AB3233" s="5">
        <v>9.7500000000000003E-2</v>
      </c>
      <c r="AC3233" s="3"/>
    </row>
    <row r="3234" spans="1:29">
      <c r="A3234" s="15">
        <v>40313.416666666664</v>
      </c>
      <c r="B3234" s="5">
        <v>0.27</v>
      </c>
      <c r="C3234" s="4">
        <f t="shared" si="547"/>
        <v>0.31319999999999998</v>
      </c>
      <c r="D3234" s="5">
        <v>28.442499999999999</v>
      </c>
      <c r="E3234" s="4">
        <f t="shared" si="551"/>
        <v>54.325174999999994</v>
      </c>
      <c r="F3234" s="5">
        <v>53.112499999999997</v>
      </c>
      <c r="G3234" s="4">
        <f t="shared" si="552"/>
        <v>101.444875</v>
      </c>
      <c r="H3234" s="4">
        <f t="shared" si="543"/>
        <v>47.119700000000002</v>
      </c>
      <c r="I3234" s="5">
        <v>16.5425</v>
      </c>
      <c r="J3234" s="16">
        <f t="shared" si="545"/>
        <v>33.085000000000001</v>
      </c>
      <c r="K3234" s="5">
        <v>2.2400000000000002</v>
      </c>
      <c r="L3234" s="4">
        <f t="shared" si="542"/>
        <v>5.958400000000001</v>
      </c>
      <c r="M3234" s="5">
        <v>4.1375000000000002</v>
      </c>
      <c r="N3234" s="4">
        <f t="shared" si="548"/>
        <v>5.8752500000000003</v>
      </c>
      <c r="O3234" s="5">
        <v>2.0825</v>
      </c>
      <c r="P3234" s="4">
        <f t="shared" si="546"/>
        <v>1.395275</v>
      </c>
      <c r="Q3234" s="5">
        <v>2.1737500000000001</v>
      </c>
      <c r="R3234" s="4">
        <f t="shared" si="549"/>
        <v>1.44733</v>
      </c>
      <c r="S3234" s="5">
        <v>8.9749999999999996E-2</v>
      </c>
      <c r="T3234" s="4">
        <f t="shared" si="550"/>
        <v>5.2054999999999997E-2</v>
      </c>
      <c r="U3234" s="5">
        <v>12</v>
      </c>
      <c r="V3234" s="4">
        <f t="shared" si="544"/>
        <v>15.600000000000001</v>
      </c>
      <c r="W3234" s="5">
        <v>15.863867788224937</v>
      </c>
      <c r="X3234" s="5">
        <v>14.3125</v>
      </c>
      <c r="Y3234" s="5">
        <v>54</v>
      </c>
      <c r="Z3234" s="5">
        <v>11.65</v>
      </c>
      <c r="AA3234" s="5">
        <v>87.275000000000006</v>
      </c>
      <c r="AB3234" s="5">
        <v>0.20749999999999999</v>
      </c>
      <c r="AC3234" s="3"/>
    </row>
    <row r="3235" spans="1:29">
      <c r="A3235" s="15">
        <v>40313.458333333336</v>
      </c>
      <c r="B3235" s="5">
        <v>0.2</v>
      </c>
      <c r="C3235" s="4">
        <f t="shared" si="547"/>
        <v>0.23199999999999998</v>
      </c>
      <c r="D3235" s="5">
        <v>20.7225</v>
      </c>
      <c r="E3235" s="4">
        <f t="shared" si="551"/>
        <v>39.579974999999997</v>
      </c>
      <c r="F3235" s="5">
        <v>44.17</v>
      </c>
      <c r="G3235" s="4">
        <f t="shared" si="552"/>
        <v>84.364699999999999</v>
      </c>
      <c r="H3235" s="4">
        <f t="shared" si="543"/>
        <v>44.784725000000002</v>
      </c>
      <c r="I3235" s="5">
        <v>22.4925</v>
      </c>
      <c r="J3235" s="16">
        <f t="shared" si="545"/>
        <v>44.984999999999999</v>
      </c>
      <c r="K3235" s="5">
        <v>2.11</v>
      </c>
      <c r="L3235" s="4">
        <f t="shared" si="542"/>
        <v>5.6125999999999996</v>
      </c>
      <c r="M3235" s="5">
        <v>3.4075000000000002</v>
      </c>
      <c r="N3235" s="4">
        <f t="shared" si="548"/>
        <v>4.8386500000000003</v>
      </c>
      <c r="O3235" s="5">
        <v>2.085</v>
      </c>
      <c r="P3235" s="4">
        <f t="shared" si="546"/>
        <v>1.3969500000000001</v>
      </c>
      <c r="Q3235" s="5">
        <v>2.1742499999999998</v>
      </c>
      <c r="R3235" s="4">
        <f t="shared" si="549"/>
        <v>1.4490050000000001</v>
      </c>
      <c r="S3235" s="5">
        <v>8.9749999999999996E-2</v>
      </c>
      <c r="T3235" s="4">
        <f t="shared" si="550"/>
        <v>5.2054999999999997E-2</v>
      </c>
      <c r="U3235" s="5">
        <v>10.6875</v>
      </c>
      <c r="V3235" s="4">
        <f t="shared" si="544"/>
        <v>13.893750000000001</v>
      </c>
      <c r="W3235" s="5">
        <v>11.038002871496495</v>
      </c>
      <c r="X3235" s="5">
        <v>14.25</v>
      </c>
      <c r="Y3235" s="5">
        <v>38.325000000000003</v>
      </c>
      <c r="Z3235" s="5">
        <v>12.975</v>
      </c>
      <c r="AA3235" s="5">
        <v>84.35</v>
      </c>
      <c r="AB3235" s="5">
        <v>0.45750000000000002</v>
      </c>
      <c r="AC3235" s="3"/>
    </row>
    <row r="3236" spans="1:29">
      <c r="A3236" s="15">
        <v>40313.5</v>
      </c>
      <c r="B3236" s="5">
        <v>0.17249999999999999</v>
      </c>
      <c r="C3236" s="4">
        <f t="shared" si="547"/>
        <v>0.20009999999999997</v>
      </c>
      <c r="D3236" s="5">
        <v>22.48</v>
      </c>
      <c r="E3236" s="4">
        <f t="shared" si="551"/>
        <v>42.936799999999998</v>
      </c>
      <c r="F3236" s="5">
        <v>46.92</v>
      </c>
      <c r="G3236" s="4">
        <f t="shared" si="552"/>
        <v>89.617199999999997</v>
      </c>
      <c r="H3236" s="4">
        <f t="shared" si="543"/>
        <v>46.680399999999999</v>
      </c>
      <c r="I3236" s="5">
        <v>23.785</v>
      </c>
      <c r="J3236" s="16">
        <f t="shared" si="545"/>
        <v>47.57</v>
      </c>
      <c r="K3236" s="5">
        <v>1.845</v>
      </c>
      <c r="L3236" s="4">
        <f t="shared" si="542"/>
        <v>4.9077000000000002</v>
      </c>
      <c r="M3236" s="5">
        <v>3.41</v>
      </c>
      <c r="N3236" s="4">
        <f t="shared" si="548"/>
        <v>4.8422000000000001</v>
      </c>
      <c r="O3236" s="5">
        <v>2.12</v>
      </c>
      <c r="P3236" s="4">
        <f t="shared" si="546"/>
        <v>1.4204000000000001</v>
      </c>
      <c r="Q3236" s="5">
        <v>2.2014999999999998</v>
      </c>
      <c r="R3236" s="4">
        <f t="shared" si="549"/>
        <v>1.4685400000000002</v>
      </c>
      <c r="S3236" s="5">
        <v>8.3000000000000004E-2</v>
      </c>
      <c r="T3236" s="4">
        <f t="shared" si="550"/>
        <v>4.8140000000000002E-2</v>
      </c>
      <c r="U3236" s="5">
        <v>12.5625</v>
      </c>
      <c r="V3236" s="4">
        <f t="shared" si="544"/>
        <v>16.331250000000001</v>
      </c>
      <c r="W3236" s="5">
        <v>13.067967232701685</v>
      </c>
      <c r="X3236" s="5">
        <v>14.0625</v>
      </c>
      <c r="Y3236" s="5">
        <v>34.75</v>
      </c>
      <c r="Z3236" s="5">
        <v>13.1875</v>
      </c>
      <c r="AA3236" s="5">
        <v>89.825000000000003</v>
      </c>
      <c r="AB3236" s="5">
        <v>0.38250000000000001</v>
      </c>
      <c r="AC3236" s="3"/>
    </row>
    <row r="3237" spans="1:29">
      <c r="A3237" s="15">
        <v>40313.541666666664</v>
      </c>
      <c r="B3237" s="5">
        <v>0.15</v>
      </c>
      <c r="C3237" s="4">
        <f t="shared" si="547"/>
        <v>0.17399999999999999</v>
      </c>
      <c r="D3237" s="5">
        <v>17.329999999999998</v>
      </c>
      <c r="E3237" s="4">
        <f t="shared" si="551"/>
        <v>33.100299999999997</v>
      </c>
      <c r="F3237" s="5">
        <v>36.875</v>
      </c>
      <c r="G3237" s="4">
        <f t="shared" si="552"/>
        <v>70.431249999999991</v>
      </c>
      <c r="H3237" s="4">
        <f t="shared" si="543"/>
        <v>37.330949999999994</v>
      </c>
      <c r="I3237" s="5">
        <v>27.655000000000001</v>
      </c>
      <c r="J3237" s="16">
        <f t="shared" si="545"/>
        <v>55.31</v>
      </c>
      <c r="K3237" s="5">
        <v>1.4475</v>
      </c>
      <c r="L3237" s="4">
        <f t="shared" si="542"/>
        <v>3.8503500000000002</v>
      </c>
      <c r="M3237" s="5">
        <v>3.0425</v>
      </c>
      <c r="N3237" s="4">
        <f t="shared" si="548"/>
        <v>4.3203499999999995</v>
      </c>
      <c r="O3237" s="5">
        <v>2.11</v>
      </c>
      <c r="P3237" s="4">
        <f t="shared" si="546"/>
        <v>1.4137</v>
      </c>
      <c r="Q3237" s="5">
        <v>2.1862499999999998</v>
      </c>
      <c r="R3237" s="4">
        <f t="shared" si="549"/>
        <v>1.459085</v>
      </c>
      <c r="S3237" s="5">
        <v>7.825E-2</v>
      </c>
      <c r="T3237" s="4">
        <f t="shared" si="550"/>
        <v>4.5384999999999995E-2</v>
      </c>
      <c r="U3237" s="5">
        <v>11.75</v>
      </c>
      <c r="V3237" s="4">
        <f t="shared" si="544"/>
        <v>15.275</v>
      </c>
      <c r="W3237" s="5">
        <v>16.206769789563623</v>
      </c>
      <c r="X3237" s="5">
        <v>14.75</v>
      </c>
      <c r="Y3237" s="5">
        <v>30.35</v>
      </c>
      <c r="Z3237" s="5">
        <v>13.475</v>
      </c>
      <c r="AA3237" s="5">
        <v>94.95</v>
      </c>
      <c r="AB3237" s="5">
        <v>0.59750000000000003</v>
      </c>
      <c r="AC3237" s="3"/>
    </row>
    <row r="3238" spans="1:29">
      <c r="A3238" s="15">
        <v>40313.583333333336</v>
      </c>
      <c r="B3238" s="5">
        <v>0.13</v>
      </c>
      <c r="C3238" s="4">
        <f t="shared" si="547"/>
        <v>0.15079999999999999</v>
      </c>
      <c r="D3238" s="5">
        <v>16.25</v>
      </c>
      <c r="E3238" s="4">
        <f t="shared" si="551"/>
        <v>31.037499999999998</v>
      </c>
      <c r="F3238" s="5">
        <v>38.53</v>
      </c>
      <c r="G3238" s="4">
        <f t="shared" si="552"/>
        <v>73.592299999999994</v>
      </c>
      <c r="H3238" s="4">
        <f t="shared" si="543"/>
        <v>42.5548</v>
      </c>
      <c r="I3238" s="5">
        <v>28.157499999999999</v>
      </c>
      <c r="J3238" s="16">
        <f t="shared" si="545"/>
        <v>56.314999999999998</v>
      </c>
      <c r="K3238" s="5">
        <v>1.4475</v>
      </c>
      <c r="L3238" s="4">
        <f t="shared" si="542"/>
        <v>3.8503500000000002</v>
      </c>
      <c r="M3238" s="5">
        <v>2.44</v>
      </c>
      <c r="N3238" s="4">
        <f t="shared" si="548"/>
        <v>3.4647999999999999</v>
      </c>
      <c r="O3238" s="5">
        <v>2.12</v>
      </c>
      <c r="P3238" s="4">
        <f t="shared" si="546"/>
        <v>1.4204000000000001</v>
      </c>
      <c r="Q3238" s="5">
        <v>2.20275</v>
      </c>
      <c r="R3238" s="4">
        <f t="shared" si="549"/>
        <v>1.4685400000000002</v>
      </c>
      <c r="S3238" s="5">
        <v>8.3000000000000004E-2</v>
      </c>
      <c r="T3238" s="4">
        <f t="shared" si="550"/>
        <v>4.8140000000000002E-2</v>
      </c>
      <c r="U3238" s="5">
        <v>16.5625</v>
      </c>
      <c r="V3238" s="4">
        <f t="shared" si="544"/>
        <v>21.53125</v>
      </c>
      <c r="W3238" s="5">
        <v>21.173687285451543</v>
      </c>
      <c r="X3238" s="5">
        <v>13.8125</v>
      </c>
      <c r="Y3238" s="5">
        <v>30.85</v>
      </c>
      <c r="Z3238" s="5">
        <v>13.15</v>
      </c>
      <c r="AA3238" s="5">
        <v>77.55</v>
      </c>
      <c r="AB3238" s="5">
        <v>0.51749999999999996</v>
      </c>
      <c r="AC3238" s="3"/>
    </row>
    <row r="3239" spans="1:29">
      <c r="A3239" s="15">
        <v>40313.625</v>
      </c>
      <c r="B3239" s="5">
        <v>0.14249999999999999</v>
      </c>
      <c r="C3239" s="4">
        <f t="shared" si="547"/>
        <v>0.16529999999999997</v>
      </c>
      <c r="D3239" s="5">
        <v>13.675000000000001</v>
      </c>
      <c r="E3239" s="4">
        <f t="shared" si="551"/>
        <v>26.119250000000001</v>
      </c>
      <c r="F3239" s="5">
        <v>33.982500000000002</v>
      </c>
      <c r="G3239" s="4">
        <f t="shared" si="552"/>
        <v>64.906575000000004</v>
      </c>
      <c r="H3239" s="4">
        <f t="shared" si="543"/>
        <v>38.787325000000003</v>
      </c>
      <c r="I3239" s="5">
        <v>31.3825</v>
      </c>
      <c r="J3239" s="16">
        <f t="shared" si="545"/>
        <v>62.765000000000001</v>
      </c>
      <c r="K3239" s="5">
        <v>1.4475</v>
      </c>
      <c r="L3239" s="4">
        <f t="shared" si="542"/>
        <v>3.8503500000000002</v>
      </c>
      <c r="M3239" s="5">
        <v>2.56</v>
      </c>
      <c r="N3239" s="4">
        <f t="shared" si="548"/>
        <v>3.6351999999999998</v>
      </c>
      <c r="O3239" s="5">
        <v>2.13</v>
      </c>
      <c r="P3239" s="4">
        <f t="shared" si="546"/>
        <v>1.4271</v>
      </c>
      <c r="Q3239" s="5">
        <v>2.2137500000000001</v>
      </c>
      <c r="R3239" s="4">
        <f t="shared" si="549"/>
        <v>1.47495</v>
      </c>
      <c r="S3239" s="5">
        <v>8.2500000000000004E-2</v>
      </c>
      <c r="T3239" s="4">
        <f t="shared" si="550"/>
        <v>4.7849999999999997E-2</v>
      </c>
      <c r="U3239" s="5">
        <v>16.6875</v>
      </c>
      <c r="V3239" s="4">
        <f t="shared" si="544"/>
        <v>21.693750000000001</v>
      </c>
      <c r="W3239" s="5">
        <v>21.475657713581668</v>
      </c>
      <c r="X3239" s="5">
        <v>18.625</v>
      </c>
      <c r="Y3239" s="5">
        <v>28.9</v>
      </c>
      <c r="Z3239" s="5">
        <v>13.4125</v>
      </c>
      <c r="AA3239" s="5">
        <v>91.45</v>
      </c>
      <c r="AB3239" s="5">
        <v>0.48249999999999998</v>
      </c>
      <c r="AC3239" s="3"/>
    </row>
    <row r="3240" spans="1:29">
      <c r="A3240" s="15">
        <v>40313.666666666664</v>
      </c>
      <c r="B3240" s="5">
        <v>0.13</v>
      </c>
      <c r="C3240" s="4">
        <f t="shared" si="547"/>
        <v>0.15079999999999999</v>
      </c>
      <c r="D3240" s="5">
        <v>15.1625</v>
      </c>
      <c r="E3240" s="4">
        <f t="shared" si="551"/>
        <v>28.960374999999999</v>
      </c>
      <c r="F3240" s="5">
        <v>36.737499999999997</v>
      </c>
      <c r="G3240" s="4">
        <f t="shared" si="552"/>
        <v>70.168624999999992</v>
      </c>
      <c r="H3240" s="4">
        <f t="shared" si="543"/>
        <v>41.208249999999992</v>
      </c>
      <c r="I3240" s="5">
        <v>30.1</v>
      </c>
      <c r="J3240" s="16">
        <f t="shared" si="545"/>
        <v>60.2</v>
      </c>
      <c r="K3240" s="5">
        <v>1.3149999999999999</v>
      </c>
      <c r="L3240" s="4">
        <f t="shared" si="542"/>
        <v>3.4979</v>
      </c>
      <c r="M3240" s="5">
        <v>2.4375</v>
      </c>
      <c r="N3240" s="4">
        <f t="shared" si="548"/>
        <v>3.4612499999999997</v>
      </c>
      <c r="O3240" s="5">
        <v>2.13</v>
      </c>
      <c r="P3240" s="4">
        <f t="shared" si="546"/>
        <v>1.4271</v>
      </c>
      <c r="Q3240" s="5">
        <v>2.2092499999999999</v>
      </c>
      <c r="R3240" s="4">
        <f t="shared" si="549"/>
        <v>1.471905</v>
      </c>
      <c r="S3240" s="5">
        <v>7.7249999999999999E-2</v>
      </c>
      <c r="T3240" s="4">
        <f t="shared" si="550"/>
        <v>4.4804999999999998E-2</v>
      </c>
      <c r="U3240" s="5">
        <v>13.9375</v>
      </c>
      <c r="V3240" s="4">
        <f t="shared" si="544"/>
        <v>18.118750000000002</v>
      </c>
      <c r="W3240" s="5">
        <v>15.721467640395215</v>
      </c>
      <c r="X3240" s="5">
        <v>16.6875</v>
      </c>
      <c r="Y3240" s="5">
        <v>29.425000000000001</v>
      </c>
      <c r="Z3240" s="5">
        <v>13.425000000000001</v>
      </c>
      <c r="AA3240" s="5">
        <v>84.65</v>
      </c>
      <c r="AB3240" s="5">
        <v>0.32250000000000001</v>
      </c>
      <c r="AC3240" s="3"/>
    </row>
    <row r="3241" spans="1:29">
      <c r="A3241" s="15">
        <v>40313.708333333336</v>
      </c>
      <c r="B3241" s="5">
        <v>0.17249999999999999</v>
      </c>
      <c r="C3241" s="4">
        <f t="shared" si="547"/>
        <v>0.20009999999999997</v>
      </c>
      <c r="D3241" s="5">
        <v>15.57</v>
      </c>
      <c r="E3241" s="4">
        <f t="shared" si="551"/>
        <v>29.738699999999998</v>
      </c>
      <c r="F3241" s="5">
        <v>40.452500000000001</v>
      </c>
      <c r="G3241" s="4">
        <f t="shared" si="552"/>
        <v>77.264274999999998</v>
      </c>
      <c r="H3241" s="4">
        <f t="shared" si="543"/>
        <v>47.525575000000003</v>
      </c>
      <c r="I3241" s="5">
        <v>28.81</v>
      </c>
      <c r="J3241" s="16">
        <f t="shared" si="545"/>
        <v>57.62</v>
      </c>
      <c r="K3241" s="5">
        <v>1.3149999999999999</v>
      </c>
      <c r="L3241" s="4">
        <f t="shared" si="542"/>
        <v>3.4979</v>
      </c>
      <c r="M3241" s="5">
        <v>2.9224999999999999</v>
      </c>
      <c r="N3241" s="4">
        <f t="shared" si="548"/>
        <v>4.1499499999999996</v>
      </c>
      <c r="O3241" s="5">
        <v>2.14</v>
      </c>
      <c r="P3241" s="4">
        <f t="shared" si="546"/>
        <v>1.4338000000000002</v>
      </c>
      <c r="Q3241" s="5">
        <v>2.2152500000000002</v>
      </c>
      <c r="R3241" s="4">
        <f t="shared" si="549"/>
        <v>1.4754150000000001</v>
      </c>
      <c r="S3241" s="5">
        <v>7.1749999999999994E-2</v>
      </c>
      <c r="T3241" s="4">
        <f t="shared" si="550"/>
        <v>4.1614999999999992E-2</v>
      </c>
      <c r="U3241" s="5">
        <v>14.625</v>
      </c>
      <c r="V3241" s="4">
        <f t="shared" si="544"/>
        <v>19.012499999999999</v>
      </c>
      <c r="W3241" s="5">
        <v>15.829253483173124</v>
      </c>
      <c r="X3241" s="5">
        <v>12.6875</v>
      </c>
      <c r="Y3241" s="5">
        <v>28.475000000000001</v>
      </c>
      <c r="Z3241" s="5">
        <v>13.4375</v>
      </c>
      <c r="AA3241" s="5">
        <v>87.775000000000006</v>
      </c>
      <c r="AB3241" s="5">
        <v>0.32750000000000001</v>
      </c>
      <c r="AC3241" s="3"/>
    </row>
    <row r="3242" spans="1:29">
      <c r="A3242" s="15">
        <v>40313.75</v>
      </c>
      <c r="B3242" s="5">
        <v>0.13500000000000001</v>
      </c>
      <c r="C3242" s="4">
        <f t="shared" si="547"/>
        <v>0.15659999999999999</v>
      </c>
      <c r="D3242" s="5">
        <v>14.35</v>
      </c>
      <c r="E3242" s="4">
        <f t="shared" si="551"/>
        <v>27.408499999999997</v>
      </c>
      <c r="F3242" s="5">
        <v>39.487499999999997</v>
      </c>
      <c r="G3242" s="4">
        <f t="shared" si="552"/>
        <v>75.421124999999989</v>
      </c>
      <c r="H3242" s="4">
        <f t="shared" si="543"/>
        <v>48.012624999999993</v>
      </c>
      <c r="I3242" s="5">
        <v>25.875</v>
      </c>
      <c r="J3242" s="16">
        <f t="shared" si="545"/>
        <v>51.75</v>
      </c>
      <c r="K3242" s="5">
        <v>1.3149999999999999</v>
      </c>
      <c r="L3242" s="4">
        <f t="shared" si="542"/>
        <v>3.4979</v>
      </c>
      <c r="M3242" s="5">
        <v>2.8</v>
      </c>
      <c r="N3242" s="4">
        <f t="shared" si="548"/>
        <v>3.9759999999999995</v>
      </c>
      <c r="O3242" s="5">
        <v>2.1675</v>
      </c>
      <c r="P3242" s="4">
        <f t="shared" si="546"/>
        <v>1.4522250000000001</v>
      </c>
      <c r="Q3242" s="5">
        <v>2.2370000000000001</v>
      </c>
      <c r="R3242" s="4">
        <f t="shared" si="549"/>
        <v>1.4935500000000002</v>
      </c>
      <c r="S3242" s="5">
        <v>7.1249999999999994E-2</v>
      </c>
      <c r="T3242" s="4">
        <f t="shared" si="550"/>
        <v>4.1324999999999994E-2</v>
      </c>
      <c r="U3242" s="5">
        <v>13.75</v>
      </c>
      <c r="V3242" s="4">
        <f t="shared" si="544"/>
        <v>17.875</v>
      </c>
      <c r="W3242" s="5">
        <v>18.280635030828151</v>
      </c>
      <c r="X3242" s="5">
        <v>16.0625</v>
      </c>
      <c r="Y3242" s="5">
        <v>31.875</v>
      </c>
      <c r="Z3242" s="5">
        <v>12.324999999999999</v>
      </c>
      <c r="AA3242" s="5">
        <v>77.2</v>
      </c>
      <c r="AB3242" s="5">
        <v>0.23</v>
      </c>
      <c r="AC3242" s="3"/>
    </row>
    <row r="3243" spans="1:29">
      <c r="A3243" s="15">
        <v>40313.791666666664</v>
      </c>
      <c r="B3243" s="5">
        <v>0.16500000000000001</v>
      </c>
      <c r="C3243" s="4">
        <f t="shared" si="547"/>
        <v>0.19139999999999999</v>
      </c>
      <c r="D3243" s="5">
        <v>13.13</v>
      </c>
      <c r="E3243" s="4">
        <f t="shared" si="551"/>
        <v>25.078299999999999</v>
      </c>
      <c r="F3243" s="5">
        <v>40.3125</v>
      </c>
      <c r="G3243" s="4">
        <f t="shared" si="552"/>
        <v>76.996875000000003</v>
      </c>
      <c r="H3243" s="4">
        <f t="shared" si="543"/>
        <v>51.918575000000004</v>
      </c>
      <c r="I3243" s="5">
        <v>22.8675</v>
      </c>
      <c r="J3243" s="16">
        <f t="shared" si="545"/>
        <v>45.734999999999999</v>
      </c>
      <c r="K3243" s="5">
        <v>1.05</v>
      </c>
      <c r="L3243" s="4">
        <f t="shared" ref="L3243:L3306" si="553">K3243*2.66</f>
        <v>2.7930000000000001</v>
      </c>
      <c r="M3243" s="5">
        <v>2.56</v>
      </c>
      <c r="N3243" s="4">
        <f t="shared" si="548"/>
        <v>3.6351999999999998</v>
      </c>
      <c r="O3243" s="5">
        <v>2.1949999999999998</v>
      </c>
      <c r="P3243" s="4">
        <f t="shared" si="546"/>
        <v>1.47065</v>
      </c>
      <c r="Q3243" s="5">
        <v>2.2799999999999998</v>
      </c>
      <c r="R3243" s="4">
        <f t="shared" si="549"/>
        <v>1.5205299999999999</v>
      </c>
      <c r="S3243" s="5">
        <v>8.5999999999999993E-2</v>
      </c>
      <c r="T3243" s="4">
        <f t="shared" si="550"/>
        <v>4.9879999999999994E-2</v>
      </c>
      <c r="U3243" s="5">
        <v>17.1875</v>
      </c>
      <c r="V3243" s="4">
        <f t="shared" si="544"/>
        <v>22.34375</v>
      </c>
      <c r="W3243" s="5">
        <v>19.656879658463048</v>
      </c>
      <c r="X3243" s="5">
        <v>16.5625</v>
      </c>
      <c r="Y3243" s="5">
        <v>37.875</v>
      </c>
      <c r="Z3243" s="5">
        <v>10.987500000000001</v>
      </c>
      <c r="AA3243" s="5">
        <v>69.375</v>
      </c>
      <c r="AB3243" s="5">
        <v>0.1075</v>
      </c>
      <c r="AC3243" s="3"/>
    </row>
    <row r="3244" spans="1:29">
      <c r="A3244" s="15">
        <v>40313.833333333336</v>
      </c>
      <c r="B3244" s="5">
        <v>0.27750000000000002</v>
      </c>
      <c r="C3244" s="4">
        <f t="shared" si="547"/>
        <v>0.32190000000000002</v>
      </c>
      <c r="D3244" s="5">
        <v>20.305</v>
      </c>
      <c r="E3244" s="4">
        <f t="shared" si="551"/>
        <v>38.782550000000001</v>
      </c>
      <c r="F3244" s="5">
        <v>64.39</v>
      </c>
      <c r="G3244" s="4">
        <f t="shared" si="552"/>
        <v>122.9849</v>
      </c>
      <c r="H3244" s="4">
        <f t="shared" si="543"/>
        <v>84.202349999999996</v>
      </c>
      <c r="I3244" s="5">
        <v>7.6</v>
      </c>
      <c r="J3244" s="16">
        <f t="shared" si="545"/>
        <v>15.2</v>
      </c>
      <c r="K3244" s="5">
        <v>1.3149999999999999</v>
      </c>
      <c r="L3244" s="4">
        <f t="shared" si="553"/>
        <v>3.4979</v>
      </c>
      <c r="M3244" s="5">
        <v>3.2925</v>
      </c>
      <c r="N3244" s="4">
        <f t="shared" si="548"/>
        <v>4.6753499999999999</v>
      </c>
      <c r="O3244" s="5">
        <v>2.42</v>
      </c>
      <c r="P3244" s="4">
        <f t="shared" si="546"/>
        <v>1.6214</v>
      </c>
      <c r="Q3244" s="5">
        <v>2.5882499999999999</v>
      </c>
      <c r="R3244" s="4">
        <f t="shared" si="549"/>
        <v>1.7181150000000001</v>
      </c>
      <c r="S3244" s="5">
        <v>0.16675000000000001</v>
      </c>
      <c r="T3244" s="4">
        <f t="shared" si="550"/>
        <v>9.6714999999999995E-2</v>
      </c>
      <c r="U3244" s="5">
        <v>18.3125</v>
      </c>
      <c r="V3244" s="4">
        <f t="shared" si="544"/>
        <v>23.806250000000002</v>
      </c>
      <c r="W3244" s="5">
        <v>20.35052280342919</v>
      </c>
      <c r="X3244" s="5">
        <v>19.5</v>
      </c>
      <c r="Y3244" s="5">
        <v>43.15</v>
      </c>
      <c r="Z3244" s="5">
        <v>10.0375</v>
      </c>
      <c r="AA3244" s="5">
        <v>29.975000000000001</v>
      </c>
      <c r="AB3244" s="5">
        <v>0.08</v>
      </c>
      <c r="AC3244" s="3"/>
    </row>
    <row r="3245" spans="1:29">
      <c r="A3245" s="15">
        <v>40313.875</v>
      </c>
      <c r="B3245" s="5">
        <v>0.48749999999999999</v>
      </c>
      <c r="C3245" s="4">
        <f t="shared" si="547"/>
        <v>0.5655</v>
      </c>
      <c r="D3245" s="5">
        <v>68.489999999999995</v>
      </c>
      <c r="E3245" s="4">
        <f t="shared" si="551"/>
        <v>130.81589999999997</v>
      </c>
      <c r="F3245" s="5">
        <v>126.02500000000001</v>
      </c>
      <c r="G3245" s="4">
        <f t="shared" si="552"/>
        <v>240.70775</v>
      </c>
      <c r="H3245" s="4">
        <f t="shared" si="543"/>
        <v>109.89185000000003</v>
      </c>
      <c r="I3245" s="5">
        <v>0.86250000000000004</v>
      </c>
      <c r="J3245" s="16">
        <f t="shared" si="545"/>
        <v>1.7250000000000001</v>
      </c>
      <c r="K3245" s="5">
        <v>2.8975</v>
      </c>
      <c r="L3245" s="4">
        <f t="shared" si="553"/>
        <v>7.7073499999999999</v>
      </c>
      <c r="M3245" s="5">
        <v>6.0949999999999998</v>
      </c>
      <c r="N3245" s="4">
        <f t="shared" si="548"/>
        <v>8.6548999999999996</v>
      </c>
      <c r="O3245" s="5">
        <v>2.6949999999999998</v>
      </c>
      <c r="P3245" s="4">
        <f t="shared" si="546"/>
        <v>1.80565</v>
      </c>
      <c r="Q3245" s="5">
        <v>2.9554999999999998</v>
      </c>
      <c r="R3245" s="4">
        <f t="shared" si="549"/>
        <v>1.9576099999999999</v>
      </c>
      <c r="S3245" s="5">
        <v>0.26200000000000001</v>
      </c>
      <c r="T3245" s="4">
        <f t="shared" si="550"/>
        <v>0.15195999999999998</v>
      </c>
      <c r="U3245" s="5">
        <v>24.75</v>
      </c>
      <c r="V3245" s="4">
        <f t="shared" si="544"/>
        <v>32.175000000000004</v>
      </c>
      <c r="W3245" s="5">
        <v>29.078103793397805</v>
      </c>
      <c r="X3245" s="5">
        <v>23.8125</v>
      </c>
      <c r="Y3245" s="5">
        <v>49.55</v>
      </c>
      <c r="Z3245" s="5">
        <v>9.0625</v>
      </c>
      <c r="AA3245" s="5">
        <v>22.9</v>
      </c>
      <c r="AB3245" s="5">
        <v>0.08</v>
      </c>
      <c r="AC3245" s="3"/>
    </row>
    <row r="3246" spans="1:29">
      <c r="A3246" s="15">
        <v>40313.916666666664</v>
      </c>
      <c r="B3246" s="5">
        <v>0.42749999999999999</v>
      </c>
      <c r="C3246" s="4">
        <f t="shared" si="547"/>
        <v>0.49589999999999995</v>
      </c>
      <c r="D3246" s="5">
        <v>44.9375</v>
      </c>
      <c r="E3246" s="4">
        <f t="shared" si="551"/>
        <v>85.830624999999998</v>
      </c>
      <c r="F3246" s="5">
        <v>93.83</v>
      </c>
      <c r="G3246" s="4">
        <f t="shared" si="552"/>
        <v>179.21529999999998</v>
      </c>
      <c r="H3246" s="4">
        <f t="shared" si="543"/>
        <v>93.384674999999987</v>
      </c>
      <c r="I3246" s="5">
        <v>3.6575000000000002</v>
      </c>
      <c r="J3246" s="16">
        <f t="shared" si="545"/>
        <v>7.3150000000000004</v>
      </c>
      <c r="K3246" s="5">
        <v>2.895</v>
      </c>
      <c r="L3246" s="4">
        <f t="shared" si="553"/>
        <v>7.7007000000000003</v>
      </c>
      <c r="M3246" s="5">
        <v>5.4874999999999998</v>
      </c>
      <c r="N3246" s="4">
        <f t="shared" si="548"/>
        <v>7.7922499999999992</v>
      </c>
      <c r="O3246" s="5">
        <v>2.5175000000000001</v>
      </c>
      <c r="P3246" s="4">
        <f t="shared" si="546"/>
        <v>1.6867250000000003</v>
      </c>
      <c r="Q3246" s="5">
        <v>2.76525</v>
      </c>
      <c r="R3246" s="4">
        <f t="shared" si="549"/>
        <v>1.8305650000000002</v>
      </c>
      <c r="S3246" s="5">
        <v>0.248</v>
      </c>
      <c r="T3246" s="4">
        <f t="shared" si="550"/>
        <v>0.14384</v>
      </c>
      <c r="U3246" s="5">
        <v>27.5625</v>
      </c>
      <c r="V3246" s="4">
        <f t="shared" si="544"/>
        <v>35.831250000000004</v>
      </c>
      <c r="W3246" s="5">
        <v>31.473266912107913</v>
      </c>
      <c r="X3246" s="5">
        <v>25.4375</v>
      </c>
      <c r="Y3246" s="5">
        <v>54.625</v>
      </c>
      <c r="Z3246" s="5">
        <v>8.2375000000000007</v>
      </c>
      <c r="AA3246" s="5">
        <v>159.94999999999999</v>
      </c>
      <c r="AB3246" s="5">
        <v>0.08</v>
      </c>
      <c r="AC3246" s="3"/>
    </row>
    <row r="3247" spans="1:29">
      <c r="A3247" s="15">
        <v>40313.958333333336</v>
      </c>
      <c r="B3247" s="5">
        <v>0.24</v>
      </c>
      <c r="C3247" s="4">
        <f t="shared" si="547"/>
        <v>0.27839999999999998</v>
      </c>
      <c r="D3247" s="5">
        <v>12.5875</v>
      </c>
      <c r="E3247" s="4">
        <f t="shared" si="551"/>
        <v>24.042124999999999</v>
      </c>
      <c r="F3247" s="5">
        <v>46.502499999999998</v>
      </c>
      <c r="G3247" s="4">
        <f t="shared" si="552"/>
        <v>88.819774999999993</v>
      </c>
      <c r="H3247" s="4">
        <f t="shared" si="543"/>
        <v>64.777649999999994</v>
      </c>
      <c r="I3247" s="5">
        <v>9.1074999999999999</v>
      </c>
      <c r="J3247" s="16">
        <f t="shared" si="545"/>
        <v>18.215</v>
      </c>
      <c r="K3247" s="5">
        <v>1.3149999999999999</v>
      </c>
      <c r="L3247" s="4">
        <f t="shared" si="553"/>
        <v>3.4979</v>
      </c>
      <c r="M3247" s="5">
        <v>2.6825000000000001</v>
      </c>
      <c r="N3247" s="4">
        <f t="shared" si="548"/>
        <v>3.8091499999999998</v>
      </c>
      <c r="O3247" s="5">
        <v>2.6524999999999999</v>
      </c>
      <c r="P3247" s="4">
        <f t="shared" si="546"/>
        <v>1.7771749999999999</v>
      </c>
      <c r="Q3247" s="5">
        <v>2.8082500000000001</v>
      </c>
      <c r="R3247" s="4">
        <f t="shared" si="549"/>
        <v>1.8688149999999999</v>
      </c>
      <c r="S3247" s="5">
        <v>0.158</v>
      </c>
      <c r="T3247" s="4">
        <f t="shared" si="550"/>
        <v>9.1639999999999999E-2</v>
      </c>
      <c r="U3247" s="5">
        <v>17.25</v>
      </c>
      <c r="V3247" s="4">
        <f t="shared" si="544"/>
        <v>22.425000000000001</v>
      </c>
      <c r="W3247" s="5">
        <v>20.566414238482356</v>
      </c>
      <c r="X3247" s="5">
        <v>15.4375</v>
      </c>
      <c r="Y3247" s="5">
        <v>60.1</v>
      </c>
      <c r="Z3247" s="5">
        <v>7.5750000000000002</v>
      </c>
      <c r="AA3247" s="5">
        <v>195.2</v>
      </c>
      <c r="AB3247" s="5">
        <v>8.7499999999999994E-2</v>
      </c>
      <c r="AC3247" s="3"/>
    </row>
    <row r="3248" spans="1:29">
      <c r="A3248" s="15">
        <v>40314</v>
      </c>
      <c r="B3248" s="5">
        <v>0.26</v>
      </c>
      <c r="C3248" s="4">
        <f t="shared" si="547"/>
        <v>0.30159999999999998</v>
      </c>
      <c r="D3248" s="5">
        <v>5.6849999999999996</v>
      </c>
      <c r="E3248" s="4">
        <f t="shared" si="551"/>
        <v>10.858349999999998</v>
      </c>
      <c r="F3248" s="5">
        <v>29.0275</v>
      </c>
      <c r="G3248" s="4">
        <f t="shared" si="552"/>
        <v>55.442524999999996</v>
      </c>
      <c r="H3248" s="4">
        <f t="shared" si="543"/>
        <v>44.584175000000002</v>
      </c>
      <c r="I3248" s="5">
        <v>11.045</v>
      </c>
      <c r="J3248" s="16">
        <f t="shared" si="545"/>
        <v>22.09</v>
      </c>
      <c r="K3248" s="5">
        <v>0.66</v>
      </c>
      <c r="L3248" s="4">
        <f t="shared" si="553"/>
        <v>1.7556000000000003</v>
      </c>
      <c r="M3248" s="5">
        <v>1.34</v>
      </c>
      <c r="N3248" s="4">
        <f t="shared" si="548"/>
        <v>1.9028</v>
      </c>
      <c r="O3248" s="5">
        <v>2.5525000000000002</v>
      </c>
      <c r="P3248" s="4">
        <f t="shared" si="546"/>
        <v>1.7101750000000002</v>
      </c>
      <c r="Q3248" s="5">
        <v>2.6974999999999998</v>
      </c>
      <c r="R3248" s="4">
        <f t="shared" si="549"/>
        <v>1.7948550000000003</v>
      </c>
      <c r="S3248" s="5">
        <v>0.14599999999999999</v>
      </c>
      <c r="T3248" s="4">
        <f t="shared" si="550"/>
        <v>8.4679999999999991E-2</v>
      </c>
      <c r="U3248" s="5">
        <v>18.3125</v>
      </c>
      <c r="V3248" s="4">
        <f t="shared" si="544"/>
        <v>23.806250000000002</v>
      </c>
      <c r="W3248" s="5">
        <v>22.330788866941482</v>
      </c>
      <c r="X3248" s="5">
        <v>16.5625</v>
      </c>
      <c r="Y3248" s="5">
        <v>70.174999999999997</v>
      </c>
      <c r="Z3248" s="5">
        <v>7.05</v>
      </c>
      <c r="AA3248" s="5">
        <v>253.67500000000001</v>
      </c>
      <c r="AB3248" s="5">
        <v>0.08</v>
      </c>
      <c r="AC3248" s="3"/>
    </row>
    <row r="3249" spans="1:29">
      <c r="A3249" s="15">
        <v>40314.041666666664</v>
      </c>
      <c r="B3249" s="5">
        <v>0.2175</v>
      </c>
      <c r="C3249" s="4">
        <f t="shared" si="547"/>
        <v>0.25229999999999997</v>
      </c>
      <c r="D3249" s="5">
        <v>2.98</v>
      </c>
      <c r="E3249" s="4">
        <f t="shared" si="551"/>
        <v>5.6917999999999997</v>
      </c>
      <c r="F3249" s="5">
        <v>15.41</v>
      </c>
      <c r="G3249" s="4">
        <f t="shared" si="552"/>
        <v>29.4331</v>
      </c>
      <c r="H3249" s="4">
        <f t="shared" si="543"/>
        <v>23.741299999999999</v>
      </c>
      <c r="I3249" s="5">
        <v>18.27</v>
      </c>
      <c r="J3249" s="16">
        <f t="shared" si="545"/>
        <v>36.54</v>
      </c>
      <c r="K3249" s="5">
        <v>0.66</v>
      </c>
      <c r="L3249" s="4">
        <f t="shared" si="553"/>
        <v>1.7556000000000003</v>
      </c>
      <c r="M3249" s="5">
        <v>0.85499999999999998</v>
      </c>
      <c r="N3249" s="4">
        <f t="shared" si="548"/>
        <v>1.2141</v>
      </c>
      <c r="O3249" s="5">
        <v>2.4575</v>
      </c>
      <c r="P3249" s="4">
        <f t="shared" si="546"/>
        <v>1.646525</v>
      </c>
      <c r="Q3249" s="5">
        <v>2.6185</v>
      </c>
      <c r="R3249" s="4">
        <f t="shared" si="549"/>
        <v>1.73976</v>
      </c>
      <c r="S3249" s="5">
        <v>0.16075</v>
      </c>
      <c r="T3249" s="4">
        <f t="shared" si="550"/>
        <v>9.3234999999999998E-2</v>
      </c>
      <c r="U3249" s="5">
        <v>17.6875</v>
      </c>
      <c r="V3249" s="4">
        <f t="shared" si="544"/>
        <v>22.993750000000002</v>
      </c>
      <c r="W3249" s="5">
        <v>22.046525201135328</v>
      </c>
      <c r="X3249" s="5">
        <v>14.6875</v>
      </c>
      <c r="Y3249" s="5">
        <v>66.099999999999994</v>
      </c>
      <c r="Z3249" s="5">
        <v>7.1375000000000002</v>
      </c>
      <c r="AA3249" s="5">
        <v>333.92500000000001</v>
      </c>
      <c r="AB3249" s="5">
        <v>0.08</v>
      </c>
      <c r="AC3249" s="3"/>
    </row>
    <row r="3250" spans="1:29">
      <c r="A3250" s="15">
        <v>40314.083333333336</v>
      </c>
      <c r="B3250" s="5">
        <v>0.23</v>
      </c>
      <c r="C3250" s="4">
        <f t="shared" si="547"/>
        <v>0.26679999999999998</v>
      </c>
      <c r="D3250" s="5">
        <v>2.71</v>
      </c>
      <c r="E3250" s="4">
        <f t="shared" si="551"/>
        <v>5.1760999999999999</v>
      </c>
      <c r="F3250" s="5">
        <v>12.11</v>
      </c>
      <c r="G3250" s="4">
        <f t="shared" si="552"/>
        <v>23.130099999999999</v>
      </c>
      <c r="H3250" s="4">
        <f t="shared" si="543"/>
        <v>17.954000000000001</v>
      </c>
      <c r="I3250" s="5">
        <v>21.81</v>
      </c>
      <c r="J3250" s="16">
        <f t="shared" si="545"/>
        <v>43.62</v>
      </c>
      <c r="K3250" s="5">
        <v>1.05</v>
      </c>
      <c r="L3250" s="4">
        <f t="shared" si="553"/>
        <v>2.7930000000000001</v>
      </c>
      <c r="M3250" s="5">
        <v>0.61250000000000004</v>
      </c>
      <c r="N3250" s="4">
        <f t="shared" si="548"/>
        <v>0.86975000000000002</v>
      </c>
      <c r="O3250" s="5">
        <v>2.4075000000000002</v>
      </c>
      <c r="P3250" s="4">
        <f t="shared" si="546"/>
        <v>1.6130250000000002</v>
      </c>
      <c r="Q3250" s="5">
        <v>2.5237500000000002</v>
      </c>
      <c r="R3250" s="4">
        <f t="shared" si="549"/>
        <v>1.6797250000000001</v>
      </c>
      <c r="S3250" s="5">
        <v>0.115</v>
      </c>
      <c r="T3250" s="4">
        <f t="shared" si="550"/>
        <v>6.6699999999999995E-2</v>
      </c>
      <c r="U3250" s="5">
        <v>15.5</v>
      </c>
      <c r="V3250" s="4">
        <f t="shared" si="544"/>
        <v>20.150000000000002</v>
      </c>
      <c r="W3250" s="5">
        <v>19.612700607388248</v>
      </c>
      <c r="X3250" s="5">
        <v>11.6875</v>
      </c>
      <c r="Y3250" s="5">
        <v>71.05</v>
      </c>
      <c r="Z3250" s="5">
        <v>6.9375</v>
      </c>
      <c r="AA3250" s="5">
        <v>316.35000000000002</v>
      </c>
      <c r="AB3250" s="5">
        <v>8.2500000000000004E-2</v>
      </c>
      <c r="AC3250" s="3"/>
    </row>
    <row r="3251" spans="1:29">
      <c r="A3251" s="15">
        <v>40314.125</v>
      </c>
      <c r="B3251" s="5">
        <v>0.2225</v>
      </c>
      <c r="C3251" s="4">
        <f t="shared" si="547"/>
        <v>0.2581</v>
      </c>
      <c r="D3251" s="5">
        <v>2.8424999999999998</v>
      </c>
      <c r="E3251" s="4">
        <f t="shared" si="551"/>
        <v>5.429174999999999</v>
      </c>
      <c r="F3251" s="5">
        <v>10.734999999999999</v>
      </c>
      <c r="G3251" s="4">
        <f t="shared" si="552"/>
        <v>20.503849999999996</v>
      </c>
      <c r="H3251" s="4">
        <f t="shared" si="543"/>
        <v>15.074674999999997</v>
      </c>
      <c r="I3251" s="5">
        <v>20.52</v>
      </c>
      <c r="J3251" s="16">
        <f t="shared" si="545"/>
        <v>41.04</v>
      </c>
      <c r="K3251" s="5">
        <v>1.05</v>
      </c>
      <c r="L3251" s="4">
        <f t="shared" si="553"/>
        <v>2.7930000000000001</v>
      </c>
      <c r="M3251" s="5">
        <v>1.22</v>
      </c>
      <c r="N3251" s="4">
        <f t="shared" si="548"/>
        <v>1.7323999999999999</v>
      </c>
      <c r="O3251" s="5">
        <v>2.4300000000000002</v>
      </c>
      <c r="P3251" s="4">
        <f t="shared" si="546"/>
        <v>1.6281000000000001</v>
      </c>
      <c r="Q3251" s="5">
        <v>2.5350000000000001</v>
      </c>
      <c r="R3251" s="4">
        <f t="shared" si="549"/>
        <v>1.6882750000000002</v>
      </c>
      <c r="S3251" s="5">
        <v>0.10375</v>
      </c>
      <c r="T3251" s="4">
        <f t="shared" si="550"/>
        <v>6.0174999999999992E-2</v>
      </c>
      <c r="U3251" s="5">
        <v>13.6875</v>
      </c>
      <c r="V3251" s="4">
        <f t="shared" si="544"/>
        <v>17.793749999999999</v>
      </c>
      <c r="W3251" s="5">
        <v>17.087997748878362</v>
      </c>
      <c r="X3251" s="5">
        <v>11.8125</v>
      </c>
      <c r="Y3251" s="5">
        <v>80.424999999999997</v>
      </c>
      <c r="Z3251" s="5">
        <v>6.375</v>
      </c>
      <c r="AA3251" s="5">
        <v>333.2</v>
      </c>
      <c r="AB3251" s="5">
        <v>0.08</v>
      </c>
      <c r="AC3251" s="3"/>
    </row>
    <row r="3252" spans="1:29">
      <c r="A3252" s="15">
        <v>40314.166666666664</v>
      </c>
      <c r="B3252" s="5">
        <v>0.2475</v>
      </c>
      <c r="C3252" s="4">
        <f t="shared" si="547"/>
        <v>0.28709999999999997</v>
      </c>
      <c r="D3252" s="5">
        <v>2.9775</v>
      </c>
      <c r="E3252" s="4">
        <f t="shared" si="551"/>
        <v>5.6870250000000002</v>
      </c>
      <c r="F3252" s="5">
        <v>11.6975</v>
      </c>
      <c r="G3252" s="4">
        <f t="shared" si="552"/>
        <v>22.342224999999999</v>
      </c>
      <c r="H3252" s="4">
        <f t="shared" si="543"/>
        <v>16.655200000000001</v>
      </c>
      <c r="I3252" s="5">
        <v>18.225000000000001</v>
      </c>
      <c r="J3252" s="16">
        <f t="shared" si="545"/>
        <v>36.450000000000003</v>
      </c>
      <c r="K3252" s="5">
        <v>1.05</v>
      </c>
      <c r="L3252" s="4">
        <f t="shared" si="553"/>
        <v>2.7930000000000001</v>
      </c>
      <c r="M3252" s="5">
        <v>1.2175</v>
      </c>
      <c r="N3252" s="4">
        <f t="shared" si="548"/>
        <v>1.72885</v>
      </c>
      <c r="O3252" s="5">
        <v>2.4649999999999999</v>
      </c>
      <c r="P3252" s="4">
        <f t="shared" si="546"/>
        <v>1.6515500000000001</v>
      </c>
      <c r="Q3252" s="5">
        <v>2.5834999999999999</v>
      </c>
      <c r="R3252" s="4">
        <f t="shared" si="549"/>
        <v>1.7199900000000001</v>
      </c>
      <c r="S3252" s="5">
        <v>0.11799999999999999</v>
      </c>
      <c r="T3252" s="4">
        <f t="shared" si="550"/>
        <v>6.8439999999999987E-2</v>
      </c>
      <c r="U3252" s="5">
        <v>14.0625</v>
      </c>
      <c r="V3252" s="4">
        <f t="shared" si="544"/>
        <v>18.28125</v>
      </c>
      <c r="W3252" s="5">
        <v>15.762561343873898</v>
      </c>
      <c r="X3252" s="5">
        <v>12.1875</v>
      </c>
      <c r="Y3252" s="5">
        <v>85.45</v>
      </c>
      <c r="Z3252" s="5">
        <v>6.65</v>
      </c>
      <c r="AA3252" s="5">
        <v>267.32499999999999</v>
      </c>
      <c r="AB3252" s="5">
        <v>0.08</v>
      </c>
      <c r="AC3252" s="3"/>
    </row>
    <row r="3253" spans="1:29">
      <c r="A3253" s="15">
        <v>40314.208333333336</v>
      </c>
      <c r="B3253" s="5">
        <v>0.27500000000000002</v>
      </c>
      <c r="C3253" s="4">
        <f t="shared" si="547"/>
        <v>0.31900000000000001</v>
      </c>
      <c r="D3253" s="5">
        <v>8.39</v>
      </c>
      <c r="E3253" s="4">
        <f t="shared" si="551"/>
        <v>16.024899999999999</v>
      </c>
      <c r="F3253" s="5">
        <v>24.35</v>
      </c>
      <c r="G3253" s="4">
        <f t="shared" si="552"/>
        <v>46.508499999999998</v>
      </c>
      <c r="H3253" s="4">
        <f t="shared" si="543"/>
        <v>30.483599999999999</v>
      </c>
      <c r="I3253" s="5">
        <v>13.92</v>
      </c>
      <c r="J3253" s="16">
        <f t="shared" si="545"/>
        <v>27.84</v>
      </c>
      <c r="K3253" s="5">
        <v>1.4475</v>
      </c>
      <c r="L3253" s="4">
        <f t="shared" si="553"/>
        <v>3.8503500000000002</v>
      </c>
      <c r="M3253" s="5">
        <v>2.8075000000000001</v>
      </c>
      <c r="N3253" s="4">
        <f t="shared" si="548"/>
        <v>3.98665</v>
      </c>
      <c r="O3253" s="5">
        <v>2.3849999999999998</v>
      </c>
      <c r="P3253" s="4">
        <f t="shared" si="546"/>
        <v>1.59795</v>
      </c>
      <c r="Q3253" s="5">
        <v>2.4990000000000001</v>
      </c>
      <c r="R3253" s="4">
        <f t="shared" si="549"/>
        <v>1.665375</v>
      </c>
      <c r="S3253" s="5">
        <v>0.11625000000000001</v>
      </c>
      <c r="T3253" s="4">
        <f t="shared" si="550"/>
        <v>6.7424999999999999E-2</v>
      </c>
      <c r="U3253" s="5">
        <v>18.5625</v>
      </c>
      <c r="V3253" s="4">
        <f t="shared" si="544"/>
        <v>24.131250000000001</v>
      </c>
      <c r="W3253" s="5">
        <v>21.775986270656425</v>
      </c>
      <c r="X3253" s="5">
        <v>12.9375</v>
      </c>
      <c r="Y3253" s="5">
        <v>88.424999999999997</v>
      </c>
      <c r="Z3253" s="5">
        <v>7.3125</v>
      </c>
      <c r="AA3253" s="5">
        <v>156.72499999999999</v>
      </c>
      <c r="AB3253" s="5">
        <v>0.1075</v>
      </c>
      <c r="AC3253" s="3"/>
    </row>
    <row r="3254" spans="1:29">
      <c r="A3254" s="15">
        <v>40314.25</v>
      </c>
      <c r="B3254" s="5">
        <v>0.29249999999999998</v>
      </c>
      <c r="C3254" s="4">
        <f t="shared" si="547"/>
        <v>0.33929999999999993</v>
      </c>
      <c r="D3254" s="5">
        <v>12.0425</v>
      </c>
      <c r="E3254" s="4">
        <f t="shared" si="551"/>
        <v>23.001175</v>
      </c>
      <c r="F3254" s="5">
        <v>28.887499999999999</v>
      </c>
      <c r="G3254" s="4">
        <f t="shared" si="552"/>
        <v>55.175124999999994</v>
      </c>
      <c r="H3254" s="4">
        <f t="shared" si="543"/>
        <v>32.173949999999991</v>
      </c>
      <c r="I3254" s="5">
        <v>18.157499999999999</v>
      </c>
      <c r="J3254" s="16">
        <f t="shared" si="545"/>
        <v>36.314999999999998</v>
      </c>
      <c r="K3254" s="5">
        <v>1.845</v>
      </c>
      <c r="L3254" s="4">
        <f t="shared" si="553"/>
        <v>4.9077000000000002</v>
      </c>
      <c r="M3254" s="5">
        <v>3.1749999999999998</v>
      </c>
      <c r="N3254" s="4">
        <f t="shared" si="548"/>
        <v>4.5084999999999997</v>
      </c>
      <c r="O3254" s="5">
        <v>2.2200000000000002</v>
      </c>
      <c r="P3254" s="4">
        <f t="shared" si="546"/>
        <v>1.4874000000000003</v>
      </c>
      <c r="Q3254" s="5">
        <v>2.3562500000000002</v>
      </c>
      <c r="R3254" s="4">
        <f t="shared" si="549"/>
        <v>1.5648300000000002</v>
      </c>
      <c r="S3254" s="5">
        <v>0.13350000000000001</v>
      </c>
      <c r="T3254" s="4">
        <f t="shared" si="550"/>
        <v>7.7429999999999999E-2</v>
      </c>
      <c r="U3254" s="5">
        <v>20.5625</v>
      </c>
      <c r="V3254" s="4">
        <f t="shared" si="544"/>
        <v>26.731249999999999</v>
      </c>
      <c r="W3254" s="5">
        <v>21.295325635683234</v>
      </c>
      <c r="X3254" s="5">
        <v>15.25</v>
      </c>
      <c r="Y3254" s="5">
        <v>89.3</v>
      </c>
      <c r="Z3254" s="5">
        <v>7.85</v>
      </c>
      <c r="AA3254" s="5">
        <v>137.05000000000001</v>
      </c>
      <c r="AB3254" s="5">
        <v>0.23499999999999999</v>
      </c>
      <c r="AC3254" s="3"/>
    </row>
    <row r="3255" spans="1:29">
      <c r="A3255" s="15">
        <v>40314.291666666664</v>
      </c>
      <c r="B3255" s="5">
        <v>0.29499999999999998</v>
      </c>
      <c r="C3255" s="4">
        <f t="shared" si="547"/>
        <v>0.34219999999999995</v>
      </c>
      <c r="D3255" s="5">
        <v>9.1999999999999993</v>
      </c>
      <c r="E3255" s="4">
        <f t="shared" si="551"/>
        <v>17.571999999999999</v>
      </c>
      <c r="F3255" s="5">
        <v>24.76</v>
      </c>
      <c r="G3255" s="4">
        <f t="shared" si="552"/>
        <v>47.291600000000003</v>
      </c>
      <c r="H3255" s="4">
        <f t="shared" si="543"/>
        <v>29.719600000000003</v>
      </c>
      <c r="I3255" s="5">
        <v>25.192499999999999</v>
      </c>
      <c r="J3255" s="16">
        <f t="shared" si="545"/>
        <v>50.384999999999998</v>
      </c>
      <c r="K3255" s="5">
        <v>2.11</v>
      </c>
      <c r="L3255" s="4">
        <f t="shared" si="553"/>
        <v>5.6125999999999996</v>
      </c>
      <c r="M3255" s="5">
        <v>3.9024999999999999</v>
      </c>
      <c r="N3255" s="4">
        <f t="shared" si="548"/>
        <v>5.5415499999999991</v>
      </c>
      <c r="O3255" s="5">
        <v>2.09</v>
      </c>
      <c r="P3255" s="4">
        <f t="shared" si="546"/>
        <v>1.4002999999999999</v>
      </c>
      <c r="Q3255" s="5">
        <v>2.17625</v>
      </c>
      <c r="R3255" s="4">
        <f t="shared" si="549"/>
        <v>1.450035</v>
      </c>
      <c r="S3255" s="5">
        <v>8.5750000000000007E-2</v>
      </c>
      <c r="T3255" s="4">
        <f t="shared" si="550"/>
        <v>4.9735000000000001E-2</v>
      </c>
      <c r="U3255" s="5">
        <v>16.625</v>
      </c>
      <c r="V3255" s="4">
        <f t="shared" si="544"/>
        <v>21.612500000000001</v>
      </c>
      <c r="W3255" s="5">
        <v>18.380839699272023</v>
      </c>
      <c r="X3255" s="5">
        <v>11.625</v>
      </c>
      <c r="Y3255" s="5">
        <v>82.525000000000006</v>
      </c>
      <c r="Z3255" s="5">
        <v>8.4499999999999993</v>
      </c>
      <c r="AA3255" s="5">
        <v>85.4</v>
      </c>
      <c r="AB3255" s="5">
        <v>0.39</v>
      </c>
      <c r="AC3255" s="3"/>
    </row>
    <row r="3256" spans="1:29">
      <c r="A3256" s="15">
        <v>40314.333333333336</v>
      </c>
      <c r="B3256" s="5">
        <v>0.28999999999999998</v>
      </c>
      <c r="C3256" s="4">
        <f t="shared" si="547"/>
        <v>0.33639999999999998</v>
      </c>
      <c r="D3256" s="5">
        <v>12.717499999999999</v>
      </c>
      <c r="E3256" s="4">
        <f t="shared" si="551"/>
        <v>24.290424999999999</v>
      </c>
      <c r="F3256" s="5">
        <v>30.26</v>
      </c>
      <c r="G3256" s="4">
        <f t="shared" si="552"/>
        <v>57.796599999999998</v>
      </c>
      <c r="H3256" s="4">
        <f t="shared" si="543"/>
        <v>33.506174999999999</v>
      </c>
      <c r="I3256" s="5">
        <v>26.484999999999999</v>
      </c>
      <c r="J3256" s="16">
        <f t="shared" si="545"/>
        <v>52.97</v>
      </c>
      <c r="K3256" s="5">
        <v>1.845</v>
      </c>
      <c r="L3256" s="4">
        <f t="shared" si="553"/>
        <v>4.9077000000000002</v>
      </c>
      <c r="M3256" s="5">
        <v>2.8075000000000001</v>
      </c>
      <c r="N3256" s="4">
        <f t="shared" si="548"/>
        <v>3.98665</v>
      </c>
      <c r="O3256" s="5">
        <v>2.09</v>
      </c>
      <c r="P3256" s="4">
        <f t="shared" si="546"/>
        <v>1.4002999999999999</v>
      </c>
      <c r="Q3256" s="5">
        <v>2.1607500000000002</v>
      </c>
      <c r="R3256" s="4">
        <f t="shared" si="549"/>
        <v>1.4440899999999999</v>
      </c>
      <c r="S3256" s="5">
        <v>7.5499999999999998E-2</v>
      </c>
      <c r="T3256" s="4">
        <f t="shared" si="550"/>
        <v>4.3789999999999996E-2</v>
      </c>
      <c r="U3256" s="5">
        <v>14.25</v>
      </c>
      <c r="V3256" s="4">
        <f t="shared" si="544"/>
        <v>18.525000000000002</v>
      </c>
      <c r="W3256" s="5">
        <v>15.86002756436109</v>
      </c>
      <c r="X3256" s="5">
        <v>13.9375</v>
      </c>
      <c r="Y3256" s="5">
        <v>68.75</v>
      </c>
      <c r="Z3256" s="5">
        <v>9.6125000000000007</v>
      </c>
      <c r="AA3256" s="5">
        <v>75.525000000000006</v>
      </c>
      <c r="AB3256" s="5">
        <v>0.45500000000000002</v>
      </c>
      <c r="AC3256" s="3"/>
    </row>
    <row r="3257" spans="1:29">
      <c r="A3257" s="15">
        <v>40314.375</v>
      </c>
      <c r="B3257" s="5">
        <v>0.3</v>
      </c>
      <c r="C3257" s="4">
        <f t="shared" si="547"/>
        <v>0.34799999999999998</v>
      </c>
      <c r="D3257" s="5">
        <v>14.475</v>
      </c>
      <c r="E3257" s="4">
        <f t="shared" si="551"/>
        <v>27.64725</v>
      </c>
      <c r="F3257" s="5">
        <v>32.465000000000003</v>
      </c>
      <c r="G3257" s="4">
        <f t="shared" si="552"/>
        <v>62.008150000000001</v>
      </c>
      <c r="H3257" s="4">
        <f t="shared" si="543"/>
        <v>34.360900000000001</v>
      </c>
      <c r="I3257" s="5">
        <v>27.065000000000001</v>
      </c>
      <c r="J3257" s="16">
        <f t="shared" si="545"/>
        <v>54.13</v>
      </c>
      <c r="K3257" s="5">
        <v>1.3149999999999999</v>
      </c>
      <c r="L3257" s="4">
        <f t="shared" si="553"/>
        <v>3.4979</v>
      </c>
      <c r="M3257" s="5">
        <v>2.8075000000000001</v>
      </c>
      <c r="N3257" s="4">
        <f t="shared" si="548"/>
        <v>3.98665</v>
      </c>
      <c r="O3257" s="5">
        <v>2.1</v>
      </c>
      <c r="P3257" s="4">
        <f t="shared" si="546"/>
        <v>1.4070000000000003</v>
      </c>
      <c r="Q3257" s="5">
        <v>2.1720000000000002</v>
      </c>
      <c r="R3257" s="4">
        <f t="shared" si="549"/>
        <v>1.4505000000000003</v>
      </c>
      <c r="S3257" s="5">
        <v>7.4999999999999997E-2</v>
      </c>
      <c r="T3257" s="4">
        <f t="shared" si="550"/>
        <v>4.3499999999999997E-2</v>
      </c>
      <c r="U3257" s="5">
        <v>15.4375</v>
      </c>
      <c r="V3257" s="4">
        <f t="shared" si="544"/>
        <v>20.068750000000001</v>
      </c>
      <c r="W3257" s="5">
        <v>17.777239857738358</v>
      </c>
      <c r="X3257" s="5">
        <v>14.75</v>
      </c>
      <c r="Y3257" s="5">
        <v>64.875</v>
      </c>
      <c r="Z3257" s="5">
        <v>9.6624999999999996</v>
      </c>
      <c r="AA3257" s="5">
        <v>85.4</v>
      </c>
      <c r="AB3257" s="5">
        <v>0.45500000000000002</v>
      </c>
      <c r="AC3257" s="3"/>
    </row>
    <row r="3258" spans="1:29">
      <c r="A3258" s="15">
        <v>40314.416666666664</v>
      </c>
      <c r="B3258" s="5">
        <v>0.32250000000000001</v>
      </c>
      <c r="C3258" s="4">
        <f t="shared" si="547"/>
        <v>0.37409999999999999</v>
      </c>
      <c r="D3258" s="5">
        <v>15.69</v>
      </c>
      <c r="E3258" s="4">
        <f t="shared" si="551"/>
        <v>29.967899999999997</v>
      </c>
      <c r="F3258" s="5">
        <v>36.04</v>
      </c>
      <c r="G3258" s="4">
        <f t="shared" si="552"/>
        <v>68.836399999999998</v>
      </c>
      <c r="H3258" s="4">
        <f t="shared" ref="H3258:H3321" si="554">G3258-E3258</f>
        <v>38.868499999999997</v>
      </c>
      <c r="I3258" s="5">
        <v>25.13</v>
      </c>
      <c r="J3258" s="16">
        <f t="shared" si="545"/>
        <v>50.26</v>
      </c>
      <c r="K3258" s="5">
        <v>1.7124999999999999</v>
      </c>
      <c r="L3258" s="4">
        <f t="shared" si="553"/>
        <v>4.55525</v>
      </c>
      <c r="M3258" s="5">
        <v>2.8075000000000001</v>
      </c>
      <c r="N3258" s="4">
        <f t="shared" si="548"/>
        <v>3.98665</v>
      </c>
      <c r="O3258" s="5">
        <v>2.12</v>
      </c>
      <c r="P3258" s="4">
        <f t="shared" si="546"/>
        <v>1.4204000000000001</v>
      </c>
      <c r="Q3258" s="5">
        <v>2.1995</v>
      </c>
      <c r="R3258" s="4">
        <f t="shared" si="549"/>
        <v>1.4663650000000001</v>
      </c>
      <c r="S3258" s="5">
        <v>7.9250000000000001E-2</v>
      </c>
      <c r="T3258" s="4">
        <f t="shared" si="550"/>
        <v>4.5964999999999999E-2</v>
      </c>
      <c r="U3258" s="5">
        <v>15.875</v>
      </c>
      <c r="V3258" s="4">
        <f t="shared" ref="V3258:V3321" si="555">U3258*1.3</f>
        <v>20.637499999999999</v>
      </c>
      <c r="W3258" s="5">
        <v>15.516847759691462</v>
      </c>
      <c r="X3258" s="5">
        <v>17.125</v>
      </c>
      <c r="Y3258" s="5">
        <v>60.6</v>
      </c>
      <c r="Z3258" s="5">
        <v>10.35</v>
      </c>
      <c r="AA3258" s="5">
        <v>83.85</v>
      </c>
      <c r="AB3258" s="5">
        <v>0.48249999999999998</v>
      </c>
      <c r="AC3258" s="3"/>
    </row>
    <row r="3259" spans="1:29">
      <c r="A3259" s="15">
        <v>40314.458333333336</v>
      </c>
      <c r="B3259" s="5">
        <v>0.3125</v>
      </c>
      <c r="C3259" s="4">
        <f t="shared" si="547"/>
        <v>0.36249999999999999</v>
      </c>
      <c r="D3259" s="5">
        <v>16.364999999999998</v>
      </c>
      <c r="E3259" s="4">
        <f t="shared" si="551"/>
        <v>31.257149999999996</v>
      </c>
      <c r="F3259" s="5">
        <v>35.484999999999999</v>
      </c>
      <c r="G3259" s="4">
        <f t="shared" si="552"/>
        <v>67.776349999999994</v>
      </c>
      <c r="H3259" s="4">
        <f t="shared" si="554"/>
        <v>36.519199999999998</v>
      </c>
      <c r="I3259" s="5">
        <v>25.487500000000001</v>
      </c>
      <c r="J3259" s="16">
        <f t="shared" si="545"/>
        <v>50.975000000000001</v>
      </c>
      <c r="K3259" s="5">
        <v>1.4475</v>
      </c>
      <c r="L3259" s="4">
        <f t="shared" si="553"/>
        <v>3.8503500000000002</v>
      </c>
      <c r="M3259" s="5">
        <v>3.0525000000000002</v>
      </c>
      <c r="N3259" s="4">
        <f t="shared" si="548"/>
        <v>4.3345500000000001</v>
      </c>
      <c r="O3259" s="5">
        <v>2.1150000000000002</v>
      </c>
      <c r="P3259" s="4">
        <f t="shared" si="546"/>
        <v>1.4170500000000001</v>
      </c>
      <c r="Q3259" s="5">
        <v>2.1785000000000001</v>
      </c>
      <c r="R3259" s="4">
        <f t="shared" si="549"/>
        <v>1.4540250000000001</v>
      </c>
      <c r="S3259" s="5">
        <v>6.3750000000000001E-2</v>
      </c>
      <c r="T3259" s="4">
        <f t="shared" si="550"/>
        <v>3.6975000000000001E-2</v>
      </c>
      <c r="U3259" s="5">
        <v>14</v>
      </c>
      <c r="V3259" s="4">
        <f t="shared" si="555"/>
        <v>18.2</v>
      </c>
      <c r="W3259" s="5">
        <v>13.699843847422413</v>
      </c>
      <c r="X3259" s="5">
        <v>15.5625</v>
      </c>
      <c r="Y3259" s="5">
        <v>53.774999999999999</v>
      </c>
      <c r="Z3259" s="5">
        <v>11.525</v>
      </c>
      <c r="AA3259" s="5">
        <v>83.224999999999994</v>
      </c>
      <c r="AB3259" s="5">
        <v>0.48249999999999998</v>
      </c>
      <c r="AC3259" s="3"/>
    </row>
    <row r="3260" spans="1:29">
      <c r="A3260" s="15">
        <v>40314.5</v>
      </c>
      <c r="B3260" s="5">
        <v>0.3175</v>
      </c>
      <c r="C3260" s="4">
        <f t="shared" si="547"/>
        <v>0.36829999999999996</v>
      </c>
      <c r="D3260" s="5">
        <v>16.227499999999999</v>
      </c>
      <c r="E3260" s="4">
        <f t="shared" si="551"/>
        <v>30.994524999999996</v>
      </c>
      <c r="F3260" s="5">
        <v>35.35</v>
      </c>
      <c r="G3260" s="4">
        <f t="shared" si="552"/>
        <v>67.518500000000003</v>
      </c>
      <c r="H3260" s="4">
        <f t="shared" si="554"/>
        <v>36.523975000000007</v>
      </c>
      <c r="I3260" s="5">
        <v>25.3475</v>
      </c>
      <c r="J3260" s="16">
        <f t="shared" si="545"/>
        <v>50.695</v>
      </c>
      <c r="K3260" s="5">
        <v>1.58</v>
      </c>
      <c r="L3260" s="4">
        <f t="shared" si="553"/>
        <v>4.2028000000000008</v>
      </c>
      <c r="M3260" s="5">
        <v>2.6850000000000001</v>
      </c>
      <c r="N3260" s="4">
        <f t="shared" si="548"/>
        <v>3.8127</v>
      </c>
      <c r="O3260" s="5">
        <v>2.1150000000000002</v>
      </c>
      <c r="P3260" s="4">
        <f t="shared" si="546"/>
        <v>1.4170500000000001</v>
      </c>
      <c r="Q3260" s="5">
        <v>2.1897500000000001</v>
      </c>
      <c r="R3260" s="4">
        <f t="shared" si="549"/>
        <v>1.4601150000000001</v>
      </c>
      <c r="S3260" s="5">
        <v>7.4249999999999997E-2</v>
      </c>
      <c r="T3260" s="4">
        <f t="shared" si="550"/>
        <v>4.3064999999999992E-2</v>
      </c>
      <c r="U3260" s="5">
        <v>12.5</v>
      </c>
      <c r="V3260" s="4">
        <f t="shared" si="555"/>
        <v>16.25</v>
      </c>
      <c r="W3260" s="5">
        <v>11.498058322773902</v>
      </c>
      <c r="X3260" s="5">
        <v>16.9375</v>
      </c>
      <c r="Y3260" s="5">
        <v>50.1</v>
      </c>
      <c r="Z3260" s="5">
        <v>12.3375</v>
      </c>
      <c r="AA3260" s="5">
        <v>96.924999999999997</v>
      </c>
      <c r="AB3260" s="5">
        <v>0.51</v>
      </c>
      <c r="AC3260" s="3"/>
    </row>
    <row r="3261" spans="1:29">
      <c r="A3261" s="15">
        <v>40314.541666666664</v>
      </c>
      <c r="B3261" s="5">
        <v>0.28749999999999998</v>
      </c>
      <c r="C3261" s="4">
        <f t="shared" si="547"/>
        <v>0.33349999999999996</v>
      </c>
      <c r="D3261" s="5">
        <v>15.145</v>
      </c>
      <c r="E3261" s="4">
        <f t="shared" si="551"/>
        <v>28.926949999999998</v>
      </c>
      <c r="F3261" s="5">
        <v>33.424999999999997</v>
      </c>
      <c r="G3261" s="4">
        <f t="shared" si="552"/>
        <v>63.84174999999999</v>
      </c>
      <c r="H3261" s="4">
        <f t="shared" si="554"/>
        <v>34.914799999999993</v>
      </c>
      <c r="I3261" s="5">
        <v>26.57</v>
      </c>
      <c r="J3261" s="16">
        <f t="shared" si="545"/>
        <v>53.14</v>
      </c>
      <c r="K3261" s="5">
        <v>1.3149999999999999</v>
      </c>
      <c r="L3261" s="4">
        <f t="shared" si="553"/>
        <v>3.4979</v>
      </c>
      <c r="M3261" s="5">
        <v>2.5625</v>
      </c>
      <c r="N3261" s="4">
        <f t="shared" si="548"/>
        <v>3.6387499999999999</v>
      </c>
      <c r="O3261" s="5">
        <v>2.11</v>
      </c>
      <c r="P3261" s="4">
        <f t="shared" si="546"/>
        <v>1.4137</v>
      </c>
      <c r="Q3261" s="5">
        <v>2.1960000000000002</v>
      </c>
      <c r="R3261" s="4">
        <f t="shared" si="549"/>
        <v>1.4629999999999999</v>
      </c>
      <c r="S3261" s="5">
        <v>8.5000000000000006E-2</v>
      </c>
      <c r="T3261" s="4">
        <f t="shared" si="550"/>
        <v>4.9300000000000004E-2</v>
      </c>
      <c r="U3261" s="5">
        <v>11.5625</v>
      </c>
      <c r="V3261" s="4">
        <f t="shared" si="555"/>
        <v>15.03125</v>
      </c>
      <c r="W3261" s="5">
        <v>11.070331243051452</v>
      </c>
      <c r="X3261" s="5">
        <v>12.0625</v>
      </c>
      <c r="Y3261" s="5">
        <v>38.225000000000001</v>
      </c>
      <c r="Z3261" s="5">
        <v>13.6875</v>
      </c>
      <c r="AA3261" s="5">
        <v>83.25</v>
      </c>
      <c r="AB3261" s="5">
        <v>0.54249999999999998</v>
      </c>
      <c r="AC3261" s="3"/>
    </row>
    <row r="3262" spans="1:29">
      <c r="A3262" s="15">
        <v>40314.583333333336</v>
      </c>
      <c r="B3262" s="5">
        <v>0.27500000000000002</v>
      </c>
      <c r="C3262" s="4">
        <f t="shared" si="547"/>
        <v>0.31900000000000001</v>
      </c>
      <c r="D3262" s="5">
        <v>16.5</v>
      </c>
      <c r="E3262" s="4">
        <f t="shared" si="551"/>
        <v>31.514999999999997</v>
      </c>
      <c r="F3262" s="5">
        <v>37.409999999999997</v>
      </c>
      <c r="G3262" s="4">
        <f t="shared" si="552"/>
        <v>71.453099999999992</v>
      </c>
      <c r="H3262" s="4">
        <f t="shared" si="554"/>
        <v>39.938099999999991</v>
      </c>
      <c r="I3262" s="5">
        <v>25.427499999999998</v>
      </c>
      <c r="J3262" s="16">
        <f t="shared" si="545"/>
        <v>50.854999999999997</v>
      </c>
      <c r="K3262" s="5">
        <v>1.4475</v>
      </c>
      <c r="L3262" s="4">
        <f t="shared" si="553"/>
        <v>3.8503500000000002</v>
      </c>
      <c r="M3262" s="5">
        <v>2.6850000000000001</v>
      </c>
      <c r="N3262" s="4">
        <f t="shared" si="548"/>
        <v>3.8127</v>
      </c>
      <c r="O3262" s="5">
        <v>2.105</v>
      </c>
      <c r="P3262" s="4">
        <f t="shared" si="546"/>
        <v>1.41035</v>
      </c>
      <c r="Q3262" s="5">
        <v>2.1804999999999999</v>
      </c>
      <c r="R3262" s="4">
        <f t="shared" si="549"/>
        <v>1.453705</v>
      </c>
      <c r="S3262" s="5">
        <v>7.4749999999999997E-2</v>
      </c>
      <c r="T3262" s="4">
        <f t="shared" si="550"/>
        <v>4.3354999999999998E-2</v>
      </c>
      <c r="U3262" s="5">
        <v>18.25</v>
      </c>
      <c r="V3262" s="4">
        <f t="shared" si="555"/>
        <v>23.725000000000001</v>
      </c>
      <c r="W3262" s="5">
        <v>17.066033137459389</v>
      </c>
      <c r="X3262" s="5">
        <v>13.375</v>
      </c>
      <c r="Y3262" s="5">
        <v>41.85</v>
      </c>
      <c r="Z3262" s="5">
        <v>13.074999999999999</v>
      </c>
      <c r="AA3262" s="5">
        <v>86.25</v>
      </c>
      <c r="AB3262" s="5">
        <v>0.4</v>
      </c>
      <c r="AC3262" s="3"/>
    </row>
    <row r="3263" spans="1:29">
      <c r="A3263" s="15">
        <v>40314.625</v>
      </c>
      <c r="B3263" s="5">
        <v>0.3175</v>
      </c>
      <c r="C3263" s="4">
        <f t="shared" si="547"/>
        <v>0.36829999999999996</v>
      </c>
      <c r="D3263" s="5">
        <v>18.39</v>
      </c>
      <c r="E3263" s="4">
        <f t="shared" si="551"/>
        <v>35.124899999999997</v>
      </c>
      <c r="F3263" s="5">
        <v>40.984999999999999</v>
      </c>
      <c r="G3263" s="4">
        <f t="shared" si="552"/>
        <v>78.281349999999989</v>
      </c>
      <c r="H3263" s="4">
        <f t="shared" si="554"/>
        <v>43.156449999999992</v>
      </c>
      <c r="I3263" s="5">
        <v>25.86</v>
      </c>
      <c r="J3263" s="16">
        <f t="shared" si="545"/>
        <v>51.72</v>
      </c>
      <c r="K3263" s="5">
        <v>1.3149999999999999</v>
      </c>
      <c r="L3263" s="4">
        <f t="shared" si="553"/>
        <v>3.4979</v>
      </c>
      <c r="M3263" s="5">
        <v>2.93</v>
      </c>
      <c r="N3263" s="4">
        <f t="shared" si="548"/>
        <v>4.1605999999999996</v>
      </c>
      <c r="O3263" s="5">
        <v>2.105</v>
      </c>
      <c r="P3263" s="4">
        <f t="shared" si="546"/>
        <v>1.41035</v>
      </c>
      <c r="Q3263" s="5">
        <v>2.1865000000000001</v>
      </c>
      <c r="R3263" s="4">
        <f t="shared" si="549"/>
        <v>1.45675</v>
      </c>
      <c r="S3263" s="5">
        <v>0.08</v>
      </c>
      <c r="T3263" s="4">
        <f t="shared" si="550"/>
        <v>4.6399999999999997E-2</v>
      </c>
      <c r="U3263" s="5">
        <v>12.25</v>
      </c>
      <c r="V3263" s="4">
        <f t="shared" si="555"/>
        <v>15.925000000000001</v>
      </c>
      <c r="W3263" s="5">
        <v>11.912684011549295</v>
      </c>
      <c r="X3263" s="5">
        <v>13.3125</v>
      </c>
      <c r="Y3263" s="5">
        <v>40.225000000000001</v>
      </c>
      <c r="Z3263" s="5">
        <v>13.362500000000001</v>
      </c>
      <c r="AA3263" s="5">
        <v>83</v>
      </c>
      <c r="AB3263" s="5">
        <v>0.42</v>
      </c>
      <c r="AC3263" s="3"/>
    </row>
    <row r="3264" spans="1:29">
      <c r="A3264" s="15">
        <v>40314.666666666664</v>
      </c>
      <c r="B3264" s="5">
        <v>0.3175</v>
      </c>
      <c r="C3264" s="4">
        <f t="shared" si="547"/>
        <v>0.36829999999999996</v>
      </c>
      <c r="D3264" s="5">
        <v>17.712499999999999</v>
      </c>
      <c r="E3264" s="4">
        <f t="shared" si="551"/>
        <v>33.830874999999999</v>
      </c>
      <c r="F3264" s="5">
        <v>39.747500000000002</v>
      </c>
      <c r="G3264" s="4">
        <f t="shared" si="552"/>
        <v>75.917725000000004</v>
      </c>
      <c r="H3264" s="4">
        <f t="shared" si="554"/>
        <v>42.086850000000005</v>
      </c>
      <c r="I3264" s="5">
        <v>28.015000000000001</v>
      </c>
      <c r="J3264" s="16">
        <f t="shared" si="545"/>
        <v>56.03</v>
      </c>
      <c r="K3264" s="5">
        <v>1.4475</v>
      </c>
      <c r="L3264" s="4">
        <f t="shared" si="553"/>
        <v>3.8503500000000002</v>
      </c>
      <c r="M3264" s="5">
        <v>2.8075000000000001</v>
      </c>
      <c r="N3264" s="4">
        <f t="shared" si="548"/>
        <v>3.98665</v>
      </c>
      <c r="O3264" s="5">
        <v>2.1150000000000002</v>
      </c>
      <c r="P3264" s="4">
        <f t="shared" si="546"/>
        <v>1.4170500000000001</v>
      </c>
      <c r="Q3264" s="5">
        <v>2.2137500000000001</v>
      </c>
      <c r="R3264" s="4">
        <f t="shared" si="549"/>
        <v>1.4727300000000001</v>
      </c>
      <c r="S3264" s="5">
        <v>9.6000000000000002E-2</v>
      </c>
      <c r="T3264" s="4">
        <f t="shared" si="550"/>
        <v>5.568E-2</v>
      </c>
      <c r="U3264" s="5">
        <v>14.0625</v>
      </c>
      <c r="V3264" s="4">
        <f t="shared" si="555"/>
        <v>18.28125</v>
      </c>
      <c r="W3264" s="5">
        <v>15.143529957375018</v>
      </c>
      <c r="X3264" s="5">
        <v>13.75</v>
      </c>
      <c r="Y3264" s="5">
        <v>41.95</v>
      </c>
      <c r="Z3264" s="5">
        <v>13.05</v>
      </c>
      <c r="AA3264" s="5">
        <v>92.75</v>
      </c>
      <c r="AB3264" s="5">
        <v>0.375</v>
      </c>
      <c r="AC3264" s="3"/>
    </row>
    <row r="3265" spans="1:29">
      <c r="A3265" s="15">
        <v>40314.708333333336</v>
      </c>
      <c r="B3265" s="5">
        <v>0.3</v>
      </c>
      <c r="C3265" s="4">
        <f t="shared" si="547"/>
        <v>0.34799999999999998</v>
      </c>
      <c r="D3265" s="5">
        <v>17.442499999999999</v>
      </c>
      <c r="E3265" s="4">
        <f t="shared" si="551"/>
        <v>33.315174999999996</v>
      </c>
      <c r="F3265" s="5">
        <v>39.197499999999998</v>
      </c>
      <c r="G3265" s="4">
        <f t="shared" si="552"/>
        <v>74.867224999999991</v>
      </c>
      <c r="H3265" s="4">
        <f t="shared" si="554"/>
        <v>41.552049999999994</v>
      </c>
      <c r="I3265" s="5">
        <v>26.87</v>
      </c>
      <c r="J3265" s="16">
        <f t="shared" si="545"/>
        <v>53.74</v>
      </c>
      <c r="K3265" s="5">
        <v>1.58</v>
      </c>
      <c r="L3265" s="4">
        <f t="shared" si="553"/>
        <v>4.2028000000000008</v>
      </c>
      <c r="M3265" s="5">
        <v>2.93</v>
      </c>
      <c r="N3265" s="4">
        <f t="shared" si="548"/>
        <v>4.1605999999999996</v>
      </c>
      <c r="O3265" s="5">
        <v>2.11</v>
      </c>
      <c r="P3265" s="4">
        <f t="shared" si="546"/>
        <v>1.4137</v>
      </c>
      <c r="Q3265" s="5">
        <v>2.198</v>
      </c>
      <c r="R3265" s="4">
        <f t="shared" si="549"/>
        <v>1.4635799999999999</v>
      </c>
      <c r="S3265" s="5">
        <v>8.5999999999999993E-2</v>
      </c>
      <c r="T3265" s="4">
        <f t="shared" si="550"/>
        <v>4.9879999999999994E-2</v>
      </c>
      <c r="U3265" s="5">
        <v>14.125</v>
      </c>
      <c r="V3265" s="4">
        <f t="shared" si="555"/>
        <v>18.362500000000001</v>
      </c>
      <c r="W3265" s="5">
        <v>15.247481182267844</v>
      </c>
      <c r="X3265" s="5">
        <v>13.5625</v>
      </c>
      <c r="Y3265" s="5">
        <v>42.95</v>
      </c>
      <c r="Z3265" s="5">
        <v>13.0625</v>
      </c>
      <c r="AA3265" s="5">
        <v>82.7</v>
      </c>
      <c r="AB3265" s="5">
        <v>0.35249999999999998</v>
      </c>
      <c r="AC3265" s="3"/>
    </row>
    <row r="3266" spans="1:29">
      <c r="A3266" s="15">
        <v>40314.75</v>
      </c>
      <c r="B3266" s="5">
        <v>0.32</v>
      </c>
      <c r="C3266" s="4">
        <f t="shared" si="547"/>
        <v>0.37119999999999997</v>
      </c>
      <c r="D3266" s="5">
        <v>20.147500000000001</v>
      </c>
      <c r="E3266" s="4">
        <f t="shared" si="551"/>
        <v>38.481724999999997</v>
      </c>
      <c r="F3266" s="5">
        <v>44.424999999999997</v>
      </c>
      <c r="G3266" s="4">
        <f t="shared" si="552"/>
        <v>84.851749999999996</v>
      </c>
      <c r="H3266" s="4">
        <f t="shared" si="554"/>
        <v>46.370024999999998</v>
      </c>
      <c r="I3266" s="5">
        <v>22.6325</v>
      </c>
      <c r="J3266" s="16">
        <f t="shared" si="545"/>
        <v>45.265000000000001</v>
      </c>
      <c r="K3266" s="5">
        <v>1.845</v>
      </c>
      <c r="L3266" s="4">
        <f t="shared" si="553"/>
        <v>4.9077000000000002</v>
      </c>
      <c r="M3266" s="5">
        <v>2.5625</v>
      </c>
      <c r="N3266" s="4">
        <f t="shared" si="548"/>
        <v>3.6387499999999999</v>
      </c>
      <c r="O3266" s="5">
        <v>2.11</v>
      </c>
      <c r="P3266" s="4">
        <f t="shared" si="546"/>
        <v>1.4137</v>
      </c>
      <c r="Q3266" s="5">
        <v>2.1989999999999998</v>
      </c>
      <c r="R3266" s="4">
        <f t="shared" si="549"/>
        <v>1.4635799999999999</v>
      </c>
      <c r="S3266" s="5">
        <v>8.5999999999999993E-2</v>
      </c>
      <c r="T3266" s="4">
        <f t="shared" si="550"/>
        <v>4.9879999999999994E-2</v>
      </c>
      <c r="U3266" s="5">
        <v>13.5</v>
      </c>
      <c r="V3266" s="4">
        <f t="shared" si="555"/>
        <v>17.55</v>
      </c>
      <c r="W3266" s="5">
        <v>16.107111824645539</v>
      </c>
      <c r="X3266" s="5">
        <v>13.625</v>
      </c>
      <c r="Y3266" s="5">
        <v>47.15</v>
      </c>
      <c r="Z3266" s="5">
        <v>12.237500000000001</v>
      </c>
      <c r="AA3266" s="5">
        <v>83.8</v>
      </c>
      <c r="AB3266" s="5">
        <v>0.22500000000000001</v>
      </c>
      <c r="AC3266" s="3"/>
    </row>
    <row r="3267" spans="1:29">
      <c r="A3267" s="15">
        <v>40314.791666666664</v>
      </c>
      <c r="B3267" s="5">
        <v>0.30249999999999999</v>
      </c>
      <c r="C3267" s="4">
        <f t="shared" si="547"/>
        <v>0.35089999999999999</v>
      </c>
      <c r="D3267" s="5">
        <v>17.032499999999999</v>
      </c>
      <c r="E3267" s="4">
        <f t="shared" si="551"/>
        <v>32.532074999999999</v>
      </c>
      <c r="F3267" s="5">
        <v>41.122500000000002</v>
      </c>
      <c r="G3267" s="4">
        <f t="shared" si="552"/>
        <v>78.543975000000003</v>
      </c>
      <c r="H3267" s="4">
        <f t="shared" si="554"/>
        <v>46.011900000000004</v>
      </c>
      <c r="I3267" s="5">
        <v>19.975000000000001</v>
      </c>
      <c r="J3267" s="16">
        <f t="shared" si="545"/>
        <v>39.950000000000003</v>
      </c>
      <c r="K3267" s="5">
        <v>1.58</v>
      </c>
      <c r="L3267" s="4">
        <f t="shared" si="553"/>
        <v>4.2028000000000008</v>
      </c>
      <c r="M3267" s="5">
        <v>2.6850000000000001</v>
      </c>
      <c r="N3267" s="4">
        <f t="shared" si="548"/>
        <v>3.8127</v>
      </c>
      <c r="O3267" s="5">
        <v>2.1324999999999998</v>
      </c>
      <c r="P3267" s="4">
        <f t="shared" si="546"/>
        <v>1.4287749999999999</v>
      </c>
      <c r="Q3267" s="5">
        <v>2.2155</v>
      </c>
      <c r="R3267" s="4">
        <f t="shared" si="549"/>
        <v>1.4782199999999999</v>
      </c>
      <c r="S3267" s="5">
        <v>8.5250000000000006E-2</v>
      </c>
      <c r="T3267" s="4">
        <f t="shared" si="550"/>
        <v>4.9445000000000003E-2</v>
      </c>
      <c r="U3267" s="5">
        <v>12.9375</v>
      </c>
      <c r="V3267" s="4">
        <f t="shared" si="555"/>
        <v>16.818750000000001</v>
      </c>
      <c r="W3267" s="5">
        <v>12.566090039781935</v>
      </c>
      <c r="X3267" s="5">
        <v>12.9375</v>
      </c>
      <c r="Y3267" s="5">
        <v>52.85</v>
      </c>
      <c r="Z3267" s="5">
        <v>11.324999999999999</v>
      </c>
      <c r="AA3267" s="5">
        <v>71.275000000000006</v>
      </c>
      <c r="AB3267" s="5">
        <v>0.16250000000000001</v>
      </c>
      <c r="AC3267" s="3"/>
    </row>
    <row r="3268" spans="1:29">
      <c r="A3268" s="15">
        <v>40314.833333333336</v>
      </c>
      <c r="B3268" s="5">
        <v>0.35499999999999998</v>
      </c>
      <c r="C3268" s="4">
        <f t="shared" si="547"/>
        <v>0.41179999999999994</v>
      </c>
      <c r="D3268" s="5">
        <v>21.765000000000001</v>
      </c>
      <c r="E3268" s="4">
        <f t="shared" si="551"/>
        <v>41.571149999999996</v>
      </c>
      <c r="F3268" s="5">
        <v>50.197499999999998</v>
      </c>
      <c r="G3268" s="4">
        <f t="shared" si="552"/>
        <v>95.877224999999996</v>
      </c>
      <c r="H3268" s="4">
        <f t="shared" si="554"/>
        <v>54.306075</v>
      </c>
      <c r="I3268" s="5">
        <v>12.5025</v>
      </c>
      <c r="J3268" s="16">
        <f t="shared" si="545"/>
        <v>25.004999999999999</v>
      </c>
      <c r="K3268" s="5">
        <v>1.05</v>
      </c>
      <c r="L3268" s="4">
        <f t="shared" si="553"/>
        <v>2.7930000000000001</v>
      </c>
      <c r="M3268" s="5">
        <v>2.5649999999999999</v>
      </c>
      <c r="N3268" s="4">
        <f t="shared" si="548"/>
        <v>3.6422999999999996</v>
      </c>
      <c r="O3268" s="5">
        <v>2.1749999999999998</v>
      </c>
      <c r="P3268" s="4">
        <f t="shared" si="546"/>
        <v>1.4572499999999999</v>
      </c>
      <c r="Q3268" s="5">
        <v>2.2589999999999999</v>
      </c>
      <c r="R3268" s="4">
        <f t="shared" si="549"/>
        <v>1.5055349999999998</v>
      </c>
      <c r="S3268" s="5">
        <v>8.3250000000000005E-2</v>
      </c>
      <c r="T3268" s="4">
        <f t="shared" si="550"/>
        <v>4.8285000000000002E-2</v>
      </c>
      <c r="U3268" s="5">
        <v>15.1875</v>
      </c>
      <c r="V3268" s="4">
        <f t="shared" si="555"/>
        <v>19.743750000000002</v>
      </c>
      <c r="W3268" s="5">
        <v>14.900026262481534</v>
      </c>
      <c r="X3268" s="5">
        <v>13.25</v>
      </c>
      <c r="Y3268" s="5">
        <v>60.375</v>
      </c>
      <c r="Z3268" s="5">
        <v>10.199999999999999</v>
      </c>
      <c r="AA3268" s="5">
        <v>63.85</v>
      </c>
      <c r="AB3268" s="5">
        <v>8.7499999999999994E-2</v>
      </c>
      <c r="AC3268" s="3"/>
    </row>
    <row r="3269" spans="1:29">
      <c r="A3269" s="15">
        <v>40314.875</v>
      </c>
      <c r="B3269" s="5">
        <v>0.3725</v>
      </c>
      <c r="C3269" s="4">
        <f t="shared" si="547"/>
        <v>0.43209999999999998</v>
      </c>
      <c r="D3269" s="5">
        <v>20.55</v>
      </c>
      <c r="E3269" s="4">
        <f t="shared" si="551"/>
        <v>39.250500000000002</v>
      </c>
      <c r="F3269" s="5">
        <v>50.337499999999999</v>
      </c>
      <c r="G3269" s="4">
        <f t="shared" si="552"/>
        <v>96.144624999999991</v>
      </c>
      <c r="H3269" s="4">
        <f t="shared" si="554"/>
        <v>56.894124999999988</v>
      </c>
      <c r="I3269" s="5">
        <v>8.8375000000000004</v>
      </c>
      <c r="J3269" s="16">
        <f t="shared" si="545"/>
        <v>17.675000000000001</v>
      </c>
      <c r="K3269" s="5">
        <v>1.3149999999999999</v>
      </c>
      <c r="L3269" s="4">
        <f t="shared" si="553"/>
        <v>3.4979</v>
      </c>
      <c r="M3269" s="5">
        <v>2.3224999999999998</v>
      </c>
      <c r="N3269" s="4">
        <f t="shared" si="548"/>
        <v>3.2979499999999997</v>
      </c>
      <c r="O3269" s="5">
        <v>2.27</v>
      </c>
      <c r="P3269" s="4">
        <f t="shared" si="546"/>
        <v>1.5209000000000001</v>
      </c>
      <c r="Q3269" s="5">
        <v>2.3664999999999998</v>
      </c>
      <c r="R3269" s="4">
        <f t="shared" si="549"/>
        <v>1.5762900000000002</v>
      </c>
      <c r="S3269" s="5">
        <v>9.5500000000000002E-2</v>
      </c>
      <c r="T3269" s="4">
        <f t="shared" si="550"/>
        <v>5.5389999999999995E-2</v>
      </c>
      <c r="U3269" s="5">
        <v>14.75</v>
      </c>
      <c r="V3269" s="4">
        <f t="shared" si="555"/>
        <v>19.175000000000001</v>
      </c>
      <c r="W3269" s="5">
        <v>14.917673283048753</v>
      </c>
      <c r="X3269" s="5">
        <v>13.375</v>
      </c>
      <c r="Y3269" s="5">
        <v>69.099999999999994</v>
      </c>
      <c r="Z3269" s="5">
        <v>9.1374999999999993</v>
      </c>
      <c r="AA3269" s="5">
        <v>64.900000000000006</v>
      </c>
      <c r="AB3269" s="5">
        <v>0.08</v>
      </c>
      <c r="AC3269" s="3"/>
    </row>
    <row r="3270" spans="1:29">
      <c r="A3270" s="15">
        <v>40314.916666666664</v>
      </c>
      <c r="B3270" s="5">
        <v>0.36749999999999999</v>
      </c>
      <c r="C3270" s="4">
        <f t="shared" si="547"/>
        <v>0.42629999999999996</v>
      </c>
      <c r="D3270" s="5">
        <v>19.462499999999999</v>
      </c>
      <c r="E3270" s="4">
        <f t="shared" si="551"/>
        <v>37.173374999999993</v>
      </c>
      <c r="F3270" s="5">
        <v>48.685000000000002</v>
      </c>
      <c r="G3270" s="4">
        <f t="shared" si="552"/>
        <v>92.988349999999997</v>
      </c>
      <c r="H3270" s="4">
        <f t="shared" si="554"/>
        <v>55.814975000000004</v>
      </c>
      <c r="I3270" s="5">
        <v>8.2650000000000006</v>
      </c>
      <c r="J3270" s="16">
        <f t="shared" si="545"/>
        <v>16.53</v>
      </c>
      <c r="K3270" s="5">
        <v>1.19</v>
      </c>
      <c r="L3270" s="4">
        <f t="shared" si="553"/>
        <v>3.1654</v>
      </c>
      <c r="M3270" s="5">
        <v>2.5649999999999999</v>
      </c>
      <c r="N3270" s="4">
        <f t="shared" si="548"/>
        <v>3.6422999999999996</v>
      </c>
      <c r="O3270" s="5">
        <v>2.2475000000000001</v>
      </c>
      <c r="P3270" s="4">
        <f t="shared" si="546"/>
        <v>1.5058250000000002</v>
      </c>
      <c r="Q3270" s="5">
        <v>2.3507500000000001</v>
      </c>
      <c r="R3270" s="4">
        <f t="shared" si="549"/>
        <v>1.5648400000000002</v>
      </c>
      <c r="S3270" s="5">
        <v>0.10174999999999999</v>
      </c>
      <c r="T3270" s="4">
        <f t="shared" si="550"/>
        <v>5.9014999999999991E-2</v>
      </c>
      <c r="U3270" s="5">
        <v>12.875</v>
      </c>
      <c r="V3270" s="4">
        <f t="shared" si="555"/>
        <v>16.737500000000001</v>
      </c>
      <c r="W3270" s="5">
        <v>14.908845327808447</v>
      </c>
      <c r="X3270" s="5">
        <v>13.5625</v>
      </c>
      <c r="Y3270" s="5">
        <v>72.375</v>
      </c>
      <c r="Z3270" s="5">
        <v>8.3625000000000007</v>
      </c>
      <c r="AA3270" s="5">
        <v>62.924999999999997</v>
      </c>
      <c r="AB3270" s="5">
        <v>0.08</v>
      </c>
      <c r="AC3270" s="3"/>
    </row>
    <row r="3271" spans="1:29">
      <c r="A3271" s="15">
        <v>40314.958333333336</v>
      </c>
      <c r="B3271" s="5">
        <v>0.32</v>
      </c>
      <c r="C3271" s="4">
        <f t="shared" si="547"/>
        <v>0.37119999999999997</v>
      </c>
      <c r="D3271" s="5">
        <v>11.62</v>
      </c>
      <c r="E3271" s="4">
        <f t="shared" si="551"/>
        <v>22.194199999999999</v>
      </c>
      <c r="F3271" s="5">
        <v>35.484999999999999</v>
      </c>
      <c r="G3271" s="4">
        <f t="shared" si="552"/>
        <v>67.776349999999994</v>
      </c>
      <c r="H3271" s="4">
        <f t="shared" si="554"/>
        <v>45.582149999999999</v>
      </c>
      <c r="I3271" s="5">
        <v>9.3450000000000006</v>
      </c>
      <c r="J3271" s="16">
        <f t="shared" si="545"/>
        <v>18.690000000000001</v>
      </c>
      <c r="K3271" s="5">
        <v>0.53</v>
      </c>
      <c r="L3271" s="4">
        <f t="shared" si="553"/>
        <v>1.4098000000000002</v>
      </c>
      <c r="M3271" s="5">
        <v>1.8374999999999999</v>
      </c>
      <c r="N3271" s="4">
        <f t="shared" si="548"/>
        <v>2.6092499999999998</v>
      </c>
      <c r="O3271" s="5">
        <v>2.4049999999999998</v>
      </c>
      <c r="P3271" s="4">
        <f t="shared" si="546"/>
        <v>1.6113500000000001</v>
      </c>
      <c r="Q3271" s="5">
        <v>2.5227499999999998</v>
      </c>
      <c r="R3271" s="4">
        <f t="shared" si="549"/>
        <v>1.6792100000000001</v>
      </c>
      <c r="S3271" s="5">
        <v>0.11700000000000001</v>
      </c>
      <c r="T3271" s="4">
        <f t="shared" si="550"/>
        <v>6.7860000000000004E-2</v>
      </c>
      <c r="U3271" s="5">
        <v>15.6875</v>
      </c>
      <c r="V3271" s="4">
        <f t="shared" si="555"/>
        <v>20.393750000000001</v>
      </c>
      <c r="W3271" s="5">
        <v>17.866561399978899</v>
      </c>
      <c r="X3271" s="5">
        <v>12.9375</v>
      </c>
      <c r="Y3271" s="5">
        <v>75.599999999999994</v>
      </c>
      <c r="Z3271" s="5">
        <v>8.15</v>
      </c>
      <c r="AA3271" s="5">
        <v>61.65</v>
      </c>
      <c r="AB3271" s="5">
        <v>0.08</v>
      </c>
      <c r="AC3271" s="3"/>
    </row>
    <row r="3272" spans="1:29">
      <c r="A3272" s="15">
        <v>40315</v>
      </c>
      <c r="B3272" s="5">
        <v>0.22</v>
      </c>
      <c r="C3272" s="4">
        <f t="shared" si="547"/>
        <v>0.25519999999999998</v>
      </c>
      <c r="D3272" s="5">
        <v>15.6775</v>
      </c>
      <c r="E3272" s="4">
        <f t="shared" si="551"/>
        <v>29.944025</v>
      </c>
      <c r="F3272" s="5">
        <v>36.997500000000002</v>
      </c>
      <c r="G3272" s="4">
        <f t="shared" si="552"/>
        <v>70.665225000000007</v>
      </c>
      <c r="H3272" s="4">
        <f t="shared" si="554"/>
        <v>40.72120000000001</v>
      </c>
      <c r="I3272" s="5">
        <v>10.352499999999999</v>
      </c>
      <c r="J3272" s="16">
        <f t="shared" ref="J3272:J3335" si="556">I3272*2</f>
        <v>20.704999999999998</v>
      </c>
      <c r="K3272" s="5">
        <v>1.06</v>
      </c>
      <c r="L3272" s="4">
        <f t="shared" si="553"/>
        <v>2.8196000000000003</v>
      </c>
      <c r="M3272" s="5">
        <v>1.9575</v>
      </c>
      <c r="N3272" s="4">
        <f t="shared" si="548"/>
        <v>2.7796499999999997</v>
      </c>
      <c r="O3272" s="5">
        <v>2.2599999999999998</v>
      </c>
      <c r="P3272" s="4">
        <f t="shared" ref="P3272:P3335" si="557">O3272*0.67</f>
        <v>1.5142</v>
      </c>
      <c r="Q3272" s="5">
        <v>2.363</v>
      </c>
      <c r="R3272" s="4">
        <f t="shared" si="549"/>
        <v>1.573215</v>
      </c>
      <c r="S3272" s="5">
        <v>0.10174999999999999</v>
      </c>
      <c r="T3272" s="4">
        <f t="shared" si="550"/>
        <v>5.9014999999999991E-2</v>
      </c>
      <c r="U3272" s="5">
        <v>14.25</v>
      </c>
      <c r="V3272" s="4">
        <f t="shared" si="555"/>
        <v>18.525000000000002</v>
      </c>
      <c r="W3272" s="5">
        <v>15.774136053086369</v>
      </c>
      <c r="X3272" s="5">
        <v>11.8125</v>
      </c>
      <c r="Y3272" s="5">
        <v>78.849999999999994</v>
      </c>
      <c r="Z3272" s="5">
        <v>8.1875</v>
      </c>
      <c r="AA3272" s="5">
        <v>86.05</v>
      </c>
      <c r="AB3272" s="5">
        <v>8.2500000000000004E-2</v>
      </c>
      <c r="AC3272" s="3"/>
    </row>
    <row r="3273" spans="1:29">
      <c r="A3273" s="15">
        <v>40315.041666666664</v>
      </c>
      <c r="B3273" s="5">
        <v>0.16250000000000001</v>
      </c>
      <c r="C3273" s="4">
        <f t="shared" si="547"/>
        <v>0.1885</v>
      </c>
      <c r="D3273" s="5">
        <v>6.8949999999999996</v>
      </c>
      <c r="E3273" s="4">
        <f t="shared" si="551"/>
        <v>13.169449999999999</v>
      </c>
      <c r="F3273" s="5">
        <v>19.112500000000001</v>
      </c>
      <c r="G3273" s="4">
        <f t="shared" si="552"/>
        <v>36.504874999999998</v>
      </c>
      <c r="H3273" s="4">
        <f t="shared" si="554"/>
        <v>23.335425000000001</v>
      </c>
      <c r="I3273" s="5">
        <v>16.776666666666699</v>
      </c>
      <c r="J3273" s="16">
        <f t="shared" si="556"/>
        <v>33.553333333333399</v>
      </c>
      <c r="K3273" s="5">
        <v>1.06</v>
      </c>
      <c r="L3273" s="4">
        <f t="shared" si="553"/>
        <v>2.8196000000000003</v>
      </c>
      <c r="M3273" s="5">
        <v>1.47</v>
      </c>
      <c r="N3273" s="4">
        <f t="shared" si="548"/>
        <v>2.0873999999999997</v>
      </c>
      <c r="O3273" s="5">
        <v>2.14</v>
      </c>
      <c r="P3273" s="4">
        <f t="shared" si="557"/>
        <v>1.4338000000000002</v>
      </c>
      <c r="Q3273" s="5">
        <v>2.2084999999999999</v>
      </c>
      <c r="R3273" s="4">
        <f t="shared" si="549"/>
        <v>1.4739650000000002</v>
      </c>
      <c r="S3273" s="5">
        <v>6.9250000000000006E-2</v>
      </c>
      <c r="T3273" s="4">
        <f t="shared" si="550"/>
        <v>4.0164999999999999E-2</v>
      </c>
      <c r="U3273" s="5">
        <v>12.9375</v>
      </c>
      <c r="V3273" s="4">
        <f t="shared" si="555"/>
        <v>16.818750000000001</v>
      </c>
      <c r="W3273" s="5">
        <v>15.4599650299952</v>
      </c>
      <c r="X3273" s="5">
        <v>7.1875</v>
      </c>
      <c r="Y3273" s="5">
        <v>80.075000000000003</v>
      </c>
      <c r="Z3273" s="5">
        <v>8.8375000000000004</v>
      </c>
      <c r="AA3273" s="5">
        <v>54.15</v>
      </c>
      <c r="AB3273" s="5">
        <v>0.13750000000000001</v>
      </c>
      <c r="AC3273" s="3"/>
    </row>
    <row r="3274" spans="1:29">
      <c r="A3274" s="15">
        <v>40315.083333333336</v>
      </c>
      <c r="B3274" s="5">
        <v>0.1575</v>
      </c>
      <c r="C3274" s="4">
        <f t="shared" si="547"/>
        <v>0.1827</v>
      </c>
      <c r="D3274" s="5">
        <v>11.8925</v>
      </c>
      <c r="E3274" s="4">
        <f t="shared" si="551"/>
        <v>22.714675</v>
      </c>
      <c r="F3274" s="5">
        <v>29.432500000000001</v>
      </c>
      <c r="G3274" s="4">
        <f t="shared" si="552"/>
        <v>56.216074999999996</v>
      </c>
      <c r="H3274" s="4">
        <f t="shared" si="554"/>
        <v>33.501399999999997</v>
      </c>
      <c r="I3274" s="5">
        <v>14.9575</v>
      </c>
      <c r="J3274" s="16">
        <f t="shared" si="556"/>
        <v>29.914999999999999</v>
      </c>
      <c r="K3274" s="5">
        <v>1.06</v>
      </c>
      <c r="L3274" s="4">
        <f t="shared" si="553"/>
        <v>2.8196000000000003</v>
      </c>
      <c r="M3274" s="5">
        <v>1.7150000000000001</v>
      </c>
      <c r="N3274" s="4">
        <f t="shared" si="548"/>
        <v>2.4352999999999998</v>
      </c>
      <c r="O3274" s="5">
        <v>2.15</v>
      </c>
      <c r="P3274" s="4">
        <f t="shared" si="557"/>
        <v>1.4405000000000001</v>
      </c>
      <c r="Q3274" s="5">
        <v>2.2197499999999999</v>
      </c>
      <c r="R3274" s="4">
        <f t="shared" si="549"/>
        <v>1.4803750000000002</v>
      </c>
      <c r="S3274" s="5">
        <v>6.8750000000000006E-2</v>
      </c>
      <c r="T3274" s="4">
        <f t="shared" si="550"/>
        <v>3.9875000000000001E-2</v>
      </c>
      <c r="U3274" s="5">
        <v>10.9375</v>
      </c>
      <c r="V3274" s="4">
        <f t="shared" si="555"/>
        <v>14.21875</v>
      </c>
      <c r="W3274" s="5">
        <v>11.871307744203657</v>
      </c>
      <c r="X3274" s="5">
        <v>7.625</v>
      </c>
      <c r="Y3274" s="5">
        <v>80.174999999999997</v>
      </c>
      <c r="Z3274" s="5">
        <v>8.4</v>
      </c>
      <c r="AA3274" s="5">
        <v>49.825000000000003</v>
      </c>
      <c r="AB3274" s="5">
        <v>8.2500000000000004E-2</v>
      </c>
      <c r="AC3274" s="3"/>
    </row>
    <row r="3275" spans="1:29">
      <c r="A3275" s="15">
        <v>40315.125</v>
      </c>
      <c r="B3275" s="5">
        <v>0.16250000000000001</v>
      </c>
      <c r="C3275" s="4">
        <f t="shared" si="547"/>
        <v>0.1885</v>
      </c>
      <c r="D3275" s="5">
        <v>20.405000000000001</v>
      </c>
      <c r="E3275" s="4">
        <f t="shared" si="551"/>
        <v>38.973550000000003</v>
      </c>
      <c r="F3275" s="5">
        <v>44.147500000000001</v>
      </c>
      <c r="G3275" s="4">
        <f t="shared" si="552"/>
        <v>84.321725000000001</v>
      </c>
      <c r="H3275" s="4">
        <f t="shared" si="554"/>
        <v>45.348174999999998</v>
      </c>
      <c r="I3275" s="5">
        <v>8.8475000000000001</v>
      </c>
      <c r="J3275" s="16">
        <f t="shared" si="556"/>
        <v>17.695</v>
      </c>
      <c r="K3275" s="5">
        <v>1.06</v>
      </c>
      <c r="L3275" s="4">
        <f t="shared" si="553"/>
        <v>2.8196000000000003</v>
      </c>
      <c r="M3275" s="5">
        <v>2.5724999999999998</v>
      </c>
      <c r="N3275" s="4">
        <f t="shared" si="548"/>
        <v>3.6529499999999997</v>
      </c>
      <c r="O3275" s="5">
        <v>2.23</v>
      </c>
      <c r="P3275" s="4">
        <f t="shared" si="557"/>
        <v>1.4941</v>
      </c>
      <c r="Q3275" s="5">
        <v>2.306</v>
      </c>
      <c r="R3275" s="4">
        <f t="shared" si="549"/>
        <v>1.53847</v>
      </c>
      <c r="S3275" s="5">
        <v>7.6499999999999999E-2</v>
      </c>
      <c r="T3275" s="4">
        <f t="shared" si="550"/>
        <v>4.4369999999999993E-2</v>
      </c>
      <c r="U3275" s="5">
        <v>9.0625</v>
      </c>
      <c r="V3275" s="4">
        <f t="shared" si="555"/>
        <v>11.78125</v>
      </c>
      <c r="W3275" s="5">
        <v>11.05164876747746</v>
      </c>
      <c r="X3275" s="5">
        <v>7.75</v>
      </c>
      <c r="Y3275" s="5">
        <v>79.875</v>
      </c>
      <c r="Z3275" s="5">
        <v>8.1374999999999993</v>
      </c>
      <c r="AA3275" s="5">
        <v>83.9</v>
      </c>
      <c r="AB3275" s="5">
        <v>0.08</v>
      </c>
      <c r="AC3275" s="3"/>
    </row>
    <row r="3276" spans="1:29">
      <c r="A3276" s="15">
        <v>40315.166666666664</v>
      </c>
      <c r="B3276" s="5">
        <v>0.26750000000000002</v>
      </c>
      <c r="C3276" s="4">
        <f t="shared" ref="C3276:C3339" si="558">B3276*1.16</f>
        <v>0.31030000000000002</v>
      </c>
      <c r="D3276" s="5">
        <v>121.61</v>
      </c>
      <c r="E3276" s="4">
        <f t="shared" si="551"/>
        <v>232.27509999999998</v>
      </c>
      <c r="F3276" s="5">
        <v>158.42500000000001</v>
      </c>
      <c r="G3276" s="4">
        <f t="shared" si="552"/>
        <v>302.59174999999999</v>
      </c>
      <c r="H3276" s="4">
        <f t="shared" si="554"/>
        <v>70.31665000000001</v>
      </c>
      <c r="I3276" s="5">
        <v>1.4375</v>
      </c>
      <c r="J3276" s="16">
        <f t="shared" si="556"/>
        <v>2.875</v>
      </c>
      <c r="K3276" s="5">
        <v>5.1449999999999996</v>
      </c>
      <c r="L3276" s="4">
        <f t="shared" si="553"/>
        <v>13.685699999999999</v>
      </c>
      <c r="M3276" s="5">
        <v>7.8274999999999997</v>
      </c>
      <c r="N3276" s="4">
        <f t="shared" ref="N3276:N3339" si="559">M3276*1.42</f>
        <v>11.115049999999998</v>
      </c>
      <c r="O3276" s="5">
        <v>2.2349999999999999</v>
      </c>
      <c r="P3276" s="4">
        <f t="shared" si="557"/>
        <v>1.4974499999999999</v>
      </c>
      <c r="Q3276" s="5">
        <v>2.3282500000000002</v>
      </c>
      <c r="R3276" s="4">
        <f t="shared" ref="R3276:R3339" si="560">P3276+T3276</f>
        <v>1.55081</v>
      </c>
      <c r="S3276" s="5">
        <v>9.1999999999999998E-2</v>
      </c>
      <c r="T3276" s="4">
        <f t="shared" ref="T3276:T3339" si="561">S3276*0.58</f>
        <v>5.3359999999999998E-2</v>
      </c>
      <c r="U3276" s="5">
        <v>15</v>
      </c>
      <c r="V3276" s="4">
        <f t="shared" si="555"/>
        <v>19.5</v>
      </c>
      <c r="W3276" s="5">
        <v>18.11156321003384</v>
      </c>
      <c r="X3276" s="5">
        <v>13.375</v>
      </c>
      <c r="Y3276" s="5">
        <v>80.150000000000006</v>
      </c>
      <c r="Z3276" s="5">
        <v>7.6124999999999998</v>
      </c>
      <c r="AA3276" s="5">
        <v>31.675000000000001</v>
      </c>
      <c r="AB3276" s="5">
        <v>0.08</v>
      </c>
      <c r="AC3276" s="3"/>
    </row>
    <row r="3277" spans="1:29">
      <c r="A3277" s="15">
        <v>40315.208333333336</v>
      </c>
      <c r="B3277" s="5">
        <v>0.3175</v>
      </c>
      <c r="C3277" s="4">
        <f t="shared" si="558"/>
        <v>0.36829999999999996</v>
      </c>
      <c r="D3277" s="5">
        <v>129.17250000000001</v>
      </c>
      <c r="E3277" s="4">
        <f t="shared" si="551"/>
        <v>246.71947500000002</v>
      </c>
      <c r="F3277" s="5">
        <v>170.66249999999999</v>
      </c>
      <c r="G3277" s="4">
        <f t="shared" si="552"/>
        <v>325.96537499999999</v>
      </c>
      <c r="H3277" s="4">
        <f t="shared" si="554"/>
        <v>79.245899999999978</v>
      </c>
      <c r="I3277" s="5">
        <v>1.44</v>
      </c>
      <c r="J3277" s="16">
        <f t="shared" si="556"/>
        <v>2.88</v>
      </c>
      <c r="K3277" s="5">
        <v>5.8049999999999997</v>
      </c>
      <c r="L3277" s="4">
        <f t="shared" si="553"/>
        <v>15.4413</v>
      </c>
      <c r="M3277" s="5">
        <v>10.275</v>
      </c>
      <c r="N3277" s="4">
        <f t="shared" si="559"/>
        <v>14.5905</v>
      </c>
      <c r="O3277" s="5">
        <v>2.3250000000000002</v>
      </c>
      <c r="P3277" s="4">
        <f t="shared" si="557"/>
        <v>1.5577500000000002</v>
      </c>
      <c r="Q3277" s="5">
        <v>2.4357500000000001</v>
      </c>
      <c r="R3277" s="4">
        <f t="shared" si="560"/>
        <v>1.6214050000000002</v>
      </c>
      <c r="S3277" s="5">
        <v>0.10975</v>
      </c>
      <c r="T3277" s="4">
        <f t="shared" si="561"/>
        <v>6.3654999999999989E-2</v>
      </c>
      <c r="U3277" s="5">
        <v>19.25</v>
      </c>
      <c r="V3277" s="4">
        <f t="shared" si="555"/>
        <v>25.025000000000002</v>
      </c>
      <c r="W3277" s="5">
        <v>21.813070673472446</v>
      </c>
      <c r="X3277" s="5">
        <v>17.9375</v>
      </c>
      <c r="Y3277" s="5">
        <v>82.125</v>
      </c>
      <c r="Z3277" s="5">
        <v>7.6375000000000002</v>
      </c>
      <c r="AA3277" s="5">
        <v>58.424999999999997</v>
      </c>
      <c r="AB3277" s="5">
        <v>0.08</v>
      </c>
      <c r="AC3277" s="3"/>
    </row>
    <row r="3278" spans="1:29">
      <c r="A3278" s="15">
        <v>40315.25</v>
      </c>
      <c r="B3278" s="5">
        <v>0.3075</v>
      </c>
      <c r="C3278" s="4">
        <f t="shared" si="558"/>
        <v>0.35669999999999996</v>
      </c>
      <c r="D3278" s="5">
        <v>83.632499999999993</v>
      </c>
      <c r="E3278" s="4">
        <f t="shared" si="551"/>
        <v>159.73807499999998</v>
      </c>
      <c r="F3278" s="5">
        <v>122.94</v>
      </c>
      <c r="G3278" s="4">
        <f t="shared" si="552"/>
        <v>234.81539999999998</v>
      </c>
      <c r="H3278" s="4">
        <f t="shared" si="554"/>
        <v>75.077325000000002</v>
      </c>
      <c r="I3278" s="5">
        <v>4.0274999999999999</v>
      </c>
      <c r="J3278" s="16">
        <f t="shared" si="556"/>
        <v>8.0549999999999997</v>
      </c>
      <c r="K3278" s="5">
        <v>3.9575</v>
      </c>
      <c r="L3278" s="4">
        <f t="shared" si="553"/>
        <v>10.526950000000001</v>
      </c>
      <c r="M3278" s="5">
        <v>7.2175000000000002</v>
      </c>
      <c r="N3278" s="4">
        <f t="shared" si="559"/>
        <v>10.248849999999999</v>
      </c>
      <c r="O3278" s="5">
        <v>2.3424999999999998</v>
      </c>
      <c r="P3278" s="4">
        <f t="shared" si="557"/>
        <v>1.569475</v>
      </c>
      <c r="Q3278" s="5">
        <v>2.4580000000000002</v>
      </c>
      <c r="R3278" s="4">
        <f t="shared" si="560"/>
        <v>1.6361749999999999</v>
      </c>
      <c r="S3278" s="5">
        <v>0.115</v>
      </c>
      <c r="T3278" s="4">
        <f t="shared" si="561"/>
        <v>6.6699999999999995E-2</v>
      </c>
      <c r="U3278" s="5">
        <v>21.125</v>
      </c>
      <c r="V3278" s="4">
        <f t="shared" si="555"/>
        <v>27.462500000000002</v>
      </c>
      <c r="W3278" s="5">
        <v>20.893160195921368</v>
      </c>
      <c r="X3278" s="5">
        <v>18.375</v>
      </c>
      <c r="Y3278" s="5">
        <v>77.95</v>
      </c>
      <c r="Z3278" s="5">
        <v>8.8000000000000007</v>
      </c>
      <c r="AA3278" s="5">
        <v>88.45</v>
      </c>
      <c r="AB3278" s="5">
        <v>8.7499999999999994E-2</v>
      </c>
      <c r="AC3278" s="3"/>
    </row>
    <row r="3279" spans="1:29">
      <c r="A3279" s="15">
        <v>40315.291666666664</v>
      </c>
      <c r="B3279" s="5">
        <v>0.3775</v>
      </c>
      <c r="C3279" s="4">
        <f t="shared" si="558"/>
        <v>0.43789999999999996</v>
      </c>
      <c r="D3279" s="5">
        <v>92.545000000000002</v>
      </c>
      <c r="E3279" s="4">
        <f t="shared" si="551"/>
        <v>176.76095000000001</v>
      </c>
      <c r="F3279" s="5">
        <v>132.5625</v>
      </c>
      <c r="G3279" s="4">
        <f t="shared" si="552"/>
        <v>253.19437499999998</v>
      </c>
      <c r="H3279" s="4">
        <f t="shared" si="554"/>
        <v>76.433424999999971</v>
      </c>
      <c r="I3279" s="5">
        <v>4.82</v>
      </c>
      <c r="J3279" s="16">
        <f t="shared" si="556"/>
        <v>9.64</v>
      </c>
      <c r="K3279" s="5">
        <v>5.41</v>
      </c>
      <c r="L3279" s="4">
        <f t="shared" si="553"/>
        <v>14.390600000000001</v>
      </c>
      <c r="M3279" s="5">
        <v>8.1974999999999998</v>
      </c>
      <c r="N3279" s="4">
        <f t="shared" si="559"/>
        <v>11.64045</v>
      </c>
      <c r="O3279" s="5">
        <v>2.2174999999999998</v>
      </c>
      <c r="P3279" s="4">
        <f t="shared" si="557"/>
        <v>1.485725</v>
      </c>
      <c r="Q3279" s="5">
        <v>2.3302499999999999</v>
      </c>
      <c r="R3279" s="4">
        <f t="shared" si="560"/>
        <v>1.5522799999999999</v>
      </c>
      <c r="S3279" s="5">
        <v>0.11475</v>
      </c>
      <c r="T3279" s="4">
        <f t="shared" si="561"/>
        <v>6.6555000000000003E-2</v>
      </c>
      <c r="U3279" s="5">
        <v>22</v>
      </c>
      <c r="V3279" s="4">
        <f t="shared" si="555"/>
        <v>28.6</v>
      </c>
      <c r="W3279" s="5">
        <v>23.129760722063136</v>
      </c>
      <c r="X3279" s="5">
        <v>21</v>
      </c>
      <c r="Y3279" s="5">
        <v>72.275000000000006</v>
      </c>
      <c r="Z3279" s="5">
        <v>10.0375</v>
      </c>
      <c r="AA3279" s="5">
        <v>69.8</v>
      </c>
      <c r="AB3279" s="5">
        <v>0.09</v>
      </c>
      <c r="AC3279" s="3"/>
    </row>
    <row r="3280" spans="1:29">
      <c r="A3280" s="15">
        <v>40315.333333333336</v>
      </c>
      <c r="B3280" s="5">
        <v>0.28000000000000003</v>
      </c>
      <c r="C3280" s="4">
        <f t="shared" si="558"/>
        <v>0.32480000000000003</v>
      </c>
      <c r="D3280" s="5">
        <v>67.952500000000001</v>
      </c>
      <c r="E3280" s="4">
        <f t="shared" si="551"/>
        <v>129.789275</v>
      </c>
      <c r="F3280" s="5">
        <v>106.2975</v>
      </c>
      <c r="G3280" s="4">
        <f t="shared" si="552"/>
        <v>203.02822499999999</v>
      </c>
      <c r="H3280" s="4">
        <f t="shared" si="554"/>
        <v>73.238949999999988</v>
      </c>
      <c r="I3280" s="5">
        <v>8.0574999999999992</v>
      </c>
      <c r="J3280" s="16">
        <f t="shared" si="556"/>
        <v>16.114999999999998</v>
      </c>
      <c r="K3280" s="5">
        <v>3.5625</v>
      </c>
      <c r="L3280" s="4">
        <f t="shared" si="553"/>
        <v>9.4762500000000003</v>
      </c>
      <c r="M3280" s="5">
        <v>7.4625000000000004</v>
      </c>
      <c r="N3280" s="4">
        <f t="shared" si="559"/>
        <v>10.59675</v>
      </c>
      <c r="O3280" s="5">
        <v>2.1625000000000001</v>
      </c>
      <c r="P3280" s="4">
        <f t="shared" si="557"/>
        <v>1.4488750000000001</v>
      </c>
      <c r="Q3280" s="5">
        <v>2.2559999999999998</v>
      </c>
      <c r="R3280" s="4">
        <f t="shared" si="560"/>
        <v>1.5042650000000002</v>
      </c>
      <c r="S3280" s="5">
        <v>9.5500000000000002E-2</v>
      </c>
      <c r="T3280" s="4">
        <f t="shared" si="561"/>
        <v>5.5389999999999995E-2</v>
      </c>
      <c r="U3280" s="5">
        <v>21</v>
      </c>
      <c r="V3280" s="4">
        <f t="shared" si="555"/>
        <v>27.3</v>
      </c>
      <c r="W3280" s="5">
        <v>24.023699104254327</v>
      </c>
      <c r="X3280" s="5">
        <v>18.75</v>
      </c>
      <c r="Y3280" s="5">
        <v>60.85</v>
      </c>
      <c r="Z3280" s="5">
        <v>11.175000000000001</v>
      </c>
      <c r="AA3280" s="5">
        <v>97.724999999999994</v>
      </c>
      <c r="AB3280" s="5">
        <v>0.12</v>
      </c>
      <c r="AC3280" s="3"/>
    </row>
    <row r="3281" spans="1:29">
      <c r="A3281" s="15">
        <v>40315.375</v>
      </c>
      <c r="B3281" s="5">
        <v>0.27500000000000002</v>
      </c>
      <c r="C3281" s="4">
        <f t="shared" si="558"/>
        <v>0.31900000000000001</v>
      </c>
      <c r="D3281" s="5">
        <v>73.349999999999994</v>
      </c>
      <c r="E3281" s="4">
        <f t="shared" si="551"/>
        <v>140.09849999999997</v>
      </c>
      <c r="F3281" s="5">
        <v>112.76</v>
      </c>
      <c r="G3281" s="4">
        <f t="shared" si="552"/>
        <v>215.3716</v>
      </c>
      <c r="H3281" s="4">
        <f t="shared" si="554"/>
        <v>75.273100000000028</v>
      </c>
      <c r="I3281" s="5">
        <v>8.1325000000000003</v>
      </c>
      <c r="J3281" s="16">
        <f t="shared" si="556"/>
        <v>16.265000000000001</v>
      </c>
      <c r="K3281" s="5">
        <v>3.9575</v>
      </c>
      <c r="L3281" s="4">
        <f t="shared" si="553"/>
        <v>10.526950000000001</v>
      </c>
      <c r="M3281" s="5">
        <v>7.2175000000000002</v>
      </c>
      <c r="N3281" s="4">
        <f t="shared" si="559"/>
        <v>10.248849999999999</v>
      </c>
      <c r="O3281" s="5">
        <v>2.15</v>
      </c>
      <c r="P3281" s="4">
        <f t="shared" si="557"/>
        <v>1.4405000000000001</v>
      </c>
      <c r="Q3281" s="5">
        <v>2.2349999999999999</v>
      </c>
      <c r="R3281" s="4">
        <f t="shared" si="560"/>
        <v>1.4900900000000001</v>
      </c>
      <c r="S3281" s="5">
        <v>8.5500000000000007E-2</v>
      </c>
      <c r="T3281" s="4">
        <f t="shared" si="561"/>
        <v>4.9590000000000002E-2</v>
      </c>
      <c r="U3281" s="5">
        <v>20.5</v>
      </c>
      <c r="V3281" s="4">
        <f t="shared" si="555"/>
        <v>26.650000000000002</v>
      </c>
      <c r="W3281" s="5">
        <v>22.592150451444546</v>
      </c>
      <c r="X3281" s="5">
        <v>21.625</v>
      </c>
      <c r="Y3281" s="5">
        <v>64.474999999999994</v>
      </c>
      <c r="Z3281" s="5">
        <v>11.1875</v>
      </c>
      <c r="AA3281" s="5">
        <v>91.625</v>
      </c>
      <c r="AB3281" s="5">
        <v>0.13</v>
      </c>
      <c r="AC3281" s="3"/>
    </row>
    <row r="3282" spans="1:29">
      <c r="A3282" s="15">
        <v>40315.416666666664</v>
      </c>
      <c r="B3282" s="5">
        <v>0.2475</v>
      </c>
      <c r="C3282" s="4">
        <f t="shared" si="558"/>
        <v>0.28709999999999997</v>
      </c>
      <c r="D3282" s="5">
        <v>58.49</v>
      </c>
      <c r="E3282" s="4">
        <f t="shared" si="551"/>
        <v>111.7159</v>
      </c>
      <c r="F3282" s="5">
        <v>91.584999999999994</v>
      </c>
      <c r="G3282" s="4">
        <f t="shared" si="552"/>
        <v>174.92734999999999</v>
      </c>
      <c r="H3282" s="4">
        <f t="shared" si="554"/>
        <v>63.211449999999985</v>
      </c>
      <c r="I3282" s="5">
        <v>11.442500000000001</v>
      </c>
      <c r="J3282" s="16">
        <f t="shared" si="556"/>
        <v>22.885000000000002</v>
      </c>
      <c r="K3282" s="5">
        <v>3.5674999999999999</v>
      </c>
      <c r="L3282" s="4">
        <f t="shared" si="553"/>
        <v>9.4895499999999995</v>
      </c>
      <c r="M3282" s="5">
        <v>6.24</v>
      </c>
      <c r="N3282" s="4">
        <f t="shared" si="559"/>
        <v>8.8607999999999993</v>
      </c>
      <c r="O3282" s="5">
        <v>2.1349999999999998</v>
      </c>
      <c r="P3282" s="4">
        <f t="shared" si="557"/>
        <v>1.43045</v>
      </c>
      <c r="Q3282" s="5">
        <v>2.2302499999999998</v>
      </c>
      <c r="R3282" s="4">
        <f t="shared" si="560"/>
        <v>1.4833749999999999</v>
      </c>
      <c r="S3282" s="5">
        <v>9.1249999999999998E-2</v>
      </c>
      <c r="T3282" s="4">
        <f t="shared" si="561"/>
        <v>5.2924999999999993E-2</v>
      </c>
      <c r="U3282" s="5">
        <v>13.75</v>
      </c>
      <c r="V3282" s="4">
        <f t="shared" si="555"/>
        <v>17.875</v>
      </c>
      <c r="W3282" s="5">
        <v>17.493630581876538</v>
      </c>
      <c r="X3282" s="5">
        <v>17.9375</v>
      </c>
      <c r="Y3282" s="5">
        <v>50.325000000000003</v>
      </c>
      <c r="Z3282" s="5">
        <v>12.875</v>
      </c>
      <c r="AA3282" s="5">
        <v>84.375</v>
      </c>
      <c r="AB3282" s="5">
        <v>0.28249999999999997</v>
      </c>
      <c r="AC3282" s="3"/>
    </row>
    <row r="3283" spans="1:29">
      <c r="A3283" s="15">
        <v>40315.458333333336</v>
      </c>
      <c r="B3283" s="5">
        <v>0.21249999999999999</v>
      </c>
      <c r="C3283" s="4">
        <f t="shared" si="558"/>
        <v>0.24649999999999997</v>
      </c>
      <c r="D3283" s="5">
        <v>52.41</v>
      </c>
      <c r="E3283" s="4">
        <f t="shared" si="551"/>
        <v>100.10309999999998</v>
      </c>
      <c r="F3283" s="5">
        <v>88.69</v>
      </c>
      <c r="G3283" s="4">
        <f t="shared" si="552"/>
        <v>169.39789999999999</v>
      </c>
      <c r="H3283" s="4">
        <f t="shared" si="554"/>
        <v>69.294800000000009</v>
      </c>
      <c r="I3283" s="5">
        <v>13.602499999999999</v>
      </c>
      <c r="J3283" s="16">
        <f t="shared" si="556"/>
        <v>27.204999999999998</v>
      </c>
      <c r="K3283" s="5">
        <v>3.3025000000000002</v>
      </c>
      <c r="L3283" s="4">
        <f t="shared" si="553"/>
        <v>8.784650000000001</v>
      </c>
      <c r="M3283" s="5">
        <v>5.5125000000000002</v>
      </c>
      <c r="N3283" s="4">
        <f t="shared" si="559"/>
        <v>7.82775</v>
      </c>
      <c r="O3283" s="5">
        <v>2.1549999999999998</v>
      </c>
      <c r="P3283" s="4">
        <f t="shared" si="557"/>
        <v>1.4438499999999999</v>
      </c>
      <c r="Q3283" s="5">
        <v>2.2417500000000001</v>
      </c>
      <c r="R3283" s="4">
        <f t="shared" si="560"/>
        <v>1.4966299999999999</v>
      </c>
      <c r="S3283" s="5">
        <v>9.0999999999999998E-2</v>
      </c>
      <c r="T3283" s="4">
        <f t="shared" si="561"/>
        <v>5.2779999999999994E-2</v>
      </c>
      <c r="U3283" s="5">
        <v>21.8125</v>
      </c>
      <c r="V3283" s="4">
        <f t="shared" si="555"/>
        <v>28.356249999999999</v>
      </c>
      <c r="W3283" s="5">
        <v>24.56339329634767</v>
      </c>
      <c r="X3283" s="5">
        <v>19.9375</v>
      </c>
      <c r="Y3283" s="5">
        <v>42.075000000000003</v>
      </c>
      <c r="Z3283" s="5">
        <v>13.8</v>
      </c>
      <c r="AA3283" s="5">
        <v>98.55</v>
      </c>
      <c r="AB3283" s="5">
        <v>0.25750000000000001</v>
      </c>
      <c r="AC3283" s="3"/>
    </row>
    <row r="3284" spans="1:29">
      <c r="A3284" s="15">
        <v>40315.5</v>
      </c>
      <c r="B3284" s="5">
        <v>0.1875</v>
      </c>
      <c r="C3284" s="4">
        <f t="shared" si="558"/>
        <v>0.21749999999999997</v>
      </c>
      <c r="D3284" s="5">
        <v>44.03</v>
      </c>
      <c r="E3284" s="4">
        <f t="shared" si="551"/>
        <v>84.097300000000004</v>
      </c>
      <c r="F3284" s="5">
        <v>74.387500000000003</v>
      </c>
      <c r="G3284" s="4">
        <f t="shared" si="552"/>
        <v>142.08012500000001</v>
      </c>
      <c r="H3284" s="4">
        <f t="shared" si="554"/>
        <v>57.982825000000005</v>
      </c>
      <c r="I3284" s="5">
        <v>17.995000000000001</v>
      </c>
      <c r="J3284" s="16">
        <f t="shared" si="556"/>
        <v>35.99</v>
      </c>
      <c r="K3284" s="5">
        <v>2.7725</v>
      </c>
      <c r="L3284" s="4">
        <f t="shared" si="553"/>
        <v>7.3748500000000003</v>
      </c>
      <c r="M3284" s="5">
        <v>5.5125000000000002</v>
      </c>
      <c r="N3284" s="4">
        <f t="shared" si="559"/>
        <v>7.82775</v>
      </c>
      <c r="O3284" s="5">
        <v>2.165</v>
      </c>
      <c r="P3284" s="4">
        <f t="shared" si="557"/>
        <v>1.45055</v>
      </c>
      <c r="Q3284" s="5">
        <v>2.2475000000000001</v>
      </c>
      <c r="R3284" s="4">
        <f t="shared" si="560"/>
        <v>1.499995</v>
      </c>
      <c r="S3284" s="5">
        <v>8.5250000000000006E-2</v>
      </c>
      <c r="T3284" s="4">
        <f t="shared" si="561"/>
        <v>4.9445000000000003E-2</v>
      </c>
      <c r="U3284" s="5">
        <v>11.1875</v>
      </c>
      <c r="V3284" s="4">
        <f t="shared" si="555"/>
        <v>14.543750000000001</v>
      </c>
      <c r="W3284" s="5">
        <v>11.870951100160132</v>
      </c>
      <c r="X3284" s="5">
        <v>18.1875</v>
      </c>
      <c r="Y3284" s="5">
        <v>36.4</v>
      </c>
      <c r="Z3284" s="5">
        <v>14.6</v>
      </c>
      <c r="AA3284" s="5">
        <v>91.825000000000003</v>
      </c>
      <c r="AB3284" s="5">
        <v>0.32750000000000001</v>
      </c>
      <c r="AC3284" s="3"/>
    </row>
    <row r="3285" spans="1:29">
      <c r="A3285" s="15">
        <v>40315.541666666664</v>
      </c>
      <c r="B3285" s="5">
        <v>0.16</v>
      </c>
      <c r="C3285" s="4">
        <f t="shared" si="558"/>
        <v>0.18559999999999999</v>
      </c>
      <c r="D3285" s="5">
        <v>42.002499999999998</v>
      </c>
      <c r="E3285" s="4">
        <f t="shared" si="551"/>
        <v>80.224774999999994</v>
      </c>
      <c r="F3285" s="5">
        <v>75.625</v>
      </c>
      <c r="G3285" s="4">
        <f t="shared" si="552"/>
        <v>144.44374999999999</v>
      </c>
      <c r="H3285" s="4">
        <f t="shared" si="554"/>
        <v>64.218975</v>
      </c>
      <c r="I3285" s="5">
        <v>18.572500000000002</v>
      </c>
      <c r="J3285" s="16">
        <f t="shared" si="556"/>
        <v>37.145000000000003</v>
      </c>
      <c r="K3285" s="5">
        <v>2.64</v>
      </c>
      <c r="L3285" s="4">
        <f t="shared" si="553"/>
        <v>7.0224000000000011</v>
      </c>
      <c r="M3285" s="5">
        <v>5.39</v>
      </c>
      <c r="N3285" s="4">
        <f t="shared" si="559"/>
        <v>7.6537999999999995</v>
      </c>
      <c r="O3285" s="5">
        <v>2.17</v>
      </c>
      <c r="P3285" s="4">
        <f t="shared" si="557"/>
        <v>1.4539</v>
      </c>
      <c r="Q3285" s="5">
        <v>2.2642500000000001</v>
      </c>
      <c r="R3285" s="4">
        <f t="shared" si="560"/>
        <v>1.50929</v>
      </c>
      <c r="S3285" s="5">
        <v>9.5500000000000002E-2</v>
      </c>
      <c r="T3285" s="4">
        <f t="shared" si="561"/>
        <v>5.5389999999999995E-2</v>
      </c>
      <c r="U3285" s="5">
        <v>15.4375</v>
      </c>
      <c r="V3285" s="4">
        <f t="shared" si="555"/>
        <v>20.068750000000001</v>
      </c>
      <c r="W3285" s="5">
        <v>15.465055663790402</v>
      </c>
      <c r="X3285" s="5">
        <v>19.0625</v>
      </c>
      <c r="Y3285" s="5">
        <v>31.1</v>
      </c>
      <c r="Z3285" s="5">
        <v>15.512499999999999</v>
      </c>
      <c r="AA3285" s="5">
        <v>90.95</v>
      </c>
      <c r="AB3285" s="5">
        <v>0.3725</v>
      </c>
      <c r="AC3285" s="3"/>
    </row>
    <row r="3286" spans="1:29">
      <c r="A3286" s="15">
        <v>40315.583333333336</v>
      </c>
      <c r="B3286" s="5">
        <v>0.11749999999999999</v>
      </c>
      <c r="C3286" s="4">
        <f t="shared" si="558"/>
        <v>0.13629999999999998</v>
      </c>
      <c r="D3286" s="5">
        <v>51.05</v>
      </c>
      <c r="E3286" s="4">
        <f t="shared" si="551"/>
        <v>97.505499999999984</v>
      </c>
      <c r="F3286" s="5">
        <v>89.924999999999997</v>
      </c>
      <c r="G3286" s="4">
        <f t="shared" si="552"/>
        <v>171.75674999999998</v>
      </c>
      <c r="H3286" s="4">
        <f t="shared" si="554"/>
        <v>74.251249999999999</v>
      </c>
      <c r="I3286" s="5">
        <v>17.2075</v>
      </c>
      <c r="J3286" s="16">
        <f t="shared" si="556"/>
        <v>34.414999999999999</v>
      </c>
      <c r="K3286" s="5">
        <v>2.9049999999999998</v>
      </c>
      <c r="L3286" s="4">
        <f t="shared" si="553"/>
        <v>7.7272999999999996</v>
      </c>
      <c r="M3286" s="5">
        <v>6.0025000000000004</v>
      </c>
      <c r="N3286" s="4">
        <f t="shared" si="559"/>
        <v>8.5235500000000002</v>
      </c>
      <c r="O3286" s="5">
        <v>2.1349999999999998</v>
      </c>
      <c r="P3286" s="4">
        <f t="shared" si="557"/>
        <v>1.43045</v>
      </c>
      <c r="Q3286" s="5">
        <v>2.2330000000000001</v>
      </c>
      <c r="R3286" s="4">
        <f t="shared" si="560"/>
        <v>1.48671</v>
      </c>
      <c r="S3286" s="5">
        <v>9.7000000000000003E-2</v>
      </c>
      <c r="T3286" s="4">
        <f t="shared" si="561"/>
        <v>5.6259999999999998E-2</v>
      </c>
      <c r="U3286" s="5">
        <v>16.5</v>
      </c>
      <c r="V3286" s="4">
        <f t="shared" si="555"/>
        <v>21.45</v>
      </c>
      <c r="W3286" s="5">
        <v>18.824341214957478</v>
      </c>
      <c r="X3286" s="5">
        <v>21</v>
      </c>
      <c r="Y3286" s="5">
        <v>29.975000000000001</v>
      </c>
      <c r="Z3286" s="5">
        <v>15.824999999999999</v>
      </c>
      <c r="AA3286" s="5">
        <v>93.6</v>
      </c>
      <c r="AB3286" s="5">
        <v>0.32</v>
      </c>
      <c r="AC3286" s="3"/>
    </row>
    <row r="3287" spans="1:29">
      <c r="A3287" s="15">
        <v>40315.625</v>
      </c>
      <c r="B3287" s="5">
        <v>0.10249999999999999</v>
      </c>
      <c r="C3287" s="4">
        <f t="shared" si="558"/>
        <v>0.11889999999999998</v>
      </c>
      <c r="D3287" s="5">
        <v>42.134999999999998</v>
      </c>
      <c r="E3287" s="4">
        <f t="shared" si="551"/>
        <v>80.477849999999989</v>
      </c>
      <c r="F3287" s="5">
        <v>76.174999999999997</v>
      </c>
      <c r="G3287" s="4">
        <f t="shared" si="552"/>
        <v>145.49424999999999</v>
      </c>
      <c r="H3287" s="4">
        <f t="shared" si="554"/>
        <v>65.016400000000004</v>
      </c>
      <c r="I3287" s="5">
        <v>21.024999999999999</v>
      </c>
      <c r="J3287" s="16">
        <f t="shared" si="556"/>
        <v>42.05</v>
      </c>
      <c r="K3287" s="5">
        <v>2.64</v>
      </c>
      <c r="L3287" s="4">
        <f t="shared" si="553"/>
        <v>7.0224000000000011</v>
      </c>
      <c r="M3287" s="5">
        <v>5.39</v>
      </c>
      <c r="N3287" s="4">
        <f t="shared" si="559"/>
        <v>7.6537999999999995</v>
      </c>
      <c r="O3287" s="5">
        <v>2.165</v>
      </c>
      <c r="P3287" s="4">
        <f t="shared" si="557"/>
        <v>1.45055</v>
      </c>
      <c r="Q3287" s="5">
        <v>2.2602500000000001</v>
      </c>
      <c r="R3287" s="4">
        <f t="shared" si="560"/>
        <v>1.5060849999999999</v>
      </c>
      <c r="S3287" s="5">
        <v>9.5750000000000002E-2</v>
      </c>
      <c r="T3287" s="4">
        <f t="shared" si="561"/>
        <v>5.5534999999999994E-2</v>
      </c>
      <c r="U3287" s="5">
        <v>18</v>
      </c>
      <c r="V3287" s="4">
        <f t="shared" si="555"/>
        <v>23.400000000000002</v>
      </c>
      <c r="W3287" s="5">
        <v>18.479656407652001</v>
      </c>
      <c r="X3287" s="5">
        <v>17.5</v>
      </c>
      <c r="Y3287" s="5">
        <v>29.675000000000001</v>
      </c>
      <c r="Z3287" s="5">
        <v>15.525</v>
      </c>
      <c r="AA3287" s="5">
        <v>94.674999999999997</v>
      </c>
      <c r="AB3287" s="5">
        <v>0.3775</v>
      </c>
      <c r="AC3287" s="3"/>
    </row>
    <row r="3288" spans="1:29">
      <c r="A3288" s="15">
        <v>40315.666666666664</v>
      </c>
      <c r="B3288" s="5">
        <v>0.15</v>
      </c>
      <c r="C3288" s="4">
        <f t="shared" si="558"/>
        <v>0.17399999999999999</v>
      </c>
      <c r="D3288" s="5">
        <v>41.05</v>
      </c>
      <c r="E3288" s="4">
        <f t="shared" si="551"/>
        <v>78.405499999999989</v>
      </c>
      <c r="F3288" s="5">
        <v>79.474999999999994</v>
      </c>
      <c r="G3288" s="4">
        <f t="shared" si="552"/>
        <v>151.79724999999999</v>
      </c>
      <c r="H3288" s="4">
        <f t="shared" si="554"/>
        <v>73.391750000000002</v>
      </c>
      <c r="I3288" s="5">
        <v>19.3</v>
      </c>
      <c r="J3288" s="16">
        <f t="shared" si="556"/>
        <v>38.6</v>
      </c>
      <c r="K3288" s="5">
        <v>2.5074999999999998</v>
      </c>
      <c r="L3288" s="4">
        <f t="shared" si="553"/>
        <v>6.66995</v>
      </c>
      <c r="M3288" s="5">
        <v>4.7774999999999999</v>
      </c>
      <c r="N3288" s="4">
        <f t="shared" si="559"/>
        <v>6.7840499999999997</v>
      </c>
      <c r="O3288" s="5">
        <v>2.1800000000000002</v>
      </c>
      <c r="P3288" s="4">
        <f t="shared" si="557"/>
        <v>1.4606000000000001</v>
      </c>
      <c r="Q3288" s="5">
        <v>2.2715000000000001</v>
      </c>
      <c r="R3288" s="4">
        <f t="shared" si="560"/>
        <v>1.5128000000000001</v>
      </c>
      <c r="S3288" s="5">
        <v>0.09</v>
      </c>
      <c r="T3288" s="4">
        <f t="shared" si="561"/>
        <v>5.2199999999999996E-2</v>
      </c>
      <c r="U3288" s="5">
        <v>14.875</v>
      </c>
      <c r="V3288" s="4">
        <f t="shared" si="555"/>
        <v>19.337500000000002</v>
      </c>
      <c r="W3288" s="5">
        <v>16.826763307501732</v>
      </c>
      <c r="X3288" s="5">
        <v>17.875</v>
      </c>
      <c r="Y3288" s="5">
        <v>29.175000000000001</v>
      </c>
      <c r="Z3288" s="5">
        <v>15.55</v>
      </c>
      <c r="AA3288" s="5">
        <v>89.35</v>
      </c>
      <c r="AB3288" s="5">
        <v>0.36749999999999999</v>
      </c>
      <c r="AC3288" s="3"/>
    </row>
    <row r="3289" spans="1:29">
      <c r="A3289" s="15">
        <v>40315.708333333336</v>
      </c>
      <c r="B3289" s="5">
        <v>0.13750000000000001</v>
      </c>
      <c r="C3289" s="4">
        <f t="shared" si="558"/>
        <v>0.1595</v>
      </c>
      <c r="D3289" s="5">
        <v>40.24</v>
      </c>
      <c r="E3289" s="4">
        <f t="shared" si="551"/>
        <v>76.858400000000003</v>
      </c>
      <c r="F3289" s="5">
        <v>77.137500000000003</v>
      </c>
      <c r="G3289" s="4">
        <f t="shared" si="552"/>
        <v>147.33262500000001</v>
      </c>
      <c r="H3289" s="4">
        <f t="shared" si="554"/>
        <v>70.474225000000004</v>
      </c>
      <c r="I3289" s="5">
        <v>19.442499999999999</v>
      </c>
      <c r="J3289" s="16">
        <f t="shared" si="556"/>
        <v>38.884999999999998</v>
      </c>
      <c r="K3289" s="5">
        <v>2.2425000000000002</v>
      </c>
      <c r="L3289" s="4">
        <f t="shared" si="553"/>
        <v>5.9650500000000006</v>
      </c>
      <c r="M3289" s="5">
        <v>4.41</v>
      </c>
      <c r="N3289" s="4">
        <f t="shared" si="559"/>
        <v>6.2622</v>
      </c>
      <c r="O3289" s="5">
        <v>2.165</v>
      </c>
      <c r="P3289" s="4">
        <f t="shared" si="557"/>
        <v>1.45055</v>
      </c>
      <c r="Q3289" s="5">
        <v>2.2562500000000001</v>
      </c>
      <c r="R3289" s="4">
        <f t="shared" si="560"/>
        <v>1.5030399999999999</v>
      </c>
      <c r="S3289" s="5">
        <v>9.0499999999999997E-2</v>
      </c>
      <c r="T3289" s="4">
        <f t="shared" si="561"/>
        <v>5.2489999999999995E-2</v>
      </c>
      <c r="U3289" s="5">
        <v>12.6875</v>
      </c>
      <c r="V3289" s="4">
        <f t="shared" si="555"/>
        <v>16.493750000000002</v>
      </c>
      <c r="W3289" s="5">
        <v>14.08280579667262</v>
      </c>
      <c r="X3289" s="5">
        <v>11.1875</v>
      </c>
      <c r="Y3289" s="5">
        <v>26.35</v>
      </c>
      <c r="Z3289" s="5">
        <v>15.5</v>
      </c>
      <c r="AA3289" s="5">
        <v>89</v>
      </c>
      <c r="AB3289" s="5">
        <v>0.17749999999999999</v>
      </c>
      <c r="AC3289" s="3"/>
    </row>
    <row r="3290" spans="1:29">
      <c r="A3290" s="15">
        <v>40315.75</v>
      </c>
      <c r="B3290" s="5">
        <v>0.14749999999999999</v>
      </c>
      <c r="C3290" s="4">
        <f t="shared" si="558"/>
        <v>0.17109999999999997</v>
      </c>
      <c r="D3290" s="5">
        <v>36.86</v>
      </c>
      <c r="E3290" s="4">
        <f t="shared" si="551"/>
        <v>70.402599999999993</v>
      </c>
      <c r="F3290" s="5">
        <v>75.625</v>
      </c>
      <c r="G3290" s="4">
        <f t="shared" si="552"/>
        <v>144.44374999999999</v>
      </c>
      <c r="H3290" s="4">
        <f t="shared" si="554"/>
        <v>74.041150000000002</v>
      </c>
      <c r="I3290" s="5">
        <v>14.404999999999999</v>
      </c>
      <c r="J3290" s="16">
        <f t="shared" si="556"/>
        <v>28.81</v>
      </c>
      <c r="K3290" s="5">
        <v>1.9775</v>
      </c>
      <c r="L3290" s="4">
        <f t="shared" si="553"/>
        <v>5.2601500000000003</v>
      </c>
      <c r="M3290" s="5">
        <v>4.9000000000000004</v>
      </c>
      <c r="N3290" s="4">
        <f t="shared" si="559"/>
        <v>6.9580000000000002</v>
      </c>
      <c r="O3290" s="5">
        <v>2.23</v>
      </c>
      <c r="P3290" s="4">
        <f t="shared" si="557"/>
        <v>1.4941</v>
      </c>
      <c r="Q3290" s="5">
        <v>2.3159999999999998</v>
      </c>
      <c r="R3290" s="4">
        <f t="shared" si="560"/>
        <v>1.54514</v>
      </c>
      <c r="S3290" s="5">
        <v>8.7999999999999995E-2</v>
      </c>
      <c r="T3290" s="4">
        <f t="shared" si="561"/>
        <v>5.1039999999999995E-2</v>
      </c>
      <c r="U3290" s="5">
        <v>8.3125</v>
      </c>
      <c r="V3290" s="4">
        <f t="shared" si="555"/>
        <v>10.80625</v>
      </c>
      <c r="W3290" s="5">
        <v>11.048847088775041</v>
      </c>
      <c r="X3290" s="5">
        <v>12</v>
      </c>
      <c r="Y3290" s="5">
        <v>25.675000000000001</v>
      </c>
      <c r="Z3290" s="5">
        <v>14.525</v>
      </c>
      <c r="AA3290" s="5">
        <v>71.625</v>
      </c>
      <c r="AB3290" s="5">
        <v>0.105</v>
      </c>
      <c r="AC3290" s="3"/>
    </row>
    <row r="3291" spans="1:29">
      <c r="A3291" s="15">
        <v>40315.791666666664</v>
      </c>
      <c r="B3291" s="5">
        <v>0.21249999999999999</v>
      </c>
      <c r="C3291" s="4">
        <f t="shared" si="558"/>
        <v>0.24649999999999997</v>
      </c>
      <c r="D3291" s="5">
        <v>40.770000000000003</v>
      </c>
      <c r="E3291" s="4">
        <f t="shared" ref="E3291:E3354" si="562">D3291*1.91</f>
        <v>77.870699999999999</v>
      </c>
      <c r="F3291" s="5">
        <v>80.575000000000003</v>
      </c>
      <c r="G3291" s="4">
        <f t="shared" ref="G3291:G3354" si="563">F3291*1.91</f>
        <v>153.89824999999999</v>
      </c>
      <c r="H3291" s="4">
        <f t="shared" si="554"/>
        <v>76.027549999999991</v>
      </c>
      <c r="I3291" s="5">
        <v>10.442500000000001</v>
      </c>
      <c r="J3291" s="16">
        <f t="shared" si="556"/>
        <v>20.885000000000002</v>
      </c>
      <c r="K3291" s="5">
        <v>2.2425000000000002</v>
      </c>
      <c r="L3291" s="4">
        <f t="shared" si="553"/>
        <v>5.9650500000000006</v>
      </c>
      <c r="M3291" s="5">
        <v>4.6550000000000002</v>
      </c>
      <c r="N3291" s="4">
        <f t="shared" si="559"/>
        <v>6.6101000000000001</v>
      </c>
      <c r="O3291" s="5">
        <v>2.2200000000000002</v>
      </c>
      <c r="P3291" s="4">
        <f t="shared" si="557"/>
        <v>1.4874000000000003</v>
      </c>
      <c r="Q3291" s="5">
        <v>2.3054999999999999</v>
      </c>
      <c r="R3291" s="4">
        <f t="shared" si="560"/>
        <v>1.5387300000000004</v>
      </c>
      <c r="S3291" s="5">
        <v>8.8499999999999995E-2</v>
      </c>
      <c r="T3291" s="4">
        <f t="shared" si="561"/>
        <v>5.1329999999999994E-2</v>
      </c>
      <c r="U3291" s="5">
        <v>14.5</v>
      </c>
      <c r="V3291" s="4">
        <f t="shared" si="555"/>
        <v>18.850000000000001</v>
      </c>
      <c r="W3291" s="5">
        <v>14.51815843516753</v>
      </c>
      <c r="X3291" s="5">
        <v>15.625</v>
      </c>
      <c r="Y3291" s="5">
        <v>34.25</v>
      </c>
      <c r="Z3291" s="5">
        <v>13.2125</v>
      </c>
      <c r="AA3291" s="5">
        <v>79.575000000000003</v>
      </c>
      <c r="AB3291" s="5">
        <v>8.2500000000000004E-2</v>
      </c>
      <c r="AC3291" s="3"/>
    </row>
    <row r="3292" spans="1:29">
      <c r="A3292" s="15">
        <v>40315.833333333336</v>
      </c>
      <c r="B3292" s="5">
        <v>0.26</v>
      </c>
      <c r="C3292" s="4">
        <f t="shared" si="558"/>
        <v>0.30159999999999998</v>
      </c>
      <c r="D3292" s="5">
        <v>39.96</v>
      </c>
      <c r="E3292" s="4">
        <f t="shared" si="562"/>
        <v>76.323599999999999</v>
      </c>
      <c r="F3292" s="5">
        <v>82.492500000000007</v>
      </c>
      <c r="G3292" s="4">
        <f t="shared" si="563"/>
        <v>157.560675</v>
      </c>
      <c r="H3292" s="4">
        <f t="shared" si="554"/>
        <v>81.237075000000004</v>
      </c>
      <c r="I3292" s="5">
        <v>5.1849999999999996</v>
      </c>
      <c r="J3292" s="16">
        <f t="shared" si="556"/>
        <v>10.37</v>
      </c>
      <c r="K3292" s="5">
        <v>1.7124999999999999</v>
      </c>
      <c r="L3292" s="4">
        <f t="shared" si="553"/>
        <v>4.55525</v>
      </c>
      <c r="M3292" s="5">
        <v>4.2874999999999996</v>
      </c>
      <c r="N3292" s="4">
        <f t="shared" si="559"/>
        <v>6.0882499999999995</v>
      </c>
      <c r="O3292" s="5">
        <v>2.2999999999999998</v>
      </c>
      <c r="P3292" s="4">
        <f t="shared" si="557"/>
        <v>1.5409999999999999</v>
      </c>
      <c r="Q3292" s="5">
        <v>2.4195000000000002</v>
      </c>
      <c r="R3292" s="4">
        <f t="shared" si="560"/>
        <v>1.6092949999999999</v>
      </c>
      <c r="S3292" s="5">
        <v>0.11774999999999999</v>
      </c>
      <c r="T3292" s="4">
        <f t="shared" si="561"/>
        <v>6.8294999999999995E-2</v>
      </c>
      <c r="U3292" s="5">
        <v>18.1875</v>
      </c>
      <c r="V3292" s="4">
        <f t="shared" si="555"/>
        <v>23.643750000000001</v>
      </c>
      <c r="W3292" s="5">
        <v>18.315484483507987</v>
      </c>
      <c r="X3292" s="5">
        <v>16.25</v>
      </c>
      <c r="Y3292" s="5">
        <v>43.575000000000003</v>
      </c>
      <c r="Z3292" s="5">
        <v>11.387499999999999</v>
      </c>
      <c r="AA3292" s="5">
        <v>113.55</v>
      </c>
      <c r="AB3292" s="5">
        <v>0.08</v>
      </c>
      <c r="AC3292" s="3"/>
    </row>
    <row r="3293" spans="1:29">
      <c r="A3293" s="15">
        <v>40315.875</v>
      </c>
      <c r="B3293" s="5">
        <v>0.27750000000000002</v>
      </c>
      <c r="C3293" s="4">
        <f t="shared" si="558"/>
        <v>0.32190000000000002</v>
      </c>
      <c r="D3293" s="5">
        <v>30.914999999999999</v>
      </c>
      <c r="E3293" s="4">
        <f t="shared" si="562"/>
        <v>59.047649999999997</v>
      </c>
      <c r="F3293" s="5">
        <v>69.702500000000001</v>
      </c>
      <c r="G3293" s="4">
        <f t="shared" si="563"/>
        <v>133.131775</v>
      </c>
      <c r="H3293" s="4">
        <f t="shared" si="554"/>
        <v>74.084125</v>
      </c>
      <c r="I3293" s="5">
        <v>4.4675000000000002</v>
      </c>
      <c r="J3293" s="16">
        <f t="shared" si="556"/>
        <v>8.9350000000000005</v>
      </c>
      <c r="K3293" s="5">
        <v>1.4524999999999999</v>
      </c>
      <c r="L3293" s="4">
        <f t="shared" si="553"/>
        <v>3.8636499999999998</v>
      </c>
      <c r="M3293" s="5">
        <v>3.5525000000000002</v>
      </c>
      <c r="N3293" s="4">
        <f t="shared" si="559"/>
        <v>5.0445500000000001</v>
      </c>
      <c r="O3293" s="5">
        <v>2.375</v>
      </c>
      <c r="P3293" s="4">
        <f t="shared" si="557"/>
        <v>1.5912500000000001</v>
      </c>
      <c r="Q3293" s="5">
        <v>2.5114999999999998</v>
      </c>
      <c r="R3293" s="4">
        <f t="shared" si="560"/>
        <v>1.670275</v>
      </c>
      <c r="S3293" s="5">
        <v>0.13625000000000001</v>
      </c>
      <c r="T3293" s="4">
        <f t="shared" si="561"/>
        <v>7.9024999999999998E-2</v>
      </c>
      <c r="U3293" s="5">
        <v>14.75</v>
      </c>
      <c r="V3293" s="4">
        <f t="shared" si="555"/>
        <v>19.175000000000001</v>
      </c>
      <c r="W3293" s="5">
        <v>15.815160683633682</v>
      </c>
      <c r="X3293" s="5">
        <v>14.5625</v>
      </c>
      <c r="Y3293" s="5">
        <v>53.65</v>
      </c>
      <c r="Z3293" s="5">
        <v>9.9749999999999996</v>
      </c>
      <c r="AA3293" s="5">
        <v>116.97499999999999</v>
      </c>
      <c r="AB3293" s="5">
        <v>0.08</v>
      </c>
      <c r="AC3293" s="3"/>
    </row>
    <row r="3294" spans="1:29">
      <c r="A3294" s="15">
        <v>40315.916666666664</v>
      </c>
      <c r="B3294" s="5">
        <v>0.26</v>
      </c>
      <c r="C3294" s="4">
        <f t="shared" si="558"/>
        <v>0.30159999999999998</v>
      </c>
      <c r="D3294" s="5">
        <v>33.344999999999999</v>
      </c>
      <c r="E3294" s="4">
        <f t="shared" si="562"/>
        <v>63.688949999999998</v>
      </c>
      <c r="F3294" s="5">
        <v>71.489999999999995</v>
      </c>
      <c r="G3294" s="4">
        <f t="shared" si="563"/>
        <v>136.54589999999999</v>
      </c>
      <c r="H3294" s="4">
        <f t="shared" si="554"/>
        <v>72.856949999999983</v>
      </c>
      <c r="I3294" s="5">
        <v>2.5225</v>
      </c>
      <c r="J3294" s="16">
        <f t="shared" si="556"/>
        <v>5.0449999999999999</v>
      </c>
      <c r="K3294" s="5">
        <v>1.06</v>
      </c>
      <c r="L3294" s="4">
        <f t="shared" si="553"/>
        <v>2.8196000000000003</v>
      </c>
      <c r="M3294" s="5">
        <v>2.8174999999999999</v>
      </c>
      <c r="N3294" s="4">
        <f t="shared" si="559"/>
        <v>4.0008499999999998</v>
      </c>
      <c r="O3294" s="5">
        <v>2.37</v>
      </c>
      <c r="P3294" s="4">
        <f t="shared" si="557"/>
        <v>1.5879000000000001</v>
      </c>
      <c r="Q3294" s="5">
        <v>2.5499999999999998</v>
      </c>
      <c r="R3294" s="4">
        <f t="shared" si="560"/>
        <v>1.6921550000000001</v>
      </c>
      <c r="S3294" s="5">
        <v>0.17974999999999999</v>
      </c>
      <c r="T3294" s="4">
        <f t="shared" si="561"/>
        <v>0.10425499999999999</v>
      </c>
      <c r="U3294" s="5">
        <v>15.0625</v>
      </c>
      <c r="V3294" s="4">
        <f t="shared" si="555"/>
        <v>19.581250000000001</v>
      </c>
      <c r="W3294" s="5">
        <v>15.706715635944683</v>
      </c>
      <c r="X3294" s="5">
        <v>12.8125</v>
      </c>
      <c r="Y3294" s="5">
        <v>60.05</v>
      </c>
      <c r="Z3294" s="5">
        <v>8.8249999999999993</v>
      </c>
      <c r="AA3294" s="5">
        <v>159.9</v>
      </c>
      <c r="AB3294" s="5">
        <v>0.08</v>
      </c>
      <c r="AC3294" s="3"/>
    </row>
    <row r="3295" spans="1:29">
      <c r="A3295" s="15">
        <v>40315.958333333336</v>
      </c>
      <c r="B3295" s="5">
        <v>0.26500000000000001</v>
      </c>
      <c r="C3295" s="4">
        <f t="shared" si="558"/>
        <v>0.30740000000000001</v>
      </c>
      <c r="D3295" s="5">
        <v>32.802500000000002</v>
      </c>
      <c r="E3295" s="4">
        <f t="shared" si="562"/>
        <v>62.652774999999998</v>
      </c>
      <c r="F3295" s="5">
        <v>65.715000000000003</v>
      </c>
      <c r="G3295" s="4">
        <f t="shared" si="563"/>
        <v>125.51565000000001</v>
      </c>
      <c r="H3295" s="4">
        <f t="shared" si="554"/>
        <v>62.86287500000001</v>
      </c>
      <c r="I3295" s="5">
        <v>2.9550000000000001</v>
      </c>
      <c r="J3295" s="16">
        <f t="shared" si="556"/>
        <v>5.91</v>
      </c>
      <c r="K3295" s="5">
        <v>1.4524999999999999</v>
      </c>
      <c r="L3295" s="4">
        <f t="shared" si="553"/>
        <v>3.8636499999999998</v>
      </c>
      <c r="M3295" s="5">
        <v>2.8174999999999999</v>
      </c>
      <c r="N3295" s="4">
        <f t="shared" si="559"/>
        <v>4.0008499999999998</v>
      </c>
      <c r="O3295" s="5">
        <v>2.42</v>
      </c>
      <c r="P3295" s="4">
        <f t="shared" si="557"/>
        <v>1.6214</v>
      </c>
      <c r="Q3295" s="5">
        <v>2.5615000000000001</v>
      </c>
      <c r="R3295" s="4">
        <f t="shared" si="560"/>
        <v>1.702745</v>
      </c>
      <c r="S3295" s="5">
        <v>0.14025000000000001</v>
      </c>
      <c r="T3295" s="4">
        <f t="shared" si="561"/>
        <v>8.1345000000000001E-2</v>
      </c>
      <c r="U3295" s="5">
        <v>15.3125</v>
      </c>
      <c r="V3295" s="4">
        <f t="shared" si="555"/>
        <v>19.90625</v>
      </c>
      <c r="W3295" s="5">
        <v>18.638782124168934</v>
      </c>
      <c r="X3295" s="5">
        <v>13.8125</v>
      </c>
      <c r="Y3295" s="5">
        <v>66.724999999999994</v>
      </c>
      <c r="Z3295" s="5">
        <v>7.85</v>
      </c>
      <c r="AA3295" s="5">
        <v>167.42500000000001</v>
      </c>
      <c r="AB3295" s="5">
        <v>0.08</v>
      </c>
      <c r="AC3295" s="3"/>
    </row>
    <row r="3296" spans="1:29">
      <c r="A3296" s="15">
        <v>40316</v>
      </c>
      <c r="B3296" s="5">
        <v>0.30499999999999999</v>
      </c>
      <c r="C3296" s="4">
        <f t="shared" si="558"/>
        <v>0.35379999999999995</v>
      </c>
      <c r="D3296" s="5">
        <v>33.202500000000001</v>
      </c>
      <c r="E3296" s="4">
        <f t="shared" si="562"/>
        <v>63.416775000000001</v>
      </c>
      <c r="F3296" s="5">
        <v>63.515000000000001</v>
      </c>
      <c r="G3296" s="4">
        <f t="shared" si="563"/>
        <v>121.31365</v>
      </c>
      <c r="H3296" s="4">
        <f t="shared" si="554"/>
        <v>57.896874999999994</v>
      </c>
      <c r="I3296" s="5">
        <v>0.86499999999999999</v>
      </c>
      <c r="J3296" s="16">
        <f t="shared" si="556"/>
        <v>1.73</v>
      </c>
      <c r="K3296" s="5">
        <v>1.585</v>
      </c>
      <c r="L3296" s="4">
        <f t="shared" si="553"/>
        <v>4.2161</v>
      </c>
      <c r="M3296" s="5">
        <v>2.8174999999999999</v>
      </c>
      <c r="N3296" s="4">
        <f t="shared" si="559"/>
        <v>4.0008499999999998</v>
      </c>
      <c r="O3296" s="5">
        <v>2.8025000000000002</v>
      </c>
      <c r="P3296" s="4">
        <f t="shared" si="557"/>
        <v>1.8776750000000002</v>
      </c>
      <c r="Q3296" s="5">
        <v>2.9925000000000002</v>
      </c>
      <c r="R3296" s="4">
        <f t="shared" si="560"/>
        <v>1.9875850000000002</v>
      </c>
      <c r="S3296" s="5">
        <v>0.1895</v>
      </c>
      <c r="T3296" s="4">
        <f t="shared" si="561"/>
        <v>0.10990999999999999</v>
      </c>
      <c r="U3296" s="5">
        <v>16</v>
      </c>
      <c r="V3296" s="4">
        <f t="shared" si="555"/>
        <v>20.8</v>
      </c>
      <c r="W3296" s="5">
        <v>19.645380859456775</v>
      </c>
      <c r="X3296" s="5">
        <v>19.1875</v>
      </c>
      <c r="Y3296" s="5">
        <v>66.025000000000006</v>
      </c>
      <c r="Z3296" s="5">
        <v>8.1</v>
      </c>
      <c r="AA3296" s="5">
        <v>169.97499999999999</v>
      </c>
      <c r="AB3296" s="5">
        <v>0.08</v>
      </c>
      <c r="AC3296" s="3"/>
    </row>
    <row r="3297" spans="1:29">
      <c r="A3297" s="15">
        <v>40316.041666666664</v>
      </c>
      <c r="B3297" s="5">
        <v>0.29249999999999998</v>
      </c>
      <c r="C3297" s="4">
        <f t="shared" si="558"/>
        <v>0.33929999999999993</v>
      </c>
      <c r="D3297" s="5">
        <v>40.625</v>
      </c>
      <c r="E3297" s="4">
        <f t="shared" si="562"/>
        <v>77.59375</v>
      </c>
      <c r="F3297" s="5">
        <v>66.265000000000001</v>
      </c>
      <c r="G3297" s="4">
        <f t="shared" si="563"/>
        <v>126.56614999999999</v>
      </c>
      <c r="H3297" s="4">
        <f t="shared" si="554"/>
        <v>48.972399999999993</v>
      </c>
      <c r="I3297" s="5">
        <v>0.14499999999999999</v>
      </c>
      <c r="J3297" s="16">
        <f t="shared" si="556"/>
        <v>0.28999999999999998</v>
      </c>
      <c r="K3297" s="5">
        <v>1.8525</v>
      </c>
      <c r="L3297" s="4">
        <f t="shared" si="553"/>
        <v>4.9276500000000008</v>
      </c>
      <c r="M3297" s="5">
        <v>3.43</v>
      </c>
      <c r="N3297" s="4">
        <f t="shared" si="559"/>
        <v>4.8705999999999996</v>
      </c>
      <c r="O3297" s="5">
        <v>3.9775</v>
      </c>
      <c r="P3297" s="4">
        <f t="shared" si="557"/>
        <v>2.6649250000000002</v>
      </c>
      <c r="Q3297" s="5">
        <v>4.1565000000000003</v>
      </c>
      <c r="R3297" s="4">
        <f t="shared" si="560"/>
        <v>2.7697600000000002</v>
      </c>
      <c r="S3297" s="5">
        <v>0.18074999999999999</v>
      </c>
      <c r="T3297" s="4">
        <f t="shared" si="561"/>
        <v>0.10483499999999998</v>
      </c>
      <c r="U3297" s="5">
        <v>11.875</v>
      </c>
      <c r="V3297" s="4">
        <f t="shared" si="555"/>
        <v>15.4375</v>
      </c>
      <c r="W3297" s="5">
        <v>14.424243505673017</v>
      </c>
      <c r="X3297" s="5">
        <v>13.0625</v>
      </c>
      <c r="Y3297" s="5">
        <v>75.025000000000006</v>
      </c>
      <c r="Z3297" s="5">
        <v>5.9749999999999996</v>
      </c>
      <c r="AA3297" s="5">
        <v>173.22499999999999</v>
      </c>
      <c r="AB3297" s="5">
        <v>0.08</v>
      </c>
      <c r="AC3297" s="3"/>
    </row>
    <row r="3298" spans="1:29">
      <c r="A3298" s="15">
        <v>40316.083333333336</v>
      </c>
      <c r="B3298" s="5">
        <v>0.26</v>
      </c>
      <c r="C3298" s="4">
        <f t="shared" si="558"/>
        <v>0.30159999999999998</v>
      </c>
      <c r="D3298" s="5">
        <v>47.237499999999997</v>
      </c>
      <c r="E3298" s="4">
        <f t="shared" si="562"/>
        <v>90.223624999999984</v>
      </c>
      <c r="F3298" s="5">
        <v>72.040000000000006</v>
      </c>
      <c r="G3298" s="4">
        <f t="shared" si="563"/>
        <v>137.59640000000002</v>
      </c>
      <c r="H3298" s="4">
        <f t="shared" si="554"/>
        <v>47.372775000000033</v>
      </c>
      <c r="I3298" s="5">
        <v>0.28999999999999998</v>
      </c>
      <c r="J3298" s="16">
        <f t="shared" si="556"/>
        <v>0.57999999999999996</v>
      </c>
      <c r="K3298" s="5">
        <v>2.1150000000000002</v>
      </c>
      <c r="L3298" s="4">
        <f t="shared" si="553"/>
        <v>5.6259000000000006</v>
      </c>
      <c r="M3298" s="5">
        <v>3.7974999999999999</v>
      </c>
      <c r="N3298" s="4">
        <f t="shared" si="559"/>
        <v>5.3924499999999993</v>
      </c>
      <c r="O3298" s="5">
        <v>3.77</v>
      </c>
      <c r="P3298" s="4">
        <f t="shared" si="557"/>
        <v>2.5259</v>
      </c>
      <c r="Q3298" s="5">
        <v>3.9637500000000001</v>
      </c>
      <c r="R3298" s="4">
        <f t="shared" si="560"/>
        <v>2.6387100000000001</v>
      </c>
      <c r="S3298" s="5">
        <v>0.19450000000000001</v>
      </c>
      <c r="T3298" s="4">
        <f t="shared" si="561"/>
        <v>0.11280999999999999</v>
      </c>
      <c r="U3298" s="5">
        <v>12.875</v>
      </c>
      <c r="V3298" s="4">
        <f t="shared" si="555"/>
        <v>16.737500000000001</v>
      </c>
      <c r="W3298" s="5">
        <v>17.961516689307885</v>
      </c>
      <c r="X3298" s="5">
        <v>11.375</v>
      </c>
      <c r="Y3298" s="5">
        <v>76.400000000000006</v>
      </c>
      <c r="Z3298" s="5">
        <v>5.1375000000000002</v>
      </c>
      <c r="AA3298" s="5">
        <v>174.45</v>
      </c>
      <c r="AB3298" s="5">
        <v>0.08</v>
      </c>
      <c r="AC3298" s="3"/>
    </row>
    <row r="3299" spans="1:29">
      <c r="A3299" s="15">
        <v>40316.125</v>
      </c>
      <c r="B3299" s="5">
        <v>0.25750000000000001</v>
      </c>
      <c r="C3299" s="4">
        <f t="shared" si="558"/>
        <v>0.29869999999999997</v>
      </c>
      <c r="D3299" s="5">
        <v>46.422499999999999</v>
      </c>
      <c r="E3299" s="4">
        <f t="shared" si="562"/>
        <v>88.666974999999994</v>
      </c>
      <c r="F3299" s="5">
        <v>70.802499999999995</v>
      </c>
      <c r="G3299" s="4">
        <f t="shared" si="563"/>
        <v>135.23277499999998</v>
      </c>
      <c r="H3299" s="4">
        <f t="shared" si="554"/>
        <v>46.565799999999982</v>
      </c>
      <c r="I3299" s="5">
        <v>0.435</v>
      </c>
      <c r="J3299" s="16">
        <f t="shared" si="556"/>
        <v>0.87</v>
      </c>
      <c r="K3299" s="5">
        <v>2.11</v>
      </c>
      <c r="L3299" s="4">
        <f t="shared" si="553"/>
        <v>5.6125999999999996</v>
      </c>
      <c r="M3299" s="5">
        <v>3.92</v>
      </c>
      <c r="N3299" s="4">
        <f t="shared" si="559"/>
        <v>5.5663999999999998</v>
      </c>
      <c r="O3299" s="5">
        <v>3.1924999999999999</v>
      </c>
      <c r="P3299" s="4">
        <f t="shared" si="557"/>
        <v>2.1389749999999998</v>
      </c>
      <c r="Q3299" s="5">
        <v>3.4315000000000002</v>
      </c>
      <c r="R3299" s="4">
        <f t="shared" si="560"/>
        <v>2.2775949999999998</v>
      </c>
      <c r="S3299" s="5">
        <v>0.23899999999999999</v>
      </c>
      <c r="T3299" s="4">
        <f t="shared" si="561"/>
        <v>0.13861999999999999</v>
      </c>
      <c r="U3299" s="5">
        <v>11.4375</v>
      </c>
      <c r="V3299" s="4">
        <f t="shared" si="555"/>
        <v>14.86875</v>
      </c>
      <c r="W3299" s="5">
        <v>15.414929278064015</v>
      </c>
      <c r="X3299" s="5">
        <v>12.9375</v>
      </c>
      <c r="Y3299" s="5">
        <v>77.8</v>
      </c>
      <c r="Z3299" s="5">
        <v>4.9249999999999998</v>
      </c>
      <c r="AA3299" s="5">
        <v>174.45</v>
      </c>
      <c r="AB3299" s="5">
        <v>0.08</v>
      </c>
      <c r="AC3299" s="3"/>
    </row>
    <row r="3300" spans="1:29">
      <c r="A3300" s="15">
        <v>40316.166666666664</v>
      </c>
      <c r="B3300" s="5">
        <v>0.27</v>
      </c>
      <c r="C3300" s="4">
        <f t="shared" si="558"/>
        <v>0.31319999999999998</v>
      </c>
      <c r="D3300" s="5">
        <v>82.045000000000002</v>
      </c>
      <c r="E3300" s="4">
        <f t="shared" si="562"/>
        <v>156.70595</v>
      </c>
      <c r="F3300" s="5">
        <v>106.4075</v>
      </c>
      <c r="G3300" s="4">
        <f t="shared" si="563"/>
        <v>203.238325</v>
      </c>
      <c r="H3300" s="4">
        <f t="shared" si="554"/>
        <v>46.532375000000002</v>
      </c>
      <c r="I3300" s="5">
        <v>0.36249999999999999</v>
      </c>
      <c r="J3300" s="16">
        <f t="shared" si="556"/>
        <v>0.72499999999999998</v>
      </c>
      <c r="K3300" s="5">
        <v>3.5674999999999999</v>
      </c>
      <c r="L3300" s="4">
        <f t="shared" si="553"/>
        <v>9.4895499999999995</v>
      </c>
      <c r="M3300" s="5">
        <v>6.2549999999999999</v>
      </c>
      <c r="N3300" s="4">
        <f t="shared" si="559"/>
        <v>8.8820999999999994</v>
      </c>
      <c r="O3300" s="5">
        <v>2.8824999999999998</v>
      </c>
      <c r="P3300" s="4">
        <f t="shared" si="557"/>
        <v>1.9312750000000001</v>
      </c>
      <c r="Q3300" s="5">
        <v>3.0767500000000001</v>
      </c>
      <c r="R3300" s="4">
        <f t="shared" si="560"/>
        <v>2.04278</v>
      </c>
      <c r="S3300" s="5">
        <v>0.19225</v>
      </c>
      <c r="T3300" s="4">
        <f t="shared" si="561"/>
        <v>0.11150499999999999</v>
      </c>
      <c r="U3300" s="5">
        <v>14.5625</v>
      </c>
      <c r="V3300" s="4">
        <f t="shared" si="555"/>
        <v>18.931250000000002</v>
      </c>
      <c r="W3300" s="5">
        <v>19.370418784057001</v>
      </c>
      <c r="X3300" s="5">
        <v>12.5625</v>
      </c>
      <c r="Y3300" s="5">
        <v>78.724999999999994</v>
      </c>
      <c r="Z3300" s="5">
        <v>4.5750000000000002</v>
      </c>
      <c r="AA3300" s="5">
        <v>173.82499999999999</v>
      </c>
      <c r="AB3300" s="5">
        <v>0.08</v>
      </c>
      <c r="AC3300" s="3"/>
    </row>
    <row r="3301" spans="1:29">
      <c r="A3301" s="15">
        <v>40316.208333333336</v>
      </c>
      <c r="B3301" s="5">
        <v>0.29749999999999999</v>
      </c>
      <c r="C3301" s="4">
        <f t="shared" si="558"/>
        <v>0.34509999999999996</v>
      </c>
      <c r="D3301" s="5">
        <v>103.63</v>
      </c>
      <c r="E3301" s="4">
        <f t="shared" si="562"/>
        <v>197.93329999999997</v>
      </c>
      <c r="F3301" s="5">
        <v>132.52250000000001</v>
      </c>
      <c r="G3301" s="4">
        <f t="shared" si="563"/>
        <v>253.117975</v>
      </c>
      <c r="H3301" s="4">
        <f t="shared" si="554"/>
        <v>55.184675000000027</v>
      </c>
      <c r="I3301" s="5">
        <v>0.79500000000000004</v>
      </c>
      <c r="J3301" s="16">
        <f t="shared" si="556"/>
        <v>1.59</v>
      </c>
      <c r="K3301" s="5">
        <v>4.8899999999999997</v>
      </c>
      <c r="L3301" s="4">
        <f t="shared" si="553"/>
        <v>13.007400000000001</v>
      </c>
      <c r="M3301" s="5">
        <v>7.85</v>
      </c>
      <c r="N3301" s="4">
        <f t="shared" si="559"/>
        <v>11.146999999999998</v>
      </c>
      <c r="O3301" s="5">
        <v>4.4924999999999997</v>
      </c>
      <c r="P3301" s="4">
        <f t="shared" si="557"/>
        <v>3.0099749999999998</v>
      </c>
      <c r="Q3301" s="5">
        <v>4.6835000000000004</v>
      </c>
      <c r="R3301" s="4">
        <f t="shared" si="560"/>
        <v>3.1220599999999998</v>
      </c>
      <c r="S3301" s="5">
        <v>0.19325000000000001</v>
      </c>
      <c r="T3301" s="4">
        <f t="shared" si="561"/>
        <v>0.11208499999999999</v>
      </c>
      <c r="U3301" s="5">
        <v>17.125</v>
      </c>
      <c r="V3301" s="4">
        <f t="shared" si="555"/>
        <v>22.262499999999999</v>
      </c>
      <c r="W3301" s="5">
        <v>19.909681547227105</v>
      </c>
      <c r="X3301" s="5">
        <v>17.8125</v>
      </c>
      <c r="Y3301" s="5">
        <v>78.849999999999994</v>
      </c>
      <c r="Z3301" s="5">
        <v>5.0250000000000004</v>
      </c>
      <c r="AA3301" s="5">
        <v>175.2</v>
      </c>
      <c r="AB3301" s="5">
        <v>0.08</v>
      </c>
      <c r="AC3301" s="3"/>
    </row>
    <row r="3302" spans="1:29">
      <c r="A3302" s="15">
        <v>40316.25</v>
      </c>
      <c r="B3302" s="5">
        <v>0.37</v>
      </c>
      <c r="C3302" s="4">
        <f t="shared" si="558"/>
        <v>0.42919999999999997</v>
      </c>
      <c r="D3302" s="5">
        <v>147.75</v>
      </c>
      <c r="E3302" s="4">
        <f t="shared" si="562"/>
        <v>282.20249999999999</v>
      </c>
      <c r="F3302" s="5">
        <v>190.25749999999999</v>
      </c>
      <c r="G3302" s="4">
        <f t="shared" si="563"/>
        <v>363.39182499999998</v>
      </c>
      <c r="H3302" s="4">
        <f t="shared" si="554"/>
        <v>81.189324999999997</v>
      </c>
      <c r="I3302" s="5">
        <v>1.2250000000000001</v>
      </c>
      <c r="J3302" s="16">
        <f t="shared" si="556"/>
        <v>2.4500000000000002</v>
      </c>
      <c r="K3302" s="5">
        <v>6.4725000000000001</v>
      </c>
      <c r="L3302" s="4">
        <f t="shared" si="553"/>
        <v>17.216850000000001</v>
      </c>
      <c r="M3302" s="5">
        <v>10.672499999999999</v>
      </c>
      <c r="N3302" s="4">
        <f t="shared" si="559"/>
        <v>15.154949999999998</v>
      </c>
      <c r="O3302" s="5">
        <v>3.99</v>
      </c>
      <c r="P3302" s="4">
        <f t="shared" si="557"/>
        <v>2.6733000000000002</v>
      </c>
      <c r="Q3302" s="5">
        <v>4.2320000000000002</v>
      </c>
      <c r="R3302" s="4">
        <f t="shared" si="560"/>
        <v>2.81569</v>
      </c>
      <c r="S3302" s="5">
        <v>0.2455</v>
      </c>
      <c r="T3302" s="4">
        <f t="shared" si="561"/>
        <v>0.14238999999999999</v>
      </c>
      <c r="U3302" s="5">
        <v>28.625</v>
      </c>
      <c r="V3302" s="4">
        <f t="shared" si="555"/>
        <v>37.212499999999999</v>
      </c>
      <c r="W3302" s="5">
        <v>33.337199463756974</v>
      </c>
      <c r="X3302" s="5">
        <v>24.5</v>
      </c>
      <c r="Y3302" s="5">
        <v>66.3</v>
      </c>
      <c r="Z3302" s="5">
        <v>8.1875</v>
      </c>
      <c r="AA3302" s="5">
        <v>204.57499999999999</v>
      </c>
      <c r="AB3302" s="5">
        <v>0.08</v>
      </c>
      <c r="AC3302" s="3"/>
    </row>
    <row r="3303" spans="1:29">
      <c r="A3303" s="15">
        <v>40316.291666666664</v>
      </c>
      <c r="B3303" s="5">
        <v>0.39</v>
      </c>
      <c r="C3303" s="4">
        <f t="shared" si="558"/>
        <v>0.45239999999999997</v>
      </c>
      <c r="D3303" s="5">
        <v>84.594999999999999</v>
      </c>
      <c r="E3303" s="4">
        <f t="shared" si="562"/>
        <v>161.57644999999999</v>
      </c>
      <c r="F3303" s="5">
        <v>124.5475</v>
      </c>
      <c r="G3303" s="4">
        <f t="shared" si="563"/>
        <v>237.88572499999998</v>
      </c>
      <c r="H3303" s="4">
        <f t="shared" si="554"/>
        <v>76.309274999999985</v>
      </c>
      <c r="I3303" s="5">
        <v>2.5975000000000001</v>
      </c>
      <c r="J3303" s="16">
        <f t="shared" si="556"/>
        <v>5.1950000000000003</v>
      </c>
      <c r="K3303" s="5">
        <v>4.0975000000000001</v>
      </c>
      <c r="L3303" s="4">
        <f t="shared" si="553"/>
        <v>10.89935</v>
      </c>
      <c r="M3303" s="5">
        <v>6.7474999999999996</v>
      </c>
      <c r="N3303" s="4">
        <f t="shared" si="559"/>
        <v>9.5814499999999985</v>
      </c>
      <c r="O3303" s="5">
        <v>2.5550000000000002</v>
      </c>
      <c r="P3303" s="4">
        <f t="shared" si="557"/>
        <v>1.7118500000000003</v>
      </c>
      <c r="Q3303" s="5">
        <v>2.7502499999999999</v>
      </c>
      <c r="R3303" s="4">
        <f t="shared" si="560"/>
        <v>1.8249500000000003</v>
      </c>
      <c r="S3303" s="5">
        <v>0.19500000000000001</v>
      </c>
      <c r="T3303" s="4">
        <f t="shared" si="561"/>
        <v>0.11309999999999999</v>
      </c>
      <c r="U3303" s="5">
        <v>24.875</v>
      </c>
      <c r="V3303" s="4">
        <f t="shared" si="555"/>
        <v>32.337499999999999</v>
      </c>
      <c r="W3303" s="5">
        <v>31.284904107035572</v>
      </c>
      <c r="X3303" s="5">
        <v>20.1875</v>
      </c>
      <c r="Y3303" s="5">
        <v>51.35</v>
      </c>
      <c r="Z3303" s="5">
        <v>11.425000000000001</v>
      </c>
      <c r="AA3303" s="5">
        <v>243.17500000000001</v>
      </c>
      <c r="AB3303" s="5">
        <v>0.08</v>
      </c>
      <c r="AC3303" s="3"/>
    </row>
    <row r="3304" spans="1:29">
      <c r="A3304" s="15">
        <v>40316.333333333336</v>
      </c>
      <c r="B3304" s="5">
        <v>0.33250000000000002</v>
      </c>
      <c r="C3304" s="4">
        <f t="shared" si="558"/>
        <v>0.38569999999999999</v>
      </c>
      <c r="D3304" s="5">
        <v>77.442499999999995</v>
      </c>
      <c r="E3304" s="4">
        <f t="shared" si="562"/>
        <v>147.91517499999998</v>
      </c>
      <c r="F3304" s="5">
        <v>116.02</v>
      </c>
      <c r="G3304" s="4">
        <f t="shared" si="563"/>
        <v>221.59819999999999</v>
      </c>
      <c r="H3304" s="4">
        <f t="shared" si="554"/>
        <v>73.683025000000015</v>
      </c>
      <c r="I3304" s="5">
        <v>6.2</v>
      </c>
      <c r="J3304" s="16">
        <f t="shared" si="556"/>
        <v>12.4</v>
      </c>
      <c r="K3304" s="5">
        <v>3.7</v>
      </c>
      <c r="L3304" s="4">
        <f t="shared" si="553"/>
        <v>9.8420000000000005</v>
      </c>
      <c r="M3304" s="5">
        <v>6.8724999999999996</v>
      </c>
      <c r="N3304" s="4">
        <f t="shared" si="559"/>
        <v>9.7589499999999987</v>
      </c>
      <c r="O3304" s="5">
        <v>2.3774999999999999</v>
      </c>
      <c r="P3304" s="4">
        <f t="shared" si="557"/>
        <v>1.5929250000000001</v>
      </c>
      <c r="Q3304" s="5">
        <v>2.5407500000000001</v>
      </c>
      <c r="R3304" s="4">
        <f t="shared" si="560"/>
        <v>1.6881900000000001</v>
      </c>
      <c r="S3304" s="5">
        <v>0.16425000000000001</v>
      </c>
      <c r="T3304" s="4">
        <f t="shared" si="561"/>
        <v>9.5265000000000002E-2</v>
      </c>
      <c r="U3304" s="5">
        <v>17.875</v>
      </c>
      <c r="V3304" s="4">
        <f t="shared" si="555"/>
        <v>23.237500000000001</v>
      </c>
      <c r="W3304" s="5">
        <v>22.318967987790383</v>
      </c>
      <c r="X3304" s="5">
        <v>18.9375</v>
      </c>
      <c r="Y3304" s="5">
        <v>41.85</v>
      </c>
      <c r="Z3304" s="5">
        <v>13.2</v>
      </c>
      <c r="AA3304" s="5">
        <v>160.125</v>
      </c>
      <c r="AB3304" s="5">
        <v>0.08</v>
      </c>
      <c r="AC3304" s="3"/>
    </row>
    <row r="3305" spans="1:29">
      <c r="A3305" s="15">
        <v>40316.375</v>
      </c>
      <c r="B3305" s="5">
        <v>0.215</v>
      </c>
      <c r="C3305" s="4">
        <f t="shared" si="558"/>
        <v>0.24939999999999998</v>
      </c>
      <c r="D3305" s="5">
        <v>50.59</v>
      </c>
      <c r="E3305" s="4">
        <f t="shared" si="562"/>
        <v>96.626900000000006</v>
      </c>
      <c r="F3305" s="5">
        <v>81.652500000000003</v>
      </c>
      <c r="G3305" s="4">
        <f t="shared" si="563"/>
        <v>155.95627500000001</v>
      </c>
      <c r="H3305" s="4">
        <f t="shared" si="554"/>
        <v>59.329374999999999</v>
      </c>
      <c r="I3305" s="5">
        <v>12.1175</v>
      </c>
      <c r="J3305" s="16">
        <f t="shared" si="556"/>
        <v>24.234999999999999</v>
      </c>
      <c r="K3305" s="5">
        <v>3.17</v>
      </c>
      <c r="L3305" s="4">
        <f t="shared" si="553"/>
        <v>8.4321999999999999</v>
      </c>
      <c r="M3305" s="5">
        <v>5.0324999999999998</v>
      </c>
      <c r="N3305" s="4">
        <f t="shared" si="559"/>
        <v>7.1461499999999996</v>
      </c>
      <c r="O3305" s="5">
        <v>2.3125</v>
      </c>
      <c r="P3305" s="4">
        <f t="shared" si="557"/>
        <v>1.5493750000000002</v>
      </c>
      <c r="Q3305" s="5">
        <v>2.4279999999999999</v>
      </c>
      <c r="R3305" s="4">
        <f t="shared" si="560"/>
        <v>1.6182500000000002</v>
      </c>
      <c r="S3305" s="5">
        <v>0.11874999999999999</v>
      </c>
      <c r="T3305" s="4">
        <f t="shared" si="561"/>
        <v>6.8874999999999992E-2</v>
      </c>
      <c r="U3305" s="5">
        <v>14.25</v>
      </c>
      <c r="V3305" s="4">
        <f t="shared" si="555"/>
        <v>18.525000000000002</v>
      </c>
      <c r="W3305" s="5">
        <v>18.3880601178289</v>
      </c>
      <c r="X3305" s="5">
        <v>18.5625</v>
      </c>
      <c r="Y3305" s="5">
        <v>35</v>
      </c>
      <c r="Z3305" s="5">
        <v>14.8125</v>
      </c>
      <c r="AA3305" s="5">
        <v>141.05000000000001</v>
      </c>
      <c r="AB3305" s="5">
        <v>8.7499999999999994E-2</v>
      </c>
      <c r="AC3305" s="3"/>
    </row>
    <row r="3306" spans="1:29">
      <c r="A3306" s="15">
        <v>40316.416666666664</v>
      </c>
      <c r="B3306" s="5">
        <v>0.21</v>
      </c>
      <c r="C3306" s="4">
        <f t="shared" si="558"/>
        <v>0.24359999999999998</v>
      </c>
      <c r="D3306" s="5">
        <v>43.302500000000002</v>
      </c>
      <c r="E3306" s="4">
        <f t="shared" si="562"/>
        <v>82.707774999999998</v>
      </c>
      <c r="F3306" s="5">
        <v>71.62</v>
      </c>
      <c r="G3306" s="4">
        <f t="shared" si="563"/>
        <v>136.79419999999999</v>
      </c>
      <c r="H3306" s="4">
        <f t="shared" si="554"/>
        <v>54.086424999999991</v>
      </c>
      <c r="I3306" s="5">
        <v>14.5</v>
      </c>
      <c r="J3306" s="16">
        <f t="shared" si="556"/>
        <v>29</v>
      </c>
      <c r="K3306" s="5">
        <v>3.17</v>
      </c>
      <c r="L3306" s="4">
        <f t="shared" si="553"/>
        <v>8.4321999999999999</v>
      </c>
      <c r="M3306" s="5">
        <v>4.2975000000000003</v>
      </c>
      <c r="N3306" s="4">
        <f t="shared" si="559"/>
        <v>6.1024500000000002</v>
      </c>
      <c r="O3306" s="5">
        <v>2.2850000000000001</v>
      </c>
      <c r="P3306" s="4">
        <f t="shared" si="557"/>
        <v>1.5309500000000003</v>
      </c>
      <c r="Q3306" s="5">
        <v>2.4072499999999999</v>
      </c>
      <c r="R3306" s="4">
        <f t="shared" si="560"/>
        <v>1.6004050000000003</v>
      </c>
      <c r="S3306" s="5">
        <v>0.11975</v>
      </c>
      <c r="T3306" s="4">
        <f t="shared" si="561"/>
        <v>6.9454999999999989E-2</v>
      </c>
      <c r="U3306" s="5">
        <v>20.125</v>
      </c>
      <c r="V3306" s="4">
        <f t="shared" si="555"/>
        <v>26.162500000000001</v>
      </c>
      <c r="W3306" s="5">
        <v>21.502865689060659</v>
      </c>
      <c r="X3306" s="5">
        <v>19.25</v>
      </c>
      <c r="Y3306" s="5">
        <v>34.049999999999997</v>
      </c>
      <c r="Z3306" s="5">
        <v>15.4375</v>
      </c>
      <c r="AA3306" s="5">
        <v>165.625</v>
      </c>
      <c r="AB3306" s="5">
        <v>0.13</v>
      </c>
      <c r="AC3306" s="3"/>
    </row>
    <row r="3307" spans="1:29">
      <c r="A3307" s="15">
        <v>40316.458333333336</v>
      </c>
      <c r="B3307" s="5">
        <v>0.1925</v>
      </c>
      <c r="C3307" s="4">
        <f t="shared" si="558"/>
        <v>0.2233</v>
      </c>
      <c r="D3307" s="5">
        <v>32.777500000000003</v>
      </c>
      <c r="E3307" s="4">
        <f t="shared" si="562"/>
        <v>62.605025000000005</v>
      </c>
      <c r="F3307" s="5">
        <v>60.344999999999999</v>
      </c>
      <c r="G3307" s="4">
        <f t="shared" si="563"/>
        <v>115.25895</v>
      </c>
      <c r="H3307" s="4">
        <f t="shared" si="554"/>
        <v>52.653924999999994</v>
      </c>
      <c r="I3307" s="5">
        <v>17.2425</v>
      </c>
      <c r="J3307" s="16">
        <f t="shared" si="556"/>
        <v>34.484999999999999</v>
      </c>
      <c r="K3307" s="5">
        <v>3.3025000000000002</v>
      </c>
      <c r="L3307" s="4">
        <f t="shared" ref="L3307:L3370" si="564">K3307*2.66</f>
        <v>8.784650000000001</v>
      </c>
      <c r="M3307" s="5">
        <v>4.0525000000000002</v>
      </c>
      <c r="N3307" s="4">
        <f t="shared" si="559"/>
        <v>5.7545500000000001</v>
      </c>
      <c r="O3307" s="5">
        <v>2.2749999999999999</v>
      </c>
      <c r="P3307" s="4">
        <f t="shared" si="557"/>
        <v>1.5242500000000001</v>
      </c>
      <c r="Q3307" s="5">
        <v>2.3809999999999998</v>
      </c>
      <c r="R3307" s="4">
        <f t="shared" si="560"/>
        <v>1.5844250000000002</v>
      </c>
      <c r="S3307" s="5">
        <v>0.10375</v>
      </c>
      <c r="T3307" s="4">
        <f t="shared" si="561"/>
        <v>6.0174999999999992E-2</v>
      </c>
      <c r="U3307" s="5">
        <v>17</v>
      </c>
      <c r="V3307" s="4">
        <f t="shared" si="555"/>
        <v>22.1</v>
      </c>
      <c r="W3307" s="5">
        <v>21.164240930029102</v>
      </c>
      <c r="X3307" s="5">
        <v>20</v>
      </c>
      <c r="Y3307" s="5">
        <v>30.925000000000001</v>
      </c>
      <c r="Z3307" s="5">
        <v>16.262499999999999</v>
      </c>
      <c r="AA3307" s="5">
        <v>152.07499999999999</v>
      </c>
      <c r="AB3307" s="5">
        <v>0.17749999999999999</v>
      </c>
      <c r="AC3307" s="3"/>
    </row>
    <row r="3308" spans="1:29">
      <c r="A3308" s="15">
        <v>40316.5</v>
      </c>
      <c r="B3308" s="5">
        <v>0.1825</v>
      </c>
      <c r="C3308" s="4">
        <f t="shared" si="558"/>
        <v>0.21169999999999997</v>
      </c>
      <c r="D3308" s="5">
        <v>28.864999999999998</v>
      </c>
      <c r="E3308" s="4">
        <f t="shared" si="562"/>
        <v>55.132149999999996</v>
      </c>
      <c r="F3308" s="5">
        <v>55.26</v>
      </c>
      <c r="G3308" s="4">
        <f t="shared" si="563"/>
        <v>105.5466</v>
      </c>
      <c r="H3308" s="4">
        <f t="shared" si="554"/>
        <v>50.414450000000002</v>
      </c>
      <c r="I3308" s="5">
        <v>21.07</v>
      </c>
      <c r="J3308" s="16">
        <f t="shared" si="556"/>
        <v>42.14</v>
      </c>
      <c r="K3308" s="5">
        <v>3.7</v>
      </c>
      <c r="L3308" s="4">
        <f t="shared" si="564"/>
        <v>9.8420000000000005</v>
      </c>
      <c r="M3308" s="5">
        <v>4.5425000000000004</v>
      </c>
      <c r="N3308" s="4">
        <f t="shared" si="559"/>
        <v>6.4503500000000003</v>
      </c>
      <c r="O3308" s="5">
        <v>2.3050000000000002</v>
      </c>
      <c r="P3308" s="4">
        <f t="shared" si="557"/>
        <v>1.5443500000000001</v>
      </c>
      <c r="Q3308" s="5">
        <v>2.4140000000000001</v>
      </c>
      <c r="R3308" s="4">
        <f t="shared" si="560"/>
        <v>1.6069900000000001</v>
      </c>
      <c r="S3308" s="5">
        <v>0.108</v>
      </c>
      <c r="T3308" s="4">
        <f t="shared" si="561"/>
        <v>6.2640000000000001E-2</v>
      </c>
      <c r="U3308" s="5">
        <v>24.25</v>
      </c>
      <c r="V3308" s="4">
        <f t="shared" si="555"/>
        <v>31.525000000000002</v>
      </c>
      <c r="W3308" s="5">
        <v>26.278782364306245</v>
      </c>
      <c r="X3308" s="5">
        <v>20.8125</v>
      </c>
      <c r="Y3308" s="5">
        <v>29.2</v>
      </c>
      <c r="Z3308" s="5">
        <v>16.5</v>
      </c>
      <c r="AA3308" s="5">
        <v>174.42500000000001</v>
      </c>
      <c r="AB3308" s="5">
        <v>0.2</v>
      </c>
      <c r="AC3308" s="3"/>
    </row>
    <row r="3309" spans="1:29">
      <c r="A3309" s="15">
        <v>40316.541666666664</v>
      </c>
      <c r="B3309" s="5">
        <v>0.19</v>
      </c>
      <c r="C3309" s="4">
        <f t="shared" si="558"/>
        <v>0.22039999999999998</v>
      </c>
      <c r="D3309" s="5">
        <v>26.57</v>
      </c>
      <c r="E3309" s="4">
        <f t="shared" si="562"/>
        <v>50.748699999999999</v>
      </c>
      <c r="F3309" s="5">
        <v>52.51</v>
      </c>
      <c r="G3309" s="4">
        <f t="shared" si="563"/>
        <v>100.29409999999999</v>
      </c>
      <c r="H3309" s="4">
        <f t="shared" si="554"/>
        <v>49.545399999999987</v>
      </c>
      <c r="I3309" s="5">
        <v>21.142499999999998</v>
      </c>
      <c r="J3309" s="16">
        <f t="shared" si="556"/>
        <v>42.284999999999997</v>
      </c>
      <c r="K3309" s="5">
        <v>2.7749999999999999</v>
      </c>
      <c r="L3309" s="4">
        <f t="shared" si="564"/>
        <v>7.3815</v>
      </c>
      <c r="M3309" s="5">
        <v>3.1949999999999998</v>
      </c>
      <c r="N3309" s="4">
        <f t="shared" si="559"/>
        <v>4.5368999999999993</v>
      </c>
      <c r="O3309" s="5">
        <v>2.2400000000000002</v>
      </c>
      <c r="P3309" s="4">
        <f t="shared" si="557"/>
        <v>1.5008000000000001</v>
      </c>
      <c r="Q3309" s="5">
        <v>2.3282500000000002</v>
      </c>
      <c r="R3309" s="4">
        <f t="shared" si="560"/>
        <v>1.5524200000000001</v>
      </c>
      <c r="S3309" s="5">
        <v>8.8999999999999996E-2</v>
      </c>
      <c r="T3309" s="4">
        <f t="shared" si="561"/>
        <v>5.1619999999999992E-2</v>
      </c>
      <c r="U3309" s="5">
        <v>21.875</v>
      </c>
      <c r="V3309" s="4">
        <f t="shared" si="555"/>
        <v>28.4375</v>
      </c>
      <c r="W3309" s="5">
        <v>25.820743959346615</v>
      </c>
      <c r="X3309" s="5">
        <v>20.625</v>
      </c>
      <c r="Y3309" s="5">
        <v>28.074999999999999</v>
      </c>
      <c r="Z3309" s="5">
        <v>16.600000000000001</v>
      </c>
      <c r="AA3309" s="5">
        <v>145.17500000000001</v>
      </c>
      <c r="AB3309" s="5">
        <v>0.14249999999999999</v>
      </c>
      <c r="AC3309" s="3"/>
    </row>
    <row r="3310" spans="1:29">
      <c r="A3310" s="15">
        <v>40316.583333333336</v>
      </c>
      <c r="B3310" s="5">
        <v>0.1875</v>
      </c>
      <c r="C3310" s="4">
        <f t="shared" si="558"/>
        <v>0.21749999999999997</v>
      </c>
      <c r="D3310" s="5">
        <v>27.647500000000001</v>
      </c>
      <c r="E3310" s="4">
        <f t="shared" si="562"/>
        <v>52.806725</v>
      </c>
      <c r="F3310" s="5">
        <v>55.81</v>
      </c>
      <c r="G3310" s="4">
        <f t="shared" si="563"/>
        <v>106.5971</v>
      </c>
      <c r="H3310" s="4">
        <f t="shared" si="554"/>
        <v>53.790374999999997</v>
      </c>
      <c r="I3310" s="5">
        <v>22.66</v>
      </c>
      <c r="J3310" s="16">
        <f t="shared" si="556"/>
        <v>45.32</v>
      </c>
      <c r="K3310" s="5">
        <v>1.8525</v>
      </c>
      <c r="L3310" s="4">
        <f t="shared" si="564"/>
        <v>4.9276500000000008</v>
      </c>
      <c r="M3310" s="5">
        <v>3.93</v>
      </c>
      <c r="N3310" s="4">
        <f t="shared" si="559"/>
        <v>5.5805999999999996</v>
      </c>
      <c r="O3310" s="5">
        <v>2.2799999999999998</v>
      </c>
      <c r="P3310" s="4">
        <f t="shared" si="557"/>
        <v>1.5276000000000001</v>
      </c>
      <c r="Q3310" s="5">
        <v>2.399</v>
      </c>
      <c r="R3310" s="4">
        <f t="shared" si="560"/>
        <v>1.597345</v>
      </c>
      <c r="S3310" s="5">
        <v>0.12025</v>
      </c>
      <c r="T3310" s="4">
        <f t="shared" si="561"/>
        <v>6.9744999999999988E-2</v>
      </c>
      <c r="U3310" s="5">
        <v>14.5625</v>
      </c>
      <c r="V3310" s="4">
        <f t="shared" si="555"/>
        <v>18.931250000000002</v>
      </c>
      <c r="W3310" s="5">
        <v>20.198887983353885</v>
      </c>
      <c r="X3310" s="5">
        <v>22.125</v>
      </c>
      <c r="Y3310" s="5">
        <v>23.35</v>
      </c>
      <c r="Z3310" s="5">
        <v>18.387499999999999</v>
      </c>
      <c r="AA3310" s="5">
        <v>187.6</v>
      </c>
      <c r="AB3310" s="5">
        <v>0.13250000000000001</v>
      </c>
      <c r="AC3310" s="3"/>
    </row>
    <row r="3311" spans="1:29">
      <c r="A3311" s="15">
        <v>40316.625</v>
      </c>
      <c r="B3311" s="5">
        <v>0.20749999999999999</v>
      </c>
      <c r="C3311" s="4">
        <f t="shared" si="558"/>
        <v>0.24069999999999997</v>
      </c>
      <c r="D3311" s="5">
        <v>58.797499999999999</v>
      </c>
      <c r="E3311" s="4">
        <f t="shared" si="562"/>
        <v>112.303225</v>
      </c>
      <c r="F3311" s="5">
        <v>103.36499999999999</v>
      </c>
      <c r="G3311" s="4">
        <f t="shared" si="563"/>
        <v>197.42714999999998</v>
      </c>
      <c r="H3311" s="4">
        <f t="shared" si="554"/>
        <v>85.123924999999986</v>
      </c>
      <c r="I3311" s="5">
        <v>17.467500000000001</v>
      </c>
      <c r="J3311" s="16">
        <f t="shared" si="556"/>
        <v>34.935000000000002</v>
      </c>
      <c r="K3311" s="5">
        <v>3.4350000000000001</v>
      </c>
      <c r="L3311" s="4">
        <f t="shared" si="564"/>
        <v>9.1371000000000002</v>
      </c>
      <c r="M3311" s="5">
        <v>6.51</v>
      </c>
      <c r="N3311" s="4">
        <f t="shared" si="559"/>
        <v>9.2441999999999993</v>
      </c>
      <c r="O3311" s="5">
        <v>2.2324999999999999</v>
      </c>
      <c r="P3311" s="4">
        <f t="shared" si="557"/>
        <v>1.4957750000000001</v>
      </c>
      <c r="Q3311" s="5">
        <v>2.3402500000000002</v>
      </c>
      <c r="R3311" s="4">
        <f t="shared" si="560"/>
        <v>1.5604450000000001</v>
      </c>
      <c r="S3311" s="5">
        <v>0.1115</v>
      </c>
      <c r="T3311" s="4">
        <f t="shared" si="561"/>
        <v>6.4669999999999991E-2</v>
      </c>
      <c r="U3311" s="5">
        <v>30.125</v>
      </c>
      <c r="V3311" s="4">
        <f t="shared" si="555"/>
        <v>39.162500000000001</v>
      </c>
      <c r="W3311" s="5">
        <v>29.980475994845715</v>
      </c>
      <c r="X3311" s="5">
        <v>28.5625</v>
      </c>
      <c r="Y3311" s="5">
        <v>21.7</v>
      </c>
      <c r="Z3311" s="5">
        <v>18.675000000000001</v>
      </c>
      <c r="AA3311" s="5">
        <v>115.52500000000001</v>
      </c>
      <c r="AB3311" s="5">
        <v>0.13500000000000001</v>
      </c>
      <c r="AC3311" s="3"/>
    </row>
    <row r="3312" spans="1:29">
      <c r="A3312" s="15">
        <v>40316.666666666664</v>
      </c>
      <c r="B3312" s="5">
        <v>0.1825</v>
      </c>
      <c r="C3312" s="4">
        <f t="shared" si="558"/>
        <v>0.21169999999999997</v>
      </c>
      <c r="D3312" s="5">
        <v>40.865000000000002</v>
      </c>
      <c r="E3312" s="4">
        <f t="shared" si="562"/>
        <v>78.052149999999997</v>
      </c>
      <c r="F3312" s="5">
        <v>82.334999999999994</v>
      </c>
      <c r="G3312" s="4">
        <f t="shared" si="563"/>
        <v>157.25984999999997</v>
      </c>
      <c r="H3312" s="4">
        <f t="shared" si="554"/>
        <v>79.207699999999974</v>
      </c>
      <c r="I3312" s="5">
        <v>21.727499999999999</v>
      </c>
      <c r="J3312" s="16">
        <f t="shared" si="556"/>
        <v>43.454999999999998</v>
      </c>
      <c r="K3312" s="5">
        <v>2.6425000000000001</v>
      </c>
      <c r="L3312" s="4">
        <f t="shared" si="564"/>
        <v>7.0290500000000007</v>
      </c>
      <c r="M3312" s="5">
        <v>4.42</v>
      </c>
      <c r="N3312" s="4">
        <f t="shared" si="559"/>
        <v>6.2763999999999998</v>
      </c>
      <c r="O3312" s="5">
        <v>2.2225000000000001</v>
      </c>
      <c r="P3312" s="4">
        <f t="shared" si="557"/>
        <v>1.4890750000000001</v>
      </c>
      <c r="Q3312" s="5">
        <v>2.3355000000000001</v>
      </c>
      <c r="R3312" s="4">
        <f t="shared" si="560"/>
        <v>1.5538900000000002</v>
      </c>
      <c r="S3312" s="5">
        <v>0.11175</v>
      </c>
      <c r="T3312" s="4">
        <f t="shared" si="561"/>
        <v>6.4814999999999998E-2</v>
      </c>
      <c r="U3312" s="5">
        <v>21</v>
      </c>
      <c r="V3312" s="4">
        <f t="shared" si="555"/>
        <v>27.3</v>
      </c>
      <c r="W3312" s="5">
        <v>21.946617847686376</v>
      </c>
      <c r="X3312" s="5">
        <v>27</v>
      </c>
      <c r="Y3312" s="5">
        <v>21.05</v>
      </c>
      <c r="Z3312" s="5">
        <v>18.7</v>
      </c>
      <c r="AA3312" s="5">
        <v>134.5</v>
      </c>
      <c r="AB3312" s="5">
        <v>0.105</v>
      </c>
      <c r="AC3312" s="3"/>
    </row>
    <row r="3313" spans="1:29">
      <c r="A3313" s="15">
        <v>40316.708333333336</v>
      </c>
      <c r="B3313" s="5">
        <v>0.12</v>
      </c>
      <c r="C3313" s="4">
        <f t="shared" si="558"/>
        <v>0.13919999999999999</v>
      </c>
      <c r="D3313" s="5">
        <v>23.8675</v>
      </c>
      <c r="E3313" s="4">
        <f t="shared" si="562"/>
        <v>45.586925000000001</v>
      </c>
      <c r="F3313" s="5">
        <v>52.782499999999999</v>
      </c>
      <c r="G3313" s="4">
        <f t="shared" si="563"/>
        <v>100.81457499999999</v>
      </c>
      <c r="H3313" s="4">
        <f t="shared" si="554"/>
        <v>55.22764999999999</v>
      </c>
      <c r="I3313" s="5">
        <v>27.285</v>
      </c>
      <c r="J3313" s="16">
        <f t="shared" si="556"/>
        <v>54.57</v>
      </c>
      <c r="K3313" s="5">
        <v>1.9850000000000001</v>
      </c>
      <c r="L3313" s="4">
        <f t="shared" si="564"/>
        <v>5.2801000000000009</v>
      </c>
      <c r="M3313" s="5">
        <v>3.93</v>
      </c>
      <c r="N3313" s="4">
        <f t="shared" si="559"/>
        <v>5.5805999999999996</v>
      </c>
      <c r="O3313" s="5">
        <v>2.3050000000000002</v>
      </c>
      <c r="P3313" s="4">
        <f t="shared" si="557"/>
        <v>1.5443500000000001</v>
      </c>
      <c r="Q3313" s="5">
        <v>2.4282499999999998</v>
      </c>
      <c r="R3313" s="4">
        <f t="shared" si="560"/>
        <v>1.6167050000000001</v>
      </c>
      <c r="S3313" s="5">
        <v>0.12475</v>
      </c>
      <c r="T3313" s="4">
        <f t="shared" si="561"/>
        <v>7.2354999999999989E-2</v>
      </c>
      <c r="U3313" s="5">
        <v>29</v>
      </c>
      <c r="V3313" s="4">
        <f t="shared" si="555"/>
        <v>37.700000000000003</v>
      </c>
      <c r="W3313" s="5">
        <v>35.817055260948209</v>
      </c>
      <c r="X3313" s="5">
        <v>23.6875</v>
      </c>
      <c r="Y3313" s="5">
        <v>21.45</v>
      </c>
      <c r="Z3313" s="5">
        <v>18.262499999999999</v>
      </c>
      <c r="AA3313" s="5">
        <v>229.2</v>
      </c>
      <c r="AB3313" s="5">
        <v>8.7499999999999994E-2</v>
      </c>
      <c r="AC3313" s="3"/>
    </row>
    <row r="3314" spans="1:29">
      <c r="A3314" s="15">
        <v>40316.75</v>
      </c>
      <c r="B3314" s="5">
        <v>0.18</v>
      </c>
      <c r="C3314" s="4">
        <f t="shared" si="558"/>
        <v>0.20879999999999999</v>
      </c>
      <c r="D3314" s="5">
        <v>25.484999999999999</v>
      </c>
      <c r="E3314" s="4">
        <f t="shared" si="562"/>
        <v>48.676349999999999</v>
      </c>
      <c r="F3314" s="5">
        <v>62.402500000000003</v>
      </c>
      <c r="G3314" s="4">
        <f t="shared" si="563"/>
        <v>119.18877500000001</v>
      </c>
      <c r="H3314" s="4">
        <f t="shared" si="554"/>
        <v>70.512425000000007</v>
      </c>
      <c r="I3314" s="5">
        <v>21.37</v>
      </c>
      <c r="J3314" s="16">
        <f t="shared" si="556"/>
        <v>42.74</v>
      </c>
      <c r="K3314" s="5">
        <v>2.2450000000000001</v>
      </c>
      <c r="L3314" s="4">
        <f t="shared" si="564"/>
        <v>5.9717000000000002</v>
      </c>
      <c r="M3314" s="5">
        <v>3.4375</v>
      </c>
      <c r="N3314" s="4">
        <f t="shared" si="559"/>
        <v>4.8812499999999996</v>
      </c>
      <c r="O3314" s="5">
        <v>2.2374999999999998</v>
      </c>
      <c r="P3314" s="4">
        <f t="shared" si="557"/>
        <v>1.499125</v>
      </c>
      <c r="Q3314" s="5">
        <v>2.3530000000000002</v>
      </c>
      <c r="R3314" s="4">
        <f t="shared" si="560"/>
        <v>1.56684</v>
      </c>
      <c r="S3314" s="5">
        <v>0.11675000000000001</v>
      </c>
      <c r="T3314" s="4">
        <f t="shared" si="561"/>
        <v>6.7714999999999997E-2</v>
      </c>
      <c r="U3314" s="5">
        <v>23.75</v>
      </c>
      <c r="V3314" s="4">
        <f t="shared" si="555"/>
        <v>30.875</v>
      </c>
      <c r="W3314" s="5">
        <v>30.283557629594721</v>
      </c>
      <c r="X3314" s="5">
        <v>21.4375</v>
      </c>
      <c r="Y3314" s="5">
        <v>23.2</v>
      </c>
      <c r="Z3314" s="5">
        <v>18.25</v>
      </c>
      <c r="AA3314" s="5">
        <v>129.17500000000001</v>
      </c>
      <c r="AB3314" s="5">
        <v>8.2500000000000004E-2</v>
      </c>
      <c r="AC3314" s="3"/>
    </row>
    <row r="3315" spans="1:29">
      <c r="A3315" s="15">
        <v>40316.791666666664</v>
      </c>
      <c r="B3315" s="5">
        <v>0.255</v>
      </c>
      <c r="C3315" s="4">
        <f t="shared" si="558"/>
        <v>0.29580000000000001</v>
      </c>
      <c r="D3315" s="5">
        <v>33.572499999999998</v>
      </c>
      <c r="E3315" s="4">
        <f t="shared" si="562"/>
        <v>64.123474999999999</v>
      </c>
      <c r="F3315" s="5">
        <v>79.58</v>
      </c>
      <c r="G3315" s="4">
        <f t="shared" si="563"/>
        <v>151.99779999999998</v>
      </c>
      <c r="H3315" s="4">
        <f t="shared" si="554"/>
        <v>87.874324999999985</v>
      </c>
      <c r="I3315" s="5">
        <v>11.19</v>
      </c>
      <c r="J3315" s="16">
        <f t="shared" si="556"/>
        <v>22.38</v>
      </c>
      <c r="K3315" s="5">
        <v>2.5099999999999998</v>
      </c>
      <c r="L3315" s="4">
        <f t="shared" si="564"/>
        <v>6.6765999999999996</v>
      </c>
      <c r="M3315" s="5">
        <v>3.6850000000000001</v>
      </c>
      <c r="N3315" s="4">
        <f t="shared" si="559"/>
        <v>5.2326999999999995</v>
      </c>
      <c r="O3315" s="5">
        <v>2.2400000000000002</v>
      </c>
      <c r="P3315" s="4">
        <f t="shared" si="557"/>
        <v>1.5008000000000001</v>
      </c>
      <c r="Q3315" s="5">
        <v>2.3915000000000002</v>
      </c>
      <c r="R3315" s="4">
        <f t="shared" si="560"/>
        <v>1.5872200000000001</v>
      </c>
      <c r="S3315" s="5">
        <v>0.14899999999999999</v>
      </c>
      <c r="T3315" s="4">
        <f t="shared" si="561"/>
        <v>8.6419999999999997E-2</v>
      </c>
      <c r="U3315" s="5">
        <v>19.8125</v>
      </c>
      <c r="V3315" s="4">
        <f t="shared" si="555"/>
        <v>25.756250000000001</v>
      </c>
      <c r="W3315" s="5">
        <v>24.356398840062248</v>
      </c>
      <c r="X3315" s="5">
        <v>50</v>
      </c>
      <c r="Y3315" s="5">
        <v>26.1</v>
      </c>
      <c r="Z3315" s="5">
        <v>16.762499999999999</v>
      </c>
      <c r="AA3315" s="5">
        <v>136.30000000000001</v>
      </c>
      <c r="AB3315" s="5">
        <v>8.2500000000000004E-2</v>
      </c>
      <c r="AC3315" s="3"/>
    </row>
    <row r="3316" spans="1:29">
      <c r="A3316" s="15">
        <v>40316.833333333336</v>
      </c>
      <c r="B3316" s="5">
        <v>0.41249999999999998</v>
      </c>
      <c r="C3316" s="4">
        <f t="shared" si="558"/>
        <v>0.47849999999999993</v>
      </c>
      <c r="D3316" s="5">
        <v>79.144999999999996</v>
      </c>
      <c r="E3316" s="4">
        <f t="shared" si="562"/>
        <v>151.16694999999999</v>
      </c>
      <c r="F3316" s="5">
        <v>137.0325</v>
      </c>
      <c r="G3316" s="4">
        <f t="shared" si="563"/>
        <v>261.73207500000001</v>
      </c>
      <c r="H3316" s="4">
        <f t="shared" si="554"/>
        <v>110.56512500000002</v>
      </c>
      <c r="I3316" s="5">
        <v>0.79749999999999999</v>
      </c>
      <c r="J3316" s="16">
        <f t="shared" si="556"/>
        <v>1.595</v>
      </c>
      <c r="K3316" s="5">
        <v>3.5674999999999999</v>
      </c>
      <c r="L3316" s="4">
        <f t="shared" si="564"/>
        <v>9.4895499999999995</v>
      </c>
      <c r="M3316" s="5">
        <v>6.6349999999999998</v>
      </c>
      <c r="N3316" s="4">
        <f t="shared" si="559"/>
        <v>9.4216999999999995</v>
      </c>
      <c r="O3316" s="5">
        <v>2.5625</v>
      </c>
      <c r="P3316" s="4">
        <f t="shared" si="557"/>
        <v>1.7168750000000002</v>
      </c>
      <c r="Q3316" s="5">
        <v>2.782</v>
      </c>
      <c r="R3316" s="4">
        <f t="shared" si="560"/>
        <v>1.8431700000000002</v>
      </c>
      <c r="S3316" s="5">
        <v>0.21775</v>
      </c>
      <c r="T3316" s="4">
        <f t="shared" si="561"/>
        <v>0.12629499999999999</v>
      </c>
      <c r="U3316" s="5">
        <v>22.6875</v>
      </c>
      <c r="V3316" s="4">
        <f t="shared" si="555"/>
        <v>29.493750000000002</v>
      </c>
      <c r="W3316" s="5">
        <v>26.083527297776524</v>
      </c>
      <c r="X3316" s="5">
        <v>53.0625</v>
      </c>
      <c r="Y3316" s="5">
        <v>31.95</v>
      </c>
      <c r="Z3316" s="5">
        <v>14.7875</v>
      </c>
      <c r="AA3316" s="5">
        <v>147.4</v>
      </c>
      <c r="AB3316" s="5">
        <v>0.08</v>
      </c>
      <c r="AC3316" s="3"/>
    </row>
    <row r="3317" spans="1:29">
      <c r="A3317" s="15">
        <v>40316.875</v>
      </c>
      <c r="B3317" s="5">
        <v>0.44</v>
      </c>
      <c r="C3317" s="4">
        <f t="shared" si="558"/>
        <v>0.51039999999999996</v>
      </c>
      <c r="D3317" s="5">
        <v>68.757499999999993</v>
      </c>
      <c r="E3317" s="4">
        <f t="shared" si="562"/>
        <v>131.32682499999999</v>
      </c>
      <c r="F3317" s="5">
        <v>120.8125</v>
      </c>
      <c r="G3317" s="4">
        <f t="shared" si="563"/>
        <v>230.75187499999998</v>
      </c>
      <c r="H3317" s="4">
        <f t="shared" si="554"/>
        <v>99.425049999999999</v>
      </c>
      <c r="I3317" s="5">
        <v>0.50749999999999995</v>
      </c>
      <c r="J3317" s="16">
        <f t="shared" si="556"/>
        <v>1.0149999999999999</v>
      </c>
      <c r="K3317" s="5">
        <v>3.5674999999999999</v>
      </c>
      <c r="L3317" s="4">
        <f t="shared" si="564"/>
        <v>9.4895499999999995</v>
      </c>
      <c r="M3317" s="5">
        <v>6.39</v>
      </c>
      <c r="N3317" s="4">
        <f t="shared" si="559"/>
        <v>9.0737999999999985</v>
      </c>
      <c r="O3317" s="5">
        <v>3.6150000000000002</v>
      </c>
      <c r="P3317" s="4">
        <f t="shared" si="557"/>
        <v>2.4220500000000005</v>
      </c>
      <c r="Q3317" s="5">
        <v>3.84375</v>
      </c>
      <c r="R3317" s="4">
        <f t="shared" si="560"/>
        <v>2.5557400000000006</v>
      </c>
      <c r="S3317" s="5">
        <v>0.23050000000000001</v>
      </c>
      <c r="T3317" s="4">
        <f t="shared" si="561"/>
        <v>0.13369</v>
      </c>
      <c r="U3317" s="5">
        <v>28.0625</v>
      </c>
      <c r="V3317" s="4">
        <f t="shared" si="555"/>
        <v>36.481250000000003</v>
      </c>
      <c r="W3317" s="5">
        <v>33.898641393976483</v>
      </c>
      <c r="X3317" s="5">
        <v>26.25</v>
      </c>
      <c r="Y3317" s="5">
        <v>41.65</v>
      </c>
      <c r="Z3317" s="5">
        <v>13.425000000000001</v>
      </c>
      <c r="AA3317" s="5">
        <v>185.65</v>
      </c>
      <c r="AB3317" s="5">
        <v>0.08</v>
      </c>
      <c r="AC3317" s="3"/>
    </row>
    <row r="3318" spans="1:29">
      <c r="A3318" s="15">
        <v>40316.916666666664</v>
      </c>
      <c r="B3318" s="5">
        <v>0.38</v>
      </c>
      <c r="C3318" s="4">
        <f t="shared" si="558"/>
        <v>0.44079999999999997</v>
      </c>
      <c r="D3318" s="5">
        <v>37.747500000000002</v>
      </c>
      <c r="E3318" s="4">
        <f t="shared" si="562"/>
        <v>72.097724999999997</v>
      </c>
      <c r="F3318" s="5">
        <v>80.265000000000001</v>
      </c>
      <c r="G3318" s="4">
        <f t="shared" si="563"/>
        <v>153.30615</v>
      </c>
      <c r="H3318" s="4">
        <f t="shared" si="554"/>
        <v>81.208425000000005</v>
      </c>
      <c r="I3318" s="5">
        <v>1.7350000000000001</v>
      </c>
      <c r="J3318" s="16">
        <f t="shared" si="556"/>
        <v>3.47</v>
      </c>
      <c r="K3318" s="5">
        <v>2.5175000000000001</v>
      </c>
      <c r="L3318" s="4">
        <f t="shared" si="564"/>
        <v>6.6965500000000002</v>
      </c>
      <c r="M3318" s="5">
        <v>4.5475000000000003</v>
      </c>
      <c r="N3318" s="4">
        <f t="shared" si="559"/>
        <v>6.4574499999999997</v>
      </c>
      <c r="O3318" s="5">
        <v>3.5249999999999999</v>
      </c>
      <c r="P3318" s="4">
        <f t="shared" si="557"/>
        <v>2.3617500000000002</v>
      </c>
      <c r="Q3318" s="5">
        <v>3.7582499999999999</v>
      </c>
      <c r="R3318" s="4">
        <f t="shared" si="560"/>
        <v>2.4976150000000001</v>
      </c>
      <c r="S3318" s="5">
        <v>0.23425000000000001</v>
      </c>
      <c r="T3318" s="4">
        <f t="shared" si="561"/>
        <v>0.13586499999999999</v>
      </c>
      <c r="U3318" s="5">
        <v>28.125</v>
      </c>
      <c r="V3318" s="4">
        <f t="shared" si="555"/>
        <v>36.5625</v>
      </c>
      <c r="W3318" s="5">
        <v>32.886832188689169</v>
      </c>
      <c r="X3318" s="5">
        <v>48.625</v>
      </c>
      <c r="Y3318" s="5">
        <v>46.424999999999997</v>
      </c>
      <c r="Z3318" s="5">
        <v>12.762499999999999</v>
      </c>
      <c r="AA3318" s="5">
        <v>173.375</v>
      </c>
      <c r="AB3318" s="5">
        <v>0.08</v>
      </c>
      <c r="AC3318" s="3"/>
    </row>
    <row r="3319" spans="1:29">
      <c r="A3319" s="15">
        <v>40316.958333333336</v>
      </c>
      <c r="B3319" s="5">
        <v>0.30499999999999999</v>
      </c>
      <c r="C3319" s="4">
        <f t="shared" si="558"/>
        <v>0.35379999999999995</v>
      </c>
      <c r="D3319" s="5">
        <v>21.702500000000001</v>
      </c>
      <c r="E3319" s="4">
        <f t="shared" si="562"/>
        <v>41.451774999999998</v>
      </c>
      <c r="F3319" s="5">
        <v>57.3125</v>
      </c>
      <c r="G3319" s="4">
        <f t="shared" si="563"/>
        <v>109.466875</v>
      </c>
      <c r="H3319" s="4">
        <f t="shared" si="554"/>
        <v>68.015100000000004</v>
      </c>
      <c r="I3319" s="5">
        <v>4.3324999999999996</v>
      </c>
      <c r="J3319" s="16">
        <f t="shared" si="556"/>
        <v>8.6649999999999991</v>
      </c>
      <c r="K3319" s="5">
        <v>1.7224999999999999</v>
      </c>
      <c r="L3319" s="4">
        <f t="shared" si="564"/>
        <v>4.5818500000000002</v>
      </c>
      <c r="M3319" s="5">
        <v>2.46</v>
      </c>
      <c r="N3319" s="4">
        <f t="shared" si="559"/>
        <v>3.4931999999999999</v>
      </c>
      <c r="O3319" s="5">
        <v>2.9824999999999999</v>
      </c>
      <c r="P3319" s="4">
        <f t="shared" si="557"/>
        <v>1.998275</v>
      </c>
      <c r="Q3319" s="5">
        <v>3.21225</v>
      </c>
      <c r="R3319" s="4">
        <f t="shared" si="560"/>
        <v>2.1308050000000001</v>
      </c>
      <c r="S3319" s="5">
        <v>0.22850000000000001</v>
      </c>
      <c r="T3319" s="4">
        <f t="shared" si="561"/>
        <v>0.13253000000000001</v>
      </c>
      <c r="U3319" s="5">
        <v>23.9375</v>
      </c>
      <c r="V3319" s="4">
        <f t="shared" si="555"/>
        <v>31.118750000000002</v>
      </c>
      <c r="W3319" s="5">
        <v>27.945535758940157</v>
      </c>
      <c r="X3319" s="5">
        <v>44.875</v>
      </c>
      <c r="Y3319" s="5">
        <v>47.1</v>
      </c>
      <c r="Z3319" s="5">
        <v>12.4375</v>
      </c>
      <c r="AA3319" s="5">
        <v>171.35</v>
      </c>
      <c r="AB3319" s="5">
        <v>0.08</v>
      </c>
      <c r="AC3319" s="3"/>
    </row>
    <row r="3320" spans="1:29">
      <c r="A3320" s="15">
        <v>40317</v>
      </c>
      <c r="B3320" s="5">
        <v>0.32750000000000001</v>
      </c>
      <c r="C3320" s="4">
        <f t="shared" si="558"/>
        <v>0.37990000000000002</v>
      </c>
      <c r="D3320" s="5">
        <v>37.7425</v>
      </c>
      <c r="E3320" s="4">
        <f t="shared" si="562"/>
        <v>72.088174999999993</v>
      </c>
      <c r="F3320" s="5">
        <v>71.739999999999995</v>
      </c>
      <c r="G3320" s="4">
        <f t="shared" si="563"/>
        <v>137.02339999999998</v>
      </c>
      <c r="H3320" s="4">
        <f t="shared" si="554"/>
        <v>64.935224999999988</v>
      </c>
      <c r="I3320" s="5">
        <v>1.23</v>
      </c>
      <c r="J3320" s="16">
        <f t="shared" si="556"/>
        <v>2.46</v>
      </c>
      <c r="K3320" s="5">
        <v>2.12</v>
      </c>
      <c r="L3320" s="4">
        <f t="shared" si="564"/>
        <v>5.6392000000000007</v>
      </c>
      <c r="M3320" s="5">
        <v>3.3174999999999999</v>
      </c>
      <c r="N3320" s="4">
        <f t="shared" si="559"/>
        <v>4.7108499999999998</v>
      </c>
      <c r="O3320" s="5">
        <v>2.7974999999999999</v>
      </c>
      <c r="P3320" s="4">
        <f t="shared" si="557"/>
        <v>1.874325</v>
      </c>
      <c r="Q3320" s="5">
        <v>3.0342500000000001</v>
      </c>
      <c r="R3320" s="4">
        <f t="shared" si="560"/>
        <v>2.0112049999999999</v>
      </c>
      <c r="S3320" s="5">
        <v>0.23599999999999999</v>
      </c>
      <c r="T3320" s="4">
        <f t="shared" si="561"/>
        <v>0.13687999999999997</v>
      </c>
      <c r="U3320" s="5">
        <v>17.9375</v>
      </c>
      <c r="V3320" s="4">
        <f t="shared" si="555"/>
        <v>23.318750000000001</v>
      </c>
      <c r="W3320" s="5">
        <v>21.690594616614618</v>
      </c>
      <c r="X3320" s="5">
        <v>24.375</v>
      </c>
      <c r="Y3320" s="5">
        <v>56.024999999999999</v>
      </c>
      <c r="Z3320" s="5">
        <v>12.6</v>
      </c>
      <c r="AA3320" s="5">
        <v>158.5</v>
      </c>
      <c r="AB3320" s="5">
        <v>0.08</v>
      </c>
      <c r="AC3320" s="3"/>
    </row>
    <row r="3321" spans="1:29">
      <c r="A3321" s="15">
        <v>40317.041666666664</v>
      </c>
      <c r="B3321" s="5">
        <v>0.33750000000000002</v>
      </c>
      <c r="C3321" s="4">
        <f t="shared" si="558"/>
        <v>0.39150000000000001</v>
      </c>
      <c r="D3321" s="5">
        <v>36.395000000000003</v>
      </c>
      <c r="E3321" s="4">
        <f t="shared" si="562"/>
        <v>69.514449999999997</v>
      </c>
      <c r="F3321" s="5">
        <v>69.405000000000001</v>
      </c>
      <c r="G3321" s="4">
        <f t="shared" si="563"/>
        <v>132.56354999999999</v>
      </c>
      <c r="H3321" s="4">
        <f t="shared" si="554"/>
        <v>63.049099999999996</v>
      </c>
      <c r="I3321" s="5">
        <v>0.28999999999999998</v>
      </c>
      <c r="J3321" s="16">
        <f t="shared" si="556"/>
        <v>0.57999999999999996</v>
      </c>
      <c r="K3321" s="5">
        <v>2.2524999999999999</v>
      </c>
      <c r="L3321" s="4">
        <f t="shared" si="564"/>
        <v>5.9916499999999999</v>
      </c>
      <c r="M3321" s="5">
        <v>3.1949999999999998</v>
      </c>
      <c r="N3321" s="4">
        <f t="shared" si="559"/>
        <v>4.5368999999999993</v>
      </c>
      <c r="O3321" s="5">
        <v>3.1575000000000002</v>
      </c>
      <c r="P3321" s="4">
        <f t="shared" si="557"/>
        <v>2.1155250000000003</v>
      </c>
      <c r="Q3321" s="5">
        <v>3.4852500000000002</v>
      </c>
      <c r="R3321" s="4">
        <f t="shared" si="560"/>
        <v>2.3072150000000002</v>
      </c>
      <c r="S3321" s="5">
        <v>0.33050000000000002</v>
      </c>
      <c r="T3321" s="4">
        <f t="shared" si="561"/>
        <v>0.19169</v>
      </c>
      <c r="U3321" s="5">
        <v>22.5625</v>
      </c>
      <c r="V3321" s="4">
        <f t="shared" si="555"/>
        <v>29.331250000000001</v>
      </c>
      <c r="W3321" s="5">
        <v>27.440720632611203</v>
      </c>
      <c r="X3321" s="5">
        <v>31.0625</v>
      </c>
      <c r="Y3321" s="5">
        <v>55.45</v>
      </c>
      <c r="Z3321" s="5">
        <v>11.05</v>
      </c>
      <c r="AA3321" s="5">
        <v>167.4</v>
      </c>
      <c r="AB3321" s="5">
        <v>0.08</v>
      </c>
      <c r="AC3321" s="3"/>
    </row>
    <row r="3322" spans="1:29">
      <c r="A3322" s="15">
        <v>40317.083333333336</v>
      </c>
      <c r="B3322" s="5">
        <v>0.36749999999999999</v>
      </c>
      <c r="C3322" s="4">
        <f t="shared" si="558"/>
        <v>0.42629999999999996</v>
      </c>
      <c r="D3322" s="5">
        <v>53.777500000000003</v>
      </c>
      <c r="E3322" s="4">
        <f t="shared" si="562"/>
        <v>102.715025</v>
      </c>
      <c r="F3322" s="5">
        <v>84.935000000000002</v>
      </c>
      <c r="G3322" s="4">
        <f t="shared" si="563"/>
        <v>162.22585000000001</v>
      </c>
      <c r="H3322" s="4">
        <f t="shared" ref="H3322:H3385" si="565">G3322-E3322</f>
        <v>59.510825000000011</v>
      </c>
      <c r="I3322" s="5">
        <v>0.435</v>
      </c>
      <c r="J3322" s="16">
        <f t="shared" si="556"/>
        <v>0.87</v>
      </c>
      <c r="K3322" s="5">
        <v>2.65</v>
      </c>
      <c r="L3322" s="4">
        <f t="shared" si="564"/>
        <v>7.0490000000000004</v>
      </c>
      <c r="M3322" s="5">
        <v>4.4275000000000002</v>
      </c>
      <c r="N3322" s="4">
        <f t="shared" si="559"/>
        <v>6.2870499999999998</v>
      </c>
      <c r="O3322" s="5">
        <v>3.1324999999999998</v>
      </c>
      <c r="P3322" s="4">
        <f t="shared" si="557"/>
        <v>2.0987749999999998</v>
      </c>
      <c r="Q3322" s="5">
        <v>3.448</v>
      </c>
      <c r="R3322" s="4">
        <f t="shared" si="560"/>
        <v>2.2816199999999998</v>
      </c>
      <c r="S3322" s="5">
        <v>0.31524999999999997</v>
      </c>
      <c r="T3322" s="4">
        <f t="shared" si="561"/>
        <v>0.18284499999999998</v>
      </c>
      <c r="U3322" s="5">
        <v>24.4375</v>
      </c>
      <c r="V3322" s="4">
        <f t="shared" ref="V3322:V3385" si="566">U3322*1.3</f>
        <v>31.768750000000001</v>
      </c>
      <c r="W3322" s="5">
        <v>29.973379300814571</v>
      </c>
      <c r="X3322" s="5">
        <v>25.9375</v>
      </c>
      <c r="Y3322" s="5">
        <v>57.7</v>
      </c>
      <c r="Z3322" s="5">
        <v>10.887499999999999</v>
      </c>
      <c r="AA3322" s="5">
        <v>178</v>
      </c>
      <c r="AB3322" s="5">
        <v>0.08</v>
      </c>
      <c r="AC3322" s="3"/>
    </row>
    <row r="3323" spans="1:29">
      <c r="A3323" s="15">
        <v>40317.125</v>
      </c>
      <c r="B3323" s="5">
        <v>0.32500000000000001</v>
      </c>
      <c r="C3323" s="4">
        <f t="shared" si="558"/>
        <v>0.377</v>
      </c>
      <c r="D3323" s="5">
        <v>40.97</v>
      </c>
      <c r="E3323" s="4">
        <f t="shared" si="562"/>
        <v>78.25269999999999</v>
      </c>
      <c r="F3323" s="5">
        <v>73.112499999999997</v>
      </c>
      <c r="G3323" s="4">
        <f t="shared" si="563"/>
        <v>139.64487499999998</v>
      </c>
      <c r="H3323" s="4">
        <f t="shared" si="565"/>
        <v>61.392174999999995</v>
      </c>
      <c r="I3323" s="5">
        <v>0.50749999999999995</v>
      </c>
      <c r="J3323" s="16">
        <f t="shared" si="556"/>
        <v>1.0149999999999999</v>
      </c>
      <c r="K3323" s="5">
        <v>1.9875</v>
      </c>
      <c r="L3323" s="4">
        <f t="shared" si="564"/>
        <v>5.2867500000000005</v>
      </c>
      <c r="M3323" s="5">
        <v>3.44</v>
      </c>
      <c r="N3323" s="4">
        <f t="shared" si="559"/>
        <v>4.8847999999999994</v>
      </c>
      <c r="O3323" s="5">
        <v>3.1475</v>
      </c>
      <c r="P3323" s="4">
        <f t="shared" si="557"/>
        <v>2.1088249999999999</v>
      </c>
      <c r="Q3323" s="5">
        <v>3.43275</v>
      </c>
      <c r="R3323" s="4">
        <f t="shared" si="560"/>
        <v>2.2757199999999997</v>
      </c>
      <c r="S3323" s="5">
        <v>0.28775000000000001</v>
      </c>
      <c r="T3323" s="4">
        <f t="shared" si="561"/>
        <v>0.16689499999999999</v>
      </c>
      <c r="U3323" s="5">
        <v>17.875</v>
      </c>
      <c r="V3323" s="4">
        <f t="shared" si="566"/>
        <v>23.237500000000001</v>
      </c>
      <c r="W3323" s="5">
        <v>24.284377785558316</v>
      </c>
      <c r="X3323" s="5">
        <v>25.75</v>
      </c>
      <c r="Y3323" s="5">
        <v>56.625</v>
      </c>
      <c r="Z3323" s="5">
        <v>10.762499999999999</v>
      </c>
      <c r="AA3323" s="5">
        <v>177.65</v>
      </c>
      <c r="AB3323" s="5">
        <v>0.08</v>
      </c>
      <c r="AC3323" s="3"/>
    </row>
    <row r="3324" spans="1:29">
      <c r="A3324" s="15">
        <v>40317.166666666664</v>
      </c>
      <c r="B3324" s="5">
        <v>0.38</v>
      </c>
      <c r="C3324" s="4">
        <f t="shared" si="558"/>
        <v>0.44079999999999997</v>
      </c>
      <c r="D3324" s="5">
        <v>75.87</v>
      </c>
      <c r="E3324" s="4">
        <f t="shared" si="562"/>
        <v>144.9117</v>
      </c>
      <c r="F3324" s="5">
        <v>107.05500000000001</v>
      </c>
      <c r="G3324" s="4">
        <f t="shared" si="563"/>
        <v>204.47505000000001</v>
      </c>
      <c r="H3324" s="4">
        <f t="shared" si="565"/>
        <v>59.563350000000014</v>
      </c>
      <c r="I3324" s="5">
        <v>0.28999999999999998</v>
      </c>
      <c r="J3324" s="16">
        <f t="shared" si="556"/>
        <v>0.57999999999999996</v>
      </c>
      <c r="K3324" s="5">
        <v>3.44</v>
      </c>
      <c r="L3324" s="4">
        <f t="shared" si="564"/>
        <v>9.1504000000000012</v>
      </c>
      <c r="M3324" s="5">
        <v>5.5350000000000001</v>
      </c>
      <c r="N3324" s="4">
        <f t="shared" si="559"/>
        <v>7.8597000000000001</v>
      </c>
      <c r="O3324" s="5">
        <v>3.0674999999999999</v>
      </c>
      <c r="P3324" s="4">
        <f t="shared" si="557"/>
        <v>2.0552250000000001</v>
      </c>
      <c r="Q3324" s="5">
        <v>3.3250000000000002</v>
      </c>
      <c r="R3324" s="4">
        <f t="shared" si="560"/>
        <v>2.2053000000000003</v>
      </c>
      <c r="S3324" s="5">
        <v>0.25874999999999998</v>
      </c>
      <c r="T3324" s="4">
        <f t="shared" si="561"/>
        <v>0.15007499999999999</v>
      </c>
      <c r="U3324" s="5">
        <v>22.5625</v>
      </c>
      <c r="V3324" s="4">
        <f t="shared" si="566"/>
        <v>29.331250000000001</v>
      </c>
      <c r="W3324" s="5">
        <v>30.519396881837785</v>
      </c>
      <c r="X3324" s="5">
        <v>25.4375</v>
      </c>
      <c r="Y3324" s="5">
        <v>58.725000000000001</v>
      </c>
      <c r="Z3324" s="5">
        <v>10.8125</v>
      </c>
      <c r="AA3324" s="5">
        <v>177.65</v>
      </c>
      <c r="AB3324" s="5">
        <v>0.08</v>
      </c>
      <c r="AC3324" s="3"/>
    </row>
    <row r="3325" spans="1:29">
      <c r="A3325" s="15">
        <v>40317.208333333336</v>
      </c>
      <c r="B3325" s="5">
        <v>0.40749999999999997</v>
      </c>
      <c r="C3325" s="4">
        <f t="shared" si="558"/>
        <v>0.47269999999999995</v>
      </c>
      <c r="D3325" s="5">
        <v>74.387500000000003</v>
      </c>
      <c r="E3325" s="4">
        <f t="shared" si="562"/>
        <v>142.08012500000001</v>
      </c>
      <c r="F3325" s="5">
        <v>104.58</v>
      </c>
      <c r="G3325" s="4">
        <f t="shared" si="563"/>
        <v>199.74779999999998</v>
      </c>
      <c r="H3325" s="4">
        <f t="shared" si="565"/>
        <v>57.667674999999974</v>
      </c>
      <c r="I3325" s="5">
        <v>0.57999999999999996</v>
      </c>
      <c r="J3325" s="16">
        <f t="shared" si="556"/>
        <v>1.1599999999999999</v>
      </c>
      <c r="K3325" s="5">
        <v>3.44</v>
      </c>
      <c r="L3325" s="4">
        <f t="shared" si="564"/>
        <v>9.1504000000000012</v>
      </c>
      <c r="M3325" s="5">
        <v>6.7675000000000001</v>
      </c>
      <c r="N3325" s="4">
        <f t="shared" si="559"/>
        <v>9.6098499999999998</v>
      </c>
      <c r="O3325" s="5">
        <v>2.9950000000000001</v>
      </c>
      <c r="P3325" s="4">
        <f t="shared" si="557"/>
        <v>2.00665</v>
      </c>
      <c r="Q3325" s="5">
        <v>3.26125</v>
      </c>
      <c r="R3325" s="4">
        <f t="shared" si="560"/>
        <v>2.1616550000000001</v>
      </c>
      <c r="S3325" s="5">
        <v>0.26724999999999999</v>
      </c>
      <c r="T3325" s="4">
        <f t="shared" si="561"/>
        <v>0.15500499999999998</v>
      </c>
      <c r="U3325" s="5">
        <v>28.4375</v>
      </c>
      <c r="V3325" s="4">
        <f t="shared" si="566"/>
        <v>36.96875</v>
      </c>
      <c r="W3325" s="5">
        <v>33.312558744671819</v>
      </c>
      <c r="X3325" s="5">
        <v>26.75</v>
      </c>
      <c r="Y3325" s="5">
        <v>67.349999999999994</v>
      </c>
      <c r="Z3325" s="5">
        <v>10.525</v>
      </c>
      <c r="AA3325" s="5">
        <v>181.55</v>
      </c>
      <c r="AB3325" s="5">
        <v>0.08</v>
      </c>
      <c r="AC3325" s="3"/>
    </row>
    <row r="3326" spans="1:29">
      <c r="A3326" s="15">
        <v>40317.25</v>
      </c>
      <c r="B3326" s="5">
        <v>0.42749999999999999</v>
      </c>
      <c r="C3326" s="4">
        <f t="shared" si="558"/>
        <v>0.49589999999999995</v>
      </c>
      <c r="D3326" s="5">
        <v>29.372499999999999</v>
      </c>
      <c r="E3326" s="4">
        <f t="shared" si="562"/>
        <v>56.101474999999994</v>
      </c>
      <c r="F3326" s="5">
        <v>55.932499999999997</v>
      </c>
      <c r="G3326" s="4">
        <f t="shared" si="563"/>
        <v>106.83107499999998</v>
      </c>
      <c r="H3326" s="4">
        <f t="shared" si="565"/>
        <v>50.729599999999991</v>
      </c>
      <c r="I3326" s="5">
        <v>2.5274999999999999</v>
      </c>
      <c r="J3326" s="16">
        <f t="shared" si="556"/>
        <v>5.0549999999999997</v>
      </c>
      <c r="K3326" s="5">
        <v>1.7224999999999999</v>
      </c>
      <c r="L3326" s="4">
        <f t="shared" si="564"/>
        <v>4.5818500000000002</v>
      </c>
      <c r="M3326" s="5">
        <v>2.8275000000000001</v>
      </c>
      <c r="N3326" s="4">
        <f t="shared" si="559"/>
        <v>4.0150499999999996</v>
      </c>
      <c r="O3326" s="5">
        <v>2.6825000000000001</v>
      </c>
      <c r="P3326" s="4">
        <f t="shared" si="557"/>
        <v>1.7972750000000002</v>
      </c>
      <c r="Q3326" s="5">
        <v>2.9362499999999998</v>
      </c>
      <c r="R3326" s="4">
        <f t="shared" si="560"/>
        <v>1.9435800000000001</v>
      </c>
      <c r="S3326" s="5">
        <v>0.25224999999999997</v>
      </c>
      <c r="T3326" s="4">
        <f t="shared" si="561"/>
        <v>0.14630499999999996</v>
      </c>
      <c r="U3326" s="5">
        <v>26.125</v>
      </c>
      <c r="V3326" s="4">
        <f t="shared" si="566"/>
        <v>33.962499999999999</v>
      </c>
      <c r="W3326" s="5">
        <v>32.695618371477444</v>
      </c>
      <c r="X3326" s="5">
        <v>18.9375</v>
      </c>
      <c r="Y3326" s="5">
        <v>73.525000000000006</v>
      </c>
      <c r="Z3326" s="5">
        <v>10.85</v>
      </c>
      <c r="AA3326" s="5">
        <v>253.32499999999999</v>
      </c>
      <c r="AB3326" s="5">
        <v>0.08</v>
      </c>
      <c r="AC3326" s="3"/>
    </row>
    <row r="3327" spans="1:29">
      <c r="A3327" s="15">
        <v>40317.291666666664</v>
      </c>
      <c r="B3327" s="5">
        <v>0.35749999999999998</v>
      </c>
      <c r="C3327" s="4">
        <f t="shared" si="558"/>
        <v>0.41469999999999996</v>
      </c>
      <c r="D3327" s="5">
        <v>18.73</v>
      </c>
      <c r="E3327" s="4">
        <f t="shared" si="562"/>
        <v>35.774299999999997</v>
      </c>
      <c r="F3327" s="5">
        <v>42.327500000000001</v>
      </c>
      <c r="G3327" s="4">
        <f t="shared" si="563"/>
        <v>80.845524999999995</v>
      </c>
      <c r="H3327" s="4">
        <f t="shared" si="565"/>
        <v>45.071224999999998</v>
      </c>
      <c r="I3327" s="5">
        <v>8.0250000000000004</v>
      </c>
      <c r="J3327" s="16">
        <f t="shared" si="556"/>
        <v>16.05</v>
      </c>
      <c r="K3327" s="5">
        <v>1.1924999999999999</v>
      </c>
      <c r="L3327" s="4">
        <f t="shared" si="564"/>
        <v>3.17205</v>
      </c>
      <c r="M3327" s="5">
        <v>2.2149999999999999</v>
      </c>
      <c r="N3327" s="4">
        <f t="shared" si="559"/>
        <v>3.1452999999999998</v>
      </c>
      <c r="O3327" s="5">
        <v>2.42</v>
      </c>
      <c r="P3327" s="4">
        <f t="shared" si="557"/>
        <v>1.6214</v>
      </c>
      <c r="Q3327" s="5">
        <v>2.617</v>
      </c>
      <c r="R3327" s="4">
        <f t="shared" si="560"/>
        <v>1.7359499999999999</v>
      </c>
      <c r="S3327" s="5">
        <v>0.19750000000000001</v>
      </c>
      <c r="T3327" s="4">
        <f t="shared" si="561"/>
        <v>0.11455</v>
      </c>
      <c r="U3327" s="5">
        <v>23.9375</v>
      </c>
      <c r="V3327" s="4">
        <f t="shared" si="566"/>
        <v>31.118750000000002</v>
      </c>
      <c r="W3327" s="5">
        <v>27.471969608938593</v>
      </c>
      <c r="X3327" s="5">
        <v>21</v>
      </c>
      <c r="Y3327" s="5">
        <v>65</v>
      </c>
      <c r="Z3327" s="5">
        <v>12.675000000000001</v>
      </c>
      <c r="AA3327" s="5">
        <v>239.97499999999999</v>
      </c>
      <c r="AB3327" s="5">
        <v>8.7499999999999994E-2</v>
      </c>
      <c r="AC3327" s="3"/>
    </row>
    <row r="3328" spans="1:29">
      <c r="A3328" s="15">
        <v>40317.333333333336</v>
      </c>
      <c r="B3328" s="5">
        <v>0.27</v>
      </c>
      <c r="C3328" s="4">
        <f t="shared" si="558"/>
        <v>0.31319999999999998</v>
      </c>
      <c r="D3328" s="5">
        <v>11.047499999999999</v>
      </c>
      <c r="E3328" s="4">
        <f t="shared" si="562"/>
        <v>21.100724999999997</v>
      </c>
      <c r="F3328" s="5">
        <v>24.05</v>
      </c>
      <c r="G3328" s="4">
        <f t="shared" si="563"/>
        <v>45.935499999999998</v>
      </c>
      <c r="H3328" s="4">
        <f t="shared" si="565"/>
        <v>24.834775</v>
      </c>
      <c r="I3328" s="5">
        <v>16.9175</v>
      </c>
      <c r="J3328" s="16">
        <f t="shared" si="556"/>
        <v>33.835000000000001</v>
      </c>
      <c r="K3328" s="5">
        <v>1.06</v>
      </c>
      <c r="L3328" s="4">
        <f t="shared" si="564"/>
        <v>2.8196000000000003</v>
      </c>
      <c r="M3328" s="5">
        <v>1.97</v>
      </c>
      <c r="N3328" s="4">
        <f t="shared" si="559"/>
        <v>2.7973999999999997</v>
      </c>
      <c r="O3328" s="5">
        <v>2.2749999999999999</v>
      </c>
      <c r="P3328" s="4">
        <f t="shared" si="557"/>
        <v>1.5242500000000001</v>
      </c>
      <c r="Q3328" s="5">
        <v>2.4165000000000001</v>
      </c>
      <c r="R3328" s="4">
        <f t="shared" si="560"/>
        <v>1.6076250000000001</v>
      </c>
      <c r="S3328" s="5">
        <v>0.14374999999999999</v>
      </c>
      <c r="T3328" s="4">
        <f t="shared" si="561"/>
        <v>8.3374999999999991E-2</v>
      </c>
      <c r="U3328" s="5">
        <v>18</v>
      </c>
      <c r="V3328" s="4">
        <f t="shared" si="566"/>
        <v>23.400000000000002</v>
      </c>
      <c r="W3328" s="5">
        <v>20.466562109195216</v>
      </c>
      <c r="X3328" s="5">
        <v>14.875</v>
      </c>
      <c r="Y3328" s="5">
        <v>62.575000000000003</v>
      </c>
      <c r="Z3328" s="5">
        <v>13.7125</v>
      </c>
      <c r="AA3328" s="5">
        <v>242.72499999999999</v>
      </c>
      <c r="AB3328" s="5">
        <v>0.26500000000000001</v>
      </c>
      <c r="AC3328" s="3"/>
    </row>
    <row r="3329" spans="1:29">
      <c r="A3329" s="15">
        <v>40317.375</v>
      </c>
      <c r="B3329" s="5">
        <v>0.28249999999999997</v>
      </c>
      <c r="C3329" s="4">
        <f t="shared" si="558"/>
        <v>0.32769999999999994</v>
      </c>
      <c r="D3329" s="5">
        <v>32.197499999999998</v>
      </c>
      <c r="E3329" s="4">
        <f t="shared" si="562"/>
        <v>61.497224999999993</v>
      </c>
      <c r="F3329" s="5">
        <v>54.832500000000003</v>
      </c>
      <c r="G3329" s="4">
        <f t="shared" si="563"/>
        <v>104.730075</v>
      </c>
      <c r="H3329" s="4">
        <f t="shared" si="565"/>
        <v>43.232850000000006</v>
      </c>
      <c r="I3329" s="5">
        <v>12.15</v>
      </c>
      <c r="J3329" s="16">
        <f t="shared" si="556"/>
        <v>24.3</v>
      </c>
      <c r="K3329" s="5">
        <v>1.9875</v>
      </c>
      <c r="L3329" s="4">
        <f t="shared" si="564"/>
        <v>5.2867500000000005</v>
      </c>
      <c r="M3329" s="5">
        <v>4.5525000000000002</v>
      </c>
      <c r="N3329" s="4">
        <f t="shared" si="559"/>
        <v>6.46455</v>
      </c>
      <c r="O3329" s="5">
        <v>2.2025000000000001</v>
      </c>
      <c r="P3329" s="4">
        <f t="shared" si="557"/>
        <v>1.4756750000000001</v>
      </c>
      <c r="Q3329" s="5">
        <v>2.3849999999999998</v>
      </c>
      <c r="R3329" s="4">
        <f t="shared" si="560"/>
        <v>1.5794950000000001</v>
      </c>
      <c r="S3329" s="5">
        <v>0.17899999999999999</v>
      </c>
      <c r="T3329" s="4">
        <f t="shared" si="561"/>
        <v>0.10381999999999998</v>
      </c>
      <c r="U3329" s="5">
        <v>17</v>
      </c>
      <c r="V3329" s="4">
        <f t="shared" si="566"/>
        <v>22.1</v>
      </c>
      <c r="W3329" s="5">
        <v>18.364491771853285</v>
      </c>
      <c r="X3329" s="5">
        <v>14.875</v>
      </c>
      <c r="Y3329" s="5">
        <v>62.1</v>
      </c>
      <c r="Z3329" s="5">
        <v>14.525</v>
      </c>
      <c r="AA3329" s="5">
        <v>182.05</v>
      </c>
      <c r="AB3329" s="5">
        <v>0.1875</v>
      </c>
      <c r="AC3329" s="3"/>
    </row>
    <row r="3330" spans="1:29">
      <c r="A3330" s="15">
        <v>40317.416666666664</v>
      </c>
      <c r="B3330" s="5">
        <v>0.28249999999999997</v>
      </c>
      <c r="C3330" s="4">
        <f t="shared" si="558"/>
        <v>0.32769999999999994</v>
      </c>
      <c r="D3330" s="5">
        <v>27.482500000000002</v>
      </c>
      <c r="E3330" s="4">
        <f t="shared" si="562"/>
        <v>52.491575000000005</v>
      </c>
      <c r="F3330" s="5">
        <v>47.547499999999999</v>
      </c>
      <c r="G3330" s="4">
        <f t="shared" si="563"/>
        <v>90.815725</v>
      </c>
      <c r="H3330" s="4">
        <f t="shared" si="565"/>
        <v>38.324149999999996</v>
      </c>
      <c r="I3330" s="5">
        <v>14.8225</v>
      </c>
      <c r="J3330" s="16">
        <f t="shared" si="556"/>
        <v>29.645</v>
      </c>
      <c r="K3330" s="5">
        <v>2.3849999999999998</v>
      </c>
      <c r="L3330" s="4">
        <f t="shared" si="564"/>
        <v>6.3441000000000001</v>
      </c>
      <c r="M3330" s="5">
        <v>3.4449999999999998</v>
      </c>
      <c r="N3330" s="4">
        <f t="shared" si="559"/>
        <v>4.8918999999999997</v>
      </c>
      <c r="O3330" s="5">
        <v>2.1749999999999998</v>
      </c>
      <c r="P3330" s="4">
        <f t="shared" si="557"/>
        <v>1.4572499999999999</v>
      </c>
      <c r="Q3330" s="5">
        <v>2.3365</v>
      </c>
      <c r="R3330" s="4">
        <f t="shared" si="560"/>
        <v>1.5493249999999998</v>
      </c>
      <c r="S3330" s="5">
        <v>0.15875</v>
      </c>
      <c r="T3330" s="4">
        <f t="shared" si="561"/>
        <v>9.207499999999999E-2</v>
      </c>
      <c r="U3330" s="5">
        <v>17.1875</v>
      </c>
      <c r="V3330" s="4">
        <f t="shared" si="566"/>
        <v>22.34375</v>
      </c>
      <c r="W3330" s="5">
        <v>18.168008397630047</v>
      </c>
      <c r="X3330" s="5">
        <v>15.3125</v>
      </c>
      <c r="Y3330" s="5">
        <v>60.274999999999999</v>
      </c>
      <c r="Z3330" s="5">
        <v>15.475</v>
      </c>
      <c r="AA3330" s="5">
        <v>192.67500000000001</v>
      </c>
      <c r="AB3330" s="5">
        <v>0.25750000000000001</v>
      </c>
      <c r="AC3330" s="3"/>
    </row>
    <row r="3331" spans="1:29">
      <c r="A3331" s="15">
        <v>40317.458333333336</v>
      </c>
      <c r="B3331" s="5">
        <v>0.27750000000000002</v>
      </c>
      <c r="C3331" s="4">
        <f t="shared" si="558"/>
        <v>0.32190000000000002</v>
      </c>
      <c r="D3331" s="5">
        <v>13.605</v>
      </c>
      <c r="E3331" s="4">
        <f t="shared" si="562"/>
        <v>25.98555</v>
      </c>
      <c r="F3331" s="5">
        <v>27.342500000000001</v>
      </c>
      <c r="G3331" s="4">
        <f t="shared" si="563"/>
        <v>52.224175000000002</v>
      </c>
      <c r="H3331" s="4">
        <f t="shared" si="565"/>
        <v>26.238625000000003</v>
      </c>
      <c r="I3331" s="5">
        <v>19.38</v>
      </c>
      <c r="J3331" s="16">
        <f t="shared" si="556"/>
        <v>38.76</v>
      </c>
      <c r="K3331" s="5">
        <v>1.1924999999999999</v>
      </c>
      <c r="L3331" s="4">
        <f t="shared" si="564"/>
        <v>3.17205</v>
      </c>
      <c r="M3331" s="5">
        <v>1.97</v>
      </c>
      <c r="N3331" s="4">
        <f t="shared" si="559"/>
        <v>2.7973999999999997</v>
      </c>
      <c r="O3331" s="5">
        <v>2.1625000000000001</v>
      </c>
      <c r="P3331" s="4">
        <f t="shared" si="557"/>
        <v>1.4488750000000001</v>
      </c>
      <c r="Q3331" s="5">
        <v>2.3045</v>
      </c>
      <c r="R3331" s="4">
        <f t="shared" si="560"/>
        <v>1.5319600000000002</v>
      </c>
      <c r="S3331" s="5">
        <v>0.14324999999999999</v>
      </c>
      <c r="T3331" s="4">
        <f t="shared" si="561"/>
        <v>8.3084999999999992E-2</v>
      </c>
      <c r="U3331" s="5">
        <v>12.25</v>
      </c>
      <c r="V3331" s="4">
        <f t="shared" si="566"/>
        <v>15.925000000000001</v>
      </c>
      <c r="W3331" s="5">
        <v>13.90209204923665</v>
      </c>
      <c r="X3331" s="5">
        <v>10.0625</v>
      </c>
      <c r="Y3331" s="5">
        <v>59.15</v>
      </c>
      <c r="Z3331" s="5">
        <v>15.7875</v>
      </c>
      <c r="AA3331" s="5">
        <v>230.67500000000001</v>
      </c>
      <c r="AB3331" s="5">
        <v>0.16750000000000001</v>
      </c>
      <c r="AC3331" s="3"/>
    </row>
    <row r="3332" spans="1:29">
      <c r="A3332" s="15">
        <v>40317.5</v>
      </c>
      <c r="B3332" s="5">
        <v>0.26250000000000001</v>
      </c>
      <c r="C3332" s="4">
        <f t="shared" si="558"/>
        <v>0.30449999999999999</v>
      </c>
      <c r="D3332" s="5">
        <v>11.852499999999999</v>
      </c>
      <c r="E3332" s="4">
        <f t="shared" si="562"/>
        <v>22.638274999999997</v>
      </c>
      <c r="F3332" s="5">
        <v>22.95</v>
      </c>
      <c r="G3332" s="4">
        <f t="shared" si="563"/>
        <v>43.834499999999998</v>
      </c>
      <c r="H3332" s="4">
        <f t="shared" si="565"/>
        <v>21.196225000000002</v>
      </c>
      <c r="I3332" s="5">
        <v>19.962499999999999</v>
      </c>
      <c r="J3332" s="16">
        <f t="shared" si="556"/>
        <v>39.924999999999997</v>
      </c>
      <c r="K3332" s="5">
        <v>0.39750000000000002</v>
      </c>
      <c r="L3332" s="4">
        <f t="shared" si="564"/>
        <v>1.05735</v>
      </c>
      <c r="M3332" s="5">
        <v>1.4750000000000001</v>
      </c>
      <c r="N3332" s="4">
        <f t="shared" si="559"/>
        <v>2.0945</v>
      </c>
      <c r="O3332" s="5">
        <v>2.1749999999999998</v>
      </c>
      <c r="P3332" s="4">
        <f t="shared" si="557"/>
        <v>1.4572499999999999</v>
      </c>
      <c r="Q3332" s="5">
        <v>2.2995000000000001</v>
      </c>
      <c r="R3332" s="4">
        <f t="shared" si="560"/>
        <v>1.5306199999999999</v>
      </c>
      <c r="S3332" s="5">
        <v>0.1265</v>
      </c>
      <c r="T3332" s="4">
        <f t="shared" si="561"/>
        <v>7.3369999999999991E-2</v>
      </c>
      <c r="U3332" s="5">
        <v>11.1875</v>
      </c>
      <c r="V3332" s="4">
        <f t="shared" si="566"/>
        <v>14.543750000000001</v>
      </c>
      <c r="W3332" s="5">
        <v>15.392778923224336</v>
      </c>
      <c r="X3332" s="5">
        <v>9.375</v>
      </c>
      <c r="Y3332" s="5">
        <v>56.75</v>
      </c>
      <c r="Z3332" s="5">
        <v>16.5625</v>
      </c>
      <c r="AA3332" s="5">
        <v>231.07499999999999</v>
      </c>
      <c r="AB3332" s="5">
        <v>0.125</v>
      </c>
      <c r="AC3332" s="3"/>
    </row>
    <row r="3333" spans="1:29">
      <c r="A3333" s="15">
        <v>40317.541666666664</v>
      </c>
      <c r="B3333" s="5">
        <v>0.28999999999999998</v>
      </c>
      <c r="C3333" s="4">
        <f t="shared" si="558"/>
        <v>0.33639999999999998</v>
      </c>
      <c r="D3333" s="5">
        <v>28.1525</v>
      </c>
      <c r="E3333" s="4">
        <f t="shared" si="562"/>
        <v>53.771274999999996</v>
      </c>
      <c r="F3333" s="5">
        <v>46.86</v>
      </c>
      <c r="G3333" s="4">
        <f t="shared" si="563"/>
        <v>89.502600000000001</v>
      </c>
      <c r="H3333" s="4">
        <f t="shared" si="565"/>
        <v>35.731325000000005</v>
      </c>
      <c r="I3333" s="5">
        <v>16.925000000000001</v>
      </c>
      <c r="J3333" s="16">
        <f t="shared" si="556"/>
        <v>33.85</v>
      </c>
      <c r="K3333" s="5">
        <v>1.59</v>
      </c>
      <c r="L3333" s="4">
        <f t="shared" si="564"/>
        <v>4.2294</v>
      </c>
      <c r="M3333" s="5">
        <v>2.0924999999999998</v>
      </c>
      <c r="N3333" s="4">
        <f t="shared" si="559"/>
        <v>2.9713499999999997</v>
      </c>
      <c r="O3333" s="5">
        <v>2.15</v>
      </c>
      <c r="P3333" s="4">
        <f t="shared" si="557"/>
        <v>1.4405000000000001</v>
      </c>
      <c r="Q3333" s="5">
        <v>2.2785000000000002</v>
      </c>
      <c r="R3333" s="4">
        <f t="shared" si="560"/>
        <v>1.5144500000000001</v>
      </c>
      <c r="S3333" s="5">
        <v>0.1275</v>
      </c>
      <c r="T3333" s="4">
        <f t="shared" si="561"/>
        <v>7.3950000000000002E-2</v>
      </c>
      <c r="U3333" s="5">
        <v>13.125</v>
      </c>
      <c r="V3333" s="4">
        <f t="shared" si="566"/>
        <v>17.0625</v>
      </c>
      <c r="W3333" s="5">
        <v>22.462533903460304</v>
      </c>
      <c r="X3333" s="5">
        <v>11.4375</v>
      </c>
      <c r="Y3333" s="5">
        <v>53.25</v>
      </c>
      <c r="Z3333" s="5">
        <v>17.462499999999999</v>
      </c>
      <c r="AA3333" s="5">
        <v>166.92500000000001</v>
      </c>
      <c r="AB3333" s="5">
        <v>0.1</v>
      </c>
      <c r="AC3333" s="3"/>
    </row>
    <row r="3334" spans="1:29">
      <c r="A3334" s="15">
        <v>40317.583333333336</v>
      </c>
      <c r="B3334" s="5">
        <v>0.29749999999999999</v>
      </c>
      <c r="C3334" s="4">
        <f t="shared" si="558"/>
        <v>0.34509999999999996</v>
      </c>
      <c r="D3334" s="5">
        <v>26.535</v>
      </c>
      <c r="E3334" s="4">
        <f t="shared" si="562"/>
        <v>50.681849999999997</v>
      </c>
      <c r="F3334" s="5">
        <v>44.3825</v>
      </c>
      <c r="G3334" s="4">
        <f t="shared" si="563"/>
        <v>84.770574999999994</v>
      </c>
      <c r="H3334" s="4">
        <f t="shared" si="565"/>
        <v>34.088724999999997</v>
      </c>
      <c r="I3334" s="5">
        <v>15.045</v>
      </c>
      <c r="J3334" s="16">
        <f t="shared" si="556"/>
        <v>30.09</v>
      </c>
      <c r="K3334" s="5">
        <v>1.855</v>
      </c>
      <c r="L3334" s="4">
        <f t="shared" si="564"/>
        <v>4.9343000000000004</v>
      </c>
      <c r="M3334" s="5">
        <v>2.7075</v>
      </c>
      <c r="N3334" s="4">
        <f t="shared" si="559"/>
        <v>3.8446499999999997</v>
      </c>
      <c r="O3334" s="5">
        <v>2.1850000000000001</v>
      </c>
      <c r="P3334" s="4">
        <f t="shared" si="557"/>
        <v>1.4639500000000001</v>
      </c>
      <c r="Q3334" s="5">
        <v>2.3119999999999998</v>
      </c>
      <c r="R3334" s="4">
        <f t="shared" si="560"/>
        <v>1.5370300000000001</v>
      </c>
      <c r="S3334" s="5">
        <v>0.126</v>
      </c>
      <c r="T3334" s="4">
        <f t="shared" si="561"/>
        <v>7.3079999999999992E-2</v>
      </c>
      <c r="U3334" s="5">
        <v>16.6875</v>
      </c>
      <c r="V3334" s="4">
        <f t="shared" si="566"/>
        <v>21.693750000000001</v>
      </c>
      <c r="W3334" s="5">
        <v>19.418207067578599</v>
      </c>
      <c r="X3334" s="5">
        <v>14.75</v>
      </c>
      <c r="Y3334" s="5">
        <v>51.1</v>
      </c>
      <c r="Z3334" s="5">
        <v>18.287500000000001</v>
      </c>
      <c r="AA3334" s="5">
        <v>180.27500000000001</v>
      </c>
      <c r="AB3334" s="5">
        <v>0.08</v>
      </c>
      <c r="AC3334" s="3"/>
    </row>
    <row r="3335" spans="1:29">
      <c r="A3335" s="15">
        <v>40317.625</v>
      </c>
      <c r="B3335" s="5">
        <v>0.3725</v>
      </c>
      <c r="C3335" s="4">
        <f t="shared" si="558"/>
        <v>0.43209999999999998</v>
      </c>
      <c r="D3335" s="5">
        <v>61.012500000000003</v>
      </c>
      <c r="E3335" s="4">
        <f t="shared" si="562"/>
        <v>116.53387499999999</v>
      </c>
      <c r="F3335" s="5">
        <v>94.674999999999997</v>
      </c>
      <c r="G3335" s="4">
        <f t="shared" si="563"/>
        <v>180.82924999999997</v>
      </c>
      <c r="H3335" s="4">
        <f t="shared" si="565"/>
        <v>64.295374999999979</v>
      </c>
      <c r="I3335" s="5">
        <v>7.9574999999999996</v>
      </c>
      <c r="J3335" s="16">
        <f t="shared" si="556"/>
        <v>15.914999999999999</v>
      </c>
      <c r="K3335" s="5">
        <v>2.7825000000000002</v>
      </c>
      <c r="L3335" s="4">
        <f t="shared" si="564"/>
        <v>7.4014500000000005</v>
      </c>
      <c r="M3335" s="5">
        <v>5.54</v>
      </c>
      <c r="N3335" s="4">
        <f t="shared" si="559"/>
        <v>7.8667999999999996</v>
      </c>
      <c r="O3335" s="5">
        <v>2.1425000000000001</v>
      </c>
      <c r="P3335" s="4">
        <f t="shared" si="557"/>
        <v>1.4354750000000001</v>
      </c>
      <c r="Q3335" s="5">
        <v>2.2527499999999998</v>
      </c>
      <c r="R3335" s="4">
        <f t="shared" si="560"/>
        <v>1.5001450000000001</v>
      </c>
      <c r="S3335" s="5">
        <v>0.1115</v>
      </c>
      <c r="T3335" s="4">
        <f t="shared" si="561"/>
        <v>6.4669999999999991E-2</v>
      </c>
      <c r="U3335" s="5">
        <v>23.6875</v>
      </c>
      <c r="V3335" s="4">
        <f t="shared" si="566"/>
        <v>30.793749999999999</v>
      </c>
      <c r="W3335" s="5">
        <v>26.776270917968866</v>
      </c>
      <c r="X3335" s="5">
        <v>22.0625</v>
      </c>
      <c r="Y3335" s="5">
        <v>50.9</v>
      </c>
      <c r="Z3335" s="5">
        <v>18.75</v>
      </c>
      <c r="AA3335" s="5">
        <v>92.474999999999994</v>
      </c>
      <c r="AB3335" s="5">
        <v>0.14000000000000001</v>
      </c>
      <c r="AC3335" s="3"/>
    </row>
    <row r="3336" spans="1:29">
      <c r="A3336" s="15">
        <v>40317.666666666664</v>
      </c>
      <c r="B3336" s="5">
        <v>0.40749999999999997</v>
      </c>
      <c r="C3336" s="4">
        <f t="shared" si="558"/>
        <v>0.47269999999999995</v>
      </c>
      <c r="D3336" s="5">
        <v>66.260000000000005</v>
      </c>
      <c r="E3336" s="4">
        <f t="shared" si="562"/>
        <v>126.5566</v>
      </c>
      <c r="F3336" s="5">
        <v>104.565</v>
      </c>
      <c r="G3336" s="4">
        <f t="shared" si="563"/>
        <v>199.71914999999998</v>
      </c>
      <c r="H3336" s="4">
        <f t="shared" si="565"/>
        <v>73.162549999999982</v>
      </c>
      <c r="I3336" s="5">
        <v>5.21</v>
      </c>
      <c r="J3336" s="16">
        <f t="shared" ref="J3336:J3383" si="567">I3336*2</f>
        <v>10.42</v>
      </c>
      <c r="K3336" s="5">
        <v>3.71</v>
      </c>
      <c r="L3336" s="4">
        <f t="shared" si="564"/>
        <v>9.8686000000000007</v>
      </c>
      <c r="M3336" s="5">
        <v>5.42</v>
      </c>
      <c r="N3336" s="4">
        <f t="shared" si="559"/>
        <v>7.6963999999999997</v>
      </c>
      <c r="O3336" s="5">
        <v>2.14</v>
      </c>
      <c r="P3336" s="4">
        <f t="shared" ref="P3336:P3399" si="568">O3336*0.67</f>
        <v>1.4338000000000002</v>
      </c>
      <c r="Q3336" s="5">
        <v>2.2749999999999999</v>
      </c>
      <c r="R3336" s="4">
        <f t="shared" si="560"/>
        <v>1.5112300000000003</v>
      </c>
      <c r="S3336" s="5">
        <v>0.13350000000000001</v>
      </c>
      <c r="T3336" s="4">
        <f t="shared" si="561"/>
        <v>7.7429999999999999E-2</v>
      </c>
      <c r="U3336" s="5">
        <v>30.875</v>
      </c>
      <c r="V3336" s="4">
        <f t="shared" si="566"/>
        <v>40.137500000000003</v>
      </c>
      <c r="W3336" s="5">
        <v>34.190622509210705</v>
      </c>
      <c r="X3336" s="5">
        <v>24.875</v>
      </c>
      <c r="Y3336" s="5">
        <v>52.8</v>
      </c>
      <c r="Z3336" s="5">
        <v>18.362500000000001</v>
      </c>
      <c r="AA3336" s="5">
        <v>104.625</v>
      </c>
      <c r="AB3336" s="5">
        <v>0.1</v>
      </c>
      <c r="AC3336" s="3"/>
    </row>
    <row r="3337" spans="1:29">
      <c r="A3337" s="15">
        <v>40317.708333333336</v>
      </c>
      <c r="B3337" s="5">
        <v>0.40749999999999997</v>
      </c>
      <c r="C3337" s="4">
        <f t="shared" si="558"/>
        <v>0.47269999999999995</v>
      </c>
      <c r="D3337" s="5">
        <v>59.792499999999997</v>
      </c>
      <c r="E3337" s="4">
        <f t="shared" si="562"/>
        <v>114.20367499999999</v>
      </c>
      <c r="F3337" s="5">
        <v>97.97</v>
      </c>
      <c r="G3337" s="4">
        <f t="shared" si="563"/>
        <v>187.12269999999998</v>
      </c>
      <c r="H3337" s="4">
        <f t="shared" si="565"/>
        <v>72.919024999999991</v>
      </c>
      <c r="I3337" s="5">
        <v>4.7024999999999997</v>
      </c>
      <c r="J3337" s="16">
        <f t="shared" si="567"/>
        <v>9.4049999999999994</v>
      </c>
      <c r="K3337" s="5">
        <v>3.3125</v>
      </c>
      <c r="L3337" s="4">
        <f t="shared" si="564"/>
        <v>8.8112500000000011</v>
      </c>
      <c r="M3337" s="5">
        <v>6.6475</v>
      </c>
      <c r="N3337" s="4">
        <f t="shared" si="559"/>
        <v>9.439449999999999</v>
      </c>
      <c r="O3337" s="5">
        <v>2.1324999999999998</v>
      </c>
      <c r="P3337" s="4">
        <f t="shared" si="568"/>
        <v>1.4287749999999999</v>
      </c>
      <c r="Q3337" s="5">
        <v>2.2757499999999999</v>
      </c>
      <c r="R3337" s="4">
        <f t="shared" si="560"/>
        <v>1.512875</v>
      </c>
      <c r="S3337" s="5">
        <v>0.14499999999999999</v>
      </c>
      <c r="T3337" s="4">
        <f t="shared" si="561"/>
        <v>8.4099999999999994E-2</v>
      </c>
      <c r="U3337" s="5">
        <v>30.1875</v>
      </c>
      <c r="V3337" s="4">
        <f t="shared" si="566"/>
        <v>39.243749999999999</v>
      </c>
      <c r="W3337" s="5">
        <v>34.393307152615705</v>
      </c>
      <c r="X3337" s="5">
        <v>26.75</v>
      </c>
      <c r="Y3337" s="5">
        <v>55.274999999999999</v>
      </c>
      <c r="Z3337" s="5">
        <v>18.087499999999999</v>
      </c>
      <c r="AA3337" s="5">
        <v>78.424999999999997</v>
      </c>
      <c r="AB3337" s="5">
        <v>8.2500000000000004E-2</v>
      </c>
      <c r="AC3337" s="3"/>
    </row>
    <row r="3338" spans="1:29">
      <c r="A3338" s="15">
        <v>40317.75</v>
      </c>
      <c r="B3338" s="5">
        <v>0.42499999999999999</v>
      </c>
      <c r="C3338" s="4">
        <f t="shared" si="558"/>
        <v>0.49299999999999994</v>
      </c>
      <c r="D3338" s="5">
        <v>58.172499999999999</v>
      </c>
      <c r="E3338" s="4">
        <f t="shared" si="562"/>
        <v>111.10947499999999</v>
      </c>
      <c r="F3338" s="5">
        <v>94.532499999999999</v>
      </c>
      <c r="G3338" s="4">
        <f t="shared" si="563"/>
        <v>180.557075</v>
      </c>
      <c r="H3338" s="4">
        <f t="shared" si="565"/>
        <v>69.447600000000008</v>
      </c>
      <c r="I3338" s="5">
        <v>3.3250000000000002</v>
      </c>
      <c r="J3338" s="16">
        <f t="shared" si="567"/>
        <v>6.65</v>
      </c>
      <c r="K3338" s="5">
        <v>3.71</v>
      </c>
      <c r="L3338" s="4">
        <f t="shared" si="564"/>
        <v>9.8686000000000007</v>
      </c>
      <c r="M3338" s="5">
        <v>5.7874999999999996</v>
      </c>
      <c r="N3338" s="4">
        <f t="shared" si="559"/>
        <v>8.2182499999999994</v>
      </c>
      <c r="O3338" s="5">
        <v>2.1150000000000002</v>
      </c>
      <c r="P3338" s="4">
        <f t="shared" si="568"/>
        <v>1.4170500000000001</v>
      </c>
      <c r="Q3338" s="5">
        <v>2.25475</v>
      </c>
      <c r="R3338" s="4">
        <f t="shared" si="560"/>
        <v>1.4983950000000001</v>
      </c>
      <c r="S3338" s="5">
        <v>0.14025000000000001</v>
      </c>
      <c r="T3338" s="4">
        <f t="shared" si="561"/>
        <v>8.1345000000000001E-2</v>
      </c>
      <c r="U3338" s="5">
        <v>27.1875</v>
      </c>
      <c r="V3338" s="4">
        <f t="shared" si="566"/>
        <v>35.34375</v>
      </c>
      <c r="W3338" s="5">
        <v>31.478978402332441</v>
      </c>
      <c r="X3338" s="5">
        <v>24.25</v>
      </c>
      <c r="Y3338" s="5">
        <v>57.725000000000001</v>
      </c>
      <c r="Z3338" s="5">
        <v>17.787500000000001</v>
      </c>
      <c r="AA3338" s="5">
        <v>58.45</v>
      </c>
      <c r="AB3338" s="5">
        <v>8.2500000000000004E-2</v>
      </c>
      <c r="AC3338" s="3"/>
    </row>
    <row r="3339" spans="1:29">
      <c r="A3339" s="15">
        <v>40317.791666666664</v>
      </c>
      <c r="B3339" s="5">
        <v>0.42</v>
      </c>
      <c r="C3339" s="4">
        <f t="shared" si="558"/>
        <v>0.48719999999999997</v>
      </c>
      <c r="D3339" s="5">
        <v>48.207500000000003</v>
      </c>
      <c r="E3339" s="4">
        <f t="shared" si="562"/>
        <v>92.076324999999997</v>
      </c>
      <c r="F3339" s="5">
        <v>79.832499999999996</v>
      </c>
      <c r="G3339" s="4">
        <f t="shared" si="563"/>
        <v>152.480075</v>
      </c>
      <c r="H3339" s="4">
        <f t="shared" si="565"/>
        <v>60.403750000000002</v>
      </c>
      <c r="I3339" s="5">
        <v>3.835</v>
      </c>
      <c r="J3339" s="16">
        <f t="shared" si="567"/>
        <v>7.67</v>
      </c>
      <c r="K3339" s="5">
        <v>2.7825000000000002</v>
      </c>
      <c r="L3339" s="4">
        <f t="shared" si="564"/>
        <v>7.4014500000000005</v>
      </c>
      <c r="M3339" s="5">
        <v>5.5425000000000004</v>
      </c>
      <c r="N3339" s="4">
        <f t="shared" si="559"/>
        <v>7.8703500000000002</v>
      </c>
      <c r="O3339" s="5">
        <v>2.12</v>
      </c>
      <c r="P3339" s="4">
        <f t="shared" si="568"/>
        <v>1.4204000000000001</v>
      </c>
      <c r="Q3339" s="5">
        <v>2.2605</v>
      </c>
      <c r="R3339" s="4">
        <f t="shared" si="560"/>
        <v>1.5016</v>
      </c>
      <c r="S3339" s="5">
        <v>0.14000000000000001</v>
      </c>
      <c r="T3339" s="4">
        <f t="shared" si="561"/>
        <v>8.1200000000000008E-2</v>
      </c>
      <c r="U3339" s="5">
        <v>24.9375</v>
      </c>
      <c r="V3339" s="4">
        <f t="shared" si="566"/>
        <v>32.418750000000003</v>
      </c>
      <c r="W3339" s="5">
        <v>31.86831816513061</v>
      </c>
      <c r="X3339" s="5">
        <v>21.375</v>
      </c>
      <c r="Y3339" s="5">
        <v>59.625</v>
      </c>
      <c r="Z3339" s="5">
        <v>17.524999999999999</v>
      </c>
      <c r="AA3339" s="5">
        <v>72.325000000000003</v>
      </c>
      <c r="AB3339" s="5">
        <v>0.08</v>
      </c>
      <c r="AC3339" s="3"/>
    </row>
    <row r="3340" spans="1:29">
      <c r="A3340" s="15">
        <v>40317.833333333336</v>
      </c>
      <c r="B3340" s="5">
        <v>0.4</v>
      </c>
      <c r="C3340" s="4">
        <f t="shared" ref="C3340:C3383" si="569">B3340*1.16</f>
        <v>0.46399999999999997</v>
      </c>
      <c r="D3340" s="5">
        <v>41.202500000000001</v>
      </c>
      <c r="E3340" s="4">
        <f t="shared" si="562"/>
        <v>78.696775000000002</v>
      </c>
      <c r="F3340" s="5">
        <v>71.72</v>
      </c>
      <c r="G3340" s="4">
        <f t="shared" si="563"/>
        <v>136.98519999999999</v>
      </c>
      <c r="H3340" s="4">
        <f t="shared" si="565"/>
        <v>58.288424999999989</v>
      </c>
      <c r="I3340" s="5">
        <v>3.4725000000000001</v>
      </c>
      <c r="J3340" s="16">
        <f t="shared" si="567"/>
        <v>6.9450000000000003</v>
      </c>
      <c r="K3340" s="5">
        <v>2.5175000000000001</v>
      </c>
      <c r="L3340" s="4">
        <f t="shared" si="564"/>
        <v>6.6965500000000002</v>
      </c>
      <c r="M3340" s="5">
        <v>4.0674999999999999</v>
      </c>
      <c r="N3340" s="4">
        <f t="shared" ref="N3340:N3383" si="570">M3340*1.42</f>
        <v>5.7758499999999993</v>
      </c>
      <c r="O3340" s="5">
        <v>2.1375000000000002</v>
      </c>
      <c r="P3340" s="4">
        <f t="shared" si="568"/>
        <v>1.4321250000000003</v>
      </c>
      <c r="Q3340" s="5">
        <v>2.2665000000000002</v>
      </c>
      <c r="R3340" s="4">
        <f t="shared" ref="R3340:R3383" si="571">P3340+T3340</f>
        <v>1.5065100000000002</v>
      </c>
      <c r="S3340" s="5">
        <v>0.12825</v>
      </c>
      <c r="T3340" s="4">
        <f t="shared" ref="T3340:T3383" si="572">S3340*0.58</f>
        <v>7.4384999999999993E-2</v>
      </c>
      <c r="U3340" s="5">
        <v>16.3125</v>
      </c>
      <c r="V3340" s="4">
        <f t="shared" si="566"/>
        <v>21.206250000000001</v>
      </c>
      <c r="W3340" s="5">
        <v>20.999256590325267</v>
      </c>
      <c r="X3340" s="5">
        <v>14.4375</v>
      </c>
      <c r="Y3340" s="5">
        <v>62.174999999999997</v>
      </c>
      <c r="Z3340" s="5">
        <v>16.987500000000001</v>
      </c>
      <c r="AA3340" s="5">
        <v>126.6</v>
      </c>
      <c r="AB3340" s="5">
        <v>0.08</v>
      </c>
      <c r="AC3340" s="3"/>
    </row>
    <row r="3341" spans="1:29">
      <c r="A3341" s="15">
        <v>40317.875</v>
      </c>
      <c r="B3341" s="5">
        <v>0.44750000000000001</v>
      </c>
      <c r="C3341" s="4">
        <f t="shared" si="569"/>
        <v>0.51910000000000001</v>
      </c>
      <c r="D3341" s="5">
        <v>36.622500000000002</v>
      </c>
      <c r="E3341" s="4">
        <f t="shared" si="562"/>
        <v>69.948975000000004</v>
      </c>
      <c r="F3341" s="5">
        <v>66.36</v>
      </c>
      <c r="G3341" s="4">
        <f t="shared" si="563"/>
        <v>126.74759999999999</v>
      </c>
      <c r="H3341" s="4">
        <f t="shared" si="565"/>
        <v>56.798624999999987</v>
      </c>
      <c r="I3341" s="5">
        <v>2.5350000000000001</v>
      </c>
      <c r="J3341" s="16">
        <f t="shared" si="567"/>
        <v>5.07</v>
      </c>
      <c r="K3341" s="5">
        <v>2.12</v>
      </c>
      <c r="L3341" s="4">
        <f t="shared" si="564"/>
        <v>5.6392000000000007</v>
      </c>
      <c r="M3341" s="5">
        <v>3.5750000000000002</v>
      </c>
      <c r="N3341" s="4">
        <f t="shared" si="570"/>
        <v>5.0765000000000002</v>
      </c>
      <c r="O3341" s="5">
        <v>2.1949999999999998</v>
      </c>
      <c r="P3341" s="4">
        <f t="shared" si="568"/>
        <v>1.47065</v>
      </c>
      <c r="Q3341" s="5">
        <v>2.3650000000000002</v>
      </c>
      <c r="R3341" s="4">
        <f t="shared" si="571"/>
        <v>1.569105</v>
      </c>
      <c r="S3341" s="5">
        <v>0.16975000000000001</v>
      </c>
      <c r="T3341" s="4">
        <f t="shared" si="572"/>
        <v>9.8455000000000001E-2</v>
      </c>
      <c r="U3341" s="5">
        <v>16.3125</v>
      </c>
      <c r="V3341" s="4">
        <f t="shared" si="566"/>
        <v>21.206250000000001</v>
      </c>
      <c r="W3341" s="5">
        <v>21.806217495379983</v>
      </c>
      <c r="X3341" s="5">
        <v>13.9375</v>
      </c>
      <c r="Y3341" s="5">
        <v>65.95</v>
      </c>
      <c r="Z3341" s="5">
        <v>16.262499999999999</v>
      </c>
      <c r="AA3341" s="5">
        <v>144.27500000000001</v>
      </c>
      <c r="AB3341" s="5">
        <v>0.08</v>
      </c>
      <c r="AC3341" s="3"/>
    </row>
    <row r="3342" spans="1:29">
      <c r="A3342" s="15">
        <v>40317.916666666664</v>
      </c>
      <c r="B3342" s="5">
        <v>0.41</v>
      </c>
      <c r="C3342" s="4">
        <f t="shared" si="569"/>
        <v>0.47559999999999991</v>
      </c>
      <c r="D3342" s="5">
        <v>25.85</v>
      </c>
      <c r="E3342" s="4">
        <f t="shared" si="562"/>
        <v>49.3735</v>
      </c>
      <c r="F3342" s="5">
        <v>52.484999999999999</v>
      </c>
      <c r="G3342" s="4">
        <f t="shared" si="563"/>
        <v>100.24634999999999</v>
      </c>
      <c r="H3342" s="4">
        <f t="shared" si="565"/>
        <v>50.872849999999993</v>
      </c>
      <c r="I3342" s="5">
        <v>3.2574999999999998</v>
      </c>
      <c r="J3342" s="16">
        <f t="shared" si="567"/>
        <v>6.5149999999999997</v>
      </c>
      <c r="K3342" s="5">
        <v>1.855</v>
      </c>
      <c r="L3342" s="4">
        <f t="shared" si="564"/>
        <v>4.9343000000000004</v>
      </c>
      <c r="M3342" s="5">
        <v>2.34</v>
      </c>
      <c r="N3342" s="4">
        <f t="shared" si="570"/>
        <v>3.3227999999999995</v>
      </c>
      <c r="O3342" s="5">
        <v>2.1375000000000002</v>
      </c>
      <c r="P3342" s="4">
        <f t="shared" si="568"/>
        <v>1.4321250000000003</v>
      </c>
      <c r="Q3342" s="5">
        <v>2.2787500000000001</v>
      </c>
      <c r="R3342" s="4">
        <f t="shared" si="571"/>
        <v>1.5128900000000003</v>
      </c>
      <c r="S3342" s="5">
        <v>0.13925000000000001</v>
      </c>
      <c r="T3342" s="4">
        <f t="shared" si="572"/>
        <v>8.0765000000000003E-2</v>
      </c>
      <c r="U3342" s="5">
        <v>11</v>
      </c>
      <c r="V3342" s="4">
        <f t="shared" si="566"/>
        <v>14.3</v>
      </c>
      <c r="W3342" s="5">
        <v>13.663014443031553</v>
      </c>
      <c r="X3342" s="5">
        <v>10.5</v>
      </c>
      <c r="Y3342" s="5">
        <v>67.924999999999997</v>
      </c>
      <c r="Z3342" s="5">
        <v>15.5875</v>
      </c>
      <c r="AA3342" s="5">
        <v>157.02500000000001</v>
      </c>
      <c r="AB3342" s="5">
        <v>0.08</v>
      </c>
      <c r="AC3342" s="3"/>
    </row>
    <row r="3343" spans="1:29">
      <c r="A3343" s="15">
        <v>40317.958333333336</v>
      </c>
      <c r="B3343" s="5">
        <v>0.38250000000000001</v>
      </c>
      <c r="C3343" s="4">
        <f t="shared" si="569"/>
        <v>0.44369999999999998</v>
      </c>
      <c r="D3343" s="5">
        <v>26.25</v>
      </c>
      <c r="E3343" s="4">
        <f t="shared" si="562"/>
        <v>50.137499999999996</v>
      </c>
      <c r="F3343" s="5">
        <v>52.622500000000002</v>
      </c>
      <c r="G3343" s="4">
        <f t="shared" si="563"/>
        <v>100.50897500000001</v>
      </c>
      <c r="H3343" s="4">
        <f t="shared" si="565"/>
        <v>50.371475000000011</v>
      </c>
      <c r="I3343" s="5">
        <v>2.3199999999999998</v>
      </c>
      <c r="J3343" s="16">
        <f t="shared" si="567"/>
        <v>4.6399999999999997</v>
      </c>
      <c r="K3343" s="5">
        <v>1.325</v>
      </c>
      <c r="L3343" s="4">
        <f t="shared" si="564"/>
        <v>3.5245000000000002</v>
      </c>
      <c r="M3343" s="5">
        <v>2.2149999999999999</v>
      </c>
      <c r="N3343" s="4">
        <f t="shared" si="570"/>
        <v>3.1452999999999998</v>
      </c>
      <c r="O3343" s="5">
        <v>2.2250000000000001</v>
      </c>
      <c r="P3343" s="4">
        <f t="shared" si="568"/>
        <v>1.4907500000000002</v>
      </c>
      <c r="Q3343" s="5">
        <v>2.3882500000000002</v>
      </c>
      <c r="R3343" s="4">
        <f t="shared" si="571"/>
        <v>1.5855800000000002</v>
      </c>
      <c r="S3343" s="5">
        <v>0.16350000000000001</v>
      </c>
      <c r="T3343" s="4">
        <f t="shared" si="572"/>
        <v>9.4829999999999998E-2</v>
      </c>
      <c r="U3343" s="5">
        <v>12.75</v>
      </c>
      <c r="V3343" s="4">
        <f t="shared" si="566"/>
        <v>16.574999999999999</v>
      </c>
      <c r="W3343" s="5">
        <v>15.268759423788179</v>
      </c>
      <c r="X3343" s="5">
        <v>11.3125</v>
      </c>
      <c r="Y3343" s="5">
        <v>68.75</v>
      </c>
      <c r="Z3343" s="5">
        <v>15.262499999999999</v>
      </c>
      <c r="AA3343" s="5">
        <v>160.52500000000001</v>
      </c>
      <c r="AB3343" s="5">
        <v>0.08</v>
      </c>
      <c r="AC3343" s="3"/>
    </row>
    <row r="3344" spans="1:29">
      <c r="A3344" s="15">
        <v>40318</v>
      </c>
      <c r="B3344" s="5">
        <v>0.25750000000000001</v>
      </c>
      <c r="C3344" s="4">
        <f t="shared" si="569"/>
        <v>0.29869999999999997</v>
      </c>
      <c r="D3344" s="5">
        <v>26.6525</v>
      </c>
      <c r="E3344" s="4">
        <f t="shared" si="562"/>
        <v>50.906275000000001</v>
      </c>
      <c r="F3344" s="5">
        <v>50.01</v>
      </c>
      <c r="G3344" s="4">
        <f t="shared" si="563"/>
        <v>95.519099999999995</v>
      </c>
      <c r="H3344" s="4">
        <f t="shared" si="565"/>
        <v>44.612824999999994</v>
      </c>
      <c r="I3344" s="5">
        <v>2.2475000000000001</v>
      </c>
      <c r="J3344" s="16">
        <f t="shared" si="567"/>
        <v>4.4950000000000001</v>
      </c>
      <c r="K3344" s="5">
        <v>1.59</v>
      </c>
      <c r="L3344" s="4">
        <f t="shared" si="564"/>
        <v>4.2294</v>
      </c>
      <c r="M3344" s="5">
        <v>2.2174999999999998</v>
      </c>
      <c r="N3344" s="4">
        <f t="shared" si="570"/>
        <v>3.1488499999999995</v>
      </c>
      <c r="O3344" s="5">
        <v>2.2374999999999998</v>
      </c>
      <c r="P3344" s="4">
        <f t="shared" si="568"/>
        <v>1.499125</v>
      </c>
      <c r="Q3344" s="5">
        <v>2.3892500000000001</v>
      </c>
      <c r="R3344" s="4">
        <f t="shared" si="571"/>
        <v>1.5874300000000001</v>
      </c>
      <c r="S3344" s="5">
        <v>0.15225</v>
      </c>
      <c r="T3344" s="4">
        <f t="shared" si="572"/>
        <v>8.8304999999999995E-2</v>
      </c>
      <c r="U3344" s="5">
        <v>10.625</v>
      </c>
      <c r="V3344" s="4">
        <f t="shared" si="566"/>
        <v>13.8125</v>
      </c>
      <c r="W3344" s="5">
        <v>16.372067726818869</v>
      </c>
      <c r="X3344" s="5">
        <v>9.6875</v>
      </c>
      <c r="Y3344" s="5">
        <v>73.099999999999994</v>
      </c>
      <c r="Z3344" s="5">
        <v>14.7125</v>
      </c>
      <c r="AA3344" s="5">
        <v>147.80000000000001</v>
      </c>
      <c r="AB3344" s="5">
        <v>0.08</v>
      </c>
      <c r="AC3344" s="3"/>
    </row>
    <row r="3345" spans="1:29">
      <c r="A3345" s="15">
        <v>40318.041666666664</v>
      </c>
      <c r="B3345" s="5">
        <v>0.26</v>
      </c>
      <c r="C3345" s="4">
        <f t="shared" si="569"/>
        <v>0.30159999999999998</v>
      </c>
      <c r="D3345" s="5">
        <v>49.802500000000002</v>
      </c>
      <c r="E3345" s="4">
        <f t="shared" si="562"/>
        <v>95.122775000000004</v>
      </c>
      <c r="F3345" s="5">
        <v>77.349999999999994</v>
      </c>
      <c r="G3345" s="4">
        <f t="shared" si="563"/>
        <v>147.73849999999999</v>
      </c>
      <c r="H3345" s="4">
        <f t="shared" si="565"/>
        <v>52.615724999999983</v>
      </c>
      <c r="I3345" s="5">
        <v>0</v>
      </c>
      <c r="J3345" s="16">
        <f t="shared" si="567"/>
        <v>0</v>
      </c>
      <c r="K3345" s="5">
        <v>1.7224999999999999</v>
      </c>
      <c r="L3345" s="4">
        <f t="shared" si="564"/>
        <v>4.5818500000000002</v>
      </c>
      <c r="M3345" s="5">
        <v>3.2050000000000001</v>
      </c>
      <c r="N3345" s="4">
        <f t="shared" si="570"/>
        <v>4.5510999999999999</v>
      </c>
      <c r="O3345" s="5">
        <v>2.5950000000000002</v>
      </c>
      <c r="P3345" s="4">
        <f t="shared" si="568"/>
        <v>1.7386500000000003</v>
      </c>
      <c r="Q3345" s="5">
        <v>2.8155000000000001</v>
      </c>
      <c r="R3345" s="4">
        <f t="shared" si="571"/>
        <v>1.8662500000000002</v>
      </c>
      <c r="S3345" s="5">
        <v>0.22</v>
      </c>
      <c r="T3345" s="4">
        <f t="shared" si="572"/>
        <v>0.12759999999999999</v>
      </c>
      <c r="U3345" s="5">
        <v>9.9375</v>
      </c>
      <c r="V3345" s="4">
        <f t="shared" si="566"/>
        <v>12.918750000000001</v>
      </c>
      <c r="W3345" s="5">
        <v>16.324959994200455</v>
      </c>
      <c r="X3345" s="5">
        <v>9.6875</v>
      </c>
      <c r="Y3345" s="5">
        <v>71.349999999999994</v>
      </c>
      <c r="Z3345" s="5">
        <v>14.6</v>
      </c>
      <c r="AA3345" s="5">
        <v>140.5</v>
      </c>
      <c r="AB3345" s="5">
        <v>0.08</v>
      </c>
      <c r="AC3345" s="3"/>
    </row>
    <row r="3346" spans="1:29">
      <c r="A3346" s="15">
        <v>40318.083333333336</v>
      </c>
      <c r="B3346" s="5">
        <v>0.26</v>
      </c>
      <c r="C3346" s="4">
        <f t="shared" si="569"/>
        <v>0.30159999999999998</v>
      </c>
      <c r="D3346" s="5">
        <v>42.262500000000003</v>
      </c>
      <c r="E3346" s="4">
        <f t="shared" si="562"/>
        <v>80.721375000000009</v>
      </c>
      <c r="F3346" s="5">
        <v>64.572500000000005</v>
      </c>
      <c r="G3346" s="4">
        <f t="shared" si="563"/>
        <v>123.33347500000001</v>
      </c>
      <c r="H3346" s="4">
        <f t="shared" si="565"/>
        <v>42.612099999999998</v>
      </c>
      <c r="I3346" s="5">
        <v>1.0874999999999999</v>
      </c>
      <c r="J3346" s="16">
        <f t="shared" si="567"/>
        <v>2.1749999999999998</v>
      </c>
      <c r="K3346" s="5">
        <v>2.2524999999999999</v>
      </c>
      <c r="L3346" s="4">
        <f t="shared" si="564"/>
        <v>5.9916499999999999</v>
      </c>
      <c r="M3346" s="5">
        <v>3.2075</v>
      </c>
      <c r="N3346" s="4">
        <f t="shared" si="570"/>
        <v>4.5546499999999996</v>
      </c>
      <c r="O3346" s="5">
        <v>2.3574999999999999</v>
      </c>
      <c r="P3346" s="4">
        <f t="shared" si="568"/>
        <v>1.5795250000000001</v>
      </c>
      <c r="Q3346" s="5">
        <v>2.5539999999999998</v>
      </c>
      <c r="R3346" s="4">
        <f t="shared" si="571"/>
        <v>1.69364</v>
      </c>
      <c r="S3346" s="5">
        <v>0.19675000000000001</v>
      </c>
      <c r="T3346" s="4">
        <f t="shared" si="572"/>
        <v>0.11411499999999999</v>
      </c>
      <c r="U3346" s="5">
        <v>11.0625</v>
      </c>
      <c r="V3346" s="4">
        <f t="shared" si="566"/>
        <v>14.38125</v>
      </c>
      <c r="W3346" s="5">
        <v>15.749770804399592</v>
      </c>
      <c r="X3346" s="5">
        <v>10.625</v>
      </c>
      <c r="Y3346" s="5">
        <v>76.424999999999997</v>
      </c>
      <c r="Z3346" s="5">
        <v>13.775</v>
      </c>
      <c r="AA3346" s="5">
        <v>150.65</v>
      </c>
      <c r="AB3346" s="5">
        <v>0.08</v>
      </c>
      <c r="AC3346" s="3"/>
    </row>
    <row r="3347" spans="1:29">
      <c r="A3347" s="15">
        <v>40318.125</v>
      </c>
      <c r="B3347" s="5">
        <v>0.255</v>
      </c>
      <c r="C3347" s="4">
        <f t="shared" si="569"/>
        <v>0.29580000000000001</v>
      </c>
      <c r="D3347" s="5">
        <v>36.204999999999998</v>
      </c>
      <c r="E3347" s="4">
        <f t="shared" si="562"/>
        <v>69.15155</v>
      </c>
      <c r="F3347" s="5">
        <v>57.977499999999999</v>
      </c>
      <c r="G3347" s="4">
        <f t="shared" si="563"/>
        <v>110.73702499999999</v>
      </c>
      <c r="H3347" s="4">
        <f t="shared" si="565"/>
        <v>41.585474999999988</v>
      </c>
      <c r="I3347" s="5">
        <v>0.79749999999999999</v>
      </c>
      <c r="J3347" s="16">
        <f t="shared" si="567"/>
        <v>1.595</v>
      </c>
      <c r="K3347" s="5">
        <v>1.855</v>
      </c>
      <c r="L3347" s="4">
        <f t="shared" si="564"/>
        <v>4.9343000000000004</v>
      </c>
      <c r="M3347" s="5">
        <v>2.3450000000000002</v>
      </c>
      <c r="N3347" s="4">
        <f t="shared" si="570"/>
        <v>3.3299000000000003</v>
      </c>
      <c r="O3347" s="5">
        <v>2.3025000000000002</v>
      </c>
      <c r="P3347" s="4">
        <f t="shared" si="568"/>
        <v>1.5426750000000002</v>
      </c>
      <c r="Q3347" s="5">
        <v>2.4729999999999999</v>
      </c>
      <c r="R3347" s="4">
        <f t="shared" si="571"/>
        <v>1.6424350000000003</v>
      </c>
      <c r="S3347" s="5">
        <v>0.17199999999999999</v>
      </c>
      <c r="T3347" s="4">
        <f t="shared" si="572"/>
        <v>9.9759999999999988E-2</v>
      </c>
      <c r="U3347" s="5">
        <v>11.625</v>
      </c>
      <c r="V3347" s="4">
        <f t="shared" si="566"/>
        <v>15.112500000000001</v>
      </c>
      <c r="W3347" s="5">
        <v>14.057887863844627</v>
      </c>
      <c r="X3347" s="5">
        <v>9.6875</v>
      </c>
      <c r="Y3347" s="5">
        <v>80.099999999999994</v>
      </c>
      <c r="Z3347" s="5">
        <v>13.425000000000001</v>
      </c>
      <c r="AA3347" s="5">
        <v>176.3</v>
      </c>
      <c r="AB3347" s="5">
        <v>0.08</v>
      </c>
      <c r="AC3347" s="3"/>
    </row>
    <row r="3348" spans="1:29">
      <c r="A3348" s="15">
        <v>40318.166666666664</v>
      </c>
      <c r="B3348" s="5">
        <v>0.245</v>
      </c>
      <c r="C3348" s="4">
        <f t="shared" si="569"/>
        <v>0.28419999999999995</v>
      </c>
      <c r="D3348" s="5">
        <v>45.222499999999997</v>
      </c>
      <c r="E3348" s="4">
        <f t="shared" si="562"/>
        <v>86.374974999999992</v>
      </c>
      <c r="F3348" s="5">
        <v>68.004999999999995</v>
      </c>
      <c r="G3348" s="4">
        <f t="shared" si="563"/>
        <v>129.88954999999999</v>
      </c>
      <c r="H3348" s="4">
        <f t="shared" si="565"/>
        <v>43.514574999999994</v>
      </c>
      <c r="I3348" s="5">
        <v>0.14499999999999999</v>
      </c>
      <c r="J3348" s="16">
        <f t="shared" si="567"/>
        <v>0.28999999999999998</v>
      </c>
      <c r="K3348" s="5">
        <v>2.2524999999999999</v>
      </c>
      <c r="L3348" s="4">
        <f t="shared" si="564"/>
        <v>5.9916499999999999</v>
      </c>
      <c r="M3348" s="5">
        <v>3.8250000000000002</v>
      </c>
      <c r="N3348" s="4">
        <f t="shared" si="570"/>
        <v>5.4314999999999998</v>
      </c>
      <c r="O3348" s="5">
        <v>2.41</v>
      </c>
      <c r="P3348" s="4">
        <f t="shared" si="568"/>
        <v>1.6147000000000002</v>
      </c>
      <c r="Q3348" s="5">
        <v>2.5992500000000001</v>
      </c>
      <c r="R3348" s="4">
        <f t="shared" si="571"/>
        <v>1.7244650000000001</v>
      </c>
      <c r="S3348" s="5">
        <v>0.18925</v>
      </c>
      <c r="T3348" s="4">
        <f t="shared" si="572"/>
        <v>0.10976499999999999</v>
      </c>
      <c r="U3348" s="5">
        <v>14.1875</v>
      </c>
      <c r="V3348" s="4">
        <f t="shared" si="566"/>
        <v>18.443750000000001</v>
      </c>
      <c r="W3348" s="5">
        <v>19.28137545336908</v>
      </c>
      <c r="X3348" s="5">
        <v>10.6875</v>
      </c>
      <c r="Y3348" s="5">
        <v>82.05</v>
      </c>
      <c r="Z3348" s="5">
        <v>13.6625</v>
      </c>
      <c r="AA3348" s="5">
        <v>181.5</v>
      </c>
      <c r="AB3348" s="5">
        <v>0.08</v>
      </c>
      <c r="AC3348" s="3"/>
    </row>
    <row r="3349" spans="1:29">
      <c r="A3349" s="15">
        <v>40318.208333333336</v>
      </c>
      <c r="B3349" s="5">
        <v>0.26500000000000001</v>
      </c>
      <c r="C3349" s="4">
        <f t="shared" si="569"/>
        <v>0.30740000000000001</v>
      </c>
      <c r="D3349" s="5">
        <v>28.9375</v>
      </c>
      <c r="E3349" s="4">
        <f t="shared" si="562"/>
        <v>55.270624999999995</v>
      </c>
      <c r="F3349" s="5">
        <v>47.26</v>
      </c>
      <c r="G3349" s="4">
        <f t="shared" si="563"/>
        <v>90.266599999999997</v>
      </c>
      <c r="H3349" s="4">
        <f t="shared" si="565"/>
        <v>34.995975000000001</v>
      </c>
      <c r="I3349" s="5">
        <v>3.0425</v>
      </c>
      <c r="J3349" s="16">
        <f t="shared" si="567"/>
        <v>6.085</v>
      </c>
      <c r="K3349" s="5">
        <v>1.59</v>
      </c>
      <c r="L3349" s="4">
        <f t="shared" si="564"/>
        <v>4.2294</v>
      </c>
      <c r="M3349" s="5">
        <v>2.0950000000000002</v>
      </c>
      <c r="N3349" s="4">
        <f t="shared" si="570"/>
        <v>2.9749000000000003</v>
      </c>
      <c r="O3349" s="5">
        <v>2.5325000000000002</v>
      </c>
      <c r="P3349" s="4">
        <f t="shared" si="568"/>
        <v>1.6967750000000001</v>
      </c>
      <c r="Q3349" s="5">
        <v>2.7475000000000001</v>
      </c>
      <c r="R3349" s="4">
        <f t="shared" si="571"/>
        <v>1.8230700000000002</v>
      </c>
      <c r="S3349" s="5">
        <v>0.21775</v>
      </c>
      <c r="T3349" s="4">
        <f t="shared" si="572"/>
        <v>0.12629499999999999</v>
      </c>
      <c r="U3349" s="5">
        <v>14.5</v>
      </c>
      <c r="V3349" s="4">
        <f t="shared" si="566"/>
        <v>18.850000000000001</v>
      </c>
      <c r="W3349" s="5">
        <v>20.669850342715343</v>
      </c>
      <c r="X3349" s="5">
        <v>11</v>
      </c>
      <c r="Y3349" s="5">
        <v>82.025000000000006</v>
      </c>
      <c r="Z3349" s="5">
        <v>14.237500000000001</v>
      </c>
      <c r="AA3349" s="5">
        <v>181.5</v>
      </c>
      <c r="AB3349" s="5">
        <v>0.08</v>
      </c>
      <c r="AC3349" s="3"/>
    </row>
    <row r="3350" spans="1:29">
      <c r="A3350" s="15">
        <v>40318.25</v>
      </c>
      <c r="B3350" s="5">
        <v>0.31</v>
      </c>
      <c r="C3350" s="4">
        <f t="shared" si="569"/>
        <v>0.35959999999999998</v>
      </c>
      <c r="D3350" s="5">
        <v>31.895</v>
      </c>
      <c r="E3350" s="4">
        <f t="shared" si="562"/>
        <v>60.919449999999998</v>
      </c>
      <c r="F3350" s="5">
        <v>54.674999999999997</v>
      </c>
      <c r="G3350" s="4">
        <f t="shared" si="563"/>
        <v>104.42925</v>
      </c>
      <c r="H3350" s="4">
        <f t="shared" si="565"/>
        <v>43.509799999999998</v>
      </c>
      <c r="I3350" s="5">
        <v>5.5075000000000003</v>
      </c>
      <c r="J3350" s="16">
        <f t="shared" si="567"/>
        <v>11.015000000000001</v>
      </c>
      <c r="K3350" s="5">
        <v>1.59</v>
      </c>
      <c r="L3350" s="4">
        <f t="shared" si="564"/>
        <v>4.2294</v>
      </c>
      <c r="M3350" s="5">
        <v>2.7149999999999999</v>
      </c>
      <c r="N3350" s="4">
        <f t="shared" si="570"/>
        <v>3.8552999999999997</v>
      </c>
      <c r="O3350" s="5">
        <v>2.5350000000000001</v>
      </c>
      <c r="P3350" s="4">
        <f t="shared" si="568"/>
        <v>1.6984500000000002</v>
      </c>
      <c r="Q3350" s="5">
        <v>2.7697500000000002</v>
      </c>
      <c r="R3350" s="4">
        <f t="shared" si="571"/>
        <v>1.8340250000000002</v>
      </c>
      <c r="S3350" s="5">
        <v>0.23375000000000001</v>
      </c>
      <c r="T3350" s="4">
        <f t="shared" si="572"/>
        <v>0.135575</v>
      </c>
      <c r="U3350" s="5">
        <v>16.4375</v>
      </c>
      <c r="V3350" s="4">
        <f t="shared" si="566"/>
        <v>21.368750000000002</v>
      </c>
      <c r="W3350" s="5">
        <v>22.434489170666353</v>
      </c>
      <c r="X3350" s="5">
        <v>13.4375</v>
      </c>
      <c r="Y3350" s="5">
        <v>77.575000000000003</v>
      </c>
      <c r="Z3350" s="5">
        <v>14.9375</v>
      </c>
      <c r="AA3350" s="5">
        <v>249.97499999999999</v>
      </c>
      <c r="AB3350" s="5">
        <v>0.08</v>
      </c>
      <c r="AC3350" s="3"/>
    </row>
    <row r="3351" spans="1:29">
      <c r="A3351" s="15">
        <v>40318.291666666664</v>
      </c>
      <c r="B3351" s="5">
        <v>0.315</v>
      </c>
      <c r="C3351" s="4">
        <f t="shared" si="569"/>
        <v>0.3654</v>
      </c>
      <c r="D3351" s="5">
        <v>33.642499999999998</v>
      </c>
      <c r="E3351" s="4">
        <f t="shared" si="562"/>
        <v>64.257174999999989</v>
      </c>
      <c r="F3351" s="5">
        <v>56.05</v>
      </c>
      <c r="G3351" s="4">
        <f t="shared" si="563"/>
        <v>107.05549999999999</v>
      </c>
      <c r="H3351" s="4">
        <f t="shared" si="565"/>
        <v>42.798325000000006</v>
      </c>
      <c r="I3351" s="5">
        <v>6.2350000000000003</v>
      </c>
      <c r="J3351" s="16">
        <f t="shared" si="567"/>
        <v>12.47</v>
      </c>
      <c r="K3351" s="5">
        <v>1.855</v>
      </c>
      <c r="L3351" s="4">
        <f t="shared" si="564"/>
        <v>4.9343000000000004</v>
      </c>
      <c r="M3351" s="5">
        <v>2.96</v>
      </c>
      <c r="N3351" s="4">
        <f t="shared" si="570"/>
        <v>4.2031999999999998</v>
      </c>
      <c r="O3351" s="5">
        <v>2.4325000000000001</v>
      </c>
      <c r="P3351" s="4">
        <f t="shared" si="568"/>
        <v>1.6297750000000002</v>
      </c>
      <c r="Q3351" s="5">
        <v>2.6724999999999999</v>
      </c>
      <c r="R3351" s="4">
        <f t="shared" si="571"/>
        <v>1.7678150000000001</v>
      </c>
      <c r="S3351" s="5">
        <v>0.23799999999999999</v>
      </c>
      <c r="T3351" s="4">
        <f t="shared" si="572"/>
        <v>0.13804</v>
      </c>
      <c r="U3351" s="5">
        <v>19.875</v>
      </c>
      <c r="V3351" s="4">
        <f t="shared" si="566"/>
        <v>25.837500000000002</v>
      </c>
      <c r="W3351" s="5">
        <v>26.606393088665136</v>
      </c>
      <c r="X3351" s="5">
        <v>16.9375</v>
      </c>
      <c r="Y3351" s="5">
        <v>69.275000000000006</v>
      </c>
      <c r="Z3351" s="5">
        <v>16.45</v>
      </c>
      <c r="AA3351" s="5">
        <v>237.05</v>
      </c>
      <c r="AB3351" s="5">
        <v>0.08</v>
      </c>
      <c r="AC3351" s="3"/>
    </row>
    <row r="3352" spans="1:29">
      <c r="A3352" s="15">
        <v>40318.333333333336</v>
      </c>
      <c r="B3352" s="5">
        <v>0.3125</v>
      </c>
      <c r="C3352" s="4">
        <f t="shared" si="569"/>
        <v>0.36249999999999999</v>
      </c>
      <c r="D3352" s="5">
        <v>64.05</v>
      </c>
      <c r="E3352" s="4">
        <f t="shared" si="562"/>
        <v>122.3355</v>
      </c>
      <c r="F3352" s="5">
        <v>94.24</v>
      </c>
      <c r="G3352" s="4">
        <f t="shared" si="563"/>
        <v>179.99839999999998</v>
      </c>
      <c r="H3352" s="4">
        <f t="shared" si="565"/>
        <v>57.662899999999979</v>
      </c>
      <c r="I3352" s="5">
        <v>5.4375</v>
      </c>
      <c r="J3352" s="16">
        <f t="shared" si="567"/>
        <v>10.875</v>
      </c>
      <c r="K3352" s="5">
        <v>3.3125</v>
      </c>
      <c r="L3352" s="4">
        <f t="shared" si="564"/>
        <v>8.8112500000000011</v>
      </c>
      <c r="M3352" s="5">
        <v>4.5625</v>
      </c>
      <c r="N3352" s="4">
        <f t="shared" si="570"/>
        <v>6.4787499999999998</v>
      </c>
      <c r="O3352" s="5">
        <v>2.2524999999999999</v>
      </c>
      <c r="P3352" s="4">
        <f t="shared" si="568"/>
        <v>1.5091750000000002</v>
      </c>
      <c r="Q3352" s="5">
        <v>2.4437500000000001</v>
      </c>
      <c r="R3352" s="4">
        <f t="shared" si="571"/>
        <v>1.6196650000000001</v>
      </c>
      <c r="S3352" s="5">
        <v>0.1905</v>
      </c>
      <c r="T3352" s="4">
        <f t="shared" si="572"/>
        <v>0.11048999999999999</v>
      </c>
      <c r="U3352" s="5">
        <v>18.875</v>
      </c>
      <c r="V3352" s="4">
        <f t="shared" si="566"/>
        <v>24.537500000000001</v>
      </c>
      <c r="W3352" s="5">
        <v>26.48581637119598</v>
      </c>
      <c r="X3352" s="5">
        <v>17.3125</v>
      </c>
      <c r="Y3352" s="5">
        <v>63.174999999999997</v>
      </c>
      <c r="Z3352" s="5">
        <v>17.8125</v>
      </c>
      <c r="AA3352" s="5">
        <v>138.5</v>
      </c>
      <c r="AB3352" s="5">
        <v>9.5000000000000001E-2</v>
      </c>
      <c r="AC3352" s="3"/>
    </row>
    <row r="3353" spans="1:29">
      <c r="A3353" s="15">
        <v>40318.375</v>
      </c>
      <c r="B3353" s="5">
        <v>0.27500000000000002</v>
      </c>
      <c r="C3353" s="4">
        <f t="shared" si="569"/>
        <v>0.31900000000000001</v>
      </c>
      <c r="D3353" s="5">
        <v>54.222499999999997</v>
      </c>
      <c r="E3353" s="4">
        <f t="shared" si="562"/>
        <v>103.56497499999999</v>
      </c>
      <c r="F3353" s="5">
        <v>84.212500000000006</v>
      </c>
      <c r="G3353" s="4">
        <f t="shared" si="563"/>
        <v>160.84587500000001</v>
      </c>
      <c r="H3353" s="4">
        <f t="shared" si="565"/>
        <v>57.280900000000017</v>
      </c>
      <c r="I3353" s="5">
        <v>7.4675000000000002</v>
      </c>
      <c r="J3353" s="16">
        <f t="shared" si="567"/>
        <v>14.935</v>
      </c>
      <c r="K3353" s="5">
        <v>3.4449999999999998</v>
      </c>
      <c r="L3353" s="4">
        <f t="shared" si="564"/>
        <v>9.1637000000000004</v>
      </c>
      <c r="M3353" s="5">
        <v>5.1825000000000001</v>
      </c>
      <c r="N3353" s="4">
        <f t="shared" si="570"/>
        <v>7.3591499999999996</v>
      </c>
      <c r="O3353" s="5">
        <v>2.2225000000000001</v>
      </c>
      <c r="P3353" s="4">
        <f t="shared" si="568"/>
        <v>1.4890750000000001</v>
      </c>
      <c r="Q3353" s="5">
        <v>2.3732500000000001</v>
      </c>
      <c r="R3353" s="4">
        <f t="shared" si="571"/>
        <v>1.5749150000000001</v>
      </c>
      <c r="S3353" s="5">
        <v>0.14799999999999999</v>
      </c>
      <c r="T3353" s="4">
        <f t="shared" si="572"/>
        <v>8.5839999999999986E-2</v>
      </c>
      <c r="U3353" s="5">
        <v>18.1875</v>
      </c>
      <c r="V3353" s="4">
        <f t="shared" si="566"/>
        <v>23.643750000000001</v>
      </c>
      <c r="W3353" s="5">
        <v>23.219812842217671</v>
      </c>
      <c r="X3353" s="5">
        <v>16.5</v>
      </c>
      <c r="Y3353" s="5">
        <v>59.875</v>
      </c>
      <c r="Z3353" s="5">
        <v>18.612500000000001</v>
      </c>
      <c r="AA3353" s="5">
        <v>118.9</v>
      </c>
      <c r="AB3353" s="5">
        <v>8.5000000000000006E-2</v>
      </c>
      <c r="AC3353" s="3"/>
    </row>
    <row r="3354" spans="1:29">
      <c r="A3354" s="15">
        <v>40318.416666666664</v>
      </c>
      <c r="B3354" s="5">
        <v>0.24</v>
      </c>
      <c r="C3354" s="4">
        <f t="shared" si="569"/>
        <v>0.27839999999999998</v>
      </c>
      <c r="D3354" s="5">
        <v>67.405000000000001</v>
      </c>
      <c r="E3354" s="4">
        <f t="shared" si="562"/>
        <v>128.74355</v>
      </c>
      <c r="F3354" s="5">
        <v>100.28</v>
      </c>
      <c r="G3354" s="4">
        <f t="shared" si="563"/>
        <v>191.53479999999999</v>
      </c>
      <c r="H3354" s="4">
        <f t="shared" si="565"/>
        <v>62.791249999999991</v>
      </c>
      <c r="I3354" s="5">
        <v>7.25</v>
      </c>
      <c r="J3354" s="16">
        <f t="shared" si="567"/>
        <v>14.5</v>
      </c>
      <c r="K3354" s="5">
        <v>3.4449999999999998</v>
      </c>
      <c r="L3354" s="4">
        <f t="shared" si="564"/>
        <v>9.1637000000000004</v>
      </c>
      <c r="M3354" s="5">
        <v>5.43</v>
      </c>
      <c r="N3354" s="4">
        <f t="shared" si="570"/>
        <v>7.7105999999999995</v>
      </c>
      <c r="O3354" s="5">
        <v>2.1375000000000002</v>
      </c>
      <c r="P3354" s="4">
        <f t="shared" si="568"/>
        <v>1.4321250000000003</v>
      </c>
      <c r="Q3354" s="5">
        <v>2.2645</v>
      </c>
      <c r="R3354" s="4">
        <f t="shared" si="571"/>
        <v>1.5073800000000004</v>
      </c>
      <c r="S3354" s="5">
        <v>0.12975</v>
      </c>
      <c r="T3354" s="4">
        <f t="shared" si="572"/>
        <v>7.5255000000000002E-2</v>
      </c>
      <c r="U3354" s="5">
        <v>18.5</v>
      </c>
      <c r="V3354" s="4">
        <f t="shared" si="566"/>
        <v>24.05</v>
      </c>
      <c r="W3354" s="5">
        <v>23.734900300312365</v>
      </c>
      <c r="X3354" s="5">
        <v>18.75</v>
      </c>
      <c r="Y3354" s="5">
        <v>59.725000000000001</v>
      </c>
      <c r="Z3354" s="5">
        <v>18.850000000000001</v>
      </c>
      <c r="AA3354" s="5">
        <v>111.875</v>
      </c>
      <c r="AB3354" s="5">
        <v>8.5000000000000006E-2</v>
      </c>
      <c r="AC3354" s="3"/>
    </row>
    <row r="3355" spans="1:29">
      <c r="A3355" s="15">
        <v>40318.458333333336</v>
      </c>
      <c r="B3355" s="5">
        <v>0.26250000000000001</v>
      </c>
      <c r="C3355" s="4">
        <f t="shared" si="569"/>
        <v>0.30449999999999999</v>
      </c>
      <c r="D3355" s="5">
        <v>77.224999999999994</v>
      </c>
      <c r="E3355" s="4">
        <f t="shared" ref="E3355:E3383" si="573">D3355*1.91</f>
        <v>147.49974999999998</v>
      </c>
      <c r="F3355" s="5">
        <v>111.82</v>
      </c>
      <c r="G3355" s="4">
        <f t="shared" ref="G3355:G3383" si="574">F3355*1.91</f>
        <v>213.57619999999997</v>
      </c>
      <c r="H3355" s="4">
        <f t="shared" si="565"/>
        <v>66.076449999999994</v>
      </c>
      <c r="I3355" s="5">
        <v>3.9874999999999998</v>
      </c>
      <c r="J3355" s="16">
        <f t="shared" si="567"/>
        <v>7.9749999999999996</v>
      </c>
      <c r="K3355" s="5">
        <v>4.24</v>
      </c>
      <c r="L3355" s="4">
        <f t="shared" si="564"/>
        <v>11.278400000000001</v>
      </c>
      <c r="M3355" s="5">
        <v>6.17</v>
      </c>
      <c r="N3355" s="4">
        <f t="shared" si="570"/>
        <v>8.7614000000000001</v>
      </c>
      <c r="O3355" s="5">
        <v>2.1349999999999998</v>
      </c>
      <c r="P3355" s="4">
        <f t="shared" si="568"/>
        <v>1.43045</v>
      </c>
      <c r="Q3355" s="5">
        <v>2.2705000000000002</v>
      </c>
      <c r="R3355" s="4">
        <f t="shared" si="571"/>
        <v>1.5088950000000001</v>
      </c>
      <c r="S3355" s="5">
        <v>0.13525000000000001</v>
      </c>
      <c r="T3355" s="4">
        <f t="shared" si="572"/>
        <v>7.8445000000000001E-2</v>
      </c>
      <c r="U3355" s="5">
        <v>21.4375</v>
      </c>
      <c r="V3355" s="4">
        <f t="shared" si="566"/>
        <v>27.868750000000002</v>
      </c>
      <c r="W3355" s="5">
        <v>31.390651907218988</v>
      </c>
      <c r="X3355" s="5">
        <v>21</v>
      </c>
      <c r="Y3355" s="5">
        <v>61.3</v>
      </c>
      <c r="Z3355" s="5">
        <v>18.875</v>
      </c>
      <c r="AA3355" s="5">
        <v>108.6</v>
      </c>
      <c r="AB3355" s="5">
        <v>0.09</v>
      </c>
      <c r="AC3355" s="3"/>
    </row>
    <row r="3356" spans="1:29">
      <c r="A3356" s="15">
        <v>40318.5</v>
      </c>
      <c r="B3356" s="5">
        <v>0.23</v>
      </c>
      <c r="C3356" s="4">
        <f t="shared" si="569"/>
        <v>0.26679999999999998</v>
      </c>
      <c r="D3356" s="5">
        <v>49.102499999999999</v>
      </c>
      <c r="E3356" s="4">
        <f t="shared" si="573"/>
        <v>93.785775000000001</v>
      </c>
      <c r="F3356" s="5">
        <v>76.790000000000006</v>
      </c>
      <c r="G3356" s="4">
        <f t="shared" si="574"/>
        <v>146.66890000000001</v>
      </c>
      <c r="H3356" s="4">
        <f t="shared" si="565"/>
        <v>52.883125000000007</v>
      </c>
      <c r="I3356" s="5">
        <v>9.7874999999999996</v>
      </c>
      <c r="J3356" s="16">
        <f t="shared" si="567"/>
        <v>19.574999999999999</v>
      </c>
      <c r="K3356" s="5">
        <v>2.5175000000000001</v>
      </c>
      <c r="L3356" s="4">
        <f t="shared" si="564"/>
        <v>6.6965500000000002</v>
      </c>
      <c r="M3356" s="5">
        <v>5.9225000000000003</v>
      </c>
      <c r="N3356" s="4">
        <f t="shared" si="570"/>
        <v>8.4099500000000003</v>
      </c>
      <c r="O3356" s="5">
        <v>2.1924999999999999</v>
      </c>
      <c r="P3356" s="4">
        <f t="shared" si="568"/>
        <v>1.4689749999999999</v>
      </c>
      <c r="Q3356" s="5">
        <v>2.3149999999999999</v>
      </c>
      <c r="R3356" s="4">
        <f t="shared" si="571"/>
        <v>1.5398799999999999</v>
      </c>
      <c r="S3356" s="5">
        <v>0.12225</v>
      </c>
      <c r="T3356" s="4">
        <f t="shared" si="572"/>
        <v>7.0904999999999996E-2</v>
      </c>
      <c r="U3356" s="5">
        <v>14.125</v>
      </c>
      <c r="V3356" s="4">
        <f t="shared" si="566"/>
        <v>18.362500000000001</v>
      </c>
      <c r="W3356" s="5">
        <v>17.662807647050077</v>
      </c>
      <c r="X3356" s="5">
        <v>15.6875</v>
      </c>
      <c r="Y3356" s="5">
        <v>58.725000000000001</v>
      </c>
      <c r="Z3356" s="5">
        <v>19.6875</v>
      </c>
      <c r="AA3356" s="5">
        <v>142.94999999999999</v>
      </c>
      <c r="AB3356" s="5">
        <v>0.09</v>
      </c>
      <c r="AC3356" s="3"/>
    </row>
    <row r="3357" spans="1:29">
      <c r="A3357" s="15">
        <v>40318.541666666664</v>
      </c>
      <c r="B3357" s="5">
        <v>0.2</v>
      </c>
      <c r="C3357" s="4">
        <f t="shared" si="569"/>
        <v>0.23199999999999998</v>
      </c>
      <c r="D3357" s="5">
        <v>56.5</v>
      </c>
      <c r="E3357" s="4">
        <f t="shared" si="573"/>
        <v>107.91499999999999</v>
      </c>
      <c r="F3357" s="5">
        <v>87.362499999999997</v>
      </c>
      <c r="G3357" s="4">
        <f t="shared" si="574"/>
        <v>166.86237499999999</v>
      </c>
      <c r="H3357" s="4">
        <f t="shared" si="565"/>
        <v>58.947374999999994</v>
      </c>
      <c r="I3357" s="5">
        <v>9.7874999999999996</v>
      </c>
      <c r="J3357" s="16">
        <f t="shared" si="567"/>
        <v>19.574999999999999</v>
      </c>
      <c r="K3357" s="5">
        <v>2.5175000000000001</v>
      </c>
      <c r="L3357" s="4">
        <f t="shared" si="564"/>
        <v>6.6965500000000002</v>
      </c>
      <c r="M3357" s="5">
        <v>5.9249999999999998</v>
      </c>
      <c r="N3357" s="4">
        <f t="shared" si="570"/>
        <v>8.4134999999999991</v>
      </c>
      <c r="O3357" s="5">
        <v>2.12</v>
      </c>
      <c r="P3357" s="4">
        <f t="shared" si="568"/>
        <v>1.4204000000000001</v>
      </c>
      <c r="Q3357" s="5">
        <v>2.2444999999999999</v>
      </c>
      <c r="R3357" s="4">
        <f t="shared" si="571"/>
        <v>1.4929000000000001</v>
      </c>
      <c r="S3357" s="5">
        <v>0.125</v>
      </c>
      <c r="T3357" s="4">
        <f t="shared" si="572"/>
        <v>7.2499999999999995E-2</v>
      </c>
      <c r="U3357" s="5">
        <v>20.25</v>
      </c>
      <c r="V3357" s="4">
        <f t="shared" si="566"/>
        <v>26.324999999999999</v>
      </c>
      <c r="W3357" s="5">
        <v>24.768731414780408</v>
      </c>
      <c r="X3357" s="5">
        <v>18.9375</v>
      </c>
      <c r="Y3357" s="5">
        <v>55.55</v>
      </c>
      <c r="Z3357" s="5">
        <v>20.375</v>
      </c>
      <c r="AA3357" s="5">
        <v>110.47499999999999</v>
      </c>
      <c r="AB3357" s="5">
        <v>8.5000000000000006E-2</v>
      </c>
      <c r="AC3357" s="3"/>
    </row>
    <row r="3358" spans="1:29">
      <c r="A3358" s="15">
        <v>40318.583333333336</v>
      </c>
      <c r="B3358" s="5">
        <v>0.23749999999999999</v>
      </c>
      <c r="C3358" s="4">
        <f t="shared" si="569"/>
        <v>0.27549999999999997</v>
      </c>
      <c r="D3358" s="5">
        <v>69.002499999999998</v>
      </c>
      <c r="E3358" s="4">
        <f t="shared" si="573"/>
        <v>131.79477499999999</v>
      </c>
      <c r="F3358" s="5">
        <v>105.08</v>
      </c>
      <c r="G3358" s="4">
        <f t="shared" si="574"/>
        <v>200.7028</v>
      </c>
      <c r="H3358" s="4">
        <f t="shared" si="565"/>
        <v>68.908025000000009</v>
      </c>
      <c r="I3358" s="5">
        <v>8.1925000000000008</v>
      </c>
      <c r="J3358" s="16">
        <f t="shared" si="567"/>
        <v>16.385000000000002</v>
      </c>
      <c r="K3358" s="5">
        <v>3.3125</v>
      </c>
      <c r="L3358" s="4">
        <f t="shared" si="564"/>
        <v>8.8112500000000011</v>
      </c>
      <c r="M3358" s="5">
        <v>5.0599999999999996</v>
      </c>
      <c r="N3358" s="4">
        <f t="shared" si="570"/>
        <v>7.1851999999999991</v>
      </c>
      <c r="O3358" s="5">
        <v>2.1324999999999998</v>
      </c>
      <c r="P3358" s="4">
        <f t="shared" si="568"/>
        <v>1.4287749999999999</v>
      </c>
      <c r="Q3358" s="5">
        <v>2.26675</v>
      </c>
      <c r="R3358" s="4">
        <f t="shared" si="571"/>
        <v>1.5073649999999998</v>
      </c>
      <c r="S3358" s="5">
        <v>0.13550000000000001</v>
      </c>
      <c r="T3358" s="4">
        <f t="shared" si="572"/>
        <v>7.8589999999999993E-2</v>
      </c>
      <c r="U3358" s="5">
        <v>19.375</v>
      </c>
      <c r="V3358" s="4">
        <f t="shared" si="566"/>
        <v>25.1875</v>
      </c>
      <c r="W3358" s="5">
        <v>25.575562610663034</v>
      </c>
      <c r="X3358" s="5">
        <v>19.5625</v>
      </c>
      <c r="Y3358" s="5">
        <v>53.625</v>
      </c>
      <c r="Z3358" s="5">
        <v>21.024999999999999</v>
      </c>
      <c r="AA3358" s="5">
        <v>89.25</v>
      </c>
      <c r="AB3358" s="5">
        <v>9.7500000000000003E-2</v>
      </c>
      <c r="AC3358" s="3"/>
    </row>
    <row r="3359" spans="1:29">
      <c r="A3359" s="15">
        <v>40318.625</v>
      </c>
      <c r="B3359" s="5">
        <v>0.26500000000000001</v>
      </c>
      <c r="C3359" s="4">
        <f t="shared" si="569"/>
        <v>0.30740000000000001</v>
      </c>
      <c r="D3359" s="5">
        <v>70.077500000000001</v>
      </c>
      <c r="E3359" s="4">
        <f t="shared" si="573"/>
        <v>133.84802500000001</v>
      </c>
      <c r="F3359" s="5">
        <v>108.105</v>
      </c>
      <c r="G3359" s="4">
        <f t="shared" si="574"/>
        <v>206.48054999999999</v>
      </c>
      <c r="H3359" s="4">
        <f t="shared" si="565"/>
        <v>72.632524999999987</v>
      </c>
      <c r="I3359" s="5">
        <v>8.2650000000000006</v>
      </c>
      <c r="J3359" s="16">
        <f t="shared" si="567"/>
        <v>16.53</v>
      </c>
      <c r="K3359" s="5">
        <v>3.4449999999999998</v>
      </c>
      <c r="L3359" s="4">
        <f t="shared" si="564"/>
        <v>9.1637000000000004</v>
      </c>
      <c r="M3359" s="5">
        <v>7.9024999999999999</v>
      </c>
      <c r="N3359" s="4">
        <f t="shared" si="570"/>
        <v>11.221549999999999</v>
      </c>
      <c r="O3359" s="5">
        <v>2.1375000000000002</v>
      </c>
      <c r="P3359" s="4">
        <f t="shared" si="568"/>
        <v>1.4321250000000003</v>
      </c>
      <c r="Q3359" s="5">
        <v>2.2785000000000002</v>
      </c>
      <c r="R3359" s="4">
        <f t="shared" si="571"/>
        <v>1.5139050000000003</v>
      </c>
      <c r="S3359" s="5">
        <v>0.14099999999999999</v>
      </c>
      <c r="T3359" s="4">
        <f t="shared" si="572"/>
        <v>8.1779999999999992E-2</v>
      </c>
      <c r="U3359" s="5">
        <v>24.125</v>
      </c>
      <c r="V3359" s="4">
        <f t="shared" si="566"/>
        <v>31.362500000000001</v>
      </c>
      <c r="W3359" s="5">
        <v>28.77553967084566</v>
      </c>
      <c r="X3359" s="5">
        <v>22.875</v>
      </c>
      <c r="Y3359" s="5">
        <v>53.225000000000001</v>
      </c>
      <c r="Z3359" s="5">
        <v>21.25</v>
      </c>
      <c r="AA3359" s="5">
        <v>105.325</v>
      </c>
      <c r="AB3359" s="5">
        <v>0.13</v>
      </c>
      <c r="AC3359" s="3"/>
    </row>
    <row r="3360" spans="1:29">
      <c r="A3360" s="15">
        <v>40318.666666666664</v>
      </c>
      <c r="B3360" s="5">
        <v>0.24249999999999999</v>
      </c>
      <c r="C3360" s="4">
        <f t="shared" si="569"/>
        <v>0.28129999999999999</v>
      </c>
      <c r="D3360" s="5">
        <v>60.39</v>
      </c>
      <c r="E3360" s="4">
        <f t="shared" si="573"/>
        <v>115.3449</v>
      </c>
      <c r="F3360" s="5">
        <v>97.662499999999994</v>
      </c>
      <c r="G3360" s="4">
        <f t="shared" si="574"/>
        <v>186.53537499999999</v>
      </c>
      <c r="H3360" s="4">
        <f t="shared" si="565"/>
        <v>71.190474999999992</v>
      </c>
      <c r="I3360" s="5">
        <v>8.8450000000000006</v>
      </c>
      <c r="J3360" s="16">
        <f t="shared" si="567"/>
        <v>17.690000000000001</v>
      </c>
      <c r="K3360" s="5">
        <v>3.3125</v>
      </c>
      <c r="L3360" s="4">
        <f t="shared" si="564"/>
        <v>8.8112500000000011</v>
      </c>
      <c r="M3360" s="5">
        <v>6.05</v>
      </c>
      <c r="N3360" s="4">
        <f t="shared" si="570"/>
        <v>8.5909999999999993</v>
      </c>
      <c r="O3360" s="5">
        <v>2.085</v>
      </c>
      <c r="P3360" s="4">
        <f t="shared" si="568"/>
        <v>1.3969500000000001</v>
      </c>
      <c r="Q3360" s="5">
        <v>2.21875</v>
      </c>
      <c r="R3360" s="4">
        <f t="shared" si="571"/>
        <v>1.4768450000000002</v>
      </c>
      <c r="S3360" s="5">
        <v>0.13775000000000001</v>
      </c>
      <c r="T3360" s="4">
        <f t="shared" si="572"/>
        <v>7.9895000000000008E-2</v>
      </c>
      <c r="U3360" s="5">
        <v>18.25</v>
      </c>
      <c r="V3360" s="4">
        <f t="shared" si="566"/>
        <v>23.725000000000001</v>
      </c>
      <c r="W3360" s="5">
        <v>25.29274438537368</v>
      </c>
      <c r="X3360" s="5">
        <v>17.9375</v>
      </c>
      <c r="Y3360" s="5">
        <v>50.5</v>
      </c>
      <c r="Z3360" s="5">
        <v>21.662500000000001</v>
      </c>
      <c r="AA3360" s="5">
        <v>98.275000000000006</v>
      </c>
      <c r="AB3360" s="5">
        <v>0.1275</v>
      </c>
      <c r="AC3360" s="3"/>
    </row>
    <row r="3361" spans="1:29">
      <c r="A3361" s="15">
        <v>40318.708333333336</v>
      </c>
      <c r="B3361" s="5"/>
      <c r="D3361" s="5"/>
      <c r="F3361" s="5"/>
      <c r="I3361" s="5"/>
      <c r="J3361" s="16"/>
      <c r="K3361" s="5"/>
      <c r="M3361" s="5"/>
      <c r="O3361" s="5"/>
      <c r="Q3361" s="5"/>
      <c r="S3361" s="5"/>
      <c r="U3361" s="5"/>
      <c r="W3361" s="5" t="s">
        <v>14</v>
      </c>
      <c r="X3361" s="5"/>
      <c r="Y3361" s="5"/>
      <c r="Z3361" s="5"/>
      <c r="AA3361" s="5"/>
      <c r="AC3361" s="3"/>
    </row>
    <row r="3362" spans="1:29">
      <c r="A3362" s="15">
        <v>40318.75</v>
      </c>
      <c r="B3362" s="5">
        <v>0.3</v>
      </c>
      <c r="C3362" s="4">
        <f t="shared" si="569"/>
        <v>0.34799999999999998</v>
      </c>
      <c r="D3362" s="5">
        <v>50.923333333333296</v>
      </c>
      <c r="E3362" s="4">
        <f t="shared" si="573"/>
        <v>97.263566666666591</v>
      </c>
      <c r="F3362" s="5">
        <v>84.613333333333301</v>
      </c>
      <c r="G3362" s="4">
        <f t="shared" si="574"/>
        <v>161.61146666666659</v>
      </c>
      <c r="H3362" s="4">
        <f t="shared" si="565"/>
        <v>64.347899999999996</v>
      </c>
      <c r="I3362" s="5">
        <v>5.8</v>
      </c>
      <c r="J3362" s="16">
        <f t="shared" si="567"/>
        <v>11.6</v>
      </c>
      <c r="K3362" s="5">
        <v>2.8266666666666702</v>
      </c>
      <c r="L3362" s="4">
        <f t="shared" si="564"/>
        <v>7.5189333333333428</v>
      </c>
      <c r="M3362" s="5">
        <v>5.1033333333333299</v>
      </c>
      <c r="N3362" s="4">
        <f t="shared" si="570"/>
        <v>7.2467333333333279</v>
      </c>
      <c r="O3362" s="5">
        <v>2.1466666666666701</v>
      </c>
      <c r="P3362" s="4">
        <f t="shared" si="568"/>
        <v>1.438266666666669</v>
      </c>
      <c r="Q3362" s="5">
        <v>2.2583333333333302</v>
      </c>
      <c r="R3362" s="4">
        <f t="shared" si="571"/>
        <v>1.5041933333333359</v>
      </c>
      <c r="S3362" s="5">
        <v>0.113666666666667</v>
      </c>
      <c r="T3362" s="4">
        <f t="shared" si="572"/>
        <v>6.5926666666666855E-2</v>
      </c>
      <c r="U3362" s="5">
        <v>13.9166666666667</v>
      </c>
      <c r="V3362" s="4">
        <f t="shared" si="566"/>
        <v>18.091666666666711</v>
      </c>
      <c r="W3362" s="5">
        <v>22.308157373251454</v>
      </c>
      <c r="X3362" s="5">
        <v>12.5833333333333</v>
      </c>
      <c r="Y3362" s="5">
        <v>58.766666666666701</v>
      </c>
      <c r="Z3362" s="5">
        <v>19.5833333333333</v>
      </c>
      <c r="AA3362" s="5">
        <v>96.266666666666694</v>
      </c>
      <c r="AB3362" s="5">
        <v>0.08</v>
      </c>
      <c r="AC3362" s="3"/>
    </row>
    <row r="3363" spans="1:29">
      <c r="A3363" s="15">
        <v>40318.791666666664</v>
      </c>
      <c r="B3363" s="5">
        <v>0.26250000000000001</v>
      </c>
      <c r="C3363" s="4">
        <f t="shared" si="569"/>
        <v>0.30449999999999999</v>
      </c>
      <c r="D3363" s="5">
        <v>34.56</v>
      </c>
      <c r="E3363" s="4">
        <f t="shared" si="573"/>
        <v>66.009600000000006</v>
      </c>
      <c r="F3363" s="5">
        <v>62.085000000000001</v>
      </c>
      <c r="G3363" s="4">
        <f t="shared" si="574"/>
        <v>118.58234999999999</v>
      </c>
      <c r="H3363" s="4">
        <f t="shared" si="565"/>
        <v>52.572749999999985</v>
      </c>
      <c r="I3363" s="5">
        <v>7.9824999999999999</v>
      </c>
      <c r="J3363" s="16">
        <f t="shared" si="567"/>
        <v>15.965</v>
      </c>
      <c r="K3363" s="5">
        <v>1.7224999999999999</v>
      </c>
      <c r="L3363" s="4">
        <f t="shared" si="564"/>
        <v>4.5818500000000002</v>
      </c>
      <c r="M3363" s="5">
        <v>3.83</v>
      </c>
      <c r="N3363" s="4">
        <f t="shared" si="570"/>
        <v>5.4386000000000001</v>
      </c>
      <c r="O3363" s="5">
        <v>2.1</v>
      </c>
      <c r="P3363" s="4">
        <f t="shared" si="568"/>
        <v>1.4070000000000003</v>
      </c>
      <c r="Q3363" s="5">
        <v>2.2094999999999998</v>
      </c>
      <c r="R3363" s="4">
        <f t="shared" si="571"/>
        <v>1.4708000000000003</v>
      </c>
      <c r="S3363" s="5">
        <v>0.11</v>
      </c>
      <c r="T3363" s="4">
        <f t="shared" si="572"/>
        <v>6.3799999999999996E-2</v>
      </c>
      <c r="U3363" s="5">
        <v>9.4375</v>
      </c>
      <c r="V3363" s="4">
        <f t="shared" si="566"/>
        <v>12.268750000000001</v>
      </c>
      <c r="W3363" s="5">
        <v>17.564967133836166</v>
      </c>
      <c r="X3363" s="5">
        <v>10.5</v>
      </c>
      <c r="Y3363" s="5">
        <v>60.35</v>
      </c>
      <c r="Z3363" s="5">
        <v>18.887499999999999</v>
      </c>
      <c r="AA3363" s="5">
        <v>99.65</v>
      </c>
      <c r="AB3363" s="5">
        <v>8.2500000000000004E-2</v>
      </c>
      <c r="AC3363" s="3" t="s">
        <v>21</v>
      </c>
    </row>
    <row r="3364" spans="1:29">
      <c r="A3364" s="15">
        <v>40318.833333333336</v>
      </c>
      <c r="B3364" s="5">
        <v>0.28749999999999998</v>
      </c>
      <c r="C3364" s="4">
        <f t="shared" si="569"/>
        <v>0.33349999999999996</v>
      </c>
      <c r="D3364" s="5">
        <v>30.12</v>
      </c>
      <c r="E3364" s="4">
        <f t="shared" si="573"/>
        <v>57.529200000000003</v>
      </c>
      <c r="F3364" s="5">
        <v>57.552500000000002</v>
      </c>
      <c r="G3364" s="4">
        <f t="shared" si="574"/>
        <v>109.925275</v>
      </c>
      <c r="H3364" s="4">
        <f t="shared" si="565"/>
        <v>52.396074999999996</v>
      </c>
      <c r="I3364" s="5">
        <v>5.875</v>
      </c>
      <c r="J3364" s="16">
        <f t="shared" si="567"/>
        <v>11.75</v>
      </c>
      <c r="K3364" s="5">
        <v>1.9875</v>
      </c>
      <c r="L3364" s="4">
        <f t="shared" si="564"/>
        <v>5.2867500000000005</v>
      </c>
      <c r="M3364" s="5">
        <v>2.7149999999999999</v>
      </c>
      <c r="N3364" s="4">
        <f t="shared" si="570"/>
        <v>3.8552999999999997</v>
      </c>
      <c r="O3364" s="5">
        <v>2.14</v>
      </c>
      <c r="P3364" s="4">
        <f t="shared" si="568"/>
        <v>1.4338000000000002</v>
      </c>
      <c r="Q3364" s="5">
        <v>2.2762500000000001</v>
      </c>
      <c r="R3364" s="4">
        <f t="shared" si="571"/>
        <v>1.5126800000000002</v>
      </c>
      <c r="S3364" s="5">
        <v>0.13600000000000001</v>
      </c>
      <c r="T3364" s="4">
        <f t="shared" si="572"/>
        <v>7.8880000000000006E-2</v>
      </c>
      <c r="U3364" s="5">
        <v>8.6875</v>
      </c>
      <c r="V3364" s="4">
        <f t="shared" si="566"/>
        <v>11.293750000000001</v>
      </c>
      <c r="W3364" s="5">
        <v>15.634757370670787</v>
      </c>
      <c r="X3364" s="5">
        <v>9.5</v>
      </c>
      <c r="Y3364" s="5">
        <v>65.95</v>
      </c>
      <c r="Z3364" s="5">
        <v>17.7</v>
      </c>
      <c r="AA3364" s="5">
        <v>113.875</v>
      </c>
      <c r="AB3364" s="5">
        <v>0.08</v>
      </c>
      <c r="AC3364" s="3"/>
    </row>
    <row r="3365" spans="1:29">
      <c r="A3365" s="15">
        <v>40318.875</v>
      </c>
      <c r="B3365" s="5">
        <v>0.31</v>
      </c>
      <c r="C3365" s="4">
        <f t="shared" si="569"/>
        <v>0.35959999999999998</v>
      </c>
      <c r="D3365" s="5">
        <v>32.807499999999997</v>
      </c>
      <c r="E3365" s="4">
        <f t="shared" si="573"/>
        <v>62.662324999999996</v>
      </c>
      <c r="F3365" s="5">
        <v>60.847499999999997</v>
      </c>
      <c r="G3365" s="4">
        <f t="shared" si="574"/>
        <v>116.21872499999999</v>
      </c>
      <c r="H3365" s="4">
        <f t="shared" si="565"/>
        <v>53.556399999999996</v>
      </c>
      <c r="I3365" s="5">
        <v>2.3199999999999998</v>
      </c>
      <c r="J3365" s="16">
        <f t="shared" si="567"/>
        <v>4.6399999999999997</v>
      </c>
      <c r="K3365" s="5">
        <v>1.4575</v>
      </c>
      <c r="L3365" s="4">
        <f t="shared" si="564"/>
        <v>3.8769500000000003</v>
      </c>
      <c r="M3365" s="5">
        <v>2.72</v>
      </c>
      <c r="N3365" s="4">
        <f t="shared" si="570"/>
        <v>3.8624000000000001</v>
      </c>
      <c r="O3365" s="5">
        <v>2.1875</v>
      </c>
      <c r="P3365" s="4">
        <f t="shared" si="568"/>
        <v>1.4656250000000002</v>
      </c>
      <c r="Q3365" s="5">
        <v>2.3424999999999998</v>
      </c>
      <c r="R3365" s="4">
        <f t="shared" si="571"/>
        <v>1.5562500000000001</v>
      </c>
      <c r="S3365" s="5">
        <v>0.15625</v>
      </c>
      <c r="T3365" s="4">
        <f t="shared" si="572"/>
        <v>9.0624999999999997E-2</v>
      </c>
      <c r="U3365" s="5">
        <v>8.875</v>
      </c>
      <c r="V3365" s="4">
        <f t="shared" si="566"/>
        <v>11.5375</v>
      </c>
      <c r="W3365" s="5">
        <v>16.59105146639736</v>
      </c>
      <c r="X3365" s="5">
        <v>10.625</v>
      </c>
      <c r="Y3365" s="5">
        <v>72.125</v>
      </c>
      <c r="Z3365" s="5">
        <v>16.3125</v>
      </c>
      <c r="AA3365" s="5">
        <v>161.15</v>
      </c>
      <c r="AB3365" s="5">
        <v>0.08</v>
      </c>
      <c r="AC3365" s="3"/>
    </row>
    <row r="3366" spans="1:29">
      <c r="A3366" s="15">
        <v>40318.916666666664</v>
      </c>
      <c r="B3366" s="5">
        <v>0.33250000000000002</v>
      </c>
      <c r="C3366" s="4">
        <f t="shared" si="569"/>
        <v>0.38569999999999999</v>
      </c>
      <c r="D3366" s="5">
        <v>35.630000000000003</v>
      </c>
      <c r="E3366" s="4">
        <f t="shared" si="573"/>
        <v>68.053300000000007</v>
      </c>
      <c r="F3366" s="5">
        <v>61.942500000000003</v>
      </c>
      <c r="G3366" s="4">
        <f t="shared" si="574"/>
        <v>118.310175</v>
      </c>
      <c r="H3366" s="4">
        <f t="shared" si="565"/>
        <v>50.256874999999994</v>
      </c>
      <c r="I3366" s="5">
        <v>2.3199999999999998</v>
      </c>
      <c r="J3366" s="16">
        <f t="shared" si="567"/>
        <v>4.6399999999999997</v>
      </c>
      <c r="K3366" s="5">
        <v>1.855</v>
      </c>
      <c r="L3366" s="4">
        <f t="shared" si="564"/>
        <v>4.9343000000000004</v>
      </c>
      <c r="M3366" s="5">
        <v>2.72</v>
      </c>
      <c r="N3366" s="4">
        <f t="shared" si="570"/>
        <v>3.8624000000000001</v>
      </c>
      <c r="O3366" s="5">
        <v>2.21</v>
      </c>
      <c r="P3366" s="4">
        <f t="shared" si="568"/>
        <v>1.4807000000000001</v>
      </c>
      <c r="Q3366" s="5">
        <v>2.3927499999999999</v>
      </c>
      <c r="R3366" s="4">
        <f t="shared" si="571"/>
        <v>1.58684</v>
      </c>
      <c r="S3366" s="5">
        <v>0.183</v>
      </c>
      <c r="T3366" s="4">
        <f t="shared" si="572"/>
        <v>0.10613999999999998</v>
      </c>
      <c r="U3366" s="5">
        <v>12.1875</v>
      </c>
      <c r="V3366" s="4">
        <f t="shared" si="566"/>
        <v>15.84375</v>
      </c>
      <c r="W3366" s="5">
        <v>18.10470103570713</v>
      </c>
      <c r="X3366" s="5">
        <v>11</v>
      </c>
      <c r="Y3366" s="5">
        <v>76.45</v>
      </c>
      <c r="Z3366" s="5">
        <v>15.3375</v>
      </c>
      <c r="AA3366" s="5">
        <v>131.57499999999999</v>
      </c>
      <c r="AB3366" s="5">
        <v>0.08</v>
      </c>
      <c r="AC3366" s="3"/>
    </row>
    <row r="3367" spans="1:29">
      <c r="A3367" s="15">
        <v>40318.958333333336</v>
      </c>
      <c r="B3367" s="5">
        <v>0.29249999999999998</v>
      </c>
      <c r="C3367" s="4">
        <f t="shared" si="569"/>
        <v>0.33929999999999993</v>
      </c>
      <c r="D3367" s="5">
        <v>23.797499999999999</v>
      </c>
      <c r="E3367" s="4">
        <f t="shared" si="573"/>
        <v>45.453224999999996</v>
      </c>
      <c r="F3367" s="5">
        <v>46.01</v>
      </c>
      <c r="G3367" s="4">
        <f t="shared" si="574"/>
        <v>87.879099999999994</v>
      </c>
      <c r="H3367" s="4">
        <f t="shared" si="565"/>
        <v>42.425874999999998</v>
      </c>
      <c r="I3367" s="5">
        <v>3.335</v>
      </c>
      <c r="J3367" s="16">
        <f t="shared" si="567"/>
        <v>6.67</v>
      </c>
      <c r="K3367" s="5">
        <v>1.1924999999999999</v>
      </c>
      <c r="L3367" s="4">
        <f t="shared" si="564"/>
        <v>3.17205</v>
      </c>
      <c r="M3367" s="5">
        <v>1.8525</v>
      </c>
      <c r="N3367" s="4">
        <f t="shared" si="570"/>
        <v>2.6305499999999999</v>
      </c>
      <c r="O3367" s="5">
        <v>2.2400000000000002</v>
      </c>
      <c r="P3367" s="4">
        <f t="shared" si="568"/>
        <v>1.5008000000000001</v>
      </c>
      <c r="Q3367" s="5">
        <v>2.3984999999999999</v>
      </c>
      <c r="R3367" s="4">
        <f t="shared" si="571"/>
        <v>1.5934550000000001</v>
      </c>
      <c r="S3367" s="5">
        <v>0.15975</v>
      </c>
      <c r="T3367" s="4">
        <f t="shared" si="572"/>
        <v>9.2655000000000001E-2</v>
      </c>
      <c r="U3367" s="5">
        <v>8.375</v>
      </c>
      <c r="V3367" s="4">
        <f t="shared" si="566"/>
        <v>10.887500000000001</v>
      </c>
      <c r="W3367" s="5">
        <v>15.713495659232528</v>
      </c>
      <c r="X3367" s="5">
        <v>8.0625</v>
      </c>
      <c r="Y3367" s="5">
        <v>78.900000000000006</v>
      </c>
      <c r="Z3367" s="5">
        <v>14.574999999999999</v>
      </c>
      <c r="AA3367" s="5">
        <v>166.27500000000001</v>
      </c>
      <c r="AB3367" s="5">
        <v>0.08</v>
      </c>
      <c r="AC3367" s="3"/>
    </row>
    <row r="3368" spans="1:29">
      <c r="A3368" s="15">
        <v>40319</v>
      </c>
      <c r="B3368" s="5">
        <v>0.23499999999999999</v>
      </c>
      <c r="C3368" s="4">
        <f t="shared" si="569"/>
        <v>0.27259999999999995</v>
      </c>
      <c r="D3368" s="5">
        <v>17.2075</v>
      </c>
      <c r="E3368" s="4">
        <f t="shared" si="573"/>
        <v>32.866324999999996</v>
      </c>
      <c r="F3368" s="5">
        <v>36.395000000000003</v>
      </c>
      <c r="G3368" s="4">
        <f t="shared" si="574"/>
        <v>69.514449999999997</v>
      </c>
      <c r="H3368" s="4">
        <f t="shared" si="565"/>
        <v>36.648125</v>
      </c>
      <c r="I3368" s="5">
        <v>6.3875000000000002</v>
      </c>
      <c r="J3368" s="16">
        <f t="shared" si="567"/>
        <v>12.775</v>
      </c>
      <c r="K3368" s="5">
        <v>1.06</v>
      </c>
      <c r="L3368" s="4">
        <f t="shared" si="564"/>
        <v>2.8196000000000003</v>
      </c>
      <c r="M3368" s="5">
        <v>1.6074999999999999</v>
      </c>
      <c r="N3368" s="4">
        <f t="shared" si="570"/>
        <v>2.2826499999999998</v>
      </c>
      <c r="O3368" s="5">
        <v>2.2974999999999999</v>
      </c>
      <c r="P3368" s="4">
        <f t="shared" si="568"/>
        <v>1.5393250000000001</v>
      </c>
      <c r="Q3368" s="5">
        <v>2.49275</v>
      </c>
      <c r="R3368" s="4">
        <f t="shared" si="571"/>
        <v>1.6531500000000001</v>
      </c>
      <c r="S3368" s="5">
        <v>0.19625000000000001</v>
      </c>
      <c r="T3368" s="4">
        <f t="shared" si="572"/>
        <v>0.113825</v>
      </c>
      <c r="U3368" s="5">
        <v>10.125</v>
      </c>
      <c r="V3368" s="4">
        <f t="shared" si="566"/>
        <v>13.1625</v>
      </c>
      <c r="W3368" s="5">
        <v>16.282930698282662</v>
      </c>
      <c r="X3368" s="5">
        <v>10.8125</v>
      </c>
      <c r="Y3368" s="5">
        <v>78.474999999999994</v>
      </c>
      <c r="Z3368" s="5">
        <v>14.625</v>
      </c>
      <c r="AA3368" s="5">
        <v>188.3</v>
      </c>
      <c r="AB3368" s="5">
        <v>0.08</v>
      </c>
      <c r="AC3368" s="3"/>
    </row>
    <row r="3369" spans="1:29">
      <c r="A3369" s="15">
        <v>40319.041666666664</v>
      </c>
      <c r="B3369" s="5">
        <v>0.23</v>
      </c>
      <c r="C3369" s="4">
        <f t="shared" si="569"/>
        <v>0.26679999999999998</v>
      </c>
      <c r="D3369" s="5">
        <v>22.047499999999999</v>
      </c>
      <c r="E3369" s="4">
        <f t="shared" si="573"/>
        <v>42.110724999999995</v>
      </c>
      <c r="F3369" s="5">
        <v>41.892499999999998</v>
      </c>
      <c r="G3369" s="4">
        <f t="shared" si="574"/>
        <v>80.014674999999997</v>
      </c>
      <c r="H3369" s="4">
        <f t="shared" si="565"/>
        <v>37.903950000000002</v>
      </c>
      <c r="I3369" s="5">
        <v>1.2566666666666699</v>
      </c>
      <c r="J3369" s="16">
        <f t="shared" si="567"/>
        <v>2.5133333333333399</v>
      </c>
      <c r="K3369" s="5">
        <v>1.06</v>
      </c>
      <c r="L3369" s="4">
        <f t="shared" si="564"/>
        <v>2.8196000000000003</v>
      </c>
      <c r="M3369" s="5">
        <v>1.73</v>
      </c>
      <c r="N3369" s="4">
        <f t="shared" si="570"/>
        <v>2.4565999999999999</v>
      </c>
      <c r="O3369" s="5">
        <v>2.3374999999999999</v>
      </c>
      <c r="P3369" s="4">
        <f t="shared" si="568"/>
        <v>1.566125</v>
      </c>
      <c r="Q3369" s="5">
        <v>2.4935</v>
      </c>
      <c r="R3369" s="4">
        <f t="shared" si="571"/>
        <v>1.6567499999999999</v>
      </c>
      <c r="S3369" s="5">
        <v>0.15625</v>
      </c>
      <c r="T3369" s="4">
        <f t="shared" si="572"/>
        <v>9.0624999999999997E-2</v>
      </c>
      <c r="U3369" s="5">
        <v>7.875</v>
      </c>
      <c r="V3369" s="4">
        <f t="shared" si="566"/>
        <v>10.237500000000001</v>
      </c>
      <c r="W3369" s="5">
        <v>14.029139787463528</v>
      </c>
      <c r="X3369" s="5">
        <v>9.6875</v>
      </c>
      <c r="Y3369" s="5">
        <v>84.575000000000003</v>
      </c>
      <c r="Z3369" s="5">
        <v>13.425000000000001</v>
      </c>
      <c r="AA3369" s="5">
        <v>176.55</v>
      </c>
      <c r="AB3369" s="5">
        <v>0.08</v>
      </c>
      <c r="AC3369" s="3"/>
    </row>
    <row r="3370" spans="1:29">
      <c r="A3370" s="15">
        <v>40319.083333333336</v>
      </c>
      <c r="B3370" s="5">
        <v>0.2475</v>
      </c>
      <c r="C3370" s="4">
        <f t="shared" si="569"/>
        <v>0.28709999999999997</v>
      </c>
      <c r="D3370" s="5">
        <v>35.89</v>
      </c>
      <c r="E3370" s="4">
        <f t="shared" si="573"/>
        <v>68.549899999999994</v>
      </c>
      <c r="F3370" s="5">
        <v>54.66</v>
      </c>
      <c r="G3370" s="4">
        <f t="shared" si="574"/>
        <v>104.40059999999998</v>
      </c>
      <c r="H3370" s="4">
        <f t="shared" si="565"/>
        <v>35.850699999999989</v>
      </c>
      <c r="I3370" s="5">
        <v>0.435</v>
      </c>
      <c r="J3370" s="16">
        <f t="shared" si="567"/>
        <v>0.87</v>
      </c>
      <c r="K3370" s="5">
        <v>1.9875</v>
      </c>
      <c r="L3370" s="4">
        <f t="shared" si="564"/>
        <v>5.2867500000000005</v>
      </c>
      <c r="M3370" s="5">
        <v>2.5975000000000001</v>
      </c>
      <c r="N3370" s="4">
        <f t="shared" si="570"/>
        <v>3.68845</v>
      </c>
      <c r="O3370" s="5">
        <v>2.6974999999999998</v>
      </c>
      <c r="P3370" s="4">
        <f t="shared" si="568"/>
        <v>1.8073250000000001</v>
      </c>
      <c r="Q3370" s="5">
        <v>2.9007499999999999</v>
      </c>
      <c r="R3370" s="4">
        <f t="shared" si="571"/>
        <v>1.9249200000000002</v>
      </c>
      <c r="S3370" s="5">
        <v>0.20275000000000001</v>
      </c>
      <c r="T3370" s="4">
        <f t="shared" si="572"/>
        <v>0.11759500000000001</v>
      </c>
      <c r="U3370" s="5">
        <v>8.5</v>
      </c>
      <c r="V3370" s="4">
        <f t="shared" si="566"/>
        <v>11.05</v>
      </c>
      <c r="W3370" s="5">
        <v>14.859892199001282</v>
      </c>
      <c r="X3370" s="5">
        <v>9.5</v>
      </c>
      <c r="Y3370" s="5">
        <v>85.625</v>
      </c>
      <c r="Z3370" s="5">
        <v>12.775</v>
      </c>
      <c r="AA3370" s="5">
        <v>183.7</v>
      </c>
      <c r="AB3370" s="5">
        <v>0.08</v>
      </c>
      <c r="AC3370" s="3"/>
    </row>
    <row r="3371" spans="1:29">
      <c r="A3371" s="15">
        <v>40319.125</v>
      </c>
      <c r="B3371" s="5">
        <v>0.28749999999999998</v>
      </c>
      <c r="C3371" s="4">
        <f t="shared" si="569"/>
        <v>0.33349999999999996</v>
      </c>
      <c r="D3371" s="5">
        <v>62.637500000000003</v>
      </c>
      <c r="E3371" s="4">
        <f t="shared" si="573"/>
        <v>119.637625</v>
      </c>
      <c r="F3371" s="5">
        <v>79.107500000000002</v>
      </c>
      <c r="G3371" s="4">
        <f t="shared" si="574"/>
        <v>151.095325</v>
      </c>
      <c r="H3371" s="4">
        <f t="shared" si="565"/>
        <v>31.457700000000003</v>
      </c>
      <c r="I3371" s="5">
        <v>0.14499999999999999</v>
      </c>
      <c r="J3371" s="16">
        <f t="shared" si="567"/>
        <v>0.28999999999999998</v>
      </c>
      <c r="K3371" s="5">
        <v>12.47</v>
      </c>
      <c r="L3371" s="4">
        <f t="shared" ref="L3371:L3383" si="575">K3371*2.66</f>
        <v>33.170200000000001</v>
      </c>
      <c r="M3371" s="5">
        <v>19.04</v>
      </c>
      <c r="N3371" s="4">
        <f t="shared" si="570"/>
        <v>27.036799999999996</v>
      </c>
      <c r="O3371" s="5">
        <v>3.4075000000000002</v>
      </c>
      <c r="P3371" s="4">
        <f t="shared" si="568"/>
        <v>2.2830250000000003</v>
      </c>
      <c r="Q3371" s="5">
        <v>3.66</v>
      </c>
      <c r="R3371" s="4">
        <f t="shared" si="571"/>
        <v>2.4290400000000001</v>
      </c>
      <c r="S3371" s="5">
        <v>0.25174999999999997</v>
      </c>
      <c r="T3371" s="4">
        <f t="shared" si="572"/>
        <v>0.14601499999999998</v>
      </c>
      <c r="U3371" s="5">
        <v>9.125</v>
      </c>
      <c r="V3371" s="4">
        <f t="shared" si="566"/>
        <v>11.862500000000001</v>
      </c>
      <c r="W3371" s="5">
        <v>15.531516878402396</v>
      </c>
      <c r="X3371" s="5">
        <v>9.25</v>
      </c>
      <c r="Y3371" s="5">
        <v>86.775000000000006</v>
      </c>
      <c r="Z3371" s="5">
        <v>12.0625</v>
      </c>
      <c r="AA3371" s="5">
        <v>183.7</v>
      </c>
      <c r="AB3371" s="5">
        <v>0.08</v>
      </c>
      <c r="AC3371" s="3"/>
    </row>
    <row r="3372" spans="1:29">
      <c r="A3372" s="15">
        <v>40319.166666666664</v>
      </c>
      <c r="B3372" s="5">
        <v>0.34</v>
      </c>
      <c r="C3372" s="4">
        <f t="shared" si="569"/>
        <v>0.39440000000000003</v>
      </c>
      <c r="D3372" s="5">
        <v>105.64749999999999</v>
      </c>
      <c r="E3372" s="4">
        <f t="shared" si="573"/>
        <v>201.78672499999999</v>
      </c>
      <c r="F3372" s="5">
        <v>121.5425</v>
      </c>
      <c r="G3372" s="4">
        <f t="shared" si="574"/>
        <v>232.146175</v>
      </c>
      <c r="H3372" s="4">
        <f t="shared" si="565"/>
        <v>30.35945000000001</v>
      </c>
      <c r="I3372" s="5">
        <v>0.36249999999999999</v>
      </c>
      <c r="J3372" s="16">
        <f t="shared" si="567"/>
        <v>0.72499999999999998</v>
      </c>
      <c r="K3372" s="5">
        <v>52.547499999999999</v>
      </c>
      <c r="L3372" s="4">
        <f t="shared" si="575"/>
        <v>139.77635000000001</v>
      </c>
      <c r="M3372" s="5">
        <v>69.61</v>
      </c>
      <c r="N3372" s="4">
        <f t="shared" si="570"/>
        <v>98.846199999999996</v>
      </c>
      <c r="O3372" s="5">
        <v>4.2699999999999996</v>
      </c>
      <c r="P3372" s="4">
        <f t="shared" si="568"/>
        <v>2.8609</v>
      </c>
      <c r="Q3372" s="5">
        <v>4.5570000000000004</v>
      </c>
      <c r="R3372" s="4">
        <f t="shared" si="571"/>
        <v>3.0260549999999999</v>
      </c>
      <c r="S3372" s="5">
        <v>0.28475</v>
      </c>
      <c r="T3372" s="4">
        <f t="shared" si="572"/>
        <v>0.165155</v>
      </c>
      <c r="U3372" s="5">
        <v>9.4375</v>
      </c>
      <c r="V3372" s="4">
        <f t="shared" si="566"/>
        <v>12.268750000000001</v>
      </c>
      <c r="W3372" s="5">
        <v>15.927315973902704</v>
      </c>
      <c r="X3372" s="5">
        <v>11.5625</v>
      </c>
      <c r="Y3372" s="5">
        <v>87.775000000000006</v>
      </c>
      <c r="Z3372" s="5">
        <v>11.612500000000001</v>
      </c>
      <c r="AA3372" s="5">
        <v>183.7</v>
      </c>
      <c r="AB3372" s="5">
        <v>0.08</v>
      </c>
      <c r="AC3372" s="3"/>
    </row>
    <row r="3373" spans="1:29">
      <c r="A3373" s="15">
        <v>40319.208333333336</v>
      </c>
      <c r="B3373" s="5">
        <v>0.40749999999999997</v>
      </c>
      <c r="C3373" s="4">
        <f t="shared" si="569"/>
        <v>0.47269999999999995</v>
      </c>
      <c r="D3373" s="5">
        <v>121.9</v>
      </c>
      <c r="E3373" s="4">
        <f t="shared" si="573"/>
        <v>232.82900000000001</v>
      </c>
      <c r="F3373" s="5">
        <v>140.63249999999999</v>
      </c>
      <c r="G3373" s="4">
        <f t="shared" si="574"/>
        <v>268.60807499999999</v>
      </c>
      <c r="H3373" s="4">
        <f t="shared" si="565"/>
        <v>35.779074999999978</v>
      </c>
      <c r="I3373" s="5">
        <v>0.57999999999999996</v>
      </c>
      <c r="J3373" s="16">
        <f t="shared" si="567"/>
        <v>1.1599999999999999</v>
      </c>
      <c r="K3373" s="5">
        <v>58.917499999999997</v>
      </c>
      <c r="L3373" s="4">
        <f t="shared" si="575"/>
        <v>156.72055</v>
      </c>
      <c r="M3373" s="5">
        <v>77.657499999999999</v>
      </c>
      <c r="N3373" s="4">
        <f t="shared" si="570"/>
        <v>110.27364999999999</v>
      </c>
      <c r="O3373" s="5">
        <v>3.2949999999999999</v>
      </c>
      <c r="P3373" s="4">
        <f t="shared" si="568"/>
        <v>2.2076500000000001</v>
      </c>
      <c r="Q3373" s="5">
        <v>3.6397499999999998</v>
      </c>
      <c r="R3373" s="4">
        <f>P3373+T3373</f>
        <v>2.4076050000000002</v>
      </c>
      <c r="S3373" s="5">
        <v>0.34475</v>
      </c>
      <c r="T3373" s="4">
        <f t="shared" si="572"/>
        <v>0.19995499999999999</v>
      </c>
      <c r="U3373" s="5">
        <v>19.1875</v>
      </c>
      <c r="V3373" s="4">
        <f t="shared" si="566"/>
        <v>24.943750000000001</v>
      </c>
      <c r="W3373" s="5">
        <v>24.105786350910108</v>
      </c>
      <c r="X3373" s="5">
        <v>19.625</v>
      </c>
      <c r="Y3373" s="5">
        <v>89.474999999999994</v>
      </c>
      <c r="Z3373" s="5">
        <v>12.5</v>
      </c>
      <c r="AA3373" s="5">
        <v>183.65</v>
      </c>
      <c r="AB3373" s="5">
        <v>0.08</v>
      </c>
      <c r="AC3373" s="3"/>
    </row>
    <row r="3374" spans="1:29">
      <c r="A3374" s="15">
        <v>40319.25</v>
      </c>
      <c r="B3374" s="5">
        <v>0.37</v>
      </c>
      <c r="C3374" s="4">
        <f t="shared" si="569"/>
        <v>0.42919999999999997</v>
      </c>
      <c r="D3374" s="5">
        <v>33.8675</v>
      </c>
      <c r="E3374" s="4">
        <f t="shared" si="573"/>
        <v>64.686925000000002</v>
      </c>
      <c r="F3374" s="5">
        <v>49.85</v>
      </c>
      <c r="G3374" s="4">
        <f t="shared" si="574"/>
        <v>95.213499999999996</v>
      </c>
      <c r="H3374" s="4">
        <f t="shared" si="565"/>
        <v>30.526574999999994</v>
      </c>
      <c r="I3374" s="5">
        <v>1.9575</v>
      </c>
      <c r="J3374" s="16">
        <f t="shared" si="567"/>
        <v>3.915</v>
      </c>
      <c r="K3374" s="5">
        <v>59.582500000000003</v>
      </c>
      <c r="L3374" s="4">
        <f t="shared" si="575"/>
        <v>158.48945000000001</v>
      </c>
      <c r="M3374" s="5">
        <v>79.522499999999994</v>
      </c>
      <c r="N3374" s="4">
        <f t="shared" si="570"/>
        <v>112.92194999999998</v>
      </c>
      <c r="O3374" s="5">
        <v>2.7549999999999999</v>
      </c>
      <c r="P3374" s="4">
        <f t="shared" si="568"/>
        <v>1.84585</v>
      </c>
      <c r="Q3374" s="5">
        <v>3.0470000000000002</v>
      </c>
      <c r="R3374" s="4">
        <f t="shared" si="571"/>
        <v>2.0165150000000001</v>
      </c>
      <c r="S3374" s="5">
        <v>0.29425000000000001</v>
      </c>
      <c r="T3374" s="4">
        <f t="shared" si="572"/>
        <v>0.17066499999999998</v>
      </c>
      <c r="U3374" s="5">
        <v>28.1875</v>
      </c>
      <c r="V3374" s="4">
        <f t="shared" si="566"/>
        <v>36.643750000000004</v>
      </c>
      <c r="W3374" s="5">
        <v>33.71427939605978</v>
      </c>
      <c r="X3374" s="5">
        <v>19.5</v>
      </c>
      <c r="Y3374" s="5">
        <v>84.724999999999994</v>
      </c>
      <c r="Z3374" s="5">
        <v>14.775</v>
      </c>
      <c r="AA3374" s="5">
        <v>274.3</v>
      </c>
      <c r="AB3374" s="5">
        <v>0.08</v>
      </c>
      <c r="AC3374" s="3"/>
    </row>
    <row r="3375" spans="1:29">
      <c r="A3375" s="15">
        <v>40319.291666666664</v>
      </c>
      <c r="B3375" s="5">
        <v>0.38250000000000001</v>
      </c>
      <c r="C3375" s="4">
        <f t="shared" si="569"/>
        <v>0.44369999999999998</v>
      </c>
      <c r="D3375" s="5">
        <v>35.344999999999999</v>
      </c>
      <c r="E3375" s="4">
        <f t="shared" si="573"/>
        <v>67.508949999999999</v>
      </c>
      <c r="F3375" s="5">
        <v>54.795000000000002</v>
      </c>
      <c r="G3375" s="4">
        <f t="shared" si="574"/>
        <v>104.65845</v>
      </c>
      <c r="H3375" s="4">
        <f t="shared" si="565"/>
        <v>37.149500000000003</v>
      </c>
      <c r="I3375" s="5">
        <v>2.98</v>
      </c>
      <c r="J3375" s="16">
        <f t="shared" si="567"/>
        <v>5.96</v>
      </c>
      <c r="K3375" s="5">
        <v>56.005000000000003</v>
      </c>
      <c r="L3375" s="4">
        <f t="shared" si="575"/>
        <v>148.97330000000002</v>
      </c>
      <c r="M3375" s="5">
        <v>74.952500000000001</v>
      </c>
      <c r="N3375" s="4">
        <f t="shared" si="570"/>
        <v>106.43254999999999</v>
      </c>
      <c r="O3375" s="5">
        <v>2.605</v>
      </c>
      <c r="P3375" s="4">
        <f t="shared" si="568"/>
        <v>1.7453500000000002</v>
      </c>
      <c r="Q3375" s="5">
        <v>2.91025</v>
      </c>
      <c r="R3375" s="4">
        <f t="shared" si="571"/>
        <v>1.9226850000000002</v>
      </c>
      <c r="S3375" s="5">
        <v>0.30575000000000002</v>
      </c>
      <c r="T3375" s="4">
        <f t="shared" si="572"/>
        <v>0.17733499999999999</v>
      </c>
      <c r="U3375" s="5">
        <v>35.25</v>
      </c>
      <c r="V3375" s="4">
        <f t="shared" si="566"/>
        <v>45.825000000000003</v>
      </c>
      <c r="W3375" s="5">
        <v>39.603968163112349</v>
      </c>
      <c r="X3375" s="5">
        <v>18.75</v>
      </c>
      <c r="Y3375" s="5">
        <v>69.25</v>
      </c>
      <c r="Z3375" s="5">
        <v>17.024999999999999</v>
      </c>
      <c r="AA3375" s="5">
        <v>272.2</v>
      </c>
      <c r="AB3375" s="5">
        <v>0.08</v>
      </c>
      <c r="AC3375" s="3"/>
    </row>
    <row r="3376" spans="1:29">
      <c r="A3376" s="15">
        <v>40319.333333333336</v>
      </c>
      <c r="B3376" s="5">
        <v>0.42</v>
      </c>
      <c r="C3376" s="4">
        <f t="shared" si="569"/>
        <v>0.48719999999999997</v>
      </c>
      <c r="D3376" s="5">
        <v>61.41</v>
      </c>
      <c r="E3376" s="4">
        <f t="shared" si="573"/>
        <v>117.2931</v>
      </c>
      <c r="F3376" s="5">
        <v>86.927499999999995</v>
      </c>
      <c r="G3376" s="4">
        <f t="shared" si="574"/>
        <v>166.03152499999999</v>
      </c>
      <c r="H3376" s="4">
        <f t="shared" si="565"/>
        <v>48.738424999999992</v>
      </c>
      <c r="I3376" s="5">
        <v>2.91</v>
      </c>
      <c r="J3376" s="16">
        <f t="shared" si="567"/>
        <v>5.82</v>
      </c>
      <c r="K3376" s="5">
        <v>7.5674999999999999</v>
      </c>
      <c r="L3376" s="4">
        <f t="shared" si="575"/>
        <v>20.129550000000002</v>
      </c>
      <c r="M3376" s="5">
        <v>7.2975000000000003</v>
      </c>
      <c r="N3376" s="4">
        <f t="shared" si="570"/>
        <v>10.362449999999999</v>
      </c>
      <c r="O3376" s="5">
        <v>2.6675</v>
      </c>
      <c r="P3376" s="4">
        <f t="shared" si="568"/>
        <v>1.7872250000000001</v>
      </c>
      <c r="Q3376" s="5">
        <v>2.988</v>
      </c>
      <c r="R3376" s="4">
        <f t="shared" si="571"/>
        <v>1.9728250000000001</v>
      </c>
      <c r="S3376" s="5">
        <v>0.32</v>
      </c>
      <c r="T3376" s="4">
        <f t="shared" si="572"/>
        <v>0.18559999999999999</v>
      </c>
      <c r="U3376" s="5">
        <v>22.1875</v>
      </c>
      <c r="V3376" s="4">
        <f t="shared" si="566"/>
        <v>28.84375</v>
      </c>
      <c r="W3376" s="5">
        <v>32.158209080149987</v>
      </c>
      <c r="X3376" s="5">
        <v>30.3125</v>
      </c>
      <c r="Y3376" s="5">
        <v>65.174999999999997</v>
      </c>
      <c r="Z3376" s="5">
        <v>17.899999999999999</v>
      </c>
      <c r="AA3376" s="5">
        <v>225.57499999999999</v>
      </c>
      <c r="AB3376" s="5">
        <v>8.5000000000000006E-2</v>
      </c>
      <c r="AC3376" s="3"/>
    </row>
    <row r="3377" spans="1:29">
      <c r="A3377" s="15">
        <v>40319.375</v>
      </c>
      <c r="B3377" s="5">
        <v>0.33250000000000002</v>
      </c>
      <c r="C3377" s="4">
        <f t="shared" si="569"/>
        <v>0.38569999999999999</v>
      </c>
      <c r="D3377" s="5">
        <v>36.682499999999997</v>
      </c>
      <c r="E3377" s="4">
        <f t="shared" si="573"/>
        <v>70.063574999999986</v>
      </c>
      <c r="F3377" s="5">
        <v>60.284999999999997</v>
      </c>
      <c r="G3377" s="4">
        <f t="shared" si="574"/>
        <v>115.14434999999999</v>
      </c>
      <c r="H3377" s="4">
        <f t="shared" si="565"/>
        <v>45.080775000000003</v>
      </c>
      <c r="I3377" s="5">
        <v>8.2825000000000006</v>
      </c>
      <c r="J3377" s="16">
        <f t="shared" si="567"/>
        <v>16.565000000000001</v>
      </c>
      <c r="K3377" s="5">
        <v>2.92</v>
      </c>
      <c r="L3377" s="4">
        <f t="shared" si="575"/>
        <v>7.7671999999999999</v>
      </c>
      <c r="M3377" s="5">
        <v>3.5874999999999999</v>
      </c>
      <c r="N3377" s="4">
        <f t="shared" si="570"/>
        <v>5.0942499999999997</v>
      </c>
      <c r="O3377" s="5">
        <v>2.395</v>
      </c>
      <c r="P3377" s="4">
        <f t="shared" si="568"/>
        <v>1.6046500000000001</v>
      </c>
      <c r="Q3377" s="5">
        <v>2.6364999999999998</v>
      </c>
      <c r="R3377" s="4">
        <f t="shared" si="571"/>
        <v>1.7454450000000001</v>
      </c>
      <c r="S3377" s="5">
        <v>0.24274999999999999</v>
      </c>
      <c r="T3377" s="4">
        <f t="shared" si="572"/>
        <v>0.14079499999999998</v>
      </c>
      <c r="U3377" s="5">
        <v>25.9375</v>
      </c>
      <c r="V3377" s="4">
        <f t="shared" si="566"/>
        <v>33.71875</v>
      </c>
      <c r="W3377" s="5">
        <v>32.369496696196684</v>
      </c>
      <c r="X3377" s="5">
        <v>29.5</v>
      </c>
      <c r="Y3377" s="5">
        <v>58.125</v>
      </c>
      <c r="Z3377" s="5">
        <v>19.662500000000001</v>
      </c>
      <c r="AA3377" s="5">
        <v>195.47499999999999</v>
      </c>
      <c r="AB3377" s="5">
        <v>9.2499999999999999E-2</v>
      </c>
      <c r="AC3377" s="3"/>
    </row>
    <row r="3378" spans="1:29">
      <c r="A3378" s="15">
        <v>40319.416666666664</v>
      </c>
      <c r="B3378" s="5">
        <v>0.27500000000000002</v>
      </c>
      <c r="C3378" s="4">
        <f t="shared" si="569"/>
        <v>0.31900000000000001</v>
      </c>
      <c r="D3378" s="5">
        <v>44.204999999999998</v>
      </c>
      <c r="E3378" s="4">
        <f t="shared" si="573"/>
        <v>84.431549999999987</v>
      </c>
      <c r="F3378" s="5">
        <v>73.332499999999996</v>
      </c>
      <c r="G3378" s="4">
        <f t="shared" si="574"/>
        <v>140.06507499999998</v>
      </c>
      <c r="H3378" s="4">
        <f t="shared" si="565"/>
        <v>55.633524999999992</v>
      </c>
      <c r="I3378" s="5">
        <v>12.494999999999999</v>
      </c>
      <c r="J3378" s="16">
        <f t="shared" si="567"/>
        <v>24.99</v>
      </c>
      <c r="K3378" s="5">
        <v>2.12</v>
      </c>
      <c r="L3378" s="4">
        <f t="shared" si="575"/>
        <v>5.6392000000000007</v>
      </c>
      <c r="M3378" s="5">
        <v>4.5774999999999997</v>
      </c>
      <c r="N3378" s="4">
        <f t="shared" si="570"/>
        <v>6.500049999999999</v>
      </c>
      <c r="O3378" s="5">
        <v>2.2549999999999999</v>
      </c>
      <c r="P3378" s="4">
        <f t="shared" si="568"/>
        <v>1.51085</v>
      </c>
      <c r="Q3378" s="5">
        <v>2.4612500000000002</v>
      </c>
      <c r="R3378" s="4">
        <f t="shared" si="571"/>
        <v>1.6325050000000001</v>
      </c>
      <c r="S3378" s="5">
        <v>0.20974999999999999</v>
      </c>
      <c r="T3378" s="4">
        <f t="shared" si="572"/>
        <v>0.12165499999999999</v>
      </c>
      <c r="U3378" s="5">
        <v>20</v>
      </c>
      <c r="V3378" s="4">
        <f t="shared" si="566"/>
        <v>26</v>
      </c>
      <c r="W3378" s="5">
        <v>24.999765815647194</v>
      </c>
      <c r="X3378" s="5">
        <v>20.8125</v>
      </c>
      <c r="Y3378" s="5">
        <v>50</v>
      </c>
      <c r="Z3378" s="5">
        <v>21.262499999999999</v>
      </c>
      <c r="AA3378" s="5">
        <v>181.9</v>
      </c>
      <c r="AB3378" s="5">
        <v>9.7500000000000003E-2</v>
      </c>
      <c r="AC3378" s="3"/>
    </row>
    <row r="3379" spans="1:29">
      <c r="A3379" s="15">
        <v>40319.458333333336</v>
      </c>
      <c r="B3379" s="5">
        <v>0.16500000000000001</v>
      </c>
      <c r="C3379" s="4">
        <f t="shared" si="569"/>
        <v>0.19139999999999999</v>
      </c>
      <c r="D3379" s="5">
        <v>25.5275</v>
      </c>
      <c r="E3379" s="4">
        <f t="shared" si="573"/>
        <v>48.757525000000001</v>
      </c>
      <c r="F3379" s="5">
        <v>49.575000000000003</v>
      </c>
      <c r="G3379" s="4">
        <f t="shared" si="574"/>
        <v>94.688249999999996</v>
      </c>
      <c r="H3379" s="4">
        <f t="shared" si="565"/>
        <v>45.930724999999995</v>
      </c>
      <c r="I3379" s="5">
        <v>18.822500000000002</v>
      </c>
      <c r="J3379" s="16">
        <f t="shared" si="567"/>
        <v>37.645000000000003</v>
      </c>
      <c r="K3379" s="5">
        <v>1.9875</v>
      </c>
      <c r="L3379" s="4">
        <f t="shared" si="575"/>
        <v>5.2867500000000005</v>
      </c>
      <c r="M3379" s="5">
        <v>3.71</v>
      </c>
      <c r="N3379" s="4">
        <f t="shared" si="570"/>
        <v>5.2681999999999993</v>
      </c>
      <c r="O3379" s="5">
        <v>2.1875</v>
      </c>
      <c r="P3379" s="4">
        <f t="shared" si="568"/>
        <v>1.4656250000000002</v>
      </c>
      <c r="Q3379" s="5">
        <v>2.3624999999999998</v>
      </c>
      <c r="R3379" s="4">
        <f t="shared" si="571"/>
        <v>1.5665450000000001</v>
      </c>
      <c r="S3379" s="5">
        <v>0.17399999999999999</v>
      </c>
      <c r="T3379" s="4">
        <f t="shared" si="572"/>
        <v>0.10091999999999998</v>
      </c>
      <c r="U3379" s="5">
        <v>11.75</v>
      </c>
      <c r="V3379" s="4">
        <f t="shared" si="566"/>
        <v>15.275</v>
      </c>
      <c r="W3379" s="5">
        <v>17.036595102064719</v>
      </c>
      <c r="X3379" s="5">
        <v>15.0625</v>
      </c>
      <c r="Y3379" s="5">
        <v>41.575000000000003</v>
      </c>
      <c r="Z3379" s="5">
        <v>22.8125</v>
      </c>
      <c r="AA3379" s="5">
        <v>193.92500000000001</v>
      </c>
      <c r="AB3379" s="5">
        <v>0.11749999999999999</v>
      </c>
      <c r="AC3379" s="3"/>
    </row>
    <row r="3380" spans="1:29">
      <c r="A3380" s="15">
        <v>40319.5</v>
      </c>
      <c r="B3380" s="5">
        <v>0.1225</v>
      </c>
      <c r="C3380" s="4">
        <f t="shared" si="569"/>
        <v>0.14209999999999998</v>
      </c>
      <c r="D3380" s="5">
        <v>34.659999999999997</v>
      </c>
      <c r="E3380" s="4">
        <f t="shared" si="573"/>
        <v>66.200599999999994</v>
      </c>
      <c r="F3380" s="5">
        <v>56.027500000000003</v>
      </c>
      <c r="G3380" s="4">
        <f t="shared" si="574"/>
        <v>107.012525</v>
      </c>
      <c r="H3380" s="4">
        <f t="shared" si="565"/>
        <v>40.811925000000002</v>
      </c>
      <c r="I3380" s="5">
        <v>18.02</v>
      </c>
      <c r="J3380" s="16">
        <f t="shared" si="567"/>
        <v>36.04</v>
      </c>
      <c r="K3380" s="5">
        <v>2.2574999999999998</v>
      </c>
      <c r="L3380" s="4">
        <f t="shared" si="575"/>
        <v>6.00495</v>
      </c>
      <c r="M3380" s="5">
        <v>3.7149999999999999</v>
      </c>
      <c r="N3380" s="4">
        <f t="shared" si="570"/>
        <v>5.2752999999999997</v>
      </c>
      <c r="O3380" s="5">
        <v>2.1800000000000002</v>
      </c>
      <c r="P3380" s="4">
        <f t="shared" si="568"/>
        <v>1.4606000000000001</v>
      </c>
      <c r="Q3380" s="5">
        <v>2.3140000000000001</v>
      </c>
      <c r="R3380" s="4">
        <f t="shared" si="571"/>
        <v>1.5394800000000002</v>
      </c>
      <c r="S3380" s="5">
        <v>0.13600000000000001</v>
      </c>
      <c r="T3380" s="4">
        <f t="shared" si="572"/>
        <v>7.8880000000000006E-2</v>
      </c>
      <c r="U3380" s="5">
        <v>16.5</v>
      </c>
      <c r="V3380" s="4">
        <f t="shared" si="566"/>
        <v>21.45</v>
      </c>
      <c r="W3380" s="5">
        <v>21.745089263539917</v>
      </c>
      <c r="X3380" s="5">
        <v>16.0625</v>
      </c>
      <c r="Y3380" s="5">
        <v>37.375</v>
      </c>
      <c r="Z3380" s="5">
        <v>23.962499999999999</v>
      </c>
      <c r="AA3380" s="5">
        <v>195.375</v>
      </c>
      <c r="AB3380" s="5">
        <v>0.1125</v>
      </c>
      <c r="AC3380" s="3"/>
    </row>
    <row r="3381" spans="1:29">
      <c r="A3381" s="15">
        <v>40319.541666666664</v>
      </c>
      <c r="B3381" s="5">
        <v>8.5000000000000006E-2</v>
      </c>
      <c r="C3381" s="4">
        <f t="shared" si="569"/>
        <v>9.8600000000000007E-2</v>
      </c>
      <c r="D3381" s="5">
        <v>39.946666666666701</v>
      </c>
      <c r="E3381" s="4">
        <f t="shared" si="573"/>
        <v>76.298133333333396</v>
      </c>
      <c r="F3381" s="5">
        <v>65.91</v>
      </c>
      <c r="G3381" s="4">
        <f t="shared" si="574"/>
        <v>125.88809999999999</v>
      </c>
      <c r="H3381" s="4">
        <f t="shared" si="565"/>
        <v>49.589966666666598</v>
      </c>
      <c r="I3381" s="5">
        <v>16.476666666666699</v>
      </c>
      <c r="J3381" s="16">
        <f t="shared" si="567"/>
        <v>32.953333333333397</v>
      </c>
      <c r="K3381" s="5">
        <v>3.0575000000000001</v>
      </c>
      <c r="L3381" s="4">
        <f t="shared" si="575"/>
        <v>8.132950000000001</v>
      </c>
      <c r="M3381" s="5">
        <v>3.7149999999999999</v>
      </c>
      <c r="N3381" s="4">
        <f t="shared" si="570"/>
        <v>5.2752999999999997</v>
      </c>
      <c r="O3381" s="5">
        <v>2.2574999999999998</v>
      </c>
      <c r="P3381" s="4">
        <f t="shared" si="568"/>
        <v>1.5125249999999999</v>
      </c>
      <c r="Q3381" s="5">
        <v>2.3972500000000001</v>
      </c>
      <c r="R3381" s="4">
        <f t="shared" si="571"/>
        <v>1.5928549999999999</v>
      </c>
      <c r="S3381" s="5">
        <v>0.13850000000000001</v>
      </c>
      <c r="T3381" s="4">
        <f t="shared" si="572"/>
        <v>8.0329999999999999E-2</v>
      </c>
      <c r="U3381" s="5">
        <v>18.8125</v>
      </c>
      <c r="V3381" s="4">
        <f t="shared" si="566"/>
        <v>24.456250000000001</v>
      </c>
      <c r="W3381" s="5">
        <v>21.209133122384515</v>
      </c>
      <c r="X3381" s="5">
        <v>18.125</v>
      </c>
      <c r="Y3381" s="5">
        <v>34.9</v>
      </c>
      <c r="Z3381" s="5">
        <v>24.6666666666667</v>
      </c>
      <c r="AA3381" s="5">
        <v>158.30000000000001</v>
      </c>
      <c r="AB3381" s="5">
        <v>0.1</v>
      </c>
      <c r="AC3381" s="3"/>
    </row>
    <row r="3382" spans="1:29">
      <c r="A3382" s="15">
        <v>40319.583333333336</v>
      </c>
      <c r="B3382" s="5">
        <v>5.2499999999999998E-2</v>
      </c>
      <c r="C3382" s="4">
        <f t="shared" si="569"/>
        <v>6.0899999999999996E-2</v>
      </c>
      <c r="D3382" s="5">
        <v>18.675000000000001</v>
      </c>
      <c r="E3382" s="4">
        <f t="shared" si="573"/>
        <v>35.669249999999998</v>
      </c>
      <c r="F3382" s="5">
        <v>38.174999999999997</v>
      </c>
      <c r="G3382" s="4">
        <f t="shared" si="574"/>
        <v>72.914249999999996</v>
      </c>
      <c r="H3382" s="4">
        <f t="shared" si="565"/>
        <v>37.244999999999997</v>
      </c>
      <c r="I3382" s="5">
        <v>23.984999999999999</v>
      </c>
      <c r="J3382" s="16">
        <f t="shared" si="567"/>
        <v>47.97</v>
      </c>
      <c r="K3382" s="5">
        <v>1.59</v>
      </c>
      <c r="L3382" s="4">
        <f t="shared" si="575"/>
        <v>4.2294</v>
      </c>
      <c r="M3382" s="5">
        <v>2.9725000000000001</v>
      </c>
      <c r="N3382" s="4">
        <f t="shared" si="570"/>
        <v>4.2209500000000002</v>
      </c>
      <c r="O3382" s="5">
        <v>2.2875000000000001</v>
      </c>
      <c r="P3382" s="4">
        <f t="shared" si="568"/>
        <v>1.5326250000000001</v>
      </c>
      <c r="Q3382" s="5">
        <v>2.4249999999999998</v>
      </c>
      <c r="R3382" s="4">
        <f t="shared" si="571"/>
        <v>1.6122300000000001</v>
      </c>
      <c r="S3382" s="5">
        <v>0.13725000000000001</v>
      </c>
      <c r="T3382" s="4">
        <f t="shared" si="572"/>
        <v>7.9604999999999995E-2</v>
      </c>
      <c r="U3382" s="5">
        <v>13.6875</v>
      </c>
      <c r="V3382" s="4">
        <f t="shared" si="566"/>
        <v>17.793749999999999</v>
      </c>
      <c r="W3382" s="5">
        <v>21.058311374734682</v>
      </c>
      <c r="X3382" s="5">
        <v>17.375</v>
      </c>
      <c r="Y3382" s="5">
        <v>33.075000000000003</v>
      </c>
      <c r="Z3382" s="5">
        <v>24.925000000000001</v>
      </c>
      <c r="AA3382" s="5">
        <v>219.35</v>
      </c>
      <c r="AB3382" s="5">
        <v>0.09</v>
      </c>
      <c r="AC3382" s="3"/>
    </row>
    <row r="3383" spans="1:29">
      <c r="A3383" s="15">
        <v>40319.625</v>
      </c>
      <c r="B3383" s="5">
        <v>0.06</v>
      </c>
      <c r="C3383" s="4">
        <f t="shared" si="569"/>
        <v>6.9599999999999995E-2</v>
      </c>
      <c r="D3383" s="5">
        <v>10.074999999999999</v>
      </c>
      <c r="E3383" s="4">
        <f t="shared" si="573"/>
        <v>19.243249999999996</v>
      </c>
      <c r="F3383" s="5">
        <v>27.737500000000001</v>
      </c>
      <c r="G3383" s="4">
        <f t="shared" si="574"/>
        <v>52.978625000000001</v>
      </c>
      <c r="H3383" s="4">
        <f t="shared" si="565"/>
        <v>33.735375000000005</v>
      </c>
      <c r="I3383" s="5">
        <v>28.787500000000001</v>
      </c>
      <c r="J3383" s="16">
        <f t="shared" si="567"/>
        <v>57.575000000000003</v>
      </c>
      <c r="K3383" s="5">
        <v>1.4575</v>
      </c>
      <c r="L3383" s="4">
        <f t="shared" si="575"/>
        <v>3.8769500000000003</v>
      </c>
      <c r="M3383" s="5">
        <v>1.7350000000000001</v>
      </c>
      <c r="N3383" s="4">
        <f t="shared" si="570"/>
        <v>2.4637000000000002</v>
      </c>
      <c r="O3383" s="5">
        <v>2.2425000000000002</v>
      </c>
      <c r="P3383" s="4">
        <f t="shared" si="568"/>
        <v>1.5024750000000002</v>
      </c>
      <c r="Q3383" s="5">
        <v>2.3927499999999999</v>
      </c>
      <c r="R3383" s="4">
        <f t="shared" si="571"/>
        <v>1.5896200000000003</v>
      </c>
      <c r="S3383" s="5">
        <v>0.15024999999999999</v>
      </c>
      <c r="T3383" s="4">
        <f t="shared" si="572"/>
        <v>8.7144999999999986E-2</v>
      </c>
      <c r="U3383" s="5">
        <v>14.8125</v>
      </c>
      <c r="V3383" s="4">
        <f t="shared" si="566"/>
        <v>19.256250000000001</v>
      </c>
      <c r="W3383" s="5">
        <v>20.384384785007363</v>
      </c>
      <c r="X3383" s="5">
        <v>17.25</v>
      </c>
      <c r="Y3383" s="5">
        <v>31.725000000000001</v>
      </c>
      <c r="Z3383" s="5">
        <v>25.25</v>
      </c>
      <c r="AA3383" s="5">
        <v>261.45</v>
      </c>
      <c r="AB3383" s="5">
        <v>8.7499999999999994E-2</v>
      </c>
      <c r="AC3383" s="3"/>
    </row>
    <row r="3384" spans="1:29">
      <c r="A3384" s="15">
        <v>40319.666666666664</v>
      </c>
      <c r="B3384" s="5"/>
      <c r="D3384" s="5"/>
      <c r="F3384" s="5"/>
      <c r="I3384" s="5"/>
      <c r="J3384" s="16"/>
      <c r="K3384" s="5"/>
      <c r="M3384" s="5"/>
      <c r="O3384" s="5"/>
      <c r="Q3384" s="5"/>
      <c r="S3384" s="5"/>
      <c r="U3384" s="5"/>
      <c r="W3384" s="5" t="s">
        <v>14</v>
      </c>
      <c r="X3384" s="5"/>
      <c r="Y3384" s="5"/>
      <c r="Z3384" s="5"/>
      <c r="AA3384" s="5"/>
      <c r="AC3384" s="3"/>
    </row>
    <row r="3385" spans="1:29">
      <c r="A3385" s="15">
        <v>40319.708333333336</v>
      </c>
      <c r="B3385" s="5">
        <v>0.26750000000000002</v>
      </c>
      <c r="C3385" s="4">
        <f t="shared" ref="C3385:C3448" si="576">B3385*1.16</f>
        <v>0.31030000000000002</v>
      </c>
      <c r="D3385" s="5">
        <v>37.472499999999997</v>
      </c>
      <c r="E3385" s="4">
        <f t="shared" ref="E3385:E3448" si="577">D3385*1.91</f>
        <v>71.572474999999997</v>
      </c>
      <c r="F3385" s="5">
        <v>73.872500000000002</v>
      </c>
      <c r="G3385" s="4">
        <f t="shared" ref="G3385:G3448" si="578">F3385*1.91</f>
        <v>141.096475</v>
      </c>
      <c r="H3385" s="4">
        <f t="shared" si="565"/>
        <v>69.524000000000001</v>
      </c>
      <c r="I3385" s="5">
        <v>9.2349999999999994</v>
      </c>
      <c r="J3385" s="16">
        <f t="shared" ref="J3385:J3448" si="579">I3385*2</f>
        <v>18.47</v>
      </c>
      <c r="K3385" s="5">
        <v>2.66</v>
      </c>
      <c r="L3385" s="4">
        <f t="shared" ref="L3385:L3448" si="580">K3385*2.66</f>
        <v>7.0756000000000006</v>
      </c>
      <c r="M3385" s="5">
        <v>4.58</v>
      </c>
      <c r="N3385" s="4">
        <f t="shared" ref="N3385:N3448" si="581">M3385*1.42</f>
        <v>6.5035999999999996</v>
      </c>
      <c r="O3385" s="5">
        <v>2.1825000000000001</v>
      </c>
      <c r="P3385" s="4">
        <f t="shared" si="568"/>
        <v>1.4622750000000002</v>
      </c>
      <c r="Q3385" s="5">
        <v>2.3334999999999999</v>
      </c>
      <c r="R3385" s="4">
        <f t="shared" ref="R3385:R3448" si="582">P3385+T3385</f>
        <v>1.5507250000000001</v>
      </c>
      <c r="S3385" s="5">
        <v>0.1525</v>
      </c>
      <c r="T3385" s="4">
        <f t="shared" ref="T3385:T3448" si="583">S3385*0.58</f>
        <v>8.8449999999999987E-2</v>
      </c>
      <c r="U3385" s="5">
        <v>28.9375</v>
      </c>
      <c r="V3385" s="4">
        <f t="shared" si="566"/>
        <v>37.618749999999999</v>
      </c>
      <c r="W3385" s="5">
        <v>35.886944846351092</v>
      </c>
      <c r="X3385" s="5">
        <v>24.875</v>
      </c>
      <c r="Y3385" s="5">
        <v>44.375</v>
      </c>
      <c r="Z3385" s="5">
        <v>23.774999999999999</v>
      </c>
      <c r="AA3385" s="5">
        <v>153.22499999999999</v>
      </c>
      <c r="AB3385" s="5">
        <v>0.20250000000000001</v>
      </c>
      <c r="AC3385" s="3"/>
    </row>
    <row r="3386" spans="1:29">
      <c r="A3386" s="15">
        <v>40319.75</v>
      </c>
      <c r="B3386" s="5">
        <v>0.3</v>
      </c>
      <c r="C3386" s="4">
        <f t="shared" si="576"/>
        <v>0.34799999999999998</v>
      </c>
      <c r="D3386" s="5">
        <v>34.112499999999997</v>
      </c>
      <c r="E3386" s="4">
        <f t="shared" si="577"/>
        <v>65.15487499999999</v>
      </c>
      <c r="F3386" s="5">
        <v>70.989999999999995</v>
      </c>
      <c r="G3386" s="4">
        <f t="shared" si="578"/>
        <v>135.59089999999998</v>
      </c>
      <c r="H3386" s="4">
        <f t="shared" ref="H3386:H3449" si="584">G3386-E3386</f>
        <v>70.436024999999987</v>
      </c>
      <c r="I3386" s="5">
        <v>8.8000000000000007</v>
      </c>
      <c r="J3386" s="16">
        <f t="shared" si="579"/>
        <v>17.600000000000001</v>
      </c>
      <c r="K3386" s="5">
        <v>2.9249999999999998</v>
      </c>
      <c r="L3386" s="4">
        <f t="shared" si="580"/>
        <v>7.7805</v>
      </c>
      <c r="M3386" s="5">
        <v>5.3250000000000002</v>
      </c>
      <c r="N3386" s="4">
        <f t="shared" si="581"/>
        <v>7.5614999999999997</v>
      </c>
      <c r="O3386" s="5">
        <v>2.2149999999999999</v>
      </c>
      <c r="P3386" s="4">
        <f t="shared" si="568"/>
        <v>1.4840500000000001</v>
      </c>
      <c r="Q3386" s="5">
        <v>2.3672499999999999</v>
      </c>
      <c r="R3386" s="4">
        <f t="shared" si="582"/>
        <v>1.5717750000000001</v>
      </c>
      <c r="S3386" s="5">
        <v>0.15125</v>
      </c>
      <c r="T3386" s="4">
        <f t="shared" si="583"/>
        <v>8.7724999999999997E-2</v>
      </c>
      <c r="U3386" s="5">
        <v>28</v>
      </c>
      <c r="V3386" s="4">
        <f t="shared" ref="V3386:V3449" si="585">U3386*1.3</f>
        <v>36.4</v>
      </c>
      <c r="W3386" s="5">
        <v>36.829939147063385</v>
      </c>
      <c r="X3386" s="5">
        <v>22.0625</v>
      </c>
      <c r="Y3386" s="5">
        <v>44.975000000000001</v>
      </c>
      <c r="Z3386" s="5">
        <v>23.512499999999999</v>
      </c>
      <c r="AA3386" s="5">
        <v>157.72499999999999</v>
      </c>
      <c r="AB3386" s="5">
        <v>0.13</v>
      </c>
      <c r="AC3386" s="3" t="s">
        <v>21</v>
      </c>
    </row>
    <row r="3387" spans="1:29">
      <c r="A3387" s="15">
        <v>40319.791666666664</v>
      </c>
      <c r="B3387" s="5">
        <v>0.25750000000000001</v>
      </c>
      <c r="C3387" s="4">
        <f t="shared" si="576"/>
        <v>0.29869999999999997</v>
      </c>
      <c r="D3387" s="5">
        <v>28.067499999999999</v>
      </c>
      <c r="E3387" s="4">
        <f t="shared" si="577"/>
        <v>53.608924999999999</v>
      </c>
      <c r="F3387" s="5">
        <v>58.494999999999997</v>
      </c>
      <c r="G3387" s="4">
        <f t="shared" si="578"/>
        <v>111.72545</v>
      </c>
      <c r="H3387" s="4">
        <f t="shared" si="584"/>
        <v>58.116524999999996</v>
      </c>
      <c r="I3387" s="5">
        <v>7.9275000000000002</v>
      </c>
      <c r="J3387" s="16">
        <f t="shared" si="579"/>
        <v>15.855</v>
      </c>
      <c r="K3387" s="5">
        <v>2.39</v>
      </c>
      <c r="L3387" s="4">
        <f t="shared" si="580"/>
        <v>6.3574000000000011</v>
      </c>
      <c r="M3387" s="5">
        <v>4.46</v>
      </c>
      <c r="N3387" s="4">
        <f t="shared" si="581"/>
        <v>6.3331999999999997</v>
      </c>
      <c r="O3387" s="5">
        <v>2.1175000000000002</v>
      </c>
      <c r="P3387" s="4">
        <f t="shared" si="568"/>
        <v>1.4187250000000002</v>
      </c>
      <c r="Q3387" s="5">
        <v>2.2685</v>
      </c>
      <c r="R3387" s="4">
        <f t="shared" si="582"/>
        <v>1.5055800000000001</v>
      </c>
      <c r="S3387" s="5">
        <v>0.14974999999999999</v>
      </c>
      <c r="T3387" s="4">
        <f t="shared" si="583"/>
        <v>8.6854999999999988E-2</v>
      </c>
      <c r="U3387" s="5">
        <v>11.875</v>
      </c>
      <c r="V3387" s="4">
        <f t="shared" si="585"/>
        <v>15.4375</v>
      </c>
      <c r="W3387" s="5">
        <v>22.725972271534463</v>
      </c>
      <c r="X3387" s="5">
        <v>12</v>
      </c>
      <c r="Y3387" s="5">
        <v>44.25</v>
      </c>
      <c r="Z3387" s="5">
        <v>22.587499999999999</v>
      </c>
      <c r="AA3387" s="5">
        <v>124.02500000000001</v>
      </c>
      <c r="AB3387" s="5">
        <v>0.10249999999999999</v>
      </c>
      <c r="AC3387" s="3"/>
    </row>
    <row r="3388" spans="1:29">
      <c r="A3388" s="15">
        <v>40319.833333333336</v>
      </c>
      <c r="B3388" s="5">
        <v>0.28999999999999998</v>
      </c>
      <c r="C3388" s="4">
        <f t="shared" si="576"/>
        <v>0.33639999999999998</v>
      </c>
      <c r="D3388" s="5">
        <v>29.274999999999999</v>
      </c>
      <c r="E3388" s="4">
        <f t="shared" si="577"/>
        <v>55.915249999999993</v>
      </c>
      <c r="F3388" s="5">
        <v>63.024999999999999</v>
      </c>
      <c r="G3388" s="4">
        <f t="shared" si="578"/>
        <v>120.37774999999999</v>
      </c>
      <c r="H3388" s="4">
        <f t="shared" si="584"/>
        <v>64.462500000000006</v>
      </c>
      <c r="I3388" s="5">
        <v>6.4725000000000001</v>
      </c>
      <c r="J3388" s="16">
        <f t="shared" si="579"/>
        <v>12.945</v>
      </c>
      <c r="K3388" s="5">
        <v>2.1274999999999999</v>
      </c>
      <c r="L3388" s="4">
        <f t="shared" si="580"/>
        <v>5.6591500000000003</v>
      </c>
      <c r="M3388" s="5">
        <v>3.4674999999999998</v>
      </c>
      <c r="N3388" s="4">
        <f t="shared" si="581"/>
        <v>4.9238499999999998</v>
      </c>
      <c r="O3388" s="5">
        <v>2.2675000000000001</v>
      </c>
      <c r="P3388" s="4">
        <f t="shared" si="568"/>
        <v>1.519225</v>
      </c>
      <c r="Q3388" s="5">
        <v>2.4842499999999998</v>
      </c>
      <c r="R3388" s="4">
        <f t="shared" si="582"/>
        <v>1.6445050000000001</v>
      </c>
      <c r="S3388" s="5">
        <v>0.216</v>
      </c>
      <c r="T3388" s="4">
        <f t="shared" si="583"/>
        <v>0.12528</v>
      </c>
      <c r="U3388" s="5">
        <v>13.9375</v>
      </c>
      <c r="V3388" s="4">
        <f t="shared" si="585"/>
        <v>18.118750000000002</v>
      </c>
      <c r="W3388" s="5">
        <v>23.240947652531013</v>
      </c>
      <c r="X3388" s="5">
        <v>13.375</v>
      </c>
      <c r="Y3388" s="5">
        <v>49.3</v>
      </c>
      <c r="Z3388" s="5">
        <v>21.162500000000001</v>
      </c>
      <c r="AA3388" s="5">
        <v>209.82499999999999</v>
      </c>
      <c r="AB3388" s="5">
        <v>8.7499999999999994E-2</v>
      </c>
      <c r="AC3388" s="3"/>
    </row>
    <row r="3389" spans="1:29">
      <c r="A3389" s="15">
        <v>40319.875</v>
      </c>
      <c r="B3389" s="5">
        <v>0.21</v>
      </c>
      <c r="C3389" s="4">
        <f t="shared" si="576"/>
        <v>0.24359999999999998</v>
      </c>
      <c r="D3389" s="5">
        <v>7.2525000000000004</v>
      </c>
      <c r="E3389" s="4">
        <f t="shared" si="577"/>
        <v>13.852275000000001</v>
      </c>
      <c r="F3389" s="5">
        <v>24.302499999999998</v>
      </c>
      <c r="G3389" s="4">
        <f t="shared" si="578"/>
        <v>46.417774999999992</v>
      </c>
      <c r="H3389" s="4">
        <f t="shared" si="584"/>
        <v>32.565499999999993</v>
      </c>
      <c r="I3389" s="5">
        <v>28.73</v>
      </c>
      <c r="J3389" s="16">
        <f t="shared" si="579"/>
        <v>57.46</v>
      </c>
      <c r="K3389" s="5">
        <v>1.1924999999999999</v>
      </c>
      <c r="L3389" s="4">
        <f t="shared" si="580"/>
        <v>3.17205</v>
      </c>
      <c r="M3389" s="5">
        <v>1.7350000000000001</v>
      </c>
      <c r="N3389" s="4">
        <f t="shared" si="581"/>
        <v>2.4637000000000002</v>
      </c>
      <c r="O3389" s="5">
        <v>2.2675000000000001</v>
      </c>
      <c r="P3389" s="4">
        <f t="shared" si="568"/>
        <v>1.519225</v>
      </c>
      <c r="Q3389" s="5">
        <v>2.4522499999999998</v>
      </c>
      <c r="R3389" s="4">
        <f t="shared" si="582"/>
        <v>1.6253649999999999</v>
      </c>
      <c r="S3389" s="5">
        <v>0.183</v>
      </c>
      <c r="T3389" s="4">
        <f t="shared" si="583"/>
        <v>0.10613999999999998</v>
      </c>
      <c r="U3389" s="5">
        <v>24.25</v>
      </c>
      <c r="V3389" s="4">
        <f t="shared" si="585"/>
        <v>31.525000000000002</v>
      </c>
      <c r="W3389" s="5">
        <v>34.221372942455261</v>
      </c>
      <c r="X3389" s="5">
        <v>22.5625</v>
      </c>
      <c r="Y3389" s="5">
        <v>55.5</v>
      </c>
      <c r="Z3389" s="5">
        <v>20.262499999999999</v>
      </c>
      <c r="AA3389" s="5">
        <v>254.15</v>
      </c>
      <c r="AB3389" s="5">
        <v>8.2500000000000004E-2</v>
      </c>
      <c r="AC3389" s="3"/>
    </row>
    <row r="3390" spans="1:29">
      <c r="A3390" s="15">
        <v>40319.916666666664</v>
      </c>
      <c r="B3390" s="5">
        <v>0.20749999999999999</v>
      </c>
      <c r="C3390" s="4">
        <f t="shared" si="576"/>
        <v>0.24069999999999997</v>
      </c>
      <c r="D3390" s="5">
        <v>6.3125</v>
      </c>
      <c r="E3390" s="4">
        <f t="shared" si="577"/>
        <v>12.056875</v>
      </c>
      <c r="F3390" s="5">
        <v>18.809999999999999</v>
      </c>
      <c r="G3390" s="4">
        <f t="shared" si="578"/>
        <v>35.927099999999996</v>
      </c>
      <c r="H3390" s="4">
        <f t="shared" si="584"/>
        <v>23.870224999999998</v>
      </c>
      <c r="I3390" s="5">
        <v>28.734999999999999</v>
      </c>
      <c r="J3390" s="16">
        <f t="shared" si="579"/>
        <v>57.47</v>
      </c>
      <c r="K3390" s="5">
        <v>0.92749999999999999</v>
      </c>
      <c r="L3390" s="4">
        <f t="shared" si="580"/>
        <v>2.4671500000000002</v>
      </c>
      <c r="M3390" s="5">
        <v>0.86750000000000005</v>
      </c>
      <c r="N3390" s="4">
        <f t="shared" si="581"/>
        <v>1.2318500000000001</v>
      </c>
      <c r="O3390" s="5">
        <v>2.1675</v>
      </c>
      <c r="P3390" s="4">
        <f t="shared" si="568"/>
        <v>1.4522250000000001</v>
      </c>
      <c r="Q3390" s="5">
        <v>2.3199999999999998</v>
      </c>
      <c r="R3390" s="4">
        <f t="shared" si="582"/>
        <v>1.5414000000000001</v>
      </c>
      <c r="S3390" s="5">
        <v>0.15375</v>
      </c>
      <c r="T3390" s="4">
        <f t="shared" si="583"/>
        <v>8.917499999999999E-2</v>
      </c>
      <c r="U3390" s="5">
        <v>15.3125</v>
      </c>
      <c r="V3390" s="4">
        <f t="shared" si="585"/>
        <v>19.90625</v>
      </c>
      <c r="W3390" s="5">
        <v>23.853525017524429</v>
      </c>
      <c r="X3390" s="5">
        <v>14.375</v>
      </c>
      <c r="Y3390" s="5">
        <v>59</v>
      </c>
      <c r="Z3390" s="5">
        <v>19.387499999999999</v>
      </c>
      <c r="AA3390" s="5">
        <v>251.35</v>
      </c>
      <c r="AB3390" s="5">
        <v>0.09</v>
      </c>
      <c r="AC3390" s="3"/>
    </row>
    <row r="3391" spans="1:29">
      <c r="A3391" s="15">
        <v>40319.958333333336</v>
      </c>
      <c r="B3391" s="5">
        <v>0.22</v>
      </c>
      <c r="C3391" s="4">
        <f t="shared" si="576"/>
        <v>0.25519999999999998</v>
      </c>
      <c r="D3391" s="5">
        <v>6.4424999999999999</v>
      </c>
      <c r="E3391" s="4">
        <f t="shared" si="577"/>
        <v>12.305174999999998</v>
      </c>
      <c r="F3391" s="5">
        <v>20.87</v>
      </c>
      <c r="G3391" s="4">
        <f t="shared" si="578"/>
        <v>39.861699999999999</v>
      </c>
      <c r="H3391" s="4">
        <f t="shared" si="584"/>
        <v>27.556525000000001</v>
      </c>
      <c r="I3391" s="5">
        <v>21.0975</v>
      </c>
      <c r="J3391" s="16">
        <f t="shared" si="579"/>
        <v>42.195</v>
      </c>
      <c r="K3391" s="5">
        <v>1.06</v>
      </c>
      <c r="L3391" s="4">
        <f t="shared" si="580"/>
        <v>2.8196000000000003</v>
      </c>
      <c r="M3391" s="5">
        <v>0.4975</v>
      </c>
      <c r="N3391" s="4">
        <f t="shared" si="581"/>
        <v>0.70644999999999991</v>
      </c>
      <c r="O3391" s="5">
        <v>2.3224999999999998</v>
      </c>
      <c r="P3391" s="4">
        <f t="shared" si="568"/>
        <v>1.5560749999999999</v>
      </c>
      <c r="Q3391" s="5">
        <v>2.4972500000000002</v>
      </c>
      <c r="R3391" s="4">
        <f t="shared" si="582"/>
        <v>1.6577199999999999</v>
      </c>
      <c r="S3391" s="5">
        <v>0.17524999999999999</v>
      </c>
      <c r="T3391" s="4">
        <f t="shared" si="583"/>
        <v>0.10164499999999999</v>
      </c>
      <c r="U3391" s="5">
        <v>13.5</v>
      </c>
      <c r="V3391" s="4">
        <f t="shared" si="585"/>
        <v>17.55</v>
      </c>
      <c r="W3391" s="5">
        <v>21.167711182486357</v>
      </c>
      <c r="X3391" s="5">
        <v>12.6875</v>
      </c>
      <c r="Y3391" s="5">
        <v>62.825000000000003</v>
      </c>
      <c r="Z3391" s="5">
        <v>18.262499999999999</v>
      </c>
      <c r="AA3391" s="5">
        <v>244.82499999999999</v>
      </c>
      <c r="AB3391" s="5">
        <v>0.08</v>
      </c>
      <c r="AC3391" s="3"/>
    </row>
    <row r="3392" spans="1:29">
      <c r="A3392" s="15">
        <v>40320</v>
      </c>
      <c r="B3392" s="5">
        <v>0.3125</v>
      </c>
      <c r="C3392" s="4">
        <f t="shared" si="576"/>
        <v>0.36249999999999999</v>
      </c>
      <c r="D3392" s="5">
        <v>15.7075</v>
      </c>
      <c r="E3392" s="4">
        <f t="shared" si="577"/>
        <v>30.001324999999998</v>
      </c>
      <c r="F3392" s="5">
        <v>43.935000000000002</v>
      </c>
      <c r="G3392" s="4">
        <f t="shared" si="578"/>
        <v>83.915850000000006</v>
      </c>
      <c r="H3392" s="4">
        <f t="shared" si="584"/>
        <v>53.914525000000012</v>
      </c>
      <c r="I3392" s="5">
        <v>4.5125000000000002</v>
      </c>
      <c r="J3392" s="16">
        <f t="shared" si="579"/>
        <v>9.0250000000000004</v>
      </c>
      <c r="K3392" s="5">
        <v>1.3274999999999999</v>
      </c>
      <c r="L3392" s="4">
        <f t="shared" si="580"/>
        <v>3.5311499999999998</v>
      </c>
      <c r="M3392" s="5">
        <v>1.365</v>
      </c>
      <c r="N3392" s="4">
        <f t="shared" si="581"/>
        <v>1.9382999999999999</v>
      </c>
      <c r="O3392" s="5">
        <v>2.8</v>
      </c>
      <c r="P3392" s="4">
        <f t="shared" si="568"/>
        <v>1.8759999999999999</v>
      </c>
      <c r="Q3392" s="5">
        <v>3.0507499999999999</v>
      </c>
      <c r="R3392" s="4">
        <f t="shared" si="582"/>
        <v>2.021725</v>
      </c>
      <c r="S3392" s="5">
        <v>0.25124999999999997</v>
      </c>
      <c r="T3392" s="4">
        <f t="shared" si="583"/>
        <v>0.14572499999999997</v>
      </c>
      <c r="U3392" s="5">
        <v>19.1875</v>
      </c>
      <c r="V3392" s="4">
        <f t="shared" si="585"/>
        <v>24.943750000000001</v>
      </c>
      <c r="W3392" s="5">
        <v>28.261023504705584</v>
      </c>
      <c r="X3392" s="5">
        <v>16.875</v>
      </c>
      <c r="Y3392" s="5">
        <v>67.625</v>
      </c>
      <c r="Z3392" s="5">
        <v>17.475000000000001</v>
      </c>
      <c r="AA3392" s="5">
        <v>211.02500000000001</v>
      </c>
      <c r="AB3392" s="5">
        <v>0.08</v>
      </c>
      <c r="AC3392" s="3"/>
    </row>
    <row r="3393" spans="1:29">
      <c r="A3393" s="15">
        <v>40320.041666666664</v>
      </c>
      <c r="B3393" s="5">
        <v>0.28249999999999997</v>
      </c>
      <c r="C3393" s="4">
        <f t="shared" si="576"/>
        <v>0.32769999999999994</v>
      </c>
      <c r="D3393" s="5">
        <v>13.425000000000001</v>
      </c>
      <c r="E3393" s="4">
        <f t="shared" si="577"/>
        <v>25.641750000000002</v>
      </c>
      <c r="F3393" s="5">
        <v>40.914999999999999</v>
      </c>
      <c r="G3393" s="4">
        <f t="shared" si="578"/>
        <v>78.147649999999999</v>
      </c>
      <c r="H3393" s="4">
        <f t="shared" si="584"/>
        <v>52.505899999999997</v>
      </c>
      <c r="I3393" s="5">
        <v>0.57999999999999996</v>
      </c>
      <c r="J3393" s="16">
        <f t="shared" si="579"/>
        <v>1.1599999999999999</v>
      </c>
      <c r="K3393" s="5">
        <v>0.53</v>
      </c>
      <c r="L3393" s="4">
        <f t="shared" si="580"/>
        <v>1.4098000000000002</v>
      </c>
      <c r="M3393" s="5">
        <v>0.99250000000000005</v>
      </c>
      <c r="N3393" s="4">
        <f t="shared" si="581"/>
        <v>1.4093500000000001</v>
      </c>
      <c r="O3393" s="5">
        <v>2.54</v>
      </c>
      <c r="P3393" s="4">
        <f t="shared" si="568"/>
        <v>1.7018000000000002</v>
      </c>
      <c r="Q3393" s="5">
        <v>2.7807499999999998</v>
      </c>
      <c r="R3393" s="4">
        <f t="shared" si="582"/>
        <v>1.8405650000000002</v>
      </c>
      <c r="S3393" s="5">
        <v>0.23924999999999999</v>
      </c>
      <c r="T3393" s="4">
        <f t="shared" si="583"/>
        <v>0.13876499999999997</v>
      </c>
      <c r="U3393" s="5">
        <v>16.1875</v>
      </c>
      <c r="V3393" s="4">
        <f t="shared" si="585"/>
        <v>21.043749999999999</v>
      </c>
      <c r="W3393" s="5">
        <v>24.359558773270912</v>
      </c>
      <c r="X3393" s="5">
        <v>15.75</v>
      </c>
      <c r="Y3393" s="5">
        <v>74</v>
      </c>
      <c r="Z3393" s="5">
        <v>16.037500000000001</v>
      </c>
      <c r="AA3393" s="5">
        <v>205.9</v>
      </c>
      <c r="AB3393" s="5">
        <v>0.08</v>
      </c>
      <c r="AC3393" s="3"/>
    </row>
    <row r="3394" spans="1:29">
      <c r="A3394" s="15">
        <v>40320.083333333336</v>
      </c>
      <c r="B3394" s="5">
        <v>0.32</v>
      </c>
      <c r="C3394" s="4">
        <f t="shared" si="576"/>
        <v>0.37119999999999997</v>
      </c>
      <c r="D3394" s="5">
        <v>44.032499999999999</v>
      </c>
      <c r="E3394" s="4">
        <f t="shared" si="577"/>
        <v>84.102074999999999</v>
      </c>
      <c r="F3394" s="5">
        <v>71.53</v>
      </c>
      <c r="G3394" s="4">
        <f t="shared" si="578"/>
        <v>136.6223</v>
      </c>
      <c r="H3394" s="4">
        <f t="shared" si="584"/>
        <v>52.520224999999996</v>
      </c>
      <c r="I3394" s="5">
        <v>0.14499999999999999</v>
      </c>
      <c r="J3394" s="16">
        <f t="shared" si="579"/>
        <v>0.28999999999999998</v>
      </c>
      <c r="K3394" s="5">
        <v>1.9950000000000001</v>
      </c>
      <c r="L3394" s="4">
        <f t="shared" si="580"/>
        <v>5.3067000000000002</v>
      </c>
      <c r="M3394" s="5">
        <v>2.4775</v>
      </c>
      <c r="N3394" s="4">
        <f t="shared" si="581"/>
        <v>3.5180499999999997</v>
      </c>
      <c r="O3394" s="5">
        <v>2.5474999999999999</v>
      </c>
      <c r="P3394" s="4">
        <f t="shared" si="568"/>
        <v>1.706825</v>
      </c>
      <c r="Q3394" s="5">
        <v>2.798</v>
      </c>
      <c r="R3394" s="4">
        <f t="shared" si="582"/>
        <v>1.85168</v>
      </c>
      <c r="S3394" s="5">
        <v>0.24975</v>
      </c>
      <c r="T3394" s="4">
        <f t="shared" si="583"/>
        <v>0.14485499999999998</v>
      </c>
      <c r="U3394" s="5">
        <v>15.4375</v>
      </c>
      <c r="V3394" s="4">
        <f t="shared" si="585"/>
        <v>20.068750000000001</v>
      </c>
      <c r="W3394" s="5">
        <v>23.093272865986343</v>
      </c>
      <c r="X3394" s="5">
        <v>14.5625</v>
      </c>
      <c r="Y3394" s="5">
        <v>77</v>
      </c>
      <c r="Z3394" s="5">
        <v>15.262499999999999</v>
      </c>
      <c r="AA3394" s="5">
        <v>214.375</v>
      </c>
      <c r="AB3394" s="5">
        <v>0.08</v>
      </c>
      <c r="AC3394" s="3"/>
    </row>
    <row r="3395" spans="1:29">
      <c r="A3395" s="15">
        <v>40320.125</v>
      </c>
      <c r="B3395" s="5">
        <v>0.28749999999999998</v>
      </c>
      <c r="C3395" s="4">
        <f t="shared" si="576"/>
        <v>0.33349999999999996</v>
      </c>
      <c r="D3395" s="5">
        <v>46.045000000000002</v>
      </c>
      <c r="E3395" s="4">
        <f t="shared" si="577"/>
        <v>87.945949999999996</v>
      </c>
      <c r="F3395" s="5">
        <v>70.432500000000005</v>
      </c>
      <c r="G3395" s="4">
        <f t="shared" si="578"/>
        <v>134.52607499999999</v>
      </c>
      <c r="H3395" s="4">
        <f t="shared" si="584"/>
        <v>46.580124999999995</v>
      </c>
      <c r="I3395" s="5">
        <v>0.2175</v>
      </c>
      <c r="J3395" s="16">
        <f t="shared" si="579"/>
        <v>0.435</v>
      </c>
      <c r="K3395" s="5">
        <v>2.13</v>
      </c>
      <c r="L3395" s="4">
        <f t="shared" si="580"/>
        <v>5.6657999999999999</v>
      </c>
      <c r="M3395" s="5">
        <v>2.98</v>
      </c>
      <c r="N3395" s="4">
        <f t="shared" si="581"/>
        <v>4.2315999999999994</v>
      </c>
      <c r="O3395" s="5">
        <v>2.5825</v>
      </c>
      <c r="P3395" s="4">
        <f t="shared" si="568"/>
        <v>1.730275</v>
      </c>
      <c r="Q3395" s="5">
        <v>2.843</v>
      </c>
      <c r="R3395" s="4">
        <f t="shared" si="582"/>
        <v>1.88093</v>
      </c>
      <c r="S3395" s="5">
        <v>0.25974999999999998</v>
      </c>
      <c r="T3395" s="4">
        <f t="shared" si="583"/>
        <v>0.15065499999999998</v>
      </c>
      <c r="U3395" s="5">
        <v>11.1875</v>
      </c>
      <c r="V3395" s="4">
        <f t="shared" si="585"/>
        <v>14.543750000000001</v>
      </c>
      <c r="W3395" s="5">
        <v>18.469485943344878</v>
      </c>
      <c r="X3395" s="5">
        <v>13</v>
      </c>
      <c r="Y3395" s="5">
        <v>79.3</v>
      </c>
      <c r="Z3395" s="5">
        <v>14.65</v>
      </c>
      <c r="AA3395" s="5">
        <v>219.2</v>
      </c>
      <c r="AB3395" s="5">
        <v>0.08</v>
      </c>
      <c r="AC3395" s="3"/>
    </row>
    <row r="3396" spans="1:29">
      <c r="A3396" s="15">
        <v>40320.166666666664</v>
      </c>
      <c r="B3396" s="5">
        <v>0.30249999999999999</v>
      </c>
      <c r="C3396" s="4">
        <f t="shared" si="576"/>
        <v>0.35089999999999999</v>
      </c>
      <c r="D3396" s="5">
        <v>54.6325</v>
      </c>
      <c r="E3396" s="4">
        <f t="shared" si="577"/>
        <v>104.34807499999999</v>
      </c>
      <c r="F3396" s="5">
        <v>76.057500000000005</v>
      </c>
      <c r="G3396" s="4">
        <f t="shared" si="578"/>
        <v>145.269825</v>
      </c>
      <c r="H3396" s="4">
        <f t="shared" si="584"/>
        <v>40.921750000000003</v>
      </c>
      <c r="I3396" s="5">
        <v>0.50749999999999995</v>
      </c>
      <c r="J3396" s="16">
        <f t="shared" si="579"/>
        <v>1.0149999999999999</v>
      </c>
      <c r="K3396" s="5">
        <v>2.5274999999999999</v>
      </c>
      <c r="L3396" s="4">
        <f t="shared" si="580"/>
        <v>6.7231500000000004</v>
      </c>
      <c r="M3396" s="5">
        <v>3.7225000000000001</v>
      </c>
      <c r="N3396" s="4">
        <f t="shared" si="581"/>
        <v>5.2859499999999997</v>
      </c>
      <c r="O3396" s="5">
        <v>2.8725000000000001</v>
      </c>
      <c r="P3396" s="4">
        <f t="shared" si="568"/>
        <v>1.9245750000000001</v>
      </c>
      <c r="Q3396" s="5">
        <v>3.14825</v>
      </c>
      <c r="R3396" s="4">
        <f t="shared" si="582"/>
        <v>2.0850900000000001</v>
      </c>
      <c r="S3396" s="5">
        <v>0.27675</v>
      </c>
      <c r="T3396" s="4">
        <f t="shared" si="583"/>
        <v>0.16051499999999999</v>
      </c>
      <c r="U3396" s="5">
        <v>15.0625</v>
      </c>
      <c r="V3396" s="4">
        <f t="shared" si="585"/>
        <v>19.581250000000001</v>
      </c>
      <c r="W3396" s="5">
        <v>21.457205294530425</v>
      </c>
      <c r="X3396" s="5">
        <v>16.75</v>
      </c>
      <c r="Y3396" s="5">
        <v>81.75</v>
      </c>
      <c r="Z3396" s="5">
        <v>14.175000000000001</v>
      </c>
      <c r="AA3396" s="5">
        <v>219.2</v>
      </c>
      <c r="AB3396" s="5">
        <v>0.08</v>
      </c>
      <c r="AC3396" s="3"/>
    </row>
    <row r="3397" spans="1:29">
      <c r="A3397" s="15">
        <v>40320.208333333336</v>
      </c>
      <c r="B3397" s="5">
        <v>0.32250000000000001</v>
      </c>
      <c r="C3397" s="4">
        <f t="shared" si="576"/>
        <v>0.37409999999999999</v>
      </c>
      <c r="D3397" s="5">
        <v>58.1175</v>
      </c>
      <c r="E3397" s="4">
        <f t="shared" si="577"/>
        <v>111.004425</v>
      </c>
      <c r="F3397" s="5">
        <v>78.667500000000004</v>
      </c>
      <c r="G3397" s="4">
        <f t="shared" si="578"/>
        <v>150.25492500000001</v>
      </c>
      <c r="H3397" s="4">
        <f t="shared" si="584"/>
        <v>39.250500000000017</v>
      </c>
      <c r="I3397" s="5">
        <v>1.0149999999999999</v>
      </c>
      <c r="J3397" s="16">
        <f t="shared" si="579"/>
        <v>2.0299999999999998</v>
      </c>
      <c r="K3397" s="5">
        <v>2.9249999999999998</v>
      </c>
      <c r="L3397" s="4">
        <f t="shared" si="580"/>
        <v>7.7805</v>
      </c>
      <c r="M3397" s="5">
        <v>3.9674999999999998</v>
      </c>
      <c r="N3397" s="4">
        <f t="shared" si="581"/>
        <v>5.6338499999999998</v>
      </c>
      <c r="O3397" s="5">
        <v>2.9350000000000001</v>
      </c>
      <c r="P3397" s="4">
        <f t="shared" si="568"/>
        <v>1.9664500000000003</v>
      </c>
      <c r="Q3397" s="5">
        <v>3.1880000000000002</v>
      </c>
      <c r="R3397" s="4">
        <f t="shared" si="582"/>
        <v>2.1126100000000001</v>
      </c>
      <c r="S3397" s="5">
        <v>0.252</v>
      </c>
      <c r="T3397" s="4">
        <f t="shared" si="583"/>
        <v>0.14615999999999998</v>
      </c>
      <c r="U3397" s="5">
        <v>20.5625</v>
      </c>
      <c r="V3397" s="4">
        <f t="shared" si="585"/>
        <v>26.731249999999999</v>
      </c>
      <c r="W3397" s="5">
        <v>30.166332051697516</v>
      </c>
      <c r="X3397" s="5">
        <v>18.5</v>
      </c>
      <c r="Y3397" s="5">
        <v>82.4</v>
      </c>
      <c r="Z3397" s="5">
        <v>14.4</v>
      </c>
      <c r="AA3397" s="5">
        <v>208.32499999999999</v>
      </c>
      <c r="AB3397" s="5">
        <v>0.08</v>
      </c>
      <c r="AC3397" s="3"/>
    </row>
    <row r="3398" spans="1:29">
      <c r="A3398" s="15">
        <v>40320.25</v>
      </c>
      <c r="B3398" s="5">
        <v>0.32</v>
      </c>
      <c r="C3398" s="4">
        <f t="shared" si="576"/>
        <v>0.37119999999999997</v>
      </c>
      <c r="D3398" s="5">
        <v>55.967500000000001</v>
      </c>
      <c r="E3398" s="4">
        <f t="shared" si="577"/>
        <v>106.897925</v>
      </c>
      <c r="F3398" s="5">
        <v>79.765000000000001</v>
      </c>
      <c r="G3398" s="4">
        <f t="shared" si="578"/>
        <v>152.35114999999999</v>
      </c>
      <c r="H3398" s="4">
        <f t="shared" si="584"/>
        <v>45.453224999999989</v>
      </c>
      <c r="I3398" s="5">
        <v>2.4725000000000001</v>
      </c>
      <c r="J3398" s="16">
        <f t="shared" si="579"/>
        <v>4.9450000000000003</v>
      </c>
      <c r="K3398" s="5">
        <v>2.66</v>
      </c>
      <c r="L3398" s="4">
        <f t="shared" si="580"/>
        <v>7.0756000000000006</v>
      </c>
      <c r="M3398" s="5">
        <v>4.3425000000000002</v>
      </c>
      <c r="N3398" s="4">
        <f t="shared" si="581"/>
        <v>6.1663500000000004</v>
      </c>
      <c r="O3398" s="5">
        <v>2.42</v>
      </c>
      <c r="P3398" s="4">
        <f t="shared" si="568"/>
        <v>1.6214</v>
      </c>
      <c r="Q3398" s="5">
        <v>2.6575000000000002</v>
      </c>
      <c r="R3398" s="4">
        <f t="shared" si="582"/>
        <v>1.7598749999999999</v>
      </c>
      <c r="S3398" s="5">
        <v>0.23874999999999999</v>
      </c>
      <c r="T3398" s="4">
        <f t="shared" si="583"/>
        <v>0.13847499999999999</v>
      </c>
      <c r="U3398" s="5">
        <v>23</v>
      </c>
      <c r="V3398" s="4">
        <f t="shared" si="585"/>
        <v>29.900000000000002</v>
      </c>
      <c r="W3398" s="5" t="s">
        <v>14</v>
      </c>
      <c r="X3398" s="5">
        <v>20.5</v>
      </c>
      <c r="Y3398" s="5">
        <v>74.349999999999994</v>
      </c>
      <c r="Z3398" s="5">
        <v>16.237500000000001</v>
      </c>
      <c r="AA3398" s="5">
        <v>207.375</v>
      </c>
      <c r="AB3398" s="5">
        <v>0.08</v>
      </c>
      <c r="AC3398" s="3"/>
    </row>
    <row r="3399" spans="1:29">
      <c r="A3399" s="15">
        <v>40320.291666666664</v>
      </c>
      <c r="B3399" s="5">
        <v>0.28999999999999998</v>
      </c>
      <c r="C3399" s="4">
        <f t="shared" si="576"/>
        <v>0.33639999999999998</v>
      </c>
      <c r="D3399" s="5">
        <v>28.182500000000001</v>
      </c>
      <c r="E3399" s="4">
        <f t="shared" si="577"/>
        <v>53.828575000000001</v>
      </c>
      <c r="F3399" s="5">
        <v>50.657499999999999</v>
      </c>
      <c r="G3399" s="4">
        <f t="shared" si="578"/>
        <v>96.755824999999987</v>
      </c>
      <c r="H3399" s="4">
        <f t="shared" si="584"/>
        <v>42.927249999999987</v>
      </c>
      <c r="I3399" s="5">
        <v>8.2274999999999991</v>
      </c>
      <c r="J3399" s="16">
        <f t="shared" si="579"/>
        <v>16.454999999999998</v>
      </c>
      <c r="K3399" s="5">
        <v>1.46</v>
      </c>
      <c r="L3399" s="4">
        <f t="shared" si="580"/>
        <v>3.8835999999999999</v>
      </c>
      <c r="M3399" s="5">
        <v>2.3525</v>
      </c>
      <c r="N3399" s="4">
        <f t="shared" si="581"/>
        <v>3.3405499999999999</v>
      </c>
      <c r="O3399" s="5">
        <v>2.3875000000000002</v>
      </c>
      <c r="P3399" s="4">
        <f t="shared" si="568"/>
        <v>1.5996250000000003</v>
      </c>
      <c r="Q3399" s="5">
        <v>2.6357499999999998</v>
      </c>
      <c r="R3399" s="4">
        <f t="shared" si="582"/>
        <v>1.7420150000000003</v>
      </c>
      <c r="S3399" s="5">
        <v>0.2455</v>
      </c>
      <c r="T3399" s="4">
        <f t="shared" si="583"/>
        <v>0.14238999999999999</v>
      </c>
      <c r="U3399" s="5">
        <v>16.1875</v>
      </c>
      <c r="V3399" s="4">
        <f t="shared" si="585"/>
        <v>21.043749999999999</v>
      </c>
      <c r="W3399" s="5" t="s">
        <v>14</v>
      </c>
      <c r="X3399" s="5">
        <v>11</v>
      </c>
      <c r="Y3399" s="5">
        <v>60.475000000000001</v>
      </c>
      <c r="Z3399" s="5">
        <v>18.762499999999999</v>
      </c>
      <c r="AA3399" s="5">
        <v>227.17500000000001</v>
      </c>
      <c r="AB3399" s="5">
        <v>8.7499999999999994E-2</v>
      </c>
      <c r="AC3399" s="3"/>
    </row>
    <row r="3400" spans="1:29">
      <c r="A3400" s="15">
        <v>40320.333333333336</v>
      </c>
      <c r="B3400" s="5">
        <v>0.27750000000000002</v>
      </c>
      <c r="C3400" s="4">
        <f t="shared" si="576"/>
        <v>0.32190000000000002</v>
      </c>
      <c r="D3400" s="5">
        <v>29.66</v>
      </c>
      <c r="E3400" s="4">
        <f t="shared" si="577"/>
        <v>56.650599999999997</v>
      </c>
      <c r="F3400" s="5">
        <v>55.46</v>
      </c>
      <c r="G3400" s="4">
        <f t="shared" si="578"/>
        <v>105.9286</v>
      </c>
      <c r="H3400" s="4">
        <f t="shared" si="584"/>
        <v>49.278000000000006</v>
      </c>
      <c r="I3400" s="5">
        <v>10.41</v>
      </c>
      <c r="J3400" s="16">
        <f t="shared" si="579"/>
        <v>20.82</v>
      </c>
      <c r="K3400" s="5">
        <v>2.5274999999999999</v>
      </c>
      <c r="L3400" s="4">
        <f t="shared" si="580"/>
        <v>6.7231500000000004</v>
      </c>
      <c r="M3400" s="5">
        <v>3.5975000000000001</v>
      </c>
      <c r="N3400" s="4">
        <f t="shared" si="581"/>
        <v>5.1084500000000004</v>
      </c>
      <c r="O3400" s="5">
        <v>2.34</v>
      </c>
      <c r="P3400" s="4">
        <f t="shared" ref="P3400:P3463" si="586">O3400*0.67</f>
        <v>1.5678000000000001</v>
      </c>
      <c r="Q3400" s="5">
        <v>2.57</v>
      </c>
      <c r="R3400" s="4">
        <f t="shared" si="582"/>
        <v>1.7017800000000001</v>
      </c>
      <c r="S3400" s="5">
        <v>0.23100000000000001</v>
      </c>
      <c r="T3400" s="4">
        <f t="shared" si="583"/>
        <v>0.13397999999999999</v>
      </c>
      <c r="U3400" s="5">
        <v>12.0625</v>
      </c>
      <c r="V3400" s="4">
        <f t="shared" si="585"/>
        <v>15.68125</v>
      </c>
      <c r="W3400" s="5" t="s">
        <v>14</v>
      </c>
      <c r="X3400" s="5">
        <v>16.5</v>
      </c>
      <c r="Y3400" s="5">
        <v>55.3</v>
      </c>
      <c r="Z3400" s="5">
        <v>19.975000000000001</v>
      </c>
      <c r="AA3400" s="5">
        <v>212.92500000000001</v>
      </c>
      <c r="AB3400" s="5">
        <v>0.09</v>
      </c>
      <c r="AC3400" s="3"/>
    </row>
    <row r="3401" spans="1:29">
      <c r="A3401" s="15">
        <v>40320.375</v>
      </c>
      <c r="B3401" s="5">
        <v>0.24333333333333301</v>
      </c>
      <c r="C3401" s="4">
        <f t="shared" si="576"/>
        <v>0.28226666666666628</v>
      </c>
      <c r="D3401" s="5">
        <v>27.107500000000002</v>
      </c>
      <c r="E3401" s="4">
        <f t="shared" si="577"/>
        <v>51.775325000000002</v>
      </c>
      <c r="F3401" s="5">
        <v>52.164999999999999</v>
      </c>
      <c r="G3401" s="4">
        <f t="shared" si="578"/>
        <v>99.635149999999996</v>
      </c>
      <c r="H3401" s="4">
        <f t="shared" si="584"/>
        <v>47.859824999999994</v>
      </c>
      <c r="I3401" s="5">
        <v>15.44</v>
      </c>
      <c r="J3401" s="16">
        <f t="shared" si="579"/>
        <v>30.88</v>
      </c>
      <c r="K3401" s="5">
        <v>2.3066666666666702</v>
      </c>
      <c r="L3401" s="4">
        <f t="shared" si="580"/>
        <v>6.1357333333333433</v>
      </c>
      <c r="M3401" s="5">
        <v>4.1366666666666703</v>
      </c>
      <c r="N3401" s="4">
        <f t="shared" si="581"/>
        <v>5.8740666666666712</v>
      </c>
      <c r="O3401" s="5">
        <v>2.2933333333333299</v>
      </c>
      <c r="P3401" s="4">
        <f t="shared" si="586"/>
        <v>1.5365333333333311</v>
      </c>
      <c r="Q3401" s="5">
        <v>2.4676666666666698</v>
      </c>
      <c r="R3401" s="4">
        <f t="shared" si="582"/>
        <v>1.6397733333333311</v>
      </c>
      <c r="S3401" s="5">
        <v>0.17799999999999999</v>
      </c>
      <c r="T3401" s="4">
        <f t="shared" si="583"/>
        <v>0.10323999999999998</v>
      </c>
      <c r="U3401" s="5">
        <v>12.6666666666667</v>
      </c>
      <c r="V3401" s="4">
        <f t="shared" si="585"/>
        <v>16.466666666666711</v>
      </c>
      <c r="W3401" s="5" t="s">
        <v>14</v>
      </c>
      <c r="X3401" s="5">
        <v>14.8333333333333</v>
      </c>
      <c r="Y3401" s="5">
        <v>48.924999999999997</v>
      </c>
      <c r="Z3401" s="5">
        <v>21.212499999999999</v>
      </c>
      <c r="AA3401" s="5">
        <v>188.875</v>
      </c>
      <c r="AB3401" s="5">
        <v>0.09</v>
      </c>
      <c r="AC3401" s="3"/>
    </row>
    <row r="3402" spans="1:29">
      <c r="A3402" s="15">
        <v>40320.416666666664</v>
      </c>
      <c r="B3402" s="5">
        <v>0.22750000000000001</v>
      </c>
      <c r="C3402" s="4">
        <f t="shared" si="576"/>
        <v>0.26389999999999997</v>
      </c>
      <c r="D3402" s="5">
        <v>25.63</v>
      </c>
      <c r="E3402" s="4">
        <f t="shared" si="577"/>
        <v>48.953299999999999</v>
      </c>
      <c r="F3402" s="5">
        <v>51.752499999999998</v>
      </c>
      <c r="G3402" s="4">
        <f t="shared" si="578"/>
        <v>98.847274999999996</v>
      </c>
      <c r="H3402" s="4">
        <f t="shared" si="584"/>
        <v>49.893974999999998</v>
      </c>
      <c r="I3402" s="5">
        <v>20.0275</v>
      </c>
      <c r="J3402" s="16">
        <f t="shared" si="579"/>
        <v>40.055</v>
      </c>
      <c r="K3402" s="5">
        <v>2.395</v>
      </c>
      <c r="L3402" s="4">
        <f t="shared" si="580"/>
        <v>6.3707000000000003</v>
      </c>
      <c r="M3402" s="5">
        <v>4.3449999999999998</v>
      </c>
      <c r="N3402" s="4">
        <f t="shared" si="581"/>
        <v>6.1698999999999993</v>
      </c>
      <c r="O3402" s="5">
        <v>2.19</v>
      </c>
      <c r="P3402" s="4">
        <f t="shared" si="586"/>
        <v>1.4673</v>
      </c>
      <c r="Q3402" s="5">
        <v>2.3774999999999999</v>
      </c>
      <c r="R3402" s="4">
        <f t="shared" si="582"/>
        <v>1.57576</v>
      </c>
      <c r="S3402" s="5">
        <v>0.187</v>
      </c>
      <c r="T3402" s="4">
        <f t="shared" si="583"/>
        <v>0.10845999999999999</v>
      </c>
      <c r="U3402" s="5">
        <v>17.3125</v>
      </c>
      <c r="V3402" s="4">
        <f t="shared" si="585"/>
        <v>22.506250000000001</v>
      </c>
      <c r="W3402" s="5" t="s">
        <v>14</v>
      </c>
      <c r="X3402" s="5">
        <v>18.625</v>
      </c>
      <c r="Y3402" s="5">
        <v>42.174999999999997</v>
      </c>
      <c r="Z3402" s="5">
        <v>22.862500000000001</v>
      </c>
      <c r="AA3402" s="5">
        <v>158.4</v>
      </c>
      <c r="AB3402" s="5">
        <v>0.09</v>
      </c>
      <c r="AC3402" s="3"/>
    </row>
    <row r="3403" spans="1:29">
      <c r="A3403" s="15">
        <v>40320.458333333336</v>
      </c>
      <c r="B3403" s="5"/>
      <c r="D3403" s="5"/>
      <c r="F3403" s="5"/>
      <c r="I3403" s="5"/>
      <c r="J3403" s="16"/>
      <c r="K3403" s="5"/>
      <c r="M3403" s="5"/>
      <c r="O3403" s="5"/>
      <c r="Q3403" s="5"/>
      <c r="S3403" s="5"/>
      <c r="U3403" s="5"/>
      <c r="W3403" s="5" t="s">
        <v>14</v>
      </c>
      <c r="X3403" s="5"/>
      <c r="Y3403" s="5"/>
      <c r="Z3403" s="5"/>
      <c r="AA3403" s="5"/>
      <c r="AC3403" s="3"/>
    </row>
    <row r="3404" spans="1:29">
      <c r="A3404" s="15">
        <v>40320.5</v>
      </c>
      <c r="B3404" s="5">
        <v>0.18333333333333299</v>
      </c>
      <c r="C3404" s="4">
        <f t="shared" si="576"/>
        <v>0.21266666666666625</v>
      </c>
      <c r="D3404" s="5">
        <v>17.844999999999999</v>
      </c>
      <c r="E3404" s="4">
        <f t="shared" si="577"/>
        <v>34.083949999999994</v>
      </c>
      <c r="F3404" s="5">
        <v>45.712499999999999</v>
      </c>
      <c r="G3404" s="4">
        <f t="shared" si="578"/>
        <v>87.310874999999996</v>
      </c>
      <c r="H3404" s="4">
        <f t="shared" si="584"/>
        <v>53.226925000000001</v>
      </c>
      <c r="I3404" s="5">
        <v>31.177499999999998</v>
      </c>
      <c r="J3404" s="16">
        <f t="shared" si="579"/>
        <v>62.354999999999997</v>
      </c>
      <c r="K3404" s="5">
        <v>1.06</v>
      </c>
      <c r="L3404" s="4">
        <f t="shared" si="580"/>
        <v>2.8196000000000003</v>
      </c>
      <c r="M3404" s="5">
        <v>2.4833333333333298</v>
      </c>
      <c r="N3404" s="4">
        <f t="shared" si="581"/>
        <v>3.5263333333333282</v>
      </c>
      <c r="O3404" s="5">
        <v>2.2200000000000002</v>
      </c>
      <c r="P3404" s="4">
        <f t="shared" si="586"/>
        <v>1.4874000000000003</v>
      </c>
      <c r="Q3404" s="5">
        <v>2.3883333333333301</v>
      </c>
      <c r="R3404" s="4">
        <f t="shared" si="582"/>
        <v>1.5836800000000002</v>
      </c>
      <c r="S3404" s="5">
        <v>0.16600000000000001</v>
      </c>
      <c r="T3404" s="4">
        <f t="shared" si="583"/>
        <v>9.6280000000000004E-2</v>
      </c>
      <c r="U3404" s="5">
        <v>23.0833333333333</v>
      </c>
      <c r="V3404" s="4">
        <f t="shared" si="585"/>
        <v>30.00833333333329</v>
      </c>
      <c r="W3404" s="5" t="s">
        <v>14</v>
      </c>
      <c r="X3404" s="5">
        <v>18.9166666666667</v>
      </c>
      <c r="Y3404" s="5">
        <v>35.924999999999997</v>
      </c>
      <c r="Z3404" s="5">
        <v>25.212499999999999</v>
      </c>
      <c r="AA3404" s="5">
        <v>152.1</v>
      </c>
      <c r="AB3404" s="5">
        <v>0.09</v>
      </c>
      <c r="AC3404" s="3"/>
    </row>
    <row r="3405" spans="1:29">
      <c r="A3405" s="15">
        <v>40320.541666666664</v>
      </c>
      <c r="B3405" s="5">
        <v>0.125</v>
      </c>
      <c r="C3405" s="4">
        <f t="shared" si="576"/>
        <v>0.14499999999999999</v>
      </c>
      <c r="D3405" s="5">
        <v>13.4175</v>
      </c>
      <c r="E3405" s="4">
        <f t="shared" si="577"/>
        <v>25.627424999999999</v>
      </c>
      <c r="F3405" s="5">
        <v>40.22</v>
      </c>
      <c r="G3405" s="4">
        <f t="shared" si="578"/>
        <v>76.8202</v>
      </c>
      <c r="H3405" s="4">
        <f t="shared" si="584"/>
        <v>51.192774999999997</v>
      </c>
      <c r="I3405" s="5">
        <v>35.842500000000001</v>
      </c>
      <c r="J3405" s="16">
        <f t="shared" si="579"/>
        <v>71.685000000000002</v>
      </c>
      <c r="K3405" s="5">
        <v>1.33</v>
      </c>
      <c r="L3405" s="4">
        <f t="shared" si="580"/>
        <v>3.5378000000000003</v>
      </c>
      <c r="M3405" s="5">
        <v>2.73</v>
      </c>
      <c r="N3405" s="4">
        <f t="shared" si="581"/>
        <v>3.8765999999999998</v>
      </c>
      <c r="O3405" s="5">
        <v>2.2450000000000001</v>
      </c>
      <c r="P3405" s="4">
        <f t="shared" si="586"/>
        <v>1.5041500000000001</v>
      </c>
      <c r="Q3405" s="5">
        <v>2.3904999999999998</v>
      </c>
      <c r="R3405" s="4">
        <f t="shared" si="582"/>
        <v>1.5892650000000001</v>
      </c>
      <c r="S3405" s="5">
        <v>0.14674999999999999</v>
      </c>
      <c r="T3405" s="4">
        <f t="shared" si="583"/>
        <v>8.5114999999999982E-2</v>
      </c>
      <c r="U3405" s="5">
        <v>17.375</v>
      </c>
      <c r="V3405" s="4">
        <f t="shared" si="585"/>
        <v>22.587500000000002</v>
      </c>
      <c r="W3405" s="5" t="s">
        <v>14</v>
      </c>
      <c r="X3405" s="5">
        <v>18.625</v>
      </c>
      <c r="Y3405" s="5">
        <v>33.075000000000003</v>
      </c>
      <c r="Z3405" s="5">
        <v>25.587499999999999</v>
      </c>
      <c r="AA3405" s="5">
        <v>155.125</v>
      </c>
      <c r="AB3405" s="5">
        <v>0.09</v>
      </c>
      <c r="AC3405" s="3" t="s">
        <v>21</v>
      </c>
    </row>
    <row r="3406" spans="1:29">
      <c r="A3406" s="15">
        <v>40320.583333333336</v>
      </c>
      <c r="B3406" s="5">
        <v>8.7499999999999994E-2</v>
      </c>
      <c r="C3406" s="4">
        <f t="shared" si="576"/>
        <v>0.10149999999999999</v>
      </c>
      <c r="D3406" s="5">
        <v>11.1325</v>
      </c>
      <c r="E3406" s="4">
        <f t="shared" si="577"/>
        <v>21.263075000000001</v>
      </c>
      <c r="F3406" s="5">
        <v>37.337499999999999</v>
      </c>
      <c r="G3406" s="4">
        <f t="shared" si="578"/>
        <v>71.314624999999992</v>
      </c>
      <c r="H3406" s="4">
        <f t="shared" si="584"/>
        <v>50.051549999999992</v>
      </c>
      <c r="I3406" s="5">
        <v>43.787500000000001</v>
      </c>
      <c r="J3406" s="16">
        <f t="shared" si="579"/>
        <v>87.575000000000003</v>
      </c>
      <c r="K3406" s="5">
        <v>1.4624999999999999</v>
      </c>
      <c r="L3406" s="4">
        <f t="shared" si="580"/>
        <v>3.89025</v>
      </c>
      <c r="M3406" s="5">
        <v>2.4824999999999999</v>
      </c>
      <c r="N3406" s="4">
        <f t="shared" si="581"/>
        <v>3.5251499999999996</v>
      </c>
      <c r="O3406" s="5">
        <v>2.2324999999999999</v>
      </c>
      <c r="P3406" s="4">
        <f t="shared" si="586"/>
        <v>1.4957750000000001</v>
      </c>
      <c r="Q3406" s="5">
        <v>2.38</v>
      </c>
      <c r="R3406" s="4">
        <f t="shared" si="582"/>
        <v>1.58118</v>
      </c>
      <c r="S3406" s="5">
        <v>0.14724999999999999</v>
      </c>
      <c r="T3406" s="4">
        <f t="shared" si="583"/>
        <v>8.5404999999999995E-2</v>
      </c>
      <c r="U3406" s="5">
        <v>17</v>
      </c>
      <c r="V3406" s="4">
        <f t="shared" si="585"/>
        <v>22.1</v>
      </c>
      <c r="W3406" s="5" t="s">
        <v>14</v>
      </c>
      <c r="X3406" s="5">
        <v>17.9375</v>
      </c>
      <c r="Y3406" s="5">
        <v>29.175000000000001</v>
      </c>
      <c r="Z3406" s="5">
        <v>26.512499999999999</v>
      </c>
      <c r="AA3406" s="5">
        <v>157.6</v>
      </c>
      <c r="AB3406" s="5">
        <v>0.1</v>
      </c>
      <c r="AC3406" s="3"/>
    </row>
    <row r="3407" spans="1:29">
      <c r="A3407" s="15">
        <v>40320.625</v>
      </c>
      <c r="B3407" s="5">
        <v>6.25E-2</v>
      </c>
      <c r="C3407" s="4">
        <f t="shared" si="576"/>
        <v>7.2499999999999995E-2</v>
      </c>
      <c r="D3407" s="5">
        <v>7.38</v>
      </c>
      <c r="E3407" s="4">
        <f t="shared" si="577"/>
        <v>14.095799999999999</v>
      </c>
      <c r="F3407" s="5">
        <v>29.512499999999999</v>
      </c>
      <c r="G3407" s="4">
        <f t="shared" si="578"/>
        <v>56.368874999999996</v>
      </c>
      <c r="H3407" s="4">
        <f t="shared" si="584"/>
        <v>42.273074999999999</v>
      </c>
      <c r="I3407" s="5">
        <v>48.892499999999998</v>
      </c>
      <c r="J3407" s="16">
        <f t="shared" si="579"/>
        <v>97.784999999999997</v>
      </c>
      <c r="K3407" s="5">
        <v>1.3274999999999999</v>
      </c>
      <c r="L3407" s="4">
        <f t="shared" si="580"/>
        <v>3.5311499999999998</v>
      </c>
      <c r="M3407" s="5">
        <v>1.865</v>
      </c>
      <c r="N3407" s="4">
        <f t="shared" si="581"/>
        <v>2.6482999999999999</v>
      </c>
      <c r="O3407" s="5">
        <v>2.2400000000000002</v>
      </c>
      <c r="P3407" s="4">
        <f t="shared" si="586"/>
        <v>1.5008000000000001</v>
      </c>
      <c r="Q3407" s="5">
        <v>2.3807499999999999</v>
      </c>
      <c r="R3407" s="4">
        <f t="shared" si="582"/>
        <v>1.5828700000000002</v>
      </c>
      <c r="S3407" s="5">
        <v>0.14149999999999999</v>
      </c>
      <c r="T3407" s="4">
        <f t="shared" si="583"/>
        <v>8.206999999999999E-2</v>
      </c>
      <c r="U3407" s="5">
        <v>16.9375</v>
      </c>
      <c r="V3407" s="4">
        <f t="shared" si="585"/>
        <v>22.018750000000001</v>
      </c>
      <c r="W3407" s="5" t="s">
        <v>14</v>
      </c>
      <c r="X3407" s="5">
        <v>19.3125</v>
      </c>
      <c r="Y3407" s="5">
        <v>26.725000000000001</v>
      </c>
      <c r="Z3407" s="5">
        <v>27.4</v>
      </c>
      <c r="AA3407" s="5">
        <v>179.97499999999999</v>
      </c>
      <c r="AB3407" s="5">
        <v>0.09</v>
      </c>
      <c r="AC3407" s="3"/>
    </row>
    <row r="3408" spans="1:29">
      <c r="A3408" s="15">
        <v>40320.666666666664</v>
      </c>
      <c r="B3408" s="5">
        <v>0.10249999999999999</v>
      </c>
      <c r="C3408" s="4">
        <f t="shared" si="576"/>
        <v>0.11889999999999998</v>
      </c>
      <c r="D3408" s="5">
        <v>8.7200000000000006</v>
      </c>
      <c r="E3408" s="4">
        <f t="shared" si="577"/>
        <v>16.655200000000001</v>
      </c>
      <c r="F3408" s="5">
        <v>38.159999999999997</v>
      </c>
      <c r="G3408" s="4">
        <f t="shared" si="578"/>
        <v>72.885599999999997</v>
      </c>
      <c r="H3408" s="4">
        <f t="shared" si="584"/>
        <v>56.230399999999996</v>
      </c>
      <c r="I3408" s="5">
        <v>44.09</v>
      </c>
      <c r="J3408" s="16">
        <f t="shared" si="579"/>
        <v>88.18</v>
      </c>
      <c r="K3408" s="5">
        <v>1.06</v>
      </c>
      <c r="L3408" s="4">
        <f t="shared" si="580"/>
        <v>2.8196000000000003</v>
      </c>
      <c r="M3408" s="5">
        <v>2.3574999999999999</v>
      </c>
      <c r="N3408" s="4">
        <f t="shared" si="581"/>
        <v>3.3476499999999998</v>
      </c>
      <c r="O3408" s="5">
        <v>2.2524999999999999</v>
      </c>
      <c r="P3408" s="4">
        <f t="shared" si="586"/>
        <v>1.5091750000000002</v>
      </c>
      <c r="Q3408" s="5">
        <v>2.3922500000000002</v>
      </c>
      <c r="R3408" s="4">
        <f t="shared" si="582"/>
        <v>1.5909550000000001</v>
      </c>
      <c r="S3408" s="5">
        <v>0.14099999999999999</v>
      </c>
      <c r="T3408" s="4">
        <f t="shared" si="583"/>
        <v>8.1779999999999992E-2</v>
      </c>
      <c r="U3408" s="5">
        <v>21.6875</v>
      </c>
      <c r="V3408" s="4">
        <f t="shared" si="585"/>
        <v>28.193750000000001</v>
      </c>
      <c r="W3408" s="5" t="s">
        <v>14</v>
      </c>
      <c r="X3408" s="5">
        <v>22.875</v>
      </c>
      <c r="Y3408" s="5">
        <v>27.074999999999999</v>
      </c>
      <c r="Z3408" s="5">
        <v>27.55</v>
      </c>
      <c r="AA3408" s="5">
        <v>122.45</v>
      </c>
      <c r="AB3408" s="5">
        <v>0.105</v>
      </c>
      <c r="AC3408" s="3"/>
    </row>
    <row r="3409" spans="1:29">
      <c r="A3409" s="15">
        <v>40320.708333333336</v>
      </c>
      <c r="B3409" s="5">
        <v>0.14749999999999999</v>
      </c>
      <c r="C3409" s="4">
        <f t="shared" si="576"/>
        <v>0.17109999999999997</v>
      </c>
      <c r="D3409" s="5">
        <v>7.6449999999999996</v>
      </c>
      <c r="E3409" s="4">
        <f t="shared" si="577"/>
        <v>14.601949999999999</v>
      </c>
      <c r="F3409" s="5">
        <v>39.81</v>
      </c>
      <c r="G3409" s="4">
        <f t="shared" si="578"/>
        <v>76.037099999999995</v>
      </c>
      <c r="H3409" s="4">
        <f t="shared" si="584"/>
        <v>61.435149999999993</v>
      </c>
      <c r="I3409" s="5">
        <v>42.56</v>
      </c>
      <c r="J3409" s="16">
        <f t="shared" si="579"/>
        <v>85.12</v>
      </c>
      <c r="K3409" s="5">
        <v>1.06</v>
      </c>
      <c r="L3409" s="4">
        <f t="shared" si="580"/>
        <v>2.8196000000000003</v>
      </c>
      <c r="M3409" s="5">
        <v>2.605</v>
      </c>
      <c r="N3409" s="4">
        <f t="shared" si="581"/>
        <v>3.6990999999999996</v>
      </c>
      <c r="O3409" s="5">
        <v>2.2225000000000001</v>
      </c>
      <c r="P3409" s="4">
        <f t="shared" si="586"/>
        <v>1.4890750000000001</v>
      </c>
      <c r="Q3409" s="5">
        <v>2.36</v>
      </c>
      <c r="R3409" s="4">
        <f t="shared" si="582"/>
        <v>1.5682450000000001</v>
      </c>
      <c r="S3409" s="5">
        <v>0.13650000000000001</v>
      </c>
      <c r="T3409" s="4">
        <f t="shared" si="583"/>
        <v>7.9170000000000004E-2</v>
      </c>
      <c r="U3409" s="5">
        <v>24.25</v>
      </c>
      <c r="V3409" s="4">
        <f t="shared" si="585"/>
        <v>31.525000000000002</v>
      </c>
      <c r="W3409" s="5" t="s">
        <v>14</v>
      </c>
      <c r="X3409" s="5">
        <v>23.5</v>
      </c>
      <c r="Y3409" s="5">
        <v>29.95</v>
      </c>
      <c r="Z3409" s="5">
        <v>26.837499999999999</v>
      </c>
      <c r="AA3409" s="5">
        <v>114.15</v>
      </c>
      <c r="AB3409" s="5">
        <v>0.1</v>
      </c>
      <c r="AC3409" s="3"/>
    </row>
    <row r="3410" spans="1:29">
      <c r="A3410" s="15">
        <v>40320.75</v>
      </c>
      <c r="B3410" s="5">
        <v>0.20250000000000001</v>
      </c>
      <c r="C3410" s="4">
        <f t="shared" si="576"/>
        <v>0.2349</v>
      </c>
      <c r="D3410" s="5">
        <v>7.2424999999999997</v>
      </c>
      <c r="E3410" s="4">
        <f t="shared" si="577"/>
        <v>13.833174999999999</v>
      </c>
      <c r="F3410" s="5">
        <v>37.747500000000002</v>
      </c>
      <c r="G3410" s="4">
        <f t="shared" si="578"/>
        <v>72.097724999999997</v>
      </c>
      <c r="H3410" s="4">
        <f t="shared" si="584"/>
        <v>58.26455</v>
      </c>
      <c r="I3410" s="5">
        <v>40.962499999999999</v>
      </c>
      <c r="J3410" s="16">
        <f t="shared" si="579"/>
        <v>81.924999999999997</v>
      </c>
      <c r="K3410" s="5">
        <v>1.06</v>
      </c>
      <c r="L3410" s="4">
        <f t="shared" si="580"/>
        <v>2.8196000000000003</v>
      </c>
      <c r="M3410" s="5">
        <v>1.7375</v>
      </c>
      <c r="N3410" s="4">
        <f t="shared" si="581"/>
        <v>2.4672499999999999</v>
      </c>
      <c r="O3410" s="5">
        <v>2.2075</v>
      </c>
      <c r="P3410" s="4">
        <f t="shared" si="586"/>
        <v>1.479025</v>
      </c>
      <c r="Q3410" s="5">
        <v>2.3330000000000002</v>
      </c>
      <c r="R3410" s="4">
        <f t="shared" si="582"/>
        <v>1.552395</v>
      </c>
      <c r="S3410" s="5">
        <v>0.1265</v>
      </c>
      <c r="T3410" s="4">
        <f t="shared" si="583"/>
        <v>7.3369999999999991E-2</v>
      </c>
      <c r="U3410" s="5">
        <v>36.1875</v>
      </c>
      <c r="V3410" s="4">
        <f t="shared" si="585"/>
        <v>47.043750000000003</v>
      </c>
      <c r="W3410" s="5" t="s">
        <v>14</v>
      </c>
      <c r="X3410" s="5">
        <v>26.25</v>
      </c>
      <c r="Y3410" s="5">
        <v>39.1</v>
      </c>
      <c r="Z3410" s="5">
        <v>25.25</v>
      </c>
      <c r="AA3410" s="5">
        <v>103.175</v>
      </c>
      <c r="AB3410" s="5">
        <v>0.11</v>
      </c>
      <c r="AC3410" s="3"/>
    </row>
    <row r="3411" spans="1:29">
      <c r="A3411" s="15">
        <v>40320.791666666664</v>
      </c>
      <c r="B3411" s="5">
        <v>0.20250000000000001</v>
      </c>
      <c r="C3411" s="4">
        <f t="shared" si="576"/>
        <v>0.2349</v>
      </c>
      <c r="D3411" s="5">
        <v>7.3775000000000004</v>
      </c>
      <c r="E3411" s="4">
        <f t="shared" si="577"/>
        <v>14.091025</v>
      </c>
      <c r="F3411" s="5">
        <v>34.862499999999997</v>
      </c>
      <c r="G3411" s="4">
        <f t="shared" si="578"/>
        <v>66.587374999999994</v>
      </c>
      <c r="H3411" s="4">
        <f t="shared" si="584"/>
        <v>52.496349999999993</v>
      </c>
      <c r="I3411" s="5">
        <v>35.572499999999998</v>
      </c>
      <c r="J3411" s="16">
        <f t="shared" si="579"/>
        <v>71.144999999999996</v>
      </c>
      <c r="K3411" s="5">
        <v>1.1950000000000001</v>
      </c>
      <c r="L3411" s="4">
        <f t="shared" si="580"/>
        <v>3.1787000000000005</v>
      </c>
      <c r="M3411" s="5">
        <v>2.11</v>
      </c>
      <c r="N3411" s="4">
        <f t="shared" si="581"/>
        <v>2.9961999999999995</v>
      </c>
      <c r="O3411" s="5">
        <v>2.1675</v>
      </c>
      <c r="P3411" s="4">
        <f t="shared" si="586"/>
        <v>1.4522250000000001</v>
      </c>
      <c r="Q3411" s="5">
        <v>2.2945000000000002</v>
      </c>
      <c r="R3411" s="4">
        <f t="shared" si="582"/>
        <v>1.5264650000000002</v>
      </c>
      <c r="S3411" s="5">
        <v>0.128</v>
      </c>
      <c r="T3411" s="4">
        <f t="shared" si="583"/>
        <v>7.424E-2</v>
      </c>
      <c r="U3411" s="5">
        <v>20.375</v>
      </c>
      <c r="V3411" s="4">
        <f t="shared" si="585"/>
        <v>26.487500000000001</v>
      </c>
      <c r="W3411" s="5" t="s">
        <v>14</v>
      </c>
      <c r="X3411" s="5">
        <v>19.375</v>
      </c>
      <c r="Y3411" s="5">
        <v>43.4</v>
      </c>
      <c r="Z3411" s="5">
        <v>23.362500000000001</v>
      </c>
      <c r="AA3411" s="5">
        <v>100.075</v>
      </c>
      <c r="AB3411" s="5">
        <v>9.5000000000000001E-2</v>
      </c>
      <c r="AC3411" s="3"/>
    </row>
    <row r="3412" spans="1:29">
      <c r="A3412" s="15">
        <v>40320.833333333336</v>
      </c>
      <c r="B3412" s="5">
        <v>0.1875</v>
      </c>
      <c r="C3412" s="4">
        <f t="shared" si="576"/>
        <v>0.21749999999999997</v>
      </c>
      <c r="D3412" s="5">
        <v>6.9725000000000001</v>
      </c>
      <c r="E3412" s="4">
        <f t="shared" si="577"/>
        <v>13.317475</v>
      </c>
      <c r="F3412" s="5">
        <v>30.4725</v>
      </c>
      <c r="G3412" s="4">
        <f t="shared" si="578"/>
        <v>58.202475</v>
      </c>
      <c r="H3412" s="4">
        <f t="shared" si="584"/>
        <v>44.884999999999998</v>
      </c>
      <c r="I3412" s="5">
        <v>31.202500000000001</v>
      </c>
      <c r="J3412" s="16">
        <f t="shared" si="579"/>
        <v>62.405000000000001</v>
      </c>
      <c r="K3412" s="5">
        <v>1.1950000000000001</v>
      </c>
      <c r="L3412" s="4">
        <f t="shared" si="580"/>
        <v>3.1787000000000005</v>
      </c>
      <c r="M3412" s="5">
        <v>2.36</v>
      </c>
      <c r="N3412" s="4">
        <f t="shared" si="581"/>
        <v>3.3511999999999995</v>
      </c>
      <c r="O3412" s="5">
        <v>2.1675</v>
      </c>
      <c r="P3412" s="4">
        <f t="shared" si="586"/>
        <v>1.4522250000000001</v>
      </c>
      <c r="Q3412" s="5">
        <v>2.3005</v>
      </c>
      <c r="R3412" s="4">
        <f t="shared" si="582"/>
        <v>1.5298</v>
      </c>
      <c r="S3412" s="5">
        <v>0.13375000000000001</v>
      </c>
      <c r="T3412" s="4">
        <f t="shared" si="583"/>
        <v>7.7575000000000005E-2</v>
      </c>
      <c r="U3412" s="5">
        <v>17.1875</v>
      </c>
      <c r="V3412" s="4">
        <f t="shared" si="585"/>
        <v>22.34375</v>
      </c>
      <c r="W3412" s="5" t="s">
        <v>14</v>
      </c>
      <c r="X3412" s="5">
        <v>16.3125</v>
      </c>
      <c r="Y3412" s="5">
        <v>45.075000000000003</v>
      </c>
      <c r="Z3412" s="5">
        <v>22.262499999999999</v>
      </c>
      <c r="AA3412" s="5">
        <v>137.5</v>
      </c>
      <c r="AB3412" s="5">
        <v>8.7499999999999994E-2</v>
      </c>
      <c r="AC3412" s="3"/>
    </row>
    <row r="3413" spans="1:29">
      <c r="A3413" s="15">
        <v>40320.875</v>
      </c>
      <c r="B3413" s="5">
        <v>0.2175</v>
      </c>
      <c r="C3413" s="4">
        <f t="shared" si="576"/>
        <v>0.25229999999999997</v>
      </c>
      <c r="D3413" s="5">
        <v>10.4625</v>
      </c>
      <c r="E3413" s="4">
        <f t="shared" si="577"/>
        <v>19.983374999999999</v>
      </c>
      <c r="F3413" s="5">
        <v>39.667499999999997</v>
      </c>
      <c r="G3413" s="4">
        <f t="shared" si="578"/>
        <v>75.764924999999991</v>
      </c>
      <c r="H3413" s="4">
        <f t="shared" si="584"/>
        <v>55.781549999999996</v>
      </c>
      <c r="I3413" s="5">
        <v>21.5825</v>
      </c>
      <c r="J3413" s="16">
        <f t="shared" si="579"/>
        <v>43.164999999999999</v>
      </c>
      <c r="K3413" s="5">
        <v>1.1950000000000001</v>
      </c>
      <c r="L3413" s="4">
        <f t="shared" si="580"/>
        <v>3.1787000000000005</v>
      </c>
      <c r="M3413" s="5">
        <v>2.2349999999999999</v>
      </c>
      <c r="N3413" s="4">
        <f t="shared" si="581"/>
        <v>3.1736999999999997</v>
      </c>
      <c r="O3413" s="5">
        <v>2.37</v>
      </c>
      <c r="P3413" s="4">
        <f t="shared" si="586"/>
        <v>1.5879000000000001</v>
      </c>
      <c r="Q3413" s="5">
        <v>2.5625</v>
      </c>
      <c r="R3413" s="4">
        <f t="shared" si="582"/>
        <v>1.6995500000000001</v>
      </c>
      <c r="S3413" s="5">
        <v>0.1925</v>
      </c>
      <c r="T3413" s="4">
        <f t="shared" si="583"/>
        <v>0.11165</v>
      </c>
      <c r="U3413" s="5">
        <v>18</v>
      </c>
      <c r="V3413" s="4">
        <f t="shared" si="585"/>
        <v>23.400000000000002</v>
      </c>
      <c r="W3413" s="5" t="s">
        <v>14</v>
      </c>
      <c r="X3413" s="5">
        <v>16.1875</v>
      </c>
      <c r="Y3413" s="5">
        <v>48</v>
      </c>
      <c r="Z3413" s="5">
        <v>21.462499999999999</v>
      </c>
      <c r="AA3413" s="5">
        <v>164.65</v>
      </c>
      <c r="AB3413" s="5">
        <v>8.5000000000000006E-2</v>
      </c>
      <c r="AC3413" s="3"/>
    </row>
    <row r="3414" spans="1:29">
      <c r="A3414" s="15">
        <v>40320.916666666664</v>
      </c>
      <c r="B3414" s="5">
        <v>0.35</v>
      </c>
      <c r="C3414" s="4">
        <f t="shared" si="576"/>
        <v>0.40599999999999997</v>
      </c>
      <c r="D3414" s="5">
        <v>19.8475</v>
      </c>
      <c r="E3414" s="4">
        <f t="shared" si="577"/>
        <v>37.908724999999997</v>
      </c>
      <c r="F3414" s="5">
        <v>63.96</v>
      </c>
      <c r="G3414" s="4">
        <f t="shared" si="578"/>
        <v>122.1636</v>
      </c>
      <c r="H3414" s="4">
        <f t="shared" si="584"/>
        <v>84.254874999999998</v>
      </c>
      <c r="I3414" s="5">
        <v>5.8324999999999996</v>
      </c>
      <c r="J3414" s="16">
        <f t="shared" si="579"/>
        <v>11.664999999999999</v>
      </c>
      <c r="K3414" s="5">
        <v>1.5974999999999999</v>
      </c>
      <c r="L3414" s="4">
        <f t="shared" si="580"/>
        <v>4.2493499999999997</v>
      </c>
      <c r="M3414" s="5">
        <v>3.105</v>
      </c>
      <c r="N3414" s="4">
        <f t="shared" si="581"/>
        <v>4.4090999999999996</v>
      </c>
      <c r="O3414" s="5">
        <v>2.4224999999999999</v>
      </c>
      <c r="P3414" s="4">
        <f t="shared" si="586"/>
        <v>1.623075</v>
      </c>
      <c r="Q3414" s="5">
        <v>2.6632500000000001</v>
      </c>
      <c r="R3414" s="4">
        <f t="shared" si="582"/>
        <v>1.76271</v>
      </c>
      <c r="S3414" s="5">
        <v>0.24074999999999999</v>
      </c>
      <c r="T3414" s="4">
        <f t="shared" si="583"/>
        <v>0.13963499999999998</v>
      </c>
      <c r="U3414" s="5">
        <v>24.125</v>
      </c>
      <c r="V3414" s="4">
        <f t="shared" si="585"/>
        <v>31.362500000000001</v>
      </c>
      <c r="W3414" s="5" t="s">
        <v>14</v>
      </c>
      <c r="X3414" s="5">
        <v>23.125</v>
      </c>
      <c r="Y3414" s="5">
        <v>53.95</v>
      </c>
      <c r="Z3414" s="5">
        <v>20.375</v>
      </c>
      <c r="AA3414" s="5">
        <v>139.22499999999999</v>
      </c>
      <c r="AB3414" s="5">
        <v>8.2500000000000004E-2</v>
      </c>
      <c r="AC3414" s="3"/>
    </row>
    <row r="3415" spans="1:29">
      <c r="A3415" s="15">
        <v>40320.958333333336</v>
      </c>
      <c r="B3415" s="5">
        <v>0.38750000000000001</v>
      </c>
      <c r="C3415" s="4">
        <f t="shared" si="576"/>
        <v>0.44949999999999996</v>
      </c>
      <c r="D3415" s="5">
        <v>17.297499999999999</v>
      </c>
      <c r="E3415" s="4">
        <f t="shared" si="577"/>
        <v>33.038224999999997</v>
      </c>
      <c r="F3415" s="5">
        <v>56.547499999999999</v>
      </c>
      <c r="G3415" s="4">
        <f t="shared" si="578"/>
        <v>108.005725</v>
      </c>
      <c r="H3415" s="4">
        <f t="shared" si="584"/>
        <v>74.967500000000001</v>
      </c>
      <c r="I3415" s="5">
        <v>4.4474999999999998</v>
      </c>
      <c r="J3415" s="16">
        <f t="shared" si="579"/>
        <v>8.8949999999999996</v>
      </c>
      <c r="K3415" s="5">
        <v>1.5974999999999999</v>
      </c>
      <c r="L3415" s="4">
        <f t="shared" si="580"/>
        <v>4.2493499999999997</v>
      </c>
      <c r="M3415" s="5">
        <v>2.98</v>
      </c>
      <c r="N3415" s="4">
        <f t="shared" si="581"/>
        <v>4.2315999999999994</v>
      </c>
      <c r="O3415" s="5">
        <v>2.59</v>
      </c>
      <c r="P3415" s="4">
        <f t="shared" si="586"/>
        <v>1.7353000000000001</v>
      </c>
      <c r="Q3415" s="5">
        <v>2.8752499999999999</v>
      </c>
      <c r="R3415" s="4">
        <f t="shared" si="582"/>
        <v>1.900455</v>
      </c>
      <c r="S3415" s="5">
        <v>0.28475</v>
      </c>
      <c r="T3415" s="4">
        <f t="shared" si="583"/>
        <v>0.165155</v>
      </c>
      <c r="U3415" s="5">
        <v>24</v>
      </c>
      <c r="V3415" s="4">
        <f t="shared" si="585"/>
        <v>31.200000000000003</v>
      </c>
      <c r="W3415" s="5" t="s">
        <v>14</v>
      </c>
      <c r="X3415" s="5">
        <v>23.1875</v>
      </c>
      <c r="Y3415" s="5">
        <v>58.15</v>
      </c>
      <c r="Z3415" s="5">
        <v>19.600000000000001</v>
      </c>
      <c r="AA3415" s="5">
        <v>166.32499999999999</v>
      </c>
      <c r="AB3415" s="5">
        <v>8.7499999999999994E-2</v>
      </c>
      <c r="AC3415" s="3"/>
    </row>
    <row r="3416" spans="1:29">
      <c r="A3416" s="15">
        <v>40321</v>
      </c>
      <c r="B3416" s="5">
        <v>0.47749999999999998</v>
      </c>
      <c r="C3416" s="4">
        <f t="shared" si="576"/>
        <v>0.55389999999999995</v>
      </c>
      <c r="D3416" s="5">
        <v>33.922499999999999</v>
      </c>
      <c r="E3416" s="4">
        <f t="shared" si="577"/>
        <v>64.791974999999994</v>
      </c>
      <c r="F3416" s="5">
        <v>68.352500000000006</v>
      </c>
      <c r="G3416" s="4">
        <f t="shared" si="578"/>
        <v>130.55327500000001</v>
      </c>
      <c r="H3416" s="4">
        <f t="shared" si="584"/>
        <v>65.76130000000002</v>
      </c>
      <c r="I3416" s="5">
        <v>8.3874999999999993</v>
      </c>
      <c r="J3416" s="16">
        <f t="shared" si="579"/>
        <v>16.774999999999999</v>
      </c>
      <c r="K3416" s="5">
        <v>2.1274999999999999</v>
      </c>
      <c r="L3416" s="4">
        <f t="shared" si="580"/>
        <v>5.6591500000000003</v>
      </c>
      <c r="M3416" s="5">
        <v>3.7275</v>
      </c>
      <c r="N3416" s="4">
        <f t="shared" si="581"/>
        <v>5.29305</v>
      </c>
      <c r="O3416" s="5">
        <v>3.4024999999999999</v>
      </c>
      <c r="P3416" s="4">
        <f t="shared" si="586"/>
        <v>2.2796750000000001</v>
      </c>
      <c r="Q3416" s="5">
        <v>3.6659999999999999</v>
      </c>
      <c r="R3416" s="4">
        <f t="shared" si="582"/>
        <v>2.4330850000000002</v>
      </c>
      <c r="S3416" s="5">
        <v>0.26450000000000001</v>
      </c>
      <c r="T3416" s="4">
        <f t="shared" si="583"/>
        <v>0.15340999999999999</v>
      </c>
      <c r="U3416" s="5">
        <v>23.125</v>
      </c>
      <c r="V3416" s="4">
        <f t="shared" si="585"/>
        <v>30.0625</v>
      </c>
      <c r="W3416" s="5" t="s">
        <v>14</v>
      </c>
      <c r="X3416" s="5">
        <v>21.6875</v>
      </c>
      <c r="Y3416" s="5">
        <v>63.05</v>
      </c>
      <c r="Z3416" s="5">
        <v>18.100000000000001</v>
      </c>
      <c r="AA3416" s="5">
        <v>161.02500000000001</v>
      </c>
      <c r="AB3416" s="5">
        <v>8.2500000000000004E-2</v>
      </c>
      <c r="AC3416" s="3"/>
    </row>
    <row r="3417" spans="1:29">
      <c r="A3417" s="15">
        <v>40321.041666666664</v>
      </c>
      <c r="B3417" s="5">
        <v>0.39250000000000002</v>
      </c>
      <c r="C3417" s="4">
        <f t="shared" si="576"/>
        <v>0.45529999999999998</v>
      </c>
      <c r="D3417" s="5">
        <v>12.737500000000001</v>
      </c>
      <c r="E3417" s="4">
        <f t="shared" si="577"/>
        <v>24.328624999999999</v>
      </c>
      <c r="F3417" s="5">
        <v>38.842500000000001</v>
      </c>
      <c r="G3417" s="4">
        <f t="shared" si="578"/>
        <v>74.189175000000006</v>
      </c>
      <c r="H3417" s="4">
        <f t="shared" si="584"/>
        <v>49.860550000000003</v>
      </c>
      <c r="I3417" s="5">
        <v>5.64</v>
      </c>
      <c r="J3417" s="16">
        <f t="shared" si="579"/>
        <v>11.28</v>
      </c>
      <c r="K3417" s="5">
        <v>1.1950000000000001</v>
      </c>
      <c r="L3417" s="4">
        <f t="shared" si="580"/>
        <v>3.1787000000000005</v>
      </c>
      <c r="M3417" s="5">
        <v>2.2374999999999998</v>
      </c>
      <c r="N3417" s="4">
        <f t="shared" si="581"/>
        <v>3.1772499999999995</v>
      </c>
      <c r="O3417" s="5">
        <v>2.8675000000000002</v>
      </c>
      <c r="P3417" s="4">
        <f t="shared" si="586"/>
        <v>1.9212250000000002</v>
      </c>
      <c r="Q3417" s="5">
        <v>3.2162500000000001</v>
      </c>
      <c r="R3417" s="4">
        <f t="shared" si="582"/>
        <v>2.1253850000000001</v>
      </c>
      <c r="S3417" s="5">
        <v>0.35199999999999998</v>
      </c>
      <c r="T3417" s="4">
        <f t="shared" si="583"/>
        <v>0.20415999999999998</v>
      </c>
      <c r="U3417" s="5">
        <v>16.5625</v>
      </c>
      <c r="V3417" s="4">
        <f t="shared" si="585"/>
        <v>21.53125</v>
      </c>
      <c r="W3417" s="5" t="s">
        <v>14</v>
      </c>
      <c r="X3417" s="5">
        <v>16.5625</v>
      </c>
      <c r="Y3417" s="5">
        <v>65.45</v>
      </c>
      <c r="Z3417" s="5">
        <v>17.7</v>
      </c>
      <c r="AA3417" s="5">
        <v>179.6</v>
      </c>
      <c r="AB3417" s="5">
        <v>0.08</v>
      </c>
      <c r="AC3417" s="3"/>
    </row>
    <row r="3418" spans="1:29">
      <c r="A3418" s="15">
        <v>40321.083333333336</v>
      </c>
      <c r="B3418" s="5">
        <v>0.41749999999999998</v>
      </c>
      <c r="C3418" s="4">
        <f t="shared" si="576"/>
        <v>0.48429999999999995</v>
      </c>
      <c r="D3418" s="5">
        <v>33.784999999999997</v>
      </c>
      <c r="E3418" s="4">
        <f t="shared" si="577"/>
        <v>64.529349999999994</v>
      </c>
      <c r="F3418" s="5">
        <v>58.055</v>
      </c>
      <c r="G3418" s="4">
        <f t="shared" si="578"/>
        <v>110.88504999999999</v>
      </c>
      <c r="H3418" s="4">
        <f t="shared" si="584"/>
        <v>46.355699999999999</v>
      </c>
      <c r="I3418" s="5">
        <v>2.5550000000000002</v>
      </c>
      <c r="J3418" s="16">
        <f t="shared" si="579"/>
        <v>5.1100000000000003</v>
      </c>
      <c r="K3418" s="5">
        <v>1.7275</v>
      </c>
      <c r="L3418" s="4">
        <f t="shared" si="580"/>
        <v>4.5951500000000003</v>
      </c>
      <c r="M3418" s="5">
        <v>2.2374999999999998</v>
      </c>
      <c r="N3418" s="4">
        <f t="shared" si="581"/>
        <v>3.1772499999999995</v>
      </c>
      <c r="O3418" s="5">
        <v>2.74</v>
      </c>
      <c r="P3418" s="4">
        <f t="shared" si="586"/>
        <v>1.8358000000000003</v>
      </c>
      <c r="Q3418" s="5">
        <v>3.0779999999999998</v>
      </c>
      <c r="R3418" s="4">
        <f t="shared" si="582"/>
        <v>2.0332900000000005</v>
      </c>
      <c r="S3418" s="5">
        <v>0.34050000000000002</v>
      </c>
      <c r="T3418" s="4">
        <f t="shared" si="583"/>
        <v>0.19749</v>
      </c>
      <c r="U3418" s="5">
        <v>13.0625</v>
      </c>
      <c r="V3418" s="4">
        <f t="shared" si="585"/>
        <v>16.981249999999999</v>
      </c>
      <c r="W3418" s="5" t="s">
        <v>14</v>
      </c>
      <c r="X3418" s="5">
        <v>15.9375</v>
      </c>
      <c r="Y3418" s="5">
        <v>68.45</v>
      </c>
      <c r="Z3418" s="5">
        <v>16.55</v>
      </c>
      <c r="AA3418" s="5">
        <v>179.6</v>
      </c>
      <c r="AB3418" s="5">
        <v>0.08</v>
      </c>
      <c r="AC3418" s="3"/>
    </row>
    <row r="3419" spans="1:29">
      <c r="A3419" s="15">
        <v>40321.125</v>
      </c>
      <c r="B3419" s="5">
        <v>0.49</v>
      </c>
      <c r="C3419" s="4">
        <f t="shared" si="576"/>
        <v>0.56839999999999991</v>
      </c>
      <c r="D3419" s="5">
        <v>59.387500000000003</v>
      </c>
      <c r="E3419" s="4">
        <f t="shared" si="577"/>
        <v>113.430125</v>
      </c>
      <c r="F3419" s="5">
        <v>85.227500000000006</v>
      </c>
      <c r="G3419" s="4">
        <f t="shared" si="578"/>
        <v>162.784525</v>
      </c>
      <c r="H3419" s="4">
        <f t="shared" si="584"/>
        <v>49.354399999999998</v>
      </c>
      <c r="I3419" s="5">
        <v>0.73</v>
      </c>
      <c r="J3419" s="16">
        <f t="shared" si="579"/>
        <v>1.46</v>
      </c>
      <c r="K3419" s="5">
        <v>2.66</v>
      </c>
      <c r="L3419" s="4">
        <f t="shared" si="580"/>
        <v>7.0756000000000006</v>
      </c>
      <c r="M3419" s="5">
        <v>4.2275</v>
      </c>
      <c r="N3419" s="4">
        <f t="shared" si="581"/>
        <v>6.00305</v>
      </c>
      <c r="O3419" s="5">
        <v>2.7774999999999999</v>
      </c>
      <c r="P3419" s="4">
        <f t="shared" si="586"/>
        <v>1.8609249999999999</v>
      </c>
      <c r="Q3419" s="5">
        <v>3.1012499999999998</v>
      </c>
      <c r="R3419" s="4">
        <f t="shared" si="582"/>
        <v>2.0478299999999998</v>
      </c>
      <c r="S3419" s="5">
        <v>0.32224999999999998</v>
      </c>
      <c r="T3419" s="4">
        <f t="shared" si="583"/>
        <v>0.18690499999999999</v>
      </c>
      <c r="U3419" s="5">
        <v>17.625</v>
      </c>
      <c r="V3419" s="4">
        <f t="shared" si="585"/>
        <v>22.912500000000001</v>
      </c>
      <c r="W3419" s="5" t="s">
        <v>14</v>
      </c>
      <c r="X3419" s="5">
        <v>17.625</v>
      </c>
      <c r="Y3419" s="5">
        <v>73.25</v>
      </c>
      <c r="Z3419" s="5">
        <v>15.475</v>
      </c>
      <c r="AA3419" s="5">
        <v>179.6</v>
      </c>
      <c r="AB3419" s="5">
        <v>0.08</v>
      </c>
      <c r="AC3419" s="3"/>
    </row>
    <row r="3420" spans="1:29">
      <c r="A3420" s="15">
        <v>40321.166666666664</v>
      </c>
      <c r="B3420" s="5">
        <v>0.5</v>
      </c>
      <c r="C3420" s="4">
        <f t="shared" si="576"/>
        <v>0.57999999999999996</v>
      </c>
      <c r="D3420" s="5">
        <v>78.557500000000005</v>
      </c>
      <c r="E3420" s="4">
        <f t="shared" si="577"/>
        <v>150.044825</v>
      </c>
      <c r="F3420" s="5">
        <v>103.61750000000001</v>
      </c>
      <c r="G3420" s="4">
        <f t="shared" si="578"/>
        <v>197.909425</v>
      </c>
      <c r="H3420" s="4">
        <f t="shared" si="584"/>
        <v>47.864599999999996</v>
      </c>
      <c r="I3420" s="5">
        <v>0.65500000000000003</v>
      </c>
      <c r="J3420" s="16">
        <f t="shared" si="579"/>
        <v>1.31</v>
      </c>
      <c r="K3420" s="5">
        <v>3.5924999999999998</v>
      </c>
      <c r="L3420" s="4">
        <f t="shared" si="580"/>
        <v>9.5560500000000008</v>
      </c>
      <c r="M3420" s="5">
        <v>5.47</v>
      </c>
      <c r="N3420" s="4">
        <f t="shared" si="581"/>
        <v>7.7673999999999994</v>
      </c>
      <c r="O3420" s="5">
        <v>2.8450000000000002</v>
      </c>
      <c r="P3420" s="4">
        <f t="shared" si="586"/>
        <v>1.9061500000000002</v>
      </c>
      <c r="Q3420" s="5">
        <v>3.1857500000000001</v>
      </c>
      <c r="R3420" s="4">
        <f t="shared" si="582"/>
        <v>2.1046550000000002</v>
      </c>
      <c r="S3420" s="5">
        <v>0.34225</v>
      </c>
      <c r="T3420" s="4">
        <f t="shared" si="583"/>
        <v>0.19850499999999999</v>
      </c>
      <c r="U3420" s="5">
        <v>20.25</v>
      </c>
      <c r="V3420" s="4">
        <f t="shared" si="585"/>
        <v>26.324999999999999</v>
      </c>
      <c r="W3420" s="5" t="s">
        <v>14</v>
      </c>
      <c r="X3420" s="5">
        <v>19.6875</v>
      </c>
      <c r="Y3420" s="5">
        <v>77.474999999999994</v>
      </c>
      <c r="Z3420" s="5">
        <v>14.9375</v>
      </c>
      <c r="AA3420" s="5">
        <v>179.6</v>
      </c>
      <c r="AB3420" s="5">
        <v>0.08</v>
      </c>
      <c r="AC3420" s="3"/>
    </row>
    <row r="3421" spans="1:29">
      <c r="A3421" s="15">
        <v>40321.208333333336</v>
      </c>
      <c r="B3421" s="5">
        <v>0.4375</v>
      </c>
      <c r="C3421" s="4">
        <f t="shared" si="576"/>
        <v>0.50749999999999995</v>
      </c>
      <c r="D3421" s="5">
        <v>58.844999999999999</v>
      </c>
      <c r="E3421" s="4">
        <f t="shared" si="577"/>
        <v>112.39394999999999</v>
      </c>
      <c r="F3421" s="5">
        <v>82.07</v>
      </c>
      <c r="G3421" s="4">
        <f t="shared" si="578"/>
        <v>156.75369999999998</v>
      </c>
      <c r="H3421" s="4">
        <f t="shared" si="584"/>
        <v>44.359749999999991</v>
      </c>
      <c r="I3421" s="5">
        <v>0.65500000000000003</v>
      </c>
      <c r="J3421" s="16">
        <f t="shared" si="579"/>
        <v>1.31</v>
      </c>
      <c r="K3421" s="5">
        <v>2.5274999999999999</v>
      </c>
      <c r="L3421" s="4">
        <f t="shared" si="580"/>
        <v>6.7231500000000004</v>
      </c>
      <c r="M3421" s="5">
        <v>3.9775</v>
      </c>
      <c r="N3421" s="4">
        <f t="shared" si="581"/>
        <v>5.6480499999999996</v>
      </c>
      <c r="O3421" s="5">
        <v>2.7075</v>
      </c>
      <c r="P3421" s="4">
        <f t="shared" si="586"/>
        <v>1.8140250000000002</v>
      </c>
      <c r="Q3421" s="5">
        <v>3.0305</v>
      </c>
      <c r="R3421" s="4">
        <f t="shared" si="582"/>
        <v>2.0026700000000002</v>
      </c>
      <c r="S3421" s="5">
        <v>0.32524999999999998</v>
      </c>
      <c r="T3421" s="4">
        <f t="shared" si="583"/>
        <v>0.18864499999999998</v>
      </c>
      <c r="U3421" s="5">
        <v>25.5625</v>
      </c>
      <c r="V3421" s="4">
        <f t="shared" si="585"/>
        <v>33.231250000000003</v>
      </c>
      <c r="W3421" s="5">
        <v>40.009164184829928</v>
      </c>
      <c r="X3421" s="5">
        <v>22.25</v>
      </c>
      <c r="Y3421" s="5">
        <v>78.7</v>
      </c>
      <c r="Z3421" s="5">
        <v>15.387499999999999</v>
      </c>
      <c r="AA3421" s="5">
        <v>179.9</v>
      </c>
      <c r="AB3421" s="5">
        <v>0.08</v>
      </c>
      <c r="AC3421" s="3"/>
    </row>
    <row r="3422" spans="1:29">
      <c r="A3422" s="15">
        <v>40321.25</v>
      </c>
      <c r="B3422" s="5">
        <v>0.375</v>
      </c>
      <c r="C3422" s="4">
        <f t="shared" si="576"/>
        <v>0.43499999999999994</v>
      </c>
      <c r="D3422" s="5">
        <v>47.047499999999999</v>
      </c>
      <c r="E3422" s="4">
        <f t="shared" si="577"/>
        <v>89.860725000000002</v>
      </c>
      <c r="F3422" s="5">
        <v>67.385000000000005</v>
      </c>
      <c r="G3422" s="4">
        <f t="shared" si="578"/>
        <v>128.70535000000001</v>
      </c>
      <c r="H3422" s="4">
        <f t="shared" si="584"/>
        <v>38.844625000000008</v>
      </c>
      <c r="I3422" s="5">
        <v>7.7374999999999998</v>
      </c>
      <c r="J3422" s="16">
        <f t="shared" si="579"/>
        <v>15.475</v>
      </c>
      <c r="K3422" s="5">
        <v>2.9275000000000002</v>
      </c>
      <c r="L3422" s="4">
        <f t="shared" si="580"/>
        <v>7.7871500000000013</v>
      </c>
      <c r="M3422" s="5">
        <v>4.8475000000000001</v>
      </c>
      <c r="N3422" s="4">
        <f t="shared" si="581"/>
        <v>6.8834499999999998</v>
      </c>
      <c r="O3422" s="5">
        <v>2.4575</v>
      </c>
      <c r="P3422" s="4">
        <f t="shared" si="586"/>
        <v>1.646525</v>
      </c>
      <c r="Q3422" s="5">
        <v>2.7244999999999999</v>
      </c>
      <c r="R3422" s="4">
        <f t="shared" si="582"/>
        <v>1.801965</v>
      </c>
      <c r="S3422" s="5">
        <v>0.26800000000000002</v>
      </c>
      <c r="T3422" s="4">
        <f t="shared" si="583"/>
        <v>0.15543999999999999</v>
      </c>
      <c r="U3422" s="5">
        <v>21.25</v>
      </c>
      <c r="V3422" s="4">
        <f t="shared" si="585"/>
        <v>27.625</v>
      </c>
      <c r="W3422" s="5">
        <v>35.743112913639166</v>
      </c>
      <c r="X3422" s="5">
        <v>16.3125</v>
      </c>
      <c r="Y3422" s="5">
        <v>63.2</v>
      </c>
      <c r="Z3422" s="5">
        <v>18.087499999999999</v>
      </c>
      <c r="AA3422" s="5">
        <v>198.65</v>
      </c>
      <c r="AB3422" s="5">
        <v>0.08</v>
      </c>
      <c r="AC3422" s="3"/>
    </row>
    <row r="3423" spans="1:29">
      <c r="A3423" s="15">
        <v>40321.291666666664</v>
      </c>
      <c r="B3423" s="5">
        <v>0.2475</v>
      </c>
      <c r="C3423" s="4">
        <f t="shared" si="576"/>
        <v>0.28709999999999997</v>
      </c>
      <c r="D3423" s="5">
        <v>7.7750000000000004</v>
      </c>
      <c r="E3423" s="4">
        <f t="shared" si="577"/>
        <v>14.850250000000001</v>
      </c>
      <c r="F3423" s="5">
        <v>18.5275</v>
      </c>
      <c r="G3423" s="4">
        <f t="shared" si="578"/>
        <v>35.387524999999997</v>
      </c>
      <c r="H3423" s="4">
        <f t="shared" si="584"/>
        <v>20.537274999999994</v>
      </c>
      <c r="I3423" s="5">
        <v>25.91</v>
      </c>
      <c r="J3423" s="16">
        <f t="shared" si="579"/>
        <v>51.82</v>
      </c>
      <c r="K3423" s="5">
        <v>1.06</v>
      </c>
      <c r="L3423" s="4">
        <f t="shared" si="580"/>
        <v>2.8196000000000003</v>
      </c>
      <c r="M3423" s="5">
        <v>1.49</v>
      </c>
      <c r="N3423" s="4">
        <f t="shared" si="581"/>
        <v>2.1157999999999997</v>
      </c>
      <c r="O3423" s="5">
        <v>2.37</v>
      </c>
      <c r="P3423" s="4">
        <f t="shared" si="586"/>
        <v>1.5879000000000001</v>
      </c>
      <c r="Q3423" s="5">
        <v>2.5637500000000002</v>
      </c>
      <c r="R3423" s="4">
        <f t="shared" si="582"/>
        <v>1.700275</v>
      </c>
      <c r="S3423" s="5">
        <v>0.19375000000000001</v>
      </c>
      <c r="T3423" s="4">
        <f t="shared" si="583"/>
        <v>0.11237499999999999</v>
      </c>
      <c r="U3423" s="5">
        <v>8.5</v>
      </c>
      <c r="V3423" s="4">
        <f t="shared" si="585"/>
        <v>11.05</v>
      </c>
      <c r="W3423" s="5">
        <v>20.967287828286565</v>
      </c>
      <c r="X3423" s="5">
        <v>7.9375</v>
      </c>
      <c r="Y3423" s="5">
        <v>50.4</v>
      </c>
      <c r="Z3423" s="5">
        <v>19.899999999999999</v>
      </c>
      <c r="AA3423" s="5">
        <v>249.27500000000001</v>
      </c>
      <c r="AB3423" s="5">
        <v>8.2500000000000004E-2</v>
      </c>
      <c r="AC3423" s="3"/>
    </row>
    <row r="3424" spans="1:29">
      <c r="A3424" s="15">
        <v>40321.333333333336</v>
      </c>
      <c r="B3424" s="5">
        <v>0.26750000000000002</v>
      </c>
      <c r="C3424" s="4">
        <f t="shared" si="576"/>
        <v>0.31030000000000002</v>
      </c>
      <c r="D3424" s="5">
        <v>8.5775000000000006</v>
      </c>
      <c r="E3424" s="4">
        <f t="shared" si="577"/>
        <v>16.383025</v>
      </c>
      <c r="F3424" s="5">
        <v>22.504999999999999</v>
      </c>
      <c r="G3424" s="4">
        <f t="shared" si="578"/>
        <v>42.984549999999999</v>
      </c>
      <c r="H3424" s="4">
        <f t="shared" si="584"/>
        <v>26.601524999999999</v>
      </c>
      <c r="I3424" s="5">
        <v>28.32</v>
      </c>
      <c r="J3424" s="16">
        <f t="shared" si="579"/>
        <v>56.64</v>
      </c>
      <c r="K3424" s="5">
        <v>1.33</v>
      </c>
      <c r="L3424" s="4">
        <f t="shared" si="580"/>
        <v>3.5378000000000003</v>
      </c>
      <c r="M3424" s="5">
        <v>2.4874999999999998</v>
      </c>
      <c r="N3424" s="4">
        <f t="shared" si="581"/>
        <v>3.5322499999999994</v>
      </c>
      <c r="O3424" s="5">
        <v>2.3125</v>
      </c>
      <c r="P3424" s="4">
        <f t="shared" si="586"/>
        <v>1.5493750000000002</v>
      </c>
      <c r="Q3424" s="5">
        <v>2.5702500000000001</v>
      </c>
      <c r="R3424" s="4">
        <f t="shared" si="582"/>
        <v>1.6985800000000002</v>
      </c>
      <c r="S3424" s="5">
        <v>0.25724999999999998</v>
      </c>
      <c r="T3424" s="4">
        <f t="shared" si="583"/>
        <v>0.14920499999999998</v>
      </c>
      <c r="U3424" s="5">
        <v>14.75</v>
      </c>
      <c r="V3424" s="4">
        <f t="shared" si="585"/>
        <v>19.175000000000001</v>
      </c>
      <c r="W3424" s="5">
        <v>28.414789933234943</v>
      </c>
      <c r="X3424" s="5">
        <v>19.125</v>
      </c>
      <c r="Y3424" s="5">
        <v>47.075000000000003</v>
      </c>
      <c r="Z3424" s="5">
        <v>21.4</v>
      </c>
      <c r="AA3424" s="5">
        <v>233.42500000000001</v>
      </c>
      <c r="AB3424" s="5">
        <v>0.11</v>
      </c>
      <c r="AC3424" s="3"/>
    </row>
    <row r="3425" spans="1:29">
      <c r="A3425" s="15">
        <v>40321.375</v>
      </c>
      <c r="B3425" s="5">
        <v>0.25</v>
      </c>
      <c r="C3425" s="4">
        <f t="shared" si="576"/>
        <v>0.28999999999999998</v>
      </c>
      <c r="D3425" s="5">
        <v>9.3800000000000008</v>
      </c>
      <c r="E3425" s="4">
        <f t="shared" si="577"/>
        <v>17.915800000000001</v>
      </c>
      <c r="F3425" s="5">
        <v>25.112500000000001</v>
      </c>
      <c r="G3425" s="4">
        <f t="shared" si="578"/>
        <v>47.964874999999999</v>
      </c>
      <c r="H3425" s="4">
        <f t="shared" si="584"/>
        <v>30.049074999999998</v>
      </c>
      <c r="I3425" s="5">
        <v>33.942500000000003</v>
      </c>
      <c r="J3425" s="16">
        <f t="shared" si="579"/>
        <v>67.885000000000005</v>
      </c>
      <c r="K3425" s="5">
        <v>1.1950000000000001</v>
      </c>
      <c r="L3425" s="4">
        <f t="shared" si="580"/>
        <v>3.1787000000000005</v>
      </c>
      <c r="M3425" s="5">
        <v>2.6150000000000002</v>
      </c>
      <c r="N3425" s="4">
        <f t="shared" si="581"/>
        <v>3.7133000000000003</v>
      </c>
      <c r="O3425" s="5">
        <v>2.2850000000000001</v>
      </c>
      <c r="P3425" s="4">
        <f t="shared" si="586"/>
        <v>1.5309500000000003</v>
      </c>
      <c r="Q3425" s="5">
        <v>2.60425</v>
      </c>
      <c r="R3425" s="4">
        <f t="shared" si="582"/>
        <v>1.7162600000000003</v>
      </c>
      <c r="S3425" s="5">
        <v>0.31950000000000001</v>
      </c>
      <c r="T3425" s="4">
        <f t="shared" si="583"/>
        <v>0.18531</v>
      </c>
      <c r="U3425" s="5">
        <v>12.1875</v>
      </c>
      <c r="V3425" s="4">
        <f t="shared" si="585"/>
        <v>15.84375</v>
      </c>
      <c r="W3425" s="5">
        <v>19.882468282163998</v>
      </c>
      <c r="X3425" s="5">
        <v>15.125</v>
      </c>
      <c r="Y3425" s="5">
        <v>42.075000000000003</v>
      </c>
      <c r="Z3425" s="5">
        <v>22.8125</v>
      </c>
      <c r="AA3425" s="5">
        <v>210.22499999999999</v>
      </c>
      <c r="AB3425" s="5">
        <v>0.1525</v>
      </c>
      <c r="AC3425" s="3"/>
    </row>
    <row r="3426" spans="1:29">
      <c r="A3426" s="15">
        <v>40321.416666666664</v>
      </c>
      <c r="B3426" s="5">
        <v>0.24249999999999999</v>
      </c>
      <c r="C3426" s="4">
        <f t="shared" si="576"/>
        <v>0.28129999999999999</v>
      </c>
      <c r="D3426" s="5">
        <v>9.9175000000000004</v>
      </c>
      <c r="E3426" s="4">
        <f t="shared" si="577"/>
        <v>18.942425</v>
      </c>
      <c r="F3426" s="5">
        <v>29.7775</v>
      </c>
      <c r="G3426" s="4">
        <f t="shared" si="578"/>
        <v>56.875025000000001</v>
      </c>
      <c r="H3426" s="4">
        <f t="shared" si="584"/>
        <v>37.932600000000001</v>
      </c>
      <c r="I3426" s="5">
        <v>32.85</v>
      </c>
      <c r="J3426" s="16">
        <f t="shared" si="579"/>
        <v>65.7</v>
      </c>
      <c r="K3426" s="5">
        <v>1.7324999999999999</v>
      </c>
      <c r="L3426" s="4">
        <f t="shared" si="580"/>
        <v>4.6084500000000004</v>
      </c>
      <c r="M3426" s="5">
        <v>2.3650000000000002</v>
      </c>
      <c r="N3426" s="4">
        <f t="shared" si="581"/>
        <v>3.3583000000000003</v>
      </c>
      <c r="O3426" s="5">
        <v>2.2974999999999999</v>
      </c>
      <c r="P3426" s="4">
        <f t="shared" si="586"/>
        <v>1.5393250000000001</v>
      </c>
      <c r="Q3426" s="5">
        <v>2.50475</v>
      </c>
      <c r="R3426" s="4">
        <f t="shared" si="582"/>
        <v>1.6599650000000001</v>
      </c>
      <c r="S3426" s="5">
        <v>0.20799999999999999</v>
      </c>
      <c r="T3426" s="4">
        <f t="shared" si="583"/>
        <v>0.12063999999999998</v>
      </c>
      <c r="U3426" s="5">
        <v>18.5</v>
      </c>
      <c r="V3426" s="4">
        <f t="shared" si="585"/>
        <v>24.05</v>
      </c>
      <c r="W3426" s="5">
        <v>23.950780454831602</v>
      </c>
      <c r="X3426" s="5">
        <v>18.9375</v>
      </c>
      <c r="Y3426" s="5">
        <v>37.975000000000001</v>
      </c>
      <c r="Z3426" s="5">
        <v>24.087499999999999</v>
      </c>
      <c r="AA3426" s="5">
        <v>189.17500000000001</v>
      </c>
      <c r="AB3426" s="5">
        <v>0.22</v>
      </c>
      <c r="AC3426" s="3"/>
    </row>
    <row r="3427" spans="1:29">
      <c r="A3427" s="15">
        <v>40321.458333333336</v>
      </c>
      <c r="B3427" s="5">
        <v>0.23499999999999999</v>
      </c>
      <c r="C3427" s="4">
        <f t="shared" si="576"/>
        <v>0.27259999999999995</v>
      </c>
      <c r="D3427" s="5">
        <v>11.125</v>
      </c>
      <c r="E3427" s="4">
        <f t="shared" si="577"/>
        <v>21.248749999999998</v>
      </c>
      <c r="F3427" s="5">
        <v>38.152500000000003</v>
      </c>
      <c r="G3427" s="4">
        <f t="shared" si="578"/>
        <v>72.871274999999997</v>
      </c>
      <c r="H3427" s="4">
        <f t="shared" si="584"/>
        <v>51.622524999999996</v>
      </c>
      <c r="I3427" s="5">
        <v>30.0075</v>
      </c>
      <c r="J3427" s="16">
        <f t="shared" si="579"/>
        <v>60.015000000000001</v>
      </c>
      <c r="K3427" s="5">
        <v>2.2625000000000002</v>
      </c>
      <c r="L3427" s="4">
        <f t="shared" si="580"/>
        <v>6.018250000000001</v>
      </c>
      <c r="M3427" s="5">
        <v>3.1124999999999998</v>
      </c>
      <c r="N3427" s="4">
        <f t="shared" si="581"/>
        <v>4.4197499999999996</v>
      </c>
      <c r="O3427" s="5">
        <v>2.3025000000000002</v>
      </c>
      <c r="P3427" s="4">
        <f t="shared" si="586"/>
        <v>1.5426750000000002</v>
      </c>
      <c r="Q3427" s="5">
        <v>2.4994999999999998</v>
      </c>
      <c r="R3427" s="4">
        <f t="shared" si="582"/>
        <v>1.6567900000000002</v>
      </c>
      <c r="S3427" s="5">
        <v>0.19675000000000001</v>
      </c>
      <c r="T3427" s="4">
        <f t="shared" si="583"/>
        <v>0.11411499999999999</v>
      </c>
      <c r="U3427" s="5">
        <v>22.5</v>
      </c>
      <c r="V3427" s="4">
        <f t="shared" si="585"/>
        <v>29.25</v>
      </c>
      <c r="W3427" s="5">
        <v>28.166498806936893</v>
      </c>
      <c r="X3427" s="5">
        <v>21.875</v>
      </c>
      <c r="Y3427" s="5">
        <v>38.875</v>
      </c>
      <c r="Z3427" s="5">
        <v>24.475000000000001</v>
      </c>
      <c r="AA3427" s="5">
        <v>144.52500000000001</v>
      </c>
      <c r="AB3427" s="5">
        <v>0.28000000000000003</v>
      </c>
      <c r="AC3427" s="3"/>
    </row>
    <row r="3428" spans="1:29">
      <c r="A3428" s="15">
        <v>40321.5</v>
      </c>
      <c r="B3428" s="5">
        <v>0.23499999999999999</v>
      </c>
      <c r="C3428" s="4">
        <f t="shared" si="576"/>
        <v>0.27259999999999995</v>
      </c>
      <c r="D3428" s="5">
        <v>12.06</v>
      </c>
      <c r="E3428" s="4">
        <f t="shared" si="577"/>
        <v>23.034600000000001</v>
      </c>
      <c r="F3428" s="5">
        <v>41.72</v>
      </c>
      <c r="G3428" s="4">
        <f t="shared" si="578"/>
        <v>79.685199999999995</v>
      </c>
      <c r="H3428" s="4">
        <f t="shared" si="584"/>
        <v>56.650599999999997</v>
      </c>
      <c r="I3428" s="5">
        <v>34.317500000000003</v>
      </c>
      <c r="J3428" s="16">
        <f t="shared" si="579"/>
        <v>68.635000000000005</v>
      </c>
      <c r="K3428" s="5">
        <v>1.865</v>
      </c>
      <c r="L3428" s="4">
        <f t="shared" si="580"/>
        <v>4.9609000000000005</v>
      </c>
      <c r="M3428" s="5">
        <v>2.7374999999999998</v>
      </c>
      <c r="N3428" s="4">
        <f t="shared" si="581"/>
        <v>3.8872499999999994</v>
      </c>
      <c r="O3428" s="5">
        <v>2.1825000000000001</v>
      </c>
      <c r="P3428" s="4">
        <f t="shared" si="586"/>
        <v>1.4622750000000002</v>
      </c>
      <c r="Q3428" s="5">
        <v>2.3387500000000001</v>
      </c>
      <c r="R3428" s="4">
        <f t="shared" si="582"/>
        <v>1.5530450000000002</v>
      </c>
      <c r="S3428" s="5">
        <v>0.1565</v>
      </c>
      <c r="T3428" s="4">
        <f t="shared" si="583"/>
        <v>9.076999999999999E-2</v>
      </c>
      <c r="U3428" s="5">
        <v>27.625</v>
      </c>
      <c r="V3428" s="4">
        <f t="shared" si="585"/>
        <v>35.912500000000001</v>
      </c>
      <c r="W3428" s="5">
        <v>34.795570555337733</v>
      </c>
      <c r="X3428" s="5">
        <v>24.625</v>
      </c>
      <c r="Y3428" s="5">
        <v>34.375</v>
      </c>
      <c r="Z3428" s="5">
        <v>25.375</v>
      </c>
      <c r="AA3428" s="5">
        <v>97.424999999999997</v>
      </c>
      <c r="AB3428" s="5">
        <v>0.22</v>
      </c>
      <c r="AC3428" s="3"/>
    </row>
    <row r="3429" spans="1:29">
      <c r="A3429" s="15">
        <v>40321.541666666664</v>
      </c>
      <c r="B3429" s="5">
        <v>0.16500000000000001</v>
      </c>
      <c r="C3429" s="4">
        <f t="shared" si="576"/>
        <v>0.19139999999999999</v>
      </c>
      <c r="D3429" s="5">
        <v>9.6449999999999996</v>
      </c>
      <c r="E3429" s="4">
        <f t="shared" si="577"/>
        <v>18.421949999999999</v>
      </c>
      <c r="F3429" s="5">
        <v>36.777500000000003</v>
      </c>
      <c r="G3429" s="4">
        <f t="shared" si="578"/>
        <v>70.245024999999998</v>
      </c>
      <c r="H3429" s="4">
        <f t="shared" si="584"/>
        <v>51.823075000000003</v>
      </c>
      <c r="I3429" s="5">
        <v>39.869999999999997</v>
      </c>
      <c r="J3429" s="16">
        <f t="shared" si="579"/>
        <v>79.739999999999995</v>
      </c>
      <c r="K3429" s="5">
        <v>1.4675</v>
      </c>
      <c r="L3429" s="4">
        <f t="shared" si="580"/>
        <v>3.9035500000000001</v>
      </c>
      <c r="M3429" s="5">
        <v>2.99</v>
      </c>
      <c r="N3429" s="4">
        <f t="shared" si="581"/>
        <v>4.2458</v>
      </c>
      <c r="O3429" s="5">
        <v>2.2425000000000002</v>
      </c>
      <c r="P3429" s="4">
        <f t="shared" si="586"/>
        <v>1.5024750000000002</v>
      </c>
      <c r="Q3429" s="5">
        <v>2.3839999999999999</v>
      </c>
      <c r="R3429" s="4">
        <f t="shared" si="582"/>
        <v>1.5855600000000003</v>
      </c>
      <c r="S3429" s="5">
        <v>0.14324999999999999</v>
      </c>
      <c r="T3429" s="4">
        <f t="shared" si="583"/>
        <v>8.3084999999999992E-2</v>
      </c>
      <c r="U3429" s="5">
        <v>20.4375</v>
      </c>
      <c r="V3429" s="4">
        <f t="shared" si="585"/>
        <v>26.568750000000001</v>
      </c>
      <c r="W3429" s="5">
        <v>28.42328277240042</v>
      </c>
      <c r="X3429" s="5">
        <v>20.3125</v>
      </c>
      <c r="Y3429" s="5">
        <v>31.85</v>
      </c>
      <c r="Z3429" s="5">
        <v>25.912500000000001</v>
      </c>
      <c r="AA3429" s="5">
        <v>94.85</v>
      </c>
      <c r="AB3429" s="5">
        <v>0.2225</v>
      </c>
      <c r="AC3429" s="3"/>
    </row>
    <row r="3430" spans="1:29">
      <c r="A3430" s="15">
        <v>40321.583333333336</v>
      </c>
      <c r="B3430" s="5">
        <v>0.16500000000000001</v>
      </c>
      <c r="C3430" s="4">
        <f t="shared" si="576"/>
        <v>0.19139999999999999</v>
      </c>
      <c r="D3430" s="5">
        <v>11.654999999999999</v>
      </c>
      <c r="E3430" s="4">
        <f t="shared" si="577"/>
        <v>22.261049999999997</v>
      </c>
      <c r="F3430" s="5">
        <v>40.6175</v>
      </c>
      <c r="G3430" s="4">
        <f t="shared" si="578"/>
        <v>77.579425000000001</v>
      </c>
      <c r="H3430" s="4">
        <f t="shared" si="584"/>
        <v>55.318375000000003</v>
      </c>
      <c r="I3430" s="5">
        <v>33.74</v>
      </c>
      <c r="J3430" s="16">
        <f t="shared" si="579"/>
        <v>67.48</v>
      </c>
      <c r="K3430" s="5">
        <v>1.865</v>
      </c>
      <c r="L3430" s="4">
        <f t="shared" si="580"/>
        <v>4.9609000000000005</v>
      </c>
      <c r="M3430" s="5">
        <v>2.74</v>
      </c>
      <c r="N3430" s="4">
        <f t="shared" si="581"/>
        <v>3.8908</v>
      </c>
      <c r="O3430" s="5">
        <v>2.2225000000000001</v>
      </c>
      <c r="P3430" s="4">
        <f t="shared" si="586"/>
        <v>1.4890750000000001</v>
      </c>
      <c r="Q3430" s="5">
        <v>2.3567499999999999</v>
      </c>
      <c r="R3430" s="4">
        <f t="shared" si="582"/>
        <v>1.5660700000000001</v>
      </c>
      <c r="S3430" s="5">
        <v>0.13275000000000001</v>
      </c>
      <c r="T3430" s="4">
        <f t="shared" si="583"/>
        <v>7.6994999999999994E-2</v>
      </c>
      <c r="U3430" s="5">
        <v>21.75</v>
      </c>
      <c r="V3430" s="4">
        <f t="shared" si="585"/>
        <v>28.275000000000002</v>
      </c>
      <c r="W3430" s="5">
        <v>26.396109740297639</v>
      </c>
      <c r="X3430" s="5">
        <v>25.75</v>
      </c>
      <c r="Y3430" s="5">
        <v>34.1</v>
      </c>
      <c r="Z3430" s="5">
        <v>25.612500000000001</v>
      </c>
      <c r="AA3430" s="5">
        <v>86.174999999999997</v>
      </c>
      <c r="AB3430" s="5">
        <v>0.3175</v>
      </c>
      <c r="AC3430" s="3"/>
    </row>
    <row r="3431" spans="1:29">
      <c r="A3431" s="15">
        <v>40321.625</v>
      </c>
      <c r="B3431" s="5">
        <v>0.155</v>
      </c>
      <c r="C3431" s="4">
        <f t="shared" si="576"/>
        <v>0.17979999999999999</v>
      </c>
      <c r="D3431" s="5">
        <v>10.047499999999999</v>
      </c>
      <c r="E3431" s="4">
        <f t="shared" si="577"/>
        <v>19.190724999999997</v>
      </c>
      <c r="F3431" s="5">
        <v>32.935000000000002</v>
      </c>
      <c r="G3431" s="4">
        <f t="shared" si="578"/>
        <v>62.905850000000001</v>
      </c>
      <c r="H3431" s="4">
        <f t="shared" si="584"/>
        <v>43.715125</v>
      </c>
      <c r="I3431" s="5">
        <v>32.72</v>
      </c>
      <c r="J3431" s="16">
        <f t="shared" si="579"/>
        <v>65.44</v>
      </c>
      <c r="K3431" s="5">
        <v>1.7324999999999999</v>
      </c>
      <c r="L3431" s="4">
        <f t="shared" si="580"/>
        <v>4.6084500000000004</v>
      </c>
      <c r="M3431" s="5">
        <v>2.8650000000000002</v>
      </c>
      <c r="N3431" s="4">
        <f t="shared" si="581"/>
        <v>4.0682999999999998</v>
      </c>
      <c r="O3431" s="5">
        <v>2.1825000000000001</v>
      </c>
      <c r="P3431" s="4">
        <f t="shared" si="586"/>
        <v>1.4622750000000002</v>
      </c>
      <c r="Q3431" s="5">
        <v>2.2955000000000001</v>
      </c>
      <c r="R3431" s="4">
        <f t="shared" si="582"/>
        <v>1.5273800000000002</v>
      </c>
      <c r="S3431" s="5">
        <v>0.11225</v>
      </c>
      <c r="T3431" s="4">
        <f t="shared" si="583"/>
        <v>6.5104999999999996E-2</v>
      </c>
      <c r="U3431" s="5">
        <v>16.8125</v>
      </c>
      <c r="V3431" s="4">
        <f t="shared" si="585"/>
        <v>21.856249999999999</v>
      </c>
      <c r="W3431" s="5">
        <v>25.392414887750054</v>
      </c>
      <c r="X3431" s="5">
        <v>16.5625</v>
      </c>
      <c r="Y3431" s="5">
        <v>37.1</v>
      </c>
      <c r="Z3431" s="5">
        <v>24.762499999999999</v>
      </c>
      <c r="AA3431" s="5">
        <v>95.6</v>
      </c>
      <c r="AB3431" s="5">
        <v>0.32</v>
      </c>
      <c r="AC3431" s="3"/>
    </row>
    <row r="3432" spans="1:29">
      <c r="A3432" s="15">
        <v>40321.666666666664</v>
      </c>
      <c r="B3432" s="5">
        <v>0.13500000000000001</v>
      </c>
      <c r="C3432" s="4">
        <f t="shared" si="576"/>
        <v>0.15659999999999999</v>
      </c>
      <c r="D3432" s="5">
        <v>11.387499999999999</v>
      </c>
      <c r="E3432" s="4">
        <f t="shared" si="577"/>
        <v>21.750124999999997</v>
      </c>
      <c r="F3432" s="5">
        <v>34.857500000000002</v>
      </c>
      <c r="G3432" s="4">
        <f t="shared" si="578"/>
        <v>66.577825000000004</v>
      </c>
      <c r="H3432" s="4">
        <f t="shared" si="584"/>
        <v>44.827700000000007</v>
      </c>
      <c r="I3432" s="5">
        <v>29</v>
      </c>
      <c r="J3432" s="16">
        <f t="shared" si="579"/>
        <v>58</v>
      </c>
      <c r="K3432" s="5">
        <v>1.7324999999999999</v>
      </c>
      <c r="L3432" s="4">
        <f t="shared" si="580"/>
        <v>4.6084500000000004</v>
      </c>
      <c r="M3432" s="5">
        <v>2.74</v>
      </c>
      <c r="N3432" s="4">
        <f t="shared" si="581"/>
        <v>3.8908</v>
      </c>
      <c r="O3432" s="5">
        <v>2.1775000000000002</v>
      </c>
      <c r="P3432" s="4">
        <f t="shared" si="586"/>
        <v>1.4589250000000002</v>
      </c>
      <c r="Q3432" s="5">
        <v>2.2795000000000001</v>
      </c>
      <c r="R3432" s="4">
        <f t="shared" si="582"/>
        <v>1.5176500000000002</v>
      </c>
      <c r="S3432" s="5">
        <v>0.10125000000000001</v>
      </c>
      <c r="T3432" s="4">
        <f t="shared" si="583"/>
        <v>5.8724999999999999E-2</v>
      </c>
      <c r="U3432" s="5">
        <v>7.125</v>
      </c>
      <c r="V3432" s="4">
        <f t="shared" si="585"/>
        <v>9.2625000000000011</v>
      </c>
      <c r="W3432" s="5">
        <v>22.451690535635585</v>
      </c>
      <c r="X3432" s="5">
        <v>10</v>
      </c>
      <c r="Y3432" s="5">
        <v>31.125</v>
      </c>
      <c r="Z3432" s="5">
        <v>25.137499999999999</v>
      </c>
      <c r="AA3432" s="5">
        <v>86.724999999999994</v>
      </c>
      <c r="AB3432" s="5">
        <v>0.3075</v>
      </c>
      <c r="AC3432" s="3"/>
    </row>
    <row r="3433" spans="1:29">
      <c r="A3433" s="15">
        <v>40321.708333333336</v>
      </c>
      <c r="B3433" s="5">
        <v>0.125</v>
      </c>
      <c r="C3433" s="4">
        <f t="shared" si="576"/>
        <v>0.14499999999999999</v>
      </c>
      <c r="D3433" s="5">
        <v>10.315</v>
      </c>
      <c r="E3433" s="4">
        <f t="shared" si="577"/>
        <v>19.701649999999997</v>
      </c>
      <c r="F3433" s="5">
        <v>34.167499999999997</v>
      </c>
      <c r="G3433" s="4">
        <f t="shared" si="578"/>
        <v>65.259924999999996</v>
      </c>
      <c r="H3433" s="4">
        <f t="shared" si="584"/>
        <v>45.558274999999995</v>
      </c>
      <c r="I3433" s="5">
        <v>31.12</v>
      </c>
      <c r="J3433" s="16">
        <f t="shared" si="579"/>
        <v>62.24</v>
      </c>
      <c r="K3433" s="5">
        <v>2.13</v>
      </c>
      <c r="L3433" s="4">
        <f t="shared" si="580"/>
        <v>5.6657999999999999</v>
      </c>
      <c r="M3433" s="5">
        <v>3.61</v>
      </c>
      <c r="N3433" s="4">
        <f t="shared" si="581"/>
        <v>5.1261999999999999</v>
      </c>
      <c r="O3433" s="5">
        <v>2.1749999999999998</v>
      </c>
      <c r="P3433" s="4">
        <f t="shared" si="586"/>
        <v>1.4572499999999999</v>
      </c>
      <c r="Q3433" s="5">
        <v>2.2799999999999998</v>
      </c>
      <c r="R3433" s="4">
        <f t="shared" si="582"/>
        <v>1.5195999999999998</v>
      </c>
      <c r="S3433" s="5">
        <v>0.1075</v>
      </c>
      <c r="T3433" s="4">
        <f t="shared" si="583"/>
        <v>6.2349999999999996E-2</v>
      </c>
      <c r="U3433" s="5">
        <v>19.375</v>
      </c>
      <c r="V3433" s="4">
        <f t="shared" si="585"/>
        <v>25.1875</v>
      </c>
      <c r="W3433" s="5">
        <v>37.446288696318661</v>
      </c>
      <c r="X3433" s="5">
        <v>14.375</v>
      </c>
      <c r="Y3433" s="5">
        <v>36.15</v>
      </c>
      <c r="Z3433" s="5">
        <v>24.324999999999999</v>
      </c>
      <c r="AA3433" s="5">
        <v>94.025000000000006</v>
      </c>
      <c r="AB3433" s="5">
        <v>0.38</v>
      </c>
      <c r="AC3433" s="3"/>
    </row>
    <row r="3434" spans="1:29">
      <c r="A3434" s="15">
        <v>40321.75</v>
      </c>
      <c r="B3434" s="5">
        <v>0.20749999999999999</v>
      </c>
      <c r="C3434" s="4">
        <f t="shared" si="576"/>
        <v>0.24069999999999997</v>
      </c>
      <c r="D3434" s="5">
        <v>12.4575</v>
      </c>
      <c r="E3434" s="4">
        <f t="shared" si="577"/>
        <v>23.793824999999998</v>
      </c>
      <c r="F3434" s="5">
        <v>41.302500000000002</v>
      </c>
      <c r="G3434" s="4">
        <f t="shared" si="578"/>
        <v>78.887775000000005</v>
      </c>
      <c r="H3434" s="4">
        <f t="shared" si="584"/>
        <v>55.093950000000007</v>
      </c>
      <c r="I3434" s="5">
        <v>28.42</v>
      </c>
      <c r="J3434" s="16">
        <f t="shared" si="579"/>
        <v>56.84</v>
      </c>
      <c r="K3434" s="5">
        <v>1.865</v>
      </c>
      <c r="L3434" s="4">
        <f t="shared" si="580"/>
        <v>4.9609000000000005</v>
      </c>
      <c r="M3434" s="5">
        <v>3.4874999999999998</v>
      </c>
      <c r="N3434" s="4">
        <f t="shared" si="581"/>
        <v>4.9522499999999994</v>
      </c>
      <c r="O3434" s="5">
        <v>2.1225000000000001</v>
      </c>
      <c r="P3434" s="4">
        <f t="shared" si="586"/>
        <v>1.4220750000000002</v>
      </c>
      <c r="Q3434" s="5">
        <v>2.2305000000000001</v>
      </c>
      <c r="R3434" s="4">
        <f t="shared" si="582"/>
        <v>1.4854400000000001</v>
      </c>
      <c r="S3434" s="5">
        <v>0.10925</v>
      </c>
      <c r="T3434" s="4">
        <f t="shared" si="583"/>
        <v>6.3364999999999991E-2</v>
      </c>
      <c r="U3434" s="5">
        <v>16.25</v>
      </c>
      <c r="V3434" s="4">
        <f t="shared" si="585"/>
        <v>21.125</v>
      </c>
      <c r="W3434" s="5">
        <v>34.498341868718896</v>
      </c>
      <c r="X3434" s="5">
        <v>15.5625</v>
      </c>
      <c r="Y3434" s="5">
        <v>42.3</v>
      </c>
      <c r="Z3434" s="5">
        <v>22.774999999999999</v>
      </c>
      <c r="AA3434" s="5">
        <v>92.625</v>
      </c>
      <c r="AB3434" s="5">
        <v>0.13750000000000001</v>
      </c>
      <c r="AC3434" s="3"/>
    </row>
    <row r="3435" spans="1:29">
      <c r="A3435" s="15">
        <v>40321.791666666664</v>
      </c>
      <c r="B3435" s="5">
        <v>0.23499999999999999</v>
      </c>
      <c r="C3435" s="4">
        <f t="shared" si="576"/>
        <v>0.27259999999999995</v>
      </c>
      <c r="D3435" s="5">
        <v>11.25</v>
      </c>
      <c r="E3435" s="4">
        <f t="shared" si="577"/>
        <v>21.487500000000001</v>
      </c>
      <c r="F3435" s="5">
        <v>42.262500000000003</v>
      </c>
      <c r="G3435" s="4">
        <f t="shared" si="578"/>
        <v>80.721375000000009</v>
      </c>
      <c r="H3435" s="4">
        <f t="shared" si="584"/>
        <v>59.233875000000012</v>
      </c>
      <c r="I3435" s="5">
        <v>26.524999999999999</v>
      </c>
      <c r="J3435" s="16">
        <f t="shared" si="579"/>
        <v>53.05</v>
      </c>
      <c r="K3435" s="5">
        <v>2.13</v>
      </c>
      <c r="L3435" s="4">
        <f t="shared" si="580"/>
        <v>5.6657999999999999</v>
      </c>
      <c r="M3435" s="5">
        <v>3.7349999999999999</v>
      </c>
      <c r="N3435" s="4">
        <f t="shared" si="581"/>
        <v>5.3036999999999992</v>
      </c>
      <c r="O3435" s="5">
        <v>2.11</v>
      </c>
      <c r="P3435" s="4">
        <f t="shared" si="586"/>
        <v>1.4137</v>
      </c>
      <c r="Q3435" s="5">
        <v>2.2367499999999998</v>
      </c>
      <c r="R3435" s="4">
        <f t="shared" si="582"/>
        <v>1.487215</v>
      </c>
      <c r="S3435" s="5">
        <v>0.12675</v>
      </c>
      <c r="T3435" s="4">
        <f t="shared" si="583"/>
        <v>7.3514999999999997E-2</v>
      </c>
      <c r="U3435" s="5">
        <v>10</v>
      </c>
      <c r="V3435" s="4">
        <f t="shared" si="585"/>
        <v>13</v>
      </c>
      <c r="W3435" s="5">
        <v>15.523025173862731</v>
      </c>
      <c r="X3435" s="5">
        <v>11.625</v>
      </c>
      <c r="Y3435" s="5">
        <v>40.35</v>
      </c>
      <c r="Z3435" s="5">
        <v>21.537500000000001</v>
      </c>
      <c r="AA3435" s="5">
        <v>104.52500000000001</v>
      </c>
      <c r="AB3435" s="5">
        <v>0.1</v>
      </c>
      <c r="AC3435" s="3"/>
    </row>
    <row r="3436" spans="1:29">
      <c r="A3436" s="15">
        <v>40321.833333333336</v>
      </c>
      <c r="B3436" s="5">
        <v>0.3075</v>
      </c>
      <c r="C3436" s="4">
        <f t="shared" si="576"/>
        <v>0.35669999999999996</v>
      </c>
      <c r="D3436" s="5">
        <v>12.452500000000001</v>
      </c>
      <c r="E3436" s="4">
        <f t="shared" si="577"/>
        <v>23.784275000000001</v>
      </c>
      <c r="F3436" s="5">
        <v>50.22</v>
      </c>
      <c r="G3436" s="4">
        <f t="shared" si="578"/>
        <v>95.920199999999994</v>
      </c>
      <c r="H3436" s="4">
        <f t="shared" si="584"/>
        <v>72.135924999999986</v>
      </c>
      <c r="I3436" s="5">
        <v>17.7575</v>
      </c>
      <c r="J3436" s="16">
        <f t="shared" si="579"/>
        <v>35.515000000000001</v>
      </c>
      <c r="K3436" s="5">
        <v>2.13</v>
      </c>
      <c r="L3436" s="4">
        <f t="shared" si="580"/>
        <v>5.6657999999999999</v>
      </c>
      <c r="M3436" s="5">
        <v>2.8650000000000002</v>
      </c>
      <c r="N3436" s="4">
        <f t="shared" si="581"/>
        <v>4.0682999999999998</v>
      </c>
      <c r="O3436" s="5">
        <v>2.1524999999999999</v>
      </c>
      <c r="P3436" s="4">
        <f t="shared" si="586"/>
        <v>1.442175</v>
      </c>
      <c r="Q3436" s="5">
        <v>2.3382499999999999</v>
      </c>
      <c r="R3436" s="4">
        <f t="shared" si="582"/>
        <v>1.5502</v>
      </c>
      <c r="S3436" s="5">
        <v>0.18625</v>
      </c>
      <c r="T3436" s="4">
        <f t="shared" si="583"/>
        <v>0.108025</v>
      </c>
      <c r="U3436" s="5">
        <v>15.4375</v>
      </c>
      <c r="V3436" s="4">
        <f t="shared" si="585"/>
        <v>20.068750000000001</v>
      </c>
      <c r="W3436" s="5">
        <v>24.280964980257224</v>
      </c>
      <c r="X3436" s="5">
        <v>17.5625</v>
      </c>
      <c r="Y3436" s="5">
        <v>44.35</v>
      </c>
      <c r="Z3436" s="5">
        <v>19.862500000000001</v>
      </c>
      <c r="AA3436" s="5">
        <v>134.375</v>
      </c>
      <c r="AB3436" s="5">
        <v>0.08</v>
      </c>
      <c r="AC3436" s="3"/>
    </row>
    <row r="3437" spans="1:29">
      <c r="A3437" s="15">
        <v>40321.875</v>
      </c>
      <c r="B3437" s="5">
        <v>0.32750000000000001</v>
      </c>
      <c r="C3437" s="4">
        <f t="shared" si="576"/>
        <v>0.37990000000000002</v>
      </c>
      <c r="D3437" s="5">
        <v>14.33</v>
      </c>
      <c r="E3437" s="4">
        <f t="shared" si="577"/>
        <v>27.3703</v>
      </c>
      <c r="F3437" s="5">
        <v>55.297499999999999</v>
      </c>
      <c r="G3437" s="4">
        <f t="shared" si="578"/>
        <v>105.618225</v>
      </c>
      <c r="H3437" s="4">
        <f t="shared" si="584"/>
        <v>78.247924999999995</v>
      </c>
      <c r="I3437" s="5">
        <v>14.4725</v>
      </c>
      <c r="J3437" s="16">
        <f t="shared" si="579"/>
        <v>28.945</v>
      </c>
      <c r="K3437" s="5">
        <v>1.865</v>
      </c>
      <c r="L3437" s="4">
        <f t="shared" si="580"/>
        <v>4.9609000000000005</v>
      </c>
      <c r="M3437" s="5">
        <v>3.7374999999999998</v>
      </c>
      <c r="N3437" s="4">
        <f t="shared" si="581"/>
        <v>5.3072499999999998</v>
      </c>
      <c r="O3437" s="5">
        <v>2.1875</v>
      </c>
      <c r="P3437" s="4">
        <f t="shared" si="586"/>
        <v>1.4656250000000002</v>
      </c>
      <c r="Q3437" s="5">
        <v>2.3667500000000001</v>
      </c>
      <c r="R3437" s="4">
        <f t="shared" si="582"/>
        <v>1.5698800000000002</v>
      </c>
      <c r="S3437" s="5">
        <v>0.17974999999999999</v>
      </c>
      <c r="T3437" s="4">
        <f t="shared" si="583"/>
        <v>0.10425499999999999</v>
      </c>
      <c r="U3437" s="5">
        <v>18.75</v>
      </c>
      <c r="V3437" s="4">
        <f t="shared" si="585"/>
        <v>24.375</v>
      </c>
      <c r="W3437" s="5">
        <v>26.469856827458919</v>
      </c>
      <c r="X3437" s="5">
        <v>20.5</v>
      </c>
      <c r="Y3437" s="5">
        <v>50.725000000000001</v>
      </c>
      <c r="Z3437" s="5">
        <v>18.725000000000001</v>
      </c>
      <c r="AA3437" s="5">
        <v>119.325</v>
      </c>
      <c r="AB3437" s="5">
        <v>0.08</v>
      </c>
      <c r="AC3437" s="3"/>
    </row>
    <row r="3438" spans="1:29">
      <c r="A3438" s="15">
        <v>40321.916666666664</v>
      </c>
      <c r="B3438" s="5">
        <v>0.27750000000000002</v>
      </c>
      <c r="C3438" s="4">
        <f t="shared" si="576"/>
        <v>0.32190000000000002</v>
      </c>
      <c r="D3438" s="5">
        <v>8.3049999999999997</v>
      </c>
      <c r="E3438" s="4">
        <f t="shared" si="577"/>
        <v>15.862549999999999</v>
      </c>
      <c r="F3438" s="5">
        <v>40.75</v>
      </c>
      <c r="G3438" s="4">
        <f t="shared" si="578"/>
        <v>77.832499999999996</v>
      </c>
      <c r="H3438" s="4">
        <f t="shared" si="584"/>
        <v>61.969949999999997</v>
      </c>
      <c r="I3438" s="5">
        <v>21.342500000000001</v>
      </c>
      <c r="J3438" s="16">
        <f t="shared" si="579"/>
        <v>42.685000000000002</v>
      </c>
      <c r="K3438" s="5">
        <v>1.6</v>
      </c>
      <c r="L3438" s="4">
        <f t="shared" si="580"/>
        <v>4.2560000000000002</v>
      </c>
      <c r="M3438" s="5">
        <v>2.4900000000000002</v>
      </c>
      <c r="N3438" s="4">
        <f t="shared" si="581"/>
        <v>3.5358000000000001</v>
      </c>
      <c r="O3438" s="5">
        <v>2.1974999999999998</v>
      </c>
      <c r="P3438" s="4">
        <f t="shared" si="586"/>
        <v>1.4723249999999999</v>
      </c>
      <c r="Q3438" s="5">
        <v>2.3952499999999999</v>
      </c>
      <c r="R3438" s="4">
        <f t="shared" si="582"/>
        <v>1.5861499999999999</v>
      </c>
      <c r="S3438" s="5">
        <v>0.19625000000000001</v>
      </c>
      <c r="T3438" s="4">
        <f t="shared" si="583"/>
        <v>0.113825</v>
      </c>
      <c r="U3438" s="5">
        <v>15.1875</v>
      </c>
      <c r="V3438" s="4">
        <f t="shared" si="585"/>
        <v>19.743750000000002</v>
      </c>
      <c r="W3438" s="5">
        <v>25.837021682538769</v>
      </c>
      <c r="X3438" s="5">
        <v>15.875</v>
      </c>
      <c r="Y3438" s="5">
        <v>57.674999999999997</v>
      </c>
      <c r="Z3438" s="5">
        <v>17.662500000000001</v>
      </c>
      <c r="AA3438" s="5">
        <v>151.07499999999999</v>
      </c>
      <c r="AB3438" s="5">
        <v>0.08</v>
      </c>
      <c r="AC3438" s="3"/>
    </row>
    <row r="3439" spans="1:29">
      <c r="A3439" s="15">
        <v>40321.958333333336</v>
      </c>
      <c r="B3439" s="5">
        <v>0.26250000000000001</v>
      </c>
      <c r="C3439" s="4">
        <f t="shared" si="576"/>
        <v>0.30449999999999999</v>
      </c>
      <c r="D3439" s="5">
        <v>7.5</v>
      </c>
      <c r="E3439" s="4">
        <f t="shared" si="577"/>
        <v>14.324999999999999</v>
      </c>
      <c r="F3439" s="5">
        <v>36.36</v>
      </c>
      <c r="G3439" s="4">
        <f t="shared" si="578"/>
        <v>69.447599999999994</v>
      </c>
      <c r="H3439" s="4">
        <f t="shared" si="584"/>
        <v>55.122599999999991</v>
      </c>
      <c r="I3439" s="5">
        <v>24.56</v>
      </c>
      <c r="J3439" s="16">
        <f t="shared" si="579"/>
        <v>49.12</v>
      </c>
      <c r="K3439" s="5">
        <v>1.07</v>
      </c>
      <c r="L3439" s="4">
        <f t="shared" si="580"/>
        <v>2.8462000000000005</v>
      </c>
      <c r="M3439" s="5">
        <v>2.3650000000000002</v>
      </c>
      <c r="N3439" s="4">
        <f t="shared" si="581"/>
        <v>3.3583000000000003</v>
      </c>
      <c r="O3439" s="5">
        <v>2.165</v>
      </c>
      <c r="P3439" s="4">
        <f t="shared" si="586"/>
        <v>1.45055</v>
      </c>
      <c r="Q3439" s="5">
        <v>2.323</v>
      </c>
      <c r="R3439" s="4">
        <f t="shared" si="582"/>
        <v>1.542335</v>
      </c>
      <c r="S3439" s="5">
        <v>0.15825</v>
      </c>
      <c r="T3439" s="4">
        <f t="shared" si="583"/>
        <v>9.1784999999999992E-2</v>
      </c>
      <c r="U3439" s="5">
        <v>14.0625</v>
      </c>
      <c r="V3439" s="4">
        <f t="shared" si="585"/>
        <v>18.28125</v>
      </c>
      <c r="W3439" s="5">
        <v>26.872313497484903</v>
      </c>
      <c r="X3439" s="5">
        <v>14.875</v>
      </c>
      <c r="Y3439" s="5">
        <v>63</v>
      </c>
      <c r="Z3439" s="5">
        <v>16.587499999999999</v>
      </c>
      <c r="AA3439" s="5">
        <v>122.05</v>
      </c>
      <c r="AB3439" s="5">
        <v>0.08</v>
      </c>
      <c r="AC3439" s="3"/>
    </row>
    <row r="3440" spans="1:29">
      <c r="A3440" s="15">
        <v>40322</v>
      </c>
      <c r="B3440" s="5">
        <v>0.25</v>
      </c>
      <c r="C3440" s="4">
        <f t="shared" si="576"/>
        <v>0.28999999999999998</v>
      </c>
      <c r="D3440" s="5">
        <v>5.2225000000000001</v>
      </c>
      <c r="E3440" s="4">
        <f t="shared" si="577"/>
        <v>9.9749750000000006</v>
      </c>
      <c r="F3440" s="5">
        <v>20.717500000000001</v>
      </c>
      <c r="G3440" s="4">
        <f t="shared" si="578"/>
        <v>39.570425</v>
      </c>
      <c r="H3440" s="4">
        <f t="shared" si="584"/>
        <v>29.59545</v>
      </c>
      <c r="I3440" s="5">
        <v>27.925000000000001</v>
      </c>
      <c r="J3440" s="16">
        <f t="shared" si="579"/>
        <v>55.85</v>
      </c>
      <c r="K3440" s="5">
        <v>1.07</v>
      </c>
      <c r="L3440" s="4">
        <f t="shared" si="580"/>
        <v>2.8462000000000005</v>
      </c>
      <c r="M3440" s="5">
        <v>1.99</v>
      </c>
      <c r="N3440" s="4">
        <f t="shared" si="581"/>
        <v>2.8257999999999996</v>
      </c>
      <c r="O3440" s="5">
        <v>2.1949999999999998</v>
      </c>
      <c r="P3440" s="4">
        <f t="shared" si="586"/>
        <v>1.47065</v>
      </c>
      <c r="Q3440" s="5">
        <v>2.3125</v>
      </c>
      <c r="R3440" s="4">
        <f t="shared" si="582"/>
        <v>1.53938</v>
      </c>
      <c r="S3440" s="5">
        <v>0.11849999999999999</v>
      </c>
      <c r="T3440" s="4">
        <f t="shared" si="583"/>
        <v>6.8729999999999986E-2</v>
      </c>
      <c r="U3440" s="5">
        <v>10.875</v>
      </c>
      <c r="V3440" s="4">
        <f t="shared" si="585"/>
        <v>14.137500000000001</v>
      </c>
      <c r="W3440" s="5">
        <v>25.494937076956262</v>
      </c>
      <c r="X3440" s="5">
        <v>9.625</v>
      </c>
      <c r="Y3440" s="5">
        <v>69.575000000000003</v>
      </c>
      <c r="Z3440" s="5">
        <v>14.9</v>
      </c>
      <c r="AA3440" s="5">
        <v>134.4</v>
      </c>
      <c r="AB3440" s="5">
        <v>0.08</v>
      </c>
      <c r="AC3440" s="3"/>
    </row>
    <row r="3441" spans="1:29">
      <c r="A3441" s="15">
        <v>40322.041666666664</v>
      </c>
      <c r="B3441" s="5">
        <v>0.25750000000000001</v>
      </c>
      <c r="C3441" s="4">
        <f t="shared" si="576"/>
        <v>0.29869999999999997</v>
      </c>
      <c r="D3441" s="5">
        <v>5.7549999999999999</v>
      </c>
      <c r="E3441" s="4">
        <f t="shared" si="577"/>
        <v>10.992049999999999</v>
      </c>
      <c r="F3441" s="5">
        <v>28.675000000000001</v>
      </c>
      <c r="G3441" s="4">
        <f t="shared" si="578"/>
        <v>54.76925</v>
      </c>
      <c r="H3441" s="4">
        <f t="shared" si="584"/>
        <v>43.777200000000001</v>
      </c>
      <c r="I3441" s="5">
        <v>20.96</v>
      </c>
      <c r="J3441" s="16">
        <f t="shared" si="579"/>
        <v>41.92</v>
      </c>
      <c r="K3441" s="5">
        <v>1.07</v>
      </c>
      <c r="L3441" s="4">
        <f t="shared" si="580"/>
        <v>2.8462000000000005</v>
      </c>
      <c r="M3441" s="5">
        <v>1.7450000000000001</v>
      </c>
      <c r="N3441" s="4">
        <f t="shared" si="581"/>
        <v>2.4779</v>
      </c>
      <c r="O3441" s="5">
        <v>2.2025000000000001</v>
      </c>
      <c r="P3441" s="4">
        <f t="shared" si="586"/>
        <v>1.4756750000000001</v>
      </c>
      <c r="Q3441" s="5">
        <v>2.3187500000000001</v>
      </c>
      <c r="R3441" s="4">
        <f t="shared" si="582"/>
        <v>1.5441150000000001</v>
      </c>
      <c r="S3441" s="5">
        <v>0.11799999999999999</v>
      </c>
      <c r="T3441" s="4">
        <f t="shared" si="583"/>
        <v>6.8439999999999987E-2</v>
      </c>
      <c r="U3441" s="5">
        <v>8.5</v>
      </c>
      <c r="V3441" s="4">
        <f t="shared" si="585"/>
        <v>11.05</v>
      </c>
      <c r="W3441" s="5">
        <v>24.270930931390645</v>
      </c>
      <c r="X3441" s="5">
        <v>8.25</v>
      </c>
      <c r="Y3441" s="5">
        <v>68.849999999999994</v>
      </c>
      <c r="Z3441" s="5">
        <v>15.237500000000001</v>
      </c>
      <c r="AA3441" s="5">
        <v>70.424999999999997</v>
      </c>
      <c r="AB3441" s="5">
        <v>0.08</v>
      </c>
      <c r="AC3441" s="3"/>
    </row>
    <row r="3442" spans="1:29">
      <c r="A3442" s="15">
        <v>40322.083333333336</v>
      </c>
      <c r="B3442" s="5">
        <v>0.32750000000000001</v>
      </c>
      <c r="C3442" s="4">
        <f t="shared" si="576"/>
        <v>0.37990000000000002</v>
      </c>
      <c r="D3442" s="5">
        <v>4.1524999999999999</v>
      </c>
      <c r="E3442" s="4">
        <f t="shared" si="577"/>
        <v>7.9312749999999994</v>
      </c>
      <c r="F3442" s="5">
        <v>16.739999999999998</v>
      </c>
      <c r="G3442" s="4">
        <f t="shared" si="578"/>
        <v>31.973399999999994</v>
      </c>
      <c r="H3442" s="4">
        <f t="shared" si="584"/>
        <v>24.042124999999995</v>
      </c>
      <c r="I3442" s="5">
        <v>25.37</v>
      </c>
      <c r="J3442" s="16">
        <f t="shared" si="579"/>
        <v>50.74</v>
      </c>
      <c r="K3442" s="5">
        <v>1.07</v>
      </c>
      <c r="L3442" s="4">
        <f t="shared" si="580"/>
        <v>2.8462000000000005</v>
      </c>
      <c r="M3442" s="5">
        <v>1.3725000000000001</v>
      </c>
      <c r="N3442" s="4">
        <f t="shared" si="581"/>
        <v>1.94895</v>
      </c>
      <c r="O3442" s="5">
        <v>2.5975000000000001</v>
      </c>
      <c r="P3442" s="4">
        <f t="shared" si="586"/>
        <v>1.7403250000000001</v>
      </c>
      <c r="Q3442" s="5">
        <v>2.762</v>
      </c>
      <c r="R3442" s="4">
        <f t="shared" si="582"/>
        <v>1.8358800000000002</v>
      </c>
      <c r="S3442" s="5">
        <v>0.16475000000000001</v>
      </c>
      <c r="T3442" s="4">
        <f t="shared" si="583"/>
        <v>9.5555000000000001E-2</v>
      </c>
      <c r="U3442" s="5">
        <v>23.375</v>
      </c>
      <c r="V3442" s="4">
        <f t="shared" si="585"/>
        <v>30.387499999999999</v>
      </c>
      <c r="W3442" s="5">
        <v>40.233856128875146</v>
      </c>
      <c r="X3442" s="5">
        <v>23.3125</v>
      </c>
      <c r="Y3442" s="5">
        <v>75.150000000000006</v>
      </c>
      <c r="Z3442" s="5">
        <v>14.324999999999999</v>
      </c>
      <c r="AA3442" s="5">
        <v>127.72499999999999</v>
      </c>
      <c r="AB3442" s="5">
        <v>0.08</v>
      </c>
      <c r="AC3442" s="3"/>
    </row>
    <row r="3443" spans="1:29">
      <c r="A3443" s="15">
        <v>40322.125</v>
      </c>
      <c r="B3443" s="5">
        <v>0.52</v>
      </c>
      <c r="C3443" s="4">
        <f t="shared" si="576"/>
        <v>0.60319999999999996</v>
      </c>
      <c r="D3443" s="5">
        <v>4.55</v>
      </c>
      <c r="E3443" s="4">
        <f t="shared" si="577"/>
        <v>8.6905000000000001</v>
      </c>
      <c r="F3443" s="5">
        <v>21.815000000000001</v>
      </c>
      <c r="G3443" s="4">
        <f t="shared" si="578"/>
        <v>41.666650000000004</v>
      </c>
      <c r="H3443" s="4">
        <f t="shared" si="584"/>
        <v>32.976150000000004</v>
      </c>
      <c r="I3443" s="5">
        <v>16.452500000000001</v>
      </c>
      <c r="J3443" s="16">
        <f t="shared" si="579"/>
        <v>32.905000000000001</v>
      </c>
      <c r="K3443" s="5">
        <v>1.07</v>
      </c>
      <c r="L3443" s="4">
        <f t="shared" si="580"/>
        <v>2.8462000000000005</v>
      </c>
      <c r="M3443" s="5">
        <v>1.8674999999999999</v>
      </c>
      <c r="N3443" s="4">
        <f t="shared" si="581"/>
        <v>2.6518499999999996</v>
      </c>
      <c r="O3443" s="5">
        <v>2.8424999999999998</v>
      </c>
      <c r="P3443" s="4">
        <f t="shared" si="586"/>
        <v>1.9044749999999999</v>
      </c>
      <c r="Q3443" s="5">
        <v>3.0485000000000002</v>
      </c>
      <c r="R3443" s="4">
        <f t="shared" si="582"/>
        <v>2.0238100000000001</v>
      </c>
      <c r="S3443" s="5">
        <v>0.20574999999999999</v>
      </c>
      <c r="T3443" s="4">
        <f t="shared" si="583"/>
        <v>0.11933499999999998</v>
      </c>
      <c r="U3443" s="5">
        <v>58.75</v>
      </c>
      <c r="V3443" s="4">
        <f t="shared" si="585"/>
        <v>76.375</v>
      </c>
      <c r="W3443" s="5">
        <v>72.389725350094693</v>
      </c>
      <c r="X3443" s="5">
        <v>55.4375</v>
      </c>
      <c r="Y3443" s="5">
        <v>81.349999999999994</v>
      </c>
      <c r="Z3443" s="5">
        <v>13.4125</v>
      </c>
      <c r="AA3443" s="5">
        <v>107.25</v>
      </c>
      <c r="AB3443" s="5">
        <v>0.08</v>
      </c>
      <c r="AC3443" s="3"/>
    </row>
    <row r="3444" spans="1:29">
      <c r="A3444" s="15">
        <v>40322.166666666664</v>
      </c>
      <c r="B3444" s="5">
        <v>0.45</v>
      </c>
      <c r="C3444" s="4">
        <f t="shared" si="576"/>
        <v>0.52200000000000002</v>
      </c>
      <c r="D3444" s="5">
        <v>9.5050000000000008</v>
      </c>
      <c r="E3444" s="4">
        <f t="shared" si="577"/>
        <v>18.15455</v>
      </c>
      <c r="F3444" s="5">
        <v>32.375</v>
      </c>
      <c r="G3444" s="4">
        <f t="shared" si="578"/>
        <v>61.83625</v>
      </c>
      <c r="H3444" s="4">
        <f t="shared" si="584"/>
        <v>43.681699999999999</v>
      </c>
      <c r="I3444" s="5">
        <v>11.845000000000001</v>
      </c>
      <c r="J3444" s="16">
        <f t="shared" si="579"/>
        <v>23.69</v>
      </c>
      <c r="K3444" s="5">
        <v>1.335</v>
      </c>
      <c r="L3444" s="4">
        <f t="shared" si="580"/>
        <v>3.5510999999999999</v>
      </c>
      <c r="M3444" s="5">
        <v>2.4900000000000002</v>
      </c>
      <c r="N3444" s="4">
        <f t="shared" si="581"/>
        <v>3.5358000000000001</v>
      </c>
      <c r="O3444" s="5">
        <v>2.79</v>
      </c>
      <c r="P3444" s="4">
        <f t="shared" si="586"/>
        <v>1.8693000000000002</v>
      </c>
      <c r="Q3444" s="5">
        <v>2.9710000000000001</v>
      </c>
      <c r="R3444" s="4">
        <f t="shared" si="582"/>
        <v>1.9735550000000002</v>
      </c>
      <c r="S3444" s="5">
        <v>0.17974999999999999</v>
      </c>
      <c r="T3444" s="4">
        <f t="shared" si="583"/>
        <v>0.10425499999999999</v>
      </c>
      <c r="U3444" s="5">
        <v>35.25</v>
      </c>
      <c r="V3444" s="4">
        <f t="shared" si="585"/>
        <v>45.825000000000003</v>
      </c>
      <c r="W3444" s="5">
        <v>47.460513890661659</v>
      </c>
      <c r="X3444" s="5">
        <v>33.8125</v>
      </c>
      <c r="Y3444" s="5">
        <v>85.125</v>
      </c>
      <c r="Z3444" s="5">
        <v>12.824999999999999</v>
      </c>
      <c r="AA3444" s="5">
        <v>95.65</v>
      </c>
      <c r="AB3444" s="5">
        <v>8.2500000000000004E-2</v>
      </c>
      <c r="AC3444" s="3"/>
    </row>
    <row r="3445" spans="1:29">
      <c r="A3445" s="15">
        <v>40322.208333333336</v>
      </c>
      <c r="B3445" s="5">
        <v>0.47</v>
      </c>
      <c r="C3445" s="4">
        <f t="shared" si="576"/>
        <v>0.54519999999999991</v>
      </c>
      <c r="D3445" s="5">
        <v>12.72</v>
      </c>
      <c r="E3445" s="4">
        <f t="shared" si="577"/>
        <v>24.295200000000001</v>
      </c>
      <c r="F3445" s="5">
        <v>34.71</v>
      </c>
      <c r="G3445" s="4">
        <f t="shared" si="578"/>
        <v>66.296099999999996</v>
      </c>
      <c r="H3445" s="4">
        <f t="shared" si="584"/>
        <v>42.000899999999994</v>
      </c>
      <c r="I3445" s="5">
        <v>12.654999999999999</v>
      </c>
      <c r="J3445" s="16">
        <f t="shared" si="579"/>
        <v>25.31</v>
      </c>
      <c r="K3445" s="5">
        <v>1.2024999999999999</v>
      </c>
      <c r="L3445" s="4">
        <f t="shared" si="580"/>
        <v>3.1986499999999998</v>
      </c>
      <c r="M3445" s="5">
        <v>2.2400000000000002</v>
      </c>
      <c r="N3445" s="4">
        <f t="shared" si="581"/>
        <v>3.1808000000000001</v>
      </c>
      <c r="O3445" s="5">
        <v>2.9474999999999998</v>
      </c>
      <c r="P3445" s="4">
        <f t="shared" si="586"/>
        <v>1.9748250000000001</v>
      </c>
      <c r="Q3445" s="5">
        <v>3.1789999999999998</v>
      </c>
      <c r="R3445" s="4">
        <f t="shared" si="582"/>
        <v>2.108225</v>
      </c>
      <c r="S3445" s="5">
        <v>0.23</v>
      </c>
      <c r="T3445" s="4">
        <f t="shared" si="583"/>
        <v>0.13339999999999999</v>
      </c>
      <c r="U3445" s="5">
        <v>31.875</v>
      </c>
      <c r="V3445" s="4">
        <f t="shared" si="585"/>
        <v>41.4375</v>
      </c>
      <c r="W3445" s="5">
        <v>43.511278135857317</v>
      </c>
      <c r="X3445" s="5">
        <v>29.625</v>
      </c>
      <c r="Y3445" s="5">
        <v>87.05</v>
      </c>
      <c r="Z3445" s="5">
        <v>12.975</v>
      </c>
      <c r="AA3445" s="5">
        <v>297.55</v>
      </c>
      <c r="AB3445" s="5">
        <v>0.08</v>
      </c>
      <c r="AC3445" s="3"/>
    </row>
    <row r="3446" spans="1:29">
      <c r="A3446" s="15">
        <v>40322.25</v>
      </c>
      <c r="B3446" s="5">
        <v>0.45250000000000001</v>
      </c>
      <c r="C3446" s="4">
        <f t="shared" si="576"/>
        <v>0.52490000000000003</v>
      </c>
      <c r="D3446" s="5">
        <v>66.797499999999999</v>
      </c>
      <c r="E3446" s="4">
        <f t="shared" si="577"/>
        <v>127.583225</v>
      </c>
      <c r="F3446" s="5">
        <v>114.14749999999999</v>
      </c>
      <c r="G3446" s="4">
        <f t="shared" si="578"/>
        <v>218.02172499999998</v>
      </c>
      <c r="H3446" s="4">
        <f t="shared" si="584"/>
        <v>90.438499999999976</v>
      </c>
      <c r="I3446" s="5">
        <v>5.6325000000000003</v>
      </c>
      <c r="J3446" s="16">
        <f t="shared" si="579"/>
        <v>11.265000000000001</v>
      </c>
      <c r="K3446" s="5">
        <v>3.0674999999999999</v>
      </c>
      <c r="L3446" s="4">
        <f t="shared" si="580"/>
        <v>8.1595499999999994</v>
      </c>
      <c r="M3446" s="5">
        <v>7.23</v>
      </c>
      <c r="N3446" s="4">
        <f t="shared" si="581"/>
        <v>10.2666</v>
      </c>
      <c r="O3446" s="5">
        <v>2.3374999999999999</v>
      </c>
      <c r="P3446" s="4">
        <f t="shared" si="586"/>
        <v>1.566125</v>
      </c>
      <c r="Q3446" s="5">
        <v>2.5234999999999999</v>
      </c>
      <c r="R3446" s="4">
        <f t="shared" si="582"/>
        <v>1.674005</v>
      </c>
      <c r="S3446" s="5">
        <v>0.186</v>
      </c>
      <c r="T3446" s="4">
        <f t="shared" si="583"/>
        <v>0.10787999999999999</v>
      </c>
      <c r="U3446" s="5">
        <v>33.8125</v>
      </c>
      <c r="V3446" s="4">
        <f t="shared" si="585"/>
        <v>43.956250000000004</v>
      </c>
      <c r="W3446" s="5">
        <v>46.764432431998245</v>
      </c>
      <c r="X3446" s="5">
        <v>25.375</v>
      </c>
      <c r="Y3446" s="5">
        <v>79.099999999999994</v>
      </c>
      <c r="Z3446" s="5">
        <v>15.0375</v>
      </c>
      <c r="AA3446" s="5">
        <v>104.45</v>
      </c>
      <c r="AB3446" s="5">
        <v>8.2500000000000004E-2</v>
      </c>
      <c r="AC3446" s="3"/>
    </row>
    <row r="3447" spans="1:29">
      <c r="A3447" s="15">
        <v>40322.291666666664</v>
      </c>
      <c r="B3447" s="5">
        <v>0.44500000000000001</v>
      </c>
      <c r="C3447" s="4">
        <f t="shared" si="576"/>
        <v>0.51619999999999999</v>
      </c>
      <c r="D3447" s="5">
        <v>61.034999999999997</v>
      </c>
      <c r="E3447" s="4">
        <f t="shared" si="577"/>
        <v>116.57684999999999</v>
      </c>
      <c r="F3447" s="5">
        <v>102.75749999999999</v>
      </c>
      <c r="G3447" s="4">
        <f t="shared" si="578"/>
        <v>196.26682499999998</v>
      </c>
      <c r="H3447" s="4">
        <f t="shared" si="584"/>
        <v>79.68997499999999</v>
      </c>
      <c r="I3447" s="5">
        <v>6.66</v>
      </c>
      <c r="J3447" s="16">
        <f t="shared" si="579"/>
        <v>13.32</v>
      </c>
      <c r="K3447" s="5">
        <v>3.3325</v>
      </c>
      <c r="L3447" s="4">
        <f t="shared" si="580"/>
        <v>8.8644499999999997</v>
      </c>
      <c r="M3447" s="5">
        <v>6.6074999999999999</v>
      </c>
      <c r="N3447" s="4">
        <f t="shared" si="581"/>
        <v>9.3826499999999999</v>
      </c>
      <c r="O3447" s="5">
        <v>2.3275000000000001</v>
      </c>
      <c r="P3447" s="4">
        <f t="shared" si="586"/>
        <v>1.5594250000000003</v>
      </c>
      <c r="Q3447" s="5">
        <v>2.5357500000000002</v>
      </c>
      <c r="R3447" s="4">
        <f t="shared" si="582"/>
        <v>1.6807900000000002</v>
      </c>
      <c r="S3447" s="5">
        <v>0.20924999999999999</v>
      </c>
      <c r="T3447" s="4">
        <f t="shared" si="583"/>
        <v>0.12136499999999999</v>
      </c>
      <c r="U3447" s="5">
        <v>27.25</v>
      </c>
      <c r="V3447" s="4">
        <f t="shared" si="585"/>
        <v>35.425000000000004</v>
      </c>
      <c r="W3447" s="5">
        <v>38.640331704765487</v>
      </c>
      <c r="X3447" s="5">
        <v>24.5625</v>
      </c>
      <c r="Y3447" s="5">
        <v>75.400000000000006</v>
      </c>
      <c r="Z3447" s="5">
        <v>15.237500000000001</v>
      </c>
      <c r="AA3447" s="5">
        <v>155.67500000000001</v>
      </c>
      <c r="AB3447" s="5">
        <v>8.2500000000000004E-2</v>
      </c>
      <c r="AC3447" s="3"/>
    </row>
    <row r="3448" spans="1:29">
      <c r="A3448" s="15">
        <v>40322.333333333336</v>
      </c>
      <c r="B3448" s="5">
        <v>0.35749999999999998</v>
      </c>
      <c r="C3448" s="4">
        <f t="shared" si="576"/>
        <v>0.41469999999999996</v>
      </c>
      <c r="D3448" s="5">
        <v>49.122500000000002</v>
      </c>
      <c r="E3448" s="4">
        <f t="shared" si="577"/>
        <v>93.823975000000004</v>
      </c>
      <c r="F3448" s="5">
        <v>86.98</v>
      </c>
      <c r="G3448" s="4">
        <f t="shared" si="578"/>
        <v>166.1318</v>
      </c>
      <c r="H3448" s="4">
        <f t="shared" si="584"/>
        <v>72.307824999999994</v>
      </c>
      <c r="I3448" s="5">
        <v>12.51</v>
      </c>
      <c r="J3448" s="16">
        <f t="shared" si="579"/>
        <v>25.02</v>
      </c>
      <c r="K3448" s="5">
        <v>3.7324999999999999</v>
      </c>
      <c r="L3448" s="4">
        <f t="shared" si="580"/>
        <v>9.9284499999999998</v>
      </c>
      <c r="M3448" s="5">
        <v>6.36</v>
      </c>
      <c r="N3448" s="4">
        <f t="shared" si="581"/>
        <v>9.0312000000000001</v>
      </c>
      <c r="O3448" s="5">
        <v>2.1375000000000002</v>
      </c>
      <c r="P3448" s="4">
        <f t="shared" si="586"/>
        <v>1.4321250000000003</v>
      </c>
      <c r="Q3448" s="5">
        <v>2.3174999999999999</v>
      </c>
      <c r="R3448" s="4">
        <f t="shared" si="582"/>
        <v>1.5381200000000004</v>
      </c>
      <c r="S3448" s="5">
        <v>0.18275</v>
      </c>
      <c r="T3448" s="4">
        <f t="shared" si="583"/>
        <v>0.10599499999999999</v>
      </c>
      <c r="U3448" s="5">
        <v>27.4375</v>
      </c>
      <c r="V3448" s="4">
        <f t="shared" si="585"/>
        <v>35.668750000000003</v>
      </c>
      <c r="W3448" s="5">
        <v>37.624473083623919</v>
      </c>
      <c r="X3448" s="5">
        <v>24.8125</v>
      </c>
      <c r="Y3448" s="5">
        <v>63.9</v>
      </c>
      <c r="Z3448" s="5">
        <v>16.887499999999999</v>
      </c>
      <c r="AA3448" s="5">
        <v>103.22499999999999</v>
      </c>
      <c r="AB3448" s="5">
        <v>0.19750000000000001</v>
      </c>
      <c r="AC3448" s="3"/>
    </row>
    <row r="3449" spans="1:29">
      <c r="A3449" s="15">
        <v>40322.375</v>
      </c>
      <c r="B3449" s="5">
        <v>0.29249999999999998</v>
      </c>
      <c r="C3449" s="4">
        <f t="shared" ref="C3449:C3512" si="587">B3449*1.16</f>
        <v>0.33929999999999993</v>
      </c>
      <c r="D3449" s="5">
        <v>38.409999999999997</v>
      </c>
      <c r="E3449" s="4">
        <f t="shared" ref="E3449:E3512" si="588">D3449*1.91</f>
        <v>73.363099999999989</v>
      </c>
      <c r="F3449" s="5">
        <v>73.53</v>
      </c>
      <c r="G3449" s="4">
        <f t="shared" ref="G3449:G3512" si="589">F3449*1.91</f>
        <v>140.44229999999999</v>
      </c>
      <c r="H3449" s="4">
        <f t="shared" si="584"/>
        <v>67.0792</v>
      </c>
      <c r="I3449" s="5">
        <v>17.337499999999999</v>
      </c>
      <c r="J3449" s="16">
        <f t="shared" ref="J3449:J3512" si="590">I3449*2</f>
        <v>34.674999999999997</v>
      </c>
      <c r="K3449" s="5">
        <v>3.3325</v>
      </c>
      <c r="L3449" s="4">
        <f t="shared" ref="L3449:L3512" si="591">K3449*2.66</f>
        <v>8.8644499999999997</v>
      </c>
      <c r="M3449" s="5">
        <v>6.2350000000000003</v>
      </c>
      <c r="N3449" s="4">
        <f t="shared" ref="N3449:N3512" si="592">M3449*1.42</f>
        <v>8.8536999999999999</v>
      </c>
      <c r="O3449" s="5">
        <v>2.1124999999999998</v>
      </c>
      <c r="P3449" s="4">
        <f t="shared" si="586"/>
        <v>1.415375</v>
      </c>
      <c r="Q3449" s="5">
        <v>2.24525</v>
      </c>
      <c r="R3449" s="4">
        <f t="shared" ref="R3449:R3512" si="593">P3449+T3449</f>
        <v>1.492515</v>
      </c>
      <c r="S3449" s="5">
        <v>0.13300000000000001</v>
      </c>
      <c r="T3449" s="4">
        <f t="shared" ref="T3449:T3512" si="594">S3449*0.58</f>
        <v>7.714E-2</v>
      </c>
      <c r="U3449" s="5">
        <v>21.5</v>
      </c>
      <c r="V3449" s="4">
        <f t="shared" si="585"/>
        <v>27.95</v>
      </c>
      <c r="W3449" s="5">
        <v>31.983283328286035</v>
      </c>
      <c r="X3449" s="5">
        <v>23.4375</v>
      </c>
      <c r="Y3449" s="5">
        <v>57.6</v>
      </c>
      <c r="Z3449" s="5">
        <v>17.5</v>
      </c>
      <c r="AA3449" s="5">
        <v>83.625</v>
      </c>
      <c r="AB3449" s="5">
        <v>0.4325</v>
      </c>
      <c r="AC3449" s="3"/>
    </row>
    <row r="3450" spans="1:29">
      <c r="A3450" s="15">
        <v>40322.416666666664</v>
      </c>
      <c r="B3450" s="5">
        <v>0.24249999999999999</v>
      </c>
      <c r="C3450" s="4">
        <f t="shared" si="587"/>
        <v>0.28129999999999999</v>
      </c>
      <c r="D3450" s="5">
        <v>29.71</v>
      </c>
      <c r="E3450" s="4">
        <f t="shared" si="588"/>
        <v>56.746099999999998</v>
      </c>
      <c r="F3450" s="5">
        <v>58.302500000000002</v>
      </c>
      <c r="G3450" s="4">
        <f t="shared" si="589"/>
        <v>111.357775</v>
      </c>
      <c r="H3450" s="4">
        <f t="shared" ref="H3450:H3513" si="595">G3450-E3450</f>
        <v>54.611675000000005</v>
      </c>
      <c r="I3450" s="5">
        <v>22.17</v>
      </c>
      <c r="J3450" s="16">
        <f t="shared" si="590"/>
        <v>44.34</v>
      </c>
      <c r="K3450" s="5">
        <v>2.8025000000000002</v>
      </c>
      <c r="L3450" s="4">
        <f t="shared" si="591"/>
        <v>7.4546500000000009</v>
      </c>
      <c r="M3450" s="5">
        <v>5.3650000000000002</v>
      </c>
      <c r="N3450" s="4">
        <f t="shared" si="592"/>
        <v>7.6182999999999996</v>
      </c>
      <c r="O3450" s="5">
        <v>2.1575000000000002</v>
      </c>
      <c r="P3450" s="4">
        <f t="shared" si="586"/>
        <v>1.4455250000000002</v>
      </c>
      <c r="Q3450" s="5">
        <v>2.2907500000000001</v>
      </c>
      <c r="R3450" s="4">
        <f t="shared" si="593"/>
        <v>1.5217950000000002</v>
      </c>
      <c r="S3450" s="5">
        <v>0.13150000000000001</v>
      </c>
      <c r="T3450" s="4">
        <f t="shared" si="594"/>
        <v>7.6270000000000004E-2</v>
      </c>
      <c r="U3450" s="5">
        <v>20.75</v>
      </c>
      <c r="V3450" s="4">
        <f t="shared" ref="V3450:V3513" si="596">U3450*1.3</f>
        <v>26.975000000000001</v>
      </c>
      <c r="W3450" s="5">
        <v>26.407469792530197</v>
      </c>
      <c r="X3450" s="5">
        <v>25.3125</v>
      </c>
      <c r="Y3450" s="5">
        <v>54.575000000000003</v>
      </c>
      <c r="Z3450" s="5">
        <v>17.95</v>
      </c>
      <c r="AA3450" s="5">
        <v>102.825</v>
      </c>
      <c r="AB3450" s="5">
        <v>0.42249999999999999</v>
      </c>
      <c r="AC3450" s="3"/>
    </row>
    <row r="3451" spans="1:29">
      <c r="A3451" s="15">
        <v>40322.458333333336</v>
      </c>
      <c r="B3451" s="5">
        <v>0.20749999999999999</v>
      </c>
      <c r="C3451" s="4">
        <f t="shared" si="587"/>
        <v>0.24069999999999997</v>
      </c>
      <c r="D3451" s="5">
        <v>31.715</v>
      </c>
      <c r="E3451" s="4">
        <f t="shared" si="588"/>
        <v>60.575649999999996</v>
      </c>
      <c r="F3451" s="5">
        <v>64.887500000000003</v>
      </c>
      <c r="G3451" s="4">
        <f t="shared" si="589"/>
        <v>123.935125</v>
      </c>
      <c r="H3451" s="4">
        <f t="shared" si="595"/>
        <v>63.359475000000003</v>
      </c>
      <c r="I3451" s="5">
        <v>24.225000000000001</v>
      </c>
      <c r="J3451" s="16">
        <f t="shared" si="590"/>
        <v>48.45</v>
      </c>
      <c r="K3451" s="5">
        <v>2.67</v>
      </c>
      <c r="L3451" s="4">
        <f t="shared" si="591"/>
        <v>7.1021999999999998</v>
      </c>
      <c r="M3451" s="5">
        <v>5.74</v>
      </c>
      <c r="N3451" s="4">
        <f t="shared" si="592"/>
        <v>8.1508000000000003</v>
      </c>
      <c r="O3451" s="5">
        <v>2.1724999999999999</v>
      </c>
      <c r="P3451" s="4">
        <f t="shared" si="586"/>
        <v>1.4555750000000001</v>
      </c>
      <c r="Q3451" s="5">
        <v>2.2912499999999998</v>
      </c>
      <c r="R3451" s="4">
        <f t="shared" si="593"/>
        <v>1.5251749999999999</v>
      </c>
      <c r="S3451" s="5">
        <v>0.12</v>
      </c>
      <c r="T3451" s="4">
        <f t="shared" si="594"/>
        <v>6.9599999999999995E-2</v>
      </c>
      <c r="U3451" s="5">
        <v>21.75</v>
      </c>
      <c r="V3451" s="4">
        <f t="shared" si="596"/>
        <v>28.275000000000002</v>
      </c>
      <c r="W3451" s="5">
        <v>26.241176266364654</v>
      </c>
      <c r="X3451" s="5">
        <v>26.625</v>
      </c>
      <c r="Y3451" s="5">
        <v>47.375</v>
      </c>
      <c r="Z3451" s="5">
        <v>18.375</v>
      </c>
      <c r="AA3451" s="5">
        <v>116.05</v>
      </c>
      <c r="AB3451" s="5">
        <v>0.41249999999999998</v>
      </c>
      <c r="AC3451" s="3"/>
    </row>
    <row r="3452" spans="1:29">
      <c r="A3452" s="15">
        <v>40322.5</v>
      </c>
      <c r="B3452" s="5">
        <v>0.20250000000000001</v>
      </c>
      <c r="C3452" s="4">
        <f t="shared" si="587"/>
        <v>0.2349</v>
      </c>
      <c r="D3452" s="5">
        <v>40.945</v>
      </c>
      <c r="E3452" s="4">
        <f t="shared" si="588"/>
        <v>78.204949999999997</v>
      </c>
      <c r="F3452" s="5">
        <v>79.152500000000003</v>
      </c>
      <c r="G3452" s="4">
        <f t="shared" si="589"/>
        <v>151.181275</v>
      </c>
      <c r="H3452" s="4">
        <f t="shared" si="595"/>
        <v>72.976325000000003</v>
      </c>
      <c r="I3452" s="5">
        <v>17.64</v>
      </c>
      <c r="J3452" s="16">
        <f t="shared" si="590"/>
        <v>35.28</v>
      </c>
      <c r="K3452" s="5">
        <v>3.0674999999999999</v>
      </c>
      <c r="L3452" s="4">
        <f t="shared" si="591"/>
        <v>8.1595499999999994</v>
      </c>
      <c r="M3452" s="5">
        <v>6.49</v>
      </c>
      <c r="N3452" s="4">
        <f t="shared" si="592"/>
        <v>9.2157999999999998</v>
      </c>
      <c r="O3452" s="5">
        <v>2.125</v>
      </c>
      <c r="P3452" s="4">
        <f t="shared" si="586"/>
        <v>1.4237500000000001</v>
      </c>
      <c r="Q3452" s="5">
        <v>2.2410000000000001</v>
      </c>
      <c r="R3452" s="4">
        <f t="shared" si="593"/>
        <v>1.4911750000000001</v>
      </c>
      <c r="S3452" s="5">
        <v>0.11625000000000001</v>
      </c>
      <c r="T3452" s="4">
        <f t="shared" si="594"/>
        <v>6.7424999999999999E-2</v>
      </c>
      <c r="U3452" s="5">
        <v>19.875</v>
      </c>
      <c r="V3452" s="4">
        <f t="shared" si="596"/>
        <v>25.837500000000002</v>
      </c>
      <c r="W3452" s="5">
        <v>26.218341130890806</v>
      </c>
      <c r="X3452" s="5">
        <v>28.875</v>
      </c>
      <c r="Y3452" s="5">
        <v>40.1</v>
      </c>
      <c r="Z3452" s="5">
        <v>19.675000000000001</v>
      </c>
      <c r="AA3452" s="5">
        <v>104.175</v>
      </c>
      <c r="AB3452" s="5">
        <v>0.25750000000000001</v>
      </c>
      <c r="AC3452" s="3"/>
    </row>
    <row r="3453" spans="1:29">
      <c r="A3453" s="15">
        <v>40322.541666666664</v>
      </c>
      <c r="B3453" s="5"/>
      <c r="D3453" s="5"/>
      <c r="F3453" s="5"/>
      <c r="I3453" s="5">
        <v>15.3</v>
      </c>
      <c r="J3453" s="16">
        <f t="shared" si="590"/>
        <v>30.6</v>
      </c>
      <c r="K3453" s="5"/>
      <c r="M3453" s="5"/>
      <c r="O3453" s="5"/>
      <c r="Q3453" s="5"/>
      <c r="S3453" s="5"/>
      <c r="U3453" s="5"/>
      <c r="W3453" s="5" t="s">
        <v>14</v>
      </c>
      <c r="X3453" s="5"/>
      <c r="Y3453" s="5">
        <v>37.1</v>
      </c>
      <c r="Z3453" s="5">
        <v>19.675000000000001</v>
      </c>
      <c r="AA3453" s="5">
        <v>72.849999999999994</v>
      </c>
      <c r="AB3453" s="5">
        <v>0.4</v>
      </c>
      <c r="AC3453" s="3"/>
    </row>
    <row r="3454" spans="1:29">
      <c r="A3454" s="15">
        <v>40322.583333333336</v>
      </c>
      <c r="B3454" s="5"/>
      <c r="D3454" s="5"/>
      <c r="F3454" s="5"/>
      <c r="I3454" s="5">
        <v>16.91</v>
      </c>
      <c r="J3454" s="16">
        <f t="shared" si="590"/>
        <v>33.82</v>
      </c>
      <c r="K3454" s="5"/>
      <c r="M3454" s="5"/>
      <c r="O3454" s="5"/>
      <c r="Q3454" s="5"/>
      <c r="S3454" s="5"/>
      <c r="U3454" s="5"/>
      <c r="W3454" s="5" t="s">
        <v>14</v>
      </c>
      <c r="X3454" s="5"/>
      <c r="Y3454" s="5">
        <v>35.049999999999997</v>
      </c>
      <c r="Z3454" s="5">
        <v>19.75</v>
      </c>
      <c r="AA3454" s="5">
        <v>92.45</v>
      </c>
      <c r="AB3454" s="5">
        <v>0.36</v>
      </c>
      <c r="AC3454" s="3"/>
    </row>
    <row r="3455" spans="1:29">
      <c r="A3455" s="15">
        <v>40322.625</v>
      </c>
      <c r="B3455" s="5">
        <v>6.7500000000000004E-2</v>
      </c>
      <c r="C3455" s="4">
        <f t="shared" si="587"/>
        <v>7.8299999999999995E-2</v>
      </c>
      <c r="D3455" s="5">
        <v>33.854999999999997</v>
      </c>
      <c r="E3455" s="4">
        <f t="shared" si="588"/>
        <v>64.663049999999998</v>
      </c>
      <c r="F3455" s="5">
        <v>69.694999999999993</v>
      </c>
      <c r="G3455" s="4">
        <f t="shared" si="589"/>
        <v>133.11744999999999</v>
      </c>
      <c r="H3455" s="4">
        <f t="shared" si="595"/>
        <v>68.454399999999993</v>
      </c>
      <c r="I3455" s="5">
        <v>17.497499999999999</v>
      </c>
      <c r="J3455" s="16">
        <f t="shared" si="590"/>
        <v>34.994999999999997</v>
      </c>
      <c r="K3455" s="5">
        <v>3.2</v>
      </c>
      <c r="L3455" s="4">
        <f t="shared" si="591"/>
        <v>8.5120000000000005</v>
      </c>
      <c r="M3455" s="5">
        <v>7.9824999999999999</v>
      </c>
      <c r="N3455" s="4">
        <f t="shared" si="592"/>
        <v>11.335149999999999</v>
      </c>
      <c r="O3455" s="5">
        <v>2.09</v>
      </c>
      <c r="P3455" s="4">
        <f t="shared" si="586"/>
        <v>1.4002999999999999</v>
      </c>
      <c r="Q3455" s="5">
        <v>2.1964999999999999</v>
      </c>
      <c r="R3455" s="4">
        <f t="shared" si="593"/>
        <v>1.4619249999999999</v>
      </c>
      <c r="S3455" s="5">
        <v>0.10625</v>
      </c>
      <c r="T3455" s="4">
        <f t="shared" si="594"/>
        <v>6.1624999999999992E-2</v>
      </c>
      <c r="U3455" s="5">
        <v>16</v>
      </c>
      <c r="V3455" s="4">
        <f t="shared" si="596"/>
        <v>20.8</v>
      </c>
      <c r="W3455" s="5">
        <v>22.122938246769245</v>
      </c>
      <c r="X3455" s="5">
        <v>23</v>
      </c>
      <c r="Y3455" s="5">
        <v>35.6</v>
      </c>
      <c r="Z3455" s="5">
        <v>19.5625</v>
      </c>
      <c r="AA3455" s="5">
        <v>90.424999999999997</v>
      </c>
      <c r="AB3455" s="5">
        <v>0.43</v>
      </c>
      <c r="AC3455" s="3" t="s">
        <v>13</v>
      </c>
    </row>
    <row r="3456" spans="1:29">
      <c r="A3456" s="15">
        <v>40322.666666666664</v>
      </c>
      <c r="B3456" s="5">
        <v>6.7500000000000004E-2</v>
      </c>
      <c r="C3456" s="4">
        <f t="shared" si="587"/>
        <v>7.8299999999999995E-2</v>
      </c>
      <c r="D3456" s="5">
        <v>28.237500000000001</v>
      </c>
      <c r="E3456" s="4">
        <f t="shared" si="588"/>
        <v>53.933624999999999</v>
      </c>
      <c r="F3456" s="5">
        <v>62.427500000000002</v>
      </c>
      <c r="G3456" s="4">
        <f t="shared" si="589"/>
        <v>119.236525</v>
      </c>
      <c r="H3456" s="4">
        <f t="shared" si="595"/>
        <v>65.302899999999994</v>
      </c>
      <c r="I3456" s="5">
        <v>19.184999999999999</v>
      </c>
      <c r="J3456" s="16">
        <f t="shared" si="590"/>
        <v>38.369999999999997</v>
      </c>
      <c r="K3456" s="5">
        <v>2.8025000000000002</v>
      </c>
      <c r="L3456" s="4">
        <f t="shared" si="591"/>
        <v>7.4546500000000009</v>
      </c>
      <c r="M3456" s="5">
        <v>5.99</v>
      </c>
      <c r="N3456" s="4">
        <f t="shared" si="592"/>
        <v>8.5058000000000007</v>
      </c>
      <c r="O3456" s="5">
        <v>2.09</v>
      </c>
      <c r="P3456" s="4">
        <f t="shared" si="586"/>
        <v>1.4002999999999999</v>
      </c>
      <c r="Q3456" s="5">
        <v>2.1797499999999999</v>
      </c>
      <c r="R3456" s="4">
        <f t="shared" si="593"/>
        <v>1.4522099999999998</v>
      </c>
      <c r="S3456" s="5">
        <v>8.9499999999999996E-2</v>
      </c>
      <c r="T3456" s="4">
        <f t="shared" si="594"/>
        <v>5.1909999999999991E-2</v>
      </c>
      <c r="U3456" s="5">
        <v>16.125</v>
      </c>
      <c r="V3456" s="4">
        <f t="shared" si="596"/>
        <v>20.962500000000002</v>
      </c>
      <c r="W3456" s="5">
        <v>23.960156776054589</v>
      </c>
      <c r="X3456" s="5">
        <v>18</v>
      </c>
      <c r="Y3456" s="5">
        <v>33.35</v>
      </c>
      <c r="Z3456" s="5">
        <v>19.612500000000001</v>
      </c>
      <c r="AA3456" s="5">
        <v>83.025000000000006</v>
      </c>
      <c r="AB3456" s="5">
        <v>0.315</v>
      </c>
      <c r="AC3456" s="3"/>
    </row>
    <row r="3457" spans="1:29">
      <c r="A3457" s="15">
        <v>40322.708333333336</v>
      </c>
      <c r="B3457" s="5">
        <v>7.4999999999999997E-2</v>
      </c>
      <c r="C3457" s="4">
        <f t="shared" si="587"/>
        <v>8.6999999999999994E-2</v>
      </c>
      <c r="D3457" s="5">
        <v>23.9575</v>
      </c>
      <c r="E3457" s="4">
        <f t="shared" si="588"/>
        <v>45.758824999999995</v>
      </c>
      <c r="F3457" s="5">
        <v>55.432499999999997</v>
      </c>
      <c r="G3457" s="4">
        <f t="shared" si="589"/>
        <v>105.87607499999999</v>
      </c>
      <c r="H3457" s="4">
        <f t="shared" si="595"/>
        <v>60.117249999999991</v>
      </c>
      <c r="I3457" s="5">
        <v>19.477499999999999</v>
      </c>
      <c r="J3457" s="16">
        <f t="shared" si="590"/>
        <v>38.954999999999998</v>
      </c>
      <c r="K3457" s="5">
        <v>2.4</v>
      </c>
      <c r="L3457" s="4">
        <f t="shared" si="591"/>
        <v>6.3840000000000003</v>
      </c>
      <c r="M3457" s="5">
        <v>5.49</v>
      </c>
      <c r="N3457" s="4">
        <f t="shared" si="592"/>
        <v>7.7957999999999998</v>
      </c>
      <c r="O3457" s="5">
        <v>2.0975000000000001</v>
      </c>
      <c r="P3457" s="4">
        <f t="shared" si="586"/>
        <v>1.4053250000000002</v>
      </c>
      <c r="Q3457" s="5">
        <v>2.1909999999999998</v>
      </c>
      <c r="R3457" s="4">
        <f t="shared" si="593"/>
        <v>1.4602800000000002</v>
      </c>
      <c r="S3457" s="5">
        <v>9.4750000000000001E-2</v>
      </c>
      <c r="T3457" s="4">
        <f t="shared" si="594"/>
        <v>5.4954999999999997E-2</v>
      </c>
      <c r="U3457" s="5">
        <v>15.5</v>
      </c>
      <c r="V3457" s="4">
        <f t="shared" si="596"/>
        <v>20.150000000000002</v>
      </c>
      <c r="W3457" s="5">
        <v>17.863988297889261</v>
      </c>
      <c r="X3457" s="5">
        <v>16.1875</v>
      </c>
      <c r="Y3457" s="5">
        <v>38.524999999999999</v>
      </c>
      <c r="Z3457" s="5">
        <v>18.962499999999999</v>
      </c>
      <c r="AA3457" s="5">
        <v>89.424999999999997</v>
      </c>
      <c r="AB3457" s="5">
        <v>0.36749999999999999</v>
      </c>
      <c r="AC3457" s="3"/>
    </row>
    <row r="3458" spans="1:29">
      <c r="A3458" s="15">
        <v>40322.75</v>
      </c>
      <c r="B3458" s="5">
        <v>0.1</v>
      </c>
      <c r="C3458" s="4">
        <f t="shared" si="587"/>
        <v>0.11599999999999999</v>
      </c>
      <c r="D3458" s="5">
        <v>22.35</v>
      </c>
      <c r="E3458" s="4">
        <f t="shared" si="588"/>
        <v>42.688499999999998</v>
      </c>
      <c r="F3458" s="5">
        <v>52.827500000000001</v>
      </c>
      <c r="G3458" s="4">
        <f t="shared" si="589"/>
        <v>100.900525</v>
      </c>
      <c r="H3458" s="4">
        <f t="shared" si="595"/>
        <v>58.212025000000004</v>
      </c>
      <c r="I3458" s="5">
        <v>17.574999999999999</v>
      </c>
      <c r="J3458" s="16">
        <f t="shared" si="590"/>
        <v>35.15</v>
      </c>
      <c r="K3458" s="5">
        <v>2.2650000000000001</v>
      </c>
      <c r="L3458" s="4">
        <f t="shared" si="591"/>
        <v>6.0249000000000006</v>
      </c>
      <c r="M3458" s="5">
        <v>5.24</v>
      </c>
      <c r="N3458" s="4">
        <f t="shared" si="592"/>
        <v>7.4408000000000003</v>
      </c>
      <c r="O3458" s="5">
        <v>2.0950000000000002</v>
      </c>
      <c r="P3458" s="4">
        <f t="shared" si="586"/>
        <v>1.4036500000000003</v>
      </c>
      <c r="Q3458" s="5">
        <v>2.1852499999999999</v>
      </c>
      <c r="R3458" s="4">
        <f t="shared" si="593"/>
        <v>1.4554150000000003</v>
      </c>
      <c r="S3458" s="5">
        <v>8.9249999999999996E-2</v>
      </c>
      <c r="T3458" s="4">
        <f t="shared" si="594"/>
        <v>5.1764999999999992E-2</v>
      </c>
      <c r="U3458" s="5">
        <v>17.5625</v>
      </c>
      <c r="V3458" s="4">
        <f t="shared" si="596"/>
        <v>22.831250000000001</v>
      </c>
      <c r="W3458" s="5">
        <v>25.023983324971091</v>
      </c>
      <c r="X3458" s="5">
        <v>17.375</v>
      </c>
      <c r="Y3458" s="5">
        <v>43.8</v>
      </c>
      <c r="Z3458" s="5">
        <v>17.649999999999999</v>
      </c>
      <c r="AA3458" s="5">
        <v>88.5</v>
      </c>
      <c r="AB3458" s="5">
        <v>0.19</v>
      </c>
      <c r="AC3458" s="3"/>
    </row>
    <row r="3459" spans="1:29">
      <c r="A3459" s="15">
        <v>40322.791666666664</v>
      </c>
      <c r="B3459" s="5">
        <v>0.14499999999999999</v>
      </c>
      <c r="C3459" s="4">
        <f t="shared" si="587"/>
        <v>0.16819999999999999</v>
      </c>
      <c r="D3459" s="5">
        <v>22.0825</v>
      </c>
      <c r="E3459" s="4">
        <f t="shared" si="588"/>
        <v>42.177574999999997</v>
      </c>
      <c r="F3459" s="5">
        <v>54.7575</v>
      </c>
      <c r="G3459" s="4">
        <f t="shared" si="589"/>
        <v>104.58682499999999</v>
      </c>
      <c r="H3459" s="4">
        <f t="shared" si="595"/>
        <v>62.409249999999993</v>
      </c>
      <c r="I3459" s="5">
        <v>13.55</v>
      </c>
      <c r="J3459" s="16">
        <f t="shared" si="590"/>
        <v>27.1</v>
      </c>
      <c r="K3459" s="5">
        <v>2.13</v>
      </c>
      <c r="L3459" s="4">
        <f t="shared" si="591"/>
        <v>5.6657999999999999</v>
      </c>
      <c r="M3459" s="5">
        <v>4.6150000000000002</v>
      </c>
      <c r="N3459" s="4">
        <f t="shared" si="592"/>
        <v>6.5533000000000001</v>
      </c>
      <c r="O3459" s="5">
        <v>2.0950000000000002</v>
      </c>
      <c r="P3459" s="4">
        <f t="shared" si="586"/>
        <v>1.4036500000000003</v>
      </c>
      <c r="Q3459" s="5">
        <v>2.1909999999999998</v>
      </c>
      <c r="R3459" s="4">
        <f t="shared" si="593"/>
        <v>1.4586050000000004</v>
      </c>
      <c r="S3459" s="5">
        <v>9.4750000000000001E-2</v>
      </c>
      <c r="T3459" s="4">
        <f t="shared" si="594"/>
        <v>5.4954999999999997E-2</v>
      </c>
      <c r="U3459" s="5">
        <v>17</v>
      </c>
      <c r="V3459" s="4">
        <f t="shared" si="596"/>
        <v>22.1</v>
      </c>
      <c r="W3459" s="5">
        <v>23.771292943145873</v>
      </c>
      <c r="X3459" s="5">
        <v>19.5625</v>
      </c>
      <c r="Y3459" s="5">
        <v>48.875</v>
      </c>
      <c r="Z3459" s="5">
        <v>16.625</v>
      </c>
      <c r="AA3459" s="5">
        <v>104.02500000000001</v>
      </c>
      <c r="AB3459" s="5">
        <v>0.1</v>
      </c>
      <c r="AC3459" s="3"/>
    </row>
    <row r="3460" spans="1:29">
      <c r="A3460" s="15">
        <v>40322.833333333336</v>
      </c>
      <c r="B3460" s="5">
        <v>0.17499999999999999</v>
      </c>
      <c r="C3460" s="4">
        <f t="shared" si="587"/>
        <v>0.20299999999999999</v>
      </c>
      <c r="D3460" s="5">
        <v>16.8675</v>
      </c>
      <c r="E3460" s="4">
        <f t="shared" si="588"/>
        <v>32.216924999999996</v>
      </c>
      <c r="F3460" s="5">
        <v>46.66</v>
      </c>
      <c r="G3460" s="4">
        <f t="shared" si="589"/>
        <v>89.120599999999996</v>
      </c>
      <c r="H3460" s="4">
        <f t="shared" si="595"/>
        <v>56.903675</v>
      </c>
      <c r="I3460" s="5">
        <v>13.185</v>
      </c>
      <c r="J3460" s="16">
        <f t="shared" si="590"/>
        <v>26.37</v>
      </c>
      <c r="K3460" s="5">
        <v>1.6</v>
      </c>
      <c r="L3460" s="4">
        <f t="shared" si="591"/>
        <v>4.2560000000000002</v>
      </c>
      <c r="M3460" s="5">
        <v>3.74</v>
      </c>
      <c r="N3460" s="4">
        <f t="shared" si="592"/>
        <v>5.3108000000000004</v>
      </c>
      <c r="O3460" s="5">
        <v>2.0950000000000002</v>
      </c>
      <c r="P3460" s="4">
        <f t="shared" si="586"/>
        <v>1.4036500000000003</v>
      </c>
      <c r="Q3460" s="5">
        <v>2.202</v>
      </c>
      <c r="R3460" s="4">
        <f t="shared" si="593"/>
        <v>1.4651300000000003</v>
      </c>
      <c r="S3460" s="5">
        <v>0.106</v>
      </c>
      <c r="T3460" s="4">
        <f t="shared" si="594"/>
        <v>6.1479999999999993E-2</v>
      </c>
      <c r="U3460" s="5">
        <v>15.4375</v>
      </c>
      <c r="V3460" s="4">
        <f t="shared" si="596"/>
        <v>20.068750000000001</v>
      </c>
      <c r="W3460" s="5">
        <v>24.429143268111716</v>
      </c>
      <c r="X3460" s="5">
        <v>14.5625</v>
      </c>
      <c r="Y3460" s="5">
        <v>57.45</v>
      </c>
      <c r="Z3460" s="5">
        <v>15.0875</v>
      </c>
      <c r="AA3460" s="5">
        <v>102.95</v>
      </c>
      <c r="AB3460" s="5">
        <v>8.2500000000000004E-2</v>
      </c>
      <c r="AC3460" s="3"/>
    </row>
    <row r="3461" spans="1:29">
      <c r="A3461" s="15">
        <v>40322.875</v>
      </c>
      <c r="B3461" s="5">
        <v>0.23250000000000001</v>
      </c>
      <c r="C3461" s="4">
        <f t="shared" si="587"/>
        <v>0.2697</v>
      </c>
      <c r="D3461" s="5">
        <v>21.82</v>
      </c>
      <c r="E3461" s="4">
        <f t="shared" si="588"/>
        <v>41.676200000000001</v>
      </c>
      <c r="F3461" s="5">
        <v>56.27</v>
      </c>
      <c r="G3461" s="4">
        <f t="shared" si="589"/>
        <v>107.4757</v>
      </c>
      <c r="H3461" s="4">
        <f t="shared" si="595"/>
        <v>65.799499999999995</v>
      </c>
      <c r="I3461" s="5">
        <v>7.0324999999999998</v>
      </c>
      <c r="J3461" s="16">
        <f t="shared" si="590"/>
        <v>14.065</v>
      </c>
      <c r="K3461" s="5">
        <v>1.2024999999999999</v>
      </c>
      <c r="L3461" s="4">
        <f t="shared" si="591"/>
        <v>3.1986499999999998</v>
      </c>
      <c r="M3461" s="5">
        <v>4.1150000000000002</v>
      </c>
      <c r="N3461" s="4">
        <f t="shared" si="592"/>
        <v>5.8433000000000002</v>
      </c>
      <c r="O3461" s="5">
        <v>2.2324999999999999</v>
      </c>
      <c r="P3461" s="4">
        <f t="shared" si="586"/>
        <v>1.4957750000000001</v>
      </c>
      <c r="Q3461" s="5">
        <v>2.3765000000000001</v>
      </c>
      <c r="R3461" s="4">
        <f t="shared" si="593"/>
        <v>1.5804550000000002</v>
      </c>
      <c r="S3461" s="5">
        <v>0.14599999999999999</v>
      </c>
      <c r="T3461" s="4">
        <f t="shared" si="594"/>
        <v>8.4679999999999991E-2</v>
      </c>
      <c r="U3461" s="5">
        <v>17.375</v>
      </c>
      <c r="V3461" s="4">
        <f t="shared" si="596"/>
        <v>22.587500000000002</v>
      </c>
      <c r="W3461" s="5">
        <v>24.179139294310588</v>
      </c>
      <c r="X3461" s="5">
        <v>15.875</v>
      </c>
      <c r="Y3461" s="5">
        <v>60.875</v>
      </c>
      <c r="Z3461" s="5">
        <v>14.375</v>
      </c>
      <c r="AA3461" s="5">
        <v>163.05000000000001</v>
      </c>
      <c r="AB3461" s="5">
        <v>0.08</v>
      </c>
      <c r="AC3461" s="3"/>
    </row>
    <row r="3462" spans="1:29">
      <c r="A3462" s="15">
        <v>40322.916666666664</v>
      </c>
      <c r="B3462" s="5">
        <v>0.245</v>
      </c>
      <c r="C3462" s="4">
        <f t="shared" si="587"/>
        <v>0.28419999999999995</v>
      </c>
      <c r="D3462" s="5">
        <v>15.262499999999999</v>
      </c>
      <c r="E3462" s="4">
        <f t="shared" si="588"/>
        <v>29.151374999999998</v>
      </c>
      <c r="F3462" s="5">
        <v>41.8675</v>
      </c>
      <c r="G3462" s="4">
        <f t="shared" si="589"/>
        <v>79.966924999999989</v>
      </c>
      <c r="H3462" s="4">
        <f t="shared" si="595"/>
        <v>50.815549999999988</v>
      </c>
      <c r="I3462" s="5">
        <v>9.9649999999999999</v>
      </c>
      <c r="J3462" s="16">
        <f t="shared" si="590"/>
        <v>19.93</v>
      </c>
      <c r="K3462" s="5">
        <v>1.3325</v>
      </c>
      <c r="L3462" s="4">
        <f t="shared" si="591"/>
        <v>3.5444500000000003</v>
      </c>
      <c r="M3462" s="5">
        <v>3.8650000000000002</v>
      </c>
      <c r="N3462" s="4">
        <f t="shared" si="592"/>
        <v>5.4882999999999997</v>
      </c>
      <c r="O3462" s="5">
        <v>2.2025000000000001</v>
      </c>
      <c r="P3462" s="4">
        <f t="shared" si="586"/>
        <v>1.4756750000000001</v>
      </c>
      <c r="Q3462" s="5">
        <v>2.3479999999999999</v>
      </c>
      <c r="R3462" s="4">
        <f t="shared" si="593"/>
        <v>1.5607900000000001</v>
      </c>
      <c r="S3462" s="5">
        <v>0.14674999999999999</v>
      </c>
      <c r="T3462" s="4">
        <f t="shared" si="594"/>
        <v>8.5114999999999982E-2</v>
      </c>
      <c r="U3462" s="5">
        <v>18.8125</v>
      </c>
      <c r="V3462" s="4">
        <f t="shared" si="596"/>
        <v>24.456250000000001</v>
      </c>
      <c r="W3462" s="5">
        <v>23.759375774477036</v>
      </c>
      <c r="X3462" s="5">
        <v>18.1875</v>
      </c>
      <c r="Y3462" s="5">
        <v>63.8</v>
      </c>
      <c r="Z3462" s="5">
        <v>13.75</v>
      </c>
      <c r="AA3462" s="5">
        <v>203.67500000000001</v>
      </c>
      <c r="AB3462" s="5">
        <v>0.09</v>
      </c>
      <c r="AC3462" s="3"/>
    </row>
    <row r="3463" spans="1:29">
      <c r="A3463" s="15">
        <v>40322.958333333336</v>
      </c>
      <c r="B3463" s="5">
        <v>0.1875</v>
      </c>
      <c r="C3463" s="4">
        <f t="shared" si="587"/>
        <v>0.21749999999999997</v>
      </c>
      <c r="D3463" s="5">
        <v>5.0875000000000004</v>
      </c>
      <c r="E3463" s="4">
        <f t="shared" si="588"/>
        <v>9.7171250000000011</v>
      </c>
      <c r="F3463" s="5">
        <v>21.555</v>
      </c>
      <c r="G3463" s="4">
        <f t="shared" si="589"/>
        <v>41.170049999999996</v>
      </c>
      <c r="H3463" s="4">
        <f t="shared" si="595"/>
        <v>31.452924999999993</v>
      </c>
      <c r="I3463" s="5">
        <v>11.28</v>
      </c>
      <c r="J3463" s="16">
        <f t="shared" si="590"/>
        <v>22.56</v>
      </c>
      <c r="K3463" s="5">
        <v>0.66500000000000004</v>
      </c>
      <c r="L3463" s="4">
        <f t="shared" si="591"/>
        <v>1.7689000000000001</v>
      </c>
      <c r="M3463" s="5">
        <v>1.8674999999999999</v>
      </c>
      <c r="N3463" s="4">
        <f t="shared" si="592"/>
        <v>2.6518499999999996</v>
      </c>
      <c r="O3463" s="5">
        <v>2.2349999999999999</v>
      </c>
      <c r="P3463" s="4">
        <f t="shared" si="586"/>
        <v>1.4974499999999999</v>
      </c>
      <c r="Q3463" s="5">
        <v>2.3759999999999999</v>
      </c>
      <c r="R3463" s="4">
        <f t="shared" si="593"/>
        <v>1.578505</v>
      </c>
      <c r="S3463" s="5">
        <v>0.13975000000000001</v>
      </c>
      <c r="T3463" s="4">
        <f t="shared" si="594"/>
        <v>8.1055000000000002E-2</v>
      </c>
      <c r="U3463" s="5">
        <v>15.9375</v>
      </c>
      <c r="V3463" s="4">
        <f t="shared" si="596"/>
        <v>20.71875</v>
      </c>
      <c r="W3463" s="5">
        <v>20.540539360000018</v>
      </c>
      <c r="X3463" s="5">
        <v>14</v>
      </c>
      <c r="Y3463" s="5">
        <v>74.3</v>
      </c>
      <c r="Z3463" s="5">
        <v>12.612500000000001</v>
      </c>
      <c r="AA3463" s="5">
        <v>262.92500000000001</v>
      </c>
      <c r="AB3463" s="5">
        <v>0.08</v>
      </c>
      <c r="AC3463" s="3"/>
    </row>
    <row r="3464" spans="1:29">
      <c r="A3464" s="15">
        <v>40323</v>
      </c>
      <c r="B3464" s="5">
        <v>0.2</v>
      </c>
      <c r="C3464" s="4">
        <f t="shared" si="587"/>
        <v>0.23199999999999998</v>
      </c>
      <c r="D3464" s="5">
        <v>8.1649999999999991</v>
      </c>
      <c r="E3464" s="4">
        <f t="shared" si="588"/>
        <v>15.595149999999999</v>
      </c>
      <c r="F3464" s="5">
        <v>24.434999999999999</v>
      </c>
      <c r="G3464" s="4">
        <f t="shared" si="589"/>
        <v>46.670849999999994</v>
      </c>
      <c r="H3464" s="4">
        <f t="shared" si="595"/>
        <v>31.075699999999998</v>
      </c>
      <c r="I3464" s="5">
        <v>12.1625</v>
      </c>
      <c r="J3464" s="16">
        <f t="shared" si="590"/>
        <v>24.324999999999999</v>
      </c>
      <c r="K3464" s="5">
        <v>1.0625</v>
      </c>
      <c r="L3464" s="4">
        <f t="shared" si="591"/>
        <v>2.8262499999999999</v>
      </c>
      <c r="M3464" s="5">
        <v>1.7450000000000001</v>
      </c>
      <c r="N3464" s="4">
        <f t="shared" si="592"/>
        <v>2.4779</v>
      </c>
      <c r="O3464" s="5">
        <v>2.1974999999999998</v>
      </c>
      <c r="P3464" s="4">
        <f t="shared" ref="P3464:P3527" si="597">O3464*0.67</f>
        <v>1.4723249999999999</v>
      </c>
      <c r="Q3464" s="5">
        <v>2.3199999999999998</v>
      </c>
      <c r="R3464" s="4">
        <f t="shared" si="593"/>
        <v>1.5446799999999998</v>
      </c>
      <c r="S3464" s="5">
        <v>0.12475</v>
      </c>
      <c r="T3464" s="4">
        <f t="shared" si="594"/>
        <v>7.2354999999999989E-2</v>
      </c>
      <c r="U3464" s="5">
        <v>17.0625</v>
      </c>
      <c r="V3464" s="4">
        <f t="shared" si="596"/>
        <v>22.181250000000002</v>
      </c>
      <c r="W3464" s="5">
        <v>22.460569874423477</v>
      </c>
      <c r="X3464" s="5">
        <v>11.4375</v>
      </c>
      <c r="Y3464" s="5">
        <v>75.125</v>
      </c>
      <c r="Z3464" s="5">
        <v>11.6625</v>
      </c>
      <c r="AA3464" s="5">
        <v>228.5</v>
      </c>
      <c r="AB3464" s="5">
        <v>0.14749999999999999</v>
      </c>
      <c r="AC3464" s="3"/>
    </row>
    <row r="3465" spans="1:29">
      <c r="A3465" s="15">
        <v>40323.041666666664</v>
      </c>
      <c r="B3465" s="5">
        <v>0.20499999999999999</v>
      </c>
      <c r="C3465" s="4">
        <f t="shared" si="587"/>
        <v>0.23779999999999996</v>
      </c>
      <c r="D3465" s="5">
        <v>4.1475</v>
      </c>
      <c r="E3465" s="4">
        <f t="shared" si="588"/>
        <v>7.9217249999999995</v>
      </c>
      <c r="F3465" s="5">
        <v>16.4725</v>
      </c>
      <c r="G3465" s="4">
        <f t="shared" si="589"/>
        <v>31.462474999999998</v>
      </c>
      <c r="H3465" s="4">
        <f t="shared" si="595"/>
        <v>23.540749999999999</v>
      </c>
      <c r="I3465" s="5">
        <v>10.8466666666667</v>
      </c>
      <c r="J3465" s="16">
        <f t="shared" si="590"/>
        <v>21.693333333333399</v>
      </c>
      <c r="K3465" s="5">
        <v>1.06</v>
      </c>
      <c r="L3465" s="4">
        <f t="shared" si="591"/>
        <v>2.8196000000000003</v>
      </c>
      <c r="M3465" s="5">
        <v>1.6225000000000001</v>
      </c>
      <c r="N3465" s="4">
        <f t="shared" si="592"/>
        <v>2.3039499999999999</v>
      </c>
      <c r="O3465" s="5">
        <v>2.1825000000000001</v>
      </c>
      <c r="P3465" s="4">
        <f t="shared" si="597"/>
        <v>1.4622750000000002</v>
      </c>
      <c r="Q3465" s="5">
        <v>2.3144999999999998</v>
      </c>
      <c r="R3465" s="4">
        <f t="shared" si="593"/>
        <v>1.5381100000000003</v>
      </c>
      <c r="S3465" s="5">
        <v>0.13075000000000001</v>
      </c>
      <c r="T3465" s="4">
        <f t="shared" si="594"/>
        <v>7.5835E-2</v>
      </c>
      <c r="U3465" s="5">
        <v>9.75</v>
      </c>
      <c r="V3465" s="4">
        <f t="shared" si="596"/>
        <v>12.675000000000001</v>
      </c>
      <c r="W3465" s="5">
        <v>17.169526527370859</v>
      </c>
      <c r="X3465" s="5">
        <v>9.875</v>
      </c>
      <c r="Y3465" s="5">
        <v>76.849999999999994</v>
      </c>
      <c r="Z3465" s="5">
        <v>11.95</v>
      </c>
      <c r="AA3465" s="5">
        <v>223.7</v>
      </c>
      <c r="AB3465" s="5">
        <v>0.08</v>
      </c>
      <c r="AC3465" s="3"/>
    </row>
    <row r="3466" spans="1:29">
      <c r="A3466" s="15">
        <v>40323.083333333336</v>
      </c>
      <c r="B3466" s="5">
        <v>0.1875</v>
      </c>
      <c r="C3466" s="4">
        <f t="shared" si="587"/>
        <v>0.21749999999999997</v>
      </c>
      <c r="D3466" s="5">
        <v>5.0875000000000004</v>
      </c>
      <c r="E3466" s="4">
        <f t="shared" si="588"/>
        <v>9.7171250000000011</v>
      </c>
      <c r="F3466" s="5">
        <v>18.947500000000002</v>
      </c>
      <c r="G3466" s="4">
        <f t="shared" si="589"/>
        <v>36.189725000000003</v>
      </c>
      <c r="H3466" s="4">
        <f t="shared" si="595"/>
        <v>26.4726</v>
      </c>
      <c r="I3466" s="5">
        <v>10.775</v>
      </c>
      <c r="J3466" s="16">
        <f t="shared" si="590"/>
        <v>21.55</v>
      </c>
      <c r="K3466" s="5">
        <v>1.06</v>
      </c>
      <c r="L3466" s="4">
        <f t="shared" si="591"/>
        <v>2.8196000000000003</v>
      </c>
      <c r="M3466" s="5">
        <v>1.8674999999999999</v>
      </c>
      <c r="N3466" s="4">
        <f t="shared" si="592"/>
        <v>2.6518499999999996</v>
      </c>
      <c r="O3466" s="5">
        <v>2.3075000000000001</v>
      </c>
      <c r="P3466" s="4">
        <f t="shared" si="597"/>
        <v>1.5460250000000002</v>
      </c>
      <c r="Q3466" s="5">
        <v>2.44875</v>
      </c>
      <c r="R3466" s="4">
        <f t="shared" si="593"/>
        <v>1.6289650000000002</v>
      </c>
      <c r="S3466" s="5">
        <v>0.14299999999999999</v>
      </c>
      <c r="T3466" s="4">
        <f t="shared" si="594"/>
        <v>8.2939999999999986E-2</v>
      </c>
      <c r="U3466" s="5">
        <v>10.8125</v>
      </c>
      <c r="V3466" s="4">
        <f t="shared" si="596"/>
        <v>14.05625</v>
      </c>
      <c r="W3466" s="5">
        <v>15.94368279371885</v>
      </c>
      <c r="X3466" s="5">
        <v>8.1875</v>
      </c>
      <c r="Y3466" s="5">
        <v>76.849999999999994</v>
      </c>
      <c r="Z3466" s="5">
        <v>10.6875</v>
      </c>
      <c r="AA3466" s="5">
        <v>224.67500000000001</v>
      </c>
      <c r="AB3466" s="5">
        <v>0.08</v>
      </c>
      <c r="AC3466" s="3"/>
    </row>
    <row r="3467" spans="1:29">
      <c r="A3467" s="15">
        <v>40323.125</v>
      </c>
      <c r="B3467" s="5">
        <v>0.22750000000000001</v>
      </c>
      <c r="C3467" s="4">
        <f t="shared" si="587"/>
        <v>0.26389999999999997</v>
      </c>
      <c r="D3467" s="5">
        <v>56.2425</v>
      </c>
      <c r="E3467" s="4">
        <f t="shared" si="588"/>
        <v>107.423175</v>
      </c>
      <c r="F3467" s="5">
        <v>82.52</v>
      </c>
      <c r="G3467" s="4">
        <f t="shared" si="589"/>
        <v>157.61319999999998</v>
      </c>
      <c r="H3467" s="4">
        <f t="shared" si="595"/>
        <v>50.190024999999977</v>
      </c>
      <c r="I3467" s="5">
        <v>0.51249999999999996</v>
      </c>
      <c r="J3467" s="16">
        <f t="shared" si="590"/>
        <v>1.0249999999999999</v>
      </c>
      <c r="K3467" s="5">
        <v>2.6625000000000001</v>
      </c>
      <c r="L3467" s="4">
        <f t="shared" si="591"/>
        <v>7.082250000000001</v>
      </c>
      <c r="M3467" s="5">
        <v>4.6100000000000003</v>
      </c>
      <c r="N3467" s="4">
        <f t="shared" si="592"/>
        <v>6.5461999999999998</v>
      </c>
      <c r="O3467" s="5">
        <v>2.3450000000000002</v>
      </c>
      <c r="P3467" s="4">
        <f t="shared" si="597"/>
        <v>1.5711500000000003</v>
      </c>
      <c r="Q3467" s="5">
        <v>2.4940000000000002</v>
      </c>
      <c r="R3467" s="4">
        <f t="shared" si="593"/>
        <v>1.6564100000000002</v>
      </c>
      <c r="S3467" s="5">
        <v>0.14699999999999999</v>
      </c>
      <c r="T3467" s="4">
        <f t="shared" si="594"/>
        <v>8.5259999999999989E-2</v>
      </c>
      <c r="U3467" s="5">
        <v>11.625</v>
      </c>
      <c r="V3467" s="4">
        <f t="shared" si="596"/>
        <v>15.112500000000001</v>
      </c>
      <c r="W3467" s="5">
        <v>17.780743012243128</v>
      </c>
      <c r="X3467" s="5">
        <v>13.4375</v>
      </c>
      <c r="Y3467" s="5">
        <v>78.900000000000006</v>
      </c>
      <c r="Z3467" s="5">
        <v>10.125</v>
      </c>
      <c r="AA3467" s="5">
        <v>224.85</v>
      </c>
      <c r="AB3467" s="5">
        <v>0.08</v>
      </c>
      <c r="AC3467" s="3"/>
    </row>
    <row r="3468" spans="1:29">
      <c r="A3468" s="15">
        <v>40323.166666666664</v>
      </c>
      <c r="B3468" s="5">
        <v>0.245</v>
      </c>
      <c r="C3468" s="4">
        <f t="shared" si="587"/>
        <v>0.28419999999999995</v>
      </c>
      <c r="D3468" s="5">
        <v>106.87</v>
      </c>
      <c r="E3468" s="4">
        <f t="shared" si="588"/>
        <v>204.1217</v>
      </c>
      <c r="F3468" s="5">
        <v>134.98249999999999</v>
      </c>
      <c r="G3468" s="4">
        <f t="shared" si="589"/>
        <v>257.81657499999994</v>
      </c>
      <c r="H3468" s="4">
        <f t="shared" si="595"/>
        <v>53.694874999999939</v>
      </c>
      <c r="I3468" s="5">
        <v>0.14499999999999999</v>
      </c>
      <c r="J3468" s="16">
        <f t="shared" si="590"/>
        <v>0.28999999999999998</v>
      </c>
      <c r="K3468" s="5">
        <v>5.0525000000000002</v>
      </c>
      <c r="L3468" s="4">
        <f t="shared" si="591"/>
        <v>13.439650000000002</v>
      </c>
      <c r="M3468" s="5">
        <v>8.2249999999999996</v>
      </c>
      <c r="N3468" s="4">
        <f t="shared" si="592"/>
        <v>11.679499999999999</v>
      </c>
      <c r="O3468" s="5">
        <v>2.4649999999999999</v>
      </c>
      <c r="P3468" s="4">
        <f t="shared" si="597"/>
        <v>1.6515500000000001</v>
      </c>
      <c r="Q3468" s="5">
        <v>2.617</v>
      </c>
      <c r="R3468" s="4">
        <f t="shared" si="593"/>
        <v>1.7407250000000001</v>
      </c>
      <c r="S3468" s="5">
        <v>0.15375</v>
      </c>
      <c r="T3468" s="4">
        <f t="shared" si="594"/>
        <v>8.917499999999999E-2</v>
      </c>
      <c r="U3468" s="5">
        <v>15.875</v>
      </c>
      <c r="V3468" s="4">
        <f t="shared" si="596"/>
        <v>20.637499999999999</v>
      </c>
      <c r="W3468" s="5">
        <v>21.776503529762952</v>
      </c>
      <c r="X3468" s="5">
        <v>16.0625</v>
      </c>
      <c r="Y3468" s="5">
        <v>79.625</v>
      </c>
      <c r="Z3468" s="5">
        <v>9.6624999999999996</v>
      </c>
      <c r="AA3468" s="5">
        <v>224.8</v>
      </c>
      <c r="AB3468" s="5">
        <v>0.08</v>
      </c>
      <c r="AC3468" s="3"/>
    </row>
    <row r="3469" spans="1:29">
      <c r="A3469" s="15">
        <v>40323.208333333336</v>
      </c>
      <c r="B3469" s="5">
        <v>0.17499999999999999</v>
      </c>
      <c r="C3469" s="4">
        <f t="shared" si="587"/>
        <v>0.20299999999999999</v>
      </c>
      <c r="D3469" s="5">
        <v>14.1975</v>
      </c>
      <c r="E3469" s="4">
        <f t="shared" si="588"/>
        <v>27.117224999999998</v>
      </c>
      <c r="F3469" s="5">
        <v>29.387499999999999</v>
      </c>
      <c r="G3469" s="4">
        <f t="shared" si="589"/>
        <v>56.130125</v>
      </c>
      <c r="H3469" s="4">
        <f t="shared" si="595"/>
        <v>29.012900000000002</v>
      </c>
      <c r="I3469" s="5">
        <v>12.0975</v>
      </c>
      <c r="J3469" s="16">
        <f t="shared" si="590"/>
        <v>24.195</v>
      </c>
      <c r="K3469" s="5">
        <v>1.5925</v>
      </c>
      <c r="L3469" s="4">
        <f t="shared" si="591"/>
        <v>4.2360500000000005</v>
      </c>
      <c r="M3469" s="5">
        <v>2.6175000000000002</v>
      </c>
      <c r="N3469" s="4">
        <f t="shared" si="592"/>
        <v>3.71685</v>
      </c>
      <c r="O3469" s="5">
        <v>2.2450000000000001</v>
      </c>
      <c r="P3469" s="4">
        <f t="shared" si="597"/>
        <v>1.5041500000000001</v>
      </c>
      <c r="Q3469" s="5">
        <v>2.37</v>
      </c>
      <c r="R3469" s="4">
        <f t="shared" si="593"/>
        <v>1.575345</v>
      </c>
      <c r="S3469" s="5">
        <v>0.12275</v>
      </c>
      <c r="T3469" s="4">
        <f t="shared" si="594"/>
        <v>7.1194999999999994E-2</v>
      </c>
      <c r="U3469" s="5">
        <v>20.3125</v>
      </c>
      <c r="V3469" s="4">
        <f t="shared" si="596"/>
        <v>26.40625</v>
      </c>
      <c r="W3469" s="5">
        <v>25.324383947736024</v>
      </c>
      <c r="X3469" s="5">
        <v>15.9375</v>
      </c>
      <c r="Y3469" s="5">
        <v>80.599999999999994</v>
      </c>
      <c r="Z3469" s="5">
        <v>10.4</v>
      </c>
      <c r="AA3469" s="5">
        <v>227.77500000000001</v>
      </c>
      <c r="AB3469" s="5">
        <v>0.08</v>
      </c>
      <c r="AC3469" s="3"/>
    </row>
    <row r="3470" spans="1:29">
      <c r="A3470" s="15">
        <v>40323.25</v>
      </c>
      <c r="B3470" s="5">
        <v>0.1825</v>
      </c>
      <c r="C3470" s="4">
        <f t="shared" si="587"/>
        <v>0.21169999999999997</v>
      </c>
      <c r="D3470" s="5">
        <v>5.8925000000000001</v>
      </c>
      <c r="E3470" s="4">
        <f t="shared" si="588"/>
        <v>11.254674999999999</v>
      </c>
      <c r="F3470" s="5">
        <v>17.9925</v>
      </c>
      <c r="G3470" s="4">
        <f t="shared" si="589"/>
        <v>34.365674999999996</v>
      </c>
      <c r="H3470" s="4">
        <f t="shared" si="595"/>
        <v>23.110999999999997</v>
      </c>
      <c r="I3470" s="5">
        <v>19.725000000000001</v>
      </c>
      <c r="J3470" s="16">
        <f t="shared" si="590"/>
        <v>39.450000000000003</v>
      </c>
      <c r="K3470" s="5">
        <v>1.06</v>
      </c>
      <c r="L3470" s="4">
        <f t="shared" si="591"/>
        <v>2.8196000000000003</v>
      </c>
      <c r="M3470" s="5">
        <v>1.3674999999999999</v>
      </c>
      <c r="N3470" s="4">
        <f t="shared" si="592"/>
        <v>1.9418499999999999</v>
      </c>
      <c r="O3470" s="5">
        <v>2.165</v>
      </c>
      <c r="P3470" s="4">
        <f t="shared" si="597"/>
        <v>1.45055</v>
      </c>
      <c r="Q3470" s="5">
        <v>2.3082500000000001</v>
      </c>
      <c r="R3470" s="4">
        <f t="shared" si="593"/>
        <v>1.533345</v>
      </c>
      <c r="S3470" s="5">
        <v>0.14274999999999999</v>
      </c>
      <c r="T3470" s="4">
        <f t="shared" si="594"/>
        <v>8.2794999999999994E-2</v>
      </c>
      <c r="U3470" s="5">
        <v>21.125</v>
      </c>
      <c r="V3470" s="4">
        <f t="shared" si="596"/>
        <v>27.462500000000002</v>
      </c>
      <c r="W3470" s="5">
        <v>26.218773742649606</v>
      </c>
      <c r="X3470" s="5">
        <v>16.1875</v>
      </c>
      <c r="Y3470" s="5">
        <v>71.025000000000006</v>
      </c>
      <c r="Z3470" s="5">
        <v>12.125</v>
      </c>
      <c r="AA3470" s="5">
        <v>240.52500000000001</v>
      </c>
      <c r="AB3470" s="5">
        <v>0.08</v>
      </c>
      <c r="AC3470" s="3"/>
    </row>
    <row r="3471" spans="1:29">
      <c r="A3471" s="15">
        <v>40323.291666666664</v>
      </c>
      <c r="B3471" s="5">
        <v>0.17749999999999999</v>
      </c>
      <c r="C3471" s="4">
        <f t="shared" si="587"/>
        <v>0.20589999999999997</v>
      </c>
      <c r="D3471" s="5">
        <v>5.3574999999999999</v>
      </c>
      <c r="E3471" s="4">
        <f t="shared" si="588"/>
        <v>10.232825</v>
      </c>
      <c r="F3471" s="5">
        <v>17.855</v>
      </c>
      <c r="G3471" s="4">
        <f t="shared" si="589"/>
        <v>34.103049999999996</v>
      </c>
      <c r="H3471" s="4">
        <f t="shared" si="595"/>
        <v>23.870224999999998</v>
      </c>
      <c r="I3471" s="5">
        <v>19.065000000000001</v>
      </c>
      <c r="J3471" s="16">
        <f t="shared" si="590"/>
        <v>38.130000000000003</v>
      </c>
      <c r="K3471" s="5">
        <v>1.06</v>
      </c>
      <c r="L3471" s="4">
        <f t="shared" si="591"/>
        <v>2.8196000000000003</v>
      </c>
      <c r="M3471" s="5">
        <v>1.49</v>
      </c>
      <c r="N3471" s="4">
        <f t="shared" si="592"/>
        <v>2.1157999999999997</v>
      </c>
      <c r="O3471" s="5">
        <v>2.1974999999999998</v>
      </c>
      <c r="P3471" s="4">
        <f t="shared" si="597"/>
        <v>1.4723249999999999</v>
      </c>
      <c r="Q3471" s="5">
        <v>2.3304999999999998</v>
      </c>
      <c r="R3471" s="4">
        <f t="shared" si="593"/>
        <v>1.5478699999999999</v>
      </c>
      <c r="S3471" s="5">
        <v>0.13025</v>
      </c>
      <c r="T3471" s="4">
        <f t="shared" si="594"/>
        <v>7.5545000000000001E-2</v>
      </c>
      <c r="U3471" s="5">
        <v>20.875</v>
      </c>
      <c r="V3471" s="4">
        <f t="shared" si="596"/>
        <v>27.137499999999999</v>
      </c>
      <c r="W3471" s="5">
        <v>26.394525299076932</v>
      </c>
      <c r="X3471" s="5">
        <v>19</v>
      </c>
      <c r="Y3471" s="5">
        <v>66.8</v>
      </c>
      <c r="Z3471" s="5">
        <v>12.525</v>
      </c>
      <c r="AA3471" s="5">
        <v>253.32499999999999</v>
      </c>
      <c r="AB3471" s="5">
        <v>8.2500000000000004E-2</v>
      </c>
      <c r="AC3471" s="3"/>
    </row>
    <row r="3472" spans="1:29">
      <c r="A3472" s="15">
        <v>40323.333333333336</v>
      </c>
      <c r="B3472" s="5">
        <v>0.1875</v>
      </c>
      <c r="C3472" s="4">
        <f t="shared" si="587"/>
        <v>0.21749999999999997</v>
      </c>
      <c r="D3472" s="5">
        <v>5.4924999999999997</v>
      </c>
      <c r="E3472" s="4">
        <f t="shared" si="588"/>
        <v>10.490675</v>
      </c>
      <c r="F3472" s="5">
        <v>20.605</v>
      </c>
      <c r="G3472" s="4">
        <f t="shared" si="589"/>
        <v>39.355550000000001</v>
      </c>
      <c r="H3472" s="4">
        <f t="shared" si="595"/>
        <v>28.864875000000001</v>
      </c>
      <c r="I3472" s="5">
        <v>16.502500000000001</v>
      </c>
      <c r="J3472" s="16">
        <f t="shared" si="590"/>
        <v>33.005000000000003</v>
      </c>
      <c r="K3472" s="5">
        <v>1.06</v>
      </c>
      <c r="L3472" s="4">
        <f t="shared" si="591"/>
        <v>2.8196000000000003</v>
      </c>
      <c r="M3472" s="5">
        <v>1.865</v>
      </c>
      <c r="N3472" s="4">
        <f t="shared" si="592"/>
        <v>2.6482999999999999</v>
      </c>
      <c r="O3472" s="5">
        <v>2.21</v>
      </c>
      <c r="P3472" s="4">
        <f t="shared" si="597"/>
        <v>1.4807000000000001</v>
      </c>
      <c r="Q3472" s="5">
        <v>2.3645</v>
      </c>
      <c r="R3472" s="4">
        <f t="shared" si="593"/>
        <v>1.5688600000000001</v>
      </c>
      <c r="S3472" s="5">
        <v>0.152</v>
      </c>
      <c r="T3472" s="4">
        <f t="shared" si="594"/>
        <v>8.8159999999999988E-2</v>
      </c>
      <c r="U3472" s="5">
        <v>22.625</v>
      </c>
      <c r="V3472" s="4">
        <f t="shared" si="596"/>
        <v>29.412500000000001</v>
      </c>
      <c r="W3472" s="5">
        <v>26.422689274604195</v>
      </c>
      <c r="X3472" s="5">
        <v>20.8125</v>
      </c>
      <c r="Y3472" s="5">
        <v>66.099999999999994</v>
      </c>
      <c r="Z3472" s="5">
        <v>12.775</v>
      </c>
      <c r="AA3472" s="5">
        <v>230.875</v>
      </c>
      <c r="AB3472" s="5">
        <v>8.5000000000000006E-2</v>
      </c>
      <c r="AC3472" s="3"/>
    </row>
    <row r="3473" spans="1:29">
      <c r="A3473" s="15">
        <v>40323.375</v>
      </c>
      <c r="B3473" s="5">
        <v>0.16</v>
      </c>
      <c r="C3473" s="4">
        <f t="shared" si="587"/>
        <v>0.18559999999999999</v>
      </c>
      <c r="D3473" s="5">
        <v>5.2225000000000001</v>
      </c>
      <c r="E3473" s="4">
        <f t="shared" si="588"/>
        <v>9.9749750000000006</v>
      </c>
      <c r="F3473" s="5">
        <v>17.717500000000001</v>
      </c>
      <c r="G3473" s="4">
        <f t="shared" si="589"/>
        <v>33.840425000000003</v>
      </c>
      <c r="H3473" s="4">
        <f t="shared" si="595"/>
        <v>23.865450000000003</v>
      </c>
      <c r="I3473" s="5">
        <v>20.46</v>
      </c>
      <c r="J3473" s="16">
        <f t="shared" si="590"/>
        <v>40.92</v>
      </c>
      <c r="K3473" s="5">
        <v>0.92749999999999999</v>
      </c>
      <c r="L3473" s="4">
        <f t="shared" si="591"/>
        <v>2.4671500000000002</v>
      </c>
      <c r="M3473" s="5">
        <v>1.49</v>
      </c>
      <c r="N3473" s="4">
        <f t="shared" si="592"/>
        <v>2.1157999999999997</v>
      </c>
      <c r="O3473" s="5">
        <v>2.1225000000000001</v>
      </c>
      <c r="P3473" s="4">
        <f t="shared" si="597"/>
        <v>1.4220750000000002</v>
      </c>
      <c r="Q3473" s="5">
        <v>2.2407499999999998</v>
      </c>
      <c r="R3473" s="4">
        <f t="shared" si="593"/>
        <v>1.4895000000000003</v>
      </c>
      <c r="S3473" s="5">
        <v>0.11625000000000001</v>
      </c>
      <c r="T3473" s="4">
        <f t="shared" si="594"/>
        <v>6.7424999999999999E-2</v>
      </c>
      <c r="U3473" s="5">
        <v>18.25</v>
      </c>
      <c r="V3473" s="4">
        <f t="shared" si="596"/>
        <v>23.725000000000001</v>
      </c>
      <c r="W3473" s="5">
        <v>23.988258831383142</v>
      </c>
      <c r="X3473" s="5">
        <v>19.5</v>
      </c>
      <c r="Y3473" s="5">
        <v>64.5</v>
      </c>
      <c r="Z3473" s="5">
        <v>12.85</v>
      </c>
      <c r="AA3473" s="5">
        <v>222.1</v>
      </c>
      <c r="AB3473" s="5">
        <v>0.16750000000000001</v>
      </c>
      <c r="AC3473" s="3"/>
    </row>
    <row r="3474" spans="1:29">
      <c r="A3474" s="15">
        <v>40323.416666666664</v>
      </c>
      <c r="B3474" s="5">
        <v>0.17499999999999999</v>
      </c>
      <c r="C3474" s="4">
        <f t="shared" si="587"/>
        <v>0.20299999999999999</v>
      </c>
      <c r="D3474" s="5">
        <v>15.54</v>
      </c>
      <c r="E3474" s="4">
        <f t="shared" si="588"/>
        <v>29.681399999999996</v>
      </c>
      <c r="F3474" s="5">
        <v>34.482500000000002</v>
      </c>
      <c r="G3474" s="4">
        <f t="shared" si="589"/>
        <v>65.861575000000002</v>
      </c>
      <c r="H3474" s="4">
        <f t="shared" si="595"/>
        <v>36.180175000000006</v>
      </c>
      <c r="I3474" s="5">
        <v>15.9175</v>
      </c>
      <c r="J3474" s="16">
        <f t="shared" si="590"/>
        <v>31.835000000000001</v>
      </c>
      <c r="K3474" s="5">
        <v>1.7250000000000001</v>
      </c>
      <c r="L3474" s="4">
        <f t="shared" si="591"/>
        <v>4.5885000000000007</v>
      </c>
      <c r="M3474" s="5">
        <v>2.74</v>
      </c>
      <c r="N3474" s="4">
        <f t="shared" si="592"/>
        <v>3.8908</v>
      </c>
      <c r="O3474" s="5">
        <v>2.2275</v>
      </c>
      <c r="P3474" s="4">
        <f t="shared" si="597"/>
        <v>1.4924250000000001</v>
      </c>
      <c r="Q3474" s="5">
        <v>2.347</v>
      </c>
      <c r="R3474" s="4">
        <f t="shared" si="593"/>
        <v>1.560575</v>
      </c>
      <c r="S3474" s="5">
        <v>0.11749999999999999</v>
      </c>
      <c r="T3474" s="4">
        <f t="shared" si="594"/>
        <v>6.8149999999999988E-2</v>
      </c>
      <c r="U3474" s="5">
        <v>22.5625</v>
      </c>
      <c r="V3474" s="4">
        <f t="shared" si="596"/>
        <v>29.331250000000001</v>
      </c>
      <c r="W3474" s="5">
        <v>25.889444745813361</v>
      </c>
      <c r="X3474" s="5">
        <v>23.375</v>
      </c>
      <c r="Y3474" s="5">
        <v>61.1</v>
      </c>
      <c r="Z3474" s="5">
        <v>12.987500000000001</v>
      </c>
      <c r="AA3474" s="5">
        <v>195.22499999999999</v>
      </c>
      <c r="AB3474" s="5">
        <v>0.6925</v>
      </c>
      <c r="AC3474" s="3"/>
    </row>
    <row r="3475" spans="1:29">
      <c r="A3475" s="15">
        <v>40323.458333333336</v>
      </c>
      <c r="B3475" s="5">
        <v>0.17</v>
      </c>
      <c r="C3475" s="4">
        <f t="shared" si="587"/>
        <v>0.19720000000000001</v>
      </c>
      <c r="D3475" s="5">
        <v>10.585000000000001</v>
      </c>
      <c r="E3475" s="4">
        <f t="shared" si="588"/>
        <v>20.21735</v>
      </c>
      <c r="F3475" s="5">
        <v>23.63</v>
      </c>
      <c r="G3475" s="4">
        <f t="shared" si="589"/>
        <v>45.133299999999998</v>
      </c>
      <c r="H3475" s="4">
        <f t="shared" si="595"/>
        <v>24.915949999999999</v>
      </c>
      <c r="I3475" s="5">
        <v>20.8325</v>
      </c>
      <c r="J3475" s="16">
        <f t="shared" si="590"/>
        <v>41.664999999999999</v>
      </c>
      <c r="K3475" s="5">
        <v>1.5925</v>
      </c>
      <c r="L3475" s="4">
        <f t="shared" si="591"/>
        <v>4.2360500000000005</v>
      </c>
      <c r="M3475" s="5">
        <v>2.8650000000000002</v>
      </c>
      <c r="N3475" s="4">
        <f t="shared" si="592"/>
        <v>4.0682999999999998</v>
      </c>
      <c r="O3475" s="5">
        <v>2.1949999999999998</v>
      </c>
      <c r="P3475" s="4">
        <f t="shared" si="597"/>
        <v>1.47065</v>
      </c>
      <c r="Q3475" s="5">
        <v>2.33575</v>
      </c>
      <c r="R3475" s="4">
        <f t="shared" si="593"/>
        <v>1.5528649999999999</v>
      </c>
      <c r="S3475" s="5">
        <v>0.14174999999999999</v>
      </c>
      <c r="T3475" s="4">
        <f t="shared" si="594"/>
        <v>8.2214999999999983E-2</v>
      </c>
      <c r="U3475" s="5">
        <v>27.5625</v>
      </c>
      <c r="V3475" s="4">
        <f t="shared" si="596"/>
        <v>35.831250000000004</v>
      </c>
      <c r="W3475" s="5">
        <v>31.717686029366842</v>
      </c>
      <c r="X3475" s="5">
        <v>25.9375</v>
      </c>
      <c r="Y3475" s="5">
        <v>57.6</v>
      </c>
      <c r="Z3475" s="5">
        <v>14.125</v>
      </c>
      <c r="AA3475" s="5">
        <v>205.35</v>
      </c>
      <c r="AB3475" s="5">
        <v>0.52249999999999996</v>
      </c>
      <c r="AC3475" s="3"/>
    </row>
    <row r="3476" spans="1:29">
      <c r="A3476" s="15">
        <v>40323.5</v>
      </c>
      <c r="B3476" s="5">
        <v>0.13500000000000001</v>
      </c>
      <c r="C3476" s="4">
        <f t="shared" si="587"/>
        <v>0.15659999999999999</v>
      </c>
      <c r="D3476" s="5">
        <v>9.3800000000000008</v>
      </c>
      <c r="E3476" s="4">
        <f t="shared" si="588"/>
        <v>17.915800000000001</v>
      </c>
      <c r="F3476" s="5">
        <v>21.157499999999999</v>
      </c>
      <c r="G3476" s="4">
        <f t="shared" si="589"/>
        <v>40.410824999999996</v>
      </c>
      <c r="H3476" s="4">
        <f t="shared" si="595"/>
        <v>22.495024999999995</v>
      </c>
      <c r="I3476" s="5">
        <v>23.842500000000001</v>
      </c>
      <c r="J3476" s="16">
        <f t="shared" si="590"/>
        <v>47.685000000000002</v>
      </c>
      <c r="K3476" s="5">
        <v>1.46</v>
      </c>
      <c r="L3476" s="4">
        <f t="shared" si="591"/>
        <v>3.8835999999999999</v>
      </c>
      <c r="M3476" s="5">
        <v>2.6150000000000002</v>
      </c>
      <c r="N3476" s="4">
        <f t="shared" si="592"/>
        <v>3.7133000000000003</v>
      </c>
      <c r="O3476" s="5">
        <v>2.17</v>
      </c>
      <c r="P3476" s="4">
        <f t="shared" si="597"/>
        <v>1.4539</v>
      </c>
      <c r="Q3476" s="5">
        <v>2.2909999999999999</v>
      </c>
      <c r="R3476" s="4">
        <f t="shared" si="593"/>
        <v>1.5234999999999999</v>
      </c>
      <c r="S3476" s="5">
        <v>0.12</v>
      </c>
      <c r="T3476" s="4">
        <f t="shared" si="594"/>
        <v>6.9599999999999995E-2</v>
      </c>
      <c r="U3476" s="5">
        <v>28.5625</v>
      </c>
      <c r="V3476" s="4">
        <f t="shared" si="596"/>
        <v>37.131250000000001</v>
      </c>
      <c r="W3476" s="5">
        <v>34.638099453899805</v>
      </c>
      <c r="X3476" s="5">
        <v>28.3125</v>
      </c>
      <c r="Y3476" s="5">
        <v>54.5</v>
      </c>
      <c r="Z3476" s="5">
        <v>14.887499999999999</v>
      </c>
      <c r="AA3476" s="5">
        <v>196.97499999999999</v>
      </c>
      <c r="AB3476" s="5">
        <v>0.74750000000000005</v>
      </c>
      <c r="AC3476" s="3"/>
    </row>
    <row r="3477" spans="1:29">
      <c r="A3477" s="15">
        <v>40323.541666666664</v>
      </c>
      <c r="B3477" s="5">
        <v>0.11749999999999999</v>
      </c>
      <c r="C3477" s="4">
        <f t="shared" si="587"/>
        <v>0.13629999999999998</v>
      </c>
      <c r="D3477" s="5">
        <v>8.7100000000000009</v>
      </c>
      <c r="E3477" s="4">
        <f t="shared" si="588"/>
        <v>16.636100000000003</v>
      </c>
      <c r="F3477" s="5">
        <v>19.925000000000001</v>
      </c>
      <c r="G3477" s="4">
        <f t="shared" si="589"/>
        <v>38.056750000000001</v>
      </c>
      <c r="H3477" s="4">
        <f t="shared" si="595"/>
        <v>21.420649999999998</v>
      </c>
      <c r="I3477" s="5">
        <v>25.9725</v>
      </c>
      <c r="J3477" s="16">
        <f t="shared" si="590"/>
        <v>51.945</v>
      </c>
      <c r="K3477" s="5">
        <v>1.325</v>
      </c>
      <c r="L3477" s="4">
        <f t="shared" si="591"/>
        <v>3.5245000000000002</v>
      </c>
      <c r="M3477" s="5">
        <v>2.4900000000000002</v>
      </c>
      <c r="N3477" s="4">
        <f t="shared" si="592"/>
        <v>3.5358000000000001</v>
      </c>
      <c r="O3477" s="5">
        <v>2.16</v>
      </c>
      <c r="P3477" s="4">
        <f t="shared" si="597"/>
        <v>1.4472000000000003</v>
      </c>
      <c r="Q3477" s="5">
        <v>2.2682500000000001</v>
      </c>
      <c r="R3477" s="4">
        <f t="shared" si="593"/>
        <v>1.5104200000000003</v>
      </c>
      <c r="S3477" s="5">
        <v>0.109</v>
      </c>
      <c r="T3477" s="4">
        <f t="shared" si="594"/>
        <v>6.3219999999999998E-2</v>
      </c>
      <c r="U3477" s="5">
        <v>26.75</v>
      </c>
      <c r="V3477" s="4">
        <f t="shared" si="596"/>
        <v>34.774999999999999</v>
      </c>
      <c r="W3477" s="5">
        <v>28.856854539774183</v>
      </c>
      <c r="X3477" s="5">
        <v>28.9375</v>
      </c>
      <c r="Y3477" s="5">
        <v>53.174999999999997</v>
      </c>
      <c r="Z3477" s="5">
        <v>14.95</v>
      </c>
      <c r="AA3477" s="5">
        <v>209.6</v>
      </c>
      <c r="AB3477" s="5">
        <v>0.56499999999999995</v>
      </c>
      <c r="AC3477" s="3"/>
    </row>
    <row r="3478" spans="1:29">
      <c r="A3478" s="15">
        <v>40323.583333333336</v>
      </c>
      <c r="B3478" s="5">
        <v>9.5000000000000001E-2</v>
      </c>
      <c r="C3478" s="4">
        <f t="shared" si="587"/>
        <v>0.11019999999999999</v>
      </c>
      <c r="D3478" s="5">
        <v>6.97</v>
      </c>
      <c r="E3478" s="4">
        <f t="shared" si="588"/>
        <v>13.3127</v>
      </c>
      <c r="F3478" s="5">
        <v>16.765000000000001</v>
      </c>
      <c r="G3478" s="4">
        <f t="shared" si="589"/>
        <v>32.021149999999999</v>
      </c>
      <c r="H3478" s="4">
        <f t="shared" si="595"/>
        <v>18.708449999999999</v>
      </c>
      <c r="I3478" s="5">
        <v>28.762499999999999</v>
      </c>
      <c r="J3478" s="16">
        <f t="shared" si="590"/>
        <v>57.524999999999999</v>
      </c>
      <c r="K3478" s="5">
        <v>1.06</v>
      </c>
      <c r="L3478" s="4">
        <f t="shared" si="591"/>
        <v>2.8196000000000003</v>
      </c>
      <c r="M3478" s="5">
        <v>2.2400000000000002</v>
      </c>
      <c r="N3478" s="4">
        <f t="shared" si="592"/>
        <v>3.1808000000000001</v>
      </c>
      <c r="O3478" s="5">
        <v>2.14</v>
      </c>
      <c r="P3478" s="4">
        <f t="shared" si="597"/>
        <v>1.4338000000000002</v>
      </c>
      <c r="Q3478" s="5">
        <v>2.2512500000000002</v>
      </c>
      <c r="R3478" s="4">
        <f t="shared" si="593"/>
        <v>1.4974550000000002</v>
      </c>
      <c r="S3478" s="5">
        <v>0.10975</v>
      </c>
      <c r="T3478" s="4">
        <f t="shared" si="594"/>
        <v>6.3654999999999989E-2</v>
      </c>
      <c r="U3478" s="5">
        <v>30.3125</v>
      </c>
      <c r="V3478" s="4">
        <f t="shared" si="596"/>
        <v>39.40625</v>
      </c>
      <c r="W3478" s="5">
        <v>34.579533869708214</v>
      </c>
      <c r="X3478" s="5">
        <v>29.8125</v>
      </c>
      <c r="Y3478" s="5">
        <v>50.825000000000003</v>
      </c>
      <c r="Z3478" s="5">
        <v>15.612500000000001</v>
      </c>
      <c r="AA3478" s="5">
        <v>217.92500000000001</v>
      </c>
      <c r="AB3478" s="5">
        <v>0.5625</v>
      </c>
      <c r="AC3478" s="3"/>
    </row>
    <row r="3479" spans="1:29">
      <c r="A3479" s="15">
        <v>40323.625</v>
      </c>
      <c r="B3479" s="5">
        <v>9.7500000000000003E-2</v>
      </c>
      <c r="C3479" s="4">
        <f t="shared" si="587"/>
        <v>0.11309999999999999</v>
      </c>
      <c r="D3479" s="5">
        <v>8.1724999999999994</v>
      </c>
      <c r="E3479" s="4">
        <f t="shared" si="588"/>
        <v>15.609474999999998</v>
      </c>
      <c r="F3479" s="5">
        <v>20.75</v>
      </c>
      <c r="G3479" s="4">
        <f t="shared" si="589"/>
        <v>39.6325</v>
      </c>
      <c r="H3479" s="4">
        <f t="shared" si="595"/>
        <v>24.023025000000004</v>
      </c>
      <c r="I3479" s="5">
        <v>27.1525</v>
      </c>
      <c r="J3479" s="16">
        <f t="shared" si="590"/>
        <v>54.305</v>
      </c>
      <c r="K3479" s="5">
        <v>1.06</v>
      </c>
      <c r="L3479" s="4">
        <f t="shared" si="591"/>
        <v>2.8196000000000003</v>
      </c>
      <c r="M3479" s="5">
        <v>2.2400000000000002</v>
      </c>
      <c r="N3479" s="4">
        <f t="shared" si="592"/>
        <v>3.1808000000000001</v>
      </c>
      <c r="O3479" s="5">
        <v>2.165</v>
      </c>
      <c r="P3479" s="4">
        <f t="shared" si="597"/>
        <v>1.45055</v>
      </c>
      <c r="Q3479" s="5">
        <v>2.2679999999999998</v>
      </c>
      <c r="R3479" s="4">
        <f t="shared" si="593"/>
        <v>1.5102899999999999</v>
      </c>
      <c r="S3479" s="5">
        <v>0.10299999999999999</v>
      </c>
      <c r="T3479" s="4">
        <f t="shared" si="594"/>
        <v>5.9739999999999994E-2</v>
      </c>
      <c r="U3479" s="5">
        <v>30.4375</v>
      </c>
      <c r="V3479" s="4">
        <f t="shared" si="596"/>
        <v>39.568750000000001</v>
      </c>
      <c r="W3479" s="5">
        <v>32.157922715968205</v>
      </c>
      <c r="X3479" s="5">
        <v>30.75</v>
      </c>
      <c r="Y3479" s="5">
        <v>50.924999999999997</v>
      </c>
      <c r="Z3479" s="5">
        <v>15.5375</v>
      </c>
      <c r="AA3479" s="5">
        <v>206.85</v>
      </c>
      <c r="AB3479" s="5">
        <v>0.77</v>
      </c>
      <c r="AC3479" s="3"/>
    </row>
    <row r="3480" spans="1:29">
      <c r="A3480" s="15">
        <v>40323.666666666664</v>
      </c>
      <c r="B3480" s="5">
        <v>8.5000000000000006E-2</v>
      </c>
      <c r="C3480" s="4">
        <f t="shared" si="587"/>
        <v>9.8600000000000007E-2</v>
      </c>
      <c r="D3480" s="5">
        <v>7.5075000000000003</v>
      </c>
      <c r="E3480" s="4">
        <f t="shared" si="588"/>
        <v>14.339325000000001</v>
      </c>
      <c r="F3480" s="5">
        <v>20.752500000000001</v>
      </c>
      <c r="G3480" s="4">
        <f t="shared" si="589"/>
        <v>39.637275000000002</v>
      </c>
      <c r="H3480" s="4">
        <f t="shared" si="595"/>
        <v>25.29795</v>
      </c>
      <c r="I3480" s="5">
        <v>26.495000000000001</v>
      </c>
      <c r="J3480" s="16">
        <f t="shared" si="590"/>
        <v>52.99</v>
      </c>
      <c r="K3480" s="5">
        <v>1.06</v>
      </c>
      <c r="L3480" s="4">
        <f t="shared" si="591"/>
        <v>2.8196000000000003</v>
      </c>
      <c r="M3480" s="5">
        <v>2.74</v>
      </c>
      <c r="N3480" s="4">
        <f t="shared" si="592"/>
        <v>3.8908</v>
      </c>
      <c r="O3480" s="5">
        <v>2.1749999999999998</v>
      </c>
      <c r="P3480" s="4">
        <f t="shared" si="597"/>
        <v>1.4572499999999999</v>
      </c>
      <c r="Q3480" s="5">
        <v>2.2682500000000001</v>
      </c>
      <c r="R3480" s="4">
        <f t="shared" si="593"/>
        <v>1.5103199999999999</v>
      </c>
      <c r="S3480" s="5">
        <v>9.1499999999999998E-2</v>
      </c>
      <c r="T3480" s="4">
        <f t="shared" si="594"/>
        <v>5.3069999999999992E-2</v>
      </c>
      <c r="U3480" s="5">
        <v>29.375</v>
      </c>
      <c r="V3480" s="4">
        <f t="shared" si="596"/>
        <v>38.1875</v>
      </c>
      <c r="W3480" s="5">
        <v>29.244082152586977</v>
      </c>
      <c r="X3480" s="5">
        <v>30.5</v>
      </c>
      <c r="Y3480" s="5">
        <v>53.174999999999997</v>
      </c>
      <c r="Z3480" s="5">
        <v>14.75</v>
      </c>
      <c r="AA3480" s="5">
        <v>201.05</v>
      </c>
      <c r="AB3480" s="5">
        <v>0.91249999999999998</v>
      </c>
      <c r="AC3480" s="3"/>
    </row>
    <row r="3481" spans="1:29">
      <c r="A3481" s="15">
        <v>40323.708333333336</v>
      </c>
      <c r="B3481" s="5">
        <v>0.10249999999999999</v>
      </c>
      <c r="C3481" s="4">
        <f t="shared" si="587"/>
        <v>0.11889999999999998</v>
      </c>
      <c r="D3481" s="5">
        <v>5.8975</v>
      </c>
      <c r="E3481" s="4">
        <f t="shared" si="588"/>
        <v>11.264225</v>
      </c>
      <c r="F3481" s="5">
        <v>18.965</v>
      </c>
      <c r="G3481" s="4">
        <f t="shared" si="589"/>
        <v>36.223149999999997</v>
      </c>
      <c r="H3481" s="4">
        <f t="shared" si="595"/>
        <v>24.958924999999997</v>
      </c>
      <c r="I3481" s="5">
        <v>26.495000000000001</v>
      </c>
      <c r="J3481" s="16">
        <f t="shared" si="590"/>
        <v>52.99</v>
      </c>
      <c r="K3481" s="5">
        <v>1.06</v>
      </c>
      <c r="L3481" s="4">
        <f t="shared" si="591"/>
        <v>2.8196000000000003</v>
      </c>
      <c r="M3481" s="5">
        <v>2.1150000000000002</v>
      </c>
      <c r="N3481" s="4">
        <f t="shared" si="592"/>
        <v>3.0033000000000003</v>
      </c>
      <c r="O3481" s="5">
        <v>2.165</v>
      </c>
      <c r="P3481" s="4">
        <f t="shared" si="597"/>
        <v>1.45055</v>
      </c>
      <c r="Q3481" s="5">
        <v>2.2625000000000002</v>
      </c>
      <c r="R3481" s="4">
        <f t="shared" si="593"/>
        <v>1.506955</v>
      </c>
      <c r="S3481" s="5">
        <v>9.7250000000000003E-2</v>
      </c>
      <c r="T3481" s="4">
        <f t="shared" si="594"/>
        <v>5.6404999999999997E-2</v>
      </c>
      <c r="U3481" s="5">
        <v>28.125</v>
      </c>
      <c r="V3481" s="4">
        <f t="shared" si="596"/>
        <v>36.5625</v>
      </c>
      <c r="W3481" s="5">
        <v>33.615992024760182</v>
      </c>
      <c r="X3481" s="5">
        <v>30.8125</v>
      </c>
      <c r="Y3481" s="5">
        <v>57.075000000000003</v>
      </c>
      <c r="Z3481" s="5">
        <v>13.5375</v>
      </c>
      <c r="AA3481" s="5">
        <v>201.6</v>
      </c>
      <c r="AB3481" s="5">
        <v>0.91749999999999998</v>
      </c>
      <c r="AC3481" s="3"/>
    </row>
    <row r="3482" spans="1:29">
      <c r="A3482" s="15">
        <v>40323.75</v>
      </c>
      <c r="B3482" s="5">
        <v>0.12</v>
      </c>
      <c r="C3482" s="4">
        <f t="shared" si="587"/>
        <v>0.13919999999999999</v>
      </c>
      <c r="D3482" s="5">
        <v>4.96</v>
      </c>
      <c r="E3482" s="4">
        <f t="shared" si="588"/>
        <v>9.4735999999999994</v>
      </c>
      <c r="F3482" s="5">
        <v>17.04</v>
      </c>
      <c r="G3482" s="4">
        <f t="shared" si="589"/>
        <v>32.546399999999998</v>
      </c>
      <c r="H3482" s="4">
        <f t="shared" si="595"/>
        <v>23.072800000000001</v>
      </c>
      <c r="I3482" s="5">
        <v>27.085000000000001</v>
      </c>
      <c r="J3482" s="16">
        <f t="shared" si="590"/>
        <v>54.17</v>
      </c>
      <c r="K3482" s="5">
        <v>1.06</v>
      </c>
      <c r="L3482" s="4">
        <f t="shared" si="591"/>
        <v>2.8196000000000003</v>
      </c>
      <c r="M3482" s="5">
        <v>1.99</v>
      </c>
      <c r="N3482" s="4">
        <f t="shared" si="592"/>
        <v>2.8257999999999996</v>
      </c>
      <c r="O3482" s="5">
        <v>2.16</v>
      </c>
      <c r="P3482" s="4">
        <f t="shared" si="597"/>
        <v>1.4472000000000003</v>
      </c>
      <c r="Q3482" s="5">
        <v>2.2512500000000002</v>
      </c>
      <c r="R3482" s="4">
        <f t="shared" si="593"/>
        <v>1.5005600000000003</v>
      </c>
      <c r="S3482" s="5">
        <v>9.1999999999999998E-2</v>
      </c>
      <c r="T3482" s="4">
        <f t="shared" si="594"/>
        <v>5.3359999999999998E-2</v>
      </c>
      <c r="U3482" s="5">
        <v>26.25</v>
      </c>
      <c r="V3482" s="4">
        <f t="shared" si="596"/>
        <v>34.125</v>
      </c>
      <c r="W3482" s="5">
        <v>27.887061198837213</v>
      </c>
      <c r="X3482" s="5">
        <v>28.625</v>
      </c>
      <c r="Y3482" s="5">
        <v>59.475000000000001</v>
      </c>
      <c r="Z3482" s="5">
        <v>12.55</v>
      </c>
      <c r="AA3482" s="5">
        <v>201.52500000000001</v>
      </c>
      <c r="AB3482" s="5">
        <v>0.73250000000000004</v>
      </c>
      <c r="AC3482" s="3"/>
    </row>
    <row r="3483" spans="1:29">
      <c r="A3483" s="15">
        <v>40323.791666666664</v>
      </c>
      <c r="B3483" s="5">
        <v>0.12</v>
      </c>
      <c r="C3483" s="4">
        <f t="shared" si="587"/>
        <v>0.13919999999999999</v>
      </c>
      <c r="D3483" s="5">
        <v>4.5599999999999996</v>
      </c>
      <c r="E3483" s="4">
        <f t="shared" si="588"/>
        <v>8.7095999999999982</v>
      </c>
      <c r="F3483" s="5">
        <v>19.2425</v>
      </c>
      <c r="G3483" s="4">
        <f t="shared" si="589"/>
        <v>36.753174999999999</v>
      </c>
      <c r="H3483" s="4">
        <f t="shared" si="595"/>
        <v>28.043575000000001</v>
      </c>
      <c r="I3483" s="5">
        <v>24.815000000000001</v>
      </c>
      <c r="J3483" s="16">
        <f t="shared" si="590"/>
        <v>49.63</v>
      </c>
      <c r="K3483" s="5">
        <v>1.06</v>
      </c>
      <c r="L3483" s="4">
        <f t="shared" si="591"/>
        <v>2.8196000000000003</v>
      </c>
      <c r="M3483" s="5">
        <v>1.865</v>
      </c>
      <c r="N3483" s="4">
        <f t="shared" si="592"/>
        <v>2.6482999999999999</v>
      </c>
      <c r="O3483" s="5">
        <v>2.1850000000000001</v>
      </c>
      <c r="P3483" s="4">
        <f t="shared" si="597"/>
        <v>1.4639500000000001</v>
      </c>
      <c r="Q3483" s="5">
        <v>2.2845</v>
      </c>
      <c r="R3483" s="4">
        <f t="shared" si="593"/>
        <v>1.5202100000000001</v>
      </c>
      <c r="S3483" s="5">
        <v>9.7000000000000003E-2</v>
      </c>
      <c r="T3483" s="4">
        <f t="shared" si="594"/>
        <v>5.6259999999999998E-2</v>
      </c>
      <c r="U3483" s="5">
        <v>21</v>
      </c>
      <c r="V3483" s="4">
        <f t="shared" si="596"/>
        <v>27.3</v>
      </c>
      <c r="W3483" s="5">
        <v>22.510458842013801</v>
      </c>
      <c r="X3483" s="5">
        <v>22.5625</v>
      </c>
      <c r="Y3483" s="5">
        <v>60.65</v>
      </c>
      <c r="Z3483" s="5">
        <v>11.737500000000001</v>
      </c>
      <c r="AA3483" s="5">
        <v>197.8</v>
      </c>
      <c r="AB3483" s="5">
        <v>0.64</v>
      </c>
      <c r="AC3483" s="3"/>
    </row>
    <row r="3484" spans="1:29">
      <c r="A3484" s="15">
        <v>40323.833333333336</v>
      </c>
      <c r="B3484" s="5">
        <v>0.11</v>
      </c>
      <c r="C3484" s="4">
        <f t="shared" si="587"/>
        <v>0.12759999999999999</v>
      </c>
      <c r="D3484" s="5">
        <v>4.1574999999999998</v>
      </c>
      <c r="E3484" s="4">
        <f t="shared" si="588"/>
        <v>7.9408249999999994</v>
      </c>
      <c r="F3484" s="5">
        <v>20.484999999999999</v>
      </c>
      <c r="G3484" s="4">
        <f t="shared" si="589"/>
        <v>39.126349999999995</v>
      </c>
      <c r="H3484" s="4">
        <f t="shared" si="595"/>
        <v>31.185524999999995</v>
      </c>
      <c r="I3484" s="5">
        <v>23.645</v>
      </c>
      <c r="J3484" s="16">
        <f t="shared" si="590"/>
        <v>47.29</v>
      </c>
      <c r="K3484" s="5">
        <v>1.06</v>
      </c>
      <c r="L3484" s="4">
        <f t="shared" si="591"/>
        <v>2.8196000000000003</v>
      </c>
      <c r="M3484" s="5">
        <v>1.99</v>
      </c>
      <c r="N3484" s="4">
        <f t="shared" si="592"/>
        <v>2.8257999999999996</v>
      </c>
      <c r="O3484" s="5">
        <v>2.2225000000000001</v>
      </c>
      <c r="P3484" s="4">
        <f t="shared" si="597"/>
        <v>1.4890750000000001</v>
      </c>
      <c r="Q3484" s="5">
        <v>2.3297500000000002</v>
      </c>
      <c r="R3484" s="4">
        <f t="shared" si="593"/>
        <v>1.5509900000000001</v>
      </c>
      <c r="S3484" s="5">
        <v>0.10675</v>
      </c>
      <c r="T3484" s="4">
        <f t="shared" si="594"/>
        <v>6.1914999999999998E-2</v>
      </c>
      <c r="U3484" s="5">
        <v>18.5625</v>
      </c>
      <c r="V3484" s="4">
        <f t="shared" si="596"/>
        <v>24.131250000000001</v>
      </c>
      <c r="W3484" s="5">
        <v>19.651741023984449</v>
      </c>
      <c r="X3484" s="5">
        <v>21.3125</v>
      </c>
      <c r="Y3484" s="5">
        <v>61.35</v>
      </c>
      <c r="Z3484" s="5">
        <v>11.1</v>
      </c>
      <c r="AA3484" s="5">
        <v>195.35</v>
      </c>
      <c r="AB3484" s="5">
        <v>0.71750000000000003</v>
      </c>
      <c r="AC3484" s="3"/>
    </row>
    <row r="3485" spans="1:29">
      <c r="A3485" s="15">
        <v>40323.875</v>
      </c>
      <c r="B3485" s="5">
        <v>8.2500000000000004E-2</v>
      </c>
      <c r="C3485" s="4">
        <f t="shared" si="587"/>
        <v>9.5699999999999993E-2</v>
      </c>
      <c r="D3485" s="5">
        <v>2.8174999999999999</v>
      </c>
      <c r="E3485" s="4">
        <f t="shared" si="588"/>
        <v>5.3814249999999992</v>
      </c>
      <c r="F3485" s="5">
        <v>11.55</v>
      </c>
      <c r="G3485" s="4">
        <f t="shared" si="589"/>
        <v>22.060500000000001</v>
      </c>
      <c r="H3485" s="4">
        <f t="shared" si="595"/>
        <v>16.679075000000001</v>
      </c>
      <c r="I3485" s="5">
        <v>30.4</v>
      </c>
      <c r="J3485" s="16">
        <f t="shared" si="590"/>
        <v>60.8</v>
      </c>
      <c r="K3485" s="5">
        <v>1.06</v>
      </c>
      <c r="L3485" s="4">
        <f t="shared" si="591"/>
        <v>2.8196000000000003</v>
      </c>
      <c r="M3485" s="5">
        <v>1.615</v>
      </c>
      <c r="N3485" s="4">
        <f t="shared" si="592"/>
        <v>2.2932999999999999</v>
      </c>
      <c r="O3485" s="5">
        <v>2.2275</v>
      </c>
      <c r="P3485" s="4">
        <f t="shared" si="597"/>
        <v>1.4924250000000001</v>
      </c>
      <c r="Q3485" s="5">
        <v>2.3125</v>
      </c>
      <c r="R3485" s="4">
        <f t="shared" si="593"/>
        <v>1.54129</v>
      </c>
      <c r="S3485" s="5">
        <v>8.4250000000000005E-2</v>
      </c>
      <c r="T3485" s="4">
        <f t="shared" si="594"/>
        <v>4.8864999999999999E-2</v>
      </c>
      <c r="U3485" s="5">
        <v>15.75</v>
      </c>
      <c r="V3485" s="4">
        <f t="shared" si="596"/>
        <v>20.475000000000001</v>
      </c>
      <c r="W3485" s="5">
        <v>17.989397537720386</v>
      </c>
      <c r="X3485" s="5">
        <v>17.4375</v>
      </c>
      <c r="Y3485" s="5">
        <v>60.5</v>
      </c>
      <c r="Z3485" s="5">
        <v>10.6</v>
      </c>
      <c r="AA3485" s="5">
        <v>205.22499999999999</v>
      </c>
      <c r="AB3485" s="5">
        <v>0.625</v>
      </c>
      <c r="AC3485" s="3"/>
    </row>
    <row r="3486" spans="1:29">
      <c r="A3486" s="15">
        <v>40323.916666666664</v>
      </c>
      <c r="B3486" s="5">
        <v>7.0000000000000007E-2</v>
      </c>
      <c r="C3486" s="4">
        <f t="shared" si="587"/>
        <v>8.1200000000000008E-2</v>
      </c>
      <c r="D3486" s="5">
        <v>2.4125000000000001</v>
      </c>
      <c r="E3486" s="4">
        <f t="shared" si="588"/>
        <v>4.6078749999999999</v>
      </c>
      <c r="F3486" s="5">
        <v>9.4875000000000007</v>
      </c>
      <c r="G3486" s="4">
        <f t="shared" si="589"/>
        <v>18.121124999999999</v>
      </c>
      <c r="H3486" s="4">
        <f t="shared" si="595"/>
        <v>13.513249999999999</v>
      </c>
      <c r="I3486" s="5">
        <v>30.254999999999999</v>
      </c>
      <c r="J3486" s="16">
        <f t="shared" si="590"/>
        <v>60.51</v>
      </c>
      <c r="K3486" s="5">
        <v>1.06</v>
      </c>
      <c r="L3486" s="4">
        <f t="shared" si="591"/>
        <v>2.8196000000000003</v>
      </c>
      <c r="M3486" s="5">
        <v>1.2450000000000001</v>
      </c>
      <c r="N3486" s="4">
        <f t="shared" si="592"/>
        <v>1.7679</v>
      </c>
      <c r="O3486" s="5">
        <v>2.2524999999999999</v>
      </c>
      <c r="P3486" s="4">
        <f t="shared" si="597"/>
        <v>1.5091750000000002</v>
      </c>
      <c r="Q3486" s="5">
        <v>2.3464999999999998</v>
      </c>
      <c r="R3486" s="4">
        <f t="shared" si="593"/>
        <v>1.5639850000000002</v>
      </c>
      <c r="S3486" s="5">
        <v>9.4500000000000001E-2</v>
      </c>
      <c r="T3486" s="4">
        <f t="shared" si="594"/>
        <v>5.4809999999999998E-2</v>
      </c>
      <c r="U3486" s="5">
        <v>11.8125</v>
      </c>
      <c r="V3486" s="4">
        <f t="shared" si="596"/>
        <v>15.356250000000001</v>
      </c>
      <c r="W3486" s="5">
        <v>14.154041515146289</v>
      </c>
      <c r="X3486" s="5">
        <v>12.625</v>
      </c>
      <c r="Y3486" s="5">
        <v>59.55</v>
      </c>
      <c r="Z3486" s="5">
        <v>9.9499999999999993</v>
      </c>
      <c r="AA3486" s="5">
        <v>204.77500000000001</v>
      </c>
      <c r="AB3486" s="5">
        <v>0.42499999999999999</v>
      </c>
      <c r="AC3486" s="3"/>
    </row>
    <row r="3487" spans="1:29">
      <c r="A3487" s="15">
        <v>40323.958333333336</v>
      </c>
      <c r="B3487" s="5">
        <v>0.06</v>
      </c>
      <c r="C3487" s="4">
        <f t="shared" si="587"/>
        <v>6.9599999999999995E-2</v>
      </c>
      <c r="D3487" s="5">
        <v>2.8149999999999999</v>
      </c>
      <c r="E3487" s="4">
        <f t="shared" si="588"/>
        <v>5.3766499999999997</v>
      </c>
      <c r="F3487" s="5">
        <v>10.175000000000001</v>
      </c>
      <c r="G3487" s="4">
        <f t="shared" si="589"/>
        <v>19.434250000000002</v>
      </c>
      <c r="H3487" s="4">
        <f t="shared" si="595"/>
        <v>14.057600000000003</v>
      </c>
      <c r="I3487" s="5">
        <v>26.512499999999999</v>
      </c>
      <c r="J3487" s="16">
        <f t="shared" si="590"/>
        <v>53.024999999999999</v>
      </c>
      <c r="K3487" s="5">
        <v>1.06</v>
      </c>
      <c r="L3487" s="4">
        <f t="shared" si="591"/>
        <v>2.8196000000000003</v>
      </c>
      <c r="M3487" s="5">
        <v>0.995</v>
      </c>
      <c r="N3487" s="4">
        <f t="shared" si="592"/>
        <v>1.4128999999999998</v>
      </c>
      <c r="O3487" s="5">
        <v>2.3199999999999998</v>
      </c>
      <c r="P3487" s="4">
        <f t="shared" si="597"/>
        <v>1.5544</v>
      </c>
      <c r="Q3487" s="5">
        <v>2.4135</v>
      </c>
      <c r="R3487" s="4">
        <f t="shared" si="593"/>
        <v>1.60747</v>
      </c>
      <c r="S3487" s="5">
        <v>9.1499999999999998E-2</v>
      </c>
      <c r="T3487" s="4">
        <f t="shared" si="594"/>
        <v>5.3069999999999992E-2</v>
      </c>
      <c r="U3487" s="5">
        <v>11.5</v>
      </c>
      <c r="V3487" s="4">
        <f t="shared" si="596"/>
        <v>14.950000000000001</v>
      </c>
      <c r="W3487" s="5">
        <v>14.824790730558197</v>
      </c>
      <c r="X3487" s="5">
        <v>11.5</v>
      </c>
      <c r="Y3487" s="5">
        <v>60.774999999999999</v>
      </c>
      <c r="Z3487" s="5">
        <v>9.6</v>
      </c>
      <c r="AA3487" s="5">
        <v>197.07499999999999</v>
      </c>
      <c r="AB3487" s="5">
        <v>0.32250000000000001</v>
      </c>
      <c r="AC3487" s="3"/>
    </row>
    <row r="3488" spans="1:29">
      <c r="A3488" s="15">
        <v>40324</v>
      </c>
      <c r="B3488" s="5">
        <v>0.155</v>
      </c>
      <c r="C3488" s="4">
        <f t="shared" si="587"/>
        <v>0.17979999999999999</v>
      </c>
      <c r="D3488" s="5">
        <v>3.4874999999999998</v>
      </c>
      <c r="E3488" s="4">
        <f t="shared" si="588"/>
        <v>6.6611249999999993</v>
      </c>
      <c r="F3488" s="5">
        <v>15.125</v>
      </c>
      <c r="G3488" s="4">
        <f t="shared" si="589"/>
        <v>28.888749999999998</v>
      </c>
      <c r="H3488" s="4">
        <f t="shared" si="595"/>
        <v>22.227625</v>
      </c>
      <c r="I3488" s="5">
        <v>19.905000000000001</v>
      </c>
      <c r="J3488" s="16">
        <f t="shared" si="590"/>
        <v>39.81</v>
      </c>
      <c r="K3488" s="5">
        <v>0.92749999999999999</v>
      </c>
      <c r="L3488" s="4">
        <f t="shared" si="591"/>
        <v>2.4671500000000002</v>
      </c>
      <c r="M3488" s="5">
        <v>1.1200000000000001</v>
      </c>
      <c r="N3488" s="4">
        <f t="shared" si="592"/>
        <v>1.5904</v>
      </c>
      <c r="O3488" s="5">
        <v>2.3574999999999999</v>
      </c>
      <c r="P3488" s="4">
        <f t="shared" si="597"/>
        <v>1.5795250000000001</v>
      </c>
      <c r="Q3488" s="5">
        <v>2.4584999999999999</v>
      </c>
      <c r="R3488" s="4">
        <f t="shared" si="593"/>
        <v>1.638395</v>
      </c>
      <c r="S3488" s="5">
        <v>0.10150000000000001</v>
      </c>
      <c r="T3488" s="4">
        <f t="shared" si="594"/>
        <v>5.8869999999999999E-2</v>
      </c>
      <c r="U3488" s="5">
        <v>14.1875</v>
      </c>
      <c r="V3488" s="4">
        <f t="shared" si="596"/>
        <v>18.443750000000001</v>
      </c>
      <c r="W3488" s="5">
        <v>16.808575401087129</v>
      </c>
      <c r="X3488" s="5">
        <v>11.8125</v>
      </c>
      <c r="Y3488" s="5">
        <v>66.174999999999997</v>
      </c>
      <c r="Z3488" s="5">
        <v>8.8249999999999993</v>
      </c>
      <c r="AA3488" s="5">
        <v>159.92500000000001</v>
      </c>
      <c r="AB3488" s="5">
        <v>0.23749999999999999</v>
      </c>
      <c r="AC3488" s="3"/>
    </row>
    <row r="3489" spans="1:29">
      <c r="A3489" s="15">
        <v>40324.041666666664</v>
      </c>
      <c r="B3489" s="5">
        <v>0.1225</v>
      </c>
      <c r="C3489" s="4">
        <f t="shared" si="587"/>
        <v>0.14209999999999998</v>
      </c>
      <c r="D3489" s="5">
        <v>3.62</v>
      </c>
      <c r="E3489" s="4">
        <f t="shared" si="588"/>
        <v>6.9142000000000001</v>
      </c>
      <c r="F3489" s="5">
        <v>13.612500000000001</v>
      </c>
      <c r="G3489" s="4">
        <f t="shared" si="589"/>
        <v>25.999874999999999</v>
      </c>
      <c r="H3489" s="4">
        <f t="shared" si="595"/>
        <v>19.085674999999998</v>
      </c>
      <c r="I3489" s="5">
        <v>16.649999999999999</v>
      </c>
      <c r="J3489" s="16">
        <f t="shared" si="590"/>
        <v>33.299999999999997</v>
      </c>
      <c r="K3489" s="5">
        <v>1.06</v>
      </c>
      <c r="L3489" s="4">
        <f t="shared" si="591"/>
        <v>2.8196000000000003</v>
      </c>
      <c r="M3489" s="5">
        <v>1.3674999999999999</v>
      </c>
      <c r="N3489" s="4">
        <f t="shared" si="592"/>
        <v>1.9418499999999999</v>
      </c>
      <c r="O3489" s="5">
        <v>2.3275000000000001</v>
      </c>
      <c r="P3489" s="4">
        <f t="shared" si="597"/>
        <v>1.5594250000000003</v>
      </c>
      <c r="Q3489" s="5">
        <v>2.42475</v>
      </c>
      <c r="R3489" s="4">
        <f t="shared" si="593"/>
        <v>1.6156850000000003</v>
      </c>
      <c r="S3489" s="5">
        <v>9.7000000000000003E-2</v>
      </c>
      <c r="T3489" s="4">
        <f t="shared" si="594"/>
        <v>5.6259999999999998E-2</v>
      </c>
      <c r="U3489" s="5">
        <v>11.5</v>
      </c>
      <c r="V3489" s="4">
        <f t="shared" si="596"/>
        <v>14.950000000000001</v>
      </c>
      <c r="W3489" s="5">
        <v>14.24302297301557</v>
      </c>
      <c r="X3489" s="5">
        <v>9.5</v>
      </c>
      <c r="Y3489" s="5">
        <v>63.3</v>
      </c>
      <c r="Z3489" s="5">
        <v>9.0875000000000004</v>
      </c>
      <c r="AA3489" s="5">
        <v>194.65</v>
      </c>
      <c r="AB3489" s="5">
        <v>8.2500000000000004E-2</v>
      </c>
      <c r="AC3489" s="3"/>
    </row>
    <row r="3490" spans="1:29">
      <c r="A3490" s="15">
        <v>40324.083333333336</v>
      </c>
      <c r="B3490" s="5">
        <v>0.1225</v>
      </c>
      <c r="C3490" s="4">
        <f t="shared" si="587"/>
        <v>0.14209999999999998</v>
      </c>
      <c r="D3490" s="5">
        <v>13.1425</v>
      </c>
      <c r="E3490" s="4">
        <f t="shared" si="588"/>
        <v>25.102174999999999</v>
      </c>
      <c r="F3490" s="5">
        <v>36.445</v>
      </c>
      <c r="G3490" s="4">
        <f t="shared" si="589"/>
        <v>69.609949999999998</v>
      </c>
      <c r="H3490" s="4">
        <f t="shared" si="595"/>
        <v>44.507774999999995</v>
      </c>
      <c r="I3490" s="5">
        <v>6.39</v>
      </c>
      <c r="J3490" s="16">
        <f t="shared" si="590"/>
        <v>12.78</v>
      </c>
      <c r="K3490" s="5">
        <v>1.06</v>
      </c>
      <c r="L3490" s="4">
        <f t="shared" si="591"/>
        <v>2.8196000000000003</v>
      </c>
      <c r="M3490" s="5">
        <v>2.1150000000000002</v>
      </c>
      <c r="N3490" s="4">
        <f t="shared" si="592"/>
        <v>3.0033000000000003</v>
      </c>
      <c r="O3490" s="5">
        <v>2.35</v>
      </c>
      <c r="P3490" s="4">
        <f t="shared" si="597"/>
        <v>1.5745000000000002</v>
      </c>
      <c r="Q3490" s="5">
        <v>2.4529999999999998</v>
      </c>
      <c r="R3490" s="4">
        <f t="shared" si="593"/>
        <v>1.6336600000000003</v>
      </c>
      <c r="S3490" s="5">
        <v>0.10199999999999999</v>
      </c>
      <c r="T3490" s="4">
        <f t="shared" si="594"/>
        <v>5.915999999999999E-2</v>
      </c>
      <c r="U3490" s="5">
        <v>11.25</v>
      </c>
      <c r="V3490" s="4">
        <f t="shared" si="596"/>
        <v>14.625</v>
      </c>
      <c r="W3490" s="5">
        <v>13.376613874975627</v>
      </c>
      <c r="X3490" s="5">
        <v>10.9375</v>
      </c>
      <c r="Y3490" s="5">
        <v>64.924999999999997</v>
      </c>
      <c r="Z3490" s="5">
        <v>8.8874999999999993</v>
      </c>
      <c r="AA3490" s="5">
        <v>187.57499999999999</v>
      </c>
      <c r="AB3490" s="5">
        <v>8.2500000000000004E-2</v>
      </c>
      <c r="AC3490" s="3"/>
    </row>
    <row r="3491" spans="1:29">
      <c r="A3491" s="15">
        <v>40324.125</v>
      </c>
      <c r="B3491" s="5">
        <v>0.105</v>
      </c>
      <c r="C3491" s="4">
        <f t="shared" si="587"/>
        <v>0.12179999999999999</v>
      </c>
      <c r="D3491" s="5">
        <v>14.215</v>
      </c>
      <c r="E3491" s="4">
        <f t="shared" si="588"/>
        <v>27.150649999999999</v>
      </c>
      <c r="F3491" s="5">
        <v>38.784999999999997</v>
      </c>
      <c r="G3491" s="4">
        <f t="shared" si="589"/>
        <v>74.079349999999991</v>
      </c>
      <c r="H3491" s="4">
        <f t="shared" si="595"/>
        <v>46.928699999999992</v>
      </c>
      <c r="I3491" s="5">
        <v>6.2450000000000001</v>
      </c>
      <c r="J3491" s="16">
        <f t="shared" si="590"/>
        <v>12.49</v>
      </c>
      <c r="K3491" s="5">
        <v>1.06</v>
      </c>
      <c r="L3491" s="4">
        <f t="shared" si="591"/>
        <v>2.8196000000000003</v>
      </c>
      <c r="M3491" s="5">
        <v>2.7349999999999999</v>
      </c>
      <c r="N3491" s="4">
        <f t="shared" si="592"/>
        <v>3.8836999999999997</v>
      </c>
      <c r="O3491" s="5">
        <v>2.3774999999999999</v>
      </c>
      <c r="P3491" s="4">
        <f t="shared" si="597"/>
        <v>1.5929250000000001</v>
      </c>
      <c r="Q3491" s="5">
        <v>2.4695</v>
      </c>
      <c r="R3491" s="4">
        <f t="shared" si="593"/>
        <v>1.6481700000000001</v>
      </c>
      <c r="S3491" s="5">
        <v>9.5250000000000001E-2</v>
      </c>
      <c r="T3491" s="4">
        <f t="shared" si="594"/>
        <v>5.5244999999999995E-2</v>
      </c>
      <c r="U3491" s="5">
        <v>14.25</v>
      </c>
      <c r="V3491" s="4">
        <f t="shared" si="596"/>
        <v>18.525000000000002</v>
      </c>
      <c r="W3491" s="5">
        <v>15.396715156570297</v>
      </c>
      <c r="X3491" s="5">
        <v>10.4375</v>
      </c>
      <c r="Y3491" s="5">
        <v>64.875</v>
      </c>
      <c r="Z3491" s="5">
        <v>8.8249999999999993</v>
      </c>
      <c r="AA3491" s="5">
        <v>192.05</v>
      </c>
      <c r="AB3491" s="5">
        <v>9.5000000000000001E-2</v>
      </c>
      <c r="AC3491" s="3"/>
    </row>
    <row r="3492" spans="1:29">
      <c r="A3492" s="15">
        <v>40324.166666666664</v>
      </c>
      <c r="B3492" s="5">
        <v>0.1</v>
      </c>
      <c r="C3492" s="4">
        <f t="shared" si="587"/>
        <v>0.11599999999999999</v>
      </c>
      <c r="D3492" s="5">
        <v>8.8524999999999991</v>
      </c>
      <c r="E3492" s="4">
        <f t="shared" si="588"/>
        <v>16.908274999999996</v>
      </c>
      <c r="F3492" s="5">
        <v>26.96</v>
      </c>
      <c r="G3492" s="4">
        <f t="shared" si="589"/>
        <v>51.493600000000001</v>
      </c>
      <c r="H3492" s="4">
        <f t="shared" si="595"/>
        <v>34.585325000000005</v>
      </c>
      <c r="I3492" s="5">
        <v>10.95</v>
      </c>
      <c r="J3492" s="16">
        <f t="shared" si="590"/>
        <v>21.9</v>
      </c>
      <c r="K3492" s="5">
        <v>1.06</v>
      </c>
      <c r="L3492" s="4">
        <f t="shared" si="591"/>
        <v>2.8196000000000003</v>
      </c>
      <c r="M3492" s="5">
        <v>2.2374999999999998</v>
      </c>
      <c r="N3492" s="4">
        <f t="shared" si="592"/>
        <v>3.1772499999999995</v>
      </c>
      <c r="O3492" s="5">
        <v>2.2974999999999999</v>
      </c>
      <c r="P3492" s="4">
        <f t="shared" si="597"/>
        <v>1.5393250000000001</v>
      </c>
      <c r="Q3492" s="5">
        <v>2.3852500000000001</v>
      </c>
      <c r="R3492" s="4">
        <f t="shared" si="593"/>
        <v>1.589785</v>
      </c>
      <c r="S3492" s="5">
        <v>8.6999999999999994E-2</v>
      </c>
      <c r="T3492" s="4">
        <f t="shared" si="594"/>
        <v>5.0459999999999991E-2</v>
      </c>
      <c r="U3492" s="5">
        <v>12.4375</v>
      </c>
      <c r="V3492" s="4">
        <f t="shared" si="596"/>
        <v>16.168749999999999</v>
      </c>
      <c r="W3492" s="5">
        <v>13.369902581465702</v>
      </c>
      <c r="X3492" s="5">
        <v>8.625</v>
      </c>
      <c r="Y3492" s="5">
        <v>65.099999999999994</v>
      </c>
      <c r="Z3492" s="5">
        <v>8.875</v>
      </c>
      <c r="AA3492" s="5">
        <v>186.85</v>
      </c>
      <c r="AB3492" s="5">
        <v>0.08</v>
      </c>
      <c r="AC3492" s="3"/>
    </row>
    <row r="3493" spans="1:29">
      <c r="A3493" s="15">
        <v>40324.208333333336</v>
      </c>
      <c r="B3493" s="5">
        <v>0.13500000000000001</v>
      </c>
      <c r="C3493" s="4">
        <f t="shared" si="587"/>
        <v>0.15659999999999999</v>
      </c>
      <c r="D3493" s="5">
        <v>14.085000000000001</v>
      </c>
      <c r="E3493" s="4">
        <f t="shared" si="588"/>
        <v>26.902350000000002</v>
      </c>
      <c r="F3493" s="5">
        <v>35.352499999999999</v>
      </c>
      <c r="G3493" s="4">
        <f t="shared" si="589"/>
        <v>67.523274999999998</v>
      </c>
      <c r="H3493" s="4">
        <f t="shared" si="595"/>
        <v>40.620925</v>
      </c>
      <c r="I3493" s="5">
        <v>8.5975000000000001</v>
      </c>
      <c r="J3493" s="16">
        <f t="shared" si="590"/>
        <v>17.195</v>
      </c>
      <c r="K3493" s="5">
        <v>1.06</v>
      </c>
      <c r="L3493" s="4">
        <f t="shared" si="591"/>
        <v>2.8196000000000003</v>
      </c>
      <c r="M3493" s="5">
        <v>2.4874999999999998</v>
      </c>
      <c r="N3493" s="4">
        <f t="shared" si="592"/>
        <v>3.5322499999999994</v>
      </c>
      <c r="O3493" s="5">
        <v>2.3450000000000002</v>
      </c>
      <c r="P3493" s="4">
        <f t="shared" si="597"/>
        <v>1.5711500000000003</v>
      </c>
      <c r="Q3493" s="5">
        <v>2.4525000000000001</v>
      </c>
      <c r="R3493" s="4">
        <f t="shared" si="593"/>
        <v>1.6337900000000003</v>
      </c>
      <c r="S3493" s="5">
        <v>0.108</v>
      </c>
      <c r="T3493" s="4">
        <f t="shared" si="594"/>
        <v>6.2640000000000001E-2</v>
      </c>
      <c r="U3493" s="5">
        <v>12.875</v>
      </c>
      <c r="V3493" s="4">
        <f t="shared" si="596"/>
        <v>16.737500000000001</v>
      </c>
      <c r="W3493" s="5">
        <v>13.715583070482353</v>
      </c>
      <c r="X3493" s="5">
        <v>10.375</v>
      </c>
      <c r="Y3493" s="5">
        <v>63.6</v>
      </c>
      <c r="Z3493" s="5">
        <v>9.2249999999999996</v>
      </c>
      <c r="AA3493" s="5">
        <v>188.02500000000001</v>
      </c>
      <c r="AB3493" s="5">
        <v>0.08</v>
      </c>
      <c r="AC3493" s="3"/>
    </row>
    <row r="3494" spans="1:29">
      <c r="A3494" s="15">
        <v>40324.25</v>
      </c>
      <c r="B3494" s="5">
        <v>0.16750000000000001</v>
      </c>
      <c r="C3494" s="4">
        <f t="shared" si="587"/>
        <v>0.1943</v>
      </c>
      <c r="D3494" s="5">
        <v>11.8025</v>
      </c>
      <c r="E3494" s="4">
        <f t="shared" si="588"/>
        <v>22.542774999999999</v>
      </c>
      <c r="F3494" s="5">
        <v>28.612500000000001</v>
      </c>
      <c r="G3494" s="4">
        <f t="shared" si="589"/>
        <v>54.649875000000002</v>
      </c>
      <c r="H3494" s="4">
        <f t="shared" si="595"/>
        <v>32.107100000000003</v>
      </c>
      <c r="I3494" s="5">
        <v>14.625</v>
      </c>
      <c r="J3494" s="16">
        <f t="shared" si="590"/>
        <v>29.25</v>
      </c>
      <c r="K3494" s="5">
        <v>1.1924999999999999</v>
      </c>
      <c r="L3494" s="4">
        <f t="shared" si="591"/>
        <v>3.17205</v>
      </c>
      <c r="M3494" s="5">
        <v>2.1150000000000002</v>
      </c>
      <c r="N3494" s="4">
        <f t="shared" si="592"/>
        <v>3.0033000000000003</v>
      </c>
      <c r="O3494" s="5">
        <v>2.2925</v>
      </c>
      <c r="P3494" s="4">
        <f t="shared" si="597"/>
        <v>1.5359750000000001</v>
      </c>
      <c r="Q3494" s="5">
        <v>2.4242499999999998</v>
      </c>
      <c r="R3494" s="4">
        <f t="shared" si="593"/>
        <v>1.6126800000000001</v>
      </c>
      <c r="S3494" s="5">
        <v>0.13225000000000001</v>
      </c>
      <c r="T3494" s="4">
        <f t="shared" si="594"/>
        <v>7.6704999999999995E-2</v>
      </c>
      <c r="U3494" s="5">
        <v>13.8125</v>
      </c>
      <c r="V3494" s="4">
        <f t="shared" si="596"/>
        <v>17.956250000000001</v>
      </c>
      <c r="W3494" s="5">
        <v>13.387126018984198</v>
      </c>
      <c r="X3494" s="5">
        <v>10.6875</v>
      </c>
      <c r="Y3494" s="5">
        <v>59.95</v>
      </c>
      <c r="Z3494" s="5">
        <v>9.875</v>
      </c>
      <c r="AA3494" s="5">
        <v>207</v>
      </c>
      <c r="AB3494" s="5">
        <v>8.5000000000000006E-2</v>
      </c>
      <c r="AC3494" s="3"/>
    </row>
    <row r="3495" spans="1:29">
      <c r="A3495" s="15">
        <v>40324.291666666664</v>
      </c>
      <c r="B3495" s="5">
        <v>0.14000000000000001</v>
      </c>
      <c r="C3495" s="4">
        <f t="shared" si="587"/>
        <v>0.16240000000000002</v>
      </c>
      <c r="D3495" s="5">
        <v>5.5</v>
      </c>
      <c r="E3495" s="4">
        <f t="shared" si="588"/>
        <v>10.504999999999999</v>
      </c>
      <c r="F3495" s="5">
        <v>17.4725</v>
      </c>
      <c r="G3495" s="4">
        <f t="shared" si="589"/>
        <v>33.372475000000001</v>
      </c>
      <c r="H3495" s="4">
        <f t="shared" si="595"/>
        <v>22.867475000000002</v>
      </c>
      <c r="I3495" s="5">
        <v>19.920000000000002</v>
      </c>
      <c r="J3495" s="16">
        <f t="shared" si="590"/>
        <v>39.840000000000003</v>
      </c>
      <c r="K3495" s="5">
        <v>1.06</v>
      </c>
      <c r="L3495" s="4">
        <f t="shared" si="591"/>
        <v>2.8196000000000003</v>
      </c>
      <c r="M3495" s="5">
        <v>1.74</v>
      </c>
      <c r="N3495" s="4">
        <f t="shared" si="592"/>
        <v>2.4707999999999997</v>
      </c>
      <c r="O3495" s="5">
        <v>2.2475000000000001</v>
      </c>
      <c r="P3495" s="4">
        <f t="shared" si="597"/>
        <v>1.5058250000000002</v>
      </c>
      <c r="Q3495" s="5">
        <v>2.3460000000000001</v>
      </c>
      <c r="R3495" s="4">
        <f t="shared" si="593"/>
        <v>1.5641150000000001</v>
      </c>
      <c r="S3495" s="5">
        <v>0.10050000000000001</v>
      </c>
      <c r="T3495" s="4">
        <f t="shared" si="594"/>
        <v>5.8290000000000002E-2</v>
      </c>
      <c r="U3495" s="5">
        <v>15.375</v>
      </c>
      <c r="V3495" s="4">
        <f t="shared" si="596"/>
        <v>19.987500000000001</v>
      </c>
      <c r="W3495" s="5">
        <v>17.091760413364451</v>
      </c>
      <c r="X3495" s="5">
        <v>11.625</v>
      </c>
      <c r="Y3495" s="5">
        <v>57.45</v>
      </c>
      <c r="Z3495" s="5">
        <v>10.262499999999999</v>
      </c>
      <c r="AA3495" s="5">
        <v>235.17500000000001</v>
      </c>
      <c r="AB3495" s="5">
        <v>0.08</v>
      </c>
      <c r="AC3495" s="3"/>
    </row>
    <row r="3496" spans="1:29">
      <c r="A3496" s="15">
        <v>40324.333333333336</v>
      </c>
      <c r="B3496" s="5">
        <v>0.13250000000000001</v>
      </c>
      <c r="C3496" s="4">
        <f t="shared" si="587"/>
        <v>0.1537</v>
      </c>
      <c r="D3496" s="5">
        <v>4.9649999999999999</v>
      </c>
      <c r="E3496" s="4">
        <f t="shared" si="588"/>
        <v>9.4831500000000002</v>
      </c>
      <c r="F3496" s="5">
        <v>16.510000000000002</v>
      </c>
      <c r="G3496" s="4">
        <f t="shared" si="589"/>
        <v>31.534100000000002</v>
      </c>
      <c r="H3496" s="4">
        <f t="shared" si="595"/>
        <v>22.05095</v>
      </c>
      <c r="I3496" s="5">
        <v>22.2</v>
      </c>
      <c r="J3496" s="16">
        <f t="shared" si="590"/>
        <v>44.4</v>
      </c>
      <c r="K3496" s="5">
        <v>1.06</v>
      </c>
      <c r="L3496" s="4">
        <f t="shared" si="591"/>
        <v>2.8196000000000003</v>
      </c>
      <c r="M3496" s="5">
        <v>1.365</v>
      </c>
      <c r="N3496" s="4">
        <f t="shared" si="592"/>
        <v>1.9382999999999999</v>
      </c>
      <c r="O3496" s="5">
        <v>2.2349999999999999</v>
      </c>
      <c r="P3496" s="4">
        <f t="shared" si="597"/>
        <v>1.4974499999999999</v>
      </c>
      <c r="Q3496" s="5">
        <v>2.33975</v>
      </c>
      <c r="R3496" s="4">
        <f t="shared" si="593"/>
        <v>1.559075</v>
      </c>
      <c r="S3496" s="5">
        <v>0.10625</v>
      </c>
      <c r="T3496" s="4">
        <f t="shared" si="594"/>
        <v>6.1624999999999992E-2</v>
      </c>
      <c r="U3496" s="5">
        <v>14.5625</v>
      </c>
      <c r="V3496" s="4">
        <f t="shared" si="596"/>
        <v>18.931250000000002</v>
      </c>
      <c r="W3496" s="5">
        <v>14.776584891040512</v>
      </c>
      <c r="X3496" s="5">
        <v>14.5625</v>
      </c>
      <c r="Y3496" s="5">
        <v>54.3</v>
      </c>
      <c r="Z3496" s="5">
        <v>11.1875</v>
      </c>
      <c r="AA3496" s="5">
        <v>261.60000000000002</v>
      </c>
      <c r="AB3496" s="5">
        <v>8.2500000000000004E-2</v>
      </c>
      <c r="AC3496" s="3"/>
    </row>
    <row r="3497" spans="1:29">
      <c r="A3497" s="15">
        <v>40324.375</v>
      </c>
      <c r="B3497" s="5">
        <v>0.125</v>
      </c>
      <c r="C3497" s="4">
        <f t="shared" si="587"/>
        <v>0.14499999999999999</v>
      </c>
      <c r="D3497" s="5">
        <v>4.83</v>
      </c>
      <c r="E3497" s="4">
        <f t="shared" si="588"/>
        <v>9.2252999999999989</v>
      </c>
      <c r="F3497" s="5">
        <v>14.035</v>
      </c>
      <c r="G3497" s="4">
        <f t="shared" si="589"/>
        <v>26.806850000000001</v>
      </c>
      <c r="H3497" s="4">
        <f t="shared" si="595"/>
        <v>17.58155</v>
      </c>
      <c r="I3497" s="5">
        <v>24.407499999999999</v>
      </c>
      <c r="J3497" s="16">
        <f t="shared" si="590"/>
        <v>48.814999999999998</v>
      </c>
      <c r="K3497" s="5">
        <v>1.06</v>
      </c>
      <c r="L3497" s="4">
        <f t="shared" si="591"/>
        <v>2.8196000000000003</v>
      </c>
      <c r="M3497" s="5">
        <v>1.49</v>
      </c>
      <c r="N3497" s="4">
        <f t="shared" si="592"/>
        <v>2.1157999999999997</v>
      </c>
      <c r="O3497" s="5">
        <v>2.23</v>
      </c>
      <c r="P3497" s="4">
        <f t="shared" si="597"/>
        <v>1.4941</v>
      </c>
      <c r="Q3497" s="5">
        <v>2.3342499999999999</v>
      </c>
      <c r="R3497" s="4">
        <f t="shared" si="593"/>
        <v>1.5560149999999999</v>
      </c>
      <c r="S3497" s="5">
        <v>0.10675</v>
      </c>
      <c r="T3497" s="4">
        <f t="shared" si="594"/>
        <v>6.1914999999999998E-2</v>
      </c>
      <c r="U3497" s="5">
        <v>16.5625</v>
      </c>
      <c r="V3497" s="4">
        <f t="shared" si="596"/>
        <v>21.53125</v>
      </c>
      <c r="W3497" s="5">
        <v>17.360715636013698</v>
      </c>
      <c r="X3497" s="5">
        <v>14.5</v>
      </c>
      <c r="Y3497" s="5">
        <v>53</v>
      </c>
      <c r="Z3497" s="5">
        <v>11.7875</v>
      </c>
      <c r="AA3497" s="5">
        <v>246.45</v>
      </c>
      <c r="AB3497" s="5">
        <v>9.2499999999999999E-2</v>
      </c>
      <c r="AC3497" s="3"/>
    </row>
    <row r="3498" spans="1:29">
      <c r="A3498" s="15">
        <v>40324.416666666664</v>
      </c>
      <c r="B3498" s="5">
        <v>0.14499999999999999</v>
      </c>
      <c r="C3498" s="4">
        <f t="shared" si="587"/>
        <v>0.16819999999999999</v>
      </c>
      <c r="D3498" s="5">
        <v>5.9050000000000002</v>
      </c>
      <c r="E3498" s="4">
        <f t="shared" si="588"/>
        <v>11.278549999999999</v>
      </c>
      <c r="F3498" s="5">
        <v>16.649999999999999</v>
      </c>
      <c r="G3498" s="4">
        <f t="shared" si="589"/>
        <v>31.801499999999997</v>
      </c>
      <c r="H3498" s="4">
        <f t="shared" si="595"/>
        <v>20.522949999999998</v>
      </c>
      <c r="I3498" s="5">
        <v>24.482500000000002</v>
      </c>
      <c r="J3498" s="16">
        <f t="shared" si="590"/>
        <v>48.965000000000003</v>
      </c>
      <c r="K3498" s="5">
        <v>1.06</v>
      </c>
      <c r="L3498" s="4">
        <f t="shared" si="591"/>
        <v>2.8196000000000003</v>
      </c>
      <c r="M3498" s="5">
        <v>1.865</v>
      </c>
      <c r="N3498" s="4">
        <f t="shared" si="592"/>
        <v>2.6482999999999999</v>
      </c>
      <c r="O3498" s="5">
        <v>2.2774999999999999</v>
      </c>
      <c r="P3498" s="4">
        <f t="shared" si="597"/>
        <v>1.525925</v>
      </c>
      <c r="Q3498" s="5">
        <v>2.3849999999999998</v>
      </c>
      <c r="R3498" s="4">
        <f t="shared" si="593"/>
        <v>1.59016</v>
      </c>
      <c r="S3498" s="5">
        <v>0.11075</v>
      </c>
      <c r="T3498" s="4">
        <f t="shared" si="594"/>
        <v>6.4235E-2</v>
      </c>
      <c r="U3498" s="5">
        <v>19.5625</v>
      </c>
      <c r="V3498" s="4">
        <f t="shared" si="596"/>
        <v>25.431250000000002</v>
      </c>
      <c r="W3498" s="5">
        <v>21.246550741775451</v>
      </c>
      <c r="X3498" s="5">
        <v>17.25</v>
      </c>
      <c r="Y3498" s="5">
        <v>48.975000000000001</v>
      </c>
      <c r="Z3498" s="5">
        <v>12.862500000000001</v>
      </c>
      <c r="AA3498" s="5">
        <v>229.4</v>
      </c>
      <c r="AB3498" s="5">
        <v>0.10249999999999999</v>
      </c>
      <c r="AC3498" s="3"/>
    </row>
    <row r="3499" spans="1:29">
      <c r="A3499" s="15">
        <v>40324.458333333336</v>
      </c>
      <c r="B3499" s="5">
        <v>0.1525</v>
      </c>
      <c r="C3499" s="4">
        <f t="shared" si="587"/>
        <v>0.17689999999999997</v>
      </c>
      <c r="D3499" s="5">
        <v>11.807499999999999</v>
      </c>
      <c r="E3499" s="4">
        <f t="shared" si="588"/>
        <v>22.552324999999996</v>
      </c>
      <c r="F3499" s="5">
        <v>29.86</v>
      </c>
      <c r="G3499" s="4">
        <f t="shared" si="589"/>
        <v>57.032599999999995</v>
      </c>
      <c r="H3499" s="4">
        <f t="shared" si="595"/>
        <v>34.480274999999999</v>
      </c>
      <c r="I3499" s="5">
        <v>17.8675</v>
      </c>
      <c r="J3499" s="16">
        <f t="shared" si="590"/>
        <v>35.734999999999999</v>
      </c>
      <c r="K3499" s="5">
        <v>1.325</v>
      </c>
      <c r="L3499" s="4">
        <f t="shared" si="591"/>
        <v>3.5245000000000002</v>
      </c>
      <c r="M3499" s="5">
        <v>2.61</v>
      </c>
      <c r="N3499" s="4">
        <f t="shared" si="592"/>
        <v>3.7061999999999995</v>
      </c>
      <c r="O3499" s="5">
        <v>2.3224999999999998</v>
      </c>
      <c r="P3499" s="4">
        <f t="shared" si="597"/>
        <v>1.5560749999999999</v>
      </c>
      <c r="Q3499" s="5">
        <v>2.44625</v>
      </c>
      <c r="R3499" s="4">
        <f t="shared" si="593"/>
        <v>1.6287199999999999</v>
      </c>
      <c r="S3499" s="5">
        <v>0.12525</v>
      </c>
      <c r="T3499" s="4">
        <f t="shared" si="594"/>
        <v>7.2645000000000001E-2</v>
      </c>
      <c r="U3499" s="5">
        <v>21.875</v>
      </c>
      <c r="V3499" s="4">
        <f t="shared" si="596"/>
        <v>28.4375</v>
      </c>
      <c r="W3499" s="5">
        <v>21.860655393607388</v>
      </c>
      <c r="X3499" s="5">
        <v>22.875</v>
      </c>
      <c r="Y3499" s="5">
        <v>49.825000000000003</v>
      </c>
      <c r="Z3499" s="5">
        <v>12.5</v>
      </c>
      <c r="AA3499" s="5">
        <v>242.95</v>
      </c>
      <c r="AB3499" s="5">
        <v>0.11</v>
      </c>
      <c r="AC3499" s="3"/>
    </row>
    <row r="3500" spans="1:29">
      <c r="A3500" s="15">
        <v>40324.5</v>
      </c>
      <c r="B3500" s="5">
        <v>0.1575</v>
      </c>
      <c r="C3500" s="4">
        <f t="shared" si="587"/>
        <v>0.1827</v>
      </c>
      <c r="D3500" s="5">
        <v>30.46</v>
      </c>
      <c r="E3500" s="4">
        <f t="shared" si="588"/>
        <v>58.178599999999996</v>
      </c>
      <c r="F3500" s="5">
        <v>57.39</v>
      </c>
      <c r="G3500" s="4">
        <f t="shared" si="589"/>
        <v>109.61489999999999</v>
      </c>
      <c r="H3500" s="4">
        <f t="shared" si="595"/>
        <v>51.436299999999996</v>
      </c>
      <c r="I3500" s="5">
        <v>14.41</v>
      </c>
      <c r="J3500" s="16">
        <f t="shared" si="590"/>
        <v>28.82</v>
      </c>
      <c r="K3500" s="5">
        <v>2.1150000000000002</v>
      </c>
      <c r="L3500" s="4">
        <f t="shared" si="591"/>
        <v>5.6259000000000006</v>
      </c>
      <c r="M3500" s="5">
        <v>3.2275</v>
      </c>
      <c r="N3500" s="4">
        <f t="shared" si="592"/>
        <v>4.5830500000000001</v>
      </c>
      <c r="O3500" s="5">
        <v>2.2324999999999999</v>
      </c>
      <c r="P3500" s="4">
        <f t="shared" si="597"/>
        <v>1.4957750000000001</v>
      </c>
      <c r="Q3500" s="5">
        <v>2.3454999999999999</v>
      </c>
      <c r="R3500" s="4">
        <f t="shared" si="593"/>
        <v>1.56088</v>
      </c>
      <c r="S3500" s="5">
        <v>0.11225</v>
      </c>
      <c r="T3500" s="4">
        <f t="shared" si="594"/>
        <v>6.5104999999999996E-2</v>
      </c>
      <c r="U3500" s="5">
        <v>21.6875</v>
      </c>
      <c r="V3500" s="4">
        <f t="shared" si="596"/>
        <v>28.193750000000001</v>
      </c>
      <c r="W3500" s="5">
        <v>21.07716083937629</v>
      </c>
      <c r="X3500" s="5">
        <v>21.8125</v>
      </c>
      <c r="Y3500" s="5">
        <v>51.975000000000001</v>
      </c>
      <c r="Z3500" s="5">
        <v>12.025</v>
      </c>
      <c r="AA3500" s="5">
        <v>179</v>
      </c>
      <c r="AB3500" s="5">
        <v>0.09</v>
      </c>
      <c r="AC3500" s="3"/>
    </row>
    <row r="3501" spans="1:29">
      <c r="A3501" s="15">
        <v>40324.541666666664</v>
      </c>
      <c r="B3501" s="5">
        <v>0.21</v>
      </c>
      <c r="C3501" s="4">
        <f t="shared" si="587"/>
        <v>0.24359999999999998</v>
      </c>
      <c r="D3501" s="5">
        <v>62</v>
      </c>
      <c r="E3501" s="4">
        <f t="shared" si="588"/>
        <v>118.42</v>
      </c>
      <c r="F3501" s="5">
        <v>103.505</v>
      </c>
      <c r="G3501" s="4">
        <f t="shared" si="589"/>
        <v>197.69454999999999</v>
      </c>
      <c r="H3501" s="4">
        <f t="shared" si="595"/>
        <v>79.274549999999991</v>
      </c>
      <c r="I3501" s="5">
        <v>5.66</v>
      </c>
      <c r="J3501" s="16">
        <f t="shared" si="590"/>
        <v>11.32</v>
      </c>
      <c r="K3501" s="5">
        <v>3.17</v>
      </c>
      <c r="L3501" s="4">
        <f t="shared" si="591"/>
        <v>8.4321999999999999</v>
      </c>
      <c r="M3501" s="5">
        <v>6.3324999999999996</v>
      </c>
      <c r="N3501" s="4">
        <f t="shared" si="592"/>
        <v>8.9921499999999988</v>
      </c>
      <c r="O3501" s="5">
        <v>2.1549999999999998</v>
      </c>
      <c r="P3501" s="4">
        <f t="shared" si="597"/>
        <v>1.4438499999999999</v>
      </c>
      <c r="Q3501" s="5">
        <v>2.2497500000000001</v>
      </c>
      <c r="R3501" s="4">
        <f t="shared" si="593"/>
        <v>1.5005449999999998</v>
      </c>
      <c r="S3501" s="5">
        <v>9.7750000000000004E-2</v>
      </c>
      <c r="T3501" s="4">
        <f t="shared" si="594"/>
        <v>5.6694999999999995E-2</v>
      </c>
      <c r="U3501" s="5">
        <v>23</v>
      </c>
      <c r="V3501" s="4">
        <f t="shared" si="596"/>
        <v>29.900000000000002</v>
      </c>
      <c r="W3501" s="5">
        <v>23.509182988794265</v>
      </c>
      <c r="X3501" s="5">
        <v>21.25</v>
      </c>
      <c r="Y3501" s="5">
        <v>58.65</v>
      </c>
      <c r="Z3501" s="5">
        <v>11.2875</v>
      </c>
      <c r="AA3501" s="5">
        <v>101.9</v>
      </c>
      <c r="AB3501" s="5">
        <v>0.08</v>
      </c>
      <c r="AC3501" s="3"/>
    </row>
    <row r="3502" spans="1:29">
      <c r="A3502" s="15">
        <v>40324.583333333336</v>
      </c>
      <c r="B3502" s="5">
        <v>0.23250000000000001</v>
      </c>
      <c r="C3502" s="4">
        <f t="shared" si="587"/>
        <v>0.2697</v>
      </c>
      <c r="D3502" s="5">
        <v>47.91</v>
      </c>
      <c r="E3502" s="4">
        <f t="shared" si="588"/>
        <v>91.508099999999985</v>
      </c>
      <c r="F3502" s="5">
        <v>85.614999999999995</v>
      </c>
      <c r="G3502" s="4">
        <f t="shared" si="589"/>
        <v>163.52464999999998</v>
      </c>
      <c r="H3502" s="4">
        <f t="shared" si="595"/>
        <v>72.016549999999995</v>
      </c>
      <c r="I3502" s="5">
        <v>7.3550000000000004</v>
      </c>
      <c r="J3502" s="16">
        <f t="shared" si="590"/>
        <v>14.71</v>
      </c>
      <c r="K3502" s="5">
        <v>3.4350000000000001</v>
      </c>
      <c r="L3502" s="4">
        <f t="shared" si="591"/>
        <v>9.1371000000000002</v>
      </c>
      <c r="M3502" s="5">
        <v>6.58</v>
      </c>
      <c r="N3502" s="4">
        <f t="shared" si="592"/>
        <v>9.3436000000000003</v>
      </c>
      <c r="O3502" s="5">
        <v>2.2225000000000001</v>
      </c>
      <c r="P3502" s="4">
        <f t="shared" si="597"/>
        <v>1.4890750000000001</v>
      </c>
      <c r="Q3502" s="5">
        <v>2.3282500000000002</v>
      </c>
      <c r="R3502" s="4">
        <f t="shared" si="593"/>
        <v>1.5509900000000001</v>
      </c>
      <c r="S3502" s="5">
        <v>0.10675</v>
      </c>
      <c r="T3502" s="4">
        <f t="shared" si="594"/>
        <v>6.1914999999999998E-2</v>
      </c>
      <c r="U3502" s="5">
        <v>17.9375</v>
      </c>
      <c r="V3502" s="4">
        <f t="shared" si="596"/>
        <v>23.318750000000001</v>
      </c>
      <c r="W3502" s="5">
        <v>18.5117040448735</v>
      </c>
      <c r="X3502" s="5">
        <v>15.375</v>
      </c>
      <c r="Y3502" s="5">
        <v>69</v>
      </c>
      <c r="Z3502" s="5">
        <v>10.0875</v>
      </c>
      <c r="AA3502" s="5">
        <v>199.07499999999999</v>
      </c>
      <c r="AB3502" s="5">
        <v>0.1075</v>
      </c>
      <c r="AC3502" s="3"/>
    </row>
    <row r="3503" spans="1:29">
      <c r="A3503" s="15">
        <v>40324.625</v>
      </c>
      <c r="B3503" s="5">
        <v>0.23</v>
      </c>
      <c r="C3503" s="4">
        <f t="shared" si="587"/>
        <v>0.26679999999999998</v>
      </c>
      <c r="D3503" s="5">
        <v>10.335000000000001</v>
      </c>
      <c r="E3503" s="4">
        <f t="shared" si="588"/>
        <v>19.739850000000001</v>
      </c>
      <c r="F3503" s="5">
        <v>33.587499999999999</v>
      </c>
      <c r="G3503" s="4">
        <f t="shared" si="589"/>
        <v>64.152124999999998</v>
      </c>
      <c r="H3503" s="4">
        <f t="shared" si="595"/>
        <v>44.412274999999994</v>
      </c>
      <c r="I3503" s="5">
        <v>12.8</v>
      </c>
      <c r="J3503" s="16">
        <f t="shared" si="590"/>
        <v>25.6</v>
      </c>
      <c r="K3503" s="5">
        <v>1.7175</v>
      </c>
      <c r="L3503" s="4">
        <f t="shared" si="591"/>
        <v>4.5685500000000001</v>
      </c>
      <c r="M3503" s="5">
        <v>2.6074999999999999</v>
      </c>
      <c r="N3503" s="4">
        <f t="shared" si="592"/>
        <v>3.7026499999999998</v>
      </c>
      <c r="O3503" s="5">
        <v>2.16</v>
      </c>
      <c r="P3503" s="4">
        <f t="shared" si="597"/>
        <v>1.4472000000000003</v>
      </c>
      <c r="Q3503" s="5">
        <v>2.2725</v>
      </c>
      <c r="R3503" s="4">
        <f t="shared" si="593"/>
        <v>1.5137550000000002</v>
      </c>
      <c r="S3503" s="5">
        <v>0.11475</v>
      </c>
      <c r="T3503" s="4">
        <f t="shared" si="594"/>
        <v>6.6555000000000003E-2</v>
      </c>
      <c r="U3503" s="5">
        <v>17.8125</v>
      </c>
      <c r="V3503" s="4">
        <f t="shared" si="596"/>
        <v>23.15625</v>
      </c>
      <c r="W3503" s="5">
        <v>20.546529839139488</v>
      </c>
      <c r="X3503" s="5">
        <v>13.5</v>
      </c>
      <c r="Y3503" s="5">
        <v>77.174999999999997</v>
      </c>
      <c r="Z3503" s="5">
        <v>9.6750000000000007</v>
      </c>
      <c r="AA3503" s="5">
        <v>239</v>
      </c>
      <c r="AB3503" s="5">
        <v>0.08</v>
      </c>
      <c r="AC3503" s="3"/>
    </row>
    <row r="3504" spans="1:29">
      <c r="A3504" s="15">
        <v>40324.666666666664</v>
      </c>
      <c r="B3504" s="5">
        <v>0.26750000000000002</v>
      </c>
      <c r="C3504" s="4">
        <f t="shared" si="587"/>
        <v>0.31030000000000002</v>
      </c>
      <c r="D3504" s="5">
        <v>9.5299999999999994</v>
      </c>
      <c r="E3504" s="4">
        <f t="shared" si="588"/>
        <v>18.202299999999997</v>
      </c>
      <c r="F3504" s="5">
        <v>33.452500000000001</v>
      </c>
      <c r="G3504" s="4">
        <f t="shared" si="589"/>
        <v>63.894275</v>
      </c>
      <c r="H3504" s="4">
        <f t="shared" si="595"/>
        <v>45.691974999999999</v>
      </c>
      <c r="I3504" s="5">
        <v>10.592499999999999</v>
      </c>
      <c r="J3504" s="16">
        <f t="shared" si="590"/>
        <v>21.184999999999999</v>
      </c>
      <c r="K3504" s="5">
        <v>1.06</v>
      </c>
      <c r="L3504" s="4">
        <f t="shared" si="591"/>
        <v>2.8196000000000003</v>
      </c>
      <c r="M3504" s="5">
        <v>1.99</v>
      </c>
      <c r="N3504" s="4">
        <f t="shared" si="592"/>
        <v>2.8257999999999996</v>
      </c>
      <c r="O3504" s="5">
        <v>2.2075</v>
      </c>
      <c r="P3504" s="4">
        <f t="shared" si="597"/>
        <v>1.479025</v>
      </c>
      <c r="Q3504" s="5">
        <v>2.3395000000000001</v>
      </c>
      <c r="R3504" s="4">
        <f t="shared" si="593"/>
        <v>1.557615</v>
      </c>
      <c r="S3504" s="5">
        <v>0.13550000000000001</v>
      </c>
      <c r="T3504" s="4">
        <f t="shared" si="594"/>
        <v>7.8589999999999993E-2</v>
      </c>
      <c r="U3504" s="5">
        <v>19.0625</v>
      </c>
      <c r="V3504" s="4">
        <f t="shared" si="596"/>
        <v>24.78125</v>
      </c>
      <c r="W3504" s="5">
        <v>21.718370932161744</v>
      </c>
      <c r="X3504" s="5">
        <v>14.5</v>
      </c>
      <c r="Y3504" s="5">
        <v>78.625</v>
      </c>
      <c r="Z3504" s="5">
        <v>9.9625000000000004</v>
      </c>
      <c r="AA3504" s="5">
        <v>238.1</v>
      </c>
      <c r="AB3504" s="5">
        <v>0.08</v>
      </c>
      <c r="AC3504" s="3"/>
    </row>
    <row r="3505" spans="1:29">
      <c r="A3505" s="15">
        <v>40324.708333333336</v>
      </c>
      <c r="B3505" s="5">
        <v>0.28000000000000003</v>
      </c>
      <c r="C3505" s="4">
        <f t="shared" si="587"/>
        <v>0.32480000000000003</v>
      </c>
      <c r="D3505" s="5">
        <v>11.9475</v>
      </c>
      <c r="E3505" s="4">
        <f t="shared" si="588"/>
        <v>22.819724999999998</v>
      </c>
      <c r="F3505" s="5">
        <v>37.447499999999998</v>
      </c>
      <c r="G3505" s="4">
        <f t="shared" si="589"/>
        <v>71.524724999999989</v>
      </c>
      <c r="H3505" s="4">
        <f t="shared" si="595"/>
        <v>48.704999999999991</v>
      </c>
      <c r="I3505" s="5">
        <v>15.89</v>
      </c>
      <c r="J3505" s="16">
        <f t="shared" si="590"/>
        <v>31.78</v>
      </c>
      <c r="K3505" s="5">
        <v>1.1924999999999999</v>
      </c>
      <c r="L3505" s="4">
        <f t="shared" si="591"/>
        <v>3.17205</v>
      </c>
      <c r="M3505" s="5">
        <v>2.36</v>
      </c>
      <c r="N3505" s="4">
        <f t="shared" si="592"/>
        <v>3.3511999999999995</v>
      </c>
      <c r="O3505" s="5">
        <v>2.1924999999999999</v>
      </c>
      <c r="P3505" s="4">
        <f t="shared" si="597"/>
        <v>1.4689749999999999</v>
      </c>
      <c r="Q3505" s="5">
        <v>2.3504999999999998</v>
      </c>
      <c r="R3505" s="4">
        <f t="shared" si="593"/>
        <v>1.560905</v>
      </c>
      <c r="S3505" s="5">
        <v>0.1585</v>
      </c>
      <c r="T3505" s="4">
        <f t="shared" si="594"/>
        <v>9.1929999999999998E-2</v>
      </c>
      <c r="U3505" s="5">
        <v>16.8125</v>
      </c>
      <c r="V3505" s="4">
        <f t="shared" si="596"/>
        <v>21.856249999999999</v>
      </c>
      <c r="W3505" s="5">
        <v>19.880829910297187</v>
      </c>
      <c r="X3505" s="5">
        <v>12.0625</v>
      </c>
      <c r="Y3505" s="5">
        <v>74.924999999999997</v>
      </c>
      <c r="Z3505" s="5">
        <v>10.025</v>
      </c>
      <c r="AA3505" s="5">
        <v>213</v>
      </c>
      <c r="AB3505" s="5">
        <v>0.08</v>
      </c>
      <c r="AC3505" s="3"/>
    </row>
    <row r="3506" spans="1:29">
      <c r="A3506" s="15">
        <v>40324.75</v>
      </c>
      <c r="B3506" s="5">
        <v>0.26500000000000001</v>
      </c>
      <c r="C3506" s="4">
        <f t="shared" si="587"/>
        <v>0.30740000000000001</v>
      </c>
      <c r="D3506" s="5">
        <v>8.4574999999999996</v>
      </c>
      <c r="E3506" s="4">
        <f t="shared" si="588"/>
        <v>16.153824999999998</v>
      </c>
      <c r="F3506" s="5">
        <v>34.557499999999997</v>
      </c>
      <c r="G3506" s="4">
        <f t="shared" si="589"/>
        <v>66.004824999999997</v>
      </c>
      <c r="H3506" s="4">
        <f t="shared" si="595"/>
        <v>49.850999999999999</v>
      </c>
      <c r="I3506" s="5">
        <v>19.352499999999999</v>
      </c>
      <c r="J3506" s="16">
        <f t="shared" si="590"/>
        <v>38.704999999999998</v>
      </c>
      <c r="K3506" s="5">
        <v>1.06</v>
      </c>
      <c r="L3506" s="4">
        <f t="shared" si="591"/>
        <v>2.8196000000000003</v>
      </c>
      <c r="M3506" s="5">
        <v>2.2349999999999999</v>
      </c>
      <c r="N3506" s="4">
        <f t="shared" si="592"/>
        <v>3.1736999999999997</v>
      </c>
      <c r="O3506" s="5">
        <v>2.2875000000000001</v>
      </c>
      <c r="P3506" s="4">
        <f t="shared" si="597"/>
        <v>1.5326250000000001</v>
      </c>
      <c r="Q3506" s="5">
        <v>2.4514999999999998</v>
      </c>
      <c r="R3506" s="4">
        <f t="shared" si="593"/>
        <v>1.628905</v>
      </c>
      <c r="S3506" s="5">
        <v>0.16600000000000001</v>
      </c>
      <c r="T3506" s="4">
        <f t="shared" si="594"/>
        <v>9.6280000000000004E-2</v>
      </c>
      <c r="U3506" s="5">
        <v>14.4375</v>
      </c>
      <c r="V3506" s="4">
        <f t="shared" si="596"/>
        <v>18.768750000000001</v>
      </c>
      <c r="W3506" s="5">
        <v>16.084621070047774</v>
      </c>
      <c r="X3506" s="5">
        <v>14.5</v>
      </c>
      <c r="Y3506" s="5">
        <v>62.95</v>
      </c>
      <c r="Z3506" s="5">
        <v>10.725</v>
      </c>
      <c r="AA3506" s="5">
        <v>257.125</v>
      </c>
      <c r="AB3506" s="5">
        <v>0.08</v>
      </c>
      <c r="AC3506" s="3"/>
    </row>
    <row r="3507" spans="1:29">
      <c r="A3507" s="15">
        <v>40324.791666666664</v>
      </c>
      <c r="B3507" s="5">
        <v>0.28499999999999998</v>
      </c>
      <c r="C3507" s="4">
        <f t="shared" si="587"/>
        <v>0.33059999999999995</v>
      </c>
      <c r="D3507" s="5">
        <v>12.484999999999999</v>
      </c>
      <c r="E3507" s="4">
        <f t="shared" si="588"/>
        <v>23.846349999999997</v>
      </c>
      <c r="F3507" s="5">
        <v>44.887500000000003</v>
      </c>
      <c r="G3507" s="4">
        <f t="shared" si="589"/>
        <v>85.735124999999996</v>
      </c>
      <c r="H3507" s="4">
        <f t="shared" si="595"/>
        <v>61.888774999999995</v>
      </c>
      <c r="I3507" s="5">
        <v>12.29</v>
      </c>
      <c r="J3507" s="16">
        <f t="shared" si="590"/>
        <v>24.58</v>
      </c>
      <c r="K3507" s="5">
        <v>1.19</v>
      </c>
      <c r="L3507" s="4">
        <f t="shared" si="591"/>
        <v>3.1654</v>
      </c>
      <c r="M3507" s="5">
        <v>2.2349999999999999</v>
      </c>
      <c r="N3507" s="4">
        <f t="shared" si="592"/>
        <v>3.1736999999999997</v>
      </c>
      <c r="O3507" s="5">
        <v>2.3725000000000001</v>
      </c>
      <c r="P3507" s="4">
        <f t="shared" si="597"/>
        <v>1.5895750000000002</v>
      </c>
      <c r="Q3507" s="5">
        <v>2.5582500000000001</v>
      </c>
      <c r="R3507" s="4">
        <f t="shared" si="593"/>
        <v>1.6968750000000001</v>
      </c>
      <c r="S3507" s="5">
        <v>0.185</v>
      </c>
      <c r="T3507" s="4">
        <f t="shared" si="594"/>
        <v>0.10729999999999999</v>
      </c>
      <c r="U3507" s="5">
        <v>16.8125</v>
      </c>
      <c r="V3507" s="4">
        <f t="shared" si="596"/>
        <v>21.856249999999999</v>
      </c>
      <c r="W3507" s="5">
        <v>19.480662219793068</v>
      </c>
      <c r="X3507" s="5">
        <v>14.9375</v>
      </c>
      <c r="Y3507" s="5">
        <v>60.85</v>
      </c>
      <c r="Z3507" s="5">
        <v>10.9625</v>
      </c>
      <c r="AA3507" s="5">
        <v>118.625</v>
      </c>
      <c r="AB3507" s="5">
        <v>8.2500000000000004E-2</v>
      </c>
      <c r="AC3507" s="3"/>
    </row>
    <row r="3508" spans="1:29">
      <c r="A3508" s="15">
        <v>40324.833333333336</v>
      </c>
      <c r="B3508" s="5">
        <v>0.315</v>
      </c>
      <c r="C3508" s="4">
        <f t="shared" si="587"/>
        <v>0.3654</v>
      </c>
      <c r="D3508" s="5">
        <v>35.844999999999999</v>
      </c>
      <c r="E3508" s="4">
        <f t="shared" si="588"/>
        <v>68.463949999999997</v>
      </c>
      <c r="F3508" s="5">
        <v>76.152500000000003</v>
      </c>
      <c r="G3508" s="4">
        <f t="shared" si="589"/>
        <v>145.45127500000001</v>
      </c>
      <c r="H3508" s="4">
        <f t="shared" si="595"/>
        <v>76.987325000000013</v>
      </c>
      <c r="I3508" s="5">
        <v>5.7424999999999997</v>
      </c>
      <c r="J3508" s="16">
        <f t="shared" si="590"/>
        <v>11.484999999999999</v>
      </c>
      <c r="K3508" s="5">
        <v>2.2450000000000001</v>
      </c>
      <c r="L3508" s="4">
        <f t="shared" si="591"/>
        <v>5.9717000000000002</v>
      </c>
      <c r="M3508" s="5">
        <v>3.8475000000000001</v>
      </c>
      <c r="N3508" s="4">
        <f t="shared" si="592"/>
        <v>5.4634499999999999</v>
      </c>
      <c r="O3508" s="5">
        <v>2.2174999999999998</v>
      </c>
      <c r="P3508" s="4">
        <f t="shared" si="597"/>
        <v>1.485725</v>
      </c>
      <c r="Q3508" s="5">
        <v>2.3727499999999999</v>
      </c>
      <c r="R3508" s="4">
        <f t="shared" si="593"/>
        <v>1.577075</v>
      </c>
      <c r="S3508" s="5">
        <v>0.1575</v>
      </c>
      <c r="T3508" s="4">
        <f t="shared" si="594"/>
        <v>9.1350000000000001E-2</v>
      </c>
      <c r="U3508" s="5">
        <v>16.75</v>
      </c>
      <c r="V3508" s="4">
        <f t="shared" si="596"/>
        <v>21.775000000000002</v>
      </c>
      <c r="W3508" s="5">
        <v>17.782113359644725</v>
      </c>
      <c r="X3508" s="5">
        <v>17.0625</v>
      </c>
      <c r="Y3508" s="5">
        <v>63.4</v>
      </c>
      <c r="Z3508" s="5">
        <v>10.5875</v>
      </c>
      <c r="AA3508" s="5">
        <v>106</v>
      </c>
      <c r="AB3508" s="5">
        <v>0.08</v>
      </c>
      <c r="AC3508" s="3"/>
    </row>
    <row r="3509" spans="1:29">
      <c r="A3509" s="15">
        <v>40324.875</v>
      </c>
      <c r="B3509" s="5">
        <v>0.34749999999999998</v>
      </c>
      <c r="C3509" s="4">
        <f t="shared" si="587"/>
        <v>0.40309999999999996</v>
      </c>
      <c r="D3509" s="5">
        <v>45.244999999999997</v>
      </c>
      <c r="E3509" s="4">
        <f t="shared" si="588"/>
        <v>86.41794999999999</v>
      </c>
      <c r="F3509" s="5">
        <v>88.827500000000001</v>
      </c>
      <c r="G3509" s="4">
        <f t="shared" si="589"/>
        <v>169.66052500000001</v>
      </c>
      <c r="H3509" s="4">
        <f t="shared" si="595"/>
        <v>83.242575000000016</v>
      </c>
      <c r="I3509" s="5">
        <v>1.6924999999999999</v>
      </c>
      <c r="J3509" s="16">
        <f t="shared" si="590"/>
        <v>3.3849999999999998</v>
      </c>
      <c r="K3509" s="5">
        <v>2.375</v>
      </c>
      <c r="L3509" s="4">
        <f t="shared" si="591"/>
        <v>6.3175000000000008</v>
      </c>
      <c r="M3509" s="5">
        <v>4.9625000000000004</v>
      </c>
      <c r="N3509" s="4">
        <f t="shared" si="592"/>
        <v>7.0467500000000003</v>
      </c>
      <c r="O3509" s="5">
        <v>2.6875</v>
      </c>
      <c r="P3509" s="4">
        <f t="shared" si="597"/>
        <v>1.8006250000000001</v>
      </c>
      <c r="Q3509" s="5">
        <v>2.89975</v>
      </c>
      <c r="R3509" s="4">
        <f t="shared" si="593"/>
        <v>1.9237300000000002</v>
      </c>
      <c r="S3509" s="5">
        <v>0.21224999999999999</v>
      </c>
      <c r="T3509" s="4">
        <f t="shared" si="594"/>
        <v>0.12310499999999999</v>
      </c>
      <c r="U3509" s="5">
        <v>15.375</v>
      </c>
      <c r="V3509" s="4">
        <f t="shared" si="596"/>
        <v>19.987500000000001</v>
      </c>
      <c r="W3509" s="5">
        <v>15.890419917800525</v>
      </c>
      <c r="X3509" s="5">
        <v>14.625</v>
      </c>
      <c r="Y3509" s="5">
        <v>69.474999999999994</v>
      </c>
      <c r="Z3509" s="5">
        <v>9.1125000000000007</v>
      </c>
      <c r="AA3509" s="5">
        <v>45.375</v>
      </c>
      <c r="AB3509" s="5">
        <v>0.08</v>
      </c>
      <c r="AC3509" s="3"/>
    </row>
    <row r="3510" spans="1:29">
      <c r="A3510" s="15">
        <v>40324.916666666664</v>
      </c>
      <c r="B3510" s="5">
        <v>0.3725</v>
      </c>
      <c r="C3510" s="4">
        <f t="shared" si="587"/>
        <v>0.43209999999999998</v>
      </c>
      <c r="D3510" s="5">
        <v>70.495000000000005</v>
      </c>
      <c r="E3510" s="4">
        <f t="shared" si="588"/>
        <v>134.64545000000001</v>
      </c>
      <c r="F3510" s="5">
        <v>113.4875</v>
      </c>
      <c r="G3510" s="4">
        <f t="shared" si="589"/>
        <v>216.76112499999999</v>
      </c>
      <c r="H3510" s="4">
        <f t="shared" si="595"/>
        <v>82.115674999999982</v>
      </c>
      <c r="I3510" s="5">
        <v>0.59</v>
      </c>
      <c r="J3510" s="16">
        <f t="shared" si="590"/>
        <v>1.18</v>
      </c>
      <c r="K3510" s="5">
        <v>3.83</v>
      </c>
      <c r="L3510" s="4">
        <f t="shared" si="591"/>
        <v>10.187800000000001</v>
      </c>
      <c r="M3510" s="5">
        <v>7.07</v>
      </c>
      <c r="N3510" s="4">
        <f t="shared" si="592"/>
        <v>10.039400000000001</v>
      </c>
      <c r="O3510" s="5">
        <v>2.7450000000000001</v>
      </c>
      <c r="P3510" s="4">
        <f t="shared" si="597"/>
        <v>1.8391500000000003</v>
      </c>
      <c r="Q3510" s="5">
        <v>2.9784999999999999</v>
      </c>
      <c r="R3510" s="4">
        <f t="shared" si="593"/>
        <v>1.9741450000000003</v>
      </c>
      <c r="S3510" s="5">
        <v>0.23275000000000001</v>
      </c>
      <c r="T3510" s="4">
        <f t="shared" si="594"/>
        <v>0.134995</v>
      </c>
      <c r="U3510" s="5">
        <v>15.6875</v>
      </c>
      <c r="V3510" s="4">
        <f t="shared" si="596"/>
        <v>20.393750000000001</v>
      </c>
      <c r="W3510" s="5">
        <v>16.98223361979322</v>
      </c>
      <c r="X3510" s="5">
        <v>15.8125</v>
      </c>
      <c r="Y3510" s="5">
        <v>75.099999999999994</v>
      </c>
      <c r="Z3510" s="5">
        <v>8.3000000000000007</v>
      </c>
      <c r="AA3510" s="5">
        <v>32.725000000000001</v>
      </c>
      <c r="AB3510" s="5">
        <v>0.08</v>
      </c>
      <c r="AC3510" s="3"/>
    </row>
    <row r="3511" spans="1:29">
      <c r="A3511" s="15">
        <v>40324.958333333336</v>
      </c>
      <c r="B3511" s="5">
        <v>0.26250000000000001</v>
      </c>
      <c r="C3511" s="4">
        <f t="shared" si="587"/>
        <v>0.30449999999999999</v>
      </c>
      <c r="D3511" s="5">
        <v>13.43</v>
      </c>
      <c r="E3511" s="4">
        <f t="shared" si="588"/>
        <v>25.651299999999999</v>
      </c>
      <c r="F3511" s="5">
        <v>42.972499999999997</v>
      </c>
      <c r="G3511" s="4">
        <f t="shared" si="589"/>
        <v>82.077474999999993</v>
      </c>
      <c r="H3511" s="4">
        <f t="shared" si="595"/>
        <v>56.426174999999994</v>
      </c>
      <c r="I3511" s="5">
        <v>4.8574999999999999</v>
      </c>
      <c r="J3511" s="16">
        <f t="shared" si="590"/>
        <v>9.7149999999999999</v>
      </c>
      <c r="K3511" s="5">
        <v>1.19</v>
      </c>
      <c r="L3511" s="4">
        <f t="shared" si="591"/>
        <v>3.1654</v>
      </c>
      <c r="M3511" s="5">
        <v>2.8525</v>
      </c>
      <c r="N3511" s="4">
        <f t="shared" si="592"/>
        <v>4.0505499999999994</v>
      </c>
      <c r="O3511" s="5">
        <v>2.5474999999999999</v>
      </c>
      <c r="P3511" s="4">
        <f t="shared" si="597"/>
        <v>1.706825</v>
      </c>
      <c r="Q3511" s="5">
        <v>2.73725</v>
      </c>
      <c r="R3511" s="4">
        <f t="shared" si="593"/>
        <v>1.8168800000000001</v>
      </c>
      <c r="S3511" s="5">
        <v>0.18975</v>
      </c>
      <c r="T3511" s="4">
        <f t="shared" si="594"/>
        <v>0.110055</v>
      </c>
      <c r="U3511" s="5">
        <v>11.4375</v>
      </c>
      <c r="V3511" s="4">
        <f t="shared" si="596"/>
        <v>14.86875</v>
      </c>
      <c r="W3511" s="5">
        <v>13.48634636051003</v>
      </c>
      <c r="X3511" s="5">
        <v>14.4375</v>
      </c>
      <c r="Y3511" s="5">
        <v>77.875</v>
      </c>
      <c r="Z3511" s="5">
        <v>7.7</v>
      </c>
      <c r="AA3511" s="5">
        <v>30</v>
      </c>
      <c r="AB3511" s="5">
        <v>0.08</v>
      </c>
      <c r="AC3511" s="3"/>
    </row>
    <row r="3512" spans="1:29">
      <c r="A3512" s="15">
        <v>40325</v>
      </c>
      <c r="B3512" s="5">
        <v>0.23</v>
      </c>
      <c r="C3512" s="4">
        <f t="shared" si="587"/>
        <v>0.26679999999999998</v>
      </c>
      <c r="D3512" s="5">
        <v>34.512500000000003</v>
      </c>
      <c r="E3512" s="4">
        <f t="shared" si="588"/>
        <v>65.918875</v>
      </c>
      <c r="F3512" s="5">
        <v>62.814999999999998</v>
      </c>
      <c r="G3512" s="4">
        <f t="shared" si="589"/>
        <v>119.97664999999999</v>
      </c>
      <c r="H3512" s="4">
        <f t="shared" si="595"/>
        <v>54.057774999999992</v>
      </c>
      <c r="I3512" s="5">
        <v>6.5525000000000002</v>
      </c>
      <c r="J3512" s="16">
        <f t="shared" si="590"/>
        <v>13.105</v>
      </c>
      <c r="K3512" s="5">
        <v>2.2450000000000001</v>
      </c>
      <c r="L3512" s="4">
        <f t="shared" si="591"/>
        <v>5.9717000000000002</v>
      </c>
      <c r="M3512" s="5">
        <v>4.34</v>
      </c>
      <c r="N3512" s="4">
        <f t="shared" si="592"/>
        <v>6.1627999999999998</v>
      </c>
      <c r="O3512" s="5">
        <v>2.4550000000000001</v>
      </c>
      <c r="P3512" s="4">
        <f t="shared" si="597"/>
        <v>1.6448500000000001</v>
      </c>
      <c r="Q3512" s="5">
        <v>2.5855000000000001</v>
      </c>
      <c r="R3512" s="4">
        <f t="shared" si="593"/>
        <v>1.721265</v>
      </c>
      <c r="S3512" s="5">
        <v>0.13175000000000001</v>
      </c>
      <c r="T3512" s="4">
        <f t="shared" si="594"/>
        <v>7.6414999999999997E-2</v>
      </c>
      <c r="U3512" s="5">
        <v>15.875</v>
      </c>
      <c r="V3512" s="4">
        <f t="shared" si="596"/>
        <v>20.637499999999999</v>
      </c>
      <c r="W3512" s="5">
        <v>17.304694000171487</v>
      </c>
      <c r="X3512" s="5">
        <v>14</v>
      </c>
      <c r="Y3512" s="5">
        <v>81.375</v>
      </c>
      <c r="Z3512" s="5">
        <v>7.1749999999999998</v>
      </c>
      <c r="AA3512" s="5">
        <v>61</v>
      </c>
      <c r="AB3512" s="5">
        <v>0.08</v>
      </c>
      <c r="AC3512" s="3"/>
    </row>
    <row r="3513" spans="1:29">
      <c r="A3513" s="15">
        <v>40325.041666666664</v>
      </c>
      <c r="B3513" s="5">
        <v>0.20749999999999999</v>
      </c>
      <c r="C3513" s="4">
        <f t="shared" ref="C3513:C3576" si="598">B3513*1.16</f>
        <v>0.24069999999999997</v>
      </c>
      <c r="D3513" s="5">
        <v>15.0425</v>
      </c>
      <c r="E3513" s="4">
        <f t="shared" ref="E3513:E3576" si="599">D3513*1.91</f>
        <v>28.731175</v>
      </c>
      <c r="F3513" s="5">
        <v>42.427500000000002</v>
      </c>
      <c r="G3513" s="4">
        <f t="shared" ref="G3513:G3576" si="600">F3513*1.91</f>
        <v>81.036524999999997</v>
      </c>
      <c r="H3513" s="4">
        <f t="shared" si="595"/>
        <v>52.305349999999997</v>
      </c>
      <c r="I3513" s="5">
        <v>1.4733333333333301</v>
      </c>
      <c r="J3513" s="16">
        <f t="shared" ref="J3513:J3576" si="601">I3513*2</f>
        <v>2.9466666666666601</v>
      </c>
      <c r="K3513" s="5">
        <v>0.66249999999999998</v>
      </c>
      <c r="L3513" s="4">
        <f t="shared" ref="L3513:L3576" si="602">K3513*2.66</f>
        <v>1.7622500000000001</v>
      </c>
      <c r="M3513" s="5">
        <v>1.7350000000000001</v>
      </c>
      <c r="N3513" s="4">
        <f t="shared" ref="N3513:N3576" si="603">M3513*1.42</f>
        <v>2.4637000000000002</v>
      </c>
      <c r="O3513" s="5">
        <v>2.6524999999999999</v>
      </c>
      <c r="P3513" s="4">
        <f t="shared" si="597"/>
        <v>1.7771749999999999</v>
      </c>
      <c r="Q3513" s="5">
        <v>2.7762500000000001</v>
      </c>
      <c r="R3513" s="4">
        <f t="shared" ref="R3513:R3576" si="604">P3513+T3513</f>
        <v>1.84924</v>
      </c>
      <c r="S3513" s="5">
        <v>0.12425</v>
      </c>
      <c r="T3513" s="4">
        <f t="shared" ref="T3513:T3576" si="605">S3513*0.58</f>
        <v>7.206499999999999E-2</v>
      </c>
      <c r="U3513" s="5">
        <v>13.625</v>
      </c>
      <c r="V3513" s="4">
        <f t="shared" si="596"/>
        <v>17.712500000000002</v>
      </c>
      <c r="W3513" s="5">
        <v>15.552954596508084</v>
      </c>
      <c r="X3513" s="5">
        <v>11.9375</v>
      </c>
      <c r="Y3513" s="5">
        <v>82.35</v>
      </c>
      <c r="Z3513" s="5">
        <v>6.3624999999999998</v>
      </c>
      <c r="AA3513" s="5">
        <v>29.95</v>
      </c>
      <c r="AB3513" s="5">
        <v>0.08</v>
      </c>
      <c r="AC3513" s="3"/>
    </row>
    <row r="3514" spans="1:29">
      <c r="A3514" s="15">
        <v>40325.083333333336</v>
      </c>
      <c r="B3514" s="5">
        <v>0.2175</v>
      </c>
      <c r="C3514" s="4">
        <f t="shared" si="598"/>
        <v>0.25229999999999997</v>
      </c>
      <c r="D3514" s="5">
        <v>66.077500000000001</v>
      </c>
      <c r="E3514" s="4">
        <f t="shared" si="599"/>
        <v>126.20802499999999</v>
      </c>
      <c r="F3514" s="5">
        <v>94.092500000000001</v>
      </c>
      <c r="G3514" s="4">
        <f t="shared" si="600"/>
        <v>179.71667499999998</v>
      </c>
      <c r="H3514" s="4">
        <f t="shared" ref="H3514:H3577" si="606">G3514-E3514</f>
        <v>53.508649999999989</v>
      </c>
      <c r="I3514" s="5">
        <v>0.66</v>
      </c>
      <c r="J3514" s="16">
        <f t="shared" si="601"/>
        <v>1.32</v>
      </c>
      <c r="K3514" s="5">
        <v>2.77</v>
      </c>
      <c r="L3514" s="4">
        <f t="shared" si="602"/>
        <v>7.3682000000000007</v>
      </c>
      <c r="M3514" s="5">
        <v>5.0875000000000004</v>
      </c>
      <c r="N3514" s="4">
        <f t="shared" si="603"/>
        <v>7.2242500000000005</v>
      </c>
      <c r="O3514" s="5">
        <v>2.8050000000000002</v>
      </c>
      <c r="P3514" s="4">
        <f t="shared" si="597"/>
        <v>1.8793500000000003</v>
      </c>
      <c r="Q3514" s="5">
        <v>2.95</v>
      </c>
      <c r="R3514" s="4">
        <f t="shared" si="604"/>
        <v>1.9641750000000002</v>
      </c>
      <c r="S3514" s="5">
        <v>0.14624999999999999</v>
      </c>
      <c r="T3514" s="4">
        <f t="shared" si="605"/>
        <v>8.4824999999999984E-2</v>
      </c>
      <c r="U3514" s="5">
        <v>13.25</v>
      </c>
      <c r="V3514" s="4">
        <f t="shared" ref="V3514:V3577" si="607">U3514*1.3</f>
        <v>17.225000000000001</v>
      </c>
      <c r="W3514" s="5">
        <v>14.349055252866457</v>
      </c>
      <c r="X3514" s="5">
        <v>12.375</v>
      </c>
      <c r="Y3514" s="5">
        <v>84.1</v>
      </c>
      <c r="Z3514" s="5">
        <v>5.7374999999999998</v>
      </c>
      <c r="AA3514" s="5">
        <v>38.325000000000003</v>
      </c>
      <c r="AB3514" s="5">
        <v>0.08</v>
      </c>
      <c r="AC3514" s="3"/>
    </row>
    <row r="3515" spans="1:29">
      <c r="A3515" s="15">
        <v>40325.125</v>
      </c>
      <c r="B3515" s="5">
        <v>0.17749999999999999</v>
      </c>
      <c r="C3515" s="4">
        <f t="shared" si="598"/>
        <v>0.20589999999999997</v>
      </c>
      <c r="D3515" s="5">
        <v>51.575000000000003</v>
      </c>
      <c r="E3515" s="4">
        <f t="shared" si="599"/>
        <v>98.508250000000004</v>
      </c>
      <c r="F3515" s="5">
        <v>79.495000000000005</v>
      </c>
      <c r="G3515" s="4">
        <f t="shared" si="600"/>
        <v>151.83545000000001</v>
      </c>
      <c r="H3515" s="4">
        <f t="shared" si="606"/>
        <v>53.327200000000005</v>
      </c>
      <c r="I3515" s="5">
        <v>2.1349999999999998</v>
      </c>
      <c r="J3515" s="16">
        <f t="shared" si="601"/>
        <v>4.2699999999999996</v>
      </c>
      <c r="K3515" s="5">
        <v>3.2974999999999999</v>
      </c>
      <c r="L3515" s="4">
        <f t="shared" si="602"/>
        <v>8.77135</v>
      </c>
      <c r="M3515" s="5">
        <v>6.5724999999999998</v>
      </c>
      <c r="N3515" s="4">
        <f t="shared" si="603"/>
        <v>9.3329499999999985</v>
      </c>
      <c r="O3515" s="5">
        <v>2.7974999999999999</v>
      </c>
      <c r="P3515" s="4">
        <f t="shared" si="597"/>
        <v>1.874325</v>
      </c>
      <c r="Q3515" s="5">
        <v>2.9442499999999998</v>
      </c>
      <c r="R3515" s="4">
        <f t="shared" si="604"/>
        <v>1.959295</v>
      </c>
      <c r="S3515" s="5">
        <v>0.14649999999999999</v>
      </c>
      <c r="T3515" s="4">
        <f t="shared" si="605"/>
        <v>8.496999999999999E-2</v>
      </c>
      <c r="U3515" s="5">
        <v>11.75</v>
      </c>
      <c r="V3515" s="4">
        <f t="shared" si="607"/>
        <v>15.275</v>
      </c>
      <c r="W3515" s="5">
        <v>13.692293376281064</v>
      </c>
      <c r="X3515" s="5">
        <v>11.75</v>
      </c>
      <c r="Y3515" s="5">
        <v>84.85</v>
      </c>
      <c r="Z3515" s="5">
        <v>5.3</v>
      </c>
      <c r="AA3515" s="5">
        <v>55.3</v>
      </c>
      <c r="AB3515" s="5">
        <v>0.08</v>
      </c>
      <c r="AC3515" s="3"/>
    </row>
    <row r="3516" spans="1:29">
      <c r="A3516" s="15">
        <v>40325.166666666664</v>
      </c>
      <c r="B3516" s="5">
        <v>0.16750000000000001</v>
      </c>
      <c r="C3516" s="4">
        <f t="shared" si="598"/>
        <v>0.1943</v>
      </c>
      <c r="D3516" s="5">
        <v>36.130000000000003</v>
      </c>
      <c r="E3516" s="4">
        <f t="shared" si="599"/>
        <v>69.008300000000006</v>
      </c>
      <c r="F3516" s="5">
        <v>61.04</v>
      </c>
      <c r="G3516" s="4">
        <f t="shared" si="600"/>
        <v>116.5864</v>
      </c>
      <c r="H3516" s="4">
        <f t="shared" si="606"/>
        <v>47.578099999999992</v>
      </c>
      <c r="I3516" s="5">
        <v>2.5049999999999999</v>
      </c>
      <c r="J3516" s="16">
        <f t="shared" si="601"/>
        <v>5.01</v>
      </c>
      <c r="K3516" s="5">
        <v>1.8425</v>
      </c>
      <c r="L3516" s="4">
        <f t="shared" si="602"/>
        <v>4.9010500000000006</v>
      </c>
      <c r="M3516" s="5">
        <v>3.9674999999999998</v>
      </c>
      <c r="N3516" s="4">
        <f t="shared" si="603"/>
        <v>5.6338499999999998</v>
      </c>
      <c r="O3516" s="5">
        <v>3.0074999999999998</v>
      </c>
      <c r="P3516" s="4">
        <f t="shared" si="597"/>
        <v>2.0150250000000001</v>
      </c>
      <c r="Q3516" s="5">
        <v>3.1855000000000002</v>
      </c>
      <c r="R3516" s="4">
        <f t="shared" si="604"/>
        <v>2.1182650000000001</v>
      </c>
      <c r="S3516" s="5">
        <v>0.17799999999999999</v>
      </c>
      <c r="T3516" s="4">
        <f t="shared" si="605"/>
        <v>0.10323999999999998</v>
      </c>
      <c r="U3516" s="5">
        <v>10.5</v>
      </c>
      <c r="V3516" s="4">
        <f t="shared" si="607"/>
        <v>13.65</v>
      </c>
      <c r="W3516" s="5">
        <v>11.650828333632241</v>
      </c>
      <c r="X3516" s="5">
        <v>10.9375</v>
      </c>
      <c r="Y3516" s="5">
        <v>85.825000000000003</v>
      </c>
      <c r="Z3516" s="5">
        <v>5.25</v>
      </c>
      <c r="AA3516" s="5">
        <v>51.15</v>
      </c>
      <c r="AB3516" s="5">
        <v>0.08</v>
      </c>
      <c r="AC3516" s="3"/>
    </row>
    <row r="3517" spans="1:29">
      <c r="A3517" s="15">
        <v>40325.208333333336</v>
      </c>
      <c r="B3517" s="5">
        <v>0.23499999999999999</v>
      </c>
      <c r="C3517" s="4">
        <f t="shared" si="598"/>
        <v>0.27259999999999995</v>
      </c>
      <c r="D3517" s="5">
        <v>114.4525</v>
      </c>
      <c r="E3517" s="4">
        <f t="shared" si="599"/>
        <v>218.604275</v>
      </c>
      <c r="F3517" s="5">
        <v>155.43</v>
      </c>
      <c r="G3517" s="4">
        <f t="shared" si="600"/>
        <v>296.87130000000002</v>
      </c>
      <c r="H3517" s="4">
        <f t="shared" si="606"/>
        <v>78.267025000000018</v>
      </c>
      <c r="I3517" s="5">
        <v>1.1025</v>
      </c>
      <c r="J3517" s="16">
        <f t="shared" si="601"/>
        <v>2.2050000000000001</v>
      </c>
      <c r="K3517" s="5">
        <v>5.4074999999999998</v>
      </c>
      <c r="L3517" s="4">
        <f t="shared" si="602"/>
        <v>14.38395</v>
      </c>
      <c r="M3517" s="5">
        <v>8.6775000000000002</v>
      </c>
      <c r="N3517" s="4">
        <f t="shared" si="603"/>
        <v>12.322049999999999</v>
      </c>
      <c r="O3517" s="5">
        <v>2.4925000000000002</v>
      </c>
      <c r="P3517" s="4">
        <f t="shared" si="597"/>
        <v>1.6699750000000002</v>
      </c>
      <c r="Q3517" s="5">
        <v>2.6190000000000002</v>
      </c>
      <c r="R3517" s="4">
        <f t="shared" si="604"/>
        <v>1.7420400000000003</v>
      </c>
      <c r="S3517" s="5">
        <v>0.12425</v>
      </c>
      <c r="T3517" s="4">
        <f t="shared" si="605"/>
        <v>7.206499999999999E-2</v>
      </c>
      <c r="U3517" s="5">
        <v>19.625</v>
      </c>
      <c r="V3517" s="4">
        <f t="shared" si="607"/>
        <v>25.512499999999999</v>
      </c>
      <c r="W3517" s="5">
        <v>18.971628707661107</v>
      </c>
      <c r="X3517" s="5">
        <v>13.125</v>
      </c>
      <c r="Y3517" s="5">
        <v>86.474999999999994</v>
      </c>
      <c r="Z3517" s="5">
        <v>6.3624999999999998</v>
      </c>
      <c r="AA3517" s="5">
        <v>43</v>
      </c>
      <c r="AB3517" s="5">
        <v>8.2500000000000004E-2</v>
      </c>
      <c r="AC3517" s="3"/>
    </row>
    <row r="3518" spans="1:29">
      <c r="A3518" s="15">
        <v>40325.25</v>
      </c>
      <c r="B3518" s="5">
        <v>0.26</v>
      </c>
      <c r="C3518" s="4">
        <f t="shared" si="598"/>
        <v>0.30159999999999998</v>
      </c>
      <c r="D3518" s="5">
        <v>81.14</v>
      </c>
      <c r="E3518" s="4">
        <f t="shared" si="599"/>
        <v>154.97739999999999</v>
      </c>
      <c r="F3518" s="5">
        <v>124.575</v>
      </c>
      <c r="G3518" s="4">
        <f t="shared" si="600"/>
        <v>237.93824999999998</v>
      </c>
      <c r="H3518" s="4">
        <f t="shared" si="606"/>
        <v>82.960849999999994</v>
      </c>
      <c r="I3518" s="5">
        <v>5.1550000000000002</v>
      </c>
      <c r="J3518" s="16">
        <f t="shared" si="601"/>
        <v>10.31</v>
      </c>
      <c r="K3518" s="5">
        <v>3.8224999999999998</v>
      </c>
      <c r="L3518" s="4">
        <f t="shared" si="602"/>
        <v>10.16785</v>
      </c>
      <c r="M3518" s="5">
        <v>7.6849999999999996</v>
      </c>
      <c r="N3518" s="4">
        <f t="shared" si="603"/>
        <v>10.912699999999999</v>
      </c>
      <c r="O3518" s="5">
        <v>2.1949999999999998</v>
      </c>
      <c r="P3518" s="4">
        <f t="shared" si="597"/>
        <v>1.47065</v>
      </c>
      <c r="Q3518" s="5">
        <v>2.2992499999999998</v>
      </c>
      <c r="R3518" s="4">
        <f t="shared" si="604"/>
        <v>1.529955</v>
      </c>
      <c r="S3518" s="5">
        <v>0.10224999999999999</v>
      </c>
      <c r="T3518" s="4">
        <f t="shared" si="605"/>
        <v>5.930499999999999E-2</v>
      </c>
      <c r="U3518" s="5">
        <v>22.125</v>
      </c>
      <c r="V3518" s="4">
        <f t="shared" si="607"/>
        <v>28.762499999999999</v>
      </c>
      <c r="W3518" s="5">
        <v>22.295080584346262</v>
      </c>
      <c r="X3518" s="5">
        <v>13.8125</v>
      </c>
      <c r="Y3518" s="5">
        <v>80.674999999999997</v>
      </c>
      <c r="Z3518" s="5">
        <v>8.0749999999999993</v>
      </c>
      <c r="AA3518" s="5">
        <v>68.075000000000003</v>
      </c>
      <c r="AB3518" s="5">
        <v>0.08</v>
      </c>
      <c r="AC3518" s="3"/>
    </row>
    <row r="3519" spans="1:29">
      <c r="A3519" s="15">
        <v>40325.291666666664</v>
      </c>
      <c r="B3519" s="5">
        <v>0.26750000000000002</v>
      </c>
      <c r="C3519" s="4">
        <f t="shared" si="598"/>
        <v>0.31030000000000002</v>
      </c>
      <c r="D3519" s="5">
        <v>74.025000000000006</v>
      </c>
      <c r="E3519" s="4">
        <f t="shared" si="599"/>
        <v>141.38775000000001</v>
      </c>
      <c r="F3519" s="5">
        <v>120.86499999999999</v>
      </c>
      <c r="G3519" s="4">
        <f t="shared" si="600"/>
        <v>230.85214999999999</v>
      </c>
      <c r="H3519" s="4">
        <f t="shared" si="606"/>
        <v>89.464399999999983</v>
      </c>
      <c r="I3519" s="5">
        <v>8.0299999999999994</v>
      </c>
      <c r="J3519" s="16">
        <f t="shared" si="601"/>
        <v>16.059999999999999</v>
      </c>
      <c r="K3519" s="5">
        <v>4.4800000000000004</v>
      </c>
      <c r="L3519" s="4">
        <f t="shared" si="602"/>
        <v>11.916800000000002</v>
      </c>
      <c r="M3519" s="5">
        <v>8.43</v>
      </c>
      <c r="N3519" s="4">
        <f t="shared" si="603"/>
        <v>11.970599999999999</v>
      </c>
      <c r="O3519" s="5">
        <v>2.17</v>
      </c>
      <c r="P3519" s="4">
        <f t="shared" si="597"/>
        <v>1.4539</v>
      </c>
      <c r="Q3519" s="5">
        <v>2.2822499999999999</v>
      </c>
      <c r="R3519" s="4">
        <f t="shared" si="604"/>
        <v>1.5168299999999999</v>
      </c>
      <c r="S3519" s="5">
        <v>0.1085</v>
      </c>
      <c r="T3519" s="4">
        <f t="shared" si="605"/>
        <v>6.293E-2</v>
      </c>
      <c r="U3519" s="5">
        <v>16.6875</v>
      </c>
      <c r="V3519" s="4">
        <f t="shared" si="607"/>
        <v>21.693750000000001</v>
      </c>
      <c r="W3519" s="5">
        <v>15.840972037729969</v>
      </c>
      <c r="X3519" s="5">
        <v>13.3125</v>
      </c>
      <c r="Y3519" s="5">
        <v>71.924999999999997</v>
      </c>
      <c r="Z3519" s="5">
        <v>8.7624999999999993</v>
      </c>
      <c r="AA3519" s="5">
        <v>87.7</v>
      </c>
      <c r="AB3519" s="5">
        <v>0.17499999999999999</v>
      </c>
      <c r="AC3519" s="3"/>
    </row>
    <row r="3520" spans="1:29">
      <c r="A3520" s="15">
        <v>40325.333333333336</v>
      </c>
      <c r="B3520" s="5">
        <v>0.26</v>
      </c>
      <c r="C3520" s="4">
        <f t="shared" si="598"/>
        <v>0.30159999999999998</v>
      </c>
      <c r="D3520" s="5">
        <v>78.597499999999997</v>
      </c>
      <c r="E3520" s="4">
        <f t="shared" si="599"/>
        <v>150.12122499999998</v>
      </c>
      <c r="F3520" s="5">
        <v>119.35250000000001</v>
      </c>
      <c r="G3520" s="4">
        <f t="shared" si="600"/>
        <v>227.96327500000001</v>
      </c>
      <c r="H3520" s="4">
        <f t="shared" si="606"/>
        <v>77.842050000000029</v>
      </c>
      <c r="I3520" s="5">
        <v>8.1050000000000004</v>
      </c>
      <c r="J3520" s="16">
        <f t="shared" si="601"/>
        <v>16.21</v>
      </c>
      <c r="K3520" s="5">
        <v>5.5324999999999998</v>
      </c>
      <c r="L3520" s="4">
        <f t="shared" si="602"/>
        <v>14.71645</v>
      </c>
      <c r="M3520" s="5">
        <v>8.6750000000000007</v>
      </c>
      <c r="N3520" s="4">
        <f t="shared" si="603"/>
        <v>12.3185</v>
      </c>
      <c r="O3520" s="5">
        <v>2.1150000000000002</v>
      </c>
      <c r="P3520" s="4">
        <f t="shared" si="597"/>
        <v>1.4170500000000001</v>
      </c>
      <c r="Q3520" s="5">
        <v>2.2037499999999999</v>
      </c>
      <c r="R3520" s="4">
        <f t="shared" si="604"/>
        <v>1.4682350000000002</v>
      </c>
      <c r="S3520" s="5">
        <v>8.8249999999999995E-2</v>
      </c>
      <c r="T3520" s="4">
        <f t="shared" si="605"/>
        <v>5.1184999999999994E-2</v>
      </c>
      <c r="U3520" s="5">
        <v>20.4375</v>
      </c>
      <c r="V3520" s="4">
        <f t="shared" si="607"/>
        <v>26.568750000000001</v>
      </c>
      <c r="W3520" s="5">
        <v>20.134206301731076</v>
      </c>
      <c r="X3520" s="5">
        <v>17.125</v>
      </c>
      <c r="Y3520" s="5">
        <v>74.75</v>
      </c>
      <c r="Z3520" s="5">
        <v>8.2375000000000007</v>
      </c>
      <c r="AA3520" s="5">
        <v>75.575000000000003</v>
      </c>
      <c r="AB3520" s="5">
        <v>0.155</v>
      </c>
      <c r="AC3520" s="3"/>
    </row>
    <row r="3521" spans="1:29">
      <c r="A3521" s="15">
        <v>40325.375</v>
      </c>
      <c r="B3521" s="5">
        <v>0.14000000000000001</v>
      </c>
      <c r="C3521" s="4">
        <f t="shared" si="598"/>
        <v>0.16240000000000002</v>
      </c>
      <c r="D3521" s="5">
        <v>54.82</v>
      </c>
      <c r="E3521" s="4">
        <f t="shared" si="599"/>
        <v>104.7062</v>
      </c>
      <c r="F3521" s="5">
        <v>87.385000000000005</v>
      </c>
      <c r="G3521" s="4">
        <f t="shared" si="600"/>
        <v>166.90535</v>
      </c>
      <c r="H3521" s="4">
        <f t="shared" si="606"/>
        <v>62.199150000000003</v>
      </c>
      <c r="I3521" s="5">
        <v>12.895</v>
      </c>
      <c r="J3521" s="16">
        <f t="shared" si="601"/>
        <v>25.79</v>
      </c>
      <c r="K3521" s="5">
        <v>3.8224999999999998</v>
      </c>
      <c r="L3521" s="4">
        <f t="shared" si="602"/>
        <v>10.16785</v>
      </c>
      <c r="M3521" s="5">
        <v>7.19</v>
      </c>
      <c r="N3521" s="4">
        <f t="shared" si="603"/>
        <v>10.2098</v>
      </c>
      <c r="O3521" s="5">
        <v>2.125</v>
      </c>
      <c r="P3521" s="4">
        <f t="shared" si="597"/>
        <v>1.4237500000000001</v>
      </c>
      <c r="Q3521" s="5">
        <v>2.2149999999999999</v>
      </c>
      <c r="R3521" s="4">
        <f t="shared" si="604"/>
        <v>1.474645</v>
      </c>
      <c r="S3521" s="5">
        <v>8.7749999999999995E-2</v>
      </c>
      <c r="T3521" s="4">
        <f t="shared" si="605"/>
        <v>5.0894999999999996E-2</v>
      </c>
      <c r="U3521" s="5">
        <v>11.9375</v>
      </c>
      <c r="V3521" s="4">
        <f t="shared" si="607"/>
        <v>15.518750000000001</v>
      </c>
      <c r="W3521" s="5">
        <v>6.6032317005908689</v>
      </c>
      <c r="X3521" s="5">
        <v>12.875</v>
      </c>
      <c r="Y3521" s="5">
        <v>54.125</v>
      </c>
      <c r="Z3521" s="5">
        <v>10.425000000000001</v>
      </c>
      <c r="AA3521" s="5">
        <v>81.3</v>
      </c>
      <c r="AB3521" s="5">
        <v>0.30499999999999999</v>
      </c>
      <c r="AC3521" s="3"/>
    </row>
    <row r="3522" spans="1:29">
      <c r="A3522" s="15">
        <v>40325.416666666664</v>
      </c>
      <c r="B3522" s="5">
        <v>0.13250000000000001</v>
      </c>
      <c r="C3522" s="4">
        <f t="shared" si="598"/>
        <v>0.1537</v>
      </c>
      <c r="D3522" s="5">
        <v>51.87</v>
      </c>
      <c r="E3522" s="4">
        <f t="shared" si="599"/>
        <v>99.071699999999993</v>
      </c>
      <c r="F3522" s="5">
        <v>83.67</v>
      </c>
      <c r="G3522" s="4">
        <f t="shared" si="600"/>
        <v>159.80969999999999</v>
      </c>
      <c r="H3522" s="4">
        <f t="shared" si="606"/>
        <v>60.738</v>
      </c>
      <c r="I3522" s="5">
        <v>13.045</v>
      </c>
      <c r="J3522" s="16">
        <f t="shared" si="601"/>
        <v>26.09</v>
      </c>
      <c r="K3522" s="5">
        <v>3.2925</v>
      </c>
      <c r="L3522" s="4">
        <f t="shared" si="602"/>
        <v>8.7580500000000008</v>
      </c>
      <c r="M3522" s="5">
        <v>6.5650000000000004</v>
      </c>
      <c r="N3522" s="4">
        <f t="shared" si="603"/>
        <v>9.3223000000000003</v>
      </c>
      <c r="O3522" s="5">
        <v>2.1425000000000001</v>
      </c>
      <c r="P3522" s="4">
        <f t="shared" si="597"/>
        <v>1.4354750000000001</v>
      </c>
      <c r="Q3522" s="5">
        <v>2.2204999999999999</v>
      </c>
      <c r="R3522" s="4">
        <f t="shared" si="604"/>
        <v>1.4797</v>
      </c>
      <c r="S3522" s="5">
        <v>7.6249999999999998E-2</v>
      </c>
      <c r="T3522" s="4">
        <f t="shared" si="605"/>
        <v>4.4224999999999993E-2</v>
      </c>
      <c r="U3522" s="5">
        <v>14.125</v>
      </c>
      <c r="V3522" s="4">
        <f t="shared" si="607"/>
        <v>18.362500000000001</v>
      </c>
      <c r="W3522" s="5">
        <v>10.74140016112653</v>
      </c>
      <c r="X3522" s="5">
        <v>12</v>
      </c>
      <c r="Y3522" s="5">
        <v>50.674999999999997</v>
      </c>
      <c r="Z3522" s="5">
        <v>10.475</v>
      </c>
      <c r="AA3522" s="5">
        <v>88.525000000000006</v>
      </c>
      <c r="AB3522" s="5">
        <v>0.33</v>
      </c>
      <c r="AC3522" s="3"/>
    </row>
    <row r="3523" spans="1:29">
      <c r="A3523" s="15">
        <v>40325.458333333336</v>
      </c>
      <c r="B3523" s="5">
        <v>8.2500000000000004E-2</v>
      </c>
      <c r="C3523" s="4">
        <f t="shared" si="598"/>
        <v>9.5699999999999993E-2</v>
      </c>
      <c r="D3523" s="5">
        <v>40.72</v>
      </c>
      <c r="E3523" s="4">
        <f t="shared" si="599"/>
        <v>77.775199999999998</v>
      </c>
      <c r="F3523" s="5">
        <v>67.962500000000006</v>
      </c>
      <c r="G3523" s="4">
        <f t="shared" si="600"/>
        <v>129.80837500000001</v>
      </c>
      <c r="H3523" s="4">
        <f t="shared" si="606"/>
        <v>52.033175000000014</v>
      </c>
      <c r="I3523" s="5">
        <v>16.434999999999999</v>
      </c>
      <c r="J3523" s="16">
        <f t="shared" si="601"/>
        <v>32.869999999999997</v>
      </c>
      <c r="K3523" s="5">
        <v>3.2925</v>
      </c>
      <c r="L3523" s="4">
        <f t="shared" si="602"/>
        <v>8.7580500000000008</v>
      </c>
      <c r="M3523" s="5">
        <v>5.5774999999999997</v>
      </c>
      <c r="N3523" s="4">
        <f t="shared" si="603"/>
        <v>7.9200499999999989</v>
      </c>
      <c r="O3523" s="5">
        <v>2.17</v>
      </c>
      <c r="P3523" s="4">
        <f t="shared" si="597"/>
        <v>1.4539</v>
      </c>
      <c r="Q3523" s="5">
        <v>2.2315</v>
      </c>
      <c r="R3523" s="4">
        <f t="shared" si="604"/>
        <v>1.49102</v>
      </c>
      <c r="S3523" s="5">
        <v>6.4000000000000001E-2</v>
      </c>
      <c r="T3523" s="4">
        <f t="shared" si="605"/>
        <v>3.712E-2</v>
      </c>
      <c r="U3523" s="5">
        <v>10.9375</v>
      </c>
      <c r="V3523" s="4">
        <f t="shared" si="607"/>
        <v>14.21875</v>
      </c>
      <c r="W3523" s="5">
        <v>9.6779714625503885</v>
      </c>
      <c r="X3523" s="5">
        <v>11.5625</v>
      </c>
      <c r="Y3523" s="5">
        <v>38.6</v>
      </c>
      <c r="Z3523" s="5">
        <v>11.737500000000001</v>
      </c>
      <c r="AA3523" s="5">
        <v>92.325000000000003</v>
      </c>
      <c r="AB3523" s="5">
        <v>0.50749999999999995</v>
      </c>
      <c r="AC3523" s="3"/>
    </row>
    <row r="3524" spans="1:29">
      <c r="A3524" s="15">
        <v>40325.5</v>
      </c>
      <c r="B3524" s="5">
        <v>6.5000000000000002E-2</v>
      </c>
      <c r="C3524" s="4">
        <f t="shared" si="598"/>
        <v>7.5399999999999995E-2</v>
      </c>
      <c r="D3524" s="5">
        <v>37.225000000000001</v>
      </c>
      <c r="E3524" s="4">
        <f t="shared" si="599"/>
        <v>71.09975</v>
      </c>
      <c r="F3524" s="5">
        <v>62.177500000000002</v>
      </c>
      <c r="G3524" s="4">
        <f t="shared" si="600"/>
        <v>118.75902499999999</v>
      </c>
      <c r="H3524" s="4">
        <f t="shared" si="606"/>
        <v>47.659274999999994</v>
      </c>
      <c r="I3524" s="5">
        <v>16.362500000000001</v>
      </c>
      <c r="J3524" s="16">
        <f t="shared" si="601"/>
        <v>32.725000000000001</v>
      </c>
      <c r="K3524" s="5">
        <v>3.0274999999999999</v>
      </c>
      <c r="L3524" s="4">
        <f t="shared" si="602"/>
        <v>8.0531500000000005</v>
      </c>
      <c r="M3524" s="5">
        <v>5.3274999999999997</v>
      </c>
      <c r="N3524" s="4">
        <f t="shared" si="603"/>
        <v>7.5650499999999994</v>
      </c>
      <c r="O3524" s="5">
        <v>2.165</v>
      </c>
      <c r="P3524" s="4">
        <f t="shared" si="597"/>
        <v>1.45055</v>
      </c>
      <c r="Q3524" s="5">
        <v>2.2202500000000001</v>
      </c>
      <c r="R3524" s="4">
        <f t="shared" si="604"/>
        <v>1.48129</v>
      </c>
      <c r="S3524" s="5">
        <v>5.2999999999999999E-2</v>
      </c>
      <c r="T3524" s="4">
        <f t="shared" si="605"/>
        <v>3.0739999999999996E-2</v>
      </c>
      <c r="U3524" s="5">
        <v>10</v>
      </c>
      <c r="V3524" s="4">
        <f t="shared" si="607"/>
        <v>13</v>
      </c>
      <c r="W3524" s="5">
        <v>11.837899813365283</v>
      </c>
      <c r="X3524" s="5">
        <v>11.75</v>
      </c>
      <c r="Y3524" s="5">
        <v>38.075000000000003</v>
      </c>
      <c r="Z3524" s="5">
        <v>11.9</v>
      </c>
      <c r="AA3524" s="5">
        <v>85.424999999999997</v>
      </c>
      <c r="AB3524" s="5">
        <v>0.58750000000000002</v>
      </c>
      <c r="AC3524" s="3"/>
    </row>
    <row r="3525" spans="1:29">
      <c r="A3525" s="15">
        <v>40325.541666666664</v>
      </c>
      <c r="B3525" s="5">
        <v>7.0000000000000007E-2</v>
      </c>
      <c r="C3525" s="4">
        <f t="shared" si="598"/>
        <v>8.1200000000000008E-2</v>
      </c>
      <c r="D3525" s="5">
        <v>51.88</v>
      </c>
      <c r="E3525" s="4">
        <f t="shared" si="599"/>
        <v>99.090800000000002</v>
      </c>
      <c r="F3525" s="5">
        <v>81.342500000000001</v>
      </c>
      <c r="G3525" s="4">
        <f t="shared" si="600"/>
        <v>155.36417499999999</v>
      </c>
      <c r="H3525" s="4">
        <f t="shared" si="606"/>
        <v>56.273374999999987</v>
      </c>
      <c r="I3525" s="5">
        <v>13.414999999999999</v>
      </c>
      <c r="J3525" s="16">
        <f t="shared" si="601"/>
        <v>26.83</v>
      </c>
      <c r="K3525" s="5">
        <v>3.69</v>
      </c>
      <c r="L3525" s="4">
        <f t="shared" si="602"/>
        <v>9.8154000000000003</v>
      </c>
      <c r="M3525" s="5">
        <v>6.5650000000000004</v>
      </c>
      <c r="N3525" s="4">
        <f t="shared" si="603"/>
        <v>9.3223000000000003</v>
      </c>
      <c r="O3525" s="5">
        <v>2.17</v>
      </c>
      <c r="P3525" s="4">
        <f t="shared" si="597"/>
        <v>1.4539</v>
      </c>
      <c r="Q3525" s="5">
        <v>2.23725</v>
      </c>
      <c r="R3525" s="4">
        <f t="shared" si="604"/>
        <v>1.49421</v>
      </c>
      <c r="S3525" s="5">
        <v>6.9500000000000006E-2</v>
      </c>
      <c r="T3525" s="4">
        <f t="shared" si="605"/>
        <v>4.0309999999999999E-2</v>
      </c>
      <c r="U3525" s="5">
        <v>13.3125</v>
      </c>
      <c r="V3525" s="4">
        <f t="shared" si="607"/>
        <v>17.306250000000002</v>
      </c>
      <c r="W3525" s="5">
        <v>9.6546276157731636</v>
      </c>
      <c r="X3525" s="5">
        <v>13.5</v>
      </c>
      <c r="Y3525" s="5">
        <v>38.65</v>
      </c>
      <c r="Z3525" s="5">
        <v>12.112500000000001</v>
      </c>
      <c r="AA3525" s="5">
        <v>95.224999999999994</v>
      </c>
      <c r="AB3525" s="5">
        <v>0.45750000000000002</v>
      </c>
      <c r="AC3525" s="3"/>
    </row>
    <row r="3526" spans="1:29">
      <c r="A3526" s="15">
        <v>40325.583333333336</v>
      </c>
      <c r="B3526" s="5">
        <v>0.06</v>
      </c>
      <c r="C3526" s="4">
        <f t="shared" si="598"/>
        <v>6.9599999999999995E-2</v>
      </c>
      <c r="D3526" s="5">
        <v>43.817500000000003</v>
      </c>
      <c r="E3526" s="4">
        <f t="shared" si="599"/>
        <v>83.691424999999995</v>
      </c>
      <c r="F3526" s="5">
        <v>73.215000000000003</v>
      </c>
      <c r="G3526" s="4">
        <f t="shared" si="600"/>
        <v>139.84065000000001</v>
      </c>
      <c r="H3526" s="4">
        <f t="shared" si="606"/>
        <v>56.149225000000015</v>
      </c>
      <c r="I3526" s="5">
        <v>14.8925</v>
      </c>
      <c r="J3526" s="16">
        <f t="shared" si="601"/>
        <v>29.785</v>
      </c>
      <c r="K3526" s="5">
        <v>3.5575000000000001</v>
      </c>
      <c r="L3526" s="4">
        <f t="shared" si="602"/>
        <v>9.4629500000000011</v>
      </c>
      <c r="M3526" s="5">
        <v>6.1950000000000003</v>
      </c>
      <c r="N3526" s="4">
        <f t="shared" si="603"/>
        <v>8.7969000000000008</v>
      </c>
      <c r="O3526" s="5">
        <v>2.1425000000000001</v>
      </c>
      <c r="P3526" s="4">
        <f t="shared" si="597"/>
        <v>1.4354750000000001</v>
      </c>
      <c r="Q3526" s="5">
        <v>2.2202500000000001</v>
      </c>
      <c r="R3526" s="4">
        <f t="shared" si="604"/>
        <v>1.479555</v>
      </c>
      <c r="S3526" s="5">
        <v>7.5999999999999998E-2</v>
      </c>
      <c r="T3526" s="4">
        <f t="shared" si="605"/>
        <v>4.4079999999999994E-2</v>
      </c>
      <c r="U3526" s="5">
        <v>14.375</v>
      </c>
      <c r="V3526" s="4">
        <f t="shared" si="607"/>
        <v>18.6875</v>
      </c>
      <c r="W3526" s="5">
        <v>8.2472317883773236</v>
      </c>
      <c r="X3526" s="5">
        <v>12.9375</v>
      </c>
      <c r="Y3526" s="5">
        <v>37.4</v>
      </c>
      <c r="Z3526" s="5">
        <v>12.425000000000001</v>
      </c>
      <c r="AA3526" s="5">
        <v>99.325000000000003</v>
      </c>
      <c r="AB3526" s="5">
        <v>0.51249999999999996</v>
      </c>
      <c r="AC3526" s="3"/>
    </row>
    <row r="3527" spans="1:29">
      <c r="A3527" s="15">
        <v>40325.625</v>
      </c>
      <c r="B3527" s="5">
        <v>8.5000000000000006E-2</v>
      </c>
      <c r="C3527" s="4">
        <f t="shared" si="598"/>
        <v>9.8600000000000007E-2</v>
      </c>
      <c r="D3527" s="5">
        <v>48.522500000000001</v>
      </c>
      <c r="E3527" s="4">
        <f t="shared" si="599"/>
        <v>92.677975000000004</v>
      </c>
      <c r="F3527" s="5">
        <v>79.147499999999994</v>
      </c>
      <c r="G3527" s="4">
        <f t="shared" si="600"/>
        <v>151.17172499999998</v>
      </c>
      <c r="H3527" s="4">
        <f t="shared" si="606"/>
        <v>58.493749999999977</v>
      </c>
      <c r="I3527" s="5">
        <v>15.262499999999999</v>
      </c>
      <c r="J3527" s="16">
        <f t="shared" si="601"/>
        <v>30.524999999999999</v>
      </c>
      <c r="K3527" s="5">
        <v>3.5525000000000002</v>
      </c>
      <c r="L3527" s="4">
        <f t="shared" si="602"/>
        <v>9.4496500000000019</v>
      </c>
      <c r="M3527" s="5">
        <v>6.5674999999999999</v>
      </c>
      <c r="N3527" s="4">
        <f t="shared" si="603"/>
        <v>9.3258499999999991</v>
      </c>
      <c r="O3527" s="5">
        <v>2.1549999999999998</v>
      </c>
      <c r="P3527" s="4">
        <f t="shared" si="597"/>
        <v>1.4438499999999999</v>
      </c>
      <c r="Q3527" s="5">
        <v>2.2257500000000001</v>
      </c>
      <c r="R3527" s="4">
        <f t="shared" si="604"/>
        <v>1.4844499999999998</v>
      </c>
      <c r="S3527" s="5">
        <v>7.0000000000000007E-2</v>
      </c>
      <c r="T3527" s="4">
        <f t="shared" si="605"/>
        <v>4.0600000000000004E-2</v>
      </c>
      <c r="U3527" s="5">
        <v>13.0625</v>
      </c>
      <c r="V3527" s="4">
        <f t="shared" si="607"/>
        <v>16.981249999999999</v>
      </c>
      <c r="W3527" s="5">
        <v>11.452712156987829</v>
      </c>
      <c r="X3527" s="5">
        <v>14.8125</v>
      </c>
      <c r="Y3527" s="5">
        <v>34.1</v>
      </c>
      <c r="Z3527" s="5">
        <v>12.725</v>
      </c>
      <c r="AA3527" s="5">
        <v>87.474999999999994</v>
      </c>
      <c r="AB3527" s="5">
        <v>0.44750000000000001</v>
      </c>
      <c r="AC3527" s="3"/>
    </row>
    <row r="3528" spans="1:29">
      <c r="A3528" s="15">
        <v>40325.666666666664</v>
      </c>
      <c r="B3528" s="5">
        <v>0.11</v>
      </c>
      <c r="C3528" s="4">
        <f t="shared" si="598"/>
        <v>0.12759999999999999</v>
      </c>
      <c r="D3528" s="5">
        <v>58.475000000000001</v>
      </c>
      <c r="E3528" s="4">
        <f t="shared" si="599"/>
        <v>111.68724999999999</v>
      </c>
      <c r="F3528" s="5">
        <v>95.702500000000001</v>
      </c>
      <c r="G3528" s="4">
        <f t="shared" si="600"/>
        <v>182.791775</v>
      </c>
      <c r="H3528" s="4">
        <f t="shared" si="606"/>
        <v>71.10452500000001</v>
      </c>
      <c r="I3528" s="5">
        <v>13.9375</v>
      </c>
      <c r="J3528" s="16">
        <f t="shared" si="601"/>
        <v>27.875</v>
      </c>
      <c r="K3528" s="5">
        <v>4.21</v>
      </c>
      <c r="L3528" s="4">
        <f t="shared" si="602"/>
        <v>11.198600000000001</v>
      </c>
      <c r="M3528" s="5">
        <v>7.68</v>
      </c>
      <c r="N3528" s="4">
        <f t="shared" si="603"/>
        <v>10.9056</v>
      </c>
      <c r="O3528" s="5">
        <v>2.17</v>
      </c>
      <c r="P3528" s="4">
        <f t="shared" ref="P3528:P3591" si="608">O3528*0.67</f>
        <v>1.4539</v>
      </c>
      <c r="Q3528" s="5">
        <v>2.24275</v>
      </c>
      <c r="R3528" s="4">
        <f t="shared" si="604"/>
        <v>1.4974000000000001</v>
      </c>
      <c r="S3528" s="5">
        <v>7.4999999999999997E-2</v>
      </c>
      <c r="T3528" s="4">
        <f t="shared" si="605"/>
        <v>4.3499999999999997E-2</v>
      </c>
      <c r="U3528" s="5">
        <v>15</v>
      </c>
      <c r="V3528" s="4">
        <f t="shared" si="607"/>
        <v>19.5</v>
      </c>
      <c r="W3528" s="5">
        <v>10.428137494289833</v>
      </c>
      <c r="X3528" s="5">
        <v>16</v>
      </c>
      <c r="Y3528" s="5">
        <v>32.924999999999997</v>
      </c>
      <c r="Z3528" s="5">
        <v>13.0875</v>
      </c>
      <c r="AA3528" s="5">
        <v>105.05</v>
      </c>
      <c r="AB3528" s="5">
        <v>0.36</v>
      </c>
      <c r="AC3528" s="3"/>
    </row>
    <row r="3529" spans="1:29">
      <c r="A3529" s="15">
        <v>40325.708333333336</v>
      </c>
      <c r="B3529" s="5">
        <v>6.7500000000000004E-2</v>
      </c>
      <c r="C3529" s="4">
        <f t="shared" si="598"/>
        <v>7.8299999999999995E-2</v>
      </c>
      <c r="D3529" s="5">
        <v>34.685000000000002</v>
      </c>
      <c r="E3529" s="4">
        <f t="shared" si="599"/>
        <v>66.248350000000002</v>
      </c>
      <c r="F3529" s="5">
        <v>66.332499999999996</v>
      </c>
      <c r="G3529" s="4">
        <f t="shared" si="600"/>
        <v>126.69507499999999</v>
      </c>
      <c r="H3529" s="4">
        <f t="shared" si="606"/>
        <v>60.446724999999986</v>
      </c>
      <c r="I3529" s="5">
        <v>18.36</v>
      </c>
      <c r="J3529" s="16">
        <f t="shared" si="601"/>
        <v>36.72</v>
      </c>
      <c r="K3529" s="5">
        <v>2.895</v>
      </c>
      <c r="L3529" s="4">
        <f t="shared" si="602"/>
        <v>7.7007000000000003</v>
      </c>
      <c r="M3529" s="5">
        <v>6.1924999999999999</v>
      </c>
      <c r="N3529" s="4">
        <f t="shared" si="603"/>
        <v>8.7933500000000002</v>
      </c>
      <c r="O3529" s="5">
        <v>2.1749999999999998</v>
      </c>
      <c r="P3529" s="4">
        <f t="shared" si="608"/>
        <v>1.4572499999999999</v>
      </c>
      <c r="Q3529" s="5">
        <v>2.2364999999999999</v>
      </c>
      <c r="R3529" s="4">
        <f t="shared" si="604"/>
        <v>1.4942249999999999</v>
      </c>
      <c r="S3529" s="5">
        <v>6.3750000000000001E-2</v>
      </c>
      <c r="T3529" s="4">
        <f t="shared" si="605"/>
        <v>3.6975000000000001E-2</v>
      </c>
      <c r="U3529" s="5">
        <v>12.1875</v>
      </c>
      <c r="V3529" s="4">
        <f t="shared" si="607"/>
        <v>15.84375</v>
      </c>
      <c r="W3529" s="5">
        <v>5.9196701958059101</v>
      </c>
      <c r="X3529" s="5">
        <v>11.375</v>
      </c>
      <c r="Y3529" s="5">
        <v>30.95</v>
      </c>
      <c r="Z3529" s="5">
        <v>13.15</v>
      </c>
      <c r="AA3529" s="5">
        <v>86.224999999999994</v>
      </c>
      <c r="AB3529" s="5">
        <v>0.39500000000000002</v>
      </c>
      <c r="AC3529" s="3"/>
    </row>
    <row r="3530" spans="1:29">
      <c r="A3530" s="15">
        <v>40325.75</v>
      </c>
      <c r="B3530" s="5">
        <v>5.2499999999999998E-2</v>
      </c>
      <c r="C3530" s="4">
        <f t="shared" si="598"/>
        <v>6.0899999999999996E-2</v>
      </c>
      <c r="D3530" s="5">
        <v>28.23</v>
      </c>
      <c r="E3530" s="4">
        <f t="shared" si="599"/>
        <v>53.9193</v>
      </c>
      <c r="F3530" s="5">
        <v>55.857500000000002</v>
      </c>
      <c r="G3530" s="4">
        <f t="shared" si="600"/>
        <v>106.687825</v>
      </c>
      <c r="H3530" s="4">
        <f t="shared" si="606"/>
        <v>52.768525000000004</v>
      </c>
      <c r="I3530" s="5">
        <v>17.774999999999999</v>
      </c>
      <c r="J3530" s="16">
        <f t="shared" si="601"/>
        <v>35.549999999999997</v>
      </c>
      <c r="K3530" s="5">
        <v>2.4975000000000001</v>
      </c>
      <c r="L3530" s="4">
        <f t="shared" si="602"/>
        <v>6.6433500000000008</v>
      </c>
      <c r="M3530" s="5">
        <v>4.9524999999999997</v>
      </c>
      <c r="N3530" s="4">
        <f t="shared" si="603"/>
        <v>7.0325499999999996</v>
      </c>
      <c r="O3530" s="5">
        <v>2.19</v>
      </c>
      <c r="P3530" s="4">
        <f t="shared" si="608"/>
        <v>1.4673</v>
      </c>
      <c r="Q3530" s="5">
        <v>2.2592500000000002</v>
      </c>
      <c r="R3530" s="4">
        <f t="shared" si="604"/>
        <v>1.5070300000000001</v>
      </c>
      <c r="S3530" s="5">
        <v>6.8500000000000005E-2</v>
      </c>
      <c r="T3530" s="4">
        <f t="shared" si="605"/>
        <v>3.9730000000000001E-2</v>
      </c>
      <c r="U3530" s="5">
        <v>12.6875</v>
      </c>
      <c r="V3530" s="4">
        <f t="shared" si="607"/>
        <v>16.493750000000002</v>
      </c>
      <c r="W3530" s="5">
        <v>10.892675926896818</v>
      </c>
      <c r="X3530" s="5">
        <v>11.375</v>
      </c>
      <c r="Y3530" s="5">
        <v>33.4</v>
      </c>
      <c r="Z3530" s="5">
        <v>12.275</v>
      </c>
      <c r="AA3530" s="5">
        <v>79.8</v>
      </c>
      <c r="AB3530" s="5">
        <v>0.36</v>
      </c>
      <c r="AC3530" s="3"/>
    </row>
    <row r="3531" spans="1:29">
      <c r="A3531" s="15">
        <v>40325.791666666664</v>
      </c>
      <c r="B3531" s="5">
        <v>6.5000000000000002E-2</v>
      </c>
      <c r="C3531" s="4">
        <f t="shared" si="598"/>
        <v>7.5399999999999995E-2</v>
      </c>
      <c r="D3531" s="5">
        <v>20.4375</v>
      </c>
      <c r="E3531" s="4">
        <f t="shared" si="599"/>
        <v>39.035624999999996</v>
      </c>
      <c r="F3531" s="5">
        <v>46.622500000000002</v>
      </c>
      <c r="G3531" s="4">
        <f t="shared" si="600"/>
        <v>89.048974999999999</v>
      </c>
      <c r="H3531" s="4">
        <f t="shared" si="606"/>
        <v>50.013350000000003</v>
      </c>
      <c r="I3531" s="5">
        <v>17.482500000000002</v>
      </c>
      <c r="J3531" s="16">
        <f t="shared" si="601"/>
        <v>34.965000000000003</v>
      </c>
      <c r="K3531" s="5">
        <v>2.2324999999999999</v>
      </c>
      <c r="L3531" s="4">
        <f t="shared" si="602"/>
        <v>5.9384500000000005</v>
      </c>
      <c r="M3531" s="5">
        <v>4.5824999999999996</v>
      </c>
      <c r="N3531" s="4">
        <f t="shared" si="603"/>
        <v>6.5071499999999993</v>
      </c>
      <c r="O3531" s="5">
        <v>2.2000000000000002</v>
      </c>
      <c r="P3531" s="4">
        <f t="shared" si="608"/>
        <v>1.4740000000000002</v>
      </c>
      <c r="Q3531" s="5">
        <v>2.2759999999999998</v>
      </c>
      <c r="R3531" s="4">
        <f t="shared" si="604"/>
        <v>1.5166300000000001</v>
      </c>
      <c r="S3531" s="5">
        <v>7.3499999999999996E-2</v>
      </c>
      <c r="T3531" s="4">
        <f t="shared" si="605"/>
        <v>4.2629999999999994E-2</v>
      </c>
      <c r="U3531" s="5">
        <v>14.3125</v>
      </c>
      <c r="V3531" s="4">
        <f t="shared" si="607"/>
        <v>18.606249999999999</v>
      </c>
      <c r="W3531" s="5">
        <v>10.101677421639121</v>
      </c>
      <c r="X3531" s="5">
        <v>13.4375</v>
      </c>
      <c r="Y3531" s="5">
        <v>42.575000000000003</v>
      </c>
      <c r="Z3531" s="5">
        <v>11.237500000000001</v>
      </c>
      <c r="AA3531" s="5">
        <v>72.875</v>
      </c>
      <c r="AB3531" s="5">
        <v>0.2525</v>
      </c>
      <c r="AC3531" s="3"/>
    </row>
    <row r="3532" spans="1:29">
      <c r="A3532" s="15">
        <v>40325.833333333336</v>
      </c>
      <c r="B3532" s="5">
        <v>0.09</v>
      </c>
      <c r="C3532" s="4">
        <f t="shared" si="598"/>
        <v>0.10439999999999999</v>
      </c>
      <c r="D3532" s="5">
        <v>16.4025</v>
      </c>
      <c r="E3532" s="4">
        <f t="shared" si="599"/>
        <v>31.328774999999997</v>
      </c>
      <c r="F3532" s="5">
        <v>45.795000000000002</v>
      </c>
      <c r="G3532" s="4">
        <f t="shared" si="600"/>
        <v>87.468450000000004</v>
      </c>
      <c r="H3532" s="4">
        <f t="shared" si="606"/>
        <v>56.139675000000011</v>
      </c>
      <c r="I3532" s="5">
        <v>15.342499999999999</v>
      </c>
      <c r="J3532" s="16">
        <f t="shared" si="601"/>
        <v>30.684999999999999</v>
      </c>
      <c r="K3532" s="5">
        <v>2.1</v>
      </c>
      <c r="L3532" s="4">
        <f t="shared" si="602"/>
        <v>5.5860000000000003</v>
      </c>
      <c r="M3532" s="5">
        <v>3.9624999999999999</v>
      </c>
      <c r="N3532" s="4">
        <f t="shared" si="603"/>
        <v>5.6267499999999995</v>
      </c>
      <c r="O3532" s="5">
        <v>2.2250000000000001</v>
      </c>
      <c r="P3532" s="4">
        <f t="shared" si="608"/>
        <v>1.4907500000000002</v>
      </c>
      <c r="Q3532" s="5">
        <v>2.3267500000000001</v>
      </c>
      <c r="R3532" s="4">
        <f t="shared" si="604"/>
        <v>1.5491850000000003</v>
      </c>
      <c r="S3532" s="5">
        <v>0.10075000000000001</v>
      </c>
      <c r="T3532" s="4">
        <f t="shared" si="605"/>
        <v>5.8435000000000001E-2</v>
      </c>
      <c r="U3532" s="5">
        <v>12.5625</v>
      </c>
      <c r="V3532" s="4">
        <f t="shared" si="607"/>
        <v>16.331250000000001</v>
      </c>
      <c r="W3532" s="5">
        <v>9.6394915760822784</v>
      </c>
      <c r="X3532" s="5">
        <v>12.0625</v>
      </c>
      <c r="Y3532" s="5">
        <v>49.625</v>
      </c>
      <c r="Z3532" s="5">
        <v>10.5875</v>
      </c>
      <c r="AA3532" s="5">
        <v>65.075000000000003</v>
      </c>
      <c r="AB3532" s="5">
        <v>0.12</v>
      </c>
      <c r="AC3532" s="3"/>
    </row>
    <row r="3533" spans="1:29">
      <c r="A3533" s="15">
        <v>40325.875</v>
      </c>
      <c r="B3533" s="5">
        <v>0.105</v>
      </c>
      <c r="C3533" s="4">
        <f t="shared" si="598"/>
        <v>0.12179999999999999</v>
      </c>
      <c r="D3533" s="5">
        <v>12.102499999999999</v>
      </c>
      <c r="E3533" s="4">
        <f t="shared" si="599"/>
        <v>23.115774999999996</v>
      </c>
      <c r="F3533" s="5">
        <v>40.417499999999997</v>
      </c>
      <c r="G3533" s="4">
        <f t="shared" si="600"/>
        <v>77.197424999999996</v>
      </c>
      <c r="H3533" s="4">
        <f t="shared" si="606"/>
        <v>54.081649999999996</v>
      </c>
      <c r="I3533" s="5">
        <v>13.87</v>
      </c>
      <c r="J3533" s="16">
        <f t="shared" si="601"/>
        <v>27.74</v>
      </c>
      <c r="K3533" s="5">
        <v>1.3125</v>
      </c>
      <c r="L3533" s="4">
        <f t="shared" si="602"/>
        <v>3.49125</v>
      </c>
      <c r="M3533" s="5">
        <v>3.0950000000000002</v>
      </c>
      <c r="N3533" s="4">
        <f t="shared" si="603"/>
        <v>4.3948999999999998</v>
      </c>
      <c r="O3533" s="5">
        <v>2.3025000000000002</v>
      </c>
      <c r="P3533" s="4">
        <f t="shared" si="608"/>
        <v>1.5426750000000002</v>
      </c>
      <c r="Q3533" s="5">
        <v>2.4047499999999999</v>
      </c>
      <c r="R3533" s="4">
        <f t="shared" si="604"/>
        <v>1.6028500000000003</v>
      </c>
      <c r="S3533" s="5">
        <v>0.10375</v>
      </c>
      <c r="T3533" s="4">
        <f t="shared" si="605"/>
        <v>6.0174999999999992E-2</v>
      </c>
      <c r="U3533" s="5">
        <v>19.125</v>
      </c>
      <c r="V3533" s="4">
        <f t="shared" si="607"/>
        <v>24.862500000000001</v>
      </c>
      <c r="W3533" s="5">
        <v>16.722866702331611</v>
      </c>
      <c r="X3533" s="5">
        <v>11.9375</v>
      </c>
      <c r="Y3533" s="5">
        <v>60</v>
      </c>
      <c r="Z3533" s="5">
        <v>9.8125</v>
      </c>
      <c r="AA3533" s="5">
        <v>126.825</v>
      </c>
      <c r="AB3533" s="5">
        <v>0.17249999999999999</v>
      </c>
      <c r="AC3533" s="3"/>
    </row>
    <row r="3534" spans="1:29">
      <c r="A3534" s="15">
        <v>40325.916666666664</v>
      </c>
      <c r="B3534" s="5">
        <v>8.2500000000000004E-2</v>
      </c>
      <c r="C3534" s="4">
        <f t="shared" si="598"/>
        <v>9.5699999999999993E-2</v>
      </c>
      <c r="D3534" s="5">
        <v>5.7824999999999998</v>
      </c>
      <c r="E3534" s="4">
        <f t="shared" si="599"/>
        <v>11.044574999999998</v>
      </c>
      <c r="F3534" s="5">
        <v>23.315000000000001</v>
      </c>
      <c r="G3534" s="4">
        <f t="shared" si="600"/>
        <v>44.531649999999999</v>
      </c>
      <c r="H3534" s="4">
        <f t="shared" si="606"/>
        <v>33.487075000000004</v>
      </c>
      <c r="I3534" s="5">
        <v>19.625</v>
      </c>
      <c r="J3534" s="16">
        <f t="shared" si="601"/>
        <v>39.25</v>
      </c>
      <c r="K3534" s="5">
        <v>1.3149999999999999</v>
      </c>
      <c r="L3534" s="4">
        <f t="shared" si="602"/>
        <v>3.4979</v>
      </c>
      <c r="M3534" s="5">
        <v>2.23</v>
      </c>
      <c r="N3534" s="4">
        <f t="shared" si="603"/>
        <v>3.1665999999999999</v>
      </c>
      <c r="O3534" s="5">
        <v>2.2374999999999998</v>
      </c>
      <c r="P3534" s="4">
        <f t="shared" si="608"/>
        <v>1.499125</v>
      </c>
      <c r="Q3534" s="5">
        <v>2.33175</v>
      </c>
      <c r="R3534" s="4">
        <f t="shared" si="604"/>
        <v>1.5540800000000001</v>
      </c>
      <c r="S3534" s="5">
        <v>9.4750000000000001E-2</v>
      </c>
      <c r="T3534" s="4">
        <f t="shared" si="605"/>
        <v>5.4954999999999997E-2</v>
      </c>
      <c r="U3534" s="5">
        <v>13.8125</v>
      </c>
      <c r="V3534" s="4">
        <f t="shared" si="607"/>
        <v>17.956250000000001</v>
      </c>
      <c r="W3534" s="5">
        <v>9.0707912581406394</v>
      </c>
      <c r="X3534" s="5">
        <v>13.4375</v>
      </c>
      <c r="Y3534" s="5">
        <v>67.05</v>
      </c>
      <c r="Z3534" s="5">
        <v>9.4</v>
      </c>
      <c r="AA3534" s="5">
        <v>158.25</v>
      </c>
      <c r="AB3534" s="5">
        <v>0.22</v>
      </c>
      <c r="AC3534" s="3"/>
    </row>
    <row r="3535" spans="1:29">
      <c r="A3535" s="15">
        <v>40325.958333333336</v>
      </c>
      <c r="B3535" s="5">
        <v>0.10249999999999999</v>
      </c>
      <c r="C3535" s="4">
        <f t="shared" si="598"/>
        <v>0.11889999999999998</v>
      </c>
      <c r="D3535" s="5">
        <v>3.9</v>
      </c>
      <c r="E3535" s="4">
        <f t="shared" si="599"/>
        <v>7.4489999999999998</v>
      </c>
      <c r="F3535" s="5">
        <v>17.66</v>
      </c>
      <c r="G3535" s="4">
        <f t="shared" si="600"/>
        <v>33.730599999999995</v>
      </c>
      <c r="H3535" s="4">
        <f t="shared" si="606"/>
        <v>26.281599999999997</v>
      </c>
      <c r="I3535" s="5">
        <v>20.145</v>
      </c>
      <c r="J3535" s="16">
        <f t="shared" si="601"/>
        <v>40.29</v>
      </c>
      <c r="K3535" s="5">
        <v>1.05</v>
      </c>
      <c r="L3535" s="4">
        <f t="shared" si="602"/>
        <v>2.7930000000000001</v>
      </c>
      <c r="M3535" s="5">
        <v>1.98</v>
      </c>
      <c r="N3535" s="4">
        <f t="shared" si="603"/>
        <v>2.8115999999999999</v>
      </c>
      <c r="O3535" s="5">
        <v>2.2974999999999999</v>
      </c>
      <c r="P3535" s="4">
        <f t="shared" si="608"/>
        <v>1.5393250000000001</v>
      </c>
      <c r="Q3535" s="5">
        <v>2.41025</v>
      </c>
      <c r="R3535" s="4">
        <f t="shared" si="604"/>
        <v>1.6061700000000001</v>
      </c>
      <c r="S3535" s="5">
        <v>0.11525000000000001</v>
      </c>
      <c r="T3535" s="4">
        <f t="shared" si="605"/>
        <v>6.6845000000000002E-2</v>
      </c>
      <c r="U3535" s="5">
        <v>10.5625</v>
      </c>
      <c r="V3535" s="4">
        <f t="shared" si="607"/>
        <v>13.731250000000001</v>
      </c>
      <c r="W3535" s="5">
        <v>6.5463043707448048</v>
      </c>
      <c r="X3535" s="5">
        <v>8.625</v>
      </c>
      <c r="Y3535" s="5">
        <v>78.45</v>
      </c>
      <c r="Z3535" s="5">
        <v>7.9625000000000004</v>
      </c>
      <c r="AA3535" s="5">
        <v>195.22499999999999</v>
      </c>
      <c r="AB3535" s="5">
        <v>9.2499999999999999E-2</v>
      </c>
      <c r="AC3535" s="3"/>
    </row>
    <row r="3536" spans="1:29">
      <c r="A3536" s="15">
        <v>40326</v>
      </c>
      <c r="B3536" s="5">
        <v>0.17749999999999999</v>
      </c>
      <c r="C3536" s="4">
        <f t="shared" si="598"/>
        <v>0.20589999999999997</v>
      </c>
      <c r="D3536" s="5">
        <v>28.512499999999999</v>
      </c>
      <c r="E3536" s="4">
        <f t="shared" si="599"/>
        <v>54.458874999999999</v>
      </c>
      <c r="F3536" s="5">
        <v>50.774999999999999</v>
      </c>
      <c r="G3536" s="4">
        <f t="shared" si="600"/>
        <v>96.980249999999998</v>
      </c>
      <c r="H3536" s="4">
        <f t="shared" si="606"/>
        <v>42.521374999999999</v>
      </c>
      <c r="I3536" s="5">
        <v>13.43</v>
      </c>
      <c r="J3536" s="16">
        <f t="shared" si="601"/>
        <v>26.86</v>
      </c>
      <c r="K3536" s="5">
        <v>1.97</v>
      </c>
      <c r="L3536" s="4">
        <f t="shared" si="602"/>
        <v>5.2402000000000006</v>
      </c>
      <c r="M3536" s="5">
        <v>3.34</v>
      </c>
      <c r="N3536" s="4">
        <f t="shared" si="603"/>
        <v>4.7427999999999999</v>
      </c>
      <c r="O3536" s="5">
        <v>2.4249999999999998</v>
      </c>
      <c r="P3536" s="4">
        <f t="shared" si="608"/>
        <v>1.6247499999999999</v>
      </c>
      <c r="Q3536" s="5">
        <v>2.5277500000000002</v>
      </c>
      <c r="R3536" s="4">
        <f t="shared" si="604"/>
        <v>1.68536</v>
      </c>
      <c r="S3536" s="5">
        <v>0.1045</v>
      </c>
      <c r="T3536" s="4">
        <f t="shared" si="605"/>
        <v>6.060999999999999E-2</v>
      </c>
      <c r="U3536" s="5">
        <v>15.75</v>
      </c>
      <c r="V3536" s="4">
        <f t="shared" si="607"/>
        <v>20.475000000000001</v>
      </c>
      <c r="W3536" s="5">
        <v>15.481880748874907</v>
      </c>
      <c r="X3536" s="5">
        <v>14.375</v>
      </c>
      <c r="Y3536" s="5">
        <v>75.125</v>
      </c>
      <c r="Z3536" s="5">
        <v>7.45</v>
      </c>
      <c r="AA3536" s="5">
        <v>143.67500000000001</v>
      </c>
      <c r="AB3536" s="5">
        <v>0.1</v>
      </c>
      <c r="AC3536" s="3"/>
    </row>
    <row r="3537" spans="1:29">
      <c r="A3537" s="15">
        <v>40326.041666666664</v>
      </c>
      <c r="B3537" s="5">
        <v>0.11749999999999999</v>
      </c>
      <c r="C3537" s="4">
        <f t="shared" si="598"/>
        <v>0.13629999999999998</v>
      </c>
      <c r="D3537" s="5">
        <v>10.897500000000001</v>
      </c>
      <c r="E3537" s="4">
        <f t="shared" si="599"/>
        <v>20.814225</v>
      </c>
      <c r="F3537" s="5">
        <v>31.875</v>
      </c>
      <c r="G3537" s="4">
        <f t="shared" si="600"/>
        <v>60.881249999999994</v>
      </c>
      <c r="H3537" s="4">
        <f t="shared" si="606"/>
        <v>40.067024999999994</v>
      </c>
      <c r="I3537" s="5">
        <v>13.14</v>
      </c>
      <c r="J3537" s="16">
        <f t="shared" si="601"/>
        <v>26.28</v>
      </c>
      <c r="K3537" s="5">
        <v>1.1825000000000001</v>
      </c>
      <c r="L3537" s="4">
        <f t="shared" si="602"/>
        <v>3.1454500000000003</v>
      </c>
      <c r="M3537" s="5">
        <v>2.72</v>
      </c>
      <c r="N3537" s="4">
        <f t="shared" si="603"/>
        <v>3.8624000000000001</v>
      </c>
      <c r="O3537" s="5">
        <v>2.2650000000000001</v>
      </c>
      <c r="P3537" s="4">
        <f t="shared" si="608"/>
        <v>1.5175500000000002</v>
      </c>
      <c r="Q3537" s="5">
        <v>2.3820000000000001</v>
      </c>
      <c r="R3537" s="4">
        <f t="shared" si="604"/>
        <v>1.5848300000000002</v>
      </c>
      <c r="S3537" s="5">
        <v>0.11600000000000001</v>
      </c>
      <c r="T3537" s="4">
        <f t="shared" si="605"/>
        <v>6.7279999999999993E-2</v>
      </c>
      <c r="U3537" s="5">
        <v>9.0625</v>
      </c>
      <c r="V3537" s="4">
        <f t="shared" si="607"/>
        <v>11.78125</v>
      </c>
      <c r="W3537" s="5">
        <v>4.287320546119056</v>
      </c>
      <c r="X3537" s="5">
        <v>7.9375</v>
      </c>
      <c r="Y3537" s="5">
        <v>84.5</v>
      </c>
      <c r="Z3537" s="5">
        <v>6.7750000000000004</v>
      </c>
      <c r="AA3537" s="5">
        <v>35.700000000000003</v>
      </c>
      <c r="AB3537" s="5">
        <v>0.08</v>
      </c>
      <c r="AC3537" s="3"/>
    </row>
    <row r="3538" spans="1:29">
      <c r="A3538" s="15">
        <v>40326.083333333336</v>
      </c>
      <c r="B3538" s="5">
        <v>0.14249999999999999</v>
      </c>
      <c r="C3538" s="4">
        <f t="shared" si="598"/>
        <v>0.16529999999999997</v>
      </c>
      <c r="D3538" s="5">
        <v>20.04</v>
      </c>
      <c r="E3538" s="4">
        <f t="shared" si="599"/>
        <v>38.276399999999995</v>
      </c>
      <c r="F3538" s="5">
        <v>38.502499999999998</v>
      </c>
      <c r="G3538" s="4">
        <f t="shared" si="600"/>
        <v>73.539774999999992</v>
      </c>
      <c r="H3538" s="4">
        <f t="shared" si="606"/>
        <v>35.263374999999996</v>
      </c>
      <c r="I3538" s="5">
        <v>8.7074999999999996</v>
      </c>
      <c r="J3538" s="16">
        <f t="shared" si="601"/>
        <v>17.414999999999999</v>
      </c>
      <c r="K3538" s="5">
        <v>1.4450000000000001</v>
      </c>
      <c r="L3538" s="4">
        <f t="shared" si="602"/>
        <v>3.8437000000000006</v>
      </c>
      <c r="M3538" s="5">
        <v>3.0924999999999998</v>
      </c>
      <c r="N3538" s="4">
        <f t="shared" si="603"/>
        <v>4.3913499999999992</v>
      </c>
      <c r="O3538" s="5">
        <v>2.2949999999999999</v>
      </c>
      <c r="P3538" s="4">
        <f t="shared" si="608"/>
        <v>1.53765</v>
      </c>
      <c r="Q3538" s="5">
        <v>2.3929999999999998</v>
      </c>
      <c r="R3538" s="4">
        <f t="shared" si="604"/>
        <v>1.59449</v>
      </c>
      <c r="S3538" s="5">
        <v>9.8000000000000004E-2</v>
      </c>
      <c r="T3538" s="4">
        <f t="shared" si="605"/>
        <v>5.6840000000000002E-2</v>
      </c>
      <c r="U3538" s="5">
        <v>13.625</v>
      </c>
      <c r="V3538" s="4">
        <f t="shared" si="607"/>
        <v>17.712500000000002</v>
      </c>
      <c r="W3538" s="5">
        <v>9.8797156559780479</v>
      </c>
      <c r="X3538" s="5">
        <v>10.8125</v>
      </c>
      <c r="Y3538" s="5">
        <v>86.674999999999997</v>
      </c>
      <c r="Z3538" s="5">
        <v>7.2</v>
      </c>
      <c r="AA3538" s="5">
        <v>211.25</v>
      </c>
      <c r="AB3538" s="5">
        <v>0.08</v>
      </c>
      <c r="AC3538" s="3"/>
    </row>
    <row r="3539" spans="1:29">
      <c r="A3539" s="15">
        <v>40326.125</v>
      </c>
      <c r="B3539" s="5">
        <v>0.16</v>
      </c>
      <c r="C3539" s="4">
        <f t="shared" si="598"/>
        <v>0.18559999999999999</v>
      </c>
      <c r="D3539" s="5">
        <v>37.127499999999998</v>
      </c>
      <c r="E3539" s="4">
        <f t="shared" si="599"/>
        <v>70.913524999999993</v>
      </c>
      <c r="F3539" s="5">
        <v>61.277500000000003</v>
      </c>
      <c r="G3539" s="4">
        <f t="shared" si="600"/>
        <v>117.040025</v>
      </c>
      <c r="H3539" s="4">
        <f t="shared" si="606"/>
        <v>46.126500000000007</v>
      </c>
      <c r="I3539" s="5">
        <v>3.9125000000000001</v>
      </c>
      <c r="J3539" s="16">
        <f t="shared" si="601"/>
        <v>7.8250000000000002</v>
      </c>
      <c r="K3539" s="5">
        <v>2.3650000000000002</v>
      </c>
      <c r="L3539" s="4">
        <f t="shared" si="602"/>
        <v>6.2909000000000006</v>
      </c>
      <c r="M3539" s="5">
        <v>4.8224999999999998</v>
      </c>
      <c r="N3539" s="4">
        <f t="shared" si="603"/>
        <v>6.8479499999999991</v>
      </c>
      <c r="O3539" s="5">
        <v>2.2400000000000002</v>
      </c>
      <c r="P3539" s="4">
        <f t="shared" si="608"/>
        <v>1.5008000000000001</v>
      </c>
      <c r="Q3539" s="5">
        <v>2.3537499999999998</v>
      </c>
      <c r="R3539" s="4">
        <f t="shared" si="604"/>
        <v>1.5653250000000001</v>
      </c>
      <c r="S3539" s="5">
        <v>0.11125</v>
      </c>
      <c r="T3539" s="4">
        <f t="shared" si="605"/>
        <v>6.4524999999999999E-2</v>
      </c>
      <c r="U3539" s="5">
        <v>11.875</v>
      </c>
      <c r="V3539" s="4">
        <f t="shared" si="607"/>
        <v>15.4375</v>
      </c>
      <c r="W3539" s="5">
        <v>7.3520824695858922</v>
      </c>
      <c r="X3539" s="5">
        <v>9.6875</v>
      </c>
      <c r="Y3539" s="5">
        <v>87.325000000000003</v>
      </c>
      <c r="Z3539" s="5">
        <v>6.9625000000000004</v>
      </c>
      <c r="AA3539" s="5">
        <v>37.225000000000001</v>
      </c>
      <c r="AB3539" s="5">
        <v>8.2500000000000004E-2</v>
      </c>
      <c r="AC3539" s="3"/>
    </row>
    <row r="3540" spans="1:29">
      <c r="A3540" s="15">
        <v>40326.166666666664</v>
      </c>
      <c r="B3540" s="5">
        <v>0.1575</v>
      </c>
      <c r="C3540" s="4">
        <f t="shared" si="598"/>
        <v>0.1827</v>
      </c>
      <c r="D3540" s="5">
        <v>40.087499999999999</v>
      </c>
      <c r="E3540" s="4">
        <f t="shared" si="599"/>
        <v>76.56712499999999</v>
      </c>
      <c r="F3540" s="5">
        <v>63.49</v>
      </c>
      <c r="G3540" s="4">
        <f t="shared" si="600"/>
        <v>121.2659</v>
      </c>
      <c r="H3540" s="4">
        <f t="shared" si="606"/>
        <v>44.698775000000012</v>
      </c>
      <c r="I3540" s="5">
        <v>5.3150000000000004</v>
      </c>
      <c r="J3540" s="16">
        <f t="shared" si="601"/>
        <v>10.63</v>
      </c>
      <c r="K3540" s="5">
        <v>2.625</v>
      </c>
      <c r="L3540" s="4">
        <f t="shared" si="602"/>
        <v>6.9824999999999999</v>
      </c>
      <c r="M3540" s="5">
        <v>5.0724999999999998</v>
      </c>
      <c r="N3540" s="4">
        <f t="shared" si="603"/>
        <v>7.2029499999999995</v>
      </c>
      <c r="O3540" s="5">
        <v>2.1825000000000001</v>
      </c>
      <c r="P3540" s="4">
        <f t="shared" si="608"/>
        <v>1.4622750000000002</v>
      </c>
      <c r="Q3540" s="5">
        <v>2.2585000000000002</v>
      </c>
      <c r="R3540" s="4">
        <f t="shared" si="604"/>
        <v>1.5053400000000001</v>
      </c>
      <c r="S3540" s="5">
        <v>7.4249999999999997E-2</v>
      </c>
      <c r="T3540" s="4">
        <f t="shared" si="605"/>
        <v>4.3064999999999992E-2</v>
      </c>
      <c r="U3540" s="5">
        <v>10.5625</v>
      </c>
      <c r="V3540" s="4">
        <f t="shared" si="607"/>
        <v>13.731250000000001</v>
      </c>
      <c r="W3540" s="5">
        <v>6.2459720448483811</v>
      </c>
      <c r="X3540" s="5">
        <v>9.8125</v>
      </c>
      <c r="Y3540" s="5">
        <v>87.424999999999997</v>
      </c>
      <c r="Z3540" s="5">
        <v>6.5374999999999996</v>
      </c>
      <c r="AA3540" s="5">
        <v>59.85</v>
      </c>
      <c r="AB3540" s="5">
        <v>0.08</v>
      </c>
      <c r="AC3540" s="3"/>
    </row>
    <row r="3541" spans="1:29">
      <c r="A3541" s="15">
        <v>40326.208333333336</v>
      </c>
      <c r="B3541" s="5">
        <v>0.2225</v>
      </c>
      <c r="C3541" s="4">
        <f t="shared" si="598"/>
        <v>0.2581</v>
      </c>
      <c r="D3541" s="5">
        <v>83.947500000000005</v>
      </c>
      <c r="E3541" s="4">
        <f t="shared" si="599"/>
        <v>160.33972500000002</v>
      </c>
      <c r="F3541" s="5">
        <v>114.83750000000001</v>
      </c>
      <c r="G3541" s="4">
        <f t="shared" si="600"/>
        <v>219.33962500000001</v>
      </c>
      <c r="H3541" s="4">
        <f t="shared" si="606"/>
        <v>58.999899999999997</v>
      </c>
      <c r="I3541" s="5">
        <v>2.1425000000000001</v>
      </c>
      <c r="J3541" s="16">
        <f t="shared" si="601"/>
        <v>4.2850000000000001</v>
      </c>
      <c r="K3541" s="5">
        <v>4.3324999999999996</v>
      </c>
      <c r="L3541" s="4">
        <f t="shared" si="602"/>
        <v>11.52445</v>
      </c>
      <c r="M3541" s="5">
        <v>8.0374999999999996</v>
      </c>
      <c r="N3541" s="4">
        <f t="shared" si="603"/>
        <v>11.41325</v>
      </c>
      <c r="O3541" s="5">
        <v>2.2725</v>
      </c>
      <c r="P3541" s="4">
        <f t="shared" si="608"/>
        <v>1.522575</v>
      </c>
      <c r="Q3541" s="5">
        <v>2.3875000000000002</v>
      </c>
      <c r="R3541" s="4">
        <f t="shared" si="604"/>
        <v>1.58971</v>
      </c>
      <c r="S3541" s="5">
        <v>0.11575000000000001</v>
      </c>
      <c r="T3541" s="4">
        <f t="shared" si="605"/>
        <v>6.7135E-2</v>
      </c>
      <c r="U3541" s="5">
        <v>14.6875</v>
      </c>
      <c r="V3541" s="4">
        <f t="shared" si="607"/>
        <v>19.09375</v>
      </c>
      <c r="W3541" s="5">
        <v>9.7743320581902076</v>
      </c>
      <c r="X3541" s="5">
        <v>13</v>
      </c>
      <c r="Y3541" s="5">
        <v>87.424999999999997</v>
      </c>
      <c r="Z3541" s="5">
        <v>6.7374999999999998</v>
      </c>
      <c r="AA3541" s="5">
        <v>61.95</v>
      </c>
      <c r="AB3541" s="5">
        <v>8.7499999999999994E-2</v>
      </c>
      <c r="AC3541" s="3"/>
    </row>
    <row r="3542" spans="1:29">
      <c r="A3542" s="15">
        <v>40326.25</v>
      </c>
      <c r="B3542" s="5">
        <v>0.28000000000000003</v>
      </c>
      <c r="C3542" s="4">
        <f t="shared" si="598"/>
        <v>0.32480000000000003</v>
      </c>
      <c r="D3542" s="5">
        <v>96.06</v>
      </c>
      <c r="E3542" s="4">
        <f t="shared" si="599"/>
        <v>183.47460000000001</v>
      </c>
      <c r="F3542" s="5">
        <v>132.1</v>
      </c>
      <c r="G3542" s="4">
        <f t="shared" si="600"/>
        <v>252.31099999999998</v>
      </c>
      <c r="H3542" s="4">
        <f t="shared" si="606"/>
        <v>68.836399999999969</v>
      </c>
      <c r="I3542" s="5">
        <v>2.14</v>
      </c>
      <c r="J3542" s="16">
        <f t="shared" si="601"/>
        <v>4.28</v>
      </c>
      <c r="K3542" s="5">
        <v>4.8525</v>
      </c>
      <c r="L3542" s="4">
        <f t="shared" si="602"/>
        <v>12.90765</v>
      </c>
      <c r="M3542" s="5">
        <v>9.5225000000000009</v>
      </c>
      <c r="N3542" s="4">
        <f t="shared" si="603"/>
        <v>13.52195</v>
      </c>
      <c r="O3542" s="5">
        <v>2.2400000000000002</v>
      </c>
      <c r="P3542" s="4">
        <f t="shared" si="608"/>
        <v>1.5008000000000001</v>
      </c>
      <c r="Q3542" s="5">
        <v>2.3534999999999999</v>
      </c>
      <c r="R3542" s="4">
        <f t="shared" si="604"/>
        <v>1.5653250000000001</v>
      </c>
      <c r="S3542" s="5">
        <v>0.11125</v>
      </c>
      <c r="T3542" s="4">
        <f t="shared" si="605"/>
        <v>6.4524999999999999E-2</v>
      </c>
      <c r="U3542" s="5">
        <v>22.6875</v>
      </c>
      <c r="V3542" s="4">
        <f t="shared" si="607"/>
        <v>29.493750000000002</v>
      </c>
      <c r="W3542" s="5">
        <v>17.427598169217703</v>
      </c>
      <c r="X3542" s="5">
        <v>17</v>
      </c>
      <c r="Y3542" s="5">
        <v>84.825000000000003</v>
      </c>
      <c r="Z3542" s="5">
        <v>8.0625</v>
      </c>
      <c r="AA3542" s="5">
        <v>51.774999999999999</v>
      </c>
      <c r="AB3542" s="5">
        <v>0.12</v>
      </c>
      <c r="AC3542" s="3"/>
    </row>
    <row r="3543" spans="1:29">
      <c r="A3543" s="15">
        <v>40326.291666666664</v>
      </c>
      <c r="B3543" s="5">
        <v>0.27250000000000002</v>
      </c>
      <c r="C3543" s="4">
        <f t="shared" si="598"/>
        <v>0.31609999999999999</v>
      </c>
      <c r="D3543" s="5">
        <v>61.085000000000001</v>
      </c>
      <c r="E3543" s="4">
        <f t="shared" si="599"/>
        <v>116.67234999999999</v>
      </c>
      <c r="F3543" s="5">
        <v>93.045000000000002</v>
      </c>
      <c r="G3543" s="4">
        <f t="shared" si="600"/>
        <v>177.71594999999999</v>
      </c>
      <c r="H3543" s="4">
        <f t="shared" si="606"/>
        <v>61.043599999999998</v>
      </c>
      <c r="I3543" s="5">
        <v>7.0875000000000004</v>
      </c>
      <c r="J3543" s="16">
        <f t="shared" si="601"/>
        <v>14.175000000000001</v>
      </c>
      <c r="K3543" s="5">
        <v>3.4125000000000001</v>
      </c>
      <c r="L3543" s="4">
        <f t="shared" si="602"/>
        <v>9.0772500000000012</v>
      </c>
      <c r="M3543" s="5">
        <v>7.915</v>
      </c>
      <c r="N3543" s="4">
        <f t="shared" si="603"/>
        <v>11.2393</v>
      </c>
      <c r="O3543" s="5">
        <v>2.1425000000000001</v>
      </c>
      <c r="P3543" s="4">
        <f t="shared" si="608"/>
        <v>1.4354750000000001</v>
      </c>
      <c r="Q3543" s="5">
        <v>2.2360000000000002</v>
      </c>
      <c r="R3543" s="4">
        <f t="shared" si="604"/>
        <v>1.4892700000000001</v>
      </c>
      <c r="S3543" s="5">
        <v>9.2749999999999999E-2</v>
      </c>
      <c r="T3543" s="4">
        <f t="shared" si="605"/>
        <v>5.3794999999999996E-2</v>
      </c>
      <c r="U3543" s="5">
        <v>22.0625</v>
      </c>
      <c r="V3543" s="4">
        <f t="shared" si="607"/>
        <v>28.681250000000002</v>
      </c>
      <c r="W3543" s="5">
        <v>18.595433677073228</v>
      </c>
      <c r="X3543" s="5">
        <v>15.9375</v>
      </c>
      <c r="Y3543" s="5">
        <v>74.400000000000006</v>
      </c>
      <c r="Z3543" s="5">
        <v>9.2624999999999993</v>
      </c>
      <c r="AA3543" s="5">
        <v>70.825000000000003</v>
      </c>
      <c r="AB3543" s="5">
        <v>0.20749999999999999</v>
      </c>
      <c r="AC3543" s="3"/>
    </row>
    <row r="3544" spans="1:29">
      <c r="A3544" s="15">
        <v>40326.333333333336</v>
      </c>
      <c r="B3544" s="5">
        <v>0.20499999999999999</v>
      </c>
      <c r="C3544" s="4">
        <f t="shared" si="598"/>
        <v>0.23779999999999996</v>
      </c>
      <c r="D3544" s="5">
        <v>57.052500000000002</v>
      </c>
      <c r="E3544" s="4">
        <f t="shared" si="599"/>
        <v>108.970275</v>
      </c>
      <c r="F3544" s="5">
        <v>89.737499999999997</v>
      </c>
      <c r="G3544" s="4">
        <f t="shared" si="600"/>
        <v>171.39862499999998</v>
      </c>
      <c r="H3544" s="4">
        <f t="shared" si="606"/>
        <v>62.42834999999998</v>
      </c>
      <c r="I3544" s="5">
        <v>11</v>
      </c>
      <c r="J3544" s="16">
        <f t="shared" si="601"/>
        <v>22</v>
      </c>
      <c r="K3544" s="5">
        <v>3.8025000000000002</v>
      </c>
      <c r="L3544" s="4">
        <f t="shared" si="602"/>
        <v>10.114650000000001</v>
      </c>
      <c r="M3544" s="5">
        <v>7.6624999999999996</v>
      </c>
      <c r="N3544" s="4">
        <f t="shared" si="603"/>
        <v>10.880749999999999</v>
      </c>
      <c r="O3544" s="5">
        <v>2.1150000000000002</v>
      </c>
      <c r="P3544" s="4">
        <f t="shared" si="608"/>
        <v>1.4170500000000001</v>
      </c>
      <c r="Q3544" s="5">
        <v>2.1909999999999998</v>
      </c>
      <c r="R3544" s="4">
        <f t="shared" si="604"/>
        <v>1.4618550000000001</v>
      </c>
      <c r="S3544" s="5">
        <v>7.7249999999999999E-2</v>
      </c>
      <c r="T3544" s="4">
        <f t="shared" si="605"/>
        <v>4.4804999999999998E-2</v>
      </c>
      <c r="U3544" s="5">
        <v>17.4375</v>
      </c>
      <c r="V3544" s="4">
        <f t="shared" si="607"/>
        <v>22.668749999999999</v>
      </c>
      <c r="W3544" s="5">
        <v>15.938908616853642</v>
      </c>
      <c r="X3544" s="5">
        <v>19.375</v>
      </c>
      <c r="Y3544" s="5">
        <v>52.075000000000003</v>
      </c>
      <c r="Z3544" s="5">
        <v>11.1875</v>
      </c>
      <c r="AA3544" s="5">
        <v>91.375</v>
      </c>
      <c r="AB3544" s="5">
        <v>0.25</v>
      </c>
      <c r="AC3544" s="3"/>
    </row>
    <row r="3545" spans="1:29">
      <c r="A3545" s="15">
        <v>40326.375</v>
      </c>
      <c r="B3545" s="5">
        <v>0.1575</v>
      </c>
      <c r="C3545" s="4">
        <f t="shared" si="598"/>
        <v>0.1827</v>
      </c>
      <c r="D3545" s="5">
        <v>53.02</v>
      </c>
      <c r="E3545" s="4">
        <f t="shared" si="599"/>
        <v>101.26820000000001</v>
      </c>
      <c r="F3545" s="5">
        <v>84.082499999999996</v>
      </c>
      <c r="G3545" s="4">
        <f t="shared" si="600"/>
        <v>160.59757499999998</v>
      </c>
      <c r="H3545" s="4">
        <f t="shared" si="606"/>
        <v>59.32937499999997</v>
      </c>
      <c r="I3545" s="5">
        <v>13.147500000000001</v>
      </c>
      <c r="J3545" s="16">
        <f t="shared" si="601"/>
        <v>26.295000000000002</v>
      </c>
      <c r="K3545" s="5">
        <v>3.41</v>
      </c>
      <c r="L3545" s="4">
        <f t="shared" si="602"/>
        <v>9.0706000000000007</v>
      </c>
      <c r="M3545" s="5">
        <v>6.9249999999999998</v>
      </c>
      <c r="N3545" s="4">
        <f t="shared" si="603"/>
        <v>9.833499999999999</v>
      </c>
      <c r="O3545" s="5">
        <v>2.15</v>
      </c>
      <c r="P3545" s="4">
        <f t="shared" si="608"/>
        <v>1.4405000000000001</v>
      </c>
      <c r="Q3545" s="5">
        <v>2.2302499999999998</v>
      </c>
      <c r="R3545" s="4">
        <f t="shared" si="604"/>
        <v>1.4876250000000002</v>
      </c>
      <c r="S3545" s="5">
        <v>8.1250000000000003E-2</v>
      </c>
      <c r="T3545" s="4">
        <f t="shared" si="605"/>
        <v>4.7125E-2</v>
      </c>
      <c r="U3545" s="5">
        <v>12.125</v>
      </c>
      <c r="V3545" s="4">
        <f t="shared" si="607"/>
        <v>15.762500000000001</v>
      </c>
      <c r="W3545" s="5">
        <v>7.1267157900982552</v>
      </c>
      <c r="X3545" s="5">
        <v>12.9375</v>
      </c>
      <c r="Y3545" s="5">
        <v>38.475000000000001</v>
      </c>
      <c r="Z3545" s="5">
        <v>12.4625</v>
      </c>
      <c r="AA3545" s="5">
        <v>100.95</v>
      </c>
      <c r="AB3545" s="5">
        <v>0.33500000000000002</v>
      </c>
      <c r="AC3545" s="3"/>
    </row>
    <row r="3546" spans="1:29">
      <c r="A3546" s="15">
        <v>40326.416666666664</v>
      </c>
      <c r="B3546" s="5">
        <v>0.13500000000000001</v>
      </c>
      <c r="C3546" s="4">
        <f t="shared" si="598"/>
        <v>0.15659999999999999</v>
      </c>
      <c r="D3546" s="5">
        <v>49.655000000000001</v>
      </c>
      <c r="E3546" s="4">
        <f t="shared" si="599"/>
        <v>94.841049999999996</v>
      </c>
      <c r="F3546" s="5">
        <v>80.637500000000003</v>
      </c>
      <c r="G3546" s="4">
        <f t="shared" si="600"/>
        <v>154.01762500000001</v>
      </c>
      <c r="H3546" s="4">
        <f t="shared" si="606"/>
        <v>59.176575000000014</v>
      </c>
      <c r="I3546" s="5">
        <v>15.44</v>
      </c>
      <c r="J3546" s="16">
        <f t="shared" si="601"/>
        <v>30.88</v>
      </c>
      <c r="K3546" s="5">
        <v>3.28</v>
      </c>
      <c r="L3546" s="4">
        <f t="shared" si="602"/>
        <v>8.7248000000000001</v>
      </c>
      <c r="M3546" s="5">
        <v>6.4275000000000002</v>
      </c>
      <c r="N3546" s="4">
        <f t="shared" si="603"/>
        <v>9.1270500000000006</v>
      </c>
      <c r="O3546" s="5">
        <v>2.1675</v>
      </c>
      <c r="P3546" s="4">
        <f t="shared" si="608"/>
        <v>1.4522250000000001</v>
      </c>
      <c r="Q3546" s="5">
        <v>2.2414999999999998</v>
      </c>
      <c r="R3546" s="4">
        <f t="shared" si="604"/>
        <v>1.4957250000000002</v>
      </c>
      <c r="S3546" s="5">
        <v>7.4999999999999997E-2</v>
      </c>
      <c r="T3546" s="4">
        <f t="shared" si="605"/>
        <v>4.3499999999999997E-2</v>
      </c>
      <c r="U3546" s="5">
        <v>12.625</v>
      </c>
      <c r="V3546" s="4">
        <f t="shared" si="607"/>
        <v>16.412500000000001</v>
      </c>
      <c r="W3546" s="5">
        <v>9.5124836429982516</v>
      </c>
      <c r="X3546" s="5">
        <v>13.9375</v>
      </c>
      <c r="Y3546" s="5">
        <v>36.85</v>
      </c>
      <c r="Z3546" s="5">
        <v>12.55</v>
      </c>
      <c r="AA3546" s="5">
        <v>96.025000000000006</v>
      </c>
      <c r="AB3546" s="5">
        <v>0.44500000000000001</v>
      </c>
      <c r="AC3546" s="3"/>
    </row>
    <row r="3547" spans="1:29">
      <c r="A3547" s="15">
        <v>40326.458333333336</v>
      </c>
      <c r="B3547" s="5">
        <v>0.125</v>
      </c>
      <c r="C3547" s="4">
        <f t="shared" si="598"/>
        <v>0.14499999999999999</v>
      </c>
      <c r="D3547" s="5">
        <v>38.354999999999997</v>
      </c>
      <c r="E3547" s="4">
        <f t="shared" si="599"/>
        <v>73.258049999999997</v>
      </c>
      <c r="F3547" s="5">
        <v>65.867500000000007</v>
      </c>
      <c r="G3547" s="4">
        <f t="shared" si="600"/>
        <v>125.80692500000001</v>
      </c>
      <c r="H3547" s="4">
        <f t="shared" si="606"/>
        <v>52.54887500000001</v>
      </c>
      <c r="I3547" s="5">
        <v>18.25</v>
      </c>
      <c r="J3547" s="16">
        <f t="shared" si="601"/>
        <v>36.5</v>
      </c>
      <c r="K3547" s="5">
        <v>3.28</v>
      </c>
      <c r="L3547" s="4">
        <f t="shared" si="602"/>
        <v>8.7248000000000001</v>
      </c>
      <c r="M3547" s="5">
        <v>5.6849999999999996</v>
      </c>
      <c r="N3547" s="4">
        <f t="shared" si="603"/>
        <v>8.0726999999999993</v>
      </c>
      <c r="O3547" s="5">
        <v>2.1800000000000002</v>
      </c>
      <c r="P3547" s="4">
        <f t="shared" si="608"/>
        <v>1.4606000000000001</v>
      </c>
      <c r="Q3547" s="5">
        <v>2.2637499999999999</v>
      </c>
      <c r="R3547" s="4">
        <f t="shared" si="604"/>
        <v>1.5103350000000002</v>
      </c>
      <c r="S3547" s="5">
        <v>8.5750000000000007E-2</v>
      </c>
      <c r="T3547" s="4">
        <f t="shared" si="605"/>
        <v>4.9735000000000001E-2</v>
      </c>
      <c r="U3547" s="5">
        <v>15.4375</v>
      </c>
      <c r="V3547" s="4">
        <f t="shared" si="607"/>
        <v>20.068750000000001</v>
      </c>
      <c r="W3547" s="5">
        <v>13.262448036851383</v>
      </c>
      <c r="X3547" s="5">
        <v>14.25</v>
      </c>
      <c r="Y3547" s="5">
        <v>32.274999999999999</v>
      </c>
      <c r="Z3547" s="5">
        <v>13.4375</v>
      </c>
      <c r="AA3547" s="5">
        <v>104.825</v>
      </c>
      <c r="AB3547" s="5">
        <v>0.48249999999999998</v>
      </c>
      <c r="AC3547" s="3"/>
    </row>
    <row r="3548" spans="1:29">
      <c r="A3548" s="15">
        <v>40326.5</v>
      </c>
      <c r="B3548" s="5">
        <v>0.10249999999999999</v>
      </c>
      <c r="C3548" s="4">
        <f t="shared" si="598"/>
        <v>0.11889999999999998</v>
      </c>
      <c r="D3548" s="5">
        <v>38.627499999999998</v>
      </c>
      <c r="E3548" s="4">
        <f t="shared" si="599"/>
        <v>73.778524999999988</v>
      </c>
      <c r="F3548" s="5">
        <v>66.977500000000006</v>
      </c>
      <c r="G3548" s="4">
        <f t="shared" si="600"/>
        <v>127.927025</v>
      </c>
      <c r="H3548" s="4">
        <f t="shared" si="606"/>
        <v>54.148500000000013</v>
      </c>
      <c r="I3548" s="5">
        <v>19.579999999999998</v>
      </c>
      <c r="J3548" s="16">
        <f t="shared" si="601"/>
        <v>39.159999999999997</v>
      </c>
      <c r="K3548" s="5">
        <v>3.0175000000000001</v>
      </c>
      <c r="L3548" s="4">
        <f t="shared" si="602"/>
        <v>8.0265500000000003</v>
      </c>
      <c r="M3548" s="5">
        <v>5.3125</v>
      </c>
      <c r="N3548" s="4">
        <f t="shared" si="603"/>
        <v>7.5437499999999993</v>
      </c>
      <c r="O3548" s="5">
        <v>2.1850000000000001</v>
      </c>
      <c r="P3548" s="4">
        <f t="shared" si="608"/>
        <v>1.4639500000000001</v>
      </c>
      <c r="Q3548" s="5">
        <v>2.26925</v>
      </c>
      <c r="R3548" s="4">
        <f t="shared" si="604"/>
        <v>1.5136850000000002</v>
      </c>
      <c r="S3548" s="5">
        <v>8.5750000000000007E-2</v>
      </c>
      <c r="T3548" s="4">
        <f t="shared" si="605"/>
        <v>4.9735000000000001E-2</v>
      </c>
      <c r="U3548" s="5">
        <v>12.375</v>
      </c>
      <c r="V3548" s="4">
        <f t="shared" si="607"/>
        <v>16.087500000000002</v>
      </c>
      <c r="W3548" s="5">
        <v>9.8774097234217475</v>
      </c>
      <c r="X3548" s="5">
        <v>14</v>
      </c>
      <c r="Y3548" s="5">
        <v>30.2</v>
      </c>
      <c r="Z3548" s="5">
        <v>13.987500000000001</v>
      </c>
      <c r="AA3548" s="5">
        <v>126.35</v>
      </c>
      <c r="AB3548" s="5">
        <v>0.62</v>
      </c>
      <c r="AC3548" s="3"/>
    </row>
    <row r="3549" spans="1:29">
      <c r="A3549" s="15">
        <v>40326.541666666664</v>
      </c>
      <c r="B3549" s="5">
        <v>7.2499999999999995E-2</v>
      </c>
      <c r="C3549" s="4">
        <f t="shared" si="598"/>
        <v>8.4099999999999994E-2</v>
      </c>
      <c r="D3549" s="5">
        <v>42.9375</v>
      </c>
      <c r="E3549" s="4">
        <f t="shared" si="599"/>
        <v>82.01062499999999</v>
      </c>
      <c r="F3549" s="5">
        <v>73.47</v>
      </c>
      <c r="G3549" s="4">
        <f t="shared" si="600"/>
        <v>140.32769999999999</v>
      </c>
      <c r="H3549" s="4">
        <f t="shared" si="606"/>
        <v>58.317075000000003</v>
      </c>
      <c r="I3549" s="5">
        <v>17.954999999999998</v>
      </c>
      <c r="J3549" s="16">
        <f t="shared" si="601"/>
        <v>35.909999999999997</v>
      </c>
      <c r="K3549" s="5">
        <v>3.28</v>
      </c>
      <c r="L3549" s="4">
        <f t="shared" si="602"/>
        <v>8.7248000000000001</v>
      </c>
      <c r="M3549" s="5">
        <v>5.4375</v>
      </c>
      <c r="N3549" s="4">
        <f t="shared" si="603"/>
        <v>7.7212499999999995</v>
      </c>
      <c r="O3549" s="5">
        <v>2.16</v>
      </c>
      <c r="P3549" s="4">
        <f t="shared" si="608"/>
        <v>1.4472000000000003</v>
      </c>
      <c r="Q3549" s="5">
        <v>2.2524999999999999</v>
      </c>
      <c r="R3549" s="4">
        <f t="shared" si="604"/>
        <v>1.5005600000000003</v>
      </c>
      <c r="S3549" s="5">
        <v>9.1999999999999998E-2</v>
      </c>
      <c r="T3549" s="4">
        <f t="shared" si="605"/>
        <v>5.3359999999999998E-2</v>
      </c>
      <c r="U3549" s="5">
        <v>10.6875</v>
      </c>
      <c r="V3549" s="4">
        <f t="shared" si="607"/>
        <v>13.893750000000001</v>
      </c>
      <c r="W3549" s="5">
        <v>6.5183923539132174</v>
      </c>
      <c r="X3549" s="5">
        <v>13.75</v>
      </c>
      <c r="Y3549" s="5">
        <v>26.7</v>
      </c>
      <c r="Z3549" s="5">
        <v>14.425000000000001</v>
      </c>
      <c r="AA3549" s="5">
        <v>103.97499999999999</v>
      </c>
      <c r="AB3549" s="5">
        <v>0.4325</v>
      </c>
      <c r="AC3549" s="3"/>
    </row>
    <row r="3550" spans="1:29">
      <c r="A3550" s="15">
        <v>40326.583333333336</v>
      </c>
      <c r="B3550" s="5">
        <v>4.4999999999999998E-2</v>
      </c>
      <c r="C3550" s="4">
        <f t="shared" si="598"/>
        <v>5.2199999999999996E-2</v>
      </c>
      <c r="D3550" s="5">
        <v>39.4375</v>
      </c>
      <c r="E3550" s="4">
        <f t="shared" si="599"/>
        <v>75.325625000000002</v>
      </c>
      <c r="F3550" s="5">
        <v>71.680000000000007</v>
      </c>
      <c r="G3550" s="4">
        <f t="shared" si="600"/>
        <v>136.90880000000001</v>
      </c>
      <c r="H3550" s="4">
        <f t="shared" si="606"/>
        <v>61.583175000000011</v>
      </c>
      <c r="I3550" s="5">
        <v>17.215</v>
      </c>
      <c r="J3550" s="16">
        <f t="shared" si="601"/>
        <v>34.43</v>
      </c>
      <c r="K3550" s="5">
        <v>3.5375000000000001</v>
      </c>
      <c r="L3550" s="4">
        <f t="shared" si="602"/>
        <v>9.4097500000000007</v>
      </c>
      <c r="M3550" s="5">
        <v>6.0549999999999997</v>
      </c>
      <c r="N3550" s="4">
        <f t="shared" si="603"/>
        <v>8.5980999999999987</v>
      </c>
      <c r="O3550" s="5">
        <v>2.15</v>
      </c>
      <c r="P3550" s="4">
        <f t="shared" si="608"/>
        <v>1.4405000000000001</v>
      </c>
      <c r="Q3550" s="5">
        <v>2.2355</v>
      </c>
      <c r="R3550" s="4">
        <f t="shared" si="604"/>
        <v>1.4909600000000001</v>
      </c>
      <c r="S3550" s="5">
        <v>8.6999999999999994E-2</v>
      </c>
      <c r="T3550" s="4">
        <f t="shared" si="605"/>
        <v>5.0459999999999991E-2</v>
      </c>
      <c r="U3550" s="5">
        <v>16.375</v>
      </c>
      <c r="V3550" s="4">
        <f t="shared" si="607"/>
        <v>21.287500000000001</v>
      </c>
      <c r="W3550" s="5">
        <v>14.213228783753602</v>
      </c>
      <c r="X3550" s="5">
        <v>15.375</v>
      </c>
      <c r="Y3550" s="5">
        <v>28.725000000000001</v>
      </c>
      <c r="Z3550" s="5">
        <v>14.9625</v>
      </c>
      <c r="AA3550" s="5">
        <v>98.85</v>
      </c>
      <c r="AB3550" s="5">
        <v>0.36499999999999999</v>
      </c>
      <c r="AC3550" s="3"/>
    </row>
    <row r="3551" spans="1:29">
      <c r="A3551" s="15">
        <v>40326.625</v>
      </c>
      <c r="B3551" s="5">
        <v>0.09</v>
      </c>
      <c r="C3551" s="4">
        <f t="shared" si="598"/>
        <v>0.10439999999999999</v>
      </c>
      <c r="D3551" s="5">
        <v>52.905000000000001</v>
      </c>
      <c r="E3551" s="4">
        <f t="shared" si="599"/>
        <v>101.04854999999999</v>
      </c>
      <c r="F3551" s="5">
        <v>90.885000000000005</v>
      </c>
      <c r="G3551" s="4">
        <f t="shared" si="600"/>
        <v>173.59035</v>
      </c>
      <c r="H3551" s="4">
        <f t="shared" si="606"/>
        <v>72.541800000000009</v>
      </c>
      <c r="I3551" s="5">
        <v>14.19</v>
      </c>
      <c r="J3551" s="16">
        <f t="shared" si="601"/>
        <v>28.38</v>
      </c>
      <c r="K3551" s="5">
        <v>3.14</v>
      </c>
      <c r="L3551" s="4">
        <f t="shared" si="602"/>
        <v>8.3524000000000012</v>
      </c>
      <c r="M3551" s="5">
        <v>6.67</v>
      </c>
      <c r="N3551" s="4">
        <f t="shared" si="603"/>
        <v>9.4713999999999992</v>
      </c>
      <c r="O3551" s="5">
        <v>2.1549999999999998</v>
      </c>
      <c r="P3551" s="4">
        <f t="shared" si="608"/>
        <v>1.4438499999999999</v>
      </c>
      <c r="Q3551" s="5">
        <v>2.2522500000000001</v>
      </c>
      <c r="R3551" s="4">
        <f t="shared" si="604"/>
        <v>1.5005449999999998</v>
      </c>
      <c r="S3551" s="5">
        <v>9.7750000000000004E-2</v>
      </c>
      <c r="T3551" s="4">
        <f t="shared" si="605"/>
        <v>5.6694999999999995E-2</v>
      </c>
      <c r="U3551" s="5">
        <v>20.1875</v>
      </c>
      <c r="V3551" s="4">
        <f t="shared" si="607"/>
        <v>26.243750000000002</v>
      </c>
      <c r="W3551" s="5">
        <v>13.958802063344493</v>
      </c>
      <c r="X3551" s="5">
        <v>18.8125</v>
      </c>
      <c r="Y3551" s="5">
        <v>31.225000000000001</v>
      </c>
      <c r="Z3551" s="5">
        <v>15.05</v>
      </c>
      <c r="AA3551" s="5">
        <v>95.974999999999994</v>
      </c>
      <c r="AB3551" s="5">
        <v>0.21</v>
      </c>
      <c r="AC3551" s="3"/>
    </row>
    <row r="3552" spans="1:29">
      <c r="A3552" s="15">
        <v>40326.666666666664</v>
      </c>
      <c r="B3552" s="5">
        <v>0.11749999999999999</v>
      </c>
      <c r="C3552" s="4">
        <f t="shared" si="598"/>
        <v>0.13629999999999998</v>
      </c>
      <c r="D3552" s="5">
        <v>46.3125</v>
      </c>
      <c r="E3552" s="4">
        <f t="shared" si="599"/>
        <v>88.456874999999997</v>
      </c>
      <c r="F3552" s="5">
        <v>81.777500000000003</v>
      </c>
      <c r="G3552" s="4">
        <f t="shared" si="600"/>
        <v>156.19502499999999</v>
      </c>
      <c r="H3552" s="4">
        <f t="shared" si="606"/>
        <v>67.73814999999999</v>
      </c>
      <c r="I3552" s="5">
        <v>16.482500000000002</v>
      </c>
      <c r="J3552" s="16">
        <f t="shared" si="601"/>
        <v>32.965000000000003</v>
      </c>
      <c r="K3552" s="5">
        <v>3.145</v>
      </c>
      <c r="L3552" s="4">
        <f t="shared" si="602"/>
        <v>8.3657000000000004</v>
      </c>
      <c r="M3552" s="5">
        <v>6.1775000000000002</v>
      </c>
      <c r="N3552" s="4">
        <f t="shared" si="603"/>
        <v>8.7720500000000001</v>
      </c>
      <c r="O3552" s="5">
        <v>2.1475</v>
      </c>
      <c r="P3552" s="4">
        <f t="shared" si="608"/>
        <v>1.438825</v>
      </c>
      <c r="Q3552" s="5">
        <v>2.2352500000000002</v>
      </c>
      <c r="R3552" s="4">
        <f t="shared" si="604"/>
        <v>1.4891399999999999</v>
      </c>
      <c r="S3552" s="5">
        <v>8.6749999999999994E-2</v>
      </c>
      <c r="T3552" s="4">
        <f t="shared" si="605"/>
        <v>5.0314999999999992E-2</v>
      </c>
      <c r="U3552" s="5">
        <v>16.4375</v>
      </c>
      <c r="V3552" s="4">
        <f t="shared" si="607"/>
        <v>21.368750000000002</v>
      </c>
      <c r="W3552" s="5">
        <v>11.74619709809595</v>
      </c>
      <c r="X3552" s="5">
        <v>16.75</v>
      </c>
      <c r="Y3552" s="5">
        <v>30.875</v>
      </c>
      <c r="Z3552" s="5">
        <v>15.1875</v>
      </c>
      <c r="AA3552" s="5">
        <v>96.775000000000006</v>
      </c>
      <c r="AB3552" s="5">
        <v>0.2525</v>
      </c>
      <c r="AC3552" s="3"/>
    </row>
    <row r="3553" spans="1:29">
      <c r="A3553" s="15">
        <v>40326.708333333336</v>
      </c>
      <c r="B3553" s="5">
        <v>0.1075</v>
      </c>
      <c r="C3553" s="4">
        <f t="shared" si="598"/>
        <v>0.12469999999999999</v>
      </c>
      <c r="D3553" s="5">
        <v>27.602499999999999</v>
      </c>
      <c r="E3553" s="4">
        <f t="shared" si="599"/>
        <v>52.720774999999996</v>
      </c>
      <c r="F3553" s="5">
        <v>55.1175</v>
      </c>
      <c r="G3553" s="4">
        <f t="shared" si="600"/>
        <v>105.27442499999999</v>
      </c>
      <c r="H3553" s="4">
        <f t="shared" si="606"/>
        <v>52.553649999999998</v>
      </c>
      <c r="I3553" s="5">
        <v>20.032499999999999</v>
      </c>
      <c r="J3553" s="16">
        <f t="shared" si="601"/>
        <v>40.064999999999998</v>
      </c>
      <c r="K3553" s="5">
        <v>2.75</v>
      </c>
      <c r="L3553" s="4">
        <f t="shared" si="602"/>
        <v>7.3150000000000004</v>
      </c>
      <c r="M3553" s="5">
        <v>4.6950000000000003</v>
      </c>
      <c r="N3553" s="4">
        <f t="shared" si="603"/>
        <v>6.6669</v>
      </c>
      <c r="O3553" s="5">
        <v>2.16</v>
      </c>
      <c r="P3553" s="4">
        <f t="shared" si="608"/>
        <v>1.4472000000000003</v>
      </c>
      <c r="Q3553" s="5">
        <v>2.2349999999999999</v>
      </c>
      <c r="R3553" s="4">
        <f t="shared" si="604"/>
        <v>1.4908450000000002</v>
      </c>
      <c r="S3553" s="5">
        <v>7.5249999999999997E-2</v>
      </c>
      <c r="T3553" s="4">
        <f t="shared" si="605"/>
        <v>4.3644999999999996E-2</v>
      </c>
      <c r="U3553" s="5">
        <v>12.5625</v>
      </c>
      <c r="V3553" s="4">
        <f t="shared" si="607"/>
        <v>16.331250000000001</v>
      </c>
      <c r="W3553" s="5">
        <v>6.9560637936380552</v>
      </c>
      <c r="X3553" s="5">
        <v>11.25</v>
      </c>
      <c r="Y3553" s="5">
        <v>31.725000000000001</v>
      </c>
      <c r="Z3553" s="5">
        <v>14.3375</v>
      </c>
      <c r="AA3553" s="5">
        <v>88.125</v>
      </c>
      <c r="AB3553" s="5">
        <v>0.29249999999999998</v>
      </c>
      <c r="AC3553" s="3"/>
    </row>
    <row r="3554" spans="1:29">
      <c r="A3554" s="15">
        <v>40326.75</v>
      </c>
      <c r="B3554" s="5">
        <v>0.14249999999999999</v>
      </c>
      <c r="C3554" s="4">
        <f t="shared" si="598"/>
        <v>0.16529999999999997</v>
      </c>
      <c r="D3554" s="5">
        <v>32.045000000000002</v>
      </c>
      <c r="E3554" s="4">
        <f t="shared" si="599"/>
        <v>61.205950000000001</v>
      </c>
      <c r="F3554" s="5">
        <v>64.655000000000001</v>
      </c>
      <c r="G3554" s="4">
        <f t="shared" si="600"/>
        <v>123.49105</v>
      </c>
      <c r="H3554" s="4">
        <f t="shared" si="606"/>
        <v>62.2851</v>
      </c>
      <c r="I3554" s="5">
        <v>16.0425</v>
      </c>
      <c r="J3554" s="16">
        <f t="shared" si="601"/>
        <v>32.085000000000001</v>
      </c>
      <c r="K3554" s="5">
        <v>2.62</v>
      </c>
      <c r="L3554" s="4">
        <f t="shared" si="602"/>
        <v>6.9692000000000007</v>
      </c>
      <c r="M3554" s="5">
        <v>4.45</v>
      </c>
      <c r="N3554" s="4">
        <f t="shared" si="603"/>
        <v>6.319</v>
      </c>
      <c r="O3554" s="5">
        <v>2.1625000000000001</v>
      </c>
      <c r="P3554" s="4">
        <f t="shared" si="608"/>
        <v>1.4488750000000001</v>
      </c>
      <c r="Q3554" s="5">
        <v>2.2352500000000002</v>
      </c>
      <c r="R3554" s="4">
        <f t="shared" si="604"/>
        <v>1.4925200000000001</v>
      </c>
      <c r="S3554" s="5">
        <v>7.5249999999999997E-2</v>
      </c>
      <c r="T3554" s="4">
        <f t="shared" si="605"/>
        <v>4.3644999999999996E-2</v>
      </c>
      <c r="U3554" s="5">
        <v>9.625</v>
      </c>
      <c r="V3554" s="4">
        <f t="shared" si="607"/>
        <v>12.512500000000001</v>
      </c>
      <c r="W3554" s="5">
        <v>5.8941111836672428</v>
      </c>
      <c r="X3554" s="5">
        <v>10.5</v>
      </c>
      <c r="Y3554" s="5">
        <v>29.8</v>
      </c>
      <c r="Z3554" s="5">
        <v>13.612500000000001</v>
      </c>
      <c r="AA3554" s="5">
        <v>88.025000000000006</v>
      </c>
      <c r="AB3554" s="5">
        <v>0.1275</v>
      </c>
      <c r="AC3554" s="3"/>
    </row>
    <row r="3555" spans="1:29">
      <c r="A3555" s="15">
        <v>40326.791666666664</v>
      </c>
      <c r="B3555" s="5">
        <v>0.14249999999999999</v>
      </c>
      <c r="C3555" s="4">
        <f t="shared" si="598"/>
        <v>0.16529999999999997</v>
      </c>
      <c r="D3555" s="5">
        <v>27.602499999999999</v>
      </c>
      <c r="E3555" s="4">
        <f t="shared" si="599"/>
        <v>52.720774999999996</v>
      </c>
      <c r="F3555" s="5">
        <v>60.1</v>
      </c>
      <c r="G3555" s="4">
        <f t="shared" si="600"/>
        <v>114.791</v>
      </c>
      <c r="H3555" s="4">
        <f t="shared" si="606"/>
        <v>62.070225000000001</v>
      </c>
      <c r="I3555" s="5">
        <v>16.1175</v>
      </c>
      <c r="J3555" s="16">
        <f t="shared" si="601"/>
        <v>32.234999999999999</v>
      </c>
      <c r="K3555" s="5">
        <v>2.2225000000000001</v>
      </c>
      <c r="L3555" s="4">
        <f t="shared" si="602"/>
        <v>5.9118500000000003</v>
      </c>
      <c r="M3555" s="5">
        <v>4.8150000000000004</v>
      </c>
      <c r="N3555" s="4">
        <f t="shared" si="603"/>
        <v>6.8372999999999999</v>
      </c>
      <c r="O3555" s="5">
        <v>2.1949999999999998</v>
      </c>
      <c r="P3555" s="4">
        <f t="shared" si="608"/>
        <v>1.47065</v>
      </c>
      <c r="Q3555" s="5">
        <v>2.2687499999999998</v>
      </c>
      <c r="R3555" s="4">
        <f t="shared" si="604"/>
        <v>1.513425</v>
      </c>
      <c r="S3555" s="5">
        <v>7.3749999999999996E-2</v>
      </c>
      <c r="T3555" s="4">
        <f t="shared" si="605"/>
        <v>4.2774999999999994E-2</v>
      </c>
      <c r="U3555" s="5">
        <v>12.5625</v>
      </c>
      <c r="V3555" s="4">
        <f t="shared" si="607"/>
        <v>16.331250000000001</v>
      </c>
      <c r="W3555" s="5">
        <v>8.0840289755043599</v>
      </c>
      <c r="X3555" s="5">
        <v>12</v>
      </c>
      <c r="Y3555" s="5">
        <v>30.1</v>
      </c>
      <c r="Z3555" s="5">
        <v>12.737500000000001</v>
      </c>
      <c r="AA3555" s="5">
        <v>86.974999999999994</v>
      </c>
      <c r="AB3555" s="5">
        <v>0.1225</v>
      </c>
      <c r="AC3555" s="3"/>
    </row>
    <row r="3556" spans="1:29">
      <c r="A3556" s="15">
        <v>40326.833333333336</v>
      </c>
      <c r="B3556" s="5">
        <v>0.1875</v>
      </c>
      <c r="C3556" s="4">
        <f t="shared" si="598"/>
        <v>0.21749999999999997</v>
      </c>
      <c r="D3556" s="5">
        <v>34.202500000000001</v>
      </c>
      <c r="E3556" s="4">
        <f t="shared" si="599"/>
        <v>65.326774999999998</v>
      </c>
      <c r="F3556" s="5">
        <v>74.337500000000006</v>
      </c>
      <c r="G3556" s="4">
        <f t="shared" si="600"/>
        <v>141.98462499999999</v>
      </c>
      <c r="H3556" s="4">
        <f t="shared" si="606"/>
        <v>76.657849999999996</v>
      </c>
      <c r="I3556" s="5">
        <v>7.5425000000000004</v>
      </c>
      <c r="J3556" s="16">
        <f t="shared" si="601"/>
        <v>15.085000000000001</v>
      </c>
      <c r="K3556" s="5">
        <v>2.0950000000000002</v>
      </c>
      <c r="L3556" s="4">
        <f t="shared" si="602"/>
        <v>5.5727000000000011</v>
      </c>
      <c r="M3556" s="5">
        <v>4.1974999999999998</v>
      </c>
      <c r="N3556" s="4">
        <f t="shared" si="603"/>
        <v>5.9604499999999998</v>
      </c>
      <c r="O3556" s="5">
        <v>2.2475000000000001</v>
      </c>
      <c r="P3556" s="4">
        <f t="shared" si="608"/>
        <v>1.5058250000000002</v>
      </c>
      <c r="Q3556" s="5">
        <v>2.3412500000000001</v>
      </c>
      <c r="R3556" s="4">
        <f t="shared" si="604"/>
        <v>1.5604900000000002</v>
      </c>
      <c r="S3556" s="5">
        <v>9.425E-2</v>
      </c>
      <c r="T3556" s="4">
        <f t="shared" si="605"/>
        <v>5.4664999999999998E-2</v>
      </c>
      <c r="U3556" s="5">
        <v>11.6875</v>
      </c>
      <c r="V3556" s="4">
        <f t="shared" si="607"/>
        <v>15.19375</v>
      </c>
      <c r="W3556" s="5">
        <v>8.6676914607791016</v>
      </c>
      <c r="X3556" s="5">
        <v>10.75</v>
      </c>
      <c r="Y3556" s="5">
        <v>34.575000000000003</v>
      </c>
      <c r="Z3556" s="5">
        <v>11.237500000000001</v>
      </c>
      <c r="AA3556" s="5">
        <v>84.45</v>
      </c>
      <c r="AB3556" s="5">
        <v>8.2500000000000004E-2</v>
      </c>
      <c r="AC3556" s="3"/>
    </row>
    <row r="3557" spans="1:29">
      <c r="A3557" s="15">
        <v>40326.875</v>
      </c>
      <c r="B3557" s="5">
        <v>0.33333333333333298</v>
      </c>
      <c r="C3557" s="4">
        <f t="shared" si="598"/>
        <v>0.38666666666666621</v>
      </c>
      <c r="D3557" s="5">
        <v>58.58</v>
      </c>
      <c r="E3557" s="4">
        <f t="shared" si="599"/>
        <v>111.8878</v>
      </c>
      <c r="F3557" s="5">
        <v>107.36750000000001</v>
      </c>
      <c r="G3557" s="4">
        <f t="shared" si="600"/>
        <v>205.07192499999999</v>
      </c>
      <c r="H3557" s="4">
        <f t="shared" si="606"/>
        <v>93.184124999999995</v>
      </c>
      <c r="I3557" s="5">
        <v>1.97</v>
      </c>
      <c r="J3557" s="16">
        <f t="shared" si="601"/>
        <v>3.94</v>
      </c>
      <c r="K3557" s="5">
        <v>2.9666666666666699</v>
      </c>
      <c r="L3557" s="4">
        <f t="shared" si="602"/>
        <v>7.8913333333333426</v>
      </c>
      <c r="M3557" s="5">
        <v>5.9266666666666703</v>
      </c>
      <c r="N3557" s="4">
        <f t="shared" si="603"/>
        <v>8.4158666666666715</v>
      </c>
      <c r="O3557" s="5">
        <v>2.3133333333333299</v>
      </c>
      <c r="P3557" s="4">
        <f t="shared" si="608"/>
        <v>1.5499333333333312</v>
      </c>
      <c r="Q3557" s="5">
        <v>2.4420000000000002</v>
      </c>
      <c r="R3557" s="4">
        <f t="shared" si="604"/>
        <v>1.6247533333333313</v>
      </c>
      <c r="S3557" s="5">
        <v>0.129</v>
      </c>
      <c r="T3557" s="4">
        <f t="shared" si="605"/>
        <v>7.4819999999999998E-2</v>
      </c>
      <c r="U3557" s="5">
        <v>16.9166666666667</v>
      </c>
      <c r="V3557" s="4">
        <f t="shared" si="607"/>
        <v>21.99166666666671</v>
      </c>
      <c r="W3557" s="5">
        <v>13.523457923514618</v>
      </c>
      <c r="X3557" s="5">
        <v>14.0833333333333</v>
      </c>
      <c r="Y3557" s="5">
        <v>42.15</v>
      </c>
      <c r="Z3557" s="5">
        <v>9.8874999999999993</v>
      </c>
      <c r="AA3557" s="5">
        <v>145.94999999999999</v>
      </c>
      <c r="AB3557" s="5">
        <v>0.08</v>
      </c>
      <c r="AC3557" s="3"/>
    </row>
    <row r="3558" spans="1:29">
      <c r="A3558" s="15">
        <v>40326.916666666664</v>
      </c>
      <c r="B3558" s="5">
        <v>0.3725</v>
      </c>
      <c r="C3558" s="4">
        <f t="shared" si="598"/>
        <v>0.43209999999999998</v>
      </c>
      <c r="D3558" s="5">
        <v>73.262500000000003</v>
      </c>
      <c r="E3558" s="4">
        <f t="shared" si="599"/>
        <v>139.931375</v>
      </c>
      <c r="F3558" s="5">
        <v>122.16</v>
      </c>
      <c r="G3558" s="4">
        <f t="shared" si="600"/>
        <v>233.32559999999998</v>
      </c>
      <c r="H3558" s="4">
        <f t="shared" si="606"/>
        <v>93.394224999999977</v>
      </c>
      <c r="I3558" s="5">
        <v>0.52</v>
      </c>
      <c r="J3558" s="16">
        <f t="shared" si="601"/>
        <v>1.04</v>
      </c>
      <c r="K3558" s="5">
        <v>3.9249999999999998</v>
      </c>
      <c r="L3558" s="4">
        <f t="shared" si="602"/>
        <v>10.4405</v>
      </c>
      <c r="M3558" s="5">
        <v>7.16</v>
      </c>
      <c r="N3558" s="4">
        <f t="shared" si="603"/>
        <v>10.167199999999999</v>
      </c>
      <c r="O3558" s="5">
        <v>2.41</v>
      </c>
      <c r="P3558" s="4">
        <f t="shared" si="608"/>
        <v>1.6147000000000002</v>
      </c>
      <c r="Q3558" s="5">
        <v>2.5655000000000001</v>
      </c>
      <c r="R3558" s="4">
        <f t="shared" si="604"/>
        <v>1.7048900000000002</v>
      </c>
      <c r="S3558" s="5">
        <v>0.1555</v>
      </c>
      <c r="T3558" s="4">
        <f t="shared" si="605"/>
        <v>9.0189999999999992E-2</v>
      </c>
      <c r="U3558" s="5">
        <v>15.6875</v>
      </c>
      <c r="V3558" s="4">
        <f t="shared" si="607"/>
        <v>20.393750000000001</v>
      </c>
      <c r="W3558" s="5">
        <v>13.966672746647934</v>
      </c>
      <c r="X3558" s="5">
        <v>14.6875</v>
      </c>
      <c r="Y3558" s="5">
        <v>46.65</v>
      </c>
      <c r="Z3558" s="5">
        <v>9.25</v>
      </c>
      <c r="AA3558" s="5">
        <v>54.1</v>
      </c>
      <c r="AB3558" s="5">
        <v>0.08</v>
      </c>
      <c r="AC3558" s="3"/>
    </row>
    <row r="3559" spans="1:29">
      <c r="A3559" s="15">
        <v>40326.958333333336</v>
      </c>
      <c r="B3559" s="5">
        <v>0.38500000000000001</v>
      </c>
      <c r="C3559" s="4">
        <f t="shared" si="598"/>
        <v>0.4466</v>
      </c>
      <c r="D3559" s="5">
        <v>64.917500000000004</v>
      </c>
      <c r="E3559" s="4">
        <f t="shared" si="599"/>
        <v>123.992425</v>
      </c>
      <c r="F3559" s="5">
        <v>106.2775</v>
      </c>
      <c r="G3559" s="4">
        <f t="shared" si="600"/>
        <v>202.990025</v>
      </c>
      <c r="H3559" s="4">
        <f t="shared" si="606"/>
        <v>78.997600000000006</v>
      </c>
      <c r="I3559" s="5">
        <v>0.29749999999999999</v>
      </c>
      <c r="J3559" s="16">
        <f t="shared" si="601"/>
        <v>0.59499999999999997</v>
      </c>
      <c r="K3559" s="5">
        <v>3.665</v>
      </c>
      <c r="L3559" s="4">
        <f t="shared" si="602"/>
        <v>9.7489000000000008</v>
      </c>
      <c r="M3559" s="5">
        <v>6.5425000000000004</v>
      </c>
      <c r="N3559" s="4">
        <f t="shared" si="603"/>
        <v>9.2903500000000001</v>
      </c>
      <c r="O3559" s="5">
        <v>2.7075</v>
      </c>
      <c r="P3559" s="4">
        <f t="shared" si="608"/>
        <v>1.8140250000000002</v>
      </c>
      <c r="Q3559" s="5">
        <v>2.91825</v>
      </c>
      <c r="R3559" s="4">
        <f t="shared" si="604"/>
        <v>1.9365500000000002</v>
      </c>
      <c r="S3559" s="5">
        <v>0.21124999999999999</v>
      </c>
      <c r="T3559" s="4">
        <f t="shared" si="605"/>
        <v>0.12252499999999998</v>
      </c>
      <c r="U3559" s="5">
        <v>17.8125</v>
      </c>
      <c r="V3559" s="4">
        <f t="shared" si="607"/>
        <v>23.15625</v>
      </c>
      <c r="W3559" s="5">
        <v>16.74924093458057</v>
      </c>
      <c r="X3559" s="5">
        <v>15.5625</v>
      </c>
      <c r="Y3559" s="5">
        <v>53.35</v>
      </c>
      <c r="Z3559" s="5">
        <v>8.7125000000000004</v>
      </c>
      <c r="AA3559" s="5">
        <v>110.625</v>
      </c>
      <c r="AB3559" s="5">
        <v>0.08</v>
      </c>
      <c r="AC3559" s="3"/>
    </row>
    <row r="3560" spans="1:29">
      <c r="A3560" s="15">
        <v>40327</v>
      </c>
      <c r="B3560" s="5">
        <v>0.34</v>
      </c>
      <c r="C3560" s="4">
        <f t="shared" si="598"/>
        <v>0.39440000000000003</v>
      </c>
      <c r="D3560" s="5">
        <v>35.962499999999999</v>
      </c>
      <c r="E3560" s="4">
        <f t="shared" si="599"/>
        <v>68.688374999999994</v>
      </c>
      <c r="F3560" s="5">
        <v>66.342500000000001</v>
      </c>
      <c r="G3560" s="4">
        <f t="shared" si="600"/>
        <v>126.714175</v>
      </c>
      <c r="H3560" s="4">
        <f t="shared" si="606"/>
        <v>58.025800000000004</v>
      </c>
      <c r="I3560" s="5">
        <v>1.63</v>
      </c>
      <c r="J3560" s="16">
        <f t="shared" si="601"/>
        <v>3.26</v>
      </c>
      <c r="K3560" s="5">
        <v>2.6150000000000002</v>
      </c>
      <c r="L3560" s="4">
        <f t="shared" si="602"/>
        <v>6.9559000000000006</v>
      </c>
      <c r="M3560" s="5">
        <v>4.8174999999999999</v>
      </c>
      <c r="N3560" s="4">
        <f t="shared" si="603"/>
        <v>6.8408499999999997</v>
      </c>
      <c r="O3560" s="5">
        <v>2.8574999999999999</v>
      </c>
      <c r="P3560" s="4">
        <f t="shared" si="608"/>
        <v>1.914525</v>
      </c>
      <c r="Q3560" s="5">
        <v>3.0190000000000001</v>
      </c>
      <c r="R3560" s="4">
        <f t="shared" si="604"/>
        <v>2.0080499999999999</v>
      </c>
      <c r="S3560" s="5">
        <v>0.16125</v>
      </c>
      <c r="T3560" s="4">
        <f t="shared" si="605"/>
        <v>9.3524999999999997E-2</v>
      </c>
      <c r="U3560" s="5">
        <v>11.5</v>
      </c>
      <c r="V3560" s="4">
        <f t="shared" si="607"/>
        <v>14.950000000000001</v>
      </c>
      <c r="W3560" s="5">
        <v>10.64432026888313</v>
      </c>
      <c r="X3560" s="5">
        <v>12.8125</v>
      </c>
      <c r="Y3560" s="5">
        <v>65.125</v>
      </c>
      <c r="Z3560" s="5">
        <v>8.6999999999999993</v>
      </c>
      <c r="AA3560" s="5">
        <v>200.92500000000001</v>
      </c>
      <c r="AB3560" s="5">
        <v>0.08</v>
      </c>
      <c r="AC3560" s="3"/>
    </row>
    <row r="3561" spans="1:29">
      <c r="A3561" s="15">
        <v>40327.041666666664</v>
      </c>
      <c r="B3561" s="5">
        <v>0.35249999999999998</v>
      </c>
      <c r="C3561" s="4">
        <f t="shared" si="598"/>
        <v>0.40889999999999993</v>
      </c>
      <c r="D3561" s="5">
        <v>47.277500000000003</v>
      </c>
      <c r="E3561" s="4">
        <f t="shared" si="599"/>
        <v>90.300025000000005</v>
      </c>
      <c r="F3561" s="5">
        <v>79.337500000000006</v>
      </c>
      <c r="G3561" s="4">
        <f t="shared" si="600"/>
        <v>151.53462500000001</v>
      </c>
      <c r="H3561" s="4">
        <f t="shared" si="606"/>
        <v>61.2346</v>
      </c>
      <c r="I3561" s="5">
        <v>0.3</v>
      </c>
      <c r="J3561" s="16">
        <f t="shared" si="601"/>
        <v>0.6</v>
      </c>
      <c r="K3561" s="5">
        <v>2.6150000000000002</v>
      </c>
      <c r="L3561" s="4">
        <f t="shared" si="602"/>
        <v>6.9559000000000006</v>
      </c>
      <c r="M3561" s="5">
        <v>4.5674999999999999</v>
      </c>
      <c r="N3561" s="4">
        <f t="shared" si="603"/>
        <v>6.4858499999999992</v>
      </c>
      <c r="O3561" s="5">
        <v>2.63</v>
      </c>
      <c r="P3561" s="4">
        <f t="shared" si="608"/>
        <v>1.7621</v>
      </c>
      <c r="Q3561" s="5">
        <v>2.8454999999999999</v>
      </c>
      <c r="R3561" s="4">
        <f t="shared" si="604"/>
        <v>1.8863650000000001</v>
      </c>
      <c r="S3561" s="5">
        <v>0.21425</v>
      </c>
      <c r="T3561" s="4">
        <f t="shared" si="605"/>
        <v>0.12426499999999999</v>
      </c>
      <c r="U3561" s="5">
        <v>15</v>
      </c>
      <c r="V3561" s="4">
        <f t="shared" si="607"/>
        <v>19.5</v>
      </c>
      <c r="W3561" s="5">
        <v>16.367180754142112</v>
      </c>
      <c r="X3561" s="5">
        <v>14.6875</v>
      </c>
      <c r="Y3561" s="5">
        <v>57.875</v>
      </c>
      <c r="Z3561" s="5">
        <v>7.9249999999999998</v>
      </c>
      <c r="AA3561" s="5">
        <v>238.27500000000001</v>
      </c>
      <c r="AB3561" s="5">
        <v>0.08</v>
      </c>
      <c r="AC3561" s="3"/>
    </row>
    <row r="3562" spans="1:29">
      <c r="A3562" s="15">
        <v>40327.083333333336</v>
      </c>
      <c r="B3562" s="5">
        <v>0.38500000000000001</v>
      </c>
      <c r="C3562" s="4">
        <f t="shared" si="598"/>
        <v>0.4466</v>
      </c>
      <c r="D3562" s="5">
        <v>79.747500000000002</v>
      </c>
      <c r="E3562" s="4">
        <f t="shared" si="599"/>
        <v>152.317725</v>
      </c>
      <c r="F3562" s="5">
        <v>111.55249999999999</v>
      </c>
      <c r="G3562" s="4">
        <f t="shared" si="600"/>
        <v>213.06527499999999</v>
      </c>
      <c r="H3562" s="4">
        <f t="shared" si="606"/>
        <v>60.74754999999999</v>
      </c>
      <c r="I3562" s="5">
        <v>0.3725</v>
      </c>
      <c r="J3562" s="16">
        <f t="shared" si="601"/>
        <v>0.745</v>
      </c>
      <c r="K3562" s="5">
        <v>4.4450000000000003</v>
      </c>
      <c r="L3562" s="4">
        <f t="shared" si="602"/>
        <v>11.823700000000001</v>
      </c>
      <c r="M3562" s="5">
        <v>7.7774999999999999</v>
      </c>
      <c r="N3562" s="4">
        <f t="shared" si="603"/>
        <v>11.044049999999999</v>
      </c>
      <c r="O3562" s="5">
        <v>2.6124999999999998</v>
      </c>
      <c r="P3562" s="4">
        <f t="shared" si="608"/>
        <v>1.750375</v>
      </c>
      <c r="Q3562" s="5">
        <v>2.8227500000000001</v>
      </c>
      <c r="R3562" s="4">
        <f t="shared" si="604"/>
        <v>1.87174</v>
      </c>
      <c r="S3562" s="5">
        <v>0.20924999999999999</v>
      </c>
      <c r="T3562" s="4">
        <f t="shared" si="605"/>
        <v>0.12136499999999999</v>
      </c>
      <c r="U3562" s="5">
        <v>17.75</v>
      </c>
      <c r="V3562" s="4">
        <f t="shared" si="607"/>
        <v>23.074999999999999</v>
      </c>
      <c r="W3562" s="5">
        <v>18.02803590586748</v>
      </c>
      <c r="X3562" s="5">
        <v>15.9375</v>
      </c>
      <c r="Y3562" s="5">
        <v>60.65</v>
      </c>
      <c r="Z3562" s="5">
        <v>7.7374999999999998</v>
      </c>
      <c r="AA3562" s="5">
        <v>230</v>
      </c>
      <c r="AB3562" s="5">
        <v>0.08</v>
      </c>
      <c r="AC3562" s="3"/>
    </row>
    <row r="3563" spans="1:29">
      <c r="A3563" s="15">
        <v>40327.125</v>
      </c>
      <c r="B3563" s="5">
        <v>0.23499999999999999</v>
      </c>
      <c r="C3563" s="4">
        <f t="shared" si="598"/>
        <v>0.27259999999999995</v>
      </c>
      <c r="D3563" s="5">
        <v>10.645</v>
      </c>
      <c r="E3563" s="4">
        <f t="shared" si="599"/>
        <v>20.331949999999999</v>
      </c>
      <c r="F3563" s="5">
        <v>31.655000000000001</v>
      </c>
      <c r="G3563" s="4">
        <f t="shared" si="600"/>
        <v>60.46105</v>
      </c>
      <c r="H3563" s="4">
        <f t="shared" si="606"/>
        <v>40.129100000000001</v>
      </c>
      <c r="I3563" s="5">
        <v>7.03</v>
      </c>
      <c r="J3563" s="16">
        <f t="shared" si="601"/>
        <v>14.06</v>
      </c>
      <c r="K3563" s="5">
        <v>1.31</v>
      </c>
      <c r="L3563" s="4">
        <f t="shared" si="602"/>
        <v>3.4846000000000004</v>
      </c>
      <c r="M3563" s="5">
        <v>2.8374999999999999</v>
      </c>
      <c r="N3563" s="4">
        <f t="shared" si="603"/>
        <v>4.0292499999999993</v>
      </c>
      <c r="O3563" s="5">
        <v>2.4950000000000001</v>
      </c>
      <c r="P3563" s="4">
        <f t="shared" si="608"/>
        <v>1.6716500000000001</v>
      </c>
      <c r="Q3563" s="5">
        <v>2.6655000000000002</v>
      </c>
      <c r="R3563" s="4">
        <f t="shared" si="604"/>
        <v>1.7696700000000001</v>
      </c>
      <c r="S3563" s="5">
        <v>0.16900000000000001</v>
      </c>
      <c r="T3563" s="4">
        <f t="shared" si="605"/>
        <v>9.8019999999999996E-2</v>
      </c>
      <c r="U3563" s="5">
        <v>12.9375</v>
      </c>
      <c r="V3563" s="4">
        <f t="shared" si="607"/>
        <v>16.818750000000001</v>
      </c>
      <c r="W3563" s="5">
        <v>13.880393482264717</v>
      </c>
      <c r="X3563" s="5">
        <v>12.125</v>
      </c>
      <c r="Y3563" s="5">
        <v>58.95</v>
      </c>
      <c r="Z3563" s="5">
        <v>8.35</v>
      </c>
      <c r="AA3563" s="5">
        <v>245.07499999999999</v>
      </c>
      <c r="AB3563" s="5">
        <v>0.08</v>
      </c>
      <c r="AC3563" s="3"/>
    </row>
    <row r="3564" spans="1:29">
      <c r="A3564" s="15">
        <v>40327.166666666664</v>
      </c>
      <c r="B3564" s="5">
        <v>0.22</v>
      </c>
      <c r="C3564" s="4">
        <f t="shared" si="598"/>
        <v>0.25519999999999998</v>
      </c>
      <c r="D3564" s="5">
        <v>14.952500000000001</v>
      </c>
      <c r="E3564" s="4">
        <f t="shared" si="599"/>
        <v>28.559275</v>
      </c>
      <c r="F3564" s="5">
        <v>35.115000000000002</v>
      </c>
      <c r="G3564" s="4">
        <f t="shared" si="600"/>
        <v>67.069649999999996</v>
      </c>
      <c r="H3564" s="4">
        <f t="shared" si="606"/>
        <v>38.510374999999996</v>
      </c>
      <c r="I3564" s="5">
        <v>6.88</v>
      </c>
      <c r="J3564" s="16">
        <f t="shared" si="601"/>
        <v>13.76</v>
      </c>
      <c r="K3564" s="5">
        <v>1.18</v>
      </c>
      <c r="L3564" s="4">
        <f t="shared" si="602"/>
        <v>3.1387999999999998</v>
      </c>
      <c r="M3564" s="5">
        <v>2.7174999999999998</v>
      </c>
      <c r="N3564" s="4">
        <f t="shared" si="603"/>
        <v>3.8588499999999994</v>
      </c>
      <c r="O3564" s="5">
        <v>2.4375</v>
      </c>
      <c r="P3564" s="4">
        <f t="shared" si="608"/>
        <v>1.6331250000000002</v>
      </c>
      <c r="Q3564" s="5">
        <v>2.58725</v>
      </c>
      <c r="R3564" s="4">
        <f t="shared" si="604"/>
        <v>1.7194000000000003</v>
      </c>
      <c r="S3564" s="5">
        <v>0.14874999999999999</v>
      </c>
      <c r="T3564" s="4">
        <f t="shared" si="605"/>
        <v>8.6274999999999991E-2</v>
      </c>
      <c r="U3564" s="5">
        <v>13.375</v>
      </c>
      <c r="V3564" s="4">
        <f t="shared" si="607"/>
        <v>17.387499999999999</v>
      </c>
      <c r="W3564" s="5">
        <v>13.458594823228324</v>
      </c>
      <c r="X3564" s="5">
        <v>12</v>
      </c>
      <c r="Y3564" s="5">
        <v>62.524999999999999</v>
      </c>
      <c r="Z3564" s="5">
        <v>8.7624999999999993</v>
      </c>
      <c r="AA3564" s="5">
        <v>251.1</v>
      </c>
      <c r="AB3564" s="5">
        <v>0.08</v>
      </c>
      <c r="AC3564" s="3"/>
    </row>
    <row r="3565" spans="1:29">
      <c r="A3565" s="15">
        <v>40327.208333333336</v>
      </c>
      <c r="B3565" s="5">
        <v>0.23499999999999999</v>
      </c>
      <c r="C3565" s="4">
        <f t="shared" si="598"/>
        <v>0.27259999999999995</v>
      </c>
      <c r="D3565" s="5">
        <v>10.645</v>
      </c>
      <c r="E3565" s="4">
        <f t="shared" si="599"/>
        <v>20.331949999999999</v>
      </c>
      <c r="F3565" s="5">
        <v>25.9925</v>
      </c>
      <c r="G3565" s="4">
        <f t="shared" si="600"/>
        <v>49.645674999999997</v>
      </c>
      <c r="H3565" s="4">
        <f t="shared" si="606"/>
        <v>29.313724999999998</v>
      </c>
      <c r="I3565" s="5">
        <v>10.805</v>
      </c>
      <c r="J3565" s="16">
        <f t="shared" si="601"/>
        <v>21.61</v>
      </c>
      <c r="K3565" s="5">
        <v>1.31</v>
      </c>
      <c r="L3565" s="4">
        <f t="shared" si="602"/>
        <v>3.4846000000000004</v>
      </c>
      <c r="M3565" s="5">
        <v>2.4700000000000002</v>
      </c>
      <c r="N3565" s="4">
        <f t="shared" si="603"/>
        <v>3.5074000000000001</v>
      </c>
      <c r="O3565" s="5">
        <v>2.3149999999999999</v>
      </c>
      <c r="P3565" s="4">
        <f t="shared" si="608"/>
        <v>1.55105</v>
      </c>
      <c r="Q3565" s="5">
        <v>2.4304999999999999</v>
      </c>
      <c r="R3565" s="4">
        <f t="shared" si="604"/>
        <v>1.61717</v>
      </c>
      <c r="S3565" s="5">
        <v>0.114</v>
      </c>
      <c r="T3565" s="4">
        <f t="shared" si="605"/>
        <v>6.6119999999999998E-2</v>
      </c>
      <c r="U3565" s="5">
        <v>14.25</v>
      </c>
      <c r="V3565" s="4">
        <f t="shared" si="607"/>
        <v>18.525000000000002</v>
      </c>
      <c r="W3565" s="5">
        <v>13.346053468341042</v>
      </c>
      <c r="X3565" s="5">
        <v>8.9375</v>
      </c>
      <c r="Y3565" s="5">
        <v>73.599999999999994</v>
      </c>
      <c r="Z3565" s="5">
        <v>8.5749999999999993</v>
      </c>
      <c r="AA3565" s="5">
        <v>225.42500000000001</v>
      </c>
      <c r="AB3565" s="5">
        <v>0.08</v>
      </c>
      <c r="AC3565" s="3"/>
    </row>
    <row r="3566" spans="1:29">
      <c r="A3566" s="15">
        <v>40327.25</v>
      </c>
      <c r="B3566" s="5">
        <v>0.27500000000000002</v>
      </c>
      <c r="C3566" s="4">
        <f t="shared" si="598"/>
        <v>0.31900000000000001</v>
      </c>
      <c r="D3566" s="5">
        <v>12.125</v>
      </c>
      <c r="E3566" s="4">
        <f t="shared" si="599"/>
        <v>23.158749999999998</v>
      </c>
      <c r="F3566" s="5">
        <v>29.727499999999999</v>
      </c>
      <c r="G3566" s="4">
        <f t="shared" si="600"/>
        <v>56.779524999999992</v>
      </c>
      <c r="H3566" s="4">
        <f t="shared" si="606"/>
        <v>33.620774999999995</v>
      </c>
      <c r="I3566" s="5">
        <v>9.9924999999999997</v>
      </c>
      <c r="J3566" s="16">
        <f t="shared" si="601"/>
        <v>19.984999999999999</v>
      </c>
      <c r="K3566" s="5">
        <v>1.44</v>
      </c>
      <c r="L3566" s="4">
        <f t="shared" si="602"/>
        <v>3.8304</v>
      </c>
      <c r="M3566" s="5">
        <v>2.4649999999999999</v>
      </c>
      <c r="N3566" s="4">
        <f t="shared" si="603"/>
        <v>3.5002999999999997</v>
      </c>
      <c r="O3566" s="5">
        <v>2.3025000000000002</v>
      </c>
      <c r="P3566" s="4">
        <f t="shared" si="608"/>
        <v>1.5426750000000002</v>
      </c>
      <c r="Q3566" s="5">
        <v>2.4135</v>
      </c>
      <c r="R3566" s="4">
        <f t="shared" si="604"/>
        <v>1.6058950000000003</v>
      </c>
      <c r="S3566" s="5">
        <v>0.109</v>
      </c>
      <c r="T3566" s="4">
        <f t="shared" si="605"/>
        <v>6.3219999999999998E-2</v>
      </c>
      <c r="U3566" s="5">
        <v>15.75</v>
      </c>
      <c r="V3566" s="4">
        <f t="shared" si="607"/>
        <v>20.475000000000001</v>
      </c>
      <c r="W3566" s="5">
        <v>14.647867784690733</v>
      </c>
      <c r="X3566" s="5">
        <v>8.5</v>
      </c>
      <c r="Y3566" s="5">
        <v>80.875</v>
      </c>
      <c r="Z3566" s="5">
        <v>9.125</v>
      </c>
      <c r="AA3566" s="5">
        <v>234.27500000000001</v>
      </c>
      <c r="AB3566" s="5">
        <v>0.08</v>
      </c>
      <c r="AC3566" s="3"/>
    </row>
    <row r="3567" spans="1:29">
      <c r="A3567" s="15">
        <v>40327.291666666664</v>
      </c>
      <c r="B3567" s="5">
        <v>0.28999999999999998</v>
      </c>
      <c r="C3567" s="4">
        <f t="shared" si="598"/>
        <v>0.33639999999999998</v>
      </c>
      <c r="D3567" s="5">
        <v>5.66</v>
      </c>
      <c r="E3567" s="4">
        <f t="shared" si="599"/>
        <v>10.810599999999999</v>
      </c>
      <c r="F3567" s="5">
        <v>18.807500000000001</v>
      </c>
      <c r="G3567" s="4">
        <f t="shared" si="600"/>
        <v>35.922325000000001</v>
      </c>
      <c r="H3567" s="4">
        <f t="shared" si="606"/>
        <v>25.111725</v>
      </c>
      <c r="I3567" s="5">
        <v>17.6175</v>
      </c>
      <c r="J3567" s="16">
        <f t="shared" si="601"/>
        <v>35.234999999999999</v>
      </c>
      <c r="K3567" s="5">
        <v>1.0475000000000001</v>
      </c>
      <c r="L3567" s="4">
        <f t="shared" si="602"/>
        <v>2.7863500000000005</v>
      </c>
      <c r="M3567" s="5">
        <v>2.2200000000000002</v>
      </c>
      <c r="N3567" s="4">
        <f t="shared" si="603"/>
        <v>3.1524000000000001</v>
      </c>
      <c r="O3567" s="5">
        <v>2.25</v>
      </c>
      <c r="P3567" s="4">
        <f t="shared" si="608"/>
        <v>1.5075000000000001</v>
      </c>
      <c r="Q3567" s="5">
        <v>2.3632499999999999</v>
      </c>
      <c r="R3567" s="4">
        <f t="shared" si="604"/>
        <v>1.572025</v>
      </c>
      <c r="S3567" s="5">
        <v>0.11125</v>
      </c>
      <c r="T3567" s="4">
        <f t="shared" si="605"/>
        <v>6.4524999999999999E-2</v>
      </c>
      <c r="U3567" s="5">
        <v>15.0625</v>
      </c>
      <c r="V3567" s="4">
        <f t="shared" si="607"/>
        <v>19.581250000000001</v>
      </c>
      <c r="W3567" s="5">
        <v>15.094956128641829</v>
      </c>
      <c r="X3567" s="5">
        <v>6.9375</v>
      </c>
      <c r="Y3567" s="5">
        <v>81.575000000000003</v>
      </c>
      <c r="Z3567" s="5">
        <v>9.3125</v>
      </c>
      <c r="AA3567" s="5">
        <v>258.89999999999998</v>
      </c>
      <c r="AB3567" s="5">
        <v>0.08</v>
      </c>
      <c r="AC3567" s="3"/>
    </row>
    <row r="3568" spans="1:29">
      <c r="A3568" s="15">
        <v>40327.333333333336</v>
      </c>
      <c r="B3568" s="5">
        <v>0.3175</v>
      </c>
      <c r="C3568" s="4">
        <f t="shared" si="598"/>
        <v>0.36829999999999996</v>
      </c>
      <c r="D3568" s="5">
        <v>6.2</v>
      </c>
      <c r="E3568" s="4">
        <f t="shared" si="599"/>
        <v>11.842000000000001</v>
      </c>
      <c r="F3568" s="5">
        <v>21.017499999999998</v>
      </c>
      <c r="G3568" s="4">
        <f t="shared" si="600"/>
        <v>40.143424999999993</v>
      </c>
      <c r="H3568" s="4">
        <f t="shared" si="606"/>
        <v>28.301424999999995</v>
      </c>
      <c r="I3568" s="5">
        <v>15.692500000000001</v>
      </c>
      <c r="J3568" s="16">
        <f t="shared" si="601"/>
        <v>31.385000000000002</v>
      </c>
      <c r="K3568" s="5">
        <v>1.04</v>
      </c>
      <c r="L3568" s="4">
        <f t="shared" si="602"/>
        <v>2.7664000000000004</v>
      </c>
      <c r="M3568" s="5">
        <v>2.4700000000000002</v>
      </c>
      <c r="N3568" s="4">
        <f t="shared" si="603"/>
        <v>3.5074000000000001</v>
      </c>
      <c r="O3568" s="5">
        <v>2.2000000000000002</v>
      </c>
      <c r="P3568" s="4">
        <f t="shared" si="608"/>
        <v>1.4740000000000002</v>
      </c>
      <c r="Q3568" s="5">
        <v>2.3072499999999998</v>
      </c>
      <c r="R3568" s="4">
        <f t="shared" si="604"/>
        <v>1.5362050000000003</v>
      </c>
      <c r="S3568" s="5">
        <v>0.10725</v>
      </c>
      <c r="T3568" s="4">
        <f t="shared" si="605"/>
        <v>6.2204999999999996E-2</v>
      </c>
      <c r="U3568" s="5">
        <v>14.75</v>
      </c>
      <c r="V3568" s="4">
        <f t="shared" si="607"/>
        <v>19.175000000000001</v>
      </c>
      <c r="W3568" s="5">
        <v>16.486639630681871</v>
      </c>
      <c r="X3568" s="5">
        <v>8.875</v>
      </c>
      <c r="Y3568" s="5">
        <v>83</v>
      </c>
      <c r="Z3568" s="5">
        <v>9.3874999999999993</v>
      </c>
      <c r="AA3568" s="5">
        <v>258.27499999999998</v>
      </c>
      <c r="AB3568" s="5">
        <v>0.08</v>
      </c>
      <c r="AC3568" s="3"/>
    </row>
    <row r="3569" spans="1:29">
      <c r="A3569" s="15">
        <v>40327.375</v>
      </c>
      <c r="B3569" s="5">
        <v>0.3175</v>
      </c>
      <c r="C3569" s="4">
        <f t="shared" si="598"/>
        <v>0.36829999999999996</v>
      </c>
      <c r="D3569" s="5">
        <v>5.12</v>
      </c>
      <c r="E3569" s="4">
        <f t="shared" si="599"/>
        <v>9.7791999999999994</v>
      </c>
      <c r="F3569" s="5">
        <v>17.149999999999999</v>
      </c>
      <c r="G3569" s="4">
        <f t="shared" si="600"/>
        <v>32.756499999999996</v>
      </c>
      <c r="H3569" s="4">
        <f t="shared" si="606"/>
        <v>22.977299999999996</v>
      </c>
      <c r="I3569" s="5">
        <v>20.732500000000002</v>
      </c>
      <c r="J3569" s="16">
        <f t="shared" si="601"/>
        <v>41.465000000000003</v>
      </c>
      <c r="K3569" s="5">
        <v>1.04</v>
      </c>
      <c r="L3569" s="4">
        <f t="shared" si="602"/>
        <v>2.7664000000000004</v>
      </c>
      <c r="M3569" s="5">
        <v>2.4700000000000002</v>
      </c>
      <c r="N3569" s="4">
        <f t="shared" si="603"/>
        <v>3.5074000000000001</v>
      </c>
      <c r="O3569" s="5">
        <v>2.2349999999999999</v>
      </c>
      <c r="P3569" s="4">
        <f t="shared" si="608"/>
        <v>1.4974499999999999</v>
      </c>
      <c r="Q3569" s="5">
        <v>2.335</v>
      </c>
      <c r="R3569" s="4">
        <f t="shared" si="604"/>
        <v>1.5555949999999998</v>
      </c>
      <c r="S3569" s="5">
        <v>0.10025000000000001</v>
      </c>
      <c r="T3569" s="4">
        <f t="shared" si="605"/>
        <v>5.8145000000000002E-2</v>
      </c>
      <c r="U3569" s="5">
        <v>14.6875</v>
      </c>
      <c r="V3569" s="4">
        <f t="shared" si="607"/>
        <v>19.09375</v>
      </c>
      <c r="W3569" s="5">
        <v>16.849628152612318</v>
      </c>
      <c r="X3569" s="5">
        <v>9.125</v>
      </c>
      <c r="Y3569" s="5">
        <v>85.8</v>
      </c>
      <c r="Z3569" s="5">
        <v>10.050000000000001</v>
      </c>
      <c r="AA3569" s="5">
        <v>233.7</v>
      </c>
      <c r="AB3569" s="5">
        <v>8.7499999999999994E-2</v>
      </c>
      <c r="AC3569" s="3"/>
    </row>
    <row r="3570" spans="1:29">
      <c r="A3570" s="15">
        <v>40327.416666666664</v>
      </c>
      <c r="B3570" s="5">
        <v>0.31</v>
      </c>
      <c r="C3570" s="4">
        <f t="shared" si="598"/>
        <v>0.35959999999999998</v>
      </c>
      <c r="D3570" s="5">
        <v>4.7149999999999999</v>
      </c>
      <c r="E3570" s="4">
        <f t="shared" si="599"/>
        <v>9.0056499999999993</v>
      </c>
      <c r="F3570" s="5">
        <v>14.797499999999999</v>
      </c>
      <c r="G3570" s="4">
        <f t="shared" si="600"/>
        <v>28.263224999999998</v>
      </c>
      <c r="H3570" s="4">
        <f t="shared" si="606"/>
        <v>19.257574999999999</v>
      </c>
      <c r="I3570" s="5">
        <v>25.914999999999999</v>
      </c>
      <c r="J3570" s="16">
        <f t="shared" si="601"/>
        <v>51.83</v>
      </c>
      <c r="K3570" s="5">
        <v>1.04</v>
      </c>
      <c r="L3570" s="4">
        <f t="shared" si="602"/>
        <v>2.7664000000000004</v>
      </c>
      <c r="M3570" s="5">
        <v>2.5924999999999998</v>
      </c>
      <c r="N3570" s="4">
        <f t="shared" si="603"/>
        <v>3.6813499999999997</v>
      </c>
      <c r="O3570" s="5">
        <v>2.1749999999999998</v>
      </c>
      <c r="P3570" s="4">
        <f t="shared" si="608"/>
        <v>1.4572499999999999</v>
      </c>
      <c r="Q3570" s="5">
        <v>2.2845</v>
      </c>
      <c r="R3570" s="4">
        <f t="shared" si="604"/>
        <v>1.51989</v>
      </c>
      <c r="S3570" s="5">
        <v>0.108</v>
      </c>
      <c r="T3570" s="4">
        <f t="shared" si="605"/>
        <v>6.2640000000000001E-2</v>
      </c>
      <c r="U3570" s="5">
        <v>11.8125</v>
      </c>
      <c r="V3570" s="4">
        <f t="shared" si="607"/>
        <v>15.356250000000001</v>
      </c>
      <c r="W3570" s="5">
        <v>14.679149260056434</v>
      </c>
      <c r="X3570" s="5">
        <v>6.9375</v>
      </c>
      <c r="Y3570" s="5">
        <v>85.65</v>
      </c>
      <c r="Z3570" s="5">
        <v>10.1625</v>
      </c>
      <c r="AA3570" s="5">
        <v>186.67500000000001</v>
      </c>
      <c r="AB3570" s="5">
        <v>0.11749999999999999</v>
      </c>
      <c r="AC3570" s="3"/>
    </row>
    <row r="3571" spans="1:29">
      <c r="A3571" s="15">
        <v>40327.458333333336</v>
      </c>
      <c r="B3571" s="5">
        <v>0.30249999999999999</v>
      </c>
      <c r="C3571" s="4">
        <f t="shared" si="598"/>
        <v>0.35089999999999999</v>
      </c>
      <c r="D3571" s="5">
        <v>4.3099999999999996</v>
      </c>
      <c r="E3571" s="4">
        <f t="shared" si="599"/>
        <v>8.2320999999999991</v>
      </c>
      <c r="F3571" s="5">
        <v>11.895</v>
      </c>
      <c r="G3571" s="4">
        <f t="shared" si="600"/>
        <v>22.719449999999998</v>
      </c>
      <c r="H3571" s="4">
        <f t="shared" si="606"/>
        <v>14.487349999999999</v>
      </c>
      <c r="I3571" s="5">
        <v>27.692499999999999</v>
      </c>
      <c r="J3571" s="16">
        <f t="shared" si="601"/>
        <v>55.384999999999998</v>
      </c>
      <c r="K3571" s="5">
        <v>1.1725000000000001</v>
      </c>
      <c r="L3571" s="4">
        <f t="shared" si="602"/>
        <v>3.1188500000000006</v>
      </c>
      <c r="M3571" s="5">
        <v>2.5924999999999998</v>
      </c>
      <c r="N3571" s="4">
        <f t="shared" si="603"/>
        <v>3.6813499999999997</v>
      </c>
      <c r="O3571" s="5">
        <v>2.06</v>
      </c>
      <c r="P3571" s="4">
        <f t="shared" si="608"/>
        <v>1.3802000000000001</v>
      </c>
      <c r="Q3571" s="5">
        <v>2.1444999999999999</v>
      </c>
      <c r="R3571" s="4">
        <f t="shared" si="604"/>
        <v>1.4293550000000002</v>
      </c>
      <c r="S3571" s="5">
        <v>8.4750000000000006E-2</v>
      </c>
      <c r="T3571" s="4">
        <f t="shared" si="605"/>
        <v>4.9154999999999997E-2</v>
      </c>
      <c r="U3571" s="5">
        <v>11.9375</v>
      </c>
      <c r="V3571" s="4">
        <f t="shared" si="607"/>
        <v>15.518750000000001</v>
      </c>
      <c r="W3571" s="5">
        <v>14.282589580360922</v>
      </c>
      <c r="X3571" s="5">
        <v>5.9375</v>
      </c>
      <c r="Y3571" s="5">
        <v>84.674999999999997</v>
      </c>
      <c r="Z3571" s="5">
        <v>10.3375</v>
      </c>
      <c r="AA3571" s="5">
        <v>225.95</v>
      </c>
      <c r="AB3571" s="5">
        <v>0.13250000000000001</v>
      </c>
      <c r="AC3571" s="3"/>
    </row>
    <row r="3572" spans="1:29">
      <c r="A3572" s="15">
        <v>40327.5</v>
      </c>
      <c r="B3572" s="5">
        <v>0.32</v>
      </c>
      <c r="C3572" s="4">
        <f t="shared" si="598"/>
        <v>0.37119999999999997</v>
      </c>
      <c r="D3572" s="5">
        <v>4.3099999999999996</v>
      </c>
      <c r="E3572" s="4">
        <f t="shared" si="599"/>
        <v>8.2320999999999991</v>
      </c>
      <c r="F3572" s="5">
        <v>12.3125</v>
      </c>
      <c r="G3572" s="4">
        <f t="shared" si="600"/>
        <v>23.516874999999999</v>
      </c>
      <c r="H3572" s="4">
        <f t="shared" si="606"/>
        <v>15.284775</v>
      </c>
      <c r="I3572" s="5">
        <v>25.03</v>
      </c>
      <c r="J3572" s="16">
        <f t="shared" si="601"/>
        <v>50.06</v>
      </c>
      <c r="K3572" s="5">
        <v>1.1725000000000001</v>
      </c>
      <c r="L3572" s="4">
        <f t="shared" si="602"/>
        <v>3.1188500000000006</v>
      </c>
      <c r="M3572" s="5">
        <v>3.085</v>
      </c>
      <c r="N3572" s="4">
        <f t="shared" si="603"/>
        <v>4.3807</v>
      </c>
      <c r="O3572" s="5">
        <v>2.085</v>
      </c>
      <c r="P3572" s="4">
        <f t="shared" si="608"/>
        <v>1.3969500000000001</v>
      </c>
      <c r="Q3572" s="5">
        <v>2.1777500000000001</v>
      </c>
      <c r="R3572" s="4">
        <f t="shared" si="604"/>
        <v>1.4487150000000002</v>
      </c>
      <c r="S3572" s="5">
        <v>8.9249999999999996E-2</v>
      </c>
      <c r="T3572" s="4">
        <f t="shared" si="605"/>
        <v>5.1764999999999992E-2</v>
      </c>
      <c r="U3572" s="5">
        <v>13.6875</v>
      </c>
      <c r="V3572" s="4">
        <f t="shared" si="607"/>
        <v>17.793749999999999</v>
      </c>
      <c r="W3572" s="5">
        <v>16.139732991890003</v>
      </c>
      <c r="X3572" s="5">
        <v>8.375</v>
      </c>
      <c r="Y3572" s="5">
        <v>86.4</v>
      </c>
      <c r="Z3572" s="5">
        <v>10.9</v>
      </c>
      <c r="AA3572" s="5">
        <v>251.77500000000001</v>
      </c>
      <c r="AB3572" s="5">
        <v>0.125</v>
      </c>
      <c r="AC3572" s="3"/>
    </row>
    <row r="3573" spans="1:29">
      <c r="A3573" s="15">
        <v>40327.541666666664</v>
      </c>
      <c r="B3573" s="5">
        <v>0.33750000000000002</v>
      </c>
      <c r="C3573" s="4">
        <f t="shared" si="598"/>
        <v>0.39150000000000001</v>
      </c>
      <c r="D3573" s="5">
        <v>4.58</v>
      </c>
      <c r="E3573" s="4">
        <f t="shared" si="599"/>
        <v>8.7477999999999998</v>
      </c>
      <c r="F3573" s="5">
        <v>14.387499999999999</v>
      </c>
      <c r="G3573" s="4">
        <f t="shared" si="600"/>
        <v>27.480124999999997</v>
      </c>
      <c r="H3573" s="4">
        <f t="shared" si="606"/>
        <v>18.732324999999996</v>
      </c>
      <c r="I3573" s="5">
        <v>21.925000000000001</v>
      </c>
      <c r="J3573" s="16">
        <f t="shared" si="601"/>
        <v>43.85</v>
      </c>
      <c r="K3573" s="5">
        <v>1.1725000000000001</v>
      </c>
      <c r="L3573" s="4">
        <f t="shared" si="602"/>
        <v>3.1188500000000006</v>
      </c>
      <c r="M3573" s="5">
        <v>2.7149999999999999</v>
      </c>
      <c r="N3573" s="4">
        <f t="shared" si="603"/>
        <v>3.8552999999999997</v>
      </c>
      <c r="O3573" s="5">
        <v>2.0874999999999999</v>
      </c>
      <c r="P3573" s="4">
        <f t="shared" si="608"/>
        <v>1.398625</v>
      </c>
      <c r="Q3573" s="5">
        <v>2.1890000000000001</v>
      </c>
      <c r="R3573" s="4">
        <f t="shared" si="604"/>
        <v>1.4567700000000001</v>
      </c>
      <c r="S3573" s="5">
        <v>0.10025000000000001</v>
      </c>
      <c r="T3573" s="4">
        <f t="shared" si="605"/>
        <v>5.8145000000000002E-2</v>
      </c>
      <c r="U3573" s="5">
        <v>10.875</v>
      </c>
      <c r="V3573" s="4">
        <f t="shared" si="607"/>
        <v>14.137500000000001</v>
      </c>
      <c r="W3573" s="5">
        <v>13.589046869218521</v>
      </c>
      <c r="X3573" s="5">
        <v>8.75</v>
      </c>
      <c r="Y3573" s="5">
        <v>87.875</v>
      </c>
      <c r="Z3573" s="5">
        <v>10.9</v>
      </c>
      <c r="AA3573" s="5">
        <v>251.6</v>
      </c>
      <c r="AB3573" s="5">
        <v>0.105</v>
      </c>
      <c r="AC3573" s="3"/>
    </row>
    <row r="3574" spans="1:29">
      <c r="A3574" s="15">
        <v>40327.583333333336</v>
      </c>
      <c r="B3574" s="5">
        <v>0.38250000000000001</v>
      </c>
      <c r="C3574" s="4">
        <f t="shared" si="598"/>
        <v>0.44369999999999998</v>
      </c>
      <c r="D3574" s="5">
        <v>5.66</v>
      </c>
      <c r="E3574" s="4">
        <f t="shared" si="599"/>
        <v>10.810599999999999</v>
      </c>
      <c r="F3574" s="5">
        <v>19.37</v>
      </c>
      <c r="G3574" s="4">
        <f t="shared" si="600"/>
        <v>36.996699999999997</v>
      </c>
      <c r="H3574" s="4">
        <f t="shared" si="606"/>
        <v>26.186099999999996</v>
      </c>
      <c r="I3574" s="5">
        <v>17.107500000000002</v>
      </c>
      <c r="J3574" s="16">
        <f t="shared" si="601"/>
        <v>34.215000000000003</v>
      </c>
      <c r="K3574" s="5">
        <v>1.3049999999999999</v>
      </c>
      <c r="L3574" s="4">
        <f t="shared" si="602"/>
        <v>3.4712999999999998</v>
      </c>
      <c r="M3574" s="5">
        <v>2.96</v>
      </c>
      <c r="N3574" s="4">
        <f t="shared" si="603"/>
        <v>4.2031999999999998</v>
      </c>
      <c r="O3574" s="5">
        <v>2.13</v>
      </c>
      <c r="P3574" s="4">
        <f t="shared" si="608"/>
        <v>1.4271</v>
      </c>
      <c r="Q3574" s="5">
        <v>2.2447499999999998</v>
      </c>
      <c r="R3574" s="4">
        <f t="shared" si="604"/>
        <v>1.494235</v>
      </c>
      <c r="S3574" s="5">
        <v>0.11575000000000001</v>
      </c>
      <c r="T3574" s="4">
        <f t="shared" si="605"/>
        <v>6.7135E-2</v>
      </c>
      <c r="U3574" s="5">
        <v>14.625</v>
      </c>
      <c r="V3574" s="4">
        <f t="shared" si="607"/>
        <v>19.012499999999999</v>
      </c>
      <c r="W3574" s="5">
        <v>17.242401050475785</v>
      </c>
      <c r="X3574" s="5">
        <v>8.75</v>
      </c>
      <c r="Y3574" s="5">
        <v>88.974999999999994</v>
      </c>
      <c r="Z3574" s="5">
        <v>11.15</v>
      </c>
      <c r="AA3574" s="5">
        <v>250.625</v>
      </c>
      <c r="AB3574" s="5">
        <v>8.5000000000000006E-2</v>
      </c>
      <c r="AC3574" s="3"/>
    </row>
    <row r="3575" spans="1:29">
      <c r="A3575" s="15">
        <v>40327.625</v>
      </c>
      <c r="B3575" s="5">
        <v>0.41</v>
      </c>
      <c r="C3575" s="4">
        <f t="shared" si="598"/>
        <v>0.47559999999999991</v>
      </c>
      <c r="D3575" s="5">
        <v>7.55</v>
      </c>
      <c r="E3575" s="4">
        <f t="shared" si="599"/>
        <v>14.420499999999999</v>
      </c>
      <c r="F3575" s="5">
        <v>22.274999999999999</v>
      </c>
      <c r="G3575" s="4">
        <f t="shared" si="600"/>
        <v>42.545249999999996</v>
      </c>
      <c r="H3575" s="4">
        <f t="shared" si="606"/>
        <v>28.124749999999999</v>
      </c>
      <c r="I3575" s="5">
        <v>11.925000000000001</v>
      </c>
      <c r="J3575" s="16">
        <f t="shared" si="601"/>
        <v>23.85</v>
      </c>
      <c r="K3575" s="5">
        <v>1.1725000000000001</v>
      </c>
      <c r="L3575" s="4">
        <f t="shared" si="602"/>
        <v>3.1188500000000006</v>
      </c>
      <c r="M3575" s="5">
        <v>3.2050000000000001</v>
      </c>
      <c r="N3575" s="4">
        <f t="shared" si="603"/>
        <v>4.5510999999999999</v>
      </c>
      <c r="O3575" s="5">
        <v>2.11</v>
      </c>
      <c r="P3575" s="4">
        <f t="shared" si="608"/>
        <v>1.4137</v>
      </c>
      <c r="Q3575" s="5">
        <v>2.2337500000000001</v>
      </c>
      <c r="R3575" s="4">
        <f t="shared" si="604"/>
        <v>1.4843150000000001</v>
      </c>
      <c r="S3575" s="5">
        <v>0.12175</v>
      </c>
      <c r="T3575" s="4">
        <f t="shared" si="605"/>
        <v>7.0614999999999997E-2</v>
      </c>
      <c r="U3575" s="5">
        <v>15.3125</v>
      </c>
      <c r="V3575" s="4">
        <f t="shared" si="607"/>
        <v>19.90625</v>
      </c>
      <c r="W3575" s="5">
        <v>18.619576410374361</v>
      </c>
      <c r="X3575" s="5">
        <v>8.3125</v>
      </c>
      <c r="Y3575" s="5">
        <v>89.7</v>
      </c>
      <c r="Z3575" s="5">
        <v>11.675000000000001</v>
      </c>
      <c r="AA3575" s="5">
        <v>231.47499999999999</v>
      </c>
      <c r="AB3575" s="5">
        <v>0.08</v>
      </c>
      <c r="AC3575" s="3"/>
    </row>
    <row r="3576" spans="1:29">
      <c r="A3576" s="15">
        <v>40327.666666666664</v>
      </c>
      <c r="B3576" s="5">
        <v>0.42749999999999999</v>
      </c>
      <c r="C3576" s="4">
        <f t="shared" si="598"/>
        <v>0.49589999999999995</v>
      </c>
      <c r="D3576" s="5">
        <v>8.7650000000000006</v>
      </c>
      <c r="E3576" s="4">
        <f t="shared" si="599"/>
        <v>16.741150000000001</v>
      </c>
      <c r="F3576" s="5">
        <v>24.765000000000001</v>
      </c>
      <c r="G3576" s="4">
        <f t="shared" si="600"/>
        <v>47.30115</v>
      </c>
      <c r="H3576" s="4">
        <f t="shared" si="606"/>
        <v>30.56</v>
      </c>
      <c r="I3576" s="5">
        <v>10.595000000000001</v>
      </c>
      <c r="J3576" s="16">
        <f t="shared" si="601"/>
        <v>21.19</v>
      </c>
      <c r="K3576" s="5">
        <v>1.4325000000000001</v>
      </c>
      <c r="L3576" s="4">
        <f t="shared" si="602"/>
        <v>3.8104500000000003</v>
      </c>
      <c r="M3576" s="5">
        <v>4.0674999999999999</v>
      </c>
      <c r="N3576" s="4">
        <f t="shared" si="603"/>
        <v>5.7758499999999993</v>
      </c>
      <c r="O3576" s="5">
        <v>2.2000000000000002</v>
      </c>
      <c r="P3576" s="4">
        <f t="shared" si="608"/>
        <v>1.4740000000000002</v>
      </c>
      <c r="Q3576" s="5">
        <v>2.3290000000000002</v>
      </c>
      <c r="R3576" s="4">
        <f t="shared" si="604"/>
        <v>1.5494000000000001</v>
      </c>
      <c r="S3576" s="5">
        <v>0.13</v>
      </c>
      <c r="T3576" s="4">
        <f t="shared" si="605"/>
        <v>7.5399999999999995E-2</v>
      </c>
      <c r="U3576" s="5">
        <v>19.0625</v>
      </c>
      <c r="V3576" s="4">
        <f t="shared" si="607"/>
        <v>24.78125</v>
      </c>
      <c r="W3576" s="5">
        <v>21.194644338238867</v>
      </c>
      <c r="X3576" s="5">
        <v>7.9375</v>
      </c>
      <c r="Y3576" s="5">
        <v>90.2</v>
      </c>
      <c r="Z3576" s="5">
        <v>12.3</v>
      </c>
      <c r="AA3576" s="5">
        <v>226.42500000000001</v>
      </c>
      <c r="AB3576" s="5">
        <v>0.08</v>
      </c>
      <c r="AC3576" s="3"/>
    </row>
    <row r="3577" spans="1:29">
      <c r="A3577" s="15">
        <v>40327.708333333336</v>
      </c>
      <c r="B3577" s="5">
        <v>0.40250000000000002</v>
      </c>
      <c r="C3577" s="4">
        <f t="shared" ref="C3577:C3640" si="609">B3577*1.16</f>
        <v>0.46689999999999998</v>
      </c>
      <c r="D3577" s="5">
        <v>6.875</v>
      </c>
      <c r="E3577" s="4">
        <f t="shared" ref="E3577:E3640" si="610">D3577*1.91</f>
        <v>13.13125</v>
      </c>
      <c r="F3577" s="5">
        <v>21.447500000000002</v>
      </c>
      <c r="G3577" s="4">
        <f t="shared" ref="G3577:G3640" si="611">F3577*1.91</f>
        <v>40.964725000000001</v>
      </c>
      <c r="H3577" s="4">
        <f t="shared" si="606"/>
        <v>27.833475</v>
      </c>
      <c r="I3577" s="5">
        <v>14.744999999999999</v>
      </c>
      <c r="J3577" s="16">
        <f t="shared" ref="J3577:J3640" si="612">I3577*2</f>
        <v>29.49</v>
      </c>
      <c r="K3577" s="5">
        <v>1.825</v>
      </c>
      <c r="L3577" s="4">
        <f t="shared" ref="L3577:L3640" si="613">K3577*2.66</f>
        <v>4.8544999999999998</v>
      </c>
      <c r="M3577" s="5">
        <v>4.4375</v>
      </c>
      <c r="N3577" s="4">
        <f t="shared" ref="N3577:N3640" si="614">M3577*1.42</f>
        <v>6.3012499999999996</v>
      </c>
      <c r="O3577" s="5">
        <v>2.0825</v>
      </c>
      <c r="P3577" s="4">
        <f t="shared" si="608"/>
        <v>1.395275</v>
      </c>
      <c r="Q3577" s="5">
        <v>2.2054999999999998</v>
      </c>
      <c r="R3577" s="4">
        <f t="shared" ref="R3577:R3640" si="615">P3577+T3577</f>
        <v>1.4664699999999999</v>
      </c>
      <c r="S3577" s="5">
        <v>0.12275</v>
      </c>
      <c r="T3577" s="4">
        <f t="shared" ref="T3577:T3640" si="616">S3577*0.58</f>
        <v>7.1194999999999994E-2</v>
      </c>
      <c r="U3577" s="5">
        <v>14.3125</v>
      </c>
      <c r="V3577" s="4">
        <f t="shared" si="607"/>
        <v>18.606249999999999</v>
      </c>
      <c r="W3577" s="5">
        <v>16.892533820509051</v>
      </c>
      <c r="X3577" s="5">
        <v>8.375</v>
      </c>
      <c r="Y3577" s="5">
        <v>90.025000000000006</v>
      </c>
      <c r="Z3577" s="5">
        <v>12.987500000000001</v>
      </c>
      <c r="AA3577" s="5">
        <v>203.92500000000001</v>
      </c>
      <c r="AB3577" s="5">
        <v>0.08</v>
      </c>
      <c r="AC3577" s="3"/>
    </row>
    <row r="3578" spans="1:29">
      <c r="A3578" s="15">
        <v>40327.75</v>
      </c>
      <c r="B3578" s="5">
        <v>0.42</v>
      </c>
      <c r="C3578" s="4">
        <f t="shared" si="609"/>
        <v>0.48719999999999997</v>
      </c>
      <c r="D3578" s="5">
        <v>7.28</v>
      </c>
      <c r="E3578" s="4">
        <f t="shared" si="610"/>
        <v>13.9048</v>
      </c>
      <c r="F3578" s="5">
        <v>22.695</v>
      </c>
      <c r="G3578" s="4">
        <f t="shared" si="611"/>
        <v>43.347450000000002</v>
      </c>
      <c r="H3578" s="4">
        <f t="shared" ref="H3578:H3641" si="617">G3578-E3578</f>
        <v>29.44265</v>
      </c>
      <c r="I3578" s="5">
        <v>12.7425</v>
      </c>
      <c r="J3578" s="16">
        <f t="shared" si="612"/>
        <v>25.484999999999999</v>
      </c>
      <c r="K3578" s="5">
        <v>1.9575</v>
      </c>
      <c r="L3578" s="4">
        <f t="shared" si="613"/>
        <v>5.20695</v>
      </c>
      <c r="M3578" s="5">
        <v>4.6849999999999996</v>
      </c>
      <c r="N3578" s="4">
        <f t="shared" si="614"/>
        <v>6.6526999999999994</v>
      </c>
      <c r="O3578" s="5">
        <v>2.1625000000000001</v>
      </c>
      <c r="P3578" s="4">
        <f t="shared" si="608"/>
        <v>1.4488750000000001</v>
      </c>
      <c r="Q3578" s="5">
        <v>2.2949999999999999</v>
      </c>
      <c r="R3578" s="4">
        <f t="shared" si="615"/>
        <v>1.5247100000000002</v>
      </c>
      <c r="S3578" s="5">
        <v>0.13075000000000001</v>
      </c>
      <c r="T3578" s="4">
        <f t="shared" si="616"/>
        <v>7.5835E-2</v>
      </c>
      <c r="U3578" s="5">
        <v>11.4375</v>
      </c>
      <c r="V3578" s="4">
        <f t="shared" ref="V3578:V3641" si="618">U3578*1.3</f>
        <v>14.86875</v>
      </c>
      <c r="W3578" s="5">
        <v>12.429044764521237</v>
      </c>
      <c r="X3578" s="5">
        <v>9.0625</v>
      </c>
      <c r="Y3578" s="5">
        <v>88.45</v>
      </c>
      <c r="Z3578" s="5">
        <v>13.5625</v>
      </c>
      <c r="AA3578" s="5">
        <v>144.32499999999999</v>
      </c>
      <c r="AB3578" s="5">
        <v>8.2500000000000004E-2</v>
      </c>
      <c r="AC3578" s="3"/>
    </row>
    <row r="3579" spans="1:29">
      <c r="A3579" s="15">
        <v>40327.791666666664</v>
      </c>
      <c r="B3579" s="5">
        <v>0.45750000000000002</v>
      </c>
      <c r="C3579" s="4">
        <f t="shared" si="609"/>
        <v>0.53069999999999995</v>
      </c>
      <c r="D3579" s="5">
        <v>10.115</v>
      </c>
      <c r="E3579" s="4">
        <f t="shared" si="610"/>
        <v>19.319649999999999</v>
      </c>
      <c r="F3579" s="5">
        <v>30.5825</v>
      </c>
      <c r="G3579" s="4">
        <f t="shared" si="611"/>
        <v>58.412574999999997</v>
      </c>
      <c r="H3579" s="4">
        <f t="shared" si="617"/>
        <v>39.092924999999994</v>
      </c>
      <c r="I3579" s="5">
        <v>6.5225</v>
      </c>
      <c r="J3579" s="16">
        <f t="shared" si="612"/>
        <v>13.045</v>
      </c>
      <c r="K3579" s="5">
        <v>1.825</v>
      </c>
      <c r="L3579" s="4">
        <f t="shared" si="613"/>
        <v>4.8544999999999998</v>
      </c>
      <c r="M3579" s="5">
        <v>4.93</v>
      </c>
      <c r="N3579" s="4">
        <f t="shared" si="614"/>
        <v>7.0005999999999995</v>
      </c>
      <c r="O3579" s="5">
        <v>2.21</v>
      </c>
      <c r="P3579" s="4">
        <f t="shared" si="608"/>
        <v>1.4807000000000001</v>
      </c>
      <c r="Q3579" s="5">
        <v>2.36225</v>
      </c>
      <c r="R3579" s="4">
        <f t="shared" si="615"/>
        <v>1.56857</v>
      </c>
      <c r="S3579" s="5">
        <v>0.1515</v>
      </c>
      <c r="T3579" s="4">
        <f t="shared" si="616"/>
        <v>8.786999999999999E-2</v>
      </c>
      <c r="U3579" s="5">
        <v>12.625</v>
      </c>
      <c r="V3579" s="4">
        <f t="shared" si="618"/>
        <v>16.412500000000001</v>
      </c>
      <c r="W3579" s="5">
        <v>12.27455981728238</v>
      </c>
      <c r="X3579" s="5">
        <v>10.8125</v>
      </c>
      <c r="Y3579" s="5">
        <v>86.275000000000006</v>
      </c>
      <c r="Z3579" s="5">
        <v>13.625</v>
      </c>
      <c r="AA3579" s="5">
        <v>238.6</v>
      </c>
      <c r="AB3579" s="5">
        <v>0.08</v>
      </c>
      <c r="AC3579" s="3"/>
    </row>
    <row r="3580" spans="1:29">
      <c r="A3580" s="15">
        <v>40327.833333333336</v>
      </c>
      <c r="B3580" s="5">
        <v>0.51500000000000001</v>
      </c>
      <c r="C3580" s="4">
        <f t="shared" si="609"/>
        <v>0.59739999999999993</v>
      </c>
      <c r="D3580" s="5">
        <v>19.822500000000002</v>
      </c>
      <c r="E3580" s="4">
        <f t="shared" si="610"/>
        <v>37.860975000000003</v>
      </c>
      <c r="F3580" s="5">
        <v>45.397500000000001</v>
      </c>
      <c r="G3580" s="4">
        <f t="shared" si="611"/>
        <v>86.709225000000004</v>
      </c>
      <c r="H3580" s="4">
        <f t="shared" si="617"/>
        <v>48.84825</v>
      </c>
      <c r="I3580" s="5">
        <v>4.1500000000000004</v>
      </c>
      <c r="J3580" s="16">
        <f t="shared" si="612"/>
        <v>8.3000000000000007</v>
      </c>
      <c r="K3580" s="5">
        <v>1.825</v>
      </c>
      <c r="L3580" s="4">
        <f t="shared" si="613"/>
        <v>4.8544999999999998</v>
      </c>
      <c r="M3580" s="5">
        <v>5.2975000000000003</v>
      </c>
      <c r="N3580" s="4">
        <f t="shared" si="614"/>
        <v>7.5224500000000001</v>
      </c>
      <c r="O3580" s="5">
        <v>2.3050000000000002</v>
      </c>
      <c r="P3580" s="4">
        <f t="shared" si="608"/>
        <v>1.5443500000000001</v>
      </c>
      <c r="Q3580" s="5">
        <v>2.4460000000000002</v>
      </c>
      <c r="R3580" s="4">
        <f t="shared" si="615"/>
        <v>1.627</v>
      </c>
      <c r="S3580" s="5">
        <v>0.14249999999999999</v>
      </c>
      <c r="T3580" s="4">
        <f t="shared" si="616"/>
        <v>8.2649999999999987E-2</v>
      </c>
      <c r="U3580" s="5">
        <v>13</v>
      </c>
      <c r="V3580" s="4">
        <f t="shared" si="618"/>
        <v>16.900000000000002</v>
      </c>
      <c r="W3580" s="5">
        <v>12.328216684964582</v>
      </c>
      <c r="X3580" s="5">
        <v>10.8125</v>
      </c>
      <c r="Y3580" s="5">
        <v>85.95</v>
      </c>
      <c r="Z3580" s="5">
        <v>13.5</v>
      </c>
      <c r="AA3580" s="5">
        <v>216.4</v>
      </c>
      <c r="AB3580" s="5">
        <v>8.2500000000000004E-2</v>
      </c>
      <c r="AC3580" s="3"/>
    </row>
    <row r="3581" spans="1:29">
      <c r="A3581" s="15">
        <v>40327.875</v>
      </c>
      <c r="B3581" s="5">
        <v>0.51500000000000001</v>
      </c>
      <c r="C3581" s="4">
        <f t="shared" si="609"/>
        <v>0.59739999999999993</v>
      </c>
      <c r="D3581" s="5">
        <v>20.5</v>
      </c>
      <c r="E3581" s="4">
        <f t="shared" si="610"/>
        <v>39.155000000000001</v>
      </c>
      <c r="F3581" s="5">
        <v>45.54</v>
      </c>
      <c r="G3581" s="4">
        <f t="shared" si="611"/>
        <v>86.981399999999994</v>
      </c>
      <c r="H3581" s="4">
        <f t="shared" si="617"/>
        <v>47.826399999999992</v>
      </c>
      <c r="I3581" s="5">
        <v>2.4474999999999998</v>
      </c>
      <c r="J3581" s="16">
        <f t="shared" si="612"/>
        <v>4.8949999999999996</v>
      </c>
      <c r="K3581" s="5">
        <v>2.4775</v>
      </c>
      <c r="L3581" s="4">
        <f t="shared" si="613"/>
        <v>6.5901500000000004</v>
      </c>
      <c r="M3581" s="5">
        <v>5.7874999999999996</v>
      </c>
      <c r="N3581" s="4">
        <f t="shared" si="614"/>
        <v>8.2182499999999994</v>
      </c>
      <c r="O3581" s="5">
        <v>2.1924999999999999</v>
      </c>
      <c r="P3581" s="4">
        <f t="shared" si="608"/>
        <v>1.4689749999999999</v>
      </c>
      <c r="Q3581" s="5">
        <v>2.3565</v>
      </c>
      <c r="R3581" s="4">
        <f t="shared" si="615"/>
        <v>1.5638049999999999</v>
      </c>
      <c r="S3581" s="5">
        <v>0.16350000000000001</v>
      </c>
      <c r="T3581" s="4">
        <f t="shared" si="616"/>
        <v>9.4829999999999998E-2</v>
      </c>
      <c r="U3581" s="5">
        <v>13.8125</v>
      </c>
      <c r="V3581" s="4">
        <f t="shared" si="618"/>
        <v>17.956250000000001</v>
      </c>
      <c r="W3581" s="5">
        <v>13.574063810241878</v>
      </c>
      <c r="X3581" s="5">
        <v>15.9375</v>
      </c>
      <c r="Y3581" s="5">
        <v>88.025000000000006</v>
      </c>
      <c r="Z3581" s="5">
        <v>12.875</v>
      </c>
      <c r="AA3581" s="5">
        <v>179.6</v>
      </c>
      <c r="AB3581" s="5">
        <v>9.7500000000000003E-2</v>
      </c>
      <c r="AC3581" s="3"/>
    </row>
    <row r="3582" spans="1:29">
      <c r="A3582" s="15">
        <v>40327.916666666664</v>
      </c>
      <c r="B3582" s="5">
        <v>0.53500000000000003</v>
      </c>
      <c r="C3582" s="4">
        <f t="shared" si="609"/>
        <v>0.62060000000000004</v>
      </c>
      <c r="D3582" s="5">
        <v>23.74</v>
      </c>
      <c r="E3582" s="4">
        <f t="shared" si="610"/>
        <v>45.343399999999995</v>
      </c>
      <c r="F3582" s="5">
        <v>46.924999999999997</v>
      </c>
      <c r="G3582" s="4">
        <f t="shared" si="611"/>
        <v>89.626749999999987</v>
      </c>
      <c r="H3582" s="4">
        <f t="shared" si="617"/>
        <v>44.283349999999992</v>
      </c>
      <c r="I3582" s="5">
        <v>2.52</v>
      </c>
      <c r="J3582" s="16">
        <f t="shared" si="612"/>
        <v>5.04</v>
      </c>
      <c r="K3582" s="5">
        <v>2.74</v>
      </c>
      <c r="L3582" s="4">
        <f t="shared" si="613"/>
        <v>7.2884000000000011</v>
      </c>
      <c r="M3582" s="5">
        <v>6.16</v>
      </c>
      <c r="N3582" s="4">
        <f t="shared" si="614"/>
        <v>8.7471999999999994</v>
      </c>
      <c r="O3582" s="5">
        <v>2.1749999999999998</v>
      </c>
      <c r="P3582" s="4">
        <f t="shared" si="608"/>
        <v>1.4572499999999999</v>
      </c>
      <c r="Q3582" s="5">
        <v>2.3005</v>
      </c>
      <c r="R3582" s="4">
        <f t="shared" si="615"/>
        <v>1.5297499999999999</v>
      </c>
      <c r="S3582" s="5">
        <v>0.125</v>
      </c>
      <c r="T3582" s="4">
        <f t="shared" si="616"/>
        <v>7.2499999999999995E-2</v>
      </c>
      <c r="U3582" s="5">
        <v>15.8125</v>
      </c>
      <c r="V3582" s="4">
        <f t="shared" si="618"/>
        <v>20.556250000000002</v>
      </c>
      <c r="W3582" s="5">
        <v>17.530271152313723</v>
      </c>
      <c r="X3582" s="5">
        <v>14.375</v>
      </c>
      <c r="Y3582" s="5">
        <v>89.45</v>
      </c>
      <c r="Z3582" s="5">
        <v>12.362500000000001</v>
      </c>
      <c r="AA3582" s="5">
        <v>165.5</v>
      </c>
      <c r="AB3582" s="5">
        <v>8.5000000000000006E-2</v>
      </c>
      <c r="AC3582" s="3"/>
    </row>
    <row r="3583" spans="1:29">
      <c r="A3583" s="15">
        <v>40327.958333333336</v>
      </c>
      <c r="B3583" s="5">
        <v>0.39750000000000002</v>
      </c>
      <c r="C3583" s="4">
        <f t="shared" si="609"/>
        <v>0.46110000000000001</v>
      </c>
      <c r="D3583" s="5">
        <v>10.25</v>
      </c>
      <c r="E3583" s="4">
        <f t="shared" si="610"/>
        <v>19.577500000000001</v>
      </c>
      <c r="F3583" s="5">
        <v>23.8125</v>
      </c>
      <c r="G3583" s="4">
        <f t="shared" si="611"/>
        <v>45.481874999999995</v>
      </c>
      <c r="H3583" s="4">
        <f t="shared" si="617"/>
        <v>25.904374999999995</v>
      </c>
      <c r="I3583" s="5">
        <v>8.1549999999999994</v>
      </c>
      <c r="J3583" s="16">
        <f t="shared" si="612"/>
        <v>16.309999999999999</v>
      </c>
      <c r="K3583" s="5">
        <v>2.08</v>
      </c>
      <c r="L3583" s="4">
        <f t="shared" si="613"/>
        <v>5.5328000000000008</v>
      </c>
      <c r="M3583" s="5">
        <v>5.2975000000000003</v>
      </c>
      <c r="N3583" s="4">
        <f t="shared" si="614"/>
        <v>7.5224500000000001</v>
      </c>
      <c r="O3583" s="5">
        <v>2.0425</v>
      </c>
      <c r="P3583" s="4">
        <f t="shared" si="608"/>
        <v>1.3684750000000001</v>
      </c>
      <c r="Q3583" s="5">
        <v>2.1324999999999998</v>
      </c>
      <c r="R3583" s="4">
        <f t="shared" si="615"/>
        <v>1.4212550000000002</v>
      </c>
      <c r="S3583" s="5">
        <v>9.0999999999999998E-2</v>
      </c>
      <c r="T3583" s="4">
        <f t="shared" si="616"/>
        <v>5.2779999999999994E-2</v>
      </c>
      <c r="U3583" s="5">
        <v>6.0625</v>
      </c>
      <c r="V3583" s="4">
        <f t="shared" si="618"/>
        <v>7.8812500000000005</v>
      </c>
      <c r="W3583" s="5">
        <v>6.8701536331546631</v>
      </c>
      <c r="X3583" s="5">
        <v>6.5</v>
      </c>
      <c r="Y3583" s="5">
        <v>89.525000000000006</v>
      </c>
      <c r="Z3583" s="5">
        <v>10.9625</v>
      </c>
      <c r="AA3583" s="5">
        <v>133.65</v>
      </c>
      <c r="AB3583" s="5">
        <v>8.7499999999999994E-2</v>
      </c>
      <c r="AC3583" s="3"/>
    </row>
    <row r="3584" spans="1:29">
      <c r="A3584" s="15">
        <v>40328</v>
      </c>
      <c r="B3584" s="5">
        <v>0.17749999999999999</v>
      </c>
      <c r="C3584" s="4">
        <f t="shared" si="609"/>
        <v>0.20589999999999997</v>
      </c>
      <c r="D3584" s="5">
        <v>12.0075</v>
      </c>
      <c r="E3584" s="4">
        <f t="shared" si="610"/>
        <v>22.934325000000001</v>
      </c>
      <c r="F3584" s="5">
        <v>28.107500000000002</v>
      </c>
      <c r="G3584" s="4">
        <f t="shared" si="611"/>
        <v>53.685324999999999</v>
      </c>
      <c r="H3584" s="4">
        <f t="shared" si="617"/>
        <v>30.750999999999998</v>
      </c>
      <c r="I3584" s="5">
        <v>10.452500000000001</v>
      </c>
      <c r="J3584" s="16">
        <f t="shared" si="612"/>
        <v>20.905000000000001</v>
      </c>
      <c r="K3584" s="5">
        <v>1.82</v>
      </c>
      <c r="L3584" s="4">
        <f t="shared" si="613"/>
        <v>4.8412000000000006</v>
      </c>
      <c r="M3584" s="5">
        <v>4.4349999999999996</v>
      </c>
      <c r="N3584" s="4">
        <f t="shared" si="614"/>
        <v>6.297699999999999</v>
      </c>
      <c r="O3584" s="5">
        <v>2.14</v>
      </c>
      <c r="P3584" s="4">
        <f t="shared" si="608"/>
        <v>1.4338000000000002</v>
      </c>
      <c r="Q3584" s="5">
        <v>2.2275</v>
      </c>
      <c r="R3584" s="4">
        <f t="shared" si="615"/>
        <v>1.4842600000000001</v>
      </c>
      <c r="S3584" s="5">
        <v>8.6999999999999994E-2</v>
      </c>
      <c r="T3584" s="4">
        <f t="shared" si="616"/>
        <v>5.0459999999999991E-2</v>
      </c>
      <c r="U3584" s="5">
        <v>8.125</v>
      </c>
      <c r="V3584" s="4">
        <f t="shared" si="618"/>
        <v>10.5625</v>
      </c>
      <c r="W3584" s="5">
        <v>8.7848264967970309</v>
      </c>
      <c r="X3584" s="5">
        <v>8.125</v>
      </c>
      <c r="Y3584" s="5">
        <v>81.525000000000006</v>
      </c>
      <c r="Z3584" s="5">
        <v>10.375</v>
      </c>
      <c r="AA3584" s="5">
        <v>141.69999999999999</v>
      </c>
      <c r="AB3584" s="5">
        <v>0.08</v>
      </c>
      <c r="AC3584" s="3"/>
    </row>
    <row r="3585" spans="1:29">
      <c r="A3585" s="15">
        <v>40328.041666666664</v>
      </c>
      <c r="B3585" s="5">
        <v>0.16750000000000001</v>
      </c>
      <c r="C3585" s="4">
        <f t="shared" si="609"/>
        <v>0.1943</v>
      </c>
      <c r="D3585" s="5">
        <v>9.5749999999999993</v>
      </c>
      <c r="E3585" s="4">
        <f t="shared" si="610"/>
        <v>18.288249999999998</v>
      </c>
      <c r="F3585" s="5">
        <v>22.15</v>
      </c>
      <c r="G3585" s="4">
        <f t="shared" si="611"/>
        <v>42.306499999999993</v>
      </c>
      <c r="H3585" s="4">
        <f t="shared" si="617"/>
        <v>24.018249999999995</v>
      </c>
      <c r="I3585" s="5">
        <v>11.37</v>
      </c>
      <c r="J3585" s="16">
        <f t="shared" si="612"/>
        <v>22.74</v>
      </c>
      <c r="K3585" s="5">
        <v>1.95</v>
      </c>
      <c r="L3585" s="4">
        <f t="shared" si="613"/>
        <v>5.1870000000000003</v>
      </c>
      <c r="M3585" s="5">
        <v>5.1749999999999998</v>
      </c>
      <c r="N3585" s="4">
        <f t="shared" si="614"/>
        <v>7.3484999999999996</v>
      </c>
      <c r="O3585" s="5">
        <v>2.0249999999999999</v>
      </c>
      <c r="P3585" s="4">
        <f t="shared" si="608"/>
        <v>1.3567500000000001</v>
      </c>
      <c r="Q3585" s="5">
        <v>2.1154999999999999</v>
      </c>
      <c r="R3585" s="4">
        <f t="shared" si="615"/>
        <v>1.4098200000000001</v>
      </c>
      <c r="S3585" s="5">
        <v>9.1499999999999998E-2</v>
      </c>
      <c r="T3585" s="4">
        <f t="shared" si="616"/>
        <v>5.3069999999999992E-2</v>
      </c>
      <c r="U3585" s="5">
        <v>8.3125</v>
      </c>
      <c r="V3585" s="4">
        <f t="shared" si="618"/>
        <v>10.80625</v>
      </c>
      <c r="W3585" s="5">
        <v>8.2551255352977346</v>
      </c>
      <c r="X3585" s="5">
        <v>7.875</v>
      </c>
      <c r="Y3585" s="5">
        <v>90.1</v>
      </c>
      <c r="Z3585" s="5">
        <v>10.4625</v>
      </c>
      <c r="AA3585" s="5">
        <v>72.25</v>
      </c>
      <c r="AB3585" s="5">
        <v>0.08</v>
      </c>
      <c r="AC3585" s="3"/>
    </row>
    <row r="3586" spans="1:29">
      <c r="A3586" s="15">
        <v>40328.083333333336</v>
      </c>
      <c r="B3586" s="5">
        <v>0.1575</v>
      </c>
      <c r="C3586" s="4">
        <f t="shared" si="609"/>
        <v>0.1827</v>
      </c>
      <c r="D3586" s="5">
        <v>8.09</v>
      </c>
      <c r="E3586" s="4">
        <f t="shared" si="610"/>
        <v>15.451899999999998</v>
      </c>
      <c r="F3586" s="5">
        <v>19.245000000000001</v>
      </c>
      <c r="G3586" s="4">
        <f t="shared" si="611"/>
        <v>36.757950000000001</v>
      </c>
      <c r="H3586" s="4">
        <f t="shared" si="617"/>
        <v>21.306050000000003</v>
      </c>
      <c r="I3586" s="5">
        <v>14.7575</v>
      </c>
      <c r="J3586" s="16">
        <f t="shared" si="612"/>
        <v>29.515000000000001</v>
      </c>
      <c r="K3586" s="5">
        <v>2.08</v>
      </c>
      <c r="L3586" s="4">
        <f t="shared" si="613"/>
        <v>5.5328000000000008</v>
      </c>
      <c r="M3586" s="5">
        <v>4.9249999999999998</v>
      </c>
      <c r="N3586" s="4">
        <f t="shared" si="614"/>
        <v>6.9934999999999992</v>
      </c>
      <c r="O3586" s="5">
        <v>2.0474999999999999</v>
      </c>
      <c r="P3586" s="4">
        <f t="shared" si="608"/>
        <v>1.3718250000000001</v>
      </c>
      <c r="Q3586" s="5">
        <v>2.1267499999999999</v>
      </c>
      <c r="R3586" s="4">
        <f t="shared" si="615"/>
        <v>1.4177900000000001</v>
      </c>
      <c r="S3586" s="5">
        <v>7.9250000000000001E-2</v>
      </c>
      <c r="T3586" s="4">
        <f t="shared" si="616"/>
        <v>4.5964999999999999E-2</v>
      </c>
      <c r="U3586" s="5">
        <v>8.5625</v>
      </c>
      <c r="V3586" s="4">
        <f t="shared" si="618"/>
        <v>11.13125</v>
      </c>
      <c r="W3586" s="5">
        <v>10.204903106190777</v>
      </c>
      <c r="X3586" s="5">
        <v>6.25</v>
      </c>
      <c r="Y3586" s="5">
        <v>89.974999999999994</v>
      </c>
      <c r="Z3586" s="5">
        <v>10.074999999999999</v>
      </c>
      <c r="AA3586" s="5">
        <v>97.474999999999994</v>
      </c>
      <c r="AB3586" s="5">
        <v>0.1</v>
      </c>
      <c r="AC3586" s="3"/>
    </row>
    <row r="3587" spans="1:29">
      <c r="A3587" s="15">
        <v>40328.125</v>
      </c>
      <c r="B3587" s="5">
        <v>0.1575</v>
      </c>
      <c r="C3587" s="4">
        <f t="shared" si="609"/>
        <v>0.1827</v>
      </c>
      <c r="D3587" s="5">
        <v>9.31</v>
      </c>
      <c r="E3587" s="4">
        <f t="shared" si="610"/>
        <v>17.7821</v>
      </c>
      <c r="F3587" s="5">
        <v>20.217500000000001</v>
      </c>
      <c r="G3587" s="4">
        <f t="shared" si="611"/>
        <v>38.615425000000002</v>
      </c>
      <c r="H3587" s="4">
        <f t="shared" si="617"/>
        <v>20.833325000000002</v>
      </c>
      <c r="I3587" s="5">
        <v>14.76</v>
      </c>
      <c r="J3587" s="16">
        <f t="shared" si="612"/>
        <v>29.52</v>
      </c>
      <c r="K3587" s="5">
        <v>2.08</v>
      </c>
      <c r="L3587" s="4">
        <f t="shared" si="613"/>
        <v>5.5328000000000008</v>
      </c>
      <c r="M3587" s="5">
        <v>5.54</v>
      </c>
      <c r="N3587" s="4">
        <f t="shared" si="614"/>
        <v>7.8667999999999996</v>
      </c>
      <c r="O3587" s="5">
        <v>2.0474999999999999</v>
      </c>
      <c r="P3587" s="4">
        <f t="shared" si="608"/>
        <v>1.3718250000000001</v>
      </c>
      <c r="Q3587" s="5">
        <v>2.13775</v>
      </c>
      <c r="R3587" s="4">
        <f t="shared" si="615"/>
        <v>1.424315</v>
      </c>
      <c r="S3587" s="5">
        <v>9.0499999999999997E-2</v>
      </c>
      <c r="T3587" s="4">
        <f t="shared" si="616"/>
        <v>5.2489999999999995E-2</v>
      </c>
      <c r="U3587" s="5">
        <v>9.4375</v>
      </c>
      <c r="V3587" s="4">
        <f t="shared" si="618"/>
        <v>12.268750000000001</v>
      </c>
      <c r="W3587" s="5">
        <v>11.229188776382131</v>
      </c>
      <c r="X3587" s="5">
        <v>10.9375</v>
      </c>
      <c r="Y3587" s="5">
        <v>90</v>
      </c>
      <c r="Z3587" s="5">
        <v>10.012499999999999</v>
      </c>
      <c r="AA3587" s="5">
        <v>67.400000000000006</v>
      </c>
      <c r="AB3587" s="5">
        <v>0.08</v>
      </c>
      <c r="AC3587" s="3"/>
    </row>
    <row r="3588" spans="1:29">
      <c r="A3588" s="15">
        <v>40328.166666666664</v>
      </c>
      <c r="B3588" s="5">
        <v>0.13750000000000001</v>
      </c>
      <c r="C3588" s="4">
        <f t="shared" si="609"/>
        <v>0.1595</v>
      </c>
      <c r="D3588" s="5">
        <v>7.4249999999999998</v>
      </c>
      <c r="E3588" s="4">
        <f t="shared" si="610"/>
        <v>14.181749999999999</v>
      </c>
      <c r="F3588" s="5">
        <v>18.002500000000001</v>
      </c>
      <c r="G3588" s="4">
        <f t="shared" si="611"/>
        <v>34.384774999999998</v>
      </c>
      <c r="H3588" s="4">
        <f t="shared" si="617"/>
        <v>20.203024999999997</v>
      </c>
      <c r="I3588" s="5">
        <v>17.725000000000001</v>
      </c>
      <c r="J3588" s="16">
        <f t="shared" si="612"/>
        <v>35.450000000000003</v>
      </c>
      <c r="K3588" s="5">
        <v>2.08</v>
      </c>
      <c r="L3588" s="4">
        <f t="shared" si="613"/>
        <v>5.5328000000000008</v>
      </c>
      <c r="M3588" s="5">
        <v>5.0449999999999999</v>
      </c>
      <c r="N3588" s="4">
        <f t="shared" si="614"/>
        <v>7.1638999999999999</v>
      </c>
      <c r="O3588" s="5">
        <v>2.0299999999999998</v>
      </c>
      <c r="P3588" s="4">
        <f t="shared" si="608"/>
        <v>1.3600999999999999</v>
      </c>
      <c r="Q3588" s="5">
        <v>2.11</v>
      </c>
      <c r="R3588" s="4">
        <f t="shared" si="615"/>
        <v>1.4063549999999998</v>
      </c>
      <c r="S3588" s="5">
        <v>7.9750000000000001E-2</v>
      </c>
      <c r="T3588" s="4">
        <f t="shared" si="616"/>
        <v>4.6254999999999998E-2</v>
      </c>
      <c r="U3588" s="5">
        <v>10.9375</v>
      </c>
      <c r="V3588" s="4">
        <f t="shared" si="618"/>
        <v>14.21875</v>
      </c>
      <c r="W3588" s="5">
        <v>12.123947840481435</v>
      </c>
      <c r="X3588" s="5">
        <v>9.8125</v>
      </c>
      <c r="Y3588" s="5">
        <v>89.825000000000003</v>
      </c>
      <c r="Z3588" s="5">
        <v>10.0875</v>
      </c>
      <c r="AA3588" s="5">
        <v>72.650000000000006</v>
      </c>
      <c r="AB3588" s="5">
        <v>0.105</v>
      </c>
      <c r="AC3588" s="3"/>
    </row>
    <row r="3589" spans="1:29">
      <c r="A3589" s="15">
        <v>40328.208333333336</v>
      </c>
      <c r="B3589" s="5">
        <v>0.11749999999999999</v>
      </c>
      <c r="C3589" s="4">
        <f t="shared" si="609"/>
        <v>0.13629999999999998</v>
      </c>
      <c r="D3589" s="5">
        <v>9.7174999999999994</v>
      </c>
      <c r="E3589" s="4">
        <f t="shared" si="610"/>
        <v>18.560424999999999</v>
      </c>
      <c r="F3589" s="5">
        <v>22.434999999999999</v>
      </c>
      <c r="G3589" s="4">
        <f t="shared" si="611"/>
        <v>42.850849999999994</v>
      </c>
      <c r="H3589" s="4">
        <f t="shared" si="617"/>
        <v>24.290424999999995</v>
      </c>
      <c r="I3589" s="5">
        <v>19.135000000000002</v>
      </c>
      <c r="J3589" s="16">
        <f t="shared" si="612"/>
        <v>38.270000000000003</v>
      </c>
      <c r="K3589" s="5">
        <v>2.08</v>
      </c>
      <c r="L3589" s="4">
        <f t="shared" si="613"/>
        <v>5.5328000000000008</v>
      </c>
      <c r="M3589" s="5">
        <v>5.2949999999999999</v>
      </c>
      <c r="N3589" s="4">
        <f t="shared" si="614"/>
        <v>7.5188999999999995</v>
      </c>
      <c r="O3589" s="5">
        <v>2</v>
      </c>
      <c r="P3589" s="4">
        <f t="shared" si="608"/>
        <v>1.34</v>
      </c>
      <c r="Q3589" s="5">
        <v>2.0815000000000001</v>
      </c>
      <c r="R3589" s="4">
        <f t="shared" si="615"/>
        <v>1.3869800000000001</v>
      </c>
      <c r="S3589" s="5">
        <v>8.1000000000000003E-2</v>
      </c>
      <c r="T3589" s="4">
        <f t="shared" si="616"/>
        <v>4.6980000000000001E-2</v>
      </c>
      <c r="U3589" s="5">
        <v>12.6875</v>
      </c>
      <c r="V3589" s="4">
        <f t="shared" si="618"/>
        <v>16.493750000000002</v>
      </c>
      <c r="W3589" s="5">
        <v>12.364410921787156</v>
      </c>
      <c r="X3589" s="5">
        <v>11.4375</v>
      </c>
      <c r="Y3589" s="5">
        <v>89.05</v>
      </c>
      <c r="Z3589" s="5">
        <v>10.225</v>
      </c>
      <c r="AA3589" s="5">
        <v>92.6</v>
      </c>
      <c r="AB3589" s="5">
        <v>0.10249999999999999</v>
      </c>
      <c r="AC3589" s="3"/>
    </row>
    <row r="3590" spans="1:29">
      <c r="A3590" s="15">
        <v>40328.25</v>
      </c>
      <c r="B3590" s="5">
        <v>0.105</v>
      </c>
      <c r="C3590" s="4">
        <f t="shared" si="609"/>
        <v>0.12179999999999999</v>
      </c>
      <c r="D3590" s="5">
        <v>7.6950000000000003</v>
      </c>
      <c r="E3590" s="4">
        <f t="shared" si="610"/>
        <v>14.69745</v>
      </c>
      <c r="F3590" s="5">
        <v>17.8675</v>
      </c>
      <c r="G3590" s="4">
        <f t="shared" si="611"/>
        <v>34.126925</v>
      </c>
      <c r="H3590" s="4">
        <f t="shared" si="617"/>
        <v>19.429475</v>
      </c>
      <c r="I3590" s="5">
        <v>27.15</v>
      </c>
      <c r="J3590" s="16">
        <f t="shared" si="612"/>
        <v>54.3</v>
      </c>
      <c r="K3590" s="5">
        <v>2.08</v>
      </c>
      <c r="L3590" s="4">
        <f t="shared" si="613"/>
        <v>5.5328000000000008</v>
      </c>
      <c r="M3590" s="5">
        <v>4.6749999999999998</v>
      </c>
      <c r="N3590" s="4">
        <f t="shared" si="614"/>
        <v>6.6384999999999996</v>
      </c>
      <c r="O3590" s="5">
        <v>1.9950000000000001</v>
      </c>
      <c r="P3590" s="4">
        <f t="shared" si="608"/>
        <v>1.3366500000000001</v>
      </c>
      <c r="Q3590" s="5">
        <v>2.0649999999999999</v>
      </c>
      <c r="R3590" s="4">
        <f t="shared" si="615"/>
        <v>1.3773950000000001</v>
      </c>
      <c r="S3590" s="5">
        <v>7.0250000000000007E-2</v>
      </c>
      <c r="T3590" s="4">
        <f t="shared" si="616"/>
        <v>4.0745000000000003E-2</v>
      </c>
      <c r="U3590" s="5">
        <v>12.0625</v>
      </c>
      <c r="V3590" s="4">
        <f t="shared" si="618"/>
        <v>15.68125</v>
      </c>
      <c r="W3590" s="5">
        <v>9.9846302785168497</v>
      </c>
      <c r="X3590" s="5">
        <v>10.125</v>
      </c>
      <c r="Y3590" s="5">
        <v>83.775000000000006</v>
      </c>
      <c r="Z3590" s="5">
        <v>10.425000000000001</v>
      </c>
      <c r="AA3590" s="5">
        <v>83.85</v>
      </c>
      <c r="AB3590" s="5">
        <v>0.23749999999999999</v>
      </c>
      <c r="AC3590" s="3"/>
    </row>
    <row r="3591" spans="1:29">
      <c r="A3591" s="15">
        <v>40328.291666666664</v>
      </c>
      <c r="B3591" s="5">
        <v>0.1</v>
      </c>
      <c r="C3591" s="4">
        <f t="shared" si="609"/>
        <v>0.11599999999999999</v>
      </c>
      <c r="D3591" s="5">
        <v>9.5850000000000009</v>
      </c>
      <c r="E3591" s="4">
        <f t="shared" si="610"/>
        <v>18.30735</v>
      </c>
      <c r="F3591" s="5">
        <v>19.670000000000002</v>
      </c>
      <c r="G3591" s="4">
        <f t="shared" si="611"/>
        <v>37.569700000000005</v>
      </c>
      <c r="H3591" s="4">
        <f t="shared" si="617"/>
        <v>19.262350000000005</v>
      </c>
      <c r="I3591" s="5">
        <v>24.48</v>
      </c>
      <c r="J3591" s="16">
        <f t="shared" si="612"/>
        <v>48.96</v>
      </c>
      <c r="K3591" s="5">
        <v>1.82</v>
      </c>
      <c r="L3591" s="4">
        <f t="shared" si="613"/>
        <v>4.8412000000000006</v>
      </c>
      <c r="M3591" s="5">
        <v>4.6749999999999998</v>
      </c>
      <c r="N3591" s="4">
        <f t="shared" si="614"/>
        <v>6.6384999999999996</v>
      </c>
      <c r="O3591" s="5">
        <v>2.0150000000000001</v>
      </c>
      <c r="P3591" s="4">
        <f t="shared" si="608"/>
        <v>1.3500500000000002</v>
      </c>
      <c r="Q3591" s="5">
        <v>2.093</v>
      </c>
      <c r="R3591" s="4">
        <f t="shared" si="615"/>
        <v>1.3934050000000002</v>
      </c>
      <c r="S3591" s="5">
        <v>7.4749999999999997E-2</v>
      </c>
      <c r="T3591" s="4">
        <f t="shared" si="616"/>
        <v>4.3354999999999998E-2</v>
      </c>
      <c r="U3591" s="5">
        <v>11.25</v>
      </c>
      <c r="V3591" s="4">
        <f t="shared" si="618"/>
        <v>14.625</v>
      </c>
      <c r="W3591" s="5">
        <v>9.8614247193642637</v>
      </c>
      <c r="X3591" s="5">
        <v>10.3125</v>
      </c>
      <c r="Y3591" s="5">
        <v>68.674999999999997</v>
      </c>
      <c r="Z3591" s="5">
        <v>11.4625</v>
      </c>
      <c r="AA3591" s="5">
        <v>83</v>
      </c>
      <c r="AB3591" s="5">
        <v>0.35249999999999998</v>
      </c>
      <c r="AC3591" s="3"/>
    </row>
    <row r="3592" spans="1:29">
      <c r="A3592" s="15">
        <v>40328.333333333336</v>
      </c>
      <c r="B3592" s="5">
        <v>0.08</v>
      </c>
      <c r="C3592" s="4">
        <f t="shared" si="609"/>
        <v>9.2799999999999994E-2</v>
      </c>
      <c r="D3592" s="5">
        <v>8.7750000000000004</v>
      </c>
      <c r="E3592" s="4">
        <f t="shared" si="610"/>
        <v>16.760249999999999</v>
      </c>
      <c r="F3592" s="5">
        <v>16.762499999999999</v>
      </c>
      <c r="G3592" s="4">
        <f t="shared" si="611"/>
        <v>32.016374999999996</v>
      </c>
      <c r="H3592" s="4">
        <f t="shared" si="617"/>
        <v>15.256124999999997</v>
      </c>
      <c r="I3592" s="5">
        <v>26.412500000000001</v>
      </c>
      <c r="J3592" s="16">
        <f t="shared" si="612"/>
        <v>52.825000000000003</v>
      </c>
      <c r="K3592" s="5">
        <v>1.69</v>
      </c>
      <c r="L3592" s="4">
        <f t="shared" si="613"/>
        <v>4.4954000000000001</v>
      </c>
      <c r="M3592" s="5">
        <v>4.0625</v>
      </c>
      <c r="N3592" s="4">
        <f t="shared" si="614"/>
        <v>5.7687499999999998</v>
      </c>
      <c r="O3592" s="5">
        <v>2.02</v>
      </c>
      <c r="P3592" s="4">
        <f t="shared" ref="P3592:P3655" si="619">O3592*0.67</f>
        <v>1.3534000000000002</v>
      </c>
      <c r="Q3592" s="5">
        <v>2.093</v>
      </c>
      <c r="R3592" s="4">
        <f t="shared" si="615"/>
        <v>1.3934200000000001</v>
      </c>
      <c r="S3592" s="5">
        <v>6.9000000000000006E-2</v>
      </c>
      <c r="T3592" s="4">
        <f t="shared" si="616"/>
        <v>4.002E-2</v>
      </c>
      <c r="U3592" s="5">
        <v>6.3125</v>
      </c>
      <c r="V3592" s="4">
        <f t="shared" si="618"/>
        <v>8.2062500000000007</v>
      </c>
      <c r="W3592" s="5">
        <v>6.3327457474075759</v>
      </c>
      <c r="X3592" s="5">
        <v>13.375</v>
      </c>
      <c r="Y3592" s="5">
        <v>52.9</v>
      </c>
      <c r="Z3592" s="5">
        <v>11.862500000000001</v>
      </c>
      <c r="AA3592" s="5">
        <v>97.075000000000003</v>
      </c>
      <c r="AB3592" s="5">
        <v>0.745</v>
      </c>
      <c r="AC3592" s="3"/>
    </row>
    <row r="3593" spans="1:29">
      <c r="A3593" s="15">
        <v>40328.375</v>
      </c>
      <c r="B3593" s="5">
        <v>7.0000000000000007E-2</v>
      </c>
      <c r="C3593" s="4">
        <f t="shared" si="609"/>
        <v>8.1200000000000008E-2</v>
      </c>
      <c r="D3593" s="5">
        <v>12.96</v>
      </c>
      <c r="E3593" s="4">
        <f t="shared" si="610"/>
        <v>24.753600000000002</v>
      </c>
      <c r="F3593" s="5">
        <v>25.907499999999999</v>
      </c>
      <c r="G3593" s="4">
        <f t="shared" si="611"/>
        <v>49.483324999999994</v>
      </c>
      <c r="H3593" s="4">
        <f t="shared" si="617"/>
        <v>24.729724999999991</v>
      </c>
      <c r="I3593" s="5">
        <v>26.195</v>
      </c>
      <c r="J3593" s="16">
        <f t="shared" si="612"/>
        <v>52.39</v>
      </c>
      <c r="K3593" s="5">
        <v>1.3</v>
      </c>
      <c r="L3593" s="4">
        <f t="shared" si="613"/>
        <v>3.4580000000000002</v>
      </c>
      <c r="M3593" s="5">
        <v>3.57</v>
      </c>
      <c r="N3593" s="4">
        <f t="shared" si="614"/>
        <v>5.0693999999999999</v>
      </c>
      <c r="O3593" s="5">
        <v>2.0425</v>
      </c>
      <c r="P3593" s="4">
        <f t="shared" si="619"/>
        <v>1.3684750000000001</v>
      </c>
      <c r="Q3593" s="5">
        <v>2.1204999999999998</v>
      </c>
      <c r="R3593" s="4">
        <f t="shared" si="615"/>
        <v>1.4144400000000001</v>
      </c>
      <c r="S3593" s="5">
        <v>7.9250000000000001E-2</v>
      </c>
      <c r="T3593" s="4">
        <f t="shared" si="616"/>
        <v>4.5964999999999999E-2</v>
      </c>
      <c r="U3593" s="5">
        <v>10</v>
      </c>
      <c r="V3593" s="4">
        <f t="shared" si="618"/>
        <v>13</v>
      </c>
      <c r="W3593" s="5">
        <v>10.067403394310858</v>
      </c>
      <c r="X3593" s="5">
        <v>11.9375</v>
      </c>
      <c r="Y3593" s="5">
        <v>50.075000000000003</v>
      </c>
      <c r="Z3593" s="5">
        <v>12.175000000000001</v>
      </c>
      <c r="AA3593" s="5">
        <v>84.2</v>
      </c>
      <c r="AB3593" s="5">
        <v>0.5</v>
      </c>
      <c r="AC3593" s="3"/>
    </row>
    <row r="3594" spans="1:29">
      <c r="A3594" s="15">
        <v>40328.416666666664</v>
      </c>
      <c r="B3594" s="5">
        <v>4.4999999999999998E-2</v>
      </c>
      <c r="C3594" s="4">
        <f t="shared" si="609"/>
        <v>5.2199999999999996E-2</v>
      </c>
      <c r="D3594" s="5">
        <v>12.015000000000001</v>
      </c>
      <c r="E3594" s="4">
        <f t="shared" si="610"/>
        <v>22.948650000000001</v>
      </c>
      <c r="F3594" s="5">
        <v>25.6325</v>
      </c>
      <c r="G3594" s="4">
        <f t="shared" si="611"/>
        <v>48.958075000000001</v>
      </c>
      <c r="H3594" s="4">
        <f t="shared" si="617"/>
        <v>26.009425</v>
      </c>
      <c r="I3594" s="5">
        <v>29.612500000000001</v>
      </c>
      <c r="J3594" s="16">
        <f t="shared" si="612"/>
        <v>59.225000000000001</v>
      </c>
      <c r="K3594" s="5">
        <v>1.56</v>
      </c>
      <c r="L3594" s="4">
        <f t="shared" si="613"/>
        <v>4.1496000000000004</v>
      </c>
      <c r="M3594" s="5">
        <v>2.8275000000000001</v>
      </c>
      <c r="N3594" s="4">
        <f t="shared" si="614"/>
        <v>4.0150499999999996</v>
      </c>
      <c r="O3594" s="5">
        <v>2.0499999999999998</v>
      </c>
      <c r="P3594" s="4">
        <f t="shared" si="619"/>
        <v>1.3734999999999999</v>
      </c>
      <c r="Q3594" s="5">
        <v>2.1150000000000002</v>
      </c>
      <c r="R3594" s="4">
        <f t="shared" si="615"/>
        <v>1.4129399999999999</v>
      </c>
      <c r="S3594" s="5">
        <v>6.8000000000000005E-2</v>
      </c>
      <c r="T3594" s="4">
        <f t="shared" si="616"/>
        <v>3.9440000000000003E-2</v>
      </c>
      <c r="U3594" s="5">
        <v>10.3125</v>
      </c>
      <c r="V3594" s="4">
        <f t="shared" si="618"/>
        <v>13.40625</v>
      </c>
      <c r="W3594" s="5">
        <v>3.0259895210883325</v>
      </c>
      <c r="X3594" s="5">
        <v>14.3125</v>
      </c>
      <c r="Y3594" s="5">
        <v>45.225000000000001</v>
      </c>
      <c r="Z3594" s="5">
        <v>12.574999999999999</v>
      </c>
      <c r="AA3594" s="5">
        <v>93.575000000000003</v>
      </c>
      <c r="AB3594" s="5">
        <v>0.69499999999999995</v>
      </c>
      <c r="AC3594" s="3"/>
    </row>
    <row r="3595" spans="1:29">
      <c r="A3595" s="15">
        <v>40328.458333333336</v>
      </c>
      <c r="B3595" s="5">
        <v>0.05</v>
      </c>
      <c r="C3595" s="4">
        <f t="shared" si="609"/>
        <v>5.7999999999999996E-2</v>
      </c>
      <c r="D3595" s="5">
        <v>13.904999999999999</v>
      </c>
      <c r="E3595" s="4">
        <f t="shared" si="610"/>
        <v>26.558549999999997</v>
      </c>
      <c r="F3595" s="5">
        <v>29.094999999999999</v>
      </c>
      <c r="G3595" s="4">
        <f t="shared" si="611"/>
        <v>55.571449999999999</v>
      </c>
      <c r="H3595" s="4">
        <f t="shared" si="617"/>
        <v>29.012900000000002</v>
      </c>
      <c r="I3595" s="5">
        <v>28.5</v>
      </c>
      <c r="J3595" s="16">
        <f t="shared" si="612"/>
        <v>57</v>
      </c>
      <c r="K3595" s="5">
        <v>1.69</v>
      </c>
      <c r="L3595" s="4">
        <f t="shared" si="613"/>
        <v>4.4954000000000001</v>
      </c>
      <c r="M3595" s="5">
        <v>2.5825</v>
      </c>
      <c r="N3595" s="4">
        <f t="shared" si="614"/>
        <v>3.6671499999999999</v>
      </c>
      <c r="O3595" s="5">
        <v>2.0550000000000002</v>
      </c>
      <c r="P3595" s="4">
        <f t="shared" si="619"/>
        <v>1.3768500000000001</v>
      </c>
      <c r="Q3595" s="5">
        <v>2.1259999999999999</v>
      </c>
      <c r="R3595" s="4">
        <f t="shared" si="615"/>
        <v>1.4193350000000002</v>
      </c>
      <c r="S3595" s="5">
        <v>7.3249999999999996E-2</v>
      </c>
      <c r="T3595" s="4">
        <f t="shared" si="616"/>
        <v>4.2484999999999995E-2</v>
      </c>
      <c r="U3595" s="5">
        <v>10.125</v>
      </c>
      <c r="V3595" s="4">
        <f t="shared" si="618"/>
        <v>13.1625</v>
      </c>
      <c r="W3595" s="5">
        <v>3.6527022395060484</v>
      </c>
      <c r="X3595" s="5">
        <v>14.6875</v>
      </c>
      <c r="Y3595" s="5">
        <v>44.4</v>
      </c>
      <c r="Z3595" s="5">
        <v>12.85</v>
      </c>
      <c r="AA3595" s="5">
        <v>92.75</v>
      </c>
      <c r="AB3595" s="5">
        <v>0.59250000000000003</v>
      </c>
      <c r="AC3595" s="3"/>
    </row>
    <row r="3596" spans="1:29">
      <c r="A3596" s="15">
        <v>40328.5</v>
      </c>
      <c r="B3596" s="5">
        <v>3.7499999999999999E-2</v>
      </c>
      <c r="C3596" s="4">
        <f t="shared" si="609"/>
        <v>4.3499999999999997E-2</v>
      </c>
      <c r="D3596" s="5">
        <v>11.205</v>
      </c>
      <c r="E3596" s="4">
        <f t="shared" si="610"/>
        <v>21.40155</v>
      </c>
      <c r="F3596" s="5">
        <v>25.217500000000001</v>
      </c>
      <c r="G3596" s="4">
        <f t="shared" si="611"/>
        <v>48.165424999999999</v>
      </c>
      <c r="H3596" s="4">
        <f t="shared" si="617"/>
        <v>26.763874999999999</v>
      </c>
      <c r="I3596" s="5">
        <v>31.1</v>
      </c>
      <c r="J3596" s="16">
        <f t="shared" si="612"/>
        <v>62.2</v>
      </c>
      <c r="K3596" s="5">
        <v>1.56</v>
      </c>
      <c r="L3596" s="4">
        <f t="shared" si="613"/>
        <v>4.1496000000000004</v>
      </c>
      <c r="M3596" s="5">
        <v>2.7050000000000001</v>
      </c>
      <c r="N3596" s="4">
        <f t="shared" si="614"/>
        <v>3.8411</v>
      </c>
      <c r="O3596" s="5">
        <v>2.06</v>
      </c>
      <c r="P3596" s="4">
        <f t="shared" si="619"/>
        <v>1.3802000000000001</v>
      </c>
      <c r="Q3596" s="5">
        <v>2.1204999999999998</v>
      </c>
      <c r="R3596" s="4">
        <f t="shared" si="615"/>
        <v>1.4161600000000001</v>
      </c>
      <c r="S3596" s="5">
        <v>6.2E-2</v>
      </c>
      <c r="T3596" s="4">
        <f t="shared" si="616"/>
        <v>3.5959999999999999E-2</v>
      </c>
      <c r="U3596" s="5">
        <v>12.0625</v>
      </c>
      <c r="V3596" s="4">
        <f t="shared" si="618"/>
        <v>15.68125</v>
      </c>
      <c r="W3596" s="5">
        <v>13.509317748808559</v>
      </c>
      <c r="X3596" s="5">
        <v>15.25</v>
      </c>
      <c r="Y3596" s="5">
        <v>44.6</v>
      </c>
      <c r="Z3596" s="5">
        <v>13.2</v>
      </c>
      <c r="AA3596" s="5">
        <v>93.625</v>
      </c>
      <c r="AB3596" s="5">
        <v>0.83</v>
      </c>
      <c r="AC3596" s="3"/>
    </row>
    <row r="3597" spans="1:29">
      <c r="A3597" s="15">
        <v>40328.541666666664</v>
      </c>
      <c r="B3597" s="5">
        <v>0.03</v>
      </c>
      <c r="C3597" s="4">
        <f t="shared" si="609"/>
        <v>3.4799999999999998E-2</v>
      </c>
      <c r="D3597" s="5">
        <v>11.07</v>
      </c>
      <c r="E3597" s="4">
        <f t="shared" si="610"/>
        <v>21.143699999999999</v>
      </c>
      <c r="F3597" s="5">
        <v>24.11</v>
      </c>
      <c r="G3597" s="4">
        <f t="shared" si="611"/>
        <v>46.0501</v>
      </c>
      <c r="H3597" s="4">
        <f t="shared" si="617"/>
        <v>24.906400000000001</v>
      </c>
      <c r="I3597" s="5">
        <v>32.22</v>
      </c>
      <c r="J3597" s="16">
        <f t="shared" si="612"/>
        <v>64.44</v>
      </c>
      <c r="K3597" s="5">
        <v>1.17</v>
      </c>
      <c r="L3597" s="4">
        <f t="shared" si="613"/>
        <v>3.1122000000000001</v>
      </c>
      <c r="M3597" s="5">
        <v>2.7050000000000001</v>
      </c>
      <c r="N3597" s="4">
        <f t="shared" si="614"/>
        <v>3.8411</v>
      </c>
      <c r="O3597" s="5">
        <v>2.06</v>
      </c>
      <c r="P3597" s="4">
        <f t="shared" si="619"/>
        <v>1.3802000000000001</v>
      </c>
      <c r="Q3597" s="5">
        <v>2.1259999999999999</v>
      </c>
      <c r="R3597" s="4">
        <f t="shared" si="615"/>
        <v>1.4193500000000001</v>
      </c>
      <c r="S3597" s="5">
        <v>6.7500000000000004E-2</v>
      </c>
      <c r="T3597" s="4">
        <f t="shared" si="616"/>
        <v>3.9149999999999997E-2</v>
      </c>
      <c r="U3597" s="5">
        <v>11.3125</v>
      </c>
      <c r="V3597" s="4">
        <f t="shared" si="618"/>
        <v>14.706250000000001</v>
      </c>
      <c r="W3597" s="5">
        <v>7.7961357180676041</v>
      </c>
      <c r="X3597" s="5">
        <v>13.875</v>
      </c>
      <c r="Y3597" s="5">
        <v>42.274999999999999</v>
      </c>
      <c r="Z3597" s="5">
        <v>13.512499999999999</v>
      </c>
      <c r="AA3597" s="5">
        <v>87.625</v>
      </c>
      <c r="AB3597" s="5">
        <v>0.61499999999999999</v>
      </c>
      <c r="AC3597" s="3"/>
    </row>
    <row r="3598" spans="1:29">
      <c r="A3598" s="15">
        <v>40328.583333333336</v>
      </c>
      <c r="B3598" s="5">
        <v>0.03</v>
      </c>
      <c r="C3598" s="4">
        <f t="shared" si="609"/>
        <v>3.4799999999999998E-2</v>
      </c>
      <c r="D3598" s="5">
        <v>12.555</v>
      </c>
      <c r="E3598" s="4">
        <f t="shared" si="610"/>
        <v>23.980049999999999</v>
      </c>
      <c r="F3598" s="5">
        <v>26.47</v>
      </c>
      <c r="G3598" s="4">
        <f t="shared" si="611"/>
        <v>50.557699999999997</v>
      </c>
      <c r="H3598" s="4">
        <f t="shared" si="617"/>
        <v>26.577649999999998</v>
      </c>
      <c r="I3598" s="5">
        <v>31.33</v>
      </c>
      <c r="J3598" s="16">
        <f t="shared" si="612"/>
        <v>62.66</v>
      </c>
      <c r="K3598" s="5">
        <v>1.69</v>
      </c>
      <c r="L3598" s="4">
        <f t="shared" si="613"/>
        <v>4.4954000000000001</v>
      </c>
      <c r="M3598" s="5">
        <v>2.7050000000000001</v>
      </c>
      <c r="N3598" s="4">
        <f t="shared" si="614"/>
        <v>3.8411</v>
      </c>
      <c r="O3598" s="5">
        <v>2.0699999999999998</v>
      </c>
      <c r="P3598" s="4">
        <f t="shared" si="619"/>
        <v>1.3869</v>
      </c>
      <c r="Q3598" s="5">
        <v>2.137</v>
      </c>
      <c r="R3598" s="4">
        <f t="shared" si="615"/>
        <v>1.425905</v>
      </c>
      <c r="S3598" s="5">
        <v>6.7250000000000004E-2</v>
      </c>
      <c r="T3598" s="4">
        <f t="shared" si="616"/>
        <v>3.9004999999999998E-2</v>
      </c>
      <c r="U3598" s="5">
        <v>10.9375</v>
      </c>
      <c r="V3598" s="4">
        <f t="shared" si="618"/>
        <v>14.21875</v>
      </c>
      <c r="W3598" s="5">
        <v>2.184507194817213</v>
      </c>
      <c r="X3598" s="5">
        <v>12</v>
      </c>
      <c r="Y3598" s="5">
        <v>39.674999999999997</v>
      </c>
      <c r="Z3598" s="5">
        <v>14.3</v>
      </c>
      <c r="AA3598" s="5">
        <v>92.075000000000003</v>
      </c>
      <c r="AB3598" s="5">
        <v>0.6925</v>
      </c>
      <c r="AC3598" s="3"/>
    </row>
    <row r="3599" spans="1:29">
      <c r="A3599" s="15">
        <v>40328.625</v>
      </c>
      <c r="B3599" s="5">
        <v>2.2499999999999999E-2</v>
      </c>
      <c r="C3599" s="4">
        <f t="shared" si="609"/>
        <v>2.6099999999999998E-2</v>
      </c>
      <c r="D3599" s="5">
        <v>12.015000000000001</v>
      </c>
      <c r="E3599" s="4">
        <f t="shared" si="610"/>
        <v>22.948650000000001</v>
      </c>
      <c r="F3599" s="5">
        <v>25.9175</v>
      </c>
      <c r="G3599" s="4">
        <f t="shared" si="611"/>
        <v>49.502424999999995</v>
      </c>
      <c r="H3599" s="4">
        <f t="shared" si="617"/>
        <v>26.553774999999995</v>
      </c>
      <c r="I3599" s="5">
        <v>31.477499999999999</v>
      </c>
      <c r="J3599" s="16">
        <f t="shared" si="612"/>
        <v>62.954999999999998</v>
      </c>
      <c r="K3599" s="5">
        <v>1.82</v>
      </c>
      <c r="L3599" s="4">
        <f t="shared" si="613"/>
        <v>4.8412000000000006</v>
      </c>
      <c r="M3599" s="5">
        <v>2.46</v>
      </c>
      <c r="N3599" s="4">
        <f t="shared" si="614"/>
        <v>3.4931999999999999</v>
      </c>
      <c r="O3599" s="5">
        <v>2.0699999999999998</v>
      </c>
      <c r="P3599" s="4">
        <f t="shared" si="619"/>
        <v>1.3869</v>
      </c>
      <c r="Q3599" s="5">
        <v>2.137</v>
      </c>
      <c r="R3599" s="4">
        <f t="shared" si="615"/>
        <v>1.42605</v>
      </c>
      <c r="S3599" s="5">
        <v>6.7500000000000004E-2</v>
      </c>
      <c r="T3599" s="4">
        <f t="shared" si="616"/>
        <v>3.9149999999999997E-2</v>
      </c>
      <c r="U3599" s="5">
        <v>10.6875</v>
      </c>
      <c r="V3599" s="4">
        <f t="shared" si="618"/>
        <v>13.893750000000001</v>
      </c>
      <c r="W3599" s="5">
        <v>5.1061761588477905</v>
      </c>
      <c r="X3599" s="5">
        <v>16.0625</v>
      </c>
      <c r="Y3599" s="5">
        <v>37.375</v>
      </c>
      <c r="Z3599" s="5">
        <v>14.887499999999999</v>
      </c>
      <c r="AA3599" s="5">
        <v>94.05</v>
      </c>
      <c r="AB3599" s="5">
        <v>0.5625</v>
      </c>
      <c r="AC3599" s="3"/>
    </row>
    <row r="3600" spans="1:29">
      <c r="A3600" s="15">
        <v>40328.666666666664</v>
      </c>
      <c r="B3600" s="5">
        <v>0.02</v>
      </c>
      <c r="C3600" s="4">
        <f t="shared" si="609"/>
        <v>2.3199999999999998E-2</v>
      </c>
      <c r="D3600" s="5">
        <v>11.475</v>
      </c>
      <c r="E3600" s="4">
        <f t="shared" si="610"/>
        <v>21.917249999999999</v>
      </c>
      <c r="F3600" s="5">
        <v>24.81</v>
      </c>
      <c r="G3600" s="4">
        <f t="shared" si="611"/>
        <v>47.387099999999997</v>
      </c>
      <c r="H3600" s="4">
        <f t="shared" si="617"/>
        <v>25.469849999999997</v>
      </c>
      <c r="I3600" s="5">
        <v>30.815000000000001</v>
      </c>
      <c r="J3600" s="16">
        <f t="shared" si="612"/>
        <v>61.63</v>
      </c>
      <c r="K3600" s="5">
        <v>1.17</v>
      </c>
      <c r="L3600" s="4">
        <f t="shared" si="613"/>
        <v>3.1122000000000001</v>
      </c>
      <c r="M3600" s="5">
        <v>2.2149999999999999</v>
      </c>
      <c r="N3600" s="4">
        <f t="shared" si="614"/>
        <v>3.1452999999999998</v>
      </c>
      <c r="O3600" s="5">
        <v>2.0699999999999998</v>
      </c>
      <c r="P3600" s="4">
        <f t="shared" si="619"/>
        <v>1.3869</v>
      </c>
      <c r="Q3600" s="5">
        <v>2.1425000000000001</v>
      </c>
      <c r="R3600" s="4">
        <f t="shared" si="615"/>
        <v>1.4293849999999999</v>
      </c>
      <c r="S3600" s="5">
        <v>7.3249999999999996E-2</v>
      </c>
      <c r="T3600" s="4">
        <f t="shared" si="616"/>
        <v>4.2484999999999995E-2</v>
      </c>
      <c r="U3600" s="5">
        <v>12.8125</v>
      </c>
      <c r="V3600" s="4">
        <f t="shared" si="618"/>
        <v>16.65625</v>
      </c>
      <c r="W3600" s="5">
        <v>5.4859654260444435</v>
      </c>
      <c r="X3600" s="5">
        <v>11.9375</v>
      </c>
      <c r="Y3600" s="5">
        <v>39.5</v>
      </c>
      <c r="Z3600" s="5">
        <v>14.2</v>
      </c>
      <c r="AA3600" s="5">
        <v>92.45</v>
      </c>
      <c r="AB3600" s="5">
        <v>0.54249999999999998</v>
      </c>
      <c r="AC3600" s="3"/>
    </row>
    <row r="3601" spans="1:29">
      <c r="A3601" s="15">
        <v>40328.708333333336</v>
      </c>
      <c r="B3601" s="5">
        <v>4.2500000000000003E-2</v>
      </c>
      <c r="C3601" s="4">
        <f t="shared" si="609"/>
        <v>4.9300000000000004E-2</v>
      </c>
      <c r="D3601" s="5">
        <v>10.664999999999999</v>
      </c>
      <c r="E3601" s="4">
        <f t="shared" si="610"/>
        <v>20.370149999999999</v>
      </c>
      <c r="F3601" s="5">
        <v>25.364999999999998</v>
      </c>
      <c r="G3601" s="4">
        <f t="shared" si="611"/>
        <v>48.447149999999993</v>
      </c>
      <c r="H3601" s="4">
        <f t="shared" si="617"/>
        <v>28.076999999999995</v>
      </c>
      <c r="I3601" s="5">
        <v>27.772500000000001</v>
      </c>
      <c r="J3601" s="16">
        <f t="shared" si="612"/>
        <v>55.545000000000002</v>
      </c>
      <c r="K3601" s="5">
        <v>1.04</v>
      </c>
      <c r="L3601" s="4">
        <f t="shared" si="613"/>
        <v>2.7664000000000004</v>
      </c>
      <c r="M3601" s="5">
        <v>2.46</v>
      </c>
      <c r="N3601" s="4">
        <f t="shared" si="614"/>
        <v>3.4931999999999999</v>
      </c>
      <c r="O3601" s="5">
        <v>2.0750000000000002</v>
      </c>
      <c r="P3601" s="4">
        <f t="shared" si="619"/>
        <v>1.3902500000000002</v>
      </c>
      <c r="Q3601" s="5">
        <v>2.1425000000000001</v>
      </c>
      <c r="R3601" s="4">
        <f t="shared" si="615"/>
        <v>1.4292550000000002</v>
      </c>
      <c r="S3601" s="5">
        <v>6.7250000000000004E-2</v>
      </c>
      <c r="T3601" s="4">
        <f t="shared" si="616"/>
        <v>3.9004999999999998E-2</v>
      </c>
      <c r="U3601" s="5">
        <v>12.9375</v>
      </c>
      <c r="V3601" s="4">
        <f t="shared" si="618"/>
        <v>16.818750000000001</v>
      </c>
      <c r="W3601" s="5">
        <v>7.6716358900048327</v>
      </c>
      <c r="X3601" s="5">
        <v>14.5</v>
      </c>
      <c r="Y3601" s="5">
        <v>46.225000000000001</v>
      </c>
      <c r="Z3601" s="5">
        <v>13.4</v>
      </c>
      <c r="AA3601" s="5">
        <v>106.35</v>
      </c>
      <c r="AB3601" s="5">
        <v>0.34499999999999997</v>
      </c>
      <c r="AC3601" s="3"/>
    </row>
    <row r="3602" spans="1:29">
      <c r="A3602" s="15">
        <v>40328.75</v>
      </c>
      <c r="B3602" s="5">
        <v>7.0000000000000007E-2</v>
      </c>
      <c r="C3602" s="4">
        <f t="shared" si="609"/>
        <v>8.1200000000000008E-2</v>
      </c>
      <c r="D3602" s="5">
        <v>12.15</v>
      </c>
      <c r="E3602" s="4">
        <f t="shared" si="610"/>
        <v>23.206499999999998</v>
      </c>
      <c r="F3602" s="5">
        <v>29.247499999999999</v>
      </c>
      <c r="G3602" s="4">
        <f t="shared" si="611"/>
        <v>55.862724999999998</v>
      </c>
      <c r="H3602" s="4">
        <f t="shared" si="617"/>
        <v>32.656224999999999</v>
      </c>
      <c r="I3602" s="5">
        <v>25.697500000000002</v>
      </c>
      <c r="J3602" s="16">
        <f t="shared" si="612"/>
        <v>51.395000000000003</v>
      </c>
      <c r="K3602" s="5">
        <v>1.17</v>
      </c>
      <c r="L3602" s="4">
        <f t="shared" si="613"/>
        <v>3.1122000000000001</v>
      </c>
      <c r="M3602" s="5">
        <v>2.3374999999999999</v>
      </c>
      <c r="N3602" s="4">
        <f t="shared" si="614"/>
        <v>3.3192499999999998</v>
      </c>
      <c r="O3602" s="5">
        <v>2.08</v>
      </c>
      <c r="P3602" s="4">
        <f t="shared" si="619"/>
        <v>1.3936000000000002</v>
      </c>
      <c r="Q3602" s="5">
        <v>2.1480000000000001</v>
      </c>
      <c r="R3602" s="4">
        <f t="shared" si="615"/>
        <v>1.4324600000000001</v>
      </c>
      <c r="S3602" s="5">
        <v>6.7000000000000004E-2</v>
      </c>
      <c r="T3602" s="4">
        <f t="shared" si="616"/>
        <v>3.8859999999999999E-2</v>
      </c>
      <c r="U3602" s="5">
        <v>13.125</v>
      </c>
      <c r="V3602" s="4">
        <f t="shared" si="618"/>
        <v>17.0625</v>
      </c>
      <c r="W3602" s="5">
        <v>10.659323425206036</v>
      </c>
      <c r="X3602" s="5">
        <v>14.25</v>
      </c>
      <c r="Y3602" s="5">
        <v>52.825000000000003</v>
      </c>
      <c r="Z3602" s="5">
        <v>13.05</v>
      </c>
      <c r="AA3602" s="5">
        <v>100.1</v>
      </c>
      <c r="AB3602" s="5">
        <v>0.21</v>
      </c>
      <c r="AC3602" s="3"/>
    </row>
    <row r="3603" spans="1:29">
      <c r="A3603" s="15">
        <v>40328.791666666664</v>
      </c>
      <c r="B3603" s="5">
        <v>0.06</v>
      </c>
      <c r="C3603" s="4">
        <f t="shared" si="609"/>
        <v>6.9599999999999995E-2</v>
      </c>
      <c r="D3603" s="5">
        <v>8.3699999999999992</v>
      </c>
      <c r="E3603" s="4">
        <f t="shared" si="610"/>
        <v>15.986699999999997</v>
      </c>
      <c r="F3603" s="5">
        <v>24.952500000000001</v>
      </c>
      <c r="G3603" s="4">
        <f t="shared" si="611"/>
        <v>47.659275000000001</v>
      </c>
      <c r="H3603" s="4">
        <f t="shared" si="617"/>
        <v>31.672575000000002</v>
      </c>
      <c r="I3603" s="5">
        <v>30.675000000000001</v>
      </c>
      <c r="J3603" s="16">
        <f t="shared" si="612"/>
        <v>61.35</v>
      </c>
      <c r="K3603" s="5">
        <v>1.04</v>
      </c>
      <c r="L3603" s="4">
        <f t="shared" si="613"/>
        <v>2.7664000000000004</v>
      </c>
      <c r="M3603" s="5">
        <v>2.3374999999999999</v>
      </c>
      <c r="N3603" s="4">
        <f t="shared" si="614"/>
        <v>3.3192499999999998</v>
      </c>
      <c r="O3603" s="5">
        <v>2.105</v>
      </c>
      <c r="P3603" s="4">
        <f t="shared" si="619"/>
        <v>1.41035</v>
      </c>
      <c r="Q3603" s="5">
        <v>2.1815000000000002</v>
      </c>
      <c r="R3603" s="4">
        <f t="shared" si="615"/>
        <v>1.4553</v>
      </c>
      <c r="S3603" s="5">
        <v>7.7499999999999999E-2</v>
      </c>
      <c r="T3603" s="4">
        <f t="shared" si="616"/>
        <v>4.4949999999999997E-2</v>
      </c>
      <c r="U3603" s="5">
        <v>11.5</v>
      </c>
      <c r="V3603" s="4">
        <f t="shared" si="618"/>
        <v>14.950000000000001</v>
      </c>
      <c r="W3603" s="5">
        <v>5.1285769503154057</v>
      </c>
      <c r="X3603" s="5">
        <v>8.1875</v>
      </c>
      <c r="Y3603" s="5">
        <v>50.1</v>
      </c>
      <c r="Z3603" s="5">
        <v>12.737500000000001</v>
      </c>
      <c r="AA3603" s="5">
        <v>106.15</v>
      </c>
      <c r="AB3603" s="5">
        <v>0.19750000000000001</v>
      </c>
      <c r="AC3603" s="3"/>
    </row>
    <row r="3604" spans="1:29">
      <c r="A3604" s="15">
        <v>40328.833333333336</v>
      </c>
      <c r="B3604" s="5">
        <v>8.7499999999999994E-2</v>
      </c>
      <c r="C3604" s="4">
        <f t="shared" si="609"/>
        <v>0.10149999999999999</v>
      </c>
      <c r="D3604" s="5">
        <v>10.397500000000001</v>
      </c>
      <c r="E3604" s="4">
        <f t="shared" si="610"/>
        <v>19.859225000000002</v>
      </c>
      <c r="F3604" s="5">
        <v>32.44</v>
      </c>
      <c r="G3604" s="4">
        <f t="shared" si="611"/>
        <v>61.960399999999993</v>
      </c>
      <c r="H3604" s="4">
        <f t="shared" si="617"/>
        <v>42.101174999999991</v>
      </c>
      <c r="I3604" s="5">
        <v>24.8125</v>
      </c>
      <c r="J3604" s="16">
        <f t="shared" si="612"/>
        <v>49.625</v>
      </c>
      <c r="K3604" s="5">
        <v>0.78</v>
      </c>
      <c r="L3604" s="4">
        <f t="shared" si="613"/>
        <v>2.0748000000000002</v>
      </c>
      <c r="M3604" s="5">
        <v>1.845</v>
      </c>
      <c r="N3604" s="4">
        <f t="shared" si="614"/>
        <v>2.6198999999999999</v>
      </c>
      <c r="O3604" s="5">
        <v>2.11</v>
      </c>
      <c r="P3604" s="4">
        <f t="shared" si="619"/>
        <v>1.4137</v>
      </c>
      <c r="Q3604" s="5">
        <v>2.1927500000000002</v>
      </c>
      <c r="R3604" s="4">
        <f t="shared" si="615"/>
        <v>1.461695</v>
      </c>
      <c r="S3604" s="5">
        <v>8.2750000000000004E-2</v>
      </c>
      <c r="T3604" s="4">
        <f t="shared" si="616"/>
        <v>4.7994999999999996E-2</v>
      </c>
      <c r="U3604" s="5">
        <v>8.8125</v>
      </c>
      <c r="V3604" s="4">
        <f t="shared" si="618"/>
        <v>11.456250000000001</v>
      </c>
      <c r="W3604" s="5">
        <v>3.7219782989942005</v>
      </c>
      <c r="X3604" s="5">
        <v>9.0625</v>
      </c>
      <c r="Y3604" s="5">
        <v>52.225000000000001</v>
      </c>
      <c r="Z3604" s="5">
        <v>11.762499999999999</v>
      </c>
      <c r="AA3604" s="5">
        <v>109.75</v>
      </c>
      <c r="AB3604" s="5">
        <v>9.7500000000000003E-2</v>
      </c>
      <c r="AC3604" s="3"/>
    </row>
    <row r="3605" spans="1:29">
      <c r="A3605" s="15">
        <v>40328.875</v>
      </c>
      <c r="B3605" s="5">
        <v>0.1075</v>
      </c>
      <c r="C3605" s="4">
        <f t="shared" si="609"/>
        <v>0.12469999999999999</v>
      </c>
      <c r="D3605" s="5">
        <v>12.29</v>
      </c>
      <c r="E3605" s="4">
        <f t="shared" si="610"/>
        <v>23.473899999999997</v>
      </c>
      <c r="F3605" s="5">
        <v>38.682499999999997</v>
      </c>
      <c r="G3605" s="4">
        <f t="shared" si="611"/>
        <v>73.883574999999993</v>
      </c>
      <c r="H3605" s="4">
        <f t="shared" si="617"/>
        <v>50.409674999999993</v>
      </c>
      <c r="I3605" s="5">
        <v>18.72</v>
      </c>
      <c r="J3605" s="16">
        <f t="shared" si="612"/>
        <v>37.44</v>
      </c>
      <c r="K3605" s="5">
        <v>0.91</v>
      </c>
      <c r="L3605" s="4">
        <f t="shared" si="613"/>
        <v>2.4206000000000003</v>
      </c>
      <c r="M3605" s="5">
        <v>1.9650000000000001</v>
      </c>
      <c r="N3605" s="4">
        <f t="shared" si="614"/>
        <v>2.7902999999999998</v>
      </c>
      <c r="O3605" s="5">
        <v>2.1349999999999998</v>
      </c>
      <c r="P3605" s="4">
        <f t="shared" si="619"/>
        <v>1.43045</v>
      </c>
      <c r="Q3605" s="5">
        <v>2.2149999999999999</v>
      </c>
      <c r="R3605" s="4">
        <f t="shared" si="615"/>
        <v>1.477865</v>
      </c>
      <c r="S3605" s="5">
        <v>8.1750000000000003E-2</v>
      </c>
      <c r="T3605" s="4">
        <f t="shared" si="616"/>
        <v>4.7414999999999999E-2</v>
      </c>
      <c r="U3605" s="5">
        <v>12.4375</v>
      </c>
      <c r="V3605" s="4">
        <f t="shared" si="618"/>
        <v>16.168749999999999</v>
      </c>
      <c r="W3605" s="5">
        <v>9.9259861371056424</v>
      </c>
      <c r="X3605" s="5">
        <v>10.875</v>
      </c>
      <c r="Y3605" s="5">
        <v>56.075000000000003</v>
      </c>
      <c r="Z3605" s="5">
        <v>10.7</v>
      </c>
      <c r="AA3605" s="5">
        <v>88.7</v>
      </c>
      <c r="AB3605" s="5">
        <v>0.08</v>
      </c>
      <c r="AC3605" s="3"/>
    </row>
    <row r="3606" spans="1:29">
      <c r="A3606" s="15">
        <v>40328.916666666664</v>
      </c>
      <c r="B3606" s="5">
        <v>0.13750000000000001</v>
      </c>
      <c r="C3606" s="4">
        <f t="shared" si="609"/>
        <v>0.1595</v>
      </c>
      <c r="D3606" s="5">
        <v>12.835000000000001</v>
      </c>
      <c r="E3606" s="4">
        <f t="shared" si="610"/>
        <v>24.514849999999999</v>
      </c>
      <c r="F3606" s="5">
        <v>41.32</v>
      </c>
      <c r="G3606" s="4">
        <f t="shared" si="611"/>
        <v>78.921199999999999</v>
      </c>
      <c r="H3606" s="4">
        <f t="shared" si="617"/>
        <v>54.406350000000003</v>
      </c>
      <c r="I3606" s="5">
        <v>14.192500000000001</v>
      </c>
      <c r="J3606" s="16">
        <f t="shared" si="612"/>
        <v>28.385000000000002</v>
      </c>
      <c r="K3606" s="5">
        <v>1.17</v>
      </c>
      <c r="L3606" s="4">
        <f t="shared" si="613"/>
        <v>3.1122000000000001</v>
      </c>
      <c r="M3606" s="5">
        <v>2.3374999999999999</v>
      </c>
      <c r="N3606" s="4">
        <f t="shared" si="614"/>
        <v>3.3192499999999998</v>
      </c>
      <c r="O3606" s="5">
        <v>2.2225000000000001</v>
      </c>
      <c r="P3606" s="4">
        <f t="shared" si="619"/>
        <v>1.4890750000000001</v>
      </c>
      <c r="Q3606" s="5">
        <v>2.3155000000000001</v>
      </c>
      <c r="R3606" s="4">
        <f t="shared" si="615"/>
        <v>1.5444650000000002</v>
      </c>
      <c r="S3606" s="5">
        <v>9.5500000000000002E-2</v>
      </c>
      <c r="T3606" s="4">
        <f t="shared" si="616"/>
        <v>5.5389999999999995E-2</v>
      </c>
      <c r="U3606" s="5">
        <v>13.125</v>
      </c>
      <c r="V3606" s="4">
        <f t="shared" si="618"/>
        <v>17.0625</v>
      </c>
      <c r="W3606" s="5">
        <v>10.258018091865551</v>
      </c>
      <c r="X3606" s="5">
        <v>11.5625</v>
      </c>
      <c r="Y3606" s="5">
        <v>57.825000000000003</v>
      </c>
      <c r="Z3606" s="5">
        <v>9.9124999999999996</v>
      </c>
      <c r="AA3606" s="5">
        <v>108.2</v>
      </c>
      <c r="AB3606" s="5">
        <v>8.2500000000000004E-2</v>
      </c>
      <c r="AC3606" s="3"/>
    </row>
    <row r="3607" spans="1:29">
      <c r="A3607" s="15">
        <v>40328.958333333336</v>
      </c>
      <c r="B3607" s="5">
        <v>5.7500000000000002E-2</v>
      </c>
      <c r="C3607" s="4">
        <f t="shared" si="609"/>
        <v>6.6699999999999995E-2</v>
      </c>
      <c r="D3607" s="5">
        <v>7.9675000000000002</v>
      </c>
      <c r="E3607" s="4">
        <f t="shared" si="610"/>
        <v>15.217924999999999</v>
      </c>
      <c r="F3607" s="5">
        <v>26.07</v>
      </c>
      <c r="G3607" s="4">
        <f t="shared" si="611"/>
        <v>49.793700000000001</v>
      </c>
      <c r="H3607" s="4">
        <f t="shared" si="617"/>
        <v>34.575775</v>
      </c>
      <c r="I3607" s="5">
        <v>24.2225</v>
      </c>
      <c r="J3607" s="16">
        <f t="shared" si="612"/>
        <v>48.445</v>
      </c>
      <c r="K3607" s="5">
        <v>0.91</v>
      </c>
      <c r="L3607" s="4">
        <f t="shared" si="613"/>
        <v>2.4206000000000003</v>
      </c>
      <c r="M3607" s="5">
        <v>1.8425</v>
      </c>
      <c r="N3607" s="4">
        <f t="shared" si="614"/>
        <v>2.6163499999999997</v>
      </c>
      <c r="O3607" s="5">
        <v>2.1875</v>
      </c>
      <c r="P3607" s="4">
        <f t="shared" si="619"/>
        <v>1.4656250000000002</v>
      </c>
      <c r="Q3607" s="5">
        <v>2.26525</v>
      </c>
      <c r="R3607" s="4">
        <f t="shared" si="615"/>
        <v>1.5118800000000001</v>
      </c>
      <c r="S3607" s="5">
        <v>7.9750000000000001E-2</v>
      </c>
      <c r="T3607" s="4">
        <f t="shared" si="616"/>
        <v>4.6254999999999998E-2</v>
      </c>
      <c r="U3607" s="5">
        <v>12</v>
      </c>
      <c r="V3607" s="4">
        <f t="shared" si="618"/>
        <v>15.600000000000001</v>
      </c>
      <c r="W3607" s="5">
        <v>10.535336488581583</v>
      </c>
      <c r="X3607" s="5">
        <v>10.875</v>
      </c>
      <c r="Y3607" s="5">
        <v>56.075000000000003</v>
      </c>
      <c r="Z3607" s="5">
        <v>9.8375000000000004</v>
      </c>
      <c r="AA3607" s="5">
        <v>119.6</v>
      </c>
      <c r="AB3607" s="5">
        <v>0.1125</v>
      </c>
      <c r="AC3607" s="3"/>
    </row>
    <row r="3608" spans="1:29">
      <c r="A3608" s="15">
        <v>40329</v>
      </c>
      <c r="B3608" s="5">
        <v>0.1575</v>
      </c>
      <c r="C3608" s="4">
        <f t="shared" si="609"/>
        <v>0.1827</v>
      </c>
      <c r="D3608" s="5">
        <v>6.2125000000000004</v>
      </c>
      <c r="E3608" s="4">
        <f t="shared" si="610"/>
        <v>11.865875000000001</v>
      </c>
      <c r="F3608" s="5">
        <v>20.942499999999999</v>
      </c>
      <c r="G3608" s="4">
        <f t="shared" si="611"/>
        <v>40.000174999999999</v>
      </c>
      <c r="H3608" s="4">
        <f t="shared" si="617"/>
        <v>28.134299999999996</v>
      </c>
      <c r="I3608" s="5">
        <v>25.787500000000001</v>
      </c>
      <c r="J3608" s="16">
        <f t="shared" si="612"/>
        <v>51.575000000000003</v>
      </c>
      <c r="K3608" s="5">
        <v>0.91</v>
      </c>
      <c r="L3608" s="4">
        <f t="shared" si="613"/>
        <v>2.4206000000000003</v>
      </c>
      <c r="M3608" s="5">
        <v>0.98250000000000004</v>
      </c>
      <c r="N3608" s="4">
        <f t="shared" si="614"/>
        <v>1.3951499999999999</v>
      </c>
      <c r="O3608" s="5">
        <v>2.1949999999999998</v>
      </c>
      <c r="P3608" s="4">
        <f t="shared" si="619"/>
        <v>1.47065</v>
      </c>
      <c r="Q3608" s="5">
        <v>2.2762500000000001</v>
      </c>
      <c r="R3608" s="4">
        <f t="shared" si="615"/>
        <v>1.520095</v>
      </c>
      <c r="S3608" s="5">
        <v>8.5250000000000006E-2</v>
      </c>
      <c r="T3608" s="4">
        <f t="shared" si="616"/>
        <v>4.9445000000000003E-2</v>
      </c>
      <c r="U3608" s="5">
        <v>13.375</v>
      </c>
      <c r="V3608" s="4">
        <f t="shared" si="618"/>
        <v>17.387499999999999</v>
      </c>
      <c r="W3608" s="5">
        <v>10.060292544798651</v>
      </c>
      <c r="X3608" s="5">
        <v>11.8125</v>
      </c>
      <c r="Y3608" s="5">
        <v>59.8</v>
      </c>
      <c r="Z3608" s="5">
        <v>10.375</v>
      </c>
      <c r="AA3608" s="5">
        <v>169.42500000000001</v>
      </c>
      <c r="AB3608" s="5">
        <v>0.09</v>
      </c>
      <c r="AC3608" s="3"/>
    </row>
    <row r="3609" spans="1:29">
      <c r="A3609" s="15">
        <v>40329.041666666664</v>
      </c>
      <c r="B3609" s="5">
        <v>0.105</v>
      </c>
      <c r="C3609" s="4">
        <f t="shared" si="609"/>
        <v>0.12179999999999999</v>
      </c>
      <c r="D3609" s="5">
        <v>5.13</v>
      </c>
      <c r="E3609" s="4">
        <f t="shared" si="610"/>
        <v>9.7982999999999993</v>
      </c>
      <c r="F3609" s="5">
        <v>17.335000000000001</v>
      </c>
      <c r="G3609" s="4">
        <f t="shared" si="611"/>
        <v>33.109850000000002</v>
      </c>
      <c r="H3609" s="4">
        <f t="shared" si="617"/>
        <v>23.311550000000004</v>
      </c>
      <c r="I3609" s="5">
        <v>22.593333333333302</v>
      </c>
      <c r="J3609" s="16">
        <f t="shared" si="612"/>
        <v>45.186666666666603</v>
      </c>
      <c r="K3609" s="5">
        <v>0.91</v>
      </c>
      <c r="L3609" s="4">
        <f t="shared" si="613"/>
        <v>2.4206000000000003</v>
      </c>
      <c r="M3609" s="5">
        <v>1.5974999999999999</v>
      </c>
      <c r="N3609" s="4">
        <f t="shared" si="614"/>
        <v>2.2684499999999996</v>
      </c>
      <c r="O3609" s="5">
        <v>2.2149999999999999</v>
      </c>
      <c r="P3609" s="4">
        <f t="shared" si="619"/>
        <v>1.4840500000000001</v>
      </c>
      <c r="Q3609" s="5">
        <v>2.2759999999999998</v>
      </c>
      <c r="R3609" s="4">
        <f t="shared" si="615"/>
        <v>1.519865</v>
      </c>
      <c r="S3609" s="5">
        <v>6.1749999999999999E-2</v>
      </c>
      <c r="T3609" s="4">
        <f t="shared" si="616"/>
        <v>3.5815E-2</v>
      </c>
      <c r="U3609" s="5">
        <v>11</v>
      </c>
      <c r="V3609" s="4">
        <f t="shared" si="618"/>
        <v>14.3</v>
      </c>
      <c r="W3609" s="5">
        <v>9.2632703872232049</v>
      </c>
      <c r="X3609" s="5">
        <v>10.75</v>
      </c>
      <c r="Y3609" s="5">
        <v>58.85</v>
      </c>
      <c r="Z3609" s="5">
        <v>9.35</v>
      </c>
      <c r="AA3609" s="5">
        <v>122.97499999999999</v>
      </c>
      <c r="AB3609" s="5">
        <v>0.09</v>
      </c>
      <c r="AC3609" s="3"/>
    </row>
    <row r="3610" spans="1:29">
      <c r="A3610" s="15">
        <v>40329.083333333336</v>
      </c>
      <c r="B3610" s="5">
        <v>0.105</v>
      </c>
      <c r="C3610" s="4">
        <f t="shared" si="609"/>
        <v>0.12179999999999999</v>
      </c>
      <c r="D3610" s="5">
        <v>4.4574999999999996</v>
      </c>
      <c r="E3610" s="4">
        <f t="shared" si="610"/>
        <v>8.5138249999999989</v>
      </c>
      <c r="F3610" s="5">
        <v>18.585000000000001</v>
      </c>
      <c r="G3610" s="4">
        <f t="shared" si="611"/>
        <v>35.497349999999997</v>
      </c>
      <c r="H3610" s="4">
        <f t="shared" si="617"/>
        <v>26.983525</v>
      </c>
      <c r="I3610" s="5">
        <v>23.635000000000002</v>
      </c>
      <c r="J3610" s="16">
        <f t="shared" si="612"/>
        <v>47.27</v>
      </c>
      <c r="K3610" s="5">
        <v>0.65</v>
      </c>
      <c r="L3610" s="4">
        <f t="shared" si="613"/>
        <v>1.7290000000000001</v>
      </c>
      <c r="M3610" s="5">
        <v>1.2250000000000001</v>
      </c>
      <c r="N3610" s="4">
        <f t="shared" si="614"/>
        <v>1.7395</v>
      </c>
      <c r="O3610" s="5">
        <v>2.2675000000000001</v>
      </c>
      <c r="P3610" s="4">
        <f t="shared" si="619"/>
        <v>1.519225</v>
      </c>
      <c r="Q3610" s="5">
        <v>2.3374999999999999</v>
      </c>
      <c r="R3610" s="4">
        <f t="shared" si="615"/>
        <v>1.560405</v>
      </c>
      <c r="S3610" s="5">
        <v>7.0999999999999994E-2</v>
      </c>
      <c r="T3610" s="4">
        <f t="shared" si="616"/>
        <v>4.1179999999999994E-2</v>
      </c>
      <c r="U3610" s="5">
        <v>12.3125</v>
      </c>
      <c r="V3610" s="4">
        <f t="shared" si="618"/>
        <v>16.006250000000001</v>
      </c>
      <c r="W3610" s="5">
        <v>9.8214661743538034</v>
      </c>
      <c r="X3610" s="5">
        <v>9</v>
      </c>
      <c r="Y3610" s="5">
        <v>60.6</v>
      </c>
      <c r="Z3610" s="5">
        <v>9.0875000000000004</v>
      </c>
      <c r="AA3610" s="5">
        <v>112.85</v>
      </c>
      <c r="AB3610" s="5">
        <v>0.08</v>
      </c>
      <c r="AC3610" s="3"/>
    </row>
    <row r="3611" spans="1:29">
      <c r="A3611" s="15">
        <v>40329.125</v>
      </c>
      <c r="B3611" s="5">
        <v>0.105</v>
      </c>
      <c r="C3611" s="4">
        <f t="shared" si="609"/>
        <v>0.12179999999999999</v>
      </c>
      <c r="D3611" s="5">
        <v>7.7024999999999997</v>
      </c>
      <c r="E3611" s="4">
        <f t="shared" si="610"/>
        <v>14.711774999999999</v>
      </c>
      <c r="F3611" s="5">
        <v>23.442499999999999</v>
      </c>
      <c r="G3611" s="4">
        <f t="shared" si="611"/>
        <v>44.775174999999997</v>
      </c>
      <c r="H3611" s="4">
        <f t="shared" si="617"/>
        <v>30.063399999999998</v>
      </c>
      <c r="I3611" s="5">
        <v>22.002500000000001</v>
      </c>
      <c r="J3611" s="16">
        <f t="shared" si="612"/>
        <v>44.005000000000003</v>
      </c>
      <c r="K3611" s="5">
        <v>0.91</v>
      </c>
      <c r="L3611" s="4">
        <f t="shared" si="613"/>
        <v>2.4206000000000003</v>
      </c>
      <c r="M3611" s="5">
        <v>1.595</v>
      </c>
      <c r="N3611" s="4">
        <f t="shared" si="614"/>
        <v>2.2648999999999999</v>
      </c>
      <c r="O3611" s="5">
        <v>2.1675</v>
      </c>
      <c r="P3611" s="4">
        <f t="shared" si="619"/>
        <v>1.4522250000000001</v>
      </c>
      <c r="Q3611" s="5">
        <v>2.2482500000000001</v>
      </c>
      <c r="R3611" s="4">
        <f t="shared" si="615"/>
        <v>1.498915</v>
      </c>
      <c r="S3611" s="5">
        <v>8.0500000000000002E-2</v>
      </c>
      <c r="T3611" s="4">
        <f t="shared" si="616"/>
        <v>4.6689999999999995E-2</v>
      </c>
      <c r="U3611" s="5">
        <v>10.875</v>
      </c>
      <c r="V3611" s="4">
        <f t="shared" si="618"/>
        <v>14.137500000000001</v>
      </c>
      <c r="W3611" s="5">
        <v>8.3181604337935973</v>
      </c>
      <c r="X3611" s="5">
        <v>9.625</v>
      </c>
      <c r="Y3611" s="5">
        <v>62.875</v>
      </c>
      <c r="Z3611" s="5">
        <v>8.9124999999999996</v>
      </c>
      <c r="AA3611" s="5">
        <v>153.94999999999999</v>
      </c>
      <c r="AB3611" s="5">
        <v>0.08</v>
      </c>
      <c r="AC3611" s="3"/>
    </row>
    <row r="3612" spans="1:29">
      <c r="A3612" s="15">
        <v>40329.166666666664</v>
      </c>
      <c r="B3612" s="5">
        <v>0.1</v>
      </c>
      <c r="C3612" s="4">
        <f t="shared" si="609"/>
        <v>0.11599999999999999</v>
      </c>
      <c r="D3612" s="5">
        <v>8.7850000000000001</v>
      </c>
      <c r="E3612" s="4">
        <f t="shared" si="610"/>
        <v>16.779350000000001</v>
      </c>
      <c r="F3612" s="5">
        <v>24.55</v>
      </c>
      <c r="G3612" s="4">
        <f t="shared" si="611"/>
        <v>46.890499999999996</v>
      </c>
      <c r="H3612" s="4">
        <f t="shared" si="617"/>
        <v>30.111149999999995</v>
      </c>
      <c r="I3612" s="5">
        <v>22.524999999999999</v>
      </c>
      <c r="J3612" s="16">
        <f t="shared" si="612"/>
        <v>45.05</v>
      </c>
      <c r="K3612" s="5">
        <v>1.04</v>
      </c>
      <c r="L3612" s="4">
        <f t="shared" si="613"/>
        <v>2.7664000000000004</v>
      </c>
      <c r="M3612" s="5">
        <v>1.8374999999999999</v>
      </c>
      <c r="N3612" s="4">
        <f t="shared" si="614"/>
        <v>2.6092499999999998</v>
      </c>
      <c r="O3612" s="5">
        <v>2.2774999999999999</v>
      </c>
      <c r="P3612" s="4">
        <f t="shared" si="619"/>
        <v>1.525925</v>
      </c>
      <c r="Q3612" s="5">
        <v>2.343</v>
      </c>
      <c r="R3612" s="4">
        <f t="shared" si="615"/>
        <v>1.563625</v>
      </c>
      <c r="S3612" s="5">
        <v>6.5000000000000002E-2</v>
      </c>
      <c r="T3612" s="4">
        <f t="shared" si="616"/>
        <v>3.7699999999999997E-2</v>
      </c>
      <c r="U3612" s="5">
        <v>12.5625</v>
      </c>
      <c r="V3612" s="4">
        <f t="shared" si="618"/>
        <v>16.331250000000001</v>
      </c>
      <c r="W3612" s="5">
        <v>9.8867142904813878</v>
      </c>
      <c r="X3612" s="5">
        <v>10.3125</v>
      </c>
      <c r="Y3612" s="5">
        <v>66.025000000000006</v>
      </c>
      <c r="Z3612" s="5">
        <v>9.0625</v>
      </c>
      <c r="AA3612" s="5">
        <v>148.85</v>
      </c>
      <c r="AB3612" s="5">
        <v>0.18</v>
      </c>
      <c r="AC3612" s="3"/>
    </row>
    <row r="3613" spans="1:29">
      <c r="A3613" s="15">
        <v>40329.208333333336</v>
      </c>
      <c r="B3613" s="5">
        <v>0.1275</v>
      </c>
      <c r="C3613" s="4">
        <f t="shared" si="609"/>
        <v>0.1479</v>
      </c>
      <c r="D3613" s="5">
        <v>19.052499999999998</v>
      </c>
      <c r="E3613" s="4">
        <f t="shared" si="610"/>
        <v>36.390274999999995</v>
      </c>
      <c r="F3613" s="5">
        <v>42.8675</v>
      </c>
      <c r="G3613" s="4">
        <f t="shared" si="611"/>
        <v>81.876925</v>
      </c>
      <c r="H3613" s="4">
        <f t="shared" si="617"/>
        <v>45.486650000000004</v>
      </c>
      <c r="I3613" s="5">
        <v>15.2425</v>
      </c>
      <c r="J3613" s="16">
        <f t="shared" si="612"/>
        <v>30.484999999999999</v>
      </c>
      <c r="K3613" s="5">
        <v>1.1675</v>
      </c>
      <c r="L3613" s="4">
        <f t="shared" si="613"/>
        <v>3.10555</v>
      </c>
      <c r="M3613" s="5">
        <v>2.7025000000000001</v>
      </c>
      <c r="N3613" s="4">
        <f t="shared" si="614"/>
        <v>3.8375499999999998</v>
      </c>
      <c r="O3613" s="5">
        <v>2.2749999999999999</v>
      </c>
      <c r="P3613" s="4">
        <f t="shared" si="619"/>
        <v>1.5242500000000001</v>
      </c>
      <c r="Q3613" s="5">
        <v>2.343</v>
      </c>
      <c r="R3613" s="4">
        <f t="shared" si="615"/>
        <v>1.5619500000000002</v>
      </c>
      <c r="S3613" s="5">
        <v>6.5000000000000002E-2</v>
      </c>
      <c r="T3613" s="4">
        <f t="shared" si="616"/>
        <v>3.7699999999999997E-2</v>
      </c>
      <c r="U3613" s="5">
        <v>16.1875</v>
      </c>
      <c r="V3613" s="4">
        <f t="shared" si="618"/>
        <v>21.043749999999999</v>
      </c>
      <c r="W3613" s="5">
        <v>11.900632201599283</v>
      </c>
      <c r="X3613" s="5">
        <v>11.75</v>
      </c>
      <c r="Y3613" s="5">
        <v>68.775000000000006</v>
      </c>
      <c r="Z3613" s="5">
        <v>9.7375000000000007</v>
      </c>
      <c r="AA3613" s="5">
        <v>161.25</v>
      </c>
      <c r="AB3613" s="5">
        <v>9.7500000000000003E-2</v>
      </c>
      <c r="AC3613" s="3"/>
    </row>
    <row r="3614" spans="1:29">
      <c r="A3614" s="15">
        <v>40329.25</v>
      </c>
      <c r="B3614" s="5">
        <v>0.14499999999999999</v>
      </c>
      <c r="C3614" s="4">
        <f t="shared" si="609"/>
        <v>0.16819999999999999</v>
      </c>
      <c r="D3614" s="5">
        <v>15.0025</v>
      </c>
      <c r="E3614" s="4">
        <f t="shared" si="610"/>
        <v>28.654774999999997</v>
      </c>
      <c r="F3614" s="5">
        <v>36.072499999999998</v>
      </c>
      <c r="G3614" s="4">
        <f t="shared" si="611"/>
        <v>68.898474999999991</v>
      </c>
      <c r="H3614" s="4">
        <f t="shared" si="617"/>
        <v>40.24369999999999</v>
      </c>
      <c r="I3614" s="5">
        <v>16.432500000000001</v>
      </c>
      <c r="J3614" s="16">
        <f t="shared" si="612"/>
        <v>32.865000000000002</v>
      </c>
      <c r="K3614" s="5">
        <v>0.91</v>
      </c>
      <c r="L3614" s="4">
        <f t="shared" si="613"/>
        <v>2.4206000000000003</v>
      </c>
      <c r="M3614" s="5">
        <v>2.2124999999999999</v>
      </c>
      <c r="N3614" s="4">
        <f t="shared" si="614"/>
        <v>3.1417499999999996</v>
      </c>
      <c r="O3614" s="5">
        <v>2.1825000000000001</v>
      </c>
      <c r="P3614" s="4">
        <f t="shared" si="619"/>
        <v>1.4622750000000002</v>
      </c>
      <c r="Q3614" s="5">
        <v>2.2647499999999998</v>
      </c>
      <c r="R3614" s="4">
        <f t="shared" si="615"/>
        <v>1.5083850000000003</v>
      </c>
      <c r="S3614" s="5">
        <v>7.9500000000000001E-2</v>
      </c>
      <c r="T3614" s="4">
        <f t="shared" si="616"/>
        <v>4.6109999999999998E-2</v>
      </c>
      <c r="U3614" s="5">
        <v>16.75</v>
      </c>
      <c r="V3614" s="4">
        <f t="shared" si="618"/>
        <v>21.775000000000002</v>
      </c>
      <c r="W3614" s="5">
        <v>12.500617679752839</v>
      </c>
      <c r="X3614" s="5">
        <v>12.0625</v>
      </c>
      <c r="Y3614" s="5">
        <v>67.575000000000003</v>
      </c>
      <c r="Z3614" s="5">
        <v>10.512499999999999</v>
      </c>
      <c r="AA3614" s="5">
        <v>145.75</v>
      </c>
      <c r="AB3614" s="5">
        <v>9.2499999999999999E-2</v>
      </c>
      <c r="AC3614" s="3"/>
    </row>
    <row r="3615" spans="1:29">
      <c r="A3615" s="15">
        <v>40329.291666666664</v>
      </c>
      <c r="B3615" s="5">
        <v>0.14499999999999999</v>
      </c>
      <c r="C3615" s="4">
        <f t="shared" si="609"/>
        <v>0.16819999999999999</v>
      </c>
      <c r="D3615" s="5">
        <v>8.7850000000000001</v>
      </c>
      <c r="E3615" s="4">
        <f t="shared" si="610"/>
        <v>16.779350000000001</v>
      </c>
      <c r="F3615" s="5">
        <v>23.31</v>
      </c>
      <c r="G3615" s="4">
        <f t="shared" si="611"/>
        <v>44.522099999999995</v>
      </c>
      <c r="H3615" s="4">
        <f t="shared" si="617"/>
        <v>27.742749999999994</v>
      </c>
      <c r="I3615" s="5">
        <v>29.967500000000001</v>
      </c>
      <c r="J3615" s="16">
        <f t="shared" si="612"/>
        <v>59.935000000000002</v>
      </c>
      <c r="K3615" s="5">
        <v>1.04</v>
      </c>
      <c r="L3615" s="4">
        <f t="shared" si="613"/>
        <v>2.7664000000000004</v>
      </c>
      <c r="M3615" s="5">
        <v>2.335</v>
      </c>
      <c r="N3615" s="4">
        <f t="shared" si="614"/>
        <v>3.3156999999999996</v>
      </c>
      <c r="O3615" s="5">
        <v>2.1949999999999998</v>
      </c>
      <c r="P3615" s="4">
        <f t="shared" si="619"/>
        <v>1.47065</v>
      </c>
      <c r="Q3615" s="5">
        <v>2.2927499999999998</v>
      </c>
      <c r="R3615" s="4">
        <f t="shared" si="615"/>
        <v>1.526475</v>
      </c>
      <c r="S3615" s="5">
        <v>9.6250000000000002E-2</v>
      </c>
      <c r="T3615" s="4">
        <f t="shared" si="616"/>
        <v>5.5825E-2</v>
      </c>
      <c r="U3615" s="5">
        <v>16.375</v>
      </c>
      <c r="V3615" s="4">
        <f t="shared" si="618"/>
        <v>21.287500000000001</v>
      </c>
      <c r="W3615" s="5">
        <v>13.918590145635777</v>
      </c>
      <c r="X3615" s="5">
        <v>11.8125</v>
      </c>
      <c r="Y3615" s="5">
        <v>60.35</v>
      </c>
      <c r="Z3615" s="5">
        <v>12.0625</v>
      </c>
      <c r="AA3615" s="5">
        <v>176.67500000000001</v>
      </c>
      <c r="AB3615" s="5">
        <v>0.59</v>
      </c>
      <c r="AC3615" s="3"/>
    </row>
    <row r="3616" spans="1:29">
      <c r="A3616" s="15">
        <v>40329.333333333336</v>
      </c>
      <c r="B3616" s="5">
        <v>0.15</v>
      </c>
      <c r="C3616" s="4">
        <f t="shared" si="609"/>
        <v>0.17399999999999999</v>
      </c>
      <c r="D3616" s="5">
        <v>8.3800000000000008</v>
      </c>
      <c r="E3616" s="4">
        <f t="shared" si="610"/>
        <v>16.005800000000001</v>
      </c>
      <c r="F3616" s="5">
        <v>21.092500000000001</v>
      </c>
      <c r="G3616" s="4">
        <f t="shared" si="611"/>
        <v>40.286675000000002</v>
      </c>
      <c r="H3616" s="4">
        <f t="shared" si="617"/>
        <v>24.280875000000002</v>
      </c>
      <c r="I3616" s="5">
        <v>33.020000000000003</v>
      </c>
      <c r="J3616" s="16">
        <f t="shared" si="612"/>
        <v>66.040000000000006</v>
      </c>
      <c r="K3616" s="5">
        <v>0.78</v>
      </c>
      <c r="L3616" s="4">
        <f t="shared" si="613"/>
        <v>2.0748000000000002</v>
      </c>
      <c r="M3616" s="5">
        <v>1.9624999999999999</v>
      </c>
      <c r="N3616" s="4">
        <f t="shared" si="614"/>
        <v>2.7867499999999996</v>
      </c>
      <c r="O3616" s="5">
        <v>2.1974999999999998</v>
      </c>
      <c r="P3616" s="4">
        <f t="shared" si="619"/>
        <v>1.4723249999999999</v>
      </c>
      <c r="Q3616" s="5">
        <v>2.2814999999999999</v>
      </c>
      <c r="R3616" s="4">
        <f t="shared" si="615"/>
        <v>1.5216249999999998</v>
      </c>
      <c r="S3616" s="5">
        <v>8.5000000000000006E-2</v>
      </c>
      <c r="T3616" s="4">
        <f t="shared" si="616"/>
        <v>4.9300000000000004E-2</v>
      </c>
      <c r="U3616" s="5">
        <v>15.9375</v>
      </c>
      <c r="V3616" s="4">
        <f t="shared" si="618"/>
        <v>20.71875</v>
      </c>
      <c r="W3616" s="5">
        <v>13.524664071274966</v>
      </c>
      <c r="X3616" s="5">
        <v>12.0625</v>
      </c>
      <c r="Y3616" s="5">
        <v>54.125</v>
      </c>
      <c r="Z3616" s="5">
        <v>13.225</v>
      </c>
      <c r="AA3616" s="5">
        <v>185.67500000000001</v>
      </c>
      <c r="AB3616" s="5">
        <v>0.27</v>
      </c>
      <c r="AC3616" s="3"/>
    </row>
    <row r="3617" spans="1:29">
      <c r="A3617" s="15">
        <v>40329.375</v>
      </c>
      <c r="B3617" s="5">
        <v>0.155</v>
      </c>
      <c r="C3617" s="4">
        <f t="shared" si="609"/>
        <v>0.17979999999999999</v>
      </c>
      <c r="D3617" s="5">
        <v>8.11</v>
      </c>
      <c r="E3617" s="4">
        <f t="shared" si="610"/>
        <v>15.490099999999998</v>
      </c>
      <c r="F3617" s="5">
        <v>23.315000000000001</v>
      </c>
      <c r="G3617" s="4">
        <f t="shared" si="611"/>
        <v>44.531649999999999</v>
      </c>
      <c r="H3617" s="4">
        <f t="shared" si="617"/>
        <v>29.041550000000001</v>
      </c>
      <c r="I3617" s="5">
        <v>31.682500000000001</v>
      </c>
      <c r="J3617" s="16">
        <f t="shared" si="612"/>
        <v>63.365000000000002</v>
      </c>
      <c r="K3617" s="5">
        <v>0.65</v>
      </c>
      <c r="L3617" s="4">
        <f t="shared" si="613"/>
        <v>1.7290000000000001</v>
      </c>
      <c r="M3617" s="5">
        <v>0.98</v>
      </c>
      <c r="N3617" s="4">
        <f t="shared" si="614"/>
        <v>1.3915999999999999</v>
      </c>
      <c r="O3617" s="5">
        <v>2.2025000000000001</v>
      </c>
      <c r="P3617" s="4">
        <f t="shared" si="619"/>
        <v>1.4756750000000001</v>
      </c>
      <c r="Q3617" s="5">
        <v>2.30375</v>
      </c>
      <c r="R3617" s="4">
        <f t="shared" si="615"/>
        <v>1.5346900000000001</v>
      </c>
      <c r="S3617" s="5">
        <v>0.10174999999999999</v>
      </c>
      <c r="T3617" s="4">
        <f t="shared" si="616"/>
        <v>5.9014999999999991E-2</v>
      </c>
      <c r="U3617" s="5">
        <v>14</v>
      </c>
      <c r="V3617" s="4">
        <f t="shared" si="618"/>
        <v>18.2</v>
      </c>
      <c r="W3617" s="5">
        <v>13.119743408855999</v>
      </c>
      <c r="X3617" s="5">
        <v>11.375</v>
      </c>
      <c r="Y3617" s="5">
        <v>49.9</v>
      </c>
      <c r="Z3617" s="5">
        <v>13.925000000000001</v>
      </c>
      <c r="AA3617" s="5">
        <v>191.35</v>
      </c>
      <c r="AB3617" s="5">
        <v>0.41</v>
      </c>
      <c r="AC3617" s="3"/>
    </row>
    <row r="3618" spans="1:29">
      <c r="A3618" s="15">
        <v>40329.416666666664</v>
      </c>
      <c r="B3618" s="5">
        <v>0.18</v>
      </c>
      <c r="C3618" s="4">
        <f t="shared" si="609"/>
        <v>0.20879999999999999</v>
      </c>
      <c r="D3618" s="5">
        <v>15.14</v>
      </c>
      <c r="E3618" s="4">
        <f t="shared" si="610"/>
        <v>28.917400000000001</v>
      </c>
      <c r="F3618" s="5">
        <v>38.164999999999999</v>
      </c>
      <c r="G3618" s="4">
        <f t="shared" si="611"/>
        <v>72.895150000000001</v>
      </c>
      <c r="H3618" s="4">
        <f t="shared" si="617"/>
        <v>43.97775</v>
      </c>
      <c r="I3618" s="5">
        <v>28.19</v>
      </c>
      <c r="J3618" s="16">
        <f t="shared" si="612"/>
        <v>56.38</v>
      </c>
      <c r="K3618" s="5">
        <v>1.04</v>
      </c>
      <c r="L3618" s="4">
        <f t="shared" si="613"/>
        <v>2.7664000000000004</v>
      </c>
      <c r="M3618" s="5">
        <v>2.0825</v>
      </c>
      <c r="N3618" s="4">
        <f t="shared" si="614"/>
        <v>2.9571499999999999</v>
      </c>
      <c r="O3618" s="5">
        <v>2.1825000000000001</v>
      </c>
      <c r="P3618" s="4">
        <f t="shared" si="619"/>
        <v>1.4622750000000002</v>
      </c>
      <c r="Q3618" s="5">
        <v>2.28125</v>
      </c>
      <c r="R3618" s="4">
        <f t="shared" si="615"/>
        <v>1.5183900000000001</v>
      </c>
      <c r="S3618" s="5">
        <v>9.6750000000000003E-2</v>
      </c>
      <c r="T3618" s="4">
        <f t="shared" si="616"/>
        <v>5.6114999999999998E-2</v>
      </c>
      <c r="U3618" s="5">
        <v>17.8125</v>
      </c>
      <c r="V3618" s="4">
        <f t="shared" si="618"/>
        <v>23.15625</v>
      </c>
      <c r="W3618" s="5">
        <v>18.816958466727478</v>
      </c>
      <c r="X3618" s="5">
        <v>15</v>
      </c>
      <c r="Y3618" s="5">
        <v>51.9</v>
      </c>
      <c r="Z3618" s="5">
        <v>14.3</v>
      </c>
      <c r="AA3618" s="5">
        <v>183.15</v>
      </c>
      <c r="AB3618" s="5">
        <v>0.47749999999999998</v>
      </c>
      <c r="AC3618" s="3"/>
    </row>
    <row r="3619" spans="1:29">
      <c r="A3619" s="15">
        <v>40329.458333333336</v>
      </c>
      <c r="B3619" s="5">
        <v>0.14249999999999999</v>
      </c>
      <c r="C3619" s="4">
        <f t="shared" si="609"/>
        <v>0.16529999999999997</v>
      </c>
      <c r="D3619" s="5">
        <v>5.41</v>
      </c>
      <c r="E3619" s="4">
        <f t="shared" si="610"/>
        <v>10.3331</v>
      </c>
      <c r="F3619" s="5">
        <v>14.295</v>
      </c>
      <c r="G3619" s="4">
        <f t="shared" si="611"/>
        <v>27.303449999999998</v>
      </c>
      <c r="H3619" s="4">
        <f t="shared" si="617"/>
        <v>16.970349999999996</v>
      </c>
      <c r="I3619" s="5">
        <v>38.832500000000003</v>
      </c>
      <c r="J3619" s="16">
        <f t="shared" si="612"/>
        <v>77.665000000000006</v>
      </c>
      <c r="K3619" s="5">
        <v>0.78</v>
      </c>
      <c r="L3619" s="4">
        <f t="shared" si="613"/>
        <v>2.0748000000000002</v>
      </c>
      <c r="M3619" s="5">
        <v>1.2250000000000001</v>
      </c>
      <c r="N3619" s="4">
        <f t="shared" si="614"/>
        <v>1.7395</v>
      </c>
      <c r="O3619" s="5">
        <v>2.1375000000000002</v>
      </c>
      <c r="P3619" s="4">
        <f t="shared" si="619"/>
        <v>1.4321250000000003</v>
      </c>
      <c r="Q3619" s="5">
        <v>2.2362500000000001</v>
      </c>
      <c r="R3619" s="4">
        <f t="shared" si="615"/>
        <v>1.4889650000000003</v>
      </c>
      <c r="S3619" s="5">
        <v>9.8000000000000004E-2</v>
      </c>
      <c r="T3619" s="4">
        <f t="shared" si="616"/>
        <v>5.6840000000000002E-2</v>
      </c>
      <c r="U3619" s="5">
        <v>19.875</v>
      </c>
      <c r="V3619" s="4">
        <f t="shared" si="618"/>
        <v>25.837500000000002</v>
      </c>
      <c r="W3619" s="5">
        <v>16.666510141146063</v>
      </c>
      <c r="X3619" s="5">
        <v>17.9375</v>
      </c>
      <c r="Y3619" s="5">
        <v>50.875</v>
      </c>
      <c r="Z3619" s="5">
        <v>15.35</v>
      </c>
      <c r="AA3619" s="5">
        <v>206.32499999999999</v>
      </c>
      <c r="AB3619" s="5">
        <v>0.17</v>
      </c>
      <c r="AC3619" s="3"/>
    </row>
    <row r="3620" spans="1:29">
      <c r="A3620" s="15">
        <v>40329.5</v>
      </c>
      <c r="B3620" s="5">
        <v>0.155</v>
      </c>
      <c r="C3620" s="4">
        <f t="shared" si="609"/>
        <v>0.17979999999999999</v>
      </c>
      <c r="D3620" s="5">
        <v>6.4924999999999997</v>
      </c>
      <c r="E3620" s="4">
        <f t="shared" si="610"/>
        <v>12.400675</v>
      </c>
      <c r="F3620" s="5">
        <v>16.237500000000001</v>
      </c>
      <c r="G3620" s="4">
        <f t="shared" si="611"/>
        <v>31.013625000000001</v>
      </c>
      <c r="H3620" s="4">
        <f t="shared" si="617"/>
        <v>18.612950000000001</v>
      </c>
      <c r="I3620" s="5">
        <v>42.182499999999997</v>
      </c>
      <c r="J3620" s="16">
        <f t="shared" si="612"/>
        <v>84.364999999999995</v>
      </c>
      <c r="K3620" s="5">
        <v>0.77500000000000002</v>
      </c>
      <c r="L3620" s="4">
        <f t="shared" si="613"/>
        <v>2.0615000000000001</v>
      </c>
      <c r="M3620" s="5">
        <v>1.1025</v>
      </c>
      <c r="N3620" s="4">
        <f t="shared" si="614"/>
        <v>1.56555</v>
      </c>
      <c r="O3620" s="5">
        <v>2.16</v>
      </c>
      <c r="P3620" s="4">
        <f t="shared" si="619"/>
        <v>1.4472000000000003</v>
      </c>
      <c r="Q3620" s="5">
        <v>2.2697500000000002</v>
      </c>
      <c r="R3620" s="4">
        <f t="shared" si="615"/>
        <v>1.5101300000000002</v>
      </c>
      <c r="S3620" s="5">
        <v>0.1085</v>
      </c>
      <c r="T3620" s="4">
        <f t="shared" si="616"/>
        <v>6.293E-2</v>
      </c>
      <c r="U3620" s="5">
        <v>14.4375</v>
      </c>
      <c r="V3620" s="4">
        <f t="shared" si="618"/>
        <v>18.768750000000001</v>
      </c>
      <c r="W3620" s="5">
        <v>13.482372904709859</v>
      </c>
      <c r="X3620" s="5">
        <v>15.4375</v>
      </c>
      <c r="Y3620" s="5">
        <v>47.424999999999997</v>
      </c>
      <c r="Z3620" s="5">
        <v>16.137499999999999</v>
      </c>
      <c r="AA3620" s="5">
        <v>205.77500000000001</v>
      </c>
      <c r="AB3620" s="5">
        <v>0.155</v>
      </c>
      <c r="AC3620" s="3"/>
    </row>
    <row r="3621" spans="1:29">
      <c r="A3621" s="15">
        <v>40329.541666666664</v>
      </c>
      <c r="B3621" s="5">
        <v>0.13</v>
      </c>
      <c r="C3621" s="4">
        <f t="shared" si="609"/>
        <v>0.15079999999999999</v>
      </c>
      <c r="D3621" s="5">
        <v>4.5999999999999996</v>
      </c>
      <c r="E3621" s="4">
        <f t="shared" si="610"/>
        <v>8.7859999999999996</v>
      </c>
      <c r="F3621" s="5">
        <v>12.2125</v>
      </c>
      <c r="G3621" s="4">
        <f t="shared" si="611"/>
        <v>23.325875</v>
      </c>
      <c r="H3621" s="4">
        <f t="shared" si="617"/>
        <v>14.539875</v>
      </c>
      <c r="I3621" s="5">
        <v>47.395000000000003</v>
      </c>
      <c r="J3621" s="16">
        <f t="shared" si="612"/>
        <v>94.79</v>
      </c>
      <c r="K3621" s="5">
        <v>0.77500000000000002</v>
      </c>
      <c r="L3621" s="4">
        <f t="shared" si="613"/>
        <v>2.0615000000000001</v>
      </c>
      <c r="M3621" s="5">
        <v>0.85750000000000004</v>
      </c>
      <c r="N3621" s="4">
        <f t="shared" si="614"/>
        <v>1.2176499999999999</v>
      </c>
      <c r="O3621" s="5">
        <v>2.13</v>
      </c>
      <c r="P3621" s="4">
        <f t="shared" si="619"/>
        <v>1.4271</v>
      </c>
      <c r="Q3621" s="5">
        <v>2.22525</v>
      </c>
      <c r="R3621" s="4">
        <f t="shared" si="615"/>
        <v>1.4808950000000001</v>
      </c>
      <c r="S3621" s="5">
        <v>9.2749999999999999E-2</v>
      </c>
      <c r="T3621" s="4">
        <f t="shared" si="616"/>
        <v>5.3794999999999996E-2</v>
      </c>
      <c r="U3621" s="5">
        <v>14.875</v>
      </c>
      <c r="V3621" s="4">
        <f t="shared" si="618"/>
        <v>19.337500000000002</v>
      </c>
      <c r="W3621" s="5">
        <v>15.726445662146814</v>
      </c>
      <c r="X3621" s="5">
        <v>15.375</v>
      </c>
      <c r="Y3621" s="5">
        <v>41.924999999999997</v>
      </c>
      <c r="Z3621" s="5">
        <v>17.287500000000001</v>
      </c>
      <c r="AA3621" s="5">
        <v>211.77500000000001</v>
      </c>
      <c r="AB3621" s="5">
        <v>0.14749999999999999</v>
      </c>
      <c r="AC3621" s="3"/>
    </row>
    <row r="3622" spans="1:29">
      <c r="A3622" s="15">
        <v>40329.583333333336</v>
      </c>
      <c r="B3622" s="5">
        <v>0.1275</v>
      </c>
      <c r="C3622" s="4">
        <f t="shared" si="609"/>
        <v>0.1479</v>
      </c>
      <c r="D3622" s="5">
        <v>6.7625000000000002</v>
      </c>
      <c r="E3622" s="4">
        <f t="shared" si="610"/>
        <v>12.916375</v>
      </c>
      <c r="F3622" s="5">
        <v>16.934999999999999</v>
      </c>
      <c r="G3622" s="4">
        <f t="shared" si="611"/>
        <v>32.345849999999999</v>
      </c>
      <c r="H3622" s="4">
        <f t="shared" si="617"/>
        <v>19.429474999999996</v>
      </c>
      <c r="I3622" s="5">
        <v>44.35</v>
      </c>
      <c r="J3622" s="16">
        <f t="shared" si="612"/>
        <v>88.7</v>
      </c>
      <c r="K3622" s="5">
        <v>1.03</v>
      </c>
      <c r="L3622" s="4">
        <f t="shared" si="613"/>
        <v>2.7398000000000002</v>
      </c>
      <c r="M3622" s="5">
        <v>0.98</v>
      </c>
      <c r="N3622" s="4">
        <f t="shared" si="614"/>
        <v>1.3915999999999999</v>
      </c>
      <c r="O3622" s="5">
        <v>2.1549999999999998</v>
      </c>
      <c r="P3622" s="4">
        <f t="shared" si="619"/>
        <v>1.4438499999999999</v>
      </c>
      <c r="Q3622" s="5">
        <v>2.2530000000000001</v>
      </c>
      <c r="R3622" s="4">
        <f t="shared" si="615"/>
        <v>1.5004</v>
      </c>
      <c r="S3622" s="5">
        <v>9.7500000000000003E-2</v>
      </c>
      <c r="T3622" s="4">
        <f t="shared" si="616"/>
        <v>5.6549999999999996E-2</v>
      </c>
      <c r="U3622" s="5">
        <v>14.5</v>
      </c>
      <c r="V3622" s="4">
        <f t="shared" si="618"/>
        <v>18.850000000000001</v>
      </c>
      <c r="W3622" s="5">
        <v>13.314872951106123</v>
      </c>
      <c r="X3622" s="5">
        <v>16.6875</v>
      </c>
      <c r="Y3622" s="5">
        <v>37.85</v>
      </c>
      <c r="Z3622" s="5">
        <v>18.237500000000001</v>
      </c>
      <c r="AA3622" s="5">
        <v>217.5</v>
      </c>
      <c r="AB3622" s="5">
        <v>0.1275</v>
      </c>
      <c r="AC3622" s="3"/>
    </row>
    <row r="3623" spans="1:29">
      <c r="A3623" s="15">
        <v>40329.625</v>
      </c>
      <c r="B3623" s="5">
        <v>0.105</v>
      </c>
      <c r="C3623" s="4">
        <f t="shared" si="609"/>
        <v>0.12179999999999999</v>
      </c>
      <c r="D3623" s="5">
        <v>3.9249999999999998</v>
      </c>
      <c r="E3623" s="4">
        <f t="shared" si="610"/>
        <v>7.4967499999999996</v>
      </c>
      <c r="F3623" s="5">
        <v>11.6625</v>
      </c>
      <c r="G3623" s="4">
        <f t="shared" si="611"/>
        <v>22.275374999999997</v>
      </c>
      <c r="H3623" s="4">
        <f t="shared" si="617"/>
        <v>14.778624999999998</v>
      </c>
      <c r="I3623" s="5">
        <v>47.18</v>
      </c>
      <c r="J3623" s="16">
        <f t="shared" si="612"/>
        <v>94.36</v>
      </c>
      <c r="K3623" s="5">
        <v>0.77249999999999996</v>
      </c>
      <c r="L3623" s="4">
        <f t="shared" si="613"/>
        <v>2.0548500000000001</v>
      </c>
      <c r="M3623" s="5">
        <v>0.85750000000000004</v>
      </c>
      <c r="N3623" s="4">
        <f t="shared" si="614"/>
        <v>1.2176499999999999</v>
      </c>
      <c r="O3623" s="5">
        <v>2.1949999999999998</v>
      </c>
      <c r="P3623" s="4">
        <f t="shared" si="619"/>
        <v>1.47065</v>
      </c>
      <c r="Q3623" s="5">
        <v>2.3090000000000002</v>
      </c>
      <c r="R3623" s="4">
        <f t="shared" si="615"/>
        <v>1.5360450000000001</v>
      </c>
      <c r="S3623" s="5">
        <v>0.11275</v>
      </c>
      <c r="T3623" s="4">
        <f t="shared" si="616"/>
        <v>6.5394999999999995E-2</v>
      </c>
      <c r="U3623" s="5">
        <v>21.25</v>
      </c>
      <c r="V3623" s="4">
        <f t="shared" si="618"/>
        <v>27.625</v>
      </c>
      <c r="W3623" s="5">
        <v>20.246184667403583</v>
      </c>
      <c r="X3623" s="5">
        <v>12.5625</v>
      </c>
      <c r="Y3623" s="5">
        <v>39.75</v>
      </c>
      <c r="Z3623" s="5">
        <v>17.512499999999999</v>
      </c>
      <c r="AA3623" s="5">
        <v>255.77500000000001</v>
      </c>
      <c r="AB3623" s="5">
        <v>8.7499999999999994E-2</v>
      </c>
      <c r="AC3623" s="3"/>
    </row>
    <row r="3624" spans="1:29">
      <c r="A3624" s="15">
        <v>40329.666666666664</v>
      </c>
      <c r="B3624" s="5">
        <v>0.13</v>
      </c>
      <c r="C3624" s="4">
        <f t="shared" si="609"/>
        <v>0.15079999999999999</v>
      </c>
      <c r="D3624" s="5">
        <v>4.4649999999999999</v>
      </c>
      <c r="E3624" s="4">
        <f t="shared" si="610"/>
        <v>8.5281500000000001</v>
      </c>
      <c r="F3624" s="5">
        <v>13.6075</v>
      </c>
      <c r="G3624" s="4">
        <f t="shared" si="611"/>
        <v>25.990324999999999</v>
      </c>
      <c r="H3624" s="4">
        <f t="shared" si="617"/>
        <v>17.462174999999998</v>
      </c>
      <c r="I3624" s="5">
        <v>44.505000000000003</v>
      </c>
      <c r="J3624" s="16">
        <f t="shared" si="612"/>
        <v>89.01</v>
      </c>
      <c r="K3624" s="5">
        <v>0.90249999999999997</v>
      </c>
      <c r="L3624" s="4">
        <f t="shared" si="613"/>
        <v>2.4006500000000002</v>
      </c>
      <c r="M3624" s="5">
        <v>0.85750000000000004</v>
      </c>
      <c r="N3624" s="4">
        <f t="shared" si="614"/>
        <v>1.2176499999999999</v>
      </c>
      <c r="O3624" s="5">
        <v>2.1825000000000001</v>
      </c>
      <c r="P3624" s="4">
        <f t="shared" si="619"/>
        <v>1.4622750000000002</v>
      </c>
      <c r="Q3624" s="5">
        <v>2.2977500000000002</v>
      </c>
      <c r="R3624" s="4">
        <f t="shared" si="615"/>
        <v>1.5281050000000003</v>
      </c>
      <c r="S3624" s="5">
        <v>0.1135</v>
      </c>
      <c r="T3624" s="4">
        <f t="shared" si="616"/>
        <v>6.583E-2</v>
      </c>
      <c r="U3624" s="5">
        <v>17.375</v>
      </c>
      <c r="V3624" s="4">
        <f t="shared" si="618"/>
        <v>22.587500000000002</v>
      </c>
      <c r="W3624" s="5">
        <v>17.393186168798835</v>
      </c>
      <c r="X3624" s="5">
        <v>16.3125</v>
      </c>
      <c r="Y3624" s="5">
        <v>40.6</v>
      </c>
      <c r="Z3624" s="5">
        <v>17.45</v>
      </c>
      <c r="AA3624" s="5">
        <v>258.375</v>
      </c>
      <c r="AB3624" s="5">
        <v>8.7499999999999994E-2</v>
      </c>
      <c r="AC3624" s="3"/>
    </row>
    <row r="3625" spans="1:29">
      <c r="A3625" s="15">
        <v>40329.708333333336</v>
      </c>
      <c r="B3625" s="5">
        <v>0.13500000000000001</v>
      </c>
      <c r="C3625" s="4">
        <f t="shared" si="609"/>
        <v>0.15659999999999999</v>
      </c>
      <c r="D3625" s="5">
        <v>4.33</v>
      </c>
      <c r="E3625" s="4">
        <f t="shared" si="610"/>
        <v>8.2703000000000007</v>
      </c>
      <c r="F3625" s="5">
        <v>13.19</v>
      </c>
      <c r="G3625" s="4">
        <f t="shared" si="611"/>
        <v>25.192899999999998</v>
      </c>
      <c r="H3625" s="4">
        <f t="shared" si="617"/>
        <v>16.922599999999996</v>
      </c>
      <c r="I3625" s="5">
        <v>42.13</v>
      </c>
      <c r="J3625" s="16">
        <f t="shared" si="612"/>
        <v>84.26</v>
      </c>
      <c r="K3625" s="5">
        <v>1.29</v>
      </c>
      <c r="L3625" s="4">
        <f t="shared" si="613"/>
        <v>3.4314000000000004</v>
      </c>
      <c r="M3625" s="5">
        <v>1.5925</v>
      </c>
      <c r="N3625" s="4">
        <f t="shared" si="614"/>
        <v>2.2613499999999997</v>
      </c>
      <c r="O3625" s="5">
        <v>2.1</v>
      </c>
      <c r="P3625" s="4">
        <f t="shared" si="619"/>
        <v>1.4070000000000003</v>
      </c>
      <c r="Q3625" s="5">
        <v>2.2025000000000001</v>
      </c>
      <c r="R3625" s="4">
        <f t="shared" si="615"/>
        <v>1.4647100000000002</v>
      </c>
      <c r="S3625" s="5">
        <v>9.9500000000000005E-2</v>
      </c>
      <c r="T3625" s="4">
        <f t="shared" si="616"/>
        <v>5.7709999999999997E-2</v>
      </c>
      <c r="U3625" s="5">
        <v>17.5</v>
      </c>
      <c r="V3625" s="4">
        <f t="shared" si="618"/>
        <v>22.75</v>
      </c>
      <c r="W3625" s="5">
        <v>18.340960311144514</v>
      </c>
      <c r="X3625" s="5">
        <v>14.375</v>
      </c>
      <c r="Y3625" s="5">
        <v>41.85</v>
      </c>
      <c r="Z3625" s="5">
        <v>17.262499999999999</v>
      </c>
      <c r="AA3625" s="5">
        <v>255.85</v>
      </c>
      <c r="AB3625" s="5">
        <v>0.10249999999999999</v>
      </c>
      <c r="AC3625" s="3"/>
    </row>
    <row r="3626" spans="1:29">
      <c r="A3626" s="15">
        <v>40329.75</v>
      </c>
      <c r="B3626" s="5">
        <v>0.14749999999999999</v>
      </c>
      <c r="C3626" s="4">
        <f t="shared" si="609"/>
        <v>0.17109999999999997</v>
      </c>
      <c r="D3626" s="5">
        <v>4.1950000000000003</v>
      </c>
      <c r="E3626" s="4">
        <f t="shared" si="610"/>
        <v>8.0124499999999994</v>
      </c>
      <c r="F3626" s="5">
        <v>13.885</v>
      </c>
      <c r="G3626" s="4">
        <f t="shared" si="611"/>
        <v>26.520349999999997</v>
      </c>
      <c r="H3626" s="4">
        <f t="shared" si="617"/>
        <v>18.507899999999999</v>
      </c>
      <c r="I3626" s="5">
        <v>39.377499999999998</v>
      </c>
      <c r="J3626" s="16">
        <f t="shared" si="612"/>
        <v>78.754999999999995</v>
      </c>
      <c r="K3626" s="5">
        <v>1.94</v>
      </c>
      <c r="L3626" s="4">
        <f t="shared" si="613"/>
        <v>5.1604000000000001</v>
      </c>
      <c r="M3626" s="5">
        <v>0.98</v>
      </c>
      <c r="N3626" s="4">
        <f t="shared" si="614"/>
        <v>1.3915999999999999</v>
      </c>
      <c r="O3626" s="5">
        <v>2.1124999999999998</v>
      </c>
      <c r="P3626" s="4">
        <f t="shared" si="619"/>
        <v>1.415375</v>
      </c>
      <c r="Q3626" s="5">
        <v>2.2134999999999998</v>
      </c>
      <c r="R3626" s="4">
        <f t="shared" si="615"/>
        <v>1.4729400000000001</v>
      </c>
      <c r="S3626" s="5">
        <v>9.9250000000000005E-2</v>
      </c>
      <c r="T3626" s="4">
        <f t="shared" si="616"/>
        <v>5.7564999999999998E-2</v>
      </c>
      <c r="U3626" s="5">
        <v>18</v>
      </c>
      <c r="V3626" s="4">
        <f t="shared" si="618"/>
        <v>23.400000000000002</v>
      </c>
      <c r="W3626" s="5">
        <v>17.883671792461065</v>
      </c>
      <c r="X3626" s="5">
        <v>15.9375</v>
      </c>
      <c r="Y3626" s="5">
        <v>45.225000000000001</v>
      </c>
      <c r="Z3626" s="5">
        <v>16.8</v>
      </c>
      <c r="AA3626" s="5">
        <v>249.32499999999999</v>
      </c>
      <c r="AB3626" s="5">
        <v>0.1075</v>
      </c>
      <c r="AC3626" s="3"/>
    </row>
    <row r="3627" spans="1:29">
      <c r="A3627" s="15">
        <v>40329.791666666664</v>
      </c>
      <c r="B3627" s="5">
        <v>0.16</v>
      </c>
      <c r="C3627" s="4">
        <f t="shared" si="609"/>
        <v>0.18559999999999999</v>
      </c>
      <c r="D3627" s="5">
        <v>4.0599999999999996</v>
      </c>
      <c r="E3627" s="4">
        <f t="shared" si="610"/>
        <v>7.754599999999999</v>
      </c>
      <c r="F3627" s="5">
        <v>15.414999999999999</v>
      </c>
      <c r="G3627" s="4">
        <f t="shared" si="611"/>
        <v>29.442649999999997</v>
      </c>
      <c r="H3627" s="4">
        <f t="shared" si="617"/>
        <v>21.688049999999997</v>
      </c>
      <c r="I3627" s="5">
        <v>36.93</v>
      </c>
      <c r="J3627" s="16">
        <f t="shared" si="612"/>
        <v>73.86</v>
      </c>
      <c r="K3627" s="5">
        <v>1.55</v>
      </c>
      <c r="L3627" s="4">
        <f t="shared" si="613"/>
        <v>4.1230000000000002</v>
      </c>
      <c r="M3627" s="5">
        <v>1.1025</v>
      </c>
      <c r="N3627" s="4">
        <f t="shared" si="614"/>
        <v>1.56555</v>
      </c>
      <c r="O3627" s="5">
        <v>2.125</v>
      </c>
      <c r="P3627" s="4">
        <f t="shared" si="619"/>
        <v>1.4237500000000001</v>
      </c>
      <c r="Q3627" s="5">
        <v>2.2247499999999998</v>
      </c>
      <c r="R3627" s="4">
        <f t="shared" si="615"/>
        <v>1.481025</v>
      </c>
      <c r="S3627" s="5">
        <v>9.8750000000000004E-2</v>
      </c>
      <c r="T3627" s="4">
        <f t="shared" si="616"/>
        <v>5.7275E-2</v>
      </c>
      <c r="U3627" s="5">
        <v>15.4375</v>
      </c>
      <c r="V3627" s="4">
        <f t="shared" si="618"/>
        <v>20.068750000000001</v>
      </c>
      <c r="W3627" s="5">
        <v>15.239209465231003</v>
      </c>
      <c r="X3627" s="5">
        <v>14.125</v>
      </c>
      <c r="Y3627" s="5">
        <v>47</v>
      </c>
      <c r="Z3627" s="5">
        <v>16.125</v>
      </c>
      <c r="AA3627" s="5">
        <v>254.77500000000001</v>
      </c>
      <c r="AB3627" s="5">
        <v>0.10249999999999999</v>
      </c>
      <c r="AC3627" s="3"/>
    </row>
    <row r="3628" spans="1:29">
      <c r="A3628" s="15">
        <v>40329.833333333336</v>
      </c>
      <c r="B3628" s="5">
        <v>0.185</v>
      </c>
      <c r="C3628" s="4">
        <f t="shared" si="609"/>
        <v>0.21459999999999999</v>
      </c>
      <c r="D3628" s="5">
        <v>4.0599999999999996</v>
      </c>
      <c r="E3628" s="4">
        <f t="shared" si="610"/>
        <v>7.754599999999999</v>
      </c>
      <c r="F3628" s="5">
        <v>14.3025</v>
      </c>
      <c r="G3628" s="4">
        <f t="shared" si="611"/>
        <v>27.317775000000001</v>
      </c>
      <c r="H3628" s="4">
        <f t="shared" si="617"/>
        <v>19.563175000000001</v>
      </c>
      <c r="I3628" s="5">
        <v>37.524999999999999</v>
      </c>
      <c r="J3628" s="16">
        <f t="shared" si="612"/>
        <v>75.05</v>
      </c>
      <c r="K3628" s="5">
        <v>1.42</v>
      </c>
      <c r="L3628" s="4">
        <f t="shared" si="613"/>
        <v>3.7772000000000001</v>
      </c>
      <c r="M3628" s="5">
        <v>1.1025</v>
      </c>
      <c r="N3628" s="4">
        <f t="shared" si="614"/>
        <v>1.56555</v>
      </c>
      <c r="O3628" s="5">
        <v>2.1825000000000001</v>
      </c>
      <c r="P3628" s="4">
        <f t="shared" si="619"/>
        <v>1.4622750000000002</v>
      </c>
      <c r="Q3628" s="5">
        <v>2.29175</v>
      </c>
      <c r="R3628" s="4">
        <f t="shared" si="615"/>
        <v>1.5246250000000001</v>
      </c>
      <c r="S3628" s="5">
        <v>0.1075</v>
      </c>
      <c r="T3628" s="4">
        <f t="shared" si="616"/>
        <v>6.2349999999999996E-2</v>
      </c>
      <c r="U3628" s="5">
        <v>16.5625</v>
      </c>
      <c r="V3628" s="4">
        <f t="shared" si="618"/>
        <v>21.53125</v>
      </c>
      <c r="W3628" s="5">
        <v>17.172569573193925</v>
      </c>
      <c r="X3628" s="5">
        <v>14.375</v>
      </c>
      <c r="Y3628" s="5">
        <v>49.95</v>
      </c>
      <c r="Z3628" s="5">
        <v>15.175000000000001</v>
      </c>
      <c r="AA3628" s="5">
        <v>251.6</v>
      </c>
      <c r="AB3628" s="5">
        <v>0.08</v>
      </c>
      <c r="AC3628" s="3"/>
    </row>
    <row r="3629" spans="1:29">
      <c r="A3629" s="15">
        <v>40329.875</v>
      </c>
      <c r="B3629" s="5">
        <v>0.22500000000000001</v>
      </c>
      <c r="C3629" s="4">
        <f t="shared" si="609"/>
        <v>0.26100000000000001</v>
      </c>
      <c r="D3629" s="5">
        <v>4.1950000000000003</v>
      </c>
      <c r="E3629" s="4">
        <f t="shared" si="610"/>
        <v>8.0124499999999994</v>
      </c>
      <c r="F3629" s="5">
        <v>16.53</v>
      </c>
      <c r="G3629" s="4">
        <f t="shared" si="611"/>
        <v>31.572300000000002</v>
      </c>
      <c r="H3629" s="4">
        <f t="shared" si="617"/>
        <v>23.559850000000004</v>
      </c>
      <c r="I3629" s="5">
        <v>32.54</v>
      </c>
      <c r="J3629" s="16">
        <f t="shared" si="612"/>
        <v>65.08</v>
      </c>
      <c r="K3629" s="5">
        <v>1.03</v>
      </c>
      <c r="L3629" s="4">
        <f t="shared" si="613"/>
        <v>2.7398000000000002</v>
      </c>
      <c r="M3629" s="5">
        <v>0.61250000000000004</v>
      </c>
      <c r="N3629" s="4">
        <f t="shared" si="614"/>
        <v>0.86975000000000002</v>
      </c>
      <c r="O3629" s="5">
        <v>2.1825000000000001</v>
      </c>
      <c r="P3629" s="4">
        <f t="shared" si="619"/>
        <v>1.4622750000000002</v>
      </c>
      <c r="Q3629" s="5">
        <v>2.3027500000000001</v>
      </c>
      <c r="R3629" s="4">
        <f t="shared" si="615"/>
        <v>1.5312950000000003</v>
      </c>
      <c r="S3629" s="5">
        <v>0.11899999999999999</v>
      </c>
      <c r="T3629" s="4">
        <f t="shared" si="616"/>
        <v>6.9019999999999998E-2</v>
      </c>
      <c r="U3629" s="5">
        <v>14.875</v>
      </c>
      <c r="V3629" s="4">
        <f t="shared" si="618"/>
        <v>19.337500000000002</v>
      </c>
      <c r="W3629" s="5">
        <v>17.974020279030839</v>
      </c>
      <c r="X3629" s="5">
        <v>13</v>
      </c>
      <c r="Y3629" s="5">
        <v>53.6</v>
      </c>
      <c r="Z3629" s="5">
        <v>14.6</v>
      </c>
      <c r="AA3629" s="5">
        <v>247.82499999999999</v>
      </c>
      <c r="AB3629" s="5">
        <v>0.08</v>
      </c>
      <c r="AC3629" s="3"/>
    </row>
    <row r="3630" spans="1:29">
      <c r="A3630" s="15">
        <v>40329.916666666664</v>
      </c>
      <c r="B3630" s="5">
        <v>0.24</v>
      </c>
      <c r="C3630" s="4">
        <f t="shared" si="609"/>
        <v>0.27839999999999998</v>
      </c>
      <c r="D3630" s="5">
        <v>3.79</v>
      </c>
      <c r="E3630" s="4">
        <f t="shared" si="610"/>
        <v>7.2389000000000001</v>
      </c>
      <c r="F3630" s="5">
        <v>17.22</v>
      </c>
      <c r="G3630" s="4">
        <f t="shared" si="611"/>
        <v>32.890199999999993</v>
      </c>
      <c r="H3630" s="4">
        <f t="shared" si="617"/>
        <v>25.651299999999992</v>
      </c>
      <c r="I3630" s="5">
        <v>30.98</v>
      </c>
      <c r="J3630" s="16">
        <f t="shared" si="612"/>
        <v>61.96</v>
      </c>
      <c r="K3630" s="5">
        <v>1.03</v>
      </c>
      <c r="L3630" s="4">
        <f t="shared" si="613"/>
        <v>2.7398000000000002</v>
      </c>
      <c r="M3630" s="5">
        <v>0.73499999999999999</v>
      </c>
      <c r="N3630" s="4">
        <f t="shared" si="614"/>
        <v>1.0436999999999999</v>
      </c>
      <c r="O3630" s="5">
        <v>2.2349999999999999</v>
      </c>
      <c r="P3630" s="4">
        <f t="shared" si="619"/>
        <v>1.4974499999999999</v>
      </c>
      <c r="Q3630" s="5">
        <v>2.3532500000000001</v>
      </c>
      <c r="R3630" s="4">
        <f t="shared" si="615"/>
        <v>1.565455</v>
      </c>
      <c r="S3630" s="5">
        <v>0.11724999999999999</v>
      </c>
      <c r="T3630" s="4">
        <f t="shared" si="616"/>
        <v>6.8004999999999996E-2</v>
      </c>
      <c r="U3630" s="5">
        <v>14.625</v>
      </c>
      <c r="V3630" s="4">
        <f t="shared" si="618"/>
        <v>19.012499999999999</v>
      </c>
      <c r="W3630" s="5">
        <v>15.305322762777374</v>
      </c>
      <c r="X3630" s="5">
        <v>15.25</v>
      </c>
      <c r="Y3630" s="5">
        <v>57.225000000000001</v>
      </c>
      <c r="Z3630" s="5">
        <v>13.6</v>
      </c>
      <c r="AA3630" s="5">
        <v>238.52500000000001</v>
      </c>
      <c r="AB3630" s="5">
        <v>0.08</v>
      </c>
      <c r="AC3630" s="3"/>
    </row>
    <row r="3631" spans="1:29">
      <c r="A3631" s="15">
        <v>40329.958333333336</v>
      </c>
      <c r="B3631" s="5">
        <v>0.2225</v>
      </c>
      <c r="C3631" s="4">
        <f t="shared" si="609"/>
        <v>0.2581</v>
      </c>
      <c r="D3631" s="5">
        <v>3.25</v>
      </c>
      <c r="E3631" s="4">
        <f t="shared" si="610"/>
        <v>6.2074999999999996</v>
      </c>
      <c r="F3631" s="5">
        <v>13.057499999999999</v>
      </c>
      <c r="G3631" s="4">
        <f t="shared" si="611"/>
        <v>24.939824999999999</v>
      </c>
      <c r="H3631" s="4">
        <f t="shared" si="617"/>
        <v>18.732324999999999</v>
      </c>
      <c r="I3631" s="5">
        <v>32.102499999999999</v>
      </c>
      <c r="J3631" s="16">
        <f t="shared" si="612"/>
        <v>64.204999999999998</v>
      </c>
      <c r="K3631" s="5">
        <v>1.03</v>
      </c>
      <c r="L3631" s="4">
        <f t="shared" si="613"/>
        <v>2.7398000000000002</v>
      </c>
      <c r="M3631" s="5">
        <v>0.85750000000000004</v>
      </c>
      <c r="N3631" s="4">
        <f t="shared" si="614"/>
        <v>1.2176499999999999</v>
      </c>
      <c r="O3631" s="5">
        <v>2.1850000000000001</v>
      </c>
      <c r="P3631" s="4">
        <f t="shared" si="619"/>
        <v>1.4639500000000001</v>
      </c>
      <c r="Q3631" s="5">
        <v>2.3025000000000002</v>
      </c>
      <c r="R3631" s="4">
        <f t="shared" si="615"/>
        <v>1.5329700000000002</v>
      </c>
      <c r="S3631" s="5">
        <v>0.11899999999999999</v>
      </c>
      <c r="T3631" s="4">
        <f t="shared" si="616"/>
        <v>6.9019999999999998E-2</v>
      </c>
      <c r="U3631" s="5">
        <v>16.9375</v>
      </c>
      <c r="V3631" s="4">
        <f t="shared" si="618"/>
        <v>22.018750000000001</v>
      </c>
      <c r="W3631" s="5">
        <v>20.492352367706545</v>
      </c>
      <c r="X3631" s="5">
        <v>14.3125</v>
      </c>
      <c r="Y3631" s="5">
        <v>61.65</v>
      </c>
      <c r="Z3631" s="5">
        <v>13.225</v>
      </c>
      <c r="AA3631" s="5">
        <v>227.27500000000001</v>
      </c>
      <c r="AB3631" s="5">
        <v>0.08</v>
      </c>
      <c r="AC3631" s="3"/>
    </row>
    <row r="3632" spans="1:29">
      <c r="A3632" s="15">
        <v>40330</v>
      </c>
      <c r="B3632" s="5">
        <v>0.18</v>
      </c>
      <c r="C3632" s="4">
        <f t="shared" si="609"/>
        <v>0.20879999999999999</v>
      </c>
      <c r="D3632" s="5">
        <v>4.8724999999999996</v>
      </c>
      <c r="E3632" s="4">
        <f t="shared" si="610"/>
        <v>9.3064749999999989</v>
      </c>
      <c r="F3632" s="5">
        <v>18.475000000000001</v>
      </c>
      <c r="G3632" s="4">
        <f t="shared" si="611"/>
        <v>35.28725</v>
      </c>
      <c r="H3632" s="4">
        <f t="shared" si="617"/>
        <v>25.980775000000001</v>
      </c>
      <c r="I3632" s="5">
        <v>24.727499999999999</v>
      </c>
      <c r="J3632" s="16">
        <f t="shared" si="612"/>
        <v>49.454999999999998</v>
      </c>
      <c r="K3632" s="5">
        <v>1.03</v>
      </c>
      <c r="L3632" s="4">
        <f t="shared" si="613"/>
        <v>2.7398000000000002</v>
      </c>
      <c r="M3632" s="5">
        <v>1.1025</v>
      </c>
      <c r="N3632" s="4">
        <f t="shared" si="614"/>
        <v>1.56555</v>
      </c>
      <c r="O3632" s="5">
        <v>2.4950000000000001</v>
      </c>
      <c r="P3632" s="4">
        <f t="shared" si="619"/>
        <v>1.6716500000000001</v>
      </c>
      <c r="Q3632" s="5">
        <v>2.6154999999999999</v>
      </c>
      <c r="R3632" s="4">
        <f t="shared" si="615"/>
        <v>1.740235</v>
      </c>
      <c r="S3632" s="5">
        <v>0.11824999999999999</v>
      </c>
      <c r="T3632" s="4">
        <f t="shared" si="616"/>
        <v>6.8584999999999993E-2</v>
      </c>
      <c r="U3632" s="5">
        <v>15.625</v>
      </c>
      <c r="V3632" s="4">
        <f t="shared" si="618"/>
        <v>20.3125</v>
      </c>
      <c r="W3632" s="5">
        <v>20.847365885177709</v>
      </c>
      <c r="X3632" s="5">
        <v>13.4375</v>
      </c>
      <c r="Y3632" s="5">
        <v>70.900000000000006</v>
      </c>
      <c r="Z3632" s="5">
        <v>12.574999999999999</v>
      </c>
      <c r="AA3632" s="5">
        <v>213.72499999999999</v>
      </c>
      <c r="AB3632" s="5">
        <v>8.5000000000000006E-2</v>
      </c>
      <c r="AC3632" s="3"/>
    </row>
    <row r="3633" spans="1:29">
      <c r="A3633" s="15">
        <v>40330.041666666664</v>
      </c>
      <c r="B3633" s="5">
        <v>0.17</v>
      </c>
      <c r="C3633" s="4">
        <f t="shared" si="609"/>
        <v>0.19720000000000001</v>
      </c>
      <c r="D3633" s="5">
        <v>3.25</v>
      </c>
      <c r="E3633" s="4">
        <f t="shared" si="610"/>
        <v>6.2074999999999996</v>
      </c>
      <c r="F3633" s="5">
        <v>10.56</v>
      </c>
      <c r="G3633" s="4">
        <f t="shared" si="611"/>
        <v>20.169599999999999</v>
      </c>
      <c r="H3633" s="4">
        <f t="shared" si="617"/>
        <v>13.9621</v>
      </c>
      <c r="I3633" s="5">
        <v>25.823333333333299</v>
      </c>
      <c r="J3633" s="16">
        <f t="shared" si="612"/>
        <v>51.646666666666597</v>
      </c>
      <c r="K3633" s="5">
        <v>1.03</v>
      </c>
      <c r="L3633" s="4">
        <f t="shared" si="613"/>
        <v>2.7398000000000002</v>
      </c>
      <c r="M3633" s="5">
        <v>0.49</v>
      </c>
      <c r="N3633" s="4">
        <f t="shared" si="614"/>
        <v>0.69579999999999997</v>
      </c>
      <c r="O3633" s="5">
        <v>2.1549999999999998</v>
      </c>
      <c r="P3633" s="4">
        <f t="shared" si="619"/>
        <v>1.4438499999999999</v>
      </c>
      <c r="Q3633" s="5">
        <v>2.2577500000000001</v>
      </c>
      <c r="R3633" s="4">
        <f t="shared" si="615"/>
        <v>1.5037349999999998</v>
      </c>
      <c r="S3633" s="5">
        <v>0.10324999999999999</v>
      </c>
      <c r="T3633" s="4">
        <f t="shared" si="616"/>
        <v>5.9884999999999994E-2</v>
      </c>
      <c r="U3633" s="5">
        <v>16.125</v>
      </c>
      <c r="V3633" s="4">
        <f t="shared" si="618"/>
        <v>20.962500000000002</v>
      </c>
      <c r="W3633" s="5">
        <v>21.699939833297453</v>
      </c>
      <c r="X3633" s="5">
        <v>14</v>
      </c>
      <c r="Y3633" s="5">
        <v>70.275000000000006</v>
      </c>
      <c r="Z3633" s="5">
        <v>12.324999999999999</v>
      </c>
      <c r="AA3633" s="5">
        <v>257.52499999999998</v>
      </c>
      <c r="AB3633" s="5">
        <v>0.08</v>
      </c>
      <c r="AC3633" s="3"/>
    </row>
    <row r="3634" spans="1:29">
      <c r="A3634" s="15">
        <v>40330.083333333336</v>
      </c>
      <c r="B3634" s="5">
        <v>0.155</v>
      </c>
      <c r="C3634" s="4">
        <f t="shared" si="609"/>
        <v>0.17979999999999999</v>
      </c>
      <c r="D3634" s="5">
        <v>3.25</v>
      </c>
      <c r="E3634" s="4">
        <f t="shared" si="610"/>
        <v>6.2074999999999996</v>
      </c>
      <c r="F3634" s="5">
        <v>9.7249999999999996</v>
      </c>
      <c r="G3634" s="4">
        <f t="shared" si="611"/>
        <v>18.574749999999998</v>
      </c>
      <c r="H3634" s="4">
        <f t="shared" si="617"/>
        <v>12.367249999999999</v>
      </c>
      <c r="I3634" s="5">
        <v>28.8325</v>
      </c>
      <c r="J3634" s="16">
        <f t="shared" si="612"/>
        <v>57.664999999999999</v>
      </c>
      <c r="K3634" s="5">
        <v>1.03</v>
      </c>
      <c r="L3634" s="4">
        <f t="shared" si="613"/>
        <v>2.7398000000000002</v>
      </c>
      <c r="M3634" s="5">
        <v>0.49</v>
      </c>
      <c r="N3634" s="4">
        <f t="shared" si="614"/>
        <v>0.69579999999999997</v>
      </c>
      <c r="O3634" s="5">
        <v>2.1749999999999998</v>
      </c>
      <c r="P3634" s="4">
        <f t="shared" si="619"/>
        <v>1.4572499999999999</v>
      </c>
      <c r="Q3634" s="5">
        <v>2.2854999999999999</v>
      </c>
      <c r="R3634" s="4">
        <f t="shared" si="615"/>
        <v>1.51989</v>
      </c>
      <c r="S3634" s="5">
        <v>0.108</v>
      </c>
      <c r="T3634" s="4">
        <f t="shared" si="616"/>
        <v>6.2640000000000001E-2</v>
      </c>
      <c r="U3634" s="5">
        <v>17.1875</v>
      </c>
      <c r="V3634" s="4">
        <f t="shared" si="618"/>
        <v>22.34375</v>
      </c>
      <c r="W3634" s="5">
        <v>23.89856601668335</v>
      </c>
      <c r="X3634" s="5">
        <v>13.8125</v>
      </c>
      <c r="Y3634" s="5">
        <v>72.825000000000003</v>
      </c>
      <c r="Z3634" s="5">
        <v>12.074999999999999</v>
      </c>
      <c r="AA3634" s="5">
        <v>254.25</v>
      </c>
      <c r="AB3634" s="5">
        <v>0.08</v>
      </c>
      <c r="AC3634" s="3"/>
    </row>
    <row r="3635" spans="1:29">
      <c r="A3635" s="15">
        <v>40330.125</v>
      </c>
      <c r="B3635" s="5">
        <v>0.155</v>
      </c>
      <c r="C3635" s="4">
        <f t="shared" si="609"/>
        <v>0.17979999999999999</v>
      </c>
      <c r="D3635" s="5">
        <v>3.25</v>
      </c>
      <c r="E3635" s="4">
        <f t="shared" si="610"/>
        <v>6.2074999999999996</v>
      </c>
      <c r="F3635" s="5">
        <v>10.42</v>
      </c>
      <c r="G3635" s="4">
        <f t="shared" si="611"/>
        <v>19.902200000000001</v>
      </c>
      <c r="H3635" s="4">
        <f t="shared" si="617"/>
        <v>13.694700000000001</v>
      </c>
      <c r="I3635" s="5">
        <v>26.897500000000001</v>
      </c>
      <c r="J3635" s="16">
        <f t="shared" si="612"/>
        <v>53.795000000000002</v>
      </c>
      <c r="K3635" s="5">
        <v>1.03</v>
      </c>
      <c r="L3635" s="4">
        <f t="shared" si="613"/>
        <v>2.7398000000000002</v>
      </c>
      <c r="M3635" s="5">
        <v>0.49</v>
      </c>
      <c r="N3635" s="4">
        <f t="shared" si="614"/>
        <v>0.69579999999999997</v>
      </c>
      <c r="O3635" s="5">
        <v>2.2075</v>
      </c>
      <c r="P3635" s="4">
        <f t="shared" si="619"/>
        <v>1.479025</v>
      </c>
      <c r="Q3635" s="5">
        <v>2.31325</v>
      </c>
      <c r="R3635" s="4">
        <f t="shared" si="615"/>
        <v>1.541085</v>
      </c>
      <c r="S3635" s="5">
        <v>0.107</v>
      </c>
      <c r="T3635" s="4">
        <f t="shared" si="616"/>
        <v>6.2059999999999997E-2</v>
      </c>
      <c r="U3635" s="5">
        <v>17.1875</v>
      </c>
      <c r="V3635" s="4">
        <f t="shared" si="618"/>
        <v>22.34375</v>
      </c>
      <c r="W3635" s="5">
        <v>24.790754621107901</v>
      </c>
      <c r="X3635" s="5">
        <v>13.1875</v>
      </c>
      <c r="Y3635" s="5">
        <v>73.3</v>
      </c>
      <c r="Z3635" s="5">
        <v>12.0375</v>
      </c>
      <c r="AA3635" s="5">
        <v>240.65</v>
      </c>
      <c r="AB3635" s="5">
        <v>0.08</v>
      </c>
      <c r="AC3635" s="3"/>
    </row>
    <row r="3636" spans="1:29">
      <c r="A3636" s="15">
        <v>40330.166666666664</v>
      </c>
      <c r="B3636" s="5">
        <v>0.1575</v>
      </c>
      <c r="C3636" s="4">
        <f t="shared" si="609"/>
        <v>0.1827</v>
      </c>
      <c r="D3636" s="5">
        <v>3.3849999999999998</v>
      </c>
      <c r="E3636" s="4">
        <f t="shared" si="610"/>
        <v>6.465349999999999</v>
      </c>
      <c r="F3636" s="5">
        <v>11.112500000000001</v>
      </c>
      <c r="G3636" s="4">
        <f t="shared" si="611"/>
        <v>21.224875000000001</v>
      </c>
      <c r="H3636" s="4">
        <f t="shared" si="617"/>
        <v>14.759525000000002</v>
      </c>
      <c r="I3636" s="5">
        <v>25.782499999999999</v>
      </c>
      <c r="J3636" s="16">
        <f t="shared" si="612"/>
        <v>51.564999999999998</v>
      </c>
      <c r="K3636" s="5">
        <v>0.90249999999999997</v>
      </c>
      <c r="L3636" s="4">
        <f t="shared" si="613"/>
        <v>2.4006500000000002</v>
      </c>
      <c r="M3636" s="5">
        <v>0.73499999999999999</v>
      </c>
      <c r="N3636" s="4">
        <f t="shared" si="614"/>
        <v>1.0436999999999999</v>
      </c>
      <c r="O3636" s="5">
        <v>2.2124999999999999</v>
      </c>
      <c r="P3636" s="4">
        <f t="shared" si="619"/>
        <v>1.482375</v>
      </c>
      <c r="Q3636" s="5">
        <v>2.3079999999999998</v>
      </c>
      <c r="R3636" s="4">
        <f t="shared" si="615"/>
        <v>1.5379099999999999</v>
      </c>
      <c r="S3636" s="5">
        <v>9.5750000000000002E-2</v>
      </c>
      <c r="T3636" s="4">
        <f t="shared" si="616"/>
        <v>5.5534999999999994E-2</v>
      </c>
      <c r="U3636" s="5">
        <v>16.3125</v>
      </c>
      <c r="V3636" s="4">
        <f t="shared" si="618"/>
        <v>21.206250000000001</v>
      </c>
      <c r="W3636" s="5">
        <v>22.310481409752292</v>
      </c>
      <c r="X3636" s="5">
        <v>13.625</v>
      </c>
      <c r="Y3636" s="5">
        <v>73.924999999999997</v>
      </c>
      <c r="Z3636" s="5">
        <v>11.9125</v>
      </c>
      <c r="AA3636" s="5">
        <v>231.4</v>
      </c>
      <c r="AB3636" s="5">
        <v>0.08</v>
      </c>
      <c r="AC3636" s="3"/>
    </row>
    <row r="3637" spans="1:29">
      <c r="A3637" s="15">
        <v>40330.208333333336</v>
      </c>
      <c r="B3637" s="5">
        <v>0.17499999999999999</v>
      </c>
      <c r="C3637" s="4">
        <f t="shared" si="609"/>
        <v>0.20299999999999999</v>
      </c>
      <c r="D3637" s="5">
        <v>4.33</v>
      </c>
      <c r="E3637" s="4">
        <f t="shared" si="610"/>
        <v>8.2703000000000007</v>
      </c>
      <c r="F3637" s="5">
        <v>13.34</v>
      </c>
      <c r="G3637" s="4">
        <f t="shared" si="611"/>
        <v>25.479399999999998</v>
      </c>
      <c r="H3637" s="4">
        <f t="shared" si="617"/>
        <v>17.209099999999999</v>
      </c>
      <c r="I3637" s="5">
        <v>25.56</v>
      </c>
      <c r="J3637" s="16">
        <f t="shared" si="612"/>
        <v>51.12</v>
      </c>
      <c r="K3637" s="5">
        <v>0.90249999999999997</v>
      </c>
      <c r="L3637" s="4">
        <f t="shared" si="613"/>
        <v>2.4006500000000002</v>
      </c>
      <c r="M3637" s="5">
        <v>0.49</v>
      </c>
      <c r="N3637" s="4">
        <f t="shared" si="614"/>
        <v>0.69579999999999997</v>
      </c>
      <c r="O3637" s="5">
        <v>2.1425000000000001</v>
      </c>
      <c r="P3637" s="4">
        <f t="shared" si="619"/>
        <v>1.4354750000000001</v>
      </c>
      <c r="Q3637" s="5">
        <v>2.2465000000000002</v>
      </c>
      <c r="R3637" s="4">
        <f t="shared" si="615"/>
        <v>1.4955050000000001</v>
      </c>
      <c r="S3637" s="5">
        <v>0.10349999999999999</v>
      </c>
      <c r="T3637" s="4">
        <f t="shared" si="616"/>
        <v>6.0029999999999993E-2</v>
      </c>
      <c r="U3637" s="5">
        <v>17.0625</v>
      </c>
      <c r="V3637" s="4">
        <f t="shared" si="618"/>
        <v>22.181250000000002</v>
      </c>
      <c r="W3637" s="5">
        <v>23.529850711151628</v>
      </c>
      <c r="X3637" s="5">
        <v>14.875</v>
      </c>
      <c r="Y3637" s="5">
        <v>73.674999999999997</v>
      </c>
      <c r="Z3637" s="5">
        <v>12.025</v>
      </c>
      <c r="AA3637" s="5">
        <v>246.625</v>
      </c>
      <c r="AB3637" s="5">
        <v>8.7499999999999994E-2</v>
      </c>
      <c r="AC3637" s="3"/>
    </row>
    <row r="3638" spans="1:29">
      <c r="A3638" s="15">
        <v>40330.25</v>
      </c>
      <c r="B3638" s="5">
        <v>0.21249999999999999</v>
      </c>
      <c r="C3638" s="4">
        <f t="shared" si="609"/>
        <v>0.24649999999999997</v>
      </c>
      <c r="D3638" s="5">
        <v>4.7350000000000003</v>
      </c>
      <c r="E3638" s="4">
        <f t="shared" si="610"/>
        <v>9.0438500000000008</v>
      </c>
      <c r="F3638" s="5">
        <v>17.37</v>
      </c>
      <c r="G3638" s="4">
        <f t="shared" si="611"/>
        <v>33.176700000000004</v>
      </c>
      <c r="H3638" s="4">
        <f t="shared" si="617"/>
        <v>24.132850000000005</v>
      </c>
      <c r="I3638" s="5">
        <v>22.5825</v>
      </c>
      <c r="J3638" s="16">
        <f t="shared" si="612"/>
        <v>45.164999999999999</v>
      </c>
      <c r="K3638" s="5">
        <v>1.03</v>
      </c>
      <c r="L3638" s="4">
        <f t="shared" si="613"/>
        <v>2.7398000000000002</v>
      </c>
      <c r="M3638" s="5">
        <v>0.98</v>
      </c>
      <c r="N3638" s="4">
        <f t="shared" si="614"/>
        <v>1.3915999999999999</v>
      </c>
      <c r="O3638" s="5">
        <v>2.145</v>
      </c>
      <c r="P3638" s="4">
        <f t="shared" si="619"/>
        <v>1.4371500000000001</v>
      </c>
      <c r="Q3638" s="5">
        <v>2.2629999999999999</v>
      </c>
      <c r="R3638" s="4">
        <f t="shared" si="615"/>
        <v>1.5070400000000002</v>
      </c>
      <c r="S3638" s="5">
        <v>0.1205</v>
      </c>
      <c r="T3638" s="4">
        <f t="shared" si="616"/>
        <v>6.9889999999999994E-2</v>
      </c>
      <c r="U3638" s="5">
        <v>19.25</v>
      </c>
      <c r="V3638" s="4">
        <f t="shared" si="618"/>
        <v>25.025000000000002</v>
      </c>
      <c r="W3638" s="5">
        <v>24.327218084343379</v>
      </c>
      <c r="X3638" s="5">
        <v>16</v>
      </c>
      <c r="Y3638" s="5">
        <v>73.2</v>
      </c>
      <c r="Z3638" s="5">
        <v>12.125</v>
      </c>
      <c r="AA3638" s="5">
        <v>250.25</v>
      </c>
      <c r="AB3638" s="5">
        <v>0.08</v>
      </c>
      <c r="AC3638" s="3"/>
    </row>
    <row r="3639" spans="1:29">
      <c r="A3639" s="15">
        <v>40330.291666666664</v>
      </c>
      <c r="B3639" s="5">
        <v>0.26250000000000001</v>
      </c>
      <c r="C3639" s="4">
        <f t="shared" si="609"/>
        <v>0.30449999999999999</v>
      </c>
      <c r="D3639" s="5">
        <v>7.4450000000000003</v>
      </c>
      <c r="E3639" s="4">
        <f t="shared" si="610"/>
        <v>14.219950000000001</v>
      </c>
      <c r="F3639" s="5">
        <v>27.934999999999999</v>
      </c>
      <c r="G3639" s="4">
        <f t="shared" si="611"/>
        <v>53.355849999999997</v>
      </c>
      <c r="H3639" s="4">
        <f t="shared" si="617"/>
        <v>39.135899999999992</v>
      </c>
      <c r="I3639" s="5">
        <v>14.0875</v>
      </c>
      <c r="J3639" s="16">
        <f t="shared" si="612"/>
        <v>28.175000000000001</v>
      </c>
      <c r="K3639" s="5">
        <v>1.03</v>
      </c>
      <c r="L3639" s="4">
        <f t="shared" si="613"/>
        <v>2.7398000000000002</v>
      </c>
      <c r="M3639" s="5">
        <v>1.3474999999999999</v>
      </c>
      <c r="N3639" s="4">
        <f t="shared" si="614"/>
        <v>1.9134499999999999</v>
      </c>
      <c r="O3639" s="5">
        <v>2.1724999999999999</v>
      </c>
      <c r="P3639" s="4">
        <f t="shared" si="619"/>
        <v>1.4555750000000001</v>
      </c>
      <c r="Q3639" s="5">
        <v>2.302</v>
      </c>
      <c r="R3639" s="4">
        <f t="shared" si="615"/>
        <v>1.5314100000000002</v>
      </c>
      <c r="S3639" s="5">
        <v>0.13075000000000001</v>
      </c>
      <c r="T3639" s="4">
        <f t="shared" si="616"/>
        <v>7.5835E-2</v>
      </c>
      <c r="U3639" s="5">
        <v>20.5</v>
      </c>
      <c r="V3639" s="4">
        <f t="shared" si="618"/>
        <v>26.650000000000002</v>
      </c>
      <c r="W3639" s="5">
        <v>26.549924918777187</v>
      </c>
      <c r="X3639" s="5">
        <v>18.375</v>
      </c>
      <c r="Y3639" s="5">
        <v>73.825000000000003</v>
      </c>
      <c r="Z3639" s="5">
        <v>12.3375</v>
      </c>
      <c r="AA3639" s="5">
        <v>249.02500000000001</v>
      </c>
      <c r="AB3639" s="5">
        <v>0.08</v>
      </c>
      <c r="AC3639" s="3"/>
    </row>
    <row r="3640" spans="1:29">
      <c r="A3640" s="15">
        <v>40330.333333333336</v>
      </c>
      <c r="B3640" s="5">
        <v>0.30249999999999999</v>
      </c>
      <c r="C3640" s="4">
        <f t="shared" si="609"/>
        <v>0.35089999999999999</v>
      </c>
      <c r="D3640" s="5">
        <v>12.047499999999999</v>
      </c>
      <c r="E3640" s="4">
        <f t="shared" si="610"/>
        <v>23.010724999999997</v>
      </c>
      <c r="F3640" s="5">
        <v>35.44</v>
      </c>
      <c r="G3640" s="4">
        <f t="shared" si="611"/>
        <v>67.690399999999997</v>
      </c>
      <c r="H3640" s="4">
        <f t="shared" si="617"/>
        <v>44.679675000000003</v>
      </c>
      <c r="I3640" s="5">
        <v>10.210000000000001</v>
      </c>
      <c r="J3640" s="16">
        <f t="shared" si="612"/>
        <v>20.420000000000002</v>
      </c>
      <c r="K3640" s="5">
        <v>1.1599999999999999</v>
      </c>
      <c r="L3640" s="4">
        <f t="shared" si="613"/>
        <v>3.0855999999999999</v>
      </c>
      <c r="M3640" s="5">
        <v>2.3275000000000001</v>
      </c>
      <c r="N3640" s="4">
        <f t="shared" si="614"/>
        <v>3.30505</v>
      </c>
      <c r="O3640" s="5">
        <v>2.23</v>
      </c>
      <c r="P3640" s="4">
        <f t="shared" si="619"/>
        <v>1.4941</v>
      </c>
      <c r="Q3640" s="5">
        <v>2.3802500000000002</v>
      </c>
      <c r="R3640" s="4">
        <f t="shared" si="615"/>
        <v>1.5815349999999999</v>
      </c>
      <c r="S3640" s="5">
        <v>0.15075</v>
      </c>
      <c r="T3640" s="4">
        <f t="shared" si="616"/>
        <v>8.7434999999999985E-2</v>
      </c>
      <c r="U3640" s="5">
        <v>23.0625</v>
      </c>
      <c r="V3640" s="4">
        <f t="shared" si="618"/>
        <v>29.981249999999999</v>
      </c>
      <c r="W3640" s="5">
        <v>29.268371880406718</v>
      </c>
      <c r="X3640" s="5">
        <v>20.5625</v>
      </c>
      <c r="Y3640" s="5">
        <v>77.575000000000003</v>
      </c>
      <c r="Z3640" s="5">
        <v>12.475</v>
      </c>
      <c r="AA3640" s="5">
        <v>258.82499999999999</v>
      </c>
      <c r="AB3640" s="5">
        <v>0.08</v>
      </c>
      <c r="AC3640" s="3"/>
    </row>
    <row r="3641" spans="1:29">
      <c r="A3641" s="15">
        <v>40330.375</v>
      </c>
      <c r="B3641" s="5">
        <v>0.29499999999999998</v>
      </c>
      <c r="C3641" s="4">
        <f t="shared" ref="C3641:C3704" si="620">B3641*1.16</f>
        <v>0.34219999999999995</v>
      </c>
      <c r="D3641" s="5">
        <v>9.7449999999999992</v>
      </c>
      <c r="E3641" s="4">
        <f t="shared" ref="E3641:E3704" si="621">D3641*1.91</f>
        <v>18.612949999999998</v>
      </c>
      <c r="F3641" s="5">
        <v>29.467500000000001</v>
      </c>
      <c r="G3641" s="4">
        <f t="shared" ref="G3641:G3704" si="622">F3641*1.91</f>
        <v>56.282924999999999</v>
      </c>
      <c r="H3641" s="4">
        <f t="shared" si="617"/>
        <v>37.669975000000001</v>
      </c>
      <c r="I3641" s="5">
        <v>13.045</v>
      </c>
      <c r="J3641" s="16">
        <f t="shared" ref="J3641:J3704" si="623">I3641*2</f>
        <v>26.09</v>
      </c>
      <c r="K3641" s="5">
        <v>1.1599999999999999</v>
      </c>
      <c r="L3641" s="4">
        <f t="shared" ref="L3641:L3704" si="624">K3641*2.66</f>
        <v>3.0855999999999999</v>
      </c>
      <c r="M3641" s="5">
        <v>2.5724999999999998</v>
      </c>
      <c r="N3641" s="4">
        <f t="shared" ref="N3641:N3704" si="625">M3641*1.42</f>
        <v>3.6529499999999997</v>
      </c>
      <c r="O3641" s="5">
        <v>2.19</v>
      </c>
      <c r="P3641" s="4">
        <f t="shared" si="619"/>
        <v>1.4673</v>
      </c>
      <c r="Q3641" s="5">
        <v>2.3245</v>
      </c>
      <c r="R3641" s="4">
        <f t="shared" ref="R3641:R3704" si="626">P3641+T3641</f>
        <v>1.54589</v>
      </c>
      <c r="S3641" s="5">
        <v>0.13550000000000001</v>
      </c>
      <c r="T3641" s="4">
        <f t="shared" ref="T3641:T3704" si="627">S3641*0.58</f>
        <v>7.8589999999999993E-2</v>
      </c>
      <c r="U3641" s="5">
        <v>23.25</v>
      </c>
      <c r="V3641" s="4">
        <f t="shared" si="618"/>
        <v>30.225000000000001</v>
      </c>
      <c r="W3641" s="5">
        <v>28.524846347788774</v>
      </c>
      <c r="X3641" s="5">
        <v>18.0625</v>
      </c>
      <c r="Y3641" s="5">
        <v>81.275000000000006</v>
      </c>
      <c r="Z3641" s="5">
        <v>12.4125</v>
      </c>
      <c r="AA3641" s="5">
        <v>203.7</v>
      </c>
      <c r="AB3641" s="5">
        <v>0.08</v>
      </c>
      <c r="AC3641" s="3"/>
    </row>
    <row r="3642" spans="1:29">
      <c r="A3642" s="15">
        <v>40330.416666666664</v>
      </c>
      <c r="B3642" s="5">
        <v>0.28000000000000003</v>
      </c>
      <c r="C3642" s="4">
        <f t="shared" si="620"/>
        <v>0.32480000000000003</v>
      </c>
      <c r="D3642" s="5">
        <v>9.07</v>
      </c>
      <c r="E3642" s="4">
        <f t="shared" si="621"/>
        <v>17.323699999999999</v>
      </c>
      <c r="F3642" s="5">
        <v>27.802499999999998</v>
      </c>
      <c r="G3642" s="4">
        <f t="shared" si="622"/>
        <v>53.102774999999994</v>
      </c>
      <c r="H3642" s="4">
        <f t="shared" ref="H3642:H3705" si="628">G3642-E3642</f>
        <v>35.779074999999992</v>
      </c>
      <c r="I3642" s="5">
        <v>16.7</v>
      </c>
      <c r="J3642" s="16">
        <f t="shared" si="623"/>
        <v>33.4</v>
      </c>
      <c r="K3642" s="5">
        <v>1.29</v>
      </c>
      <c r="L3642" s="4">
        <f t="shared" si="624"/>
        <v>3.4314000000000004</v>
      </c>
      <c r="M3642" s="5">
        <v>3.0625</v>
      </c>
      <c r="N3642" s="4">
        <f t="shared" si="625"/>
        <v>4.3487499999999999</v>
      </c>
      <c r="O3642" s="5">
        <v>2.2524999999999999</v>
      </c>
      <c r="P3642" s="4">
        <f t="shared" si="619"/>
        <v>1.5091750000000002</v>
      </c>
      <c r="Q3642" s="5">
        <v>2.3857499999999998</v>
      </c>
      <c r="R3642" s="4">
        <f t="shared" si="626"/>
        <v>1.5864600000000002</v>
      </c>
      <c r="S3642" s="5">
        <v>0.13325000000000001</v>
      </c>
      <c r="T3642" s="4">
        <f t="shared" si="627"/>
        <v>7.7284999999999993E-2</v>
      </c>
      <c r="U3642" s="5">
        <v>19.9375</v>
      </c>
      <c r="V3642" s="4">
        <f t="shared" ref="V3642:V3705" si="629">U3642*1.3</f>
        <v>25.918749999999999</v>
      </c>
      <c r="W3642" s="5">
        <v>23.7693258926748</v>
      </c>
      <c r="X3642" s="5">
        <v>16.625</v>
      </c>
      <c r="Y3642" s="5">
        <v>83.4</v>
      </c>
      <c r="Z3642" s="5">
        <v>12.387499999999999</v>
      </c>
      <c r="AA3642" s="5">
        <v>239.1</v>
      </c>
      <c r="AB3642" s="5">
        <v>0.10249999999999999</v>
      </c>
      <c r="AC3642" s="3"/>
    </row>
    <row r="3643" spans="1:29">
      <c r="A3643" s="15">
        <v>40330.458333333336</v>
      </c>
      <c r="B3643" s="5">
        <v>0.28000000000000003</v>
      </c>
      <c r="C3643" s="4">
        <f t="shared" si="620"/>
        <v>0.32480000000000003</v>
      </c>
      <c r="D3643" s="5">
        <v>9.2050000000000001</v>
      </c>
      <c r="E3643" s="4">
        <f t="shared" si="621"/>
        <v>17.58155</v>
      </c>
      <c r="F3643" s="5">
        <v>27.11</v>
      </c>
      <c r="G3643" s="4">
        <f t="shared" si="622"/>
        <v>51.780099999999997</v>
      </c>
      <c r="H3643" s="4">
        <f t="shared" si="628"/>
        <v>34.198549999999997</v>
      </c>
      <c r="I3643" s="5">
        <v>23.787500000000001</v>
      </c>
      <c r="J3643" s="16">
        <f t="shared" si="623"/>
        <v>47.575000000000003</v>
      </c>
      <c r="K3643" s="5">
        <v>1.29</v>
      </c>
      <c r="L3643" s="4">
        <f t="shared" si="624"/>
        <v>3.4314000000000004</v>
      </c>
      <c r="M3643" s="5">
        <v>3.1850000000000001</v>
      </c>
      <c r="N3643" s="4">
        <f t="shared" si="625"/>
        <v>4.5226999999999995</v>
      </c>
      <c r="O3643" s="5">
        <v>2.2000000000000002</v>
      </c>
      <c r="P3643" s="4">
        <f t="shared" si="619"/>
        <v>1.4740000000000002</v>
      </c>
      <c r="Q3643" s="5">
        <v>2.3242500000000001</v>
      </c>
      <c r="R3643" s="4">
        <f t="shared" si="626"/>
        <v>1.5459200000000002</v>
      </c>
      <c r="S3643" s="5">
        <v>0.124</v>
      </c>
      <c r="T3643" s="4">
        <f t="shared" si="627"/>
        <v>7.1919999999999998E-2</v>
      </c>
      <c r="U3643" s="5">
        <v>17.125</v>
      </c>
      <c r="V3643" s="4">
        <f t="shared" si="629"/>
        <v>22.262499999999999</v>
      </c>
      <c r="W3643" s="5">
        <v>23.904424404841571</v>
      </c>
      <c r="X3643" s="5">
        <v>12.3125</v>
      </c>
      <c r="Y3643" s="5">
        <v>81.650000000000006</v>
      </c>
      <c r="Z3643" s="5">
        <v>12.65</v>
      </c>
      <c r="AA3643" s="5">
        <v>220.82499999999999</v>
      </c>
      <c r="AB3643" s="5">
        <v>0.10249999999999999</v>
      </c>
      <c r="AC3643" s="3"/>
    </row>
    <row r="3644" spans="1:29">
      <c r="A3644" s="15">
        <v>40330.5</v>
      </c>
      <c r="B3644" s="5">
        <v>0.2525</v>
      </c>
      <c r="C3644" s="4">
        <f t="shared" si="620"/>
        <v>0.29289999999999999</v>
      </c>
      <c r="D3644" s="5">
        <v>6.23</v>
      </c>
      <c r="E3644" s="4">
        <f t="shared" si="621"/>
        <v>11.8993</v>
      </c>
      <c r="F3644" s="5">
        <v>19.8825</v>
      </c>
      <c r="G3644" s="4">
        <f t="shared" si="622"/>
        <v>37.975574999999999</v>
      </c>
      <c r="H3644" s="4">
        <f t="shared" si="628"/>
        <v>26.076274999999999</v>
      </c>
      <c r="I3644" s="5">
        <v>30.35</v>
      </c>
      <c r="J3644" s="16">
        <f t="shared" si="623"/>
        <v>60.7</v>
      </c>
      <c r="K3644" s="5">
        <v>1.03</v>
      </c>
      <c r="L3644" s="4">
        <f t="shared" si="624"/>
        <v>2.7398000000000002</v>
      </c>
      <c r="M3644" s="5">
        <v>2.94</v>
      </c>
      <c r="N3644" s="4">
        <f t="shared" si="625"/>
        <v>4.1747999999999994</v>
      </c>
      <c r="O3644" s="5">
        <v>2.1825000000000001</v>
      </c>
      <c r="P3644" s="4">
        <f t="shared" si="619"/>
        <v>1.4622750000000002</v>
      </c>
      <c r="Q3644" s="5">
        <v>2.2962500000000001</v>
      </c>
      <c r="R3644" s="4">
        <f t="shared" si="626"/>
        <v>1.5279600000000002</v>
      </c>
      <c r="S3644" s="5">
        <v>0.11325</v>
      </c>
      <c r="T3644" s="4">
        <f t="shared" si="627"/>
        <v>6.5684999999999993E-2</v>
      </c>
      <c r="U3644" s="5">
        <v>12.5</v>
      </c>
      <c r="V3644" s="4">
        <f t="shared" si="629"/>
        <v>16.25</v>
      </c>
      <c r="W3644" s="5">
        <v>16.170187952830808</v>
      </c>
      <c r="X3644" s="5">
        <v>10.375</v>
      </c>
      <c r="Y3644" s="5">
        <v>68.349999999999994</v>
      </c>
      <c r="Z3644" s="5">
        <v>14.175000000000001</v>
      </c>
      <c r="AA3644" s="5">
        <v>235.25</v>
      </c>
      <c r="AB3644" s="5">
        <v>0.12</v>
      </c>
      <c r="AC3644" s="3"/>
    </row>
    <row r="3645" spans="1:29">
      <c r="A3645" s="15">
        <v>40330.541666666664</v>
      </c>
      <c r="B3645" s="5">
        <v>0.26250000000000001</v>
      </c>
      <c r="C3645" s="4">
        <f t="shared" si="620"/>
        <v>0.30449999999999999</v>
      </c>
      <c r="D3645" s="5">
        <v>24.102499999999999</v>
      </c>
      <c r="E3645" s="4">
        <f t="shared" si="621"/>
        <v>46.035774999999994</v>
      </c>
      <c r="F3645" s="5">
        <v>49.082500000000003</v>
      </c>
      <c r="G3645" s="4">
        <f t="shared" si="622"/>
        <v>93.747574999999998</v>
      </c>
      <c r="H3645" s="4">
        <f t="shared" si="628"/>
        <v>47.711800000000004</v>
      </c>
      <c r="I3645" s="5">
        <v>20.212499999999999</v>
      </c>
      <c r="J3645" s="16">
        <f t="shared" si="623"/>
        <v>40.424999999999997</v>
      </c>
      <c r="K3645" s="5">
        <v>1.8025</v>
      </c>
      <c r="L3645" s="4">
        <f t="shared" si="624"/>
        <v>4.7946499999999999</v>
      </c>
      <c r="M3645" s="5">
        <v>2.6949999999999998</v>
      </c>
      <c r="N3645" s="4">
        <f t="shared" si="625"/>
        <v>3.8268999999999997</v>
      </c>
      <c r="O3645" s="5">
        <v>2.1425000000000001</v>
      </c>
      <c r="P3645" s="4">
        <f t="shared" si="619"/>
        <v>1.4354750000000001</v>
      </c>
      <c r="Q3645" s="5">
        <v>2.2737500000000002</v>
      </c>
      <c r="R3645" s="4">
        <f t="shared" si="626"/>
        <v>1.5117450000000001</v>
      </c>
      <c r="S3645" s="5">
        <v>0.13150000000000001</v>
      </c>
      <c r="T3645" s="4">
        <f t="shared" si="627"/>
        <v>7.6270000000000004E-2</v>
      </c>
      <c r="U3645" s="5">
        <v>14.3125</v>
      </c>
      <c r="V3645" s="4">
        <f t="shared" si="629"/>
        <v>18.606249999999999</v>
      </c>
      <c r="W3645" s="5">
        <v>16.440798085213761</v>
      </c>
      <c r="X3645" s="5">
        <v>14.25</v>
      </c>
      <c r="Y3645" s="5">
        <v>66.075000000000003</v>
      </c>
      <c r="Z3645" s="5">
        <v>14.225</v>
      </c>
      <c r="AA3645" s="5">
        <v>202.7</v>
      </c>
      <c r="AB3645" s="5">
        <v>0.1075</v>
      </c>
      <c r="AC3645" s="3"/>
    </row>
    <row r="3646" spans="1:29">
      <c r="A3646" s="15">
        <v>40330.583333333336</v>
      </c>
      <c r="B3646" s="5">
        <v>0.3</v>
      </c>
      <c r="C3646" s="4">
        <f t="shared" si="620"/>
        <v>0.34799999999999998</v>
      </c>
      <c r="D3646" s="5">
        <v>34.392499999999998</v>
      </c>
      <c r="E3646" s="4">
        <f t="shared" si="621"/>
        <v>65.689674999999994</v>
      </c>
      <c r="F3646" s="5">
        <v>65.77</v>
      </c>
      <c r="G3646" s="4">
        <f t="shared" si="622"/>
        <v>125.62069999999999</v>
      </c>
      <c r="H3646" s="4">
        <f t="shared" si="628"/>
        <v>59.931024999999991</v>
      </c>
      <c r="I3646" s="5">
        <v>16.932500000000001</v>
      </c>
      <c r="J3646" s="16">
        <f t="shared" si="623"/>
        <v>33.865000000000002</v>
      </c>
      <c r="K3646" s="5">
        <v>2.5724999999999998</v>
      </c>
      <c r="L3646" s="4">
        <f t="shared" si="624"/>
        <v>6.8428499999999994</v>
      </c>
      <c r="M3646" s="5">
        <v>4.7725</v>
      </c>
      <c r="N3646" s="4">
        <f t="shared" si="625"/>
        <v>6.7769499999999994</v>
      </c>
      <c r="O3646" s="5">
        <v>2.2400000000000002</v>
      </c>
      <c r="P3646" s="4">
        <f t="shared" si="619"/>
        <v>1.5008000000000001</v>
      </c>
      <c r="Q3646" s="5">
        <v>2.3967499999999999</v>
      </c>
      <c r="R3646" s="4">
        <f t="shared" si="626"/>
        <v>1.5911350000000002</v>
      </c>
      <c r="S3646" s="5">
        <v>0.15575</v>
      </c>
      <c r="T3646" s="4">
        <f t="shared" si="627"/>
        <v>9.0334999999999999E-2</v>
      </c>
      <c r="U3646" s="5">
        <v>17.6875</v>
      </c>
      <c r="V3646" s="4">
        <f t="shared" si="629"/>
        <v>22.993750000000002</v>
      </c>
      <c r="W3646" s="5">
        <v>23.333692627188903</v>
      </c>
      <c r="X3646" s="5">
        <v>15.1875</v>
      </c>
      <c r="Y3646" s="5">
        <v>74.375</v>
      </c>
      <c r="Z3646" s="5">
        <v>13.612500000000001</v>
      </c>
      <c r="AA3646" s="5">
        <v>192.17500000000001</v>
      </c>
      <c r="AB3646" s="5">
        <v>8.2500000000000004E-2</v>
      </c>
      <c r="AC3646" s="3"/>
    </row>
    <row r="3647" spans="1:29">
      <c r="A3647" s="15">
        <v>40330.625</v>
      </c>
      <c r="B3647" s="5">
        <v>0.25750000000000001</v>
      </c>
      <c r="C3647" s="4">
        <f t="shared" si="620"/>
        <v>0.29869999999999997</v>
      </c>
      <c r="D3647" s="5">
        <v>7.585</v>
      </c>
      <c r="E3647" s="4">
        <f t="shared" si="621"/>
        <v>14.487349999999999</v>
      </c>
      <c r="F3647" s="5">
        <v>28.3675</v>
      </c>
      <c r="G3647" s="4">
        <f t="shared" si="622"/>
        <v>54.181925</v>
      </c>
      <c r="H3647" s="4">
        <f t="shared" si="628"/>
        <v>39.694575</v>
      </c>
      <c r="I3647" s="5">
        <v>27.1525</v>
      </c>
      <c r="J3647" s="16">
        <f t="shared" si="623"/>
        <v>54.305</v>
      </c>
      <c r="K3647" s="5">
        <v>1.03</v>
      </c>
      <c r="L3647" s="4">
        <f t="shared" si="624"/>
        <v>2.7398000000000002</v>
      </c>
      <c r="M3647" s="5">
        <v>1.5925</v>
      </c>
      <c r="N3647" s="4">
        <f t="shared" si="625"/>
        <v>2.2613499999999997</v>
      </c>
      <c r="O3647" s="5">
        <v>2.2000000000000002</v>
      </c>
      <c r="P3647" s="4">
        <f t="shared" si="619"/>
        <v>1.4740000000000002</v>
      </c>
      <c r="Q3647" s="5">
        <v>2.3297500000000002</v>
      </c>
      <c r="R3647" s="4">
        <f t="shared" si="626"/>
        <v>1.5492550000000003</v>
      </c>
      <c r="S3647" s="5">
        <v>0.12975</v>
      </c>
      <c r="T3647" s="4">
        <f t="shared" si="627"/>
        <v>7.5255000000000002E-2</v>
      </c>
      <c r="U3647" s="5">
        <v>8</v>
      </c>
      <c r="V3647" s="4">
        <f t="shared" si="629"/>
        <v>10.4</v>
      </c>
      <c r="W3647" s="5">
        <v>7.3232098915007171</v>
      </c>
      <c r="X3647" s="5">
        <v>9.5</v>
      </c>
      <c r="Y3647" s="5">
        <v>66.875</v>
      </c>
      <c r="Z3647" s="5">
        <v>14.5</v>
      </c>
      <c r="AA3647" s="5">
        <v>248.1</v>
      </c>
      <c r="AB3647" s="5">
        <v>8.5000000000000006E-2</v>
      </c>
      <c r="AC3647" s="3"/>
    </row>
    <row r="3648" spans="1:29">
      <c r="A3648" s="15">
        <v>40330.666666666664</v>
      </c>
      <c r="B3648" s="5">
        <v>0.26250000000000001</v>
      </c>
      <c r="C3648" s="4">
        <f t="shared" si="620"/>
        <v>0.30449999999999999</v>
      </c>
      <c r="D3648" s="5">
        <v>5.5549999999999997</v>
      </c>
      <c r="E3648" s="4">
        <f t="shared" si="621"/>
        <v>10.610049999999999</v>
      </c>
      <c r="F3648" s="5">
        <v>25.727499999999999</v>
      </c>
      <c r="G3648" s="4">
        <f t="shared" si="622"/>
        <v>49.139524999999999</v>
      </c>
      <c r="H3648" s="4">
        <f t="shared" si="628"/>
        <v>38.529474999999998</v>
      </c>
      <c r="I3648" s="5">
        <v>29.247499999999999</v>
      </c>
      <c r="J3648" s="16">
        <f t="shared" si="623"/>
        <v>58.494999999999997</v>
      </c>
      <c r="K3648" s="5">
        <v>1.03</v>
      </c>
      <c r="L3648" s="4">
        <f t="shared" si="624"/>
        <v>2.7398000000000002</v>
      </c>
      <c r="M3648" s="5">
        <v>1.1025</v>
      </c>
      <c r="N3648" s="4">
        <f t="shared" si="625"/>
        <v>1.56555</v>
      </c>
      <c r="O3648" s="5">
        <v>2.2650000000000001</v>
      </c>
      <c r="P3648" s="4">
        <f t="shared" si="619"/>
        <v>1.5175500000000002</v>
      </c>
      <c r="Q3648" s="5">
        <v>2.3965000000000001</v>
      </c>
      <c r="R3648" s="4">
        <f t="shared" si="626"/>
        <v>1.5944000000000003</v>
      </c>
      <c r="S3648" s="5">
        <v>0.13250000000000001</v>
      </c>
      <c r="T3648" s="4">
        <f t="shared" si="627"/>
        <v>7.6850000000000002E-2</v>
      </c>
      <c r="U3648" s="5">
        <v>10</v>
      </c>
      <c r="V3648" s="4">
        <f t="shared" si="629"/>
        <v>13</v>
      </c>
      <c r="W3648" s="5">
        <v>11.90753520838259</v>
      </c>
      <c r="X3648" s="5">
        <v>9.4375</v>
      </c>
      <c r="Y3648" s="5">
        <v>66.25</v>
      </c>
      <c r="Z3648" s="5">
        <v>14.025</v>
      </c>
      <c r="AA3648" s="5">
        <v>287.17500000000001</v>
      </c>
      <c r="AB3648" s="5">
        <v>8.7499999999999994E-2</v>
      </c>
      <c r="AC3648" s="3"/>
    </row>
    <row r="3649" spans="1:29">
      <c r="A3649" s="15">
        <v>40330.708333333336</v>
      </c>
      <c r="B3649" s="5">
        <v>0.24</v>
      </c>
      <c r="C3649" s="4">
        <f t="shared" si="620"/>
        <v>0.27839999999999998</v>
      </c>
      <c r="D3649" s="5">
        <v>5.15</v>
      </c>
      <c r="E3649" s="4">
        <f t="shared" si="621"/>
        <v>9.8365000000000009</v>
      </c>
      <c r="F3649" s="5">
        <v>22.947500000000002</v>
      </c>
      <c r="G3649" s="4">
        <f t="shared" si="622"/>
        <v>43.829725000000003</v>
      </c>
      <c r="H3649" s="4">
        <f t="shared" si="628"/>
        <v>33.993225000000002</v>
      </c>
      <c r="I3649" s="5">
        <v>33.127499999999998</v>
      </c>
      <c r="J3649" s="16">
        <f t="shared" si="623"/>
        <v>66.254999999999995</v>
      </c>
      <c r="K3649" s="5">
        <v>0.9</v>
      </c>
      <c r="L3649" s="4">
        <f t="shared" si="624"/>
        <v>2.3940000000000001</v>
      </c>
      <c r="M3649" s="5">
        <v>1.3474999999999999</v>
      </c>
      <c r="N3649" s="4">
        <f t="shared" si="625"/>
        <v>1.9134499999999999</v>
      </c>
      <c r="O3649" s="5">
        <v>2.16</v>
      </c>
      <c r="P3649" s="4">
        <f t="shared" si="619"/>
        <v>1.4472000000000003</v>
      </c>
      <c r="Q3649" s="5">
        <v>2.2847499999999998</v>
      </c>
      <c r="R3649" s="4">
        <f t="shared" si="626"/>
        <v>1.5199900000000002</v>
      </c>
      <c r="S3649" s="5">
        <v>0.1255</v>
      </c>
      <c r="T3649" s="4">
        <f t="shared" si="627"/>
        <v>7.2789999999999994E-2</v>
      </c>
      <c r="U3649" s="5">
        <v>9.4375</v>
      </c>
      <c r="V3649" s="4">
        <f t="shared" si="629"/>
        <v>12.268750000000001</v>
      </c>
      <c r="W3649" s="5">
        <v>9.1955175063361878</v>
      </c>
      <c r="X3649" s="5">
        <v>8.125</v>
      </c>
      <c r="Y3649" s="5">
        <v>62.85</v>
      </c>
      <c r="Z3649" s="5">
        <v>14.475</v>
      </c>
      <c r="AA3649" s="5">
        <v>271.35000000000002</v>
      </c>
      <c r="AB3649" s="5">
        <v>8.5000000000000006E-2</v>
      </c>
      <c r="AC3649" s="3"/>
    </row>
    <row r="3650" spans="1:29">
      <c r="A3650" s="15">
        <v>40330.75</v>
      </c>
      <c r="B3650" s="5">
        <v>0.27500000000000002</v>
      </c>
      <c r="C3650" s="4">
        <f t="shared" si="620"/>
        <v>0.31900000000000001</v>
      </c>
      <c r="D3650" s="5">
        <v>10.2925</v>
      </c>
      <c r="E3650" s="4">
        <f t="shared" si="621"/>
        <v>19.658674999999999</v>
      </c>
      <c r="F3650" s="5">
        <v>39.637500000000003</v>
      </c>
      <c r="G3650" s="4">
        <f t="shared" si="622"/>
        <v>75.707625000000007</v>
      </c>
      <c r="H3650" s="4">
        <f t="shared" si="628"/>
        <v>56.048950000000005</v>
      </c>
      <c r="I3650" s="5">
        <v>20.895</v>
      </c>
      <c r="J3650" s="16">
        <f t="shared" si="623"/>
        <v>41.79</v>
      </c>
      <c r="K3650" s="5">
        <v>1.03</v>
      </c>
      <c r="L3650" s="4">
        <f t="shared" si="624"/>
        <v>2.7398000000000002</v>
      </c>
      <c r="M3650" s="5">
        <v>1.7150000000000001</v>
      </c>
      <c r="N3650" s="4">
        <f t="shared" si="625"/>
        <v>2.4352999999999998</v>
      </c>
      <c r="O3650" s="5">
        <v>2.2349999999999999</v>
      </c>
      <c r="P3650" s="4">
        <f t="shared" si="619"/>
        <v>1.4974499999999999</v>
      </c>
      <c r="Q3650" s="5">
        <v>2.3795000000000002</v>
      </c>
      <c r="R3650" s="4">
        <f t="shared" si="626"/>
        <v>1.58155</v>
      </c>
      <c r="S3650" s="5">
        <v>0.14499999999999999</v>
      </c>
      <c r="T3650" s="4">
        <f t="shared" si="627"/>
        <v>8.4099999999999994E-2</v>
      </c>
      <c r="U3650" s="5">
        <v>11.8125</v>
      </c>
      <c r="V3650" s="4">
        <f t="shared" si="629"/>
        <v>15.356250000000001</v>
      </c>
      <c r="W3650" s="5">
        <v>10.636345710791767</v>
      </c>
      <c r="X3650" s="5">
        <v>11.125</v>
      </c>
      <c r="Y3650" s="5">
        <v>62.7</v>
      </c>
      <c r="Z3650" s="5">
        <v>14.7875</v>
      </c>
      <c r="AA3650" s="5">
        <v>194.77500000000001</v>
      </c>
      <c r="AB3650" s="5">
        <v>8.7499999999999994E-2</v>
      </c>
      <c r="AC3650" s="3"/>
    </row>
    <row r="3651" spans="1:29">
      <c r="A3651" s="15">
        <v>40330.791666666664</v>
      </c>
      <c r="B3651" s="5">
        <v>0.36249999999999999</v>
      </c>
      <c r="C3651" s="4">
        <f t="shared" si="620"/>
        <v>0.42049999999999998</v>
      </c>
      <c r="D3651" s="5">
        <v>35.215000000000003</v>
      </c>
      <c r="E3651" s="4">
        <f t="shared" si="621"/>
        <v>67.260649999999998</v>
      </c>
      <c r="F3651" s="5">
        <v>82.067499999999995</v>
      </c>
      <c r="G3651" s="4">
        <f t="shared" si="622"/>
        <v>156.74892499999999</v>
      </c>
      <c r="H3651" s="4">
        <f t="shared" si="628"/>
        <v>89.488274999999987</v>
      </c>
      <c r="I3651" s="5">
        <v>3.9525000000000001</v>
      </c>
      <c r="J3651" s="16">
        <f t="shared" si="623"/>
        <v>7.9050000000000002</v>
      </c>
      <c r="K3651" s="5">
        <v>1.93</v>
      </c>
      <c r="L3651" s="4">
        <f t="shared" si="624"/>
        <v>5.1337999999999999</v>
      </c>
      <c r="M3651" s="5">
        <v>3.9125000000000001</v>
      </c>
      <c r="N3651" s="4">
        <f t="shared" si="625"/>
        <v>5.5557499999999997</v>
      </c>
      <c r="O3651" s="5">
        <v>2.2225000000000001</v>
      </c>
      <c r="P3651" s="4">
        <f t="shared" si="619"/>
        <v>1.4890750000000001</v>
      </c>
      <c r="Q3651" s="5">
        <v>2.3627500000000001</v>
      </c>
      <c r="R3651" s="4">
        <f t="shared" si="626"/>
        <v>1.5699850000000002</v>
      </c>
      <c r="S3651" s="5">
        <v>0.13950000000000001</v>
      </c>
      <c r="T3651" s="4">
        <f t="shared" si="627"/>
        <v>8.0909999999999996E-2</v>
      </c>
      <c r="U3651" s="5">
        <v>15.75</v>
      </c>
      <c r="V3651" s="4">
        <f t="shared" si="629"/>
        <v>20.475000000000001</v>
      </c>
      <c r="W3651" s="5">
        <v>17.570171302621272</v>
      </c>
      <c r="X3651" s="5">
        <v>14.9375</v>
      </c>
      <c r="Y3651" s="5">
        <v>66.150000000000006</v>
      </c>
      <c r="Z3651" s="5">
        <v>14.5</v>
      </c>
      <c r="AA3651" s="5">
        <v>175.15</v>
      </c>
      <c r="AB3651" s="5">
        <v>8.7499999999999994E-2</v>
      </c>
      <c r="AC3651" s="3"/>
    </row>
    <row r="3652" spans="1:29">
      <c r="A3652" s="15">
        <v>40330.833333333336</v>
      </c>
      <c r="B3652" s="5">
        <v>0.40500000000000003</v>
      </c>
      <c r="C3652" s="4">
        <f t="shared" si="620"/>
        <v>0.4698</v>
      </c>
      <c r="D3652" s="5">
        <v>35.76</v>
      </c>
      <c r="E3652" s="4">
        <f t="shared" si="621"/>
        <v>68.301599999999993</v>
      </c>
      <c r="F3652" s="5">
        <v>78.734999999999999</v>
      </c>
      <c r="G3652" s="4">
        <f t="shared" si="622"/>
        <v>150.38385</v>
      </c>
      <c r="H3652" s="4">
        <f t="shared" si="628"/>
        <v>82.082250000000002</v>
      </c>
      <c r="I3652" s="5">
        <v>5.15</v>
      </c>
      <c r="J3652" s="16">
        <f t="shared" si="623"/>
        <v>10.3</v>
      </c>
      <c r="K3652" s="5">
        <v>2.3125</v>
      </c>
      <c r="L3652" s="4">
        <f t="shared" si="624"/>
        <v>6.1512500000000001</v>
      </c>
      <c r="M3652" s="5">
        <v>4.7675000000000001</v>
      </c>
      <c r="N3652" s="4">
        <f t="shared" si="625"/>
        <v>6.7698499999999999</v>
      </c>
      <c r="O3652" s="5">
        <v>3.0775000000000001</v>
      </c>
      <c r="P3652" s="4">
        <f t="shared" si="619"/>
        <v>2.061925</v>
      </c>
      <c r="Q3652" s="5">
        <v>3.2170000000000001</v>
      </c>
      <c r="R3652" s="4">
        <f t="shared" si="626"/>
        <v>2.1437050000000002</v>
      </c>
      <c r="S3652" s="5">
        <v>0.14099999999999999</v>
      </c>
      <c r="T3652" s="4">
        <f t="shared" si="627"/>
        <v>8.1779999999999992E-2</v>
      </c>
      <c r="U3652" s="5">
        <v>16.3125</v>
      </c>
      <c r="V3652" s="4">
        <f t="shared" si="629"/>
        <v>21.206250000000001</v>
      </c>
      <c r="W3652" s="5">
        <v>17.002180888333903</v>
      </c>
      <c r="X3652" s="5">
        <v>14.625</v>
      </c>
      <c r="Y3652" s="5">
        <v>68.3</v>
      </c>
      <c r="Z3652" s="5">
        <v>14.2</v>
      </c>
      <c r="AA3652" s="5">
        <v>199.92500000000001</v>
      </c>
      <c r="AB3652" s="5">
        <v>8.7499999999999994E-2</v>
      </c>
      <c r="AC3652" s="3"/>
    </row>
    <row r="3653" spans="1:29">
      <c r="A3653" s="15">
        <v>40330.875</v>
      </c>
      <c r="B3653" s="5">
        <v>0.2525</v>
      </c>
      <c r="C3653" s="4">
        <f t="shared" si="620"/>
        <v>0.29289999999999999</v>
      </c>
      <c r="D3653" s="5">
        <v>5.15</v>
      </c>
      <c r="E3653" s="4">
        <f t="shared" si="621"/>
        <v>9.8365000000000009</v>
      </c>
      <c r="F3653" s="5">
        <v>19.614999999999998</v>
      </c>
      <c r="G3653" s="4">
        <f t="shared" si="622"/>
        <v>37.464649999999999</v>
      </c>
      <c r="H3653" s="4">
        <f t="shared" si="628"/>
        <v>27.628149999999998</v>
      </c>
      <c r="I3653" s="5">
        <v>26.3475</v>
      </c>
      <c r="J3653" s="16">
        <f t="shared" si="623"/>
        <v>52.695</v>
      </c>
      <c r="K3653" s="5">
        <v>0.64</v>
      </c>
      <c r="L3653" s="4">
        <f t="shared" si="624"/>
        <v>1.7024000000000001</v>
      </c>
      <c r="M3653" s="5">
        <v>0.85750000000000004</v>
      </c>
      <c r="N3653" s="4">
        <f t="shared" si="625"/>
        <v>1.2176499999999999</v>
      </c>
      <c r="O3653" s="5">
        <v>2.06</v>
      </c>
      <c r="P3653" s="4">
        <f t="shared" si="619"/>
        <v>1.3802000000000001</v>
      </c>
      <c r="Q3653" s="5">
        <v>2.19475</v>
      </c>
      <c r="R3653" s="4">
        <f t="shared" si="626"/>
        <v>1.45821</v>
      </c>
      <c r="S3653" s="5">
        <v>0.13450000000000001</v>
      </c>
      <c r="T3653" s="4">
        <f t="shared" si="627"/>
        <v>7.8009999999999996E-2</v>
      </c>
      <c r="U3653" s="5">
        <v>10.0625</v>
      </c>
      <c r="V3653" s="4">
        <f t="shared" si="629"/>
        <v>13.081250000000001</v>
      </c>
      <c r="W3653" s="5">
        <v>10.865605091628527</v>
      </c>
      <c r="X3653" s="5">
        <v>9.25</v>
      </c>
      <c r="Y3653" s="5">
        <v>74.5</v>
      </c>
      <c r="Z3653" s="5">
        <v>13.2</v>
      </c>
      <c r="AA3653" s="5">
        <v>235.07499999999999</v>
      </c>
      <c r="AB3653" s="5">
        <v>0.08</v>
      </c>
      <c r="AC3653" s="3"/>
    </row>
    <row r="3654" spans="1:29">
      <c r="A3654" s="15">
        <v>40330.916666666664</v>
      </c>
      <c r="B3654" s="5">
        <v>0.28749999999999998</v>
      </c>
      <c r="C3654" s="4">
        <f t="shared" si="620"/>
        <v>0.33349999999999996</v>
      </c>
      <c r="D3654" s="5">
        <v>6.0975000000000001</v>
      </c>
      <c r="E3654" s="4">
        <f t="shared" si="621"/>
        <v>11.646224999999999</v>
      </c>
      <c r="F3654" s="5">
        <v>31.302499999999998</v>
      </c>
      <c r="G3654" s="4">
        <f t="shared" si="622"/>
        <v>59.787774999999996</v>
      </c>
      <c r="H3654" s="4">
        <f t="shared" si="628"/>
        <v>48.141549999999995</v>
      </c>
      <c r="I3654" s="5">
        <v>14.855</v>
      </c>
      <c r="J3654" s="16">
        <f t="shared" si="623"/>
        <v>29.71</v>
      </c>
      <c r="K3654" s="5">
        <v>0.77</v>
      </c>
      <c r="L3654" s="4">
        <f t="shared" si="624"/>
        <v>2.0482</v>
      </c>
      <c r="M3654" s="5">
        <v>0.98</v>
      </c>
      <c r="N3654" s="4">
        <f t="shared" si="625"/>
        <v>1.3915999999999999</v>
      </c>
      <c r="O3654" s="5">
        <v>2.3025000000000002</v>
      </c>
      <c r="P3654" s="4">
        <f t="shared" si="619"/>
        <v>1.5426750000000002</v>
      </c>
      <c r="Q3654" s="5">
        <v>2.4575</v>
      </c>
      <c r="R3654" s="4">
        <f t="shared" si="626"/>
        <v>1.6315600000000003</v>
      </c>
      <c r="S3654" s="5">
        <v>0.15325</v>
      </c>
      <c r="T3654" s="4">
        <f t="shared" si="627"/>
        <v>8.8884999999999992E-2</v>
      </c>
      <c r="U3654" s="5">
        <v>11.5625</v>
      </c>
      <c r="V3654" s="4">
        <f t="shared" si="629"/>
        <v>15.03125</v>
      </c>
      <c r="W3654" s="5">
        <v>16.080882272440263</v>
      </c>
      <c r="X3654" s="5">
        <v>9.375</v>
      </c>
      <c r="Y3654" s="5">
        <v>78.174999999999997</v>
      </c>
      <c r="Z3654" s="5">
        <v>12.75</v>
      </c>
      <c r="AA3654" s="5">
        <v>216.67500000000001</v>
      </c>
      <c r="AB3654" s="5">
        <v>0.08</v>
      </c>
      <c r="AC3654" s="3"/>
    </row>
    <row r="3655" spans="1:29">
      <c r="A3655" s="15">
        <v>40330.958333333336</v>
      </c>
      <c r="B3655" s="5">
        <v>0.32500000000000001</v>
      </c>
      <c r="C3655" s="4">
        <f t="shared" si="620"/>
        <v>0.377</v>
      </c>
      <c r="D3655" s="5">
        <v>28.855</v>
      </c>
      <c r="E3655" s="4">
        <f t="shared" si="621"/>
        <v>55.113050000000001</v>
      </c>
      <c r="F3655" s="5">
        <v>65.114999999999995</v>
      </c>
      <c r="G3655" s="4">
        <f t="shared" si="622"/>
        <v>124.36964999999998</v>
      </c>
      <c r="H3655" s="4">
        <f t="shared" si="628"/>
        <v>69.256599999999978</v>
      </c>
      <c r="I3655" s="5">
        <v>2.835</v>
      </c>
      <c r="J3655" s="16">
        <f t="shared" si="623"/>
        <v>5.67</v>
      </c>
      <c r="K3655" s="5">
        <v>1.2875000000000001</v>
      </c>
      <c r="L3655" s="4">
        <f t="shared" si="624"/>
        <v>3.4247500000000004</v>
      </c>
      <c r="M3655" s="5">
        <v>3.1775000000000002</v>
      </c>
      <c r="N3655" s="4">
        <f t="shared" si="625"/>
        <v>4.5120500000000003</v>
      </c>
      <c r="O3655" s="5">
        <v>2.68</v>
      </c>
      <c r="P3655" s="4">
        <f t="shared" si="619"/>
        <v>1.7956000000000003</v>
      </c>
      <c r="Q3655" s="5">
        <v>2.8374999999999999</v>
      </c>
      <c r="R3655" s="4">
        <f t="shared" si="626"/>
        <v>1.8862250000000003</v>
      </c>
      <c r="S3655" s="5">
        <v>0.15625</v>
      </c>
      <c r="T3655" s="4">
        <f t="shared" si="627"/>
        <v>9.0624999999999997E-2</v>
      </c>
      <c r="U3655" s="5">
        <v>13.5625</v>
      </c>
      <c r="V3655" s="4">
        <f t="shared" si="629"/>
        <v>17.631250000000001</v>
      </c>
      <c r="W3655" s="5">
        <v>19.178550766998512</v>
      </c>
      <c r="X3655" s="5">
        <v>11.5</v>
      </c>
      <c r="Y3655" s="5">
        <v>79.525000000000006</v>
      </c>
      <c r="Z3655" s="5">
        <v>12.675000000000001</v>
      </c>
      <c r="AA3655" s="5">
        <v>180.75</v>
      </c>
      <c r="AB3655" s="5">
        <v>0.08</v>
      </c>
      <c r="AC3655" s="3"/>
    </row>
    <row r="3656" spans="1:29">
      <c r="A3656" s="15">
        <v>40331</v>
      </c>
      <c r="B3656" s="5">
        <v>0.33</v>
      </c>
      <c r="C3656" s="4">
        <f t="shared" si="620"/>
        <v>0.38279999999999997</v>
      </c>
      <c r="D3656" s="5">
        <v>68.287499999999994</v>
      </c>
      <c r="E3656" s="4">
        <f t="shared" si="621"/>
        <v>130.42912499999997</v>
      </c>
      <c r="F3656" s="5">
        <v>102.55</v>
      </c>
      <c r="G3656" s="4">
        <f t="shared" si="622"/>
        <v>195.87049999999999</v>
      </c>
      <c r="H3656" s="4">
        <f t="shared" si="628"/>
        <v>65.441375000000022</v>
      </c>
      <c r="I3656" s="5">
        <v>0.45</v>
      </c>
      <c r="J3656" s="16">
        <f t="shared" si="623"/>
        <v>0.9</v>
      </c>
      <c r="K3656" s="5">
        <v>2.57</v>
      </c>
      <c r="L3656" s="4">
        <f t="shared" si="624"/>
        <v>6.8361999999999998</v>
      </c>
      <c r="M3656" s="5">
        <v>4.6475</v>
      </c>
      <c r="N3656" s="4">
        <f t="shared" si="625"/>
        <v>6.59945</v>
      </c>
      <c r="O3656" s="5">
        <v>3.79</v>
      </c>
      <c r="P3656" s="4">
        <f t="shared" ref="P3656:P3719" si="630">O3656*0.67</f>
        <v>2.5393000000000003</v>
      </c>
      <c r="Q3656" s="5">
        <v>4.0042499999999999</v>
      </c>
      <c r="R3656" s="4">
        <f t="shared" si="626"/>
        <v>2.6640000000000001</v>
      </c>
      <c r="S3656" s="5">
        <v>0.215</v>
      </c>
      <c r="T3656" s="4">
        <f t="shared" si="627"/>
        <v>0.12469999999999999</v>
      </c>
      <c r="U3656" s="5">
        <v>13.1875</v>
      </c>
      <c r="V3656" s="4">
        <f t="shared" si="629"/>
        <v>17.143750000000001</v>
      </c>
      <c r="W3656" s="5">
        <v>19.988445250919369</v>
      </c>
      <c r="X3656" s="5">
        <v>11.875</v>
      </c>
      <c r="Y3656" s="5">
        <v>76.525000000000006</v>
      </c>
      <c r="Z3656" s="5">
        <v>11.625</v>
      </c>
      <c r="AA3656" s="5">
        <v>168.3</v>
      </c>
      <c r="AB3656" s="5">
        <v>0.08</v>
      </c>
      <c r="AC3656" s="3"/>
    </row>
    <row r="3657" spans="1:29">
      <c r="A3657" s="15">
        <v>40331.041666666664</v>
      </c>
      <c r="B3657" s="5">
        <v>0.35499999999999998</v>
      </c>
      <c r="C3657" s="4">
        <f t="shared" si="620"/>
        <v>0.41179999999999994</v>
      </c>
      <c r="D3657" s="5">
        <v>73.847499999999997</v>
      </c>
      <c r="E3657" s="4">
        <f t="shared" si="621"/>
        <v>141.04872499999999</v>
      </c>
      <c r="F3657" s="5">
        <v>101.0275</v>
      </c>
      <c r="G3657" s="4">
        <f t="shared" si="622"/>
        <v>192.962525</v>
      </c>
      <c r="H3657" s="4">
        <f t="shared" si="628"/>
        <v>51.913800000000009</v>
      </c>
      <c r="I3657" s="5">
        <v>0</v>
      </c>
      <c r="J3657" s="16">
        <f t="shared" si="623"/>
        <v>0</v>
      </c>
      <c r="K3657" s="5">
        <v>3.7250000000000001</v>
      </c>
      <c r="L3657" s="4">
        <f t="shared" si="624"/>
        <v>9.9085000000000001</v>
      </c>
      <c r="M3657" s="5">
        <v>6.2374999999999998</v>
      </c>
      <c r="N3657" s="4">
        <f t="shared" si="625"/>
        <v>8.8572499999999987</v>
      </c>
      <c r="O3657" s="5">
        <v>3.6549999999999998</v>
      </c>
      <c r="P3657" s="4">
        <f t="shared" si="630"/>
        <v>2.4488500000000002</v>
      </c>
      <c r="Q3657" s="5">
        <v>3.9430000000000001</v>
      </c>
      <c r="R3657" s="4">
        <f t="shared" si="626"/>
        <v>2.6150200000000003</v>
      </c>
      <c r="S3657" s="5">
        <v>0.28649999999999998</v>
      </c>
      <c r="T3657" s="4">
        <f t="shared" si="627"/>
        <v>0.16616999999999998</v>
      </c>
      <c r="U3657" s="5">
        <v>13.6875</v>
      </c>
      <c r="V3657" s="4">
        <f t="shared" si="629"/>
        <v>17.793749999999999</v>
      </c>
      <c r="W3657" s="5">
        <v>20.522421738571417</v>
      </c>
      <c r="X3657" s="5">
        <v>13.9375</v>
      </c>
      <c r="Y3657" s="5">
        <v>82.525000000000006</v>
      </c>
      <c r="Z3657" s="5">
        <v>10.525</v>
      </c>
      <c r="AA3657" s="5">
        <v>166.32499999999999</v>
      </c>
      <c r="AB3657" s="5">
        <v>0.08</v>
      </c>
      <c r="AC3657" s="3"/>
    </row>
    <row r="3658" spans="1:29">
      <c r="A3658" s="15">
        <v>40331.083333333336</v>
      </c>
      <c r="B3658" s="5">
        <v>0.35</v>
      </c>
      <c r="C3658" s="4">
        <f t="shared" si="620"/>
        <v>0.40599999999999997</v>
      </c>
      <c r="D3658" s="5">
        <v>49.597499999999997</v>
      </c>
      <c r="E3658" s="4">
        <f t="shared" si="621"/>
        <v>94.731224999999995</v>
      </c>
      <c r="F3658" s="5">
        <v>69.722499999999997</v>
      </c>
      <c r="G3658" s="4">
        <f t="shared" si="622"/>
        <v>133.16997499999999</v>
      </c>
      <c r="H3658" s="4">
        <f t="shared" si="628"/>
        <v>38.438749999999999</v>
      </c>
      <c r="I3658" s="5">
        <v>0.3</v>
      </c>
      <c r="J3658" s="16">
        <f t="shared" si="623"/>
        <v>0.6</v>
      </c>
      <c r="K3658" s="5">
        <v>2.6974999999999998</v>
      </c>
      <c r="L3658" s="4">
        <f t="shared" si="624"/>
        <v>7.1753499999999999</v>
      </c>
      <c r="M3658" s="5">
        <v>4.7675000000000001</v>
      </c>
      <c r="N3658" s="4">
        <f t="shared" si="625"/>
        <v>6.7698499999999999</v>
      </c>
      <c r="O3658" s="5">
        <v>2.6875</v>
      </c>
      <c r="P3658" s="4">
        <f t="shared" si="630"/>
        <v>1.8006250000000001</v>
      </c>
      <c r="Q3658" s="5">
        <v>2.9375</v>
      </c>
      <c r="R3658" s="4">
        <f t="shared" si="626"/>
        <v>1.9460600000000001</v>
      </c>
      <c r="S3658" s="5">
        <v>0.25074999999999997</v>
      </c>
      <c r="T3658" s="4">
        <f t="shared" si="627"/>
        <v>0.14543499999999998</v>
      </c>
      <c r="U3658" s="5">
        <v>13.1875</v>
      </c>
      <c r="V3658" s="4">
        <f t="shared" si="629"/>
        <v>17.143750000000001</v>
      </c>
      <c r="W3658" s="5">
        <v>21.980161637203693</v>
      </c>
      <c r="X3658" s="5">
        <v>14.5625</v>
      </c>
      <c r="Y3658" s="5">
        <v>84.924999999999997</v>
      </c>
      <c r="Z3658" s="5">
        <v>9.8249999999999993</v>
      </c>
      <c r="AA3658" s="5">
        <v>166.625</v>
      </c>
      <c r="AB3658" s="5">
        <v>0.08</v>
      </c>
      <c r="AC3658" s="3"/>
    </row>
    <row r="3659" spans="1:29">
      <c r="A3659" s="15">
        <v>40331.125</v>
      </c>
      <c r="B3659" s="5">
        <v>0.28749999999999998</v>
      </c>
      <c r="C3659" s="4">
        <f t="shared" si="620"/>
        <v>0.33349999999999996</v>
      </c>
      <c r="D3659" s="5">
        <v>39.844999999999999</v>
      </c>
      <c r="E3659" s="4">
        <f t="shared" si="621"/>
        <v>76.103949999999998</v>
      </c>
      <c r="F3659" s="5">
        <v>58.452500000000001</v>
      </c>
      <c r="G3659" s="4">
        <f t="shared" si="622"/>
        <v>111.64427499999999</v>
      </c>
      <c r="H3659" s="4">
        <f t="shared" si="628"/>
        <v>35.540324999999996</v>
      </c>
      <c r="I3659" s="5">
        <v>0.74750000000000005</v>
      </c>
      <c r="J3659" s="16">
        <f t="shared" si="623"/>
        <v>1.4950000000000001</v>
      </c>
      <c r="K3659" s="5">
        <v>1.925</v>
      </c>
      <c r="L3659" s="4">
        <f t="shared" si="624"/>
        <v>5.1205000000000007</v>
      </c>
      <c r="M3659" s="5">
        <v>4.1550000000000002</v>
      </c>
      <c r="N3659" s="4">
        <f t="shared" si="625"/>
        <v>5.9001000000000001</v>
      </c>
      <c r="O3659" s="5">
        <v>2.63</v>
      </c>
      <c r="P3659" s="4">
        <f t="shared" si="630"/>
        <v>1.7621</v>
      </c>
      <c r="Q3659" s="5">
        <v>2.8202500000000001</v>
      </c>
      <c r="R3659" s="4">
        <f t="shared" si="626"/>
        <v>1.87317</v>
      </c>
      <c r="S3659" s="5">
        <v>0.1915</v>
      </c>
      <c r="T3659" s="4">
        <f t="shared" si="627"/>
        <v>0.11106999999999999</v>
      </c>
      <c r="U3659" s="5">
        <v>13.0625</v>
      </c>
      <c r="V3659" s="4">
        <f t="shared" si="629"/>
        <v>16.981249999999999</v>
      </c>
      <c r="W3659" s="5">
        <v>23.957551206924048</v>
      </c>
      <c r="X3659" s="5">
        <v>15.625</v>
      </c>
      <c r="Y3659" s="5">
        <v>86.424999999999997</v>
      </c>
      <c r="Z3659" s="5">
        <v>9.0374999999999996</v>
      </c>
      <c r="AA3659" s="5">
        <v>183</v>
      </c>
      <c r="AB3659" s="5">
        <v>0.08</v>
      </c>
      <c r="AC3659" s="3"/>
    </row>
    <row r="3660" spans="1:29">
      <c r="A3660" s="15">
        <v>40331.166666666664</v>
      </c>
      <c r="B3660" s="5">
        <v>0.28249999999999997</v>
      </c>
      <c r="C3660" s="4">
        <f t="shared" si="620"/>
        <v>0.32769999999999994</v>
      </c>
      <c r="D3660" s="5">
        <v>59.497500000000002</v>
      </c>
      <c r="E3660" s="4">
        <f t="shared" si="621"/>
        <v>113.640225</v>
      </c>
      <c r="F3660" s="5">
        <v>79.752499999999998</v>
      </c>
      <c r="G3660" s="4">
        <f t="shared" si="622"/>
        <v>152.32727499999999</v>
      </c>
      <c r="H3660" s="4">
        <f t="shared" si="628"/>
        <v>38.687049999999985</v>
      </c>
      <c r="I3660" s="5">
        <v>0.89749999999999996</v>
      </c>
      <c r="J3660" s="16">
        <f t="shared" si="623"/>
        <v>1.7949999999999999</v>
      </c>
      <c r="K3660" s="5">
        <v>2.8224999999999998</v>
      </c>
      <c r="L3660" s="4">
        <f t="shared" si="624"/>
        <v>7.5078499999999995</v>
      </c>
      <c r="M3660" s="5">
        <v>4.6425000000000001</v>
      </c>
      <c r="N3660" s="4">
        <f t="shared" si="625"/>
        <v>6.5923499999999997</v>
      </c>
      <c r="O3660" s="5">
        <v>2.5775000000000001</v>
      </c>
      <c r="P3660" s="4">
        <f t="shared" si="630"/>
        <v>1.7269250000000003</v>
      </c>
      <c r="Q3660" s="5">
        <v>2.7475000000000001</v>
      </c>
      <c r="R3660" s="4">
        <f t="shared" si="626"/>
        <v>1.8262500000000004</v>
      </c>
      <c r="S3660" s="5">
        <v>0.17125000000000001</v>
      </c>
      <c r="T3660" s="4">
        <f t="shared" si="627"/>
        <v>9.9324999999999997E-2</v>
      </c>
      <c r="U3660" s="5">
        <v>14.0625</v>
      </c>
      <c r="V3660" s="4">
        <f t="shared" si="629"/>
        <v>18.28125</v>
      </c>
      <c r="W3660" s="5">
        <v>23.241117372415459</v>
      </c>
      <c r="X3660" s="5">
        <v>14.0625</v>
      </c>
      <c r="Y3660" s="5">
        <v>88.125</v>
      </c>
      <c r="Z3660" s="5">
        <v>8.9875000000000007</v>
      </c>
      <c r="AA3660" s="5">
        <v>185.3</v>
      </c>
      <c r="AB3660" s="5">
        <v>0.08</v>
      </c>
      <c r="AC3660" s="3"/>
    </row>
    <row r="3661" spans="1:29">
      <c r="A3661" s="15">
        <v>40331.208333333336</v>
      </c>
      <c r="B3661" s="5">
        <v>0.29749999999999999</v>
      </c>
      <c r="C3661" s="4">
        <f t="shared" si="620"/>
        <v>0.34509999999999996</v>
      </c>
      <c r="D3661" s="5">
        <v>69.394999999999996</v>
      </c>
      <c r="E3661" s="4">
        <f t="shared" si="621"/>
        <v>132.54444999999998</v>
      </c>
      <c r="F3661" s="5">
        <v>95.35</v>
      </c>
      <c r="G3661" s="4">
        <f t="shared" si="622"/>
        <v>182.11849999999998</v>
      </c>
      <c r="H3661" s="4">
        <f t="shared" si="628"/>
        <v>49.57405</v>
      </c>
      <c r="I3661" s="5">
        <v>1.4950000000000001</v>
      </c>
      <c r="J3661" s="16">
        <f t="shared" si="623"/>
        <v>2.99</v>
      </c>
      <c r="K3661" s="5">
        <v>3.08</v>
      </c>
      <c r="L3661" s="4">
        <f t="shared" si="624"/>
        <v>8.1928000000000001</v>
      </c>
      <c r="M3661" s="5">
        <v>6.23</v>
      </c>
      <c r="N3661" s="4">
        <f t="shared" si="625"/>
        <v>8.8466000000000005</v>
      </c>
      <c r="O3661" s="5">
        <v>2.4125000000000001</v>
      </c>
      <c r="P3661" s="4">
        <f t="shared" si="630"/>
        <v>1.6163750000000001</v>
      </c>
      <c r="Q3661" s="5">
        <v>2.5684999999999998</v>
      </c>
      <c r="R3661" s="4">
        <f t="shared" si="626"/>
        <v>1.7062750000000002</v>
      </c>
      <c r="S3661" s="5">
        <v>0.155</v>
      </c>
      <c r="T3661" s="4">
        <f t="shared" si="627"/>
        <v>8.9899999999999994E-2</v>
      </c>
      <c r="U3661" s="5">
        <v>20.0625</v>
      </c>
      <c r="V3661" s="4">
        <f t="shared" si="629"/>
        <v>26.081250000000001</v>
      </c>
      <c r="W3661" s="5">
        <v>28.532617466378756</v>
      </c>
      <c r="X3661" s="5">
        <v>16</v>
      </c>
      <c r="Y3661" s="5">
        <v>89.224999999999994</v>
      </c>
      <c r="Z3661" s="5">
        <v>9.4875000000000007</v>
      </c>
      <c r="AA3661" s="5">
        <v>185.15</v>
      </c>
      <c r="AB3661" s="5">
        <v>0.08</v>
      </c>
      <c r="AC3661" s="3"/>
    </row>
    <row r="3662" spans="1:29">
      <c r="A3662" s="15">
        <v>40331.25</v>
      </c>
      <c r="B3662" s="5">
        <v>0.31</v>
      </c>
      <c r="C3662" s="4">
        <f t="shared" si="620"/>
        <v>0.35959999999999998</v>
      </c>
      <c r="D3662" s="5">
        <v>28.5975</v>
      </c>
      <c r="E3662" s="4">
        <f t="shared" si="621"/>
        <v>54.621224999999995</v>
      </c>
      <c r="F3662" s="5">
        <v>50.25</v>
      </c>
      <c r="G3662" s="4">
        <f t="shared" si="622"/>
        <v>95.977499999999992</v>
      </c>
      <c r="H3662" s="4">
        <f t="shared" si="628"/>
        <v>41.356274999999997</v>
      </c>
      <c r="I3662" s="5">
        <v>2.54</v>
      </c>
      <c r="J3662" s="16">
        <f t="shared" si="623"/>
        <v>5.08</v>
      </c>
      <c r="K3662" s="5">
        <v>1.925</v>
      </c>
      <c r="L3662" s="4">
        <f t="shared" si="624"/>
        <v>5.1205000000000007</v>
      </c>
      <c r="M3662" s="5">
        <v>2.93</v>
      </c>
      <c r="N3662" s="4">
        <f t="shared" si="625"/>
        <v>4.1605999999999996</v>
      </c>
      <c r="O3662" s="5">
        <v>2.4449999999999998</v>
      </c>
      <c r="P3662" s="4">
        <f t="shared" si="630"/>
        <v>1.63815</v>
      </c>
      <c r="Q3662" s="5">
        <v>2.5967500000000001</v>
      </c>
      <c r="R3662" s="4">
        <f t="shared" si="626"/>
        <v>1.727325</v>
      </c>
      <c r="S3662" s="5">
        <v>0.15375</v>
      </c>
      <c r="T3662" s="4">
        <f t="shared" si="627"/>
        <v>8.917499999999999E-2</v>
      </c>
      <c r="U3662" s="5">
        <v>22.875</v>
      </c>
      <c r="V3662" s="4">
        <f t="shared" si="629"/>
        <v>29.737500000000001</v>
      </c>
      <c r="W3662" s="5">
        <v>31.460820022619153</v>
      </c>
      <c r="X3662" s="5">
        <v>16.0625</v>
      </c>
      <c r="Y3662" s="5">
        <v>89.875</v>
      </c>
      <c r="Z3662" s="5">
        <v>10.4</v>
      </c>
      <c r="AA3662" s="5">
        <v>198.7</v>
      </c>
      <c r="AB3662" s="5">
        <v>0.08</v>
      </c>
      <c r="AC3662" s="3"/>
    </row>
    <row r="3663" spans="1:29">
      <c r="A3663" s="15">
        <v>40331.291666666664</v>
      </c>
      <c r="B3663" s="5">
        <v>0.27750000000000002</v>
      </c>
      <c r="C3663" s="4">
        <f t="shared" si="620"/>
        <v>0.32190000000000002</v>
      </c>
      <c r="D3663" s="5">
        <v>24.535</v>
      </c>
      <c r="E3663" s="4">
        <f t="shared" si="621"/>
        <v>46.861849999999997</v>
      </c>
      <c r="F3663" s="5">
        <v>47.052500000000002</v>
      </c>
      <c r="G3663" s="4">
        <f t="shared" si="622"/>
        <v>89.870275000000007</v>
      </c>
      <c r="H3663" s="4">
        <f t="shared" si="628"/>
        <v>43.00842500000001</v>
      </c>
      <c r="I3663" s="5">
        <v>6.6475</v>
      </c>
      <c r="J3663" s="16">
        <f t="shared" si="623"/>
        <v>13.295</v>
      </c>
      <c r="K3663" s="5">
        <v>1.6675</v>
      </c>
      <c r="L3663" s="4">
        <f t="shared" si="624"/>
        <v>4.4355500000000001</v>
      </c>
      <c r="M3663" s="5">
        <v>2.44</v>
      </c>
      <c r="N3663" s="4">
        <f t="shared" si="625"/>
        <v>3.4647999999999999</v>
      </c>
      <c r="O3663" s="5">
        <v>2.395</v>
      </c>
      <c r="P3663" s="4">
        <f t="shared" si="630"/>
        <v>1.6046500000000001</v>
      </c>
      <c r="Q3663" s="5">
        <v>2.5569999999999999</v>
      </c>
      <c r="R3663" s="4">
        <f t="shared" si="626"/>
        <v>1.6981750000000002</v>
      </c>
      <c r="S3663" s="5">
        <v>0.16125</v>
      </c>
      <c r="T3663" s="4">
        <f t="shared" si="627"/>
        <v>9.3524999999999997E-2</v>
      </c>
      <c r="U3663" s="5">
        <v>21.1875</v>
      </c>
      <c r="V3663" s="4">
        <f t="shared" si="629"/>
        <v>27.543749999999999</v>
      </c>
      <c r="W3663" s="5">
        <v>29.97368417937021</v>
      </c>
      <c r="X3663" s="5">
        <v>13.6875</v>
      </c>
      <c r="Y3663" s="5">
        <v>89.875</v>
      </c>
      <c r="Z3663" s="5">
        <v>10.9</v>
      </c>
      <c r="AA3663" s="5">
        <v>240.42500000000001</v>
      </c>
      <c r="AB3663" s="5">
        <v>0.08</v>
      </c>
      <c r="AC3663" s="3"/>
    </row>
    <row r="3664" spans="1:29">
      <c r="A3664" s="15">
        <v>40331.333333333336</v>
      </c>
      <c r="B3664" s="5">
        <v>0.28000000000000003</v>
      </c>
      <c r="C3664" s="4">
        <f t="shared" si="620"/>
        <v>0.32480000000000003</v>
      </c>
      <c r="D3664" s="5">
        <v>25.484999999999999</v>
      </c>
      <c r="E3664" s="4">
        <f t="shared" si="621"/>
        <v>48.676349999999999</v>
      </c>
      <c r="F3664" s="5">
        <v>51.234999999999999</v>
      </c>
      <c r="G3664" s="4">
        <f t="shared" si="622"/>
        <v>97.85884999999999</v>
      </c>
      <c r="H3664" s="4">
        <f t="shared" si="628"/>
        <v>49.18249999999999</v>
      </c>
      <c r="I3664" s="5">
        <v>7.5449999999999999</v>
      </c>
      <c r="J3664" s="16">
        <f t="shared" si="623"/>
        <v>15.09</v>
      </c>
      <c r="K3664" s="5">
        <v>1.8</v>
      </c>
      <c r="L3664" s="4">
        <f t="shared" si="624"/>
        <v>4.7880000000000003</v>
      </c>
      <c r="M3664" s="5">
        <v>2.5625</v>
      </c>
      <c r="N3664" s="4">
        <f t="shared" si="625"/>
        <v>3.6387499999999999</v>
      </c>
      <c r="O3664" s="5">
        <v>2.3424999999999998</v>
      </c>
      <c r="P3664" s="4">
        <f t="shared" si="630"/>
        <v>1.569475</v>
      </c>
      <c r="Q3664" s="5">
        <v>2.4954999999999998</v>
      </c>
      <c r="R3664" s="4">
        <f t="shared" si="626"/>
        <v>1.6573449999999998</v>
      </c>
      <c r="S3664" s="5">
        <v>0.1515</v>
      </c>
      <c r="T3664" s="4">
        <f t="shared" si="627"/>
        <v>8.786999999999999E-2</v>
      </c>
      <c r="U3664" s="5">
        <v>18.5</v>
      </c>
      <c r="V3664" s="4">
        <f t="shared" si="629"/>
        <v>24.05</v>
      </c>
      <c r="W3664" s="5">
        <v>28.151527385297509</v>
      </c>
      <c r="X3664" s="5">
        <v>17.0625</v>
      </c>
      <c r="Y3664" s="5">
        <v>89.1</v>
      </c>
      <c r="Z3664" s="5">
        <v>11.612500000000001</v>
      </c>
      <c r="AA3664" s="5">
        <v>234.27500000000001</v>
      </c>
      <c r="AB3664" s="5">
        <v>0.08</v>
      </c>
      <c r="AC3664" s="3"/>
    </row>
    <row r="3665" spans="1:29">
      <c r="A3665" s="15">
        <v>40331.375</v>
      </c>
      <c r="B3665" s="5">
        <v>0.28249999999999997</v>
      </c>
      <c r="C3665" s="4">
        <f t="shared" si="620"/>
        <v>0.32769999999999994</v>
      </c>
      <c r="D3665" s="5">
        <v>40.127499999999998</v>
      </c>
      <c r="E3665" s="4">
        <f t="shared" si="621"/>
        <v>76.643524999999997</v>
      </c>
      <c r="F3665" s="5">
        <v>71.842500000000001</v>
      </c>
      <c r="G3665" s="4">
        <f t="shared" si="622"/>
        <v>137.21917500000001</v>
      </c>
      <c r="H3665" s="4">
        <f t="shared" si="628"/>
        <v>60.57565000000001</v>
      </c>
      <c r="I3665" s="5">
        <v>7.1749999999999998</v>
      </c>
      <c r="J3665" s="16">
        <f t="shared" si="623"/>
        <v>14.35</v>
      </c>
      <c r="K3665" s="5">
        <v>2.8224999999999998</v>
      </c>
      <c r="L3665" s="4">
        <f t="shared" si="624"/>
        <v>7.5078499999999995</v>
      </c>
      <c r="M3665" s="5">
        <v>3.6625000000000001</v>
      </c>
      <c r="N3665" s="4">
        <f t="shared" si="625"/>
        <v>5.2007500000000002</v>
      </c>
      <c r="O3665" s="5">
        <v>2.2549999999999999</v>
      </c>
      <c r="P3665" s="4">
        <f t="shared" si="630"/>
        <v>1.51085</v>
      </c>
      <c r="Q3665" s="5">
        <v>2.4007499999999999</v>
      </c>
      <c r="R3665" s="4">
        <f t="shared" si="626"/>
        <v>1.5943700000000001</v>
      </c>
      <c r="S3665" s="5">
        <v>0.14399999999999999</v>
      </c>
      <c r="T3665" s="4">
        <f t="shared" si="627"/>
        <v>8.3519999999999983E-2</v>
      </c>
      <c r="U3665" s="5">
        <v>18.375</v>
      </c>
      <c r="V3665" s="4">
        <f t="shared" si="629"/>
        <v>23.887499999999999</v>
      </c>
      <c r="W3665" s="5">
        <v>27.834210447611603</v>
      </c>
      <c r="X3665" s="5">
        <v>17.6875</v>
      </c>
      <c r="Y3665" s="5">
        <v>82.65</v>
      </c>
      <c r="Z3665" s="5">
        <v>12.7875</v>
      </c>
      <c r="AA3665" s="5">
        <v>180.55</v>
      </c>
      <c r="AB3665" s="5">
        <v>0.08</v>
      </c>
      <c r="AC3665" s="3"/>
    </row>
    <row r="3666" spans="1:29">
      <c r="A3666" s="15">
        <v>40331.416666666664</v>
      </c>
      <c r="B3666" s="5">
        <v>0.2525</v>
      </c>
      <c r="C3666" s="4">
        <f t="shared" si="620"/>
        <v>0.29289999999999999</v>
      </c>
      <c r="D3666" s="5">
        <v>32.405000000000001</v>
      </c>
      <c r="E3666" s="4">
        <f t="shared" si="621"/>
        <v>61.893549999999998</v>
      </c>
      <c r="F3666" s="5">
        <v>61.822499999999998</v>
      </c>
      <c r="G3666" s="4">
        <f t="shared" si="622"/>
        <v>118.080975</v>
      </c>
      <c r="H3666" s="4">
        <f t="shared" si="628"/>
        <v>56.187424999999998</v>
      </c>
      <c r="I3666" s="5">
        <v>13.227499999999999</v>
      </c>
      <c r="J3666" s="16">
        <f t="shared" si="623"/>
        <v>26.454999999999998</v>
      </c>
      <c r="K3666" s="5">
        <v>2.4375</v>
      </c>
      <c r="L3666" s="4">
        <f t="shared" si="624"/>
        <v>6.4837500000000006</v>
      </c>
      <c r="M3666" s="5">
        <v>4.0324999999999998</v>
      </c>
      <c r="N3666" s="4">
        <f t="shared" si="625"/>
        <v>5.7261499999999996</v>
      </c>
      <c r="O3666" s="5">
        <v>2.29</v>
      </c>
      <c r="P3666" s="4">
        <f t="shared" si="630"/>
        <v>1.5343000000000002</v>
      </c>
      <c r="Q3666" s="5">
        <v>2.4455</v>
      </c>
      <c r="R3666" s="4">
        <f t="shared" si="626"/>
        <v>1.6236200000000003</v>
      </c>
      <c r="S3666" s="5">
        <v>0.154</v>
      </c>
      <c r="T3666" s="4">
        <f t="shared" si="627"/>
        <v>8.9319999999999997E-2</v>
      </c>
      <c r="U3666" s="5">
        <v>13.625</v>
      </c>
      <c r="V3666" s="4">
        <f t="shared" si="629"/>
        <v>17.712500000000002</v>
      </c>
      <c r="W3666" s="5">
        <v>23.152667440209363</v>
      </c>
      <c r="X3666" s="5">
        <v>15.1875</v>
      </c>
      <c r="Y3666" s="5">
        <v>67.924999999999997</v>
      </c>
      <c r="Z3666" s="5">
        <v>14.887499999999999</v>
      </c>
      <c r="AA3666" s="5">
        <v>219.77500000000001</v>
      </c>
      <c r="AB3666" s="5">
        <v>9.7500000000000003E-2</v>
      </c>
      <c r="AC3666" s="3"/>
    </row>
    <row r="3667" spans="1:29">
      <c r="A3667" s="15">
        <v>40331.458333333336</v>
      </c>
      <c r="B3667" s="5">
        <v>0.21</v>
      </c>
      <c r="C3667" s="4">
        <f t="shared" si="620"/>
        <v>0.24359999999999998</v>
      </c>
      <c r="D3667" s="5">
        <v>32.674999999999997</v>
      </c>
      <c r="E3667" s="4">
        <f t="shared" si="621"/>
        <v>62.409249999999993</v>
      </c>
      <c r="F3667" s="5">
        <v>58.627499999999998</v>
      </c>
      <c r="G3667" s="4">
        <f t="shared" si="622"/>
        <v>111.97852499999999</v>
      </c>
      <c r="H3667" s="4">
        <f t="shared" si="628"/>
        <v>49.569274999999998</v>
      </c>
      <c r="I3667" s="5">
        <v>17.9375</v>
      </c>
      <c r="J3667" s="16">
        <f t="shared" si="623"/>
        <v>35.875</v>
      </c>
      <c r="K3667" s="5">
        <v>2.1800000000000002</v>
      </c>
      <c r="L3667" s="4">
        <f t="shared" si="624"/>
        <v>5.7988000000000008</v>
      </c>
      <c r="M3667" s="5">
        <v>3.2974999999999999</v>
      </c>
      <c r="N3667" s="4">
        <f t="shared" si="625"/>
        <v>4.6824499999999993</v>
      </c>
      <c r="O3667" s="5">
        <v>2.27</v>
      </c>
      <c r="P3667" s="4">
        <f t="shared" si="630"/>
        <v>1.5209000000000001</v>
      </c>
      <c r="Q3667" s="5">
        <v>2.4117500000000001</v>
      </c>
      <c r="R3667" s="4">
        <f t="shared" si="626"/>
        <v>1.6041300000000001</v>
      </c>
      <c r="S3667" s="5">
        <v>0.14349999999999999</v>
      </c>
      <c r="T3667" s="4">
        <f t="shared" si="627"/>
        <v>8.3229999999999985E-2</v>
      </c>
      <c r="U3667" s="5">
        <v>12.375</v>
      </c>
      <c r="V3667" s="4">
        <f t="shared" si="629"/>
        <v>16.087500000000002</v>
      </c>
      <c r="W3667" s="5">
        <v>20.899532545282767</v>
      </c>
      <c r="X3667" s="5">
        <v>15.3125</v>
      </c>
      <c r="Y3667" s="5">
        <v>54.225000000000001</v>
      </c>
      <c r="Z3667" s="5">
        <v>17.137499999999999</v>
      </c>
      <c r="AA3667" s="5">
        <v>218.375</v>
      </c>
      <c r="AB3667" s="5">
        <v>0.10249999999999999</v>
      </c>
      <c r="AC3667" s="3"/>
    </row>
    <row r="3668" spans="1:29">
      <c r="A3668" s="15">
        <v>40331.5</v>
      </c>
      <c r="B3668" s="5">
        <v>0.15</v>
      </c>
      <c r="C3668" s="4">
        <f t="shared" si="620"/>
        <v>0.17399999999999999</v>
      </c>
      <c r="D3668" s="5">
        <v>16.272500000000001</v>
      </c>
      <c r="E3668" s="4">
        <f t="shared" si="621"/>
        <v>31.080475</v>
      </c>
      <c r="F3668" s="5">
        <v>39.1325</v>
      </c>
      <c r="G3668" s="4">
        <f t="shared" si="622"/>
        <v>74.74307499999999</v>
      </c>
      <c r="H3668" s="4">
        <f t="shared" si="628"/>
        <v>43.662599999999991</v>
      </c>
      <c r="I3668" s="5">
        <v>24.962499999999999</v>
      </c>
      <c r="J3668" s="16">
        <f t="shared" si="623"/>
        <v>49.924999999999997</v>
      </c>
      <c r="K3668" s="5">
        <v>2.0499999999999998</v>
      </c>
      <c r="L3668" s="4">
        <f t="shared" si="624"/>
        <v>5.4529999999999994</v>
      </c>
      <c r="M3668" s="5">
        <v>3.6625000000000001</v>
      </c>
      <c r="N3668" s="4">
        <f t="shared" si="625"/>
        <v>5.2007500000000002</v>
      </c>
      <c r="O3668" s="5">
        <v>2.29</v>
      </c>
      <c r="P3668" s="4">
        <f t="shared" si="630"/>
        <v>1.5343000000000002</v>
      </c>
      <c r="Q3668" s="5">
        <v>2.4397500000000001</v>
      </c>
      <c r="R3668" s="4">
        <f t="shared" si="626"/>
        <v>1.6202850000000002</v>
      </c>
      <c r="S3668" s="5">
        <v>0.14824999999999999</v>
      </c>
      <c r="T3668" s="4">
        <f t="shared" si="627"/>
        <v>8.5984999999999992E-2</v>
      </c>
      <c r="U3668" s="5">
        <v>16.8125</v>
      </c>
      <c r="V3668" s="4">
        <f t="shared" si="629"/>
        <v>21.856249999999999</v>
      </c>
      <c r="W3668" s="5">
        <v>23.723812059569802</v>
      </c>
      <c r="X3668" s="5">
        <v>18.625</v>
      </c>
      <c r="Y3668" s="5">
        <v>49.05</v>
      </c>
      <c r="Z3668" s="5">
        <v>18.324999999999999</v>
      </c>
      <c r="AA3668" s="5">
        <v>237.22499999999999</v>
      </c>
      <c r="AB3668" s="5">
        <v>0.10249999999999999</v>
      </c>
      <c r="AC3668" s="3"/>
    </row>
    <row r="3669" spans="1:29">
      <c r="A3669" s="15">
        <v>40331.541666666664</v>
      </c>
      <c r="B3669" s="5">
        <v>0.13250000000000001</v>
      </c>
      <c r="C3669" s="4">
        <f t="shared" si="620"/>
        <v>0.1537</v>
      </c>
      <c r="D3669" s="5">
        <v>42.445</v>
      </c>
      <c r="E3669" s="4">
        <f t="shared" si="621"/>
        <v>81.069949999999992</v>
      </c>
      <c r="F3669" s="5">
        <v>76.877499999999998</v>
      </c>
      <c r="G3669" s="4">
        <f t="shared" si="622"/>
        <v>146.83602499999998</v>
      </c>
      <c r="H3669" s="4">
        <f t="shared" si="628"/>
        <v>65.766074999999987</v>
      </c>
      <c r="I3669" s="5">
        <v>15.4725</v>
      </c>
      <c r="J3669" s="16">
        <f t="shared" si="623"/>
        <v>30.945</v>
      </c>
      <c r="K3669" s="5">
        <v>2.5649999999999999</v>
      </c>
      <c r="L3669" s="4">
        <f t="shared" si="624"/>
        <v>6.8229000000000006</v>
      </c>
      <c r="M3669" s="5">
        <v>5.6174999999999997</v>
      </c>
      <c r="N3669" s="4">
        <f t="shared" si="625"/>
        <v>7.9768499999999989</v>
      </c>
      <c r="O3669" s="5">
        <v>2.1800000000000002</v>
      </c>
      <c r="P3669" s="4">
        <f t="shared" si="630"/>
        <v>1.4606000000000001</v>
      </c>
      <c r="Q3669" s="5">
        <v>2.3167499999999999</v>
      </c>
      <c r="R3669" s="4">
        <f t="shared" si="626"/>
        <v>1.5393350000000001</v>
      </c>
      <c r="S3669" s="5">
        <v>0.13575000000000001</v>
      </c>
      <c r="T3669" s="4">
        <f t="shared" si="627"/>
        <v>7.8734999999999999E-2</v>
      </c>
      <c r="U3669" s="5">
        <v>15.75</v>
      </c>
      <c r="V3669" s="4">
        <f t="shared" si="629"/>
        <v>20.475000000000001</v>
      </c>
      <c r="W3669" s="5">
        <v>25.152024191961367</v>
      </c>
      <c r="X3669" s="5">
        <v>18</v>
      </c>
      <c r="Y3669" s="5">
        <v>42.875</v>
      </c>
      <c r="Z3669" s="5">
        <v>19.675000000000001</v>
      </c>
      <c r="AA3669" s="5">
        <v>134.375</v>
      </c>
      <c r="AB3669" s="5">
        <v>0.14000000000000001</v>
      </c>
      <c r="AC3669" s="3"/>
    </row>
    <row r="3670" spans="1:29">
      <c r="A3670" s="15">
        <v>40331.583333333336</v>
      </c>
      <c r="B3670" s="5">
        <v>4.7500000000000001E-2</v>
      </c>
      <c r="C3670" s="4">
        <f t="shared" si="620"/>
        <v>5.5099999999999996E-2</v>
      </c>
      <c r="D3670" s="5">
        <v>33.497500000000002</v>
      </c>
      <c r="E3670" s="4">
        <f t="shared" si="621"/>
        <v>63.980225000000004</v>
      </c>
      <c r="F3670" s="5">
        <v>64.072500000000005</v>
      </c>
      <c r="G3670" s="4">
        <f t="shared" si="622"/>
        <v>122.37847500000001</v>
      </c>
      <c r="H3670" s="4">
        <f t="shared" si="628"/>
        <v>58.398250000000004</v>
      </c>
      <c r="I3670" s="5">
        <v>19.734999999999999</v>
      </c>
      <c r="J3670" s="16">
        <f t="shared" si="623"/>
        <v>39.47</v>
      </c>
      <c r="K3670" s="5">
        <v>2.82</v>
      </c>
      <c r="L3670" s="4">
        <f t="shared" si="624"/>
        <v>7.5011999999999999</v>
      </c>
      <c r="M3670" s="5">
        <v>4.88</v>
      </c>
      <c r="N3670" s="4">
        <f t="shared" si="625"/>
        <v>6.9295999999999998</v>
      </c>
      <c r="O3670" s="5">
        <v>2.16</v>
      </c>
      <c r="P3670" s="4">
        <f t="shared" si="630"/>
        <v>1.4472000000000003</v>
      </c>
      <c r="Q3670" s="5">
        <v>2.2774999999999999</v>
      </c>
      <c r="R3670" s="4">
        <f t="shared" si="626"/>
        <v>1.5133200000000002</v>
      </c>
      <c r="S3670" s="5">
        <v>0.114</v>
      </c>
      <c r="T3670" s="4">
        <f t="shared" si="627"/>
        <v>6.6119999999999998E-2</v>
      </c>
      <c r="U3670" s="5">
        <v>14.1875</v>
      </c>
      <c r="V3670" s="4">
        <f t="shared" si="629"/>
        <v>18.443750000000001</v>
      </c>
      <c r="W3670" s="5">
        <v>18.25117710976825</v>
      </c>
      <c r="X3670" s="5">
        <v>14.8125</v>
      </c>
      <c r="Y3670" s="5">
        <v>38.1</v>
      </c>
      <c r="Z3670" s="5">
        <v>20.2</v>
      </c>
      <c r="AA3670" s="5">
        <v>124</v>
      </c>
      <c r="AB3670" s="5">
        <v>9.7500000000000003E-2</v>
      </c>
      <c r="AC3670" s="3"/>
    </row>
    <row r="3671" spans="1:29">
      <c r="A3671" s="15">
        <v>40331.625</v>
      </c>
      <c r="B3671" s="5">
        <v>4.4999999999999998E-2</v>
      </c>
      <c r="C3671" s="4">
        <f t="shared" si="620"/>
        <v>5.2199999999999996E-2</v>
      </c>
      <c r="D3671" s="5">
        <v>40.0075</v>
      </c>
      <c r="E3671" s="4">
        <f t="shared" si="621"/>
        <v>76.414324999999991</v>
      </c>
      <c r="F3671" s="5">
        <v>75.775000000000006</v>
      </c>
      <c r="G3671" s="4">
        <f t="shared" si="622"/>
        <v>144.73025000000001</v>
      </c>
      <c r="H3671" s="4">
        <f t="shared" si="628"/>
        <v>68.315925000000021</v>
      </c>
      <c r="I3671" s="5">
        <v>16.3</v>
      </c>
      <c r="J3671" s="16">
        <f t="shared" si="623"/>
        <v>32.6</v>
      </c>
      <c r="K3671" s="5">
        <v>2.5625</v>
      </c>
      <c r="L3671" s="4">
        <f t="shared" si="624"/>
        <v>6.8162500000000001</v>
      </c>
      <c r="M3671" s="5">
        <v>4.3925000000000001</v>
      </c>
      <c r="N3671" s="4">
        <f t="shared" si="625"/>
        <v>6.2373500000000002</v>
      </c>
      <c r="O3671" s="5">
        <v>2.085</v>
      </c>
      <c r="P3671" s="4">
        <f t="shared" si="630"/>
        <v>1.3969500000000001</v>
      </c>
      <c r="Q3671" s="5">
        <v>2.194</v>
      </c>
      <c r="R3671" s="4">
        <f t="shared" si="626"/>
        <v>1.4616200000000001</v>
      </c>
      <c r="S3671" s="5">
        <v>0.1115</v>
      </c>
      <c r="T3671" s="4">
        <f t="shared" si="627"/>
        <v>6.4669999999999991E-2</v>
      </c>
      <c r="U3671" s="5">
        <v>13.5</v>
      </c>
      <c r="V3671" s="4">
        <f t="shared" si="629"/>
        <v>17.55</v>
      </c>
      <c r="W3671" s="5">
        <v>33.26792586725324</v>
      </c>
      <c r="X3671" s="5">
        <v>16.0625</v>
      </c>
      <c r="Y3671" s="5">
        <v>34.35</v>
      </c>
      <c r="Z3671" s="5">
        <v>20.637499999999999</v>
      </c>
      <c r="AA3671" s="5">
        <v>151.1</v>
      </c>
      <c r="AB3671" s="5">
        <v>0.115</v>
      </c>
      <c r="AC3671" s="3"/>
    </row>
    <row r="3672" spans="1:29">
      <c r="A3672" s="15">
        <v>40331.666666666664</v>
      </c>
      <c r="B3672" s="5">
        <v>8.7499999999999994E-2</v>
      </c>
      <c r="C3672" s="4">
        <f t="shared" si="620"/>
        <v>0.10149999999999999</v>
      </c>
      <c r="D3672" s="5">
        <v>45.432499999999997</v>
      </c>
      <c r="E3672" s="4">
        <f t="shared" si="621"/>
        <v>86.776074999999992</v>
      </c>
      <c r="F3672" s="5">
        <v>89.292500000000004</v>
      </c>
      <c r="G3672" s="4">
        <f t="shared" si="622"/>
        <v>170.548675</v>
      </c>
      <c r="H3672" s="4">
        <f t="shared" si="628"/>
        <v>83.772600000000011</v>
      </c>
      <c r="I3672" s="5">
        <v>14.2075</v>
      </c>
      <c r="J3672" s="16">
        <f t="shared" si="623"/>
        <v>28.414999999999999</v>
      </c>
      <c r="K3672" s="5">
        <v>2.6875</v>
      </c>
      <c r="L3672" s="4">
        <f t="shared" si="624"/>
        <v>7.1487500000000006</v>
      </c>
      <c r="M3672" s="5">
        <v>5.2474999999999996</v>
      </c>
      <c r="N3672" s="4">
        <f t="shared" si="625"/>
        <v>7.4514499999999995</v>
      </c>
      <c r="O3672" s="5">
        <v>2.06</v>
      </c>
      <c r="P3672" s="4">
        <f t="shared" si="630"/>
        <v>1.3802000000000001</v>
      </c>
      <c r="Q3672" s="5">
        <v>2.177</v>
      </c>
      <c r="R3672" s="4">
        <f t="shared" si="626"/>
        <v>1.4453050000000001</v>
      </c>
      <c r="S3672" s="5">
        <v>0.11225</v>
      </c>
      <c r="T3672" s="4">
        <f t="shared" si="627"/>
        <v>6.5104999999999996E-2</v>
      </c>
      <c r="U3672" s="5">
        <v>21.1875</v>
      </c>
      <c r="V3672" s="4">
        <f t="shared" si="629"/>
        <v>27.543749999999999</v>
      </c>
      <c r="W3672" s="5">
        <v>60.684623935396658</v>
      </c>
      <c r="X3672" s="5">
        <v>17.25</v>
      </c>
      <c r="Y3672" s="5">
        <v>32.75</v>
      </c>
      <c r="Z3672" s="5">
        <v>20.5625</v>
      </c>
      <c r="AA3672" s="5">
        <v>130.35</v>
      </c>
      <c r="AB3672" s="5">
        <v>9.7500000000000003E-2</v>
      </c>
      <c r="AC3672" s="3"/>
    </row>
    <row r="3673" spans="1:29">
      <c r="A3673" s="15">
        <v>40331.708333333336</v>
      </c>
      <c r="B3673" s="5">
        <v>9.7500000000000003E-2</v>
      </c>
      <c r="C3673" s="4">
        <f t="shared" si="620"/>
        <v>0.11309999999999999</v>
      </c>
      <c r="D3673" s="5">
        <v>42.047499999999999</v>
      </c>
      <c r="E3673" s="4">
        <f t="shared" si="621"/>
        <v>80.310724999999991</v>
      </c>
      <c r="F3673" s="5">
        <v>86.93</v>
      </c>
      <c r="G3673" s="4">
        <f t="shared" si="622"/>
        <v>166.03630000000001</v>
      </c>
      <c r="H3673" s="4">
        <f t="shared" si="628"/>
        <v>85.725575000000021</v>
      </c>
      <c r="I3673" s="5">
        <v>15.5525</v>
      </c>
      <c r="J3673" s="16">
        <f t="shared" si="623"/>
        <v>31.105</v>
      </c>
      <c r="K3673" s="5">
        <v>2.9424999999999999</v>
      </c>
      <c r="L3673" s="4">
        <f t="shared" si="624"/>
        <v>7.8270499999999998</v>
      </c>
      <c r="M3673" s="5">
        <v>5.125</v>
      </c>
      <c r="N3673" s="4">
        <f t="shared" si="625"/>
        <v>7.2774999999999999</v>
      </c>
      <c r="O3673" s="5">
        <v>2.0924999999999998</v>
      </c>
      <c r="P3673" s="4">
        <f t="shared" si="630"/>
        <v>1.401975</v>
      </c>
      <c r="Q3673" s="5">
        <v>2.1937500000000001</v>
      </c>
      <c r="R3673" s="4">
        <f t="shared" si="626"/>
        <v>1.45983</v>
      </c>
      <c r="S3673" s="5">
        <v>9.9750000000000005E-2</v>
      </c>
      <c r="T3673" s="4">
        <f t="shared" si="627"/>
        <v>5.7854999999999997E-2</v>
      </c>
      <c r="U3673" s="5">
        <v>16.5</v>
      </c>
      <c r="V3673" s="4">
        <f t="shared" si="629"/>
        <v>21.45</v>
      </c>
      <c r="W3673" s="5">
        <v>46.328621420083543</v>
      </c>
      <c r="X3673" s="5">
        <v>15.3125</v>
      </c>
      <c r="Y3673" s="5">
        <v>32.524999999999999</v>
      </c>
      <c r="Z3673" s="5">
        <v>20.574999999999999</v>
      </c>
      <c r="AA3673" s="5">
        <v>91.75</v>
      </c>
      <c r="AB3673" s="5">
        <v>9.2499999999999999E-2</v>
      </c>
      <c r="AC3673" s="3"/>
    </row>
    <row r="3674" spans="1:29">
      <c r="A3674" s="15">
        <v>40331.75</v>
      </c>
      <c r="B3674" s="5">
        <v>0.13250000000000001</v>
      </c>
      <c r="C3674" s="4">
        <f t="shared" si="620"/>
        <v>0.1537</v>
      </c>
      <c r="D3674" s="5">
        <v>42.59</v>
      </c>
      <c r="E3674" s="4">
        <f t="shared" si="621"/>
        <v>81.346900000000005</v>
      </c>
      <c r="F3674" s="5">
        <v>88.61</v>
      </c>
      <c r="G3674" s="4">
        <f t="shared" si="622"/>
        <v>169.24509999999998</v>
      </c>
      <c r="H3674" s="4">
        <f t="shared" si="628"/>
        <v>87.898199999999974</v>
      </c>
      <c r="I3674" s="5">
        <v>12.565</v>
      </c>
      <c r="J3674" s="16">
        <f t="shared" si="623"/>
        <v>25.13</v>
      </c>
      <c r="K3674" s="5">
        <v>2.8149999999999999</v>
      </c>
      <c r="L3674" s="4">
        <f t="shared" si="624"/>
        <v>7.4879000000000007</v>
      </c>
      <c r="M3674" s="5">
        <v>5.9824999999999999</v>
      </c>
      <c r="N3674" s="4">
        <f t="shared" si="625"/>
        <v>8.4951499999999989</v>
      </c>
      <c r="O3674" s="5">
        <v>2.0825</v>
      </c>
      <c r="P3674" s="4">
        <f t="shared" si="630"/>
        <v>1.395275</v>
      </c>
      <c r="Q3674" s="5">
        <v>2.1825000000000001</v>
      </c>
      <c r="R3674" s="4">
        <f t="shared" si="626"/>
        <v>1.4534199999999999</v>
      </c>
      <c r="S3674" s="5">
        <v>0.10025000000000001</v>
      </c>
      <c r="T3674" s="4">
        <f t="shared" si="627"/>
        <v>5.8145000000000002E-2</v>
      </c>
      <c r="U3674" s="5">
        <v>13.6875</v>
      </c>
      <c r="V3674" s="4">
        <f t="shared" si="629"/>
        <v>17.793749999999999</v>
      </c>
      <c r="W3674" s="5">
        <v>46.973764692744673</v>
      </c>
      <c r="X3674" s="5">
        <v>13.5625</v>
      </c>
      <c r="Y3674" s="5">
        <v>30.574999999999999</v>
      </c>
      <c r="Z3674" s="5">
        <v>20.512499999999999</v>
      </c>
      <c r="AA3674" s="5">
        <v>106.27500000000001</v>
      </c>
      <c r="AB3674" s="5">
        <v>9.5000000000000001E-2</v>
      </c>
      <c r="AC3674" s="3"/>
    </row>
    <row r="3675" spans="1:29">
      <c r="A3675" s="15">
        <v>40331.791666666664</v>
      </c>
      <c r="B3675" s="5">
        <v>0.1075</v>
      </c>
      <c r="C3675" s="4">
        <f t="shared" si="620"/>
        <v>0.12469999999999999</v>
      </c>
      <c r="D3675" s="5">
        <v>27.4</v>
      </c>
      <c r="E3675" s="4">
        <f t="shared" si="621"/>
        <v>52.333999999999996</v>
      </c>
      <c r="F3675" s="5">
        <v>65.484999999999999</v>
      </c>
      <c r="G3675" s="4">
        <f t="shared" si="622"/>
        <v>125.07634999999999</v>
      </c>
      <c r="H3675" s="4">
        <f t="shared" si="628"/>
        <v>72.742349999999988</v>
      </c>
      <c r="I3675" s="5">
        <v>13.31</v>
      </c>
      <c r="J3675" s="16">
        <f t="shared" si="623"/>
        <v>26.62</v>
      </c>
      <c r="K3675" s="5">
        <v>2.3050000000000002</v>
      </c>
      <c r="L3675" s="4">
        <f t="shared" si="624"/>
        <v>6.1313000000000004</v>
      </c>
      <c r="M3675" s="5">
        <v>5.0025000000000004</v>
      </c>
      <c r="N3675" s="4">
        <f t="shared" si="625"/>
        <v>7.1035500000000003</v>
      </c>
      <c r="O3675" s="5">
        <v>2.0874999999999999</v>
      </c>
      <c r="P3675" s="4">
        <f t="shared" si="630"/>
        <v>1.398625</v>
      </c>
      <c r="Q3675" s="5">
        <v>2.2324999999999999</v>
      </c>
      <c r="R3675" s="4">
        <f t="shared" si="626"/>
        <v>1.4824349999999999</v>
      </c>
      <c r="S3675" s="5">
        <v>0.14449999999999999</v>
      </c>
      <c r="T3675" s="4">
        <f t="shared" si="627"/>
        <v>8.3809999999999982E-2</v>
      </c>
      <c r="U3675" s="5">
        <v>9.4375</v>
      </c>
      <c r="V3675" s="4">
        <f t="shared" si="629"/>
        <v>12.268750000000001</v>
      </c>
      <c r="W3675" s="5">
        <v>3.312858469638531</v>
      </c>
      <c r="X3675" s="5">
        <v>12.5</v>
      </c>
      <c r="Y3675" s="5">
        <v>32.65</v>
      </c>
      <c r="Z3675" s="5">
        <v>19.387499999999999</v>
      </c>
      <c r="AA3675" s="5">
        <v>121.4</v>
      </c>
      <c r="AB3675" s="5">
        <v>9.5000000000000001E-2</v>
      </c>
      <c r="AC3675" s="3"/>
    </row>
    <row r="3676" spans="1:29">
      <c r="A3676" s="15">
        <v>40331.833333333336</v>
      </c>
      <c r="B3676" s="5">
        <v>0.19750000000000001</v>
      </c>
      <c r="C3676" s="4">
        <f t="shared" si="620"/>
        <v>0.2291</v>
      </c>
      <c r="D3676" s="5">
        <v>24.147500000000001</v>
      </c>
      <c r="E3676" s="4">
        <f t="shared" si="621"/>
        <v>46.121724999999998</v>
      </c>
      <c r="F3676" s="5">
        <v>60.892499999999998</v>
      </c>
      <c r="G3676" s="4">
        <f t="shared" si="622"/>
        <v>116.30467499999999</v>
      </c>
      <c r="H3676" s="4">
        <f t="shared" si="628"/>
        <v>70.182949999999991</v>
      </c>
      <c r="I3676" s="5">
        <v>10.395</v>
      </c>
      <c r="J3676" s="16">
        <f t="shared" si="623"/>
        <v>20.79</v>
      </c>
      <c r="K3676" s="5">
        <v>1.665</v>
      </c>
      <c r="L3676" s="4">
        <f t="shared" si="624"/>
        <v>4.4289000000000005</v>
      </c>
      <c r="M3676" s="5">
        <v>3.54</v>
      </c>
      <c r="N3676" s="4">
        <f t="shared" si="625"/>
        <v>5.0267999999999997</v>
      </c>
      <c r="O3676" s="5">
        <v>2.1375000000000002</v>
      </c>
      <c r="P3676" s="4">
        <f t="shared" si="630"/>
        <v>1.4321250000000003</v>
      </c>
      <c r="Q3676" s="5">
        <v>2.2827500000000001</v>
      </c>
      <c r="R3676" s="4">
        <f t="shared" si="626"/>
        <v>1.5149200000000003</v>
      </c>
      <c r="S3676" s="5">
        <v>0.14274999999999999</v>
      </c>
      <c r="T3676" s="4">
        <f t="shared" si="627"/>
        <v>8.2794999999999994E-2</v>
      </c>
      <c r="U3676" s="5">
        <v>16.25</v>
      </c>
      <c r="V3676" s="4">
        <f t="shared" si="629"/>
        <v>21.125</v>
      </c>
      <c r="W3676" s="5"/>
      <c r="X3676" s="5">
        <v>15</v>
      </c>
      <c r="Y3676" s="5">
        <v>42.325000000000003</v>
      </c>
      <c r="Z3676" s="5">
        <v>17.5625</v>
      </c>
      <c r="AA3676" s="5">
        <v>142.15</v>
      </c>
      <c r="AB3676" s="5">
        <v>0.08</v>
      </c>
      <c r="AC3676" s="3"/>
    </row>
    <row r="3677" spans="1:29">
      <c r="A3677" s="15">
        <v>40331.875</v>
      </c>
      <c r="B3677" s="5">
        <v>0.19750000000000001</v>
      </c>
      <c r="C3677" s="4">
        <f t="shared" si="620"/>
        <v>0.2291</v>
      </c>
      <c r="D3677" s="5">
        <v>19.399999999999999</v>
      </c>
      <c r="E3677" s="4">
        <f t="shared" si="621"/>
        <v>37.053999999999995</v>
      </c>
      <c r="F3677" s="5">
        <v>52.397500000000001</v>
      </c>
      <c r="G3677" s="4">
        <f t="shared" si="622"/>
        <v>100.07922499999999</v>
      </c>
      <c r="H3677" s="4">
        <f t="shared" si="628"/>
        <v>63.025224999999999</v>
      </c>
      <c r="I3677" s="5">
        <v>10.547499999999999</v>
      </c>
      <c r="J3677" s="16">
        <f t="shared" si="623"/>
        <v>21.094999999999999</v>
      </c>
      <c r="K3677" s="5">
        <v>1.02</v>
      </c>
      <c r="L3677" s="4">
        <f t="shared" si="624"/>
        <v>2.7132000000000001</v>
      </c>
      <c r="M3677" s="5">
        <v>3.1749999999999998</v>
      </c>
      <c r="N3677" s="4">
        <f t="shared" si="625"/>
        <v>4.5084999999999997</v>
      </c>
      <c r="O3677" s="5">
        <v>2.2324999999999999</v>
      </c>
      <c r="P3677" s="4">
        <f t="shared" si="630"/>
        <v>1.4957750000000001</v>
      </c>
      <c r="Q3677" s="5">
        <v>2.3664999999999998</v>
      </c>
      <c r="R3677" s="4">
        <f t="shared" si="626"/>
        <v>1.5734950000000001</v>
      </c>
      <c r="S3677" s="5">
        <v>0.13400000000000001</v>
      </c>
      <c r="T3677" s="4">
        <f t="shared" si="627"/>
        <v>7.7719999999999997E-2</v>
      </c>
      <c r="U3677" s="5">
        <v>18.75</v>
      </c>
      <c r="V3677" s="4">
        <f t="shared" si="629"/>
        <v>24.375</v>
      </c>
      <c r="W3677" s="5"/>
      <c r="X3677" s="5">
        <v>16.5625</v>
      </c>
      <c r="Y3677" s="5">
        <v>52.95</v>
      </c>
      <c r="Z3677" s="5">
        <v>15.95</v>
      </c>
      <c r="AA3677" s="5">
        <v>152.25</v>
      </c>
      <c r="AB3677" s="5">
        <v>0.09</v>
      </c>
      <c r="AC3677" s="3"/>
    </row>
    <row r="3678" spans="1:29">
      <c r="A3678" s="15">
        <v>40331.916666666664</v>
      </c>
      <c r="B3678" s="5">
        <v>0.29249999999999998</v>
      </c>
      <c r="C3678" s="4">
        <f t="shared" si="620"/>
        <v>0.33929999999999993</v>
      </c>
      <c r="D3678" s="5">
        <v>42.197499999999998</v>
      </c>
      <c r="E3678" s="4">
        <f t="shared" si="621"/>
        <v>80.597224999999995</v>
      </c>
      <c r="F3678" s="5">
        <v>82.78</v>
      </c>
      <c r="G3678" s="4">
        <f t="shared" si="622"/>
        <v>158.10980000000001</v>
      </c>
      <c r="H3678" s="4">
        <f t="shared" si="628"/>
        <v>77.512575000000012</v>
      </c>
      <c r="I3678" s="5">
        <v>1.3474999999999999</v>
      </c>
      <c r="J3678" s="16">
        <f t="shared" si="623"/>
        <v>2.6949999999999998</v>
      </c>
      <c r="K3678" s="5">
        <v>1.9225000000000001</v>
      </c>
      <c r="L3678" s="4">
        <f t="shared" si="624"/>
        <v>5.1138500000000002</v>
      </c>
      <c r="M3678" s="5">
        <v>3.66</v>
      </c>
      <c r="N3678" s="4">
        <f t="shared" si="625"/>
        <v>5.1971999999999996</v>
      </c>
      <c r="O3678" s="5">
        <v>2.79</v>
      </c>
      <c r="P3678" s="4">
        <f t="shared" si="630"/>
        <v>1.8693000000000002</v>
      </c>
      <c r="Q3678" s="5">
        <v>3.0027499999999998</v>
      </c>
      <c r="R3678" s="4">
        <f t="shared" si="626"/>
        <v>1.9929850000000002</v>
      </c>
      <c r="S3678" s="5">
        <v>0.21325</v>
      </c>
      <c r="T3678" s="4">
        <f t="shared" si="627"/>
        <v>0.12368499999999999</v>
      </c>
      <c r="U3678" s="5">
        <v>16.75</v>
      </c>
      <c r="V3678" s="4">
        <f t="shared" si="629"/>
        <v>21.775000000000002</v>
      </c>
      <c r="W3678" s="5">
        <v>9.2615362693555596</v>
      </c>
      <c r="X3678" s="5">
        <v>15.5625</v>
      </c>
      <c r="Y3678" s="5">
        <v>58.15</v>
      </c>
      <c r="Z3678" s="5">
        <v>14.55</v>
      </c>
      <c r="AA3678" s="5">
        <v>174</v>
      </c>
      <c r="AB3678" s="5">
        <v>0.08</v>
      </c>
      <c r="AC3678" s="3"/>
    </row>
    <row r="3679" spans="1:29">
      <c r="A3679" s="15">
        <v>40331.958333333336</v>
      </c>
      <c r="B3679" s="5">
        <v>0.38</v>
      </c>
      <c r="C3679" s="4">
        <f t="shared" si="620"/>
        <v>0.44079999999999997</v>
      </c>
      <c r="D3679" s="5">
        <v>66.349999999999994</v>
      </c>
      <c r="E3679" s="4">
        <f t="shared" si="621"/>
        <v>126.72849999999998</v>
      </c>
      <c r="F3679" s="5">
        <v>103.27249999999999</v>
      </c>
      <c r="G3679" s="4">
        <f t="shared" si="622"/>
        <v>197.25047499999997</v>
      </c>
      <c r="H3679" s="4">
        <f t="shared" si="628"/>
        <v>70.521974999999983</v>
      </c>
      <c r="I3679" s="5">
        <v>0.3</v>
      </c>
      <c r="J3679" s="16">
        <f t="shared" si="623"/>
        <v>0.6</v>
      </c>
      <c r="K3679" s="5">
        <v>2.9424999999999999</v>
      </c>
      <c r="L3679" s="4">
        <f t="shared" si="624"/>
        <v>7.8270499999999998</v>
      </c>
      <c r="M3679" s="5">
        <v>5.1224999999999996</v>
      </c>
      <c r="N3679" s="4">
        <f t="shared" si="625"/>
        <v>7.2739499999999992</v>
      </c>
      <c r="O3679" s="5">
        <v>2.94</v>
      </c>
      <c r="P3679" s="4">
        <f t="shared" si="630"/>
        <v>1.9698</v>
      </c>
      <c r="Q3679" s="5">
        <v>3.2202500000000001</v>
      </c>
      <c r="R3679" s="4">
        <f t="shared" si="626"/>
        <v>2.1322000000000001</v>
      </c>
      <c r="S3679" s="5">
        <v>0.28000000000000003</v>
      </c>
      <c r="T3679" s="4">
        <f t="shared" si="627"/>
        <v>0.16240000000000002</v>
      </c>
      <c r="U3679" s="5">
        <v>15.25</v>
      </c>
      <c r="V3679" s="4">
        <f t="shared" si="629"/>
        <v>19.824999999999999</v>
      </c>
      <c r="W3679" s="5">
        <v>21.671012846381714</v>
      </c>
      <c r="X3679" s="5">
        <v>15.0625</v>
      </c>
      <c r="Y3679" s="5">
        <v>63.774999999999999</v>
      </c>
      <c r="Z3679" s="5">
        <v>13.275</v>
      </c>
      <c r="AA3679" s="5">
        <v>174.6</v>
      </c>
      <c r="AB3679" s="5">
        <v>0.08</v>
      </c>
      <c r="AC3679" s="3"/>
    </row>
    <row r="3680" spans="1:29">
      <c r="A3680" s="15">
        <v>40332</v>
      </c>
      <c r="B3680" s="5">
        <v>0.255</v>
      </c>
      <c r="C3680" s="4">
        <f t="shared" si="620"/>
        <v>0.29580000000000001</v>
      </c>
      <c r="D3680" s="5">
        <v>41.115000000000002</v>
      </c>
      <c r="E3680" s="4">
        <f t="shared" si="621"/>
        <v>78.529650000000004</v>
      </c>
      <c r="F3680" s="5">
        <v>65.09</v>
      </c>
      <c r="G3680" s="4">
        <f t="shared" si="622"/>
        <v>124.3219</v>
      </c>
      <c r="H3680" s="4">
        <f t="shared" si="628"/>
        <v>45.792249999999996</v>
      </c>
      <c r="I3680" s="5">
        <v>12.1225</v>
      </c>
      <c r="J3680" s="16">
        <f t="shared" si="623"/>
        <v>24.245000000000001</v>
      </c>
      <c r="K3680" s="5">
        <v>2.1749999999999998</v>
      </c>
      <c r="L3680" s="4">
        <f t="shared" si="624"/>
        <v>5.7854999999999999</v>
      </c>
      <c r="M3680" s="5">
        <v>3.9049999999999998</v>
      </c>
      <c r="N3680" s="4">
        <f t="shared" si="625"/>
        <v>5.5450999999999997</v>
      </c>
      <c r="O3680" s="5">
        <v>2.7324999999999999</v>
      </c>
      <c r="P3680" s="4">
        <f t="shared" si="630"/>
        <v>1.830775</v>
      </c>
      <c r="Q3680" s="5">
        <v>2.9689999999999999</v>
      </c>
      <c r="R3680" s="4">
        <f t="shared" si="626"/>
        <v>1.9686699999999999</v>
      </c>
      <c r="S3680" s="5">
        <v>0.23774999999999999</v>
      </c>
      <c r="T3680" s="4">
        <f t="shared" si="627"/>
        <v>0.13789499999999999</v>
      </c>
      <c r="U3680" s="5">
        <v>15.125</v>
      </c>
      <c r="V3680" s="4">
        <f t="shared" si="629"/>
        <v>19.662500000000001</v>
      </c>
      <c r="W3680" s="5">
        <v>18.75052032136702</v>
      </c>
      <c r="X3680" s="5">
        <v>13.9375</v>
      </c>
      <c r="Y3680" s="5">
        <v>64.674999999999997</v>
      </c>
      <c r="Z3680" s="5">
        <v>12.75</v>
      </c>
      <c r="AA3680" s="5">
        <v>185.15</v>
      </c>
      <c r="AB3680" s="5">
        <v>8.5000000000000006E-2</v>
      </c>
      <c r="AC3680" s="3"/>
    </row>
    <row r="3681" spans="1:29">
      <c r="A3681" s="15">
        <v>40332.041666666664</v>
      </c>
      <c r="B3681" s="5">
        <v>0.27</v>
      </c>
      <c r="C3681" s="4">
        <f t="shared" si="620"/>
        <v>0.31319999999999998</v>
      </c>
      <c r="D3681" s="5">
        <v>53.875</v>
      </c>
      <c r="E3681" s="4">
        <f t="shared" si="621"/>
        <v>102.90124999999999</v>
      </c>
      <c r="F3681" s="5">
        <v>82.657499999999999</v>
      </c>
      <c r="G3681" s="4">
        <f t="shared" si="622"/>
        <v>157.87582499999999</v>
      </c>
      <c r="H3681" s="4">
        <f t="shared" si="628"/>
        <v>54.974575000000002</v>
      </c>
      <c r="I3681" s="5">
        <v>0.3</v>
      </c>
      <c r="J3681" s="16">
        <f t="shared" si="623"/>
        <v>0.6</v>
      </c>
      <c r="K3681" s="5">
        <v>2.6875</v>
      </c>
      <c r="L3681" s="4">
        <f t="shared" si="624"/>
        <v>7.1487500000000006</v>
      </c>
      <c r="M3681" s="5">
        <v>4.2675000000000001</v>
      </c>
      <c r="N3681" s="4">
        <f t="shared" si="625"/>
        <v>6.05985</v>
      </c>
      <c r="O3681" s="5">
        <v>3.3025000000000002</v>
      </c>
      <c r="P3681" s="4">
        <f t="shared" si="630"/>
        <v>2.2126750000000004</v>
      </c>
      <c r="Q3681" s="5">
        <v>3.5550000000000002</v>
      </c>
      <c r="R3681" s="4">
        <f t="shared" si="626"/>
        <v>2.3608650000000004</v>
      </c>
      <c r="S3681" s="5">
        <v>0.2555</v>
      </c>
      <c r="T3681" s="4">
        <f t="shared" si="627"/>
        <v>0.14818999999999999</v>
      </c>
      <c r="U3681" s="5">
        <v>11.125</v>
      </c>
      <c r="V3681" s="4">
        <f t="shared" si="629"/>
        <v>14.4625</v>
      </c>
      <c r="W3681" s="5">
        <v>15.672076931777429</v>
      </c>
      <c r="X3681" s="5">
        <v>13.25</v>
      </c>
      <c r="Y3681" s="5">
        <v>72.599999999999994</v>
      </c>
      <c r="Z3681" s="5">
        <v>11.362500000000001</v>
      </c>
      <c r="AA3681" s="5">
        <v>157.42500000000001</v>
      </c>
      <c r="AB3681" s="5">
        <v>0.08</v>
      </c>
      <c r="AC3681" s="3"/>
    </row>
    <row r="3682" spans="1:29">
      <c r="A3682" s="15">
        <v>40332.083333333336</v>
      </c>
      <c r="B3682" s="5">
        <v>0.22750000000000001</v>
      </c>
      <c r="C3682" s="4">
        <f t="shared" si="620"/>
        <v>0.26389999999999997</v>
      </c>
      <c r="D3682" s="5">
        <v>45.87</v>
      </c>
      <c r="E3682" s="4">
        <f t="shared" si="621"/>
        <v>87.611699999999985</v>
      </c>
      <c r="F3682" s="5">
        <v>70.952500000000001</v>
      </c>
      <c r="G3682" s="4">
        <f t="shared" si="622"/>
        <v>135.51927499999999</v>
      </c>
      <c r="H3682" s="4">
        <f t="shared" si="628"/>
        <v>47.907575000000008</v>
      </c>
      <c r="I3682" s="5">
        <v>0.375</v>
      </c>
      <c r="J3682" s="16">
        <f t="shared" si="623"/>
        <v>0.75</v>
      </c>
      <c r="K3682" s="5">
        <v>2.56</v>
      </c>
      <c r="L3682" s="4">
        <f t="shared" si="624"/>
        <v>6.8096000000000005</v>
      </c>
      <c r="M3682" s="5">
        <v>3.41</v>
      </c>
      <c r="N3682" s="4">
        <f t="shared" si="625"/>
        <v>4.8422000000000001</v>
      </c>
      <c r="O3682" s="5">
        <v>3.2124999999999999</v>
      </c>
      <c r="P3682" s="4">
        <f t="shared" si="630"/>
        <v>2.1523750000000001</v>
      </c>
      <c r="Q3682" s="5">
        <v>3.4655</v>
      </c>
      <c r="R3682" s="4">
        <f t="shared" si="626"/>
        <v>2.299115</v>
      </c>
      <c r="S3682" s="5">
        <v>0.253</v>
      </c>
      <c r="T3682" s="4">
        <f t="shared" si="627"/>
        <v>0.14673999999999998</v>
      </c>
      <c r="U3682" s="5">
        <v>13</v>
      </c>
      <c r="V3682" s="4">
        <f t="shared" si="629"/>
        <v>16.900000000000002</v>
      </c>
      <c r="W3682" s="5">
        <v>15.162512749923957</v>
      </c>
      <c r="X3682" s="5">
        <v>12.25</v>
      </c>
      <c r="Y3682" s="5">
        <v>74.474999999999994</v>
      </c>
      <c r="Z3682" s="5">
        <v>10.7125</v>
      </c>
      <c r="AA3682" s="5">
        <v>173.02500000000001</v>
      </c>
      <c r="AB3682" s="5">
        <v>0.08</v>
      </c>
      <c r="AC3682" s="3"/>
    </row>
    <row r="3683" spans="1:29">
      <c r="A3683" s="15">
        <v>40332.125</v>
      </c>
      <c r="B3683" s="5">
        <v>0.185</v>
      </c>
      <c r="C3683" s="4">
        <f t="shared" si="620"/>
        <v>0.21459999999999999</v>
      </c>
      <c r="D3683" s="5">
        <v>41.122500000000002</v>
      </c>
      <c r="E3683" s="4">
        <f t="shared" si="621"/>
        <v>78.543975000000003</v>
      </c>
      <c r="F3683" s="5">
        <v>65.66</v>
      </c>
      <c r="G3683" s="4">
        <f t="shared" si="622"/>
        <v>125.41059999999999</v>
      </c>
      <c r="H3683" s="4">
        <f t="shared" si="628"/>
        <v>46.866624999999985</v>
      </c>
      <c r="I3683" s="5">
        <v>1.125</v>
      </c>
      <c r="J3683" s="16">
        <f t="shared" si="623"/>
        <v>2.25</v>
      </c>
      <c r="K3683" s="5">
        <v>2.1749999999999998</v>
      </c>
      <c r="L3683" s="4">
        <f t="shared" si="624"/>
        <v>5.7854999999999999</v>
      </c>
      <c r="M3683" s="5">
        <v>3.4125000000000001</v>
      </c>
      <c r="N3683" s="4">
        <f t="shared" si="625"/>
        <v>4.8457499999999998</v>
      </c>
      <c r="O3683" s="5">
        <v>3.6524999999999999</v>
      </c>
      <c r="P3683" s="4">
        <f t="shared" si="630"/>
        <v>2.4471750000000001</v>
      </c>
      <c r="Q3683" s="5">
        <v>3.8559999999999999</v>
      </c>
      <c r="R3683" s="4">
        <f t="shared" si="626"/>
        <v>2.5649150000000001</v>
      </c>
      <c r="S3683" s="5">
        <v>0.20300000000000001</v>
      </c>
      <c r="T3683" s="4">
        <f t="shared" si="627"/>
        <v>0.11774</v>
      </c>
      <c r="U3683" s="5">
        <v>11.1875</v>
      </c>
      <c r="V3683" s="4">
        <f t="shared" si="629"/>
        <v>14.543750000000001</v>
      </c>
      <c r="W3683" s="5">
        <v>15.467346089330277</v>
      </c>
      <c r="X3683" s="5">
        <v>11.75</v>
      </c>
      <c r="Y3683" s="5">
        <v>75.099999999999994</v>
      </c>
      <c r="Z3683" s="5">
        <v>10.3</v>
      </c>
      <c r="AA3683" s="5">
        <v>182.45</v>
      </c>
      <c r="AB3683" s="5">
        <v>0.08</v>
      </c>
      <c r="AC3683" s="3"/>
    </row>
    <row r="3684" spans="1:29">
      <c r="A3684" s="15">
        <v>40332.166666666664</v>
      </c>
      <c r="B3684" s="5">
        <v>0.1925</v>
      </c>
      <c r="C3684" s="4">
        <f t="shared" si="620"/>
        <v>0.2233</v>
      </c>
      <c r="D3684" s="5">
        <v>69.084999999999994</v>
      </c>
      <c r="E3684" s="4">
        <f t="shared" si="621"/>
        <v>131.95235</v>
      </c>
      <c r="F3684" s="5">
        <v>97.172499999999999</v>
      </c>
      <c r="G3684" s="4">
        <f t="shared" si="622"/>
        <v>185.59947499999998</v>
      </c>
      <c r="H3684" s="4">
        <f t="shared" si="628"/>
        <v>53.647124999999988</v>
      </c>
      <c r="I3684" s="5">
        <v>0.67500000000000004</v>
      </c>
      <c r="J3684" s="16">
        <f t="shared" si="623"/>
        <v>1.35</v>
      </c>
      <c r="K3684" s="5">
        <v>3.07</v>
      </c>
      <c r="L3684" s="4">
        <f t="shared" si="624"/>
        <v>8.1661999999999999</v>
      </c>
      <c r="M3684" s="5">
        <v>4.7549999999999999</v>
      </c>
      <c r="N3684" s="4">
        <f t="shared" si="625"/>
        <v>6.7520999999999995</v>
      </c>
      <c r="O3684" s="5">
        <v>3.4674999999999998</v>
      </c>
      <c r="P3684" s="4">
        <f t="shared" si="630"/>
        <v>2.3232249999999999</v>
      </c>
      <c r="Q3684" s="5">
        <v>3.7275</v>
      </c>
      <c r="R3684" s="4">
        <f t="shared" si="626"/>
        <v>2.4740249999999997</v>
      </c>
      <c r="S3684" s="5">
        <v>0.26</v>
      </c>
      <c r="T3684" s="4">
        <f t="shared" si="627"/>
        <v>0.15079999999999999</v>
      </c>
      <c r="U3684" s="5">
        <v>15.6875</v>
      </c>
      <c r="V3684" s="4">
        <f t="shared" si="629"/>
        <v>20.393750000000001</v>
      </c>
      <c r="W3684" s="5">
        <v>20.944437317135208</v>
      </c>
      <c r="X3684" s="5">
        <v>12.4375</v>
      </c>
      <c r="Y3684" s="5">
        <v>73.325000000000003</v>
      </c>
      <c r="Z3684" s="5">
        <v>10.3125</v>
      </c>
      <c r="AA3684" s="5">
        <v>176.45</v>
      </c>
      <c r="AB3684" s="5">
        <v>0.08</v>
      </c>
      <c r="AC3684" s="3"/>
    </row>
    <row r="3685" spans="1:29">
      <c r="A3685" s="15">
        <v>40332.208333333336</v>
      </c>
      <c r="B3685" s="5">
        <v>0.17749999999999999</v>
      </c>
      <c r="C3685" s="4">
        <f t="shared" si="620"/>
        <v>0.20589999999999997</v>
      </c>
      <c r="D3685" s="5">
        <v>106.41500000000001</v>
      </c>
      <c r="E3685" s="4">
        <f t="shared" si="621"/>
        <v>203.25265000000002</v>
      </c>
      <c r="F3685" s="5">
        <v>141.66</v>
      </c>
      <c r="G3685" s="4">
        <f t="shared" si="622"/>
        <v>270.57059999999996</v>
      </c>
      <c r="H3685" s="4">
        <f t="shared" si="628"/>
        <v>67.317949999999939</v>
      </c>
      <c r="I3685" s="5">
        <v>1.2749999999999999</v>
      </c>
      <c r="J3685" s="16">
        <f t="shared" si="623"/>
        <v>2.5499999999999998</v>
      </c>
      <c r="K3685" s="5">
        <v>3.5775000000000001</v>
      </c>
      <c r="L3685" s="4">
        <f t="shared" si="624"/>
        <v>9.5161500000000014</v>
      </c>
      <c r="M3685" s="5">
        <v>6.5824999999999996</v>
      </c>
      <c r="N3685" s="4">
        <f t="shared" si="625"/>
        <v>9.3471499999999992</v>
      </c>
      <c r="O3685" s="5">
        <v>3.31666666666667</v>
      </c>
      <c r="P3685" s="4">
        <f t="shared" si="630"/>
        <v>2.2221666666666691</v>
      </c>
      <c r="Q3685" s="5">
        <v>3.5636666666666699</v>
      </c>
      <c r="R3685" s="4">
        <f t="shared" si="626"/>
        <v>2.3656200000000021</v>
      </c>
      <c r="S3685" s="5">
        <v>0.24733333333333299</v>
      </c>
      <c r="T3685" s="4">
        <f t="shared" si="627"/>
        <v>0.14345333333333313</v>
      </c>
      <c r="U3685" s="5">
        <v>15.9166666666667</v>
      </c>
      <c r="V3685" s="4">
        <f t="shared" si="629"/>
        <v>20.691666666666709</v>
      </c>
      <c r="W3685" s="5">
        <v>18.185321494934051</v>
      </c>
      <c r="X3685" s="5">
        <v>14.9166666666667</v>
      </c>
      <c r="Y3685" s="5">
        <v>67.05</v>
      </c>
      <c r="Z3685" s="5">
        <v>11.425000000000001</v>
      </c>
      <c r="AA3685" s="5">
        <v>171.9</v>
      </c>
      <c r="AB3685" s="5">
        <v>0.08</v>
      </c>
      <c r="AC3685" s="3"/>
    </row>
    <row r="3686" spans="1:29">
      <c r="A3686" s="15">
        <v>40332.25</v>
      </c>
      <c r="B3686" s="5">
        <v>0.32250000000000001</v>
      </c>
      <c r="C3686" s="4">
        <f t="shared" si="620"/>
        <v>0.37409999999999999</v>
      </c>
      <c r="D3686" s="5">
        <v>144.29499999999999</v>
      </c>
      <c r="E3686" s="4">
        <f t="shared" si="621"/>
        <v>275.60344999999995</v>
      </c>
      <c r="F3686" s="5">
        <v>191.86750000000001</v>
      </c>
      <c r="G3686" s="4">
        <f t="shared" si="622"/>
        <v>366.466925</v>
      </c>
      <c r="H3686" s="4">
        <f t="shared" si="628"/>
        <v>90.863475000000051</v>
      </c>
      <c r="I3686" s="5">
        <v>1.575</v>
      </c>
      <c r="J3686" s="16">
        <f t="shared" si="623"/>
        <v>3.15</v>
      </c>
      <c r="K3686" s="5">
        <v>6.9</v>
      </c>
      <c r="L3686" s="4">
        <f t="shared" si="624"/>
        <v>18.354000000000003</v>
      </c>
      <c r="M3686" s="5">
        <v>11.455</v>
      </c>
      <c r="N3686" s="4">
        <f t="shared" si="625"/>
        <v>16.266099999999998</v>
      </c>
      <c r="O3686" s="5">
        <v>2.5750000000000002</v>
      </c>
      <c r="P3686" s="4">
        <f t="shared" si="630"/>
        <v>1.7252500000000002</v>
      </c>
      <c r="Q3686" s="5">
        <v>2.8067500000000001</v>
      </c>
      <c r="R3686" s="4">
        <f t="shared" si="626"/>
        <v>1.8601000000000001</v>
      </c>
      <c r="S3686" s="5">
        <v>0.23250000000000001</v>
      </c>
      <c r="T3686" s="4">
        <f t="shared" si="627"/>
        <v>0.13485</v>
      </c>
      <c r="U3686" s="5">
        <v>25.75</v>
      </c>
      <c r="V3686" s="4">
        <f t="shared" si="629"/>
        <v>33.475000000000001</v>
      </c>
      <c r="W3686" s="5">
        <v>28.856586845163154</v>
      </c>
      <c r="X3686" s="5">
        <v>22.0625</v>
      </c>
      <c r="Y3686" s="5">
        <v>51.85</v>
      </c>
      <c r="Z3686" s="5">
        <v>15.05</v>
      </c>
      <c r="AA3686" s="5">
        <v>171.77500000000001</v>
      </c>
      <c r="AB3686" s="5">
        <v>8.5000000000000006E-2</v>
      </c>
      <c r="AC3686" s="3"/>
    </row>
    <row r="3687" spans="1:29">
      <c r="A3687" s="15">
        <v>40332.291666666664</v>
      </c>
      <c r="B3687" s="5">
        <v>0.19</v>
      </c>
      <c r="C3687" s="4">
        <f t="shared" si="620"/>
        <v>0.22039999999999998</v>
      </c>
      <c r="D3687" s="5">
        <v>49.414999999999999</v>
      </c>
      <c r="E3687" s="4">
        <f t="shared" si="621"/>
        <v>94.382649999999998</v>
      </c>
      <c r="F3687" s="5">
        <v>82.552499999999995</v>
      </c>
      <c r="G3687" s="4">
        <f t="shared" si="622"/>
        <v>157.67527499999997</v>
      </c>
      <c r="H3687" s="4">
        <f t="shared" si="628"/>
        <v>63.292624999999973</v>
      </c>
      <c r="I3687" s="5">
        <v>9.4350000000000005</v>
      </c>
      <c r="J3687" s="16">
        <f t="shared" si="623"/>
        <v>18.87</v>
      </c>
      <c r="K3687" s="5">
        <v>3.0649999999999999</v>
      </c>
      <c r="L3687" s="4">
        <f t="shared" si="624"/>
        <v>8.1529000000000007</v>
      </c>
      <c r="M3687" s="5">
        <v>5.7275</v>
      </c>
      <c r="N3687" s="4">
        <f t="shared" si="625"/>
        <v>8.133049999999999</v>
      </c>
      <c r="O3687" s="5">
        <v>2.29</v>
      </c>
      <c r="P3687" s="4">
        <f t="shared" si="630"/>
        <v>1.5343000000000002</v>
      </c>
      <c r="Q3687" s="5">
        <v>2.46075</v>
      </c>
      <c r="R3687" s="4">
        <f t="shared" si="626"/>
        <v>1.6333350000000002</v>
      </c>
      <c r="S3687" s="5">
        <v>0.17075000000000001</v>
      </c>
      <c r="T3687" s="4">
        <f t="shared" si="627"/>
        <v>9.9034999999999998E-2</v>
      </c>
      <c r="U3687" s="5">
        <v>16.8125</v>
      </c>
      <c r="V3687" s="4">
        <f t="shared" si="629"/>
        <v>21.856249999999999</v>
      </c>
      <c r="W3687" s="5">
        <v>22.018159123615252</v>
      </c>
      <c r="X3687" s="5">
        <v>13.0625</v>
      </c>
      <c r="Y3687" s="5">
        <v>40.25</v>
      </c>
      <c r="Z3687" s="5">
        <v>17.612500000000001</v>
      </c>
      <c r="AA3687" s="5">
        <v>204.07499999999999</v>
      </c>
      <c r="AB3687" s="5">
        <v>0.09</v>
      </c>
      <c r="AC3687" s="3"/>
    </row>
    <row r="3688" spans="1:29">
      <c r="A3688" s="15">
        <v>40332.333333333336</v>
      </c>
      <c r="B3688" s="5">
        <v>0.115</v>
      </c>
      <c r="C3688" s="4">
        <f t="shared" si="620"/>
        <v>0.13339999999999999</v>
      </c>
      <c r="D3688" s="5">
        <v>13.17</v>
      </c>
      <c r="E3688" s="4">
        <f t="shared" si="621"/>
        <v>25.154699999999998</v>
      </c>
      <c r="F3688" s="5">
        <v>30.5425</v>
      </c>
      <c r="G3688" s="4">
        <f t="shared" si="622"/>
        <v>58.336174999999997</v>
      </c>
      <c r="H3688" s="4">
        <f t="shared" si="628"/>
        <v>33.181474999999999</v>
      </c>
      <c r="I3688" s="5">
        <v>26.06</v>
      </c>
      <c r="J3688" s="16">
        <f t="shared" si="623"/>
        <v>52.12</v>
      </c>
      <c r="K3688" s="5">
        <v>1.2749999999999999</v>
      </c>
      <c r="L3688" s="4">
        <f t="shared" si="624"/>
        <v>3.3914999999999997</v>
      </c>
      <c r="M3688" s="5">
        <v>2.8</v>
      </c>
      <c r="N3688" s="4">
        <f t="shared" si="625"/>
        <v>3.9759999999999995</v>
      </c>
      <c r="O3688" s="5">
        <v>2.15</v>
      </c>
      <c r="P3688" s="4">
        <f t="shared" si="630"/>
        <v>1.4405000000000001</v>
      </c>
      <c r="Q3688" s="5">
        <v>2.2872499999999998</v>
      </c>
      <c r="R3688" s="4">
        <f t="shared" si="626"/>
        <v>1.5196700000000001</v>
      </c>
      <c r="S3688" s="5">
        <v>0.13650000000000001</v>
      </c>
      <c r="T3688" s="4">
        <f t="shared" si="627"/>
        <v>7.9170000000000004E-2</v>
      </c>
      <c r="U3688" s="5">
        <v>10.8125</v>
      </c>
      <c r="V3688" s="4">
        <f t="shared" si="629"/>
        <v>14.05625</v>
      </c>
      <c r="W3688" s="5">
        <v>15.350816837277705</v>
      </c>
      <c r="X3688" s="5">
        <v>14.25</v>
      </c>
      <c r="Y3688" s="5">
        <v>35.725000000000001</v>
      </c>
      <c r="Z3688" s="5">
        <v>19.649999999999999</v>
      </c>
      <c r="AA3688" s="5">
        <v>213.875</v>
      </c>
      <c r="AB3688" s="5">
        <v>0.11749999999999999</v>
      </c>
      <c r="AC3688" s="3"/>
    </row>
    <row r="3689" spans="1:29">
      <c r="A3689" s="15">
        <v>40332.375</v>
      </c>
      <c r="B3689" s="5">
        <v>8.5000000000000006E-2</v>
      </c>
      <c r="C3689" s="4">
        <f t="shared" si="620"/>
        <v>9.8600000000000007E-2</v>
      </c>
      <c r="D3689" s="5">
        <v>5.84</v>
      </c>
      <c r="E3689" s="4">
        <f t="shared" si="621"/>
        <v>11.154399999999999</v>
      </c>
      <c r="F3689" s="5">
        <v>16.04</v>
      </c>
      <c r="G3689" s="4">
        <f t="shared" si="622"/>
        <v>30.636399999999998</v>
      </c>
      <c r="H3689" s="4">
        <f t="shared" si="628"/>
        <v>19.481999999999999</v>
      </c>
      <c r="I3689" s="5">
        <v>43.14</v>
      </c>
      <c r="J3689" s="16">
        <f t="shared" si="623"/>
        <v>86.28</v>
      </c>
      <c r="K3689" s="5">
        <v>1.4025000000000001</v>
      </c>
      <c r="L3689" s="4">
        <f t="shared" si="624"/>
        <v>3.7306500000000002</v>
      </c>
      <c r="M3689" s="5">
        <v>2.1949999999999998</v>
      </c>
      <c r="N3689" s="4">
        <f t="shared" si="625"/>
        <v>3.1168999999999998</v>
      </c>
      <c r="O3689" s="5">
        <v>2.1274999999999999</v>
      </c>
      <c r="P3689" s="4">
        <f t="shared" si="630"/>
        <v>1.4254249999999999</v>
      </c>
      <c r="Q3689" s="5">
        <v>2.2537500000000001</v>
      </c>
      <c r="R3689" s="4">
        <f t="shared" si="626"/>
        <v>1.4987949999999999</v>
      </c>
      <c r="S3689" s="5">
        <v>0.1265</v>
      </c>
      <c r="T3689" s="4">
        <f t="shared" si="627"/>
        <v>7.3369999999999991E-2</v>
      </c>
      <c r="U3689" s="5">
        <v>16.5</v>
      </c>
      <c r="V3689" s="4">
        <f t="shared" si="629"/>
        <v>21.45</v>
      </c>
      <c r="W3689" s="5">
        <v>22.539679560677826</v>
      </c>
      <c r="X3689" s="5">
        <v>17.3125</v>
      </c>
      <c r="Y3689" s="5">
        <v>30.675000000000001</v>
      </c>
      <c r="Z3689" s="5">
        <v>21.074999999999999</v>
      </c>
      <c r="AA3689" s="5">
        <v>232.875</v>
      </c>
      <c r="AB3689" s="5">
        <v>0.13500000000000001</v>
      </c>
      <c r="AC3689" s="3"/>
    </row>
    <row r="3690" spans="1:29">
      <c r="A3690" s="15">
        <v>40332.416666666664</v>
      </c>
      <c r="B3690" s="5">
        <v>0.05</v>
      </c>
      <c r="C3690" s="4">
        <f t="shared" si="620"/>
        <v>5.7999999999999996E-2</v>
      </c>
      <c r="D3690" s="5">
        <v>4.4800000000000004</v>
      </c>
      <c r="E3690" s="4">
        <f t="shared" si="621"/>
        <v>8.5568000000000008</v>
      </c>
      <c r="F3690" s="5">
        <v>12.8325</v>
      </c>
      <c r="G3690" s="4">
        <f t="shared" si="622"/>
        <v>24.510074999999997</v>
      </c>
      <c r="H3690" s="4">
        <f t="shared" si="628"/>
        <v>15.953274999999996</v>
      </c>
      <c r="I3690" s="5">
        <v>49.587499999999999</v>
      </c>
      <c r="J3690" s="16">
        <f t="shared" si="623"/>
        <v>99.174999999999997</v>
      </c>
      <c r="K3690" s="5">
        <v>1.53</v>
      </c>
      <c r="L3690" s="4">
        <f t="shared" si="624"/>
        <v>4.0697999999999999</v>
      </c>
      <c r="M3690" s="5">
        <v>1.95</v>
      </c>
      <c r="N3690" s="4">
        <f t="shared" si="625"/>
        <v>2.7689999999999997</v>
      </c>
      <c r="O3690" s="5">
        <v>2.1175000000000002</v>
      </c>
      <c r="P3690" s="4">
        <f t="shared" si="630"/>
        <v>1.4187250000000002</v>
      </c>
      <c r="Q3690" s="5">
        <v>2.23725</v>
      </c>
      <c r="R3690" s="4">
        <f t="shared" si="626"/>
        <v>1.4889050000000001</v>
      </c>
      <c r="S3690" s="5">
        <v>0.121</v>
      </c>
      <c r="T3690" s="4">
        <f t="shared" si="627"/>
        <v>7.0179999999999992E-2</v>
      </c>
      <c r="U3690" s="5">
        <v>15.3125</v>
      </c>
      <c r="V3690" s="4">
        <f t="shared" si="629"/>
        <v>19.90625</v>
      </c>
      <c r="W3690" s="5">
        <v>25.298276998814725</v>
      </c>
      <c r="X3690" s="5">
        <v>18.375</v>
      </c>
      <c r="Y3690" s="5">
        <v>27.475000000000001</v>
      </c>
      <c r="Z3690" s="5">
        <v>22.1</v>
      </c>
      <c r="AA3690" s="5">
        <v>232.35</v>
      </c>
      <c r="AB3690" s="5">
        <v>0.16</v>
      </c>
      <c r="AC3690" s="3"/>
    </row>
    <row r="3691" spans="1:29">
      <c r="A3691" s="15">
        <v>40332.458333333336</v>
      </c>
      <c r="B3691" s="5">
        <v>3.2500000000000001E-2</v>
      </c>
      <c r="C3691" s="4">
        <f t="shared" si="620"/>
        <v>3.7699999999999997E-2</v>
      </c>
      <c r="D3691" s="5">
        <v>4.7549999999999999</v>
      </c>
      <c r="E3691" s="4">
        <f t="shared" si="621"/>
        <v>9.0820499999999988</v>
      </c>
      <c r="F3691" s="5">
        <v>14.365</v>
      </c>
      <c r="G3691" s="4">
        <f t="shared" si="622"/>
        <v>27.437149999999999</v>
      </c>
      <c r="H3691" s="4">
        <f t="shared" si="628"/>
        <v>18.3551</v>
      </c>
      <c r="I3691" s="5">
        <v>46.592500000000001</v>
      </c>
      <c r="J3691" s="16">
        <f t="shared" si="623"/>
        <v>93.185000000000002</v>
      </c>
      <c r="K3691" s="5">
        <v>2.04</v>
      </c>
      <c r="L3691" s="4">
        <f t="shared" si="624"/>
        <v>5.4264000000000001</v>
      </c>
      <c r="M3691" s="5">
        <v>2.44</v>
      </c>
      <c r="N3691" s="4">
        <f t="shared" si="625"/>
        <v>3.4647999999999999</v>
      </c>
      <c r="O3691" s="5">
        <v>2.1549999999999998</v>
      </c>
      <c r="P3691" s="4">
        <f t="shared" si="630"/>
        <v>1.4438499999999999</v>
      </c>
      <c r="Q3691" s="5">
        <v>2.282</v>
      </c>
      <c r="R3691" s="4">
        <f t="shared" si="626"/>
        <v>1.5166399999999998</v>
      </c>
      <c r="S3691" s="5">
        <v>0.1255</v>
      </c>
      <c r="T3691" s="4">
        <f t="shared" si="627"/>
        <v>7.2789999999999994E-2</v>
      </c>
      <c r="U3691" s="5">
        <v>18</v>
      </c>
      <c r="V3691" s="4">
        <f t="shared" si="629"/>
        <v>23.400000000000002</v>
      </c>
      <c r="W3691" s="5">
        <v>26.408362758800088</v>
      </c>
      <c r="X3691" s="5">
        <v>19.875</v>
      </c>
      <c r="Y3691" s="5">
        <v>26.574999999999999</v>
      </c>
      <c r="Z3691" s="5">
        <v>22.45</v>
      </c>
      <c r="AA3691" s="5">
        <v>225.8</v>
      </c>
      <c r="AB3691" s="5">
        <v>0.10249999999999999</v>
      </c>
      <c r="AC3691" s="3"/>
    </row>
    <row r="3692" spans="1:29">
      <c r="A3692" s="15">
        <v>40332.5</v>
      </c>
      <c r="B3692" s="5">
        <v>7.4999999999999997E-3</v>
      </c>
      <c r="C3692" s="4">
        <f t="shared" si="620"/>
        <v>8.6999999999999994E-3</v>
      </c>
      <c r="D3692" s="5">
        <v>5.7050000000000001</v>
      </c>
      <c r="E3692" s="4">
        <f t="shared" si="621"/>
        <v>10.89655</v>
      </c>
      <c r="F3692" s="5">
        <v>17.4375</v>
      </c>
      <c r="G3692" s="4">
        <f t="shared" si="622"/>
        <v>33.305624999999999</v>
      </c>
      <c r="H3692" s="4">
        <f t="shared" si="628"/>
        <v>22.409075000000001</v>
      </c>
      <c r="I3692" s="5">
        <v>47.722499999999997</v>
      </c>
      <c r="J3692" s="16">
        <f t="shared" si="623"/>
        <v>95.444999999999993</v>
      </c>
      <c r="K3692" s="5">
        <v>2.04</v>
      </c>
      <c r="L3692" s="4">
        <f t="shared" si="624"/>
        <v>5.4264000000000001</v>
      </c>
      <c r="M3692" s="5">
        <v>2.5575000000000001</v>
      </c>
      <c r="N3692" s="4">
        <f t="shared" si="625"/>
        <v>3.63165</v>
      </c>
      <c r="O3692" s="5">
        <v>2.1625000000000001</v>
      </c>
      <c r="P3692" s="4">
        <f t="shared" si="630"/>
        <v>1.4488750000000001</v>
      </c>
      <c r="Q3692" s="5">
        <v>2.2869999999999999</v>
      </c>
      <c r="R3692" s="4">
        <f t="shared" si="626"/>
        <v>1.5213750000000001</v>
      </c>
      <c r="S3692" s="5">
        <v>0.125</v>
      </c>
      <c r="T3692" s="4">
        <f t="shared" si="627"/>
        <v>7.2499999999999995E-2</v>
      </c>
      <c r="U3692" s="5">
        <v>18.4375</v>
      </c>
      <c r="V3692" s="4">
        <f t="shared" si="629"/>
        <v>23.96875</v>
      </c>
      <c r="W3692" s="5">
        <v>23.525506334052821</v>
      </c>
      <c r="X3692" s="5">
        <v>18.5625</v>
      </c>
      <c r="Y3692" s="5">
        <v>24.4</v>
      </c>
      <c r="Z3692" s="5">
        <v>23.45</v>
      </c>
      <c r="AA3692" s="5">
        <v>221.375</v>
      </c>
      <c r="AB3692" s="5">
        <v>0.14749999999999999</v>
      </c>
      <c r="AC3692" s="3"/>
    </row>
    <row r="3693" spans="1:29">
      <c r="A3693" s="15">
        <v>40332.541666666664</v>
      </c>
      <c r="B3693" s="5">
        <v>2.5000000000000001E-3</v>
      </c>
      <c r="C3693" s="4">
        <f t="shared" si="620"/>
        <v>2.8999999999999998E-3</v>
      </c>
      <c r="D3693" s="5">
        <v>5.7050000000000001</v>
      </c>
      <c r="E3693" s="4">
        <f t="shared" si="621"/>
        <v>10.89655</v>
      </c>
      <c r="F3693" s="5">
        <v>17.157499999999999</v>
      </c>
      <c r="G3693" s="4">
        <f t="shared" si="622"/>
        <v>32.770824999999995</v>
      </c>
      <c r="H3693" s="4">
        <f t="shared" si="628"/>
        <v>21.874274999999997</v>
      </c>
      <c r="I3693" s="5">
        <v>49</v>
      </c>
      <c r="J3693" s="16">
        <f t="shared" si="623"/>
        <v>98</v>
      </c>
      <c r="K3693" s="5">
        <v>1.6575</v>
      </c>
      <c r="L3693" s="4">
        <f t="shared" si="624"/>
        <v>4.4089499999999999</v>
      </c>
      <c r="M3693" s="5">
        <v>2.3174999999999999</v>
      </c>
      <c r="N3693" s="4">
        <f t="shared" si="625"/>
        <v>3.2908499999999998</v>
      </c>
      <c r="O3693" s="5">
        <v>2.2124999999999999</v>
      </c>
      <c r="P3693" s="4">
        <f t="shared" si="630"/>
        <v>1.482375</v>
      </c>
      <c r="Q3693" s="5">
        <v>2.3262499999999999</v>
      </c>
      <c r="R3693" s="4">
        <f t="shared" si="626"/>
        <v>1.5473349999999999</v>
      </c>
      <c r="S3693" s="5">
        <v>0.112</v>
      </c>
      <c r="T3693" s="4">
        <f t="shared" si="627"/>
        <v>6.495999999999999E-2</v>
      </c>
      <c r="U3693" s="5">
        <v>18.5625</v>
      </c>
      <c r="V3693" s="4">
        <f t="shared" si="629"/>
        <v>24.131250000000001</v>
      </c>
      <c r="W3693" s="5">
        <v>25.960637286328463</v>
      </c>
      <c r="X3693" s="5">
        <v>16.75</v>
      </c>
      <c r="Y3693" s="5">
        <v>23.324999999999999</v>
      </c>
      <c r="Z3693" s="5">
        <v>24.1</v>
      </c>
      <c r="AA3693" s="5">
        <v>217.02500000000001</v>
      </c>
      <c r="AB3693" s="5">
        <v>0.14499999999999999</v>
      </c>
      <c r="AC3693" s="3"/>
    </row>
    <row r="3694" spans="1:29">
      <c r="A3694" s="15">
        <v>40332.583333333336</v>
      </c>
      <c r="B3694" s="5">
        <v>2.5000000000000001E-3</v>
      </c>
      <c r="C3694" s="4">
        <f t="shared" si="620"/>
        <v>2.8999999999999998E-3</v>
      </c>
      <c r="D3694" s="5">
        <v>3.53</v>
      </c>
      <c r="E3694" s="4">
        <f t="shared" si="621"/>
        <v>6.7422999999999993</v>
      </c>
      <c r="F3694" s="5">
        <v>12.8375</v>
      </c>
      <c r="G3694" s="4">
        <f t="shared" si="622"/>
        <v>24.519625000000001</v>
      </c>
      <c r="H3694" s="4">
        <f t="shared" si="628"/>
        <v>17.777325000000001</v>
      </c>
      <c r="I3694" s="5">
        <v>53.875</v>
      </c>
      <c r="J3694" s="16">
        <f t="shared" si="623"/>
        <v>107.75</v>
      </c>
      <c r="K3694" s="5">
        <v>1.9125000000000001</v>
      </c>
      <c r="L3694" s="4">
        <f t="shared" si="624"/>
        <v>5.0872500000000009</v>
      </c>
      <c r="M3694" s="5">
        <v>2.44</v>
      </c>
      <c r="N3694" s="4">
        <f t="shared" si="625"/>
        <v>3.4647999999999999</v>
      </c>
      <c r="O3694" s="5">
        <v>2.2275</v>
      </c>
      <c r="P3694" s="4">
        <f t="shared" si="630"/>
        <v>1.4924250000000001</v>
      </c>
      <c r="Q3694" s="5">
        <v>2.33175</v>
      </c>
      <c r="R3694" s="4">
        <f t="shared" si="626"/>
        <v>1.5539050000000001</v>
      </c>
      <c r="S3694" s="5">
        <v>0.106</v>
      </c>
      <c r="T3694" s="4">
        <f t="shared" si="627"/>
        <v>6.1479999999999993E-2</v>
      </c>
      <c r="U3694" s="5">
        <v>19.625</v>
      </c>
      <c r="V3694" s="4">
        <f t="shared" si="629"/>
        <v>25.512499999999999</v>
      </c>
      <c r="W3694" s="5">
        <v>25.680654009840165</v>
      </c>
      <c r="X3694" s="5">
        <v>18.9375</v>
      </c>
      <c r="Y3694" s="5">
        <v>24.375</v>
      </c>
      <c r="Z3694" s="5">
        <v>24.225000000000001</v>
      </c>
      <c r="AA3694" s="5">
        <v>231.9</v>
      </c>
      <c r="AB3694" s="5">
        <v>0.17249999999999999</v>
      </c>
      <c r="AC3694" s="3"/>
    </row>
    <row r="3695" spans="1:29">
      <c r="A3695" s="15">
        <v>40332.625</v>
      </c>
      <c r="B3695" s="5">
        <v>0</v>
      </c>
      <c r="C3695" s="4">
        <f t="shared" si="620"/>
        <v>0</v>
      </c>
      <c r="D3695" s="5">
        <v>3.26</v>
      </c>
      <c r="E3695" s="4">
        <f t="shared" si="621"/>
        <v>6.2265999999999995</v>
      </c>
      <c r="F3695" s="5">
        <v>11.86</v>
      </c>
      <c r="G3695" s="4">
        <f t="shared" si="622"/>
        <v>22.6526</v>
      </c>
      <c r="H3695" s="4">
        <f t="shared" si="628"/>
        <v>16.426000000000002</v>
      </c>
      <c r="I3695" s="5">
        <v>55.08</v>
      </c>
      <c r="J3695" s="16">
        <f t="shared" si="623"/>
        <v>110.16</v>
      </c>
      <c r="K3695" s="5">
        <v>1.6575</v>
      </c>
      <c r="L3695" s="4">
        <f t="shared" si="624"/>
        <v>4.4089499999999999</v>
      </c>
      <c r="M3695" s="5">
        <v>2.3174999999999999</v>
      </c>
      <c r="N3695" s="4">
        <f t="shared" si="625"/>
        <v>3.2908499999999998</v>
      </c>
      <c r="O3695" s="5">
        <v>2.19</v>
      </c>
      <c r="P3695" s="4">
        <f t="shared" si="630"/>
        <v>1.4673</v>
      </c>
      <c r="Q3695" s="5">
        <v>2.3152499999999998</v>
      </c>
      <c r="R3695" s="4">
        <f t="shared" si="626"/>
        <v>1.53922</v>
      </c>
      <c r="S3695" s="5">
        <v>0.124</v>
      </c>
      <c r="T3695" s="4">
        <f t="shared" si="627"/>
        <v>7.1919999999999998E-2</v>
      </c>
      <c r="U3695" s="5">
        <v>17.75</v>
      </c>
      <c r="V3695" s="4">
        <f t="shared" si="629"/>
        <v>23.074999999999999</v>
      </c>
      <c r="W3695" s="5">
        <v>23.990418000674744</v>
      </c>
      <c r="X3695" s="5">
        <v>19.125</v>
      </c>
      <c r="Y3695" s="5">
        <v>24.2</v>
      </c>
      <c r="Z3695" s="5">
        <v>24.612500000000001</v>
      </c>
      <c r="AA3695" s="5">
        <v>231.82499999999999</v>
      </c>
      <c r="AB3695" s="5">
        <v>0.155</v>
      </c>
      <c r="AC3695" s="3"/>
    </row>
    <row r="3696" spans="1:29">
      <c r="A3696" s="15">
        <v>40332.666666666664</v>
      </c>
      <c r="B3696" s="5">
        <v>2.5000000000000001E-3</v>
      </c>
      <c r="C3696" s="4">
        <f t="shared" si="620"/>
        <v>2.8999999999999998E-3</v>
      </c>
      <c r="D3696" s="5">
        <v>3.26</v>
      </c>
      <c r="E3696" s="4">
        <f t="shared" si="621"/>
        <v>6.2265999999999995</v>
      </c>
      <c r="F3696" s="5">
        <v>12.977499999999999</v>
      </c>
      <c r="G3696" s="4">
        <f t="shared" si="622"/>
        <v>24.787024999999996</v>
      </c>
      <c r="H3696" s="4">
        <f t="shared" si="628"/>
        <v>18.560424999999995</v>
      </c>
      <c r="I3696" s="5">
        <v>59.284999999999997</v>
      </c>
      <c r="J3696" s="16">
        <f t="shared" si="623"/>
        <v>118.57</v>
      </c>
      <c r="K3696" s="5">
        <v>1.53</v>
      </c>
      <c r="L3696" s="4">
        <f t="shared" si="624"/>
        <v>4.0697999999999999</v>
      </c>
      <c r="M3696" s="5">
        <v>2.3125</v>
      </c>
      <c r="N3696" s="4">
        <f t="shared" si="625"/>
        <v>3.2837499999999999</v>
      </c>
      <c r="O3696" s="5">
        <v>2.2200000000000002</v>
      </c>
      <c r="P3696" s="4">
        <f t="shared" si="630"/>
        <v>1.4874000000000003</v>
      </c>
      <c r="Q3696" s="5">
        <v>2.3424999999999998</v>
      </c>
      <c r="R3696" s="4">
        <f t="shared" si="626"/>
        <v>1.5585950000000002</v>
      </c>
      <c r="S3696" s="5">
        <v>0.12275</v>
      </c>
      <c r="T3696" s="4">
        <f t="shared" si="627"/>
        <v>7.1194999999999994E-2</v>
      </c>
      <c r="U3696" s="5">
        <v>17.5</v>
      </c>
      <c r="V3696" s="4">
        <f t="shared" si="629"/>
        <v>22.75</v>
      </c>
      <c r="W3696" s="5">
        <v>23.342945839520176</v>
      </c>
      <c r="X3696" s="5">
        <v>15.3125</v>
      </c>
      <c r="Y3696" s="5">
        <v>24.45</v>
      </c>
      <c r="Z3696" s="5">
        <v>24.8125</v>
      </c>
      <c r="AA3696" s="5">
        <v>243.3</v>
      </c>
      <c r="AB3696" s="5">
        <v>0.16250000000000001</v>
      </c>
      <c r="AC3696" s="3"/>
    </row>
    <row r="3697" spans="1:29">
      <c r="A3697" s="15">
        <v>40332.708333333336</v>
      </c>
      <c r="B3697" s="5">
        <v>0</v>
      </c>
      <c r="C3697" s="4">
        <f t="shared" si="620"/>
        <v>0</v>
      </c>
      <c r="D3697" s="5">
        <v>3.26</v>
      </c>
      <c r="E3697" s="4">
        <f t="shared" si="621"/>
        <v>6.2265999999999995</v>
      </c>
      <c r="F3697" s="5">
        <v>12.977499999999999</v>
      </c>
      <c r="G3697" s="4">
        <f t="shared" si="622"/>
        <v>24.787024999999996</v>
      </c>
      <c r="H3697" s="4">
        <f t="shared" si="628"/>
        <v>18.560424999999995</v>
      </c>
      <c r="I3697" s="5">
        <v>61.91</v>
      </c>
      <c r="J3697" s="16">
        <f t="shared" si="623"/>
        <v>123.82</v>
      </c>
      <c r="K3697" s="5">
        <v>1.1475</v>
      </c>
      <c r="L3697" s="4">
        <f t="shared" si="624"/>
        <v>3.0523500000000001</v>
      </c>
      <c r="M3697" s="5">
        <v>1.95</v>
      </c>
      <c r="N3697" s="4">
        <f t="shared" si="625"/>
        <v>2.7689999999999997</v>
      </c>
      <c r="O3697" s="5">
        <v>2.1749999999999998</v>
      </c>
      <c r="P3697" s="4">
        <f t="shared" si="630"/>
        <v>1.4572499999999999</v>
      </c>
      <c r="Q3697" s="5">
        <v>2.2869999999999999</v>
      </c>
      <c r="R3697" s="4">
        <f t="shared" si="626"/>
        <v>1.52308</v>
      </c>
      <c r="S3697" s="5">
        <v>0.1135</v>
      </c>
      <c r="T3697" s="4">
        <f t="shared" si="627"/>
        <v>6.583E-2</v>
      </c>
      <c r="U3697" s="5">
        <v>21.875</v>
      </c>
      <c r="V3697" s="4">
        <f t="shared" si="629"/>
        <v>28.4375</v>
      </c>
      <c r="W3697" s="5">
        <v>31.589090860192737</v>
      </c>
      <c r="X3697" s="5">
        <v>16.375</v>
      </c>
      <c r="Y3697" s="5">
        <v>25.074999999999999</v>
      </c>
      <c r="Z3697" s="5">
        <v>23.975000000000001</v>
      </c>
      <c r="AA3697" s="5">
        <v>251.7</v>
      </c>
      <c r="AB3697" s="5">
        <v>0.16</v>
      </c>
      <c r="AC3697" s="3"/>
    </row>
    <row r="3698" spans="1:29">
      <c r="A3698" s="15">
        <v>40332.75</v>
      </c>
      <c r="B3698" s="5">
        <v>0</v>
      </c>
      <c r="C3698" s="4">
        <f t="shared" si="620"/>
        <v>0</v>
      </c>
      <c r="D3698" s="5">
        <v>3.26</v>
      </c>
      <c r="E3698" s="4">
        <f t="shared" si="621"/>
        <v>6.2265999999999995</v>
      </c>
      <c r="F3698" s="5">
        <v>13.12</v>
      </c>
      <c r="G3698" s="4">
        <f t="shared" si="622"/>
        <v>25.059199999999997</v>
      </c>
      <c r="H3698" s="4">
        <f t="shared" si="628"/>
        <v>18.832599999999999</v>
      </c>
      <c r="I3698" s="5">
        <v>60.72</v>
      </c>
      <c r="J3698" s="16">
        <f t="shared" si="623"/>
        <v>121.44</v>
      </c>
      <c r="K3698" s="5">
        <v>1.53</v>
      </c>
      <c r="L3698" s="4">
        <f t="shared" si="624"/>
        <v>4.0697999999999999</v>
      </c>
      <c r="M3698" s="5">
        <v>2.0699999999999998</v>
      </c>
      <c r="N3698" s="4">
        <f t="shared" si="625"/>
        <v>2.9393999999999996</v>
      </c>
      <c r="O3698" s="5">
        <v>2.0975000000000001</v>
      </c>
      <c r="P3698" s="4">
        <f t="shared" si="630"/>
        <v>1.4053250000000002</v>
      </c>
      <c r="Q3698" s="5">
        <v>2.1977500000000001</v>
      </c>
      <c r="R3698" s="4">
        <f t="shared" si="626"/>
        <v>1.4630350000000001</v>
      </c>
      <c r="S3698" s="5">
        <v>9.9500000000000005E-2</v>
      </c>
      <c r="T3698" s="4">
        <f t="shared" si="627"/>
        <v>5.7709999999999997E-2</v>
      </c>
      <c r="U3698" s="5">
        <v>15.125</v>
      </c>
      <c r="V3698" s="4">
        <f t="shared" si="629"/>
        <v>19.662500000000001</v>
      </c>
      <c r="W3698" s="5">
        <v>41.999218539240509</v>
      </c>
      <c r="X3698" s="5">
        <v>13.4375</v>
      </c>
      <c r="Y3698" s="5">
        <v>27.35</v>
      </c>
      <c r="Z3698" s="5">
        <v>22.762499999999999</v>
      </c>
      <c r="AA3698" s="5">
        <v>257.60000000000002</v>
      </c>
      <c r="AB3698" s="5">
        <v>0.14749999999999999</v>
      </c>
      <c r="AC3698" s="3"/>
    </row>
    <row r="3699" spans="1:29">
      <c r="A3699" s="15">
        <v>40332.791666666664</v>
      </c>
      <c r="B3699" s="5">
        <v>0.02</v>
      </c>
      <c r="C3699" s="4">
        <f t="shared" si="620"/>
        <v>2.3199999999999998E-2</v>
      </c>
      <c r="D3699" s="5">
        <v>3.94</v>
      </c>
      <c r="E3699" s="4">
        <f t="shared" si="621"/>
        <v>7.5253999999999994</v>
      </c>
      <c r="F3699" s="5">
        <v>12.42</v>
      </c>
      <c r="G3699" s="4">
        <f t="shared" si="622"/>
        <v>23.722199999999997</v>
      </c>
      <c r="H3699" s="4">
        <f t="shared" si="628"/>
        <v>16.196799999999996</v>
      </c>
      <c r="I3699" s="5">
        <v>58.1</v>
      </c>
      <c r="J3699" s="16">
        <f t="shared" si="623"/>
        <v>116.2</v>
      </c>
      <c r="K3699" s="5">
        <v>1.2749999999999999</v>
      </c>
      <c r="L3699" s="4">
        <f t="shared" si="624"/>
        <v>3.3914999999999997</v>
      </c>
      <c r="M3699" s="5">
        <v>2.0699999999999998</v>
      </c>
      <c r="N3699" s="4">
        <f t="shared" si="625"/>
        <v>2.9393999999999996</v>
      </c>
      <c r="O3699" s="5">
        <v>2.08</v>
      </c>
      <c r="P3699" s="4">
        <f t="shared" si="630"/>
        <v>1.3936000000000002</v>
      </c>
      <c r="Q3699" s="5">
        <v>2.181</v>
      </c>
      <c r="R3699" s="4">
        <f t="shared" si="626"/>
        <v>1.4517450000000003</v>
      </c>
      <c r="S3699" s="5">
        <v>0.10025000000000001</v>
      </c>
      <c r="T3699" s="4">
        <f t="shared" si="627"/>
        <v>5.8145000000000002E-2</v>
      </c>
      <c r="U3699" s="5">
        <v>12.9375</v>
      </c>
      <c r="V3699" s="4">
        <f t="shared" si="629"/>
        <v>16.818750000000001</v>
      </c>
      <c r="W3699" s="5">
        <v>16.021058936676802</v>
      </c>
      <c r="X3699" s="5">
        <v>14</v>
      </c>
      <c r="Y3699" s="5">
        <v>28.574999999999999</v>
      </c>
      <c r="Z3699" s="5">
        <v>21.4</v>
      </c>
      <c r="AA3699" s="5">
        <v>260.89999999999998</v>
      </c>
      <c r="AB3699" s="5">
        <v>0.17749999999999999</v>
      </c>
      <c r="AC3699" s="3"/>
    </row>
    <row r="3700" spans="1:29">
      <c r="A3700" s="15">
        <v>40332.833333333336</v>
      </c>
      <c r="B3700" s="5">
        <v>0.04</v>
      </c>
      <c r="C3700" s="4">
        <f t="shared" si="620"/>
        <v>4.6399999999999997E-2</v>
      </c>
      <c r="D3700" s="5">
        <v>3.9375</v>
      </c>
      <c r="E3700" s="4">
        <f t="shared" si="621"/>
        <v>7.5206249999999999</v>
      </c>
      <c r="F3700" s="5">
        <v>12.84</v>
      </c>
      <c r="G3700" s="4">
        <f t="shared" si="622"/>
        <v>24.5244</v>
      </c>
      <c r="H3700" s="4">
        <f t="shared" si="628"/>
        <v>17.003775000000001</v>
      </c>
      <c r="I3700" s="5">
        <v>51.28</v>
      </c>
      <c r="J3700" s="16">
        <f t="shared" si="623"/>
        <v>102.56</v>
      </c>
      <c r="K3700" s="5">
        <v>1.1475</v>
      </c>
      <c r="L3700" s="4">
        <f t="shared" si="624"/>
        <v>3.0523500000000001</v>
      </c>
      <c r="M3700" s="5">
        <v>1.95</v>
      </c>
      <c r="N3700" s="4">
        <f t="shared" si="625"/>
        <v>2.7689999999999997</v>
      </c>
      <c r="O3700" s="5">
        <v>2.0825</v>
      </c>
      <c r="P3700" s="4">
        <f t="shared" si="630"/>
        <v>1.395275</v>
      </c>
      <c r="Q3700" s="5">
        <v>2.1749999999999998</v>
      </c>
      <c r="R3700" s="4">
        <f t="shared" si="626"/>
        <v>1.4502300000000001</v>
      </c>
      <c r="S3700" s="5">
        <v>9.4750000000000001E-2</v>
      </c>
      <c r="T3700" s="4">
        <f t="shared" si="627"/>
        <v>5.4954999999999997E-2</v>
      </c>
      <c r="U3700" s="5">
        <v>11.1875</v>
      </c>
      <c r="V3700" s="4">
        <f t="shared" si="629"/>
        <v>14.543750000000001</v>
      </c>
      <c r="W3700" s="5">
        <v>9.6991494390757254</v>
      </c>
      <c r="X3700" s="5">
        <v>11.75</v>
      </c>
      <c r="Y3700" s="5">
        <v>31.324999999999999</v>
      </c>
      <c r="Z3700" s="5">
        <v>19.837499999999999</v>
      </c>
      <c r="AA3700" s="5">
        <v>257.39999999999998</v>
      </c>
      <c r="AB3700" s="5">
        <v>0.14249999999999999</v>
      </c>
      <c r="AC3700" s="3"/>
    </row>
    <row r="3701" spans="1:29">
      <c r="A3701" s="15">
        <v>40332.875</v>
      </c>
      <c r="B3701" s="5">
        <v>6.25E-2</v>
      </c>
      <c r="C3701" s="4">
        <f t="shared" si="620"/>
        <v>7.2499999999999995E-2</v>
      </c>
      <c r="D3701" s="5">
        <v>3.53</v>
      </c>
      <c r="E3701" s="4">
        <f t="shared" si="621"/>
        <v>6.7422999999999993</v>
      </c>
      <c r="F3701" s="5">
        <v>12.005000000000001</v>
      </c>
      <c r="G3701" s="4">
        <f t="shared" si="622"/>
        <v>22.929549999999999</v>
      </c>
      <c r="H3701" s="4">
        <f t="shared" si="628"/>
        <v>16.187249999999999</v>
      </c>
      <c r="I3701" s="5">
        <v>51.59</v>
      </c>
      <c r="J3701" s="16">
        <f t="shared" si="623"/>
        <v>103.18</v>
      </c>
      <c r="K3701" s="5">
        <v>1.02</v>
      </c>
      <c r="L3701" s="4">
        <f t="shared" si="624"/>
        <v>2.7132000000000001</v>
      </c>
      <c r="M3701" s="5">
        <v>1.3374999999999999</v>
      </c>
      <c r="N3701" s="4">
        <f t="shared" si="625"/>
        <v>1.8992499999999999</v>
      </c>
      <c r="O3701" s="5">
        <v>2.11</v>
      </c>
      <c r="P3701" s="4">
        <f t="shared" si="630"/>
        <v>1.4137</v>
      </c>
      <c r="Q3701" s="5">
        <v>2.2309999999999999</v>
      </c>
      <c r="R3701" s="4">
        <f t="shared" si="626"/>
        <v>1.4840249999999999</v>
      </c>
      <c r="S3701" s="5">
        <v>0.12125</v>
      </c>
      <c r="T3701" s="4">
        <f t="shared" si="627"/>
        <v>7.0324999999999999E-2</v>
      </c>
      <c r="U3701" s="5">
        <v>15.25</v>
      </c>
      <c r="V3701" s="4">
        <f t="shared" si="629"/>
        <v>19.824999999999999</v>
      </c>
      <c r="W3701" s="5">
        <v>11.420992144120444</v>
      </c>
      <c r="X3701" s="5">
        <v>14.875</v>
      </c>
      <c r="Y3701" s="5">
        <v>37.9</v>
      </c>
      <c r="Z3701" s="5">
        <v>18.225000000000001</v>
      </c>
      <c r="AA3701" s="5">
        <v>246.7</v>
      </c>
      <c r="AB3701" s="5">
        <v>0.12</v>
      </c>
      <c r="AC3701" s="3"/>
    </row>
    <row r="3702" spans="1:29">
      <c r="A3702" s="15">
        <v>40332.916666666664</v>
      </c>
      <c r="B3702" s="5">
        <v>6.7500000000000004E-2</v>
      </c>
      <c r="C3702" s="4">
        <f t="shared" si="620"/>
        <v>7.8299999999999995E-2</v>
      </c>
      <c r="D3702" s="5">
        <v>3.26</v>
      </c>
      <c r="E3702" s="4">
        <f t="shared" si="621"/>
        <v>6.2265999999999995</v>
      </c>
      <c r="F3702" s="5">
        <v>9.91</v>
      </c>
      <c r="G3702" s="4">
        <f t="shared" si="622"/>
        <v>18.928100000000001</v>
      </c>
      <c r="H3702" s="4">
        <f t="shared" si="628"/>
        <v>12.701500000000001</v>
      </c>
      <c r="I3702" s="5">
        <v>49.94</v>
      </c>
      <c r="J3702" s="16">
        <f t="shared" si="623"/>
        <v>99.88</v>
      </c>
      <c r="K3702" s="5">
        <v>1.02</v>
      </c>
      <c r="L3702" s="4">
        <f t="shared" si="624"/>
        <v>2.7132000000000001</v>
      </c>
      <c r="M3702" s="5">
        <v>2.0699999999999998</v>
      </c>
      <c r="N3702" s="4">
        <f t="shared" si="625"/>
        <v>2.9393999999999996</v>
      </c>
      <c r="O3702" s="5">
        <v>2.1</v>
      </c>
      <c r="P3702" s="4">
        <f t="shared" si="630"/>
        <v>1.4070000000000003</v>
      </c>
      <c r="Q3702" s="5">
        <v>2.1920000000000002</v>
      </c>
      <c r="R3702" s="4">
        <f t="shared" si="626"/>
        <v>1.4615200000000002</v>
      </c>
      <c r="S3702" s="5">
        <v>9.4E-2</v>
      </c>
      <c r="T3702" s="4">
        <f t="shared" si="627"/>
        <v>5.4519999999999999E-2</v>
      </c>
      <c r="U3702" s="5">
        <v>11.875</v>
      </c>
      <c r="V3702" s="4">
        <f t="shared" si="629"/>
        <v>15.4375</v>
      </c>
      <c r="W3702" s="5">
        <v>8.5643033915325546</v>
      </c>
      <c r="X3702" s="5">
        <v>14.5</v>
      </c>
      <c r="Y3702" s="5">
        <v>40.35</v>
      </c>
      <c r="Z3702" s="5">
        <v>16.787500000000001</v>
      </c>
      <c r="AA3702" s="5">
        <v>255.7</v>
      </c>
      <c r="AB3702" s="5">
        <v>0.1575</v>
      </c>
      <c r="AC3702" s="3"/>
    </row>
    <row r="3703" spans="1:29">
      <c r="A3703" s="15">
        <v>40332.958333333336</v>
      </c>
      <c r="B3703" s="5">
        <v>4.7500000000000001E-2</v>
      </c>
      <c r="C3703" s="4">
        <f t="shared" si="620"/>
        <v>5.5099999999999996E-2</v>
      </c>
      <c r="D3703" s="5">
        <v>3.125</v>
      </c>
      <c r="E3703" s="4">
        <f t="shared" si="621"/>
        <v>5.96875</v>
      </c>
      <c r="F3703" s="5">
        <v>8.5175000000000001</v>
      </c>
      <c r="G3703" s="4">
        <f t="shared" si="622"/>
        <v>16.268425000000001</v>
      </c>
      <c r="H3703" s="4">
        <f t="shared" si="628"/>
        <v>10.299675000000001</v>
      </c>
      <c r="I3703" s="5">
        <v>48.9</v>
      </c>
      <c r="J3703" s="16">
        <f t="shared" si="623"/>
        <v>97.8</v>
      </c>
      <c r="K3703" s="5">
        <v>0.89249999999999996</v>
      </c>
      <c r="L3703" s="4">
        <f t="shared" si="624"/>
        <v>2.37405</v>
      </c>
      <c r="M3703" s="5">
        <v>0.97250000000000003</v>
      </c>
      <c r="N3703" s="4">
        <f t="shared" si="625"/>
        <v>1.3809499999999999</v>
      </c>
      <c r="O3703" s="5">
        <v>2.0724999999999998</v>
      </c>
      <c r="P3703" s="4">
        <f t="shared" si="630"/>
        <v>1.3885749999999999</v>
      </c>
      <c r="Q3703" s="5">
        <v>2.1695000000000002</v>
      </c>
      <c r="R3703" s="4">
        <f t="shared" si="626"/>
        <v>1.4436749999999998</v>
      </c>
      <c r="S3703" s="5">
        <v>9.5000000000000001E-2</v>
      </c>
      <c r="T3703" s="4">
        <f t="shared" si="627"/>
        <v>5.5099999999999996E-2</v>
      </c>
      <c r="U3703" s="5">
        <v>11.125</v>
      </c>
      <c r="V3703" s="4">
        <f t="shared" si="629"/>
        <v>14.4625</v>
      </c>
      <c r="W3703" s="5">
        <v>16.971231581360684</v>
      </c>
      <c r="X3703" s="5">
        <v>13.0625</v>
      </c>
      <c r="Y3703" s="5">
        <v>42.75</v>
      </c>
      <c r="Z3703" s="5">
        <v>15.8125</v>
      </c>
      <c r="AA3703" s="5">
        <v>253.65</v>
      </c>
      <c r="AB3703" s="5">
        <v>0.1</v>
      </c>
      <c r="AC3703" s="3"/>
    </row>
    <row r="3704" spans="1:29">
      <c r="A3704" s="15">
        <v>40333</v>
      </c>
      <c r="B3704" s="5">
        <v>0.12</v>
      </c>
      <c r="C3704" s="4">
        <f t="shared" si="620"/>
        <v>0.13919999999999999</v>
      </c>
      <c r="D3704" s="5">
        <v>5.3025000000000002</v>
      </c>
      <c r="E3704" s="4">
        <f t="shared" si="621"/>
        <v>10.127775</v>
      </c>
      <c r="F3704" s="5">
        <v>17.172499999999999</v>
      </c>
      <c r="G3704" s="4">
        <f t="shared" si="622"/>
        <v>32.799475000000001</v>
      </c>
      <c r="H3704" s="4">
        <f t="shared" si="628"/>
        <v>22.671700000000001</v>
      </c>
      <c r="I3704" s="5">
        <v>37.5</v>
      </c>
      <c r="J3704" s="16">
        <f t="shared" si="623"/>
        <v>75</v>
      </c>
      <c r="K3704" s="5">
        <v>1.02</v>
      </c>
      <c r="L3704" s="4">
        <f t="shared" si="624"/>
        <v>2.7132000000000001</v>
      </c>
      <c r="M3704" s="5">
        <v>1.46</v>
      </c>
      <c r="N3704" s="4">
        <f t="shared" si="625"/>
        <v>2.0731999999999999</v>
      </c>
      <c r="O3704" s="5">
        <v>2.15</v>
      </c>
      <c r="P3704" s="4">
        <f t="shared" si="630"/>
        <v>1.4405000000000001</v>
      </c>
      <c r="Q3704" s="5">
        <v>2.2585000000000002</v>
      </c>
      <c r="R3704" s="4">
        <f t="shared" si="626"/>
        <v>1.5035750000000001</v>
      </c>
      <c r="S3704" s="5">
        <v>0.10875</v>
      </c>
      <c r="T3704" s="4">
        <f t="shared" si="627"/>
        <v>6.3074999999999992E-2</v>
      </c>
      <c r="U3704" s="5">
        <v>12.625</v>
      </c>
      <c r="V3704" s="4">
        <f t="shared" si="629"/>
        <v>16.412500000000001</v>
      </c>
      <c r="W3704" s="5">
        <v>16.293997909446027</v>
      </c>
      <c r="X3704" s="5">
        <v>12.1875</v>
      </c>
      <c r="Y3704" s="5">
        <v>53.45</v>
      </c>
      <c r="Z3704" s="5">
        <v>15.262499999999999</v>
      </c>
      <c r="AA3704" s="5">
        <v>224.9</v>
      </c>
      <c r="AB3704" s="5">
        <v>8.5000000000000006E-2</v>
      </c>
      <c r="AC3704" s="3"/>
    </row>
    <row r="3705" spans="1:29">
      <c r="A3705" s="15">
        <v>40333.041666666664</v>
      </c>
      <c r="B3705" s="5">
        <v>5.5E-2</v>
      </c>
      <c r="C3705" s="4">
        <f t="shared" ref="C3705:C3768" si="631">B3705*1.16</f>
        <v>6.3799999999999996E-2</v>
      </c>
      <c r="D3705" s="5">
        <v>2.99</v>
      </c>
      <c r="E3705" s="4">
        <f t="shared" ref="E3705:E3768" si="632">D3705*1.91</f>
        <v>5.7109000000000005</v>
      </c>
      <c r="F3705" s="5">
        <v>8.9375</v>
      </c>
      <c r="G3705" s="4">
        <f t="shared" ref="G3705:G3768" si="633">F3705*1.91</f>
        <v>17.070625</v>
      </c>
      <c r="H3705" s="4">
        <f t="shared" si="628"/>
        <v>11.359724999999999</v>
      </c>
      <c r="I3705" s="5">
        <v>32.106666666666698</v>
      </c>
      <c r="J3705" s="16">
        <f t="shared" ref="J3705:J3768" si="634">I3705*2</f>
        <v>64.213333333333395</v>
      </c>
      <c r="K3705" s="5">
        <v>1.02</v>
      </c>
      <c r="L3705" s="4">
        <f t="shared" ref="L3705:L3768" si="635">K3705*2.66</f>
        <v>2.7132000000000001</v>
      </c>
      <c r="M3705" s="5">
        <v>1.0925</v>
      </c>
      <c r="N3705" s="4">
        <f t="shared" ref="N3705:N3768" si="636">M3705*1.42</f>
        <v>1.55135</v>
      </c>
      <c r="O3705" s="5">
        <v>2.1274999999999999</v>
      </c>
      <c r="P3705" s="4">
        <f t="shared" si="630"/>
        <v>1.4254249999999999</v>
      </c>
      <c r="Q3705" s="5">
        <v>2.2472500000000002</v>
      </c>
      <c r="R3705" s="4">
        <f t="shared" ref="R3705:R3768" si="637">P3705+T3705</f>
        <v>1.49546</v>
      </c>
      <c r="S3705" s="5">
        <v>0.12075</v>
      </c>
      <c r="T3705" s="4">
        <f t="shared" ref="T3705:T3768" si="638">S3705*0.58</f>
        <v>7.0034999999999986E-2</v>
      </c>
      <c r="U3705" s="5">
        <v>8.8125</v>
      </c>
      <c r="V3705" s="4">
        <f t="shared" si="629"/>
        <v>11.456250000000001</v>
      </c>
      <c r="W3705" s="5">
        <v>12.562792548788618</v>
      </c>
      <c r="X3705" s="5">
        <v>7.375</v>
      </c>
      <c r="Y3705" s="5">
        <v>47.774999999999999</v>
      </c>
      <c r="Z3705" s="5">
        <v>14.0625</v>
      </c>
      <c r="AA3705" s="5">
        <v>243.1</v>
      </c>
      <c r="AB3705" s="5">
        <v>8.2500000000000004E-2</v>
      </c>
      <c r="AC3705" s="3"/>
    </row>
    <row r="3706" spans="1:29">
      <c r="A3706" s="15">
        <v>40333.083333333336</v>
      </c>
      <c r="B3706" s="5">
        <v>7.4999999999999997E-2</v>
      </c>
      <c r="C3706" s="4">
        <f t="shared" si="631"/>
        <v>8.6999999999999994E-2</v>
      </c>
      <c r="D3706" s="5">
        <v>3.2625000000000002</v>
      </c>
      <c r="E3706" s="4">
        <f t="shared" si="632"/>
        <v>6.2313749999999999</v>
      </c>
      <c r="F3706" s="5">
        <v>12.71</v>
      </c>
      <c r="G3706" s="4">
        <f t="shared" si="633"/>
        <v>24.2761</v>
      </c>
      <c r="H3706" s="4">
        <f t="shared" ref="H3706:H3769" si="639">G3706-E3706</f>
        <v>18.044725</v>
      </c>
      <c r="I3706" s="5">
        <v>32.484999999999999</v>
      </c>
      <c r="J3706" s="16">
        <f t="shared" si="634"/>
        <v>64.97</v>
      </c>
      <c r="K3706" s="5">
        <v>1.02</v>
      </c>
      <c r="L3706" s="4">
        <f t="shared" si="635"/>
        <v>2.7132000000000001</v>
      </c>
      <c r="M3706" s="5">
        <v>0.49</v>
      </c>
      <c r="N3706" s="4">
        <f t="shared" si="636"/>
        <v>0.69579999999999997</v>
      </c>
      <c r="O3706" s="5">
        <v>2.3824999999999998</v>
      </c>
      <c r="P3706" s="4">
        <f t="shared" si="630"/>
        <v>1.5962749999999999</v>
      </c>
      <c r="Q3706" s="5">
        <v>2.5372499999999998</v>
      </c>
      <c r="R3706" s="4">
        <f t="shared" si="637"/>
        <v>1.6866099999999999</v>
      </c>
      <c r="S3706" s="5">
        <v>0.15575</v>
      </c>
      <c r="T3706" s="4">
        <f t="shared" si="638"/>
        <v>9.0334999999999999E-2</v>
      </c>
      <c r="U3706" s="5">
        <v>9.9375</v>
      </c>
      <c r="V3706" s="4">
        <f t="shared" ref="V3706:V3769" si="640">U3706*1.3</f>
        <v>12.918750000000001</v>
      </c>
      <c r="W3706" s="5">
        <v>11.207385063117201</v>
      </c>
      <c r="X3706" s="5">
        <v>8.9375</v>
      </c>
      <c r="Y3706" s="5">
        <v>54.4</v>
      </c>
      <c r="Z3706" s="5">
        <v>12.925000000000001</v>
      </c>
      <c r="AA3706" s="5">
        <v>230.1</v>
      </c>
      <c r="AB3706" s="5">
        <v>0.08</v>
      </c>
      <c r="AC3706" s="3"/>
    </row>
    <row r="3707" spans="1:29">
      <c r="A3707" s="15">
        <v>40333.125</v>
      </c>
      <c r="B3707" s="5">
        <v>7.0000000000000007E-2</v>
      </c>
      <c r="C3707" s="4">
        <f t="shared" si="631"/>
        <v>8.1200000000000008E-2</v>
      </c>
      <c r="D3707" s="5">
        <v>2.4424999999999999</v>
      </c>
      <c r="E3707" s="4">
        <f t="shared" si="632"/>
        <v>4.6651749999999996</v>
      </c>
      <c r="F3707" s="5">
        <v>8.66</v>
      </c>
      <c r="G3707" s="4">
        <f t="shared" si="633"/>
        <v>16.540600000000001</v>
      </c>
      <c r="H3707" s="4">
        <f t="shared" si="639"/>
        <v>11.875425000000002</v>
      </c>
      <c r="I3707" s="5">
        <v>40.36</v>
      </c>
      <c r="J3707" s="16">
        <f t="shared" si="634"/>
        <v>80.72</v>
      </c>
      <c r="K3707" s="5">
        <v>1.02</v>
      </c>
      <c r="L3707" s="4">
        <f t="shared" si="635"/>
        <v>2.7132000000000001</v>
      </c>
      <c r="M3707" s="5">
        <v>0.49</v>
      </c>
      <c r="N3707" s="4">
        <f t="shared" si="636"/>
        <v>0.69579999999999997</v>
      </c>
      <c r="O3707" s="5">
        <v>2.105</v>
      </c>
      <c r="P3707" s="4">
        <f t="shared" si="630"/>
        <v>1.41035</v>
      </c>
      <c r="Q3707" s="5">
        <v>2.1970000000000001</v>
      </c>
      <c r="R3707" s="4">
        <f t="shared" si="637"/>
        <v>1.4647250000000001</v>
      </c>
      <c r="S3707" s="5">
        <v>9.375E-2</v>
      </c>
      <c r="T3707" s="4">
        <f t="shared" si="638"/>
        <v>5.4374999999999993E-2</v>
      </c>
      <c r="U3707" s="5">
        <v>10.6875</v>
      </c>
      <c r="V3707" s="4">
        <f t="shared" si="640"/>
        <v>13.893750000000001</v>
      </c>
      <c r="W3707" s="5">
        <v>14.754310211189832</v>
      </c>
      <c r="X3707" s="5">
        <v>9</v>
      </c>
      <c r="Y3707" s="5">
        <v>54.9</v>
      </c>
      <c r="Z3707" s="5">
        <v>12.8</v>
      </c>
      <c r="AA3707" s="5">
        <v>245.77500000000001</v>
      </c>
      <c r="AB3707" s="5">
        <v>8.5000000000000006E-2</v>
      </c>
      <c r="AC3707" s="3"/>
    </row>
    <row r="3708" spans="1:29">
      <c r="A3708" s="15">
        <v>40333.166666666664</v>
      </c>
      <c r="B3708" s="5">
        <v>6.5000000000000002E-2</v>
      </c>
      <c r="C3708" s="4">
        <f t="shared" si="631"/>
        <v>7.5399999999999995E-2</v>
      </c>
      <c r="D3708" s="5">
        <v>4.0750000000000002</v>
      </c>
      <c r="E3708" s="4">
        <f t="shared" si="632"/>
        <v>7.7832499999999998</v>
      </c>
      <c r="F3708" s="5">
        <v>16.897500000000001</v>
      </c>
      <c r="G3708" s="4">
        <f t="shared" si="633"/>
        <v>32.274225000000001</v>
      </c>
      <c r="H3708" s="4">
        <f t="shared" si="639"/>
        <v>24.490975000000002</v>
      </c>
      <c r="I3708" s="5">
        <v>34.292499999999997</v>
      </c>
      <c r="J3708" s="16">
        <f t="shared" si="634"/>
        <v>68.584999999999994</v>
      </c>
      <c r="K3708" s="5">
        <v>1.02</v>
      </c>
      <c r="L3708" s="4">
        <f t="shared" si="635"/>
        <v>2.7132000000000001</v>
      </c>
      <c r="M3708" s="5">
        <v>0.73</v>
      </c>
      <c r="N3708" s="4">
        <f t="shared" si="636"/>
        <v>1.0366</v>
      </c>
      <c r="O3708" s="5">
        <v>2.165</v>
      </c>
      <c r="P3708" s="4">
        <f t="shared" si="630"/>
        <v>1.45055</v>
      </c>
      <c r="Q3708" s="5">
        <v>2.2639999999999998</v>
      </c>
      <c r="R3708" s="4">
        <f t="shared" si="637"/>
        <v>1.5101450000000001</v>
      </c>
      <c r="S3708" s="5">
        <v>0.10274999999999999</v>
      </c>
      <c r="T3708" s="4">
        <f t="shared" si="638"/>
        <v>5.9594999999999995E-2</v>
      </c>
      <c r="U3708" s="5">
        <v>9.5</v>
      </c>
      <c r="V3708" s="4">
        <f t="shared" si="640"/>
        <v>12.35</v>
      </c>
      <c r="W3708" s="5">
        <v>12.931890154197525</v>
      </c>
      <c r="X3708" s="5">
        <v>7</v>
      </c>
      <c r="Y3708" s="5">
        <v>56.674999999999997</v>
      </c>
      <c r="Z3708" s="5">
        <v>12.387499999999999</v>
      </c>
      <c r="AA3708" s="5">
        <v>240.07499999999999</v>
      </c>
      <c r="AB3708" s="5">
        <v>0.08</v>
      </c>
      <c r="AC3708" s="3"/>
    </row>
    <row r="3709" spans="1:29">
      <c r="A3709" s="15">
        <v>40333.208333333336</v>
      </c>
      <c r="B3709" s="5">
        <v>7.4999999999999997E-2</v>
      </c>
      <c r="C3709" s="4">
        <f t="shared" si="631"/>
        <v>8.6999999999999994E-2</v>
      </c>
      <c r="D3709" s="5">
        <v>3.67</v>
      </c>
      <c r="E3709" s="4">
        <f t="shared" si="632"/>
        <v>7.0096999999999996</v>
      </c>
      <c r="F3709" s="5">
        <v>11.87</v>
      </c>
      <c r="G3709" s="4">
        <f t="shared" si="633"/>
        <v>22.671699999999998</v>
      </c>
      <c r="H3709" s="4">
        <f t="shared" si="639"/>
        <v>15.661999999999999</v>
      </c>
      <c r="I3709" s="5">
        <v>33.32</v>
      </c>
      <c r="J3709" s="16">
        <f t="shared" si="634"/>
        <v>66.64</v>
      </c>
      <c r="K3709" s="5">
        <v>1.02</v>
      </c>
      <c r="L3709" s="4">
        <f t="shared" si="635"/>
        <v>2.7132000000000001</v>
      </c>
      <c r="M3709" s="5">
        <v>0.36749999999999999</v>
      </c>
      <c r="N3709" s="4">
        <f t="shared" si="636"/>
        <v>0.52184999999999993</v>
      </c>
      <c r="O3709" s="5">
        <v>2.19</v>
      </c>
      <c r="P3709" s="4">
        <f t="shared" si="630"/>
        <v>1.4673</v>
      </c>
      <c r="Q3709" s="5">
        <v>2.3085</v>
      </c>
      <c r="R3709" s="4">
        <f t="shared" si="637"/>
        <v>1.53603</v>
      </c>
      <c r="S3709" s="5">
        <v>0.11849999999999999</v>
      </c>
      <c r="T3709" s="4">
        <f t="shared" si="638"/>
        <v>6.8729999999999986E-2</v>
      </c>
      <c r="U3709" s="5">
        <v>9.5625</v>
      </c>
      <c r="V3709" s="4">
        <f t="shared" si="640"/>
        <v>12.43125</v>
      </c>
      <c r="W3709" s="5">
        <v>14.152375239843973</v>
      </c>
      <c r="X3709" s="5">
        <v>8.5625</v>
      </c>
      <c r="Y3709" s="5">
        <v>54.674999999999997</v>
      </c>
      <c r="Z3709" s="5">
        <v>13.0875</v>
      </c>
      <c r="AA3709" s="5">
        <v>242.375</v>
      </c>
      <c r="AB3709" s="5">
        <v>8.2500000000000004E-2</v>
      </c>
      <c r="AC3709" s="3"/>
    </row>
    <row r="3710" spans="1:29">
      <c r="A3710" s="15">
        <v>40333.25</v>
      </c>
      <c r="B3710" s="5">
        <v>7.0000000000000007E-2</v>
      </c>
      <c r="C3710" s="4">
        <f t="shared" si="631"/>
        <v>8.1200000000000008E-2</v>
      </c>
      <c r="D3710" s="5">
        <v>4.4850000000000003</v>
      </c>
      <c r="E3710" s="4">
        <f t="shared" si="632"/>
        <v>8.5663499999999999</v>
      </c>
      <c r="F3710" s="5">
        <v>12.29</v>
      </c>
      <c r="G3710" s="4">
        <f t="shared" si="633"/>
        <v>23.473899999999997</v>
      </c>
      <c r="H3710" s="4">
        <f t="shared" si="639"/>
        <v>14.907549999999997</v>
      </c>
      <c r="I3710" s="5">
        <v>31.07</v>
      </c>
      <c r="J3710" s="16">
        <f t="shared" si="634"/>
        <v>62.14</v>
      </c>
      <c r="K3710" s="5">
        <v>1.02</v>
      </c>
      <c r="L3710" s="4">
        <f t="shared" si="635"/>
        <v>2.7132000000000001</v>
      </c>
      <c r="M3710" s="5">
        <v>0.61</v>
      </c>
      <c r="N3710" s="4">
        <f t="shared" si="636"/>
        <v>0.86619999999999997</v>
      </c>
      <c r="O3710" s="5">
        <v>2.1150000000000002</v>
      </c>
      <c r="P3710" s="4">
        <f t="shared" si="630"/>
        <v>1.4170500000000001</v>
      </c>
      <c r="Q3710" s="5">
        <v>2.2305000000000001</v>
      </c>
      <c r="R3710" s="4">
        <f t="shared" si="637"/>
        <v>1.4841850000000001</v>
      </c>
      <c r="S3710" s="5">
        <v>0.11575000000000001</v>
      </c>
      <c r="T3710" s="4">
        <f t="shared" si="638"/>
        <v>6.7135E-2</v>
      </c>
      <c r="U3710" s="5">
        <v>10.25</v>
      </c>
      <c r="V3710" s="4">
        <f t="shared" si="640"/>
        <v>13.325000000000001</v>
      </c>
      <c r="W3710" s="5">
        <v>12.199935754419457</v>
      </c>
      <c r="X3710" s="5">
        <v>8.4375</v>
      </c>
      <c r="Y3710" s="5">
        <v>42.8</v>
      </c>
      <c r="Z3710" s="5">
        <v>15.7</v>
      </c>
      <c r="AA3710" s="5">
        <v>250.27500000000001</v>
      </c>
      <c r="AB3710" s="5">
        <v>9.2499999999999999E-2</v>
      </c>
      <c r="AC3710" s="3"/>
    </row>
    <row r="3711" spans="1:29">
      <c r="A3711" s="15">
        <v>40333.291666666664</v>
      </c>
      <c r="B3711" s="5">
        <v>0.06</v>
      </c>
      <c r="C3711" s="4">
        <f t="shared" si="631"/>
        <v>6.9599999999999995E-2</v>
      </c>
      <c r="D3711" s="5">
        <v>5.0274999999999999</v>
      </c>
      <c r="E3711" s="4">
        <f t="shared" si="632"/>
        <v>9.602525</v>
      </c>
      <c r="F3711" s="5">
        <v>13.69</v>
      </c>
      <c r="G3711" s="4">
        <f t="shared" si="633"/>
        <v>26.147899999999996</v>
      </c>
      <c r="H3711" s="4">
        <f t="shared" si="639"/>
        <v>16.545374999999996</v>
      </c>
      <c r="I3711" s="5">
        <v>30.995000000000001</v>
      </c>
      <c r="J3711" s="16">
        <f t="shared" si="634"/>
        <v>61.99</v>
      </c>
      <c r="K3711" s="5">
        <v>1.1475</v>
      </c>
      <c r="L3711" s="4">
        <f t="shared" si="635"/>
        <v>3.0523500000000001</v>
      </c>
      <c r="M3711" s="5">
        <v>0.85250000000000004</v>
      </c>
      <c r="N3711" s="4">
        <f t="shared" si="636"/>
        <v>1.21055</v>
      </c>
      <c r="O3711" s="5">
        <v>2.14</v>
      </c>
      <c r="P3711" s="4">
        <f t="shared" si="630"/>
        <v>1.4338000000000002</v>
      </c>
      <c r="Q3711" s="5">
        <v>2.2414999999999998</v>
      </c>
      <c r="R3711" s="4">
        <f t="shared" si="637"/>
        <v>1.4938300000000002</v>
      </c>
      <c r="S3711" s="5">
        <v>0.10349999999999999</v>
      </c>
      <c r="T3711" s="4">
        <f t="shared" si="638"/>
        <v>6.0029999999999993E-2</v>
      </c>
      <c r="U3711" s="5">
        <v>10.1875</v>
      </c>
      <c r="V3711" s="4">
        <f t="shared" si="640"/>
        <v>13.24375</v>
      </c>
      <c r="W3711" s="5">
        <v>11.663815339526074</v>
      </c>
      <c r="X3711" s="5">
        <v>7.875</v>
      </c>
      <c r="Y3711" s="5">
        <v>36.174999999999997</v>
      </c>
      <c r="Z3711" s="5">
        <v>16.837499999999999</v>
      </c>
      <c r="AA3711" s="5">
        <v>250</v>
      </c>
      <c r="AB3711" s="5">
        <v>0.17249999999999999</v>
      </c>
      <c r="AC3711" s="3"/>
    </row>
    <row r="3712" spans="1:29">
      <c r="A3712" s="15">
        <v>40333.333333333336</v>
      </c>
      <c r="B3712" s="5">
        <v>6.25E-2</v>
      </c>
      <c r="C3712" s="4">
        <f t="shared" si="631"/>
        <v>7.2499999999999995E-2</v>
      </c>
      <c r="D3712" s="5">
        <v>5.7074999999999996</v>
      </c>
      <c r="E3712" s="4">
        <f t="shared" si="632"/>
        <v>10.901324999999998</v>
      </c>
      <c r="F3712" s="5">
        <v>16.762499999999999</v>
      </c>
      <c r="G3712" s="4">
        <f t="shared" si="633"/>
        <v>32.016374999999996</v>
      </c>
      <c r="H3712" s="4">
        <f t="shared" si="639"/>
        <v>21.115049999999997</v>
      </c>
      <c r="I3712" s="5">
        <v>32.877499999999998</v>
      </c>
      <c r="J3712" s="16">
        <f t="shared" si="634"/>
        <v>65.754999999999995</v>
      </c>
      <c r="K3712" s="5">
        <v>1.655</v>
      </c>
      <c r="L3712" s="4">
        <f t="shared" si="635"/>
        <v>4.4023000000000003</v>
      </c>
      <c r="M3712" s="5">
        <v>1.5774999999999999</v>
      </c>
      <c r="N3712" s="4">
        <f t="shared" si="636"/>
        <v>2.2400499999999997</v>
      </c>
      <c r="O3712" s="5">
        <v>2.1324999999999998</v>
      </c>
      <c r="P3712" s="4">
        <f t="shared" si="630"/>
        <v>1.4287749999999999</v>
      </c>
      <c r="Q3712" s="5">
        <v>2.24675</v>
      </c>
      <c r="R3712" s="4">
        <f t="shared" si="637"/>
        <v>1.4956199999999999</v>
      </c>
      <c r="S3712" s="5">
        <v>0.11525000000000001</v>
      </c>
      <c r="T3712" s="4">
        <f t="shared" si="638"/>
        <v>6.6845000000000002E-2</v>
      </c>
      <c r="U3712" s="5">
        <v>9.0625</v>
      </c>
      <c r="V3712" s="4">
        <f t="shared" si="640"/>
        <v>11.78125</v>
      </c>
      <c r="W3712" s="5">
        <v>15.087366620139123</v>
      </c>
      <c r="X3712" s="5">
        <v>11.6875</v>
      </c>
      <c r="Y3712" s="5">
        <v>32</v>
      </c>
      <c r="Z3712" s="5">
        <v>18.475000000000001</v>
      </c>
      <c r="AA3712" s="5">
        <v>226.2</v>
      </c>
      <c r="AB3712" s="5">
        <v>9.2499999999999999E-2</v>
      </c>
      <c r="AC3712" s="3"/>
    </row>
    <row r="3713" spans="1:29">
      <c r="A3713" s="15">
        <v>40333.375</v>
      </c>
      <c r="B3713" s="5">
        <v>6.25E-2</v>
      </c>
      <c r="C3713" s="4">
        <f t="shared" si="631"/>
        <v>7.2499999999999995E-2</v>
      </c>
      <c r="D3713" s="5">
        <v>6.39</v>
      </c>
      <c r="E3713" s="4">
        <f t="shared" si="632"/>
        <v>12.204899999999999</v>
      </c>
      <c r="F3713" s="5">
        <v>18.86</v>
      </c>
      <c r="G3713" s="4">
        <f t="shared" si="633"/>
        <v>36.022599999999997</v>
      </c>
      <c r="H3713" s="4">
        <f t="shared" si="639"/>
        <v>23.817699999999999</v>
      </c>
      <c r="I3713" s="5">
        <v>37.909999999999997</v>
      </c>
      <c r="J3713" s="16">
        <f t="shared" si="634"/>
        <v>75.819999999999993</v>
      </c>
      <c r="K3713" s="5">
        <v>1.53</v>
      </c>
      <c r="L3713" s="4">
        <f t="shared" si="635"/>
        <v>4.0697999999999999</v>
      </c>
      <c r="M3713" s="5">
        <v>2.1850000000000001</v>
      </c>
      <c r="N3713" s="4">
        <f t="shared" si="636"/>
        <v>3.1027</v>
      </c>
      <c r="O3713" s="5">
        <v>2.1549999999999998</v>
      </c>
      <c r="P3713" s="4">
        <f t="shared" si="630"/>
        <v>1.4438499999999999</v>
      </c>
      <c r="Q3713" s="5">
        <v>2.286</v>
      </c>
      <c r="R3713" s="4">
        <f t="shared" si="637"/>
        <v>1.5198299999999998</v>
      </c>
      <c r="S3713" s="5">
        <v>0.13100000000000001</v>
      </c>
      <c r="T3713" s="4">
        <f t="shared" si="638"/>
        <v>7.5979999999999992E-2</v>
      </c>
      <c r="U3713" s="5">
        <v>15.0625</v>
      </c>
      <c r="V3713" s="4">
        <f t="shared" si="640"/>
        <v>19.581250000000001</v>
      </c>
      <c r="W3713" s="5">
        <v>18.349243482559054</v>
      </c>
      <c r="X3713" s="5">
        <v>18.25</v>
      </c>
      <c r="Y3713" s="5">
        <v>29.925000000000001</v>
      </c>
      <c r="Z3713" s="5">
        <v>20.4375</v>
      </c>
      <c r="AA3713" s="5">
        <v>239.42500000000001</v>
      </c>
      <c r="AB3713" s="5">
        <v>0.1525</v>
      </c>
      <c r="AC3713" s="3"/>
    </row>
    <row r="3714" spans="1:29">
      <c r="A3714" s="15">
        <v>40333.416666666664</v>
      </c>
      <c r="B3714" s="5">
        <v>6.7500000000000004E-2</v>
      </c>
      <c r="C3714" s="4">
        <f t="shared" si="631"/>
        <v>7.8299999999999995E-2</v>
      </c>
      <c r="D3714" s="5">
        <v>7.4749999999999996</v>
      </c>
      <c r="E3714" s="4">
        <f t="shared" si="632"/>
        <v>14.277249999999999</v>
      </c>
      <c r="F3714" s="5">
        <v>20.954999999999998</v>
      </c>
      <c r="G3714" s="4">
        <f t="shared" si="633"/>
        <v>40.024049999999995</v>
      </c>
      <c r="H3714" s="4">
        <f t="shared" si="639"/>
        <v>25.746799999999997</v>
      </c>
      <c r="I3714" s="5">
        <v>44.295000000000002</v>
      </c>
      <c r="J3714" s="16">
        <f t="shared" si="634"/>
        <v>88.59</v>
      </c>
      <c r="K3714" s="5">
        <v>1.655</v>
      </c>
      <c r="L3714" s="4">
        <f t="shared" si="635"/>
        <v>4.4023000000000003</v>
      </c>
      <c r="M3714" s="5">
        <v>3.04</v>
      </c>
      <c r="N3714" s="4">
        <f t="shared" si="636"/>
        <v>4.3167999999999997</v>
      </c>
      <c r="O3714" s="5">
        <v>2.15</v>
      </c>
      <c r="P3714" s="4">
        <f t="shared" si="630"/>
        <v>1.4405000000000001</v>
      </c>
      <c r="Q3714" s="5">
        <v>2.2970000000000002</v>
      </c>
      <c r="R3714" s="4">
        <f t="shared" si="637"/>
        <v>1.5228600000000001</v>
      </c>
      <c r="S3714" s="5">
        <v>0.14199999999999999</v>
      </c>
      <c r="T3714" s="4">
        <f t="shared" si="638"/>
        <v>8.2359999999999989E-2</v>
      </c>
      <c r="U3714" s="5">
        <v>22.1875</v>
      </c>
      <c r="V3714" s="4">
        <f t="shared" si="640"/>
        <v>28.84375</v>
      </c>
      <c r="W3714" s="5">
        <v>21.645711816643125</v>
      </c>
      <c r="X3714" s="5">
        <v>23.0625</v>
      </c>
      <c r="Y3714" s="5">
        <v>30.074999999999999</v>
      </c>
      <c r="Z3714" s="5">
        <v>21.65</v>
      </c>
      <c r="AA3714" s="5">
        <v>217.8</v>
      </c>
      <c r="AB3714" s="5">
        <v>0.15</v>
      </c>
      <c r="AC3714" s="3"/>
    </row>
    <row r="3715" spans="1:29">
      <c r="A3715" s="15">
        <v>40333.458333333336</v>
      </c>
      <c r="B3715" s="5">
        <v>7.0000000000000007E-2</v>
      </c>
      <c r="C3715" s="4">
        <f t="shared" si="631"/>
        <v>8.1200000000000008E-2</v>
      </c>
      <c r="D3715" s="5">
        <v>9.5175000000000001</v>
      </c>
      <c r="E3715" s="4">
        <f t="shared" si="632"/>
        <v>18.178425000000001</v>
      </c>
      <c r="F3715" s="5">
        <v>26.6875</v>
      </c>
      <c r="G3715" s="4">
        <f t="shared" si="633"/>
        <v>50.973124999999996</v>
      </c>
      <c r="H3715" s="4">
        <f t="shared" si="639"/>
        <v>32.794699999999992</v>
      </c>
      <c r="I3715" s="5">
        <v>45.722499999999997</v>
      </c>
      <c r="J3715" s="16">
        <f t="shared" si="634"/>
        <v>91.444999999999993</v>
      </c>
      <c r="K3715" s="5">
        <v>1.9025000000000001</v>
      </c>
      <c r="L3715" s="4">
        <f t="shared" si="635"/>
        <v>5.0606500000000008</v>
      </c>
      <c r="M3715" s="5">
        <v>2.4300000000000002</v>
      </c>
      <c r="N3715" s="4">
        <f t="shared" si="636"/>
        <v>3.4506000000000001</v>
      </c>
      <c r="O3715" s="5">
        <v>2.2524999999999999</v>
      </c>
      <c r="P3715" s="4">
        <f t="shared" si="630"/>
        <v>1.5091750000000002</v>
      </c>
      <c r="Q3715" s="5">
        <v>2.3915000000000002</v>
      </c>
      <c r="R3715" s="4">
        <f t="shared" si="637"/>
        <v>1.5893600000000001</v>
      </c>
      <c r="S3715" s="5">
        <v>0.13825000000000001</v>
      </c>
      <c r="T3715" s="4">
        <f t="shared" si="638"/>
        <v>8.0185000000000006E-2</v>
      </c>
      <c r="U3715" s="5">
        <v>19</v>
      </c>
      <c r="V3715" s="4">
        <f t="shared" si="640"/>
        <v>24.7</v>
      </c>
      <c r="W3715" s="5">
        <v>20.80312335545613</v>
      </c>
      <c r="X3715" s="5">
        <v>28.6875</v>
      </c>
      <c r="Y3715" s="5">
        <v>30.475000000000001</v>
      </c>
      <c r="Z3715" s="5">
        <v>22.6875</v>
      </c>
      <c r="AA3715" s="5">
        <v>222.35</v>
      </c>
      <c r="AB3715" s="5">
        <v>0.125</v>
      </c>
      <c r="AC3715" s="3"/>
    </row>
    <row r="3716" spans="1:29">
      <c r="A3716" s="15">
        <v>40333.5</v>
      </c>
      <c r="B3716" s="5">
        <v>0.04</v>
      </c>
      <c r="C3716" s="4">
        <f t="shared" si="631"/>
        <v>4.6399999999999997E-2</v>
      </c>
      <c r="D3716" s="5">
        <v>5.3049999999999997</v>
      </c>
      <c r="E3716" s="4">
        <f t="shared" si="632"/>
        <v>10.132549999999998</v>
      </c>
      <c r="F3716" s="5">
        <v>23.057500000000001</v>
      </c>
      <c r="G3716" s="4">
        <f t="shared" si="633"/>
        <v>44.039825</v>
      </c>
      <c r="H3716" s="4">
        <f t="shared" si="639"/>
        <v>33.907274999999998</v>
      </c>
      <c r="I3716" s="5">
        <v>49.86</v>
      </c>
      <c r="J3716" s="16">
        <f t="shared" si="634"/>
        <v>99.72</v>
      </c>
      <c r="K3716" s="5">
        <v>1.65</v>
      </c>
      <c r="L3716" s="4">
        <f t="shared" si="635"/>
        <v>4.3890000000000002</v>
      </c>
      <c r="M3716" s="5">
        <v>2.1850000000000001</v>
      </c>
      <c r="N3716" s="4">
        <f t="shared" si="636"/>
        <v>3.1027</v>
      </c>
      <c r="O3716" s="5">
        <v>2.1825000000000001</v>
      </c>
      <c r="P3716" s="4">
        <f t="shared" si="630"/>
        <v>1.4622750000000002</v>
      </c>
      <c r="Q3716" s="5">
        <v>2.319</v>
      </c>
      <c r="R3716" s="4">
        <f t="shared" si="637"/>
        <v>1.5408650000000002</v>
      </c>
      <c r="S3716" s="5">
        <v>0.13550000000000001</v>
      </c>
      <c r="T3716" s="4">
        <f t="shared" si="638"/>
        <v>7.8589999999999993E-2</v>
      </c>
      <c r="U3716" s="5">
        <v>26.5</v>
      </c>
      <c r="V3716" s="4">
        <f t="shared" si="640"/>
        <v>34.450000000000003</v>
      </c>
      <c r="W3716" s="5">
        <v>35.13302641642143</v>
      </c>
      <c r="X3716" s="5">
        <v>19.4375</v>
      </c>
      <c r="Y3716" s="5">
        <v>30.225000000000001</v>
      </c>
      <c r="Z3716" s="5">
        <v>23.3</v>
      </c>
      <c r="AA3716" s="5">
        <v>201.35</v>
      </c>
      <c r="AB3716" s="5">
        <v>0.14749999999999999</v>
      </c>
      <c r="AC3716" s="3"/>
    </row>
    <row r="3717" spans="1:29">
      <c r="A3717" s="15">
        <v>40333.541666666664</v>
      </c>
      <c r="B3717" s="5">
        <v>0.01</v>
      </c>
      <c r="C3717" s="4">
        <f t="shared" si="631"/>
        <v>1.1599999999999999E-2</v>
      </c>
      <c r="D3717" s="5">
        <v>7.3449999999999998</v>
      </c>
      <c r="E3717" s="4">
        <f t="shared" si="632"/>
        <v>14.028949999999998</v>
      </c>
      <c r="F3717" s="5">
        <v>26.83</v>
      </c>
      <c r="G3717" s="4">
        <f t="shared" si="633"/>
        <v>51.245299999999993</v>
      </c>
      <c r="H3717" s="4">
        <f t="shared" si="639"/>
        <v>37.216349999999991</v>
      </c>
      <c r="I3717" s="5">
        <v>51.59</v>
      </c>
      <c r="J3717" s="16">
        <f t="shared" si="634"/>
        <v>103.18</v>
      </c>
      <c r="K3717" s="5">
        <v>1.7749999999999999</v>
      </c>
      <c r="L3717" s="4">
        <f t="shared" si="635"/>
        <v>4.7214999999999998</v>
      </c>
      <c r="M3717" s="5">
        <v>2.5525000000000002</v>
      </c>
      <c r="N3717" s="4">
        <f t="shared" si="636"/>
        <v>3.6245500000000002</v>
      </c>
      <c r="O3717" s="5">
        <v>2.2400000000000002</v>
      </c>
      <c r="P3717" s="4">
        <f t="shared" si="630"/>
        <v>1.5008000000000001</v>
      </c>
      <c r="Q3717" s="5">
        <v>2.3744999999999998</v>
      </c>
      <c r="R3717" s="4">
        <f t="shared" si="637"/>
        <v>1.5780850000000002</v>
      </c>
      <c r="S3717" s="5">
        <v>0.13325000000000001</v>
      </c>
      <c r="T3717" s="4">
        <f t="shared" si="638"/>
        <v>7.7284999999999993E-2</v>
      </c>
      <c r="U3717" s="5">
        <v>23.5</v>
      </c>
      <c r="V3717" s="4">
        <f t="shared" si="640"/>
        <v>30.55</v>
      </c>
      <c r="W3717" s="5">
        <v>31.684781485161444</v>
      </c>
      <c r="X3717" s="5">
        <v>20.8125</v>
      </c>
      <c r="Y3717" s="5">
        <v>30.15</v>
      </c>
      <c r="Z3717" s="5">
        <v>23.787500000000001</v>
      </c>
      <c r="AA3717" s="5">
        <v>228.52500000000001</v>
      </c>
      <c r="AB3717" s="5">
        <v>0.19500000000000001</v>
      </c>
      <c r="AC3717" s="3"/>
    </row>
    <row r="3718" spans="1:29">
      <c r="A3718" s="15">
        <v>40333.583333333336</v>
      </c>
      <c r="B3718" s="5">
        <v>0.02</v>
      </c>
      <c r="C3718" s="4">
        <f t="shared" si="631"/>
        <v>2.3199999999999998E-2</v>
      </c>
      <c r="D3718" s="5">
        <v>4.4850000000000003</v>
      </c>
      <c r="E3718" s="4">
        <f t="shared" si="632"/>
        <v>8.5663499999999999</v>
      </c>
      <c r="F3718" s="5">
        <v>17.887499999999999</v>
      </c>
      <c r="G3718" s="4">
        <f t="shared" si="633"/>
        <v>34.165124999999996</v>
      </c>
      <c r="H3718" s="4">
        <f t="shared" si="639"/>
        <v>25.598774999999996</v>
      </c>
      <c r="I3718" s="5">
        <v>55.202500000000001</v>
      </c>
      <c r="J3718" s="16">
        <f t="shared" si="634"/>
        <v>110.405</v>
      </c>
      <c r="K3718" s="5">
        <v>2.0299999999999998</v>
      </c>
      <c r="L3718" s="4">
        <f t="shared" si="635"/>
        <v>5.3997999999999999</v>
      </c>
      <c r="M3718" s="5">
        <v>2.6749999999999998</v>
      </c>
      <c r="N3718" s="4">
        <f t="shared" si="636"/>
        <v>3.7984999999999998</v>
      </c>
      <c r="O3718" s="5">
        <v>2.2000000000000002</v>
      </c>
      <c r="P3718" s="4">
        <f t="shared" si="630"/>
        <v>1.4740000000000002</v>
      </c>
      <c r="Q3718" s="5">
        <v>2.33</v>
      </c>
      <c r="R3718" s="4">
        <f t="shared" si="637"/>
        <v>1.5488200000000001</v>
      </c>
      <c r="S3718" s="5">
        <v>0.129</v>
      </c>
      <c r="T3718" s="4">
        <f t="shared" si="638"/>
        <v>7.4819999999999998E-2</v>
      </c>
      <c r="U3718" s="5">
        <v>23.6875</v>
      </c>
      <c r="V3718" s="4">
        <f t="shared" si="640"/>
        <v>30.793749999999999</v>
      </c>
      <c r="W3718" s="5">
        <v>30.045703415722876</v>
      </c>
      <c r="X3718" s="5">
        <v>18.75</v>
      </c>
      <c r="Y3718" s="5">
        <v>31.824999999999999</v>
      </c>
      <c r="Z3718" s="5">
        <v>23.975000000000001</v>
      </c>
      <c r="AA3718" s="5">
        <v>224.72499999999999</v>
      </c>
      <c r="AB3718" s="5">
        <v>0.19500000000000001</v>
      </c>
      <c r="AC3718" s="3"/>
    </row>
    <row r="3719" spans="1:29">
      <c r="A3719" s="15">
        <v>40333.625</v>
      </c>
      <c r="B3719" s="5">
        <v>0.04</v>
      </c>
      <c r="C3719" s="4">
        <f t="shared" si="631"/>
        <v>4.6399999999999997E-2</v>
      </c>
      <c r="D3719" s="5">
        <v>4.49</v>
      </c>
      <c r="E3719" s="4">
        <f t="shared" si="632"/>
        <v>8.5759000000000007</v>
      </c>
      <c r="F3719" s="5">
        <v>19.987500000000001</v>
      </c>
      <c r="G3719" s="4">
        <f t="shared" si="633"/>
        <v>38.176124999999999</v>
      </c>
      <c r="H3719" s="4">
        <f t="shared" si="639"/>
        <v>29.600224999999998</v>
      </c>
      <c r="I3719" s="5">
        <v>52.802500000000002</v>
      </c>
      <c r="J3719" s="16">
        <f t="shared" si="634"/>
        <v>105.605</v>
      </c>
      <c r="K3719" s="5">
        <v>1.9025000000000001</v>
      </c>
      <c r="L3719" s="4">
        <f t="shared" si="635"/>
        <v>5.0606500000000008</v>
      </c>
      <c r="M3719" s="5">
        <v>2.7925</v>
      </c>
      <c r="N3719" s="4">
        <f t="shared" si="636"/>
        <v>3.9653499999999999</v>
      </c>
      <c r="O3719" s="5">
        <v>2.2349999999999999</v>
      </c>
      <c r="P3719" s="4">
        <f t="shared" si="630"/>
        <v>1.4974499999999999</v>
      </c>
      <c r="Q3719" s="5">
        <v>2.38</v>
      </c>
      <c r="R3719" s="4">
        <f t="shared" si="637"/>
        <v>1.5812599999999999</v>
      </c>
      <c r="S3719" s="5">
        <v>0.14449999999999999</v>
      </c>
      <c r="T3719" s="4">
        <f t="shared" si="638"/>
        <v>8.3809999999999982E-2</v>
      </c>
      <c r="U3719" s="5">
        <v>23.9375</v>
      </c>
      <c r="V3719" s="4">
        <f t="shared" si="640"/>
        <v>31.118750000000002</v>
      </c>
      <c r="W3719" s="5">
        <v>32.17820807925024</v>
      </c>
      <c r="X3719" s="5">
        <v>19.0625</v>
      </c>
      <c r="Y3719" s="5">
        <v>33.5</v>
      </c>
      <c r="Z3719" s="5">
        <v>24.037500000000001</v>
      </c>
      <c r="AA3719" s="5">
        <v>232.15</v>
      </c>
      <c r="AB3719" s="5">
        <v>0.1575</v>
      </c>
      <c r="AC3719" s="3"/>
    </row>
    <row r="3720" spans="1:29">
      <c r="A3720" s="15">
        <v>40333.666666666664</v>
      </c>
      <c r="B3720" s="5">
        <v>8.7499999999999994E-2</v>
      </c>
      <c r="C3720" s="4">
        <f t="shared" si="631"/>
        <v>0.10149999999999999</v>
      </c>
      <c r="D3720" s="5">
        <v>5.7149999999999999</v>
      </c>
      <c r="E3720" s="4">
        <f t="shared" si="632"/>
        <v>10.915649999999999</v>
      </c>
      <c r="F3720" s="5">
        <v>26.2775</v>
      </c>
      <c r="G3720" s="4">
        <f t="shared" si="633"/>
        <v>50.190024999999999</v>
      </c>
      <c r="H3720" s="4">
        <f t="shared" si="639"/>
        <v>39.274374999999999</v>
      </c>
      <c r="I3720" s="5">
        <v>52.357500000000002</v>
      </c>
      <c r="J3720" s="16">
        <f t="shared" si="634"/>
        <v>104.715</v>
      </c>
      <c r="K3720" s="5">
        <v>1.9025000000000001</v>
      </c>
      <c r="L3720" s="4">
        <f t="shared" si="635"/>
        <v>5.0606500000000008</v>
      </c>
      <c r="M3720" s="5">
        <v>2.67</v>
      </c>
      <c r="N3720" s="4">
        <f t="shared" si="636"/>
        <v>3.7913999999999999</v>
      </c>
      <c r="O3720" s="5">
        <v>2.2124999999999999</v>
      </c>
      <c r="P3720" s="4">
        <f t="shared" ref="P3720:P3783" si="641">O3720*0.67</f>
        <v>1.482375</v>
      </c>
      <c r="Q3720" s="5">
        <v>2.3577499999999998</v>
      </c>
      <c r="R3720" s="4">
        <f t="shared" si="637"/>
        <v>1.5666199999999999</v>
      </c>
      <c r="S3720" s="5">
        <v>0.14524999999999999</v>
      </c>
      <c r="T3720" s="4">
        <f t="shared" si="638"/>
        <v>8.4244999999999987E-2</v>
      </c>
      <c r="U3720" s="5">
        <v>23.75</v>
      </c>
      <c r="V3720" s="4">
        <f t="shared" si="640"/>
        <v>30.875</v>
      </c>
      <c r="W3720" s="5">
        <v>29.419709461245581</v>
      </c>
      <c r="X3720" s="5">
        <v>25.0625</v>
      </c>
      <c r="Y3720" s="5">
        <v>35.274999999999999</v>
      </c>
      <c r="Z3720" s="5">
        <v>23.9</v>
      </c>
      <c r="AA3720" s="5">
        <v>213.07499999999999</v>
      </c>
      <c r="AB3720" s="5">
        <v>0.14499999999999999</v>
      </c>
      <c r="AC3720" s="3"/>
    </row>
    <row r="3721" spans="1:29">
      <c r="A3721" s="15">
        <v>40333.708333333336</v>
      </c>
      <c r="B3721" s="5">
        <v>0.2175</v>
      </c>
      <c r="C3721" s="4">
        <f t="shared" si="631"/>
        <v>0.25229999999999997</v>
      </c>
      <c r="D3721" s="5">
        <v>17.822500000000002</v>
      </c>
      <c r="E3721" s="4">
        <f t="shared" si="632"/>
        <v>34.040975000000003</v>
      </c>
      <c r="F3721" s="5">
        <v>59.405000000000001</v>
      </c>
      <c r="G3721" s="4">
        <f t="shared" si="633"/>
        <v>113.46355</v>
      </c>
      <c r="H3721" s="4">
        <f t="shared" si="639"/>
        <v>79.422574999999995</v>
      </c>
      <c r="I3721" s="5">
        <v>30.2775</v>
      </c>
      <c r="J3721" s="16">
        <f t="shared" si="634"/>
        <v>60.555</v>
      </c>
      <c r="K3721" s="5">
        <v>1.7749999999999999</v>
      </c>
      <c r="L3721" s="4">
        <f t="shared" si="635"/>
        <v>4.7214999999999998</v>
      </c>
      <c r="M3721" s="5">
        <v>3.8875000000000002</v>
      </c>
      <c r="N3721" s="4">
        <f t="shared" si="636"/>
        <v>5.5202499999999999</v>
      </c>
      <c r="O3721" s="5">
        <v>2.1124999999999998</v>
      </c>
      <c r="P3721" s="4">
        <f t="shared" si="641"/>
        <v>1.415375</v>
      </c>
      <c r="Q3721" s="5">
        <v>2.2965</v>
      </c>
      <c r="R3721" s="4">
        <f t="shared" si="637"/>
        <v>1.521225</v>
      </c>
      <c r="S3721" s="5">
        <v>0.1825</v>
      </c>
      <c r="T3721" s="4">
        <f t="shared" si="638"/>
        <v>0.10584999999999999</v>
      </c>
      <c r="U3721" s="5">
        <v>48.8125</v>
      </c>
      <c r="V3721" s="4">
        <f t="shared" si="640"/>
        <v>63.456250000000004</v>
      </c>
      <c r="W3721" s="5">
        <v>52.58950183364351</v>
      </c>
      <c r="X3721" s="5">
        <v>38.5</v>
      </c>
      <c r="Y3721" s="5">
        <v>59.2</v>
      </c>
      <c r="Z3721" s="5">
        <v>21.037500000000001</v>
      </c>
      <c r="AA3721" s="5">
        <v>126.52500000000001</v>
      </c>
      <c r="AB3721" s="5">
        <v>0.14749999999999999</v>
      </c>
      <c r="AC3721" s="3"/>
    </row>
    <row r="3722" spans="1:29">
      <c r="A3722" s="15">
        <v>40333.75</v>
      </c>
      <c r="B3722" s="5">
        <v>0.3125</v>
      </c>
      <c r="C3722" s="4">
        <f t="shared" si="631"/>
        <v>0.36249999999999999</v>
      </c>
      <c r="D3722" s="5">
        <v>9.6624999999999996</v>
      </c>
      <c r="E3722" s="4">
        <f t="shared" si="632"/>
        <v>18.455375</v>
      </c>
      <c r="F3722" s="5">
        <v>44.032499999999999</v>
      </c>
      <c r="G3722" s="4">
        <f t="shared" si="633"/>
        <v>84.102074999999999</v>
      </c>
      <c r="H3722" s="4">
        <f t="shared" si="639"/>
        <v>65.646699999999996</v>
      </c>
      <c r="I3722" s="5">
        <v>19.16</v>
      </c>
      <c r="J3722" s="16">
        <f t="shared" si="634"/>
        <v>38.32</v>
      </c>
      <c r="K3722" s="5">
        <v>1.65</v>
      </c>
      <c r="L3722" s="4">
        <f t="shared" si="635"/>
        <v>4.3890000000000002</v>
      </c>
      <c r="M3722" s="5">
        <v>3.6425000000000001</v>
      </c>
      <c r="N3722" s="4">
        <f t="shared" si="636"/>
        <v>5.1723499999999998</v>
      </c>
      <c r="O3722" s="5">
        <v>2.2050000000000001</v>
      </c>
      <c r="P3722" s="4">
        <f t="shared" si="641"/>
        <v>1.4773500000000002</v>
      </c>
      <c r="Q3722" s="5">
        <v>2.3635000000000002</v>
      </c>
      <c r="R3722" s="4">
        <f t="shared" si="637"/>
        <v>1.5684100000000001</v>
      </c>
      <c r="S3722" s="5">
        <v>0.157</v>
      </c>
      <c r="T3722" s="4">
        <f t="shared" si="638"/>
        <v>9.1059999999999988E-2</v>
      </c>
      <c r="U3722" s="5">
        <v>43.75</v>
      </c>
      <c r="V3722" s="4">
        <f t="shared" si="640"/>
        <v>56.875</v>
      </c>
      <c r="W3722" s="5">
        <v>52.180751958495293</v>
      </c>
      <c r="X3722" s="5">
        <v>22.5625</v>
      </c>
      <c r="Y3722" s="5">
        <v>79.424999999999997</v>
      </c>
      <c r="Z3722" s="5">
        <v>19.225000000000001</v>
      </c>
      <c r="AA3722" s="5">
        <v>190</v>
      </c>
      <c r="AB3722" s="5">
        <v>8.7499999999999994E-2</v>
      </c>
      <c r="AC3722" s="3"/>
    </row>
    <row r="3723" spans="1:29">
      <c r="A3723" s="15">
        <v>40333.791666666664</v>
      </c>
      <c r="B3723" s="5">
        <v>0.30249999999999999</v>
      </c>
      <c r="C3723" s="4">
        <f t="shared" si="631"/>
        <v>0.35089999999999999</v>
      </c>
      <c r="D3723" s="5">
        <v>8.57</v>
      </c>
      <c r="E3723" s="4">
        <f t="shared" si="632"/>
        <v>16.3687</v>
      </c>
      <c r="F3723" s="5">
        <v>33.272500000000001</v>
      </c>
      <c r="G3723" s="4">
        <f t="shared" si="633"/>
        <v>63.550474999999999</v>
      </c>
      <c r="H3723" s="4">
        <f t="shared" si="639"/>
        <v>47.181775000000002</v>
      </c>
      <c r="I3723" s="5">
        <v>19.012499999999999</v>
      </c>
      <c r="J3723" s="16">
        <f t="shared" si="634"/>
        <v>38.024999999999999</v>
      </c>
      <c r="K3723" s="5">
        <v>1.145</v>
      </c>
      <c r="L3723" s="4">
        <f t="shared" si="635"/>
        <v>3.0457000000000001</v>
      </c>
      <c r="M3723" s="5">
        <v>2.67</v>
      </c>
      <c r="N3723" s="4">
        <f t="shared" si="636"/>
        <v>3.7913999999999999</v>
      </c>
      <c r="O3723" s="5">
        <v>2.1524999999999999</v>
      </c>
      <c r="P3723" s="4">
        <f t="shared" si="641"/>
        <v>1.442175</v>
      </c>
      <c r="Q3723" s="5">
        <v>2.3127499999999999</v>
      </c>
      <c r="R3723" s="4">
        <f t="shared" si="637"/>
        <v>1.5342499999999999</v>
      </c>
      <c r="S3723" s="5">
        <v>0.15875</v>
      </c>
      <c r="T3723" s="4">
        <f t="shared" si="638"/>
        <v>9.207499999999999E-2</v>
      </c>
      <c r="U3723" s="5">
        <v>30.5625</v>
      </c>
      <c r="V3723" s="4">
        <f t="shared" si="640"/>
        <v>39.731250000000003</v>
      </c>
      <c r="W3723" s="5">
        <v>43.036799547093011</v>
      </c>
      <c r="X3723" s="5">
        <v>16.25</v>
      </c>
      <c r="Y3723" s="5">
        <v>84.5</v>
      </c>
      <c r="Z3723" s="5">
        <v>19.012499999999999</v>
      </c>
      <c r="AA3723" s="5">
        <v>226.5</v>
      </c>
      <c r="AB3723" s="5">
        <v>8.5000000000000006E-2</v>
      </c>
      <c r="AC3723" s="3"/>
    </row>
    <row r="3724" spans="1:29">
      <c r="A3724" s="15">
        <v>40333.833333333336</v>
      </c>
      <c r="B3724" s="5">
        <v>0.46250000000000002</v>
      </c>
      <c r="C3724" s="4">
        <f t="shared" si="631"/>
        <v>0.53649999999999998</v>
      </c>
      <c r="D3724" s="5">
        <v>31.43</v>
      </c>
      <c r="E3724" s="4">
        <f t="shared" si="632"/>
        <v>60.031299999999995</v>
      </c>
      <c r="F3724" s="5">
        <v>78.572500000000005</v>
      </c>
      <c r="G3724" s="4">
        <f t="shared" si="633"/>
        <v>150.073475</v>
      </c>
      <c r="H3724" s="4">
        <f t="shared" si="639"/>
        <v>90.042175000000015</v>
      </c>
      <c r="I3724" s="5">
        <v>4.1325000000000003</v>
      </c>
      <c r="J3724" s="16">
        <f t="shared" si="634"/>
        <v>8.2650000000000006</v>
      </c>
      <c r="K3724" s="5">
        <v>2.2850000000000001</v>
      </c>
      <c r="L3724" s="4">
        <f t="shared" si="635"/>
        <v>6.0781000000000009</v>
      </c>
      <c r="M3724" s="5">
        <v>4.6150000000000002</v>
      </c>
      <c r="N3724" s="4">
        <f t="shared" si="636"/>
        <v>6.5533000000000001</v>
      </c>
      <c r="O3724" s="5">
        <v>2.2400000000000002</v>
      </c>
      <c r="P3724" s="4">
        <f t="shared" si="641"/>
        <v>1.5008000000000001</v>
      </c>
      <c r="Q3724" s="5">
        <v>2.4075000000000002</v>
      </c>
      <c r="R3724" s="4">
        <f t="shared" si="637"/>
        <v>1.5973700000000002</v>
      </c>
      <c r="S3724" s="5">
        <v>0.16650000000000001</v>
      </c>
      <c r="T3724" s="4">
        <f t="shared" si="638"/>
        <v>9.6570000000000003E-2</v>
      </c>
      <c r="U3724" s="5">
        <v>27.5</v>
      </c>
      <c r="V3724" s="4">
        <f t="shared" si="640"/>
        <v>35.75</v>
      </c>
      <c r="W3724" s="5">
        <v>39.724328546221606</v>
      </c>
      <c r="X3724" s="5">
        <v>19.3125</v>
      </c>
      <c r="Y3724" s="5">
        <v>85.25</v>
      </c>
      <c r="Z3724" s="5">
        <v>18.725000000000001</v>
      </c>
      <c r="AA3724" s="5">
        <v>181.05</v>
      </c>
      <c r="AB3724" s="5">
        <v>8.2500000000000004E-2</v>
      </c>
      <c r="AC3724" s="3"/>
    </row>
    <row r="3725" spans="1:29">
      <c r="A3725" s="15">
        <v>40333.875</v>
      </c>
      <c r="B3725" s="5">
        <v>0.53749999999999998</v>
      </c>
      <c r="C3725" s="4">
        <f t="shared" si="631"/>
        <v>0.62349999999999994</v>
      </c>
      <c r="D3725" s="5">
        <v>46.67</v>
      </c>
      <c r="E3725" s="4">
        <f t="shared" si="632"/>
        <v>89.139700000000005</v>
      </c>
      <c r="F3725" s="5">
        <v>98.99</v>
      </c>
      <c r="G3725" s="4">
        <f t="shared" si="633"/>
        <v>189.07089999999999</v>
      </c>
      <c r="H3725" s="4">
        <f t="shared" si="639"/>
        <v>99.93119999999999</v>
      </c>
      <c r="I3725" s="5">
        <v>0.22500000000000001</v>
      </c>
      <c r="J3725" s="16">
        <f t="shared" si="634"/>
        <v>0.45</v>
      </c>
      <c r="K3725" s="5">
        <v>2.915</v>
      </c>
      <c r="L3725" s="4">
        <f t="shared" si="635"/>
        <v>7.7539000000000007</v>
      </c>
      <c r="M3725" s="5">
        <v>5.3425000000000002</v>
      </c>
      <c r="N3725" s="4">
        <f t="shared" si="636"/>
        <v>7.5863500000000004</v>
      </c>
      <c r="O3725" s="5">
        <v>2.5350000000000001</v>
      </c>
      <c r="P3725" s="4">
        <f t="shared" si="641"/>
        <v>1.6984500000000002</v>
      </c>
      <c r="Q3725" s="5">
        <v>2.7922500000000001</v>
      </c>
      <c r="R3725" s="4">
        <f t="shared" si="637"/>
        <v>1.8469300000000002</v>
      </c>
      <c r="S3725" s="5">
        <v>0.25600000000000001</v>
      </c>
      <c r="T3725" s="4">
        <f t="shared" si="638"/>
        <v>0.14848</v>
      </c>
      <c r="U3725" s="5">
        <v>22.4375</v>
      </c>
      <c r="V3725" s="4">
        <f t="shared" si="640"/>
        <v>29.168749999999999</v>
      </c>
      <c r="W3725" s="5">
        <v>34.590231505135172</v>
      </c>
      <c r="X3725" s="5">
        <v>20.75</v>
      </c>
      <c r="Y3725" s="5">
        <v>85.174999999999997</v>
      </c>
      <c r="Z3725" s="5">
        <v>18.149999999999999</v>
      </c>
      <c r="AA3725" s="5">
        <v>177.15</v>
      </c>
      <c r="AB3725" s="5">
        <v>0.08</v>
      </c>
      <c r="AC3725" s="3"/>
    </row>
    <row r="3726" spans="1:29">
      <c r="A3726" s="15">
        <v>40333.916666666664</v>
      </c>
      <c r="B3726" s="5">
        <v>0.53500000000000003</v>
      </c>
      <c r="C3726" s="4">
        <f t="shared" si="631"/>
        <v>0.62060000000000004</v>
      </c>
      <c r="D3726" s="5">
        <v>48.032499999999999</v>
      </c>
      <c r="E3726" s="4">
        <f t="shared" si="632"/>
        <v>91.742075</v>
      </c>
      <c r="F3726" s="5">
        <v>93.965000000000003</v>
      </c>
      <c r="G3726" s="4">
        <f t="shared" si="633"/>
        <v>179.47315</v>
      </c>
      <c r="H3726" s="4">
        <f t="shared" si="639"/>
        <v>87.731075000000004</v>
      </c>
      <c r="I3726" s="5">
        <v>0.75</v>
      </c>
      <c r="J3726" s="16">
        <f t="shared" si="634"/>
        <v>1.5</v>
      </c>
      <c r="K3726" s="5">
        <v>3.0449999999999999</v>
      </c>
      <c r="L3726" s="4">
        <f t="shared" si="635"/>
        <v>8.0997000000000003</v>
      </c>
      <c r="M3726" s="5">
        <v>5.46</v>
      </c>
      <c r="N3726" s="4">
        <f t="shared" si="636"/>
        <v>7.7531999999999996</v>
      </c>
      <c r="O3726" s="5">
        <v>2.6749999999999998</v>
      </c>
      <c r="P3726" s="4">
        <f t="shared" si="641"/>
        <v>1.7922499999999999</v>
      </c>
      <c r="Q3726" s="5">
        <v>2.9427500000000002</v>
      </c>
      <c r="R3726" s="4">
        <f t="shared" si="637"/>
        <v>1.9474</v>
      </c>
      <c r="S3726" s="5">
        <v>0.26750000000000002</v>
      </c>
      <c r="T3726" s="4">
        <f t="shared" si="638"/>
        <v>0.15515000000000001</v>
      </c>
      <c r="U3726" s="5">
        <v>24.25</v>
      </c>
      <c r="V3726" s="4">
        <f t="shared" si="640"/>
        <v>31.525000000000002</v>
      </c>
      <c r="W3726" s="5">
        <v>38.072802555111394</v>
      </c>
      <c r="X3726" s="5">
        <v>23</v>
      </c>
      <c r="Y3726" s="5">
        <v>86.4</v>
      </c>
      <c r="Z3726" s="5">
        <v>17.524999999999999</v>
      </c>
      <c r="AA3726" s="5">
        <v>177.07499999999999</v>
      </c>
      <c r="AB3726" s="5">
        <v>0.08</v>
      </c>
      <c r="AC3726" s="3"/>
    </row>
    <row r="3727" spans="1:29">
      <c r="A3727" s="15">
        <v>40333.958333333336</v>
      </c>
      <c r="B3727" s="5">
        <v>0.37</v>
      </c>
      <c r="C3727" s="4">
        <f t="shared" si="631"/>
        <v>0.42919999999999997</v>
      </c>
      <c r="D3727" s="5">
        <v>21.5</v>
      </c>
      <c r="E3727" s="4">
        <f t="shared" si="632"/>
        <v>41.064999999999998</v>
      </c>
      <c r="F3727" s="5">
        <v>58.032499999999999</v>
      </c>
      <c r="G3727" s="4">
        <f t="shared" si="633"/>
        <v>110.84207499999999</v>
      </c>
      <c r="H3727" s="4">
        <f t="shared" si="639"/>
        <v>69.777074999999996</v>
      </c>
      <c r="I3727" s="5">
        <v>5.94</v>
      </c>
      <c r="J3727" s="16">
        <f t="shared" si="634"/>
        <v>11.88</v>
      </c>
      <c r="K3727" s="5">
        <v>1.9025000000000001</v>
      </c>
      <c r="L3727" s="4">
        <f t="shared" si="635"/>
        <v>5.0606500000000008</v>
      </c>
      <c r="M3727" s="5">
        <v>4.8550000000000004</v>
      </c>
      <c r="N3727" s="4">
        <f t="shared" si="636"/>
        <v>6.8940999999999999</v>
      </c>
      <c r="O3727" s="5">
        <v>2.4750000000000001</v>
      </c>
      <c r="P3727" s="4">
        <f t="shared" si="641"/>
        <v>1.6582500000000002</v>
      </c>
      <c r="Q3727" s="5">
        <v>2.6692499999999999</v>
      </c>
      <c r="R3727" s="4">
        <f t="shared" si="637"/>
        <v>1.7723650000000002</v>
      </c>
      <c r="S3727" s="5">
        <v>0.19675000000000001</v>
      </c>
      <c r="T3727" s="4">
        <f t="shared" si="638"/>
        <v>0.11411499999999999</v>
      </c>
      <c r="U3727" s="5">
        <v>25</v>
      </c>
      <c r="V3727" s="4">
        <f t="shared" si="640"/>
        <v>32.5</v>
      </c>
      <c r="W3727" s="5">
        <v>38.483302088674527</v>
      </c>
      <c r="X3727" s="5">
        <v>22.625</v>
      </c>
      <c r="Y3727" s="5">
        <v>83.65</v>
      </c>
      <c r="Z3727" s="5">
        <v>16.837499999999999</v>
      </c>
      <c r="AA3727" s="5">
        <v>167.77500000000001</v>
      </c>
      <c r="AB3727" s="5">
        <v>8.2500000000000004E-2</v>
      </c>
      <c r="AC3727" s="3"/>
    </row>
    <row r="3728" spans="1:29">
      <c r="A3728" s="15">
        <v>40334</v>
      </c>
      <c r="B3728" s="5">
        <v>0.28999999999999998</v>
      </c>
      <c r="C3728" s="4">
        <f t="shared" si="631"/>
        <v>0.33639999999999998</v>
      </c>
      <c r="D3728" s="5">
        <v>13.61</v>
      </c>
      <c r="E3728" s="4">
        <f t="shared" si="632"/>
        <v>25.995099999999997</v>
      </c>
      <c r="F3728" s="5">
        <v>47.407499999999999</v>
      </c>
      <c r="G3728" s="4">
        <f t="shared" si="633"/>
        <v>90.548324999999991</v>
      </c>
      <c r="H3728" s="4">
        <f t="shared" si="639"/>
        <v>64.553224999999998</v>
      </c>
      <c r="I3728" s="5">
        <v>10.3</v>
      </c>
      <c r="J3728" s="16">
        <f t="shared" si="634"/>
        <v>20.6</v>
      </c>
      <c r="K3728" s="5">
        <v>1.6475</v>
      </c>
      <c r="L3728" s="4">
        <f t="shared" si="635"/>
        <v>4.3823499999999997</v>
      </c>
      <c r="M3728" s="5">
        <v>2.67</v>
      </c>
      <c r="N3728" s="4">
        <f t="shared" si="636"/>
        <v>3.7913999999999999</v>
      </c>
      <c r="O3728" s="5">
        <v>2.2400000000000002</v>
      </c>
      <c r="P3728" s="4">
        <f t="shared" si="641"/>
        <v>1.5008000000000001</v>
      </c>
      <c r="Q3728" s="5">
        <v>2.3962500000000002</v>
      </c>
      <c r="R3728" s="4">
        <f t="shared" si="637"/>
        <v>1.5909900000000001</v>
      </c>
      <c r="S3728" s="5">
        <v>0.1555</v>
      </c>
      <c r="T3728" s="4">
        <f t="shared" si="638"/>
        <v>9.0189999999999992E-2</v>
      </c>
      <c r="U3728" s="5">
        <v>14.25</v>
      </c>
      <c r="V3728" s="4">
        <f t="shared" si="640"/>
        <v>18.525000000000002</v>
      </c>
      <c r="W3728" s="5">
        <v>31.295449809052627</v>
      </c>
      <c r="X3728" s="5">
        <v>17.125</v>
      </c>
      <c r="Y3728" s="5">
        <v>73.95</v>
      </c>
      <c r="Z3728" s="5">
        <v>16.337499999999999</v>
      </c>
      <c r="AA3728" s="5">
        <v>123.075</v>
      </c>
      <c r="AB3728" s="5">
        <v>8.2500000000000004E-2</v>
      </c>
      <c r="AC3728" s="3"/>
    </row>
    <row r="3729" spans="1:29">
      <c r="A3729" s="15">
        <v>40334.041666666664</v>
      </c>
      <c r="B3729" s="5">
        <v>0.28249999999999997</v>
      </c>
      <c r="C3729" s="4">
        <f t="shared" si="631"/>
        <v>0.32769999999999994</v>
      </c>
      <c r="D3729" s="5">
        <v>31.574999999999999</v>
      </c>
      <c r="E3729" s="4">
        <f t="shared" si="632"/>
        <v>60.308249999999994</v>
      </c>
      <c r="F3729" s="5">
        <v>78.462500000000006</v>
      </c>
      <c r="G3729" s="4">
        <f t="shared" si="633"/>
        <v>149.86337499999999</v>
      </c>
      <c r="H3729" s="4">
        <f t="shared" si="639"/>
        <v>89.555125000000004</v>
      </c>
      <c r="I3729" s="5">
        <v>0.7</v>
      </c>
      <c r="J3729" s="16">
        <f t="shared" si="634"/>
        <v>1.4</v>
      </c>
      <c r="K3729" s="5">
        <v>1.645</v>
      </c>
      <c r="L3729" s="4">
        <f t="shared" si="635"/>
        <v>4.3757000000000001</v>
      </c>
      <c r="M3729" s="5">
        <v>3.52</v>
      </c>
      <c r="N3729" s="4">
        <f t="shared" si="636"/>
        <v>4.9984000000000002</v>
      </c>
      <c r="O3729" s="5">
        <v>2.605</v>
      </c>
      <c r="P3729" s="4">
        <f t="shared" si="641"/>
        <v>1.7453500000000002</v>
      </c>
      <c r="Q3729" s="5">
        <v>2.831</v>
      </c>
      <c r="R3729" s="4">
        <f t="shared" si="637"/>
        <v>1.8759950000000001</v>
      </c>
      <c r="S3729" s="5">
        <v>0.22525000000000001</v>
      </c>
      <c r="T3729" s="4">
        <f t="shared" si="638"/>
        <v>0.13064499999999998</v>
      </c>
      <c r="U3729" s="5">
        <v>11.1875</v>
      </c>
      <c r="V3729" s="4">
        <f t="shared" si="640"/>
        <v>14.543750000000001</v>
      </c>
      <c r="W3729" s="5">
        <v>26.511022444781361</v>
      </c>
      <c r="X3729" s="5">
        <v>16.6875</v>
      </c>
      <c r="Y3729" s="5">
        <v>70.45</v>
      </c>
      <c r="Z3729" s="5">
        <v>16.037500000000001</v>
      </c>
      <c r="AA3729" s="5">
        <v>172.4</v>
      </c>
      <c r="AB3729" s="5">
        <v>0.09</v>
      </c>
      <c r="AC3729" s="3"/>
    </row>
    <row r="3730" spans="1:29">
      <c r="A3730" s="15">
        <v>40334.083333333336</v>
      </c>
      <c r="B3730" s="5">
        <v>0.3175</v>
      </c>
      <c r="C3730" s="4">
        <f t="shared" si="631"/>
        <v>0.36829999999999996</v>
      </c>
      <c r="D3730" s="5">
        <v>42.875</v>
      </c>
      <c r="E3730" s="4">
        <f t="shared" si="632"/>
        <v>81.891249999999999</v>
      </c>
      <c r="F3730" s="5">
        <v>85.46</v>
      </c>
      <c r="G3730" s="4">
        <f t="shared" si="633"/>
        <v>163.22859999999997</v>
      </c>
      <c r="H3730" s="4">
        <f t="shared" si="639"/>
        <v>81.337349999999972</v>
      </c>
      <c r="I3730" s="5">
        <v>1.1274999999999999</v>
      </c>
      <c r="J3730" s="16">
        <f t="shared" si="634"/>
        <v>2.2549999999999999</v>
      </c>
      <c r="K3730" s="5">
        <v>2.0274999999999999</v>
      </c>
      <c r="L3730" s="4">
        <f t="shared" si="635"/>
        <v>5.3931500000000003</v>
      </c>
      <c r="M3730" s="5">
        <v>4.4874999999999998</v>
      </c>
      <c r="N3730" s="4">
        <f t="shared" si="636"/>
        <v>6.3722499999999993</v>
      </c>
      <c r="O3730" s="5">
        <v>2.75</v>
      </c>
      <c r="P3730" s="4">
        <f t="shared" si="641"/>
        <v>1.8425</v>
      </c>
      <c r="Q3730" s="5">
        <v>3.0034999999999998</v>
      </c>
      <c r="R3730" s="4">
        <f t="shared" si="637"/>
        <v>1.98953</v>
      </c>
      <c r="S3730" s="5">
        <v>0.2535</v>
      </c>
      <c r="T3730" s="4">
        <f t="shared" si="638"/>
        <v>0.14702999999999999</v>
      </c>
      <c r="U3730" s="5">
        <v>16.6875</v>
      </c>
      <c r="V3730" s="4">
        <f t="shared" si="640"/>
        <v>21.693750000000001</v>
      </c>
      <c r="W3730" s="5">
        <v>34.131903320135805</v>
      </c>
      <c r="X3730" s="5">
        <v>19.1875</v>
      </c>
      <c r="Y3730" s="5">
        <v>77.099999999999994</v>
      </c>
      <c r="Z3730" s="5">
        <v>15.0375</v>
      </c>
      <c r="AA3730" s="5">
        <v>181.47499999999999</v>
      </c>
      <c r="AB3730" s="5">
        <v>0.09</v>
      </c>
      <c r="AC3730" s="3"/>
    </row>
    <row r="3731" spans="1:29">
      <c r="A3731" s="15">
        <v>40334.125</v>
      </c>
      <c r="B3731" s="5">
        <v>0.33</v>
      </c>
      <c r="C3731" s="4">
        <f t="shared" si="631"/>
        <v>0.38279999999999997</v>
      </c>
      <c r="D3731" s="5">
        <v>24.635000000000002</v>
      </c>
      <c r="E3731" s="4">
        <f t="shared" si="632"/>
        <v>47.052849999999999</v>
      </c>
      <c r="F3731" s="5">
        <v>56.647500000000001</v>
      </c>
      <c r="G3731" s="4">
        <f t="shared" si="633"/>
        <v>108.196725</v>
      </c>
      <c r="H3731" s="4">
        <f t="shared" si="639"/>
        <v>61.143875000000001</v>
      </c>
      <c r="I3731" s="5">
        <v>0.52500000000000002</v>
      </c>
      <c r="J3731" s="16">
        <f t="shared" si="634"/>
        <v>1.05</v>
      </c>
      <c r="K3731" s="5">
        <v>1.7749999999999999</v>
      </c>
      <c r="L3731" s="4">
        <f t="shared" si="635"/>
        <v>4.7214999999999998</v>
      </c>
      <c r="M3731" s="5">
        <v>4.0049999999999999</v>
      </c>
      <c r="N3731" s="4">
        <f t="shared" si="636"/>
        <v>5.6870999999999992</v>
      </c>
      <c r="O3731" s="5">
        <v>2.7549999999999999</v>
      </c>
      <c r="P3731" s="4">
        <f t="shared" si="641"/>
        <v>1.84585</v>
      </c>
      <c r="Q3731" s="5">
        <v>2.9867499999999998</v>
      </c>
      <c r="R3731" s="4">
        <f t="shared" si="637"/>
        <v>1.9796849999999999</v>
      </c>
      <c r="S3731" s="5">
        <v>0.23075000000000001</v>
      </c>
      <c r="T3731" s="4">
        <f t="shared" si="638"/>
        <v>0.13383500000000001</v>
      </c>
      <c r="U3731" s="5">
        <v>23.9375</v>
      </c>
      <c r="V3731" s="4">
        <f t="shared" si="640"/>
        <v>31.118750000000002</v>
      </c>
      <c r="W3731" s="5">
        <v>41.068239586248197</v>
      </c>
      <c r="X3731" s="5">
        <v>23.1875</v>
      </c>
      <c r="Y3731" s="5">
        <v>81.599999999999994</v>
      </c>
      <c r="Z3731" s="5">
        <v>15.25</v>
      </c>
      <c r="AA3731" s="5">
        <v>141.85</v>
      </c>
      <c r="AB3731" s="5">
        <v>0.09</v>
      </c>
      <c r="AC3731" s="3"/>
    </row>
    <row r="3732" spans="1:29">
      <c r="A3732" s="15">
        <v>40334.166666666664</v>
      </c>
      <c r="B3732" s="5">
        <v>0.32500000000000001</v>
      </c>
      <c r="C3732" s="4">
        <f t="shared" si="631"/>
        <v>0.377</v>
      </c>
      <c r="D3732" s="5">
        <v>20.69</v>
      </c>
      <c r="E3732" s="4">
        <f t="shared" si="632"/>
        <v>39.517899999999997</v>
      </c>
      <c r="F3732" s="5">
        <v>49.24</v>
      </c>
      <c r="G3732" s="4">
        <f t="shared" si="633"/>
        <v>94.048400000000001</v>
      </c>
      <c r="H3732" s="4">
        <f t="shared" si="639"/>
        <v>54.530500000000004</v>
      </c>
      <c r="I3732" s="5">
        <v>1.5774999999999999</v>
      </c>
      <c r="J3732" s="16">
        <f t="shared" si="634"/>
        <v>3.1549999999999998</v>
      </c>
      <c r="K3732" s="5">
        <v>1.7749999999999999</v>
      </c>
      <c r="L3732" s="4">
        <f t="shared" si="635"/>
        <v>4.7214999999999998</v>
      </c>
      <c r="M3732" s="5">
        <v>2.79</v>
      </c>
      <c r="N3732" s="4">
        <f t="shared" si="636"/>
        <v>3.9617999999999998</v>
      </c>
      <c r="O3732" s="5">
        <v>2.8374999999999999</v>
      </c>
      <c r="P3732" s="4">
        <f t="shared" si="641"/>
        <v>1.901125</v>
      </c>
      <c r="Q3732" s="5">
        <v>3.1095000000000002</v>
      </c>
      <c r="R3732" s="4">
        <f t="shared" si="637"/>
        <v>2.0590299999999999</v>
      </c>
      <c r="S3732" s="5">
        <v>0.27224999999999999</v>
      </c>
      <c r="T3732" s="4">
        <f t="shared" si="638"/>
        <v>0.15790499999999999</v>
      </c>
      <c r="U3732" s="5">
        <v>23.25</v>
      </c>
      <c r="V3732" s="4">
        <f t="shared" si="640"/>
        <v>30.225000000000001</v>
      </c>
      <c r="W3732" s="5">
        <v>43.503994080077192</v>
      </c>
      <c r="X3732" s="5">
        <v>21.125</v>
      </c>
      <c r="Y3732" s="5">
        <v>83.6</v>
      </c>
      <c r="Z3732" s="5">
        <v>14.987500000000001</v>
      </c>
      <c r="AA3732" s="5">
        <v>55.424999999999997</v>
      </c>
      <c r="AB3732" s="5">
        <v>0.09</v>
      </c>
      <c r="AC3732" s="3"/>
    </row>
    <row r="3733" spans="1:29">
      <c r="A3733" s="15">
        <v>40334.208333333336</v>
      </c>
      <c r="B3733" s="5">
        <v>0.30499999999999999</v>
      </c>
      <c r="C3733" s="4">
        <f t="shared" si="631"/>
        <v>0.35379999999999995</v>
      </c>
      <c r="D3733" s="5">
        <v>14.022500000000001</v>
      </c>
      <c r="E3733" s="4">
        <f t="shared" si="632"/>
        <v>26.782975</v>
      </c>
      <c r="F3733" s="5">
        <v>39.590000000000003</v>
      </c>
      <c r="G3733" s="4">
        <f t="shared" si="633"/>
        <v>75.616900000000001</v>
      </c>
      <c r="H3733" s="4">
        <f t="shared" si="639"/>
        <v>48.833925000000001</v>
      </c>
      <c r="I3733" s="5">
        <v>4.0599999999999996</v>
      </c>
      <c r="J3733" s="16">
        <f t="shared" si="634"/>
        <v>8.1199999999999992</v>
      </c>
      <c r="K3733" s="5">
        <v>1.1375</v>
      </c>
      <c r="L3733" s="4">
        <f t="shared" si="635"/>
        <v>3.0257499999999999</v>
      </c>
      <c r="M3733" s="5">
        <v>2.1825000000000001</v>
      </c>
      <c r="N3733" s="4">
        <f t="shared" si="636"/>
        <v>3.0991499999999998</v>
      </c>
      <c r="O3733" s="5">
        <v>2.6825000000000001</v>
      </c>
      <c r="P3733" s="4">
        <f t="shared" si="641"/>
        <v>1.7972750000000002</v>
      </c>
      <c r="Q3733" s="5">
        <v>2.9307500000000002</v>
      </c>
      <c r="R3733" s="4">
        <f t="shared" si="637"/>
        <v>1.9425650000000001</v>
      </c>
      <c r="S3733" s="5">
        <v>0.2505</v>
      </c>
      <c r="T3733" s="4">
        <f t="shared" si="638"/>
        <v>0.14529</v>
      </c>
      <c r="U3733" s="5">
        <v>20.9375</v>
      </c>
      <c r="V3733" s="4">
        <f t="shared" si="640"/>
        <v>27.21875</v>
      </c>
      <c r="W3733" s="5">
        <v>41.309084266212885</v>
      </c>
      <c r="X3733" s="5">
        <v>19.75</v>
      </c>
      <c r="Y3733" s="5">
        <v>82.174999999999997</v>
      </c>
      <c r="Z3733" s="5">
        <v>15.0375</v>
      </c>
      <c r="AA3733" s="5">
        <v>205.52500000000001</v>
      </c>
      <c r="AB3733" s="5">
        <v>8.5000000000000006E-2</v>
      </c>
      <c r="AC3733" s="3"/>
    </row>
    <row r="3734" spans="1:29">
      <c r="A3734" s="15">
        <v>40334.25</v>
      </c>
      <c r="B3734" s="5">
        <v>0.30499999999999999</v>
      </c>
      <c r="C3734" s="4">
        <f t="shared" si="631"/>
        <v>0.35379999999999995</v>
      </c>
      <c r="D3734" s="5">
        <v>13.07</v>
      </c>
      <c r="E3734" s="4">
        <f t="shared" si="632"/>
        <v>24.963699999999999</v>
      </c>
      <c r="F3734" s="5">
        <v>35.817500000000003</v>
      </c>
      <c r="G3734" s="4">
        <f t="shared" si="633"/>
        <v>68.411425000000008</v>
      </c>
      <c r="H3734" s="4">
        <f t="shared" si="639"/>
        <v>43.447725000000005</v>
      </c>
      <c r="I3734" s="5">
        <v>9.6274999999999995</v>
      </c>
      <c r="J3734" s="16">
        <f t="shared" si="634"/>
        <v>19.254999999999999</v>
      </c>
      <c r="K3734" s="5">
        <v>1.01</v>
      </c>
      <c r="L3734" s="4">
        <f t="shared" si="635"/>
        <v>2.6866000000000003</v>
      </c>
      <c r="M3734" s="5">
        <v>2.3075000000000001</v>
      </c>
      <c r="N3734" s="4">
        <f t="shared" si="636"/>
        <v>3.2766500000000001</v>
      </c>
      <c r="O3734" s="5">
        <v>2.5525000000000002</v>
      </c>
      <c r="P3734" s="4">
        <f t="shared" si="641"/>
        <v>1.7101750000000002</v>
      </c>
      <c r="Q3734" s="5">
        <v>2.8025000000000002</v>
      </c>
      <c r="R3734" s="4">
        <f t="shared" si="637"/>
        <v>1.8548850000000001</v>
      </c>
      <c r="S3734" s="5">
        <v>0.2495</v>
      </c>
      <c r="T3734" s="4">
        <f t="shared" si="638"/>
        <v>0.14470999999999998</v>
      </c>
      <c r="U3734" s="5">
        <v>24.75</v>
      </c>
      <c r="V3734" s="4">
        <f t="shared" si="640"/>
        <v>32.175000000000004</v>
      </c>
      <c r="W3734" s="5">
        <v>44.99564273997585</v>
      </c>
      <c r="X3734" s="5">
        <v>22.3125</v>
      </c>
      <c r="Y3734" s="5">
        <v>75.125</v>
      </c>
      <c r="Z3734" s="5">
        <v>16.137499999999999</v>
      </c>
      <c r="AA3734" s="5">
        <v>230.92500000000001</v>
      </c>
      <c r="AB3734" s="5">
        <v>0.08</v>
      </c>
      <c r="AC3734" s="3"/>
    </row>
    <row r="3735" spans="1:29">
      <c r="A3735" s="15">
        <v>40334.291666666664</v>
      </c>
      <c r="B3735" s="5">
        <v>0.27750000000000002</v>
      </c>
      <c r="C3735" s="4">
        <f t="shared" si="631"/>
        <v>0.32190000000000002</v>
      </c>
      <c r="D3735" s="5">
        <v>13.75</v>
      </c>
      <c r="E3735" s="4">
        <f t="shared" si="632"/>
        <v>26.262499999999999</v>
      </c>
      <c r="F3735" s="5">
        <v>35.957500000000003</v>
      </c>
      <c r="G3735" s="4">
        <f t="shared" si="633"/>
        <v>68.678825000000003</v>
      </c>
      <c r="H3735" s="4">
        <f t="shared" si="639"/>
        <v>42.416325000000001</v>
      </c>
      <c r="I3735" s="5">
        <v>17.227499999999999</v>
      </c>
      <c r="J3735" s="16">
        <f t="shared" si="634"/>
        <v>34.454999999999998</v>
      </c>
      <c r="K3735" s="5">
        <v>1.1375</v>
      </c>
      <c r="L3735" s="4">
        <f t="shared" si="635"/>
        <v>3.0257499999999999</v>
      </c>
      <c r="M3735" s="5">
        <v>2.1850000000000001</v>
      </c>
      <c r="N3735" s="4">
        <f t="shared" si="636"/>
        <v>3.1027</v>
      </c>
      <c r="O3735" s="5">
        <v>2.4649999999999999</v>
      </c>
      <c r="P3735" s="4">
        <f t="shared" si="641"/>
        <v>1.6515500000000001</v>
      </c>
      <c r="Q3735" s="5">
        <v>2.6855000000000002</v>
      </c>
      <c r="R3735" s="4">
        <f t="shared" si="637"/>
        <v>1.778715</v>
      </c>
      <c r="S3735" s="5">
        <v>0.21925</v>
      </c>
      <c r="T3735" s="4">
        <f t="shared" si="638"/>
        <v>0.127165</v>
      </c>
      <c r="U3735" s="5">
        <v>24.8125</v>
      </c>
      <c r="V3735" s="4">
        <f t="shared" si="640"/>
        <v>32.256250000000001</v>
      </c>
      <c r="W3735" s="5">
        <v>45.607796378233516</v>
      </c>
      <c r="X3735" s="5">
        <v>21.8125</v>
      </c>
      <c r="Y3735" s="5">
        <v>62.575000000000003</v>
      </c>
      <c r="Z3735" s="5">
        <v>17.837499999999999</v>
      </c>
      <c r="AA3735" s="5">
        <v>213.05</v>
      </c>
      <c r="AB3735" s="5">
        <v>0.08</v>
      </c>
      <c r="AC3735" s="3"/>
    </row>
    <row r="3736" spans="1:29">
      <c r="A3736" s="15">
        <v>40334.333333333336</v>
      </c>
      <c r="B3736" s="5">
        <v>0.29249999999999998</v>
      </c>
      <c r="C3736" s="4">
        <f t="shared" si="631"/>
        <v>0.33929999999999993</v>
      </c>
      <c r="D3736" s="5">
        <v>16.475000000000001</v>
      </c>
      <c r="E3736" s="4">
        <f t="shared" si="632"/>
        <v>31.46725</v>
      </c>
      <c r="F3736" s="5">
        <v>42.255000000000003</v>
      </c>
      <c r="G3736" s="4">
        <f t="shared" si="633"/>
        <v>80.707049999999995</v>
      </c>
      <c r="H3736" s="4">
        <f t="shared" si="639"/>
        <v>49.239799999999995</v>
      </c>
      <c r="I3736" s="5">
        <v>17.829999999999998</v>
      </c>
      <c r="J3736" s="16">
        <f t="shared" si="634"/>
        <v>35.659999999999997</v>
      </c>
      <c r="K3736" s="5">
        <v>1.1375</v>
      </c>
      <c r="L3736" s="4">
        <f t="shared" si="635"/>
        <v>3.0257499999999999</v>
      </c>
      <c r="M3736" s="5">
        <v>1.6950000000000001</v>
      </c>
      <c r="N3736" s="4">
        <f t="shared" si="636"/>
        <v>2.4068999999999998</v>
      </c>
      <c r="O3736" s="5">
        <v>2.5150000000000001</v>
      </c>
      <c r="P3736" s="4">
        <f t="shared" si="641"/>
        <v>1.6850500000000002</v>
      </c>
      <c r="Q3736" s="5">
        <v>2.7522500000000001</v>
      </c>
      <c r="R3736" s="4">
        <f t="shared" si="637"/>
        <v>1.8209150000000001</v>
      </c>
      <c r="S3736" s="5">
        <v>0.23425000000000001</v>
      </c>
      <c r="T3736" s="4">
        <f t="shared" si="638"/>
        <v>0.13586499999999999</v>
      </c>
      <c r="U3736" s="5">
        <v>25.875</v>
      </c>
      <c r="V3736" s="4">
        <f t="shared" si="640"/>
        <v>33.637500000000003</v>
      </c>
      <c r="W3736" s="5">
        <v>46.669121123543562</v>
      </c>
      <c r="X3736" s="5">
        <v>23.9375</v>
      </c>
      <c r="Y3736" s="5">
        <v>60.65</v>
      </c>
      <c r="Z3736" s="5">
        <v>18.5</v>
      </c>
      <c r="AA3736" s="5">
        <v>211.17500000000001</v>
      </c>
      <c r="AB3736" s="5">
        <v>8.5000000000000006E-2</v>
      </c>
      <c r="AC3736" s="3"/>
    </row>
    <row r="3737" spans="1:29">
      <c r="A3737" s="15">
        <v>40334.375</v>
      </c>
      <c r="B3737" s="5">
        <v>0.31</v>
      </c>
      <c r="C3737" s="4">
        <f t="shared" si="631"/>
        <v>0.35959999999999998</v>
      </c>
      <c r="D3737" s="5">
        <v>20.697500000000002</v>
      </c>
      <c r="E3737" s="4">
        <f t="shared" si="632"/>
        <v>39.532225000000004</v>
      </c>
      <c r="F3737" s="5">
        <v>52.335000000000001</v>
      </c>
      <c r="G3737" s="4">
        <f t="shared" si="633"/>
        <v>99.959850000000003</v>
      </c>
      <c r="H3737" s="4">
        <f t="shared" si="639"/>
        <v>60.427624999999999</v>
      </c>
      <c r="I3737" s="5">
        <v>14.897500000000001</v>
      </c>
      <c r="J3737" s="16">
        <f t="shared" si="634"/>
        <v>29.795000000000002</v>
      </c>
      <c r="K3737" s="5">
        <v>2.02</v>
      </c>
      <c r="L3737" s="4">
        <f t="shared" si="635"/>
        <v>5.3732000000000006</v>
      </c>
      <c r="M3737" s="5">
        <v>3.8774999999999999</v>
      </c>
      <c r="N3737" s="4">
        <f t="shared" si="636"/>
        <v>5.5060499999999992</v>
      </c>
      <c r="O3737" s="5">
        <v>2.6</v>
      </c>
      <c r="P3737" s="4">
        <f t="shared" si="641"/>
        <v>1.7420000000000002</v>
      </c>
      <c r="Q3737" s="5">
        <v>2.8635000000000002</v>
      </c>
      <c r="R3737" s="4">
        <f t="shared" si="637"/>
        <v>1.8952650000000002</v>
      </c>
      <c r="S3737" s="5">
        <v>0.26424999999999998</v>
      </c>
      <c r="T3737" s="4">
        <f t="shared" si="638"/>
        <v>0.15326499999999998</v>
      </c>
      <c r="U3737" s="5">
        <v>29.375</v>
      </c>
      <c r="V3737" s="4">
        <f t="shared" si="640"/>
        <v>38.1875</v>
      </c>
      <c r="W3737" s="5">
        <v>50.559110738815903</v>
      </c>
      <c r="X3737" s="5">
        <v>27.0625</v>
      </c>
      <c r="Y3737" s="5">
        <v>59.225000000000001</v>
      </c>
      <c r="Z3737" s="5">
        <v>19.2</v>
      </c>
      <c r="AA3737" s="5">
        <v>192.65</v>
      </c>
      <c r="AB3737" s="5">
        <v>9.5000000000000001E-2</v>
      </c>
      <c r="AC3737" s="3"/>
    </row>
    <row r="3738" spans="1:29">
      <c r="A3738" s="15">
        <v>40334.416666666664</v>
      </c>
      <c r="B3738" s="5">
        <v>0.3075</v>
      </c>
      <c r="C3738" s="4">
        <f t="shared" si="631"/>
        <v>0.35669999999999996</v>
      </c>
      <c r="D3738" s="5">
        <v>26.827500000000001</v>
      </c>
      <c r="E3738" s="4">
        <f t="shared" si="632"/>
        <v>51.240524999999998</v>
      </c>
      <c r="F3738" s="5">
        <v>63.532499999999999</v>
      </c>
      <c r="G3738" s="4">
        <f t="shared" si="633"/>
        <v>121.34707499999999</v>
      </c>
      <c r="H3738" s="4">
        <f t="shared" si="639"/>
        <v>70.106549999999999</v>
      </c>
      <c r="I3738" s="5">
        <v>20.015000000000001</v>
      </c>
      <c r="J3738" s="16">
        <f t="shared" si="634"/>
        <v>40.03</v>
      </c>
      <c r="K3738" s="5">
        <v>2.2749999999999999</v>
      </c>
      <c r="L3738" s="4">
        <f t="shared" si="635"/>
        <v>6.0514999999999999</v>
      </c>
      <c r="M3738" s="5">
        <v>4.6050000000000004</v>
      </c>
      <c r="N3738" s="4">
        <f t="shared" si="636"/>
        <v>6.5391000000000004</v>
      </c>
      <c r="O3738" s="5">
        <v>2.4649999999999999</v>
      </c>
      <c r="P3738" s="4">
        <f t="shared" si="641"/>
        <v>1.6515500000000001</v>
      </c>
      <c r="Q3738" s="5">
        <v>2.6964999999999999</v>
      </c>
      <c r="R3738" s="4">
        <f t="shared" si="637"/>
        <v>1.785385</v>
      </c>
      <c r="S3738" s="5">
        <v>0.23075000000000001</v>
      </c>
      <c r="T3738" s="4">
        <f t="shared" si="638"/>
        <v>0.13383500000000001</v>
      </c>
      <c r="U3738" s="5">
        <v>26.375</v>
      </c>
      <c r="V3738" s="4">
        <f t="shared" si="640"/>
        <v>34.287500000000001</v>
      </c>
      <c r="W3738" s="5">
        <v>46.420084205478766</v>
      </c>
      <c r="X3738" s="5">
        <v>25</v>
      </c>
      <c r="Y3738" s="5">
        <v>53.975000000000001</v>
      </c>
      <c r="Z3738" s="5">
        <v>20</v>
      </c>
      <c r="AA3738" s="5">
        <v>152.27500000000001</v>
      </c>
      <c r="AB3738" s="5">
        <v>0.09</v>
      </c>
      <c r="AC3738" s="3"/>
    </row>
    <row r="3739" spans="1:29">
      <c r="A3739" s="15">
        <v>40334.458333333336</v>
      </c>
      <c r="B3739" s="5">
        <v>0.19750000000000001</v>
      </c>
      <c r="C3739" s="4">
        <f t="shared" si="631"/>
        <v>0.2291</v>
      </c>
      <c r="D3739" s="5">
        <v>14.9825</v>
      </c>
      <c r="E3739" s="4">
        <f t="shared" si="632"/>
        <v>28.616574999999997</v>
      </c>
      <c r="F3739" s="5">
        <v>43.384999999999998</v>
      </c>
      <c r="G3739" s="4">
        <f t="shared" si="633"/>
        <v>82.865349999999992</v>
      </c>
      <c r="H3739" s="4">
        <f t="shared" si="639"/>
        <v>54.248774999999995</v>
      </c>
      <c r="I3739" s="5">
        <v>33.112499999999997</v>
      </c>
      <c r="J3739" s="16">
        <f t="shared" si="634"/>
        <v>66.224999999999994</v>
      </c>
      <c r="K3739" s="5">
        <v>2.1475</v>
      </c>
      <c r="L3739" s="4">
        <f t="shared" si="635"/>
        <v>5.7123499999999998</v>
      </c>
      <c r="M3739" s="5">
        <v>3.27</v>
      </c>
      <c r="N3739" s="4">
        <f t="shared" si="636"/>
        <v>4.6433999999999997</v>
      </c>
      <c r="O3739" s="5">
        <v>2.3275000000000001</v>
      </c>
      <c r="P3739" s="4">
        <f t="shared" si="641"/>
        <v>1.5594250000000003</v>
      </c>
      <c r="Q3739" s="5">
        <v>2.5070000000000001</v>
      </c>
      <c r="R3739" s="4">
        <f t="shared" si="637"/>
        <v>1.6638250000000003</v>
      </c>
      <c r="S3739" s="5">
        <v>0.18</v>
      </c>
      <c r="T3739" s="4">
        <f t="shared" si="638"/>
        <v>0.10439999999999999</v>
      </c>
      <c r="U3739" s="5">
        <v>24.1875</v>
      </c>
      <c r="V3739" s="4">
        <f t="shared" si="640"/>
        <v>31.443750000000001</v>
      </c>
      <c r="W3739" s="5">
        <v>42.406555277040013</v>
      </c>
      <c r="X3739" s="5">
        <v>25.8125</v>
      </c>
      <c r="Y3739" s="5">
        <v>49.024999999999999</v>
      </c>
      <c r="Z3739" s="5">
        <v>20.9</v>
      </c>
      <c r="AA3739" s="5">
        <v>194.625</v>
      </c>
      <c r="AB3739" s="5">
        <v>0.13750000000000001</v>
      </c>
      <c r="AC3739" s="3"/>
    </row>
    <row r="3740" spans="1:29">
      <c r="A3740" s="15">
        <v>40334.5</v>
      </c>
      <c r="B3740" s="5">
        <v>0.13500000000000001</v>
      </c>
      <c r="C3740" s="4">
        <f t="shared" si="631"/>
        <v>0.15659999999999999</v>
      </c>
      <c r="D3740" s="5">
        <v>13.3475</v>
      </c>
      <c r="E3740" s="4">
        <f t="shared" si="632"/>
        <v>25.493724999999998</v>
      </c>
      <c r="F3740" s="5">
        <v>41.15</v>
      </c>
      <c r="G3740" s="4">
        <f t="shared" si="633"/>
        <v>78.596499999999992</v>
      </c>
      <c r="H3740" s="4">
        <f t="shared" si="639"/>
        <v>53.102774999999994</v>
      </c>
      <c r="I3740" s="5">
        <v>36.802500000000002</v>
      </c>
      <c r="J3740" s="16">
        <f t="shared" si="634"/>
        <v>73.605000000000004</v>
      </c>
      <c r="K3740" s="5">
        <v>1.77</v>
      </c>
      <c r="L3740" s="4">
        <f t="shared" si="635"/>
        <v>4.7082000000000006</v>
      </c>
      <c r="M3740" s="5">
        <v>3.03</v>
      </c>
      <c r="N3740" s="4">
        <f t="shared" si="636"/>
        <v>4.3025999999999991</v>
      </c>
      <c r="O3740" s="5">
        <v>2.2425000000000002</v>
      </c>
      <c r="P3740" s="4">
        <f t="shared" si="641"/>
        <v>1.5024750000000002</v>
      </c>
      <c r="Q3740" s="5">
        <v>2.3952499999999999</v>
      </c>
      <c r="R3740" s="4">
        <f t="shared" si="637"/>
        <v>1.5925200000000002</v>
      </c>
      <c r="S3740" s="5">
        <v>0.15525</v>
      </c>
      <c r="T3740" s="4">
        <f t="shared" si="638"/>
        <v>9.0045E-2</v>
      </c>
      <c r="U3740" s="5">
        <v>18.25</v>
      </c>
      <c r="V3740" s="4">
        <f t="shared" si="640"/>
        <v>23.725000000000001</v>
      </c>
      <c r="W3740" s="5">
        <v>30.129322179675203</v>
      </c>
      <c r="X3740" s="5">
        <v>22.625</v>
      </c>
      <c r="Y3740" s="5">
        <v>45.65</v>
      </c>
      <c r="Z3740" s="5">
        <v>21.725000000000001</v>
      </c>
      <c r="AA3740" s="5">
        <v>183.6</v>
      </c>
      <c r="AB3740" s="5">
        <v>0.19750000000000001</v>
      </c>
      <c r="AC3740" s="3"/>
    </row>
    <row r="3741" spans="1:29">
      <c r="A3741" s="15">
        <v>40334.541666666664</v>
      </c>
      <c r="B3741" s="5">
        <v>9.2499999999999999E-2</v>
      </c>
      <c r="C3741" s="4">
        <f t="shared" si="631"/>
        <v>0.10729999999999999</v>
      </c>
      <c r="D3741" s="5">
        <v>10.49</v>
      </c>
      <c r="E3741" s="4">
        <f t="shared" si="632"/>
        <v>20.035899999999998</v>
      </c>
      <c r="F3741" s="5">
        <v>35.549999999999997</v>
      </c>
      <c r="G3741" s="4">
        <f t="shared" si="633"/>
        <v>67.900499999999994</v>
      </c>
      <c r="H3741" s="4">
        <f t="shared" si="639"/>
        <v>47.864599999999996</v>
      </c>
      <c r="I3741" s="5">
        <v>39.29</v>
      </c>
      <c r="J3741" s="16">
        <f t="shared" si="634"/>
        <v>78.58</v>
      </c>
      <c r="K3741" s="5">
        <v>2.02</v>
      </c>
      <c r="L3741" s="4">
        <f t="shared" si="635"/>
        <v>5.3732000000000006</v>
      </c>
      <c r="M3741" s="5">
        <v>2.5425</v>
      </c>
      <c r="N3741" s="4">
        <f t="shared" si="636"/>
        <v>3.6103499999999999</v>
      </c>
      <c r="O3741" s="5">
        <v>2.23</v>
      </c>
      <c r="P3741" s="4">
        <f t="shared" si="641"/>
        <v>1.4941</v>
      </c>
      <c r="Q3741" s="5">
        <v>2.3784999999999998</v>
      </c>
      <c r="R3741" s="4">
        <f t="shared" si="637"/>
        <v>1.581245</v>
      </c>
      <c r="S3741" s="5">
        <v>0.15024999999999999</v>
      </c>
      <c r="T3741" s="4">
        <f t="shared" si="638"/>
        <v>8.7144999999999986E-2</v>
      </c>
      <c r="U3741" s="5">
        <v>24.4375</v>
      </c>
      <c r="V3741" s="4">
        <f t="shared" si="640"/>
        <v>31.768750000000001</v>
      </c>
      <c r="W3741" s="5">
        <v>36.075111561438668</v>
      </c>
      <c r="X3741" s="5">
        <v>18.6875</v>
      </c>
      <c r="Y3741" s="5">
        <v>39.174999999999997</v>
      </c>
      <c r="Z3741" s="5">
        <v>22.625</v>
      </c>
      <c r="AA3741" s="5">
        <v>165.82499999999999</v>
      </c>
      <c r="AB3741" s="5">
        <v>0.2</v>
      </c>
      <c r="AC3741" s="3"/>
    </row>
    <row r="3742" spans="1:29">
      <c r="A3742" s="15">
        <v>40334.583333333336</v>
      </c>
      <c r="B3742" s="5">
        <v>6.5000000000000002E-2</v>
      </c>
      <c r="C3742" s="4">
        <f t="shared" si="631"/>
        <v>7.5399999999999995E-2</v>
      </c>
      <c r="D3742" s="5">
        <v>11.307499999999999</v>
      </c>
      <c r="E3742" s="4">
        <f t="shared" si="632"/>
        <v>21.597324999999998</v>
      </c>
      <c r="F3742" s="5">
        <v>40.314999999999998</v>
      </c>
      <c r="G3742" s="4">
        <f t="shared" si="633"/>
        <v>77.001649999999998</v>
      </c>
      <c r="H3742" s="4">
        <f t="shared" si="639"/>
        <v>55.404325</v>
      </c>
      <c r="I3742" s="5">
        <v>38.6175</v>
      </c>
      <c r="J3742" s="16">
        <f t="shared" si="634"/>
        <v>77.234999999999999</v>
      </c>
      <c r="K3742" s="5">
        <v>2.02</v>
      </c>
      <c r="L3742" s="4">
        <f t="shared" si="635"/>
        <v>5.3732000000000006</v>
      </c>
      <c r="M3742" s="5">
        <v>2.91</v>
      </c>
      <c r="N3742" s="4">
        <f t="shared" si="636"/>
        <v>4.1322000000000001</v>
      </c>
      <c r="O3742" s="5">
        <v>2.1800000000000002</v>
      </c>
      <c r="P3742" s="4">
        <f t="shared" si="641"/>
        <v>1.4606000000000001</v>
      </c>
      <c r="Q3742" s="5">
        <v>2.31175</v>
      </c>
      <c r="R3742" s="4">
        <f t="shared" si="637"/>
        <v>1.5391900000000001</v>
      </c>
      <c r="S3742" s="5">
        <v>0.13550000000000001</v>
      </c>
      <c r="T3742" s="4">
        <f t="shared" si="638"/>
        <v>7.8589999999999993E-2</v>
      </c>
      <c r="U3742" s="5">
        <v>16.125</v>
      </c>
      <c r="V3742" s="4">
        <f t="shared" si="640"/>
        <v>20.962500000000002</v>
      </c>
      <c r="W3742" s="5">
        <v>29.352247059520064</v>
      </c>
      <c r="X3742" s="5">
        <v>20.5</v>
      </c>
      <c r="Y3742" s="5">
        <v>34.524999999999999</v>
      </c>
      <c r="Z3742" s="5">
        <v>23.1875</v>
      </c>
      <c r="AA3742" s="5">
        <v>122.375</v>
      </c>
      <c r="AB3742" s="5">
        <v>0.17499999999999999</v>
      </c>
      <c r="AC3742" s="3"/>
    </row>
    <row r="3743" spans="1:29">
      <c r="A3743" s="15">
        <v>40334.625</v>
      </c>
      <c r="B3743" s="5">
        <v>6.5000000000000002E-2</v>
      </c>
      <c r="C3743" s="4">
        <f t="shared" si="631"/>
        <v>7.5399999999999995E-2</v>
      </c>
      <c r="D3743" s="5">
        <v>11.035</v>
      </c>
      <c r="E3743" s="4">
        <f t="shared" si="632"/>
        <v>21.07685</v>
      </c>
      <c r="F3743" s="5">
        <v>37.799999999999997</v>
      </c>
      <c r="G3743" s="4">
        <f t="shared" si="633"/>
        <v>72.197999999999993</v>
      </c>
      <c r="H3743" s="4">
        <f t="shared" si="639"/>
        <v>51.121149999999993</v>
      </c>
      <c r="I3743" s="5">
        <v>39.297499999999999</v>
      </c>
      <c r="J3743" s="16">
        <f t="shared" si="634"/>
        <v>78.594999999999999</v>
      </c>
      <c r="K3743" s="5">
        <v>2.1475</v>
      </c>
      <c r="L3743" s="4">
        <f t="shared" si="635"/>
        <v>5.7123499999999998</v>
      </c>
      <c r="M3743" s="5">
        <v>3.8774999999999999</v>
      </c>
      <c r="N3743" s="4">
        <f t="shared" si="636"/>
        <v>5.5060499999999992</v>
      </c>
      <c r="O3743" s="5">
        <v>2.1425000000000001</v>
      </c>
      <c r="P3743" s="4">
        <f t="shared" si="641"/>
        <v>1.4354750000000001</v>
      </c>
      <c r="Q3743" s="5">
        <v>2.26125</v>
      </c>
      <c r="R3743" s="4">
        <f t="shared" si="637"/>
        <v>1.5053650000000001</v>
      </c>
      <c r="S3743" s="5">
        <v>0.1205</v>
      </c>
      <c r="T3743" s="4">
        <f t="shared" si="638"/>
        <v>6.9889999999999994E-2</v>
      </c>
      <c r="U3743" s="5">
        <v>11.1875</v>
      </c>
      <c r="V3743" s="4">
        <f t="shared" si="640"/>
        <v>14.543750000000001</v>
      </c>
      <c r="W3743" s="5">
        <v>26.560448498762312</v>
      </c>
      <c r="X3743" s="5">
        <v>19.5625</v>
      </c>
      <c r="Y3743" s="5">
        <v>30.274999999999999</v>
      </c>
      <c r="Z3743" s="5">
        <v>23.887499999999999</v>
      </c>
      <c r="AA3743" s="5">
        <v>121.6</v>
      </c>
      <c r="AB3743" s="5">
        <v>0.13750000000000001</v>
      </c>
      <c r="AC3743" s="3"/>
    </row>
    <row r="3744" spans="1:29">
      <c r="A3744" s="15">
        <v>40334.666666666664</v>
      </c>
      <c r="B3744" s="5">
        <v>6.5000000000000002E-2</v>
      </c>
      <c r="C3744" s="4">
        <f t="shared" si="631"/>
        <v>7.5399999999999995E-2</v>
      </c>
      <c r="D3744" s="5">
        <v>10.352499999999999</v>
      </c>
      <c r="E3744" s="4">
        <f t="shared" si="632"/>
        <v>19.773274999999998</v>
      </c>
      <c r="F3744" s="5">
        <v>43.96</v>
      </c>
      <c r="G3744" s="4">
        <f t="shared" si="633"/>
        <v>83.9636</v>
      </c>
      <c r="H3744" s="4">
        <f t="shared" si="639"/>
        <v>64.190325000000001</v>
      </c>
      <c r="I3744" s="5">
        <v>41.034999999999997</v>
      </c>
      <c r="J3744" s="16">
        <f t="shared" si="634"/>
        <v>82.07</v>
      </c>
      <c r="K3744" s="5">
        <v>2.5299999999999998</v>
      </c>
      <c r="L3744" s="4">
        <f t="shared" si="635"/>
        <v>6.7298</v>
      </c>
      <c r="M3744" s="5">
        <v>2.91</v>
      </c>
      <c r="N3744" s="4">
        <f t="shared" si="636"/>
        <v>4.1322000000000001</v>
      </c>
      <c r="O3744" s="5">
        <v>2.16</v>
      </c>
      <c r="P3744" s="4">
        <f t="shared" si="641"/>
        <v>1.4472000000000003</v>
      </c>
      <c r="Q3744" s="5">
        <v>2.2890000000000001</v>
      </c>
      <c r="R3744" s="4">
        <f t="shared" si="637"/>
        <v>1.5230350000000004</v>
      </c>
      <c r="S3744" s="5">
        <v>0.13075000000000001</v>
      </c>
      <c r="T3744" s="4">
        <f t="shared" si="638"/>
        <v>7.5835E-2</v>
      </c>
      <c r="U3744" s="5">
        <v>22.6875</v>
      </c>
      <c r="V3744" s="4">
        <f t="shared" si="640"/>
        <v>29.493750000000002</v>
      </c>
      <c r="W3744" s="5">
        <v>32.378118948654546</v>
      </c>
      <c r="X3744" s="5">
        <v>22.6875</v>
      </c>
      <c r="Y3744" s="5">
        <v>29.375</v>
      </c>
      <c r="Z3744" s="5">
        <v>24.362500000000001</v>
      </c>
      <c r="AA3744" s="5">
        <v>136.125</v>
      </c>
      <c r="AB3744" s="5">
        <v>0.19750000000000001</v>
      </c>
      <c r="AC3744" s="3"/>
    </row>
    <row r="3745" spans="1:29">
      <c r="A3745" s="15">
        <v>40334.708333333336</v>
      </c>
      <c r="B3745" s="5">
        <v>8.2500000000000004E-2</v>
      </c>
      <c r="C3745" s="4">
        <f t="shared" si="631"/>
        <v>9.5699999999999993E-2</v>
      </c>
      <c r="D3745" s="5">
        <v>9.9450000000000003</v>
      </c>
      <c r="E3745" s="4">
        <f t="shared" si="632"/>
        <v>18.994949999999999</v>
      </c>
      <c r="F3745" s="5">
        <v>36.26</v>
      </c>
      <c r="G3745" s="4">
        <f t="shared" si="633"/>
        <v>69.256599999999992</v>
      </c>
      <c r="H3745" s="4">
        <f t="shared" si="639"/>
        <v>50.261649999999989</v>
      </c>
      <c r="I3745" s="5">
        <v>31.25</v>
      </c>
      <c r="J3745" s="16">
        <f t="shared" si="634"/>
        <v>62.5</v>
      </c>
      <c r="K3745" s="5">
        <v>2.5299999999999998</v>
      </c>
      <c r="L3745" s="4">
        <f t="shared" si="635"/>
        <v>6.7298</v>
      </c>
      <c r="M3745" s="5">
        <v>3.15</v>
      </c>
      <c r="N3745" s="4">
        <f t="shared" si="636"/>
        <v>4.4729999999999999</v>
      </c>
      <c r="O3745" s="5">
        <v>2.0750000000000002</v>
      </c>
      <c r="P3745" s="4">
        <f t="shared" si="641"/>
        <v>1.3902500000000002</v>
      </c>
      <c r="Q3745" s="5">
        <v>2.1887500000000002</v>
      </c>
      <c r="R3745" s="4">
        <f t="shared" si="637"/>
        <v>1.4547750000000002</v>
      </c>
      <c r="S3745" s="5">
        <v>0.11125</v>
      </c>
      <c r="T3745" s="4">
        <f t="shared" si="638"/>
        <v>6.4524999999999999E-2</v>
      </c>
      <c r="U3745" s="5">
        <v>18.6875</v>
      </c>
      <c r="V3745" s="4">
        <f t="shared" si="640"/>
        <v>24.293749999999999</v>
      </c>
      <c r="W3745" s="5">
        <v>31.656184059189425</v>
      </c>
      <c r="X3745" s="5">
        <v>18.8125</v>
      </c>
      <c r="Y3745" s="5">
        <v>40.35</v>
      </c>
      <c r="Z3745" s="5">
        <v>21.824999999999999</v>
      </c>
      <c r="AA3745" s="5">
        <v>114.675</v>
      </c>
      <c r="AB3745" s="5">
        <v>0.20499999999999999</v>
      </c>
      <c r="AC3745" s="3"/>
    </row>
    <row r="3746" spans="1:29">
      <c r="A3746" s="15">
        <v>40334.75</v>
      </c>
      <c r="B3746" s="5">
        <v>0.1225</v>
      </c>
      <c r="C3746" s="4">
        <f t="shared" si="631"/>
        <v>0.14209999999999998</v>
      </c>
      <c r="D3746" s="5">
        <v>10.352499999999999</v>
      </c>
      <c r="E3746" s="4">
        <f t="shared" si="632"/>
        <v>19.773274999999998</v>
      </c>
      <c r="F3746" s="5">
        <v>35.844999999999999</v>
      </c>
      <c r="G3746" s="4">
        <f t="shared" si="633"/>
        <v>68.463949999999997</v>
      </c>
      <c r="H3746" s="4">
        <f t="shared" si="639"/>
        <v>48.690674999999999</v>
      </c>
      <c r="I3746" s="5">
        <v>26.204999999999998</v>
      </c>
      <c r="J3746" s="16">
        <f t="shared" si="634"/>
        <v>52.41</v>
      </c>
      <c r="K3746" s="5">
        <v>2.1475</v>
      </c>
      <c r="L3746" s="4">
        <f t="shared" si="635"/>
        <v>5.7123499999999998</v>
      </c>
      <c r="M3746" s="5">
        <v>3.2725</v>
      </c>
      <c r="N3746" s="4">
        <f t="shared" si="636"/>
        <v>4.6469499999999995</v>
      </c>
      <c r="O3746" s="5">
        <v>2.06</v>
      </c>
      <c r="P3746" s="4">
        <f t="shared" si="641"/>
        <v>1.3802000000000001</v>
      </c>
      <c r="Q3746" s="5">
        <v>2.161</v>
      </c>
      <c r="R3746" s="4">
        <f t="shared" si="637"/>
        <v>1.4387800000000002</v>
      </c>
      <c r="S3746" s="5">
        <v>0.10100000000000001</v>
      </c>
      <c r="T3746" s="4">
        <f t="shared" si="638"/>
        <v>5.858E-2</v>
      </c>
      <c r="U3746" s="5">
        <v>17.9375</v>
      </c>
      <c r="V3746" s="4">
        <f t="shared" si="640"/>
        <v>23.318750000000001</v>
      </c>
      <c r="W3746" s="5">
        <v>29.468036411143743</v>
      </c>
      <c r="X3746" s="5">
        <v>16.0625</v>
      </c>
      <c r="Y3746" s="5">
        <v>47.774999999999999</v>
      </c>
      <c r="Z3746" s="5">
        <v>19.824999999999999</v>
      </c>
      <c r="AA3746" s="5">
        <v>122.27500000000001</v>
      </c>
      <c r="AB3746" s="5">
        <v>0.16750000000000001</v>
      </c>
      <c r="AC3746" s="3"/>
    </row>
    <row r="3747" spans="1:29">
      <c r="A3747" s="15">
        <v>40334.791666666664</v>
      </c>
      <c r="B3747" s="5">
        <v>0.1525</v>
      </c>
      <c r="C3747" s="4">
        <f t="shared" si="631"/>
        <v>0.17689999999999997</v>
      </c>
      <c r="D3747" s="5">
        <v>11.72</v>
      </c>
      <c r="E3747" s="4">
        <f t="shared" si="632"/>
        <v>22.385200000000001</v>
      </c>
      <c r="F3747" s="5">
        <v>39.07</v>
      </c>
      <c r="G3747" s="4">
        <f t="shared" si="633"/>
        <v>74.623699999999999</v>
      </c>
      <c r="H3747" s="4">
        <f t="shared" si="639"/>
        <v>52.238500000000002</v>
      </c>
      <c r="I3747" s="5">
        <v>18.977499999999999</v>
      </c>
      <c r="J3747" s="16">
        <f t="shared" si="634"/>
        <v>37.954999999999998</v>
      </c>
      <c r="K3747" s="5">
        <v>2.02</v>
      </c>
      <c r="L3747" s="4">
        <f t="shared" si="635"/>
        <v>5.3732000000000006</v>
      </c>
      <c r="M3747" s="5">
        <v>2.91</v>
      </c>
      <c r="N3747" s="4">
        <f t="shared" si="636"/>
        <v>4.1322000000000001</v>
      </c>
      <c r="O3747" s="5">
        <v>2.0649999999999999</v>
      </c>
      <c r="P3747" s="4">
        <f t="shared" si="641"/>
        <v>1.3835500000000001</v>
      </c>
      <c r="Q3747" s="5">
        <v>2.1777500000000001</v>
      </c>
      <c r="R3747" s="4">
        <f t="shared" si="637"/>
        <v>1.4483650000000001</v>
      </c>
      <c r="S3747" s="5">
        <v>0.11175</v>
      </c>
      <c r="T3747" s="4">
        <f t="shared" si="638"/>
        <v>6.4814999999999998E-2</v>
      </c>
      <c r="U3747" s="5">
        <v>11.3125</v>
      </c>
      <c r="V3747" s="4">
        <f t="shared" si="640"/>
        <v>14.706250000000001</v>
      </c>
      <c r="W3747" s="5">
        <v>19.386586303815925</v>
      </c>
      <c r="X3747" s="5">
        <v>13.0625</v>
      </c>
      <c r="Y3747" s="5">
        <v>49.075000000000003</v>
      </c>
      <c r="Z3747" s="5">
        <v>19.112500000000001</v>
      </c>
      <c r="AA3747" s="5">
        <v>124.77500000000001</v>
      </c>
      <c r="AB3747" s="5">
        <v>0.1</v>
      </c>
      <c r="AC3747" s="3"/>
    </row>
    <row r="3748" spans="1:29">
      <c r="A3748" s="15">
        <v>40334.833333333336</v>
      </c>
      <c r="B3748" s="5">
        <v>0.16750000000000001</v>
      </c>
      <c r="C3748" s="4">
        <f t="shared" si="631"/>
        <v>0.1943</v>
      </c>
      <c r="D3748" s="5">
        <v>9.8125</v>
      </c>
      <c r="E3748" s="4">
        <f t="shared" si="632"/>
        <v>18.741875</v>
      </c>
      <c r="F3748" s="5">
        <v>33.33</v>
      </c>
      <c r="G3748" s="4">
        <f t="shared" si="633"/>
        <v>63.660299999999992</v>
      </c>
      <c r="H3748" s="4">
        <f t="shared" si="639"/>
        <v>44.918424999999992</v>
      </c>
      <c r="I3748" s="5">
        <v>20.412500000000001</v>
      </c>
      <c r="J3748" s="16">
        <f t="shared" si="634"/>
        <v>40.825000000000003</v>
      </c>
      <c r="K3748" s="5">
        <v>1.895</v>
      </c>
      <c r="L3748" s="4">
        <f t="shared" si="635"/>
        <v>5.0407000000000002</v>
      </c>
      <c r="M3748" s="5">
        <v>2.665</v>
      </c>
      <c r="N3748" s="4">
        <f t="shared" si="636"/>
        <v>3.7843</v>
      </c>
      <c r="O3748" s="5">
        <v>2.0924999999999998</v>
      </c>
      <c r="P3748" s="4">
        <f t="shared" si="641"/>
        <v>1.401975</v>
      </c>
      <c r="Q3748" s="5">
        <v>2.2054999999999998</v>
      </c>
      <c r="R3748" s="4">
        <f t="shared" si="637"/>
        <v>1.46621</v>
      </c>
      <c r="S3748" s="5">
        <v>0.11075</v>
      </c>
      <c r="T3748" s="4">
        <f t="shared" si="638"/>
        <v>6.4235E-2</v>
      </c>
      <c r="U3748" s="5">
        <v>15.1875</v>
      </c>
      <c r="V3748" s="4">
        <f t="shared" si="640"/>
        <v>19.743750000000002</v>
      </c>
      <c r="W3748" s="5">
        <v>22.429373555470434</v>
      </c>
      <c r="X3748" s="5">
        <v>16.125</v>
      </c>
      <c r="Y3748" s="5">
        <v>54.774999999999999</v>
      </c>
      <c r="Z3748" s="5">
        <v>18.512499999999999</v>
      </c>
      <c r="AA3748" s="5">
        <v>131.07499999999999</v>
      </c>
      <c r="AB3748" s="5">
        <v>0.1125</v>
      </c>
      <c r="AC3748" s="3"/>
    </row>
    <row r="3749" spans="1:29">
      <c r="A3749" s="15">
        <v>40334.875</v>
      </c>
      <c r="B3749" s="5">
        <v>0.2</v>
      </c>
      <c r="C3749" s="4">
        <f t="shared" si="631"/>
        <v>0.23199999999999998</v>
      </c>
      <c r="D3749" s="5">
        <v>12.81</v>
      </c>
      <c r="E3749" s="4">
        <f t="shared" si="632"/>
        <v>24.467099999999999</v>
      </c>
      <c r="F3749" s="5">
        <v>41.314999999999998</v>
      </c>
      <c r="G3749" s="4">
        <f t="shared" si="633"/>
        <v>78.911649999999995</v>
      </c>
      <c r="H3749" s="4">
        <f t="shared" si="639"/>
        <v>54.444549999999992</v>
      </c>
      <c r="I3749" s="5">
        <v>13.935</v>
      </c>
      <c r="J3749" s="16">
        <f t="shared" si="634"/>
        <v>27.87</v>
      </c>
      <c r="K3749" s="5">
        <v>1.6425000000000001</v>
      </c>
      <c r="L3749" s="4">
        <f t="shared" si="635"/>
        <v>4.3690500000000005</v>
      </c>
      <c r="M3749" s="5">
        <v>3.15</v>
      </c>
      <c r="N3749" s="4">
        <f t="shared" si="636"/>
        <v>4.4729999999999999</v>
      </c>
      <c r="O3749" s="5">
        <v>2.0724999999999998</v>
      </c>
      <c r="P3749" s="4">
        <f t="shared" si="641"/>
        <v>1.3885749999999999</v>
      </c>
      <c r="Q3749" s="5">
        <v>2.1942499999999998</v>
      </c>
      <c r="R3749" s="4">
        <f t="shared" si="637"/>
        <v>1.459625</v>
      </c>
      <c r="S3749" s="5">
        <v>0.1225</v>
      </c>
      <c r="T3749" s="4">
        <f t="shared" si="638"/>
        <v>7.1049999999999988E-2</v>
      </c>
      <c r="U3749" s="5">
        <v>19.5625</v>
      </c>
      <c r="V3749" s="4">
        <f t="shared" si="640"/>
        <v>25.431250000000002</v>
      </c>
      <c r="W3749" s="5">
        <v>28.546250680522959</v>
      </c>
      <c r="X3749" s="5">
        <v>17.125</v>
      </c>
      <c r="Y3749" s="5">
        <v>60.05</v>
      </c>
      <c r="Z3749" s="5">
        <v>17.787500000000001</v>
      </c>
      <c r="AA3749" s="5">
        <v>84.625</v>
      </c>
      <c r="AB3749" s="5">
        <v>0.08</v>
      </c>
      <c r="AC3749" s="3"/>
    </row>
    <row r="3750" spans="1:29">
      <c r="A3750" s="15">
        <v>40334.916666666664</v>
      </c>
      <c r="B3750" s="5">
        <v>0.26250000000000001</v>
      </c>
      <c r="C3750" s="4">
        <f t="shared" si="631"/>
        <v>0.30449999999999999</v>
      </c>
      <c r="D3750" s="5">
        <v>14.035</v>
      </c>
      <c r="E3750" s="4">
        <f t="shared" si="632"/>
        <v>26.806850000000001</v>
      </c>
      <c r="F3750" s="5">
        <v>41.457500000000003</v>
      </c>
      <c r="G3750" s="4">
        <f t="shared" si="633"/>
        <v>79.183824999999999</v>
      </c>
      <c r="H3750" s="4">
        <f t="shared" si="639"/>
        <v>52.376975000000002</v>
      </c>
      <c r="I3750" s="5">
        <v>7.5350000000000001</v>
      </c>
      <c r="J3750" s="16">
        <f t="shared" si="634"/>
        <v>15.07</v>
      </c>
      <c r="K3750" s="5">
        <v>1.5125</v>
      </c>
      <c r="L3750" s="4">
        <f t="shared" si="635"/>
        <v>4.02325</v>
      </c>
      <c r="M3750" s="5">
        <v>2.42</v>
      </c>
      <c r="N3750" s="4">
        <f t="shared" si="636"/>
        <v>3.4363999999999999</v>
      </c>
      <c r="O3750" s="5">
        <v>2.19</v>
      </c>
      <c r="P3750" s="4">
        <f t="shared" si="641"/>
        <v>1.4673</v>
      </c>
      <c r="Q3750" s="5">
        <v>2.3222499999999999</v>
      </c>
      <c r="R3750" s="4">
        <f t="shared" si="637"/>
        <v>1.5456000000000001</v>
      </c>
      <c r="S3750" s="5">
        <v>0.13500000000000001</v>
      </c>
      <c r="T3750" s="4">
        <f t="shared" si="638"/>
        <v>7.8299999999999995E-2</v>
      </c>
      <c r="U3750" s="5">
        <v>19.6875</v>
      </c>
      <c r="V3750" s="4">
        <f t="shared" si="640"/>
        <v>25.59375</v>
      </c>
      <c r="W3750" s="5">
        <v>33.946532668707889</v>
      </c>
      <c r="X3750" s="5">
        <v>17.625</v>
      </c>
      <c r="Y3750" s="5">
        <v>72.55</v>
      </c>
      <c r="Z3750" s="5">
        <v>16.612500000000001</v>
      </c>
      <c r="AA3750" s="5">
        <v>99.1</v>
      </c>
      <c r="AB3750" s="5">
        <v>0.08</v>
      </c>
      <c r="AC3750" s="3"/>
    </row>
    <row r="3751" spans="1:29">
      <c r="A3751" s="15">
        <v>40334.958333333336</v>
      </c>
      <c r="B3751" s="5">
        <v>0.29499999999999998</v>
      </c>
      <c r="C3751" s="4">
        <f t="shared" si="631"/>
        <v>0.34219999999999995</v>
      </c>
      <c r="D3751" s="5">
        <v>16.355</v>
      </c>
      <c r="E3751" s="4">
        <f t="shared" si="632"/>
        <v>31.238050000000001</v>
      </c>
      <c r="F3751" s="5">
        <v>45.942500000000003</v>
      </c>
      <c r="G3751" s="4">
        <f t="shared" si="633"/>
        <v>87.750174999999999</v>
      </c>
      <c r="H3751" s="4">
        <f t="shared" si="639"/>
        <v>56.512124999999997</v>
      </c>
      <c r="I3751" s="5">
        <v>4.9749999999999996</v>
      </c>
      <c r="J3751" s="16">
        <f t="shared" si="634"/>
        <v>9.9499999999999993</v>
      </c>
      <c r="K3751" s="5">
        <v>2.02</v>
      </c>
      <c r="L3751" s="4">
        <f t="shared" si="635"/>
        <v>5.3732000000000006</v>
      </c>
      <c r="M3751" s="5">
        <v>2.42</v>
      </c>
      <c r="N3751" s="4">
        <f t="shared" si="636"/>
        <v>3.4363999999999999</v>
      </c>
      <c r="O3751" s="5">
        <v>2.3149999999999999</v>
      </c>
      <c r="P3751" s="4">
        <f t="shared" si="641"/>
        <v>1.55105</v>
      </c>
      <c r="Q3751" s="5">
        <v>2.456</v>
      </c>
      <c r="R3751" s="4">
        <f t="shared" si="637"/>
        <v>1.6329750000000001</v>
      </c>
      <c r="S3751" s="5">
        <v>0.14124999999999999</v>
      </c>
      <c r="T3751" s="4">
        <f t="shared" si="638"/>
        <v>8.1924999999999984E-2</v>
      </c>
      <c r="U3751" s="5">
        <v>21.9375</v>
      </c>
      <c r="V3751" s="4">
        <f t="shared" si="640"/>
        <v>28.518750000000001</v>
      </c>
      <c r="W3751" s="5">
        <v>34.747872840363257</v>
      </c>
      <c r="X3751" s="5">
        <v>17.5625</v>
      </c>
      <c r="Y3751" s="5">
        <v>78.2</v>
      </c>
      <c r="Z3751" s="5">
        <v>15.775</v>
      </c>
      <c r="AA3751" s="5">
        <v>14.475</v>
      </c>
      <c r="AB3751" s="5">
        <v>8.7499999999999994E-2</v>
      </c>
      <c r="AC3751" s="3"/>
    </row>
    <row r="3752" spans="1:29">
      <c r="A3752" s="15">
        <v>40335</v>
      </c>
      <c r="B3752" s="5">
        <v>0.3125</v>
      </c>
      <c r="C3752" s="4">
        <f t="shared" si="631"/>
        <v>0.36249999999999999</v>
      </c>
      <c r="D3752" s="5">
        <v>16.899999999999999</v>
      </c>
      <c r="E3752" s="4">
        <f t="shared" si="632"/>
        <v>32.278999999999996</v>
      </c>
      <c r="F3752" s="5">
        <v>44.125</v>
      </c>
      <c r="G3752" s="4">
        <f t="shared" si="633"/>
        <v>84.278750000000002</v>
      </c>
      <c r="H3752" s="4">
        <f t="shared" si="639"/>
        <v>51.999750000000006</v>
      </c>
      <c r="I3752" s="5">
        <v>7.08</v>
      </c>
      <c r="J3752" s="16">
        <f t="shared" si="634"/>
        <v>14.16</v>
      </c>
      <c r="K3752" s="5">
        <v>1.7675000000000001</v>
      </c>
      <c r="L3752" s="4">
        <f t="shared" si="635"/>
        <v>4.7015500000000001</v>
      </c>
      <c r="M3752" s="5">
        <v>2.7850000000000001</v>
      </c>
      <c r="N3752" s="4">
        <f t="shared" si="636"/>
        <v>3.9546999999999999</v>
      </c>
      <c r="O3752" s="5">
        <v>2.2075</v>
      </c>
      <c r="P3752" s="4">
        <f t="shared" si="641"/>
        <v>1.479025</v>
      </c>
      <c r="Q3752" s="5">
        <v>2.339</v>
      </c>
      <c r="R3752" s="4">
        <f t="shared" si="637"/>
        <v>1.5568900000000001</v>
      </c>
      <c r="S3752" s="5">
        <v>0.13425000000000001</v>
      </c>
      <c r="T3752" s="4">
        <f t="shared" si="638"/>
        <v>7.7865000000000004E-2</v>
      </c>
      <c r="U3752" s="5">
        <v>15.9375</v>
      </c>
      <c r="V3752" s="4">
        <f t="shared" si="640"/>
        <v>20.71875</v>
      </c>
      <c r="W3752" s="5">
        <v>30.366461932213646</v>
      </c>
      <c r="X3752" s="5">
        <v>14.5</v>
      </c>
      <c r="Y3752" s="5">
        <v>80.974999999999994</v>
      </c>
      <c r="Z3752" s="5">
        <v>14.762499999999999</v>
      </c>
      <c r="AA3752" s="5">
        <v>49.1</v>
      </c>
      <c r="AB3752" s="5">
        <v>8.7499999999999994E-2</v>
      </c>
      <c r="AC3752" s="3"/>
    </row>
    <row r="3753" spans="1:29">
      <c r="A3753" s="15">
        <v>40335.041666666664</v>
      </c>
      <c r="B3753" s="5">
        <v>0.30499999999999999</v>
      </c>
      <c r="C3753" s="4">
        <f t="shared" si="631"/>
        <v>0.35379999999999995</v>
      </c>
      <c r="D3753" s="5">
        <v>9.5399999999999991</v>
      </c>
      <c r="E3753" s="4">
        <f t="shared" si="632"/>
        <v>18.221399999999999</v>
      </c>
      <c r="F3753" s="5">
        <v>28.995000000000001</v>
      </c>
      <c r="G3753" s="4">
        <f t="shared" si="633"/>
        <v>55.380449999999996</v>
      </c>
      <c r="H3753" s="4">
        <f t="shared" si="639"/>
        <v>37.159049999999993</v>
      </c>
      <c r="I3753" s="5">
        <v>8.74</v>
      </c>
      <c r="J3753" s="16">
        <f t="shared" si="634"/>
        <v>17.48</v>
      </c>
      <c r="K3753" s="5">
        <v>1.5125</v>
      </c>
      <c r="L3753" s="4">
        <f t="shared" si="635"/>
        <v>4.02325</v>
      </c>
      <c r="M3753" s="5">
        <v>2.1800000000000002</v>
      </c>
      <c r="N3753" s="4">
        <f t="shared" si="636"/>
        <v>3.0956000000000001</v>
      </c>
      <c r="O3753" s="5">
        <v>2.2974999999999999</v>
      </c>
      <c r="P3753" s="4">
        <f t="shared" si="641"/>
        <v>1.5393250000000001</v>
      </c>
      <c r="Q3753" s="5">
        <v>2.4335</v>
      </c>
      <c r="R3753" s="4">
        <f t="shared" si="637"/>
        <v>1.6186400000000001</v>
      </c>
      <c r="S3753" s="5">
        <v>0.13675000000000001</v>
      </c>
      <c r="T3753" s="4">
        <f t="shared" si="638"/>
        <v>7.9314999999999997E-2</v>
      </c>
      <c r="U3753" s="5">
        <v>16.75</v>
      </c>
      <c r="V3753" s="4">
        <f t="shared" si="640"/>
        <v>21.775000000000002</v>
      </c>
      <c r="W3753" s="5">
        <v>30.093911861678126</v>
      </c>
      <c r="X3753" s="5">
        <v>16.125</v>
      </c>
      <c r="Y3753" s="5">
        <v>82.375</v>
      </c>
      <c r="Z3753" s="5">
        <v>14.875</v>
      </c>
      <c r="AA3753" s="5">
        <v>27.35</v>
      </c>
      <c r="AB3753" s="5">
        <v>0.09</v>
      </c>
      <c r="AC3753" s="3"/>
    </row>
    <row r="3754" spans="1:29">
      <c r="A3754" s="15">
        <v>40335.083333333336</v>
      </c>
      <c r="B3754" s="5">
        <v>0.23499999999999999</v>
      </c>
      <c r="C3754" s="4">
        <f t="shared" si="631"/>
        <v>0.27259999999999995</v>
      </c>
      <c r="D3754" s="5">
        <v>6.5449999999999999</v>
      </c>
      <c r="E3754" s="4">
        <f t="shared" si="632"/>
        <v>12.50095</v>
      </c>
      <c r="F3754" s="5">
        <v>18.355</v>
      </c>
      <c r="G3754" s="4">
        <f t="shared" si="633"/>
        <v>35.058050000000001</v>
      </c>
      <c r="H3754" s="4">
        <f t="shared" si="639"/>
        <v>22.557100000000002</v>
      </c>
      <c r="I3754" s="5">
        <v>17.2575</v>
      </c>
      <c r="J3754" s="16">
        <f t="shared" si="634"/>
        <v>34.515000000000001</v>
      </c>
      <c r="K3754" s="5">
        <v>1.135</v>
      </c>
      <c r="L3754" s="4">
        <f t="shared" si="635"/>
        <v>3.0191000000000003</v>
      </c>
      <c r="M3754" s="5">
        <v>1.6950000000000001</v>
      </c>
      <c r="N3754" s="4">
        <f t="shared" si="636"/>
        <v>2.4068999999999998</v>
      </c>
      <c r="O3754" s="5">
        <v>2.2324999999999999</v>
      </c>
      <c r="P3754" s="4">
        <f t="shared" si="641"/>
        <v>1.4957750000000001</v>
      </c>
      <c r="Q3754" s="5">
        <v>2.35575</v>
      </c>
      <c r="R3754" s="4">
        <f t="shared" si="637"/>
        <v>1.566535</v>
      </c>
      <c r="S3754" s="5">
        <v>0.122</v>
      </c>
      <c r="T3754" s="4">
        <f t="shared" si="638"/>
        <v>7.075999999999999E-2</v>
      </c>
      <c r="U3754" s="5">
        <v>12.375</v>
      </c>
      <c r="V3754" s="4">
        <f t="shared" si="640"/>
        <v>16.087500000000002</v>
      </c>
      <c r="W3754" s="5">
        <v>22.367422786271618</v>
      </c>
      <c r="X3754" s="5">
        <v>11.1875</v>
      </c>
      <c r="Y3754" s="5">
        <v>84.6</v>
      </c>
      <c r="Z3754" s="5">
        <v>14.0625</v>
      </c>
      <c r="AA3754" s="5">
        <v>206.07499999999999</v>
      </c>
      <c r="AB3754" s="5">
        <v>8.2500000000000004E-2</v>
      </c>
      <c r="AC3754" s="3"/>
    </row>
    <row r="3755" spans="1:29">
      <c r="A3755" s="15">
        <v>40335.125</v>
      </c>
      <c r="B3755" s="5">
        <v>0.23749999999999999</v>
      </c>
      <c r="C3755" s="4">
        <f t="shared" si="631"/>
        <v>0.27549999999999997</v>
      </c>
      <c r="D3755" s="5">
        <v>7.36</v>
      </c>
      <c r="E3755" s="4">
        <f t="shared" si="632"/>
        <v>14.057600000000001</v>
      </c>
      <c r="F3755" s="5">
        <v>23.54</v>
      </c>
      <c r="G3755" s="4">
        <f t="shared" si="633"/>
        <v>44.961399999999998</v>
      </c>
      <c r="H3755" s="4">
        <f t="shared" si="639"/>
        <v>30.903799999999997</v>
      </c>
      <c r="I3755" s="5">
        <v>15.3</v>
      </c>
      <c r="J3755" s="16">
        <f t="shared" si="634"/>
        <v>30.6</v>
      </c>
      <c r="K3755" s="5">
        <v>1.3875</v>
      </c>
      <c r="L3755" s="4">
        <f t="shared" si="635"/>
        <v>3.69075</v>
      </c>
      <c r="M3755" s="5">
        <v>1.94</v>
      </c>
      <c r="N3755" s="4">
        <f t="shared" si="636"/>
        <v>2.7547999999999999</v>
      </c>
      <c r="O3755" s="5">
        <v>2.125</v>
      </c>
      <c r="P3755" s="4">
        <f t="shared" si="641"/>
        <v>1.4237500000000001</v>
      </c>
      <c r="Q3755" s="5">
        <v>2.2272500000000002</v>
      </c>
      <c r="R3755" s="4">
        <f t="shared" si="637"/>
        <v>1.48407</v>
      </c>
      <c r="S3755" s="5">
        <v>0.104</v>
      </c>
      <c r="T3755" s="4">
        <f t="shared" si="638"/>
        <v>6.0319999999999992E-2</v>
      </c>
      <c r="U3755" s="5">
        <v>10.4375</v>
      </c>
      <c r="V3755" s="4">
        <f t="shared" si="640"/>
        <v>13.56875</v>
      </c>
      <c r="W3755" s="5">
        <v>22.220231111258329</v>
      </c>
      <c r="X3755" s="5">
        <v>11.0625</v>
      </c>
      <c r="Y3755" s="5">
        <v>87.075000000000003</v>
      </c>
      <c r="Z3755" s="5">
        <v>13.525</v>
      </c>
      <c r="AA3755" s="5">
        <v>59.8</v>
      </c>
      <c r="AB3755" s="5">
        <v>0.08</v>
      </c>
      <c r="AC3755" s="3"/>
    </row>
    <row r="3756" spans="1:29">
      <c r="A3756" s="15">
        <v>40335.166666666664</v>
      </c>
      <c r="B3756" s="5">
        <v>0.23250000000000001</v>
      </c>
      <c r="C3756" s="4">
        <f t="shared" si="631"/>
        <v>0.2697</v>
      </c>
      <c r="D3756" s="5">
        <v>7.2275</v>
      </c>
      <c r="E3756" s="4">
        <f t="shared" si="632"/>
        <v>13.804525</v>
      </c>
      <c r="F3756" s="5">
        <v>20.175000000000001</v>
      </c>
      <c r="G3756" s="4">
        <f t="shared" si="633"/>
        <v>38.53425</v>
      </c>
      <c r="H3756" s="4">
        <f t="shared" si="639"/>
        <v>24.729725000000002</v>
      </c>
      <c r="I3756" s="5">
        <v>15.907500000000001</v>
      </c>
      <c r="J3756" s="16">
        <f t="shared" si="634"/>
        <v>31.815000000000001</v>
      </c>
      <c r="K3756" s="5">
        <v>1.135</v>
      </c>
      <c r="L3756" s="4">
        <f t="shared" si="635"/>
        <v>3.0191000000000003</v>
      </c>
      <c r="M3756" s="5">
        <v>1.6950000000000001</v>
      </c>
      <c r="N3756" s="4">
        <f t="shared" si="636"/>
        <v>2.4068999999999998</v>
      </c>
      <c r="O3756" s="5">
        <v>2.2275</v>
      </c>
      <c r="P3756" s="4">
        <f t="shared" si="641"/>
        <v>1.4924250000000001</v>
      </c>
      <c r="Q3756" s="5">
        <v>2.3607499999999999</v>
      </c>
      <c r="R3756" s="4">
        <f t="shared" si="637"/>
        <v>1.569855</v>
      </c>
      <c r="S3756" s="5">
        <v>0.13350000000000001</v>
      </c>
      <c r="T3756" s="4">
        <f t="shared" si="638"/>
        <v>7.7429999999999999E-2</v>
      </c>
      <c r="U3756" s="5">
        <v>14.25</v>
      </c>
      <c r="V3756" s="4">
        <f t="shared" si="640"/>
        <v>18.525000000000002</v>
      </c>
      <c r="W3756" s="5">
        <v>25.981899834718611</v>
      </c>
      <c r="X3756" s="5">
        <v>12.1875</v>
      </c>
      <c r="Y3756" s="5">
        <v>88.474999999999994</v>
      </c>
      <c r="Z3756" s="5">
        <v>13.387499999999999</v>
      </c>
      <c r="AA3756" s="5">
        <v>161.4</v>
      </c>
      <c r="AB3756" s="5">
        <v>8.5000000000000006E-2</v>
      </c>
      <c r="AC3756" s="3"/>
    </row>
    <row r="3757" spans="1:29">
      <c r="A3757" s="15">
        <v>40335.208333333336</v>
      </c>
      <c r="B3757" s="5">
        <v>0.23250000000000001</v>
      </c>
      <c r="C3757" s="4">
        <f t="shared" si="631"/>
        <v>0.2697</v>
      </c>
      <c r="D3757" s="5">
        <v>11.0425</v>
      </c>
      <c r="E3757" s="4">
        <f t="shared" si="632"/>
        <v>21.091175</v>
      </c>
      <c r="F3757" s="5">
        <v>29.004999999999999</v>
      </c>
      <c r="G3757" s="4">
        <f t="shared" si="633"/>
        <v>55.399549999999998</v>
      </c>
      <c r="H3757" s="4">
        <f t="shared" si="639"/>
        <v>34.308374999999998</v>
      </c>
      <c r="I3757" s="5">
        <v>11.6875</v>
      </c>
      <c r="J3757" s="16">
        <f t="shared" si="634"/>
        <v>23.375</v>
      </c>
      <c r="K3757" s="5">
        <v>1.26</v>
      </c>
      <c r="L3757" s="4">
        <f t="shared" si="635"/>
        <v>3.3516000000000004</v>
      </c>
      <c r="M3757" s="5">
        <v>2.06</v>
      </c>
      <c r="N3757" s="4">
        <f t="shared" si="636"/>
        <v>2.9251999999999998</v>
      </c>
      <c r="O3757" s="5">
        <v>2.2149999999999999</v>
      </c>
      <c r="P3757" s="4">
        <f t="shared" si="641"/>
        <v>1.4840500000000001</v>
      </c>
      <c r="Q3757" s="5">
        <v>2.327</v>
      </c>
      <c r="R3757" s="4">
        <f t="shared" si="637"/>
        <v>1.5487200000000001</v>
      </c>
      <c r="S3757" s="5">
        <v>0.1115</v>
      </c>
      <c r="T3757" s="4">
        <f t="shared" si="638"/>
        <v>6.4669999999999991E-2</v>
      </c>
      <c r="U3757" s="5">
        <v>10.25</v>
      </c>
      <c r="V3757" s="4">
        <f t="shared" si="640"/>
        <v>13.325000000000001</v>
      </c>
      <c r="W3757" s="5">
        <v>20.513488651364117</v>
      </c>
      <c r="X3757" s="5">
        <v>9.6875</v>
      </c>
      <c r="Y3757" s="5">
        <v>89.25</v>
      </c>
      <c r="Z3757" s="5">
        <v>13.237500000000001</v>
      </c>
      <c r="AA3757" s="5">
        <v>104.6</v>
      </c>
      <c r="AB3757" s="5">
        <v>0.09</v>
      </c>
      <c r="AC3757" s="3"/>
    </row>
    <row r="3758" spans="1:29">
      <c r="A3758" s="15">
        <v>40335.25</v>
      </c>
      <c r="B3758" s="5">
        <v>0.255</v>
      </c>
      <c r="C3758" s="4">
        <f t="shared" si="631"/>
        <v>0.29580000000000001</v>
      </c>
      <c r="D3758" s="5">
        <v>7.77</v>
      </c>
      <c r="E3758" s="4">
        <f t="shared" si="632"/>
        <v>14.840699999999998</v>
      </c>
      <c r="F3758" s="5">
        <v>22.5625</v>
      </c>
      <c r="G3758" s="4">
        <f t="shared" si="633"/>
        <v>43.094374999999999</v>
      </c>
      <c r="H3758" s="4">
        <f t="shared" si="639"/>
        <v>28.253675000000001</v>
      </c>
      <c r="I3758" s="5">
        <v>14.324999999999999</v>
      </c>
      <c r="J3758" s="16">
        <f t="shared" si="634"/>
        <v>28.65</v>
      </c>
      <c r="K3758" s="5">
        <v>1.135</v>
      </c>
      <c r="L3758" s="4">
        <f t="shared" si="635"/>
        <v>3.0191000000000003</v>
      </c>
      <c r="M3758" s="5">
        <v>1.94</v>
      </c>
      <c r="N3758" s="4">
        <f t="shared" si="636"/>
        <v>2.7547999999999999</v>
      </c>
      <c r="O3758" s="5">
        <v>2.3325</v>
      </c>
      <c r="P3758" s="4">
        <f t="shared" si="641"/>
        <v>1.562775</v>
      </c>
      <c r="Q3758" s="5">
        <v>2.46075</v>
      </c>
      <c r="R3758" s="4">
        <f t="shared" si="637"/>
        <v>1.637885</v>
      </c>
      <c r="S3758" s="5">
        <v>0.1295</v>
      </c>
      <c r="T3758" s="4">
        <f t="shared" si="638"/>
        <v>7.5109999999999996E-2</v>
      </c>
      <c r="U3758" s="5">
        <v>9.6875</v>
      </c>
      <c r="V3758" s="4">
        <f t="shared" si="640"/>
        <v>12.59375</v>
      </c>
      <c r="W3758" s="5">
        <v>21.964757131716247</v>
      </c>
      <c r="X3758" s="5">
        <v>8.5625</v>
      </c>
      <c r="Y3758" s="5">
        <v>90.05</v>
      </c>
      <c r="Z3758" s="5">
        <v>12.9625</v>
      </c>
      <c r="AA3758" s="5">
        <v>221.67500000000001</v>
      </c>
      <c r="AB3758" s="5">
        <v>0.08</v>
      </c>
      <c r="AC3758" s="3"/>
    </row>
    <row r="3759" spans="1:29">
      <c r="A3759" s="15">
        <v>40335.291666666664</v>
      </c>
      <c r="B3759" s="5">
        <v>0.28249999999999997</v>
      </c>
      <c r="C3759" s="4">
        <f t="shared" si="631"/>
        <v>0.32769999999999994</v>
      </c>
      <c r="D3759" s="5">
        <v>13.5</v>
      </c>
      <c r="E3759" s="4">
        <f t="shared" si="632"/>
        <v>25.785</v>
      </c>
      <c r="F3759" s="5">
        <v>30.272500000000001</v>
      </c>
      <c r="G3759" s="4">
        <f t="shared" si="633"/>
        <v>57.820475000000002</v>
      </c>
      <c r="H3759" s="4">
        <f t="shared" si="639"/>
        <v>32.035475000000005</v>
      </c>
      <c r="I3759" s="5">
        <v>9.1974999999999998</v>
      </c>
      <c r="J3759" s="16">
        <f t="shared" si="634"/>
        <v>18.395</v>
      </c>
      <c r="K3759" s="5">
        <v>1.3875</v>
      </c>
      <c r="L3759" s="4">
        <f t="shared" si="635"/>
        <v>3.69075</v>
      </c>
      <c r="M3759" s="5">
        <v>2.2999999999999998</v>
      </c>
      <c r="N3759" s="4">
        <f t="shared" si="636"/>
        <v>3.2659999999999996</v>
      </c>
      <c r="O3759" s="5">
        <v>2.1825000000000001</v>
      </c>
      <c r="P3759" s="4">
        <f t="shared" si="641"/>
        <v>1.4622750000000002</v>
      </c>
      <c r="Q3759" s="5">
        <v>2.3102499999999999</v>
      </c>
      <c r="R3759" s="4">
        <f t="shared" si="637"/>
        <v>1.5375300000000003</v>
      </c>
      <c r="S3759" s="5">
        <v>0.12975</v>
      </c>
      <c r="T3759" s="4">
        <f t="shared" si="638"/>
        <v>7.5255000000000002E-2</v>
      </c>
      <c r="U3759" s="5">
        <v>14.375</v>
      </c>
      <c r="V3759" s="4">
        <f t="shared" si="640"/>
        <v>18.6875</v>
      </c>
      <c r="W3759" s="5">
        <v>26.723779648533338</v>
      </c>
      <c r="X3759" s="5">
        <v>12.5625</v>
      </c>
      <c r="Y3759" s="5">
        <v>90.724999999999994</v>
      </c>
      <c r="Z3759" s="5">
        <v>13.35</v>
      </c>
      <c r="AA3759" s="5">
        <v>212.9</v>
      </c>
      <c r="AB3759" s="5">
        <v>8.2500000000000004E-2</v>
      </c>
      <c r="AC3759" s="3"/>
    </row>
    <row r="3760" spans="1:29">
      <c r="A3760" s="15">
        <v>40335.333333333336</v>
      </c>
      <c r="B3760" s="5">
        <v>0.27</v>
      </c>
      <c r="C3760" s="4">
        <f t="shared" si="631"/>
        <v>0.31319999999999998</v>
      </c>
      <c r="D3760" s="5">
        <v>8.0449999999999999</v>
      </c>
      <c r="E3760" s="4">
        <f t="shared" si="632"/>
        <v>15.36595</v>
      </c>
      <c r="F3760" s="5">
        <v>20.885000000000002</v>
      </c>
      <c r="G3760" s="4">
        <f t="shared" si="633"/>
        <v>39.890349999999998</v>
      </c>
      <c r="H3760" s="4">
        <f t="shared" si="639"/>
        <v>24.5244</v>
      </c>
      <c r="I3760" s="5">
        <v>12.5175</v>
      </c>
      <c r="J3760" s="16">
        <f t="shared" si="634"/>
        <v>25.035</v>
      </c>
      <c r="K3760" s="5">
        <v>1.64</v>
      </c>
      <c r="L3760" s="4">
        <f t="shared" si="635"/>
        <v>4.3624000000000001</v>
      </c>
      <c r="M3760" s="5">
        <v>2.0575000000000001</v>
      </c>
      <c r="N3760" s="4">
        <f t="shared" si="636"/>
        <v>2.9216500000000001</v>
      </c>
      <c r="O3760" s="5">
        <v>2.2200000000000002</v>
      </c>
      <c r="P3760" s="4">
        <f t="shared" si="641"/>
        <v>1.4874000000000003</v>
      </c>
      <c r="Q3760" s="5">
        <v>2.34375</v>
      </c>
      <c r="R3760" s="4">
        <f t="shared" si="637"/>
        <v>1.5585950000000002</v>
      </c>
      <c r="S3760" s="5">
        <v>0.12275</v>
      </c>
      <c r="T3760" s="4">
        <f t="shared" si="638"/>
        <v>7.1194999999999994E-2</v>
      </c>
      <c r="U3760" s="5">
        <v>11.0625</v>
      </c>
      <c r="V3760" s="4">
        <f t="shared" si="640"/>
        <v>14.38125</v>
      </c>
      <c r="W3760" s="5">
        <v>23.347990809950915</v>
      </c>
      <c r="X3760" s="5">
        <v>8.75</v>
      </c>
      <c r="Y3760" s="5">
        <v>90.674999999999997</v>
      </c>
      <c r="Z3760" s="5">
        <v>13.637499999999999</v>
      </c>
      <c r="AA3760" s="5">
        <v>91.65</v>
      </c>
      <c r="AB3760" s="5">
        <v>8.5000000000000006E-2</v>
      </c>
      <c r="AC3760" s="3"/>
    </row>
    <row r="3761" spans="1:29">
      <c r="A3761" s="15">
        <v>40335.375</v>
      </c>
      <c r="B3761" s="5">
        <v>0.28000000000000003</v>
      </c>
      <c r="C3761" s="4">
        <f t="shared" si="631"/>
        <v>0.32480000000000003</v>
      </c>
      <c r="D3761" s="5">
        <v>9.4075000000000006</v>
      </c>
      <c r="E3761" s="4">
        <f t="shared" si="632"/>
        <v>17.968325</v>
      </c>
      <c r="F3761" s="5">
        <v>22.287500000000001</v>
      </c>
      <c r="G3761" s="4">
        <f t="shared" si="633"/>
        <v>42.569125</v>
      </c>
      <c r="H3761" s="4">
        <f t="shared" si="639"/>
        <v>24.6008</v>
      </c>
      <c r="I3761" s="5">
        <v>16.212499999999999</v>
      </c>
      <c r="J3761" s="16">
        <f t="shared" si="634"/>
        <v>32.424999999999997</v>
      </c>
      <c r="K3761" s="5">
        <v>1.01</v>
      </c>
      <c r="L3761" s="4">
        <f t="shared" si="635"/>
        <v>2.6866000000000003</v>
      </c>
      <c r="M3761" s="5">
        <v>2.0525000000000002</v>
      </c>
      <c r="N3761" s="4">
        <f t="shared" si="636"/>
        <v>2.9145500000000002</v>
      </c>
      <c r="O3761" s="5">
        <v>2.14</v>
      </c>
      <c r="P3761" s="4">
        <f t="shared" si="641"/>
        <v>1.4338000000000002</v>
      </c>
      <c r="Q3761" s="5">
        <v>2.2657500000000002</v>
      </c>
      <c r="R3761" s="4">
        <f t="shared" si="637"/>
        <v>1.5067350000000002</v>
      </c>
      <c r="S3761" s="5">
        <v>0.12575</v>
      </c>
      <c r="T3761" s="4">
        <f t="shared" si="638"/>
        <v>7.2935E-2</v>
      </c>
      <c r="U3761" s="5">
        <v>11.625</v>
      </c>
      <c r="V3761" s="4">
        <f t="shared" si="640"/>
        <v>15.112500000000001</v>
      </c>
      <c r="W3761" s="5">
        <v>21.184714067211033</v>
      </c>
      <c r="X3761" s="5">
        <v>7.9375</v>
      </c>
      <c r="Y3761" s="5">
        <v>90.2</v>
      </c>
      <c r="Z3761" s="5">
        <v>14.0625</v>
      </c>
      <c r="AA3761" s="5">
        <v>203.85</v>
      </c>
      <c r="AB3761" s="5">
        <v>8.5000000000000006E-2</v>
      </c>
      <c r="AC3761" s="3"/>
    </row>
    <row r="3762" spans="1:29">
      <c r="A3762" s="15">
        <v>40335.416666666664</v>
      </c>
      <c r="B3762" s="5">
        <v>0.32</v>
      </c>
      <c r="C3762" s="4">
        <f t="shared" si="631"/>
        <v>0.37119999999999997</v>
      </c>
      <c r="D3762" s="5">
        <v>14.59</v>
      </c>
      <c r="E3762" s="4">
        <f t="shared" si="632"/>
        <v>27.866899999999998</v>
      </c>
      <c r="F3762" s="5">
        <v>39.107500000000002</v>
      </c>
      <c r="G3762" s="4">
        <f t="shared" si="633"/>
        <v>74.695324999999997</v>
      </c>
      <c r="H3762" s="4">
        <f t="shared" si="639"/>
        <v>46.828424999999996</v>
      </c>
      <c r="I3762" s="5">
        <v>15.31</v>
      </c>
      <c r="J3762" s="16">
        <f t="shared" si="634"/>
        <v>30.62</v>
      </c>
      <c r="K3762" s="5">
        <v>1.26</v>
      </c>
      <c r="L3762" s="4">
        <f t="shared" si="635"/>
        <v>3.3516000000000004</v>
      </c>
      <c r="M3762" s="5">
        <v>2.5375000000000001</v>
      </c>
      <c r="N3762" s="4">
        <f t="shared" si="636"/>
        <v>3.6032500000000001</v>
      </c>
      <c r="O3762" s="5">
        <v>2.5625</v>
      </c>
      <c r="P3762" s="4">
        <f t="shared" si="641"/>
        <v>1.7168750000000002</v>
      </c>
      <c r="Q3762" s="5">
        <v>2.6777500000000001</v>
      </c>
      <c r="R3762" s="4">
        <f t="shared" si="637"/>
        <v>1.783865</v>
      </c>
      <c r="S3762" s="5">
        <v>0.11550000000000001</v>
      </c>
      <c r="T3762" s="4">
        <f t="shared" si="638"/>
        <v>6.6989999999999994E-2</v>
      </c>
      <c r="U3762" s="5">
        <v>8</v>
      </c>
      <c r="V3762" s="4">
        <f t="shared" si="640"/>
        <v>10.4</v>
      </c>
      <c r="W3762" s="5">
        <v>17.994334265490892</v>
      </c>
      <c r="X3762" s="5">
        <v>9.4375</v>
      </c>
      <c r="Y3762" s="5">
        <v>85.275000000000006</v>
      </c>
      <c r="Z3762" s="5">
        <v>14.375</v>
      </c>
      <c r="AA3762" s="5">
        <v>194.125</v>
      </c>
      <c r="AB3762" s="5">
        <v>0.08</v>
      </c>
      <c r="AC3762" s="3"/>
    </row>
    <row r="3763" spans="1:29">
      <c r="A3763" s="15">
        <v>40335.458333333336</v>
      </c>
      <c r="B3763" s="5">
        <v>0.32</v>
      </c>
      <c r="C3763" s="4">
        <f t="shared" si="631"/>
        <v>0.37119999999999997</v>
      </c>
      <c r="D3763" s="5">
        <v>13.227499999999999</v>
      </c>
      <c r="E3763" s="4">
        <f t="shared" si="632"/>
        <v>25.264524999999999</v>
      </c>
      <c r="F3763" s="5">
        <v>35.887500000000003</v>
      </c>
      <c r="G3763" s="4">
        <f t="shared" si="633"/>
        <v>68.545124999999999</v>
      </c>
      <c r="H3763" s="4">
        <f t="shared" si="639"/>
        <v>43.2806</v>
      </c>
      <c r="I3763" s="5">
        <v>15.615</v>
      </c>
      <c r="J3763" s="16">
        <f t="shared" si="634"/>
        <v>31.23</v>
      </c>
      <c r="K3763" s="5">
        <v>1.6375</v>
      </c>
      <c r="L3763" s="4">
        <f t="shared" si="635"/>
        <v>4.3557500000000005</v>
      </c>
      <c r="M3763" s="5">
        <v>2.4175</v>
      </c>
      <c r="N3763" s="4">
        <f t="shared" si="636"/>
        <v>3.4328499999999997</v>
      </c>
      <c r="O3763" s="5">
        <v>2.5474999999999999</v>
      </c>
      <c r="P3763" s="4">
        <f t="shared" si="641"/>
        <v>1.706825</v>
      </c>
      <c r="Q3763" s="5">
        <v>2.6607500000000002</v>
      </c>
      <c r="R3763" s="4">
        <f t="shared" si="637"/>
        <v>1.774105</v>
      </c>
      <c r="S3763" s="5">
        <v>0.11600000000000001</v>
      </c>
      <c r="T3763" s="4">
        <f t="shared" si="638"/>
        <v>6.7279999999999993E-2</v>
      </c>
      <c r="U3763" s="5">
        <v>14.4375</v>
      </c>
      <c r="V3763" s="4">
        <f t="shared" si="640"/>
        <v>18.768750000000001</v>
      </c>
      <c r="W3763" s="5">
        <v>24.739197748769101</v>
      </c>
      <c r="X3763" s="5">
        <v>11.375</v>
      </c>
      <c r="Y3763" s="5">
        <v>83.474999999999994</v>
      </c>
      <c r="Z3763" s="5">
        <v>14.9375</v>
      </c>
      <c r="AA3763" s="5">
        <v>215.17500000000001</v>
      </c>
      <c r="AB3763" s="5">
        <v>0.08</v>
      </c>
      <c r="AC3763" s="3"/>
    </row>
    <row r="3764" spans="1:29">
      <c r="A3764" s="15">
        <v>40335.5</v>
      </c>
      <c r="B3764" s="5">
        <v>0.36</v>
      </c>
      <c r="C3764" s="4">
        <f t="shared" si="631"/>
        <v>0.41759999999999997</v>
      </c>
      <c r="D3764" s="5">
        <v>29.1875</v>
      </c>
      <c r="E3764" s="4">
        <f t="shared" si="632"/>
        <v>55.748124999999995</v>
      </c>
      <c r="F3764" s="5">
        <v>54.814999999999998</v>
      </c>
      <c r="G3764" s="4">
        <f t="shared" si="633"/>
        <v>104.69664999999999</v>
      </c>
      <c r="H3764" s="4">
        <f t="shared" si="639"/>
        <v>48.948524999999997</v>
      </c>
      <c r="I3764" s="5">
        <v>9.58</v>
      </c>
      <c r="J3764" s="16">
        <f t="shared" si="634"/>
        <v>19.16</v>
      </c>
      <c r="K3764" s="5">
        <v>1.885</v>
      </c>
      <c r="L3764" s="4">
        <f t="shared" si="635"/>
        <v>5.0141</v>
      </c>
      <c r="M3764" s="5">
        <v>4.3525</v>
      </c>
      <c r="N3764" s="4">
        <f t="shared" si="636"/>
        <v>6.1805499999999993</v>
      </c>
      <c r="O3764" s="5">
        <v>2.1549999999999998</v>
      </c>
      <c r="P3764" s="4">
        <f t="shared" si="641"/>
        <v>1.4438499999999999</v>
      </c>
      <c r="Q3764" s="5">
        <v>2.2879999999999998</v>
      </c>
      <c r="R3764" s="4">
        <f t="shared" si="637"/>
        <v>1.5231649999999999</v>
      </c>
      <c r="S3764" s="5">
        <v>0.13675000000000001</v>
      </c>
      <c r="T3764" s="4">
        <f t="shared" si="638"/>
        <v>7.9314999999999997E-2</v>
      </c>
      <c r="U3764" s="5">
        <v>24.6875</v>
      </c>
      <c r="V3764" s="4">
        <f t="shared" si="640"/>
        <v>32.09375</v>
      </c>
      <c r="W3764" s="5">
        <v>33.656430619421172</v>
      </c>
      <c r="X3764" s="5">
        <v>18.625</v>
      </c>
      <c r="Y3764" s="5">
        <v>81.174999999999997</v>
      </c>
      <c r="Z3764" s="5">
        <v>16.375</v>
      </c>
      <c r="AA3764" s="5">
        <v>98.625</v>
      </c>
      <c r="AB3764" s="5">
        <v>0.155</v>
      </c>
      <c r="AC3764" s="3"/>
    </row>
    <row r="3765" spans="1:29">
      <c r="A3765" s="15">
        <v>40335.541666666664</v>
      </c>
      <c r="B3765" s="5">
        <v>0.30499999999999999</v>
      </c>
      <c r="C3765" s="4">
        <f t="shared" si="631"/>
        <v>0.35379999999999995</v>
      </c>
      <c r="D3765" s="5">
        <v>21.962499999999999</v>
      </c>
      <c r="E3765" s="4">
        <f t="shared" si="632"/>
        <v>41.948374999999999</v>
      </c>
      <c r="F3765" s="5">
        <v>46.407499999999999</v>
      </c>
      <c r="G3765" s="4">
        <f t="shared" si="633"/>
        <v>88.638324999999995</v>
      </c>
      <c r="H3765" s="4">
        <f t="shared" si="639"/>
        <v>46.689949999999996</v>
      </c>
      <c r="I3765" s="5">
        <v>13.7325</v>
      </c>
      <c r="J3765" s="16">
        <f t="shared" si="634"/>
        <v>27.465</v>
      </c>
      <c r="K3765" s="5">
        <v>2.3925000000000001</v>
      </c>
      <c r="L3765" s="4">
        <f t="shared" si="635"/>
        <v>6.3640500000000007</v>
      </c>
      <c r="M3765" s="5">
        <v>4.1074999999999999</v>
      </c>
      <c r="N3765" s="4">
        <f t="shared" si="636"/>
        <v>5.8326499999999992</v>
      </c>
      <c r="O3765" s="5">
        <v>2.085</v>
      </c>
      <c r="P3765" s="4">
        <f t="shared" si="641"/>
        <v>1.3969500000000001</v>
      </c>
      <c r="Q3765" s="5">
        <v>2.2044999999999999</v>
      </c>
      <c r="R3765" s="4">
        <f t="shared" si="637"/>
        <v>1.4678550000000001</v>
      </c>
      <c r="S3765" s="5">
        <v>0.12225</v>
      </c>
      <c r="T3765" s="4">
        <f t="shared" si="638"/>
        <v>7.0904999999999996E-2</v>
      </c>
      <c r="U3765" s="5">
        <v>16.875</v>
      </c>
      <c r="V3765" s="4">
        <f t="shared" si="640"/>
        <v>21.9375</v>
      </c>
      <c r="W3765" s="5">
        <v>26.551028048092512</v>
      </c>
      <c r="X3765" s="5">
        <v>17.5</v>
      </c>
      <c r="Y3765" s="5">
        <v>75.125</v>
      </c>
      <c r="Z3765" s="5">
        <v>16.662500000000001</v>
      </c>
      <c r="AA3765" s="5">
        <v>83.95</v>
      </c>
      <c r="AB3765" s="5">
        <v>0.25750000000000001</v>
      </c>
      <c r="AC3765" s="3"/>
    </row>
    <row r="3766" spans="1:29">
      <c r="A3766" s="15">
        <v>40335.583333333336</v>
      </c>
      <c r="B3766" s="5">
        <v>0.27</v>
      </c>
      <c r="C3766" s="4">
        <f t="shared" si="631"/>
        <v>0.31319999999999998</v>
      </c>
      <c r="D3766" s="5">
        <v>18.004999999999999</v>
      </c>
      <c r="E3766" s="4">
        <f t="shared" si="632"/>
        <v>34.38955</v>
      </c>
      <c r="F3766" s="5">
        <v>40.524999999999999</v>
      </c>
      <c r="G3766" s="4">
        <f t="shared" si="633"/>
        <v>77.402749999999997</v>
      </c>
      <c r="H3766" s="4">
        <f t="shared" si="639"/>
        <v>43.013199999999998</v>
      </c>
      <c r="I3766" s="5">
        <v>18.787500000000001</v>
      </c>
      <c r="J3766" s="16">
        <f t="shared" si="634"/>
        <v>37.575000000000003</v>
      </c>
      <c r="K3766" s="5">
        <v>2.3925000000000001</v>
      </c>
      <c r="L3766" s="4">
        <f t="shared" si="635"/>
        <v>6.3640500000000007</v>
      </c>
      <c r="M3766" s="5">
        <v>4.2300000000000004</v>
      </c>
      <c r="N3766" s="4">
        <f t="shared" si="636"/>
        <v>6.0066000000000006</v>
      </c>
      <c r="O3766" s="5">
        <v>2.0299999999999998</v>
      </c>
      <c r="P3766" s="4">
        <f t="shared" si="641"/>
        <v>1.3600999999999999</v>
      </c>
      <c r="Q3766" s="5">
        <v>2.1262500000000002</v>
      </c>
      <c r="R3766" s="4">
        <f t="shared" si="637"/>
        <v>1.4160699999999999</v>
      </c>
      <c r="S3766" s="5">
        <v>9.6500000000000002E-2</v>
      </c>
      <c r="T3766" s="4">
        <f t="shared" si="638"/>
        <v>5.5969999999999999E-2</v>
      </c>
      <c r="U3766" s="5">
        <v>13.5625</v>
      </c>
      <c r="V3766" s="4">
        <f t="shared" si="640"/>
        <v>17.631250000000001</v>
      </c>
      <c r="W3766" s="5">
        <v>21.145325062533971</v>
      </c>
      <c r="X3766" s="5">
        <v>14.625</v>
      </c>
      <c r="Y3766" s="5">
        <v>67.924999999999997</v>
      </c>
      <c r="Z3766" s="5">
        <v>17.074999999999999</v>
      </c>
      <c r="AA3766" s="5">
        <v>82.6</v>
      </c>
      <c r="AB3766" s="5">
        <v>0.32500000000000001</v>
      </c>
      <c r="AC3766" s="3"/>
    </row>
    <row r="3767" spans="1:29">
      <c r="A3767" s="15">
        <v>40335.625</v>
      </c>
      <c r="B3767" s="5">
        <v>0.26250000000000001</v>
      </c>
      <c r="C3767" s="4">
        <f t="shared" si="631"/>
        <v>0.30449999999999999</v>
      </c>
      <c r="D3767" s="5">
        <v>20.462499999999999</v>
      </c>
      <c r="E3767" s="4">
        <f t="shared" si="632"/>
        <v>39.083374999999997</v>
      </c>
      <c r="F3767" s="5">
        <v>45.715000000000003</v>
      </c>
      <c r="G3767" s="4">
        <f t="shared" si="633"/>
        <v>87.315650000000005</v>
      </c>
      <c r="H3767" s="4">
        <f t="shared" si="639"/>
        <v>48.232275000000008</v>
      </c>
      <c r="I3767" s="5">
        <v>16.2225</v>
      </c>
      <c r="J3767" s="16">
        <f t="shared" si="634"/>
        <v>32.445</v>
      </c>
      <c r="K3767" s="5">
        <v>2.2650000000000001</v>
      </c>
      <c r="L3767" s="4">
        <f t="shared" si="635"/>
        <v>6.0249000000000006</v>
      </c>
      <c r="M3767" s="5">
        <v>3.7450000000000001</v>
      </c>
      <c r="N3767" s="4">
        <f t="shared" si="636"/>
        <v>5.3178999999999998</v>
      </c>
      <c r="O3767" s="5">
        <v>2.0499999999999998</v>
      </c>
      <c r="P3767" s="4">
        <f t="shared" si="641"/>
        <v>1.3734999999999999</v>
      </c>
      <c r="Q3767" s="5">
        <v>2.1315</v>
      </c>
      <c r="R3767" s="4">
        <f t="shared" si="637"/>
        <v>1.422655</v>
      </c>
      <c r="S3767" s="5">
        <v>8.4750000000000006E-2</v>
      </c>
      <c r="T3767" s="4">
        <f t="shared" si="638"/>
        <v>4.9154999999999997E-2</v>
      </c>
      <c r="U3767" s="5">
        <v>13.0625</v>
      </c>
      <c r="V3767" s="4">
        <f t="shared" si="640"/>
        <v>16.981249999999999</v>
      </c>
      <c r="W3767" s="5">
        <v>22.275070878849412</v>
      </c>
      <c r="X3767" s="5">
        <v>15.5625</v>
      </c>
      <c r="Y3767" s="5">
        <v>70.400000000000006</v>
      </c>
      <c r="Z3767" s="5">
        <v>16.262499999999999</v>
      </c>
      <c r="AA3767" s="5">
        <v>80.825000000000003</v>
      </c>
      <c r="AB3767" s="5">
        <v>0.17</v>
      </c>
      <c r="AC3767" s="3"/>
    </row>
    <row r="3768" spans="1:29">
      <c r="A3768" s="15">
        <v>40335.666666666664</v>
      </c>
      <c r="B3768" s="5">
        <v>0.28999999999999998</v>
      </c>
      <c r="C3768" s="4">
        <f t="shared" si="631"/>
        <v>0.33639999999999998</v>
      </c>
      <c r="D3768" s="5">
        <v>21.962499999999999</v>
      </c>
      <c r="E3768" s="4">
        <f t="shared" si="632"/>
        <v>41.948374999999999</v>
      </c>
      <c r="F3768" s="5">
        <v>50.064999999999998</v>
      </c>
      <c r="G3768" s="4">
        <f t="shared" si="633"/>
        <v>95.624149999999986</v>
      </c>
      <c r="H3768" s="4">
        <f t="shared" si="639"/>
        <v>53.675774999999987</v>
      </c>
      <c r="I3768" s="5">
        <v>17.2075</v>
      </c>
      <c r="J3768" s="16">
        <f t="shared" si="634"/>
        <v>34.414999999999999</v>
      </c>
      <c r="K3768" s="5">
        <v>2.1375000000000002</v>
      </c>
      <c r="L3768" s="4">
        <f t="shared" si="635"/>
        <v>5.6857500000000005</v>
      </c>
      <c r="M3768" s="5">
        <v>3.625</v>
      </c>
      <c r="N3768" s="4">
        <f t="shared" si="636"/>
        <v>5.1475</v>
      </c>
      <c r="O3768" s="5">
        <v>2.0499999999999998</v>
      </c>
      <c r="P3768" s="4">
        <f t="shared" si="641"/>
        <v>1.3734999999999999</v>
      </c>
      <c r="Q3768" s="5">
        <v>2.1427499999999999</v>
      </c>
      <c r="R3768" s="4">
        <f t="shared" si="637"/>
        <v>1.4291799999999999</v>
      </c>
      <c r="S3768" s="5">
        <v>9.6000000000000002E-2</v>
      </c>
      <c r="T3768" s="4">
        <f t="shared" si="638"/>
        <v>5.568E-2</v>
      </c>
      <c r="U3768" s="5">
        <v>15.625</v>
      </c>
      <c r="V3768" s="4">
        <f t="shared" si="640"/>
        <v>20.3125</v>
      </c>
      <c r="W3768" s="5">
        <v>19.362512159103979</v>
      </c>
      <c r="X3768" s="5">
        <v>17.1875</v>
      </c>
      <c r="Y3768" s="5">
        <v>71.575000000000003</v>
      </c>
      <c r="Z3768" s="5">
        <v>15.75</v>
      </c>
      <c r="AA3768" s="5">
        <v>107.625</v>
      </c>
      <c r="AB3768" s="5">
        <v>0.1</v>
      </c>
      <c r="AC3768" s="3"/>
    </row>
    <row r="3769" spans="1:29">
      <c r="A3769" s="15">
        <v>40335.708333333336</v>
      </c>
      <c r="B3769" s="5">
        <v>0.28749999999999998</v>
      </c>
      <c r="C3769" s="4">
        <f t="shared" ref="C3769:C3832" si="642">B3769*1.16</f>
        <v>0.33349999999999996</v>
      </c>
      <c r="D3769" s="5">
        <v>24.012499999999999</v>
      </c>
      <c r="E3769" s="4">
        <f t="shared" ref="E3769:E3832" si="643">D3769*1.91</f>
        <v>45.863875</v>
      </c>
      <c r="F3769" s="5">
        <v>51.892499999999998</v>
      </c>
      <c r="G3769" s="4">
        <f t="shared" ref="G3769:G3832" si="644">F3769*1.91</f>
        <v>99.114674999999991</v>
      </c>
      <c r="H3769" s="4">
        <f t="shared" si="639"/>
        <v>53.250799999999991</v>
      </c>
      <c r="I3769" s="5">
        <v>16.605</v>
      </c>
      <c r="J3769" s="16">
        <f t="shared" ref="J3769:J3832" si="645">I3769*2</f>
        <v>33.21</v>
      </c>
      <c r="K3769" s="5">
        <v>2.0099999999999998</v>
      </c>
      <c r="L3769" s="4">
        <f t="shared" ref="L3769:L3832" si="646">K3769*2.66</f>
        <v>5.3465999999999996</v>
      </c>
      <c r="M3769" s="5">
        <v>3.625</v>
      </c>
      <c r="N3769" s="4">
        <f t="shared" ref="N3769:N3832" si="647">M3769*1.42</f>
        <v>5.1475</v>
      </c>
      <c r="O3769" s="5">
        <v>2.0299999999999998</v>
      </c>
      <c r="P3769" s="4">
        <f t="shared" si="641"/>
        <v>1.3600999999999999</v>
      </c>
      <c r="Q3769" s="5">
        <v>2.1317499999999998</v>
      </c>
      <c r="R3769" s="4">
        <f t="shared" ref="R3769:R3832" si="648">P3769+T3769</f>
        <v>1.4194049999999998</v>
      </c>
      <c r="S3769" s="5">
        <v>0.10224999999999999</v>
      </c>
      <c r="T3769" s="4">
        <f t="shared" ref="T3769:T3832" si="649">S3769*0.58</f>
        <v>5.930499999999999E-2</v>
      </c>
      <c r="U3769" s="5">
        <v>12.375</v>
      </c>
      <c r="V3769" s="4">
        <f t="shared" si="640"/>
        <v>16.087500000000002</v>
      </c>
      <c r="W3769" s="5">
        <v>18.124236328390314</v>
      </c>
      <c r="X3769" s="5">
        <v>14</v>
      </c>
      <c r="Y3769" s="5">
        <v>61.9</v>
      </c>
      <c r="Z3769" s="5">
        <v>16.725000000000001</v>
      </c>
      <c r="AA3769" s="5">
        <v>100.375</v>
      </c>
      <c r="AB3769" s="5">
        <v>0.13750000000000001</v>
      </c>
      <c r="AC3769" s="3"/>
    </row>
    <row r="3770" spans="1:29">
      <c r="A3770" s="15">
        <v>40335.75</v>
      </c>
      <c r="B3770" s="5">
        <v>0.23749999999999999</v>
      </c>
      <c r="C3770" s="4">
        <f t="shared" si="642"/>
        <v>0.27549999999999997</v>
      </c>
      <c r="D3770" s="5">
        <v>17.875</v>
      </c>
      <c r="E3770" s="4">
        <f t="shared" si="643"/>
        <v>34.141249999999999</v>
      </c>
      <c r="F3770" s="5">
        <v>41.094999999999999</v>
      </c>
      <c r="G3770" s="4">
        <f t="shared" si="644"/>
        <v>78.49145</v>
      </c>
      <c r="H3770" s="4">
        <f t="shared" ref="H3770:H3833" si="650">G3770-E3770</f>
        <v>44.350200000000001</v>
      </c>
      <c r="I3770" s="5">
        <v>18.947500000000002</v>
      </c>
      <c r="J3770" s="16">
        <f t="shared" si="645"/>
        <v>37.895000000000003</v>
      </c>
      <c r="K3770" s="5">
        <v>2.1375000000000002</v>
      </c>
      <c r="L3770" s="4">
        <f t="shared" si="646"/>
        <v>5.6857500000000005</v>
      </c>
      <c r="M3770" s="5">
        <v>4.1074999999999999</v>
      </c>
      <c r="N3770" s="4">
        <f t="shared" si="647"/>
        <v>5.8326499999999992</v>
      </c>
      <c r="O3770" s="5">
        <v>2.0099999999999998</v>
      </c>
      <c r="P3770" s="4">
        <f t="shared" si="641"/>
        <v>1.3467</v>
      </c>
      <c r="Q3770" s="5">
        <v>2.1095000000000002</v>
      </c>
      <c r="R3770" s="4">
        <f t="shared" si="648"/>
        <v>1.403105</v>
      </c>
      <c r="S3770" s="5">
        <v>9.7250000000000003E-2</v>
      </c>
      <c r="T3770" s="4">
        <f t="shared" si="649"/>
        <v>5.6404999999999997E-2</v>
      </c>
      <c r="U3770" s="5">
        <v>9.8125</v>
      </c>
      <c r="V3770" s="4">
        <f t="shared" ref="V3770:V3833" si="651">U3770*1.3</f>
        <v>12.75625</v>
      </c>
      <c r="W3770" s="5">
        <v>14.471262434729958</v>
      </c>
      <c r="X3770" s="5">
        <v>13.5625</v>
      </c>
      <c r="Y3770" s="5">
        <v>63.35</v>
      </c>
      <c r="Z3770" s="5">
        <v>16.412500000000001</v>
      </c>
      <c r="AA3770" s="5">
        <v>74.474999999999994</v>
      </c>
      <c r="AB3770" s="5">
        <v>0.27750000000000002</v>
      </c>
      <c r="AC3770" s="3"/>
    </row>
    <row r="3771" spans="1:29">
      <c r="A3771" s="15">
        <v>40335.791666666664</v>
      </c>
      <c r="B3771" s="5">
        <v>0.26250000000000001</v>
      </c>
      <c r="C3771" s="4">
        <f t="shared" si="642"/>
        <v>0.30449999999999999</v>
      </c>
      <c r="D3771" s="5">
        <v>17.739999999999998</v>
      </c>
      <c r="E3771" s="4">
        <f t="shared" si="643"/>
        <v>33.883399999999995</v>
      </c>
      <c r="F3771" s="5">
        <v>42.36</v>
      </c>
      <c r="G3771" s="4">
        <f t="shared" si="644"/>
        <v>80.907600000000002</v>
      </c>
      <c r="H3771" s="4">
        <f t="shared" si="650"/>
        <v>47.024200000000008</v>
      </c>
      <c r="I3771" s="5">
        <v>12.605</v>
      </c>
      <c r="J3771" s="16">
        <f t="shared" si="645"/>
        <v>25.21</v>
      </c>
      <c r="K3771" s="5">
        <v>1.885</v>
      </c>
      <c r="L3771" s="4">
        <f t="shared" si="646"/>
        <v>5.0141</v>
      </c>
      <c r="M3771" s="5">
        <v>3.7450000000000001</v>
      </c>
      <c r="N3771" s="4">
        <f t="shared" si="647"/>
        <v>5.3178999999999998</v>
      </c>
      <c r="O3771" s="5">
        <v>2.0049999999999999</v>
      </c>
      <c r="P3771" s="4">
        <f t="shared" si="641"/>
        <v>1.34335</v>
      </c>
      <c r="Q3771" s="5">
        <v>2.0985</v>
      </c>
      <c r="R3771" s="4">
        <f t="shared" si="648"/>
        <v>1.39642</v>
      </c>
      <c r="S3771" s="5">
        <v>9.1499999999999998E-2</v>
      </c>
      <c r="T3771" s="4">
        <f t="shared" si="649"/>
        <v>5.3069999999999992E-2</v>
      </c>
      <c r="U3771" s="5">
        <v>12.375</v>
      </c>
      <c r="V3771" s="4">
        <f t="shared" si="651"/>
        <v>16.087500000000002</v>
      </c>
      <c r="W3771" s="5">
        <v>15.94175960446136</v>
      </c>
      <c r="X3771" s="5">
        <v>14.8125</v>
      </c>
      <c r="Y3771" s="5">
        <v>74</v>
      </c>
      <c r="Z3771" s="5">
        <v>14.7</v>
      </c>
      <c r="AA3771" s="5">
        <v>88.924999999999997</v>
      </c>
      <c r="AB3771" s="5">
        <v>0.14000000000000001</v>
      </c>
      <c r="AC3771" s="3"/>
    </row>
    <row r="3772" spans="1:29">
      <c r="A3772" s="15">
        <v>40335.833333333336</v>
      </c>
      <c r="B3772" s="5">
        <v>0.26750000000000002</v>
      </c>
      <c r="C3772" s="4">
        <f t="shared" si="642"/>
        <v>0.31030000000000002</v>
      </c>
      <c r="D3772" s="5">
        <v>15.147500000000001</v>
      </c>
      <c r="E3772" s="4">
        <f t="shared" si="643"/>
        <v>28.931725</v>
      </c>
      <c r="F3772" s="5">
        <v>38.012500000000003</v>
      </c>
      <c r="G3772" s="4">
        <f t="shared" si="644"/>
        <v>72.603875000000002</v>
      </c>
      <c r="H3772" s="4">
        <f t="shared" si="650"/>
        <v>43.672150000000002</v>
      </c>
      <c r="I3772" s="5">
        <v>12.7575</v>
      </c>
      <c r="J3772" s="16">
        <f t="shared" si="645"/>
        <v>25.515000000000001</v>
      </c>
      <c r="K3772" s="5">
        <v>1.76</v>
      </c>
      <c r="L3772" s="4">
        <f t="shared" si="646"/>
        <v>4.6816000000000004</v>
      </c>
      <c r="M3772" s="5">
        <v>3.1425000000000001</v>
      </c>
      <c r="N3772" s="4">
        <f t="shared" si="647"/>
        <v>4.4623499999999998</v>
      </c>
      <c r="O3772" s="5">
        <v>2.0074999999999998</v>
      </c>
      <c r="P3772" s="4">
        <f t="shared" si="641"/>
        <v>1.3450249999999999</v>
      </c>
      <c r="Q3772" s="5">
        <v>2.0979999999999999</v>
      </c>
      <c r="R3772" s="4">
        <f t="shared" si="648"/>
        <v>1.3980949999999999</v>
      </c>
      <c r="S3772" s="5">
        <v>9.1499999999999998E-2</v>
      </c>
      <c r="T3772" s="4">
        <f t="shared" si="649"/>
        <v>5.3069999999999992E-2</v>
      </c>
      <c r="U3772" s="5">
        <v>14.625</v>
      </c>
      <c r="V3772" s="4">
        <f t="shared" si="651"/>
        <v>19.012499999999999</v>
      </c>
      <c r="W3772" s="5">
        <v>19.003905258388407</v>
      </c>
      <c r="X3772" s="5">
        <v>14.5</v>
      </c>
      <c r="Y3772" s="5">
        <v>78.825000000000003</v>
      </c>
      <c r="Z3772" s="5">
        <v>14.025</v>
      </c>
      <c r="AA3772" s="5">
        <v>61.95</v>
      </c>
      <c r="AB3772" s="5">
        <v>0.10249999999999999</v>
      </c>
      <c r="AC3772" s="3"/>
    </row>
    <row r="3773" spans="1:29">
      <c r="A3773" s="15">
        <v>40335.875</v>
      </c>
      <c r="B3773" s="5">
        <v>0.27</v>
      </c>
      <c r="C3773" s="4">
        <f t="shared" si="642"/>
        <v>0.31319999999999998</v>
      </c>
      <c r="D3773" s="5">
        <v>15.147500000000001</v>
      </c>
      <c r="E3773" s="4">
        <f t="shared" si="643"/>
        <v>28.931725</v>
      </c>
      <c r="F3773" s="5">
        <v>39.56</v>
      </c>
      <c r="G3773" s="4">
        <f t="shared" si="644"/>
        <v>75.559600000000003</v>
      </c>
      <c r="H3773" s="4">
        <f t="shared" si="650"/>
        <v>46.627875000000003</v>
      </c>
      <c r="I3773" s="5">
        <v>12.61</v>
      </c>
      <c r="J3773" s="16">
        <f t="shared" si="645"/>
        <v>25.22</v>
      </c>
      <c r="K3773" s="5">
        <v>2.0099999999999998</v>
      </c>
      <c r="L3773" s="4">
        <f t="shared" si="646"/>
        <v>5.3465999999999996</v>
      </c>
      <c r="M3773" s="5">
        <v>2.78</v>
      </c>
      <c r="N3773" s="4">
        <f t="shared" si="647"/>
        <v>3.9475999999999996</v>
      </c>
      <c r="O3773" s="5">
        <v>1.9850000000000001</v>
      </c>
      <c r="P3773" s="4">
        <f t="shared" si="641"/>
        <v>1.3299500000000002</v>
      </c>
      <c r="Q3773" s="5">
        <v>2.0757500000000002</v>
      </c>
      <c r="R3773" s="4">
        <f t="shared" si="648"/>
        <v>1.3836000000000002</v>
      </c>
      <c r="S3773" s="5">
        <v>9.2499999999999999E-2</v>
      </c>
      <c r="T3773" s="4">
        <f t="shared" si="649"/>
        <v>5.3649999999999996E-2</v>
      </c>
      <c r="U3773" s="5">
        <v>13.9375</v>
      </c>
      <c r="V3773" s="4">
        <f t="shared" si="651"/>
        <v>18.118750000000002</v>
      </c>
      <c r="W3773" s="5">
        <v>17.53324830204982</v>
      </c>
      <c r="X3773" s="5">
        <v>13.0625</v>
      </c>
      <c r="Y3773" s="5">
        <v>80.2</v>
      </c>
      <c r="Z3773" s="5">
        <v>13.85</v>
      </c>
      <c r="AA3773" s="5">
        <v>52.35</v>
      </c>
      <c r="AB3773" s="5">
        <v>8.7499999999999994E-2</v>
      </c>
      <c r="AC3773" s="3"/>
    </row>
    <row r="3774" spans="1:29">
      <c r="A3774" s="15">
        <v>40335.916666666664</v>
      </c>
      <c r="B3774" s="5">
        <v>0.29499999999999998</v>
      </c>
      <c r="C3774" s="4">
        <f t="shared" si="642"/>
        <v>0.34219999999999995</v>
      </c>
      <c r="D3774" s="5">
        <v>19.2425</v>
      </c>
      <c r="E3774" s="4">
        <f t="shared" si="643"/>
        <v>36.753174999999999</v>
      </c>
      <c r="F3774" s="5">
        <v>49.3825</v>
      </c>
      <c r="G3774" s="4">
        <f t="shared" si="644"/>
        <v>94.320574999999991</v>
      </c>
      <c r="H3774" s="4">
        <f t="shared" si="650"/>
        <v>57.567399999999992</v>
      </c>
      <c r="I3774" s="5">
        <v>8.5299999999999994</v>
      </c>
      <c r="J3774" s="16">
        <f t="shared" si="645"/>
        <v>17.059999999999999</v>
      </c>
      <c r="K3774" s="5">
        <v>1.76</v>
      </c>
      <c r="L3774" s="4">
        <f t="shared" si="646"/>
        <v>4.6816000000000004</v>
      </c>
      <c r="M3774" s="5">
        <v>2.9</v>
      </c>
      <c r="N3774" s="4">
        <f t="shared" si="647"/>
        <v>4.1179999999999994</v>
      </c>
      <c r="O3774" s="5">
        <v>2.0299999999999998</v>
      </c>
      <c r="P3774" s="4">
        <f t="shared" si="641"/>
        <v>1.3600999999999999</v>
      </c>
      <c r="Q3774" s="5">
        <v>2.137</v>
      </c>
      <c r="R3774" s="4">
        <f t="shared" si="648"/>
        <v>1.4224499999999998</v>
      </c>
      <c r="S3774" s="5">
        <v>0.1075</v>
      </c>
      <c r="T3774" s="4">
        <f t="shared" si="649"/>
        <v>6.2349999999999996E-2</v>
      </c>
      <c r="U3774" s="5">
        <v>8.875</v>
      </c>
      <c r="V3774" s="4">
        <f t="shared" si="651"/>
        <v>11.5375</v>
      </c>
      <c r="W3774" s="5">
        <v>12.493219355502166</v>
      </c>
      <c r="X3774" s="5">
        <v>10.875</v>
      </c>
      <c r="Y3774" s="5">
        <v>81.95</v>
      </c>
      <c r="Z3774" s="5">
        <v>13.25</v>
      </c>
      <c r="AA3774" s="5">
        <v>51.575000000000003</v>
      </c>
      <c r="AB3774" s="5">
        <v>8.5000000000000006E-2</v>
      </c>
      <c r="AC3774" s="3"/>
    </row>
    <row r="3775" spans="1:29">
      <c r="A3775" s="15">
        <v>40335.958333333336</v>
      </c>
      <c r="B3775" s="5">
        <v>0.28249999999999997</v>
      </c>
      <c r="C3775" s="4">
        <f t="shared" si="642"/>
        <v>0.32769999999999994</v>
      </c>
      <c r="D3775" s="5">
        <v>12.967499999999999</v>
      </c>
      <c r="E3775" s="4">
        <f t="shared" si="643"/>
        <v>24.767924999999998</v>
      </c>
      <c r="F3775" s="5">
        <v>39.987499999999997</v>
      </c>
      <c r="G3775" s="4">
        <f t="shared" si="644"/>
        <v>76.376124999999988</v>
      </c>
      <c r="H3775" s="4">
        <f t="shared" si="650"/>
        <v>51.608199999999989</v>
      </c>
      <c r="I3775" s="5">
        <v>12.61</v>
      </c>
      <c r="J3775" s="16">
        <f t="shared" si="645"/>
        <v>25.22</v>
      </c>
      <c r="K3775" s="5">
        <v>1.385</v>
      </c>
      <c r="L3775" s="4">
        <f t="shared" si="646"/>
        <v>3.6841000000000004</v>
      </c>
      <c r="M3775" s="5">
        <v>2.66</v>
      </c>
      <c r="N3775" s="4">
        <f t="shared" si="647"/>
        <v>3.7772000000000001</v>
      </c>
      <c r="O3775" s="5">
        <v>2.0350000000000001</v>
      </c>
      <c r="P3775" s="4">
        <f t="shared" si="641"/>
        <v>1.3634500000000003</v>
      </c>
      <c r="Q3775" s="5">
        <v>2.12575</v>
      </c>
      <c r="R3775" s="4">
        <f t="shared" si="648"/>
        <v>1.4160850000000003</v>
      </c>
      <c r="S3775" s="5">
        <v>9.0749999999999997E-2</v>
      </c>
      <c r="T3775" s="4">
        <f t="shared" si="649"/>
        <v>5.2634999999999994E-2</v>
      </c>
      <c r="U3775" s="5">
        <v>5</v>
      </c>
      <c r="V3775" s="4">
        <f t="shared" si="651"/>
        <v>6.5</v>
      </c>
      <c r="W3775" s="5">
        <v>9.5218409626401659</v>
      </c>
      <c r="X3775" s="5">
        <v>10.3125</v>
      </c>
      <c r="Y3775" s="5">
        <v>84.275000000000006</v>
      </c>
      <c r="Z3775" s="5">
        <v>12.7125</v>
      </c>
      <c r="AA3775" s="5">
        <v>95.325000000000003</v>
      </c>
      <c r="AB3775" s="5">
        <v>8.2500000000000004E-2</v>
      </c>
      <c r="AC3775" s="3"/>
    </row>
    <row r="3776" spans="1:29">
      <c r="A3776" s="15">
        <v>40336</v>
      </c>
      <c r="B3776" s="5">
        <v>0.17</v>
      </c>
      <c r="C3776" s="4">
        <f t="shared" si="642"/>
        <v>0.19720000000000001</v>
      </c>
      <c r="D3776" s="5">
        <v>5.5949999999999998</v>
      </c>
      <c r="E3776" s="4">
        <f t="shared" si="643"/>
        <v>10.686449999999999</v>
      </c>
      <c r="F3776" s="5">
        <v>23.432500000000001</v>
      </c>
      <c r="G3776" s="4">
        <f t="shared" si="644"/>
        <v>44.756075000000003</v>
      </c>
      <c r="H3776" s="4">
        <f t="shared" si="650"/>
        <v>34.069625000000002</v>
      </c>
      <c r="I3776" s="5">
        <v>15.2575</v>
      </c>
      <c r="J3776" s="16">
        <f t="shared" si="645"/>
        <v>30.515000000000001</v>
      </c>
      <c r="K3776" s="5">
        <v>1.2524999999999999</v>
      </c>
      <c r="L3776" s="4">
        <f t="shared" si="646"/>
        <v>3.3316500000000002</v>
      </c>
      <c r="M3776" s="5">
        <v>1.93</v>
      </c>
      <c r="N3776" s="4">
        <f t="shared" si="647"/>
        <v>2.7405999999999997</v>
      </c>
      <c r="O3776" s="5">
        <v>2.1274999999999999</v>
      </c>
      <c r="P3776" s="4">
        <f t="shared" si="641"/>
        <v>1.4254249999999999</v>
      </c>
      <c r="Q3776" s="5">
        <v>2.2370000000000001</v>
      </c>
      <c r="R3776" s="4">
        <f t="shared" si="648"/>
        <v>1.4887899999999998</v>
      </c>
      <c r="S3776" s="5">
        <v>0.10925</v>
      </c>
      <c r="T3776" s="4">
        <f t="shared" si="649"/>
        <v>6.3364999999999991E-2</v>
      </c>
      <c r="U3776" s="5">
        <v>10.6875</v>
      </c>
      <c r="V3776" s="4">
        <f t="shared" si="651"/>
        <v>13.893750000000001</v>
      </c>
      <c r="W3776" s="5">
        <v>14.988406265454834</v>
      </c>
      <c r="X3776" s="5">
        <v>8.0625</v>
      </c>
      <c r="Y3776" s="5">
        <v>86.424999999999997</v>
      </c>
      <c r="Z3776" s="5">
        <v>12.9125</v>
      </c>
      <c r="AA3776" s="5">
        <v>115.35</v>
      </c>
      <c r="AB3776" s="5">
        <v>8.5000000000000006E-2</v>
      </c>
      <c r="AC3776" s="3"/>
    </row>
    <row r="3777" spans="1:29">
      <c r="A3777" s="15">
        <v>40336.041666666664</v>
      </c>
      <c r="B3777" s="5">
        <v>0.13</v>
      </c>
      <c r="C3777" s="4">
        <f t="shared" si="642"/>
        <v>0.15079999999999999</v>
      </c>
      <c r="D3777" s="5">
        <v>6.415</v>
      </c>
      <c r="E3777" s="4">
        <f t="shared" si="643"/>
        <v>12.252649999999999</v>
      </c>
      <c r="F3777" s="5">
        <v>20.907499999999999</v>
      </c>
      <c r="G3777" s="4">
        <f t="shared" si="644"/>
        <v>39.933324999999996</v>
      </c>
      <c r="H3777" s="4">
        <f t="shared" si="650"/>
        <v>27.680674999999997</v>
      </c>
      <c r="I3777" s="5">
        <v>13.5966666666667</v>
      </c>
      <c r="J3777" s="16">
        <f t="shared" si="645"/>
        <v>27.193333333333399</v>
      </c>
      <c r="K3777" s="5">
        <v>1.1274999999999999</v>
      </c>
      <c r="L3777" s="4">
        <f t="shared" si="646"/>
        <v>2.9991500000000002</v>
      </c>
      <c r="M3777" s="5">
        <v>2.17</v>
      </c>
      <c r="N3777" s="4">
        <f t="shared" si="647"/>
        <v>3.0813999999999999</v>
      </c>
      <c r="O3777" s="5">
        <v>1.9824999999999999</v>
      </c>
      <c r="P3777" s="4">
        <f t="shared" si="641"/>
        <v>1.3282750000000001</v>
      </c>
      <c r="Q3777" s="5">
        <v>2.1367500000000001</v>
      </c>
      <c r="R3777" s="4">
        <f t="shared" si="648"/>
        <v>1.4174500000000001</v>
      </c>
      <c r="S3777" s="5">
        <v>0.15375</v>
      </c>
      <c r="T3777" s="4">
        <f t="shared" si="649"/>
        <v>8.917499999999999E-2</v>
      </c>
      <c r="U3777" s="5">
        <v>9.9375</v>
      </c>
      <c r="V3777" s="4">
        <f t="shared" si="651"/>
        <v>12.918750000000001</v>
      </c>
      <c r="W3777" s="5">
        <v>15.613117052369844</v>
      </c>
      <c r="X3777" s="5">
        <v>9.3125</v>
      </c>
      <c r="Y3777" s="5">
        <v>86.125</v>
      </c>
      <c r="Z3777" s="5">
        <v>12.65</v>
      </c>
      <c r="AA3777" s="5">
        <v>63.725000000000001</v>
      </c>
      <c r="AB3777" s="5">
        <v>9.2499999999999999E-2</v>
      </c>
      <c r="AC3777" s="3"/>
    </row>
    <row r="3778" spans="1:29">
      <c r="A3778" s="15">
        <v>40336.083333333336</v>
      </c>
      <c r="B3778" s="5">
        <v>0.125</v>
      </c>
      <c r="C3778" s="4">
        <f t="shared" si="642"/>
        <v>0.14499999999999999</v>
      </c>
      <c r="D3778" s="5">
        <v>8.1925000000000008</v>
      </c>
      <c r="E3778" s="4">
        <f t="shared" si="643"/>
        <v>15.647675000000001</v>
      </c>
      <c r="F3778" s="5">
        <v>22.872499999999999</v>
      </c>
      <c r="G3778" s="4">
        <f t="shared" si="644"/>
        <v>43.686474999999994</v>
      </c>
      <c r="H3778" s="4">
        <f t="shared" si="650"/>
        <v>28.038799999999995</v>
      </c>
      <c r="I3778" s="5">
        <v>16.317499999999999</v>
      </c>
      <c r="J3778" s="16">
        <f t="shared" si="645"/>
        <v>32.634999999999998</v>
      </c>
      <c r="K3778" s="5">
        <v>1.2549999999999999</v>
      </c>
      <c r="L3778" s="4">
        <f t="shared" si="646"/>
        <v>3.3382999999999998</v>
      </c>
      <c r="M3778" s="5">
        <v>2.2925</v>
      </c>
      <c r="N3778" s="4">
        <f t="shared" si="647"/>
        <v>3.25535</v>
      </c>
      <c r="O3778" s="5">
        <v>1.9724999999999999</v>
      </c>
      <c r="P3778" s="4">
        <f t="shared" si="641"/>
        <v>1.3215749999999999</v>
      </c>
      <c r="Q3778" s="5">
        <v>2.0865</v>
      </c>
      <c r="R3778" s="4">
        <f t="shared" si="648"/>
        <v>1.3882749999999999</v>
      </c>
      <c r="S3778" s="5">
        <v>0.115</v>
      </c>
      <c r="T3778" s="4">
        <f t="shared" si="649"/>
        <v>6.6699999999999995E-2</v>
      </c>
      <c r="U3778" s="5">
        <v>11.75</v>
      </c>
      <c r="V3778" s="4">
        <f t="shared" si="651"/>
        <v>15.275</v>
      </c>
      <c r="W3778" s="5">
        <v>15.465704398588564</v>
      </c>
      <c r="X3778" s="5">
        <v>9.5625</v>
      </c>
      <c r="Y3778" s="5">
        <v>86.5</v>
      </c>
      <c r="Z3778" s="5">
        <v>12.5375</v>
      </c>
      <c r="AA3778" s="5">
        <v>42.7</v>
      </c>
      <c r="AB3778" s="5">
        <v>0.09</v>
      </c>
      <c r="AC3778" s="3"/>
    </row>
    <row r="3779" spans="1:29">
      <c r="A3779" s="15">
        <v>40336.125</v>
      </c>
      <c r="B3779" s="5">
        <v>0.115</v>
      </c>
      <c r="C3779" s="4">
        <f t="shared" si="642"/>
        <v>0.13339999999999999</v>
      </c>
      <c r="D3779" s="5">
        <v>13.925000000000001</v>
      </c>
      <c r="E3779" s="4">
        <f t="shared" si="643"/>
        <v>26.59675</v>
      </c>
      <c r="F3779" s="5">
        <v>31.434999999999999</v>
      </c>
      <c r="G3779" s="4">
        <f t="shared" si="644"/>
        <v>60.040849999999992</v>
      </c>
      <c r="H3779" s="4">
        <f t="shared" si="650"/>
        <v>33.444099999999992</v>
      </c>
      <c r="I3779" s="5">
        <v>11.407500000000001</v>
      </c>
      <c r="J3779" s="16">
        <f t="shared" si="645"/>
        <v>22.815000000000001</v>
      </c>
      <c r="K3779" s="5">
        <v>1.885</v>
      </c>
      <c r="L3779" s="4">
        <f t="shared" si="646"/>
        <v>5.0141</v>
      </c>
      <c r="M3779" s="5">
        <v>2.7774999999999999</v>
      </c>
      <c r="N3779" s="4">
        <f t="shared" si="647"/>
        <v>3.9440499999999994</v>
      </c>
      <c r="O3779" s="5">
        <v>1.97</v>
      </c>
      <c r="P3779" s="4">
        <f t="shared" si="641"/>
        <v>1.3199000000000001</v>
      </c>
      <c r="Q3779" s="5">
        <v>2.0585</v>
      </c>
      <c r="R3779" s="4">
        <f t="shared" si="648"/>
        <v>1.3705050000000001</v>
      </c>
      <c r="S3779" s="5">
        <v>8.7249999999999994E-2</v>
      </c>
      <c r="T3779" s="4">
        <f t="shared" si="649"/>
        <v>5.060499999999999E-2</v>
      </c>
      <c r="U3779" s="5">
        <v>11.5625</v>
      </c>
      <c r="V3779" s="4">
        <f t="shared" si="651"/>
        <v>15.03125</v>
      </c>
      <c r="W3779" s="5">
        <v>14.665017332406824</v>
      </c>
      <c r="X3779" s="5">
        <v>10.125</v>
      </c>
      <c r="Y3779" s="5">
        <v>86.125</v>
      </c>
      <c r="Z3779" s="5">
        <v>12.4</v>
      </c>
      <c r="AA3779" s="5">
        <v>71.025000000000006</v>
      </c>
      <c r="AB3779" s="5">
        <v>0.14499999999999999</v>
      </c>
      <c r="AC3779" s="3"/>
    </row>
    <row r="3780" spans="1:29">
      <c r="A3780" s="15">
        <v>40336.166666666664</v>
      </c>
      <c r="B3780" s="5">
        <v>0.13250000000000001</v>
      </c>
      <c r="C3780" s="4">
        <f t="shared" si="642"/>
        <v>0.1537</v>
      </c>
      <c r="D3780" s="5">
        <v>37.496666666666698</v>
      </c>
      <c r="E3780" s="4">
        <f t="shared" si="643"/>
        <v>71.618633333333392</v>
      </c>
      <c r="F3780" s="5">
        <v>63.44</v>
      </c>
      <c r="G3780" s="4">
        <f t="shared" si="644"/>
        <v>121.17039999999999</v>
      </c>
      <c r="H3780" s="4">
        <f t="shared" si="650"/>
        <v>49.551766666666595</v>
      </c>
      <c r="I3780" s="5">
        <v>5.54</v>
      </c>
      <c r="J3780" s="16">
        <f t="shared" si="645"/>
        <v>11.08</v>
      </c>
      <c r="K3780" s="5">
        <v>2.2599999999999998</v>
      </c>
      <c r="L3780" s="4">
        <f t="shared" si="646"/>
        <v>6.0115999999999996</v>
      </c>
      <c r="M3780" s="5">
        <v>4.3449999999999998</v>
      </c>
      <c r="N3780" s="4">
        <f t="shared" si="647"/>
        <v>6.1698999999999993</v>
      </c>
      <c r="O3780" s="5">
        <v>1.9924999999999999</v>
      </c>
      <c r="P3780" s="4">
        <f t="shared" si="641"/>
        <v>1.334975</v>
      </c>
      <c r="Q3780" s="5">
        <v>2.0865</v>
      </c>
      <c r="R3780" s="4">
        <f t="shared" si="648"/>
        <v>1.3883350000000001</v>
      </c>
      <c r="S3780" s="5">
        <v>9.1999999999999998E-2</v>
      </c>
      <c r="T3780" s="4">
        <f t="shared" si="649"/>
        <v>5.3359999999999998E-2</v>
      </c>
      <c r="U3780" s="5">
        <v>11.125</v>
      </c>
      <c r="V3780" s="4">
        <f t="shared" si="651"/>
        <v>14.4625</v>
      </c>
      <c r="W3780" s="5">
        <v>15.324320286986307</v>
      </c>
      <c r="X3780" s="5">
        <v>11.625</v>
      </c>
      <c r="Y3780" s="5">
        <v>85.466666666666697</v>
      </c>
      <c r="Z3780" s="5">
        <v>12.4166666666667</v>
      </c>
      <c r="AA3780" s="5">
        <v>70.566666666666706</v>
      </c>
      <c r="AB3780" s="5">
        <v>0.08</v>
      </c>
      <c r="AC3780" s="3"/>
    </row>
    <row r="3781" spans="1:29">
      <c r="A3781" s="15">
        <v>40336.208333333336</v>
      </c>
      <c r="B3781" s="5">
        <v>0.16</v>
      </c>
      <c r="C3781" s="4">
        <f t="shared" si="642"/>
        <v>0.18559999999999999</v>
      </c>
      <c r="D3781" s="5">
        <v>50.11</v>
      </c>
      <c r="E3781" s="4">
        <f t="shared" si="643"/>
        <v>95.710099999999997</v>
      </c>
      <c r="F3781" s="5">
        <v>80.284999999999997</v>
      </c>
      <c r="G3781" s="4">
        <f t="shared" si="644"/>
        <v>153.34434999999999</v>
      </c>
      <c r="H3781" s="4">
        <f t="shared" si="650"/>
        <v>57.634249999999994</v>
      </c>
      <c r="I3781" s="5">
        <v>4.0075000000000003</v>
      </c>
      <c r="J3781" s="16">
        <f t="shared" si="645"/>
        <v>8.0150000000000006</v>
      </c>
      <c r="K3781" s="5">
        <v>3.3875000000000002</v>
      </c>
      <c r="L3781" s="4">
        <f t="shared" si="646"/>
        <v>9.0107500000000016</v>
      </c>
      <c r="M3781" s="5">
        <v>5.31</v>
      </c>
      <c r="N3781" s="4">
        <f t="shared" si="647"/>
        <v>7.5401999999999987</v>
      </c>
      <c r="O3781" s="5">
        <v>2.0775000000000001</v>
      </c>
      <c r="P3781" s="4">
        <f t="shared" si="641"/>
        <v>1.3919250000000001</v>
      </c>
      <c r="Q3781" s="5">
        <v>2.18675</v>
      </c>
      <c r="R3781" s="4">
        <f t="shared" si="648"/>
        <v>1.4565950000000001</v>
      </c>
      <c r="S3781" s="5">
        <v>0.1115</v>
      </c>
      <c r="T3781" s="4">
        <f t="shared" si="649"/>
        <v>6.4669999999999991E-2</v>
      </c>
      <c r="U3781" s="5">
        <v>12.75</v>
      </c>
      <c r="V3781" s="4">
        <f t="shared" si="651"/>
        <v>16.574999999999999</v>
      </c>
      <c r="W3781" s="5">
        <v>17.482137139473938</v>
      </c>
      <c r="X3781" s="5">
        <v>10.5</v>
      </c>
      <c r="Y3781" s="5">
        <v>83.8</v>
      </c>
      <c r="Z3781" s="5">
        <v>12.612500000000001</v>
      </c>
      <c r="AA3781" s="5">
        <v>97.6</v>
      </c>
      <c r="AB3781" s="5">
        <v>9.5000000000000001E-2</v>
      </c>
      <c r="AC3781" s="3"/>
    </row>
    <row r="3782" spans="1:29">
      <c r="A3782" s="15">
        <v>40336.25</v>
      </c>
      <c r="B3782" s="5">
        <v>0.27250000000000002</v>
      </c>
      <c r="C3782" s="4">
        <f t="shared" si="642"/>
        <v>0.31609999999999999</v>
      </c>
      <c r="D3782" s="5">
        <v>100.63500000000001</v>
      </c>
      <c r="E3782" s="4">
        <f t="shared" si="643"/>
        <v>192.21285</v>
      </c>
      <c r="F3782" s="5">
        <v>141.91499999999999</v>
      </c>
      <c r="G3782" s="4">
        <f t="shared" si="644"/>
        <v>271.05764999999997</v>
      </c>
      <c r="H3782" s="4">
        <f t="shared" si="650"/>
        <v>78.844799999999964</v>
      </c>
      <c r="I3782" s="5">
        <v>2.7974999999999999</v>
      </c>
      <c r="J3782" s="16">
        <f t="shared" si="645"/>
        <v>5.5949999999999998</v>
      </c>
      <c r="K3782" s="5">
        <v>4.6425000000000001</v>
      </c>
      <c r="L3782" s="4">
        <f t="shared" si="646"/>
        <v>12.34905</v>
      </c>
      <c r="M3782" s="5">
        <v>9.4124999999999996</v>
      </c>
      <c r="N3782" s="4">
        <f t="shared" si="647"/>
        <v>13.365749999999998</v>
      </c>
      <c r="O3782" s="5">
        <v>1.9824999999999999</v>
      </c>
      <c r="P3782" s="4">
        <f t="shared" si="641"/>
        <v>1.3282750000000001</v>
      </c>
      <c r="Q3782" s="5">
        <v>2.0917500000000002</v>
      </c>
      <c r="R3782" s="4">
        <f t="shared" si="648"/>
        <v>1.39164</v>
      </c>
      <c r="S3782" s="5">
        <v>0.10925</v>
      </c>
      <c r="T3782" s="4">
        <f t="shared" si="649"/>
        <v>6.3364999999999991E-2</v>
      </c>
      <c r="U3782" s="5">
        <v>17.6875</v>
      </c>
      <c r="V3782" s="4">
        <f t="shared" si="651"/>
        <v>22.993750000000002</v>
      </c>
      <c r="W3782" s="5">
        <v>20.628026219426836</v>
      </c>
      <c r="X3782" s="5">
        <v>16.3125</v>
      </c>
      <c r="Y3782" s="5">
        <v>78.575000000000003</v>
      </c>
      <c r="Z3782" s="5">
        <v>13.125</v>
      </c>
      <c r="AA3782" s="5">
        <v>81.25</v>
      </c>
      <c r="AB3782" s="5">
        <v>9.7500000000000003E-2</v>
      </c>
      <c r="AC3782" s="3"/>
    </row>
    <row r="3783" spans="1:29">
      <c r="A3783" s="15">
        <v>40336.291666666664</v>
      </c>
      <c r="B3783" s="5">
        <v>0.28000000000000003</v>
      </c>
      <c r="C3783" s="4">
        <f t="shared" si="642"/>
        <v>0.32480000000000003</v>
      </c>
      <c r="D3783" s="5">
        <v>90.805000000000007</v>
      </c>
      <c r="E3783" s="4">
        <f t="shared" si="643"/>
        <v>173.43755000000002</v>
      </c>
      <c r="F3783" s="5">
        <v>128.44999999999999</v>
      </c>
      <c r="G3783" s="4">
        <f t="shared" si="644"/>
        <v>245.33949999999996</v>
      </c>
      <c r="H3783" s="4">
        <f t="shared" si="650"/>
        <v>71.901949999999943</v>
      </c>
      <c r="I3783" s="5">
        <v>5.2149999999999999</v>
      </c>
      <c r="J3783" s="16">
        <f t="shared" si="645"/>
        <v>10.43</v>
      </c>
      <c r="K3783" s="5">
        <v>5.6449999999999996</v>
      </c>
      <c r="L3783" s="4">
        <f t="shared" si="646"/>
        <v>15.015699999999999</v>
      </c>
      <c r="M3783" s="5">
        <v>8.9275000000000002</v>
      </c>
      <c r="N3783" s="4">
        <f t="shared" si="647"/>
        <v>12.677049999999999</v>
      </c>
      <c r="O3783" s="5">
        <v>1.9950000000000001</v>
      </c>
      <c r="P3783" s="4">
        <f t="shared" si="641"/>
        <v>1.3366500000000001</v>
      </c>
      <c r="Q3783" s="5">
        <v>2.1084999999999998</v>
      </c>
      <c r="R3783" s="4">
        <f t="shared" si="648"/>
        <v>1.4029150000000001</v>
      </c>
      <c r="S3783" s="5">
        <v>0.11425</v>
      </c>
      <c r="T3783" s="4">
        <f t="shared" si="649"/>
        <v>6.6265000000000004E-2</v>
      </c>
      <c r="U3783" s="5">
        <v>17</v>
      </c>
      <c r="V3783" s="4">
        <f t="shared" si="651"/>
        <v>22.1</v>
      </c>
      <c r="W3783" s="5">
        <v>19.396309360666152</v>
      </c>
      <c r="X3783" s="5">
        <v>16.6875</v>
      </c>
      <c r="Y3783" s="5">
        <v>67.875</v>
      </c>
      <c r="Z3783" s="5">
        <v>14.3125</v>
      </c>
      <c r="AA3783" s="5">
        <v>128.1</v>
      </c>
      <c r="AB3783" s="5">
        <v>8.5000000000000006E-2</v>
      </c>
      <c r="AC3783" s="3"/>
    </row>
    <row r="3784" spans="1:29">
      <c r="A3784" s="15">
        <v>40336.333333333336</v>
      </c>
      <c r="B3784" s="5">
        <v>0.18</v>
      </c>
      <c r="C3784" s="4">
        <f t="shared" si="642"/>
        <v>0.20879999999999999</v>
      </c>
      <c r="D3784" s="5">
        <v>52.575000000000003</v>
      </c>
      <c r="E3784" s="4">
        <f t="shared" si="643"/>
        <v>100.41825</v>
      </c>
      <c r="F3784" s="5">
        <v>82.69</v>
      </c>
      <c r="G3784" s="4">
        <f t="shared" si="644"/>
        <v>157.93789999999998</v>
      </c>
      <c r="H3784" s="4">
        <f t="shared" si="650"/>
        <v>57.519649999999984</v>
      </c>
      <c r="I3784" s="5">
        <v>8.8424999999999994</v>
      </c>
      <c r="J3784" s="16">
        <f t="shared" si="645"/>
        <v>17.684999999999999</v>
      </c>
      <c r="K3784" s="5">
        <v>3.3849999999999998</v>
      </c>
      <c r="L3784" s="4">
        <f t="shared" si="646"/>
        <v>9.0040999999999993</v>
      </c>
      <c r="M3784" s="5">
        <v>6.3949999999999996</v>
      </c>
      <c r="N3784" s="4">
        <f t="shared" si="647"/>
        <v>9.0808999999999997</v>
      </c>
      <c r="O3784" s="5">
        <v>2.0225</v>
      </c>
      <c r="P3784" s="4">
        <f t="shared" ref="P3784:P3847" si="652">O3784*0.67</f>
        <v>1.355075</v>
      </c>
      <c r="Q3784" s="5">
        <v>2.13625</v>
      </c>
      <c r="R3784" s="4">
        <f t="shared" si="648"/>
        <v>1.42076</v>
      </c>
      <c r="S3784" s="5">
        <v>0.11325</v>
      </c>
      <c r="T3784" s="4">
        <f t="shared" si="649"/>
        <v>6.5684999999999993E-2</v>
      </c>
      <c r="U3784" s="5">
        <v>8.6875</v>
      </c>
      <c r="V3784" s="4">
        <f t="shared" si="651"/>
        <v>11.293750000000001</v>
      </c>
      <c r="W3784" s="5">
        <v>11.395371036352351</v>
      </c>
      <c r="X3784" s="5">
        <v>11</v>
      </c>
      <c r="Y3784" s="5">
        <v>57.85</v>
      </c>
      <c r="Z3784" s="5">
        <v>15.425000000000001</v>
      </c>
      <c r="AA3784" s="5">
        <v>102.175</v>
      </c>
      <c r="AB3784" s="5">
        <v>9.7500000000000003E-2</v>
      </c>
      <c r="AC3784" s="3"/>
    </row>
    <row r="3785" spans="1:29">
      <c r="A3785" s="15">
        <v>40336.375</v>
      </c>
      <c r="B3785" s="5">
        <v>0.14499999999999999</v>
      </c>
      <c r="C3785" s="4">
        <f t="shared" si="642"/>
        <v>0.16819999999999999</v>
      </c>
      <c r="D3785" s="5">
        <v>40.287500000000001</v>
      </c>
      <c r="E3785" s="4">
        <f t="shared" si="643"/>
        <v>76.949124999999995</v>
      </c>
      <c r="F3785" s="5">
        <v>66.55</v>
      </c>
      <c r="G3785" s="4">
        <f t="shared" si="644"/>
        <v>127.11049999999999</v>
      </c>
      <c r="H3785" s="4">
        <f t="shared" si="650"/>
        <v>50.161374999999992</v>
      </c>
      <c r="I3785" s="5">
        <v>11.64</v>
      </c>
      <c r="J3785" s="16">
        <f t="shared" si="645"/>
        <v>23.28</v>
      </c>
      <c r="K3785" s="5">
        <v>3.01</v>
      </c>
      <c r="L3785" s="4">
        <f t="shared" si="646"/>
        <v>8.0066000000000006</v>
      </c>
      <c r="M3785" s="5">
        <v>5.19</v>
      </c>
      <c r="N3785" s="4">
        <f t="shared" si="647"/>
        <v>7.3698000000000006</v>
      </c>
      <c r="O3785" s="5">
        <v>2.1025</v>
      </c>
      <c r="P3785" s="4">
        <f t="shared" si="652"/>
        <v>1.4086750000000001</v>
      </c>
      <c r="Q3785" s="5">
        <v>2.2142499999999998</v>
      </c>
      <c r="R3785" s="4">
        <f t="shared" si="648"/>
        <v>1.4727650000000001</v>
      </c>
      <c r="S3785" s="5">
        <v>0.1105</v>
      </c>
      <c r="T3785" s="4">
        <f t="shared" si="649"/>
        <v>6.4089999999999994E-2</v>
      </c>
      <c r="U3785" s="5">
        <v>10.25</v>
      </c>
      <c r="V3785" s="4">
        <f t="shared" si="651"/>
        <v>13.325000000000001</v>
      </c>
      <c r="W3785" s="5">
        <v>21.676127861479507</v>
      </c>
      <c r="X3785" s="5">
        <v>12.375</v>
      </c>
      <c r="Y3785" s="5">
        <v>53.924999999999997</v>
      </c>
      <c r="Z3785" s="5">
        <v>16.237500000000001</v>
      </c>
      <c r="AA3785" s="5">
        <v>155.625</v>
      </c>
      <c r="AB3785" s="5">
        <v>0.09</v>
      </c>
      <c r="AC3785" s="3"/>
    </row>
    <row r="3786" spans="1:29">
      <c r="A3786" s="15">
        <v>40336.416666666664</v>
      </c>
      <c r="B3786" s="5">
        <v>0.1</v>
      </c>
      <c r="C3786" s="4">
        <f t="shared" si="642"/>
        <v>0.11599999999999999</v>
      </c>
      <c r="D3786" s="5">
        <v>41.11</v>
      </c>
      <c r="E3786" s="4">
        <f t="shared" si="643"/>
        <v>78.520099999999999</v>
      </c>
      <c r="F3786" s="5">
        <v>67.819999999999993</v>
      </c>
      <c r="G3786" s="4">
        <f t="shared" si="644"/>
        <v>129.53619999999998</v>
      </c>
      <c r="H3786" s="4">
        <f t="shared" si="650"/>
        <v>51.01609999999998</v>
      </c>
      <c r="I3786" s="5">
        <v>11.7925</v>
      </c>
      <c r="J3786" s="16">
        <f t="shared" si="645"/>
        <v>23.585000000000001</v>
      </c>
      <c r="K3786" s="5">
        <v>3.1349999999999998</v>
      </c>
      <c r="L3786" s="4">
        <f t="shared" si="646"/>
        <v>8.3391000000000002</v>
      </c>
      <c r="M3786" s="5">
        <v>5.4275000000000002</v>
      </c>
      <c r="N3786" s="4">
        <f t="shared" si="647"/>
        <v>7.7070499999999997</v>
      </c>
      <c r="O3786" s="5">
        <v>2.09</v>
      </c>
      <c r="P3786" s="4">
        <f t="shared" si="652"/>
        <v>1.4002999999999999</v>
      </c>
      <c r="Q3786" s="5">
        <v>2.214</v>
      </c>
      <c r="R3786" s="4">
        <f t="shared" si="648"/>
        <v>1.470915</v>
      </c>
      <c r="S3786" s="5">
        <v>0.12175</v>
      </c>
      <c r="T3786" s="4">
        <f t="shared" si="649"/>
        <v>7.0614999999999997E-2</v>
      </c>
      <c r="U3786" s="5">
        <v>10.875</v>
      </c>
      <c r="V3786" s="4">
        <f t="shared" si="651"/>
        <v>14.137500000000001</v>
      </c>
      <c r="W3786" s="5">
        <v>10.974873895261185</v>
      </c>
      <c r="X3786" s="5">
        <v>12.375</v>
      </c>
      <c r="Y3786" s="5">
        <v>49.225000000000001</v>
      </c>
      <c r="Z3786" s="5">
        <v>17.362500000000001</v>
      </c>
      <c r="AA3786" s="5">
        <v>156.72499999999999</v>
      </c>
      <c r="AB3786" s="5">
        <v>0.1</v>
      </c>
      <c r="AC3786" s="3"/>
    </row>
    <row r="3787" spans="1:29">
      <c r="A3787" s="15">
        <v>40336.458333333336</v>
      </c>
      <c r="B3787" s="5">
        <v>8.7499999999999994E-2</v>
      </c>
      <c r="C3787" s="4">
        <f t="shared" si="642"/>
        <v>0.10149999999999999</v>
      </c>
      <c r="D3787" s="5">
        <v>41.795000000000002</v>
      </c>
      <c r="E3787" s="4">
        <f t="shared" si="643"/>
        <v>79.828450000000004</v>
      </c>
      <c r="F3787" s="5">
        <v>69.504999999999995</v>
      </c>
      <c r="G3787" s="4">
        <f t="shared" si="644"/>
        <v>132.75454999999999</v>
      </c>
      <c r="H3787" s="4">
        <f t="shared" si="650"/>
        <v>52.926099999999991</v>
      </c>
      <c r="I3787" s="5">
        <v>12.625</v>
      </c>
      <c r="J3787" s="16">
        <f t="shared" si="645"/>
        <v>25.25</v>
      </c>
      <c r="K3787" s="5">
        <v>2.8849999999999998</v>
      </c>
      <c r="L3787" s="4">
        <f t="shared" si="646"/>
        <v>7.6741000000000001</v>
      </c>
      <c r="M3787" s="5">
        <v>4.9450000000000003</v>
      </c>
      <c r="N3787" s="4">
        <f t="shared" si="647"/>
        <v>7.0219000000000005</v>
      </c>
      <c r="O3787" s="5">
        <v>2.1175000000000002</v>
      </c>
      <c r="P3787" s="4">
        <f t="shared" si="652"/>
        <v>1.4187250000000002</v>
      </c>
      <c r="Q3787" s="5">
        <v>2.2305000000000001</v>
      </c>
      <c r="R3787" s="4">
        <f t="shared" si="648"/>
        <v>1.4855700000000003</v>
      </c>
      <c r="S3787" s="5">
        <v>0.11525000000000001</v>
      </c>
      <c r="T3787" s="4">
        <f t="shared" si="649"/>
        <v>6.6845000000000002E-2</v>
      </c>
      <c r="U3787" s="5">
        <v>15.375</v>
      </c>
      <c r="V3787" s="4">
        <f t="shared" si="651"/>
        <v>19.987500000000001</v>
      </c>
      <c r="W3787" s="5">
        <v>16.0625844203743</v>
      </c>
      <c r="X3787" s="5">
        <v>16.3125</v>
      </c>
      <c r="Y3787" s="5">
        <v>49.65</v>
      </c>
      <c r="Z3787" s="5">
        <v>17.574999999999999</v>
      </c>
      <c r="AA3787" s="5">
        <v>148.80000000000001</v>
      </c>
      <c r="AB3787" s="5">
        <v>0.105</v>
      </c>
      <c r="AC3787" s="3"/>
    </row>
    <row r="3788" spans="1:29">
      <c r="A3788" s="15">
        <v>40336.5</v>
      </c>
      <c r="B3788" s="5">
        <v>0.1125</v>
      </c>
      <c r="C3788" s="4">
        <f t="shared" si="642"/>
        <v>0.1305</v>
      </c>
      <c r="D3788" s="5">
        <v>29.912500000000001</v>
      </c>
      <c r="E3788" s="4">
        <f t="shared" si="643"/>
        <v>57.132874999999999</v>
      </c>
      <c r="F3788" s="5">
        <v>57.155000000000001</v>
      </c>
      <c r="G3788" s="4">
        <f t="shared" si="644"/>
        <v>109.16605</v>
      </c>
      <c r="H3788" s="4">
        <f t="shared" si="650"/>
        <v>52.033175</v>
      </c>
      <c r="I3788" s="5">
        <v>13.08</v>
      </c>
      <c r="J3788" s="16">
        <f t="shared" si="645"/>
        <v>26.16</v>
      </c>
      <c r="K3788" s="5">
        <v>3.01</v>
      </c>
      <c r="L3788" s="4">
        <f t="shared" si="646"/>
        <v>8.0066000000000006</v>
      </c>
      <c r="M3788" s="5">
        <v>4.5824999999999996</v>
      </c>
      <c r="N3788" s="4">
        <f t="shared" si="647"/>
        <v>6.5071499999999993</v>
      </c>
      <c r="O3788" s="5">
        <v>2.2200000000000002</v>
      </c>
      <c r="P3788" s="4">
        <f t="shared" si="652"/>
        <v>1.4874000000000003</v>
      </c>
      <c r="Q3788" s="5">
        <v>2.4087499999999999</v>
      </c>
      <c r="R3788" s="4">
        <f t="shared" si="648"/>
        <v>1.5971650000000002</v>
      </c>
      <c r="S3788" s="5">
        <v>0.18925</v>
      </c>
      <c r="T3788" s="4">
        <f t="shared" si="649"/>
        <v>0.10976499999999999</v>
      </c>
      <c r="U3788" s="5">
        <v>15.1875</v>
      </c>
      <c r="V3788" s="4">
        <f t="shared" si="651"/>
        <v>19.743750000000002</v>
      </c>
      <c r="W3788" s="5">
        <v>17.746507971157484</v>
      </c>
      <c r="X3788" s="5">
        <v>17.125</v>
      </c>
      <c r="Y3788" s="5">
        <v>52.524999999999999</v>
      </c>
      <c r="Z3788" s="5">
        <v>16.962499999999999</v>
      </c>
      <c r="AA3788" s="5">
        <v>229.65</v>
      </c>
      <c r="AB3788" s="5">
        <v>0.1125</v>
      </c>
      <c r="AC3788" s="3"/>
    </row>
    <row r="3789" spans="1:29">
      <c r="A3789" s="15">
        <v>40336.541666666664</v>
      </c>
      <c r="B3789" s="5"/>
      <c r="D3789" s="5"/>
      <c r="F3789" s="5"/>
      <c r="I3789" s="5">
        <v>18.5275</v>
      </c>
      <c r="J3789" s="16">
        <f t="shared" si="645"/>
        <v>37.055</v>
      </c>
      <c r="K3789" s="5"/>
      <c r="M3789" s="5"/>
      <c r="O3789" s="5"/>
      <c r="Q3789" s="5"/>
      <c r="S3789" s="5"/>
      <c r="U3789" s="5"/>
      <c r="W3789" s="5" t="s">
        <v>14</v>
      </c>
      <c r="X3789" s="5"/>
      <c r="Y3789" s="5">
        <v>56.15</v>
      </c>
      <c r="Z3789" s="5">
        <v>16.675000000000001</v>
      </c>
      <c r="AA3789" s="5">
        <v>211.32499999999999</v>
      </c>
      <c r="AB3789" s="5">
        <v>0.14249999999999999</v>
      </c>
      <c r="AC3789" s="3"/>
    </row>
    <row r="3790" spans="1:29">
      <c r="A3790" s="15">
        <v>40336.583333333336</v>
      </c>
      <c r="B3790" s="5"/>
      <c r="D3790" s="5"/>
      <c r="F3790" s="5"/>
      <c r="I3790" s="5">
        <v>23.364999999999998</v>
      </c>
      <c r="J3790" s="16">
        <f t="shared" si="645"/>
        <v>46.73</v>
      </c>
      <c r="K3790" s="5"/>
      <c r="M3790" s="5"/>
      <c r="O3790" s="5"/>
      <c r="Q3790" s="5"/>
      <c r="S3790" s="5"/>
      <c r="U3790" s="5"/>
      <c r="W3790" s="5" t="s">
        <v>14</v>
      </c>
      <c r="X3790" s="5"/>
      <c r="Y3790" s="5">
        <v>61.174999999999997</v>
      </c>
      <c r="Z3790" s="5">
        <v>16.7</v>
      </c>
      <c r="AA3790" s="5">
        <v>245.5</v>
      </c>
      <c r="AB3790" s="5">
        <v>0.12</v>
      </c>
      <c r="AC3790" s="3"/>
    </row>
    <row r="3791" spans="1:29">
      <c r="A3791" s="15">
        <v>40336.625</v>
      </c>
      <c r="B3791" s="5">
        <v>8.7499999999999994E-2</v>
      </c>
      <c r="C3791" s="4">
        <f t="shared" si="642"/>
        <v>0.10149999999999999</v>
      </c>
      <c r="D3791" s="5">
        <v>8.1950000000000003</v>
      </c>
      <c r="E3791" s="4">
        <f t="shared" si="643"/>
        <v>15.65245</v>
      </c>
      <c r="F3791" s="5">
        <v>21.63</v>
      </c>
      <c r="G3791" s="4">
        <f t="shared" si="644"/>
        <v>41.313299999999998</v>
      </c>
      <c r="H3791" s="4">
        <f t="shared" si="650"/>
        <v>25.660849999999996</v>
      </c>
      <c r="I3791" s="5">
        <v>17.925000000000001</v>
      </c>
      <c r="J3791" s="16">
        <f t="shared" si="645"/>
        <v>35.85</v>
      </c>
      <c r="K3791" s="5">
        <v>2</v>
      </c>
      <c r="L3791" s="4">
        <f t="shared" si="646"/>
        <v>5.32</v>
      </c>
      <c r="M3791" s="5">
        <v>3.86</v>
      </c>
      <c r="N3791" s="4">
        <f t="shared" si="647"/>
        <v>5.4811999999999994</v>
      </c>
      <c r="O3791" s="5">
        <v>2.1175000000000002</v>
      </c>
      <c r="P3791" s="4">
        <f t="shared" si="652"/>
        <v>1.4187250000000002</v>
      </c>
      <c r="Q3791" s="5">
        <v>2.1972499999999999</v>
      </c>
      <c r="R3791" s="4">
        <f t="shared" si="648"/>
        <v>1.4630950000000003</v>
      </c>
      <c r="S3791" s="5">
        <v>7.6499999999999999E-2</v>
      </c>
      <c r="T3791" s="4">
        <f t="shared" si="649"/>
        <v>4.4369999999999993E-2</v>
      </c>
      <c r="U3791" s="5">
        <v>27</v>
      </c>
      <c r="V3791" s="4">
        <f t="shared" si="651"/>
        <v>35.1</v>
      </c>
      <c r="W3791" s="5">
        <v>29.276672544026585</v>
      </c>
      <c r="X3791" s="5">
        <v>4</v>
      </c>
      <c r="Y3791" s="5">
        <v>61.75</v>
      </c>
      <c r="Z3791" s="5">
        <v>16.875</v>
      </c>
      <c r="AA3791" s="5">
        <v>237.47499999999999</v>
      </c>
      <c r="AB3791" s="5">
        <v>0.1225</v>
      </c>
      <c r="AC3791" s="3" t="s">
        <v>13</v>
      </c>
    </row>
    <row r="3792" spans="1:29">
      <c r="A3792" s="15">
        <v>40336.666666666664</v>
      </c>
      <c r="B3792" s="5">
        <v>2.2499999999999999E-2</v>
      </c>
      <c r="C3792" s="4">
        <f t="shared" si="642"/>
        <v>2.6099999999999998E-2</v>
      </c>
      <c r="D3792" s="5">
        <v>6.83</v>
      </c>
      <c r="E3792" s="4">
        <f t="shared" si="643"/>
        <v>13.045299999999999</v>
      </c>
      <c r="F3792" s="5">
        <v>20.0825</v>
      </c>
      <c r="G3792" s="4">
        <f t="shared" si="644"/>
        <v>38.357574999999997</v>
      </c>
      <c r="H3792" s="4">
        <f t="shared" si="650"/>
        <v>25.312275</v>
      </c>
      <c r="I3792" s="5">
        <v>23.447500000000002</v>
      </c>
      <c r="J3792" s="16">
        <f t="shared" si="645"/>
        <v>46.895000000000003</v>
      </c>
      <c r="K3792" s="5">
        <v>1.625</v>
      </c>
      <c r="L3792" s="4">
        <f t="shared" si="646"/>
        <v>4.3224999999999998</v>
      </c>
      <c r="M3792" s="5">
        <v>2.5299999999999998</v>
      </c>
      <c r="N3792" s="4">
        <f t="shared" si="647"/>
        <v>3.5925999999999996</v>
      </c>
      <c r="O3792" s="5">
        <v>2.145</v>
      </c>
      <c r="P3792" s="4">
        <f t="shared" si="652"/>
        <v>1.4371500000000001</v>
      </c>
      <c r="Q3792" s="5">
        <v>2.2029999999999998</v>
      </c>
      <c r="R3792" s="4">
        <f t="shared" si="648"/>
        <v>1.4712250000000002</v>
      </c>
      <c r="S3792" s="5">
        <v>5.8749999999999997E-2</v>
      </c>
      <c r="T3792" s="4">
        <f t="shared" si="649"/>
        <v>3.4074999999999994E-2</v>
      </c>
      <c r="U3792" s="5">
        <v>2.6666666666666701</v>
      </c>
      <c r="V3792" s="4">
        <f t="shared" si="651"/>
        <v>3.4666666666666712</v>
      </c>
      <c r="W3792" s="5">
        <v>8.5980510382335105</v>
      </c>
      <c r="X3792" s="5">
        <v>2.75</v>
      </c>
      <c r="Y3792" s="5">
        <v>55.024999999999999</v>
      </c>
      <c r="Z3792" s="5">
        <v>15.925000000000001</v>
      </c>
      <c r="AA3792" s="5">
        <v>210.5</v>
      </c>
      <c r="AB3792" s="5">
        <v>0.13750000000000001</v>
      </c>
      <c r="AC3792" s="3"/>
    </row>
    <row r="3793" spans="1:29">
      <c r="A3793" s="15">
        <v>40336.708333333336</v>
      </c>
      <c r="B3793" s="5">
        <v>5.2499999999999998E-2</v>
      </c>
      <c r="C3793" s="4">
        <f t="shared" si="642"/>
        <v>6.0899999999999996E-2</v>
      </c>
      <c r="D3793" s="5">
        <v>6.83</v>
      </c>
      <c r="E3793" s="4">
        <f t="shared" si="643"/>
        <v>13.045299999999999</v>
      </c>
      <c r="F3793" s="5">
        <v>25.84</v>
      </c>
      <c r="G3793" s="4">
        <f t="shared" si="644"/>
        <v>49.354399999999998</v>
      </c>
      <c r="H3793" s="4">
        <f t="shared" si="650"/>
        <v>36.309100000000001</v>
      </c>
      <c r="I3793" s="5">
        <v>17.850000000000001</v>
      </c>
      <c r="J3793" s="16">
        <f t="shared" si="645"/>
        <v>35.700000000000003</v>
      </c>
      <c r="K3793" s="5">
        <v>1.5</v>
      </c>
      <c r="L3793" s="4">
        <f t="shared" si="646"/>
        <v>3.99</v>
      </c>
      <c r="M3793" s="5">
        <v>1.69</v>
      </c>
      <c r="N3793" s="4">
        <f t="shared" si="647"/>
        <v>2.3997999999999999</v>
      </c>
      <c r="O3793" s="5">
        <v>2.14</v>
      </c>
      <c r="P3793" s="4">
        <f t="shared" si="652"/>
        <v>1.4338000000000002</v>
      </c>
      <c r="Q3793" s="5">
        <v>2.2084999999999999</v>
      </c>
      <c r="R3793" s="4">
        <f t="shared" si="648"/>
        <v>1.4744000000000002</v>
      </c>
      <c r="S3793" s="5">
        <v>7.0000000000000007E-2</v>
      </c>
      <c r="T3793" s="4">
        <f t="shared" si="649"/>
        <v>4.0600000000000004E-2</v>
      </c>
      <c r="U3793" s="5">
        <v>11.4375</v>
      </c>
      <c r="V3793" s="4">
        <f t="shared" si="651"/>
        <v>14.86875</v>
      </c>
      <c r="W3793" s="5">
        <v>13.556298205163888</v>
      </c>
      <c r="X3793" s="5">
        <v>10.5625</v>
      </c>
      <c r="Y3793" s="5">
        <v>55.05</v>
      </c>
      <c r="Z3793" s="5">
        <v>16.55</v>
      </c>
      <c r="AA3793" s="5">
        <v>241.42500000000001</v>
      </c>
      <c r="AB3793" s="5">
        <v>8.2500000000000004E-2</v>
      </c>
      <c r="AC3793" s="3"/>
    </row>
    <row r="3794" spans="1:29">
      <c r="A3794" s="15">
        <v>40336.75</v>
      </c>
      <c r="B3794" s="5">
        <v>5.2499999999999998E-2</v>
      </c>
      <c r="C3794" s="4">
        <f t="shared" si="642"/>
        <v>6.0899999999999996E-2</v>
      </c>
      <c r="D3794" s="5">
        <v>6.97</v>
      </c>
      <c r="E3794" s="4">
        <f t="shared" si="643"/>
        <v>13.3127</v>
      </c>
      <c r="F3794" s="5">
        <v>23.307500000000001</v>
      </c>
      <c r="G3794" s="4">
        <f t="shared" si="644"/>
        <v>44.517325</v>
      </c>
      <c r="H3794" s="4">
        <f t="shared" si="650"/>
        <v>31.204625</v>
      </c>
      <c r="I3794" s="5">
        <v>21.5625</v>
      </c>
      <c r="J3794" s="16">
        <f t="shared" si="645"/>
        <v>43.125</v>
      </c>
      <c r="K3794" s="5">
        <v>1.25</v>
      </c>
      <c r="L3794" s="4">
        <f t="shared" si="646"/>
        <v>3.3250000000000002</v>
      </c>
      <c r="M3794" s="5">
        <v>1.4475</v>
      </c>
      <c r="N3794" s="4">
        <f t="shared" si="647"/>
        <v>2.05545</v>
      </c>
      <c r="O3794" s="5">
        <v>2.2200000000000002</v>
      </c>
      <c r="P3794" s="4">
        <f t="shared" si="652"/>
        <v>1.4874000000000003</v>
      </c>
      <c r="Q3794" s="5">
        <v>2.3029999999999999</v>
      </c>
      <c r="R3794" s="4">
        <f t="shared" si="648"/>
        <v>1.5359750000000003</v>
      </c>
      <c r="S3794" s="5">
        <v>8.3750000000000005E-2</v>
      </c>
      <c r="T3794" s="4">
        <f t="shared" si="649"/>
        <v>4.8575E-2</v>
      </c>
      <c r="U3794" s="5">
        <v>9.125</v>
      </c>
      <c r="V3794" s="4">
        <f t="shared" si="651"/>
        <v>11.862500000000001</v>
      </c>
      <c r="W3794" s="5">
        <v>10.772042322145552</v>
      </c>
      <c r="X3794" s="5">
        <v>5.6875</v>
      </c>
      <c r="Y3794" s="5">
        <v>53.825000000000003</v>
      </c>
      <c r="Z3794" s="5">
        <v>16.362500000000001</v>
      </c>
      <c r="AA3794" s="5">
        <v>237.5</v>
      </c>
      <c r="AB3794" s="5">
        <v>9.7500000000000003E-2</v>
      </c>
      <c r="AC3794" s="3"/>
    </row>
    <row r="3795" spans="1:29">
      <c r="A3795" s="15">
        <v>40336.791666666664</v>
      </c>
      <c r="B3795" s="5">
        <v>0.04</v>
      </c>
      <c r="C3795" s="4">
        <f t="shared" si="642"/>
        <v>4.6399999999999997E-2</v>
      </c>
      <c r="D3795" s="5">
        <v>5.5975000000000001</v>
      </c>
      <c r="E3795" s="4">
        <f t="shared" si="643"/>
        <v>10.691224999999999</v>
      </c>
      <c r="F3795" s="5">
        <v>18.8125</v>
      </c>
      <c r="G3795" s="4">
        <f t="shared" si="644"/>
        <v>35.931874999999998</v>
      </c>
      <c r="H3795" s="4">
        <f t="shared" si="650"/>
        <v>25.240649999999999</v>
      </c>
      <c r="I3795" s="5">
        <v>23.68</v>
      </c>
      <c r="J3795" s="16">
        <f t="shared" si="645"/>
        <v>47.36</v>
      </c>
      <c r="K3795" s="5">
        <v>1.5</v>
      </c>
      <c r="L3795" s="4">
        <f t="shared" si="646"/>
        <v>3.99</v>
      </c>
      <c r="M3795" s="5">
        <v>1.69</v>
      </c>
      <c r="N3795" s="4">
        <f t="shared" si="647"/>
        <v>2.3997999999999999</v>
      </c>
      <c r="O3795" s="5">
        <v>2.1850000000000001</v>
      </c>
      <c r="P3795" s="4">
        <f t="shared" si="652"/>
        <v>1.4639500000000001</v>
      </c>
      <c r="Q3795" s="5">
        <v>2.2585000000000002</v>
      </c>
      <c r="R3795" s="4">
        <f t="shared" si="648"/>
        <v>1.5068700000000002</v>
      </c>
      <c r="S3795" s="5">
        <v>7.3999999999999996E-2</v>
      </c>
      <c r="T3795" s="4">
        <f t="shared" si="649"/>
        <v>4.2919999999999993E-2</v>
      </c>
      <c r="U3795" s="5">
        <v>5.875</v>
      </c>
      <c r="V3795" s="4">
        <f t="shared" si="651"/>
        <v>7.6375000000000002</v>
      </c>
      <c r="W3795" s="5">
        <v>10.537069800851135</v>
      </c>
      <c r="X3795" s="5">
        <v>7.125</v>
      </c>
      <c r="Y3795" s="5">
        <v>54.725000000000001</v>
      </c>
      <c r="Z3795" s="5">
        <v>15.95</v>
      </c>
      <c r="AA3795" s="5">
        <v>260.85000000000002</v>
      </c>
      <c r="AB3795" s="5">
        <v>0.105</v>
      </c>
      <c r="AC3795" s="3"/>
    </row>
    <row r="3796" spans="1:29">
      <c r="A3796" s="15">
        <v>40336.833333333336</v>
      </c>
      <c r="B3796" s="5">
        <v>7.2499999999999995E-2</v>
      </c>
      <c r="C3796" s="4">
        <f t="shared" si="642"/>
        <v>8.4099999999999994E-2</v>
      </c>
      <c r="D3796" s="5">
        <v>5.4625000000000004</v>
      </c>
      <c r="E3796" s="4">
        <f t="shared" si="643"/>
        <v>10.433375</v>
      </c>
      <c r="F3796" s="5">
        <v>22.0425</v>
      </c>
      <c r="G3796" s="4">
        <f t="shared" si="644"/>
        <v>42.101174999999998</v>
      </c>
      <c r="H3796" s="4">
        <f t="shared" si="650"/>
        <v>31.6678</v>
      </c>
      <c r="I3796" s="5">
        <v>19.37</v>
      </c>
      <c r="J3796" s="16">
        <f t="shared" si="645"/>
        <v>38.74</v>
      </c>
      <c r="K3796" s="5">
        <v>1.5</v>
      </c>
      <c r="L3796" s="4">
        <f t="shared" si="646"/>
        <v>3.99</v>
      </c>
      <c r="M3796" s="5">
        <v>1.45</v>
      </c>
      <c r="N3796" s="4">
        <f t="shared" si="647"/>
        <v>2.0589999999999997</v>
      </c>
      <c r="O3796" s="5">
        <v>2.2599999999999998</v>
      </c>
      <c r="P3796" s="4">
        <f t="shared" si="652"/>
        <v>1.5142</v>
      </c>
      <c r="Q3796" s="5">
        <v>2.3530000000000002</v>
      </c>
      <c r="R3796" s="4">
        <f t="shared" si="648"/>
        <v>1.56843</v>
      </c>
      <c r="S3796" s="5">
        <v>9.35E-2</v>
      </c>
      <c r="T3796" s="4">
        <f t="shared" si="649"/>
        <v>5.4229999999999993E-2</v>
      </c>
      <c r="U3796" s="5">
        <v>10.25</v>
      </c>
      <c r="V3796" s="4">
        <f t="shared" si="651"/>
        <v>13.325000000000001</v>
      </c>
      <c r="W3796" s="5">
        <v>13.24810800739888</v>
      </c>
      <c r="X3796" s="5">
        <v>7.625</v>
      </c>
      <c r="Y3796" s="5">
        <v>56.85</v>
      </c>
      <c r="Z3796" s="5">
        <v>15.737500000000001</v>
      </c>
      <c r="AA3796" s="5">
        <v>254.92500000000001</v>
      </c>
      <c r="AB3796" s="5">
        <v>0.1125</v>
      </c>
      <c r="AC3796" s="3"/>
    </row>
    <row r="3797" spans="1:29">
      <c r="A3797" s="15">
        <v>40336.875</v>
      </c>
      <c r="B3797" s="5">
        <v>6.25E-2</v>
      </c>
      <c r="C3797" s="4">
        <f t="shared" si="642"/>
        <v>7.2499999999999995E-2</v>
      </c>
      <c r="D3797" s="5">
        <v>4.0975000000000001</v>
      </c>
      <c r="E3797" s="4">
        <f t="shared" si="643"/>
        <v>7.826225</v>
      </c>
      <c r="F3797" s="5">
        <v>15.1625</v>
      </c>
      <c r="G3797" s="4">
        <f t="shared" si="644"/>
        <v>28.960374999999999</v>
      </c>
      <c r="H3797" s="4">
        <f t="shared" si="650"/>
        <v>21.134149999999998</v>
      </c>
      <c r="I3797" s="5">
        <v>22.397500000000001</v>
      </c>
      <c r="J3797" s="16">
        <f t="shared" si="645"/>
        <v>44.795000000000002</v>
      </c>
      <c r="K3797" s="5">
        <v>1.125</v>
      </c>
      <c r="L3797" s="4">
        <f t="shared" si="646"/>
        <v>2.9925000000000002</v>
      </c>
      <c r="M3797" s="5">
        <v>1.21</v>
      </c>
      <c r="N3797" s="4">
        <f t="shared" si="647"/>
        <v>1.7181999999999999</v>
      </c>
      <c r="O3797" s="5">
        <v>2.11</v>
      </c>
      <c r="P3797" s="4">
        <f t="shared" si="652"/>
        <v>1.4137</v>
      </c>
      <c r="Q3797" s="5">
        <v>2.1972499999999999</v>
      </c>
      <c r="R3797" s="4">
        <f t="shared" si="648"/>
        <v>1.4647399999999999</v>
      </c>
      <c r="S3797" s="5">
        <v>8.7999999999999995E-2</v>
      </c>
      <c r="T3797" s="4">
        <f t="shared" si="649"/>
        <v>5.1039999999999995E-2</v>
      </c>
      <c r="U3797" s="5">
        <v>11.1875</v>
      </c>
      <c r="V3797" s="4">
        <f t="shared" si="651"/>
        <v>14.543750000000001</v>
      </c>
      <c r="W3797" s="5">
        <v>12.989583282951795</v>
      </c>
      <c r="X3797" s="5">
        <v>8.25</v>
      </c>
      <c r="Y3797" s="5">
        <v>77.95</v>
      </c>
      <c r="Z3797" s="5">
        <v>13.9125</v>
      </c>
      <c r="AA3797" s="5">
        <v>217.8</v>
      </c>
      <c r="AB3797" s="5">
        <v>0.17</v>
      </c>
      <c r="AC3797" s="3"/>
    </row>
    <row r="3798" spans="1:29">
      <c r="A3798" s="15">
        <v>40336.916666666664</v>
      </c>
      <c r="B3798" s="5">
        <v>8.5000000000000006E-2</v>
      </c>
      <c r="C3798" s="4">
        <f t="shared" si="642"/>
        <v>9.8600000000000007E-2</v>
      </c>
      <c r="D3798" s="5">
        <v>3.82</v>
      </c>
      <c r="E3798" s="4">
        <f t="shared" si="643"/>
        <v>7.2961999999999998</v>
      </c>
      <c r="F3798" s="5">
        <v>13.195</v>
      </c>
      <c r="G3798" s="4">
        <f t="shared" si="644"/>
        <v>25.202449999999999</v>
      </c>
      <c r="H3798" s="4">
        <f t="shared" si="650"/>
        <v>17.90625</v>
      </c>
      <c r="I3798" s="5">
        <v>21.4925</v>
      </c>
      <c r="J3798" s="16">
        <f t="shared" si="645"/>
        <v>42.984999999999999</v>
      </c>
      <c r="K3798" s="5">
        <v>1.375</v>
      </c>
      <c r="L3798" s="4">
        <f t="shared" si="646"/>
        <v>3.6575000000000002</v>
      </c>
      <c r="M3798" s="5">
        <v>1.0900000000000001</v>
      </c>
      <c r="N3798" s="4">
        <f t="shared" si="647"/>
        <v>1.5478000000000001</v>
      </c>
      <c r="O3798" s="5">
        <v>1.9950000000000001</v>
      </c>
      <c r="P3798" s="4">
        <f t="shared" si="652"/>
        <v>1.3366500000000001</v>
      </c>
      <c r="Q3798" s="5">
        <v>2.04725</v>
      </c>
      <c r="R3798" s="4">
        <f t="shared" si="648"/>
        <v>1.36768</v>
      </c>
      <c r="S3798" s="5">
        <v>5.3499999999999999E-2</v>
      </c>
      <c r="T3798" s="4">
        <f t="shared" si="649"/>
        <v>3.1029999999999999E-2</v>
      </c>
      <c r="U3798" s="5">
        <v>8.1875</v>
      </c>
      <c r="V3798" s="4">
        <f t="shared" si="651"/>
        <v>10.643750000000001</v>
      </c>
      <c r="W3798" s="5">
        <v>13.123916565164061</v>
      </c>
      <c r="X3798" s="5">
        <v>3.75</v>
      </c>
      <c r="Y3798" s="5">
        <v>87.525000000000006</v>
      </c>
      <c r="Z3798" s="5">
        <v>13.025</v>
      </c>
      <c r="AA3798" s="5">
        <v>218.375</v>
      </c>
      <c r="AB3798" s="5">
        <v>0.08</v>
      </c>
      <c r="AC3798" s="3"/>
    </row>
    <row r="3799" spans="1:29">
      <c r="A3799" s="15">
        <v>40336.958333333336</v>
      </c>
      <c r="B3799" s="5">
        <v>9.2499999999999999E-2</v>
      </c>
      <c r="C3799" s="4">
        <f t="shared" si="642"/>
        <v>0.10729999999999999</v>
      </c>
      <c r="D3799" s="5">
        <v>3.82</v>
      </c>
      <c r="E3799" s="4">
        <f t="shared" si="643"/>
        <v>7.2961999999999998</v>
      </c>
      <c r="F3799" s="5">
        <v>11.79</v>
      </c>
      <c r="G3799" s="4">
        <f t="shared" si="644"/>
        <v>22.518899999999999</v>
      </c>
      <c r="H3799" s="4">
        <f t="shared" si="650"/>
        <v>15.2227</v>
      </c>
      <c r="I3799" s="5">
        <v>19.45</v>
      </c>
      <c r="J3799" s="16">
        <f t="shared" si="645"/>
        <v>38.9</v>
      </c>
      <c r="K3799" s="5">
        <v>1</v>
      </c>
      <c r="L3799" s="4">
        <f t="shared" si="646"/>
        <v>2.66</v>
      </c>
      <c r="M3799" s="5">
        <v>1.0900000000000001</v>
      </c>
      <c r="N3799" s="4">
        <f t="shared" si="647"/>
        <v>1.5478000000000001</v>
      </c>
      <c r="O3799" s="5">
        <v>2.0274999999999999</v>
      </c>
      <c r="P3799" s="4">
        <f t="shared" si="652"/>
        <v>1.358425</v>
      </c>
      <c r="Q3799" s="5">
        <v>2.0807500000000001</v>
      </c>
      <c r="R3799" s="4">
        <f t="shared" si="648"/>
        <v>1.388585</v>
      </c>
      <c r="S3799" s="5">
        <v>5.1999999999999998E-2</v>
      </c>
      <c r="T3799" s="4">
        <f t="shared" si="649"/>
        <v>3.0159999999999996E-2</v>
      </c>
      <c r="U3799" s="5">
        <v>7.0625</v>
      </c>
      <c r="V3799" s="4">
        <f t="shared" si="651"/>
        <v>9.1812500000000004</v>
      </c>
      <c r="W3799" s="5">
        <v>12.710459331884785</v>
      </c>
      <c r="X3799" s="5">
        <v>3.1875</v>
      </c>
      <c r="Y3799" s="5">
        <v>89.35</v>
      </c>
      <c r="Z3799" s="5">
        <v>12.887499999999999</v>
      </c>
      <c r="AA3799" s="5">
        <v>232.4</v>
      </c>
      <c r="AB3799" s="5">
        <v>0.08</v>
      </c>
      <c r="AC3799" s="3"/>
    </row>
    <row r="3800" spans="1:29">
      <c r="A3800" s="15">
        <v>40337</v>
      </c>
      <c r="B3800" s="5">
        <v>0.17249999999999999</v>
      </c>
      <c r="C3800" s="4">
        <f t="shared" si="642"/>
        <v>0.20009999999999997</v>
      </c>
      <c r="D3800" s="5">
        <v>8.33</v>
      </c>
      <c r="E3800" s="4">
        <f t="shared" si="643"/>
        <v>15.910299999999999</v>
      </c>
      <c r="F3800" s="5">
        <v>20.4925</v>
      </c>
      <c r="G3800" s="4">
        <f t="shared" si="644"/>
        <v>39.140674999999995</v>
      </c>
      <c r="H3800" s="4">
        <f t="shared" si="650"/>
        <v>23.230374999999995</v>
      </c>
      <c r="I3800" s="5">
        <v>14.0025</v>
      </c>
      <c r="J3800" s="16">
        <f t="shared" si="645"/>
        <v>28.004999999999999</v>
      </c>
      <c r="K3800" s="5">
        <v>1.625</v>
      </c>
      <c r="L3800" s="4">
        <f t="shared" si="646"/>
        <v>4.3224999999999998</v>
      </c>
      <c r="M3800" s="5">
        <v>1.8125</v>
      </c>
      <c r="N3800" s="4">
        <f t="shared" si="647"/>
        <v>2.57375</v>
      </c>
      <c r="O3800" s="5">
        <v>2.0724999999999998</v>
      </c>
      <c r="P3800" s="4">
        <f t="shared" si="652"/>
        <v>1.3885749999999999</v>
      </c>
      <c r="Q3800" s="5">
        <v>2.1364999999999998</v>
      </c>
      <c r="R3800" s="4">
        <f t="shared" si="648"/>
        <v>1.4240999999999999</v>
      </c>
      <c r="S3800" s="5">
        <v>6.1249999999999999E-2</v>
      </c>
      <c r="T3800" s="4">
        <f t="shared" si="649"/>
        <v>3.5524999999999994E-2</v>
      </c>
      <c r="U3800" s="5">
        <v>9.0625</v>
      </c>
      <c r="V3800" s="4">
        <f t="shared" si="651"/>
        <v>11.78125</v>
      </c>
      <c r="W3800" s="5">
        <v>14.219256794397179</v>
      </c>
      <c r="X3800" s="5">
        <v>3.9375</v>
      </c>
      <c r="Y3800" s="5">
        <v>89.224999999999994</v>
      </c>
      <c r="Z3800" s="5">
        <v>12.862500000000001</v>
      </c>
      <c r="AA3800" s="5">
        <v>230.17500000000001</v>
      </c>
      <c r="AB3800" s="5">
        <v>9.5000000000000001E-2</v>
      </c>
      <c r="AC3800" s="3"/>
    </row>
    <row r="3801" spans="1:29">
      <c r="A3801" s="15">
        <v>40337.041666666664</v>
      </c>
      <c r="B3801" s="5">
        <v>0.15</v>
      </c>
      <c r="C3801" s="4">
        <f t="shared" si="642"/>
        <v>0.17399999999999999</v>
      </c>
      <c r="D3801" s="5">
        <v>3.6850000000000001</v>
      </c>
      <c r="E3801" s="4">
        <f t="shared" si="643"/>
        <v>7.0383499999999994</v>
      </c>
      <c r="F3801" s="5">
        <v>10.6675</v>
      </c>
      <c r="G3801" s="4">
        <f t="shared" si="644"/>
        <v>20.374925000000001</v>
      </c>
      <c r="H3801" s="4">
        <f t="shared" si="650"/>
        <v>13.336575000000002</v>
      </c>
      <c r="I3801" s="5">
        <v>13.223333333333301</v>
      </c>
      <c r="J3801" s="16">
        <f t="shared" si="645"/>
        <v>26.446666666666601</v>
      </c>
      <c r="K3801" s="5">
        <v>1.5</v>
      </c>
      <c r="L3801" s="4">
        <f t="shared" si="646"/>
        <v>3.99</v>
      </c>
      <c r="M3801" s="5">
        <v>1.21</v>
      </c>
      <c r="N3801" s="4">
        <f t="shared" si="647"/>
        <v>1.7181999999999999</v>
      </c>
      <c r="O3801" s="5">
        <v>2.0375000000000001</v>
      </c>
      <c r="P3801" s="4">
        <f t="shared" si="652"/>
        <v>1.3651250000000001</v>
      </c>
      <c r="Q3801" s="5">
        <v>2.0807500000000001</v>
      </c>
      <c r="R3801" s="4">
        <f t="shared" si="648"/>
        <v>1.3886150000000002</v>
      </c>
      <c r="S3801" s="5">
        <v>4.0500000000000001E-2</v>
      </c>
      <c r="T3801" s="4">
        <f t="shared" si="649"/>
        <v>2.349E-2</v>
      </c>
      <c r="U3801" s="5">
        <v>8.0625</v>
      </c>
      <c r="V3801" s="4">
        <f t="shared" si="651"/>
        <v>10.481250000000001</v>
      </c>
      <c r="W3801" s="5">
        <v>11.983902676646975</v>
      </c>
      <c r="X3801" s="5">
        <v>4.25</v>
      </c>
      <c r="Y3801" s="5">
        <v>90.3</v>
      </c>
      <c r="Z3801" s="5">
        <v>12.7</v>
      </c>
      <c r="AA3801" s="5">
        <v>245.52500000000001</v>
      </c>
      <c r="AB3801" s="5">
        <v>0.08</v>
      </c>
      <c r="AC3801" s="3"/>
    </row>
    <row r="3802" spans="1:29">
      <c r="A3802" s="15">
        <v>40337.083333333336</v>
      </c>
      <c r="B3802" s="5">
        <v>0.13750000000000001</v>
      </c>
      <c r="C3802" s="4">
        <f t="shared" si="642"/>
        <v>0.1595</v>
      </c>
      <c r="D3802" s="5">
        <v>3.82</v>
      </c>
      <c r="E3802" s="4">
        <f t="shared" si="643"/>
        <v>7.2961999999999998</v>
      </c>
      <c r="F3802" s="5">
        <v>10.2425</v>
      </c>
      <c r="G3802" s="4">
        <f t="shared" si="644"/>
        <v>19.563174999999998</v>
      </c>
      <c r="H3802" s="4">
        <f t="shared" si="650"/>
        <v>12.266974999999999</v>
      </c>
      <c r="I3802" s="5">
        <v>15.7475</v>
      </c>
      <c r="J3802" s="16">
        <f t="shared" si="645"/>
        <v>31.495000000000001</v>
      </c>
      <c r="K3802" s="5">
        <v>1.25</v>
      </c>
      <c r="L3802" s="4">
        <f t="shared" si="646"/>
        <v>3.3250000000000002</v>
      </c>
      <c r="M3802" s="5">
        <v>1.21</v>
      </c>
      <c r="N3802" s="4">
        <f t="shared" si="647"/>
        <v>1.7181999999999999</v>
      </c>
      <c r="O3802" s="5">
        <v>2.0449999999999999</v>
      </c>
      <c r="P3802" s="4">
        <f t="shared" si="652"/>
        <v>1.37015</v>
      </c>
      <c r="Q3802" s="5">
        <v>2.081</v>
      </c>
      <c r="R3802" s="4">
        <f t="shared" si="648"/>
        <v>1.3901600000000001</v>
      </c>
      <c r="S3802" s="5">
        <v>3.4500000000000003E-2</v>
      </c>
      <c r="T3802" s="4">
        <f t="shared" si="649"/>
        <v>2.001E-2</v>
      </c>
      <c r="U3802" s="5">
        <v>6.875</v>
      </c>
      <c r="V3802" s="4">
        <f t="shared" si="651"/>
        <v>8.9375</v>
      </c>
      <c r="W3802" s="5">
        <v>11.27268034670336</v>
      </c>
      <c r="X3802" s="5">
        <v>3.8125</v>
      </c>
      <c r="Y3802" s="5">
        <v>90.525000000000006</v>
      </c>
      <c r="Z3802" s="5">
        <v>12.512499999999999</v>
      </c>
      <c r="AA3802" s="5">
        <v>251.875</v>
      </c>
      <c r="AB3802" s="5">
        <v>0.08</v>
      </c>
      <c r="AC3802" s="3"/>
    </row>
    <row r="3803" spans="1:29">
      <c r="A3803" s="15">
        <v>40337.125</v>
      </c>
      <c r="B3803" s="5">
        <v>0.13250000000000001</v>
      </c>
      <c r="C3803" s="4">
        <f t="shared" si="642"/>
        <v>0.1537</v>
      </c>
      <c r="D3803" s="5">
        <v>4.37</v>
      </c>
      <c r="E3803" s="4">
        <f t="shared" si="643"/>
        <v>8.3467000000000002</v>
      </c>
      <c r="F3803" s="5">
        <v>11.5075</v>
      </c>
      <c r="G3803" s="4">
        <f t="shared" si="644"/>
        <v>21.979324999999999</v>
      </c>
      <c r="H3803" s="4">
        <f t="shared" si="650"/>
        <v>13.632624999999999</v>
      </c>
      <c r="I3803" s="5">
        <v>14.99</v>
      </c>
      <c r="J3803" s="16">
        <f t="shared" si="645"/>
        <v>29.98</v>
      </c>
      <c r="K3803" s="5">
        <v>1.375</v>
      </c>
      <c r="L3803" s="4">
        <f t="shared" si="646"/>
        <v>3.6575000000000002</v>
      </c>
      <c r="M3803" s="5">
        <v>0.97</v>
      </c>
      <c r="N3803" s="4">
        <f t="shared" si="647"/>
        <v>1.3774</v>
      </c>
      <c r="O3803" s="5">
        <v>2.0550000000000002</v>
      </c>
      <c r="P3803" s="4">
        <f t="shared" si="652"/>
        <v>1.3768500000000001</v>
      </c>
      <c r="Q3803" s="5">
        <v>2.1087500000000001</v>
      </c>
      <c r="R3803" s="4">
        <f t="shared" si="648"/>
        <v>1.4065750000000001</v>
      </c>
      <c r="S3803" s="5">
        <v>5.1249999999999997E-2</v>
      </c>
      <c r="T3803" s="4">
        <f t="shared" si="649"/>
        <v>2.9724999999999994E-2</v>
      </c>
      <c r="U3803" s="5">
        <v>5.875</v>
      </c>
      <c r="V3803" s="4">
        <f t="shared" si="651"/>
        <v>7.6375000000000002</v>
      </c>
      <c r="W3803" s="5">
        <v>12.428569051914124</v>
      </c>
      <c r="X3803" s="5">
        <v>3.4375</v>
      </c>
      <c r="Y3803" s="5">
        <v>90.75</v>
      </c>
      <c r="Z3803" s="5">
        <v>12.3375</v>
      </c>
      <c r="AA3803" s="5">
        <v>232.95</v>
      </c>
      <c r="AB3803" s="5">
        <v>0.08</v>
      </c>
      <c r="AC3803" s="3"/>
    </row>
    <row r="3804" spans="1:29">
      <c r="A3804" s="15">
        <v>40337.166666666664</v>
      </c>
      <c r="B3804" s="5">
        <v>0.13250000000000001</v>
      </c>
      <c r="C3804" s="4">
        <f t="shared" si="642"/>
        <v>0.1537</v>
      </c>
      <c r="D3804" s="5">
        <v>4.7774999999999999</v>
      </c>
      <c r="E3804" s="4">
        <f t="shared" si="643"/>
        <v>9.1250249999999991</v>
      </c>
      <c r="F3804" s="5">
        <v>11.647500000000001</v>
      </c>
      <c r="G3804" s="4">
        <f t="shared" si="644"/>
        <v>22.246725000000001</v>
      </c>
      <c r="H3804" s="4">
        <f t="shared" si="650"/>
        <v>13.121700000000002</v>
      </c>
      <c r="I3804" s="5">
        <v>17.4175</v>
      </c>
      <c r="J3804" s="16">
        <f t="shared" si="645"/>
        <v>34.835000000000001</v>
      </c>
      <c r="K3804" s="5">
        <v>1.5</v>
      </c>
      <c r="L3804" s="4">
        <f t="shared" si="646"/>
        <v>3.99</v>
      </c>
      <c r="M3804" s="5">
        <v>0.97</v>
      </c>
      <c r="N3804" s="4">
        <f t="shared" si="647"/>
        <v>1.3774</v>
      </c>
      <c r="O3804" s="5">
        <v>2.0049999999999999</v>
      </c>
      <c r="P3804" s="4">
        <f t="shared" si="652"/>
        <v>1.34335</v>
      </c>
      <c r="Q3804" s="5">
        <v>2.0535000000000001</v>
      </c>
      <c r="R3804" s="4">
        <f t="shared" si="648"/>
        <v>1.3707549999999999</v>
      </c>
      <c r="S3804" s="5">
        <v>4.725E-2</v>
      </c>
      <c r="T3804" s="4">
        <f t="shared" si="649"/>
        <v>2.7404999999999999E-2</v>
      </c>
      <c r="U3804" s="5">
        <v>5.375</v>
      </c>
      <c r="V3804" s="4">
        <f t="shared" si="651"/>
        <v>6.9874999999999998</v>
      </c>
      <c r="W3804" s="5">
        <v>9.5349213005991569</v>
      </c>
      <c r="X3804" s="5">
        <v>2.8125</v>
      </c>
      <c r="Y3804" s="5">
        <v>90.9</v>
      </c>
      <c r="Z3804" s="5">
        <v>12.3</v>
      </c>
      <c r="AA3804" s="5">
        <v>233.72499999999999</v>
      </c>
      <c r="AB3804" s="5">
        <v>0.08</v>
      </c>
      <c r="AC3804" s="3"/>
    </row>
    <row r="3805" spans="1:29">
      <c r="A3805" s="15">
        <v>40337.208333333336</v>
      </c>
      <c r="B3805" s="5"/>
      <c r="D3805" s="5"/>
      <c r="F3805" s="5"/>
      <c r="I3805" s="5"/>
      <c r="J3805" s="16"/>
      <c r="K3805" s="5"/>
      <c r="M3805" s="5"/>
      <c r="O3805" s="5"/>
      <c r="Q3805" s="5"/>
      <c r="S3805" s="5"/>
      <c r="U3805" s="5"/>
      <c r="W3805" s="5" t="s">
        <v>14</v>
      </c>
      <c r="X3805" s="5"/>
      <c r="Y3805" s="5"/>
      <c r="Z3805" s="5"/>
      <c r="AA3805" s="5"/>
      <c r="AC3805" s="3"/>
    </row>
    <row r="3806" spans="1:29">
      <c r="A3806" s="15">
        <v>40337.25</v>
      </c>
      <c r="B3806" s="5">
        <v>0.20333333333333301</v>
      </c>
      <c r="C3806" s="4">
        <f t="shared" si="642"/>
        <v>0.23586666666666628</v>
      </c>
      <c r="D3806" s="5">
        <v>8.01</v>
      </c>
      <c r="E3806" s="4">
        <f t="shared" si="643"/>
        <v>15.299099999999999</v>
      </c>
      <c r="F3806" s="5">
        <v>20.95</v>
      </c>
      <c r="G3806" s="4">
        <f t="shared" si="644"/>
        <v>40.014499999999998</v>
      </c>
      <c r="H3806" s="4">
        <f t="shared" si="650"/>
        <v>24.715399999999999</v>
      </c>
      <c r="I3806" s="5">
        <v>13.8366666666667</v>
      </c>
      <c r="J3806" s="16">
        <f t="shared" si="645"/>
        <v>27.6733333333334</v>
      </c>
      <c r="K3806" s="5">
        <v>1.5</v>
      </c>
      <c r="L3806" s="4">
        <f t="shared" si="646"/>
        <v>3.99</v>
      </c>
      <c r="M3806" s="5">
        <v>1.45</v>
      </c>
      <c r="N3806" s="4">
        <f t="shared" si="647"/>
        <v>2.0589999999999997</v>
      </c>
      <c r="O3806" s="5">
        <v>1.9766666666666699</v>
      </c>
      <c r="P3806" s="4">
        <f t="shared" si="652"/>
        <v>1.3243666666666689</v>
      </c>
      <c r="Q3806" s="5">
        <v>2.0326666666666702</v>
      </c>
      <c r="R3806" s="4">
        <f t="shared" si="648"/>
        <v>1.3589733333333356</v>
      </c>
      <c r="S3806" s="5">
        <v>5.9666666666666701E-2</v>
      </c>
      <c r="T3806" s="4">
        <f t="shared" si="649"/>
        <v>3.4606666666666681E-2</v>
      </c>
      <c r="U3806" s="5">
        <v>11.0833333333333</v>
      </c>
      <c r="V3806" s="4">
        <f t="shared" si="651"/>
        <v>14.408333333333291</v>
      </c>
      <c r="W3806" s="5">
        <v>14.513484644644343</v>
      </c>
      <c r="X3806" s="5">
        <v>6.8333333333333304</v>
      </c>
      <c r="Y3806" s="5">
        <v>91.233333333333306</v>
      </c>
      <c r="Z3806" s="5">
        <v>12.8</v>
      </c>
      <c r="AA3806" s="5">
        <v>231.23333333333301</v>
      </c>
      <c r="AB3806" s="5">
        <v>8.3333333333333301E-2</v>
      </c>
      <c r="AC3806" s="3"/>
    </row>
    <row r="3807" spans="1:29">
      <c r="A3807" s="15">
        <v>40337.291666666664</v>
      </c>
      <c r="B3807" s="5">
        <v>0.21249999999999999</v>
      </c>
      <c r="C3807" s="4">
        <f t="shared" si="642"/>
        <v>0.24649999999999997</v>
      </c>
      <c r="D3807" s="5">
        <v>6.1425000000000001</v>
      </c>
      <c r="E3807" s="4">
        <f t="shared" si="643"/>
        <v>11.732175</v>
      </c>
      <c r="F3807" s="5">
        <v>18.237500000000001</v>
      </c>
      <c r="G3807" s="4">
        <f t="shared" si="644"/>
        <v>34.833624999999998</v>
      </c>
      <c r="H3807" s="4">
        <f t="shared" si="650"/>
        <v>23.10145</v>
      </c>
      <c r="I3807" s="5">
        <v>14.77</v>
      </c>
      <c r="J3807" s="16">
        <f t="shared" si="645"/>
        <v>29.54</v>
      </c>
      <c r="K3807" s="5">
        <v>1.5</v>
      </c>
      <c r="L3807" s="4">
        <f t="shared" si="646"/>
        <v>3.99</v>
      </c>
      <c r="M3807" s="5">
        <v>1.21</v>
      </c>
      <c r="N3807" s="4">
        <f t="shared" si="647"/>
        <v>1.7181999999999999</v>
      </c>
      <c r="O3807" s="5">
        <v>1.9724999999999999</v>
      </c>
      <c r="P3807" s="4">
        <f t="shared" si="652"/>
        <v>1.3215749999999999</v>
      </c>
      <c r="Q3807" s="5">
        <v>2.0477500000000002</v>
      </c>
      <c r="R3807" s="4">
        <f t="shared" si="648"/>
        <v>1.365945</v>
      </c>
      <c r="S3807" s="5">
        <v>7.6499999999999999E-2</v>
      </c>
      <c r="T3807" s="4">
        <f t="shared" si="649"/>
        <v>4.4369999999999993E-2</v>
      </c>
      <c r="U3807" s="5">
        <v>9.25</v>
      </c>
      <c r="V3807" s="4">
        <f t="shared" si="651"/>
        <v>12.025</v>
      </c>
      <c r="W3807" s="5">
        <v>12.815331044783138</v>
      </c>
      <c r="X3807" s="5">
        <v>7.125</v>
      </c>
      <c r="Y3807" s="5">
        <v>91.075000000000003</v>
      </c>
      <c r="Z3807" s="5">
        <v>12.887499999999999</v>
      </c>
      <c r="AA3807" s="5">
        <v>248.875</v>
      </c>
      <c r="AB3807" s="5">
        <v>8.5000000000000006E-2</v>
      </c>
      <c r="AC3807" s="3" t="s">
        <v>21</v>
      </c>
    </row>
    <row r="3808" spans="1:29">
      <c r="A3808" s="15">
        <v>40337.333333333336</v>
      </c>
      <c r="B3808" s="5">
        <v>0.245</v>
      </c>
      <c r="C3808" s="4">
        <f t="shared" si="642"/>
        <v>0.28419999999999995</v>
      </c>
      <c r="D3808" s="5">
        <v>10.5075</v>
      </c>
      <c r="E3808" s="4">
        <f t="shared" si="643"/>
        <v>20.069324999999999</v>
      </c>
      <c r="F3808" s="5">
        <v>27.352499999999999</v>
      </c>
      <c r="G3808" s="4">
        <f t="shared" si="644"/>
        <v>52.243274999999997</v>
      </c>
      <c r="H3808" s="4">
        <f t="shared" si="650"/>
        <v>32.173949999999998</v>
      </c>
      <c r="I3808" s="5">
        <v>11.1325</v>
      </c>
      <c r="J3808" s="16">
        <f t="shared" si="645"/>
        <v>22.265000000000001</v>
      </c>
      <c r="K3808" s="5">
        <v>1.75</v>
      </c>
      <c r="L3808" s="4">
        <f t="shared" si="646"/>
        <v>4.6550000000000002</v>
      </c>
      <c r="M3808" s="5">
        <v>1.57</v>
      </c>
      <c r="N3808" s="4">
        <f t="shared" si="647"/>
        <v>2.2294</v>
      </c>
      <c r="O3808" s="5">
        <v>2.0350000000000001</v>
      </c>
      <c r="P3808" s="4">
        <f t="shared" si="652"/>
        <v>1.3634500000000003</v>
      </c>
      <c r="Q3808" s="5">
        <v>2.1255000000000002</v>
      </c>
      <c r="R3808" s="4">
        <f t="shared" si="648"/>
        <v>1.4162300000000003</v>
      </c>
      <c r="S3808" s="5">
        <v>9.0999999999999998E-2</v>
      </c>
      <c r="T3808" s="4">
        <f t="shared" si="649"/>
        <v>5.2779999999999994E-2</v>
      </c>
      <c r="U3808" s="5">
        <v>9.3125</v>
      </c>
      <c r="V3808" s="4">
        <f t="shared" si="651"/>
        <v>12.106250000000001</v>
      </c>
      <c r="W3808" s="5">
        <v>12.375459864453646</v>
      </c>
      <c r="X3808" s="5">
        <v>6.6875</v>
      </c>
      <c r="Y3808" s="5">
        <v>91.1</v>
      </c>
      <c r="Z3808" s="5">
        <v>13.2875</v>
      </c>
      <c r="AA3808" s="5">
        <v>224.625</v>
      </c>
      <c r="AB3808" s="5">
        <v>0.09</v>
      </c>
      <c r="AC3808" s="3"/>
    </row>
    <row r="3809" spans="1:29">
      <c r="A3809" s="15">
        <v>40337.375</v>
      </c>
      <c r="B3809" s="5">
        <v>0.19</v>
      </c>
      <c r="C3809" s="4">
        <f t="shared" si="642"/>
        <v>0.22039999999999998</v>
      </c>
      <c r="D3809" s="5">
        <v>8.4625000000000004</v>
      </c>
      <c r="E3809" s="4">
        <f t="shared" si="643"/>
        <v>16.163374999999998</v>
      </c>
      <c r="F3809" s="5">
        <v>20.34</v>
      </c>
      <c r="G3809" s="4">
        <f t="shared" si="644"/>
        <v>38.849399999999996</v>
      </c>
      <c r="H3809" s="4">
        <f t="shared" si="650"/>
        <v>22.686024999999997</v>
      </c>
      <c r="I3809" s="5">
        <v>16.592500000000001</v>
      </c>
      <c r="J3809" s="16">
        <f t="shared" si="645"/>
        <v>33.185000000000002</v>
      </c>
      <c r="K3809" s="5">
        <v>1.875</v>
      </c>
      <c r="L3809" s="4">
        <f t="shared" si="646"/>
        <v>4.9875000000000007</v>
      </c>
      <c r="M3809" s="5">
        <v>1.69</v>
      </c>
      <c r="N3809" s="4">
        <f t="shared" si="647"/>
        <v>2.3997999999999999</v>
      </c>
      <c r="O3809" s="5">
        <v>2</v>
      </c>
      <c r="P3809" s="4">
        <f t="shared" si="652"/>
        <v>1.34</v>
      </c>
      <c r="Q3809" s="5">
        <v>2.0644999999999998</v>
      </c>
      <c r="R3809" s="4">
        <f t="shared" si="648"/>
        <v>1.37741</v>
      </c>
      <c r="S3809" s="5">
        <v>6.4500000000000002E-2</v>
      </c>
      <c r="T3809" s="4">
        <f t="shared" si="649"/>
        <v>3.7409999999999999E-2</v>
      </c>
      <c r="U3809" s="5">
        <v>15.8125</v>
      </c>
      <c r="V3809" s="4">
        <f t="shared" si="651"/>
        <v>20.556250000000002</v>
      </c>
      <c r="W3809" s="5">
        <v>18.076070626486754</v>
      </c>
      <c r="X3809" s="5">
        <v>5.625</v>
      </c>
      <c r="Y3809" s="5">
        <v>90.9</v>
      </c>
      <c r="Z3809" s="5">
        <v>14.1875</v>
      </c>
      <c r="AA3809" s="5">
        <v>245.75</v>
      </c>
      <c r="AB3809" s="5">
        <v>0.11749999999999999</v>
      </c>
      <c r="AC3809" s="3"/>
    </row>
    <row r="3810" spans="1:29">
      <c r="A3810" s="15">
        <v>40337.416666666664</v>
      </c>
      <c r="B3810" s="5">
        <v>0.14249999999999999</v>
      </c>
      <c r="C3810" s="4">
        <f t="shared" si="642"/>
        <v>0.16529999999999997</v>
      </c>
      <c r="D3810" s="5">
        <v>6.4175000000000004</v>
      </c>
      <c r="E3810" s="4">
        <f t="shared" si="643"/>
        <v>12.257425</v>
      </c>
      <c r="F3810" s="5">
        <v>14.4475</v>
      </c>
      <c r="G3810" s="4">
        <f t="shared" si="644"/>
        <v>27.594724999999997</v>
      </c>
      <c r="H3810" s="4">
        <f t="shared" si="650"/>
        <v>15.337299999999997</v>
      </c>
      <c r="I3810" s="5">
        <v>23.035</v>
      </c>
      <c r="J3810" s="16">
        <f t="shared" si="645"/>
        <v>46.07</v>
      </c>
      <c r="K3810" s="5">
        <v>1.5</v>
      </c>
      <c r="L3810" s="4">
        <f t="shared" si="646"/>
        <v>3.99</v>
      </c>
      <c r="M3810" s="5">
        <v>1.21</v>
      </c>
      <c r="N3810" s="4">
        <f t="shared" si="647"/>
        <v>1.7181999999999999</v>
      </c>
      <c r="O3810" s="5">
        <v>1.9950000000000001</v>
      </c>
      <c r="P3810" s="4">
        <f t="shared" si="652"/>
        <v>1.3366500000000001</v>
      </c>
      <c r="Q3810" s="5">
        <v>2.0477500000000002</v>
      </c>
      <c r="R3810" s="4">
        <f t="shared" si="648"/>
        <v>1.36768</v>
      </c>
      <c r="S3810" s="5">
        <v>5.3499999999999999E-2</v>
      </c>
      <c r="T3810" s="4">
        <f t="shared" si="649"/>
        <v>3.1029999999999999E-2</v>
      </c>
      <c r="U3810" s="5">
        <v>3.3125</v>
      </c>
      <c r="V3810" s="4">
        <f t="shared" si="651"/>
        <v>4.3062500000000004</v>
      </c>
      <c r="W3810" s="5">
        <v>5.0982772173052355</v>
      </c>
      <c r="X3810" s="5">
        <v>3.5625</v>
      </c>
      <c r="Y3810" s="5">
        <v>87.674999999999997</v>
      </c>
      <c r="Z3810" s="5">
        <v>14.574999999999999</v>
      </c>
      <c r="AA3810" s="5">
        <v>246.52500000000001</v>
      </c>
      <c r="AB3810" s="5">
        <v>0.13500000000000001</v>
      </c>
      <c r="AC3810" s="3"/>
    </row>
    <row r="3811" spans="1:29">
      <c r="A3811" s="15">
        <v>40337.458333333336</v>
      </c>
      <c r="B3811" s="5">
        <v>0.1275</v>
      </c>
      <c r="C3811" s="4">
        <f t="shared" si="642"/>
        <v>0.1479</v>
      </c>
      <c r="D3811" s="5">
        <v>6.28</v>
      </c>
      <c r="E3811" s="4">
        <f t="shared" si="643"/>
        <v>11.9948</v>
      </c>
      <c r="F3811" s="5">
        <v>15.147500000000001</v>
      </c>
      <c r="G3811" s="4">
        <f t="shared" si="644"/>
        <v>28.931725</v>
      </c>
      <c r="H3811" s="4">
        <f t="shared" si="650"/>
        <v>16.936925000000002</v>
      </c>
      <c r="I3811" s="5">
        <v>22.885000000000002</v>
      </c>
      <c r="J3811" s="16">
        <f t="shared" si="645"/>
        <v>45.77</v>
      </c>
      <c r="K3811" s="5">
        <v>1.5</v>
      </c>
      <c r="L3811" s="4">
        <f t="shared" si="646"/>
        <v>3.99</v>
      </c>
      <c r="M3811" s="5">
        <v>1.33</v>
      </c>
      <c r="N3811" s="4">
        <f t="shared" si="647"/>
        <v>1.8886000000000001</v>
      </c>
      <c r="O3811" s="5">
        <v>2.0325000000000002</v>
      </c>
      <c r="P3811" s="4">
        <f t="shared" si="652"/>
        <v>1.3617750000000002</v>
      </c>
      <c r="Q3811" s="5">
        <v>2.0812499999999998</v>
      </c>
      <c r="R3811" s="4">
        <f t="shared" si="648"/>
        <v>1.3887450000000001</v>
      </c>
      <c r="S3811" s="5">
        <v>4.65E-2</v>
      </c>
      <c r="T3811" s="4">
        <f t="shared" si="649"/>
        <v>2.6969999999999997E-2</v>
      </c>
      <c r="U3811" s="5">
        <v>7.0625</v>
      </c>
      <c r="V3811" s="4">
        <f t="shared" si="651"/>
        <v>9.1812500000000004</v>
      </c>
      <c r="W3811" s="5">
        <v>8.1040762058677167</v>
      </c>
      <c r="X3811" s="5">
        <v>5.9375</v>
      </c>
      <c r="Y3811" s="5">
        <v>85.325000000000003</v>
      </c>
      <c r="Z3811" s="5">
        <v>14.75</v>
      </c>
      <c r="AA3811" s="5">
        <v>244.67500000000001</v>
      </c>
      <c r="AB3811" s="5">
        <v>0.125</v>
      </c>
      <c r="AC3811" s="3"/>
    </row>
    <row r="3812" spans="1:29">
      <c r="A3812" s="15">
        <v>40337.5</v>
      </c>
      <c r="B3812" s="5">
        <v>0.13750000000000001</v>
      </c>
      <c r="C3812" s="4">
        <f t="shared" si="642"/>
        <v>0.1595</v>
      </c>
      <c r="D3812" s="5">
        <v>6.5525000000000002</v>
      </c>
      <c r="E3812" s="4">
        <f t="shared" si="643"/>
        <v>12.515274999999999</v>
      </c>
      <c r="F3812" s="5">
        <v>17.8125</v>
      </c>
      <c r="G3812" s="4">
        <f t="shared" si="644"/>
        <v>34.021875000000001</v>
      </c>
      <c r="H3812" s="4">
        <f t="shared" si="650"/>
        <v>21.506600000000002</v>
      </c>
      <c r="I3812" s="5">
        <v>21.445</v>
      </c>
      <c r="J3812" s="16">
        <f t="shared" si="645"/>
        <v>42.89</v>
      </c>
      <c r="K3812" s="5">
        <v>1.5</v>
      </c>
      <c r="L3812" s="4">
        <f t="shared" si="646"/>
        <v>3.99</v>
      </c>
      <c r="M3812" s="5">
        <v>0.96750000000000003</v>
      </c>
      <c r="N3812" s="4">
        <f t="shared" si="647"/>
        <v>1.37385</v>
      </c>
      <c r="O3812" s="5">
        <v>2.0449999999999999</v>
      </c>
      <c r="P3812" s="4">
        <f t="shared" si="652"/>
        <v>1.37015</v>
      </c>
      <c r="Q3812" s="5">
        <v>2.0922499999999999</v>
      </c>
      <c r="R3812" s="4">
        <f t="shared" si="648"/>
        <v>1.3971199999999999</v>
      </c>
      <c r="S3812" s="5">
        <v>4.65E-2</v>
      </c>
      <c r="T3812" s="4">
        <f t="shared" si="649"/>
        <v>2.6969999999999997E-2</v>
      </c>
      <c r="U3812" s="5">
        <v>5.6875</v>
      </c>
      <c r="V3812" s="4">
        <f t="shared" si="651"/>
        <v>7.3937499999999998</v>
      </c>
      <c r="W3812" s="5">
        <v>27.646321340468983</v>
      </c>
      <c r="X3812" s="5">
        <v>3.875</v>
      </c>
      <c r="Y3812" s="5">
        <v>85.9</v>
      </c>
      <c r="Z3812" s="5">
        <v>14.4125</v>
      </c>
      <c r="AA3812" s="5">
        <v>235.5</v>
      </c>
      <c r="AB3812" s="5">
        <v>9.5000000000000001E-2</v>
      </c>
      <c r="AC3812" s="3"/>
    </row>
    <row r="3813" spans="1:29">
      <c r="A3813" s="15">
        <v>40337.541666666664</v>
      </c>
      <c r="B3813" s="5">
        <v>0.14249999999999999</v>
      </c>
      <c r="C3813" s="4">
        <f t="shared" si="642"/>
        <v>0.16529999999999997</v>
      </c>
      <c r="D3813" s="5">
        <v>7.1</v>
      </c>
      <c r="E3813" s="4">
        <f t="shared" si="643"/>
        <v>13.560999999999998</v>
      </c>
      <c r="F3813" s="5">
        <v>18.512499999999999</v>
      </c>
      <c r="G3813" s="4">
        <f t="shared" si="644"/>
        <v>35.358874999999998</v>
      </c>
      <c r="H3813" s="4">
        <f t="shared" si="650"/>
        <v>21.797874999999998</v>
      </c>
      <c r="I3813" s="5">
        <v>20.462499999999999</v>
      </c>
      <c r="J3813" s="16">
        <f t="shared" si="645"/>
        <v>40.924999999999997</v>
      </c>
      <c r="K3813" s="5">
        <v>0.625</v>
      </c>
      <c r="L3813" s="4">
        <f t="shared" si="646"/>
        <v>1.6625000000000001</v>
      </c>
      <c r="M3813" s="5">
        <v>0.96750000000000003</v>
      </c>
      <c r="N3813" s="4">
        <f t="shared" si="647"/>
        <v>1.37385</v>
      </c>
      <c r="O3813" s="5">
        <v>2.0299999999999998</v>
      </c>
      <c r="P3813" s="4">
        <f t="shared" si="652"/>
        <v>1.3600999999999999</v>
      </c>
      <c r="Q3813" s="5">
        <v>2.0757500000000002</v>
      </c>
      <c r="R3813" s="4">
        <f t="shared" si="648"/>
        <v>1.3873599999999999</v>
      </c>
      <c r="S3813" s="5">
        <v>4.7E-2</v>
      </c>
      <c r="T3813" s="4">
        <f t="shared" si="649"/>
        <v>2.726E-2</v>
      </c>
      <c r="U3813" s="5">
        <v>4.375</v>
      </c>
      <c r="V3813" s="4">
        <f t="shared" si="651"/>
        <v>5.6875</v>
      </c>
      <c r="W3813" s="5">
        <v>14.25454204956824</v>
      </c>
      <c r="X3813" s="5">
        <v>5.125</v>
      </c>
      <c r="Y3813" s="5">
        <v>85.174999999999997</v>
      </c>
      <c r="Z3813" s="5">
        <v>14.5375</v>
      </c>
      <c r="AA3813" s="5">
        <v>241.4</v>
      </c>
      <c r="AB3813" s="5">
        <v>8.7499999999999994E-2</v>
      </c>
      <c r="AC3813" s="3"/>
    </row>
    <row r="3814" spans="1:29">
      <c r="A3814" s="15">
        <v>40337.583333333336</v>
      </c>
      <c r="B3814" s="5">
        <v>0.16750000000000001</v>
      </c>
      <c r="C3814" s="4">
        <f t="shared" si="642"/>
        <v>0.1943</v>
      </c>
      <c r="D3814" s="5">
        <v>8.5975000000000001</v>
      </c>
      <c r="E3814" s="4">
        <f t="shared" si="643"/>
        <v>16.421225</v>
      </c>
      <c r="F3814" s="5">
        <v>22.295000000000002</v>
      </c>
      <c r="G3814" s="4">
        <f t="shared" si="644"/>
        <v>42.583449999999999</v>
      </c>
      <c r="H3814" s="4">
        <f t="shared" si="650"/>
        <v>26.162224999999999</v>
      </c>
      <c r="I3814" s="5">
        <v>16.827500000000001</v>
      </c>
      <c r="J3814" s="16">
        <f t="shared" si="645"/>
        <v>33.655000000000001</v>
      </c>
      <c r="K3814" s="5">
        <v>1.5</v>
      </c>
      <c r="L3814" s="4">
        <f t="shared" si="646"/>
        <v>3.99</v>
      </c>
      <c r="M3814" s="5">
        <v>1.21</v>
      </c>
      <c r="N3814" s="4">
        <f t="shared" si="647"/>
        <v>1.7181999999999999</v>
      </c>
      <c r="O3814" s="5">
        <v>2.0750000000000002</v>
      </c>
      <c r="P3814" s="4">
        <f t="shared" si="652"/>
        <v>1.3902500000000002</v>
      </c>
      <c r="Q3814" s="5">
        <v>2.12</v>
      </c>
      <c r="R3814" s="4">
        <f t="shared" si="648"/>
        <v>1.4163500000000002</v>
      </c>
      <c r="S3814" s="5">
        <v>4.4999999999999998E-2</v>
      </c>
      <c r="T3814" s="4">
        <f t="shared" si="649"/>
        <v>2.6099999999999998E-2</v>
      </c>
      <c r="U3814" s="5">
        <v>5.25</v>
      </c>
      <c r="V3814" s="4">
        <f t="shared" si="651"/>
        <v>6.8250000000000002</v>
      </c>
      <c r="W3814" s="5">
        <v>6.3781082560543458</v>
      </c>
      <c r="X3814" s="5">
        <v>5.3125</v>
      </c>
      <c r="Y3814" s="5">
        <v>85.1</v>
      </c>
      <c r="Z3814" s="5">
        <v>14.5</v>
      </c>
      <c r="AA3814" s="5">
        <v>233.82499999999999</v>
      </c>
      <c r="AB3814" s="5">
        <v>0.08</v>
      </c>
      <c r="AC3814" s="3"/>
    </row>
    <row r="3815" spans="1:29">
      <c r="A3815" s="15">
        <v>40337.625</v>
      </c>
      <c r="B3815" s="5">
        <v>0.16250000000000001</v>
      </c>
      <c r="C3815" s="4">
        <f t="shared" si="642"/>
        <v>0.1885</v>
      </c>
      <c r="D3815" s="5">
        <v>11.19</v>
      </c>
      <c r="E3815" s="4">
        <f t="shared" si="643"/>
        <v>21.372899999999998</v>
      </c>
      <c r="F3815" s="5">
        <v>28.18</v>
      </c>
      <c r="G3815" s="4">
        <f t="shared" si="644"/>
        <v>53.823799999999999</v>
      </c>
      <c r="H3815" s="4">
        <f t="shared" si="650"/>
        <v>32.450900000000004</v>
      </c>
      <c r="I3815" s="5">
        <v>18.267499999999998</v>
      </c>
      <c r="J3815" s="16">
        <f t="shared" si="645"/>
        <v>36.534999999999997</v>
      </c>
      <c r="K3815" s="5">
        <v>1.5</v>
      </c>
      <c r="L3815" s="4">
        <f t="shared" si="646"/>
        <v>3.99</v>
      </c>
      <c r="M3815" s="5">
        <v>1.81</v>
      </c>
      <c r="N3815" s="4">
        <f t="shared" si="647"/>
        <v>2.5701999999999998</v>
      </c>
      <c r="O3815" s="5">
        <v>2.0649999999999999</v>
      </c>
      <c r="P3815" s="4">
        <f t="shared" si="652"/>
        <v>1.3835500000000001</v>
      </c>
      <c r="Q3815" s="5">
        <v>2.1315</v>
      </c>
      <c r="R3815" s="4">
        <f t="shared" si="648"/>
        <v>1.4228450000000001</v>
      </c>
      <c r="S3815" s="5">
        <v>6.7750000000000005E-2</v>
      </c>
      <c r="T3815" s="4">
        <f t="shared" si="649"/>
        <v>3.9294999999999997E-2</v>
      </c>
      <c r="U3815" s="5">
        <v>7.8125</v>
      </c>
      <c r="V3815" s="4">
        <f t="shared" si="651"/>
        <v>10.15625</v>
      </c>
      <c r="W3815" s="5">
        <v>20.327755526236338</v>
      </c>
      <c r="X3815" s="5">
        <v>6.75</v>
      </c>
      <c r="Y3815" s="5">
        <v>80.474999999999994</v>
      </c>
      <c r="Z3815" s="5">
        <v>14.6</v>
      </c>
      <c r="AA3815" s="5">
        <v>198.2</v>
      </c>
      <c r="AB3815" s="5">
        <v>0.23250000000000001</v>
      </c>
      <c r="AC3815" s="3"/>
    </row>
    <row r="3816" spans="1:29">
      <c r="A3816" s="15">
        <v>40337.666666666664</v>
      </c>
      <c r="B3816" s="5">
        <v>0.155</v>
      </c>
      <c r="C3816" s="4">
        <f t="shared" si="642"/>
        <v>0.17979999999999999</v>
      </c>
      <c r="D3816" s="5">
        <v>8.0525000000000002</v>
      </c>
      <c r="E3816" s="4">
        <f t="shared" si="643"/>
        <v>15.380274999999999</v>
      </c>
      <c r="F3816" s="5">
        <v>22.29</v>
      </c>
      <c r="G3816" s="4">
        <f t="shared" si="644"/>
        <v>42.573899999999995</v>
      </c>
      <c r="H3816" s="4">
        <f t="shared" si="650"/>
        <v>27.193624999999997</v>
      </c>
      <c r="I3816" s="5">
        <v>22.137499999999999</v>
      </c>
      <c r="J3816" s="16">
        <f t="shared" si="645"/>
        <v>44.274999999999999</v>
      </c>
      <c r="K3816" s="5">
        <v>1.5</v>
      </c>
      <c r="L3816" s="4">
        <f t="shared" si="646"/>
        <v>3.99</v>
      </c>
      <c r="M3816" s="5">
        <v>1.0900000000000001</v>
      </c>
      <c r="N3816" s="4">
        <f t="shared" si="647"/>
        <v>1.5478000000000001</v>
      </c>
      <c r="O3816" s="5">
        <v>2.0750000000000002</v>
      </c>
      <c r="P3816" s="4">
        <f t="shared" si="652"/>
        <v>1.3902500000000002</v>
      </c>
      <c r="Q3816" s="5">
        <v>2.1315</v>
      </c>
      <c r="R3816" s="4">
        <f t="shared" si="648"/>
        <v>1.4228750000000001</v>
      </c>
      <c r="S3816" s="5">
        <v>5.6250000000000001E-2</v>
      </c>
      <c r="T3816" s="4">
        <f t="shared" si="649"/>
        <v>3.2625000000000001E-2</v>
      </c>
      <c r="U3816" s="5">
        <v>9.6875</v>
      </c>
      <c r="V3816" s="4">
        <f t="shared" si="651"/>
        <v>12.59375</v>
      </c>
      <c r="W3816" s="5">
        <v>11.872043770128261</v>
      </c>
      <c r="X3816" s="5">
        <v>9.3125</v>
      </c>
      <c r="Y3816" s="5">
        <v>72.900000000000006</v>
      </c>
      <c r="Z3816" s="5">
        <v>15.2125</v>
      </c>
      <c r="AA3816" s="5">
        <v>205.2</v>
      </c>
      <c r="AB3816" s="5">
        <v>0.17749999999999999</v>
      </c>
      <c r="AC3816" s="3"/>
    </row>
    <row r="3817" spans="1:29">
      <c r="A3817" s="15">
        <v>40337.708333333336</v>
      </c>
      <c r="B3817" s="5">
        <v>0.185</v>
      </c>
      <c r="C3817" s="4">
        <f t="shared" si="642"/>
        <v>0.21459999999999999</v>
      </c>
      <c r="D3817" s="5">
        <v>12.282500000000001</v>
      </c>
      <c r="E3817" s="4">
        <f t="shared" si="643"/>
        <v>23.459575000000001</v>
      </c>
      <c r="F3817" s="5">
        <v>32.524999999999999</v>
      </c>
      <c r="G3817" s="4">
        <f t="shared" si="644"/>
        <v>62.122749999999996</v>
      </c>
      <c r="H3817" s="4">
        <f t="shared" si="650"/>
        <v>38.663174999999995</v>
      </c>
      <c r="I3817" s="5">
        <v>18.3475</v>
      </c>
      <c r="J3817" s="16">
        <f t="shared" si="645"/>
        <v>36.695</v>
      </c>
      <c r="K3817" s="5">
        <v>1.5</v>
      </c>
      <c r="L3817" s="4">
        <f t="shared" si="646"/>
        <v>3.99</v>
      </c>
      <c r="M3817" s="5">
        <v>1.6924999999999999</v>
      </c>
      <c r="N3817" s="4">
        <f t="shared" si="647"/>
        <v>2.4033499999999997</v>
      </c>
      <c r="O3817" s="5">
        <v>2.1150000000000002</v>
      </c>
      <c r="P3817" s="4">
        <f t="shared" si="652"/>
        <v>1.4170500000000001</v>
      </c>
      <c r="Q3817" s="5">
        <v>2.1930000000000001</v>
      </c>
      <c r="R3817" s="4">
        <f t="shared" si="648"/>
        <v>1.4620000000000002</v>
      </c>
      <c r="S3817" s="5">
        <v>7.7499999999999999E-2</v>
      </c>
      <c r="T3817" s="4">
        <f t="shared" si="649"/>
        <v>4.4949999999999997E-2</v>
      </c>
      <c r="U3817" s="5">
        <v>12.5625</v>
      </c>
      <c r="V3817" s="4">
        <f t="shared" si="651"/>
        <v>16.331250000000001</v>
      </c>
      <c r="W3817" s="5">
        <v>12.010950547317938</v>
      </c>
      <c r="X3817" s="5">
        <v>14.5</v>
      </c>
      <c r="Y3817" s="5">
        <v>75.650000000000006</v>
      </c>
      <c r="Z3817" s="5">
        <v>14.6625</v>
      </c>
      <c r="AA3817" s="5">
        <v>198</v>
      </c>
      <c r="AB3817" s="5">
        <v>0.47749999999999998</v>
      </c>
      <c r="AC3817" s="3"/>
    </row>
    <row r="3818" spans="1:29">
      <c r="A3818" s="15">
        <v>40337.75</v>
      </c>
      <c r="B3818" s="5">
        <v>0.21</v>
      </c>
      <c r="C3818" s="4">
        <f t="shared" si="642"/>
        <v>0.24359999999999998</v>
      </c>
      <c r="D3818" s="5">
        <v>12.0075</v>
      </c>
      <c r="E3818" s="4">
        <f t="shared" si="643"/>
        <v>22.934325000000001</v>
      </c>
      <c r="F3818" s="5">
        <v>35.047499999999999</v>
      </c>
      <c r="G3818" s="4">
        <f t="shared" si="644"/>
        <v>66.940725</v>
      </c>
      <c r="H3818" s="4">
        <f t="shared" si="650"/>
        <v>44.006399999999999</v>
      </c>
      <c r="I3818" s="5">
        <v>12.585000000000001</v>
      </c>
      <c r="J3818" s="16">
        <f t="shared" si="645"/>
        <v>25.17</v>
      </c>
      <c r="K3818" s="5">
        <v>2.1274999999999999</v>
      </c>
      <c r="L3818" s="4">
        <f t="shared" si="646"/>
        <v>5.6591500000000003</v>
      </c>
      <c r="M3818" s="5">
        <v>1.8125</v>
      </c>
      <c r="N3818" s="4">
        <f t="shared" si="647"/>
        <v>2.57375</v>
      </c>
      <c r="O3818" s="5">
        <v>2.1150000000000002</v>
      </c>
      <c r="P3818" s="4">
        <f t="shared" si="652"/>
        <v>1.4170500000000001</v>
      </c>
      <c r="Q3818" s="5">
        <v>2.1927500000000002</v>
      </c>
      <c r="R3818" s="4">
        <f t="shared" si="648"/>
        <v>1.4618550000000001</v>
      </c>
      <c r="S3818" s="5">
        <v>7.7249999999999999E-2</v>
      </c>
      <c r="T3818" s="4">
        <f t="shared" si="649"/>
        <v>4.4804999999999998E-2</v>
      </c>
      <c r="U3818" s="5">
        <v>14.5</v>
      </c>
      <c r="V3818" s="4">
        <f t="shared" si="651"/>
        <v>18.850000000000001</v>
      </c>
      <c r="W3818" s="5">
        <v>15.132997268614837</v>
      </c>
      <c r="X3818" s="5">
        <v>15.0625</v>
      </c>
      <c r="Y3818" s="5">
        <v>80.599999999999994</v>
      </c>
      <c r="Z3818" s="5">
        <v>13.9625</v>
      </c>
      <c r="AA3818" s="5">
        <v>194.22499999999999</v>
      </c>
      <c r="AB3818" s="5">
        <v>0.47249999999999998</v>
      </c>
      <c r="AC3818" s="3"/>
    </row>
    <row r="3819" spans="1:29">
      <c r="A3819" s="15">
        <v>40337.791666666664</v>
      </c>
      <c r="B3819" s="5">
        <v>0.3</v>
      </c>
      <c r="C3819" s="4">
        <f t="shared" si="642"/>
        <v>0.34799999999999998</v>
      </c>
      <c r="D3819" s="5">
        <v>16.375</v>
      </c>
      <c r="E3819" s="4">
        <f t="shared" si="643"/>
        <v>31.276249999999997</v>
      </c>
      <c r="F3819" s="5">
        <v>44.997500000000002</v>
      </c>
      <c r="G3819" s="4">
        <f t="shared" si="644"/>
        <v>85.945225000000008</v>
      </c>
      <c r="H3819" s="4">
        <f t="shared" si="650"/>
        <v>54.66897500000001</v>
      </c>
      <c r="I3819" s="5">
        <v>7.585</v>
      </c>
      <c r="J3819" s="16">
        <f t="shared" si="645"/>
        <v>15.17</v>
      </c>
      <c r="K3819" s="5">
        <v>4.3849999999999998</v>
      </c>
      <c r="L3819" s="4">
        <f t="shared" si="646"/>
        <v>11.664099999999999</v>
      </c>
      <c r="M3819" s="5">
        <v>2.5375000000000001</v>
      </c>
      <c r="N3819" s="4">
        <f t="shared" si="647"/>
        <v>3.6032500000000001</v>
      </c>
      <c r="O3819" s="5">
        <v>2.1074999999999999</v>
      </c>
      <c r="P3819" s="4">
        <f t="shared" si="652"/>
        <v>1.4120250000000001</v>
      </c>
      <c r="Q3819" s="5">
        <v>2.1930000000000001</v>
      </c>
      <c r="R3819" s="4">
        <f t="shared" si="648"/>
        <v>1.46031</v>
      </c>
      <c r="S3819" s="5">
        <v>8.3250000000000005E-2</v>
      </c>
      <c r="T3819" s="4">
        <f t="shared" si="649"/>
        <v>4.8285000000000002E-2</v>
      </c>
      <c r="U3819" s="5">
        <v>18.25</v>
      </c>
      <c r="V3819" s="4">
        <f t="shared" si="651"/>
        <v>23.725000000000001</v>
      </c>
      <c r="W3819" s="5">
        <v>20.967215874403088</v>
      </c>
      <c r="X3819" s="5">
        <v>17.6875</v>
      </c>
      <c r="Y3819" s="5">
        <v>80.05</v>
      </c>
      <c r="Z3819" s="5">
        <v>13.875</v>
      </c>
      <c r="AA3819" s="5">
        <v>194.47499999999999</v>
      </c>
      <c r="AB3819" s="5">
        <v>0.38</v>
      </c>
      <c r="AC3819" s="3"/>
    </row>
    <row r="3820" spans="1:29">
      <c r="A3820" s="15">
        <v>40337.833333333336</v>
      </c>
      <c r="B3820" s="5">
        <v>0.21</v>
      </c>
      <c r="C3820" s="4">
        <f t="shared" si="642"/>
        <v>0.24359999999999998</v>
      </c>
      <c r="D3820" s="5">
        <v>6.6875</v>
      </c>
      <c r="E3820" s="4">
        <f t="shared" si="643"/>
        <v>12.773125</v>
      </c>
      <c r="F3820" s="5">
        <v>27.75</v>
      </c>
      <c r="G3820" s="4">
        <f t="shared" si="644"/>
        <v>53.002499999999998</v>
      </c>
      <c r="H3820" s="4">
        <f t="shared" si="650"/>
        <v>40.229374999999997</v>
      </c>
      <c r="I3820" s="5">
        <v>11.83</v>
      </c>
      <c r="J3820" s="16">
        <f t="shared" si="645"/>
        <v>23.66</v>
      </c>
      <c r="K3820" s="5">
        <v>3.1349999999999998</v>
      </c>
      <c r="L3820" s="4">
        <f t="shared" si="646"/>
        <v>8.3391000000000002</v>
      </c>
      <c r="M3820" s="5">
        <v>1.57</v>
      </c>
      <c r="N3820" s="4">
        <f t="shared" si="647"/>
        <v>2.2294</v>
      </c>
      <c r="O3820" s="5">
        <v>2.1025</v>
      </c>
      <c r="P3820" s="4">
        <f t="shared" si="652"/>
        <v>1.4086750000000001</v>
      </c>
      <c r="Q3820" s="5">
        <v>2.1760000000000002</v>
      </c>
      <c r="R3820" s="4">
        <f t="shared" si="648"/>
        <v>1.4505800000000002</v>
      </c>
      <c r="S3820" s="5">
        <v>7.2249999999999995E-2</v>
      </c>
      <c r="T3820" s="4">
        <f t="shared" si="649"/>
        <v>4.1904999999999991E-2</v>
      </c>
      <c r="U3820" s="5">
        <v>15.125</v>
      </c>
      <c r="V3820" s="4">
        <f t="shared" si="651"/>
        <v>19.662500000000001</v>
      </c>
      <c r="W3820" s="5">
        <v>16.74299623167504</v>
      </c>
      <c r="X3820" s="5">
        <v>17.125</v>
      </c>
      <c r="Y3820" s="5">
        <v>83.075000000000003</v>
      </c>
      <c r="Z3820" s="5">
        <v>13.4</v>
      </c>
      <c r="AA3820" s="5">
        <v>197.47499999999999</v>
      </c>
      <c r="AB3820" s="5">
        <v>0.27500000000000002</v>
      </c>
      <c r="AC3820" s="3"/>
    </row>
    <row r="3821" spans="1:29">
      <c r="A3821" s="15">
        <v>40337.875</v>
      </c>
      <c r="B3821" s="5">
        <v>0.19500000000000001</v>
      </c>
      <c r="C3821" s="4">
        <f t="shared" si="642"/>
        <v>0.22619999999999998</v>
      </c>
      <c r="D3821" s="5">
        <v>6.6825000000000001</v>
      </c>
      <c r="E3821" s="4">
        <f t="shared" si="643"/>
        <v>12.763574999999999</v>
      </c>
      <c r="F3821" s="5">
        <v>25.93</v>
      </c>
      <c r="G3821" s="4">
        <f t="shared" si="644"/>
        <v>49.526299999999999</v>
      </c>
      <c r="H3821" s="4">
        <f t="shared" si="650"/>
        <v>36.762725000000003</v>
      </c>
      <c r="I3821" s="5">
        <v>11.0725</v>
      </c>
      <c r="J3821" s="16">
        <f t="shared" si="645"/>
        <v>22.145</v>
      </c>
      <c r="K3821" s="5">
        <v>2.1274999999999999</v>
      </c>
      <c r="L3821" s="4">
        <f t="shared" si="646"/>
        <v>5.6591500000000003</v>
      </c>
      <c r="M3821" s="5">
        <v>1.57</v>
      </c>
      <c r="N3821" s="4">
        <f t="shared" si="647"/>
        <v>2.2294</v>
      </c>
      <c r="O3821" s="5">
        <v>2.0975000000000001</v>
      </c>
      <c r="P3821" s="4">
        <f t="shared" si="652"/>
        <v>1.4053250000000002</v>
      </c>
      <c r="Q3821" s="5">
        <v>2.1647500000000002</v>
      </c>
      <c r="R3821" s="4">
        <f t="shared" si="648"/>
        <v>1.4440400000000002</v>
      </c>
      <c r="S3821" s="5">
        <v>6.6750000000000004E-2</v>
      </c>
      <c r="T3821" s="4">
        <f t="shared" si="649"/>
        <v>3.8714999999999999E-2</v>
      </c>
      <c r="U3821" s="5">
        <v>12.875</v>
      </c>
      <c r="V3821" s="4">
        <f t="shared" si="651"/>
        <v>16.737500000000001</v>
      </c>
      <c r="W3821" s="5">
        <v>19.168304030277536</v>
      </c>
      <c r="X3821" s="5">
        <v>12.6875</v>
      </c>
      <c r="Y3821" s="5">
        <v>86.35</v>
      </c>
      <c r="Z3821" s="5">
        <v>13.112500000000001</v>
      </c>
      <c r="AA3821" s="5">
        <v>190.9</v>
      </c>
      <c r="AB3821" s="5">
        <v>0.13500000000000001</v>
      </c>
      <c r="AC3821" s="3"/>
    </row>
    <row r="3822" spans="1:29">
      <c r="A3822" s="15">
        <v>40337.916666666664</v>
      </c>
      <c r="B3822" s="5">
        <v>0.21</v>
      </c>
      <c r="C3822" s="4">
        <f t="shared" si="642"/>
        <v>0.24359999999999998</v>
      </c>
      <c r="D3822" s="5">
        <v>14.46</v>
      </c>
      <c r="E3822" s="4">
        <f t="shared" si="643"/>
        <v>27.618600000000001</v>
      </c>
      <c r="F3822" s="5">
        <v>38.817500000000003</v>
      </c>
      <c r="G3822" s="4">
        <f t="shared" si="644"/>
        <v>74.141424999999998</v>
      </c>
      <c r="H3822" s="4">
        <f t="shared" si="650"/>
        <v>46.522824999999997</v>
      </c>
      <c r="I3822" s="5">
        <v>5.69</v>
      </c>
      <c r="J3822" s="16">
        <f t="shared" si="645"/>
        <v>11.38</v>
      </c>
      <c r="K3822" s="5">
        <v>2</v>
      </c>
      <c r="L3822" s="4">
        <f t="shared" si="646"/>
        <v>5.32</v>
      </c>
      <c r="M3822" s="5">
        <v>2.2999999999999998</v>
      </c>
      <c r="N3822" s="4">
        <f t="shared" si="647"/>
        <v>3.2659999999999996</v>
      </c>
      <c r="O3822" s="5">
        <v>2.14</v>
      </c>
      <c r="P3822" s="4">
        <f t="shared" si="652"/>
        <v>1.4338000000000002</v>
      </c>
      <c r="Q3822" s="5">
        <v>2.2210000000000001</v>
      </c>
      <c r="R3822" s="4">
        <f t="shared" si="648"/>
        <v>1.4813600000000002</v>
      </c>
      <c r="S3822" s="5">
        <v>8.2000000000000003E-2</v>
      </c>
      <c r="T3822" s="4">
        <f t="shared" si="649"/>
        <v>4.7559999999999998E-2</v>
      </c>
      <c r="U3822" s="5">
        <v>10.875</v>
      </c>
      <c r="V3822" s="4">
        <f t="shared" si="651"/>
        <v>14.137500000000001</v>
      </c>
      <c r="W3822" s="5">
        <v>18.855819710905681</v>
      </c>
      <c r="X3822" s="5">
        <v>9.3125</v>
      </c>
      <c r="Y3822" s="5">
        <v>86.825000000000003</v>
      </c>
      <c r="Z3822" s="5">
        <v>13.137499999999999</v>
      </c>
      <c r="AA3822" s="5">
        <v>186.6</v>
      </c>
      <c r="AB3822" s="5">
        <v>0.115</v>
      </c>
      <c r="AC3822" s="3"/>
    </row>
    <row r="3823" spans="1:29">
      <c r="A3823" s="15">
        <v>40337.958333333336</v>
      </c>
      <c r="B3823" s="5">
        <v>0.24</v>
      </c>
      <c r="C3823" s="4">
        <f t="shared" si="642"/>
        <v>0.27839999999999998</v>
      </c>
      <c r="D3823" s="5">
        <v>24.4175</v>
      </c>
      <c r="E3823" s="4">
        <f t="shared" si="643"/>
        <v>46.637425</v>
      </c>
      <c r="F3823" s="5">
        <v>51.707500000000003</v>
      </c>
      <c r="G3823" s="4">
        <f t="shared" si="644"/>
        <v>98.761324999999999</v>
      </c>
      <c r="H3823" s="4">
        <f t="shared" si="650"/>
        <v>52.123899999999999</v>
      </c>
      <c r="I3823" s="5">
        <v>2.4300000000000002</v>
      </c>
      <c r="J3823" s="16">
        <f t="shared" si="645"/>
        <v>4.8600000000000003</v>
      </c>
      <c r="K3823" s="5">
        <v>2.1274999999999999</v>
      </c>
      <c r="L3823" s="4">
        <f t="shared" si="646"/>
        <v>5.6591500000000003</v>
      </c>
      <c r="M3823" s="5">
        <v>2.9049999999999998</v>
      </c>
      <c r="N3823" s="4">
        <f t="shared" si="647"/>
        <v>4.1250999999999998</v>
      </c>
      <c r="O3823" s="5">
        <v>2.15</v>
      </c>
      <c r="P3823" s="4">
        <f t="shared" si="652"/>
        <v>1.4405000000000001</v>
      </c>
      <c r="Q3823" s="5">
        <v>2.2265000000000001</v>
      </c>
      <c r="R3823" s="4">
        <f t="shared" si="648"/>
        <v>1.48458</v>
      </c>
      <c r="S3823" s="5">
        <v>7.5999999999999998E-2</v>
      </c>
      <c r="T3823" s="4">
        <f t="shared" si="649"/>
        <v>4.4079999999999994E-2</v>
      </c>
      <c r="U3823" s="5">
        <v>10.8125</v>
      </c>
      <c r="V3823" s="4">
        <f t="shared" si="651"/>
        <v>14.05625</v>
      </c>
      <c r="W3823" s="5">
        <v>15.476928612347781</v>
      </c>
      <c r="X3823" s="5">
        <v>10.25</v>
      </c>
      <c r="Y3823" s="5">
        <v>87.325000000000003</v>
      </c>
      <c r="Z3823" s="5">
        <v>13.175000000000001</v>
      </c>
      <c r="AA3823" s="5">
        <v>186.07499999999999</v>
      </c>
      <c r="AB3823" s="5">
        <v>0.08</v>
      </c>
      <c r="AC3823" s="3"/>
    </row>
    <row r="3824" spans="1:29">
      <c r="A3824" s="15">
        <v>40338</v>
      </c>
      <c r="B3824" s="5">
        <v>0.19</v>
      </c>
      <c r="C3824" s="4">
        <f t="shared" si="642"/>
        <v>0.22039999999999998</v>
      </c>
      <c r="D3824" s="5">
        <v>10.37</v>
      </c>
      <c r="E3824" s="4">
        <f t="shared" si="643"/>
        <v>19.806699999999999</v>
      </c>
      <c r="F3824" s="5">
        <v>28.162500000000001</v>
      </c>
      <c r="G3824" s="4">
        <f t="shared" si="644"/>
        <v>53.790374999999997</v>
      </c>
      <c r="H3824" s="4">
        <f t="shared" si="650"/>
        <v>33.983674999999998</v>
      </c>
      <c r="I3824" s="5">
        <v>13.8825</v>
      </c>
      <c r="J3824" s="16">
        <f t="shared" si="645"/>
        <v>27.765000000000001</v>
      </c>
      <c r="K3824" s="5">
        <v>1.875</v>
      </c>
      <c r="L3824" s="4">
        <f t="shared" si="646"/>
        <v>4.9875000000000007</v>
      </c>
      <c r="M3824" s="5">
        <v>1.6950000000000001</v>
      </c>
      <c r="N3824" s="4">
        <f t="shared" si="647"/>
        <v>2.4068999999999998</v>
      </c>
      <c r="O3824" s="5">
        <v>2.1425000000000001</v>
      </c>
      <c r="P3824" s="4">
        <f t="shared" si="652"/>
        <v>1.4354750000000001</v>
      </c>
      <c r="Q3824" s="5">
        <v>2.2374999999999998</v>
      </c>
      <c r="R3824" s="4">
        <f t="shared" si="648"/>
        <v>1.4894150000000002</v>
      </c>
      <c r="S3824" s="5">
        <v>9.2999999999999999E-2</v>
      </c>
      <c r="T3824" s="4">
        <f t="shared" si="649"/>
        <v>5.3939999999999995E-2</v>
      </c>
      <c r="U3824" s="5">
        <v>11.3125</v>
      </c>
      <c r="V3824" s="4">
        <f t="shared" si="651"/>
        <v>14.706250000000001</v>
      </c>
      <c r="W3824" s="5">
        <v>22.734803997736222</v>
      </c>
      <c r="X3824" s="5">
        <v>11.5</v>
      </c>
      <c r="Y3824" s="5">
        <v>85.9</v>
      </c>
      <c r="Z3824" s="5">
        <v>12.887499999999999</v>
      </c>
      <c r="AA3824" s="5">
        <v>189.6</v>
      </c>
      <c r="AB3824" s="5">
        <v>0.33500000000000002</v>
      </c>
      <c r="AC3824" s="3"/>
    </row>
    <row r="3825" spans="1:29">
      <c r="A3825" s="15">
        <v>40338.041666666664</v>
      </c>
      <c r="B3825" s="5">
        <v>0.22750000000000001</v>
      </c>
      <c r="C3825" s="4">
        <f t="shared" si="642"/>
        <v>0.26389999999999997</v>
      </c>
      <c r="D3825" s="5">
        <v>7.9124999999999996</v>
      </c>
      <c r="E3825" s="4">
        <f t="shared" si="643"/>
        <v>15.112874999999999</v>
      </c>
      <c r="F3825" s="5">
        <v>24.517499999999998</v>
      </c>
      <c r="G3825" s="4">
        <f t="shared" si="644"/>
        <v>46.828424999999996</v>
      </c>
      <c r="H3825" s="4">
        <f t="shared" si="650"/>
        <v>31.715549999999997</v>
      </c>
      <c r="I3825" s="5">
        <v>8.9033333333333307</v>
      </c>
      <c r="J3825" s="16">
        <f t="shared" si="645"/>
        <v>17.806666666666661</v>
      </c>
      <c r="K3825" s="5">
        <v>2</v>
      </c>
      <c r="L3825" s="4">
        <f t="shared" si="646"/>
        <v>5.32</v>
      </c>
      <c r="M3825" s="5">
        <v>1.6950000000000001</v>
      </c>
      <c r="N3825" s="4">
        <f t="shared" si="647"/>
        <v>2.4068999999999998</v>
      </c>
      <c r="O3825" s="5">
        <v>2.1875</v>
      </c>
      <c r="P3825" s="4">
        <f t="shared" si="652"/>
        <v>1.4656250000000002</v>
      </c>
      <c r="Q3825" s="5">
        <v>2.2875000000000001</v>
      </c>
      <c r="R3825" s="4">
        <f t="shared" si="648"/>
        <v>1.5252200000000002</v>
      </c>
      <c r="S3825" s="5">
        <v>0.10274999999999999</v>
      </c>
      <c r="T3825" s="4">
        <f t="shared" si="649"/>
        <v>5.9594999999999995E-2</v>
      </c>
      <c r="U3825" s="5">
        <v>16.5625</v>
      </c>
      <c r="V3825" s="4">
        <f t="shared" si="651"/>
        <v>21.53125</v>
      </c>
      <c r="W3825" s="5">
        <v>27.215059162273391</v>
      </c>
      <c r="X3825" s="5">
        <v>14.75</v>
      </c>
      <c r="Y3825" s="5">
        <v>88.625</v>
      </c>
      <c r="Z3825" s="5">
        <v>13.05</v>
      </c>
      <c r="AA3825" s="5">
        <v>190.95</v>
      </c>
      <c r="AB3825" s="5">
        <v>0.1225</v>
      </c>
      <c r="AC3825" s="3"/>
    </row>
    <row r="3826" spans="1:29">
      <c r="A3826" s="15">
        <v>40338.083333333336</v>
      </c>
      <c r="B3826" s="5">
        <v>0.2</v>
      </c>
      <c r="C3826" s="4">
        <f t="shared" si="642"/>
        <v>0.23199999999999998</v>
      </c>
      <c r="D3826" s="5">
        <v>6.6825000000000001</v>
      </c>
      <c r="E3826" s="4">
        <f t="shared" si="643"/>
        <v>12.763574999999999</v>
      </c>
      <c r="F3826" s="5">
        <v>25.36</v>
      </c>
      <c r="G3826" s="4">
        <f t="shared" si="644"/>
        <v>48.437599999999996</v>
      </c>
      <c r="H3826" s="4">
        <f t="shared" si="650"/>
        <v>35.674025</v>
      </c>
      <c r="I3826" s="5">
        <v>15.1</v>
      </c>
      <c r="J3826" s="16">
        <f t="shared" si="645"/>
        <v>30.2</v>
      </c>
      <c r="K3826" s="5">
        <v>1.75</v>
      </c>
      <c r="L3826" s="4">
        <f t="shared" si="646"/>
        <v>4.6550000000000002</v>
      </c>
      <c r="M3826" s="5">
        <v>1.3325</v>
      </c>
      <c r="N3826" s="4">
        <f t="shared" si="647"/>
        <v>1.89215</v>
      </c>
      <c r="O3826" s="5">
        <v>2.1749999999999998</v>
      </c>
      <c r="P3826" s="4">
        <f t="shared" si="652"/>
        <v>1.4572499999999999</v>
      </c>
      <c r="Q3826" s="5">
        <v>2.2484999999999999</v>
      </c>
      <c r="R3826" s="4">
        <f t="shared" si="648"/>
        <v>1.50075</v>
      </c>
      <c r="S3826" s="5">
        <v>7.4999999999999997E-2</v>
      </c>
      <c r="T3826" s="4">
        <f t="shared" si="649"/>
        <v>4.3499999999999997E-2</v>
      </c>
      <c r="U3826" s="5">
        <v>14.4375</v>
      </c>
      <c r="V3826" s="4">
        <f t="shared" si="651"/>
        <v>18.768750000000001</v>
      </c>
      <c r="W3826" s="5">
        <v>25.835293744104249</v>
      </c>
      <c r="X3826" s="5">
        <v>12.8125</v>
      </c>
      <c r="Y3826" s="5">
        <v>88.775000000000006</v>
      </c>
      <c r="Z3826" s="5">
        <v>12.875</v>
      </c>
      <c r="AA3826" s="5">
        <v>193.92500000000001</v>
      </c>
      <c r="AB3826" s="5">
        <v>0.16250000000000001</v>
      </c>
      <c r="AC3826" s="3"/>
    </row>
    <row r="3827" spans="1:29">
      <c r="A3827" s="15">
        <v>40338.125</v>
      </c>
      <c r="B3827" s="5">
        <v>0.15</v>
      </c>
      <c r="C3827" s="4">
        <f t="shared" si="642"/>
        <v>0.17399999999999999</v>
      </c>
      <c r="D3827" s="5">
        <v>4.0925000000000002</v>
      </c>
      <c r="E3827" s="4">
        <f t="shared" si="643"/>
        <v>7.816675</v>
      </c>
      <c r="F3827" s="5">
        <v>14.01</v>
      </c>
      <c r="G3827" s="4">
        <f t="shared" si="644"/>
        <v>26.7591</v>
      </c>
      <c r="H3827" s="4">
        <f t="shared" si="650"/>
        <v>18.942425</v>
      </c>
      <c r="I3827" s="5">
        <v>27.092500000000001</v>
      </c>
      <c r="J3827" s="16">
        <f t="shared" si="645"/>
        <v>54.185000000000002</v>
      </c>
      <c r="K3827" s="5">
        <v>1.875</v>
      </c>
      <c r="L3827" s="4">
        <f t="shared" si="646"/>
        <v>4.9875000000000007</v>
      </c>
      <c r="M3827" s="5">
        <v>0.97</v>
      </c>
      <c r="N3827" s="4">
        <f t="shared" si="647"/>
        <v>1.3774</v>
      </c>
      <c r="O3827" s="5">
        <v>2.12</v>
      </c>
      <c r="P3827" s="4">
        <f t="shared" si="652"/>
        <v>1.4204000000000001</v>
      </c>
      <c r="Q3827" s="5">
        <v>2.1932499999999999</v>
      </c>
      <c r="R3827" s="4">
        <f t="shared" si="648"/>
        <v>1.4620150000000001</v>
      </c>
      <c r="S3827" s="5">
        <v>7.1749999999999994E-2</v>
      </c>
      <c r="T3827" s="4">
        <f t="shared" si="649"/>
        <v>4.1614999999999992E-2</v>
      </c>
      <c r="U3827" s="5">
        <v>9.125</v>
      </c>
      <c r="V3827" s="4">
        <f t="shared" si="651"/>
        <v>11.862500000000001</v>
      </c>
      <c r="W3827" s="5">
        <v>22.072782598325929</v>
      </c>
      <c r="X3827" s="5">
        <v>9.375</v>
      </c>
      <c r="Y3827" s="5">
        <v>86.224999999999994</v>
      </c>
      <c r="Z3827" s="5">
        <v>12.85</v>
      </c>
      <c r="AA3827" s="5">
        <v>199.07499999999999</v>
      </c>
      <c r="AB3827" s="5">
        <v>0.14000000000000001</v>
      </c>
      <c r="AC3827" s="3"/>
    </row>
    <row r="3828" spans="1:29">
      <c r="A3828" s="15">
        <v>40338.166666666664</v>
      </c>
      <c r="B3828" s="5">
        <v>0.155</v>
      </c>
      <c r="C3828" s="4">
        <f t="shared" si="642"/>
        <v>0.17979999999999999</v>
      </c>
      <c r="D3828" s="5">
        <v>6.0049999999999999</v>
      </c>
      <c r="E3828" s="4">
        <f t="shared" si="643"/>
        <v>11.46955</v>
      </c>
      <c r="F3828" s="5">
        <v>22.975000000000001</v>
      </c>
      <c r="G3828" s="4">
        <f t="shared" si="644"/>
        <v>43.882249999999999</v>
      </c>
      <c r="H3828" s="4">
        <f t="shared" si="650"/>
        <v>32.412700000000001</v>
      </c>
      <c r="I3828" s="5">
        <v>22.6175</v>
      </c>
      <c r="J3828" s="16">
        <f t="shared" si="645"/>
        <v>45.234999999999999</v>
      </c>
      <c r="K3828" s="5">
        <v>1.5</v>
      </c>
      <c r="L3828" s="4">
        <f t="shared" si="646"/>
        <v>3.99</v>
      </c>
      <c r="M3828" s="5">
        <v>1.33</v>
      </c>
      <c r="N3828" s="4">
        <f t="shared" si="647"/>
        <v>1.8886000000000001</v>
      </c>
      <c r="O3828" s="5">
        <v>2.1324999999999998</v>
      </c>
      <c r="P3828" s="4">
        <f t="shared" si="652"/>
        <v>1.4287749999999999</v>
      </c>
      <c r="Q3828" s="5">
        <v>2.20425</v>
      </c>
      <c r="R3828" s="4">
        <f t="shared" si="648"/>
        <v>1.4699549999999999</v>
      </c>
      <c r="S3828" s="5">
        <v>7.0999999999999994E-2</v>
      </c>
      <c r="T3828" s="4">
        <f t="shared" si="649"/>
        <v>4.1179999999999994E-2</v>
      </c>
      <c r="U3828" s="5">
        <v>8.125</v>
      </c>
      <c r="V3828" s="4">
        <f t="shared" si="651"/>
        <v>10.5625</v>
      </c>
      <c r="W3828" s="5">
        <v>21.289907199628196</v>
      </c>
      <c r="X3828" s="5">
        <v>7.4375</v>
      </c>
      <c r="Y3828" s="5">
        <v>81.875</v>
      </c>
      <c r="Z3828" s="5">
        <v>13.012499999999999</v>
      </c>
      <c r="AA3828" s="5">
        <v>193.77500000000001</v>
      </c>
      <c r="AB3828" s="5">
        <v>0.18</v>
      </c>
      <c r="AC3828" s="3"/>
    </row>
    <row r="3829" spans="1:29">
      <c r="A3829" s="15">
        <v>40338.208333333336</v>
      </c>
      <c r="B3829" s="5">
        <v>0.17</v>
      </c>
      <c r="C3829" s="4">
        <f t="shared" si="642"/>
        <v>0.19720000000000001</v>
      </c>
      <c r="D3829" s="5">
        <v>5.3224999999999998</v>
      </c>
      <c r="E3829" s="4">
        <f t="shared" si="643"/>
        <v>10.165975</v>
      </c>
      <c r="F3829" s="5">
        <v>18.489999999999998</v>
      </c>
      <c r="G3829" s="4">
        <f t="shared" si="644"/>
        <v>35.315899999999992</v>
      </c>
      <c r="H3829" s="4">
        <f t="shared" si="650"/>
        <v>25.149924999999993</v>
      </c>
      <c r="I3829" s="5">
        <v>24.9725</v>
      </c>
      <c r="J3829" s="16">
        <f t="shared" si="645"/>
        <v>49.945</v>
      </c>
      <c r="K3829" s="5">
        <v>1.5</v>
      </c>
      <c r="L3829" s="4">
        <f t="shared" si="646"/>
        <v>3.99</v>
      </c>
      <c r="M3829" s="5">
        <v>0.97</v>
      </c>
      <c r="N3829" s="4">
        <f t="shared" si="647"/>
        <v>1.3774</v>
      </c>
      <c r="O3829" s="5">
        <v>2.1549999999999998</v>
      </c>
      <c r="P3829" s="4">
        <f t="shared" si="652"/>
        <v>1.4438499999999999</v>
      </c>
      <c r="Q3829" s="5">
        <v>2.2324999999999999</v>
      </c>
      <c r="R3829" s="4">
        <f t="shared" si="648"/>
        <v>1.4877849999999999</v>
      </c>
      <c r="S3829" s="5">
        <v>7.5749999999999998E-2</v>
      </c>
      <c r="T3829" s="4">
        <f t="shared" si="649"/>
        <v>4.3934999999999995E-2</v>
      </c>
      <c r="U3829" s="5">
        <v>7.1875</v>
      </c>
      <c r="V3829" s="4">
        <f t="shared" si="651"/>
        <v>9.34375</v>
      </c>
      <c r="W3829" s="5">
        <v>19.223339208808159</v>
      </c>
      <c r="X3829" s="5">
        <v>7.625</v>
      </c>
      <c r="Y3829" s="5">
        <v>77.875</v>
      </c>
      <c r="Z3829" s="5">
        <v>13.35</v>
      </c>
      <c r="AA3829" s="5">
        <v>202.125</v>
      </c>
      <c r="AB3829" s="5">
        <v>0.14749999999999999</v>
      </c>
      <c r="AC3829" s="3"/>
    </row>
    <row r="3830" spans="1:29">
      <c r="A3830" s="15">
        <v>40338.25</v>
      </c>
      <c r="B3830" s="5">
        <v>0.20749999999999999</v>
      </c>
      <c r="C3830" s="4">
        <f t="shared" si="642"/>
        <v>0.24069999999999997</v>
      </c>
      <c r="D3830" s="5">
        <v>8.8650000000000002</v>
      </c>
      <c r="E3830" s="4">
        <f t="shared" si="643"/>
        <v>16.93215</v>
      </c>
      <c r="F3830" s="5">
        <v>24.09</v>
      </c>
      <c r="G3830" s="4">
        <f t="shared" si="644"/>
        <v>46.011899999999997</v>
      </c>
      <c r="H3830" s="4">
        <f t="shared" si="650"/>
        <v>29.079749999999997</v>
      </c>
      <c r="I3830" s="5">
        <v>23.002500000000001</v>
      </c>
      <c r="J3830" s="16">
        <f t="shared" si="645"/>
        <v>46.005000000000003</v>
      </c>
      <c r="K3830" s="5">
        <v>1.5</v>
      </c>
      <c r="L3830" s="4">
        <f t="shared" si="646"/>
        <v>3.99</v>
      </c>
      <c r="M3830" s="5">
        <v>1.33</v>
      </c>
      <c r="N3830" s="4">
        <f t="shared" si="647"/>
        <v>1.8886000000000001</v>
      </c>
      <c r="O3830" s="5">
        <v>2.12</v>
      </c>
      <c r="P3830" s="4">
        <f t="shared" si="652"/>
        <v>1.4204000000000001</v>
      </c>
      <c r="Q3830" s="5">
        <v>2.2210000000000001</v>
      </c>
      <c r="R3830" s="4">
        <f t="shared" si="648"/>
        <v>1.47811</v>
      </c>
      <c r="S3830" s="5">
        <v>9.9500000000000005E-2</v>
      </c>
      <c r="T3830" s="4">
        <f t="shared" si="649"/>
        <v>5.7709999999999997E-2</v>
      </c>
      <c r="U3830" s="5">
        <v>11.5</v>
      </c>
      <c r="V3830" s="4">
        <f t="shared" si="651"/>
        <v>14.950000000000001</v>
      </c>
      <c r="W3830" s="5">
        <v>21.809831161732866</v>
      </c>
      <c r="X3830" s="5">
        <v>10.8125</v>
      </c>
      <c r="Y3830" s="5">
        <v>76.275000000000006</v>
      </c>
      <c r="Z3830" s="5">
        <v>13.8375</v>
      </c>
      <c r="AA3830" s="5">
        <v>195.375</v>
      </c>
      <c r="AB3830" s="5">
        <v>0.49249999999999999</v>
      </c>
      <c r="AC3830" s="3"/>
    </row>
    <row r="3831" spans="1:29">
      <c r="A3831" s="15">
        <v>40338.291666666664</v>
      </c>
      <c r="B3831" s="5">
        <v>0.2175</v>
      </c>
      <c r="C3831" s="4">
        <f t="shared" si="642"/>
        <v>0.25229999999999997</v>
      </c>
      <c r="D3831" s="5">
        <v>9.6824999999999992</v>
      </c>
      <c r="E3831" s="4">
        <f t="shared" si="643"/>
        <v>18.493574999999996</v>
      </c>
      <c r="F3831" s="5">
        <v>25.91</v>
      </c>
      <c r="G3831" s="4">
        <f t="shared" si="644"/>
        <v>49.488099999999996</v>
      </c>
      <c r="H3831" s="4">
        <f t="shared" si="650"/>
        <v>30.994524999999999</v>
      </c>
      <c r="I3831" s="5">
        <v>17.9175</v>
      </c>
      <c r="J3831" s="16">
        <f t="shared" si="645"/>
        <v>35.835000000000001</v>
      </c>
      <c r="K3831" s="5">
        <v>2.0049999999999999</v>
      </c>
      <c r="L3831" s="4">
        <f t="shared" si="646"/>
        <v>5.3333000000000004</v>
      </c>
      <c r="M3831" s="5">
        <v>1.33</v>
      </c>
      <c r="N3831" s="4">
        <f t="shared" si="647"/>
        <v>1.8886000000000001</v>
      </c>
      <c r="O3831" s="5">
        <v>2.1425000000000001</v>
      </c>
      <c r="P3831" s="4">
        <f t="shared" si="652"/>
        <v>1.4354750000000001</v>
      </c>
      <c r="Q3831" s="5">
        <v>2.2377500000000001</v>
      </c>
      <c r="R3831" s="4">
        <f t="shared" si="648"/>
        <v>1.48956</v>
      </c>
      <c r="S3831" s="5">
        <v>9.325E-2</v>
      </c>
      <c r="T3831" s="4">
        <f t="shared" si="649"/>
        <v>5.4084999999999994E-2</v>
      </c>
      <c r="U3831" s="5">
        <v>18.5</v>
      </c>
      <c r="V3831" s="4">
        <f t="shared" si="651"/>
        <v>24.05</v>
      </c>
      <c r="W3831" s="5">
        <v>28.201415005459729</v>
      </c>
      <c r="X3831" s="5">
        <v>15.125</v>
      </c>
      <c r="Y3831" s="5">
        <v>77.875</v>
      </c>
      <c r="Z3831" s="5">
        <v>14.2875</v>
      </c>
      <c r="AA3831" s="5">
        <v>206.52500000000001</v>
      </c>
      <c r="AB3831" s="5">
        <v>0.26750000000000002</v>
      </c>
      <c r="AC3831" s="3"/>
    </row>
    <row r="3832" spans="1:29">
      <c r="A3832" s="15">
        <v>40338.333333333336</v>
      </c>
      <c r="B3832" s="5">
        <v>0.23</v>
      </c>
      <c r="C3832" s="4">
        <f t="shared" si="642"/>
        <v>0.26679999999999998</v>
      </c>
      <c r="D3832" s="5">
        <v>23.594999999999999</v>
      </c>
      <c r="E3832" s="4">
        <f t="shared" si="643"/>
        <v>45.066449999999996</v>
      </c>
      <c r="F3832" s="5">
        <v>47.332500000000003</v>
      </c>
      <c r="G3832" s="4">
        <f t="shared" si="644"/>
        <v>90.405074999999997</v>
      </c>
      <c r="H3832" s="4">
        <f t="shared" si="650"/>
        <v>45.338625</v>
      </c>
      <c r="I3832" s="5">
        <v>10.782500000000001</v>
      </c>
      <c r="J3832" s="16">
        <f t="shared" si="645"/>
        <v>21.565000000000001</v>
      </c>
      <c r="K3832" s="5">
        <v>3.3849999999999998</v>
      </c>
      <c r="L3832" s="4">
        <f t="shared" si="646"/>
        <v>9.0040999999999993</v>
      </c>
      <c r="M3832" s="5">
        <v>2.06</v>
      </c>
      <c r="N3832" s="4">
        <f t="shared" si="647"/>
        <v>2.9251999999999998</v>
      </c>
      <c r="O3832" s="5">
        <v>2.2149999999999999</v>
      </c>
      <c r="P3832" s="4">
        <f t="shared" si="652"/>
        <v>1.4840500000000001</v>
      </c>
      <c r="Q3832" s="5">
        <v>2.3105000000000002</v>
      </c>
      <c r="R3832" s="4">
        <f t="shared" si="648"/>
        <v>1.5398750000000001</v>
      </c>
      <c r="S3832" s="5">
        <v>9.6250000000000002E-2</v>
      </c>
      <c r="T3832" s="4">
        <f t="shared" si="649"/>
        <v>5.5825E-2</v>
      </c>
      <c r="U3832" s="5">
        <v>20.0625</v>
      </c>
      <c r="V3832" s="4">
        <f t="shared" si="651"/>
        <v>26.081250000000001</v>
      </c>
      <c r="W3832" s="5">
        <v>37.689787481912333</v>
      </c>
      <c r="X3832" s="5">
        <v>19.8125</v>
      </c>
      <c r="Y3832" s="5">
        <v>79.349999999999994</v>
      </c>
      <c r="Z3832" s="5">
        <v>14.55</v>
      </c>
      <c r="AA3832" s="5">
        <v>199.55</v>
      </c>
      <c r="AB3832" s="5">
        <v>0.31</v>
      </c>
      <c r="AC3832" s="3"/>
    </row>
    <row r="3833" spans="1:29">
      <c r="A3833" s="15">
        <v>40338.375</v>
      </c>
      <c r="B3833" s="5">
        <v>0.24249999999999999</v>
      </c>
      <c r="C3833" s="4">
        <f t="shared" ref="C3833:C3896" si="653">B3833*1.16</f>
        <v>0.28129999999999999</v>
      </c>
      <c r="D3833" s="5">
        <v>20.454999999999998</v>
      </c>
      <c r="E3833" s="4">
        <f t="shared" ref="E3833:E3896" si="654">D3833*1.91</f>
        <v>39.069049999999997</v>
      </c>
      <c r="F3833" s="5">
        <v>42.57</v>
      </c>
      <c r="G3833" s="4">
        <f t="shared" ref="G3833:G3896" si="655">F3833*1.91</f>
        <v>81.308700000000002</v>
      </c>
      <c r="H3833" s="4">
        <f t="shared" si="650"/>
        <v>42.239650000000005</v>
      </c>
      <c r="I3833" s="5">
        <v>10.555</v>
      </c>
      <c r="J3833" s="16">
        <f t="shared" ref="J3833:J3896" si="656">I3833*2</f>
        <v>21.11</v>
      </c>
      <c r="K3833" s="5">
        <v>3.01</v>
      </c>
      <c r="L3833" s="4">
        <f t="shared" ref="L3833:L3896" si="657">K3833*2.66</f>
        <v>8.0066000000000006</v>
      </c>
      <c r="M3833" s="5">
        <v>2.5425</v>
      </c>
      <c r="N3833" s="4">
        <f t="shared" ref="N3833:N3896" si="658">M3833*1.42</f>
        <v>3.6103499999999999</v>
      </c>
      <c r="O3833" s="5">
        <v>2.1875</v>
      </c>
      <c r="P3833" s="4">
        <f t="shared" si="652"/>
        <v>1.4656250000000002</v>
      </c>
      <c r="Q3833" s="5">
        <v>2.2767499999999998</v>
      </c>
      <c r="R3833" s="4">
        <f t="shared" ref="R3833:R3896" si="659">P3833+T3833</f>
        <v>1.5155050000000001</v>
      </c>
      <c r="S3833" s="5">
        <v>8.5999999999999993E-2</v>
      </c>
      <c r="T3833" s="4">
        <f t="shared" ref="T3833:T3896" si="660">S3833*0.58</f>
        <v>4.9879999999999994E-2</v>
      </c>
      <c r="U3833" s="5">
        <v>25.1875</v>
      </c>
      <c r="V3833" s="4">
        <f t="shared" si="651"/>
        <v>32.743749999999999</v>
      </c>
      <c r="W3833" s="5">
        <v>30.032624402466062</v>
      </c>
      <c r="X3833" s="5">
        <v>24.0625</v>
      </c>
      <c r="Y3833" s="5">
        <v>80.349999999999994</v>
      </c>
      <c r="Z3833" s="5">
        <v>14.737500000000001</v>
      </c>
      <c r="AA3833" s="5">
        <v>194.57499999999999</v>
      </c>
      <c r="AB3833" s="5">
        <v>0.39500000000000002</v>
      </c>
      <c r="AC3833" s="3"/>
    </row>
    <row r="3834" spans="1:29">
      <c r="A3834" s="15">
        <v>40338.416666666664</v>
      </c>
      <c r="B3834" s="5">
        <v>0.26500000000000001</v>
      </c>
      <c r="C3834" s="4">
        <f t="shared" si="653"/>
        <v>0.30740000000000001</v>
      </c>
      <c r="D3834" s="5">
        <v>53.865000000000002</v>
      </c>
      <c r="E3834" s="4">
        <f t="shared" si="654"/>
        <v>102.88215</v>
      </c>
      <c r="F3834" s="5">
        <v>83.737499999999997</v>
      </c>
      <c r="G3834" s="4">
        <f t="shared" si="655"/>
        <v>159.938625</v>
      </c>
      <c r="H3834" s="4">
        <f t="shared" ref="H3834:H3897" si="661">G3834-E3834</f>
        <v>57.056475000000006</v>
      </c>
      <c r="I3834" s="5">
        <v>2.66</v>
      </c>
      <c r="J3834" s="16">
        <f t="shared" si="656"/>
        <v>5.32</v>
      </c>
      <c r="K3834" s="5">
        <v>4.3849999999999998</v>
      </c>
      <c r="L3834" s="4">
        <f t="shared" si="657"/>
        <v>11.664099999999999</v>
      </c>
      <c r="M3834" s="5">
        <v>3.8774999999999999</v>
      </c>
      <c r="N3834" s="4">
        <f t="shared" si="658"/>
        <v>5.5060499999999992</v>
      </c>
      <c r="O3834" s="5">
        <v>2.16</v>
      </c>
      <c r="P3834" s="4">
        <f t="shared" si="652"/>
        <v>1.4472000000000003</v>
      </c>
      <c r="Q3834" s="5">
        <v>2.2599999999999998</v>
      </c>
      <c r="R3834" s="4">
        <f t="shared" si="659"/>
        <v>1.5043300000000002</v>
      </c>
      <c r="S3834" s="5">
        <v>9.8500000000000004E-2</v>
      </c>
      <c r="T3834" s="4">
        <f t="shared" si="660"/>
        <v>5.713E-2</v>
      </c>
      <c r="U3834" s="5">
        <v>28.4375</v>
      </c>
      <c r="V3834" s="4">
        <f t="shared" ref="V3834:V3897" si="662">U3834*1.3</f>
        <v>36.96875</v>
      </c>
      <c r="W3834" s="5">
        <v>33.083932791256672</v>
      </c>
      <c r="X3834" s="5">
        <v>26.375</v>
      </c>
      <c r="Y3834" s="5">
        <v>81.5</v>
      </c>
      <c r="Z3834" s="5">
        <v>14.7875</v>
      </c>
      <c r="AA3834" s="5">
        <v>191.55</v>
      </c>
      <c r="AB3834" s="5">
        <v>0.36749999999999999</v>
      </c>
      <c r="AC3834" s="3"/>
    </row>
    <row r="3835" spans="1:29">
      <c r="A3835" s="15">
        <v>40338.458333333336</v>
      </c>
      <c r="B3835" s="5">
        <v>0.22750000000000001</v>
      </c>
      <c r="C3835" s="4">
        <f t="shared" si="653"/>
        <v>0.26389999999999997</v>
      </c>
      <c r="D3835" s="5">
        <v>34.365000000000002</v>
      </c>
      <c r="E3835" s="4">
        <f t="shared" si="654"/>
        <v>65.637150000000005</v>
      </c>
      <c r="F3835" s="5">
        <v>60.625</v>
      </c>
      <c r="G3835" s="4">
        <f t="shared" si="655"/>
        <v>115.79374999999999</v>
      </c>
      <c r="H3835" s="4">
        <f t="shared" si="661"/>
        <v>50.156599999999983</v>
      </c>
      <c r="I3835" s="5">
        <v>8.81</v>
      </c>
      <c r="J3835" s="16">
        <f t="shared" si="656"/>
        <v>17.62</v>
      </c>
      <c r="K3835" s="5">
        <v>3.6349999999999998</v>
      </c>
      <c r="L3835" s="4">
        <f t="shared" si="657"/>
        <v>9.6691000000000003</v>
      </c>
      <c r="M3835" s="5">
        <v>3.27</v>
      </c>
      <c r="N3835" s="4">
        <f t="shared" si="658"/>
        <v>4.6433999999999997</v>
      </c>
      <c r="O3835" s="5">
        <v>2.11</v>
      </c>
      <c r="P3835" s="4">
        <f t="shared" si="652"/>
        <v>1.4137</v>
      </c>
      <c r="Q3835" s="5">
        <v>2.1880000000000002</v>
      </c>
      <c r="R3835" s="4">
        <f t="shared" si="659"/>
        <v>1.4587949999999998</v>
      </c>
      <c r="S3835" s="5">
        <v>7.775E-2</v>
      </c>
      <c r="T3835" s="4">
        <f t="shared" si="660"/>
        <v>4.5094999999999996E-2</v>
      </c>
      <c r="U3835" s="5">
        <v>21.625</v>
      </c>
      <c r="V3835" s="4">
        <f t="shared" si="662"/>
        <v>28.112500000000001</v>
      </c>
      <c r="W3835" s="5">
        <v>27.938914342955471</v>
      </c>
      <c r="X3835" s="5">
        <v>20.375</v>
      </c>
      <c r="Y3835" s="5">
        <v>79</v>
      </c>
      <c r="Z3835" s="5">
        <v>15.0875</v>
      </c>
      <c r="AA3835" s="5">
        <v>191.27500000000001</v>
      </c>
      <c r="AB3835" s="5">
        <v>0.66249999999999998</v>
      </c>
      <c r="AC3835" s="3"/>
    </row>
    <row r="3836" spans="1:29">
      <c r="A3836" s="15">
        <v>40338.5</v>
      </c>
      <c r="B3836" s="5">
        <v>0.20749999999999999</v>
      </c>
      <c r="C3836" s="4">
        <f t="shared" si="653"/>
        <v>0.24069999999999997</v>
      </c>
      <c r="D3836" s="5">
        <v>19.907499999999999</v>
      </c>
      <c r="E3836" s="4">
        <f t="shared" si="654"/>
        <v>38.023324999999993</v>
      </c>
      <c r="F3836" s="5">
        <v>47.18</v>
      </c>
      <c r="G3836" s="4">
        <f t="shared" si="655"/>
        <v>90.113799999999998</v>
      </c>
      <c r="H3836" s="4">
        <f t="shared" si="661"/>
        <v>52.090475000000005</v>
      </c>
      <c r="I3836" s="5">
        <v>14.66</v>
      </c>
      <c r="J3836" s="16">
        <f t="shared" si="656"/>
        <v>29.32</v>
      </c>
      <c r="K3836" s="5">
        <v>2.5074999999999998</v>
      </c>
      <c r="L3836" s="4">
        <f t="shared" si="657"/>
        <v>6.66995</v>
      </c>
      <c r="M3836" s="5">
        <v>2.4249999999999998</v>
      </c>
      <c r="N3836" s="4">
        <f t="shared" si="658"/>
        <v>3.4434999999999998</v>
      </c>
      <c r="O3836" s="5">
        <v>2.0649999999999999</v>
      </c>
      <c r="P3836" s="4">
        <f t="shared" si="652"/>
        <v>1.3835500000000001</v>
      </c>
      <c r="Q3836" s="5">
        <v>2.1657500000000001</v>
      </c>
      <c r="R3836" s="4">
        <f t="shared" si="659"/>
        <v>1.4427099999999999</v>
      </c>
      <c r="S3836" s="5">
        <v>0.10199999999999999</v>
      </c>
      <c r="T3836" s="4">
        <f t="shared" si="660"/>
        <v>5.915999999999999E-2</v>
      </c>
      <c r="U3836" s="5">
        <v>14.9375</v>
      </c>
      <c r="V3836" s="4">
        <f t="shared" si="662"/>
        <v>19.418749999999999</v>
      </c>
      <c r="W3836" s="5">
        <v>23.372000804407897</v>
      </c>
      <c r="X3836" s="5">
        <v>15.6875</v>
      </c>
      <c r="Y3836" s="5">
        <v>82.025000000000006</v>
      </c>
      <c r="Z3836" s="5">
        <v>14.7</v>
      </c>
      <c r="AA3836" s="5">
        <v>192.85</v>
      </c>
      <c r="AB3836" s="5">
        <v>0.8125</v>
      </c>
      <c r="AC3836" s="3"/>
    </row>
    <row r="3837" spans="1:29">
      <c r="A3837" s="15">
        <v>40338.541666666664</v>
      </c>
      <c r="B3837" s="5">
        <v>0.24</v>
      </c>
      <c r="C3837" s="4">
        <f t="shared" si="653"/>
        <v>0.27839999999999998</v>
      </c>
      <c r="D3837" s="5">
        <v>44.18</v>
      </c>
      <c r="E3837" s="4">
        <f t="shared" si="654"/>
        <v>84.383799999999994</v>
      </c>
      <c r="F3837" s="5">
        <v>80.92</v>
      </c>
      <c r="G3837" s="4">
        <f t="shared" si="655"/>
        <v>154.55719999999999</v>
      </c>
      <c r="H3837" s="4">
        <f t="shared" si="661"/>
        <v>70.173400000000001</v>
      </c>
      <c r="I3837" s="5">
        <v>8.51</v>
      </c>
      <c r="J3837" s="16">
        <f t="shared" si="656"/>
        <v>17.02</v>
      </c>
      <c r="K3837" s="5">
        <v>3.01</v>
      </c>
      <c r="L3837" s="4">
        <f t="shared" si="657"/>
        <v>8.0066000000000006</v>
      </c>
      <c r="M3837" s="5">
        <v>4.24</v>
      </c>
      <c r="N3837" s="4">
        <f t="shared" si="658"/>
        <v>6.0208000000000004</v>
      </c>
      <c r="O3837" s="5">
        <v>2.0575000000000001</v>
      </c>
      <c r="P3837" s="4">
        <f t="shared" si="652"/>
        <v>1.3785250000000002</v>
      </c>
      <c r="Q3837" s="5">
        <v>2.1432500000000001</v>
      </c>
      <c r="R3837" s="4">
        <f t="shared" si="659"/>
        <v>1.4281150000000002</v>
      </c>
      <c r="S3837" s="5">
        <v>8.5500000000000007E-2</v>
      </c>
      <c r="T3837" s="4">
        <f t="shared" si="660"/>
        <v>4.9590000000000002E-2</v>
      </c>
      <c r="U3837" s="5">
        <v>19.25</v>
      </c>
      <c r="V3837" s="4">
        <f t="shared" si="662"/>
        <v>25.025000000000002</v>
      </c>
      <c r="W3837" s="5">
        <v>28.967593838380935</v>
      </c>
      <c r="X3837" s="5">
        <v>17.625</v>
      </c>
      <c r="Y3837" s="5">
        <v>87.424999999999997</v>
      </c>
      <c r="Z3837" s="5">
        <v>14.2</v>
      </c>
      <c r="AA3837" s="5">
        <v>184.17500000000001</v>
      </c>
      <c r="AB3837" s="5">
        <v>1.0149999999999999</v>
      </c>
      <c r="AC3837" s="3"/>
    </row>
    <row r="3838" spans="1:29">
      <c r="A3838" s="15">
        <v>40338.583333333336</v>
      </c>
      <c r="B3838" s="5">
        <v>0.22750000000000001</v>
      </c>
      <c r="C3838" s="4">
        <f t="shared" si="653"/>
        <v>0.26389999999999997</v>
      </c>
      <c r="D3838" s="5">
        <v>34.494999999999997</v>
      </c>
      <c r="E3838" s="4">
        <f t="shared" si="654"/>
        <v>65.885449999999992</v>
      </c>
      <c r="F3838" s="5">
        <v>69.292500000000004</v>
      </c>
      <c r="G3838" s="4">
        <f t="shared" si="655"/>
        <v>132.34867500000001</v>
      </c>
      <c r="H3838" s="4">
        <f t="shared" si="661"/>
        <v>66.463225000000023</v>
      </c>
      <c r="I3838" s="5">
        <v>10.7875</v>
      </c>
      <c r="J3838" s="16">
        <f t="shared" si="656"/>
        <v>21.574999999999999</v>
      </c>
      <c r="K3838" s="5">
        <v>2.2549999999999999</v>
      </c>
      <c r="L3838" s="4">
        <f t="shared" si="657"/>
        <v>5.9983000000000004</v>
      </c>
      <c r="M3838" s="5">
        <v>3.5125000000000002</v>
      </c>
      <c r="N3838" s="4">
        <f t="shared" si="658"/>
        <v>4.9877500000000001</v>
      </c>
      <c r="O3838" s="5">
        <v>2.0449999999999999</v>
      </c>
      <c r="P3838" s="4">
        <f t="shared" si="652"/>
        <v>1.37015</v>
      </c>
      <c r="Q3838" s="5">
        <v>2.1102500000000002</v>
      </c>
      <c r="R3838" s="4">
        <f t="shared" si="659"/>
        <v>1.407125</v>
      </c>
      <c r="S3838" s="5">
        <v>6.3750000000000001E-2</v>
      </c>
      <c r="T3838" s="4">
        <f t="shared" si="660"/>
        <v>3.6975000000000001E-2</v>
      </c>
      <c r="U3838" s="5">
        <v>12.375</v>
      </c>
      <c r="V3838" s="4">
        <f t="shared" si="662"/>
        <v>16.087500000000002</v>
      </c>
      <c r="W3838" s="5">
        <v>19.756580102860305</v>
      </c>
      <c r="X3838" s="5">
        <v>12.8125</v>
      </c>
      <c r="Y3838" s="5">
        <v>86.75</v>
      </c>
      <c r="Z3838" s="5">
        <v>13.75</v>
      </c>
      <c r="AA3838" s="5">
        <v>188.5</v>
      </c>
      <c r="AB3838" s="5">
        <v>1.2549999999999999</v>
      </c>
      <c r="AC3838" s="3"/>
    </row>
    <row r="3839" spans="1:29">
      <c r="A3839" s="15">
        <v>40338.625</v>
      </c>
      <c r="B3839" s="5">
        <v>0.26500000000000001</v>
      </c>
      <c r="C3839" s="4">
        <f t="shared" si="653"/>
        <v>0.30740000000000001</v>
      </c>
      <c r="D3839" s="5">
        <v>50.172499999999999</v>
      </c>
      <c r="E3839" s="4">
        <f t="shared" si="654"/>
        <v>95.829474999999988</v>
      </c>
      <c r="F3839" s="5">
        <v>90.287499999999994</v>
      </c>
      <c r="G3839" s="4">
        <f t="shared" si="655"/>
        <v>172.44912499999998</v>
      </c>
      <c r="H3839" s="4">
        <f t="shared" si="661"/>
        <v>76.619649999999993</v>
      </c>
      <c r="I3839" s="5">
        <v>8.2074999999999996</v>
      </c>
      <c r="J3839" s="16">
        <f t="shared" si="656"/>
        <v>16.414999999999999</v>
      </c>
      <c r="K3839" s="5">
        <v>2.5074999999999998</v>
      </c>
      <c r="L3839" s="4">
        <f t="shared" si="657"/>
        <v>6.66995</v>
      </c>
      <c r="M3839" s="5">
        <v>4.7275</v>
      </c>
      <c r="N3839" s="4">
        <f t="shared" si="658"/>
        <v>6.71305</v>
      </c>
      <c r="O3839" s="5">
        <v>2.0525000000000002</v>
      </c>
      <c r="P3839" s="4">
        <f t="shared" si="652"/>
        <v>1.3751750000000003</v>
      </c>
      <c r="Q3839" s="5">
        <v>2.1379999999999999</v>
      </c>
      <c r="R3839" s="4">
        <f t="shared" si="659"/>
        <v>1.4249100000000003</v>
      </c>
      <c r="S3839" s="5">
        <v>8.5750000000000007E-2</v>
      </c>
      <c r="T3839" s="4">
        <f t="shared" si="660"/>
        <v>4.9735000000000001E-2</v>
      </c>
      <c r="U3839" s="5">
        <v>18.625</v>
      </c>
      <c r="V3839" s="4">
        <f t="shared" si="662"/>
        <v>24.212500000000002</v>
      </c>
      <c r="W3839" s="5">
        <v>23.507070293447722</v>
      </c>
      <c r="X3839" s="5">
        <v>17.8125</v>
      </c>
      <c r="Y3839" s="5">
        <v>87.35</v>
      </c>
      <c r="Z3839" s="5">
        <v>13.975</v>
      </c>
      <c r="AA3839" s="5">
        <v>184.25</v>
      </c>
      <c r="AB3839" s="5">
        <v>0.95750000000000002</v>
      </c>
      <c r="AC3839" s="3"/>
    </row>
    <row r="3840" spans="1:29">
      <c r="A3840" s="15">
        <v>40338.666666666664</v>
      </c>
      <c r="B3840" s="5">
        <v>0.23</v>
      </c>
      <c r="C3840" s="4">
        <f t="shared" si="653"/>
        <v>0.26679999999999998</v>
      </c>
      <c r="D3840" s="5">
        <v>30.4025</v>
      </c>
      <c r="E3840" s="4">
        <f t="shared" si="654"/>
        <v>58.068774999999995</v>
      </c>
      <c r="F3840" s="5">
        <v>58.37</v>
      </c>
      <c r="G3840" s="4">
        <f t="shared" si="655"/>
        <v>111.48669999999998</v>
      </c>
      <c r="H3840" s="4">
        <f t="shared" si="661"/>
        <v>53.41792499999999</v>
      </c>
      <c r="I3840" s="5">
        <v>15.65</v>
      </c>
      <c r="J3840" s="16">
        <f t="shared" si="656"/>
        <v>31.3</v>
      </c>
      <c r="K3840" s="5">
        <v>2.1274999999999999</v>
      </c>
      <c r="L3840" s="4">
        <f t="shared" si="657"/>
        <v>5.6591500000000003</v>
      </c>
      <c r="M3840" s="5">
        <v>3.39</v>
      </c>
      <c r="N3840" s="4">
        <f t="shared" si="658"/>
        <v>4.8137999999999996</v>
      </c>
      <c r="O3840" s="5">
        <v>2.0375000000000001</v>
      </c>
      <c r="P3840" s="4">
        <f t="shared" si="652"/>
        <v>1.3651250000000001</v>
      </c>
      <c r="Q3840" s="5">
        <v>2.1160000000000001</v>
      </c>
      <c r="R3840" s="4">
        <f t="shared" si="659"/>
        <v>1.4087700000000001</v>
      </c>
      <c r="S3840" s="5">
        <v>7.5249999999999997E-2</v>
      </c>
      <c r="T3840" s="4">
        <f t="shared" si="660"/>
        <v>4.3644999999999996E-2</v>
      </c>
      <c r="U3840" s="5">
        <v>10.0625</v>
      </c>
      <c r="V3840" s="4">
        <f t="shared" si="662"/>
        <v>13.081250000000001</v>
      </c>
      <c r="W3840" s="5">
        <v>12.949081703493521</v>
      </c>
      <c r="X3840" s="5">
        <v>7.9375</v>
      </c>
      <c r="Y3840" s="5">
        <v>79.875</v>
      </c>
      <c r="Z3840" s="5">
        <v>14.5875</v>
      </c>
      <c r="AA3840" s="5">
        <v>181.85</v>
      </c>
      <c r="AB3840" s="5">
        <v>1.3674999999999999</v>
      </c>
      <c r="AC3840" s="3"/>
    </row>
    <row r="3841" spans="1:29">
      <c r="A3841" s="15">
        <v>40338.708333333336</v>
      </c>
      <c r="B3841" s="5">
        <v>0.2</v>
      </c>
      <c r="C3841" s="4">
        <f t="shared" si="653"/>
        <v>0.23199999999999998</v>
      </c>
      <c r="D3841" s="5">
        <v>24.537500000000001</v>
      </c>
      <c r="E3841" s="4">
        <f t="shared" si="654"/>
        <v>46.866624999999999</v>
      </c>
      <c r="F3841" s="5">
        <v>51.087499999999999</v>
      </c>
      <c r="G3841" s="4">
        <f t="shared" si="655"/>
        <v>97.577124999999995</v>
      </c>
      <c r="H3841" s="4">
        <f t="shared" si="661"/>
        <v>50.710499999999996</v>
      </c>
      <c r="I3841" s="5">
        <v>16.87</v>
      </c>
      <c r="J3841" s="16">
        <f t="shared" si="656"/>
        <v>33.74</v>
      </c>
      <c r="K3841" s="5">
        <v>1.875</v>
      </c>
      <c r="L3841" s="4">
        <f t="shared" si="657"/>
        <v>4.9875000000000007</v>
      </c>
      <c r="M3841" s="5">
        <v>2.665</v>
      </c>
      <c r="N3841" s="4">
        <f t="shared" si="658"/>
        <v>3.7843</v>
      </c>
      <c r="O3841" s="5">
        <v>2.0375000000000001</v>
      </c>
      <c r="P3841" s="4">
        <f t="shared" si="652"/>
        <v>1.3651250000000001</v>
      </c>
      <c r="Q3841" s="5">
        <v>2.1044999999999998</v>
      </c>
      <c r="R3841" s="4">
        <f t="shared" si="659"/>
        <v>1.4023900000000002</v>
      </c>
      <c r="S3841" s="5">
        <v>6.4250000000000002E-2</v>
      </c>
      <c r="T3841" s="4">
        <f t="shared" si="660"/>
        <v>3.7265E-2</v>
      </c>
      <c r="U3841" s="5">
        <v>5.5</v>
      </c>
      <c r="V3841" s="4">
        <f t="shared" si="662"/>
        <v>7.15</v>
      </c>
      <c r="W3841" s="5">
        <v>9.7855697840398559</v>
      </c>
      <c r="X3841" s="5">
        <v>10.125</v>
      </c>
      <c r="Y3841" s="5">
        <v>74.55</v>
      </c>
      <c r="Z3841" s="5">
        <v>14.275</v>
      </c>
      <c r="AA3841" s="5">
        <v>181.57499999999999</v>
      </c>
      <c r="AB3841" s="5">
        <v>1.425</v>
      </c>
      <c r="AC3841" s="3"/>
    </row>
    <row r="3842" spans="1:29">
      <c r="A3842" s="15">
        <v>40338.75</v>
      </c>
      <c r="B3842" s="5">
        <v>0.18</v>
      </c>
      <c r="C3842" s="4">
        <f t="shared" si="653"/>
        <v>0.20879999999999999</v>
      </c>
      <c r="D3842" s="5">
        <v>14.452500000000001</v>
      </c>
      <c r="E3842" s="4">
        <f t="shared" si="654"/>
        <v>27.604275000000001</v>
      </c>
      <c r="F3842" s="5">
        <v>38.49</v>
      </c>
      <c r="G3842" s="4">
        <f t="shared" si="655"/>
        <v>73.515900000000002</v>
      </c>
      <c r="H3842" s="4">
        <f t="shared" si="661"/>
        <v>45.911625000000001</v>
      </c>
      <c r="I3842" s="5">
        <v>19.074999999999999</v>
      </c>
      <c r="J3842" s="16">
        <f t="shared" si="656"/>
        <v>38.15</v>
      </c>
      <c r="K3842" s="5">
        <v>1.5</v>
      </c>
      <c r="L3842" s="4">
        <f t="shared" si="657"/>
        <v>3.99</v>
      </c>
      <c r="M3842" s="5">
        <v>2.3025000000000002</v>
      </c>
      <c r="N3842" s="4">
        <f t="shared" si="658"/>
        <v>3.2695500000000002</v>
      </c>
      <c r="O3842" s="5">
        <v>2.0449999999999999</v>
      </c>
      <c r="P3842" s="4">
        <f t="shared" si="652"/>
        <v>1.37015</v>
      </c>
      <c r="Q3842" s="5">
        <v>2.105</v>
      </c>
      <c r="R3842" s="4">
        <f t="shared" si="659"/>
        <v>1.40408</v>
      </c>
      <c r="S3842" s="5">
        <v>5.8500000000000003E-2</v>
      </c>
      <c r="T3842" s="4">
        <f t="shared" si="660"/>
        <v>3.3930000000000002E-2</v>
      </c>
      <c r="U3842" s="5">
        <v>4.6875</v>
      </c>
      <c r="V3842" s="4">
        <f t="shared" si="662"/>
        <v>6.09375</v>
      </c>
      <c r="W3842" s="5">
        <v>6.4841861463805657</v>
      </c>
      <c r="X3842" s="5">
        <v>8</v>
      </c>
      <c r="Y3842" s="5">
        <v>75.275000000000006</v>
      </c>
      <c r="Z3842" s="5">
        <v>13.4</v>
      </c>
      <c r="AA3842" s="5">
        <v>186.52500000000001</v>
      </c>
      <c r="AB3842" s="5">
        <v>1.4450000000000001</v>
      </c>
      <c r="AC3842" s="3"/>
    </row>
    <row r="3843" spans="1:29">
      <c r="A3843" s="15">
        <v>40338.791666666664</v>
      </c>
      <c r="B3843" s="5">
        <v>0.17749999999999999</v>
      </c>
      <c r="C3843" s="4">
        <f t="shared" si="653"/>
        <v>0.20589999999999997</v>
      </c>
      <c r="D3843" s="5">
        <v>10.904999999999999</v>
      </c>
      <c r="E3843" s="4">
        <f t="shared" si="654"/>
        <v>20.828549999999996</v>
      </c>
      <c r="F3843" s="5">
        <v>30.787500000000001</v>
      </c>
      <c r="G3843" s="4">
        <f t="shared" si="655"/>
        <v>58.804124999999999</v>
      </c>
      <c r="H3843" s="4">
        <f t="shared" si="661"/>
        <v>37.975575000000006</v>
      </c>
      <c r="I3843" s="5">
        <v>22.192499999999999</v>
      </c>
      <c r="J3843" s="16">
        <f t="shared" si="656"/>
        <v>44.384999999999998</v>
      </c>
      <c r="K3843" s="5">
        <v>1.5</v>
      </c>
      <c r="L3843" s="4">
        <f t="shared" si="657"/>
        <v>3.99</v>
      </c>
      <c r="M3843" s="5">
        <v>1.5725</v>
      </c>
      <c r="N3843" s="4">
        <f t="shared" si="658"/>
        <v>2.2329499999999998</v>
      </c>
      <c r="O3843" s="5">
        <v>2</v>
      </c>
      <c r="P3843" s="4">
        <f t="shared" si="652"/>
        <v>1.34</v>
      </c>
      <c r="Q3843" s="5">
        <v>2.0602499999999999</v>
      </c>
      <c r="R3843" s="4">
        <f t="shared" si="659"/>
        <v>1.3746550000000002</v>
      </c>
      <c r="S3843" s="5">
        <v>5.9749999999999998E-2</v>
      </c>
      <c r="T3843" s="4">
        <f t="shared" si="660"/>
        <v>3.4654999999999998E-2</v>
      </c>
      <c r="U3843" s="5">
        <v>6</v>
      </c>
      <c r="V3843" s="4">
        <f t="shared" si="662"/>
        <v>7.8000000000000007</v>
      </c>
      <c r="W3843" s="5">
        <v>7.1882483617669592</v>
      </c>
      <c r="X3843" s="5">
        <v>9.9375</v>
      </c>
      <c r="Y3843" s="5">
        <v>79</v>
      </c>
      <c r="Z3843" s="5">
        <v>12.637499999999999</v>
      </c>
      <c r="AA3843" s="5">
        <v>178.27500000000001</v>
      </c>
      <c r="AB3843" s="5">
        <v>1.165</v>
      </c>
      <c r="AC3843" s="3"/>
    </row>
    <row r="3844" spans="1:29">
      <c r="A3844" s="15">
        <v>40338.833333333336</v>
      </c>
      <c r="B3844" s="5">
        <v>0.1525</v>
      </c>
      <c r="C3844" s="4">
        <f t="shared" si="653"/>
        <v>0.17689999999999997</v>
      </c>
      <c r="D3844" s="5">
        <v>9.4049999999999994</v>
      </c>
      <c r="E3844" s="4">
        <f t="shared" si="654"/>
        <v>17.963549999999998</v>
      </c>
      <c r="F3844" s="5">
        <v>26.307500000000001</v>
      </c>
      <c r="G3844" s="4">
        <f t="shared" si="655"/>
        <v>50.247324999999996</v>
      </c>
      <c r="H3844" s="4">
        <f t="shared" si="661"/>
        <v>32.283774999999999</v>
      </c>
      <c r="I3844" s="5">
        <v>24.094999999999999</v>
      </c>
      <c r="J3844" s="16">
        <f t="shared" si="656"/>
        <v>48.19</v>
      </c>
      <c r="K3844" s="5">
        <v>1.25</v>
      </c>
      <c r="L3844" s="4">
        <f t="shared" si="657"/>
        <v>3.3250000000000002</v>
      </c>
      <c r="M3844" s="5">
        <v>1.4524999999999999</v>
      </c>
      <c r="N3844" s="4">
        <f t="shared" si="658"/>
        <v>2.0625499999999999</v>
      </c>
      <c r="O3844" s="5">
        <v>2.0150000000000001</v>
      </c>
      <c r="P3844" s="4">
        <f t="shared" si="652"/>
        <v>1.3500500000000002</v>
      </c>
      <c r="Q3844" s="5">
        <v>2.0602499999999999</v>
      </c>
      <c r="R3844" s="4">
        <f t="shared" si="659"/>
        <v>1.3747000000000003</v>
      </c>
      <c r="S3844" s="5">
        <v>4.2500000000000003E-2</v>
      </c>
      <c r="T3844" s="4">
        <f t="shared" si="660"/>
        <v>2.4650000000000002E-2</v>
      </c>
      <c r="U3844" s="5">
        <v>5.5</v>
      </c>
      <c r="V3844" s="4">
        <f t="shared" si="662"/>
        <v>7.15</v>
      </c>
      <c r="W3844" s="5">
        <v>6.8131209502294645</v>
      </c>
      <c r="X3844" s="5">
        <v>8</v>
      </c>
      <c r="Y3844" s="5">
        <v>78.75</v>
      </c>
      <c r="Z3844" s="5">
        <v>12.3</v>
      </c>
      <c r="AA3844" s="5">
        <v>174</v>
      </c>
      <c r="AB3844" s="5">
        <v>0.89749999999999996</v>
      </c>
      <c r="AC3844" s="3"/>
    </row>
    <row r="3845" spans="1:29">
      <c r="A3845" s="15">
        <v>40338.875</v>
      </c>
      <c r="B3845" s="5">
        <v>0.13750000000000001</v>
      </c>
      <c r="C3845" s="4">
        <f t="shared" si="653"/>
        <v>0.1595</v>
      </c>
      <c r="D3845" s="5">
        <v>7.4950000000000001</v>
      </c>
      <c r="E3845" s="4">
        <f t="shared" si="654"/>
        <v>14.31545</v>
      </c>
      <c r="F3845" s="5">
        <v>22.11</v>
      </c>
      <c r="G3845" s="4">
        <f t="shared" si="655"/>
        <v>42.2301</v>
      </c>
      <c r="H3845" s="4">
        <f t="shared" si="661"/>
        <v>27.914650000000002</v>
      </c>
      <c r="I3845" s="5">
        <v>25.92</v>
      </c>
      <c r="J3845" s="16">
        <f t="shared" si="656"/>
        <v>51.84</v>
      </c>
      <c r="K3845" s="5">
        <v>1</v>
      </c>
      <c r="L3845" s="4">
        <f t="shared" si="657"/>
        <v>2.66</v>
      </c>
      <c r="M3845" s="5">
        <v>1.0900000000000001</v>
      </c>
      <c r="N3845" s="4">
        <f t="shared" si="658"/>
        <v>1.5478000000000001</v>
      </c>
      <c r="O3845" s="5">
        <v>2.0099999999999998</v>
      </c>
      <c r="P3845" s="4">
        <f t="shared" si="652"/>
        <v>1.3467</v>
      </c>
      <c r="Q3845" s="5">
        <v>2.0545</v>
      </c>
      <c r="R3845" s="4">
        <f t="shared" si="659"/>
        <v>1.3713500000000001</v>
      </c>
      <c r="S3845" s="5">
        <v>4.2500000000000003E-2</v>
      </c>
      <c r="T3845" s="4">
        <f t="shared" si="660"/>
        <v>2.4650000000000002E-2</v>
      </c>
      <c r="U3845" s="5">
        <v>3.8125</v>
      </c>
      <c r="V3845" s="4">
        <f t="shared" si="662"/>
        <v>4.9562499999999998</v>
      </c>
      <c r="W3845" s="5">
        <v>5.3066272737747937</v>
      </c>
      <c r="X3845" s="5">
        <v>6.5625</v>
      </c>
      <c r="Y3845" s="5">
        <v>78.075000000000003</v>
      </c>
      <c r="Z3845" s="5">
        <v>12.025</v>
      </c>
      <c r="AA3845" s="5">
        <v>175.47499999999999</v>
      </c>
      <c r="AB3845" s="5">
        <v>1.1125</v>
      </c>
      <c r="AC3845" s="3"/>
    </row>
    <row r="3846" spans="1:29">
      <c r="A3846" s="15">
        <v>40338.916666666664</v>
      </c>
      <c r="B3846" s="5">
        <v>0.13500000000000001</v>
      </c>
      <c r="C3846" s="4">
        <f t="shared" si="653"/>
        <v>0.15659999999999999</v>
      </c>
      <c r="D3846" s="5">
        <v>8.1775000000000002</v>
      </c>
      <c r="E3846" s="4">
        <f t="shared" si="654"/>
        <v>15.619025000000001</v>
      </c>
      <c r="F3846" s="5">
        <v>23.925000000000001</v>
      </c>
      <c r="G3846" s="4">
        <f t="shared" si="655"/>
        <v>45.696750000000002</v>
      </c>
      <c r="H3846" s="4">
        <f t="shared" si="661"/>
        <v>30.077725000000001</v>
      </c>
      <c r="I3846" s="5">
        <v>24.1</v>
      </c>
      <c r="J3846" s="16">
        <f t="shared" si="656"/>
        <v>48.2</v>
      </c>
      <c r="K3846" s="5">
        <v>1.375</v>
      </c>
      <c r="L3846" s="4">
        <f t="shared" si="657"/>
        <v>3.6575000000000002</v>
      </c>
      <c r="M3846" s="5">
        <v>1.2150000000000001</v>
      </c>
      <c r="N3846" s="4">
        <f t="shared" si="658"/>
        <v>1.7253000000000001</v>
      </c>
      <c r="O3846" s="5">
        <v>2.0024999999999999</v>
      </c>
      <c r="P3846" s="4">
        <f t="shared" si="652"/>
        <v>1.341675</v>
      </c>
      <c r="Q3846" s="5">
        <v>2.0489999999999999</v>
      </c>
      <c r="R3846" s="4">
        <f t="shared" si="659"/>
        <v>1.3698049999999999</v>
      </c>
      <c r="S3846" s="5">
        <v>4.8500000000000001E-2</v>
      </c>
      <c r="T3846" s="4">
        <f t="shared" si="660"/>
        <v>2.8129999999999999E-2</v>
      </c>
      <c r="U3846" s="5">
        <v>4.6875</v>
      </c>
      <c r="V3846" s="4">
        <f t="shared" si="662"/>
        <v>6.09375</v>
      </c>
      <c r="W3846" s="5">
        <v>6.4736053500366486</v>
      </c>
      <c r="X3846" s="5">
        <v>5.25</v>
      </c>
      <c r="Y3846" s="5">
        <v>78.875</v>
      </c>
      <c r="Z3846" s="5">
        <v>11.95</v>
      </c>
      <c r="AA3846" s="5">
        <v>173.375</v>
      </c>
      <c r="AB3846" s="5">
        <v>0.64749999999999996</v>
      </c>
      <c r="AC3846" s="3"/>
    </row>
    <row r="3847" spans="1:29">
      <c r="A3847" s="15">
        <v>40338.958333333336</v>
      </c>
      <c r="B3847" s="5">
        <v>0.11</v>
      </c>
      <c r="C3847" s="4">
        <f t="shared" si="653"/>
        <v>0.12759999999999999</v>
      </c>
      <c r="D3847" s="5">
        <v>5.9974999999999996</v>
      </c>
      <c r="E3847" s="4">
        <f t="shared" si="654"/>
        <v>11.455224999999999</v>
      </c>
      <c r="F3847" s="5">
        <v>17.350000000000001</v>
      </c>
      <c r="G3847" s="4">
        <f t="shared" si="655"/>
        <v>33.138500000000001</v>
      </c>
      <c r="H3847" s="4">
        <f t="shared" si="661"/>
        <v>21.683275000000002</v>
      </c>
      <c r="I3847" s="5">
        <v>27.5275</v>
      </c>
      <c r="J3847" s="16">
        <f t="shared" si="656"/>
        <v>55.055</v>
      </c>
      <c r="K3847" s="5">
        <v>0.875</v>
      </c>
      <c r="L3847" s="4">
        <f t="shared" si="657"/>
        <v>2.3275000000000001</v>
      </c>
      <c r="M3847" s="5">
        <v>1.3374999999999999</v>
      </c>
      <c r="N3847" s="4">
        <f t="shared" si="658"/>
        <v>1.8992499999999999</v>
      </c>
      <c r="O3847" s="5">
        <v>2.0175000000000001</v>
      </c>
      <c r="P3847" s="4">
        <f t="shared" si="652"/>
        <v>1.3517250000000001</v>
      </c>
      <c r="Q3847" s="5">
        <v>2.0602499999999999</v>
      </c>
      <c r="R3847" s="4">
        <f t="shared" si="659"/>
        <v>1.37652</v>
      </c>
      <c r="S3847" s="5">
        <v>4.2750000000000003E-2</v>
      </c>
      <c r="T3847" s="4">
        <f t="shared" si="660"/>
        <v>2.4795000000000001E-2</v>
      </c>
      <c r="U3847" s="5">
        <v>3.8125</v>
      </c>
      <c r="V3847" s="4">
        <f t="shared" si="662"/>
        <v>4.9562499999999998</v>
      </c>
      <c r="W3847" s="5">
        <v>4.7099809902824905</v>
      </c>
      <c r="X3847" s="5">
        <v>5.6875</v>
      </c>
      <c r="Y3847" s="5">
        <v>79.650000000000006</v>
      </c>
      <c r="Z3847" s="5">
        <v>11.9</v>
      </c>
      <c r="AA3847" s="5">
        <v>173.2</v>
      </c>
      <c r="AB3847" s="5">
        <v>0.79749999999999999</v>
      </c>
      <c r="AC3847" s="3"/>
    </row>
    <row r="3848" spans="1:29">
      <c r="A3848" s="15">
        <v>40339</v>
      </c>
      <c r="B3848" s="5">
        <v>5.2499999999999998E-2</v>
      </c>
      <c r="C3848" s="4">
        <f t="shared" si="653"/>
        <v>6.0899999999999996E-2</v>
      </c>
      <c r="D3848" s="5">
        <v>5.7249999999999996</v>
      </c>
      <c r="E3848" s="4">
        <f t="shared" si="654"/>
        <v>10.934749999999999</v>
      </c>
      <c r="F3848" s="5">
        <v>17.907499999999999</v>
      </c>
      <c r="G3848" s="4">
        <f t="shared" si="655"/>
        <v>34.203325</v>
      </c>
      <c r="H3848" s="4">
        <f t="shared" si="661"/>
        <v>23.268574999999998</v>
      </c>
      <c r="I3848" s="5">
        <v>26.462499999999999</v>
      </c>
      <c r="J3848" s="16">
        <f t="shared" si="656"/>
        <v>52.924999999999997</v>
      </c>
      <c r="K3848" s="5">
        <v>0.875</v>
      </c>
      <c r="L3848" s="4">
        <f t="shared" si="657"/>
        <v>2.3275000000000001</v>
      </c>
      <c r="M3848" s="5">
        <v>0.97</v>
      </c>
      <c r="N3848" s="4">
        <f t="shared" si="658"/>
        <v>1.3774</v>
      </c>
      <c r="O3848" s="5">
        <v>2.0249999999999999</v>
      </c>
      <c r="P3848" s="4">
        <f t="shared" ref="P3848:P3911" si="663">O3848*0.67</f>
        <v>1.3567500000000001</v>
      </c>
      <c r="Q3848" s="5">
        <v>2.0714999999999999</v>
      </c>
      <c r="R3848" s="4">
        <f t="shared" si="659"/>
        <v>1.384735</v>
      </c>
      <c r="S3848" s="5">
        <v>4.8250000000000001E-2</v>
      </c>
      <c r="T3848" s="4">
        <f t="shared" si="660"/>
        <v>2.7984999999999999E-2</v>
      </c>
      <c r="U3848" s="5">
        <v>6.3125</v>
      </c>
      <c r="V3848" s="4">
        <f t="shared" si="662"/>
        <v>8.2062500000000007</v>
      </c>
      <c r="W3848" s="5">
        <v>8.8320691002180816</v>
      </c>
      <c r="X3848" s="5">
        <v>7.375</v>
      </c>
      <c r="Y3848" s="5">
        <v>77.900000000000006</v>
      </c>
      <c r="Z3848" s="5">
        <v>11.7</v>
      </c>
      <c r="AA3848" s="5">
        <v>170.3</v>
      </c>
      <c r="AB3848" s="5">
        <v>0.7</v>
      </c>
      <c r="AC3848" s="3"/>
    </row>
    <row r="3849" spans="1:29">
      <c r="A3849" s="15">
        <v>40339.041666666664</v>
      </c>
      <c r="B3849" s="5">
        <v>0.04</v>
      </c>
      <c r="C3849" s="4">
        <f t="shared" si="653"/>
        <v>4.6399999999999997E-2</v>
      </c>
      <c r="D3849" s="5">
        <v>5.3174999999999999</v>
      </c>
      <c r="E3849" s="4">
        <f t="shared" si="654"/>
        <v>10.156424999999999</v>
      </c>
      <c r="F3849" s="5">
        <v>16.37</v>
      </c>
      <c r="G3849" s="4">
        <f t="shared" si="655"/>
        <v>31.2667</v>
      </c>
      <c r="H3849" s="4">
        <f t="shared" si="661"/>
        <v>21.110275000000001</v>
      </c>
      <c r="I3849" s="5">
        <v>21.7</v>
      </c>
      <c r="J3849" s="16">
        <f t="shared" si="656"/>
        <v>43.4</v>
      </c>
      <c r="K3849" s="5">
        <v>0.5</v>
      </c>
      <c r="L3849" s="4">
        <f t="shared" si="657"/>
        <v>1.33</v>
      </c>
      <c r="M3849" s="5">
        <v>0.73</v>
      </c>
      <c r="N3849" s="4">
        <f t="shared" si="658"/>
        <v>1.0366</v>
      </c>
      <c r="O3849" s="5">
        <v>2.0299999999999998</v>
      </c>
      <c r="P3849" s="4">
        <f t="shared" si="663"/>
        <v>1.3600999999999999</v>
      </c>
      <c r="Q3849" s="5">
        <v>2.0772499999999998</v>
      </c>
      <c r="R3849" s="4">
        <f t="shared" si="659"/>
        <v>1.38794</v>
      </c>
      <c r="S3849" s="5">
        <v>4.8000000000000001E-2</v>
      </c>
      <c r="T3849" s="4">
        <f t="shared" si="660"/>
        <v>2.784E-2</v>
      </c>
      <c r="U3849" s="5">
        <v>6.125</v>
      </c>
      <c r="V3849" s="4">
        <f t="shared" si="662"/>
        <v>7.9625000000000004</v>
      </c>
      <c r="W3849" s="5">
        <v>6.1305236114797683</v>
      </c>
      <c r="X3849" s="5">
        <v>6</v>
      </c>
      <c r="Y3849" s="5">
        <v>80.3</v>
      </c>
      <c r="Z3849" s="5">
        <v>12.05</v>
      </c>
      <c r="AA3849" s="5">
        <v>176.45</v>
      </c>
      <c r="AB3849" s="5">
        <v>0.70250000000000001</v>
      </c>
      <c r="AC3849" s="3"/>
    </row>
    <row r="3850" spans="1:29">
      <c r="A3850" s="15">
        <v>40339.083333333336</v>
      </c>
      <c r="B3850" s="5">
        <v>3.2500000000000001E-2</v>
      </c>
      <c r="C3850" s="4">
        <f t="shared" si="653"/>
        <v>3.7699999999999997E-2</v>
      </c>
      <c r="D3850" s="5">
        <v>6</v>
      </c>
      <c r="E3850" s="4">
        <f t="shared" si="654"/>
        <v>11.459999999999999</v>
      </c>
      <c r="F3850" s="5">
        <v>16.3675</v>
      </c>
      <c r="G3850" s="4">
        <f t="shared" si="655"/>
        <v>31.261924999999998</v>
      </c>
      <c r="H3850" s="4">
        <f t="shared" si="661"/>
        <v>19.801924999999997</v>
      </c>
      <c r="I3850" s="5">
        <v>27.38</v>
      </c>
      <c r="J3850" s="16">
        <f t="shared" si="656"/>
        <v>54.76</v>
      </c>
      <c r="K3850" s="5">
        <v>0.75</v>
      </c>
      <c r="L3850" s="4">
        <f t="shared" si="657"/>
        <v>1.9950000000000001</v>
      </c>
      <c r="M3850" s="5">
        <v>0.97</v>
      </c>
      <c r="N3850" s="4">
        <f t="shared" si="658"/>
        <v>1.3774</v>
      </c>
      <c r="O3850" s="5">
        <v>2.02</v>
      </c>
      <c r="P3850" s="4">
        <f t="shared" si="663"/>
        <v>1.3534000000000002</v>
      </c>
      <c r="Q3850" s="5">
        <v>2.0659999999999998</v>
      </c>
      <c r="R3850" s="4">
        <f t="shared" si="659"/>
        <v>1.3812400000000002</v>
      </c>
      <c r="S3850" s="5">
        <v>4.8000000000000001E-2</v>
      </c>
      <c r="T3850" s="4">
        <f t="shared" si="660"/>
        <v>2.784E-2</v>
      </c>
      <c r="U3850" s="5">
        <v>4.8125</v>
      </c>
      <c r="V3850" s="4">
        <f t="shared" si="662"/>
        <v>6.2562500000000005</v>
      </c>
      <c r="W3850" s="5">
        <v>5.6664060840237518</v>
      </c>
      <c r="X3850" s="5">
        <v>4.9375</v>
      </c>
      <c r="Y3850" s="5">
        <v>82.9</v>
      </c>
      <c r="Z3850" s="5">
        <v>11.9125</v>
      </c>
      <c r="AA3850" s="5">
        <v>169.75</v>
      </c>
      <c r="AB3850" s="5">
        <v>1.135</v>
      </c>
      <c r="AC3850" s="3"/>
    </row>
    <row r="3851" spans="1:29">
      <c r="A3851" s="15">
        <v>40339.125</v>
      </c>
      <c r="B3851" s="5">
        <v>0.03</v>
      </c>
      <c r="C3851" s="4">
        <f t="shared" si="653"/>
        <v>3.4799999999999998E-2</v>
      </c>
      <c r="D3851" s="5">
        <v>7.7675000000000001</v>
      </c>
      <c r="E3851" s="4">
        <f t="shared" si="654"/>
        <v>14.835925</v>
      </c>
      <c r="F3851" s="5">
        <v>21.12</v>
      </c>
      <c r="G3851" s="4">
        <f t="shared" si="655"/>
        <v>40.339199999999998</v>
      </c>
      <c r="H3851" s="4">
        <f t="shared" si="661"/>
        <v>25.503274999999999</v>
      </c>
      <c r="I3851" s="5">
        <v>24.567499999999999</v>
      </c>
      <c r="J3851" s="16">
        <f t="shared" si="656"/>
        <v>49.134999999999998</v>
      </c>
      <c r="K3851" s="5">
        <v>0.75</v>
      </c>
      <c r="L3851" s="4">
        <f t="shared" si="657"/>
        <v>1.9950000000000001</v>
      </c>
      <c r="M3851" s="5">
        <v>1.095</v>
      </c>
      <c r="N3851" s="4">
        <f t="shared" si="658"/>
        <v>1.5548999999999999</v>
      </c>
      <c r="O3851" s="5">
        <v>2.0474999999999999</v>
      </c>
      <c r="P3851" s="4">
        <f t="shared" si="663"/>
        <v>1.3718250000000001</v>
      </c>
      <c r="Q3851" s="5">
        <v>2.0827499999999999</v>
      </c>
      <c r="R3851" s="4">
        <f t="shared" si="659"/>
        <v>1.3928500000000001</v>
      </c>
      <c r="S3851" s="5">
        <v>3.6249999999999998E-2</v>
      </c>
      <c r="T3851" s="4">
        <f t="shared" si="660"/>
        <v>2.1024999999999999E-2</v>
      </c>
      <c r="U3851" s="5">
        <v>6.6875</v>
      </c>
      <c r="V3851" s="4">
        <f t="shared" si="662"/>
        <v>8.6937499999999996</v>
      </c>
      <c r="W3851" s="5">
        <v>8.5368196028003727</v>
      </c>
      <c r="X3851" s="5">
        <v>7.375</v>
      </c>
      <c r="Y3851" s="5">
        <v>83.474999999999994</v>
      </c>
      <c r="Z3851" s="5">
        <v>11.862500000000001</v>
      </c>
      <c r="AA3851" s="5">
        <v>172.95</v>
      </c>
      <c r="AB3851" s="5">
        <v>0.73750000000000004</v>
      </c>
      <c r="AC3851" s="3"/>
    </row>
    <row r="3852" spans="1:29">
      <c r="A3852" s="15">
        <v>40339.166666666664</v>
      </c>
      <c r="B3852" s="5">
        <v>0.04</v>
      </c>
      <c r="C3852" s="4">
        <f t="shared" si="653"/>
        <v>4.6399999999999997E-2</v>
      </c>
      <c r="D3852" s="5">
        <v>12.945</v>
      </c>
      <c r="E3852" s="4">
        <f t="shared" si="654"/>
        <v>24.72495</v>
      </c>
      <c r="F3852" s="5">
        <v>30.907499999999999</v>
      </c>
      <c r="G3852" s="4">
        <f t="shared" si="655"/>
        <v>59.033324999999998</v>
      </c>
      <c r="H3852" s="4">
        <f t="shared" si="661"/>
        <v>34.308374999999998</v>
      </c>
      <c r="I3852" s="5">
        <v>21.605</v>
      </c>
      <c r="J3852" s="16">
        <f t="shared" si="656"/>
        <v>43.21</v>
      </c>
      <c r="K3852" s="5">
        <v>1.375</v>
      </c>
      <c r="L3852" s="4">
        <f t="shared" si="657"/>
        <v>3.6575000000000002</v>
      </c>
      <c r="M3852" s="5">
        <v>1.7</v>
      </c>
      <c r="N3852" s="4">
        <f t="shared" si="658"/>
        <v>2.4139999999999997</v>
      </c>
      <c r="O3852" s="5">
        <v>2.0425</v>
      </c>
      <c r="P3852" s="4">
        <f t="shared" si="663"/>
        <v>1.3684750000000001</v>
      </c>
      <c r="Q3852" s="5">
        <v>2.0884999999999998</v>
      </c>
      <c r="R3852" s="4">
        <f t="shared" si="659"/>
        <v>1.3961700000000001</v>
      </c>
      <c r="S3852" s="5">
        <v>4.7750000000000001E-2</v>
      </c>
      <c r="T3852" s="4">
        <f t="shared" si="660"/>
        <v>2.7694999999999997E-2</v>
      </c>
      <c r="U3852" s="5">
        <v>5.8125</v>
      </c>
      <c r="V3852" s="4">
        <f t="shared" si="662"/>
        <v>7.5562500000000004</v>
      </c>
      <c r="W3852" s="5">
        <v>7.5736678972125517</v>
      </c>
      <c r="X3852" s="5">
        <v>5.3125</v>
      </c>
      <c r="Y3852" s="5">
        <v>82.55</v>
      </c>
      <c r="Z3852" s="5">
        <v>12.0375</v>
      </c>
      <c r="AA3852" s="5">
        <v>171.65</v>
      </c>
      <c r="AB3852" s="5">
        <v>0.88500000000000001</v>
      </c>
      <c r="AC3852" s="3"/>
    </row>
    <row r="3853" spans="1:29">
      <c r="A3853" s="15">
        <v>40339.208333333336</v>
      </c>
      <c r="B3853" s="5">
        <v>0.05</v>
      </c>
      <c r="C3853" s="4">
        <f t="shared" si="653"/>
        <v>5.7999999999999996E-2</v>
      </c>
      <c r="D3853" s="5">
        <v>31.885000000000002</v>
      </c>
      <c r="E3853" s="4">
        <f t="shared" si="654"/>
        <v>60.900350000000003</v>
      </c>
      <c r="F3853" s="5">
        <v>60.835000000000001</v>
      </c>
      <c r="G3853" s="4">
        <f t="shared" si="655"/>
        <v>116.19485</v>
      </c>
      <c r="H3853" s="4">
        <f t="shared" si="661"/>
        <v>55.294499999999999</v>
      </c>
      <c r="I3853" s="5">
        <v>14.3775</v>
      </c>
      <c r="J3853" s="16">
        <f t="shared" si="656"/>
        <v>28.754999999999999</v>
      </c>
      <c r="K3853" s="5">
        <v>1.75</v>
      </c>
      <c r="L3853" s="4">
        <f t="shared" si="657"/>
        <v>4.6550000000000002</v>
      </c>
      <c r="M3853" s="5">
        <v>3.52</v>
      </c>
      <c r="N3853" s="4">
        <f t="shared" si="658"/>
        <v>4.9984000000000002</v>
      </c>
      <c r="O3853" s="5">
        <v>2.0325000000000002</v>
      </c>
      <c r="P3853" s="4">
        <f t="shared" si="663"/>
        <v>1.3617750000000002</v>
      </c>
      <c r="Q3853" s="5">
        <v>2.0772499999999998</v>
      </c>
      <c r="R3853" s="4">
        <f t="shared" si="659"/>
        <v>1.3897600000000001</v>
      </c>
      <c r="S3853" s="5">
        <v>4.8250000000000001E-2</v>
      </c>
      <c r="T3853" s="4">
        <f t="shared" si="660"/>
        <v>2.7984999999999999E-2</v>
      </c>
      <c r="U3853" s="5">
        <v>7.0625</v>
      </c>
      <c r="V3853" s="4">
        <f t="shared" si="662"/>
        <v>9.1812500000000004</v>
      </c>
      <c r="W3853" s="5">
        <v>8.3166707280423715</v>
      </c>
      <c r="X3853" s="5">
        <v>7.5625</v>
      </c>
      <c r="Y3853" s="5">
        <v>81.974999999999994</v>
      </c>
      <c r="Z3853" s="5">
        <v>12.1875</v>
      </c>
      <c r="AA3853" s="5">
        <v>171.27500000000001</v>
      </c>
      <c r="AB3853" s="5">
        <v>0.86750000000000005</v>
      </c>
      <c r="AC3853" s="3"/>
    </row>
    <row r="3854" spans="1:29">
      <c r="A3854" s="15">
        <v>40339.25</v>
      </c>
      <c r="B3854" s="5">
        <v>9.5000000000000001E-2</v>
      </c>
      <c r="C3854" s="4">
        <f t="shared" si="653"/>
        <v>0.11019999999999999</v>
      </c>
      <c r="D3854" s="5">
        <v>42.2425</v>
      </c>
      <c r="E3854" s="4">
        <f t="shared" si="654"/>
        <v>80.683174999999991</v>
      </c>
      <c r="F3854" s="5">
        <v>75.930000000000007</v>
      </c>
      <c r="G3854" s="4">
        <f t="shared" si="655"/>
        <v>145.02630000000002</v>
      </c>
      <c r="H3854" s="4">
        <f t="shared" si="661"/>
        <v>64.343125000000029</v>
      </c>
      <c r="I3854" s="5">
        <v>12.4</v>
      </c>
      <c r="J3854" s="16">
        <f t="shared" si="656"/>
        <v>24.8</v>
      </c>
      <c r="K3854" s="5">
        <v>2.3824999999999998</v>
      </c>
      <c r="L3854" s="4">
        <f t="shared" si="657"/>
        <v>6.3374499999999996</v>
      </c>
      <c r="M3854" s="5">
        <v>4.125</v>
      </c>
      <c r="N3854" s="4">
        <f t="shared" si="658"/>
        <v>5.8574999999999999</v>
      </c>
      <c r="O3854" s="5">
        <v>2.06</v>
      </c>
      <c r="P3854" s="4">
        <f t="shared" si="663"/>
        <v>1.3802000000000001</v>
      </c>
      <c r="Q3854" s="5">
        <v>2.1274999999999999</v>
      </c>
      <c r="R3854" s="4">
        <f t="shared" si="659"/>
        <v>1.42022</v>
      </c>
      <c r="S3854" s="5">
        <v>6.9000000000000006E-2</v>
      </c>
      <c r="T3854" s="4">
        <f t="shared" si="660"/>
        <v>4.002E-2</v>
      </c>
      <c r="U3854" s="5">
        <v>8.4375</v>
      </c>
      <c r="V3854" s="4">
        <f t="shared" si="662"/>
        <v>10.96875</v>
      </c>
      <c r="W3854" s="5">
        <v>9.7221377506414655</v>
      </c>
      <c r="X3854" s="5">
        <v>9</v>
      </c>
      <c r="Y3854" s="5">
        <v>81.150000000000006</v>
      </c>
      <c r="Z3854" s="5">
        <v>12.237500000000001</v>
      </c>
      <c r="AA3854" s="5">
        <v>175.77500000000001</v>
      </c>
      <c r="AB3854" s="5">
        <v>1.1525000000000001</v>
      </c>
      <c r="AC3854" s="3"/>
    </row>
    <row r="3855" spans="1:29">
      <c r="A3855" s="15">
        <v>40339.291666666664</v>
      </c>
      <c r="B3855" s="5">
        <v>0.115</v>
      </c>
      <c r="C3855" s="4">
        <f t="shared" si="653"/>
        <v>0.13339999999999999</v>
      </c>
      <c r="D3855" s="5">
        <v>35.5625</v>
      </c>
      <c r="E3855" s="4">
        <f t="shared" si="654"/>
        <v>67.924374999999998</v>
      </c>
      <c r="F3855" s="5">
        <v>68.097499999999997</v>
      </c>
      <c r="G3855" s="4">
        <f t="shared" si="655"/>
        <v>130.06622499999997</v>
      </c>
      <c r="H3855" s="4">
        <f t="shared" si="661"/>
        <v>62.141849999999977</v>
      </c>
      <c r="I3855" s="5">
        <v>15.2925</v>
      </c>
      <c r="J3855" s="16">
        <f t="shared" si="656"/>
        <v>30.585000000000001</v>
      </c>
      <c r="K3855" s="5">
        <v>2.2549999999999999</v>
      </c>
      <c r="L3855" s="4">
        <f t="shared" si="657"/>
        <v>5.9983000000000004</v>
      </c>
      <c r="M3855" s="5">
        <v>3.76</v>
      </c>
      <c r="N3855" s="4">
        <f t="shared" si="658"/>
        <v>5.3391999999999991</v>
      </c>
      <c r="O3855" s="5">
        <v>2.0425</v>
      </c>
      <c r="P3855" s="4">
        <f t="shared" si="663"/>
        <v>1.3684750000000001</v>
      </c>
      <c r="Q3855" s="5">
        <v>2.0994999999999999</v>
      </c>
      <c r="R3855" s="4">
        <f t="shared" si="659"/>
        <v>1.4025500000000002</v>
      </c>
      <c r="S3855" s="5">
        <v>5.8749999999999997E-2</v>
      </c>
      <c r="T3855" s="4">
        <f t="shared" si="660"/>
        <v>3.4074999999999994E-2</v>
      </c>
      <c r="U3855" s="5">
        <v>10.25</v>
      </c>
      <c r="V3855" s="4">
        <f t="shared" si="662"/>
        <v>13.325000000000001</v>
      </c>
      <c r="W3855" s="5">
        <v>11.561592279590277</v>
      </c>
      <c r="X3855" s="5">
        <v>11.5</v>
      </c>
      <c r="Y3855" s="5">
        <v>80.099999999999994</v>
      </c>
      <c r="Z3855" s="5">
        <v>12.387499999999999</v>
      </c>
      <c r="AA3855" s="5">
        <v>172.27500000000001</v>
      </c>
      <c r="AB3855" s="5">
        <v>1.25</v>
      </c>
      <c r="AC3855" s="3"/>
    </row>
    <row r="3856" spans="1:29">
      <c r="A3856" s="15">
        <v>40339.333333333336</v>
      </c>
      <c r="B3856" s="5">
        <v>8.5000000000000006E-2</v>
      </c>
      <c r="C3856" s="4">
        <f t="shared" si="653"/>
        <v>9.8600000000000007E-2</v>
      </c>
      <c r="D3856" s="5">
        <v>28.204999999999998</v>
      </c>
      <c r="E3856" s="4">
        <f t="shared" si="654"/>
        <v>53.871549999999992</v>
      </c>
      <c r="F3856" s="5">
        <v>56.067500000000003</v>
      </c>
      <c r="G3856" s="4">
        <f t="shared" si="655"/>
        <v>107.088925</v>
      </c>
      <c r="H3856" s="4">
        <f t="shared" si="661"/>
        <v>53.217375000000011</v>
      </c>
      <c r="I3856" s="5">
        <v>17.427499999999998</v>
      </c>
      <c r="J3856" s="16">
        <f t="shared" si="656"/>
        <v>34.854999999999997</v>
      </c>
      <c r="K3856" s="5">
        <v>2</v>
      </c>
      <c r="L3856" s="4">
        <f t="shared" si="657"/>
        <v>5.32</v>
      </c>
      <c r="M3856" s="5">
        <v>3.2774999999999999</v>
      </c>
      <c r="N3856" s="4">
        <f t="shared" si="658"/>
        <v>4.6540499999999998</v>
      </c>
      <c r="O3856" s="5">
        <v>2.0550000000000002</v>
      </c>
      <c r="P3856" s="4">
        <f t="shared" si="663"/>
        <v>1.3768500000000001</v>
      </c>
      <c r="Q3856" s="5">
        <v>2.1105</v>
      </c>
      <c r="R3856" s="4">
        <f t="shared" si="659"/>
        <v>1.4106350000000001</v>
      </c>
      <c r="S3856" s="5">
        <v>5.8250000000000003E-2</v>
      </c>
      <c r="T3856" s="4">
        <f t="shared" si="660"/>
        <v>3.3785000000000003E-2</v>
      </c>
      <c r="U3856" s="5">
        <v>10.375</v>
      </c>
      <c r="V3856" s="4">
        <f t="shared" si="662"/>
        <v>13.487500000000001</v>
      </c>
      <c r="W3856" s="5">
        <v>10.736914486348315</v>
      </c>
      <c r="X3856" s="5">
        <v>9.625</v>
      </c>
      <c r="Y3856" s="5">
        <v>78.325000000000003</v>
      </c>
      <c r="Z3856" s="5">
        <v>12.7125</v>
      </c>
      <c r="AA3856" s="5">
        <v>175.02500000000001</v>
      </c>
      <c r="AB3856" s="5">
        <v>1.375</v>
      </c>
      <c r="AC3856" s="3"/>
    </row>
    <row r="3857" spans="1:29">
      <c r="A3857" s="15">
        <v>40339.375</v>
      </c>
      <c r="B3857" s="5">
        <v>0.44</v>
      </c>
      <c r="C3857" s="4">
        <f t="shared" si="653"/>
        <v>0.51039999999999996</v>
      </c>
      <c r="D3857" s="5">
        <v>33.79</v>
      </c>
      <c r="E3857" s="4">
        <f t="shared" si="654"/>
        <v>64.538899999999998</v>
      </c>
      <c r="F3857" s="5">
        <v>62.4925</v>
      </c>
      <c r="G3857" s="4">
        <f t="shared" si="655"/>
        <v>119.360675</v>
      </c>
      <c r="H3857" s="4">
        <f t="shared" si="661"/>
        <v>54.821775000000002</v>
      </c>
      <c r="I3857" s="5">
        <v>15.904999999999999</v>
      </c>
      <c r="J3857" s="16">
        <f t="shared" si="656"/>
        <v>31.81</v>
      </c>
      <c r="K3857" s="5">
        <v>1.75</v>
      </c>
      <c r="L3857" s="4">
        <f t="shared" si="657"/>
        <v>4.6550000000000002</v>
      </c>
      <c r="M3857" s="5">
        <v>3.7</v>
      </c>
      <c r="N3857" s="4">
        <f t="shared" si="658"/>
        <v>5.2539999999999996</v>
      </c>
      <c r="O3857" s="5">
        <v>2.5750000000000002</v>
      </c>
      <c r="P3857" s="4">
        <f t="shared" si="663"/>
        <v>1.7252500000000002</v>
      </c>
      <c r="Q3857" s="5">
        <v>2.6230000000000002</v>
      </c>
      <c r="R3857" s="4">
        <f t="shared" si="659"/>
        <v>1.7543950000000001</v>
      </c>
      <c r="S3857" s="5">
        <v>5.0250000000000003E-2</v>
      </c>
      <c r="T3857" s="4">
        <f t="shared" si="660"/>
        <v>2.9145000000000001E-2</v>
      </c>
      <c r="U3857" s="5">
        <v>12.5625</v>
      </c>
      <c r="V3857" s="4">
        <f t="shared" si="662"/>
        <v>16.331250000000001</v>
      </c>
      <c r="W3857" s="5">
        <v>10.269101617069554</v>
      </c>
      <c r="X3857" s="5">
        <v>12.625</v>
      </c>
      <c r="Y3857" s="5">
        <v>77.3</v>
      </c>
      <c r="Z3857" s="5">
        <v>13.0625</v>
      </c>
      <c r="AA3857" s="5">
        <v>178.1</v>
      </c>
      <c r="AB3857" s="5">
        <v>1.7275</v>
      </c>
      <c r="AC3857" s="3"/>
    </row>
    <row r="3858" spans="1:29">
      <c r="A3858" s="15">
        <v>40339.416666666664</v>
      </c>
      <c r="B3858" s="5">
        <v>8.5000000000000006E-2</v>
      </c>
      <c r="C3858" s="4">
        <f t="shared" si="653"/>
        <v>9.8600000000000007E-2</v>
      </c>
      <c r="D3858" s="5">
        <v>32.287500000000001</v>
      </c>
      <c r="E3858" s="4">
        <f t="shared" si="654"/>
        <v>61.669125000000001</v>
      </c>
      <c r="F3858" s="5">
        <v>62.07</v>
      </c>
      <c r="G3858" s="4">
        <f t="shared" si="655"/>
        <v>118.55369999999999</v>
      </c>
      <c r="H3858" s="4">
        <f t="shared" si="661"/>
        <v>56.884574999999991</v>
      </c>
      <c r="I3858" s="5">
        <v>16.670000000000002</v>
      </c>
      <c r="J3858" s="16">
        <f t="shared" si="656"/>
        <v>33.340000000000003</v>
      </c>
      <c r="K3858" s="5">
        <v>2</v>
      </c>
      <c r="L3858" s="4">
        <f t="shared" si="657"/>
        <v>5.32</v>
      </c>
      <c r="M3858" s="5">
        <v>2.9125000000000001</v>
      </c>
      <c r="N3858" s="4">
        <f t="shared" si="658"/>
        <v>4.1357499999999998</v>
      </c>
      <c r="O3858" s="5">
        <v>2.0525000000000002</v>
      </c>
      <c r="P3858" s="4">
        <f t="shared" si="663"/>
        <v>1.3751750000000003</v>
      </c>
      <c r="Q3858" s="5">
        <v>2.1222500000000002</v>
      </c>
      <c r="R3858" s="4">
        <f t="shared" si="659"/>
        <v>1.4153400000000003</v>
      </c>
      <c r="S3858" s="5">
        <v>6.9250000000000006E-2</v>
      </c>
      <c r="T3858" s="4">
        <f t="shared" si="660"/>
        <v>4.0164999999999999E-2</v>
      </c>
      <c r="U3858" s="5">
        <v>17.75</v>
      </c>
      <c r="V3858" s="4">
        <f t="shared" si="662"/>
        <v>23.074999999999999</v>
      </c>
      <c r="W3858" s="5">
        <v>17.01207053112195</v>
      </c>
      <c r="X3858" s="5">
        <v>16.5</v>
      </c>
      <c r="Y3858" s="5">
        <v>76.5</v>
      </c>
      <c r="Z3858" s="5">
        <v>13.4375</v>
      </c>
      <c r="AA3858" s="5">
        <v>179.75</v>
      </c>
      <c r="AB3858" s="5">
        <v>1.2849999999999999</v>
      </c>
      <c r="AC3858" s="3"/>
    </row>
    <row r="3859" spans="1:29">
      <c r="A3859" s="15">
        <v>40339.458333333336</v>
      </c>
      <c r="B3859" s="5">
        <v>7.2499999999999995E-2</v>
      </c>
      <c r="C3859" s="4">
        <f t="shared" si="653"/>
        <v>8.4099999999999994E-2</v>
      </c>
      <c r="D3859" s="5">
        <v>26.7</v>
      </c>
      <c r="E3859" s="4">
        <f t="shared" si="654"/>
        <v>50.997</v>
      </c>
      <c r="F3859" s="5">
        <v>51.582500000000003</v>
      </c>
      <c r="G3859" s="4">
        <f t="shared" si="655"/>
        <v>98.522575000000003</v>
      </c>
      <c r="H3859" s="4">
        <f t="shared" si="661"/>
        <v>47.525575000000003</v>
      </c>
      <c r="I3859" s="5">
        <v>21.3125</v>
      </c>
      <c r="J3859" s="16">
        <f t="shared" si="656"/>
        <v>42.625</v>
      </c>
      <c r="K3859" s="5">
        <v>2</v>
      </c>
      <c r="L3859" s="4">
        <f t="shared" si="657"/>
        <v>5.32</v>
      </c>
      <c r="M3859" s="5">
        <v>2.67</v>
      </c>
      <c r="N3859" s="4">
        <f t="shared" si="658"/>
        <v>3.7913999999999999</v>
      </c>
      <c r="O3859" s="5">
        <v>2.06</v>
      </c>
      <c r="P3859" s="4">
        <f t="shared" si="663"/>
        <v>1.3802000000000001</v>
      </c>
      <c r="Q3859" s="5">
        <v>2.12175</v>
      </c>
      <c r="R3859" s="4">
        <f t="shared" si="659"/>
        <v>1.41703</v>
      </c>
      <c r="S3859" s="5">
        <v>6.3500000000000001E-2</v>
      </c>
      <c r="T3859" s="4">
        <f t="shared" si="660"/>
        <v>3.6829999999999995E-2</v>
      </c>
      <c r="U3859" s="5">
        <v>16.75</v>
      </c>
      <c r="V3859" s="4">
        <f t="shared" si="662"/>
        <v>21.775000000000002</v>
      </c>
      <c r="W3859" s="5">
        <v>20.454085548175026</v>
      </c>
      <c r="X3859" s="5">
        <v>13.3125</v>
      </c>
      <c r="Y3859" s="5">
        <v>70.5</v>
      </c>
      <c r="Z3859" s="5">
        <v>14.512499999999999</v>
      </c>
      <c r="AA3859" s="5">
        <v>178.72499999999999</v>
      </c>
      <c r="AB3859" s="5">
        <v>1.51</v>
      </c>
      <c r="AC3859" s="3"/>
    </row>
    <row r="3860" spans="1:29">
      <c r="A3860" s="15">
        <v>40339.5</v>
      </c>
      <c r="B3860" s="5">
        <v>0.05</v>
      </c>
      <c r="C3860" s="4">
        <f t="shared" si="653"/>
        <v>5.7999999999999996E-2</v>
      </c>
      <c r="D3860" s="5">
        <v>26.702500000000001</v>
      </c>
      <c r="E3860" s="4">
        <f t="shared" si="654"/>
        <v>51.001775000000002</v>
      </c>
      <c r="F3860" s="5">
        <v>52.972499999999997</v>
      </c>
      <c r="G3860" s="4">
        <f t="shared" si="655"/>
        <v>101.17747499999999</v>
      </c>
      <c r="H3860" s="4">
        <f t="shared" si="661"/>
        <v>50.175699999999985</v>
      </c>
      <c r="I3860" s="5">
        <v>22.4575</v>
      </c>
      <c r="J3860" s="16">
        <f t="shared" si="656"/>
        <v>44.914999999999999</v>
      </c>
      <c r="K3860" s="5">
        <v>1.75</v>
      </c>
      <c r="L3860" s="4">
        <f t="shared" si="657"/>
        <v>4.6550000000000002</v>
      </c>
      <c r="M3860" s="5">
        <v>2.5499999999999998</v>
      </c>
      <c r="N3860" s="4">
        <f t="shared" si="658"/>
        <v>3.6209999999999996</v>
      </c>
      <c r="O3860" s="5">
        <v>2.0649999999999999</v>
      </c>
      <c r="P3860" s="4">
        <f t="shared" si="663"/>
        <v>1.3835500000000001</v>
      </c>
      <c r="Q3860" s="5">
        <v>2.11625</v>
      </c>
      <c r="R3860" s="4">
        <f t="shared" si="659"/>
        <v>1.4138550000000001</v>
      </c>
      <c r="S3860" s="5">
        <v>5.2249999999999998E-2</v>
      </c>
      <c r="T3860" s="4">
        <f t="shared" si="660"/>
        <v>3.0304999999999995E-2</v>
      </c>
      <c r="U3860" s="5">
        <v>15.6875</v>
      </c>
      <c r="V3860" s="4">
        <f t="shared" si="662"/>
        <v>20.393750000000001</v>
      </c>
      <c r="W3860" s="5">
        <v>20.965321550551252</v>
      </c>
      <c r="X3860" s="5">
        <v>14.5</v>
      </c>
      <c r="Y3860" s="5">
        <v>66.599999999999994</v>
      </c>
      <c r="Z3860" s="5">
        <v>15.1875</v>
      </c>
      <c r="AA3860" s="5">
        <v>179.8</v>
      </c>
      <c r="AB3860" s="5">
        <v>1.4424999999999999</v>
      </c>
      <c r="AC3860" s="3"/>
    </row>
    <row r="3861" spans="1:29">
      <c r="A3861" s="15">
        <v>40339.541666666664</v>
      </c>
      <c r="B3861" s="5">
        <v>3.7499999999999999E-2</v>
      </c>
      <c r="C3861" s="4">
        <f t="shared" si="653"/>
        <v>4.3499999999999997E-2</v>
      </c>
      <c r="D3861" s="5">
        <v>28.0625</v>
      </c>
      <c r="E3861" s="4">
        <f t="shared" si="654"/>
        <v>53.599374999999995</v>
      </c>
      <c r="F3861" s="5">
        <v>55.77</v>
      </c>
      <c r="G3861" s="4">
        <f t="shared" si="655"/>
        <v>106.52070000000001</v>
      </c>
      <c r="H3861" s="4">
        <f t="shared" si="661"/>
        <v>52.92132500000001</v>
      </c>
      <c r="I3861" s="5">
        <v>22.535</v>
      </c>
      <c r="J3861" s="16">
        <f t="shared" si="656"/>
        <v>45.07</v>
      </c>
      <c r="K3861" s="5">
        <v>1.75</v>
      </c>
      <c r="L3861" s="4">
        <f t="shared" si="657"/>
        <v>4.6550000000000002</v>
      </c>
      <c r="M3861" s="5">
        <v>2.5474999999999999</v>
      </c>
      <c r="N3861" s="4">
        <f t="shared" si="658"/>
        <v>3.6174499999999998</v>
      </c>
      <c r="O3861" s="5">
        <v>2.09</v>
      </c>
      <c r="P3861" s="4">
        <f t="shared" si="663"/>
        <v>1.4002999999999999</v>
      </c>
      <c r="Q3861" s="5">
        <v>2.1389999999999998</v>
      </c>
      <c r="R3861" s="4">
        <f t="shared" si="659"/>
        <v>1.4266899999999998</v>
      </c>
      <c r="S3861" s="5">
        <v>4.5499999999999999E-2</v>
      </c>
      <c r="T3861" s="4">
        <f t="shared" si="660"/>
        <v>2.6389999999999997E-2</v>
      </c>
      <c r="U3861" s="5">
        <v>16.0625</v>
      </c>
      <c r="V3861" s="4">
        <f t="shared" si="662"/>
        <v>20.881250000000001</v>
      </c>
      <c r="W3861" s="5">
        <v>17.812011983134358</v>
      </c>
      <c r="X3861" s="5">
        <v>18.1875</v>
      </c>
      <c r="Y3861" s="5">
        <v>65.474999999999994</v>
      </c>
      <c r="Z3861" s="5">
        <v>15.1</v>
      </c>
      <c r="AA3861" s="5">
        <v>178.625</v>
      </c>
      <c r="AB3861" s="5">
        <v>1.5149999999999999</v>
      </c>
      <c r="AC3861" s="3"/>
    </row>
    <row r="3862" spans="1:29">
      <c r="A3862" s="15">
        <v>40339.583333333336</v>
      </c>
      <c r="B3862" s="5">
        <v>4.7500000000000001E-2</v>
      </c>
      <c r="C3862" s="4">
        <f t="shared" si="653"/>
        <v>5.5099999999999996E-2</v>
      </c>
      <c r="D3862" s="5">
        <v>29.695</v>
      </c>
      <c r="E3862" s="4">
        <f t="shared" si="654"/>
        <v>56.717449999999999</v>
      </c>
      <c r="F3862" s="5">
        <v>58.697499999999998</v>
      </c>
      <c r="G3862" s="4">
        <f t="shared" si="655"/>
        <v>112.112225</v>
      </c>
      <c r="H3862" s="4">
        <f t="shared" si="661"/>
        <v>55.394774999999996</v>
      </c>
      <c r="I3862" s="5">
        <v>20.9375</v>
      </c>
      <c r="J3862" s="16">
        <f t="shared" si="656"/>
        <v>41.875</v>
      </c>
      <c r="K3862" s="5">
        <v>2</v>
      </c>
      <c r="L3862" s="4">
        <f t="shared" si="657"/>
        <v>5.32</v>
      </c>
      <c r="M3862" s="5">
        <v>3.1575000000000002</v>
      </c>
      <c r="N3862" s="4">
        <f t="shared" si="658"/>
        <v>4.4836499999999999</v>
      </c>
      <c r="O3862" s="5">
        <v>2.0750000000000002</v>
      </c>
      <c r="P3862" s="4">
        <f t="shared" si="663"/>
        <v>1.3902500000000002</v>
      </c>
      <c r="Q3862" s="5">
        <v>2.1280000000000001</v>
      </c>
      <c r="R3862" s="4">
        <f t="shared" si="659"/>
        <v>1.4202650000000001</v>
      </c>
      <c r="S3862" s="5">
        <v>5.1749999999999997E-2</v>
      </c>
      <c r="T3862" s="4">
        <f t="shared" si="660"/>
        <v>3.0014999999999997E-2</v>
      </c>
      <c r="U3862" s="5">
        <v>16.5625</v>
      </c>
      <c r="V3862" s="4">
        <f t="shared" si="662"/>
        <v>21.53125</v>
      </c>
      <c r="W3862" s="5">
        <v>19.272394722233592</v>
      </c>
      <c r="X3862" s="5">
        <v>18.1875</v>
      </c>
      <c r="Y3862" s="5">
        <v>67.099999999999994</v>
      </c>
      <c r="Z3862" s="5">
        <v>14.5875</v>
      </c>
      <c r="AA3862" s="5">
        <v>177.27500000000001</v>
      </c>
      <c r="AB3862" s="5">
        <v>1.1975</v>
      </c>
      <c r="AC3862" s="3"/>
    </row>
    <row r="3863" spans="1:29">
      <c r="A3863" s="15">
        <v>40339.625</v>
      </c>
      <c r="B3863" s="5">
        <v>5.7500000000000002E-2</v>
      </c>
      <c r="C3863" s="4">
        <f t="shared" si="653"/>
        <v>6.6699999999999995E-2</v>
      </c>
      <c r="D3863" s="5">
        <v>34.462499999999999</v>
      </c>
      <c r="E3863" s="4">
        <f t="shared" si="654"/>
        <v>65.823374999999999</v>
      </c>
      <c r="F3863" s="5">
        <v>64.007499999999993</v>
      </c>
      <c r="G3863" s="4">
        <f t="shared" si="655"/>
        <v>122.25432499999998</v>
      </c>
      <c r="H3863" s="4">
        <f t="shared" si="661"/>
        <v>56.430949999999982</v>
      </c>
      <c r="I3863" s="5">
        <v>20.787500000000001</v>
      </c>
      <c r="J3863" s="16">
        <f t="shared" si="656"/>
        <v>41.575000000000003</v>
      </c>
      <c r="K3863" s="5">
        <v>1.875</v>
      </c>
      <c r="L3863" s="4">
        <f t="shared" si="657"/>
        <v>4.9875000000000007</v>
      </c>
      <c r="M3863" s="5">
        <v>3.28</v>
      </c>
      <c r="N3863" s="4">
        <f t="shared" si="658"/>
        <v>4.6575999999999995</v>
      </c>
      <c r="O3863" s="5">
        <v>2.0649999999999999</v>
      </c>
      <c r="P3863" s="4">
        <f t="shared" si="663"/>
        <v>1.3835500000000001</v>
      </c>
      <c r="Q3863" s="5">
        <v>2.1112500000000001</v>
      </c>
      <c r="R3863" s="4">
        <f t="shared" si="659"/>
        <v>1.4106650000000001</v>
      </c>
      <c r="S3863" s="5">
        <v>4.675E-2</v>
      </c>
      <c r="T3863" s="4">
        <f t="shared" si="660"/>
        <v>2.7114999999999997E-2</v>
      </c>
      <c r="U3863" s="5">
        <v>22.125</v>
      </c>
      <c r="V3863" s="4">
        <f t="shared" si="662"/>
        <v>28.762499999999999</v>
      </c>
      <c r="W3863" s="5">
        <v>25.141567102776179</v>
      </c>
      <c r="X3863" s="5">
        <v>21.1875</v>
      </c>
      <c r="Y3863" s="5">
        <v>65.275000000000006</v>
      </c>
      <c r="Z3863" s="5">
        <v>15</v>
      </c>
      <c r="AA3863" s="5">
        <v>167.42500000000001</v>
      </c>
      <c r="AB3863" s="5">
        <v>1.2825</v>
      </c>
      <c r="AC3863" s="3"/>
    </row>
    <row r="3864" spans="1:29">
      <c r="A3864" s="15">
        <v>40339.666666666664</v>
      </c>
      <c r="B3864" s="5">
        <v>0.06</v>
      </c>
      <c r="C3864" s="4">
        <f t="shared" si="653"/>
        <v>6.9599999999999995E-2</v>
      </c>
      <c r="D3864" s="5">
        <v>28.06</v>
      </c>
      <c r="E3864" s="4">
        <f t="shared" si="654"/>
        <v>53.594599999999993</v>
      </c>
      <c r="F3864" s="5">
        <v>58.134999999999998</v>
      </c>
      <c r="G3864" s="4">
        <f t="shared" si="655"/>
        <v>111.03784999999999</v>
      </c>
      <c r="H3864" s="4">
        <f t="shared" si="661"/>
        <v>57.443249999999999</v>
      </c>
      <c r="I3864" s="5">
        <v>20.5625</v>
      </c>
      <c r="J3864" s="16">
        <f t="shared" si="656"/>
        <v>41.125</v>
      </c>
      <c r="K3864" s="5">
        <v>2</v>
      </c>
      <c r="L3864" s="4">
        <f t="shared" si="657"/>
        <v>5.32</v>
      </c>
      <c r="M3864" s="5">
        <v>3.28</v>
      </c>
      <c r="N3864" s="4">
        <f t="shared" si="658"/>
        <v>4.6575999999999995</v>
      </c>
      <c r="O3864" s="5">
        <v>2.0750000000000002</v>
      </c>
      <c r="P3864" s="4">
        <f t="shared" si="663"/>
        <v>1.3902500000000002</v>
      </c>
      <c r="Q3864" s="5">
        <v>2.1335000000000002</v>
      </c>
      <c r="R3864" s="4">
        <f t="shared" si="659"/>
        <v>1.4236000000000002</v>
      </c>
      <c r="S3864" s="5">
        <v>5.7500000000000002E-2</v>
      </c>
      <c r="T3864" s="4">
        <f t="shared" si="660"/>
        <v>3.3349999999999998E-2</v>
      </c>
      <c r="U3864" s="5">
        <v>17.4375</v>
      </c>
      <c r="V3864" s="4">
        <f t="shared" si="662"/>
        <v>22.668749999999999</v>
      </c>
      <c r="W3864" s="5">
        <v>17.510426892733747</v>
      </c>
      <c r="X3864" s="5">
        <v>19</v>
      </c>
      <c r="Y3864" s="5">
        <v>65.525000000000006</v>
      </c>
      <c r="Z3864" s="5">
        <v>14.5</v>
      </c>
      <c r="AA3864" s="5">
        <v>176</v>
      </c>
      <c r="AB3864" s="5">
        <v>1.32</v>
      </c>
      <c r="AC3864" s="3"/>
    </row>
    <row r="3865" spans="1:29">
      <c r="A3865" s="15">
        <v>40339.708333333336</v>
      </c>
      <c r="B3865" s="5">
        <v>5.5E-2</v>
      </c>
      <c r="C3865" s="4">
        <f t="shared" si="653"/>
        <v>6.3799999999999996E-2</v>
      </c>
      <c r="D3865" s="5">
        <v>22.2</v>
      </c>
      <c r="E3865" s="4">
        <f t="shared" si="654"/>
        <v>42.401999999999994</v>
      </c>
      <c r="F3865" s="5">
        <v>49.325000000000003</v>
      </c>
      <c r="G3865" s="4">
        <f t="shared" si="655"/>
        <v>94.210750000000004</v>
      </c>
      <c r="H3865" s="4">
        <f t="shared" si="661"/>
        <v>51.808750000000011</v>
      </c>
      <c r="I3865" s="5">
        <v>21.4025</v>
      </c>
      <c r="J3865" s="16">
        <f t="shared" si="656"/>
        <v>42.805</v>
      </c>
      <c r="K3865" s="5">
        <v>1.625</v>
      </c>
      <c r="L3865" s="4">
        <f t="shared" si="657"/>
        <v>4.3224999999999998</v>
      </c>
      <c r="M3865" s="5">
        <v>2.0625</v>
      </c>
      <c r="N3865" s="4">
        <f t="shared" si="658"/>
        <v>2.92875</v>
      </c>
      <c r="O3865" s="5">
        <v>2.08</v>
      </c>
      <c r="P3865" s="4">
        <f t="shared" si="663"/>
        <v>1.3936000000000002</v>
      </c>
      <c r="Q3865" s="5">
        <v>2.1335000000000002</v>
      </c>
      <c r="R3865" s="4">
        <f t="shared" si="659"/>
        <v>1.4236150000000001</v>
      </c>
      <c r="S3865" s="5">
        <v>5.1749999999999997E-2</v>
      </c>
      <c r="T3865" s="4">
        <f t="shared" si="660"/>
        <v>3.0014999999999997E-2</v>
      </c>
      <c r="U3865" s="5">
        <v>15.6875</v>
      </c>
      <c r="V3865" s="4">
        <f t="shared" si="662"/>
        <v>20.393750000000001</v>
      </c>
      <c r="W3865" s="5">
        <v>17.687662459433803</v>
      </c>
      <c r="X3865" s="5">
        <v>16.25</v>
      </c>
      <c r="Y3865" s="5">
        <v>63.875</v>
      </c>
      <c r="Z3865" s="5">
        <v>14.675000000000001</v>
      </c>
      <c r="AA3865" s="5">
        <v>175.52500000000001</v>
      </c>
      <c r="AB3865" s="5">
        <v>1.19</v>
      </c>
      <c r="AC3865" s="3"/>
    </row>
    <row r="3866" spans="1:29">
      <c r="A3866" s="15">
        <v>40339.75</v>
      </c>
      <c r="B3866" s="5">
        <v>7.2499999999999995E-2</v>
      </c>
      <c r="C3866" s="4">
        <f t="shared" si="653"/>
        <v>8.4099999999999994E-2</v>
      </c>
      <c r="D3866" s="5">
        <v>17.842500000000001</v>
      </c>
      <c r="E3866" s="4">
        <f t="shared" si="654"/>
        <v>34.079174999999999</v>
      </c>
      <c r="F3866" s="5">
        <v>43.594999999999999</v>
      </c>
      <c r="G3866" s="4">
        <f t="shared" si="655"/>
        <v>83.266449999999992</v>
      </c>
      <c r="H3866" s="4">
        <f t="shared" si="661"/>
        <v>49.187274999999993</v>
      </c>
      <c r="I3866" s="5">
        <v>22.852499999999999</v>
      </c>
      <c r="J3866" s="16">
        <f t="shared" si="656"/>
        <v>45.704999999999998</v>
      </c>
      <c r="K3866" s="5">
        <v>1.5</v>
      </c>
      <c r="L3866" s="4">
        <f t="shared" si="657"/>
        <v>3.99</v>
      </c>
      <c r="M3866" s="5">
        <v>1.9424999999999999</v>
      </c>
      <c r="N3866" s="4">
        <f t="shared" si="658"/>
        <v>2.7583499999999996</v>
      </c>
      <c r="O3866" s="5">
        <v>2.0775000000000001</v>
      </c>
      <c r="P3866" s="4">
        <f t="shared" si="663"/>
        <v>1.3919250000000001</v>
      </c>
      <c r="Q3866" s="5">
        <v>2.1107499999999999</v>
      </c>
      <c r="R3866" s="4">
        <f t="shared" si="659"/>
        <v>1.412515</v>
      </c>
      <c r="S3866" s="5">
        <v>3.5499999999999997E-2</v>
      </c>
      <c r="T3866" s="4">
        <f t="shared" si="660"/>
        <v>2.0589999999999997E-2</v>
      </c>
      <c r="U3866" s="5">
        <v>12.6875</v>
      </c>
      <c r="V3866" s="4">
        <f t="shared" si="662"/>
        <v>16.493750000000002</v>
      </c>
      <c r="W3866" s="5">
        <v>14.228274694103769</v>
      </c>
      <c r="X3866" s="5">
        <v>15.1875</v>
      </c>
      <c r="Y3866" s="5">
        <v>64.150000000000006</v>
      </c>
      <c r="Z3866" s="5">
        <v>14.225</v>
      </c>
      <c r="AA3866" s="5">
        <v>167.7</v>
      </c>
      <c r="AB3866" s="5">
        <v>1.0725</v>
      </c>
      <c r="AC3866" s="3"/>
    </row>
    <row r="3867" spans="1:29">
      <c r="A3867" s="15">
        <v>40339.791666666664</v>
      </c>
      <c r="B3867" s="5">
        <v>5.5E-2</v>
      </c>
      <c r="C3867" s="4">
        <f t="shared" si="653"/>
        <v>6.3799999999999996E-2</v>
      </c>
      <c r="D3867" s="5">
        <v>12.1225</v>
      </c>
      <c r="E3867" s="4">
        <f t="shared" si="654"/>
        <v>23.153974999999999</v>
      </c>
      <c r="F3867" s="5">
        <v>31.717500000000001</v>
      </c>
      <c r="G3867" s="4">
        <f t="shared" si="655"/>
        <v>60.580424999999998</v>
      </c>
      <c r="H3867" s="4">
        <f t="shared" si="661"/>
        <v>37.426450000000003</v>
      </c>
      <c r="I3867" s="5">
        <v>24.452500000000001</v>
      </c>
      <c r="J3867" s="16">
        <f t="shared" si="656"/>
        <v>48.905000000000001</v>
      </c>
      <c r="K3867" s="5">
        <v>1.375</v>
      </c>
      <c r="L3867" s="4">
        <f t="shared" si="657"/>
        <v>3.6575000000000002</v>
      </c>
      <c r="M3867" s="5">
        <v>1.2150000000000001</v>
      </c>
      <c r="N3867" s="4">
        <f t="shared" si="658"/>
        <v>1.7253000000000001</v>
      </c>
      <c r="O3867" s="5">
        <v>2.0699999999999998</v>
      </c>
      <c r="P3867" s="4">
        <f t="shared" si="663"/>
        <v>1.3869</v>
      </c>
      <c r="Q3867" s="5">
        <v>2.1167500000000001</v>
      </c>
      <c r="R3867" s="4">
        <f t="shared" si="659"/>
        <v>1.414015</v>
      </c>
      <c r="S3867" s="5">
        <v>4.675E-2</v>
      </c>
      <c r="T3867" s="4">
        <f t="shared" si="660"/>
        <v>2.7114999999999997E-2</v>
      </c>
      <c r="U3867" s="5">
        <v>11.8125</v>
      </c>
      <c r="V3867" s="4">
        <f t="shared" si="662"/>
        <v>15.356250000000001</v>
      </c>
      <c r="W3867" s="5">
        <v>12.761988693631459</v>
      </c>
      <c r="X3867" s="5">
        <v>13.25</v>
      </c>
      <c r="Y3867" s="5">
        <v>67.849999999999994</v>
      </c>
      <c r="Z3867" s="5">
        <v>13.1</v>
      </c>
      <c r="AA3867" s="5">
        <v>171.3</v>
      </c>
      <c r="AB3867" s="5">
        <v>1.1074999999999999</v>
      </c>
      <c r="AC3867" s="3"/>
    </row>
    <row r="3868" spans="1:29">
      <c r="A3868" s="15">
        <v>40339.833333333336</v>
      </c>
      <c r="B3868" s="5">
        <v>0.06</v>
      </c>
      <c r="C3868" s="4">
        <f t="shared" si="653"/>
        <v>6.9599999999999995E-2</v>
      </c>
      <c r="D3868" s="5">
        <v>11.85</v>
      </c>
      <c r="E3868" s="4">
        <f t="shared" si="654"/>
        <v>22.633499999999998</v>
      </c>
      <c r="F3868" s="5">
        <v>34.505000000000003</v>
      </c>
      <c r="G3868" s="4">
        <f t="shared" si="655"/>
        <v>65.90455</v>
      </c>
      <c r="H3868" s="4">
        <f t="shared" si="661"/>
        <v>43.271050000000002</v>
      </c>
      <c r="I3868" s="5">
        <v>22.475000000000001</v>
      </c>
      <c r="J3868" s="16">
        <f t="shared" si="656"/>
        <v>44.95</v>
      </c>
      <c r="K3868" s="5">
        <v>1.375</v>
      </c>
      <c r="L3868" s="4">
        <f t="shared" si="657"/>
        <v>3.6575000000000002</v>
      </c>
      <c r="M3868" s="5">
        <v>1.4575</v>
      </c>
      <c r="N3868" s="4">
        <f t="shared" si="658"/>
        <v>2.0696499999999998</v>
      </c>
      <c r="O3868" s="5">
        <v>2.0649999999999999</v>
      </c>
      <c r="P3868" s="4">
        <f t="shared" si="663"/>
        <v>1.3835500000000001</v>
      </c>
      <c r="Q3868" s="5">
        <v>2.1167500000000001</v>
      </c>
      <c r="R3868" s="4">
        <f t="shared" si="659"/>
        <v>1.414145</v>
      </c>
      <c r="S3868" s="5">
        <v>5.2749999999999998E-2</v>
      </c>
      <c r="T3868" s="4">
        <f t="shared" si="660"/>
        <v>3.0594999999999997E-2</v>
      </c>
      <c r="U3868" s="5">
        <v>9.875</v>
      </c>
      <c r="V3868" s="4">
        <f t="shared" si="662"/>
        <v>12.8375</v>
      </c>
      <c r="W3868" s="5">
        <v>10.388663099010136</v>
      </c>
      <c r="X3868" s="5">
        <v>13.6875</v>
      </c>
      <c r="Y3868" s="5">
        <v>68.924999999999997</v>
      </c>
      <c r="Z3868" s="5">
        <v>12.275</v>
      </c>
      <c r="AA3868" s="5">
        <v>176.17500000000001</v>
      </c>
      <c r="AB3868" s="5">
        <v>0.68</v>
      </c>
      <c r="AC3868" s="3"/>
    </row>
    <row r="3869" spans="1:29">
      <c r="A3869" s="15">
        <v>40339.875</v>
      </c>
      <c r="B3869" s="5">
        <v>6.5000000000000002E-2</v>
      </c>
      <c r="C3869" s="4">
        <f t="shared" si="653"/>
        <v>7.5399999999999995E-2</v>
      </c>
      <c r="D3869" s="5">
        <v>9.26</v>
      </c>
      <c r="E3869" s="4">
        <f t="shared" si="654"/>
        <v>17.686599999999999</v>
      </c>
      <c r="F3869" s="5">
        <v>32.83</v>
      </c>
      <c r="G3869" s="4">
        <f t="shared" si="655"/>
        <v>62.705299999999994</v>
      </c>
      <c r="H3869" s="4">
        <f t="shared" si="661"/>
        <v>45.018699999999995</v>
      </c>
      <c r="I3869" s="5">
        <v>17.447500000000002</v>
      </c>
      <c r="J3869" s="16">
        <f t="shared" si="656"/>
        <v>34.895000000000003</v>
      </c>
      <c r="K3869" s="5">
        <v>1.125</v>
      </c>
      <c r="L3869" s="4">
        <f t="shared" si="657"/>
        <v>2.9925000000000002</v>
      </c>
      <c r="M3869" s="5">
        <v>1.46</v>
      </c>
      <c r="N3869" s="4">
        <f t="shared" si="658"/>
        <v>2.0731999999999999</v>
      </c>
      <c r="O3869" s="5">
        <v>2.1025</v>
      </c>
      <c r="P3869" s="4">
        <f t="shared" si="663"/>
        <v>1.4086750000000001</v>
      </c>
      <c r="Q3869" s="5">
        <v>2.16675</v>
      </c>
      <c r="R3869" s="4">
        <f t="shared" si="659"/>
        <v>1.444925</v>
      </c>
      <c r="S3869" s="5">
        <v>6.25E-2</v>
      </c>
      <c r="T3869" s="4">
        <f t="shared" si="660"/>
        <v>3.6249999999999998E-2</v>
      </c>
      <c r="U3869" s="5">
        <v>10.625</v>
      </c>
      <c r="V3869" s="4">
        <f t="shared" si="662"/>
        <v>13.8125</v>
      </c>
      <c r="W3869" s="5">
        <v>12.929442131678226</v>
      </c>
      <c r="X3869" s="5">
        <v>13.875</v>
      </c>
      <c r="Y3869" s="5">
        <v>71.474999999999994</v>
      </c>
      <c r="Z3869" s="5">
        <v>11.362500000000001</v>
      </c>
      <c r="AA3869" s="5">
        <v>187.65</v>
      </c>
      <c r="AB3869" s="5">
        <v>0.23250000000000001</v>
      </c>
      <c r="AC3869" s="3"/>
    </row>
    <row r="3870" spans="1:29">
      <c r="A3870" s="15">
        <v>40339.916666666664</v>
      </c>
      <c r="B3870" s="5">
        <v>7.0000000000000007E-2</v>
      </c>
      <c r="C3870" s="4">
        <f t="shared" si="653"/>
        <v>8.1200000000000008E-2</v>
      </c>
      <c r="D3870" s="5">
        <v>15.932499999999999</v>
      </c>
      <c r="E3870" s="4">
        <f t="shared" si="654"/>
        <v>30.431074999999996</v>
      </c>
      <c r="F3870" s="5">
        <v>41.902500000000003</v>
      </c>
      <c r="G3870" s="4">
        <f t="shared" si="655"/>
        <v>80.033775000000006</v>
      </c>
      <c r="H3870" s="4">
        <f t="shared" si="661"/>
        <v>49.602700000000013</v>
      </c>
      <c r="I3870" s="5">
        <v>15.772500000000001</v>
      </c>
      <c r="J3870" s="16">
        <f t="shared" si="656"/>
        <v>31.545000000000002</v>
      </c>
      <c r="K3870" s="5">
        <v>1.5</v>
      </c>
      <c r="L3870" s="4">
        <f t="shared" si="657"/>
        <v>3.99</v>
      </c>
      <c r="M3870" s="5">
        <v>2.31</v>
      </c>
      <c r="N3870" s="4">
        <f t="shared" si="658"/>
        <v>3.2801999999999998</v>
      </c>
      <c r="O3870" s="5">
        <v>2.0825</v>
      </c>
      <c r="P3870" s="4">
        <f t="shared" si="663"/>
        <v>1.395275</v>
      </c>
      <c r="Q3870" s="5">
        <v>2.1225000000000001</v>
      </c>
      <c r="R3870" s="4">
        <f t="shared" si="659"/>
        <v>1.419055</v>
      </c>
      <c r="S3870" s="5">
        <v>4.1000000000000002E-2</v>
      </c>
      <c r="T3870" s="4">
        <f t="shared" si="660"/>
        <v>2.3779999999999999E-2</v>
      </c>
      <c r="U3870" s="5">
        <v>17.1875</v>
      </c>
      <c r="V3870" s="4">
        <f t="shared" si="662"/>
        <v>22.34375</v>
      </c>
      <c r="W3870" s="5">
        <v>19.396470322930469</v>
      </c>
      <c r="X3870" s="5">
        <v>17.25</v>
      </c>
      <c r="Y3870" s="5">
        <v>73.724999999999994</v>
      </c>
      <c r="Z3870" s="5">
        <v>11.175000000000001</v>
      </c>
      <c r="AA3870" s="5">
        <v>167.25</v>
      </c>
      <c r="AB3870" s="5">
        <v>0.215</v>
      </c>
      <c r="AC3870" s="3"/>
    </row>
    <row r="3871" spans="1:29">
      <c r="A3871" s="15">
        <v>40339.958333333336</v>
      </c>
      <c r="B3871" s="5">
        <v>4.4999999999999998E-2</v>
      </c>
      <c r="C3871" s="4">
        <f t="shared" si="653"/>
        <v>5.2199999999999996E-2</v>
      </c>
      <c r="D3871" s="5">
        <v>8.1724999999999994</v>
      </c>
      <c r="E3871" s="4">
        <f t="shared" si="654"/>
        <v>15.609474999999998</v>
      </c>
      <c r="F3871" s="5">
        <v>25.142499999999998</v>
      </c>
      <c r="G3871" s="4">
        <f t="shared" si="655"/>
        <v>48.022174999999997</v>
      </c>
      <c r="H3871" s="4">
        <f t="shared" si="661"/>
        <v>32.412700000000001</v>
      </c>
      <c r="I3871" s="5">
        <v>23.32</v>
      </c>
      <c r="J3871" s="16">
        <f t="shared" si="656"/>
        <v>46.64</v>
      </c>
      <c r="K3871" s="5">
        <v>1.5</v>
      </c>
      <c r="L3871" s="4">
        <f t="shared" si="657"/>
        <v>3.99</v>
      </c>
      <c r="M3871" s="5">
        <v>1.3374999999999999</v>
      </c>
      <c r="N3871" s="4">
        <f t="shared" si="658"/>
        <v>1.8992499999999999</v>
      </c>
      <c r="O3871" s="5">
        <v>2.2374999999999998</v>
      </c>
      <c r="P3871" s="4">
        <f t="shared" si="663"/>
        <v>1.499125</v>
      </c>
      <c r="Q3871" s="5">
        <v>2.2672500000000002</v>
      </c>
      <c r="R3871" s="4">
        <f t="shared" si="659"/>
        <v>1.516235</v>
      </c>
      <c r="S3871" s="5">
        <v>2.9499999999999998E-2</v>
      </c>
      <c r="T3871" s="4">
        <f t="shared" si="660"/>
        <v>1.7109999999999997E-2</v>
      </c>
      <c r="U3871" s="5">
        <v>15.9375</v>
      </c>
      <c r="V3871" s="4">
        <f t="shared" si="662"/>
        <v>20.71875</v>
      </c>
      <c r="W3871" s="5">
        <v>16.772889213736445</v>
      </c>
      <c r="X3871" s="5">
        <v>17.5</v>
      </c>
      <c r="Y3871" s="5">
        <v>73.974999999999994</v>
      </c>
      <c r="Z3871" s="5">
        <v>10.862500000000001</v>
      </c>
      <c r="AA3871" s="5">
        <v>166.85</v>
      </c>
      <c r="AB3871" s="5">
        <v>0.48749999999999999</v>
      </c>
      <c r="AC3871" s="3"/>
    </row>
    <row r="3872" spans="1:29">
      <c r="A3872" s="15">
        <v>40340</v>
      </c>
      <c r="B3872" s="5">
        <v>0.09</v>
      </c>
      <c r="C3872" s="4">
        <f t="shared" si="653"/>
        <v>0.10439999999999999</v>
      </c>
      <c r="D3872" s="5">
        <v>10.3475</v>
      </c>
      <c r="E3872" s="4">
        <f t="shared" si="654"/>
        <v>19.763725000000001</v>
      </c>
      <c r="F3872" s="5">
        <v>28.072500000000002</v>
      </c>
      <c r="G3872" s="4">
        <f t="shared" si="655"/>
        <v>53.618475000000004</v>
      </c>
      <c r="H3872" s="4">
        <f t="shared" si="661"/>
        <v>33.854750000000003</v>
      </c>
      <c r="I3872" s="5">
        <v>19.89</v>
      </c>
      <c r="J3872" s="16">
        <f t="shared" si="656"/>
        <v>39.78</v>
      </c>
      <c r="K3872" s="5">
        <v>1.5</v>
      </c>
      <c r="L3872" s="4">
        <f t="shared" si="657"/>
        <v>3.99</v>
      </c>
      <c r="M3872" s="5">
        <v>1.46</v>
      </c>
      <c r="N3872" s="4">
        <f t="shared" si="658"/>
        <v>2.0731999999999999</v>
      </c>
      <c r="O3872" s="5">
        <v>2.2425000000000002</v>
      </c>
      <c r="P3872" s="4">
        <f t="shared" si="663"/>
        <v>1.5024750000000002</v>
      </c>
      <c r="Q3872" s="5">
        <v>2.2785000000000002</v>
      </c>
      <c r="R3872" s="4">
        <f t="shared" si="659"/>
        <v>1.5226300000000001</v>
      </c>
      <c r="S3872" s="5">
        <v>3.4750000000000003E-2</v>
      </c>
      <c r="T3872" s="4">
        <f t="shared" si="660"/>
        <v>2.0154999999999999E-2</v>
      </c>
      <c r="U3872" s="5">
        <v>15.3125</v>
      </c>
      <c r="V3872" s="4">
        <f t="shared" si="662"/>
        <v>19.90625</v>
      </c>
      <c r="W3872" s="5">
        <v>16.602203132935081</v>
      </c>
      <c r="X3872" s="5">
        <v>16.1875</v>
      </c>
      <c r="Y3872" s="5">
        <v>74.224999999999994</v>
      </c>
      <c r="Z3872" s="5">
        <v>11.237500000000001</v>
      </c>
      <c r="AA3872" s="5">
        <v>139.35</v>
      </c>
      <c r="AB3872" s="5">
        <v>0.1575</v>
      </c>
      <c r="AC3872" s="3"/>
    </row>
    <row r="3873" spans="1:29">
      <c r="A3873" s="15">
        <v>40340.041666666664</v>
      </c>
      <c r="B3873" s="5">
        <v>0.05</v>
      </c>
      <c r="C3873" s="4">
        <f t="shared" si="653"/>
        <v>5.7999999999999996E-2</v>
      </c>
      <c r="D3873" s="5">
        <v>4.9024999999999999</v>
      </c>
      <c r="E3873" s="4">
        <f t="shared" si="654"/>
        <v>9.3637749999999986</v>
      </c>
      <c r="F3873" s="5">
        <v>17.875</v>
      </c>
      <c r="G3873" s="4">
        <f t="shared" si="655"/>
        <v>34.141249999999999</v>
      </c>
      <c r="H3873" s="4">
        <f t="shared" si="661"/>
        <v>24.777475000000003</v>
      </c>
      <c r="I3873" s="5">
        <v>24.796666666666699</v>
      </c>
      <c r="J3873" s="16">
        <f t="shared" si="656"/>
        <v>49.593333333333398</v>
      </c>
      <c r="K3873" s="5">
        <v>1</v>
      </c>
      <c r="L3873" s="4">
        <f t="shared" si="657"/>
        <v>2.66</v>
      </c>
      <c r="M3873" s="5">
        <v>1.0925</v>
      </c>
      <c r="N3873" s="4">
        <f t="shared" si="658"/>
        <v>1.55135</v>
      </c>
      <c r="O3873" s="5">
        <v>2.145</v>
      </c>
      <c r="P3873" s="4">
        <f t="shared" si="663"/>
        <v>1.4371500000000001</v>
      </c>
      <c r="Q3873" s="5">
        <v>2.1897500000000001</v>
      </c>
      <c r="R3873" s="4">
        <f t="shared" si="659"/>
        <v>1.4628150000000002</v>
      </c>
      <c r="S3873" s="5">
        <v>4.4249999999999998E-2</v>
      </c>
      <c r="T3873" s="4">
        <f t="shared" si="660"/>
        <v>2.5664999999999997E-2</v>
      </c>
      <c r="U3873" s="5">
        <v>8.9375</v>
      </c>
      <c r="V3873" s="4">
        <f t="shared" si="662"/>
        <v>11.61875</v>
      </c>
      <c r="W3873" s="5">
        <v>12.511452538409989</v>
      </c>
      <c r="X3873" s="5">
        <v>8.875</v>
      </c>
      <c r="Y3873" s="5">
        <v>74.724999999999994</v>
      </c>
      <c r="Z3873" s="5">
        <v>10.65</v>
      </c>
      <c r="AA3873" s="5">
        <v>182.32499999999999</v>
      </c>
      <c r="AB3873" s="5">
        <v>0.34749999999999998</v>
      </c>
      <c r="AC3873" s="3"/>
    </row>
    <row r="3874" spans="1:29">
      <c r="A3874" s="15">
        <v>40340.083333333336</v>
      </c>
      <c r="B3874" s="5">
        <v>0.05</v>
      </c>
      <c r="C3874" s="4">
        <f t="shared" si="653"/>
        <v>5.7999999999999996E-2</v>
      </c>
      <c r="D3874" s="5">
        <v>5.4474999999999998</v>
      </c>
      <c r="E3874" s="4">
        <f t="shared" si="654"/>
        <v>10.404724999999999</v>
      </c>
      <c r="F3874" s="5">
        <v>19.6875</v>
      </c>
      <c r="G3874" s="4">
        <f t="shared" si="655"/>
        <v>37.603124999999999</v>
      </c>
      <c r="H3874" s="4">
        <f t="shared" si="661"/>
        <v>27.198399999999999</v>
      </c>
      <c r="I3874" s="5">
        <v>28.89</v>
      </c>
      <c r="J3874" s="16">
        <f t="shared" si="656"/>
        <v>57.78</v>
      </c>
      <c r="K3874" s="5">
        <v>1.125</v>
      </c>
      <c r="L3874" s="4">
        <f t="shared" si="657"/>
        <v>2.9925000000000002</v>
      </c>
      <c r="M3874" s="5">
        <v>1.095</v>
      </c>
      <c r="N3874" s="4">
        <f t="shared" si="658"/>
        <v>1.5548999999999999</v>
      </c>
      <c r="O3874" s="5">
        <v>2.11</v>
      </c>
      <c r="P3874" s="4">
        <f t="shared" si="663"/>
        <v>1.4137</v>
      </c>
      <c r="Q3874" s="5">
        <v>2.145</v>
      </c>
      <c r="R3874" s="4">
        <f t="shared" si="659"/>
        <v>1.43371</v>
      </c>
      <c r="S3874" s="5">
        <v>3.4500000000000003E-2</v>
      </c>
      <c r="T3874" s="4">
        <f t="shared" si="660"/>
        <v>2.001E-2</v>
      </c>
      <c r="U3874" s="5">
        <v>6.9375</v>
      </c>
      <c r="V3874" s="4">
        <f t="shared" si="662"/>
        <v>9.0187500000000007</v>
      </c>
      <c r="W3874" s="5">
        <v>9.0931395889642399</v>
      </c>
      <c r="X3874" s="5">
        <v>8.125</v>
      </c>
      <c r="Y3874" s="5">
        <v>76.474999999999994</v>
      </c>
      <c r="Z3874" s="5">
        <v>10.5875</v>
      </c>
      <c r="AA3874" s="5">
        <v>178.35</v>
      </c>
      <c r="AB3874" s="5">
        <v>0.38500000000000001</v>
      </c>
      <c r="AC3874" s="3"/>
    </row>
    <row r="3875" spans="1:29">
      <c r="A3875" s="15">
        <v>40340.125</v>
      </c>
      <c r="B3875" s="5">
        <v>5.2499999999999998E-2</v>
      </c>
      <c r="C3875" s="4">
        <f t="shared" si="653"/>
        <v>6.0899999999999996E-2</v>
      </c>
      <c r="D3875" s="5">
        <v>8.4425000000000008</v>
      </c>
      <c r="E3875" s="4">
        <f t="shared" si="654"/>
        <v>16.125175000000002</v>
      </c>
      <c r="F3875" s="5">
        <v>28.622499999999999</v>
      </c>
      <c r="G3875" s="4">
        <f t="shared" si="655"/>
        <v>54.668974999999996</v>
      </c>
      <c r="H3875" s="4">
        <f t="shared" si="661"/>
        <v>38.54379999999999</v>
      </c>
      <c r="I3875" s="5">
        <v>21.497499999999999</v>
      </c>
      <c r="J3875" s="16">
        <f t="shared" si="656"/>
        <v>42.994999999999997</v>
      </c>
      <c r="K3875" s="5">
        <v>1.125</v>
      </c>
      <c r="L3875" s="4">
        <f t="shared" si="657"/>
        <v>2.9925000000000002</v>
      </c>
      <c r="M3875" s="5">
        <v>1.46</v>
      </c>
      <c r="N3875" s="4">
        <f t="shared" si="658"/>
        <v>2.0731999999999999</v>
      </c>
      <c r="O3875" s="5">
        <v>2.2149999999999999</v>
      </c>
      <c r="P3875" s="4">
        <f t="shared" si="663"/>
        <v>1.4840500000000001</v>
      </c>
      <c r="Q3875" s="5">
        <v>2.262</v>
      </c>
      <c r="R3875" s="4">
        <f t="shared" si="659"/>
        <v>1.5113100000000002</v>
      </c>
      <c r="S3875" s="5">
        <v>4.7E-2</v>
      </c>
      <c r="T3875" s="4">
        <f t="shared" si="660"/>
        <v>2.726E-2</v>
      </c>
      <c r="U3875" s="5">
        <v>10.0625</v>
      </c>
      <c r="V3875" s="4">
        <f t="shared" si="662"/>
        <v>13.081250000000001</v>
      </c>
      <c r="W3875" s="5">
        <v>12.342117626642153</v>
      </c>
      <c r="X3875" s="5">
        <v>9.5</v>
      </c>
      <c r="Y3875" s="5">
        <v>78.05</v>
      </c>
      <c r="Z3875" s="5">
        <v>10.4375</v>
      </c>
      <c r="AA3875" s="5">
        <v>184.32499999999999</v>
      </c>
      <c r="AB3875" s="5">
        <v>0.13250000000000001</v>
      </c>
      <c r="AC3875" s="3"/>
    </row>
    <row r="3876" spans="1:29">
      <c r="A3876" s="15">
        <v>40340.166666666664</v>
      </c>
      <c r="B3876" s="5">
        <v>7.4999999999999997E-2</v>
      </c>
      <c r="C3876" s="4">
        <f t="shared" si="653"/>
        <v>8.6999999999999994E-2</v>
      </c>
      <c r="D3876" s="5">
        <v>25.594999999999999</v>
      </c>
      <c r="E3876" s="4">
        <f t="shared" si="654"/>
        <v>48.886449999999996</v>
      </c>
      <c r="F3876" s="5">
        <v>55.567500000000003</v>
      </c>
      <c r="G3876" s="4">
        <f t="shared" si="655"/>
        <v>106.133925</v>
      </c>
      <c r="H3876" s="4">
        <f t="shared" si="661"/>
        <v>57.247475000000009</v>
      </c>
      <c r="I3876" s="5">
        <v>13.265000000000001</v>
      </c>
      <c r="J3876" s="16">
        <f t="shared" si="656"/>
        <v>26.53</v>
      </c>
      <c r="K3876" s="5">
        <v>1.75</v>
      </c>
      <c r="L3876" s="4">
        <f t="shared" si="657"/>
        <v>4.6550000000000002</v>
      </c>
      <c r="M3876" s="5">
        <v>2.6775000000000002</v>
      </c>
      <c r="N3876" s="4">
        <f t="shared" si="658"/>
        <v>3.8020499999999999</v>
      </c>
      <c r="O3876" s="5">
        <v>2.17</v>
      </c>
      <c r="P3876" s="4">
        <f t="shared" si="663"/>
        <v>1.4539</v>
      </c>
      <c r="Q3876" s="5">
        <v>2.2007500000000002</v>
      </c>
      <c r="R3876" s="4">
        <f t="shared" si="659"/>
        <v>1.4726049999999999</v>
      </c>
      <c r="S3876" s="5">
        <v>3.2250000000000001E-2</v>
      </c>
      <c r="T3876" s="4">
        <f t="shared" si="660"/>
        <v>1.8704999999999999E-2</v>
      </c>
      <c r="U3876" s="5">
        <v>9.3125</v>
      </c>
      <c r="V3876" s="4">
        <f t="shared" si="662"/>
        <v>12.106250000000001</v>
      </c>
      <c r="W3876" s="5">
        <v>9.8812646018088834</v>
      </c>
      <c r="X3876" s="5">
        <v>8.3125</v>
      </c>
      <c r="Y3876" s="5">
        <v>79.174999999999997</v>
      </c>
      <c r="Z3876" s="5">
        <v>10.3</v>
      </c>
      <c r="AA3876" s="5">
        <v>158.65</v>
      </c>
      <c r="AB3876" s="5">
        <v>9.5000000000000001E-2</v>
      </c>
      <c r="AC3876" s="3"/>
    </row>
    <row r="3877" spans="1:29">
      <c r="A3877" s="15">
        <v>40340.208333333336</v>
      </c>
      <c r="B3877" s="5">
        <v>0.11</v>
      </c>
      <c r="C3877" s="4">
        <f t="shared" si="653"/>
        <v>0.12759999999999999</v>
      </c>
      <c r="D3877" s="5">
        <v>49.69</v>
      </c>
      <c r="E3877" s="4">
        <f t="shared" si="654"/>
        <v>94.907899999999998</v>
      </c>
      <c r="F3877" s="5">
        <v>86.142499999999998</v>
      </c>
      <c r="G3877" s="4">
        <f t="shared" si="655"/>
        <v>164.532175</v>
      </c>
      <c r="H3877" s="4">
        <f t="shared" si="661"/>
        <v>69.624274999999997</v>
      </c>
      <c r="I3877" s="5">
        <v>8.9975000000000005</v>
      </c>
      <c r="J3877" s="16">
        <f t="shared" si="656"/>
        <v>17.995000000000001</v>
      </c>
      <c r="K3877" s="5">
        <v>2.38</v>
      </c>
      <c r="L3877" s="4">
        <f t="shared" si="657"/>
        <v>6.3308</v>
      </c>
      <c r="M3877" s="5">
        <v>4.6224999999999996</v>
      </c>
      <c r="N3877" s="4">
        <f t="shared" si="658"/>
        <v>6.5639499999999993</v>
      </c>
      <c r="O3877" s="5">
        <v>2.1850000000000001</v>
      </c>
      <c r="P3877" s="4">
        <f t="shared" si="663"/>
        <v>1.4639500000000001</v>
      </c>
      <c r="Q3877" s="5">
        <v>2.234</v>
      </c>
      <c r="R3877" s="4">
        <f t="shared" si="659"/>
        <v>1.491935</v>
      </c>
      <c r="S3877" s="5">
        <v>4.8250000000000001E-2</v>
      </c>
      <c r="T3877" s="4">
        <f t="shared" si="660"/>
        <v>2.7984999999999999E-2</v>
      </c>
      <c r="U3877" s="5">
        <v>11.0625</v>
      </c>
      <c r="V3877" s="4">
        <f t="shared" si="662"/>
        <v>14.38125</v>
      </c>
      <c r="W3877" s="5">
        <v>12.387474775809471</v>
      </c>
      <c r="X3877" s="5">
        <v>12.25</v>
      </c>
      <c r="Y3877" s="5">
        <v>79.275000000000006</v>
      </c>
      <c r="Z3877" s="5">
        <v>10.362500000000001</v>
      </c>
      <c r="AA3877" s="5">
        <v>168.77500000000001</v>
      </c>
      <c r="AB3877" s="5">
        <v>0.10249999999999999</v>
      </c>
      <c r="AC3877" s="3"/>
    </row>
    <row r="3878" spans="1:29">
      <c r="A3878" s="15">
        <v>40340.25</v>
      </c>
      <c r="B3878" s="5">
        <v>0.17</v>
      </c>
      <c r="C3878" s="4">
        <f t="shared" si="653"/>
        <v>0.19720000000000001</v>
      </c>
      <c r="D3878" s="5">
        <v>64.527500000000003</v>
      </c>
      <c r="E3878" s="4">
        <f t="shared" si="654"/>
        <v>123.247525</v>
      </c>
      <c r="F3878" s="5">
        <v>106.52</v>
      </c>
      <c r="G3878" s="4">
        <f t="shared" si="655"/>
        <v>203.45319999999998</v>
      </c>
      <c r="H3878" s="4">
        <f t="shared" si="661"/>
        <v>80.205674999999985</v>
      </c>
      <c r="I3878" s="5">
        <v>11.137499999999999</v>
      </c>
      <c r="J3878" s="16">
        <f t="shared" si="656"/>
        <v>22.274999999999999</v>
      </c>
      <c r="K3878" s="5">
        <v>3.51</v>
      </c>
      <c r="L3878" s="4">
        <f t="shared" si="657"/>
        <v>9.3366000000000007</v>
      </c>
      <c r="M3878" s="5">
        <v>6.2074999999999996</v>
      </c>
      <c r="N3878" s="4">
        <f t="shared" si="658"/>
        <v>8.8146499999999985</v>
      </c>
      <c r="O3878" s="5">
        <v>2.15</v>
      </c>
      <c r="P3878" s="4">
        <f t="shared" si="663"/>
        <v>1.4405000000000001</v>
      </c>
      <c r="Q3878" s="5">
        <v>2.2065000000000001</v>
      </c>
      <c r="R3878" s="4">
        <f t="shared" si="659"/>
        <v>1.4725450000000002</v>
      </c>
      <c r="S3878" s="5">
        <v>5.525E-2</v>
      </c>
      <c r="T3878" s="4">
        <f t="shared" si="660"/>
        <v>3.2044999999999997E-2</v>
      </c>
      <c r="U3878" s="5">
        <v>14.3125</v>
      </c>
      <c r="V3878" s="4">
        <f t="shared" si="662"/>
        <v>18.606249999999999</v>
      </c>
      <c r="W3878" s="5">
        <v>15.844498454988216</v>
      </c>
      <c r="X3878" s="5">
        <v>11.0625</v>
      </c>
      <c r="Y3878" s="5">
        <v>75.349999999999994</v>
      </c>
      <c r="Z3878" s="5">
        <v>11.2875</v>
      </c>
      <c r="AA3878" s="5">
        <v>151.80000000000001</v>
      </c>
      <c r="AB3878" s="5">
        <v>0.1825</v>
      </c>
      <c r="AC3878" s="3"/>
    </row>
    <row r="3879" spans="1:29">
      <c r="A3879" s="15">
        <v>40340.291666666664</v>
      </c>
      <c r="B3879" s="5">
        <v>0.16750000000000001</v>
      </c>
      <c r="C3879" s="4">
        <f t="shared" si="653"/>
        <v>0.1943</v>
      </c>
      <c r="D3879" s="5">
        <v>57.034999999999997</v>
      </c>
      <c r="E3879" s="4">
        <f t="shared" si="654"/>
        <v>108.93684999999999</v>
      </c>
      <c r="F3879" s="5">
        <v>93.39</v>
      </c>
      <c r="G3879" s="4">
        <f t="shared" si="655"/>
        <v>178.3749</v>
      </c>
      <c r="H3879" s="4">
        <f t="shared" si="661"/>
        <v>69.438050000000004</v>
      </c>
      <c r="I3879" s="5">
        <v>11.515000000000001</v>
      </c>
      <c r="J3879" s="16">
        <f t="shared" si="656"/>
        <v>23.03</v>
      </c>
      <c r="K3879" s="5">
        <v>1.88</v>
      </c>
      <c r="L3879" s="4">
        <f t="shared" si="657"/>
        <v>5.0007999999999999</v>
      </c>
      <c r="M3879" s="5">
        <v>4.5025000000000004</v>
      </c>
      <c r="N3879" s="4">
        <f t="shared" si="658"/>
        <v>6.3935500000000003</v>
      </c>
      <c r="O3879" s="5">
        <v>2.0924999999999998</v>
      </c>
      <c r="P3879" s="4">
        <f t="shared" si="663"/>
        <v>1.401975</v>
      </c>
      <c r="Q3879" s="5">
        <v>2.1452499999999999</v>
      </c>
      <c r="R3879" s="4">
        <f t="shared" si="659"/>
        <v>1.4321349999999999</v>
      </c>
      <c r="S3879" s="5">
        <v>5.1999999999999998E-2</v>
      </c>
      <c r="T3879" s="4">
        <f t="shared" si="660"/>
        <v>3.0159999999999996E-2</v>
      </c>
      <c r="U3879" s="5">
        <v>17.4375</v>
      </c>
      <c r="V3879" s="4">
        <f t="shared" si="662"/>
        <v>22.668749999999999</v>
      </c>
      <c r="W3879" s="5">
        <v>15.731702098961614</v>
      </c>
      <c r="X3879" s="5">
        <v>16.1875</v>
      </c>
      <c r="Y3879" s="5">
        <v>68.424999999999997</v>
      </c>
      <c r="Z3879" s="5">
        <v>12.7125</v>
      </c>
      <c r="AA3879" s="5">
        <v>133.4</v>
      </c>
      <c r="AB3879" s="5">
        <v>0.105</v>
      </c>
      <c r="AC3879" s="3"/>
    </row>
    <row r="3880" spans="1:29">
      <c r="A3880" s="15">
        <v>40340.333333333336</v>
      </c>
      <c r="B3880" s="5">
        <v>0.185</v>
      </c>
      <c r="C3880" s="4">
        <f t="shared" si="653"/>
        <v>0.21459999999999999</v>
      </c>
      <c r="D3880" s="5">
        <v>62.072499999999998</v>
      </c>
      <c r="E3880" s="4">
        <f t="shared" si="654"/>
        <v>118.55847499999999</v>
      </c>
      <c r="F3880" s="5">
        <v>100.22</v>
      </c>
      <c r="G3880" s="4">
        <f t="shared" si="655"/>
        <v>191.42019999999999</v>
      </c>
      <c r="H3880" s="4">
        <f t="shared" si="661"/>
        <v>72.861725000000007</v>
      </c>
      <c r="I3880" s="5">
        <v>9</v>
      </c>
      <c r="J3880" s="16">
        <f t="shared" si="656"/>
        <v>18</v>
      </c>
      <c r="K3880" s="5">
        <v>3.26</v>
      </c>
      <c r="L3880" s="4">
        <f t="shared" si="657"/>
        <v>8.6715999999999998</v>
      </c>
      <c r="M3880" s="5">
        <v>6.2050000000000001</v>
      </c>
      <c r="N3880" s="4">
        <f t="shared" si="658"/>
        <v>8.8110999999999997</v>
      </c>
      <c r="O3880" s="5">
        <v>2.0924999999999998</v>
      </c>
      <c r="P3880" s="4">
        <f t="shared" si="663"/>
        <v>1.401975</v>
      </c>
      <c r="Q3880" s="5">
        <v>2.1507499999999999</v>
      </c>
      <c r="R3880" s="4">
        <f t="shared" si="659"/>
        <v>1.435325</v>
      </c>
      <c r="S3880" s="5">
        <v>5.7500000000000002E-2</v>
      </c>
      <c r="T3880" s="4">
        <f t="shared" si="660"/>
        <v>3.3349999999999998E-2</v>
      </c>
      <c r="U3880" s="5">
        <v>19</v>
      </c>
      <c r="V3880" s="4">
        <f t="shared" si="662"/>
        <v>24.7</v>
      </c>
      <c r="W3880" s="5">
        <v>19.568314138861723</v>
      </c>
      <c r="X3880" s="5">
        <v>17.1875</v>
      </c>
      <c r="Y3880" s="5">
        <v>65.7</v>
      </c>
      <c r="Z3880" s="5">
        <v>13.5</v>
      </c>
      <c r="AA3880" s="5">
        <v>105.02500000000001</v>
      </c>
      <c r="AB3880" s="5">
        <v>0.08</v>
      </c>
      <c r="AC3880" s="3"/>
    </row>
    <row r="3881" spans="1:29">
      <c r="A3881" s="15">
        <v>40340.375</v>
      </c>
      <c r="B3881" s="5">
        <v>0.17249999999999999</v>
      </c>
      <c r="C3881" s="4">
        <f t="shared" si="653"/>
        <v>0.20009999999999997</v>
      </c>
      <c r="D3881" s="5">
        <v>63.157499999999999</v>
      </c>
      <c r="E3881" s="4">
        <f t="shared" si="654"/>
        <v>120.63082499999999</v>
      </c>
      <c r="F3881" s="5">
        <v>99.38</v>
      </c>
      <c r="G3881" s="4">
        <f t="shared" si="655"/>
        <v>189.8158</v>
      </c>
      <c r="H3881" s="4">
        <f t="shared" si="661"/>
        <v>69.184975000000009</v>
      </c>
      <c r="I3881" s="5">
        <v>9.7650000000000006</v>
      </c>
      <c r="J3881" s="16">
        <f t="shared" si="656"/>
        <v>19.53</v>
      </c>
      <c r="K3881" s="5">
        <v>3.1349999999999998</v>
      </c>
      <c r="L3881" s="4">
        <f t="shared" si="657"/>
        <v>8.3391000000000002</v>
      </c>
      <c r="M3881" s="5">
        <v>5.6</v>
      </c>
      <c r="N3881" s="4">
        <f t="shared" si="658"/>
        <v>7.9519999999999991</v>
      </c>
      <c r="O3881" s="5">
        <v>2.1225000000000001</v>
      </c>
      <c r="P3881" s="4">
        <f t="shared" si="663"/>
        <v>1.4220750000000002</v>
      </c>
      <c r="Q3881" s="5">
        <v>2.2007500000000002</v>
      </c>
      <c r="R3881" s="4">
        <f t="shared" si="659"/>
        <v>1.4677500000000001</v>
      </c>
      <c r="S3881" s="5">
        <v>7.8750000000000001E-2</v>
      </c>
      <c r="T3881" s="4">
        <f t="shared" si="660"/>
        <v>4.5675E-2</v>
      </c>
      <c r="U3881" s="5">
        <v>18.6875</v>
      </c>
      <c r="V3881" s="4">
        <f t="shared" si="662"/>
        <v>24.293749999999999</v>
      </c>
      <c r="W3881" s="5">
        <v>19.479679627339884</v>
      </c>
      <c r="X3881" s="5">
        <v>16.75</v>
      </c>
      <c r="Y3881" s="5">
        <v>64.150000000000006</v>
      </c>
      <c r="Z3881" s="5">
        <v>13.887499999999999</v>
      </c>
      <c r="AA3881" s="5">
        <v>81.575000000000003</v>
      </c>
      <c r="AB3881" s="5">
        <v>0.11</v>
      </c>
      <c r="AC3881" s="3"/>
    </row>
    <row r="3882" spans="1:29">
      <c r="A3882" s="15">
        <v>40340.416666666664</v>
      </c>
      <c r="B3882" s="5">
        <v>0.14000000000000001</v>
      </c>
      <c r="C3882" s="4">
        <f t="shared" si="653"/>
        <v>0.16240000000000002</v>
      </c>
      <c r="D3882" s="5">
        <v>59.207500000000003</v>
      </c>
      <c r="E3882" s="4">
        <f t="shared" si="654"/>
        <v>113.086325</v>
      </c>
      <c r="F3882" s="5">
        <v>95.742500000000007</v>
      </c>
      <c r="G3882" s="4">
        <f t="shared" si="655"/>
        <v>182.86817500000001</v>
      </c>
      <c r="H3882" s="4">
        <f t="shared" si="661"/>
        <v>69.781850000000006</v>
      </c>
      <c r="I3882" s="5">
        <v>11.442500000000001</v>
      </c>
      <c r="J3882" s="16">
        <f t="shared" si="656"/>
        <v>22.885000000000002</v>
      </c>
      <c r="K3882" s="5">
        <v>3.3849999999999998</v>
      </c>
      <c r="L3882" s="4">
        <f t="shared" si="657"/>
        <v>9.0040999999999993</v>
      </c>
      <c r="M3882" s="5">
        <v>5.7225000000000001</v>
      </c>
      <c r="N3882" s="4">
        <f t="shared" si="658"/>
        <v>8.1259499999999996</v>
      </c>
      <c r="O3882" s="5">
        <v>2.08</v>
      </c>
      <c r="P3882" s="4">
        <f t="shared" si="663"/>
        <v>1.3936000000000002</v>
      </c>
      <c r="Q3882" s="5">
        <v>2.1507499999999999</v>
      </c>
      <c r="R3882" s="4">
        <f t="shared" si="659"/>
        <v>1.4336200000000001</v>
      </c>
      <c r="S3882" s="5">
        <v>6.9000000000000006E-2</v>
      </c>
      <c r="T3882" s="4">
        <f t="shared" si="660"/>
        <v>4.002E-2</v>
      </c>
      <c r="U3882" s="5">
        <v>20.125</v>
      </c>
      <c r="V3882" s="4">
        <f t="shared" si="662"/>
        <v>26.162500000000001</v>
      </c>
      <c r="W3882" s="5">
        <v>20.129268135239943</v>
      </c>
      <c r="X3882" s="5">
        <v>19.9375</v>
      </c>
      <c r="Y3882" s="5">
        <v>58.8</v>
      </c>
      <c r="Z3882" s="5">
        <v>15.25</v>
      </c>
      <c r="AA3882" s="5">
        <v>88.85</v>
      </c>
      <c r="AB3882" s="5">
        <v>0.24</v>
      </c>
      <c r="AC3882" s="3"/>
    </row>
    <row r="3883" spans="1:29">
      <c r="A3883" s="15">
        <v>40340.458333333336</v>
      </c>
      <c r="B3883" s="5">
        <v>0.14249999999999999</v>
      </c>
      <c r="C3883" s="4">
        <f t="shared" si="653"/>
        <v>0.16529999999999997</v>
      </c>
      <c r="D3883" s="5">
        <v>54.577500000000001</v>
      </c>
      <c r="E3883" s="4">
        <f t="shared" si="654"/>
        <v>104.243025</v>
      </c>
      <c r="F3883" s="5">
        <v>90.712500000000006</v>
      </c>
      <c r="G3883" s="4">
        <f t="shared" si="655"/>
        <v>173.260875</v>
      </c>
      <c r="H3883" s="4">
        <f t="shared" si="661"/>
        <v>69.017849999999996</v>
      </c>
      <c r="I3883" s="5">
        <v>11.9025</v>
      </c>
      <c r="J3883" s="16">
        <f t="shared" si="656"/>
        <v>23.805</v>
      </c>
      <c r="K3883" s="5">
        <v>3.01</v>
      </c>
      <c r="L3883" s="4">
        <f t="shared" si="657"/>
        <v>8.0066000000000006</v>
      </c>
      <c r="M3883" s="5">
        <v>5.1124999999999998</v>
      </c>
      <c r="N3883" s="4">
        <f t="shared" si="658"/>
        <v>7.2597499999999995</v>
      </c>
      <c r="O3883" s="5">
        <v>2.085</v>
      </c>
      <c r="P3883" s="4">
        <f t="shared" si="663"/>
        <v>1.3969500000000001</v>
      </c>
      <c r="Q3883" s="5">
        <v>2.1397499999999998</v>
      </c>
      <c r="R3883" s="4">
        <f t="shared" si="659"/>
        <v>1.4272550000000002</v>
      </c>
      <c r="S3883" s="5">
        <v>5.2249999999999998E-2</v>
      </c>
      <c r="T3883" s="4">
        <f t="shared" si="660"/>
        <v>3.0304999999999995E-2</v>
      </c>
      <c r="U3883" s="5">
        <v>25.875</v>
      </c>
      <c r="V3883" s="4">
        <f t="shared" si="662"/>
        <v>33.637500000000003</v>
      </c>
      <c r="W3883" s="5">
        <v>31.435519438624112</v>
      </c>
      <c r="X3883" s="5">
        <v>21.125</v>
      </c>
      <c r="Y3883" s="5">
        <v>60.075000000000003</v>
      </c>
      <c r="Z3883" s="5">
        <v>15.725</v>
      </c>
      <c r="AA3883" s="5">
        <v>96.75</v>
      </c>
      <c r="AB3883" s="5">
        <v>0.28749999999999998</v>
      </c>
      <c r="AC3883" s="3"/>
    </row>
    <row r="3884" spans="1:29">
      <c r="A3884" s="15">
        <v>40340.5</v>
      </c>
      <c r="B3884" s="5">
        <v>0.11749999999999999</v>
      </c>
      <c r="C3884" s="4">
        <f t="shared" si="653"/>
        <v>0.13629999999999998</v>
      </c>
      <c r="D3884" s="5">
        <v>46.82</v>
      </c>
      <c r="E3884" s="4">
        <f t="shared" si="654"/>
        <v>89.426199999999994</v>
      </c>
      <c r="F3884" s="5">
        <v>78.984999999999999</v>
      </c>
      <c r="G3884" s="4">
        <f t="shared" si="655"/>
        <v>150.86134999999999</v>
      </c>
      <c r="H3884" s="4">
        <f t="shared" si="661"/>
        <v>61.435149999999993</v>
      </c>
      <c r="I3884" s="5">
        <v>14.27</v>
      </c>
      <c r="J3884" s="16">
        <f t="shared" si="656"/>
        <v>28.54</v>
      </c>
      <c r="K3884" s="5">
        <v>2.7574999999999998</v>
      </c>
      <c r="L3884" s="4">
        <f t="shared" si="657"/>
        <v>7.3349500000000001</v>
      </c>
      <c r="M3884" s="5">
        <v>4.87</v>
      </c>
      <c r="N3884" s="4">
        <f t="shared" si="658"/>
        <v>6.9154</v>
      </c>
      <c r="O3884" s="5">
        <v>2.0750000000000002</v>
      </c>
      <c r="P3884" s="4">
        <f t="shared" si="663"/>
        <v>1.3902500000000002</v>
      </c>
      <c r="Q3884" s="5">
        <v>2.1342500000000002</v>
      </c>
      <c r="R3884" s="4">
        <f t="shared" si="659"/>
        <v>1.4240350000000002</v>
      </c>
      <c r="S3884" s="5">
        <v>5.8250000000000003E-2</v>
      </c>
      <c r="T3884" s="4">
        <f t="shared" si="660"/>
        <v>3.3785000000000003E-2</v>
      </c>
      <c r="U3884" s="5">
        <v>25.5</v>
      </c>
      <c r="V3884" s="4">
        <f t="shared" si="662"/>
        <v>33.15</v>
      </c>
      <c r="W3884" s="5">
        <v>28.2470207968294</v>
      </c>
      <c r="X3884" s="5">
        <v>20.25</v>
      </c>
      <c r="Y3884" s="5">
        <v>57.65</v>
      </c>
      <c r="Z3884" s="5">
        <v>16.137499999999999</v>
      </c>
      <c r="AA3884" s="5">
        <v>85.95</v>
      </c>
      <c r="AB3884" s="5">
        <v>0.44750000000000001</v>
      </c>
      <c r="AC3884" s="3"/>
    </row>
    <row r="3885" spans="1:29">
      <c r="A3885" s="15">
        <v>40340.541666666664</v>
      </c>
      <c r="B3885" s="5">
        <v>5.5E-2</v>
      </c>
      <c r="C3885" s="4">
        <f t="shared" si="653"/>
        <v>6.3799999999999996E-2</v>
      </c>
      <c r="D3885" s="5">
        <v>42.46</v>
      </c>
      <c r="E3885" s="4">
        <f t="shared" si="654"/>
        <v>81.098600000000005</v>
      </c>
      <c r="F3885" s="5">
        <v>76.605000000000004</v>
      </c>
      <c r="G3885" s="4">
        <f t="shared" si="655"/>
        <v>146.31555</v>
      </c>
      <c r="H3885" s="4">
        <f t="shared" si="661"/>
        <v>65.216949999999997</v>
      </c>
      <c r="I3885" s="5">
        <v>18.16</v>
      </c>
      <c r="J3885" s="16">
        <f t="shared" si="656"/>
        <v>36.32</v>
      </c>
      <c r="K3885" s="5">
        <v>2.38</v>
      </c>
      <c r="L3885" s="4">
        <f t="shared" si="657"/>
        <v>6.3308</v>
      </c>
      <c r="M3885" s="5">
        <v>4.2649999999999997</v>
      </c>
      <c r="N3885" s="4">
        <f t="shared" si="658"/>
        <v>6.0562999999999994</v>
      </c>
      <c r="O3885" s="5">
        <v>2.04</v>
      </c>
      <c r="P3885" s="4">
        <f t="shared" si="663"/>
        <v>1.3668</v>
      </c>
      <c r="Q3885" s="5">
        <v>2.0785</v>
      </c>
      <c r="R3885" s="4">
        <f t="shared" si="659"/>
        <v>1.3915949999999999</v>
      </c>
      <c r="S3885" s="5">
        <v>4.2750000000000003E-2</v>
      </c>
      <c r="T3885" s="4">
        <f t="shared" si="660"/>
        <v>2.4795000000000001E-2</v>
      </c>
      <c r="U3885" s="5">
        <v>14.3125</v>
      </c>
      <c r="V3885" s="4">
        <f t="shared" si="662"/>
        <v>18.606249999999999</v>
      </c>
      <c r="W3885" s="5">
        <v>12.855931327489998</v>
      </c>
      <c r="X3885" s="5">
        <v>17.5625</v>
      </c>
      <c r="Y3885" s="5">
        <v>47.3</v>
      </c>
      <c r="Z3885" s="5">
        <v>16.587499999999999</v>
      </c>
      <c r="AA3885" s="5">
        <v>86.525000000000006</v>
      </c>
      <c r="AB3885" s="5">
        <v>0.46</v>
      </c>
      <c r="AC3885" s="3"/>
    </row>
    <row r="3886" spans="1:29">
      <c r="A3886" s="15">
        <v>40340.583333333336</v>
      </c>
      <c r="B3886" s="5">
        <v>3.7499999999999999E-2</v>
      </c>
      <c r="C3886" s="4">
        <f t="shared" si="653"/>
        <v>4.3499999999999997E-2</v>
      </c>
      <c r="D3886" s="5">
        <v>45.862499999999997</v>
      </c>
      <c r="E3886" s="4">
        <f t="shared" si="654"/>
        <v>87.597374999999985</v>
      </c>
      <c r="F3886" s="5">
        <v>79.81</v>
      </c>
      <c r="G3886" s="4">
        <f t="shared" si="655"/>
        <v>152.43709999999999</v>
      </c>
      <c r="H3886" s="4">
        <f t="shared" si="661"/>
        <v>64.839725000000001</v>
      </c>
      <c r="I3886" s="5">
        <v>18.315000000000001</v>
      </c>
      <c r="J3886" s="16">
        <f t="shared" si="656"/>
        <v>36.630000000000003</v>
      </c>
      <c r="K3886" s="5">
        <v>2.5074999999999998</v>
      </c>
      <c r="L3886" s="4">
        <f t="shared" si="657"/>
        <v>6.66995</v>
      </c>
      <c r="M3886" s="5">
        <v>4.3849999999999998</v>
      </c>
      <c r="N3886" s="4">
        <f t="shared" si="658"/>
        <v>6.2266999999999992</v>
      </c>
      <c r="O3886" s="5">
        <v>2.0550000000000002</v>
      </c>
      <c r="P3886" s="4">
        <f t="shared" si="663"/>
        <v>1.3768500000000001</v>
      </c>
      <c r="Q3886" s="5">
        <v>2.101</v>
      </c>
      <c r="R3886" s="4">
        <f t="shared" si="659"/>
        <v>1.4046900000000002</v>
      </c>
      <c r="S3886" s="5">
        <v>4.8000000000000001E-2</v>
      </c>
      <c r="T3886" s="4">
        <f t="shared" si="660"/>
        <v>2.784E-2</v>
      </c>
      <c r="U3886" s="5">
        <v>16.9375</v>
      </c>
      <c r="V3886" s="4">
        <f t="shared" si="662"/>
        <v>22.018750000000001</v>
      </c>
      <c r="W3886" s="5">
        <v>15.426455513453213</v>
      </c>
      <c r="X3886" s="5">
        <v>23.1875</v>
      </c>
      <c r="Y3886" s="5">
        <v>44.174999999999997</v>
      </c>
      <c r="Z3886" s="5">
        <v>16.787500000000001</v>
      </c>
      <c r="AA3886" s="5">
        <v>90.275000000000006</v>
      </c>
      <c r="AB3886" s="5">
        <v>0.53500000000000003</v>
      </c>
      <c r="AC3886" s="3"/>
    </row>
    <row r="3887" spans="1:29">
      <c r="A3887" s="15">
        <v>40340.625</v>
      </c>
      <c r="B3887" s="5">
        <v>6.25E-2</v>
      </c>
      <c r="C3887" s="4">
        <f t="shared" si="653"/>
        <v>7.2499999999999995E-2</v>
      </c>
      <c r="D3887" s="5">
        <v>42.185000000000002</v>
      </c>
      <c r="E3887" s="4">
        <f t="shared" si="654"/>
        <v>80.573350000000005</v>
      </c>
      <c r="F3887" s="5">
        <v>77.292500000000004</v>
      </c>
      <c r="G3887" s="4">
        <f t="shared" si="655"/>
        <v>147.62867500000002</v>
      </c>
      <c r="H3887" s="4">
        <f t="shared" si="661"/>
        <v>67.055325000000011</v>
      </c>
      <c r="I3887" s="5">
        <v>20.377500000000001</v>
      </c>
      <c r="J3887" s="16">
        <f t="shared" si="656"/>
        <v>40.755000000000003</v>
      </c>
      <c r="K3887" s="5">
        <v>2.6324999999999998</v>
      </c>
      <c r="L3887" s="4">
        <f t="shared" si="657"/>
        <v>7.0024499999999996</v>
      </c>
      <c r="M3887" s="5">
        <v>4.2625000000000002</v>
      </c>
      <c r="N3887" s="4">
        <f t="shared" si="658"/>
        <v>6.0527499999999996</v>
      </c>
      <c r="O3887" s="5">
        <v>2.0550000000000002</v>
      </c>
      <c r="P3887" s="4">
        <f t="shared" si="663"/>
        <v>1.3768500000000001</v>
      </c>
      <c r="Q3887" s="5">
        <v>2.1007500000000001</v>
      </c>
      <c r="R3887" s="4">
        <f t="shared" si="659"/>
        <v>1.4048350000000001</v>
      </c>
      <c r="S3887" s="5">
        <v>4.8250000000000001E-2</v>
      </c>
      <c r="T3887" s="4">
        <f t="shared" si="660"/>
        <v>2.7984999999999999E-2</v>
      </c>
      <c r="U3887" s="5">
        <v>14.375</v>
      </c>
      <c r="V3887" s="4">
        <f t="shared" si="662"/>
        <v>18.6875</v>
      </c>
      <c r="W3887" s="5">
        <v>10.823810397427117</v>
      </c>
      <c r="X3887" s="5">
        <v>20.8125</v>
      </c>
      <c r="Y3887" s="5">
        <v>44.875</v>
      </c>
      <c r="Z3887" s="5">
        <v>16.6875</v>
      </c>
      <c r="AA3887" s="5">
        <v>88</v>
      </c>
      <c r="AB3887" s="5">
        <v>0.46750000000000003</v>
      </c>
      <c r="AC3887" s="3"/>
    </row>
    <row r="3888" spans="1:29">
      <c r="A3888" s="15">
        <v>40340.666666666664</v>
      </c>
      <c r="B3888" s="5">
        <v>0.105</v>
      </c>
      <c r="C3888" s="4">
        <f t="shared" si="653"/>
        <v>0.12179999999999999</v>
      </c>
      <c r="D3888" s="5">
        <v>34.835000000000001</v>
      </c>
      <c r="E3888" s="4">
        <f t="shared" si="654"/>
        <v>66.534850000000006</v>
      </c>
      <c r="F3888" s="5">
        <v>71.987499999999997</v>
      </c>
      <c r="G3888" s="4">
        <f t="shared" si="655"/>
        <v>137.49612499999998</v>
      </c>
      <c r="H3888" s="4">
        <f t="shared" si="661"/>
        <v>70.961274999999972</v>
      </c>
      <c r="I3888" s="5">
        <v>16.484999999999999</v>
      </c>
      <c r="J3888" s="16">
        <f t="shared" si="656"/>
        <v>32.97</v>
      </c>
      <c r="K3888" s="5">
        <v>2.1274999999999999</v>
      </c>
      <c r="L3888" s="4">
        <f t="shared" si="657"/>
        <v>5.6591500000000003</v>
      </c>
      <c r="M3888" s="5">
        <v>4.1375000000000002</v>
      </c>
      <c r="N3888" s="4">
        <f t="shared" si="658"/>
        <v>5.8752500000000003</v>
      </c>
      <c r="O3888" s="5">
        <v>2.0499999999999998</v>
      </c>
      <c r="P3888" s="4">
        <f t="shared" si="663"/>
        <v>1.3734999999999999</v>
      </c>
      <c r="Q3888" s="5">
        <v>2.0950000000000002</v>
      </c>
      <c r="R3888" s="4">
        <f t="shared" si="659"/>
        <v>1.4016299999999999</v>
      </c>
      <c r="S3888" s="5">
        <v>4.8500000000000001E-2</v>
      </c>
      <c r="T3888" s="4">
        <f t="shared" si="660"/>
        <v>2.8129999999999999E-2</v>
      </c>
      <c r="U3888" s="5">
        <v>17.5625</v>
      </c>
      <c r="V3888" s="4">
        <f t="shared" si="662"/>
        <v>22.831250000000001</v>
      </c>
      <c r="W3888" s="5">
        <v>15.664524300232401</v>
      </c>
      <c r="X3888" s="5">
        <v>17.1875</v>
      </c>
      <c r="Y3888" s="5">
        <v>53.05</v>
      </c>
      <c r="Z3888" s="5">
        <v>15.675000000000001</v>
      </c>
      <c r="AA3888" s="5">
        <v>93.35</v>
      </c>
      <c r="AB3888" s="5">
        <v>0.185</v>
      </c>
      <c r="AC3888" s="3"/>
    </row>
    <row r="3889" spans="1:29">
      <c r="A3889" s="15">
        <v>40340.708333333336</v>
      </c>
      <c r="B3889" s="5">
        <v>0.14749999999999999</v>
      </c>
      <c r="C3889" s="4">
        <f t="shared" si="653"/>
        <v>0.17109999999999997</v>
      </c>
      <c r="D3889" s="5">
        <v>30.48</v>
      </c>
      <c r="E3889" s="4">
        <f t="shared" si="654"/>
        <v>58.216799999999999</v>
      </c>
      <c r="F3889" s="5">
        <v>62.912500000000001</v>
      </c>
      <c r="G3889" s="4">
        <f t="shared" si="655"/>
        <v>120.162875</v>
      </c>
      <c r="H3889" s="4">
        <f t="shared" si="661"/>
        <v>61.946075</v>
      </c>
      <c r="I3889" s="5">
        <v>17.175000000000001</v>
      </c>
      <c r="J3889" s="16">
        <f t="shared" si="656"/>
        <v>34.35</v>
      </c>
      <c r="K3889" s="5">
        <v>2.1274999999999999</v>
      </c>
      <c r="L3889" s="4">
        <f t="shared" si="657"/>
        <v>5.6591500000000003</v>
      </c>
      <c r="M3889" s="5">
        <v>3.6549999999999998</v>
      </c>
      <c r="N3889" s="4">
        <f t="shared" si="658"/>
        <v>5.1900999999999993</v>
      </c>
      <c r="O3889" s="5">
        <v>2.0375000000000001</v>
      </c>
      <c r="P3889" s="4">
        <f t="shared" si="663"/>
        <v>1.3651250000000001</v>
      </c>
      <c r="Q3889" s="5">
        <v>2.0840000000000001</v>
      </c>
      <c r="R3889" s="4">
        <f t="shared" si="659"/>
        <v>1.3934000000000002</v>
      </c>
      <c r="S3889" s="5">
        <v>4.8750000000000002E-2</v>
      </c>
      <c r="T3889" s="4">
        <f t="shared" si="660"/>
        <v>2.8274999999999998E-2</v>
      </c>
      <c r="U3889" s="5">
        <v>14.5625</v>
      </c>
      <c r="V3889" s="4">
        <f t="shared" si="662"/>
        <v>18.931250000000002</v>
      </c>
      <c r="W3889" s="5">
        <v>12.863254977984843</v>
      </c>
      <c r="X3889" s="5">
        <v>14</v>
      </c>
      <c r="Y3889" s="5">
        <v>53.825000000000003</v>
      </c>
      <c r="Z3889" s="5">
        <v>15.725</v>
      </c>
      <c r="AA3889" s="5">
        <v>84.924999999999997</v>
      </c>
      <c r="AB3889" s="5">
        <v>0.24</v>
      </c>
      <c r="AC3889" s="3"/>
    </row>
    <row r="3890" spans="1:29">
      <c r="A3890" s="15">
        <v>40340.75</v>
      </c>
      <c r="B3890" s="5">
        <v>0.1225</v>
      </c>
      <c r="C3890" s="4">
        <f t="shared" si="653"/>
        <v>0.14209999999999998</v>
      </c>
      <c r="D3890" s="5">
        <v>21.77</v>
      </c>
      <c r="E3890" s="4">
        <f t="shared" si="654"/>
        <v>41.5807</v>
      </c>
      <c r="F3890" s="5">
        <v>47.564999999999998</v>
      </c>
      <c r="G3890" s="4">
        <f t="shared" si="655"/>
        <v>90.849149999999995</v>
      </c>
      <c r="H3890" s="4">
        <f t="shared" si="661"/>
        <v>49.268449999999994</v>
      </c>
      <c r="I3890" s="5">
        <v>20.077500000000001</v>
      </c>
      <c r="J3890" s="16">
        <f t="shared" si="656"/>
        <v>40.155000000000001</v>
      </c>
      <c r="K3890" s="5">
        <v>1.875</v>
      </c>
      <c r="L3890" s="4">
        <f t="shared" si="657"/>
        <v>4.9875000000000007</v>
      </c>
      <c r="M3890" s="5">
        <v>3.2875000000000001</v>
      </c>
      <c r="N3890" s="4">
        <f t="shared" si="658"/>
        <v>4.6682499999999996</v>
      </c>
      <c r="O3890" s="5">
        <v>2.0175000000000001</v>
      </c>
      <c r="P3890" s="4">
        <f t="shared" si="663"/>
        <v>1.3517250000000001</v>
      </c>
      <c r="Q3890" s="5">
        <v>2.0565000000000002</v>
      </c>
      <c r="R3890" s="4">
        <f t="shared" si="659"/>
        <v>1.3737650000000001</v>
      </c>
      <c r="S3890" s="5">
        <v>3.7999999999999999E-2</v>
      </c>
      <c r="T3890" s="4">
        <f t="shared" si="660"/>
        <v>2.2039999999999997E-2</v>
      </c>
      <c r="U3890" s="5">
        <v>14.5</v>
      </c>
      <c r="V3890" s="4">
        <f t="shared" si="662"/>
        <v>18.850000000000001</v>
      </c>
      <c r="W3890" s="5">
        <v>12.579840978503602</v>
      </c>
      <c r="X3890" s="5">
        <v>13.625</v>
      </c>
      <c r="Y3890" s="5">
        <v>57.4</v>
      </c>
      <c r="Z3890" s="5">
        <v>15.612500000000001</v>
      </c>
      <c r="AA3890" s="5">
        <v>89.224999999999994</v>
      </c>
      <c r="AB3890" s="5">
        <v>0.22750000000000001</v>
      </c>
      <c r="AC3890" s="3"/>
    </row>
    <row r="3891" spans="1:29">
      <c r="A3891" s="15">
        <v>40340.791666666664</v>
      </c>
      <c r="B3891" s="5">
        <v>0.15</v>
      </c>
      <c r="C3891" s="4">
        <f t="shared" si="653"/>
        <v>0.17399999999999999</v>
      </c>
      <c r="D3891" s="5">
        <v>18.637499999999999</v>
      </c>
      <c r="E3891" s="4">
        <f t="shared" si="654"/>
        <v>35.597624999999994</v>
      </c>
      <c r="F3891" s="5">
        <v>39.472499999999997</v>
      </c>
      <c r="G3891" s="4">
        <f t="shared" si="655"/>
        <v>75.39247499999999</v>
      </c>
      <c r="H3891" s="4">
        <f t="shared" si="661"/>
        <v>39.794849999999997</v>
      </c>
      <c r="I3891" s="5">
        <v>17.559999999999999</v>
      </c>
      <c r="J3891" s="16">
        <f t="shared" si="656"/>
        <v>35.119999999999997</v>
      </c>
      <c r="K3891" s="5">
        <v>1.625</v>
      </c>
      <c r="L3891" s="4">
        <f t="shared" si="657"/>
        <v>4.3224999999999998</v>
      </c>
      <c r="M3891" s="5">
        <v>2.68</v>
      </c>
      <c r="N3891" s="4">
        <f t="shared" si="658"/>
        <v>3.8056000000000001</v>
      </c>
      <c r="O3891" s="5">
        <v>2.0024999999999999</v>
      </c>
      <c r="P3891" s="4">
        <f t="shared" si="663"/>
        <v>1.341675</v>
      </c>
      <c r="Q3891" s="5">
        <v>2.04</v>
      </c>
      <c r="R3891" s="4">
        <f t="shared" si="659"/>
        <v>1.36415</v>
      </c>
      <c r="S3891" s="5">
        <v>3.875E-2</v>
      </c>
      <c r="T3891" s="4">
        <f t="shared" si="660"/>
        <v>2.2474999999999998E-2</v>
      </c>
      <c r="U3891" s="5">
        <v>10.375</v>
      </c>
      <c r="V3891" s="4">
        <f t="shared" si="662"/>
        <v>13.487500000000001</v>
      </c>
      <c r="W3891" s="5">
        <v>9.2200846848978824</v>
      </c>
      <c r="X3891" s="5">
        <v>10.5</v>
      </c>
      <c r="Y3891" s="5">
        <v>60.625</v>
      </c>
      <c r="Z3891" s="5">
        <v>14.55</v>
      </c>
      <c r="AA3891" s="5">
        <v>84.15</v>
      </c>
      <c r="AB3891" s="5">
        <v>0.255</v>
      </c>
      <c r="AC3891" s="3"/>
    </row>
    <row r="3892" spans="1:29">
      <c r="A3892" s="15">
        <v>40340.833333333336</v>
      </c>
      <c r="B3892" s="5">
        <v>0.1225</v>
      </c>
      <c r="C3892" s="4">
        <f t="shared" si="653"/>
        <v>0.14209999999999998</v>
      </c>
      <c r="D3892" s="5">
        <v>16.055</v>
      </c>
      <c r="E3892" s="4">
        <f t="shared" si="654"/>
        <v>30.665049999999997</v>
      </c>
      <c r="F3892" s="5">
        <v>33.612499999999997</v>
      </c>
      <c r="G3892" s="4">
        <f t="shared" si="655"/>
        <v>64.199874999999992</v>
      </c>
      <c r="H3892" s="4">
        <f t="shared" si="661"/>
        <v>33.534824999999998</v>
      </c>
      <c r="I3892" s="5">
        <v>15.5025</v>
      </c>
      <c r="J3892" s="16">
        <f t="shared" si="656"/>
        <v>31.004999999999999</v>
      </c>
      <c r="K3892" s="5">
        <v>1.625</v>
      </c>
      <c r="L3892" s="4">
        <f t="shared" si="657"/>
        <v>4.3224999999999998</v>
      </c>
      <c r="M3892" s="5">
        <v>2.1949999999999998</v>
      </c>
      <c r="N3892" s="4">
        <f t="shared" si="658"/>
        <v>3.1168999999999998</v>
      </c>
      <c r="O3892" s="5">
        <v>1.9950000000000001</v>
      </c>
      <c r="P3892" s="4">
        <f t="shared" si="663"/>
        <v>1.3366500000000001</v>
      </c>
      <c r="Q3892" s="5">
        <v>2.0397500000000002</v>
      </c>
      <c r="R3892" s="4">
        <f t="shared" si="659"/>
        <v>1.36246</v>
      </c>
      <c r="S3892" s="5">
        <v>4.4499999999999998E-2</v>
      </c>
      <c r="T3892" s="4">
        <f t="shared" si="660"/>
        <v>2.5809999999999996E-2</v>
      </c>
      <c r="U3892" s="5">
        <v>8.0625</v>
      </c>
      <c r="V3892" s="4">
        <f t="shared" si="662"/>
        <v>10.481250000000001</v>
      </c>
      <c r="W3892" s="5">
        <v>4.8710463458063344</v>
      </c>
      <c r="X3892" s="5">
        <v>9.9375</v>
      </c>
      <c r="Y3892" s="5">
        <v>62.55</v>
      </c>
      <c r="Z3892" s="5">
        <v>13.55</v>
      </c>
      <c r="AA3892" s="5">
        <v>77.625</v>
      </c>
      <c r="AB3892" s="5">
        <v>0.1575</v>
      </c>
      <c r="AC3892" s="3"/>
    </row>
    <row r="3893" spans="1:29">
      <c r="A3893" s="15">
        <v>40340.875</v>
      </c>
      <c r="B3893" s="5">
        <v>0.14249999999999999</v>
      </c>
      <c r="C3893" s="4">
        <f t="shared" si="653"/>
        <v>0.16529999999999997</v>
      </c>
      <c r="D3893" s="5">
        <v>18.232500000000002</v>
      </c>
      <c r="E3893" s="4">
        <f t="shared" si="654"/>
        <v>34.824075000000001</v>
      </c>
      <c r="F3893" s="5">
        <v>38.354999999999997</v>
      </c>
      <c r="G3893" s="4">
        <f t="shared" si="655"/>
        <v>73.258049999999997</v>
      </c>
      <c r="H3893" s="4">
        <f t="shared" si="661"/>
        <v>38.433974999999997</v>
      </c>
      <c r="I3893" s="5">
        <v>11.99</v>
      </c>
      <c r="J3893" s="16">
        <f t="shared" si="656"/>
        <v>23.98</v>
      </c>
      <c r="K3893" s="5">
        <v>1.5</v>
      </c>
      <c r="L3893" s="4">
        <f t="shared" si="657"/>
        <v>3.99</v>
      </c>
      <c r="M3893" s="5">
        <v>2.68</v>
      </c>
      <c r="N3893" s="4">
        <f t="shared" si="658"/>
        <v>3.8056000000000001</v>
      </c>
      <c r="O3893" s="5">
        <v>2.0175000000000001</v>
      </c>
      <c r="P3893" s="4">
        <f t="shared" si="663"/>
        <v>1.3517250000000001</v>
      </c>
      <c r="Q3893" s="5">
        <v>2.0567500000000001</v>
      </c>
      <c r="R3893" s="4">
        <f t="shared" si="659"/>
        <v>1.3737650000000001</v>
      </c>
      <c r="S3893" s="5">
        <v>3.7999999999999999E-2</v>
      </c>
      <c r="T3893" s="4">
        <f t="shared" si="660"/>
        <v>2.2039999999999997E-2</v>
      </c>
      <c r="U3893" s="5">
        <v>10.5625</v>
      </c>
      <c r="V3893" s="4">
        <f t="shared" si="662"/>
        <v>13.731250000000001</v>
      </c>
      <c r="W3893" s="5">
        <v>8.3882126676425575</v>
      </c>
      <c r="X3893" s="5">
        <v>10.6875</v>
      </c>
      <c r="Y3893" s="5">
        <v>64.900000000000006</v>
      </c>
      <c r="Z3893" s="5">
        <v>13.25</v>
      </c>
      <c r="AA3893" s="5">
        <v>91</v>
      </c>
      <c r="AB3893" s="5">
        <v>0.1275</v>
      </c>
      <c r="AC3893" s="3"/>
    </row>
    <row r="3894" spans="1:29">
      <c r="A3894" s="15">
        <v>40340.916666666664</v>
      </c>
      <c r="B3894" s="5">
        <v>0.115</v>
      </c>
      <c r="C3894" s="4">
        <f t="shared" si="653"/>
        <v>0.13339999999999999</v>
      </c>
      <c r="D3894" s="5">
        <v>14.555</v>
      </c>
      <c r="E3894" s="4">
        <f t="shared" si="654"/>
        <v>27.800049999999999</v>
      </c>
      <c r="F3894" s="5">
        <v>31.6525</v>
      </c>
      <c r="G3894" s="4">
        <f t="shared" si="655"/>
        <v>60.456274999999998</v>
      </c>
      <c r="H3894" s="4">
        <f t="shared" si="661"/>
        <v>32.656224999999999</v>
      </c>
      <c r="I3894" s="5">
        <v>14.205</v>
      </c>
      <c r="J3894" s="16">
        <f t="shared" si="656"/>
        <v>28.41</v>
      </c>
      <c r="K3894" s="5">
        <v>1.5</v>
      </c>
      <c r="L3894" s="4">
        <f t="shared" si="657"/>
        <v>3.99</v>
      </c>
      <c r="M3894" s="5">
        <v>1.8274999999999999</v>
      </c>
      <c r="N3894" s="4">
        <f t="shared" si="658"/>
        <v>2.5950499999999996</v>
      </c>
      <c r="O3894" s="5">
        <v>1.99</v>
      </c>
      <c r="P3894" s="4">
        <f t="shared" si="663"/>
        <v>1.3333000000000002</v>
      </c>
      <c r="Q3894" s="5">
        <v>2.02325</v>
      </c>
      <c r="R3894" s="4">
        <f t="shared" si="659"/>
        <v>1.3527300000000002</v>
      </c>
      <c r="S3894" s="5">
        <v>3.3500000000000002E-2</v>
      </c>
      <c r="T3894" s="4">
        <f t="shared" si="660"/>
        <v>1.9429999999999999E-2</v>
      </c>
      <c r="U3894" s="5">
        <v>11.125</v>
      </c>
      <c r="V3894" s="4">
        <f t="shared" si="662"/>
        <v>14.4625</v>
      </c>
      <c r="W3894" s="5">
        <v>8.7336781077963632</v>
      </c>
      <c r="X3894" s="5">
        <v>11.875</v>
      </c>
      <c r="Y3894" s="5">
        <v>68.099999999999994</v>
      </c>
      <c r="Z3894" s="5">
        <v>13.025</v>
      </c>
      <c r="AA3894" s="5">
        <v>60.3</v>
      </c>
      <c r="AB3894" s="5">
        <v>0.17</v>
      </c>
      <c r="AC3894" s="3"/>
    </row>
    <row r="3895" spans="1:29">
      <c r="A3895" s="15">
        <v>40340.958333333336</v>
      </c>
      <c r="B3895" s="5">
        <v>0.115</v>
      </c>
      <c r="C3895" s="4">
        <f t="shared" si="653"/>
        <v>0.13339999999999999</v>
      </c>
      <c r="D3895" s="5">
        <v>15.5075</v>
      </c>
      <c r="E3895" s="4">
        <f t="shared" si="654"/>
        <v>29.619325</v>
      </c>
      <c r="F3895" s="5">
        <v>31.512499999999999</v>
      </c>
      <c r="G3895" s="4">
        <f t="shared" si="655"/>
        <v>60.188874999999996</v>
      </c>
      <c r="H3895" s="4">
        <f t="shared" si="661"/>
        <v>30.569549999999996</v>
      </c>
      <c r="I3895" s="5">
        <v>14.664999999999999</v>
      </c>
      <c r="J3895" s="16">
        <f t="shared" si="656"/>
        <v>29.33</v>
      </c>
      <c r="K3895" s="5">
        <v>1.5</v>
      </c>
      <c r="L3895" s="4">
        <f t="shared" si="657"/>
        <v>3.99</v>
      </c>
      <c r="M3895" s="5">
        <v>2.3174999999999999</v>
      </c>
      <c r="N3895" s="4">
        <f t="shared" si="658"/>
        <v>3.2908499999999998</v>
      </c>
      <c r="O3895" s="5">
        <v>2</v>
      </c>
      <c r="P3895" s="4">
        <f t="shared" si="663"/>
        <v>1.34</v>
      </c>
      <c r="Q3895" s="5">
        <v>2.0287500000000001</v>
      </c>
      <c r="R3895" s="4">
        <f t="shared" si="659"/>
        <v>1.35595</v>
      </c>
      <c r="S3895" s="5">
        <v>2.75E-2</v>
      </c>
      <c r="T3895" s="4">
        <f t="shared" si="660"/>
        <v>1.5949999999999999E-2</v>
      </c>
      <c r="U3895" s="5">
        <v>12.75</v>
      </c>
      <c r="V3895" s="4">
        <f t="shared" si="662"/>
        <v>16.574999999999999</v>
      </c>
      <c r="W3895" s="5">
        <v>11.55618130732274</v>
      </c>
      <c r="X3895" s="5">
        <v>12.3125</v>
      </c>
      <c r="Y3895" s="5">
        <v>71.3</v>
      </c>
      <c r="Z3895" s="5">
        <v>12.6625</v>
      </c>
      <c r="AA3895" s="5">
        <v>74</v>
      </c>
      <c r="AB3895" s="5">
        <v>0.10249999999999999</v>
      </c>
      <c r="AC3895" s="3"/>
    </row>
    <row r="3896" spans="1:29">
      <c r="A3896" s="15">
        <v>40341</v>
      </c>
      <c r="B3896" s="5">
        <v>0.12</v>
      </c>
      <c r="C3896" s="4">
        <f t="shared" si="653"/>
        <v>0.13919999999999999</v>
      </c>
      <c r="D3896" s="5">
        <v>12.92</v>
      </c>
      <c r="E3896" s="4">
        <f t="shared" si="654"/>
        <v>24.677199999999999</v>
      </c>
      <c r="F3896" s="5">
        <v>29.557500000000001</v>
      </c>
      <c r="G3896" s="4">
        <f t="shared" si="655"/>
        <v>56.454825</v>
      </c>
      <c r="H3896" s="4">
        <f t="shared" si="661"/>
        <v>31.777625</v>
      </c>
      <c r="I3896" s="5">
        <v>14.7425</v>
      </c>
      <c r="J3896" s="16">
        <f t="shared" si="656"/>
        <v>29.484999999999999</v>
      </c>
      <c r="K3896" s="5">
        <v>1.5</v>
      </c>
      <c r="L3896" s="4">
        <f t="shared" si="657"/>
        <v>3.99</v>
      </c>
      <c r="M3896" s="5">
        <v>2.0724999999999998</v>
      </c>
      <c r="N3896" s="4">
        <f t="shared" si="658"/>
        <v>2.9429499999999997</v>
      </c>
      <c r="O3896" s="5">
        <v>2.1025</v>
      </c>
      <c r="P3896" s="4">
        <f t="shared" si="663"/>
        <v>1.4086750000000001</v>
      </c>
      <c r="Q3896" s="5">
        <v>2.14025</v>
      </c>
      <c r="R3896" s="4">
        <f t="shared" si="659"/>
        <v>1.4323100000000002</v>
      </c>
      <c r="S3896" s="5">
        <v>4.0750000000000001E-2</v>
      </c>
      <c r="T3896" s="4">
        <f t="shared" si="660"/>
        <v>2.3635E-2</v>
      </c>
      <c r="U3896" s="5">
        <v>13.6875</v>
      </c>
      <c r="V3896" s="4">
        <f t="shared" si="662"/>
        <v>17.793749999999999</v>
      </c>
      <c r="W3896" s="5">
        <v>12.485612532769084</v>
      </c>
      <c r="X3896" s="5">
        <v>13.6875</v>
      </c>
      <c r="Y3896" s="5">
        <v>72.25</v>
      </c>
      <c r="Z3896" s="5">
        <v>12.237500000000001</v>
      </c>
      <c r="AA3896" s="5">
        <v>108.175</v>
      </c>
      <c r="AB3896" s="5">
        <v>9.5000000000000001E-2</v>
      </c>
      <c r="AC3896" s="3"/>
    </row>
    <row r="3897" spans="1:29">
      <c r="A3897" s="15">
        <v>40341.041666666664</v>
      </c>
      <c r="B3897" s="5">
        <v>5.2499999999999998E-2</v>
      </c>
      <c r="C3897" s="4">
        <f t="shared" ref="C3897:C3960" si="664">B3897*1.16</f>
        <v>6.0899999999999996E-2</v>
      </c>
      <c r="D3897" s="5">
        <v>8.98</v>
      </c>
      <c r="E3897" s="4">
        <f t="shared" ref="E3897:E3960" si="665">D3897*1.91</f>
        <v>17.151800000000001</v>
      </c>
      <c r="F3897" s="5">
        <v>19.934999999999999</v>
      </c>
      <c r="G3897" s="4">
        <f t="shared" ref="G3897:G3960" si="666">F3897*1.91</f>
        <v>38.075849999999996</v>
      </c>
      <c r="H3897" s="4">
        <f t="shared" si="661"/>
        <v>20.924049999999994</v>
      </c>
      <c r="I3897" s="5">
        <v>16.91</v>
      </c>
      <c r="J3897" s="16">
        <f t="shared" ref="J3897:J3960" si="667">I3897*2</f>
        <v>33.82</v>
      </c>
      <c r="K3897" s="5">
        <v>1.125</v>
      </c>
      <c r="L3897" s="4">
        <f t="shared" ref="L3897:L3960" si="668">K3897*2.66</f>
        <v>2.9925000000000002</v>
      </c>
      <c r="M3897" s="5">
        <v>0.98</v>
      </c>
      <c r="N3897" s="4">
        <f t="shared" ref="N3897:N3960" si="669">M3897*1.42</f>
        <v>1.3915999999999999</v>
      </c>
      <c r="O3897" s="5">
        <v>2.0049999999999999</v>
      </c>
      <c r="P3897" s="4">
        <f t="shared" si="663"/>
        <v>1.34335</v>
      </c>
      <c r="Q3897" s="5">
        <v>2.02325</v>
      </c>
      <c r="R3897" s="4">
        <f t="shared" ref="R3897:R3960" si="670">P3897+T3897</f>
        <v>1.3527750000000001</v>
      </c>
      <c r="S3897" s="5">
        <v>1.6250000000000001E-2</v>
      </c>
      <c r="T3897" s="4">
        <f t="shared" ref="T3897:T3960" si="671">S3897*0.58</f>
        <v>9.4249999999999994E-3</v>
      </c>
      <c r="U3897" s="5">
        <v>14.75</v>
      </c>
      <c r="V3897" s="4">
        <f t="shared" si="662"/>
        <v>19.175000000000001</v>
      </c>
      <c r="W3897" s="5">
        <v>13.427703503027665</v>
      </c>
      <c r="X3897" s="5">
        <v>14.625</v>
      </c>
      <c r="Y3897" s="5">
        <v>73</v>
      </c>
      <c r="Z3897" s="5">
        <v>11.9625</v>
      </c>
      <c r="AA3897" s="5">
        <v>90.6</v>
      </c>
      <c r="AB3897" s="5">
        <v>0.11</v>
      </c>
      <c r="AC3897" s="3"/>
    </row>
    <row r="3898" spans="1:29">
      <c r="A3898" s="15">
        <v>40341.083333333336</v>
      </c>
      <c r="B3898" s="5">
        <v>5.2499999999999998E-2</v>
      </c>
      <c r="C3898" s="4">
        <f t="shared" si="664"/>
        <v>6.0899999999999996E-2</v>
      </c>
      <c r="D3898" s="5">
        <v>8.4350000000000005</v>
      </c>
      <c r="E3898" s="4">
        <f t="shared" si="665"/>
        <v>16.110849999999999</v>
      </c>
      <c r="F3898" s="5">
        <v>18.682500000000001</v>
      </c>
      <c r="G3898" s="4">
        <f t="shared" si="666"/>
        <v>35.683574999999998</v>
      </c>
      <c r="H3898" s="4">
        <f t="shared" ref="H3898:H3961" si="672">G3898-E3898</f>
        <v>19.572724999999998</v>
      </c>
      <c r="I3898" s="5">
        <v>19.9375</v>
      </c>
      <c r="J3898" s="16">
        <f t="shared" si="667"/>
        <v>39.875</v>
      </c>
      <c r="K3898" s="5">
        <v>0.75</v>
      </c>
      <c r="L3898" s="4">
        <f t="shared" si="668"/>
        <v>1.9950000000000001</v>
      </c>
      <c r="M3898" s="5">
        <v>1.22</v>
      </c>
      <c r="N3898" s="4">
        <f t="shared" si="669"/>
        <v>1.7323999999999999</v>
      </c>
      <c r="O3898" s="5">
        <v>2.02</v>
      </c>
      <c r="P3898" s="4">
        <f t="shared" si="663"/>
        <v>1.3534000000000002</v>
      </c>
      <c r="Q3898" s="5">
        <v>2.04</v>
      </c>
      <c r="R3898" s="4">
        <f t="shared" si="670"/>
        <v>1.3658700000000001</v>
      </c>
      <c r="S3898" s="5">
        <v>2.1499999999999998E-2</v>
      </c>
      <c r="T3898" s="4">
        <f t="shared" si="671"/>
        <v>1.2469999999999998E-2</v>
      </c>
      <c r="U3898" s="5">
        <v>15.1875</v>
      </c>
      <c r="V3898" s="4">
        <f t="shared" ref="V3898:V3961" si="673">U3898*1.3</f>
        <v>19.743750000000002</v>
      </c>
      <c r="W3898" s="5">
        <v>13.5312148258637</v>
      </c>
      <c r="X3898" s="5">
        <v>14.9375</v>
      </c>
      <c r="Y3898" s="5">
        <v>73.875</v>
      </c>
      <c r="Z3898" s="5">
        <v>11.574999999999999</v>
      </c>
      <c r="AA3898" s="5">
        <v>89.8</v>
      </c>
      <c r="AB3898" s="5">
        <v>9.7500000000000003E-2</v>
      </c>
      <c r="AC3898" s="3"/>
    </row>
    <row r="3899" spans="1:29">
      <c r="A3899" s="15">
        <v>40341.125</v>
      </c>
      <c r="B3899" s="5">
        <v>5.7500000000000002E-2</v>
      </c>
      <c r="C3899" s="4">
        <f t="shared" si="664"/>
        <v>6.6699999999999995E-2</v>
      </c>
      <c r="D3899" s="5">
        <v>13.195</v>
      </c>
      <c r="E3899" s="4">
        <f t="shared" si="665"/>
        <v>25.202449999999999</v>
      </c>
      <c r="F3899" s="5">
        <v>27.322500000000002</v>
      </c>
      <c r="G3899" s="4">
        <f t="shared" si="666"/>
        <v>52.185974999999999</v>
      </c>
      <c r="H3899" s="4">
        <f t="shared" si="672"/>
        <v>26.983525</v>
      </c>
      <c r="I3899" s="5">
        <v>15.817500000000001</v>
      </c>
      <c r="J3899" s="16">
        <f t="shared" si="667"/>
        <v>31.635000000000002</v>
      </c>
      <c r="K3899" s="5">
        <v>1</v>
      </c>
      <c r="L3899" s="4">
        <f t="shared" si="668"/>
        <v>2.66</v>
      </c>
      <c r="M3899" s="5">
        <v>1.46</v>
      </c>
      <c r="N3899" s="4">
        <f t="shared" si="669"/>
        <v>2.0731999999999999</v>
      </c>
      <c r="O3899" s="5">
        <v>2.0299999999999998</v>
      </c>
      <c r="P3899" s="4">
        <f t="shared" si="663"/>
        <v>1.3600999999999999</v>
      </c>
      <c r="Q3899" s="5">
        <v>2.0455000000000001</v>
      </c>
      <c r="R3899" s="4">
        <f t="shared" si="670"/>
        <v>1.3690899999999999</v>
      </c>
      <c r="S3899" s="5">
        <v>1.55E-2</v>
      </c>
      <c r="T3899" s="4">
        <f t="shared" si="671"/>
        <v>8.9899999999999997E-3</v>
      </c>
      <c r="U3899" s="5">
        <v>15.25</v>
      </c>
      <c r="V3899" s="4">
        <f t="shared" si="673"/>
        <v>19.824999999999999</v>
      </c>
      <c r="W3899" s="5">
        <v>12.824944907320408</v>
      </c>
      <c r="X3899" s="5">
        <v>16.5</v>
      </c>
      <c r="Y3899" s="5">
        <v>75.424999999999997</v>
      </c>
      <c r="Z3899" s="5">
        <v>11.15</v>
      </c>
      <c r="AA3899" s="5">
        <v>106.9</v>
      </c>
      <c r="AB3899" s="5">
        <v>9.7500000000000003E-2</v>
      </c>
      <c r="AC3899" s="3"/>
    </row>
    <row r="3900" spans="1:29">
      <c r="A3900" s="15">
        <v>40341.166666666664</v>
      </c>
      <c r="B3900" s="5">
        <v>4.2500000000000003E-2</v>
      </c>
      <c r="C3900" s="4">
        <f t="shared" si="664"/>
        <v>4.9300000000000004E-2</v>
      </c>
      <c r="D3900" s="5">
        <v>15.914999999999999</v>
      </c>
      <c r="E3900" s="4">
        <f t="shared" si="665"/>
        <v>30.397649999999999</v>
      </c>
      <c r="F3900" s="5">
        <v>32.340000000000003</v>
      </c>
      <c r="G3900" s="4">
        <f t="shared" si="666"/>
        <v>61.769400000000005</v>
      </c>
      <c r="H3900" s="4">
        <f t="shared" si="672"/>
        <v>31.371750000000006</v>
      </c>
      <c r="I3900" s="5">
        <v>13.9825</v>
      </c>
      <c r="J3900" s="16">
        <f t="shared" si="667"/>
        <v>27.965</v>
      </c>
      <c r="K3900" s="5">
        <v>1.25</v>
      </c>
      <c r="L3900" s="4">
        <f t="shared" si="668"/>
        <v>3.3250000000000002</v>
      </c>
      <c r="M3900" s="5">
        <v>1.95</v>
      </c>
      <c r="N3900" s="4">
        <f t="shared" si="669"/>
        <v>2.7689999999999997</v>
      </c>
      <c r="O3900" s="5">
        <v>2.0699999999999998</v>
      </c>
      <c r="P3900" s="4">
        <f t="shared" si="663"/>
        <v>1.3869</v>
      </c>
      <c r="Q3900" s="5">
        <v>2.0902500000000002</v>
      </c>
      <c r="R3900" s="4">
        <f t="shared" si="670"/>
        <v>1.3985000000000001</v>
      </c>
      <c r="S3900" s="5">
        <v>0.02</v>
      </c>
      <c r="T3900" s="4">
        <f t="shared" si="671"/>
        <v>1.1599999999999999E-2</v>
      </c>
      <c r="U3900" s="5">
        <v>14.1875</v>
      </c>
      <c r="V3900" s="4">
        <f t="shared" si="673"/>
        <v>18.443750000000001</v>
      </c>
      <c r="W3900" s="5">
        <v>12.374638441460984</v>
      </c>
      <c r="X3900" s="5">
        <v>14.625</v>
      </c>
      <c r="Y3900" s="5">
        <v>77.849999999999994</v>
      </c>
      <c r="Z3900" s="5">
        <v>10.8</v>
      </c>
      <c r="AA3900" s="5">
        <v>101.77500000000001</v>
      </c>
      <c r="AB3900" s="5">
        <v>8.7499999999999994E-2</v>
      </c>
      <c r="AC3900" s="3"/>
    </row>
    <row r="3901" spans="1:29">
      <c r="A3901" s="15">
        <v>40341.208333333336</v>
      </c>
      <c r="B3901" s="5">
        <v>4.7500000000000001E-2</v>
      </c>
      <c r="C3901" s="4">
        <f t="shared" si="664"/>
        <v>5.5099999999999996E-2</v>
      </c>
      <c r="D3901" s="5">
        <v>22.032499999999999</v>
      </c>
      <c r="E3901" s="4">
        <f t="shared" si="665"/>
        <v>42.082074999999996</v>
      </c>
      <c r="F3901" s="5">
        <v>39.582500000000003</v>
      </c>
      <c r="G3901" s="4">
        <f t="shared" si="666"/>
        <v>75.602575000000002</v>
      </c>
      <c r="H3901" s="4">
        <f t="shared" si="672"/>
        <v>33.520500000000006</v>
      </c>
      <c r="I3901" s="5">
        <v>12.612500000000001</v>
      </c>
      <c r="J3901" s="16">
        <f t="shared" si="667"/>
        <v>25.225000000000001</v>
      </c>
      <c r="K3901" s="5">
        <v>1.5</v>
      </c>
      <c r="L3901" s="4">
        <f t="shared" si="668"/>
        <v>3.99</v>
      </c>
      <c r="M3901" s="5">
        <v>2.4375</v>
      </c>
      <c r="N3901" s="4">
        <f t="shared" si="669"/>
        <v>3.4612499999999997</v>
      </c>
      <c r="O3901" s="5">
        <v>2.0825</v>
      </c>
      <c r="P3901" s="4">
        <f t="shared" si="663"/>
        <v>1.395275</v>
      </c>
      <c r="Q3901" s="5">
        <v>2.1070000000000002</v>
      </c>
      <c r="R3901" s="4">
        <f t="shared" si="670"/>
        <v>1.409775</v>
      </c>
      <c r="S3901" s="5">
        <v>2.5000000000000001E-2</v>
      </c>
      <c r="T3901" s="4">
        <f t="shared" si="671"/>
        <v>1.4499999999999999E-2</v>
      </c>
      <c r="U3901" s="5">
        <v>16</v>
      </c>
      <c r="V3901" s="4">
        <f t="shared" si="673"/>
        <v>20.8</v>
      </c>
      <c r="W3901" s="5">
        <v>10.863155600313595</v>
      </c>
      <c r="X3901" s="5">
        <v>16.0625</v>
      </c>
      <c r="Y3901" s="5">
        <v>76.25</v>
      </c>
      <c r="Z3901" s="5">
        <v>11.362500000000001</v>
      </c>
      <c r="AA3901" s="5">
        <v>123.2</v>
      </c>
      <c r="AB3901" s="5">
        <v>9.7500000000000003E-2</v>
      </c>
      <c r="AC3901" s="3"/>
    </row>
    <row r="3902" spans="1:29">
      <c r="A3902" s="15">
        <v>40341.25</v>
      </c>
      <c r="B3902" s="5">
        <v>0.05</v>
      </c>
      <c r="C3902" s="4">
        <f t="shared" si="664"/>
        <v>5.7999999999999996E-2</v>
      </c>
      <c r="D3902" s="5">
        <v>19.72</v>
      </c>
      <c r="E3902" s="4">
        <f t="shared" si="665"/>
        <v>37.665199999999999</v>
      </c>
      <c r="F3902" s="5">
        <v>36.655000000000001</v>
      </c>
      <c r="G3902" s="4">
        <f t="shared" si="666"/>
        <v>70.011049999999997</v>
      </c>
      <c r="H3902" s="4">
        <f t="shared" si="672"/>
        <v>32.345849999999999</v>
      </c>
      <c r="I3902" s="5">
        <v>14.215</v>
      </c>
      <c r="J3902" s="16">
        <f t="shared" si="667"/>
        <v>28.43</v>
      </c>
      <c r="K3902" s="5">
        <v>1.5</v>
      </c>
      <c r="L3902" s="4">
        <f t="shared" si="668"/>
        <v>3.99</v>
      </c>
      <c r="M3902" s="5">
        <v>1.95</v>
      </c>
      <c r="N3902" s="4">
        <f t="shared" si="669"/>
        <v>2.7689999999999997</v>
      </c>
      <c r="O3902" s="5">
        <v>2.0775000000000001</v>
      </c>
      <c r="P3902" s="4">
        <f t="shared" si="663"/>
        <v>1.3919250000000001</v>
      </c>
      <c r="Q3902" s="5">
        <v>2.0960000000000001</v>
      </c>
      <c r="R3902" s="4">
        <f t="shared" si="670"/>
        <v>1.4033800000000001</v>
      </c>
      <c r="S3902" s="5">
        <v>1.975E-2</v>
      </c>
      <c r="T3902" s="4">
        <f t="shared" si="671"/>
        <v>1.1455E-2</v>
      </c>
      <c r="U3902" s="5">
        <v>14.625</v>
      </c>
      <c r="V3902" s="4">
        <f t="shared" si="673"/>
        <v>19.012499999999999</v>
      </c>
      <c r="W3902" s="5">
        <v>10.115472714793228</v>
      </c>
      <c r="X3902" s="5">
        <v>14</v>
      </c>
      <c r="Y3902" s="5">
        <v>64.05</v>
      </c>
      <c r="Z3902" s="5">
        <v>13.05</v>
      </c>
      <c r="AA3902" s="5">
        <v>124.77500000000001</v>
      </c>
      <c r="AB3902" s="5">
        <v>8.7499999999999994E-2</v>
      </c>
      <c r="AC3902" s="3"/>
    </row>
    <row r="3903" spans="1:29">
      <c r="A3903" s="15">
        <v>40341.291666666664</v>
      </c>
      <c r="B3903" s="5">
        <v>0.06</v>
      </c>
      <c r="C3903" s="4">
        <f t="shared" si="664"/>
        <v>6.9599999999999995E-2</v>
      </c>
      <c r="D3903" s="5">
        <v>19.447500000000002</v>
      </c>
      <c r="E3903" s="4">
        <f t="shared" si="665"/>
        <v>37.144725000000001</v>
      </c>
      <c r="F3903" s="5">
        <v>36.512500000000003</v>
      </c>
      <c r="G3903" s="4">
        <f t="shared" si="666"/>
        <v>69.738875000000007</v>
      </c>
      <c r="H3903" s="4">
        <f t="shared" si="672"/>
        <v>32.594150000000006</v>
      </c>
      <c r="I3903" s="5">
        <v>16.510000000000002</v>
      </c>
      <c r="J3903" s="16">
        <f t="shared" si="667"/>
        <v>33.020000000000003</v>
      </c>
      <c r="K3903" s="5">
        <v>1.625</v>
      </c>
      <c r="L3903" s="4">
        <f t="shared" si="668"/>
        <v>4.3224999999999998</v>
      </c>
      <c r="M3903" s="5">
        <v>1.7050000000000001</v>
      </c>
      <c r="N3903" s="4">
        <f t="shared" si="669"/>
        <v>2.4211</v>
      </c>
      <c r="O3903" s="5">
        <v>2.0775000000000001</v>
      </c>
      <c r="P3903" s="4">
        <f t="shared" si="663"/>
        <v>1.3919250000000001</v>
      </c>
      <c r="Q3903" s="5">
        <v>2.1070000000000002</v>
      </c>
      <c r="R3903" s="4">
        <f t="shared" si="670"/>
        <v>1.4097600000000001</v>
      </c>
      <c r="S3903" s="5">
        <v>3.075E-2</v>
      </c>
      <c r="T3903" s="4">
        <f t="shared" si="671"/>
        <v>1.7835E-2</v>
      </c>
      <c r="U3903" s="5">
        <v>11.9375</v>
      </c>
      <c r="V3903" s="4">
        <f t="shared" si="673"/>
        <v>15.518750000000001</v>
      </c>
      <c r="W3903" s="5">
        <v>7.608520145096211</v>
      </c>
      <c r="X3903" s="5">
        <v>10.9375</v>
      </c>
      <c r="Y3903" s="5">
        <v>52.524999999999999</v>
      </c>
      <c r="Z3903" s="5">
        <v>14.4625</v>
      </c>
      <c r="AA3903" s="5">
        <v>152.72499999999999</v>
      </c>
      <c r="AB3903" s="5">
        <v>0.2225</v>
      </c>
      <c r="AC3903" s="3"/>
    </row>
    <row r="3904" spans="1:29">
      <c r="A3904" s="15">
        <v>40341.333333333336</v>
      </c>
      <c r="B3904" s="5">
        <v>4.4999999999999998E-2</v>
      </c>
      <c r="C3904" s="4">
        <f t="shared" si="664"/>
        <v>5.2199999999999996E-2</v>
      </c>
      <c r="D3904" s="5">
        <v>16.592500000000001</v>
      </c>
      <c r="E3904" s="4">
        <f t="shared" si="665"/>
        <v>31.691675</v>
      </c>
      <c r="F3904" s="5">
        <v>32.61</v>
      </c>
      <c r="G3904" s="4">
        <f t="shared" si="666"/>
        <v>62.285099999999993</v>
      </c>
      <c r="H3904" s="4">
        <f t="shared" si="672"/>
        <v>30.593424999999993</v>
      </c>
      <c r="I3904" s="5">
        <v>19.7225</v>
      </c>
      <c r="J3904" s="16">
        <f t="shared" si="667"/>
        <v>39.445</v>
      </c>
      <c r="K3904" s="5">
        <v>1.5</v>
      </c>
      <c r="L3904" s="4">
        <f t="shared" si="668"/>
        <v>3.99</v>
      </c>
      <c r="M3904" s="5">
        <v>1.7050000000000001</v>
      </c>
      <c r="N3904" s="4">
        <f t="shared" si="669"/>
        <v>2.4211</v>
      </c>
      <c r="O3904" s="5">
        <v>2.1074999999999999</v>
      </c>
      <c r="P3904" s="4">
        <f t="shared" si="663"/>
        <v>1.4120250000000001</v>
      </c>
      <c r="Q3904" s="5">
        <v>2.1465000000000001</v>
      </c>
      <c r="R3904" s="4">
        <f t="shared" si="670"/>
        <v>1.4356600000000002</v>
      </c>
      <c r="S3904" s="5">
        <v>4.0750000000000001E-2</v>
      </c>
      <c r="T3904" s="4">
        <f t="shared" si="671"/>
        <v>2.3635E-2</v>
      </c>
      <c r="U3904" s="5">
        <v>12.125</v>
      </c>
      <c r="V3904" s="4">
        <f t="shared" si="673"/>
        <v>15.762500000000001</v>
      </c>
      <c r="W3904" s="5">
        <v>8.9729827586687012</v>
      </c>
      <c r="X3904" s="5">
        <v>13.5</v>
      </c>
      <c r="Y3904" s="5">
        <v>45.3</v>
      </c>
      <c r="Z3904" s="5">
        <v>15.3375</v>
      </c>
      <c r="AA3904" s="5">
        <v>166.1</v>
      </c>
      <c r="AB3904" s="5">
        <v>0.29249999999999998</v>
      </c>
      <c r="AC3904" s="3"/>
    </row>
    <row r="3905" spans="1:29">
      <c r="A3905" s="15">
        <v>40341.375</v>
      </c>
      <c r="B3905" s="5">
        <v>0.05</v>
      </c>
      <c r="C3905" s="4">
        <f t="shared" si="664"/>
        <v>5.7999999999999996E-2</v>
      </c>
      <c r="D3905" s="5">
        <v>22.03</v>
      </c>
      <c r="E3905" s="4">
        <f t="shared" si="665"/>
        <v>42.077300000000001</v>
      </c>
      <c r="F3905" s="5">
        <v>44.17</v>
      </c>
      <c r="G3905" s="4">
        <f t="shared" si="666"/>
        <v>84.364699999999999</v>
      </c>
      <c r="H3905" s="4">
        <f t="shared" si="672"/>
        <v>42.287399999999998</v>
      </c>
      <c r="I3905" s="5">
        <v>17.89</v>
      </c>
      <c r="J3905" s="16">
        <f t="shared" si="667"/>
        <v>35.78</v>
      </c>
      <c r="K3905" s="5">
        <v>1.75</v>
      </c>
      <c r="L3905" s="4">
        <f t="shared" si="668"/>
        <v>4.6550000000000002</v>
      </c>
      <c r="M3905" s="5">
        <v>1.95</v>
      </c>
      <c r="N3905" s="4">
        <f t="shared" si="669"/>
        <v>2.7689999999999997</v>
      </c>
      <c r="O3905" s="5">
        <v>2.0950000000000002</v>
      </c>
      <c r="P3905" s="4">
        <f t="shared" si="663"/>
        <v>1.4036500000000003</v>
      </c>
      <c r="Q3905" s="5">
        <v>2.1295000000000002</v>
      </c>
      <c r="R3905" s="4">
        <f t="shared" si="670"/>
        <v>1.4242400000000002</v>
      </c>
      <c r="S3905" s="5">
        <v>3.5499999999999997E-2</v>
      </c>
      <c r="T3905" s="4">
        <f t="shared" si="671"/>
        <v>2.0589999999999997E-2</v>
      </c>
      <c r="U3905" s="5">
        <v>12.375</v>
      </c>
      <c r="V3905" s="4">
        <f t="shared" si="673"/>
        <v>16.087500000000002</v>
      </c>
      <c r="W3905" s="5">
        <v>9.5573913112388116</v>
      </c>
      <c r="X3905" s="5">
        <v>12.0625</v>
      </c>
      <c r="Y3905" s="5">
        <v>41.125</v>
      </c>
      <c r="Z3905" s="5">
        <v>15.8375</v>
      </c>
      <c r="AA3905" s="5">
        <v>140.22499999999999</v>
      </c>
      <c r="AB3905" s="5">
        <v>0.23250000000000001</v>
      </c>
      <c r="AC3905" s="3"/>
    </row>
    <row r="3906" spans="1:29">
      <c r="A3906" s="15">
        <v>40341.416666666664</v>
      </c>
      <c r="B3906" s="5">
        <v>4.2500000000000003E-2</v>
      </c>
      <c r="C3906" s="4">
        <f t="shared" si="664"/>
        <v>4.9300000000000004E-2</v>
      </c>
      <c r="D3906" s="5">
        <v>20.262499999999999</v>
      </c>
      <c r="E3906" s="4">
        <f t="shared" si="665"/>
        <v>38.701374999999999</v>
      </c>
      <c r="F3906" s="5">
        <v>41.244999999999997</v>
      </c>
      <c r="G3906" s="4">
        <f t="shared" si="666"/>
        <v>78.77794999999999</v>
      </c>
      <c r="H3906" s="4">
        <f t="shared" si="672"/>
        <v>40.076574999999991</v>
      </c>
      <c r="I3906" s="5">
        <v>21.41</v>
      </c>
      <c r="J3906" s="16">
        <f t="shared" si="667"/>
        <v>42.82</v>
      </c>
      <c r="K3906" s="5">
        <v>1.875</v>
      </c>
      <c r="L3906" s="4">
        <f t="shared" si="668"/>
        <v>4.9875000000000007</v>
      </c>
      <c r="M3906" s="5">
        <v>2.0724999999999998</v>
      </c>
      <c r="N3906" s="4">
        <f t="shared" si="669"/>
        <v>2.9429499999999997</v>
      </c>
      <c r="O3906" s="5">
        <v>2.0699999999999998</v>
      </c>
      <c r="P3906" s="4">
        <f t="shared" si="663"/>
        <v>1.3869</v>
      </c>
      <c r="Q3906" s="5">
        <v>2.1070000000000002</v>
      </c>
      <c r="R3906" s="4">
        <f t="shared" si="670"/>
        <v>1.4080699999999999</v>
      </c>
      <c r="S3906" s="5">
        <v>3.6499999999999998E-2</v>
      </c>
      <c r="T3906" s="4">
        <f t="shared" si="671"/>
        <v>2.1169999999999998E-2</v>
      </c>
      <c r="U3906" s="5">
        <v>14.0625</v>
      </c>
      <c r="V3906" s="4">
        <f t="shared" si="673"/>
        <v>18.28125</v>
      </c>
      <c r="W3906" s="5">
        <v>10.634106751234226</v>
      </c>
      <c r="X3906" s="5">
        <v>12.1875</v>
      </c>
      <c r="Y3906" s="5">
        <v>34.375</v>
      </c>
      <c r="Z3906" s="5">
        <v>16.887499999999999</v>
      </c>
      <c r="AA3906" s="5">
        <v>120.52500000000001</v>
      </c>
      <c r="AB3906" s="5">
        <v>0.17749999999999999</v>
      </c>
      <c r="AC3906" s="3"/>
    </row>
    <row r="3907" spans="1:29">
      <c r="A3907" s="15">
        <v>40341.458333333336</v>
      </c>
      <c r="B3907" s="5">
        <v>3.7499999999999999E-2</v>
      </c>
      <c r="C3907" s="4">
        <f t="shared" si="664"/>
        <v>4.3499999999999997E-2</v>
      </c>
      <c r="D3907" s="5">
        <v>19.989999999999998</v>
      </c>
      <c r="E3907" s="4">
        <f t="shared" si="665"/>
        <v>38.180899999999994</v>
      </c>
      <c r="F3907" s="5">
        <v>41.38</v>
      </c>
      <c r="G3907" s="4">
        <f t="shared" si="666"/>
        <v>79.035799999999995</v>
      </c>
      <c r="H3907" s="4">
        <f t="shared" si="672"/>
        <v>40.854900000000001</v>
      </c>
      <c r="I3907" s="5">
        <v>23.475000000000001</v>
      </c>
      <c r="J3907" s="16">
        <f t="shared" si="667"/>
        <v>46.95</v>
      </c>
      <c r="K3907" s="5">
        <v>1.5</v>
      </c>
      <c r="L3907" s="4">
        <f t="shared" si="668"/>
        <v>3.99</v>
      </c>
      <c r="M3907" s="5">
        <v>1.8274999999999999</v>
      </c>
      <c r="N3907" s="4">
        <f t="shared" si="669"/>
        <v>2.5950499999999996</v>
      </c>
      <c r="O3907" s="5">
        <v>2.0825</v>
      </c>
      <c r="P3907" s="4">
        <f t="shared" si="663"/>
        <v>1.395275</v>
      </c>
      <c r="Q3907" s="5">
        <v>2.1124999999999998</v>
      </c>
      <c r="R3907" s="4">
        <f t="shared" si="670"/>
        <v>1.412965</v>
      </c>
      <c r="S3907" s="5">
        <v>3.0499999999999999E-2</v>
      </c>
      <c r="T3907" s="4">
        <f t="shared" si="671"/>
        <v>1.7689999999999997E-2</v>
      </c>
      <c r="U3907" s="5">
        <v>10.3125</v>
      </c>
      <c r="V3907" s="4">
        <f t="shared" si="673"/>
        <v>13.40625</v>
      </c>
      <c r="W3907" s="5">
        <v>4.1475721095461182</v>
      </c>
      <c r="X3907" s="5">
        <v>13.375</v>
      </c>
      <c r="Y3907" s="5">
        <v>31.324999999999999</v>
      </c>
      <c r="Z3907" s="5">
        <v>17.512499999999999</v>
      </c>
      <c r="AA3907" s="5">
        <v>121.9</v>
      </c>
      <c r="AB3907" s="5">
        <v>0.17</v>
      </c>
      <c r="AC3907" s="3"/>
    </row>
    <row r="3908" spans="1:29">
      <c r="A3908" s="15">
        <v>40341.5</v>
      </c>
      <c r="B3908" s="5">
        <v>0.04</v>
      </c>
      <c r="C3908" s="4">
        <f t="shared" si="664"/>
        <v>4.6399999999999997E-2</v>
      </c>
      <c r="D3908" s="5">
        <v>17.4025</v>
      </c>
      <c r="E3908" s="4">
        <f t="shared" si="665"/>
        <v>33.238774999999997</v>
      </c>
      <c r="F3908" s="5">
        <v>37.615000000000002</v>
      </c>
      <c r="G3908" s="4">
        <f t="shared" si="666"/>
        <v>71.844650000000001</v>
      </c>
      <c r="H3908" s="4">
        <f t="shared" si="672"/>
        <v>38.605875000000005</v>
      </c>
      <c r="I3908" s="5">
        <v>25.004999999999999</v>
      </c>
      <c r="J3908" s="16">
        <f t="shared" si="667"/>
        <v>50.01</v>
      </c>
      <c r="K3908" s="5">
        <v>1.5</v>
      </c>
      <c r="L3908" s="4">
        <f t="shared" si="668"/>
        <v>3.99</v>
      </c>
      <c r="M3908" s="5">
        <v>1.7050000000000001</v>
      </c>
      <c r="N3908" s="4">
        <f t="shared" si="669"/>
        <v>2.4211</v>
      </c>
      <c r="O3908" s="5">
        <v>2.1</v>
      </c>
      <c r="P3908" s="4">
        <f t="shared" si="663"/>
        <v>1.4070000000000003</v>
      </c>
      <c r="Q3908" s="5">
        <v>2.1407500000000002</v>
      </c>
      <c r="R3908" s="4">
        <f t="shared" si="670"/>
        <v>1.4309250000000002</v>
      </c>
      <c r="S3908" s="5">
        <v>4.1250000000000002E-2</v>
      </c>
      <c r="T3908" s="4">
        <f t="shared" si="671"/>
        <v>2.3924999999999998E-2</v>
      </c>
      <c r="U3908" s="5">
        <v>11.875</v>
      </c>
      <c r="V3908" s="4">
        <f t="shared" si="673"/>
        <v>15.4375</v>
      </c>
      <c r="W3908" s="5">
        <v>10.022042759116225</v>
      </c>
      <c r="X3908" s="5">
        <v>13.9375</v>
      </c>
      <c r="Y3908" s="5">
        <v>30.425000000000001</v>
      </c>
      <c r="Z3908" s="5">
        <v>18.25</v>
      </c>
      <c r="AA3908" s="5">
        <v>132.05000000000001</v>
      </c>
      <c r="AB3908" s="5">
        <v>0.14000000000000001</v>
      </c>
      <c r="AC3908" s="3"/>
    </row>
    <row r="3909" spans="1:29">
      <c r="A3909" s="15">
        <v>40341.541666666664</v>
      </c>
      <c r="B3909" s="5">
        <v>0.04</v>
      </c>
      <c r="C3909" s="4">
        <f t="shared" si="664"/>
        <v>4.6399999999999997E-2</v>
      </c>
      <c r="D3909" s="5">
        <v>18.762499999999999</v>
      </c>
      <c r="E3909" s="4">
        <f t="shared" si="665"/>
        <v>35.836374999999997</v>
      </c>
      <c r="F3909" s="5">
        <v>42.35</v>
      </c>
      <c r="G3909" s="4">
        <f t="shared" si="666"/>
        <v>80.888499999999993</v>
      </c>
      <c r="H3909" s="4">
        <f t="shared" si="672"/>
        <v>45.052124999999997</v>
      </c>
      <c r="I3909" s="5">
        <v>25.315000000000001</v>
      </c>
      <c r="J3909" s="16">
        <f t="shared" si="667"/>
        <v>50.63</v>
      </c>
      <c r="K3909" s="5">
        <v>1.5</v>
      </c>
      <c r="L3909" s="4">
        <f t="shared" si="668"/>
        <v>3.99</v>
      </c>
      <c r="M3909" s="5">
        <v>1.95</v>
      </c>
      <c r="N3909" s="4">
        <f t="shared" si="669"/>
        <v>2.7689999999999997</v>
      </c>
      <c r="O3909" s="5">
        <v>2.0750000000000002</v>
      </c>
      <c r="P3909" s="4">
        <f t="shared" si="663"/>
        <v>1.3902500000000002</v>
      </c>
      <c r="Q3909" s="5">
        <v>2.1237499999999998</v>
      </c>
      <c r="R3909" s="4">
        <f t="shared" si="670"/>
        <v>1.4178000000000002</v>
      </c>
      <c r="S3909" s="5">
        <v>4.7500000000000001E-2</v>
      </c>
      <c r="T3909" s="4">
        <f t="shared" si="671"/>
        <v>2.7549999999999998E-2</v>
      </c>
      <c r="U3909" s="5">
        <v>17.3125</v>
      </c>
      <c r="V3909" s="4">
        <f t="shared" si="673"/>
        <v>22.506250000000001</v>
      </c>
      <c r="W3909" s="5">
        <v>14.475621987330152</v>
      </c>
      <c r="X3909" s="5">
        <v>17</v>
      </c>
      <c r="Y3909" s="5">
        <v>34.075000000000003</v>
      </c>
      <c r="Z3909" s="5">
        <v>18.074999999999999</v>
      </c>
      <c r="AA3909" s="5">
        <v>113.1</v>
      </c>
      <c r="AB3909" s="5">
        <v>0.17249999999999999</v>
      </c>
      <c r="AC3909" s="3"/>
    </row>
    <row r="3910" spans="1:29">
      <c r="A3910" s="15">
        <v>40341.583333333336</v>
      </c>
      <c r="B3910" s="5">
        <v>0.03</v>
      </c>
      <c r="C3910" s="4">
        <f t="shared" si="664"/>
        <v>3.4799999999999998E-2</v>
      </c>
      <c r="D3910" s="5">
        <v>16.315000000000001</v>
      </c>
      <c r="E3910" s="4">
        <f t="shared" si="665"/>
        <v>31.161650000000002</v>
      </c>
      <c r="F3910" s="5">
        <v>38.164999999999999</v>
      </c>
      <c r="G3910" s="4">
        <f t="shared" si="666"/>
        <v>72.895150000000001</v>
      </c>
      <c r="H3910" s="4">
        <f t="shared" si="672"/>
        <v>41.733499999999999</v>
      </c>
      <c r="I3910" s="5">
        <v>29.0625</v>
      </c>
      <c r="J3910" s="16">
        <f t="shared" si="667"/>
        <v>58.125</v>
      </c>
      <c r="K3910" s="5">
        <v>1.5</v>
      </c>
      <c r="L3910" s="4">
        <f t="shared" si="668"/>
        <v>3.99</v>
      </c>
      <c r="M3910" s="5">
        <v>1.8274999999999999</v>
      </c>
      <c r="N3910" s="4">
        <f t="shared" si="669"/>
        <v>2.5950499999999996</v>
      </c>
      <c r="O3910" s="5">
        <v>2.0750000000000002</v>
      </c>
      <c r="P3910" s="4">
        <f t="shared" si="663"/>
        <v>1.3902500000000002</v>
      </c>
      <c r="Q3910" s="5">
        <v>2.1124999999999998</v>
      </c>
      <c r="R3910" s="4">
        <f t="shared" si="670"/>
        <v>1.4112750000000003</v>
      </c>
      <c r="S3910" s="5">
        <v>3.6249999999999998E-2</v>
      </c>
      <c r="T3910" s="4">
        <f t="shared" si="671"/>
        <v>2.1024999999999999E-2</v>
      </c>
      <c r="U3910" s="5">
        <v>16.75</v>
      </c>
      <c r="V3910" s="4">
        <f t="shared" si="673"/>
        <v>21.775000000000002</v>
      </c>
      <c r="W3910" s="5">
        <v>14.834991000048158</v>
      </c>
      <c r="X3910" s="5">
        <v>14.0625</v>
      </c>
      <c r="Y3910" s="5">
        <v>33</v>
      </c>
      <c r="Z3910" s="5">
        <v>18.375</v>
      </c>
      <c r="AA3910" s="5">
        <v>93.424999999999997</v>
      </c>
      <c r="AB3910" s="5">
        <v>0.16</v>
      </c>
      <c r="AC3910" s="3"/>
    </row>
    <row r="3911" spans="1:29">
      <c r="A3911" s="15">
        <v>40341.625</v>
      </c>
      <c r="B3911" s="5">
        <v>2.75E-2</v>
      </c>
      <c r="C3911" s="4">
        <f t="shared" si="664"/>
        <v>3.1899999999999998E-2</v>
      </c>
      <c r="D3911" s="5">
        <v>17.675000000000001</v>
      </c>
      <c r="E3911" s="4">
        <f t="shared" si="665"/>
        <v>33.759250000000002</v>
      </c>
      <c r="F3911" s="5">
        <v>40.392499999999998</v>
      </c>
      <c r="G3911" s="4">
        <f t="shared" si="666"/>
        <v>77.149674999999988</v>
      </c>
      <c r="H3911" s="4">
        <f t="shared" si="672"/>
        <v>43.390424999999986</v>
      </c>
      <c r="I3911" s="5">
        <v>27.077500000000001</v>
      </c>
      <c r="J3911" s="16">
        <f t="shared" si="667"/>
        <v>54.155000000000001</v>
      </c>
      <c r="K3911" s="5">
        <v>1.375</v>
      </c>
      <c r="L3911" s="4">
        <f t="shared" si="668"/>
        <v>3.6575000000000002</v>
      </c>
      <c r="M3911" s="5">
        <v>1.95</v>
      </c>
      <c r="N3911" s="4">
        <f t="shared" si="669"/>
        <v>2.7689999999999997</v>
      </c>
      <c r="O3911" s="5">
        <v>2.0750000000000002</v>
      </c>
      <c r="P3911" s="4">
        <f t="shared" si="663"/>
        <v>1.3902500000000002</v>
      </c>
      <c r="Q3911" s="5">
        <v>2.113</v>
      </c>
      <c r="R3911" s="4">
        <f t="shared" si="670"/>
        <v>1.4114200000000001</v>
      </c>
      <c r="S3911" s="5">
        <v>3.6499999999999998E-2</v>
      </c>
      <c r="T3911" s="4">
        <f t="shared" si="671"/>
        <v>2.1169999999999998E-2</v>
      </c>
      <c r="U3911" s="5">
        <v>14.6875</v>
      </c>
      <c r="V3911" s="4">
        <f t="shared" si="673"/>
        <v>19.09375</v>
      </c>
      <c r="W3911" s="5">
        <v>14.144925288301085</v>
      </c>
      <c r="X3911" s="5">
        <v>13.125</v>
      </c>
      <c r="Y3911" s="5">
        <v>29.8</v>
      </c>
      <c r="Z3911" s="5">
        <v>18.649999999999999</v>
      </c>
      <c r="AA3911" s="5">
        <v>94.6</v>
      </c>
      <c r="AB3911" s="5">
        <v>0.25750000000000001</v>
      </c>
      <c r="AC3911" s="3"/>
    </row>
    <row r="3912" spans="1:29">
      <c r="A3912" s="15">
        <v>40341.666666666664</v>
      </c>
      <c r="B3912" s="5">
        <v>0.02</v>
      </c>
      <c r="C3912" s="4">
        <f t="shared" si="664"/>
        <v>2.3199999999999998E-2</v>
      </c>
      <c r="D3912" s="5">
        <v>15.362500000000001</v>
      </c>
      <c r="E3912" s="4">
        <f t="shared" si="665"/>
        <v>29.342375000000001</v>
      </c>
      <c r="F3912" s="5">
        <v>37.7425</v>
      </c>
      <c r="G3912" s="4">
        <f t="shared" si="666"/>
        <v>72.088174999999993</v>
      </c>
      <c r="H3912" s="4">
        <f t="shared" si="672"/>
        <v>42.745799999999988</v>
      </c>
      <c r="I3912" s="5">
        <v>27.77</v>
      </c>
      <c r="J3912" s="16">
        <f t="shared" si="667"/>
        <v>55.54</v>
      </c>
      <c r="K3912" s="5">
        <v>1.5</v>
      </c>
      <c r="L3912" s="4">
        <f t="shared" si="668"/>
        <v>3.99</v>
      </c>
      <c r="M3912" s="5">
        <v>1.47</v>
      </c>
      <c r="N3912" s="4">
        <f t="shared" si="669"/>
        <v>2.0873999999999997</v>
      </c>
      <c r="O3912" s="5">
        <v>2.0825</v>
      </c>
      <c r="P3912" s="4">
        <f t="shared" ref="P3912:P3975" si="674">O3912*0.67</f>
        <v>1.395275</v>
      </c>
      <c r="Q3912" s="5">
        <v>2.1355</v>
      </c>
      <c r="R3912" s="4">
        <f t="shared" si="670"/>
        <v>1.4261600000000001</v>
      </c>
      <c r="S3912" s="5">
        <v>5.3249999999999999E-2</v>
      </c>
      <c r="T3912" s="4">
        <f t="shared" si="671"/>
        <v>3.0884999999999996E-2</v>
      </c>
      <c r="U3912" s="5">
        <v>6.8125</v>
      </c>
      <c r="V3912" s="4">
        <f t="shared" si="673"/>
        <v>8.8562500000000011</v>
      </c>
      <c r="W3912" s="5">
        <v>6.4765993462284648</v>
      </c>
      <c r="X3912" s="5">
        <v>11.5625</v>
      </c>
      <c r="Y3912" s="5">
        <v>29</v>
      </c>
      <c r="Z3912" s="5">
        <v>18.337499999999999</v>
      </c>
      <c r="AA3912" s="5">
        <v>103.875</v>
      </c>
      <c r="AB3912" s="5">
        <v>0.33500000000000002</v>
      </c>
      <c r="AC3912" s="3"/>
    </row>
    <row r="3913" spans="1:29">
      <c r="A3913" s="15">
        <v>40341.708333333336</v>
      </c>
      <c r="B3913" s="5">
        <v>0.03</v>
      </c>
      <c r="C3913" s="4">
        <f t="shared" si="664"/>
        <v>3.4799999999999998E-2</v>
      </c>
      <c r="D3913" s="5">
        <v>14.55</v>
      </c>
      <c r="E3913" s="4">
        <f t="shared" si="665"/>
        <v>27.790500000000002</v>
      </c>
      <c r="F3913" s="5">
        <v>36.21</v>
      </c>
      <c r="G3913" s="4">
        <f t="shared" si="666"/>
        <v>69.161100000000005</v>
      </c>
      <c r="H3913" s="4">
        <f t="shared" si="672"/>
        <v>41.370600000000003</v>
      </c>
      <c r="I3913" s="5">
        <v>27.3125</v>
      </c>
      <c r="J3913" s="16">
        <f t="shared" si="667"/>
        <v>54.625</v>
      </c>
      <c r="K3913" s="5">
        <v>1.5</v>
      </c>
      <c r="L3913" s="4">
        <f t="shared" si="668"/>
        <v>3.99</v>
      </c>
      <c r="M3913" s="5">
        <v>1.47</v>
      </c>
      <c r="N3913" s="4">
        <f t="shared" si="669"/>
        <v>2.0873999999999997</v>
      </c>
      <c r="O3913" s="5">
        <v>2.09</v>
      </c>
      <c r="P3913" s="4">
        <f t="shared" si="674"/>
        <v>1.4002999999999999</v>
      </c>
      <c r="Q3913" s="5">
        <v>2.141</v>
      </c>
      <c r="R3913" s="4">
        <f t="shared" si="670"/>
        <v>1.4310399999999999</v>
      </c>
      <c r="S3913" s="5">
        <v>5.2999999999999999E-2</v>
      </c>
      <c r="T3913" s="4">
        <f t="shared" si="671"/>
        <v>3.0739999999999996E-2</v>
      </c>
      <c r="U3913" s="5">
        <v>11.6875</v>
      </c>
      <c r="V3913" s="4">
        <f t="shared" si="673"/>
        <v>15.19375</v>
      </c>
      <c r="W3913" s="5">
        <v>7.8696554263286869</v>
      </c>
      <c r="X3913" s="5">
        <v>13.6875</v>
      </c>
      <c r="Y3913" s="5">
        <v>34.125</v>
      </c>
      <c r="Z3913" s="5">
        <v>17.112500000000001</v>
      </c>
      <c r="AA3913" s="5">
        <v>91.125</v>
      </c>
      <c r="AB3913" s="5">
        <v>0.36499999999999999</v>
      </c>
      <c r="AC3913" s="3"/>
    </row>
    <row r="3914" spans="1:29">
      <c r="A3914" s="15">
        <v>40341.75</v>
      </c>
      <c r="B3914" s="5">
        <v>5.7500000000000002E-2</v>
      </c>
      <c r="C3914" s="4">
        <f t="shared" si="664"/>
        <v>6.6699999999999995E-2</v>
      </c>
      <c r="D3914" s="5">
        <v>14.41</v>
      </c>
      <c r="E3914" s="4">
        <f t="shared" si="665"/>
        <v>27.523099999999999</v>
      </c>
      <c r="F3914" s="5">
        <v>37.877499999999998</v>
      </c>
      <c r="G3914" s="4">
        <f t="shared" si="666"/>
        <v>72.346024999999997</v>
      </c>
      <c r="H3914" s="4">
        <f t="shared" si="672"/>
        <v>44.822924999999998</v>
      </c>
      <c r="I3914" s="5">
        <v>21.192499999999999</v>
      </c>
      <c r="J3914" s="16">
        <f t="shared" si="667"/>
        <v>42.384999999999998</v>
      </c>
      <c r="K3914" s="5">
        <v>1.25</v>
      </c>
      <c r="L3914" s="4">
        <f t="shared" si="668"/>
        <v>3.3250000000000002</v>
      </c>
      <c r="M3914" s="5">
        <v>1.83</v>
      </c>
      <c r="N3914" s="4">
        <f t="shared" si="669"/>
        <v>2.5985999999999998</v>
      </c>
      <c r="O3914" s="5">
        <v>2.0825</v>
      </c>
      <c r="P3914" s="4">
        <f t="shared" si="674"/>
        <v>1.395275</v>
      </c>
      <c r="Q3914" s="5">
        <v>2.1132499999999999</v>
      </c>
      <c r="R3914" s="4">
        <f t="shared" si="670"/>
        <v>1.412965</v>
      </c>
      <c r="S3914" s="5">
        <v>3.0499999999999999E-2</v>
      </c>
      <c r="T3914" s="4">
        <f t="shared" si="671"/>
        <v>1.7689999999999997E-2</v>
      </c>
      <c r="U3914" s="5">
        <v>12.9375</v>
      </c>
      <c r="V3914" s="4">
        <f t="shared" si="673"/>
        <v>16.818750000000001</v>
      </c>
      <c r="W3914" s="5">
        <v>12.087073255996694</v>
      </c>
      <c r="X3914" s="5">
        <v>13.25</v>
      </c>
      <c r="Y3914" s="5">
        <v>40.25</v>
      </c>
      <c r="Z3914" s="5">
        <v>15.5</v>
      </c>
      <c r="AA3914" s="5">
        <v>86.4</v>
      </c>
      <c r="AB3914" s="5">
        <v>0.16</v>
      </c>
      <c r="AC3914" s="3"/>
    </row>
    <row r="3915" spans="1:29">
      <c r="A3915" s="15">
        <v>40341.791666666664</v>
      </c>
      <c r="B3915" s="5">
        <v>5.2499999999999998E-2</v>
      </c>
      <c r="C3915" s="4">
        <f t="shared" si="664"/>
        <v>6.0899999999999996E-2</v>
      </c>
      <c r="D3915" s="5">
        <v>9.9224999999999994</v>
      </c>
      <c r="E3915" s="4">
        <f t="shared" si="665"/>
        <v>18.951974999999997</v>
      </c>
      <c r="F3915" s="5">
        <v>27.71</v>
      </c>
      <c r="G3915" s="4">
        <f t="shared" si="666"/>
        <v>52.926099999999998</v>
      </c>
      <c r="H3915" s="4">
        <f t="shared" si="672"/>
        <v>33.974125000000001</v>
      </c>
      <c r="I3915" s="5">
        <v>24.18</v>
      </c>
      <c r="J3915" s="16">
        <f t="shared" si="667"/>
        <v>48.36</v>
      </c>
      <c r="K3915" s="5">
        <v>1.5</v>
      </c>
      <c r="L3915" s="4">
        <f t="shared" si="668"/>
        <v>3.99</v>
      </c>
      <c r="M3915" s="5">
        <v>1.1025</v>
      </c>
      <c r="N3915" s="4">
        <f t="shared" si="669"/>
        <v>1.56555</v>
      </c>
      <c r="O3915" s="5">
        <v>2.0750000000000002</v>
      </c>
      <c r="P3915" s="4">
        <f t="shared" si="674"/>
        <v>1.3902500000000002</v>
      </c>
      <c r="Q3915" s="5">
        <v>2.1074999999999999</v>
      </c>
      <c r="R3915" s="4">
        <f t="shared" si="670"/>
        <v>1.4080850000000003</v>
      </c>
      <c r="S3915" s="5">
        <v>3.075E-2</v>
      </c>
      <c r="T3915" s="4">
        <f t="shared" si="671"/>
        <v>1.7835E-2</v>
      </c>
      <c r="U3915" s="5">
        <v>11.5</v>
      </c>
      <c r="V3915" s="4">
        <f t="shared" si="673"/>
        <v>14.950000000000001</v>
      </c>
      <c r="W3915" s="5">
        <v>10.158906601324825</v>
      </c>
      <c r="X3915" s="5">
        <v>12.1875</v>
      </c>
      <c r="Y3915" s="5">
        <v>43.924999999999997</v>
      </c>
      <c r="Z3915" s="5">
        <v>14.574999999999999</v>
      </c>
      <c r="AA3915" s="5">
        <v>68.525000000000006</v>
      </c>
      <c r="AB3915" s="5">
        <v>0.185</v>
      </c>
      <c r="AC3915" s="3"/>
    </row>
    <row r="3916" spans="1:29">
      <c r="A3916" s="15">
        <v>40341.833333333336</v>
      </c>
      <c r="B3916" s="5">
        <v>0.08</v>
      </c>
      <c r="C3916" s="4">
        <f t="shared" si="664"/>
        <v>9.2799999999999994E-2</v>
      </c>
      <c r="D3916" s="5">
        <v>8.5649999999999995</v>
      </c>
      <c r="E3916" s="4">
        <f t="shared" si="665"/>
        <v>16.35915</v>
      </c>
      <c r="F3916" s="5">
        <v>30.074999999999999</v>
      </c>
      <c r="G3916" s="4">
        <f t="shared" si="666"/>
        <v>57.443249999999999</v>
      </c>
      <c r="H3916" s="4">
        <f t="shared" si="672"/>
        <v>41.084099999999999</v>
      </c>
      <c r="I3916" s="5">
        <v>17.752500000000001</v>
      </c>
      <c r="J3916" s="16">
        <f t="shared" si="667"/>
        <v>35.505000000000003</v>
      </c>
      <c r="K3916" s="5">
        <v>1</v>
      </c>
      <c r="L3916" s="4">
        <f t="shared" si="668"/>
        <v>2.66</v>
      </c>
      <c r="M3916" s="5">
        <v>1.1025</v>
      </c>
      <c r="N3916" s="4">
        <f t="shared" si="669"/>
        <v>1.56555</v>
      </c>
      <c r="O3916" s="5">
        <v>2.1675</v>
      </c>
      <c r="P3916" s="4">
        <f t="shared" si="674"/>
        <v>1.4522250000000001</v>
      </c>
      <c r="Q3916" s="5">
        <v>2.2134999999999998</v>
      </c>
      <c r="R3916" s="4">
        <f t="shared" si="670"/>
        <v>1.478035</v>
      </c>
      <c r="S3916" s="5">
        <v>4.4499999999999998E-2</v>
      </c>
      <c r="T3916" s="4">
        <f t="shared" si="671"/>
        <v>2.5809999999999996E-2</v>
      </c>
      <c r="U3916" s="5">
        <v>14.3125</v>
      </c>
      <c r="V3916" s="4">
        <f t="shared" si="673"/>
        <v>18.606249999999999</v>
      </c>
      <c r="W3916" s="5">
        <v>13.342240751387592</v>
      </c>
      <c r="X3916" s="5">
        <v>14.3125</v>
      </c>
      <c r="Y3916" s="5">
        <v>51.575000000000003</v>
      </c>
      <c r="Z3916" s="5">
        <v>13.074999999999999</v>
      </c>
      <c r="AA3916" s="5">
        <v>78.724999999999994</v>
      </c>
      <c r="AB3916" s="5">
        <v>0.08</v>
      </c>
      <c r="AC3916" s="3"/>
    </row>
    <row r="3917" spans="1:29">
      <c r="A3917" s="15">
        <v>40341.875</v>
      </c>
      <c r="B3917" s="5">
        <v>8.2500000000000004E-2</v>
      </c>
      <c r="C3917" s="4">
        <f t="shared" si="664"/>
        <v>9.5699999999999993E-2</v>
      </c>
      <c r="D3917" s="5">
        <v>10.06</v>
      </c>
      <c r="E3917" s="4">
        <f t="shared" si="665"/>
        <v>19.214600000000001</v>
      </c>
      <c r="F3917" s="5">
        <v>33.695</v>
      </c>
      <c r="G3917" s="4">
        <f t="shared" si="666"/>
        <v>64.35745</v>
      </c>
      <c r="H3917" s="4">
        <f t="shared" si="672"/>
        <v>45.142849999999996</v>
      </c>
      <c r="I3917" s="5">
        <v>15.92</v>
      </c>
      <c r="J3917" s="16">
        <f t="shared" si="667"/>
        <v>31.84</v>
      </c>
      <c r="K3917" s="5">
        <v>1</v>
      </c>
      <c r="L3917" s="4">
        <f t="shared" si="668"/>
        <v>2.66</v>
      </c>
      <c r="M3917" s="5">
        <v>1.345</v>
      </c>
      <c r="N3917" s="4">
        <f t="shared" si="669"/>
        <v>1.9098999999999999</v>
      </c>
      <c r="O3917" s="5">
        <v>2.2225000000000001</v>
      </c>
      <c r="P3917" s="4">
        <f t="shared" si="674"/>
        <v>1.4890750000000001</v>
      </c>
      <c r="Q3917" s="5">
        <v>2.2694999999999999</v>
      </c>
      <c r="R3917" s="4">
        <f t="shared" si="670"/>
        <v>1.5170600000000001</v>
      </c>
      <c r="S3917" s="5">
        <v>4.8250000000000001E-2</v>
      </c>
      <c r="T3917" s="4">
        <f t="shared" si="671"/>
        <v>2.7984999999999999E-2</v>
      </c>
      <c r="U3917" s="5">
        <v>15.1875</v>
      </c>
      <c r="V3917" s="4">
        <f t="shared" si="673"/>
        <v>19.743750000000002</v>
      </c>
      <c r="W3917" s="5">
        <v>13.572706507361357</v>
      </c>
      <c r="X3917" s="5">
        <v>13.6875</v>
      </c>
      <c r="Y3917" s="5">
        <v>55.774999999999999</v>
      </c>
      <c r="Z3917" s="5">
        <v>12.487500000000001</v>
      </c>
      <c r="AA3917" s="5">
        <v>94.724999999999994</v>
      </c>
      <c r="AB3917" s="5">
        <v>0.08</v>
      </c>
      <c r="AC3917" s="3"/>
    </row>
    <row r="3918" spans="1:29">
      <c r="A3918" s="15">
        <v>40341.916666666664</v>
      </c>
      <c r="B3918" s="5">
        <v>8.2500000000000004E-2</v>
      </c>
      <c r="C3918" s="4">
        <f t="shared" si="664"/>
        <v>9.5699999999999993E-2</v>
      </c>
      <c r="D3918" s="5">
        <v>9.7874999999999996</v>
      </c>
      <c r="E3918" s="4">
        <f t="shared" si="665"/>
        <v>18.694125</v>
      </c>
      <c r="F3918" s="5">
        <v>35.917499999999997</v>
      </c>
      <c r="G3918" s="4">
        <f t="shared" si="666"/>
        <v>68.602424999999997</v>
      </c>
      <c r="H3918" s="4">
        <f t="shared" si="672"/>
        <v>49.908299999999997</v>
      </c>
      <c r="I3918" s="5">
        <v>13.855</v>
      </c>
      <c r="J3918" s="16">
        <f t="shared" si="667"/>
        <v>27.71</v>
      </c>
      <c r="K3918" s="5">
        <v>0.75</v>
      </c>
      <c r="L3918" s="4">
        <f t="shared" si="668"/>
        <v>1.9950000000000001</v>
      </c>
      <c r="M3918" s="5">
        <v>0.98</v>
      </c>
      <c r="N3918" s="4">
        <f t="shared" si="669"/>
        <v>1.3915999999999999</v>
      </c>
      <c r="O3918" s="5">
        <v>2.2149999999999999</v>
      </c>
      <c r="P3918" s="4">
        <f t="shared" si="674"/>
        <v>1.4840500000000001</v>
      </c>
      <c r="Q3918" s="5">
        <v>2.286</v>
      </c>
      <c r="R3918" s="4">
        <f t="shared" si="670"/>
        <v>1.5249400000000002</v>
      </c>
      <c r="S3918" s="5">
        <v>7.0499999999999993E-2</v>
      </c>
      <c r="T3918" s="4">
        <f t="shared" si="671"/>
        <v>4.0889999999999996E-2</v>
      </c>
      <c r="U3918" s="5">
        <v>15.3125</v>
      </c>
      <c r="V3918" s="4">
        <f t="shared" si="673"/>
        <v>19.90625</v>
      </c>
      <c r="W3918" s="5">
        <v>12.78138033443933</v>
      </c>
      <c r="X3918" s="5">
        <v>15.1875</v>
      </c>
      <c r="Y3918" s="5">
        <v>61.024999999999999</v>
      </c>
      <c r="Z3918" s="5">
        <v>12.0375</v>
      </c>
      <c r="AA3918" s="5">
        <v>61.825000000000003</v>
      </c>
      <c r="AB3918" s="5">
        <v>8.2500000000000004E-2</v>
      </c>
      <c r="AC3918" s="3"/>
    </row>
    <row r="3919" spans="1:29">
      <c r="A3919" s="15">
        <v>40341.958333333336</v>
      </c>
      <c r="B3919" s="5">
        <v>0.17749999999999999</v>
      </c>
      <c r="C3919" s="4">
        <f t="shared" si="664"/>
        <v>0.20589999999999997</v>
      </c>
      <c r="D3919" s="5">
        <v>17.125</v>
      </c>
      <c r="E3919" s="4">
        <f t="shared" si="665"/>
        <v>32.708750000000002</v>
      </c>
      <c r="F3919" s="5">
        <v>49.697499999999998</v>
      </c>
      <c r="G3919" s="4">
        <f t="shared" si="666"/>
        <v>94.922224999999997</v>
      </c>
      <c r="H3919" s="4">
        <f t="shared" si="672"/>
        <v>62.213474999999995</v>
      </c>
      <c r="I3919" s="5">
        <v>5.5125000000000002</v>
      </c>
      <c r="J3919" s="16">
        <f t="shared" si="667"/>
        <v>11.025</v>
      </c>
      <c r="K3919" s="5">
        <v>1.375</v>
      </c>
      <c r="L3919" s="4">
        <f t="shared" si="668"/>
        <v>3.6575000000000002</v>
      </c>
      <c r="M3919" s="5">
        <v>2.3174999999999999</v>
      </c>
      <c r="N3919" s="4">
        <f t="shared" si="669"/>
        <v>3.2908499999999998</v>
      </c>
      <c r="O3919" s="5">
        <v>2.1949999999999998</v>
      </c>
      <c r="P3919" s="4">
        <f t="shared" si="674"/>
        <v>1.47065</v>
      </c>
      <c r="Q3919" s="5">
        <v>2.2639999999999998</v>
      </c>
      <c r="R3919" s="4">
        <f t="shared" si="670"/>
        <v>1.5121199999999999</v>
      </c>
      <c r="S3919" s="5">
        <v>7.1499999999999994E-2</v>
      </c>
      <c r="T3919" s="4">
        <f t="shared" si="671"/>
        <v>4.1469999999999993E-2</v>
      </c>
      <c r="U3919" s="5">
        <v>21.25</v>
      </c>
      <c r="V3919" s="4">
        <f t="shared" si="673"/>
        <v>27.625</v>
      </c>
      <c r="W3919" s="5">
        <v>20.609561309006278</v>
      </c>
      <c r="X3919" s="5">
        <v>18.9375</v>
      </c>
      <c r="Y3919" s="5">
        <v>67.974999999999994</v>
      </c>
      <c r="Z3919" s="5">
        <v>11.7875</v>
      </c>
      <c r="AA3919" s="5">
        <v>58.774999999999999</v>
      </c>
      <c r="AB3919" s="5">
        <v>0.08</v>
      </c>
      <c r="AC3919" s="3"/>
    </row>
    <row r="3920" spans="1:29">
      <c r="A3920" s="15">
        <v>40342</v>
      </c>
      <c r="B3920" s="5">
        <v>0.1875</v>
      </c>
      <c r="C3920" s="4">
        <f t="shared" si="664"/>
        <v>0.21749999999999997</v>
      </c>
      <c r="D3920" s="5">
        <v>12.3675</v>
      </c>
      <c r="E3920" s="4">
        <f t="shared" si="665"/>
        <v>23.621924999999997</v>
      </c>
      <c r="F3920" s="5">
        <v>35.077500000000001</v>
      </c>
      <c r="G3920" s="4">
        <f t="shared" si="666"/>
        <v>66.998024999999998</v>
      </c>
      <c r="H3920" s="4">
        <f t="shared" si="672"/>
        <v>43.376100000000001</v>
      </c>
      <c r="I3920" s="5">
        <v>10.487500000000001</v>
      </c>
      <c r="J3920" s="16">
        <f t="shared" si="667"/>
        <v>20.975000000000001</v>
      </c>
      <c r="K3920" s="5">
        <v>0.625</v>
      </c>
      <c r="L3920" s="4">
        <f t="shared" si="668"/>
        <v>1.6625000000000001</v>
      </c>
      <c r="M3920" s="5">
        <v>1.2250000000000001</v>
      </c>
      <c r="N3920" s="4">
        <f t="shared" si="669"/>
        <v>1.7395</v>
      </c>
      <c r="O3920" s="5">
        <v>2.1924999999999999</v>
      </c>
      <c r="P3920" s="4">
        <f t="shared" si="674"/>
        <v>1.4689749999999999</v>
      </c>
      <c r="Q3920" s="5">
        <v>2.2524999999999999</v>
      </c>
      <c r="R3920" s="4">
        <f t="shared" si="670"/>
        <v>1.5042099999999998</v>
      </c>
      <c r="S3920" s="5">
        <v>6.0749999999999998E-2</v>
      </c>
      <c r="T3920" s="4">
        <f t="shared" si="671"/>
        <v>3.5234999999999995E-2</v>
      </c>
      <c r="U3920" s="5">
        <v>17.1875</v>
      </c>
      <c r="V3920" s="4">
        <f t="shared" si="673"/>
        <v>22.34375</v>
      </c>
      <c r="W3920" s="5">
        <v>16.612957889793453</v>
      </c>
      <c r="X3920" s="5">
        <v>15</v>
      </c>
      <c r="Y3920" s="5">
        <v>77.125</v>
      </c>
      <c r="Z3920" s="5">
        <v>11.8375</v>
      </c>
      <c r="AA3920" s="5">
        <v>118.375</v>
      </c>
      <c r="AB3920" s="5">
        <v>9.5000000000000001E-2</v>
      </c>
      <c r="AC3920" s="3"/>
    </row>
    <row r="3921" spans="1:29">
      <c r="A3921" s="15">
        <v>40342.041666666664</v>
      </c>
      <c r="B3921" s="5">
        <v>0.16750000000000001</v>
      </c>
      <c r="C3921" s="4">
        <f t="shared" si="664"/>
        <v>0.1943</v>
      </c>
      <c r="D3921" s="5">
        <v>9.3774999999999995</v>
      </c>
      <c r="E3921" s="4">
        <f t="shared" si="665"/>
        <v>17.911024999999999</v>
      </c>
      <c r="F3921" s="5">
        <v>32.152500000000003</v>
      </c>
      <c r="G3921" s="4">
        <f t="shared" si="666"/>
        <v>61.411275000000003</v>
      </c>
      <c r="H3921" s="4">
        <f t="shared" si="672"/>
        <v>43.500250000000008</v>
      </c>
      <c r="I3921" s="5">
        <v>12.453333333333299</v>
      </c>
      <c r="J3921" s="16">
        <f t="shared" si="667"/>
        <v>24.906666666666599</v>
      </c>
      <c r="K3921" s="5">
        <v>0.375</v>
      </c>
      <c r="L3921" s="4">
        <f t="shared" si="668"/>
        <v>0.99750000000000005</v>
      </c>
      <c r="M3921" s="5">
        <v>1.1025</v>
      </c>
      <c r="N3921" s="4">
        <f t="shared" si="669"/>
        <v>1.56555</v>
      </c>
      <c r="O3921" s="5">
        <v>2.2475000000000001</v>
      </c>
      <c r="P3921" s="4">
        <f t="shared" si="674"/>
        <v>1.5058250000000002</v>
      </c>
      <c r="Q3921" s="5">
        <v>2.29175</v>
      </c>
      <c r="R3921" s="4">
        <f t="shared" si="670"/>
        <v>1.5300400000000003</v>
      </c>
      <c r="S3921" s="5">
        <v>4.1750000000000002E-2</v>
      </c>
      <c r="T3921" s="4">
        <f t="shared" si="671"/>
        <v>2.4215E-2</v>
      </c>
      <c r="U3921" s="5">
        <v>16.875</v>
      </c>
      <c r="V3921" s="4">
        <f t="shared" si="673"/>
        <v>21.9375</v>
      </c>
      <c r="W3921" s="5">
        <v>18.657995371701247</v>
      </c>
      <c r="X3921" s="5">
        <v>13.125</v>
      </c>
      <c r="Y3921" s="5">
        <v>73</v>
      </c>
      <c r="Z3921" s="5">
        <v>11.574999999999999</v>
      </c>
      <c r="AA3921" s="5">
        <v>101.9</v>
      </c>
      <c r="AB3921" s="5">
        <v>0.08</v>
      </c>
      <c r="AC3921" s="3"/>
    </row>
    <row r="3922" spans="1:29">
      <c r="A3922" s="15">
        <v>40342.083333333336</v>
      </c>
      <c r="B3922" s="5">
        <v>0.14499999999999999</v>
      </c>
      <c r="C3922" s="4">
        <f t="shared" si="664"/>
        <v>0.16819999999999999</v>
      </c>
      <c r="D3922" s="5">
        <v>7.3375000000000004</v>
      </c>
      <c r="E3922" s="4">
        <f t="shared" si="665"/>
        <v>14.014625000000001</v>
      </c>
      <c r="F3922" s="5">
        <v>25.3325</v>
      </c>
      <c r="G3922" s="4">
        <f t="shared" si="666"/>
        <v>48.385075000000001</v>
      </c>
      <c r="H3922" s="4">
        <f t="shared" si="672"/>
        <v>34.370449999999998</v>
      </c>
      <c r="I3922" s="5">
        <v>15.315</v>
      </c>
      <c r="J3922" s="16">
        <f t="shared" si="667"/>
        <v>30.63</v>
      </c>
      <c r="K3922" s="5">
        <v>1.25</v>
      </c>
      <c r="L3922" s="4">
        <f t="shared" si="668"/>
        <v>3.3250000000000002</v>
      </c>
      <c r="M3922" s="5">
        <v>0.98</v>
      </c>
      <c r="N3922" s="4">
        <f t="shared" si="669"/>
        <v>1.3915999999999999</v>
      </c>
      <c r="O3922" s="5">
        <v>2.2925</v>
      </c>
      <c r="P3922" s="4">
        <f t="shared" si="674"/>
        <v>1.5359750000000001</v>
      </c>
      <c r="Q3922" s="5">
        <v>2.3530000000000002</v>
      </c>
      <c r="R3922" s="4">
        <f t="shared" si="670"/>
        <v>1.572225</v>
      </c>
      <c r="S3922" s="5">
        <v>6.25E-2</v>
      </c>
      <c r="T3922" s="4">
        <f t="shared" si="671"/>
        <v>3.6249999999999998E-2</v>
      </c>
      <c r="U3922" s="5">
        <v>14.25</v>
      </c>
      <c r="V3922" s="4">
        <f t="shared" si="673"/>
        <v>18.525000000000002</v>
      </c>
      <c r="W3922" s="5">
        <v>13.094780630375199</v>
      </c>
      <c r="X3922" s="5">
        <v>12.1875</v>
      </c>
      <c r="Y3922" s="5">
        <v>73.075000000000003</v>
      </c>
      <c r="Z3922" s="5">
        <v>11.55</v>
      </c>
      <c r="AA3922" s="5">
        <v>146.27500000000001</v>
      </c>
      <c r="AB3922" s="5">
        <v>0.08</v>
      </c>
      <c r="AC3922" s="3"/>
    </row>
    <row r="3923" spans="1:29">
      <c r="A3923" s="15">
        <v>40342.125</v>
      </c>
      <c r="B3923" s="5">
        <v>0.11749999999999999</v>
      </c>
      <c r="C3923" s="4">
        <f t="shared" si="664"/>
        <v>0.13629999999999998</v>
      </c>
      <c r="D3923" s="5">
        <v>6.7975000000000003</v>
      </c>
      <c r="E3923" s="4">
        <f t="shared" si="665"/>
        <v>12.983225000000001</v>
      </c>
      <c r="F3923" s="5">
        <v>24.6325</v>
      </c>
      <c r="G3923" s="4">
        <f t="shared" si="666"/>
        <v>47.048074999999997</v>
      </c>
      <c r="H3923" s="4">
        <f t="shared" si="672"/>
        <v>34.064849999999993</v>
      </c>
      <c r="I3923" s="5">
        <v>15.545</v>
      </c>
      <c r="J3923" s="16">
        <f t="shared" si="667"/>
        <v>31.09</v>
      </c>
      <c r="K3923" s="5">
        <v>1</v>
      </c>
      <c r="L3923" s="4">
        <f t="shared" si="668"/>
        <v>2.66</v>
      </c>
      <c r="M3923" s="5">
        <v>1.1025</v>
      </c>
      <c r="N3923" s="4">
        <f t="shared" si="669"/>
        <v>1.56555</v>
      </c>
      <c r="O3923" s="5">
        <v>2.145</v>
      </c>
      <c r="P3923" s="4">
        <f t="shared" si="674"/>
        <v>1.4371500000000001</v>
      </c>
      <c r="Q3923" s="5">
        <v>2.1859999999999999</v>
      </c>
      <c r="R3923" s="4">
        <f t="shared" si="670"/>
        <v>1.46035</v>
      </c>
      <c r="S3923" s="5">
        <v>0.04</v>
      </c>
      <c r="T3923" s="4">
        <f t="shared" si="671"/>
        <v>2.3199999999999998E-2</v>
      </c>
      <c r="U3923" s="5">
        <v>11.4375</v>
      </c>
      <c r="V3923" s="4">
        <f t="shared" si="673"/>
        <v>14.86875</v>
      </c>
      <c r="W3923" s="5">
        <v>11.889361785982636</v>
      </c>
      <c r="X3923" s="5">
        <v>10.1875</v>
      </c>
      <c r="Y3923" s="5">
        <v>72.375</v>
      </c>
      <c r="Z3923" s="5">
        <v>11.612500000000001</v>
      </c>
      <c r="AA3923" s="5">
        <v>103.65</v>
      </c>
      <c r="AB3923" s="5">
        <v>0.08</v>
      </c>
      <c r="AC3923" s="3"/>
    </row>
    <row r="3924" spans="1:29">
      <c r="A3924" s="15">
        <v>40342.166666666664</v>
      </c>
      <c r="B3924" s="5">
        <v>0.115</v>
      </c>
      <c r="C3924" s="4">
        <f t="shared" si="664"/>
        <v>0.13339999999999999</v>
      </c>
      <c r="D3924" s="5">
        <v>5.8425000000000002</v>
      </c>
      <c r="E3924" s="4">
        <f t="shared" si="665"/>
        <v>11.159174999999999</v>
      </c>
      <c r="F3924" s="5">
        <v>18.785</v>
      </c>
      <c r="G3924" s="4">
        <f t="shared" si="666"/>
        <v>35.879350000000002</v>
      </c>
      <c r="H3924" s="4">
        <f t="shared" si="672"/>
        <v>24.720175000000005</v>
      </c>
      <c r="I3924" s="5">
        <v>19.3</v>
      </c>
      <c r="J3924" s="16">
        <f t="shared" si="667"/>
        <v>38.6</v>
      </c>
      <c r="K3924" s="5">
        <v>0.75</v>
      </c>
      <c r="L3924" s="4">
        <f t="shared" si="668"/>
        <v>1.9950000000000001</v>
      </c>
      <c r="M3924" s="5">
        <v>0.85750000000000004</v>
      </c>
      <c r="N3924" s="4">
        <f t="shared" si="669"/>
        <v>1.2176499999999999</v>
      </c>
      <c r="O3924" s="5">
        <v>2.0950000000000002</v>
      </c>
      <c r="P3924" s="4">
        <f t="shared" si="674"/>
        <v>1.4036500000000003</v>
      </c>
      <c r="Q3924" s="5">
        <v>2.1244999999999998</v>
      </c>
      <c r="R3924" s="4">
        <f t="shared" si="670"/>
        <v>1.4214850000000003</v>
      </c>
      <c r="S3924" s="5">
        <v>3.075E-2</v>
      </c>
      <c r="T3924" s="4">
        <f t="shared" si="671"/>
        <v>1.7835E-2</v>
      </c>
      <c r="U3924" s="5">
        <v>9.875</v>
      </c>
      <c r="V3924" s="4">
        <f t="shared" si="673"/>
        <v>12.8375</v>
      </c>
      <c r="W3924" s="5">
        <v>8.8371396224273191</v>
      </c>
      <c r="X3924" s="5">
        <v>9.5</v>
      </c>
      <c r="Y3924" s="5">
        <v>78.025000000000006</v>
      </c>
      <c r="Z3924" s="5">
        <v>10.95</v>
      </c>
      <c r="AA3924" s="5">
        <v>27.1</v>
      </c>
      <c r="AB3924" s="5">
        <v>0.09</v>
      </c>
      <c r="AC3924" s="3"/>
    </row>
    <row r="3925" spans="1:29">
      <c r="A3925" s="15">
        <v>40342.208333333336</v>
      </c>
      <c r="B3925" s="5">
        <v>0.13500000000000001</v>
      </c>
      <c r="C3925" s="4">
        <f t="shared" si="664"/>
        <v>0.15659999999999999</v>
      </c>
      <c r="D3925" s="5">
        <v>8.8324999999999996</v>
      </c>
      <c r="E3925" s="4">
        <f t="shared" si="665"/>
        <v>16.870075</v>
      </c>
      <c r="F3925" s="5">
        <v>25.8825</v>
      </c>
      <c r="G3925" s="4">
        <f t="shared" si="666"/>
        <v>49.435575</v>
      </c>
      <c r="H3925" s="4">
        <f t="shared" si="672"/>
        <v>32.5655</v>
      </c>
      <c r="I3925" s="5">
        <v>15.0875</v>
      </c>
      <c r="J3925" s="16">
        <f t="shared" si="667"/>
        <v>30.175000000000001</v>
      </c>
      <c r="K3925" s="5">
        <v>0.875</v>
      </c>
      <c r="L3925" s="4">
        <f t="shared" si="668"/>
        <v>2.3275000000000001</v>
      </c>
      <c r="M3925" s="5">
        <v>1.3474999999999999</v>
      </c>
      <c r="N3925" s="4">
        <f t="shared" si="669"/>
        <v>1.9134499999999999</v>
      </c>
      <c r="O3925" s="5">
        <v>2.1025</v>
      </c>
      <c r="P3925" s="4">
        <f t="shared" si="674"/>
        <v>1.4086750000000001</v>
      </c>
      <c r="Q3925" s="5">
        <v>2.1244999999999998</v>
      </c>
      <c r="R3925" s="4">
        <f t="shared" si="670"/>
        <v>1.4231750000000001</v>
      </c>
      <c r="S3925" s="5">
        <v>2.5000000000000001E-2</v>
      </c>
      <c r="T3925" s="4">
        <f t="shared" si="671"/>
        <v>1.4499999999999999E-2</v>
      </c>
      <c r="U3925" s="5">
        <v>9.9375</v>
      </c>
      <c r="V3925" s="4">
        <f t="shared" si="673"/>
        <v>12.918750000000001</v>
      </c>
      <c r="W3925" s="5">
        <v>10.151205213107191</v>
      </c>
      <c r="X3925" s="5">
        <v>9.5</v>
      </c>
      <c r="Y3925" s="5">
        <v>85.375</v>
      </c>
      <c r="Z3925" s="5">
        <v>10.475</v>
      </c>
      <c r="AA3925" s="5">
        <v>84.5</v>
      </c>
      <c r="AB3925" s="5">
        <v>0.08</v>
      </c>
      <c r="AC3925" s="3"/>
    </row>
    <row r="3926" spans="1:29">
      <c r="A3926" s="15">
        <v>40342.25</v>
      </c>
      <c r="B3926" s="5">
        <v>0.17499999999999999</v>
      </c>
      <c r="C3926" s="4">
        <f t="shared" si="664"/>
        <v>0.20299999999999999</v>
      </c>
      <c r="D3926" s="5">
        <v>15.6225</v>
      </c>
      <c r="E3926" s="4">
        <f t="shared" si="665"/>
        <v>29.838975000000001</v>
      </c>
      <c r="F3926" s="5">
        <v>37.707500000000003</v>
      </c>
      <c r="G3926" s="4">
        <f t="shared" si="666"/>
        <v>72.021325000000004</v>
      </c>
      <c r="H3926" s="4">
        <f t="shared" si="672"/>
        <v>42.18235</v>
      </c>
      <c r="I3926" s="5">
        <v>11.26</v>
      </c>
      <c r="J3926" s="16">
        <f t="shared" si="667"/>
        <v>22.52</v>
      </c>
      <c r="K3926" s="5">
        <v>1.5</v>
      </c>
      <c r="L3926" s="4">
        <f t="shared" si="668"/>
        <v>3.99</v>
      </c>
      <c r="M3926" s="5">
        <v>1.5925</v>
      </c>
      <c r="N3926" s="4">
        <f t="shared" si="669"/>
        <v>2.2613499999999997</v>
      </c>
      <c r="O3926" s="5">
        <v>2.11</v>
      </c>
      <c r="P3926" s="4">
        <f t="shared" si="674"/>
        <v>1.4137</v>
      </c>
      <c r="Q3926" s="5">
        <v>2.1582499999999998</v>
      </c>
      <c r="R3926" s="4">
        <f t="shared" si="670"/>
        <v>1.44096</v>
      </c>
      <c r="S3926" s="5">
        <v>4.7E-2</v>
      </c>
      <c r="T3926" s="4">
        <f t="shared" si="671"/>
        <v>2.726E-2</v>
      </c>
      <c r="U3926" s="5">
        <v>17.25</v>
      </c>
      <c r="V3926" s="4">
        <f t="shared" si="673"/>
        <v>22.425000000000001</v>
      </c>
      <c r="W3926" s="5">
        <v>17.216085951017497</v>
      </c>
      <c r="X3926" s="5">
        <v>10.9375</v>
      </c>
      <c r="Y3926" s="5">
        <v>87.875</v>
      </c>
      <c r="Z3926" s="5">
        <v>10.887499999999999</v>
      </c>
      <c r="AA3926" s="5">
        <v>15.45</v>
      </c>
      <c r="AB3926" s="5">
        <v>0.08</v>
      </c>
      <c r="AC3926" s="3"/>
    </row>
    <row r="3927" spans="1:29">
      <c r="A3927" s="15">
        <v>40342.291666666664</v>
      </c>
      <c r="B3927" s="5">
        <v>0.18</v>
      </c>
      <c r="C3927" s="4">
        <f t="shared" si="664"/>
        <v>0.20879999999999999</v>
      </c>
      <c r="D3927" s="5">
        <v>8.0175000000000001</v>
      </c>
      <c r="E3927" s="4">
        <f t="shared" si="665"/>
        <v>15.313424999999999</v>
      </c>
      <c r="F3927" s="5">
        <v>19.477499999999999</v>
      </c>
      <c r="G3927" s="4">
        <f t="shared" si="666"/>
        <v>37.202024999999999</v>
      </c>
      <c r="H3927" s="4">
        <f t="shared" si="672"/>
        <v>21.8886</v>
      </c>
      <c r="I3927" s="5">
        <v>19.4575</v>
      </c>
      <c r="J3927" s="16">
        <f t="shared" si="667"/>
        <v>38.914999999999999</v>
      </c>
      <c r="K3927" s="5">
        <v>0.75</v>
      </c>
      <c r="L3927" s="4">
        <f t="shared" si="668"/>
        <v>1.9950000000000001</v>
      </c>
      <c r="M3927" s="5">
        <v>0.98</v>
      </c>
      <c r="N3927" s="4">
        <f t="shared" si="669"/>
        <v>1.3915999999999999</v>
      </c>
      <c r="O3927" s="5">
        <v>2.1974999999999998</v>
      </c>
      <c r="P3927" s="4">
        <f t="shared" si="674"/>
        <v>1.4723249999999999</v>
      </c>
      <c r="Q3927" s="5">
        <v>2.2472500000000002</v>
      </c>
      <c r="R3927" s="4">
        <f t="shared" si="670"/>
        <v>1.5008899999999998</v>
      </c>
      <c r="S3927" s="5">
        <v>4.9250000000000002E-2</v>
      </c>
      <c r="T3927" s="4">
        <f t="shared" si="671"/>
        <v>2.8565E-2</v>
      </c>
      <c r="U3927" s="5">
        <v>13.125</v>
      </c>
      <c r="V3927" s="4">
        <f t="shared" si="673"/>
        <v>17.0625</v>
      </c>
      <c r="W3927" s="5">
        <v>11.760269867852372</v>
      </c>
      <c r="X3927" s="5">
        <v>7.4375</v>
      </c>
      <c r="Y3927" s="5">
        <v>87.924999999999997</v>
      </c>
      <c r="Z3927" s="5">
        <v>11.375</v>
      </c>
      <c r="AA3927" s="5">
        <v>169.22499999999999</v>
      </c>
      <c r="AB3927" s="5">
        <v>0.08</v>
      </c>
      <c r="AC3927" s="3"/>
    </row>
    <row r="3928" spans="1:29">
      <c r="A3928" s="15">
        <v>40342.333333333336</v>
      </c>
      <c r="B3928" s="5">
        <v>0.19</v>
      </c>
      <c r="C3928" s="4">
        <f t="shared" si="664"/>
        <v>0.22039999999999998</v>
      </c>
      <c r="D3928" s="5">
        <v>7.0625</v>
      </c>
      <c r="E3928" s="4">
        <f t="shared" si="665"/>
        <v>13.489374999999999</v>
      </c>
      <c r="F3928" s="5">
        <v>18.085000000000001</v>
      </c>
      <c r="G3928" s="4">
        <f t="shared" si="666"/>
        <v>34.542349999999999</v>
      </c>
      <c r="H3928" s="4">
        <f t="shared" si="672"/>
        <v>21.052975</v>
      </c>
      <c r="I3928" s="5">
        <v>22.22</v>
      </c>
      <c r="J3928" s="16">
        <f t="shared" si="667"/>
        <v>44.44</v>
      </c>
      <c r="K3928" s="5">
        <v>1.375</v>
      </c>
      <c r="L3928" s="4">
        <f t="shared" si="668"/>
        <v>3.6575000000000002</v>
      </c>
      <c r="M3928" s="5">
        <v>0.73499999999999999</v>
      </c>
      <c r="N3928" s="4">
        <f t="shared" si="669"/>
        <v>1.0436999999999999</v>
      </c>
      <c r="O3928" s="5">
        <v>2.2250000000000001</v>
      </c>
      <c r="P3928" s="4">
        <f t="shared" si="674"/>
        <v>1.4907500000000002</v>
      </c>
      <c r="Q3928" s="5">
        <v>2.3087499999999999</v>
      </c>
      <c r="R3928" s="4">
        <f t="shared" si="670"/>
        <v>1.5383100000000003</v>
      </c>
      <c r="S3928" s="5">
        <v>8.2000000000000003E-2</v>
      </c>
      <c r="T3928" s="4">
        <f t="shared" si="671"/>
        <v>4.7559999999999998E-2</v>
      </c>
      <c r="U3928" s="5">
        <v>17.3125</v>
      </c>
      <c r="V3928" s="4">
        <f t="shared" si="673"/>
        <v>22.506250000000001</v>
      </c>
      <c r="W3928" s="5">
        <v>17.388067181267772</v>
      </c>
      <c r="X3928" s="5">
        <v>11.9375</v>
      </c>
      <c r="Y3928" s="5">
        <v>83.775000000000006</v>
      </c>
      <c r="Z3928" s="5">
        <v>12.4625</v>
      </c>
      <c r="AA3928" s="5">
        <v>169.82499999999999</v>
      </c>
      <c r="AB3928" s="5">
        <v>0.12</v>
      </c>
      <c r="AC3928" s="3"/>
    </row>
    <row r="3929" spans="1:29">
      <c r="A3929" s="15">
        <v>40342.375</v>
      </c>
      <c r="B3929" s="5">
        <v>0.2</v>
      </c>
      <c r="C3929" s="4">
        <f t="shared" si="664"/>
        <v>0.23199999999999998</v>
      </c>
      <c r="D3929" s="5">
        <v>8.15</v>
      </c>
      <c r="E3929" s="4">
        <f t="shared" si="665"/>
        <v>15.5665</v>
      </c>
      <c r="F3929" s="5">
        <v>19.895</v>
      </c>
      <c r="G3929" s="4">
        <f t="shared" si="666"/>
        <v>37.999449999999996</v>
      </c>
      <c r="H3929" s="4">
        <f t="shared" si="672"/>
        <v>22.432949999999998</v>
      </c>
      <c r="I3929" s="5">
        <v>23.0625</v>
      </c>
      <c r="J3929" s="16">
        <f t="shared" si="667"/>
        <v>46.125</v>
      </c>
      <c r="K3929" s="5">
        <v>1.75</v>
      </c>
      <c r="L3929" s="4">
        <f t="shared" si="668"/>
        <v>4.6550000000000002</v>
      </c>
      <c r="M3929" s="5">
        <v>0.85750000000000004</v>
      </c>
      <c r="N3929" s="4">
        <f t="shared" si="669"/>
        <v>1.2176499999999999</v>
      </c>
      <c r="O3929" s="5">
        <v>2.2200000000000002</v>
      </c>
      <c r="P3929" s="4">
        <f t="shared" si="674"/>
        <v>1.4874000000000003</v>
      </c>
      <c r="Q3929" s="5">
        <v>2.3142499999999999</v>
      </c>
      <c r="R3929" s="4">
        <f t="shared" si="670"/>
        <v>1.5414850000000002</v>
      </c>
      <c r="S3929" s="5">
        <v>9.325E-2</v>
      </c>
      <c r="T3929" s="4">
        <f t="shared" si="671"/>
        <v>5.4084999999999994E-2</v>
      </c>
      <c r="U3929" s="5">
        <v>10.625</v>
      </c>
      <c r="V3929" s="4">
        <f t="shared" si="673"/>
        <v>13.8125</v>
      </c>
      <c r="W3929" s="5">
        <v>10.850681133479217</v>
      </c>
      <c r="X3929" s="5">
        <v>10.3125</v>
      </c>
      <c r="Y3929" s="5">
        <v>66.974999999999994</v>
      </c>
      <c r="Z3929" s="5">
        <v>14.237500000000001</v>
      </c>
      <c r="AA3929" s="5">
        <v>219.75</v>
      </c>
      <c r="AB3929" s="5">
        <v>0.16500000000000001</v>
      </c>
      <c r="AC3929" s="3"/>
    </row>
    <row r="3930" spans="1:29">
      <c r="A3930" s="15">
        <v>40342.416666666664</v>
      </c>
      <c r="B3930" s="5">
        <v>0.18</v>
      </c>
      <c r="C3930" s="4">
        <f t="shared" si="664"/>
        <v>0.20879999999999999</v>
      </c>
      <c r="D3930" s="5">
        <v>7.2</v>
      </c>
      <c r="E3930" s="4">
        <f t="shared" si="665"/>
        <v>13.751999999999999</v>
      </c>
      <c r="F3930" s="5">
        <v>16.97</v>
      </c>
      <c r="G3930" s="4">
        <f t="shared" si="666"/>
        <v>32.412699999999994</v>
      </c>
      <c r="H3930" s="4">
        <f t="shared" si="672"/>
        <v>18.660699999999995</v>
      </c>
      <c r="I3930" s="5">
        <v>27.125</v>
      </c>
      <c r="J3930" s="16">
        <f t="shared" si="667"/>
        <v>54.25</v>
      </c>
      <c r="K3930" s="5">
        <v>1.75</v>
      </c>
      <c r="L3930" s="4">
        <f t="shared" si="668"/>
        <v>4.6550000000000002</v>
      </c>
      <c r="M3930" s="5">
        <v>0.85750000000000004</v>
      </c>
      <c r="N3930" s="4">
        <f t="shared" si="669"/>
        <v>1.2176499999999999</v>
      </c>
      <c r="O3930" s="5">
        <v>2.23</v>
      </c>
      <c r="P3930" s="4">
        <f t="shared" si="674"/>
        <v>1.4941</v>
      </c>
      <c r="Q3930" s="5">
        <v>2.3144999999999998</v>
      </c>
      <c r="R3930" s="4">
        <f t="shared" si="670"/>
        <v>1.541515</v>
      </c>
      <c r="S3930" s="5">
        <v>8.1750000000000003E-2</v>
      </c>
      <c r="T3930" s="4">
        <f t="shared" si="671"/>
        <v>4.7414999999999999E-2</v>
      </c>
      <c r="U3930" s="5">
        <v>11.5</v>
      </c>
      <c r="V3930" s="4">
        <f t="shared" si="673"/>
        <v>14.950000000000001</v>
      </c>
      <c r="W3930" s="5">
        <v>7.8612493837375848</v>
      </c>
      <c r="X3930" s="5">
        <v>12.25</v>
      </c>
      <c r="Y3930" s="5">
        <v>57.125</v>
      </c>
      <c r="Z3930" s="5">
        <v>15.975</v>
      </c>
      <c r="AA3930" s="5">
        <v>220.25</v>
      </c>
      <c r="AB3930" s="5">
        <v>0.20749999999999999</v>
      </c>
      <c r="AC3930" s="3"/>
    </row>
    <row r="3931" spans="1:29">
      <c r="A3931" s="15">
        <v>40342.458333333336</v>
      </c>
      <c r="B3931" s="5">
        <v>0.1825</v>
      </c>
      <c r="C3931" s="4">
        <f t="shared" si="664"/>
        <v>0.21169999999999997</v>
      </c>
      <c r="D3931" s="5">
        <v>8.83</v>
      </c>
      <c r="E3931" s="4">
        <f t="shared" si="665"/>
        <v>16.865299999999998</v>
      </c>
      <c r="F3931" s="5">
        <v>22.254999999999999</v>
      </c>
      <c r="G3931" s="4">
        <f t="shared" si="666"/>
        <v>42.50705</v>
      </c>
      <c r="H3931" s="4">
        <f t="shared" si="672"/>
        <v>25.641750000000002</v>
      </c>
      <c r="I3931" s="5">
        <v>27.4375</v>
      </c>
      <c r="J3931" s="16">
        <f t="shared" si="667"/>
        <v>54.875</v>
      </c>
      <c r="K3931" s="5">
        <v>1.875</v>
      </c>
      <c r="L3931" s="4">
        <f t="shared" si="668"/>
        <v>4.9875000000000007</v>
      </c>
      <c r="M3931" s="5">
        <v>0.98</v>
      </c>
      <c r="N3931" s="4">
        <f t="shared" si="669"/>
        <v>1.3915999999999999</v>
      </c>
      <c r="O3931" s="5">
        <v>2.21</v>
      </c>
      <c r="P3931" s="4">
        <f t="shared" si="674"/>
        <v>1.4807000000000001</v>
      </c>
      <c r="Q3931" s="5">
        <v>2.2867500000000001</v>
      </c>
      <c r="R3931" s="4">
        <f t="shared" si="670"/>
        <v>1.52536</v>
      </c>
      <c r="S3931" s="5">
        <v>7.6999999999999999E-2</v>
      </c>
      <c r="T3931" s="4">
        <f t="shared" si="671"/>
        <v>4.4659999999999998E-2</v>
      </c>
      <c r="U3931" s="5">
        <v>12.0625</v>
      </c>
      <c r="V3931" s="4">
        <f t="shared" si="673"/>
        <v>15.68125</v>
      </c>
      <c r="W3931" s="5">
        <v>12.642561882565134</v>
      </c>
      <c r="X3931" s="5">
        <v>12.5625</v>
      </c>
      <c r="Y3931" s="5">
        <v>54.6</v>
      </c>
      <c r="Z3931" s="5">
        <v>16.587499999999999</v>
      </c>
      <c r="AA3931" s="5">
        <v>200.1</v>
      </c>
      <c r="AB3931" s="5">
        <v>0.14000000000000001</v>
      </c>
      <c r="AC3931" s="3"/>
    </row>
    <row r="3932" spans="1:29">
      <c r="A3932" s="15">
        <v>40342.5</v>
      </c>
      <c r="B3932" s="5">
        <v>0.1875</v>
      </c>
      <c r="C3932" s="4">
        <f t="shared" si="664"/>
        <v>0.21749999999999997</v>
      </c>
      <c r="D3932" s="5">
        <v>8.15</v>
      </c>
      <c r="E3932" s="4">
        <f t="shared" si="665"/>
        <v>15.5665</v>
      </c>
      <c r="F3932" s="5">
        <v>20.5825</v>
      </c>
      <c r="G3932" s="4">
        <f t="shared" si="666"/>
        <v>39.312574999999995</v>
      </c>
      <c r="H3932" s="4">
        <f t="shared" si="672"/>
        <v>23.746074999999998</v>
      </c>
      <c r="I3932" s="5">
        <v>29.204999999999998</v>
      </c>
      <c r="J3932" s="16">
        <f t="shared" si="667"/>
        <v>58.41</v>
      </c>
      <c r="K3932" s="5">
        <v>1.5</v>
      </c>
      <c r="L3932" s="4">
        <f t="shared" si="668"/>
        <v>3.99</v>
      </c>
      <c r="M3932" s="5">
        <v>0.98</v>
      </c>
      <c r="N3932" s="4">
        <f t="shared" si="669"/>
        <v>1.3915999999999999</v>
      </c>
      <c r="O3932" s="5">
        <v>2.2324999999999999</v>
      </c>
      <c r="P3932" s="4">
        <f t="shared" si="674"/>
        <v>1.4957750000000001</v>
      </c>
      <c r="Q3932" s="5">
        <v>2.3199999999999998</v>
      </c>
      <c r="R3932" s="4">
        <f t="shared" si="670"/>
        <v>1.5463800000000001</v>
      </c>
      <c r="S3932" s="5">
        <v>8.7249999999999994E-2</v>
      </c>
      <c r="T3932" s="4">
        <f t="shared" si="671"/>
        <v>5.060499999999999E-2</v>
      </c>
      <c r="U3932" s="5">
        <v>13.3125</v>
      </c>
      <c r="V3932" s="4">
        <f t="shared" si="673"/>
        <v>17.306250000000002</v>
      </c>
      <c r="W3932" s="5">
        <v>12.991909315644635</v>
      </c>
      <c r="X3932" s="5">
        <v>14.1875</v>
      </c>
      <c r="Y3932" s="5">
        <v>52.024999999999999</v>
      </c>
      <c r="Z3932" s="5">
        <v>16.899999999999999</v>
      </c>
      <c r="AA3932" s="5">
        <v>192.97499999999999</v>
      </c>
      <c r="AB3932" s="5">
        <v>0.1125</v>
      </c>
      <c r="AC3932" s="3"/>
    </row>
    <row r="3933" spans="1:29">
      <c r="A3933" s="15">
        <v>40342.541666666664</v>
      </c>
      <c r="B3933" s="5">
        <v>0.20749999999999999</v>
      </c>
      <c r="C3933" s="4">
        <f t="shared" si="664"/>
        <v>0.24069999999999997</v>
      </c>
      <c r="D3933" s="5">
        <v>13.1775</v>
      </c>
      <c r="E3933" s="4">
        <f t="shared" si="665"/>
        <v>25.169024999999998</v>
      </c>
      <c r="F3933" s="5">
        <v>33.1</v>
      </c>
      <c r="G3933" s="4">
        <f t="shared" si="666"/>
        <v>63.220999999999997</v>
      </c>
      <c r="H3933" s="4">
        <f t="shared" si="672"/>
        <v>38.051974999999999</v>
      </c>
      <c r="I3933" s="5">
        <v>21.844999999999999</v>
      </c>
      <c r="J3933" s="16">
        <f t="shared" si="667"/>
        <v>43.69</v>
      </c>
      <c r="K3933" s="5">
        <v>1.625</v>
      </c>
      <c r="L3933" s="4">
        <f t="shared" si="668"/>
        <v>4.3224999999999998</v>
      </c>
      <c r="M3933" s="5">
        <v>1.2250000000000001</v>
      </c>
      <c r="N3933" s="4">
        <f t="shared" si="669"/>
        <v>1.7395</v>
      </c>
      <c r="O3933" s="5">
        <v>2.1974999999999998</v>
      </c>
      <c r="P3933" s="4">
        <f t="shared" si="674"/>
        <v>1.4723249999999999</v>
      </c>
      <c r="Q3933" s="5">
        <v>2.3312499999999998</v>
      </c>
      <c r="R3933" s="4">
        <f t="shared" si="670"/>
        <v>1.5494649999999999</v>
      </c>
      <c r="S3933" s="5">
        <v>0.13300000000000001</v>
      </c>
      <c r="T3933" s="4">
        <f t="shared" si="671"/>
        <v>7.714E-2</v>
      </c>
      <c r="U3933" s="5">
        <v>15.4375</v>
      </c>
      <c r="V3933" s="4">
        <f t="shared" si="673"/>
        <v>20.068750000000001</v>
      </c>
      <c r="W3933" s="5">
        <v>16.174665132387581</v>
      </c>
      <c r="X3933" s="5">
        <v>16.5625</v>
      </c>
      <c r="Y3933" s="5">
        <v>55.55</v>
      </c>
      <c r="Z3933" s="5">
        <v>16.399999999999999</v>
      </c>
      <c r="AA3933" s="5">
        <v>176.17500000000001</v>
      </c>
      <c r="AB3933" s="5">
        <v>8.2500000000000004E-2</v>
      </c>
      <c r="AC3933" s="3"/>
    </row>
    <row r="3934" spans="1:29">
      <c r="A3934" s="15">
        <v>40342.583333333336</v>
      </c>
      <c r="B3934" s="5">
        <v>0.34499999999999997</v>
      </c>
      <c r="C3934" s="4">
        <f t="shared" si="664"/>
        <v>0.40019999999999994</v>
      </c>
      <c r="D3934" s="5">
        <v>30.835000000000001</v>
      </c>
      <c r="E3934" s="4">
        <f t="shared" si="665"/>
        <v>58.894849999999998</v>
      </c>
      <c r="F3934" s="5">
        <v>63.972499999999997</v>
      </c>
      <c r="G3934" s="4">
        <f t="shared" si="666"/>
        <v>122.18747499999999</v>
      </c>
      <c r="H3934" s="4">
        <f t="shared" si="672"/>
        <v>63.292624999999994</v>
      </c>
      <c r="I3934" s="5">
        <v>8.2050000000000001</v>
      </c>
      <c r="J3934" s="16">
        <f t="shared" si="667"/>
        <v>16.41</v>
      </c>
      <c r="K3934" s="5">
        <v>2</v>
      </c>
      <c r="L3934" s="4">
        <f t="shared" si="668"/>
        <v>5.32</v>
      </c>
      <c r="M3934" s="5">
        <v>3.1850000000000001</v>
      </c>
      <c r="N3934" s="4">
        <f t="shared" si="669"/>
        <v>4.5226999999999995</v>
      </c>
      <c r="O3934" s="5">
        <v>2.0550000000000002</v>
      </c>
      <c r="P3934" s="4">
        <f t="shared" si="674"/>
        <v>1.3768500000000001</v>
      </c>
      <c r="Q3934" s="5">
        <v>2.11375</v>
      </c>
      <c r="R3934" s="4">
        <f t="shared" si="670"/>
        <v>1.4117950000000001</v>
      </c>
      <c r="S3934" s="5">
        <v>6.0249999999999998E-2</v>
      </c>
      <c r="T3934" s="4">
        <f t="shared" si="671"/>
        <v>3.4944999999999997E-2</v>
      </c>
      <c r="U3934" s="5">
        <v>25.0625</v>
      </c>
      <c r="V3934" s="4">
        <f t="shared" si="673"/>
        <v>32.581250000000004</v>
      </c>
      <c r="W3934" s="5">
        <v>27.594154841821922</v>
      </c>
      <c r="X3934" s="5">
        <v>21.9375</v>
      </c>
      <c r="Y3934" s="5">
        <v>79.349999999999994</v>
      </c>
      <c r="Z3934" s="5">
        <v>14.125</v>
      </c>
      <c r="AA3934" s="5">
        <v>69.650000000000006</v>
      </c>
      <c r="AB3934" s="5">
        <v>8.5000000000000006E-2</v>
      </c>
      <c r="AC3934" s="3"/>
    </row>
    <row r="3935" spans="1:29">
      <c r="A3935" s="15">
        <v>40342.625</v>
      </c>
      <c r="B3935" s="5">
        <v>0.34250000000000003</v>
      </c>
      <c r="C3935" s="4">
        <f t="shared" si="664"/>
        <v>0.39729999999999999</v>
      </c>
      <c r="D3935" s="5">
        <v>27.842500000000001</v>
      </c>
      <c r="E3935" s="4">
        <f t="shared" si="665"/>
        <v>53.179175000000001</v>
      </c>
      <c r="F3935" s="5">
        <v>56.734999999999999</v>
      </c>
      <c r="G3935" s="4">
        <f t="shared" si="666"/>
        <v>108.36385</v>
      </c>
      <c r="H3935" s="4">
        <f t="shared" si="672"/>
        <v>55.184674999999999</v>
      </c>
      <c r="I3935" s="5">
        <v>9.5824999999999996</v>
      </c>
      <c r="J3935" s="16">
        <f t="shared" si="667"/>
        <v>19.164999999999999</v>
      </c>
      <c r="K3935" s="5">
        <v>2.1274999999999999</v>
      </c>
      <c r="L3935" s="4">
        <f t="shared" si="668"/>
        <v>5.6591500000000003</v>
      </c>
      <c r="M3935" s="5">
        <v>2.5724999999999998</v>
      </c>
      <c r="N3935" s="4">
        <f t="shared" si="669"/>
        <v>3.6529499999999997</v>
      </c>
      <c r="O3935" s="5">
        <v>2.0125000000000002</v>
      </c>
      <c r="P3935" s="4">
        <f t="shared" si="674"/>
        <v>1.3483750000000001</v>
      </c>
      <c r="Q3935" s="5">
        <v>2.0582500000000001</v>
      </c>
      <c r="R3935" s="4">
        <f t="shared" si="670"/>
        <v>1.3743300000000001</v>
      </c>
      <c r="S3935" s="5">
        <v>4.4749999999999998E-2</v>
      </c>
      <c r="T3935" s="4">
        <f t="shared" si="671"/>
        <v>2.5954999999999995E-2</v>
      </c>
      <c r="U3935" s="5">
        <v>20.5625</v>
      </c>
      <c r="V3935" s="4">
        <f t="shared" si="673"/>
        <v>26.731249999999999</v>
      </c>
      <c r="W3935" s="5">
        <v>24.003672173196893</v>
      </c>
      <c r="X3935" s="5">
        <v>15.5</v>
      </c>
      <c r="Y3935" s="5">
        <v>87.375</v>
      </c>
      <c r="Z3935" s="5">
        <v>13.387499999999999</v>
      </c>
      <c r="AA3935" s="5">
        <v>119.425</v>
      </c>
      <c r="AB3935" s="5">
        <v>0.08</v>
      </c>
      <c r="AC3935" s="3"/>
    </row>
    <row r="3936" spans="1:29">
      <c r="A3936" s="15">
        <v>40342.666666666664</v>
      </c>
      <c r="B3936" s="5">
        <v>0.35249999999999998</v>
      </c>
      <c r="C3936" s="4">
        <f t="shared" si="664"/>
        <v>0.40889999999999993</v>
      </c>
      <c r="D3936" s="5">
        <v>30.83</v>
      </c>
      <c r="E3936" s="4">
        <f t="shared" si="665"/>
        <v>58.885299999999994</v>
      </c>
      <c r="F3936" s="5">
        <v>59.65</v>
      </c>
      <c r="G3936" s="4">
        <f t="shared" si="666"/>
        <v>113.93149999999999</v>
      </c>
      <c r="H3936" s="4">
        <f t="shared" si="672"/>
        <v>55.046199999999992</v>
      </c>
      <c r="I3936" s="5">
        <v>8.125</v>
      </c>
      <c r="J3936" s="16">
        <f t="shared" si="667"/>
        <v>16.25</v>
      </c>
      <c r="K3936" s="5">
        <v>1.75</v>
      </c>
      <c r="L3936" s="4">
        <f t="shared" si="668"/>
        <v>4.6550000000000002</v>
      </c>
      <c r="M3936" s="5">
        <v>3.3075000000000001</v>
      </c>
      <c r="N3936" s="4">
        <f t="shared" si="669"/>
        <v>4.69665</v>
      </c>
      <c r="O3936" s="5">
        <v>1.9975000000000001</v>
      </c>
      <c r="P3936" s="4">
        <f t="shared" si="674"/>
        <v>1.3383250000000002</v>
      </c>
      <c r="Q3936" s="5">
        <v>2.0415000000000001</v>
      </c>
      <c r="R3936" s="4">
        <f t="shared" si="670"/>
        <v>1.3648600000000002</v>
      </c>
      <c r="S3936" s="5">
        <v>4.5749999999999999E-2</v>
      </c>
      <c r="T3936" s="4">
        <f t="shared" si="671"/>
        <v>2.6534999999999996E-2</v>
      </c>
      <c r="U3936" s="5">
        <v>11.75</v>
      </c>
      <c r="V3936" s="4">
        <f t="shared" si="673"/>
        <v>15.275</v>
      </c>
      <c r="W3936" s="5">
        <v>12.644192991385154</v>
      </c>
      <c r="X3936" s="5">
        <v>8.0625</v>
      </c>
      <c r="Y3936" s="5">
        <v>88.674999999999997</v>
      </c>
      <c r="Z3936" s="5">
        <v>12.987500000000001</v>
      </c>
      <c r="AA3936" s="5">
        <v>81.575000000000003</v>
      </c>
      <c r="AB3936" s="5">
        <v>8.5000000000000006E-2</v>
      </c>
      <c r="AC3936" s="3"/>
    </row>
    <row r="3937" spans="1:29">
      <c r="A3937" s="15">
        <v>40342.708333333336</v>
      </c>
      <c r="B3937" s="5">
        <v>0.32250000000000001</v>
      </c>
      <c r="C3937" s="4">
        <f t="shared" si="664"/>
        <v>0.37409999999999999</v>
      </c>
      <c r="D3937" s="5">
        <v>24.04</v>
      </c>
      <c r="E3937" s="4">
        <f t="shared" si="665"/>
        <v>45.916399999999996</v>
      </c>
      <c r="F3937" s="5">
        <v>47.69</v>
      </c>
      <c r="G3937" s="4">
        <f t="shared" si="666"/>
        <v>91.087899999999991</v>
      </c>
      <c r="H3937" s="4">
        <f t="shared" si="672"/>
        <v>45.171499999999995</v>
      </c>
      <c r="I3937" s="5">
        <v>8.6649999999999991</v>
      </c>
      <c r="J3937" s="16">
        <f t="shared" si="667"/>
        <v>17.329999999999998</v>
      </c>
      <c r="K3937" s="5">
        <v>1.75</v>
      </c>
      <c r="L3937" s="4">
        <f t="shared" si="668"/>
        <v>4.6550000000000002</v>
      </c>
      <c r="M3937" s="5">
        <v>2.5724999999999998</v>
      </c>
      <c r="N3937" s="4">
        <f t="shared" si="669"/>
        <v>3.6529499999999997</v>
      </c>
      <c r="O3937" s="5">
        <v>2.0699999999999998</v>
      </c>
      <c r="P3937" s="4">
        <f t="shared" si="674"/>
        <v>1.3869</v>
      </c>
      <c r="Q3937" s="5">
        <v>2.1087500000000001</v>
      </c>
      <c r="R3937" s="4">
        <f t="shared" si="670"/>
        <v>1.40865</v>
      </c>
      <c r="S3937" s="5">
        <v>3.7499999999999999E-2</v>
      </c>
      <c r="T3937" s="4">
        <f t="shared" si="671"/>
        <v>2.1749999999999999E-2</v>
      </c>
      <c r="U3937" s="5">
        <v>10.0625</v>
      </c>
      <c r="V3937" s="4">
        <f t="shared" si="673"/>
        <v>13.081250000000001</v>
      </c>
      <c r="W3937" s="5">
        <v>10.528421650824413</v>
      </c>
      <c r="X3937" s="5">
        <v>8.5625</v>
      </c>
      <c r="Y3937" s="5">
        <v>89.775000000000006</v>
      </c>
      <c r="Z3937" s="5">
        <v>12.9375</v>
      </c>
      <c r="AA3937" s="5">
        <v>121.175</v>
      </c>
      <c r="AB3937" s="5">
        <v>8.2500000000000004E-2</v>
      </c>
      <c r="AC3937" s="3"/>
    </row>
    <row r="3938" spans="1:29">
      <c r="A3938" s="15">
        <v>40342.75</v>
      </c>
      <c r="B3938" s="5">
        <v>0.3725</v>
      </c>
      <c r="C3938" s="4">
        <f t="shared" si="664"/>
        <v>0.43209999999999998</v>
      </c>
      <c r="D3938" s="5">
        <v>33.409999999999997</v>
      </c>
      <c r="E3938" s="4">
        <f t="shared" si="665"/>
        <v>63.813099999999991</v>
      </c>
      <c r="F3938" s="5">
        <v>61.172499999999999</v>
      </c>
      <c r="G3938" s="4">
        <f t="shared" si="666"/>
        <v>116.83947499999999</v>
      </c>
      <c r="H3938" s="4">
        <f t="shared" si="672"/>
        <v>53.026375000000002</v>
      </c>
      <c r="I3938" s="5">
        <v>4.8324999999999996</v>
      </c>
      <c r="J3938" s="16">
        <f t="shared" si="667"/>
        <v>9.6649999999999991</v>
      </c>
      <c r="K3938" s="5">
        <v>2.1274999999999999</v>
      </c>
      <c r="L3938" s="4">
        <f t="shared" si="668"/>
        <v>5.6591500000000003</v>
      </c>
      <c r="M3938" s="5">
        <v>3.43</v>
      </c>
      <c r="N3938" s="4">
        <f t="shared" si="669"/>
        <v>4.8705999999999996</v>
      </c>
      <c r="O3938" s="5">
        <v>2.0175000000000001</v>
      </c>
      <c r="P3938" s="4">
        <f t="shared" si="674"/>
        <v>1.3517250000000001</v>
      </c>
      <c r="Q3938" s="5">
        <v>2.0640000000000001</v>
      </c>
      <c r="R3938" s="4">
        <f t="shared" si="670"/>
        <v>1.3779700000000001</v>
      </c>
      <c r="S3938" s="5">
        <v>4.5249999999999999E-2</v>
      </c>
      <c r="T3938" s="4">
        <f t="shared" si="671"/>
        <v>2.6244999999999997E-2</v>
      </c>
      <c r="U3938" s="5">
        <v>10.875</v>
      </c>
      <c r="V3938" s="4">
        <f t="shared" si="673"/>
        <v>14.137500000000001</v>
      </c>
      <c r="W3938" s="5">
        <v>10.409535940804247</v>
      </c>
      <c r="X3938" s="5">
        <v>8.75</v>
      </c>
      <c r="Y3938" s="5">
        <v>90.075000000000003</v>
      </c>
      <c r="Z3938" s="5">
        <v>13.012499999999999</v>
      </c>
      <c r="AA3938" s="5">
        <v>151.625</v>
      </c>
      <c r="AB3938" s="5">
        <v>0.08</v>
      </c>
      <c r="AC3938" s="3"/>
    </row>
    <row r="3939" spans="1:29">
      <c r="A3939" s="15">
        <v>40342.791666666664</v>
      </c>
      <c r="B3939" s="5">
        <v>0.34250000000000003</v>
      </c>
      <c r="C3939" s="4">
        <f t="shared" si="664"/>
        <v>0.39729999999999999</v>
      </c>
      <c r="D3939" s="5">
        <v>26.3475</v>
      </c>
      <c r="E3939" s="4">
        <f t="shared" si="665"/>
        <v>50.323724999999996</v>
      </c>
      <c r="F3939" s="5">
        <v>49.63</v>
      </c>
      <c r="G3939" s="4">
        <f t="shared" si="666"/>
        <v>94.793300000000002</v>
      </c>
      <c r="H3939" s="4">
        <f t="shared" si="672"/>
        <v>44.469575000000006</v>
      </c>
      <c r="I3939" s="5">
        <v>6.1349999999999998</v>
      </c>
      <c r="J3939" s="16">
        <f t="shared" si="667"/>
        <v>12.27</v>
      </c>
      <c r="K3939" s="5">
        <v>1.8774999999999999</v>
      </c>
      <c r="L3939" s="4">
        <f t="shared" si="668"/>
        <v>4.9941500000000003</v>
      </c>
      <c r="M3939" s="5">
        <v>2.5724999999999998</v>
      </c>
      <c r="N3939" s="4">
        <f t="shared" si="669"/>
        <v>3.6529499999999997</v>
      </c>
      <c r="O3939" s="5">
        <v>2.0249999999999999</v>
      </c>
      <c r="P3939" s="4">
        <f t="shared" si="674"/>
        <v>1.3567500000000001</v>
      </c>
      <c r="Q3939" s="5">
        <v>2.0640000000000001</v>
      </c>
      <c r="R3939" s="4">
        <f t="shared" si="670"/>
        <v>1.3796600000000001</v>
      </c>
      <c r="S3939" s="5">
        <v>3.95E-2</v>
      </c>
      <c r="T3939" s="4">
        <f t="shared" si="671"/>
        <v>2.291E-2</v>
      </c>
      <c r="U3939" s="5">
        <v>5.625</v>
      </c>
      <c r="V3939" s="4">
        <f t="shared" si="673"/>
        <v>7.3125</v>
      </c>
      <c r="W3939" s="5">
        <v>4.450588331118623</v>
      </c>
      <c r="X3939" s="5">
        <v>6.75</v>
      </c>
      <c r="Y3939" s="5">
        <v>90.025000000000006</v>
      </c>
      <c r="Z3939" s="5">
        <v>12.5875</v>
      </c>
      <c r="AA3939" s="5">
        <v>135.69999999999999</v>
      </c>
      <c r="AB3939" s="5">
        <v>8.2500000000000004E-2</v>
      </c>
      <c r="AC3939" s="3"/>
    </row>
    <row r="3940" spans="1:29">
      <c r="A3940" s="15">
        <v>40342.833333333336</v>
      </c>
      <c r="B3940" s="5">
        <v>0.33250000000000002</v>
      </c>
      <c r="C3940" s="4">
        <f t="shared" si="664"/>
        <v>0.38569999999999999</v>
      </c>
      <c r="D3940" s="5">
        <v>21.592500000000001</v>
      </c>
      <c r="E3940" s="4">
        <f t="shared" si="665"/>
        <v>41.241675000000001</v>
      </c>
      <c r="F3940" s="5">
        <v>42.674999999999997</v>
      </c>
      <c r="G3940" s="4">
        <f t="shared" si="666"/>
        <v>81.509249999999994</v>
      </c>
      <c r="H3940" s="4">
        <f t="shared" si="672"/>
        <v>40.267574999999994</v>
      </c>
      <c r="I3940" s="5">
        <v>5.0650000000000004</v>
      </c>
      <c r="J3940" s="16">
        <f t="shared" si="667"/>
        <v>10.130000000000001</v>
      </c>
      <c r="K3940" s="5">
        <v>1.625</v>
      </c>
      <c r="L3940" s="4">
        <f t="shared" si="668"/>
        <v>4.3224999999999998</v>
      </c>
      <c r="M3940" s="5">
        <v>1.96</v>
      </c>
      <c r="N3940" s="4">
        <f t="shared" si="669"/>
        <v>2.7831999999999999</v>
      </c>
      <c r="O3940" s="5">
        <v>2.0375000000000001</v>
      </c>
      <c r="P3940" s="4">
        <f t="shared" si="674"/>
        <v>1.3651250000000001</v>
      </c>
      <c r="Q3940" s="5">
        <v>2.0750000000000002</v>
      </c>
      <c r="R3940" s="4">
        <f t="shared" si="670"/>
        <v>1.3877450000000002</v>
      </c>
      <c r="S3940" s="5">
        <v>3.9E-2</v>
      </c>
      <c r="T3940" s="4">
        <f t="shared" si="671"/>
        <v>2.2619999999999998E-2</v>
      </c>
      <c r="U3940" s="5">
        <v>6.25</v>
      </c>
      <c r="V3940" s="4">
        <f t="shared" si="673"/>
        <v>8.125</v>
      </c>
      <c r="W3940" s="5">
        <v>4.4444356707054702</v>
      </c>
      <c r="X3940" s="5">
        <v>7.8125</v>
      </c>
      <c r="Y3940" s="5">
        <v>90.224999999999994</v>
      </c>
      <c r="Z3940" s="5">
        <v>12.475</v>
      </c>
      <c r="AA3940" s="5">
        <v>171.45</v>
      </c>
      <c r="AB3940" s="5">
        <v>0.08</v>
      </c>
      <c r="AC3940" s="3"/>
    </row>
    <row r="3941" spans="1:29">
      <c r="A3941" s="15">
        <v>40342.875</v>
      </c>
      <c r="B3941" s="5">
        <v>0.33</v>
      </c>
      <c r="C3941" s="4">
        <f t="shared" si="664"/>
        <v>0.38279999999999997</v>
      </c>
      <c r="D3941" s="5">
        <v>25.9375</v>
      </c>
      <c r="E3941" s="4">
        <f t="shared" si="665"/>
        <v>49.540624999999999</v>
      </c>
      <c r="F3941" s="5">
        <v>48.79</v>
      </c>
      <c r="G3941" s="4">
        <f t="shared" si="666"/>
        <v>93.18889999999999</v>
      </c>
      <c r="H3941" s="4">
        <f t="shared" si="672"/>
        <v>43.648274999999991</v>
      </c>
      <c r="I3941" s="5">
        <v>2.7625000000000002</v>
      </c>
      <c r="J3941" s="16">
        <f t="shared" si="667"/>
        <v>5.5250000000000004</v>
      </c>
      <c r="K3941" s="5">
        <v>1.75</v>
      </c>
      <c r="L3941" s="4">
        <f t="shared" si="668"/>
        <v>4.6550000000000002</v>
      </c>
      <c r="M3941" s="5">
        <v>2.6949999999999998</v>
      </c>
      <c r="N3941" s="4">
        <f t="shared" si="669"/>
        <v>3.8268999999999997</v>
      </c>
      <c r="O3941" s="5">
        <v>2.2974999999999999</v>
      </c>
      <c r="P3941" s="4">
        <f t="shared" si="674"/>
        <v>1.5393250000000001</v>
      </c>
      <c r="Q3941" s="5">
        <v>2.33175</v>
      </c>
      <c r="R3941" s="4">
        <f t="shared" si="670"/>
        <v>1.559625</v>
      </c>
      <c r="S3941" s="5">
        <v>3.5000000000000003E-2</v>
      </c>
      <c r="T3941" s="4">
        <f t="shared" si="671"/>
        <v>2.0300000000000002E-2</v>
      </c>
      <c r="U3941" s="5">
        <v>8.9375</v>
      </c>
      <c r="V3941" s="4">
        <f t="shared" si="673"/>
        <v>11.61875</v>
      </c>
      <c r="W3941" s="5">
        <v>6.7416759603425707</v>
      </c>
      <c r="X3941" s="5">
        <v>8.6875</v>
      </c>
      <c r="Y3941" s="5">
        <v>90.525000000000006</v>
      </c>
      <c r="Z3941" s="5">
        <v>12.487500000000001</v>
      </c>
      <c r="AA3941" s="5">
        <v>178.07499999999999</v>
      </c>
      <c r="AB3941" s="5">
        <v>0.08</v>
      </c>
      <c r="AC3941" s="3"/>
    </row>
    <row r="3942" spans="1:29">
      <c r="A3942" s="15">
        <v>40342.916666666664</v>
      </c>
      <c r="B3942" s="5">
        <v>0.31</v>
      </c>
      <c r="C3942" s="4">
        <f t="shared" si="664"/>
        <v>0.35959999999999998</v>
      </c>
      <c r="D3942" s="5">
        <v>17.247499999999999</v>
      </c>
      <c r="E3942" s="4">
        <f t="shared" si="665"/>
        <v>32.942724999999996</v>
      </c>
      <c r="F3942" s="5">
        <v>39.75</v>
      </c>
      <c r="G3942" s="4">
        <f t="shared" si="666"/>
        <v>75.922499999999999</v>
      </c>
      <c r="H3942" s="4">
        <f t="shared" si="672"/>
        <v>42.979775000000004</v>
      </c>
      <c r="I3942" s="5">
        <v>5.9074999999999998</v>
      </c>
      <c r="J3942" s="16">
        <f t="shared" si="667"/>
        <v>11.815</v>
      </c>
      <c r="K3942" s="5">
        <v>1.625</v>
      </c>
      <c r="L3942" s="4">
        <f t="shared" si="668"/>
        <v>4.3224999999999998</v>
      </c>
      <c r="M3942" s="5">
        <v>1.8374999999999999</v>
      </c>
      <c r="N3942" s="4">
        <f t="shared" si="669"/>
        <v>2.6092499999999998</v>
      </c>
      <c r="O3942" s="5">
        <v>2.335</v>
      </c>
      <c r="P3942" s="4">
        <f t="shared" si="674"/>
        <v>1.5644500000000001</v>
      </c>
      <c r="Q3942" s="5">
        <v>2.3984999999999999</v>
      </c>
      <c r="R3942" s="4">
        <f t="shared" si="670"/>
        <v>1.6001200000000002</v>
      </c>
      <c r="S3942" s="5">
        <v>6.1499999999999999E-2</v>
      </c>
      <c r="T3942" s="4">
        <f t="shared" si="671"/>
        <v>3.567E-2</v>
      </c>
      <c r="U3942" s="5">
        <v>9</v>
      </c>
      <c r="V3942" s="4">
        <f t="shared" si="673"/>
        <v>11.700000000000001</v>
      </c>
      <c r="W3942" s="5">
        <v>8.3320604310216719</v>
      </c>
      <c r="X3942" s="5">
        <v>9.0625</v>
      </c>
      <c r="Y3942" s="5">
        <v>90.65</v>
      </c>
      <c r="Z3942" s="5">
        <v>12.225</v>
      </c>
      <c r="AA3942" s="5">
        <v>172.35</v>
      </c>
      <c r="AB3942" s="5">
        <v>0.08</v>
      </c>
      <c r="AC3942" s="3"/>
    </row>
    <row r="3943" spans="1:29">
      <c r="A3943" s="15">
        <v>40342.958333333336</v>
      </c>
      <c r="B3943" s="5">
        <v>0.28000000000000003</v>
      </c>
      <c r="C3943" s="4">
        <f t="shared" si="664"/>
        <v>0.32480000000000003</v>
      </c>
      <c r="D3943" s="5">
        <v>12.762499999999999</v>
      </c>
      <c r="E3943" s="4">
        <f t="shared" si="665"/>
        <v>24.376374999999996</v>
      </c>
      <c r="F3943" s="5">
        <v>30.02</v>
      </c>
      <c r="G3943" s="4">
        <f t="shared" si="666"/>
        <v>57.338199999999993</v>
      </c>
      <c r="H3943" s="4">
        <f t="shared" si="672"/>
        <v>32.961824999999997</v>
      </c>
      <c r="I3943" s="5">
        <v>9.5924999999999994</v>
      </c>
      <c r="J3943" s="16">
        <f t="shared" si="667"/>
        <v>19.184999999999999</v>
      </c>
      <c r="K3943" s="5">
        <v>1.375</v>
      </c>
      <c r="L3943" s="4">
        <f t="shared" si="668"/>
        <v>3.6575000000000002</v>
      </c>
      <c r="M3943" s="5">
        <v>1.3474999999999999</v>
      </c>
      <c r="N3943" s="4">
        <f t="shared" si="669"/>
        <v>1.9134499999999999</v>
      </c>
      <c r="O3943" s="5">
        <v>2.605</v>
      </c>
      <c r="P3943" s="4">
        <f t="shared" si="674"/>
        <v>1.7453500000000002</v>
      </c>
      <c r="Q3943" s="5">
        <v>2.633</v>
      </c>
      <c r="R3943" s="4">
        <f t="shared" si="670"/>
        <v>1.7626050000000002</v>
      </c>
      <c r="S3943" s="5">
        <v>2.9749999999999999E-2</v>
      </c>
      <c r="T3943" s="4">
        <f t="shared" si="671"/>
        <v>1.7255E-2</v>
      </c>
      <c r="U3943" s="5">
        <v>10.5625</v>
      </c>
      <c r="V3943" s="4">
        <f t="shared" si="673"/>
        <v>13.731250000000001</v>
      </c>
      <c r="W3943" s="5">
        <v>8.4695804499135239</v>
      </c>
      <c r="X3943" s="5">
        <v>10.5</v>
      </c>
      <c r="Y3943" s="5">
        <v>90.9</v>
      </c>
      <c r="Z3943" s="5">
        <v>12.2</v>
      </c>
      <c r="AA3943" s="5">
        <v>177.47499999999999</v>
      </c>
      <c r="AB3943" s="5">
        <v>0.105</v>
      </c>
      <c r="AC3943" s="3"/>
    </row>
    <row r="3944" spans="1:29">
      <c r="A3944" s="15">
        <v>40343</v>
      </c>
      <c r="B3944" s="5">
        <v>0.125</v>
      </c>
      <c r="C3944" s="4">
        <f t="shared" si="664"/>
        <v>0.14499999999999999</v>
      </c>
      <c r="D3944" s="5">
        <v>9.6374999999999993</v>
      </c>
      <c r="E3944" s="4">
        <f t="shared" si="665"/>
        <v>18.407624999999999</v>
      </c>
      <c r="F3944" s="5">
        <v>26.682500000000001</v>
      </c>
      <c r="G3944" s="4">
        <f t="shared" si="666"/>
        <v>50.963574999999999</v>
      </c>
      <c r="H3944" s="4">
        <f t="shared" si="672"/>
        <v>32.555949999999996</v>
      </c>
      <c r="I3944" s="5">
        <v>11.432499999999999</v>
      </c>
      <c r="J3944" s="16">
        <f t="shared" si="667"/>
        <v>22.864999999999998</v>
      </c>
      <c r="K3944" s="5">
        <v>1.25</v>
      </c>
      <c r="L3944" s="4">
        <f t="shared" si="668"/>
        <v>3.3250000000000002</v>
      </c>
      <c r="M3944" s="5">
        <v>1.1025</v>
      </c>
      <c r="N3944" s="4">
        <f t="shared" si="669"/>
        <v>1.56555</v>
      </c>
      <c r="O3944" s="5">
        <v>2.1274999999999999</v>
      </c>
      <c r="P3944" s="4">
        <f t="shared" si="674"/>
        <v>1.4254249999999999</v>
      </c>
      <c r="Q3944" s="5">
        <v>2.2035</v>
      </c>
      <c r="R3944" s="4">
        <f t="shared" si="670"/>
        <v>1.46878</v>
      </c>
      <c r="S3944" s="5">
        <v>7.4749999999999997E-2</v>
      </c>
      <c r="T3944" s="4">
        <f t="shared" si="671"/>
        <v>4.3354999999999998E-2</v>
      </c>
      <c r="U3944" s="5">
        <v>10.6875</v>
      </c>
      <c r="V3944" s="4">
        <f t="shared" si="673"/>
        <v>13.893750000000001</v>
      </c>
      <c r="W3944" s="5">
        <v>9.5527584660160159</v>
      </c>
      <c r="X3944" s="5">
        <v>12.125</v>
      </c>
      <c r="Y3944" s="5">
        <v>86.25</v>
      </c>
      <c r="Z3944" s="5">
        <v>11.55</v>
      </c>
      <c r="AA3944" s="5">
        <v>186.15</v>
      </c>
      <c r="AB3944" s="5">
        <v>0.17749999999999999</v>
      </c>
      <c r="AC3944" s="3"/>
    </row>
    <row r="3945" spans="1:29">
      <c r="A3945" s="15">
        <v>40343.041666666664</v>
      </c>
      <c r="B3945" s="5">
        <v>0.12</v>
      </c>
      <c r="C3945" s="4">
        <f t="shared" si="664"/>
        <v>0.13919999999999999</v>
      </c>
      <c r="D3945" s="5">
        <v>4.7525000000000004</v>
      </c>
      <c r="E3945" s="4">
        <f t="shared" si="665"/>
        <v>9.0772750000000002</v>
      </c>
      <c r="F3945" s="5">
        <v>15.285</v>
      </c>
      <c r="G3945" s="4">
        <f t="shared" si="666"/>
        <v>29.19435</v>
      </c>
      <c r="H3945" s="4">
        <f t="shared" si="672"/>
        <v>20.117075</v>
      </c>
      <c r="I3945" s="5">
        <v>17.5966666666667</v>
      </c>
      <c r="J3945" s="16">
        <f t="shared" si="667"/>
        <v>35.193333333333399</v>
      </c>
      <c r="K3945" s="5">
        <v>0.5</v>
      </c>
      <c r="L3945" s="4">
        <f t="shared" si="668"/>
        <v>1.33</v>
      </c>
      <c r="M3945" s="5">
        <v>0.73499999999999999</v>
      </c>
      <c r="N3945" s="4">
        <f t="shared" si="669"/>
        <v>1.0436999999999999</v>
      </c>
      <c r="O3945" s="5">
        <v>2.1150000000000002</v>
      </c>
      <c r="P3945" s="4">
        <f t="shared" si="674"/>
        <v>1.4170500000000001</v>
      </c>
      <c r="Q3945" s="5">
        <v>2.1697500000000001</v>
      </c>
      <c r="R3945" s="4">
        <f t="shared" si="670"/>
        <v>1.4511250000000002</v>
      </c>
      <c r="S3945" s="5">
        <v>5.8749999999999997E-2</v>
      </c>
      <c r="T3945" s="4">
        <f t="shared" si="671"/>
        <v>3.4074999999999994E-2</v>
      </c>
      <c r="U3945" s="5">
        <v>11.375</v>
      </c>
      <c r="V3945" s="4">
        <f t="shared" si="673"/>
        <v>14.7875</v>
      </c>
      <c r="W3945" s="5">
        <v>12.184277057353986</v>
      </c>
      <c r="X3945" s="5">
        <v>10.8125</v>
      </c>
      <c r="Y3945" s="5">
        <v>90.55</v>
      </c>
      <c r="Z3945" s="5">
        <v>11.887499999999999</v>
      </c>
      <c r="AA3945" s="5">
        <v>184.57499999999999</v>
      </c>
      <c r="AB3945" s="5">
        <v>0.78749999999999998</v>
      </c>
      <c r="AC3945" s="3"/>
    </row>
    <row r="3946" spans="1:29">
      <c r="A3946" s="15">
        <v>40343.083333333336</v>
      </c>
      <c r="B3946" s="5">
        <v>9.2499999999999999E-2</v>
      </c>
      <c r="C3946" s="4">
        <f t="shared" si="664"/>
        <v>0.10729999999999999</v>
      </c>
      <c r="D3946" s="5">
        <v>5.1574999999999998</v>
      </c>
      <c r="E3946" s="4">
        <f t="shared" si="665"/>
        <v>9.8508249999999986</v>
      </c>
      <c r="F3946" s="5">
        <v>14.8675</v>
      </c>
      <c r="G3946" s="4">
        <f t="shared" si="666"/>
        <v>28.396925</v>
      </c>
      <c r="H3946" s="4">
        <f t="shared" si="672"/>
        <v>18.546100000000003</v>
      </c>
      <c r="I3946" s="5">
        <v>19.647500000000001</v>
      </c>
      <c r="J3946" s="16">
        <f t="shared" si="667"/>
        <v>39.295000000000002</v>
      </c>
      <c r="K3946" s="5">
        <v>0.875</v>
      </c>
      <c r="L3946" s="4">
        <f t="shared" si="668"/>
        <v>2.3275000000000001</v>
      </c>
      <c r="M3946" s="5">
        <v>0.49</v>
      </c>
      <c r="N3946" s="4">
        <f t="shared" si="669"/>
        <v>0.69579999999999997</v>
      </c>
      <c r="O3946" s="5">
        <v>2.0950000000000002</v>
      </c>
      <c r="P3946" s="4">
        <f t="shared" si="674"/>
        <v>1.4036500000000003</v>
      </c>
      <c r="Q3946" s="5">
        <v>2.1477499999999998</v>
      </c>
      <c r="R3946" s="4">
        <f t="shared" si="670"/>
        <v>1.4348250000000002</v>
      </c>
      <c r="S3946" s="5">
        <v>5.3749999999999999E-2</v>
      </c>
      <c r="T3946" s="4">
        <f t="shared" si="671"/>
        <v>3.1174999999999998E-2</v>
      </c>
      <c r="U3946" s="5">
        <v>6.625</v>
      </c>
      <c r="V3946" s="4">
        <f t="shared" si="673"/>
        <v>8.6125000000000007</v>
      </c>
      <c r="W3946" s="5">
        <v>7.007224638236119</v>
      </c>
      <c r="X3946" s="5">
        <v>7.6875</v>
      </c>
      <c r="Y3946" s="5">
        <v>90</v>
      </c>
      <c r="Z3946" s="5">
        <v>11.35</v>
      </c>
      <c r="AA3946" s="5">
        <v>185.57499999999999</v>
      </c>
      <c r="AB3946" s="5">
        <v>0.82250000000000001</v>
      </c>
      <c r="AC3946" s="3"/>
    </row>
    <row r="3947" spans="1:29">
      <c r="A3947" s="15">
        <v>40343.125</v>
      </c>
      <c r="B3947" s="5">
        <v>9.5000000000000001E-2</v>
      </c>
      <c r="C3947" s="4">
        <f t="shared" si="664"/>
        <v>0.11019999999999999</v>
      </c>
      <c r="D3947" s="5">
        <v>10.452500000000001</v>
      </c>
      <c r="E3947" s="4">
        <f t="shared" si="665"/>
        <v>19.964275000000001</v>
      </c>
      <c r="F3947" s="5">
        <v>26.12</v>
      </c>
      <c r="G3947" s="4">
        <f t="shared" si="666"/>
        <v>49.889200000000002</v>
      </c>
      <c r="H3947" s="4">
        <f t="shared" si="672"/>
        <v>29.924925000000002</v>
      </c>
      <c r="I3947" s="5">
        <v>14.4275</v>
      </c>
      <c r="J3947" s="16">
        <f t="shared" si="667"/>
        <v>28.855</v>
      </c>
      <c r="K3947" s="5">
        <v>0.875</v>
      </c>
      <c r="L3947" s="4">
        <f t="shared" si="668"/>
        <v>2.3275000000000001</v>
      </c>
      <c r="M3947" s="5">
        <v>0.98</v>
      </c>
      <c r="N3947" s="4">
        <f t="shared" si="669"/>
        <v>1.3915999999999999</v>
      </c>
      <c r="O3947" s="5">
        <v>2.0825</v>
      </c>
      <c r="P3947" s="4">
        <f t="shared" si="674"/>
        <v>1.395275</v>
      </c>
      <c r="Q3947" s="5">
        <v>2.1367500000000001</v>
      </c>
      <c r="R3947" s="4">
        <f t="shared" si="670"/>
        <v>1.4265950000000001</v>
      </c>
      <c r="S3947" s="5">
        <v>5.3999999999999999E-2</v>
      </c>
      <c r="T3947" s="4">
        <f t="shared" si="671"/>
        <v>3.1320000000000001E-2</v>
      </c>
      <c r="U3947" s="5">
        <v>6.4375</v>
      </c>
      <c r="V3947" s="4">
        <f t="shared" si="673"/>
        <v>8.3687500000000004</v>
      </c>
      <c r="W3947" s="5">
        <v>5.5714217988657264</v>
      </c>
      <c r="X3947" s="5">
        <v>7.6875</v>
      </c>
      <c r="Y3947" s="5">
        <v>88.6</v>
      </c>
      <c r="Z3947" s="5">
        <v>10.8125</v>
      </c>
      <c r="AA3947" s="5">
        <v>182.77500000000001</v>
      </c>
      <c r="AB3947" s="5">
        <v>0.47749999999999998</v>
      </c>
      <c r="AC3947" s="3"/>
    </row>
    <row r="3948" spans="1:29">
      <c r="A3948" s="15">
        <v>40343.166666666664</v>
      </c>
      <c r="B3948" s="5">
        <v>0.10249999999999999</v>
      </c>
      <c r="C3948" s="4">
        <f t="shared" si="664"/>
        <v>0.11889999999999998</v>
      </c>
      <c r="D3948" s="5">
        <v>28.237500000000001</v>
      </c>
      <c r="E3948" s="4">
        <f t="shared" si="665"/>
        <v>53.933624999999999</v>
      </c>
      <c r="F3948" s="5">
        <v>53.35</v>
      </c>
      <c r="G3948" s="4">
        <f t="shared" si="666"/>
        <v>101.8985</v>
      </c>
      <c r="H3948" s="4">
        <f t="shared" si="672"/>
        <v>47.964874999999999</v>
      </c>
      <c r="I3948" s="5">
        <v>10.5175</v>
      </c>
      <c r="J3948" s="16">
        <f t="shared" si="667"/>
        <v>21.035</v>
      </c>
      <c r="K3948" s="5">
        <v>1.75</v>
      </c>
      <c r="L3948" s="4">
        <f t="shared" si="668"/>
        <v>4.6550000000000002</v>
      </c>
      <c r="M3948" s="5">
        <v>3.0625</v>
      </c>
      <c r="N3948" s="4">
        <f t="shared" si="669"/>
        <v>4.3487499999999999</v>
      </c>
      <c r="O3948" s="5">
        <v>2.09</v>
      </c>
      <c r="P3948" s="4">
        <f t="shared" si="674"/>
        <v>1.4002999999999999</v>
      </c>
      <c r="Q3948" s="5">
        <v>2.1312500000000001</v>
      </c>
      <c r="R3948" s="4">
        <f t="shared" si="670"/>
        <v>1.4250949999999998</v>
      </c>
      <c r="S3948" s="5">
        <v>4.2750000000000003E-2</v>
      </c>
      <c r="T3948" s="4">
        <f t="shared" si="671"/>
        <v>2.4795000000000001E-2</v>
      </c>
      <c r="U3948" s="5">
        <v>6.0625</v>
      </c>
      <c r="V3948" s="4">
        <f t="shared" si="673"/>
        <v>7.8812500000000005</v>
      </c>
      <c r="W3948" s="5">
        <v>5.4355841889658389</v>
      </c>
      <c r="X3948" s="5">
        <v>9.4375</v>
      </c>
      <c r="Y3948" s="5">
        <v>85.075000000000003</v>
      </c>
      <c r="Z3948" s="5">
        <v>10.3375</v>
      </c>
      <c r="AA3948" s="5">
        <v>173.75</v>
      </c>
      <c r="AB3948" s="5">
        <v>0.46250000000000002</v>
      </c>
      <c r="AC3948" s="3"/>
    </row>
    <row r="3949" spans="1:29">
      <c r="A3949" s="15">
        <v>40343.208333333336</v>
      </c>
      <c r="B3949" s="5">
        <v>0.14749999999999999</v>
      </c>
      <c r="C3949" s="4">
        <f t="shared" si="664"/>
        <v>0.17109999999999997</v>
      </c>
      <c r="D3949" s="5">
        <v>58.917499999999997</v>
      </c>
      <c r="E3949" s="4">
        <f t="shared" si="665"/>
        <v>112.53242499999999</v>
      </c>
      <c r="F3949" s="5">
        <v>92.52</v>
      </c>
      <c r="G3949" s="4">
        <f t="shared" si="666"/>
        <v>176.71319999999997</v>
      </c>
      <c r="H3949" s="4">
        <f t="shared" si="672"/>
        <v>64.180774999999983</v>
      </c>
      <c r="I3949" s="5">
        <v>6.375</v>
      </c>
      <c r="J3949" s="16">
        <f t="shared" si="667"/>
        <v>12.75</v>
      </c>
      <c r="K3949" s="5">
        <v>2.5074999999999998</v>
      </c>
      <c r="L3949" s="4">
        <f t="shared" si="668"/>
        <v>6.66995</v>
      </c>
      <c r="M3949" s="5">
        <v>4.165</v>
      </c>
      <c r="N3949" s="4">
        <f t="shared" si="669"/>
        <v>5.9142999999999999</v>
      </c>
      <c r="O3949" s="5">
        <v>2.16</v>
      </c>
      <c r="P3949" s="4">
        <f t="shared" si="674"/>
        <v>1.4472000000000003</v>
      </c>
      <c r="Q3949" s="5">
        <v>2.2092499999999999</v>
      </c>
      <c r="R3949" s="4">
        <f t="shared" si="670"/>
        <v>1.4770700000000003</v>
      </c>
      <c r="S3949" s="5">
        <v>5.1499999999999997E-2</v>
      </c>
      <c r="T3949" s="4">
        <f t="shared" si="671"/>
        <v>2.9869999999999997E-2</v>
      </c>
      <c r="U3949" s="5">
        <v>12.8125</v>
      </c>
      <c r="V3949" s="4">
        <f t="shared" si="673"/>
        <v>16.65625</v>
      </c>
      <c r="W3949" s="5">
        <v>10.67225451436914</v>
      </c>
      <c r="X3949" s="5">
        <v>13.625</v>
      </c>
      <c r="Y3949" s="5">
        <v>81.55</v>
      </c>
      <c r="Z3949" s="5">
        <v>11.074999999999999</v>
      </c>
      <c r="AA3949" s="5">
        <v>169.7</v>
      </c>
      <c r="AB3949" s="5">
        <v>0.34499999999999997</v>
      </c>
      <c r="AC3949" s="3"/>
    </row>
    <row r="3950" spans="1:29">
      <c r="A3950" s="15">
        <v>40343.25</v>
      </c>
      <c r="B3950" s="5">
        <v>0.1875</v>
      </c>
      <c r="C3950" s="4">
        <f t="shared" si="664"/>
        <v>0.21749999999999997</v>
      </c>
      <c r="D3950" s="5">
        <v>59.862499999999997</v>
      </c>
      <c r="E3950" s="4">
        <f t="shared" si="665"/>
        <v>114.33737499999999</v>
      </c>
      <c r="F3950" s="5">
        <v>94.045000000000002</v>
      </c>
      <c r="G3950" s="4">
        <f t="shared" si="666"/>
        <v>179.62594999999999</v>
      </c>
      <c r="H3950" s="4">
        <f t="shared" si="672"/>
        <v>65.288574999999994</v>
      </c>
      <c r="I3950" s="5">
        <v>8.6750000000000007</v>
      </c>
      <c r="J3950" s="16">
        <f t="shared" si="667"/>
        <v>17.350000000000001</v>
      </c>
      <c r="K3950" s="5">
        <v>3.26</v>
      </c>
      <c r="L3950" s="4">
        <f t="shared" si="668"/>
        <v>8.6715999999999998</v>
      </c>
      <c r="M3950" s="5">
        <v>5.2675000000000001</v>
      </c>
      <c r="N3950" s="4">
        <f t="shared" si="669"/>
        <v>7.4798499999999999</v>
      </c>
      <c r="O3950" s="5">
        <v>2.0775000000000001</v>
      </c>
      <c r="P3950" s="4">
        <f t="shared" si="674"/>
        <v>1.3919250000000001</v>
      </c>
      <c r="Q3950" s="5">
        <v>2.1480000000000001</v>
      </c>
      <c r="R3950" s="4">
        <f t="shared" si="670"/>
        <v>1.4331050000000001</v>
      </c>
      <c r="S3950" s="5">
        <v>7.0999999999999994E-2</v>
      </c>
      <c r="T3950" s="4">
        <f t="shared" si="671"/>
        <v>4.1179999999999994E-2</v>
      </c>
      <c r="U3950" s="5">
        <v>20.5</v>
      </c>
      <c r="V3950" s="4">
        <f t="shared" si="673"/>
        <v>26.650000000000002</v>
      </c>
      <c r="W3950" s="5">
        <v>16.907180871158136</v>
      </c>
      <c r="X3950" s="5">
        <v>18.9375</v>
      </c>
      <c r="Y3950" s="5">
        <v>73.724999999999994</v>
      </c>
      <c r="Z3950" s="5">
        <v>12.2875</v>
      </c>
      <c r="AA3950" s="5">
        <v>172.4</v>
      </c>
      <c r="AB3950" s="5">
        <v>0.69499999999999995</v>
      </c>
      <c r="AC3950" s="3"/>
    </row>
    <row r="3951" spans="1:29">
      <c r="A3951" s="15">
        <v>40343.291666666664</v>
      </c>
      <c r="B3951" s="5">
        <v>0.23</v>
      </c>
      <c r="C3951" s="4">
        <f t="shared" si="664"/>
        <v>0.26679999999999998</v>
      </c>
      <c r="D3951" s="5">
        <v>69.5</v>
      </c>
      <c r="E3951" s="4">
        <f t="shared" si="665"/>
        <v>132.745</v>
      </c>
      <c r="F3951" s="5">
        <v>107.92749999999999</v>
      </c>
      <c r="G3951" s="4">
        <f t="shared" si="666"/>
        <v>206.14152499999997</v>
      </c>
      <c r="H3951" s="4">
        <f t="shared" si="672"/>
        <v>73.396524999999968</v>
      </c>
      <c r="I3951" s="5">
        <v>6.835</v>
      </c>
      <c r="J3951" s="16">
        <f t="shared" si="667"/>
        <v>13.67</v>
      </c>
      <c r="K3951" s="5">
        <v>3.1349999999999998</v>
      </c>
      <c r="L3951" s="4">
        <f t="shared" si="668"/>
        <v>8.3391000000000002</v>
      </c>
      <c r="M3951" s="5">
        <v>5.3925000000000001</v>
      </c>
      <c r="N3951" s="4">
        <f t="shared" si="669"/>
        <v>7.6573500000000001</v>
      </c>
      <c r="O3951" s="5">
        <v>2.0825</v>
      </c>
      <c r="P3951" s="4">
        <f t="shared" si="674"/>
        <v>1.395275</v>
      </c>
      <c r="Q3951" s="5">
        <v>2.1480000000000001</v>
      </c>
      <c r="R3951" s="4">
        <f t="shared" si="670"/>
        <v>1.433265</v>
      </c>
      <c r="S3951" s="5">
        <v>6.5500000000000003E-2</v>
      </c>
      <c r="T3951" s="4">
        <f t="shared" si="671"/>
        <v>3.7989999999999996E-2</v>
      </c>
      <c r="U3951" s="5">
        <v>15.75</v>
      </c>
      <c r="V3951" s="4">
        <f t="shared" si="673"/>
        <v>20.475000000000001</v>
      </c>
      <c r="W3951" s="5">
        <v>11.869113156240068</v>
      </c>
      <c r="X3951" s="5">
        <v>17.5</v>
      </c>
      <c r="Y3951" s="5">
        <v>65.2</v>
      </c>
      <c r="Z3951" s="5">
        <v>12.9625</v>
      </c>
      <c r="AA3951" s="5">
        <v>178.65</v>
      </c>
      <c r="AB3951" s="5">
        <v>0.65249999999999997</v>
      </c>
      <c r="AC3951" s="3"/>
    </row>
    <row r="3952" spans="1:29">
      <c r="A3952" s="15">
        <v>40343.333333333336</v>
      </c>
      <c r="B3952" s="5">
        <v>0.14499999999999999</v>
      </c>
      <c r="C3952" s="4">
        <f t="shared" si="664"/>
        <v>0.16819999999999999</v>
      </c>
      <c r="D3952" s="5">
        <v>45.47</v>
      </c>
      <c r="E3952" s="4">
        <f t="shared" si="665"/>
        <v>86.847699999999989</v>
      </c>
      <c r="F3952" s="5">
        <v>79.31</v>
      </c>
      <c r="G3952" s="4">
        <f t="shared" si="666"/>
        <v>151.4821</v>
      </c>
      <c r="H3952" s="4">
        <f t="shared" si="672"/>
        <v>64.634400000000014</v>
      </c>
      <c r="I3952" s="5">
        <v>10.9025</v>
      </c>
      <c r="J3952" s="16">
        <f t="shared" si="667"/>
        <v>21.805</v>
      </c>
      <c r="K3952" s="5">
        <v>2.5099999999999998</v>
      </c>
      <c r="L3952" s="4">
        <f t="shared" si="668"/>
        <v>6.6765999999999996</v>
      </c>
      <c r="M3952" s="5">
        <v>4.5324999999999998</v>
      </c>
      <c r="N3952" s="4">
        <f t="shared" si="669"/>
        <v>6.4361499999999996</v>
      </c>
      <c r="O3952" s="5">
        <v>2.0699999999999998</v>
      </c>
      <c r="P3952" s="4">
        <f t="shared" si="674"/>
        <v>1.3869</v>
      </c>
      <c r="Q3952" s="5">
        <v>2.1422500000000002</v>
      </c>
      <c r="R3952" s="4">
        <f t="shared" si="670"/>
        <v>1.4283699999999999</v>
      </c>
      <c r="S3952" s="5">
        <v>7.1499999999999994E-2</v>
      </c>
      <c r="T3952" s="4">
        <f t="shared" si="671"/>
        <v>4.1469999999999993E-2</v>
      </c>
      <c r="U3952" s="5">
        <v>13.0625</v>
      </c>
      <c r="V3952" s="4">
        <f t="shared" si="673"/>
        <v>16.981249999999999</v>
      </c>
      <c r="W3952" s="5">
        <v>10.25973363444535</v>
      </c>
      <c r="X3952" s="5">
        <v>15.75</v>
      </c>
      <c r="Y3952" s="5">
        <v>64.325000000000003</v>
      </c>
      <c r="Z3952" s="5">
        <v>13.3125</v>
      </c>
      <c r="AA3952" s="5">
        <v>173.22499999999999</v>
      </c>
      <c r="AB3952" s="5">
        <v>0.82750000000000001</v>
      </c>
      <c r="AC3952" s="3"/>
    </row>
    <row r="3953" spans="1:29">
      <c r="A3953" s="15">
        <v>40343.375</v>
      </c>
      <c r="B3953" s="5">
        <v>0.13500000000000001</v>
      </c>
      <c r="C3953" s="4">
        <f t="shared" si="664"/>
        <v>0.15659999999999999</v>
      </c>
      <c r="D3953" s="5">
        <v>47.37</v>
      </c>
      <c r="E3953" s="4">
        <f t="shared" si="665"/>
        <v>90.476699999999994</v>
      </c>
      <c r="F3953" s="5">
        <v>78.61</v>
      </c>
      <c r="G3953" s="4">
        <f t="shared" si="666"/>
        <v>150.14509999999999</v>
      </c>
      <c r="H3953" s="4">
        <f t="shared" si="672"/>
        <v>59.668399999999991</v>
      </c>
      <c r="I3953" s="5">
        <v>10.37</v>
      </c>
      <c r="J3953" s="16">
        <f t="shared" si="667"/>
        <v>20.74</v>
      </c>
      <c r="K3953" s="5">
        <v>2.3824999999999998</v>
      </c>
      <c r="L3953" s="4">
        <f t="shared" si="668"/>
        <v>6.3374499999999996</v>
      </c>
      <c r="M3953" s="5">
        <v>4.0425000000000004</v>
      </c>
      <c r="N3953" s="4">
        <f t="shared" si="669"/>
        <v>5.7403500000000003</v>
      </c>
      <c r="O3953" s="5">
        <v>2.1025</v>
      </c>
      <c r="P3953" s="4">
        <f t="shared" si="674"/>
        <v>1.4086750000000001</v>
      </c>
      <c r="Q3953" s="5">
        <v>2.1592500000000001</v>
      </c>
      <c r="R3953" s="4">
        <f t="shared" si="670"/>
        <v>1.442895</v>
      </c>
      <c r="S3953" s="5">
        <v>5.8999999999999997E-2</v>
      </c>
      <c r="T3953" s="4">
        <f t="shared" si="671"/>
        <v>3.4219999999999993E-2</v>
      </c>
      <c r="U3953" s="5">
        <v>11.625</v>
      </c>
      <c r="V3953" s="4">
        <f t="shared" si="673"/>
        <v>15.112500000000001</v>
      </c>
      <c r="W3953" s="5">
        <v>8.1351979765998852</v>
      </c>
      <c r="X3953" s="5">
        <v>13.25</v>
      </c>
      <c r="Y3953" s="5">
        <v>66.674999999999997</v>
      </c>
      <c r="Z3953" s="5">
        <v>13.35</v>
      </c>
      <c r="AA3953" s="5">
        <v>171.27500000000001</v>
      </c>
      <c r="AB3953" s="5">
        <v>0.80249999999999999</v>
      </c>
      <c r="AC3953" s="3"/>
    </row>
    <row r="3954" spans="1:29">
      <c r="A3954" s="15">
        <v>40343.416666666664</v>
      </c>
      <c r="B3954" s="5">
        <v>0.1075</v>
      </c>
      <c r="C3954" s="4">
        <f t="shared" si="664"/>
        <v>0.12469999999999999</v>
      </c>
      <c r="D3954" s="5">
        <v>33.792499999999997</v>
      </c>
      <c r="E3954" s="4">
        <f t="shared" si="665"/>
        <v>64.543674999999993</v>
      </c>
      <c r="F3954" s="5">
        <v>60.825000000000003</v>
      </c>
      <c r="G3954" s="4">
        <f t="shared" si="666"/>
        <v>116.17574999999999</v>
      </c>
      <c r="H3954" s="4">
        <f t="shared" si="672"/>
        <v>51.632075</v>
      </c>
      <c r="I3954" s="5">
        <v>12.3675</v>
      </c>
      <c r="J3954" s="16">
        <f t="shared" si="667"/>
        <v>24.734999999999999</v>
      </c>
      <c r="K3954" s="5">
        <v>1.8774999999999999</v>
      </c>
      <c r="L3954" s="4">
        <f t="shared" si="668"/>
        <v>4.9941500000000003</v>
      </c>
      <c r="M3954" s="5">
        <v>3.0625</v>
      </c>
      <c r="N3954" s="4">
        <f t="shared" si="669"/>
        <v>4.3487499999999999</v>
      </c>
      <c r="O3954" s="5">
        <v>2.09</v>
      </c>
      <c r="P3954" s="4">
        <f t="shared" si="674"/>
        <v>1.4002999999999999</v>
      </c>
      <c r="Q3954" s="5">
        <v>2.1480000000000001</v>
      </c>
      <c r="R3954" s="4">
        <f t="shared" si="670"/>
        <v>1.434955</v>
      </c>
      <c r="S3954" s="5">
        <v>5.9749999999999998E-2</v>
      </c>
      <c r="T3954" s="4">
        <f t="shared" si="671"/>
        <v>3.4654999999999998E-2</v>
      </c>
      <c r="U3954" s="5">
        <v>10.4375</v>
      </c>
      <c r="V3954" s="4">
        <f t="shared" si="673"/>
        <v>13.56875</v>
      </c>
      <c r="W3954" s="5">
        <v>7.293628315025348</v>
      </c>
      <c r="X3954" s="5">
        <v>10.5625</v>
      </c>
      <c r="Y3954" s="5">
        <v>70.424999999999997</v>
      </c>
      <c r="Z3954" s="5">
        <v>12.625</v>
      </c>
      <c r="AA3954" s="5">
        <v>185.3</v>
      </c>
      <c r="AB3954" s="5">
        <v>1.1274999999999999</v>
      </c>
      <c r="AC3954" s="3"/>
    </row>
    <row r="3955" spans="1:29">
      <c r="A3955" s="15">
        <v>40343.458333333336</v>
      </c>
      <c r="B3955" s="5">
        <v>0.11749999999999999</v>
      </c>
      <c r="C3955" s="4">
        <f t="shared" si="664"/>
        <v>0.13629999999999998</v>
      </c>
      <c r="D3955" s="5">
        <v>34.472499999999997</v>
      </c>
      <c r="E3955" s="4">
        <f t="shared" si="665"/>
        <v>65.842474999999993</v>
      </c>
      <c r="F3955" s="5">
        <v>62.905000000000001</v>
      </c>
      <c r="G3955" s="4">
        <f t="shared" si="666"/>
        <v>120.14855</v>
      </c>
      <c r="H3955" s="4">
        <f t="shared" si="672"/>
        <v>54.306075000000007</v>
      </c>
      <c r="I3955" s="5">
        <v>11.675000000000001</v>
      </c>
      <c r="J3955" s="16">
        <f t="shared" si="667"/>
        <v>23.35</v>
      </c>
      <c r="K3955" s="5">
        <v>1.5</v>
      </c>
      <c r="L3955" s="4">
        <f t="shared" si="668"/>
        <v>3.99</v>
      </c>
      <c r="M3955" s="5">
        <v>2.8174999999999999</v>
      </c>
      <c r="N3955" s="4">
        <f t="shared" si="669"/>
        <v>4.0008499999999998</v>
      </c>
      <c r="O3955" s="5">
        <v>2.11</v>
      </c>
      <c r="P3955" s="4">
        <f t="shared" si="674"/>
        <v>1.4137</v>
      </c>
      <c r="Q3955" s="5">
        <v>2.1595</v>
      </c>
      <c r="R3955" s="4">
        <f t="shared" si="670"/>
        <v>1.4447299999999998</v>
      </c>
      <c r="S3955" s="5">
        <v>5.3499999999999999E-2</v>
      </c>
      <c r="T3955" s="4">
        <f t="shared" si="671"/>
        <v>3.1029999999999999E-2</v>
      </c>
      <c r="U3955" s="5">
        <v>11.375</v>
      </c>
      <c r="V3955" s="4">
        <f t="shared" si="673"/>
        <v>14.7875</v>
      </c>
      <c r="W3955" s="5">
        <v>8.1290218276094155</v>
      </c>
      <c r="X3955" s="5">
        <v>10.9375</v>
      </c>
      <c r="Y3955" s="5">
        <v>64.724999999999994</v>
      </c>
      <c r="Z3955" s="5">
        <v>13.487500000000001</v>
      </c>
      <c r="AA3955" s="5">
        <v>189.15</v>
      </c>
      <c r="AB3955" s="5">
        <v>0.8125</v>
      </c>
      <c r="AC3955" s="3"/>
    </row>
    <row r="3956" spans="1:29">
      <c r="A3956" s="15">
        <v>40343.5</v>
      </c>
      <c r="B3956" s="5">
        <v>8.2500000000000004E-2</v>
      </c>
      <c r="C3956" s="4">
        <f t="shared" si="664"/>
        <v>9.5699999999999993E-2</v>
      </c>
      <c r="D3956" s="5">
        <v>25.785</v>
      </c>
      <c r="E3956" s="4">
        <f t="shared" si="665"/>
        <v>49.24935</v>
      </c>
      <c r="F3956" s="5">
        <v>49.85</v>
      </c>
      <c r="G3956" s="4">
        <f t="shared" si="666"/>
        <v>95.213499999999996</v>
      </c>
      <c r="H3956" s="4">
        <f t="shared" si="672"/>
        <v>45.964149999999997</v>
      </c>
      <c r="I3956" s="5">
        <v>16.287500000000001</v>
      </c>
      <c r="J3956" s="16">
        <f t="shared" si="667"/>
        <v>32.575000000000003</v>
      </c>
      <c r="K3956" s="5">
        <v>1.5</v>
      </c>
      <c r="L3956" s="4">
        <f t="shared" si="668"/>
        <v>3.99</v>
      </c>
      <c r="M3956" s="5">
        <v>2.0825</v>
      </c>
      <c r="N3956" s="4">
        <f t="shared" si="669"/>
        <v>2.9571499999999999</v>
      </c>
      <c r="O3956" s="5">
        <v>2.0950000000000002</v>
      </c>
      <c r="P3956" s="4">
        <f t="shared" si="674"/>
        <v>1.4036500000000003</v>
      </c>
      <c r="Q3956" s="5">
        <v>2.14825</v>
      </c>
      <c r="R3956" s="4">
        <f t="shared" si="670"/>
        <v>1.4349700000000003</v>
      </c>
      <c r="S3956" s="5">
        <v>5.3999999999999999E-2</v>
      </c>
      <c r="T3956" s="4">
        <f t="shared" si="671"/>
        <v>3.1320000000000001E-2</v>
      </c>
      <c r="U3956" s="5">
        <v>9.5625</v>
      </c>
      <c r="V3956" s="4">
        <f t="shared" si="673"/>
        <v>12.43125</v>
      </c>
      <c r="W3956" s="5">
        <v>6.1659077509377545</v>
      </c>
      <c r="X3956" s="5">
        <v>12.5</v>
      </c>
      <c r="Y3956" s="5">
        <v>58.924999999999997</v>
      </c>
      <c r="Z3956" s="5">
        <v>13.8375</v>
      </c>
      <c r="AA3956" s="5">
        <v>192.57499999999999</v>
      </c>
      <c r="AB3956" s="5">
        <v>0.9</v>
      </c>
      <c r="AC3956" s="3"/>
    </row>
    <row r="3957" spans="1:29">
      <c r="A3957" s="15">
        <v>40343.541666666664</v>
      </c>
      <c r="B3957" s="5">
        <v>9.2499999999999999E-2</v>
      </c>
      <c r="C3957" s="4">
        <f t="shared" si="664"/>
        <v>0.10729999999999999</v>
      </c>
      <c r="D3957" s="5">
        <v>40.844999999999999</v>
      </c>
      <c r="E3957" s="4">
        <f t="shared" si="665"/>
        <v>78.013949999999994</v>
      </c>
      <c r="F3957" s="5">
        <v>69.837500000000006</v>
      </c>
      <c r="G3957" s="4">
        <f t="shared" si="666"/>
        <v>133.389625</v>
      </c>
      <c r="H3957" s="4">
        <f t="shared" si="672"/>
        <v>55.375675000000001</v>
      </c>
      <c r="I3957" s="5">
        <v>13.06</v>
      </c>
      <c r="J3957" s="16">
        <f t="shared" si="667"/>
        <v>26.12</v>
      </c>
      <c r="K3957" s="5">
        <v>2.13</v>
      </c>
      <c r="L3957" s="4">
        <f t="shared" si="668"/>
        <v>5.6657999999999999</v>
      </c>
      <c r="M3957" s="5">
        <v>3.1875</v>
      </c>
      <c r="N3957" s="4">
        <f t="shared" si="669"/>
        <v>4.5262500000000001</v>
      </c>
      <c r="O3957" s="5">
        <v>2.09</v>
      </c>
      <c r="P3957" s="4">
        <f t="shared" si="674"/>
        <v>1.4002999999999999</v>
      </c>
      <c r="Q3957" s="5">
        <v>2.137</v>
      </c>
      <c r="R3957" s="4">
        <f t="shared" si="670"/>
        <v>1.4285749999999999</v>
      </c>
      <c r="S3957" s="5">
        <v>4.8750000000000002E-2</v>
      </c>
      <c r="T3957" s="4">
        <f t="shared" si="671"/>
        <v>2.8274999999999998E-2</v>
      </c>
      <c r="U3957" s="5">
        <v>11.6875</v>
      </c>
      <c r="V3957" s="4">
        <f t="shared" si="673"/>
        <v>15.19375</v>
      </c>
      <c r="W3957" s="5">
        <v>9.5000233395327029</v>
      </c>
      <c r="X3957" s="5">
        <v>13.625</v>
      </c>
      <c r="Y3957" s="5">
        <v>57.1</v>
      </c>
      <c r="Z3957" s="5">
        <v>14.5</v>
      </c>
      <c r="AA3957" s="5">
        <v>177.07499999999999</v>
      </c>
      <c r="AB3957" s="5">
        <v>0.79749999999999999</v>
      </c>
      <c r="AC3957" s="3"/>
    </row>
    <row r="3958" spans="1:29">
      <c r="A3958" s="15">
        <v>40343.583333333336</v>
      </c>
      <c r="B3958" s="5">
        <v>7.7499999999999999E-2</v>
      </c>
      <c r="C3958" s="4">
        <f t="shared" si="664"/>
        <v>8.9899999999999994E-2</v>
      </c>
      <c r="D3958" s="5">
        <v>34.332500000000003</v>
      </c>
      <c r="E3958" s="4">
        <f t="shared" si="665"/>
        <v>65.575074999999998</v>
      </c>
      <c r="F3958" s="5">
        <v>63.307499999999997</v>
      </c>
      <c r="G3958" s="4">
        <f t="shared" si="666"/>
        <v>120.91732499999999</v>
      </c>
      <c r="H3958" s="4">
        <f t="shared" si="672"/>
        <v>55.342249999999993</v>
      </c>
      <c r="I3958" s="5">
        <v>15.442500000000001</v>
      </c>
      <c r="J3958" s="16">
        <f t="shared" si="667"/>
        <v>30.885000000000002</v>
      </c>
      <c r="K3958" s="5">
        <v>1.5</v>
      </c>
      <c r="L3958" s="4">
        <f t="shared" si="668"/>
        <v>3.99</v>
      </c>
      <c r="M3958" s="5">
        <v>3.0625</v>
      </c>
      <c r="N3958" s="4">
        <f t="shared" si="669"/>
        <v>4.3487499999999999</v>
      </c>
      <c r="O3958" s="5">
        <v>2.1074999999999999</v>
      </c>
      <c r="P3958" s="4">
        <f t="shared" si="674"/>
        <v>1.4120250000000001</v>
      </c>
      <c r="Q3958" s="5">
        <v>2.1595</v>
      </c>
      <c r="R3958" s="4">
        <f t="shared" si="670"/>
        <v>1.443055</v>
      </c>
      <c r="S3958" s="5">
        <v>5.3499999999999999E-2</v>
      </c>
      <c r="T3958" s="4">
        <f t="shared" si="671"/>
        <v>3.1029999999999999E-2</v>
      </c>
      <c r="U3958" s="5">
        <v>10.4375</v>
      </c>
      <c r="V3958" s="4">
        <f t="shared" si="673"/>
        <v>13.56875</v>
      </c>
      <c r="W3958" s="5">
        <v>9.8768332641868426</v>
      </c>
      <c r="X3958" s="5">
        <v>11.75</v>
      </c>
      <c r="Y3958" s="5">
        <v>54.625</v>
      </c>
      <c r="Z3958" s="5">
        <v>14.737500000000001</v>
      </c>
      <c r="AA3958" s="5">
        <v>184.77500000000001</v>
      </c>
      <c r="AB3958" s="5">
        <v>0.74</v>
      </c>
      <c r="AC3958" s="3"/>
    </row>
    <row r="3959" spans="1:29">
      <c r="A3959" s="15">
        <v>40343.625</v>
      </c>
      <c r="B3959" s="5">
        <v>4.2500000000000003E-2</v>
      </c>
      <c r="C3959" s="4">
        <f t="shared" si="664"/>
        <v>4.9300000000000004E-2</v>
      </c>
      <c r="D3959" s="5">
        <v>19</v>
      </c>
      <c r="E3959" s="4">
        <f t="shared" si="665"/>
        <v>36.29</v>
      </c>
      <c r="F3959" s="5">
        <v>38.314999999999998</v>
      </c>
      <c r="G3959" s="4">
        <f t="shared" si="666"/>
        <v>73.181649999999991</v>
      </c>
      <c r="H3959" s="4">
        <f t="shared" si="672"/>
        <v>36.891649999999991</v>
      </c>
      <c r="I3959" s="5">
        <v>24.6675</v>
      </c>
      <c r="J3959" s="16">
        <f t="shared" si="667"/>
        <v>49.335000000000001</v>
      </c>
      <c r="K3959" s="5">
        <v>1.25</v>
      </c>
      <c r="L3959" s="4">
        <f t="shared" si="668"/>
        <v>3.3250000000000002</v>
      </c>
      <c r="M3959" s="5">
        <v>1.9624999999999999</v>
      </c>
      <c r="N3959" s="4">
        <f t="shared" si="669"/>
        <v>2.7867499999999996</v>
      </c>
      <c r="O3959" s="5">
        <v>2.12</v>
      </c>
      <c r="P3959" s="4">
        <f t="shared" si="674"/>
        <v>1.4204000000000001</v>
      </c>
      <c r="Q3959" s="5">
        <v>2.1539999999999999</v>
      </c>
      <c r="R3959" s="4">
        <f t="shared" si="670"/>
        <v>1.44157</v>
      </c>
      <c r="S3959" s="5">
        <v>3.6499999999999998E-2</v>
      </c>
      <c r="T3959" s="4">
        <f t="shared" si="671"/>
        <v>2.1169999999999998E-2</v>
      </c>
      <c r="U3959" s="5">
        <v>9.3125</v>
      </c>
      <c r="V3959" s="4">
        <f t="shared" si="673"/>
        <v>12.106250000000001</v>
      </c>
      <c r="W3959" s="5">
        <v>8.8924999626395902</v>
      </c>
      <c r="X3959" s="5">
        <v>9.9375</v>
      </c>
      <c r="Y3959" s="5">
        <v>45.024999999999999</v>
      </c>
      <c r="Z3959" s="5">
        <v>16.3125</v>
      </c>
      <c r="AA3959" s="5">
        <v>199.02500000000001</v>
      </c>
      <c r="AB3959" s="5">
        <v>0.54</v>
      </c>
      <c r="AC3959" s="3"/>
    </row>
    <row r="3960" spans="1:29">
      <c r="A3960" s="15">
        <v>40343.666666666664</v>
      </c>
      <c r="B3960" s="5">
        <v>4.7500000000000001E-2</v>
      </c>
      <c r="C3960" s="4">
        <f t="shared" si="664"/>
        <v>5.5099999999999996E-2</v>
      </c>
      <c r="D3960" s="5">
        <v>22.524999999999999</v>
      </c>
      <c r="E3960" s="4">
        <f t="shared" si="665"/>
        <v>43.022749999999995</v>
      </c>
      <c r="F3960" s="5">
        <v>49.002499999999998</v>
      </c>
      <c r="G3960" s="4">
        <f t="shared" si="666"/>
        <v>93.594774999999998</v>
      </c>
      <c r="H3960" s="4">
        <f t="shared" si="672"/>
        <v>50.572025000000004</v>
      </c>
      <c r="I3960" s="5">
        <v>22.285</v>
      </c>
      <c r="J3960" s="16">
        <f t="shared" si="667"/>
        <v>44.57</v>
      </c>
      <c r="K3960" s="5">
        <v>1.125</v>
      </c>
      <c r="L3960" s="4">
        <f t="shared" si="668"/>
        <v>2.9925000000000002</v>
      </c>
      <c r="M3960" s="5">
        <v>2.33</v>
      </c>
      <c r="N3960" s="4">
        <f t="shared" si="669"/>
        <v>3.3085999999999998</v>
      </c>
      <c r="O3960" s="5">
        <v>2.14</v>
      </c>
      <c r="P3960" s="4">
        <f t="shared" si="674"/>
        <v>1.4338000000000002</v>
      </c>
      <c r="Q3960" s="5">
        <v>2.1872500000000001</v>
      </c>
      <c r="R3960" s="4">
        <f t="shared" si="670"/>
        <v>1.4607700000000001</v>
      </c>
      <c r="S3960" s="5">
        <v>4.65E-2</v>
      </c>
      <c r="T3960" s="4">
        <f t="shared" si="671"/>
        <v>2.6969999999999997E-2</v>
      </c>
      <c r="U3960" s="5">
        <v>8.75</v>
      </c>
      <c r="V3960" s="4">
        <f t="shared" si="673"/>
        <v>11.375</v>
      </c>
      <c r="W3960" s="5">
        <v>4.8374887687958665</v>
      </c>
      <c r="X3960" s="5">
        <v>11.25</v>
      </c>
      <c r="Y3960" s="5">
        <v>43.725000000000001</v>
      </c>
      <c r="Z3960" s="5">
        <v>16.324999999999999</v>
      </c>
      <c r="AA3960" s="5">
        <v>194.92500000000001</v>
      </c>
      <c r="AB3960" s="5">
        <v>0.54249999999999998</v>
      </c>
      <c r="AC3960" s="3"/>
    </row>
    <row r="3961" spans="1:29">
      <c r="A3961" s="15">
        <v>40343.708333333336</v>
      </c>
      <c r="B3961" s="5">
        <v>7.4999999999999997E-2</v>
      </c>
      <c r="C3961" s="4">
        <f t="shared" ref="C3961:C4024" si="675">B3961*1.16</f>
        <v>8.6999999999999994E-2</v>
      </c>
      <c r="D3961" s="5">
        <v>25.914999999999999</v>
      </c>
      <c r="E3961" s="4">
        <f t="shared" ref="E3961:E4024" si="676">D3961*1.91</f>
        <v>49.497649999999993</v>
      </c>
      <c r="F3961" s="5">
        <v>59.27</v>
      </c>
      <c r="G3961" s="4">
        <f t="shared" ref="G3961:G4024" si="677">F3961*1.91</f>
        <v>113.20570000000001</v>
      </c>
      <c r="H3961" s="4">
        <f t="shared" si="672"/>
        <v>63.708050000000014</v>
      </c>
      <c r="I3961" s="5">
        <v>16.445</v>
      </c>
      <c r="J3961" s="16">
        <f t="shared" ref="J3961:J4024" si="678">I3961*2</f>
        <v>32.89</v>
      </c>
      <c r="K3961" s="5">
        <v>1.375</v>
      </c>
      <c r="L3961" s="4">
        <f t="shared" ref="L3961:L4024" si="679">K3961*2.66</f>
        <v>3.6575000000000002</v>
      </c>
      <c r="M3961" s="5">
        <v>2.8224999999999998</v>
      </c>
      <c r="N3961" s="4">
        <f t="shared" ref="N3961:N4024" si="680">M3961*1.42</f>
        <v>4.0079499999999992</v>
      </c>
      <c r="O3961" s="5">
        <v>2.14</v>
      </c>
      <c r="P3961" s="4">
        <f t="shared" si="674"/>
        <v>1.4338000000000002</v>
      </c>
      <c r="Q3961" s="5">
        <v>2.1930000000000001</v>
      </c>
      <c r="R3961" s="4">
        <f t="shared" ref="R3961:R4024" si="681">P3961+T3961</f>
        <v>1.4642500000000003</v>
      </c>
      <c r="S3961" s="5">
        <v>5.2499999999999998E-2</v>
      </c>
      <c r="T3961" s="4">
        <f t="shared" ref="T3961:T4024" si="682">S3961*0.58</f>
        <v>3.0449999999999998E-2</v>
      </c>
      <c r="U3961" s="5">
        <v>8.9375</v>
      </c>
      <c r="V3961" s="4">
        <f t="shared" si="673"/>
        <v>11.61875</v>
      </c>
      <c r="W3961" s="5">
        <v>5.3724418653692556</v>
      </c>
      <c r="X3961" s="5">
        <v>12.3125</v>
      </c>
      <c r="Y3961" s="5">
        <v>44.4</v>
      </c>
      <c r="Z3961" s="5">
        <v>15.775</v>
      </c>
      <c r="AA3961" s="5">
        <v>182.07499999999999</v>
      </c>
      <c r="AB3961" s="5">
        <v>0.4375</v>
      </c>
      <c r="AC3961" s="3"/>
    </row>
    <row r="3962" spans="1:29">
      <c r="A3962" s="15">
        <v>40343.75</v>
      </c>
      <c r="B3962" s="5">
        <v>7.7499999999999999E-2</v>
      </c>
      <c r="C3962" s="4">
        <f t="shared" si="675"/>
        <v>8.9899999999999994E-2</v>
      </c>
      <c r="D3962" s="5">
        <v>18.7225</v>
      </c>
      <c r="E3962" s="4">
        <f t="shared" si="676"/>
        <v>35.759974999999997</v>
      </c>
      <c r="F3962" s="5">
        <v>48.717500000000001</v>
      </c>
      <c r="G3962" s="4">
        <f t="shared" si="677"/>
        <v>93.050425000000004</v>
      </c>
      <c r="H3962" s="4">
        <f t="shared" ref="H3962:H4025" si="683">G3962-E3962</f>
        <v>57.290450000000007</v>
      </c>
      <c r="I3962" s="5">
        <v>18.37</v>
      </c>
      <c r="J3962" s="16">
        <f t="shared" si="678"/>
        <v>36.74</v>
      </c>
      <c r="K3962" s="5">
        <v>1.125</v>
      </c>
      <c r="L3962" s="4">
        <f t="shared" si="679"/>
        <v>2.9925000000000002</v>
      </c>
      <c r="M3962" s="5">
        <v>1.7150000000000001</v>
      </c>
      <c r="N3962" s="4">
        <f t="shared" si="680"/>
        <v>2.4352999999999998</v>
      </c>
      <c r="O3962" s="5">
        <v>2.145</v>
      </c>
      <c r="P3962" s="4">
        <f t="shared" si="674"/>
        <v>1.4371500000000001</v>
      </c>
      <c r="Q3962" s="5">
        <v>2.1927500000000002</v>
      </c>
      <c r="R3962" s="4">
        <f t="shared" si="681"/>
        <v>1.4641200000000001</v>
      </c>
      <c r="S3962" s="5">
        <v>4.65E-2</v>
      </c>
      <c r="T3962" s="4">
        <f t="shared" si="682"/>
        <v>2.6969999999999997E-2</v>
      </c>
      <c r="U3962" s="5">
        <v>9.5</v>
      </c>
      <c r="V3962" s="4">
        <f t="shared" ref="V3962:V4025" si="684">U3962*1.3</f>
        <v>12.35</v>
      </c>
      <c r="W3962" s="5">
        <v>7.0235506701544512</v>
      </c>
      <c r="X3962" s="5">
        <v>12.25</v>
      </c>
      <c r="Y3962" s="5">
        <v>46.5</v>
      </c>
      <c r="Z3962" s="5">
        <v>15.137499999999999</v>
      </c>
      <c r="AA3962" s="5">
        <v>186.35</v>
      </c>
      <c r="AB3962" s="5">
        <v>0.52500000000000002</v>
      </c>
      <c r="AC3962" s="3"/>
    </row>
    <row r="3963" spans="1:29">
      <c r="A3963" s="15">
        <v>40343.791666666664</v>
      </c>
      <c r="B3963" s="5">
        <v>0.08</v>
      </c>
      <c r="C3963" s="4">
        <f t="shared" si="675"/>
        <v>9.2799999999999994E-2</v>
      </c>
      <c r="D3963" s="5">
        <v>14.7875</v>
      </c>
      <c r="E3963" s="4">
        <f t="shared" si="676"/>
        <v>28.244124999999997</v>
      </c>
      <c r="F3963" s="5">
        <v>43.022500000000001</v>
      </c>
      <c r="G3963" s="4">
        <f t="shared" si="677"/>
        <v>82.172974999999994</v>
      </c>
      <c r="H3963" s="4">
        <f t="shared" si="683"/>
        <v>53.928849999999997</v>
      </c>
      <c r="I3963" s="5">
        <v>16.68</v>
      </c>
      <c r="J3963" s="16">
        <f t="shared" si="678"/>
        <v>33.36</v>
      </c>
      <c r="K3963" s="5">
        <v>1.375</v>
      </c>
      <c r="L3963" s="4">
        <f t="shared" si="679"/>
        <v>3.6575000000000002</v>
      </c>
      <c r="M3963" s="5">
        <v>1.47</v>
      </c>
      <c r="N3963" s="4">
        <f t="shared" si="680"/>
        <v>2.0873999999999997</v>
      </c>
      <c r="O3963" s="5">
        <v>2.145</v>
      </c>
      <c r="P3963" s="4">
        <f t="shared" si="674"/>
        <v>1.4371500000000001</v>
      </c>
      <c r="Q3963" s="5">
        <v>2.20425</v>
      </c>
      <c r="R3963" s="4">
        <f t="shared" si="681"/>
        <v>1.47079</v>
      </c>
      <c r="S3963" s="5">
        <v>5.8000000000000003E-2</v>
      </c>
      <c r="T3963" s="4">
        <f t="shared" si="682"/>
        <v>3.3639999999999996E-2</v>
      </c>
      <c r="U3963" s="5">
        <v>8.8125</v>
      </c>
      <c r="V3963" s="4">
        <f t="shared" si="684"/>
        <v>11.456250000000001</v>
      </c>
      <c r="W3963" s="5">
        <v>5.1852453707569106</v>
      </c>
      <c r="X3963" s="5">
        <v>10.75</v>
      </c>
      <c r="Y3963" s="5">
        <v>47.075000000000003</v>
      </c>
      <c r="Z3963" s="5">
        <v>14.2</v>
      </c>
      <c r="AA3963" s="5">
        <v>182.6</v>
      </c>
      <c r="AB3963" s="5">
        <v>0.53500000000000003</v>
      </c>
      <c r="AC3963" s="3"/>
    </row>
    <row r="3964" spans="1:29">
      <c r="A3964" s="15">
        <v>40343.833333333336</v>
      </c>
      <c r="B3964" s="5">
        <v>0.06</v>
      </c>
      <c r="C3964" s="4">
        <f t="shared" si="675"/>
        <v>6.9599999999999995E-2</v>
      </c>
      <c r="D3964" s="5">
        <v>11.6675</v>
      </c>
      <c r="E3964" s="4">
        <f t="shared" si="676"/>
        <v>22.284925000000001</v>
      </c>
      <c r="F3964" s="5">
        <v>38.299999999999997</v>
      </c>
      <c r="G3964" s="4">
        <f t="shared" si="677"/>
        <v>73.152999999999992</v>
      </c>
      <c r="H3964" s="4">
        <f t="shared" si="683"/>
        <v>50.86807499999999</v>
      </c>
      <c r="I3964" s="5">
        <v>16.142499999999998</v>
      </c>
      <c r="J3964" s="16">
        <f t="shared" si="678"/>
        <v>32.284999999999997</v>
      </c>
      <c r="K3964" s="5">
        <v>0.875</v>
      </c>
      <c r="L3964" s="4">
        <f t="shared" si="679"/>
        <v>2.3275000000000001</v>
      </c>
      <c r="M3964" s="5">
        <v>1.2250000000000001</v>
      </c>
      <c r="N3964" s="4">
        <f t="shared" si="680"/>
        <v>1.7395</v>
      </c>
      <c r="O3964" s="5">
        <v>2.1549999999999998</v>
      </c>
      <c r="P3964" s="4">
        <f t="shared" si="674"/>
        <v>1.4438499999999999</v>
      </c>
      <c r="Q3964" s="5">
        <v>2.20425</v>
      </c>
      <c r="R3964" s="4">
        <f t="shared" si="681"/>
        <v>1.4740099999999998</v>
      </c>
      <c r="S3964" s="5">
        <v>5.1999999999999998E-2</v>
      </c>
      <c r="T3964" s="4">
        <f t="shared" si="682"/>
        <v>3.0159999999999996E-2</v>
      </c>
      <c r="U3964" s="5">
        <v>6.3125</v>
      </c>
      <c r="V3964" s="4">
        <f t="shared" si="684"/>
        <v>8.2062500000000007</v>
      </c>
      <c r="W3964" s="5">
        <v>1.0232529256934044</v>
      </c>
      <c r="X3964" s="5">
        <v>10.25</v>
      </c>
      <c r="Y3964" s="5">
        <v>48.674999999999997</v>
      </c>
      <c r="Z3964" s="5">
        <v>13.15</v>
      </c>
      <c r="AA3964" s="5">
        <v>184.6</v>
      </c>
      <c r="AB3964" s="5">
        <v>0.45500000000000002</v>
      </c>
      <c r="AC3964" s="3"/>
    </row>
    <row r="3965" spans="1:29">
      <c r="A3965" s="15">
        <v>40343.875</v>
      </c>
      <c r="B3965" s="5">
        <v>7.2499999999999995E-2</v>
      </c>
      <c r="C3965" s="4">
        <f t="shared" si="675"/>
        <v>8.4099999999999994E-2</v>
      </c>
      <c r="D3965" s="5">
        <v>13.8375</v>
      </c>
      <c r="E3965" s="4">
        <f t="shared" si="676"/>
        <v>26.429624999999998</v>
      </c>
      <c r="F3965" s="5">
        <v>40.102499999999999</v>
      </c>
      <c r="G3965" s="4">
        <f t="shared" si="677"/>
        <v>76.595774999999989</v>
      </c>
      <c r="H3965" s="4">
        <f t="shared" si="683"/>
        <v>50.166149999999988</v>
      </c>
      <c r="I3965" s="5">
        <v>14.2225</v>
      </c>
      <c r="J3965" s="16">
        <f t="shared" si="678"/>
        <v>28.445</v>
      </c>
      <c r="K3965" s="5">
        <v>1.5</v>
      </c>
      <c r="L3965" s="4">
        <f t="shared" si="679"/>
        <v>3.99</v>
      </c>
      <c r="M3965" s="5">
        <v>1.5925</v>
      </c>
      <c r="N3965" s="4">
        <f t="shared" si="680"/>
        <v>2.2613499999999997</v>
      </c>
      <c r="O3965" s="5">
        <v>2.1974999999999998</v>
      </c>
      <c r="P3965" s="4">
        <f t="shared" si="674"/>
        <v>1.4723249999999999</v>
      </c>
      <c r="Q3965" s="5">
        <v>2.2602500000000001</v>
      </c>
      <c r="R3965" s="4">
        <f t="shared" si="681"/>
        <v>1.5081399999999998</v>
      </c>
      <c r="S3965" s="5">
        <v>6.1749999999999999E-2</v>
      </c>
      <c r="T3965" s="4">
        <f t="shared" si="682"/>
        <v>3.5815E-2</v>
      </c>
      <c r="U3965" s="5">
        <v>7.5</v>
      </c>
      <c r="V3965" s="4">
        <f t="shared" si="684"/>
        <v>9.75</v>
      </c>
      <c r="W3965" s="5">
        <v>4.7124546069276034</v>
      </c>
      <c r="X3965" s="5">
        <v>10.0625</v>
      </c>
      <c r="Y3965" s="5">
        <v>53.325000000000003</v>
      </c>
      <c r="Z3965" s="5">
        <v>12.275</v>
      </c>
      <c r="AA3965" s="5">
        <v>180.35</v>
      </c>
      <c r="AB3965" s="5">
        <v>0.26250000000000001</v>
      </c>
      <c r="AC3965" s="3"/>
    </row>
    <row r="3966" spans="1:29">
      <c r="A3966" s="15">
        <v>40343.916666666664</v>
      </c>
      <c r="B3966" s="5">
        <v>4.7500000000000001E-2</v>
      </c>
      <c r="C3966" s="4">
        <f t="shared" si="675"/>
        <v>5.5099999999999996E-2</v>
      </c>
      <c r="D3966" s="5">
        <v>14.38</v>
      </c>
      <c r="E3966" s="4">
        <f t="shared" si="676"/>
        <v>27.465800000000002</v>
      </c>
      <c r="F3966" s="5">
        <v>39.130000000000003</v>
      </c>
      <c r="G3966" s="4">
        <f t="shared" si="677"/>
        <v>74.738299999999995</v>
      </c>
      <c r="H3966" s="4">
        <f t="shared" si="683"/>
        <v>47.272499999999994</v>
      </c>
      <c r="I3966" s="5">
        <v>13.227499999999999</v>
      </c>
      <c r="J3966" s="16">
        <f t="shared" si="678"/>
        <v>26.454999999999998</v>
      </c>
      <c r="K3966" s="5">
        <v>1.375</v>
      </c>
      <c r="L3966" s="4">
        <f t="shared" si="679"/>
        <v>3.6575000000000002</v>
      </c>
      <c r="M3966" s="5">
        <v>1.5925</v>
      </c>
      <c r="N3966" s="4">
        <f t="shared" si="680"/>
        <v>2.2613499999999997</v>
      </c>
      <c r="O3966" s="5">
        <v>2.1625000000000001</v>
      </c>
      <c r="P3966" s="4">
        <f t="shared" si="674"/>
        <v>1.4488750000000001</v>
      </c>
      <c r="Q3966" s="5">
        <v>2.21</v>
      </c>
      <c r="R3966" s="4">
        <f t="shared" si="681"/>
        <v>1.4755550000000002</v>
      </c>
      <c r="S3966" s="5">
        <v>4.5999999999999999E-2</v>
      </c>
      <c r="T3966" s="4">
        <f t="shared" si="682"/>
        <v>2.6679999999999999E-2</v>
      </c>
      <c r="U3966" s="5">
        <v>8.125</v>
      </c>
      <c r="V3966" s="4">
        <f t="shared" si="684"/>
        <v>10.5625</v>
      </c>
      <c r="W3966" s="5">
        <v>5.7399319477774391</v>
      </c>
      <c r="X3966" s="5">
        <v>9.1875</v>
      </c>
      <c r="Y3966" s="5">
        <v>59.674999999999997</v>
      </c>
      <c r="Z3966" s="5">
        <v>11.2125</v>
      </c>
      <c r="AA3966" s="5">
        <v>168.22499999999999</v>
      </c>
      <c r="AB3966" s="5">
        <v>0.11749999999999999</v>
      </c>
      <c r="AC3966" s="3"/>
    </row>
    <row r="3967" spans="1:29">
      <c r="A3967" s="15">
        <v>40343.958333333336</v>
      </c>
      <c r="B3967" s="5">
        <v>4.7500000000000001E-2</v>
      </c>
      <c r="C3967" s="4">
        <f t="shared" si="675"/>
        <v>5.5099999999999996E-2</v>
      </c>
      <c r="D3967" s="5">
        <v>11.3925</v>
      </c>
      <c r="E3967" s="4">
        <f t="shared" si="676"/>
        <v>21.759674999999998</v>
      </c>
      <c r="F3967" s="5">
        <v>32.467500000000001</v>
      </c>
      <c r="G3967" s="4">
        <f t="shared" si="677"/>
        <v>62.012925000000003</v>
      </c>
      <c r="H3967" s="4">
        <f t="shared" si="683"/>
        <v>40.253250000000008</v>
      </c>
      <c r="I3967" s="5">
        <v>12.305</v>
      </c>
      <c r="J3967" s="16">
        <f t="shared" si="678"/>
        <v>24.61</v>
      </c>
      <c r="K3967" s="5">
        <v>0.75</v>
      </c>
      <c r="L3967" s="4">
        <f t="shared" si="679"/>
        <v>1.9950000000000001</v>
      </c>
      <c r="M3967" s="5">
        <v>0.98</v>
      </c>
      <c r="N3967" s="4">
        <f t="shared" si="680"/>
        <v>1.3915999999999999</v>
      </c>
      <c r="O3967" s="5">
        <v>2.2275</v>
      </c>
      <c r="P3967" s="4">
        <f t="shared" si="674"/>
        <v>1.4924250000000001</v>
      </c>
      <c r="Q3967" s="5">
        <v>2.2715000000000001</v>
      </c>
      <c r="R3967" s="4">
        <f t="shared" si="681"/>
        <v>1.5179450000000001</v>
      </c>
      <c r="S3967" s="5">
        <v>4.3999999999999997E-2</v>
      </c>
      <c r="T3967" s="4">
        <f t="shared" si="682"/>
        <v>2.5519999999999998E-2</v>
      </c>
      <c r="U3967" s="5">
        <v>6.9375</v>
      </c>
      <c r="V3967" s="4">
        <f t="shared" si="684"/>
        <v>9.0187500000000007</v>
      </c>
      <c r="W3967" s="5">
        <v>5.2805952937366865</v>
      </c>
      <c r="X3967" s="5">
        <v>7.5</v>
      </c>
      <c r="Y3967" s="5">
        <v>67.924999999999997</v>
      </c>
      <c r="Z3967" s="5">
        <v>9.9124999999999996</v>
      </c>
      <c r="AA3967" s="5">
        <v>173.1</v>
      </c>
      <c r="AB3967" s="5">
        <v>8.5000000000000006E-2</v>
      </c>
      <c r="AC3967" s="3"/>
    </row>
    <row r="3968" spans="1:29">
      <c r="A3968" s="15">
        <v>40344</v>
      </c>
      <c r="B3968" s="5">
        <v>0.1125</v>
      </c>
      <c r="C3968" s="4">
        <f t="shared" si="675"/>
        <v>0.1305</v>
      </c>
      <c r="D3968" s="5">
        <v>24.552499999999998</v>
      </c>
      <c r="E3968" s="4">
        <f t="shared" si="676"/>
        <v>46.895274999999998</v>
      </c>
      <c r="F3968" s="5">
        <v>52.027500000000003</v>
      </c>
      <c r="G3968" s="4">
        <f t="shared" si="677"/>
        <v>99.372524999999996</v>
      </c>
      <c r="H3968" s="4">
        <f t="shared" si="683"/>
        <v>52.477249999999998</v>
      </c>
      <c r="I3968" s="5">
        <v>3.9224999999999999</v>
      </c>
      <c r="J3968" s="16">
        <f t="shared" si="678"/>
        <v>7.8449999999999998</v>
      </c>
      <c r="K3968" s="5">
        <v>1.25</v>
      </c>
      <c r="L3968" s="4">
        <f t="shared" si="679"/>
        <v>3.3250000000000002</v>
      </c>
      <c r="M3968" s="5">
        <v>2.21</v>
      </c>
      <c r="N3968" s="4">
        <f t="shared" si="680"/>
        <v>3.1381999999999999</v>
      </c>
      <c r="O3968" s="5">
        <v>2.2425000000000002</v>
      </c>
      <c r="P3968" s="4">
        <f t="shared" si="674"/>
        <v>1.5024750000000002</v>
      </c>
      <c r="Q3968" s="5">
        <v>2.3050000000000002</v>
      </c>
      <c r="R3968" s="4">
        <f t="shared" si="681"/>
        <v>1.5371300000000003</v>
      </c>
      <c r="S3968" s="5">
        <v>5.9749999999999998E-2</v>
      </c>
      <c r="T3968" s="4">
        <f t="shared" si="682"/>
        <v>3.4654999999999998E-2</v>
      </c>
      <c r="U3968" s="5">
        <v>8.75</v>
      </c>
      <c r="V3968" s="4">
        <f t="shared" si="684"/>
        <v>11.375</v>
      </c>
      <c r="W3968" s="5">
        <v>6.7495281919411942</v>
      </c>
      <c r="X3968" s="5">
        <v>8.5</v>
      </c>
      <c r="Y3968" s="5">
        <v>72.05</v>
      </c>
      <c r="Z3968" s="5">
        <v>9.5</v>
      </c>
      <c r="AA3968" s="5">
        <v>182.4</v>
      </c>
      <c r="AB3968" s="5">
        <v>0.08</v>
      </c>
      <c r="AC3968" s="3"/>
    </row>
    <row r="3969" spans="1:29">
      <c r="A3969" s="15">
        <v>40344.041666666664</v>
      </c>
      <c r="B3969" s="5">
        <v>7.0000000000000007E-2</v>
      </c>
      <c r="C3969" s="4">
        <f t="shared" si="675"/>
        <v>8.1200000000000008E-2</v>
      </c>
      <c r="D3969" s="5">
        <v>14.92</v>
      </c>
      <c r="E3969" s="4">
        <f t="shared" si="676"/>
        <v>28.497199999999999</v>
      </c>
      <c r="F3969" s="5">
        <v>38.982500000000002</v>
      </c>
      <c r="G3969" s="4">
        <f t="shared" si="677"/>
        <v>74.456575000000001</v>
      </c>
      <c r="H3969" s="4">
        <f t="shared" si="683"/>
        <v>45.959375000000001</v>
      </c>
      <c r="I3969" s="5">
        <v>2.36</v>
      </c>
      <c r="J3969" s="16">
        <f t="shared" si="678"/>
        <v>4.72</v>
      </c>
      <c r="K3969" s="5">
        <v>0.875</v>
      </c>
      <c r="L3969" s="4">
        <f t="shared" si="679"/>
        <v>2.3275000000000001</v>
      </c>
      <c r="M3969" s="5">
        <v>1.84</v>
      </c>
      <c r="N3969" s="4">
        <f t="shared" si="680"/>
        <v>2.6128</v>
      </c>
      <c r="O3969" s="5">
        <v>2.5499999999999998</v>
      </c>
      <c r="P3969" s="4">
        <f t="shared" si="674"/>
        <v>1.7084999999999999</v>
      </c>
      <c r="Q3969" s="5">
        <v>2.6339999999999999</v>
      </c>
      <c r="R3969" s="4">
        <f t="shared" si="681"/>
        <v>1.7564949999999999</v>
      </c>
      <c r="S3969" s="5">
        <v>8.2750000000000004E-2</v>
      </c>
      <c r="T3969" s="4">
        <f t="shared" si="682"/>
        <v>4.7994999999999996E-2</v>
      </c>
      <c r="U3969" s="5">
        <v>6.3125</v>
      </c>
      <c r="V3969" s="4">
        <f t="shared" si="684"/>
        <v>8.2062500000000007</v>
      </c>
      <c r="W3969" s="5">
        <v>4.8347618324212718</v>
      </c>
      <c r="X3969" s="5">
        <v>7.4375</v>
      </c>
      <c r="Y3969" s="5">
        <v>77.599999999999994</v>
      </c>
      <c r="Z3969" s="5">
        <v>8.0124999999999993</v>
      </c>
      <c r="AA3969" s="5">
        <v>179.85</v>
      </c>
      <c r="AB3969" s="5">
        <v>0.08</v>
      </c>
      <c r="AC3969" s="3"/>
    </row>
    <row r="3970" spans="1:29">
      <c r="A3970" s="15">
        <v>40344.083333333336</v>
      </c>
      <c r="B3970" s="5">
        <v>5.7500000000000002E-2</v>
      </c>
      <c r="C3970" s="4">
        <f t="shared" si="675"/>
        <v>6.6699999999999995E-2</v>
      </c>
      <c r="D3970" s="5">
        <v>20.6175</v>
      </c>
      <c r="E3970" s="4">
        <f t="shared" si="676"/>
        <v>39.379424999999998</v>
      </c>
      <c r="F3970" s="5">
        <v>44.667499999999997</v>
      </c>
      <c r="G3970" s="4">
        <f t="shared" si="677"/>
        <v>85.314924999999988</v>
      </c>
      <c r="H3970" s="4">
        <f t="shared" si="683"/>
        <v>45.93549999999999</v>
      </c>
      <c r="I3970" s="5">
        <v>3.9224999999999999</v>
      </c>
      <c r="J3970" s="16">
        <f t="shared" si="678"/>
        <v>7.8449999999999998</v>
      </c>
      <c r="K3970" s="5">
        <v>1.375</v>
      </c>
      <c r="L3970" s="4">
        <f t="shared" si="679"/>
        <v>3.6575000000000002</v>
      </c>
      <c r="M3970" s="5">
        <v>1.47</v>
      </c>
      <c r="N3970" s="4">
        <f t="shared" si="680"/>
        <v>2.0873999999999997</v>
      </c>
      <c r="O3970" s="5">
        <v>2.8050000000000002</v>
      </c>
      <c r="P3970" s="4">
        <f t="shared" si="674"/>
        <v>1.8793500000000003</v>
      </c>
      <c r="Q3970" s="5">
        <v>2.8464999999999998</v>
      </c>
      <c r="R3970" s="4">
        <f t="shared" si="681"/>
        <v>1.9026950000000002</v>
      </c>
      <c r="S3970" s="5">
        <v>4.0250000000000001E-2</v>
      </c>
      <c r="T3970" s="4">
        <f t="shared" si="682"/>
        <v>2.3344999999999998E-2</v>
      </c>
      <c r="U3970" s="5">
        <v>8</v>
      </c>
      <c r="V3970" s="4">
        <f t="shared" si="684"/>
        <v>10.4</v>
      </c>
      <c r="W3970" s="5">
        <v>7.6542664418962492</v>
      </c>
      <c r="X3970" s="5">
        <v>7.5</v>
      </c>
      <c r="Y3970" s="5">
        <v>80.8</v>
      </c>
      <c r="Z3970" s="5">
        <v>7.7750000000000004</v>
      </c>
      <c r="AA3970" s="5">
        <v>173.82499999999999</v>
      </c>
      <c r="AB3970" s="5">
        <v>0.08</v>
      </c>
      <c r="AC3970" s="3"/>
    </row>
    <row r="3971" spans="1:29">
      <c r="A3971" s="15">
        <v>40344.125</v>
      </c>
      <c r="B3971" s="5">
        <v>0.05</v>
      </c>
      <c r="C3971" s="4">
        <f t="shared" si="675"/>
        <v>5.7999999999999996E-2</v>
      </c>
      <c r="D3971" s="5">
        <v>27.67</v>
      </c>
      <c r="E3971" s="4">
        <f t="shared" si="676"/>
        <v>52.849699999999999</v>
      </c>
      <c r="F3971" s="5">
        <v>52.57</v>
      </c>
      <c r="G3971" s="4">
        <f t="shared" si="677"/>
        <v>100.4087</v>
      </c>
      <c r="H3971" s="4">
        <f t="shared" si="683"/>
        <v>47.558999999999997</v>
      </c>
      <c r="I3971" s="5">
        <v>3.4624999999999999</v>
      </c>
      <c r="J3971" s="16">
        <f t="shared" si="678"/>
        <v>6.9249999999999998</v>
      </c>
      <c r="K3971" s="5">
        <v>1.5</v>
      </c>
      <c r="L3971" s="4">
        <f t="shared" si="679"/>
        <v>3.99</v>
      </c>
      <c r="M3971" s="5">
        <v>1.72</v>
      </c>
      <c r="N3971" s="4">
        <f t="shared" si="680"/>
        <v>2.4423999999999997</v>
      </c>
      <c r="O3971" s="5">
        <v>2.4575</v>
      </c>
      <c r="P3971" s="4">
        <f t="shared" si="674"/>
        <v>1.646525</v>
      </c>
      <c r="Q3971" s="5">
        <v>2.5337499999999999</v>
      </c>
      <c r="R3971" s="4">
        <f t="shared" si="681"/>
        <v>1.6900250000000001</v>
      </c>
      <c r="S3971" s="5">
        <v>7.4999999999999997E-2</v>
      </c>
      <c r="T3971" s="4">
        <f t="shared" si="682"/>
        <v>4.3499999999999997E-2</v>
      </c>
      <c r="U3971" s="5">
        <v>8.5625</v>
      </c>
      <c r="V3971" s="4">
        <f t="shared" si="684"/>
        <v>11.13125</v>
      </c>
      <c r="W3971" s="5">
        <v>9.0878362975619584</v>
      </c>
      <c r="X3971" s="5">
        <v>8.5625</v>
      </c>
      <c r="Y3971" s="5">
        <v>82.125</v>
      </c>
      <c r="Z3971" s="5">
        <v>7.5374999999999996</v>
      </c>
      <c r="AA3971" s="5">
        <v>171.625</v>
      </c>
      <c r="AB3971" s="5">
        <v>0.08</v>
      </c>
      <c r="AC3971" s="3"/>
    </row>
    <row r="3972" spans="1:29">
      <c r="A3972" s="15">
        <v>40344.166666666664</v>
      </c>
      <c r="B3972" s="5">
        <v>8.2500000000000004E-2</v>
      </c>
      <c r="C3972" s="4">
        <f t="shared" si="675"/>
        <v>9.5699999999999993E-2</v>
      </c>
      <c r="D3972" s="5">
        <v>63.88</v>
      </c>
      <c r="E3972" s="4">
        <f t="shared" si="676"/>
        <v>122.0108</v>
      </c>
      <c r="F3972" s="5">
        <v>90.71</v>
      </c>
      <c r="G3972" s="4">
        <f t="shared" si="677"/>
        <v>173.25609999999998</v>
      </c>
      <c r="H3972" s="4">
        <f t="shared" si="683"/>
        <v>51.245299999999972</v>
      </c>
      <c r="I3972" s="5">
        <v>1.5375000000000001</v>
      </c>
      <c r="J3972" s="16">
        <f t="shared" si="678"/>
        <v>3.0750000000000002</v>
      </c>
      <c r="K3972" s="5">
        <v>3.0074999999999998</v>
      </c>
      <c r="L3972" s="4">
        <f t="shared" si="679"/>
        <v>7.9999500000000001</v>
      </c>
      <c r="M3972" s="5">
        <v>4.4225000000000003</v>
      </c>
      <c r="N3972" s="4">
        <f t="shared" si="680"/>
        <v>6.2799500000000004</v>
      </c>
      <c r="O3972" s="5">
        <v>2.33</v>
      </c>
      <c r="P3972" s="4">
        <f t="shared" si="674"/>
        <v>1.5611000000000002</v>
      </c>
      <c r="Q3972" s="5">
        <v>2.4332500000000001</v>
      </c>
      <c r="R3972" s="4">
        <f t="shared" si="681"/>
        <v>1.6201150000000002</v>
      </c>
      <c r="S3972" s="5">
        <v>0.10174999999999999</v>
      </c>
      <c r="T3972" s="4">
        <f t="shared" si="682"/>
        <v>5.9014999999999991E-2</v>
      </c>
      <c r="U3972" s="5">
        <v>12.0625</v>
      </c>
      <c r="V3972" s="4">
        <f t="shared" si="684"/>
        <v>15.68125</v>
      </c>
      <c r="W3972" s="5">
        <v>11.34464732166307</v>
      </c>
      <c r="X3972" s="5">
        <v>11.5625</v>
      </c>
      <c r="Y3972" s="5">
        <v>82.674999999999997</v>
      </c>
      <c r="Z3972" s="5">
        <v>7.45</v>
      </c>
      <c r="AA3972" s="5">
        <v>176.17500000000001</v>
      </c>
      <c r="AB3972" s="5">
        <v>0.08</v>
      </c>
      <c r="AC3972" s="3"/>
    </row>
    <row r="3973" spans="1:29">
      <c r="A3973" s="15">
        <v>40344.208333333336</v>
      </c>
      <c r="B3973" s="5">
        <v>0.115</v>
      </c>
      <c r="C3973" s="4">
        <f t="shared" si="675"/>
        <v>0.13339999999999999</v>
      </c>
      <c r="D3973" s="5">
        <v>73.642499999999998</v>
      </c>
      <c r="E3973" s="4">
        <f t="shared" si="676"/>
        <v>140.657175</v>
      </c>
      <c r="F3973" s="5">
        <v>105.82</v>
      </c>
      <c r="G3973" s="4">
        <f t="shared" si="677"/>
        <v>202.11619999999999</v>
      </c>
      <c r="H3973" s="4">
        <f t="shared" si="683"/>
        <v>61.459024999999997</v>
      </c>
      <c r="I3973" s="5">
        <v>3</v>
      </c>
      <c r="J3973" s="16">
        <f t="shared" si="678"/>
        <v>6</v>
      </c>
      <c r="K3973" s="5">
        <v>3.26</v>
      </c>
      <c r="L3973" s="4">
        <f t="shared" si="679"/>
        <v>8.6715999999999998</v>
      </c>
      <c r="M3973" s="5">
        <v>5.4050000000000002</v>
      </c>
      <c r="N3973" s="4">
        <f t="shared" si="680"/>
        <v>7.6750999999999996</v>
      </c>
      <c r="O3973" s="5">
        <v>2.9849999999999999</v>
      </c>
      <c r="P3973" s="4">
        <f t="shared" si="674"/>
        <v>1.9999500000000001</v>
      </c>
      <c r="Q3973" s="5">
        <v>3.0529999999999999</v>
      </c>
      <c r="R3973" s="4">
        <f t="shared" si="681"/>
        <v>2.0392450000000002</v>
      </c>
      <c r="S3973" s="5">
        <v>6.7750000000000005E-2</v>
      </c>
      <c r="T3973" s="4">
        <f t="shared" si="682"/>
        <v>3.9294999999999997E-2</v>
      </c>
      <c r="U3973" s="5">
        <v>15.125</v>
      </c>
      <c r="V3973" s="4">
        <f t="shared" si="684"/>
        <v>19.662500000000001</v>
      </c>
      <c r="W3973" s="5">
        <v>15.172986030015014</v>
      </c>
      <c r="X3973" s="5">
        <v>13.0625</v>
      </c>
      <c r="Y3973" s="5">
        <v>76.224999999999994</v>
      </c>
      <c r="Z3973" s="5">
        <v>8.5124999999999993</v>
      </c>
      <c r="AA3973" s="5">
        <v>168.97499999999999</v>
      </c>
      <c r="AB3973" s="5">
        <v>0.08</v>
      </c>
      <c r="AC3973" s="3"/>
    </row>
    <row r="3974" spans="1:29">
      <c r="A3974" s="15">
        <v>40344.25</v>
      </c>
      <c r="B3974" s="5">
        <v>0.1525</v>
      </c>
      <c r="C3974" s="4">
        <f t="shared" si="675"/>
        <v>0.17689999999999997</v>
      </c>
      <c r="D3974" s="5">
        <v>69.977500000000006</v>
      </c>
      <c r="E3974" s="4">
        <f t="shared" si="676"/>
        <v>133.657025</v>
      </c>
      <c r="F3974" s="5">
        <v>104.15</v>
      </c>
      <c r="G3974" s="4">
        <f t="shared" si="677"/>
        <v>198.9265</v>
      </c>
      <c r="H3974" s="4">
        <f t="shared" si="683"/>
        <v>65.269475</v>
      </c>
      <c r="I3974" s="5">
        <v>7.08</v>
      </c>
      <c r="J3974" s="16">
        <f t="shared" si="678"/>
        <v>14.16</v>
      </c>
      <c r="K3974" s="5">
        <v>4.6349999999999998</v>
      </c>
      <c r="L3974" s="4">
        <f t="shared" si="679"/>
        <v>12.3291</v>
      </c>
      <c r="M3974" s="5">
        <v>5.0374999999999996</v>
      </c>
      <c r="N3974" s="4">
        <f t="shared" si="680"/>
        <v>7.153249999999999</v>
      </c>
      <c r="O3974" s="5">
        <v>2.2450000000000001</v>
      </c>
      <c r="P3974" s="4">
        <f t="shared" si="674"/>
        <v>1.5041500000000001</v>
      </c>
      <c r="Q3974" s="5">
        <v>2.3107500000000001</v>
      </c>
      <c r="R3974" s="4">
        <f t="shared" si="681"/>
        <v>1.5422850000000001</v>
      </c>
      <c r="S3974" s="5">
        <v>6.5750000000000003E-2</v>
      </c>
      <c r="T3974" s="4">
        <f t="shared" si="682"/>
        <v>3.8135000000000002E-2</v>
      </c>
      <c r="U3974" s="5">
        <v>15.3125</v>
      </c>
      <c r="V3974" s="4">
        <f t="shared" si="684"/>
        <v>19.90625</v>
      </c>
      <c r="W3974" s="5">
        <v>13.78563684060585</v>
      </c>
      <c r="X3974" s="5">
        <v>12.5625</v>
      </c>
      <c r="Y3974" s="5">
        <v>59.774999999999999</v>
      </c>
      <c r="Z3974" s="5">
        <v>11.112500000000001</v>
      </c>
      <c r="AA3974" s="5">
        <v>171.32499999999999</v>
      </c>
      <c r="AB3974" s="5">
        <v>0.1825</v>
      </c>
      <c r="AC3974" s="3"/>
    </row>
    <row r="3975" spans="1:29">
      <c r="A3975" s="15">
        <v>40344.291666666664</v>
      </c>
      <c r="B3975" s="5">
        <v>0.13</v>
      </c>
      <c r="C3975" s="4">
        <f t="shared" si="675"/>
        <v>0.15079999999999999</v>
      </c>
      <c r="D3975" s="5">
        <v>65.91</v>
      </c>
      <c r="E3975" s="4">
        <f t="shared" si="676"/>
        <v>125.88809999999999</v>
      </c>
      <c r="F3975" s="5">
        <v>99.015000000000001</v>
      </c>
      <c r="G3975" s="4">
        <f t="shared" si="677"/>
        <v>189.11865</v>
      </c>
      <c r="H3975" s="4">
        <f t="shared" si="683"/>
        <v>63.230550000000008</v>
      </c>
      <c r="I3975" s="5">
        <v>10.157500000000001</v>
      </c>
      <c r="J3975" s="16">
        <f t="shared" si="678"/>
        <v>20.315000000000001</v>
      </c>
      <c r="K3975" s="5">
        <v>3.8824999999999998</v>
      </c>
      <c r="L3975" s="4">
        <f t="shared" si="679"/>
        <v>10.327450000000001</v>
      </c>
      <c r="M3975" s="5">
        <v>4.7925000000000004</v>
      </c>
      <c r="N3975" s="4">
        <f t="shared" si="680"/>
        <v>6.8053500000000007</v>
      </c>
      <c r="O3975" s="5">
        <v>2.1749999999999998</v>
      </c>
      <c r="P3975" s="4">
        <f t="shared" si="674"/>
        <v>1.4572499999999999</v>
      </c>
      <c r="Q3975" s="5">
        <v>2.2269999999999999</v>
      </c>
      <c r="R3975" s="4">
        <f t="shared" si="681"/>
        <v>1.48712</v>
      </c>
      <c r="S3975" s="5">
        <v>5.1499999999999997E-2</v>
      </c>
      <c r="T3975" s="4">
        <f t="shared" si="682"/>
        <v>2.9869999999999997E-2</v>
      </c>
      <c r="U3975" s="5">
        <v>10.375</v>
      </c>
      <c r="V3975" s="4">
        <f t="shared" si="684"/>
        <v>13.487500000000001</v>
      </c>
      <c r="W3975" s="5">
        <v>8.1414924872643919</v>
      </c>
      <c r="X3975" s="5">
        <v>9.875</v>
      </c>
      <c r="Y3975" s="5">
        <v>47.225000000000001</v>
      </c>
      <c r="Z3975" s="5">
        <v>12.9375</v>
      </c>
      <c r="AA3975" s="5">
        <v>173.97499999999999</v>
      </c>
      <c r="AB3975" s="5">
        <v>0.17</v>
      </c>
      <c r="AC3975" s="3"/>
    </row>
    <row r="3976" spans="1:29">
      <c r="A3976" s="15">
        <v>40344.333333333336</v>
      </c>
      <c r="B3976" s="5">
        <v>0.06</v>
      </c>
      <c r="C3976" s="4">
        <f t="shared" si="675"/>
        <v>6.9599999999999995E-2</v>
      </c>
      <c r="D3976" s="5">
        <v>42.034999999999997</v>
      </c>
      <c r="E3976" s="4">
        <f t="shared" si="676"/>
        <v>80.286849999999987</v>
      </c>
      <c r="F3976" s="5">
        <v>73.075000000000003</v>
      </c>
      <c r="G3976" s="4">
        <f t="shared" si="677"/>
        <v>139.57325</v>
      </c>
      <c r="H3976" s="4">
        <f t="shared" si="683"/>
        <v>59.286400000000015</v>
      </c>
      <c r="I3976" s="5">
        <v>16.16</v>
      </c>
      <c r="J3976" s="16">
        <f t="shared" si="678"/>
        <v>32.32</v>
      </c>
      <c r="K3976" s="5">
        <v>2.13</v>
      </c>
      <c r="L3976" s="4">
        <f t="shared" si="679"/>
        <v>5.6657999999999999</v>
      </c>
      <c r="M3976" s="5">
        <v>3.44</v>
      </c>
      <c r="N3976" s="4">
        <f t="shared" si="680"/>
        <v>4.8847999999999994</v>
      </c>
      <c r="O3976" s="5">
        <v>2.1825000000000001</v>
      </c>
      <c r="P3976" s="4">
        <f t="shared" ref="P3976:P4039" si="685">O3976*0.67</f>
        <v>1.4622750000000002</v>
      </c>
      <c r="Q3976" s="5">
        <v>2.2269999999999999</v>
      </c>
      <c r="R3976" s="4">
        <f t="shared" si="681"/>
        <v>1.4888100000000002</v>
      </c>
      <c r="S3976" s="5">
        <v>4.5749999999999999E-2</v>
      </c>
      <c r="T3976" s="4">
        <f t="shared" si="682"/>
        <v>2.6534999999999996E-2</v>
      </c>
      <c r="U3976" s="5">
        <v>5.9375</v>
      </c>
      <c r="V3976" s="4">
        <f t="shared" si="684"/>
        <v>7.71875</v>
      </c>
      <c r="W3976" s="5">
        <v>7.0356949637103519</v>
      </c>
      <c r="X3976" s="5">
        <v>9.5</v>
      </c>
      <c r="Y3976" s="5">
        <v>35.700000000000003</v>
      </c>
      <c r="Z3976" s="5">
        <v>14.25</v>
      </c>
      <c r="AA3976" s="5">
        <v>176.25</v>
      </c>
      <c r="AB3976" s="5">
        <v>0.45</v>
      </c>
      <c r="AC3976" s="3"/>
    </row>
    <row r="3977" spans="1:29">
      <c r="A3977" s="15">
        <v>40344.375</v>
      </c>
      <c r="B3977" s="5">
        <v>0.03</v>
      </c>
      <c r="C3977" s="4">
        <f t="shared" si="675"/>
        <v>3.4799999999999998E-2</v>
      </c>
      <c r="D3977" s="5">
        <v>31.4575</v>
      </c>
      <c r="E3977" s="4">
        <f t="shared" si="676"/>
        <v>60.083824999999997</v>
      </c>
      <c r="F3977" s="5">
        <v>55.737499999999997</v>
      </c>
      <c r="G3977" s="4">
        <f t="shared" si="677"/>
        <v>106.45862499999998</v>
      </c>
      <c r="H3977" s="4">
        <f t="shared" si="683"/>
        <v>46.374799999999986</v>
      </c>
      <c r="I3977" s="5">
        <v>19.475000000000001</v>
      </c>
      <c r="J3977" s="16">
        <f t="shared" si="678"/>
        <v>38.950000000000003</v>
      </c>
      <c r="K3977" s="5">
        <v>1.25</v>
      </c>
      <c r="L3977" s="4">
        <f t="shared" si="679"/>
        <v>3.3250000000000002</v>
      </c>
      <c r="M3977" s="5">
        <v>1.72</v>
      </c>
      <c r="N3977" s="4">
        <f t="shared" si="680"/>
        <v>2.4423999999999997</v>
      </c>
      <c r="O3977" s="5">
        <v>2.1850000000000001</v>
      </c>
      <c r="P3977" s="4">
        <f t="shared" si="685"/>
        <v>1.4639500000000001</v>
      </c>
      <c r="Q3977" s="5">
        <v>2.2214999999999998</v>
      </c>
      <c r="R3977" s="4">
        <f t="shared" si="681"/>
        <v>1.487295</v>
      </c>
      <c r="S3977" s="5">
        <v>4.0250000000000001E-2</v>
      </c>
      <c r="T3977" s="4">
        <f t="shared" si="682"/>
        <v>2.3344999999999998E-2</v>
      </c>
      <c r="U3977" s="5">
        <v>4.5</v>
      </c>
      <c r="V3977" s="4">
        <f t="shared" si="684"/>
        <v>5.8500000000000005</v>
      </c>
      <c r="W3977" s="5">
        <v>3.2287963254808467</v>
      </c>
      <c r="X3977" s="5">
        <v>9</v>
      </c>
      <c r="Y3977" s="5">
        <v>33.924999999999997</v>
      </c>
      <c r="Z3977" s="5">
        <v>15.362500000000001</v>
      </c>
      <c r="AA3977" s="5">
        <v>175.2</v>
      </c>
      <c r="AB3977" s="5">
        <v>0.34749999999999998</v>
      </c>
      <c r="AC3977" s="3"/>
    </row>
    <row r="3978" spans="1:29">
      <c r="A3978" s="15">
        <v>40344.416666666664</v>
      </c>
      <c r="B3978" s="5">
        <v>0.02</v>
      </c>
      <c r="C3978" s="4">
        <f t="shared" si="675"/>
        <v>2.3199999999999998E-2</v>
      </c>
      <c r="D3978" s="5">
        <v>22.372499999999999</v>
      </c>
      <c r="E3978" s="4">
        <f t="shared" si="676"/>
        <v>42.731474999999996</v>
      </c>
      <c r="F3978" s="5">
        <v>43.397500000000001</v>
      </c>
      <c r="G3978" s="4">
        <f t="shared" si="677"/>
        <v>82.889224999999996</v>
      </c>
      <c r="H3978" s="4">
        <f t="shared" si="683"/>
        <v>40.15775</v>
      </c>
      <c r="I3978" s="5">
        <v>24.25</v>
      </c>
      <c r="J3978" s="16">
        <f t="shared" si="678"/>
        <v>48.5</v>
      </c>
      <c r="K3978" s="5">
        <v>1.5</v>
      </c>
      <c r="L3978" s="4">
        <f t="shared" si="679"/>
        <v>3.99</v>
      </c>
      <c r="M3978" s="5">
        <v>1.97</v>
      </c>
      <c r="N3978" s="4">
        <f t="shared" si="680"/>
        <v>2.7973999999999997</v>
      </c>
      <c r="O3978" s="5">
        <v>2.1800000000000002</v>
      </c>
      <c r="P3978" s="4">
        <f t="shared" si="685"/>
        <v>1.4606000000000001</v>
      </c>
      <c r="Q3978" s="5">
        <v>2.2214999999999998</v>
      </c>
      <c r="R3978" s="4">
        <f t="shared" si="681"/>
        <v>1.4872800000000002</v>
      </c>
      <c r="S3978" s="5">
        <v>4.5999999999999999E-2</v>
      </c>
      <c r="T3978" s="4">
        <f t="shared" si="682"/>
        <v>2.6679999999999999E-2</v>
      </c>
      <c r="U3978" s="5">
        <v>17.25</v>
      </c>
      <c r="V3978" s="4">
        <f t="shared" si="684"/>
        <v>22.425000000000001</v>
      </c>
      <c r="W3978" s="5">
        <v>15.064314405629313</v>
      </c>
      <c r="X3978" s="5">
        <v>9.1875</v>
      </c>
      <c r="Y3978" s="5">
        <v>32.6</v>
      </c>
      <c r="Z3978" s="5">
        <v>16.537500000000001</v>
      </c>
      <c r="AA3978" s="5">
        <v>187.6</v>
      </c>
      <c r="AB3978" s="5">
        <v>0.63500000000000001</v>
      </c>
      <c r="AC3978" s="3"/>
    </row>
    <row r="3979" spans="1:29">
      <c r="A3979" s="15">
        <v>40344.458333333336</v>
      </c>
      <c r="B3979" s="5">
        <v>5.0000000000000001E-3</v>
      </c>
      <c r="C3979" s="4">
        <f t="shared" si="675"/>
        <v>5.7999999999999996E-3</v>
      </c>
      <c r="D3979" s="5">
        <v>17.22</v>
      </c>
      <c r="E3979" s="4">
        <f t="shared" si="676"/>
        <v>32.890199999999993</v>
      </c>
      <c r="F3979" s="5">
        <v>34.517499999999998</v>
      </c>
      <c r="G3979" s="4">
        <f t="shared" si="677"/>
        <v>65.92842499999999</v>
      </c>
      <c r="H3979" s="4">
        <f t="shared" si="683"/>
        <v>33.038224999999997</v>
      </c>
      <c r="I3979" s="5">
        <v>29.5625</v>
      </c>
      <c r="J3979" s="16">
        <f t="shared" si="678"/>
        <v>59.125</v>
      </c>
      <c r="K3979" s="5">
        <v>1</v>
      </c>
      <c r="L3979" s="4">
        <f t="shared" si="679"/>
        <v>2.66</v>
      </c>
      <c r="M3979" s="5">
        <v>0.73750000000000004</v>
      </c>
      <c r="N3979" s="4">
        <f t="shared" si="680"/>
        <v>1.04725</v>
      </c>
      <c r="O3979" s="5">
        <v>2.1625000000000001</v>
      </c>
      <c r="P3979" s="4">
        <f t="shared" si="685"/>
        <v>1.4488750000000001</v>
      </c>
      <c r="Q3979" s="5">
        <v>2.2047500000000002</v>
      </c>
      <c r="R3979" s="4">
        <f t="shared" si="681"/>
        <v>1.472655</v>
      </c>
      <c r="S3979" s="5">
        <v>4.1000000000000002E-2</v>
      </c>
      <c r="T3979" s="4">
        <f t="shared" si="682"/>
        <v>2.3779999999999999E-2</v>
      </c>
      <c r="U3979" s="5">
        <v>8.5</v>
      </c>
      <c r="V3979" s="4">
        <f t="shared" si="684"/>
        <v>11.05</v>
      </c>
      <c r="W3979" s="5">
        <v>7.1206127966331616</v>
      </c>
      <c r="X3979" s="5">
        <v>8.875</v>
      </c>
      <c r="Y3979" s="5">
        <v>30.725000000000001</v>
      </c>
      <c r="Z3979" s="5">
        <v>17.262499999999999</v>
      </c>
      <c r="AA3979" s="5">
        <v>199.82499999999999</v>
      </c>
      <c r="AB3979" s="5">
        <v>0.56499999999999995</v>
      </c>
      <c r="AC3979" s="3"/>
    </row>
    <row r="3980" spans="1:29">
      <c r="A3980" s="15">
        <v>40344.5</v>
      </c>
      <c r="B3980" s="5">
        <v>0.01</v>
      </c>
      <c r="C3980" s="4">
        <f t="shared" si="675"/>
        <v>1.1599999999999999E-2</v>
      </c>
      <c r="D3980" s="5">
        <v>26.4375</v>
      </c>
      <c r="E3980" s="4">
        <f t="shared" si="676"/>
        <v>50.495624999999997</v>
      </c>
      <c r="F3980" s="5">
        <v>50.737499999999997</v>
      </c>
      <c r="G3980" s="4">
        <f t="shared" si="677"/>
        <v>96.908624999999986</v>
      </c>
      <c r="H3980" s="4">
        <f t="shared" si="683"/>
        <v>46.41299999999999</v>
      </c>
      <c r="I3980" s="5">
        <v>24.4025</v>
      </c>
      <c r="J3980" s="16">
        <f t="shared" si="678"/>
        <v>48.805</v>
      </c>
      <c r="K3980" s="5">
        <v>1.625</v>
      </c>
      <c r="L3980" s="4">
        <f t="shared" si="679"/>
        <v>4.3224999999999998</v>
      </c>
      <c r="M3980" s="5">
        <v>2.7050000000000001</v>
      </c>
      <c r="N3980" s="4">
        <f t="shared" si="680"/>
        <v>3.8411</v>
      </c>
      <c r="O3980" s="5">
        <v>2.1524999999999999</v>
      </c>
      <c r="P3980" s="4">
        <f t="shared" si="685"/>
        <v>1.442175</v>
      </c>
      <c r="Q3980" s="5">
        <v>2.18825</v>
      </c>
      <c r="R3980" s="4">
        <f t="shared" si="681"/>
        <v>1.463055</v>
      </c>
      <c r="S3980" s="5">
        <v>3.5999999999999997E-2</v>
      </c>
      <c r="T3980" s="4">
        <f t="shared" si="682"/>
        <v>2.0879999999999996E-2</v>
      </c>
      <c r="U3980" s="5">
        <v>9.6875</v>
      </c>
      <c r="V3980" s="4">
        <f t="shared" si="684"/>
        <v>12.59375</v>
      </c>
      <c r="W3980" s="5">
        <v>4.4340144625849334</v>
      </c>
      <c r="X3980" s="5">
        <v>10.125</v>
      </c>
      <c r="Y3980" s="5">
        <v>30.45</v>
      </c>
      <c r="Z3980" s="5">
        <v>17.637499999999999</v>
      </c>
      <c r="AA3980" s="5">
        <v>184.5</v>
      </c>
      <c r="AB3980" s="5">
        <v>0.55500000000000005</v>
      </c>
      <c r="AC3980" s="3"/>
    </row>
    <row r="3981" spans="1:29">
      <c r="A3981" s="15">
        <v>40344.541666666664</v>
      </c>
      <c r="B3981" s="5">
        <v>0</v>
      </c>
      <c r="C3981" s="4">
        <f t="shared" si="675"/>
        <v>0</v>
      </c>
      <c r="D3981" s="5">
        <v>18.71</v>
      </c>
      <c r="E3981" s="4">
        <f t="shared" si="676"/>
        <v>35.7361</v>
      </c>
      <c r="F3981" s="5">
        <v>38.952500000000001</v>
      </c>
      <c r="G3981" s="4">
        <f t="shared" si="677"/>
        <v>74.399275000000003</v>
      </c>
      <c r="H3981" s="4">
        <f t="shared" si="683"/>
        <v>38.663175000000003</v>
      </c>
      <c r="I3981" s="5">
        <v>29.0275</v>
      </c>
      <c r="J3981" s="16">
        <f t="shared" si="678"/>
        <v>58.055</v>
      </c>
      <c r="K3981" s="5">
        <v>1.125</v>
      </c>
      <c r="L3981" s="4">
        <f t="shared" si="679"/>
        <v>2.9925000000000002</v>
      </c>
      <c r="M3981" s="5">
        <v>1.8425</v>
      </c>
      <c r="N3981" s="4">
        <f t="shared" si="680"/>
        <v>2.6163499999999997</v>
      </c>
      <c r="O3981" s="5">
        <v>2.14</v>
      </c>
      <c r="P3981" s="4">
        <f t="shared" si="685"/>
        <v>1.4338000000000002</v>
      </c>
      <c r="Q3981" s="5">
        <v>2.1880000000000002</v>
      </c>
      <c r="R3981" s="4">
        <f t="shared" si="681"/>
        <v>1.4613500000000001</v>
      </c>
      <c r="S3981" s="5">
        <v>4.7500000000000001E-2</v>
      </c>
      <c r="T3981" s="4">
        <f t="shared" si="682"/>
        <v>2.7549999999999998E-2</v>
      </c>
      <c r="U3981" s="5">
        <v>8.5</v>
      </c>
      <c r="V3981" s="4">
        <f t="shared" si="684"/>
        <v>11.05</v>
      </c>
      <c r="W3981" s="5">
        <v>6.2891496560801423</v>
      </c>
      <c r="X3981" s="5">
        <v>8.8125</v>
      </c>
      <c r="Y3981" s="5">
        <v>31.524999999999999</v>
      </c>
      <c r="Z3981" s="5">
        <v>17.649999999999999</v>
      </c>
      <c r="AA3981" s="5">
        <v>202.1</v>
      </c>
      <c r="AB3981" s="5">
        <v>0.28499999999999998</v>
      </c>
      <c r="AC3981" s="3"/>
    </row>
    <row r="3982" spans="1:29">
      <c r="A3982" s="15">
        <v>40344.583333333336</v>
      </c>
      <c r="B3982" s="5">
        <v>1.7500000000000002E-2</v>
      </c>
      <c r="C3982" s="4">
        <f t="shared" si="675"/>
        <v>2.0300000000000002E-2</v>
      </c>
      <c r="D3982" s="5">
        <v>31.7225</v>
      </c>
      <c r="E3982" s="4">
        <f t="shared" si="676"/>
        <v>60.589974999999995</v>
      </c>
      <c r="F3982" s="5">
        <v>64.034999999999997</v>
      </c>
      <c r="G3982" s="4">
        <f t="shared" si="677"/>
        <v>122.30684999999998</v>
      </c>
      <c r="H3982" s="4">
        <f t="shared" si="683"/>
        <v>61.716874999999987</v>
      </c>
      <c r="I3982" s="5">
        <v>21.56</v>
      </c>
      <c r="J3982" s="16">
        <f t="shared" si="678"/>
        <v>43.12</v>
      </c>
      <c r="K3982" s="5">
        <v>1.5</v>
      </c>
      <c r="L3982" s="4">
        <f t="shared" si="679"/>
        <v>3.99</v>
      </c>
      <c r="M3982" s="5">
        <v>2.7050000000000001</v>
      </c>
      <c r="N3982" s="4">
        <f t="shared" si="680"/>
        <v>3.8411</v>
      </c>
      <c r="O3982" s="5">
        <v>2.13</v>
      </c>
      <c r="P3982" s="4">
        <f t="shared" si="685"/>
        <v>1.4271</v>
      </c>
      <c r="Q3982" s="5">
        <v>2.177</v>
      </c>
      <c r="R3982" s="4">
        <f t="shared" si="681"/>
        <v>1.4549400000000001</v>
      </c>
      <c r="S3982" s="5">
        <v>4.8000000000000001E-2</v>
      </c>
      <c r="T3982" s="4">
        <f t="shared" si="682"/>
        <v>2.784E-2</v>
      </c>
      <c r="U3982" s="5">
        <v>11.6875</v>
      </c>
      <c r="V3982" s="4">
        <f t="shared" si="684"/>
        <v>15.19375</v>
      </c>
      <c r="W3982" s="5">
        <v>11.311225224157944</v>
      </c>
      <c r="X3982" s="5">
        <v>11.3125</v>
      </c>
      <c r="Y3982" s="5">
        <v>30.074999999999999</v>
      </c>
      <c r="Z3982" s="5">
        <v>18.287500000000001</v>
      </c>
      <c r="AA3982" s="5">
        <v>168.6</v>
      </c>
      <c r="AB3982" s="5">
        <v>0.29499999999999998</v>
      </c>
      <c r="AC3982" s="3"/>
    </row>
    <row r="3983" spans="1:29">
      <c r="A3983" s="15">
        <v>40344.625</v>
      </c>
      <c r="B3983" s="5">
        <v>0.01</v>
      </c>
      <c r="C3983" s="4">
        <f t="shared" si="675"/>
        <v>1.1599999999999999E-2</v>
      </c>
      <c r="D3983" s="5">
        <v>18.844999999999999</v>
      </c>
      <c r="E3983" s="4">
        <f t="shared" si="676"/>
        <v>35.993949999999998</v>
      </c>
      <c r="F3983" s="5">
        <v>41.717500000000001</v>
      </c>
      <c r="G3983" s="4">
        <f t="shared" si="677"/>
        <v>79.680425</v>
      </c>
      <c r="H3983" s="4">
        <f t="shared" si="683"/>
        <v>43.686475000000002</v>
      </c>
      <c r="I3983" s="5">
        <v>31.27</v>
      </c>
      <c r="J3983" s="16">
        <f t="shared" si="678"/>
        <v>62.54</v>
      </c>
      <c r="K3983" s="5">
        <v>1.125</v>
      </c>
      <c r="L3983" s="4">
        <f t="shared" si="679"/>
        <v>2.9925000000000002</v>
      </c>
      <c r="M3983" s="5">
        <v>1.7224999999999999</v>
      </c>
      <c r="N3983" s="4">
        <f t="shared" si="680"/>
        <v>2.4459499999999998</v>
      </c>
      <c r="O3983" s="5">
        <v>2.1575000000000002</v>
      </c>
      <c r="P3983" s="4">
        <f t="shared" si="685"/>
        <v>1.4455250000000002</v>
      </c>
      <c r="Q3983" s="5">
        <v>2.1995</v>
      </c>
      <c r="R3983" s="4">
        <f t="shared" si="681"/>
        <v>1.4694500000000001</v>
      </c>
      <c r="S3983" s="5">
        <v>4.1250000000000002E-2</v>
      </c>
      <c r="T3983" s="4">
        <f t="shared" si="682"/>
        <v>2.3924999999999998E-2</v>
      </c>
      <c r="U3983" s="5">
        <v>11.3125</v>
      </c>
      <c r="V3983" s="4">
        <f t="shared" si="684"/>
        <v>14.706250000000001</v>
      </c>
      <c r="W3983" s="5">
        <v>12.237528538172732</v>
      </c>
      <c r="X3983" s="5">
        <v>10</v>
      </c>
      <c r="Y3983" s="5">
        <v>29.574999999999999</v>
      </c>
      <c r="Z3983" s="5">
        <v>18.524999999999999</v>
      </c>
      <c r="AA3983" s="5">
        <v>195.1</v>
      </c>
      <c r="AB3983" s="5">
        <v>0.22750000000000001</v>
      </c>
      <c r="AC3983" s="3"/>
    </row>
    <row r="3984" spans="1:29">
      <c r="A3984" s="15">
        <v>40344.666666666664</v>
      </c>
      <c r="B3984" s="5">
        <v>3.5000000000000003E-2</v>
      </c>
      <c r="C3984" s="4">
        <f t="shared" si="675"/>
        <v>4.0600000000000004E-2</v>
      </c>
      <c r="D3984" s="5">
        <v>25.7575</v>
      </c>
      <c r="E3984" s="4">
        <f t="shared" si="676"/>
        <v>49.196824999999997</v>
      </c>
      <c r="F3984" s="5">
        <v>59.034999999999997</v>
      </c>
      <c r="G3984" s="4">
        <f t="shared" si="677"/>
        <v>112.75684999999999</v>
      </c>
      <c r="H3984" s="4">
        <f t="shared" si="683"/>
        <v>63.560024999999989</v>
      </c>
      <c r="I3984" s="5">
        <v>23.875</v>
      </c>
      <c r="J3984" s="16">
        <f t="shared" si="678"/>
        <v>47.75</v>
      </c>
      <c r="K3984" s="5">
        <v>1</v>
      </c>
      <c r="L3984" s="4">
        <f t="shared" si="679"/>
        <v>2.66</v>
      </c>
      <c r="M3984" s="5">
        <v>1.97</v>
      </c>
      <c r="N3984" s="4">
        <f t="shared" si="680"/>
        <v>2.7973999999999997</v>
      </c>
      <c r="O3984" s="5">
        <v>2.1524999999999999</v>
      </c>
      <c r="P3984" s="4">
        <f t="shared" si="685"/>
        <v>1.442175</v>
      </c>
      <c r="Q3984" s="5">
        <v>2.18825</v>
      </c>
      <c r="R3984" s="4">
        <f t="shared" si="681"/>
        <v>1.463055</v>
      </c>
      <c r="S3984" s="5">
        <v>3.5999999999999997E-2</v>
      </c>
      <c r="T3984" s="4">
        <f t="shared" si="682"/>
        <v>2.0879999999999996E-2</v>
      </c>
      <c r="U3984" s="5">
        <v>14.75</v>
      </c>
      <c r="V3984" s="4">
        <f t="shared" si="684"/>
        <v>19.175000000000001</v>
      </c>
      <c r="W3984" s="5">
        <v>10.050607908149773</v>
      </c>
      <c r="X3984" s="5">
        <v>11.3125</v>
      </c>
      <c r="Y3984" s="5">
        <v>27.7</v>
      </c>
      <c r="Z3984" s="5">
        <v>19.125</v>
      </c>
      <c r="AA3984" s="5">
        <v>167.375</v>
      </c>
      <c r="AB3984" s="5">
        <v>0.1225</v>
      </c>
      <c r="AC3984" s="3"/>
    </row>
    <row r="3985" spans="1:29">
      <c r="A3985" s="15">
        <v>40344.708333333336</v>
      </c>
      <c r="B3985" s="5">
        <v>1.4999999999999999E-2</v>
      </c>
      <c r="C3985" s="4">
        <f t="shared" si="675"/>
        <v>1.7399999999999999E-2</v>
      </c>
      <c r="D3985" s="5">
        <v>9.3524999999999991</v>
      </c>
      <c r="E3985" s="4">
        <f t="shared" si="676"/>
        <v>17.863274999999998</v>
      </c>
      <c r="F3985" s="5">
        <v>24.112500000000001</v>
      </c>
      <c r="G3985" s="4">
        <f t="shared" si="677"/>
        <v>46.054875000000003</v>
      </c>
      <c r="H3985" s="4">
        <f t="shared" si="683"/>
        <v>28.191600000000005</v>
      </c>
      <c r="I3985" s="5">
        <v>36.7425</v>
      </c>
      <c r="J3985" s="16">
        <f t="shared" si="678"/>
        <v>73.484999999999999</v>
      </c>
      <c r="K3985" s="5">
        <v>0.75</v>
      </c>
      <c r="L3985" s="4">
        <f t="shared" si="679"/>
        <v>1.9950000000000001</v>
      </c>
      <c r="M3985" s="5">
        <v>0.73750000000000004</v>
      </c>
      <c r="N3985" s="4">
        <f t="shared" si="680"/>
        <v>1.04725</v>
      </c>
      <c r="O3985" s="5">
        <v>2.1375000000000002</v>
      </c>
      <c r="P3985" s="4">
        <f t="shared" si="685"/>
        <v>1.4321250000000003</v>
      </c>
      <c r="Q3985" s="5">
        <v>2.1772499999999999</v>
      </c>
      <c r="R3985" s="4">
        <f t="shared" si="681"/>
        <v>1.4564850000000003</v>
      </c>
      <c r="S3985" s="5">
        <v>4.2000000000000003E-2</v>
      </c>
      <c r="T3985" s="4">
        <f t="shared" si="682"/>
        <v>2.436E-2</v>
      </c>
      <c r="U3985" s="5">
        <v>11.3125</v>
      </c>
      <c r="V3985" s="4">
        <f t="shared" si="684"/>
        <v>14.706250000000001</v>
      </c>
      <c r="W3985" s="5">
        <v>8.1461944858428357</v>
      </c>
      <c r="X3985" s="5">
        <v>11</v>
      </c>
      <c r="Y3985" s="5">
        <v>31.15</v>
      </c>
      <c r="Z3985" s="5">
        <v>18.462499999999999</v>
      </c>
      <c r="AA3985" s="5">
        <v>218.125</v>
      </c>
      <c r="AB3985" s="5">
        <v>0.1075</v>
      </c>
      <c r="AC3985" s="3"/>
    </row>
    <row r="3986" spans="1:29">
      <c r="A3986" s="15">
        <v>40344.75</v>
      </c>
      <c r="B3986" s="5">
        <v>0.105</v>
      </c>
      <c r="C3986" s="4">
        <f t="shared" si="675"/>
        <v>0.12179999999999999</v>
      </c>
      <c r="D3986" s="5">
        <v>24.67</v>
      </c>
      <c r="E3986" s="4">
        <f t="shared" si="676"/>
        <v>47.119700000000002</v>
      </c>
      <c r="F3986" s="5">
        <v>58.472499999999997</v>
      </c>
      <c r="G3986" s="4">
        <f t="shared" si="677"/>
        <v>111.68247499999998</v>
      </c>
      <c r="H3986" s="4">
        <f t="shared" si="683"/>
        <v>64.562774999999988</v>
      </c>
      <c r="I3986" s="5">
        <v>20.954999999999998</v>
      </c>
      <c r="J3986" s="16">
        <f t="shared" si="678"/>
        <v>41.91</v>
      </c>
      <c r="K3986" s="5">
        <v>1.5</v>
      </c>
      <c r="L3986" s="4">
        <f t="shared" si="679"/>
        <v>3.99</v>
      </c>
      <c r="M3986" s="5">
        <v>2.3374999999999999</v>
      </c>
      <c r="N3986" s="4">
        <f t="shared" si="680"/>
        <v>3.3192499999999998</v>
      </c>
      <c r="O3986" s="5">
        <v>2.125</v>
      </c>
      <c r="P3986" s="4">
        <f t="shared" si="685"/>
        <v>1.4237500000000001</v>
      </c>
      <c r="Q3986" s="5">
        <v>2.1715</v>
      </c>
      <c r="R3986" s="4">
        <f t="shared" si="681"/>
        <v>1.451735</v>
      </c>
      <c r="S3986" s="5">
        <v>4.8250000000000001E-2</v>
      </c>
      <c r="T3986" s="4">
        <f t="shared" si="682"/>
        <v>2.7984999999999999E-2</v>
      </c>
      <c r="U3986" s="5">
        <v>16.875</v>
      </c>
      <c r="V3986" s="4">
        <f t="shared" si="684"/>
        <v>21.9375</v>
      </c>
      <c r="W3986" s="5">
        <v>14.008623989687761</v>
      </c>
      <c r="X3986" s="5">
        <v>15.1875</v>
      </c>
      <c r="Y3986" s="5">
        <v>37.85</v>
      </c>
      <c r="Z3986" s="5">
        <v>17.475000000000001</v>
      </c>
      <c r="AA3986" s="5">
        <v>147.35</v>
      </c>
      <c r="AB3986" s="5">
        <v>0.11</v>
      </c>
      <c r="AC3986" s="3"/>
    </row>
    <row r="3987" spans="1:29">
      <c r="A3987" s="15">
        <v>40344.791666666664</v>
      </c>
      <c r="B3987" s="5">
        <v>0.13500000000000001</v>
      </c>
      <c r="C3987" s="4">
        <f t="shared" si="675"/>
        <v>0.15659999999999999</v>
      </c>
      <c r="D3987" s="5">
        <v>20.059999999999999</v>
      </c>
      <c r="E3987" s="4">
        <f t="shared" si="676"/>
        <v>38.314599999999999</v>
      </c>
      <c r="F3987" s="5">
        <v>53.897500000000001</v>
      </c>
      <c r="G3987" s="4">
        <f t="shared" si="677"/>
        <v>102.944225</v>
      </c>
      <c r="H3987" s="4">
        <f t="shared" si="683"/>
        <v>64.629625000000004</v>
      </c>
      <c r="I3987" s="5">
        <v>16.64</v>
      </c>
      <c r="J3987" s="16">
        <f t="shared" si="678"/>
        <v>33.28</v>
      </c>
      <c r="K3987" s="5">
        <v>1.5</v>
      </c>
      <c r="L3987" s="4">
        <f t="shared" si="679"/>
        <v>3.99</v>
      </c>
      <c r="M3987" s="5">
        <v>1.97</v>
      </c>
      <c r="N3987" s="4">
        <f t="shared" si="680"/>
        <v>2.7973999999999997</v>
      </c>
      <c r="O3987" s="5">
        <v>2.125</v>
      </c>
      <c r="P3987" s="4">
        <f t="shared" si="685"/>
        <v>1.4237500000000001</v>
      </c>
      <c r="Q3987" s="5">
        <v>2.177</v>
      </c>
      <c r="R3987" s="4">
        <f t="shared" si="681"/>
        <v>1.454925</v>
      </c>
      <c r="S3987" s="5">
        <v>5.3749999999999999E-2</v>
      </c>
      <c r="T3987" s="4">
        <f t="shared" si="682"/>
        <v>3.1174999999999998E-2</v>
      </c>
      <c r="U3987" s="5">
        <v>18.8125</v>
      </c>
      <c r="V3987" s="4">
        <f t="shared" si="684"/>
        <v>24.456250000000001</v>
      </c>
      <c r="W3987" s="5">
        <v>18.365609882669656</v>
      </c>
      <c r="X3987" s="5">
        <v>15.1875</v>
      </c>
      <c r="Y3987" s="5">
        <v>44.524999999999999</v>
      </c>
      <c r="Z3987" s="5">
        <v>16.649999999999999</v>
      </c>
      <c r="AA3987" s="5">
        <v>119.2</v>
      </c>
      <c r="AB3987" s="5">
        <v>0.09</v>
      </c>
      <c r="AC3987" s="3"/>
    </row>
    <row r="3988" spans="1:29">
      <c r="A3988" s="15">
        <v>40344.833333333336</v>
      </c>
      <c r="B3988" s="5">
        <v>0.17749999999999999</v>
      </c>
      <c r="C3988" s="4">
        <f t="shared" si="675"/>
        <v>0.20589999999999997</v>
      </c>
      <c r="D3988" s="5">
        <v>20.3325</v>
      </c>
      <c r="E3988" s="4">
        <f t="shared" si="676"/>
        <v>38.835074999999996</v>
      </c>
      <c r="F3988" s="5">
        <v>55.277500000000003</v>
      </c>
      <c r="G3988" s="4">
        <f t="shared" si="677"/>
        <v>105.58002500000001</v>
      </c>
      <c r="H3988" s="4">
        <f t="shared" si="683"/>
        <v>66.744950000000017</v>
      </c>
      <c r="I3988" s="5">
        <v>13.02</v>
      </c>
      <c r="J3988" s="16">
        <f t="shared" si="678"/>
        <v>26.04</v>
      </c>
      <c r="K3988" s="5">
        <v>1.375</v>
      </c>
      <c r="L3988" s="4">
        <f t="shared" si="679"/>
        <v>3.6575000000000002</v>
      </c>
      <c r="M3988" s="5">
        <v>1.8474999999999999</v>
      </c>
      <c r="N3988" s="4">
        <f t="shared" si="680"/>
        <v>2.6234499999999996</v>
      </c>
      <c r="O3988" s="5">
        <v>2.1524999999999999</v>
      </c>
      <c r="P3988" s="4">
        <f t="shared" si="685"/>
        <v>1.442175</v>
      </c>
      <c r="Q3988" s="5">
        <v>2.2000000000000002</v>
      </c>
      <c r="R3988" s="4">
        <f t="shared" si="681"/>
        <v>1.469435</v>
      </c>
      <c r="S3988" s="5">
        <v>4.7E-2</v>
      </c>
      <c r="T3988" s="4">
        <f t="shared" si="682"/>
        <v>2.726E-2</v>
      </c>
      <c r="U3988" s="5">
        <v>14.125</v>
      </c>
      <c r="V3988" s="4">
        <f t="shared" si="684"/>
        <v>18.362500000000001</v>
      </c>
      <c r="W3988" s="5">
        <v>13.904496279316888</v>
      </c>
      <c r="X3988" s="5">
        <v>11.8125</v>
      </c>
      <c r="Y3988" s="5">
        <v>50.325000000000003</v>
      </c>
      <c r="Z3988" s="5">
        <v>15.362500000000001</v>
      </c>
      <c r="AA3988" s="5">
        <v>138.17500000000001</v>
      </c>
      <c r="AB3988" s="5">
        <v>0.08</v>
      </c>
      <c r="AC3988" s="3"/>
    </row>
    <row r="3989" spans="1:29">
      <c r="A3989" s="15">
        <v>40344.875</v>
      </c>
      <c r="B3989" s="5">
        <v>0.1875</v>
      </c>
      <c r="C3989" s="4">
        <f t="shared" si="675"/>
        <v>0.21749999999999997</v>
      </c>
      <c r="D3989" s="5">
        <v>20.057500000000001</v>
      </c>
      <c r="E3989" s="4">
        <f t="shared" si="676"/>
        <v>38.309825000000004</v>
      </c>
      <c r="F3989" s="5">
        <v>56.797499999999999</v>
      </c>
      <c r="G3989" s="4">
        <f t="shared" si="677"/>
        <v>108.48322499999999</v>
      </c>
      <c r="H3989" s="4">
        <f t="shared" si="683"/>
        <v>70.173399999999987</v>
      </c>
      <c r="I3989" s="5">
        <v>9.17</v>
      </c>
      <c r="J3989" s="16">
        <f t="shared" si="678"/>
        <v>18.34</v>
      </c>
      <c r="K3989" s="5">
        <v>1.5</v>
      </c>
      <c r="L3989" s="4">
        <f t="shared" si="679"/>
        <v>3.99</v>
      </c>
      <c r="M3989" s="5">
        <v>2.2149999999999999</v>
      </c>
      <c r="N3989" s="4">
        <f t="shared" si="680"/>
        <v>3.1452999999999998</v>
      </c>
      <c r="O3989" s="5">
        <v>2.1924999999999999</v>
      </c>
      <c r="P3989" s="4">
        <f t="shared" si="685"/>
        <v>1.4689749999999999</v>
      </c>
      <c r="Q3989" s="5">
        <v>2.2555000000000001</v>
      </c>
      <c r="R3989" s="4">
        <f t="shared" si="681"/>
        <v>1.5052249999999998</v>
      </c>
      <c r="S3989" s="5">
        <v>6.25E-2</v>
      </c>
      <c r="T3989" s="4">
        <f t="shared" si="682"/>
        <v>3.6249999999999998E-2</v>
      </c>
      <c r="U3989" s="5">
        <v>11.3125</v>
      </c>
      <c r="V3989" s="4">
        <f t="shared" si="684"/>
        <v>14.706250000000001</v>
      </c>
      <c r="W3989" s="5">
        <v>11.636075728576337</v>
      </c>
      <c r="X3989" s="5">
        <v>10.1875</v>
      </c>
      <c r="Y3989" s="5">
        <v>51.95</v>
      </c>
      <c r="Z3989" s="5">
        <v>14.2125</v>
      </c>
      <c r="AA3989" s="5">
        <v>165.2</v>
      </c>
      <c r="AB3989" s="5">
        <v>8.2500000000000004E-2</v>
      </c>
      <c r="AC3989" s="3"/>
    </row>
    <row r="3990" spans="1:29">
      <c r="A3990" s="15">
        <v>40344.916666666664</v>
      </c>
      <c r="B3990" s="5">
        <v>0.2</v>
      </c>
      <c r="C3990" s="4">
        <f t="shared" si="675"/>
        <v>0.23199999999999998</v>
      </c>
      <c r="D3990" s="5">
        <v>32.2575</v>
      </c>
      <c r="E3990" s="4">
        <f t="shared" si="676"/>
        <v>61.611824999999996</v>
      </c>
      <c r="F3990" s="5">
        <v>72.172499999999999</v>
      </c>
      <c r="G3990" s="4">
        <f t="shared" si="677"/>
        <v>137.84947499999998</v>
      </c>
      <c r="H3990" s="4">
        <f t="shared" si="683"/>
        <v>76.237649999999988</v>
      </c>
      <c r="I3990" s="5">
        <v>4.0824999999999996</v>
      </c>
      <c r="J3990" s="16">
        <f t="shared" si="678"/>
        <v>8.1649999999999991</v>
      </c>
      <c r="K3990" s="5">
        <v>2.0024999999999999</v>
      </c>
      <c r="L3990" s="4">
        <f t="shared" si="679"/>
        <v>5.3266499999999999</v>
      </c>
      <c r="M3990" s="5">
        <v>2.9525000000000001</v>
      </c>
      <c r="N3990" s="4">
        <f t="shared" si="680"/>
        <v>4.1925499999999998</v>
      </c>
      <c r="O3990" s="5">
        <v>2.68</v>
      </c>
      <c r="P3990" s="4">
        <f t="shared" si="685"/>
        <v>1.7956000000000003</v>
      </c>
      <c r="Q3990" s="5">
        <v>2.7302499999999998</v>
      </c>
      <c r="R3990" s="4">
        <f t="shared" si="681"/>
        <v>1.8251800000000002</v>
      </c>
      <c r="S3990" s="5">
        <v>5.0999999999999997E-2</v>
      </c>
      <c r="T3990" s="4">
        <f t="shared" si="682"/>
        <v>2.9579999999999995E-2</v>
      </c>
      <c r="U3990" s="5">
        <v>11.125</v>
      </c>
      <c r="V3990" s="4">
        <f t="shared" si="684"/>
        <v>14.4625</v>
      </c>
      <c r="W3990" s="5">
        <v>11.498546942223804</v>
      </c>
      <c r="X3990" s="5">
        <v>10.8125</v>
      </c>
      <c r="Y3990" s="5">
        <v>54.674999999999997</v>
      </c>
      <c r="Z3990" s="5">
        <v>13.2875</v>
      </c>
      <c r="AA3990" s="5">
        <v>161.07499999999999</v>
      </c>
      <c r="AB3990" s="5">
        <v>0.08</v>
      </c>
      <c r="AC3990" s="3"/>
    </row>
    <row r="3991" spans="1:29">
      <c r="A3991" s="15">
        <v>40344.958333333336</v>
      </c>
      <c r="B3991" s="5">
        <v>0.23250000000000001</v>
      </c>
      <c r="C3991" s="4">
        <f t="shared" si="675"/>
        <v>0.2697</v>
      </c>
      <c r="D3991" s="5">
        <v>34.965000000000003</v>
      </c>
      <c r="E3991" s="4">
        <f t="shared" si="676"/>
        <v>66.783150000000006</v>
      </c>
      <c r="F3991" s="5">
        <v>70.367500000000007</v>
      </c>
      <c r="G3991" s="4">
        <f t="shared" si="677"/>
        <v>134.40192500000001</v>
      </c>
      <c r="H3991" s="4">
        <f t="shared" si="683"/>
        <v>67.618774999999999</v>
      </c>
      <c r="I3991" s="5">
        <v>1.9275</v>
      </c>
      <c r="J3991" s="16">
        <f t="shared" si="678"/>
        <v>3.855</v>
      </c>
      <c r="K3991" s="5">
        <v>2.3824999999999998</v>
      </c>
      <c r="L3991" s="4">
        <f t="shared" si="679"/>
        <v>6.3374499999999996</v>
      </c>
      <c r="M3991" s="5">
        <v>3.6949999999999998</v>
      </c>
      <c r="N3991" s="4">
        <f t="shared" si="680"/>
        <v>5.2468999999999992</v>
      </c>
      <c r="O3991" s="5">
        <v>2.6274999999999999</v>
      </c>
      <c r="P3991" s="4">
        <f t="shared" si="685"/>
        <v>1.7604250000000001</v>
      </c>
      <c r="Q3991" s="5">
        <v>2.7022499999999998</v>
      </c>
      <c r="R3991" s="4">
        <f t="shared" si="681"/>
        <v>1.8040700000000001</v>
      </c>
      <c r="S3991" s="5">
        <v>7.5249999999999997E-2</v>
      </c>
      <c r="T3991" s="4">
        <f t="shared" si="682"/>
        <v>4.3644999999999996E-2</v>
      </c>
      <c r="U3991" s="5">
        <v>16</v>
      </c>
      <c r="V3991" s="4">
        <f t="shared" si="684"/>
        <v>20.8</v>
      </c>
      <c r="W3991" s="5">
        <v>16.384373898356863</v>
      </c>
      <c r="X3991" s="5">
        <v>14.625</v>
      </c>
      <c r="Y3991" s="5">
        <v>60.6</v>
      </c>
      <c r="Z3991" s="5">
        <v>12.1625</v>
      </c>
      <c r="AA3991" s="5">
        <v>190.67500000000001</v>
      </c>
      <c r="AB3991" s="5">
        <v>0.08</v>
      </c>
      <c r="AC3991" s="3"/>
    </row>
    <row r="3992" spans="1:29">
      <c r="A3992" s="15">
        <v>40345</v>
      </c>
      <c r="B3992" s="5">
        <v>0.23</v>
      </c>
      <c r="C3992" s="4">
        <f t="shared" si="675"/>
        <v>0.26679999999999998</v>
      </c>
      <c r="D3992" s="5">
        <v>34.284999999999997</v>
      </c>
      <c r="E3992" s="4">
        <f t="shared" si="676"/>
        <v>65.484349999999992</v>
      </c>
      <c r="F3992" s="5">
        <v>66.760000000000005</v>
      </c>
      <c r="G3992" s="4">
        <f t="shared" si="677"/>
        <v>127.5116</v>
      </c>
      <c r="H3992" s="4">
        <f t="shared" si="683"/>
        <v>62.027250000000009</v>
      </c>
      <c r="I3992" s="5">
        <v>1.3875</v>
      </c>
      <c r="J3992" s="16">
        <f t="shared" si="678"/>
        <v>2.7749999999999999</v>
      </c>
      <c r="K3992" s="5">
        <v>2.1274999999999999</v>
      </c>
      <c r="L3992" s="4">
        <f t="shared" si="679"/>
        <v>5.6591500000000003</v>
      </c>
      <c r="M3992" s="5">
        <v>2.9550000000000001</v>
      </c>
      <c r="N3992" s="4">
        <f t="shared" si="680"/>
        <v>4.1960999999999995</v>
      </c>
      <c r="O3992" s="5">
        <v>2.4925000000000002</v>
      </c>
      <c r="P3992" s="4">
        <f t="shared" si="685"/>
        <v>1.6699750000000002</v>
      </c>
      <c r="Q3992" s="5">
        <v>2.5960000000000001</v>
      </c>
      <c r="R3992" s="4">
        <f t="shared" si="681"/>
        <v>1.7291350000000003</v>
      </c>
      <c r="S3992" s="5">
        <v>0.10199999999999999</v>
      </c>
      <c r="T3992" s="4">
        <f t="shared" si="682"/>
        <v>5.915999999999999E-2</v>
      </c>
      <c r="U3992" s="5">
        <v>11</v>
      </c>
      <c r="V3992" s="4">
        <f t="shared" si="684"/>
        <v>14.3</v>
      </c>
      <c r="W3992" s="5">
        <v>12.348210485460317</v>
      </c>
      <c r="X3992" s="5">
        <v>9.0625</v>
      </c>
      <c r="Y3992" s="5">
        <v>66.174999999999997</v>
      </c>
      <c r="Z3992" s="5">
        <v>11.95</v>
      </c>
      <c r="AA3992" s="5">
        <v>175.6</v>
      </c>
      <c r="AB3992" s="5">
        <v>0.08</v>
      </c>
      <c r="AC3992" s="3"/>
    </row>
    <row r="3993" spans="1:29">
      <c r="A3993" s="15">
        <v>40345.041666666664</v>
      </c>
      <c r="B3993" s="5">
        <v>0.19500000000000001</v>
      </c>
      <c r="C3993" s="4">
        <f t="shared" si="675"/>
        <v>0.22619999999999998</v>
      </c>
      <c r="D3993" s="5">
        <v>39.027500000000003</v>
      </c>
      <c r="E3993" s="4">
        <f t="shared" si="676"/>
        <v>74.542524999999998</v>
      </c>
      <c r="F3993" s="5">
        <v>67.584999999999994</v>
      </c>
      <c r="G3993" s="4">
        <f t="shared" si="677"/>
        <v>129.08734999999999</v>
      </c>
      <c r="H3993" s="4">
        <f t="shared" si="683"/>
        <v>54.544824999999989</v>
      </c>
      <c r="I3993" s="5">
        <v>1.08</v>
      </c>
      <c r="J3993" s="16">
        <f t="shared" si="678"/>
        <v>2.16</v>
      </c>
      <c r="K3993" s="5">
        <v>2.1274999999999999</v>
      </c>
      <c r="L3993" s="4">
        <f t="shared" si="679"/>
        <v>5.6591500000000003</v>
      </c>
      <c r="M3993" s="5">
        <v>3.4474999999999998</v>
      </c>
      <c r="N3993" s="4">
        <f t="shared" si="680"/>
        <v>4.8954499999999994</v>
      </c>
      <c r="O3993" s="5">
        <v>2.4725000000000001</v>
      </c>
      <c r="P3993" s="4">
        <f t="shared" si="685"/>
        <v>1.6565750000000001</v>
      </c>
      <c r="Q3993" s="5">
        <v>2.585</v>
      </c>
      <c r="R3993" s="4">
        <f t="shared" si="681"/>
        <v>1.7228400000000001</v>
      </c>
      <c r="S3993" s="5">
        <v>0.11425</v>
      </c>
      <c r="T3993" s="4">
        <f t="shared" si="682"/>
        <v>6.6265000000000004E-2</v>
      </c>
      <c r="U3993" s="5">
        <v>9.6875</v>
      </c>
      <c r="V3993" s="4">
        <f t="shared" si="684"/>
        <v>12.59375</v>
      </c>
      <c r="W3993" s="5">
        <v>10.966175619495351</v>
      </c>
      <c r="X3993" s="5">
        <v>10.125</v>
      </c>
      <c r="Y3993" s="5">
        <v>71.5</v>
      </c>
      <c r="Z3993" s="5">
        <v>10.425000000000001</v>
      </c>
      <c r="AA3993" s="5">
        <v>171.95</v>
      </c>
      <c r="AB3993" s="5">
        <v>0.08</v>
      </c>
      <c r="AC3993" s="3"/>
    </row>
    <row r="3994" spans="1:29">
      <c r="A3994" s="15">
        <v>40345.083333333336</v>
      </c>
      <c r="B3994" s="5">
        <v>0.2</v>
      </c>
      <c r="C3994" s="4">
        <f t="shared" si="675"/>
        <v>0.23199999999999998</v>
      </c>
      <c r="D3994" s="5">
        <v>46.342500000000001</v>
      </c>
      <c r="E3994" s="4">
        <f t="shared" si="676"/>
        <v>88.514174999999994</v>
      </c>
      <c r="F3994" s="5">
        <v>72.152500000000003</v>
      </c>
      <c r="G3994" s="4">
        <f t="shared" si="677"/>
        <v>137.81127499999999</v>
      </c>
      <c r="H3994" s="4">
        <f t="shared" si="683"/>
        <v>49.2971</v>
      </c>
      <c r="I3994" s="5">
        <v>0.31</v>
      </c>
      <c r="J3994" s="16">
        <f t="shared" si="678"/>
        <v>0.62</v>
      </c>
      <c r="K3994" s="5">
        <v>2.1274999999999999</v>
      </c>
      <c r="L3994" s="4">
        <f t="shared" si="679"/>
        <v>5.6591500000000003</v>
      </c>
      <c r="M3994" s="5">
        <v>3.5724999999999998</v>
      </c>
      <c r="N3994" s="4">
        <f t="shared" si="680"/>
        <v>5.0729499999999996</v>
      </c>
      <c r="O3994" s="5">
        <v>2.9975000000000001</v>
      </c>
      <c r="P3994" s="4">
        <f t="shared" si="685"/>
        <v>2.0083250000000001</v>
      </c>
      <c r="Q3994" s="5">
        <v>3.1659999999999999</v>
      </c>
      <c r="R3994" s="4">
        <f t="shared" si="681"/>
        <v>2.106055</v>
      </c>
      <c r="S3994" s="5">
        <v>0.16850000000000001</v>
      </c>
      <c r="T3994" s="4">
        <f t="shared" si="682"/>
        <v>9.7729999999999997E-2</v>
      </c>
      <c r="U3994" s="5">
        <v>10.75</v>
      </c>
      <c r="V3994" s="4">
        <f t="shared" si="684"/>
        <v>13.975</v>
      </c>
      <c r="W3994" s="5">
        <v>13.060367284050306</v>
      </c>
      <c r="X3994" s="5">
        <v>9.8125</v>
      </c>
      <c r="Y3994" s="5">
        <v>74.900000000000006</v>
      </c>
      <c r="Z3994" s="5">
        <v>9.8125</v>
      </c>
      <c r="AA3994" s="5">
        <v>174.02500000000001</v>
      </c>
      <c r="AB3994" s="5">
        <v>0.08</v>
      </c>
      <c r="AC3994" s="3"/>
    </row>
    <row r="3995" spans="1:29">
      <c r="A3995" s="15">
        <v>40345.125</v>
      </c>
      <c r="B3995" s="5">
        <v>0.22</v>
      </c>
      <c r="C3995" s="4">
        <f t="shared" si="675"/>
        <v>0.25519999999999998</v>
      </c>
      <c r="D3995" s="5">
        <v>99.73</v>
      </c>
      <c r="E3995" s="4">
        <f t="shared" si="676"/>
        <v>190.48429999999999</v>
      </c>
      <c r="F3995" s="5">
        <v>126.2925</v>
      </c>
      <c r="G3995" s="4">
        <f t="shared" si="677"/>
        <v>241.21867499999999</v>
      </c>
      <c r="H3995" s="4">
        <f t="shared" si="683"/>
        <v>50.734375</v>
      </c>
      <c r="I3995" s="5">
        <v>0.54249999999999998</v>
      </c>
      <c r="J3995" s="16">
        <f t="shared" si="678"/>
        <v>1.085</v>
      </c>
      <c r="K3995" s="5">
        <v>4.6349999999999998</v>
      </c>
      <c r="L3995" s="4">
        <f t="shared" si="679"/>
        <v>12.3291</v>
      </c>
      <c r="M3995" s="5">
        <v>6.65</v>
      </c>
      <c r="N3995" s="4">
        <f t="shared" si="680"/>
        <v>9.4429999999999996</v>
      </c>
      <c r="O3995" s="5">
        <v>2.9725000000000001</v>
      </c>
      <c r="P3995" s="4">
        <f t="shared" si="685"/>
        <v>1.9915750000000003</v>
      </c>
      <c r="Q3995" s="5">
        <v>3.1492499999999999</v>
      </c>
      <c r="R3995" s="4">
        <f t="shared" si="681"/>
        <v>2.0929300000000004</v>
      </c>
      <c r="S3995" s="5">
        <v>0.17474999999999999</v>
      </c>
      <c r="T3995" s="4">
        <f t="shared" si="682"/>
        <v>0.10135499999999999</v>
      </c>
      <c r="U3995" s="5">
        <v>9.9375</v>
      </c>
      <c r="V3995" s="4">
        <f t="shared" si="684"/>
        <v>12.918750000000001</v>
      </c>
      <c r="W3995" s="5">
        <v>12.721261756521425</v>
      </c>
      <c r="X3995" s="5">
        <v>9.9375</v>
      </c>
      <c r="Y3995" s="5">
        <v>77.474999999999994</v>
      </c>
      <c r="Z3995" s="5">
        <v>8.9749999999999996</v>
      </c>
      <c r="AA3995" s="5">
        <v>174.9</v>
      </c>
      <c r="AB3995" s="5">
        <v>0.08</v>
      </c>
      <c r="AC3995" s="3"/>
    </row>
    <row r="3996" spans="1:29">
      <c r="A3996" s="15">
        <v>40345.166666666664</v>
      </c>
      <c r="B3996" s="5">
        <v>0.23</v>
      </c>
      <c r="C3996" s="4">
        <f t="shared" si="675"/>
        <v>0.26679999999999998</v>
      </c>
      <c r="D3996" s="5">
        <v>84.82</v>
      </c>
      <c r="E3996" s="4">
        <f t="shared" si="676"/>
        <v>162.00619999999998</v>
      </c>
      <c r="F3996" s="5">
        <v>108.56</v>
      </c>
      <c r="G3996" s="4">
        <f t="shared" si="677"/>
        <v>207.34960000000001</v>
      </c>
      <c r="H3996" s="4">
        <f t="shared" si="683"/>
        <v>45.343400000000031</v>
      </c>
      <c r="I3996" s="5">
        <v>0.62</v>
      </c>
      <c r="J3996" s="16">
        <f t="shared" si="678"/>
        <v>1.24</v>
      </c>
      <c r="K3996" s="5">
        <v>4.01</v>
      </c>
      <c r="L3996" s="4">
        <f t="shared" si="679"/>
        <v>10.666600000000001</v>
      </c>
      <c r="M3996" s="5">
        <v>5.91</v>
      </c>
      <c r="N3996" s="4">
        <f t="shared" si="680"/>
        <v>8.392199999999999</v>
      </c>
      <c r="O3996" s="5">
        <v>3.1025</v>
      </c>
      <c r="P3996" s="4">
        <f t="shared" si="685"/>
        <v>2.0786750000000001</v>
      </c>
      <c r="Q3996" s="5">
        <v>3.2610000000000001</v>
      </c>
      <c r="R3996" s="4">
        <f t="shared" si="681"/>
        <v>2.1710400000000001</v>
      </c>
      <c r="S3996" s="5">
        <v>0.15925</v>
      </c>
      <c r="T3996" s="4">
        <f t="shared" si="682"/>
        <v>9.2364999999999989E-2</v>
      </c>
      <c r="U3996" s="5">
        <v>13.75</v>
      </c>
      <c r="V3996" s="4">
        <f t="shared" si="684"/>
        <v>17.875</v>
      </c>
      <c r="W3996" s="5">
        <v>15.670813477251489</v>
      </c>
      <c r="X3996" s="5">
        <v>13.5625</v>
      </c>
      <c r="Y3996" s="5">
        <v>80.474999999999994</v>
      </c>
      <c r="Z3996" s="5">
        <v>8.7624999999999993</v>
      </c>
      <c r="AA3996" s="5">
        <v>174.4</v>
      </c>
      <c r="AB3996" s="5">
        <v>0.08</v>
      </c>
      <c r="AC3996" s="3"/>
    </row>
    <row r="3997" spans="1:29">
      <c r="A3997" s="15">
        <v>40345.208333333336</v>
      </c>
      <c r="B3997" s="5">
        <v>0.27750000000000002</v>
      </c>
      <c r="C3997" s="4">
        <f t="shared" si="675"/>
        <v>0.32190000000000002</v>
      </c>
      <c r="D3997" s="5">
        <v>118.825</v>
      </c>
      <c r="E3997" s="4">
        <f t="shared" si="676"/>
        <v>226.95574999999999</v>
      </c>
      <c r="F3997" s="5">
        <v>148.42750000000001</v>
      </c>
      <c r="G3997" s="4">
        <f t="shared" si="677"/>
        <v>283.49652500000002</v>
      </c>
      <c r="H3997" s="4">
        <f t="shared" si="683"/>
        <v>56.540775000000025</v>
      </c>
      <c r="I3997" s="5">
        <v>0.93</v>
      </c>
      <c r="J3997" s="16">
        <f t="shared" si="678"/>
        <v>1.86</v>
      </c>
      <c r="K3997" s="5">
        <v>4.76</v>
      </c>
      <c r="L3997" s="4">
        <f t="shared" si="679"/>
        <v>12.6616</v>
      </c>
      <c r="M3997" s="5">
        <v>8.25</v>
      </c>
      <c r="N3997" s="4">
        <f t="shared" si="680"/>
        <v>11.715</v>
      </c>
      <c r="O3997" s="5">
        <v>4.1849999999999996</v>
      </c>
      <c r="P3997" s="4">
        <f t="shared" si="685"/>
        <v>2.8039499999999999</v>
      </c>
      <c r="Q3997" s="5">
        <v>4.3442499999999997</v>
      </c>
      <c r="R3997" s="4">
        <f t="shared" si="681"/>
        <v>2.8968949999999998</v>
      </c>
      <c r="S3997" s="5">
        <v>0.16025</v>
      </c>
      <c r="T3997" s="4">
        <f t="shared" si="682"/>
        <v>9.2945E-2</v>
      </c>
      <c r="U3997" s="5">
        <v>21.125</v>
      </c>
      <c r="V3997" s="4">
        <f t="shared" si="684"/>
        <v>27.462500000000002</v>
      </c>
      <c r="W3997" s="5">
        <v>23.721888925261759</v>
      </c>
      <c r="X3997" s="5">
        <v>18.9375</v>
      </c>
      <c r="Y3997" s="5">
        <v>79.7</v>
      </c>
      <c r="Z3997" s="5">
        <v>9.8125</v>
      </c>
      <c r="AA3997" s="5">
        <v>173.07499999999999</v>
      </c>
      <c r="AB3997" s="5">
        <v>0.08</v>
      </c>
      <c r="AC3997" s="3"/>
    </row>
    <row r="3998" spans="1:29">
      <c r="A3998" s="15">
        <v>40345.25</v>
      </c>
      <c r="B3998" s="5">
        <v>0.27500000000000002</v>
      </c>
      <c r="C3998" s="4">
        <f t="shared" si="675"/>
        <v>0.31900000000000001</v>
      </c>
      <c r="D3998" s="5">
        <v>66.66</v>
      </c>
      <c r="E3998" s="4">
        <f t="shared" si="676"/>
        <v>127.32059999999998</v>
      </c>
      <c r="F3998" s="5">
        <v>95.117500000000007</v>
      </c>
      <c r="G3998" s="4">
        <f t="shared" si="677"/>
        <v>181.67442500000001</v>
      </c>
      <c r="H3998" s="4">
        <f t="shared" si="683"/>
        <v>54.353825000000029</v>
      </c>
      <c r="I3998" s="5">
        <v>5.0875000000000004</v>
      </c>
      <c r="J3998" s="16">
        <f t="shared" si="678"/>
        <v>10.175000000000001</v>
      </c>
      <c r="K3998" s="5">
        <v>3.6324999999999998</v>
      </c>
      <c r="L3998" s="4">
        <f t="shared" si="679"/>
        <v>9.6624499999999998</v>
      </c>
      <c r="M3998" s="5">
        <v>5.2975000000000003</v>
      </c>
      <c r="N3998" s="4">
        <f t="shared" si="680"/>
        <v>7.5224500000000001</v>
      </c>
      <c r="O3998" s="5">
        <v>2.6675</v>
      </c>
      <c r="P3998" s="4">
        <f t="shared" si="685"/>
        <v>1.7872250000000001</v>
      </c>
      <c r="Q3998" s="5">
        <v>2.8087499999999999</v>
      </c>
      <c r="R3998" s="4">
        <f t="shared" si="681"/>
        <v>1.86886</v>
      </c>
      <c r="S3998" s="5">
        <v>0.14074999999999999</v>
      </c>
      <c r="T3998" s="4">
        <f t="shared" si="682"/>
        <v>8.1634999999999985E-2</v>
      </c>
      <c r="U3998" s="5">
        <v>23.8125</v>
      </c>
      <c r="V3998" s="4">
        <f t="shared" si="684"/>
        <v>30.956250000000001</v>
      </c>
      <c r="W3998" s="5">
        <v>28.721670987213905</v>
      </c>
      <c r="X3998" s="5">
        <v>18.875</v>
      </c>
      <c r="Y3998" s="5">
        <v>63.7</v>
      </c>
      <c r="Z3998" s="5">
        <v>12.9625</v>
      </c>
      <c r="AA3998" s="5">
        <v>197.27500000000001</v>
      </c>
      <c r="AB3998" s="5">
        <v>0.08</v>
      </c>
      <c r="AC3998" s="3"/>
    </row>
    <row r="3999" spans="1:29">
      <c r="A3999" s="15">
        <v>40345.291666666664</v>
      </c>
      <c r="B3999" s="5">
        <v>0.26</v>
      </c>
      <c r="C3999" s="4">
        <f t="shared" si="675"/>
        <v>0.30159999999999998</v>
      </c>
      <c r="D3999" s="5">
        <v>34.277500000000003</v>
      </c>
      <c r="E3999" s="4">
        <f t="shared" si="676"/>
        <v>65.470025000000007</v>
      </c>
      <c r="F3999" s="5">
        <v>60.774999999999999</v>
      </c>
      <c r="G3999" s="4">
        <f t="shared" si="677"/>
        <v>116.08024999999999</v>
      </c>
      <c r="H3999" s="4">
        <f t="shared" si="683"/>
        <v>50.610224999999986</v>
      </c>
      <c r="I3999" s="5">
        <v>9.9474999999999998</v>
      </c>
      <c r="J3999" s="16">
        <f t="shared" si="678"/>
        <v>19.895</v>
      </c>
      <c r="K3999" s="5">
        <v>3.3849999999999998</v>
      </c>
      <c r="L3999" s="4">
        <f t="shared" si="679"/>
        <v>9.0040999999999993</v>
      </c>
      <c r="M3999" s="5">
        <v>3.3275000000000001</v>
      </c>
      <c r="N3999" s="4">
        <f t="shared" si="680"/>
        <v>4.7250499999999995</v>
      </c>
      <c r="O3999" s="5">
        <v>2.3275000000000001</v>
      </c>
      <c r="P3999" s="4">
        <f t="shared" si="685"/>
        <v>1.5594250000000003</v>
      </c>
      <c r="Q3999" s="5">
        <v>2.4569999999999999</v>
      </c>
      <c r="R3999" s="4">
        <f t="shared" si="681"/>
        <v>1.6351150000000003</v>
      </c>
      <c r="S3999" s="5">
        <v>0.1305</v>
      </c>
      <c r="T3999" s="4">
        <f t="shared" si="682"/>
        <v>7.5689999999999993E-2</v>
      </c>
      <c r="U3999" s="5">
        <v>22.8125</v>
      </c>
      <c r="V3999" s="4">
        <f t="shared" si="684"/>
        <v>29.65625</v>
      </c>
      <c r="W3999" s="5">
        <v>25.898784789530282</v>
      </c>
      <c r="X3999" s="5">
        <v>19.0625</v>
      </c>
      <c r="Y3999" s="5">
        <v>56.875</v>
      </c>
      <c r="Z3999" s="5">
        <v>14.362500000000001</v>
      </c>
      <c r="AA3999" s="5">
        <v>207.22499999999999</v>
      </c>
      <c r="AB3999" s="5">
        <v>0.08</v>
      </c>
      <c r="AC3999" s="3"/>
    </row>
    <row r="4000" spans="1:29">
      <c r="A4000" s="15">
        <v>40345.333333333336</v>
      </c>
      <c r="B4000" s="5">
        <v>0.27500000000000002</v>
      </c>
      <c r="C4000" s="4">
        <f t="shared" si="675"/>
        <v>0.31900000000000001</v>
      </c>
      <c r="D4000" s="5">
        <v>37.797499999999999</v>
      </c>
      <c r="E4000" s="4">
        <f t="shared" si="676"/>
        <v>72.193224999999998</v>
      </c>
      <c r="F4000" s="5">
        <v>65.064999999999998</v>
      </c>
      <c r="G4000" s="4">
        <f t="shared" si="677"/>
        <v>124.27414999999999</v>
      </c>
      <c r="H4000" s="4">
        <f t="shared" si="683"/>
        <v>52.080924999999993</v>
      </c>
      <c r="I4000" s="5">
        <v>11.8025</v>
      </c>
      <c r="J4000" s="16">
        <f t="shared" si="678"/>
        <v>23.605</v>
      </c>
      <c r="K4000" s="5">
        <v>4.01</v>
      </c>
      <c r="L4000" s="4">
        <f t="shared" si="679"/>
        <v>10.666600000000001</v>
      </c>
      <c r="M4000" s="5">
        <v>3.3275000000000001</v>
      </c>
      <c r="N4000" s="4">
        <f t="shared" si="680"/>
        <v>4.7250499999999995</v>
      </c>
      <c r="O4000" s="5">
        <v>2.2749999999999999</v>
      </c>
      <c r="P4000" s="4">
        <f t="shared" si="685"/>
        <v>1.5242500000000001</v>
      </c>
      <c r="Q4000" s="5">
        <v>2.3842500000000002</v>
      </c>
      <c r="R4000" s="4">
        <f t="shared" si="681"/>
        <v>1.588195</v>
      </c>
      <c r="S4000" s="5">
        <v>0.11025</v>
      </c>
      <c r="T4000" s="4">
        <f t="shared" si="682"/>
        <v>6.3945000000000002E-2</v>
      </c>
      <c r="U4000" s="5">
        <v>18.5</v>
      </c>
      <c r="V4000" s="4">
        <f t="shared" si="684"/>
        <v>24.05</v>
      </c>
      <c r="W4000" s="5">
        <v>26.548982809755486</v>
      </c>
      <c r="X4000" s="5">
        <v>19.6875</v>
      </c>
      <c r="Y4000" s="5">
        <v>50.1</v>
      </c>
      <c r="Z4000" s="5">
        <v>16.274999999999999</v>
      </c>
      <c r="AA4000" s="5">
        <v>168.2</v>
      </c>
      <c r="AB4000" s="5">
        <v>8.5000000000000006E-2</v>
      </c>
      <c r="AC4000" s="3"/>
    </row>
    <row r="4001" spans="1:29">
      <c r="A4001" s="15">
        <v>40345.375</v>
      </c>
      <c r="B4001" s="5">
        <v>0.2175</v>
      </c>
      <c r="C4001" s="4">
        <f t="shared" si="675"/>
        <v>0.25229999999999997</v>
      </c>
      <c r="D4001" s="5">
        <v>56.222499999999997</v>
      </c>
      <c r="E4001" s="4">
        <f t="shared" si="676"/>
        <v>107.38497499999998</v>
      </c>
      <c r="F4001" s="5">
        <v>89.422499999999999</v>
      </c>
      <c r="G4001" s="4">
        <f t="shared" si="677"/>
        <v>170.796975</v>
      </c>
      <c r="H4001" s="4">
        <f t="shared" si="683"/>
        <v>63.41200000000002</v>
      </c>
      <c r="I4001" s="5">
        <v>11.65</v>
      </c>
      <c r="J4001" s="16">
        <f t="shared" si="678"/>
        <v>23.3</v>
      </c>
      <c r="K4001" s="5">
        <v>4.1349999999999998</v>
      </c>
      <c r="L4001" s="4">
        <f t="shared" si="679"/>
        <v>10.9991</v>
      </c>
      <c r="M4001" s="5">
        <v>4.4375</v>
      </c>
      <c r="N4001" s="4">
        <f t="shared" si="680"/>
        <v>6.3012499999999996</v>
      </c>
      <c r="O4001" s="5">
        <v>2.1800000000000002</v>
      </c>
      <c r="P4001" s="4">
        <f t="shared" si="685"/>
        <v>1.4606000000000001</v>
      </c>
      <c r="Q4001" s="5">
        <v>2.2559999999999998</v>
      </c>
      <c r="R4001" s="4">
        <f t="shared" si="681"/>
        <v>1.5038100000000001</v>
      </c>
      <c r="S4001" s="5">
        <v>7.4499999999999997E-2</v>
      </c>
      <c r="T4001" s="4">
        <f t="shared" si="682"/>
        <v>4.3209999999999998E-2</v>
      </c>
      <c r="U4001" s="5">
        <v>17.8125</v>
      </c>
      <c r="V4001" s="4">
        <f t="shared" si="684"/>
        <v>23.15625</v>
      </c>
      <c r="W4001" s="5">
        <v>20.764057435896834</v>
      </c>
      <c r="X4001" s="5">
        <v>18.9375</v>
      </c>
      <c r="Y4001" s="5">
        <v>43.075000000000003</v>
      </c>
      <c r="Z4001" s="5">
        <v>17.862500000000001</v>
      </c>
      <c r="AA4001" s="5">
        <v>165.1</v>
      </c>
      <c r="AB4001" s="5">
        <v>0.1125</v>
      </c>
      <c r="AC4001" s="3"/>
    </row>
    <row r="4002" spans="1:29">
      <c r="A4002" s="15">
        <v>40345.416666666664</v>
      </c>
      <c r="B4002" s="5">
        <v>0.14499999999999999</v>
      </c>
      <c r="C4002" s="4">
        <f t="shared" si="675"/>
        <v>0.16819999999999999</v>
      </c>
      <c r="D4002" s="5">
        <v>26.6875</v>
      </c>
      <c r="E4002" s="4">
        <f t="shared" si="676"/>
        <v>50.973124999999996</v>
      </c>
      <c r="F4002" s="5">
        <v>50.3825</v>
      </c>
      <c r="G4002" s="4">
        <f t="shared" si="677"/>
        <v>96.230575000000002</v>
      </c>
      <c r="H4002" s="4">
        <f t="shared" si="683"/>
        <v>45.257450000000006</v>
      </c>
      <c r="I4002" s="5">
        <v>21.37</v>
      </c>
      <c r="J4002" s="16">
        <f t="shared" si="678"/>
        <v>42.74</v>
      </c>
      <c r="K4002" s="5">
        <v>2.5074999999999998</v>
      </c>
      <c r="L4002" s="4">
        <f t="shared" si="679"/>
        <v>6.66995</v>
      </c>
      <c r="M4002" s="5">
        <v>1.9724999999999999</v>
      </c>
      <c r="N4002" s="4">
        <f t="shared" si="680"/>
        <v>2.8009499999999998</v>
      </c>
      <c r="O4002" s="5">
        <v>2.16</v>
      </c>
      <c r="P4002" s="4">
        <f t="shared" si="685"/>
        <v>1.4472000000000003</v>
      </c>
      <c r="Q4002" s="5">
        <v>2.2280000000000002</v>
      </c>
      <c r="R4002" s="4">
        <f t="shared" si="681"/>
        <v>1.4875100000000003</v>
      </c>
      <c r="S4002" s="5">
        <v>6.9500000000000006E-2</v>
      </c>
      <c r="T4002" s="4">
        <f t="shared" si="682"/>
        <v>4.0309999999999999E-2</v>
      </c>
      <c r="U4002" s="5">
        <v>18.5625</v>
      </c>
      <c r="V4002" s="4">
        <f t="shared" si="684"/>
        <v>24.131250000000001</v>
      </c>
      <c r="W4002" s="5">
        <v>21.099688204461614</v>
      </c>
      <c r="X4002" s="5">
        <v>11.625</v>
      </c>
      <c r="Y4002" s="5">
        <v>35.299999999999997</v>
      </c>
      <c r="Z4002" s="5">
        <v>19.45</v>
      </c>
      <c r="AA4002" s="5">
        <v>169.7</v>
      </c>
      <c r="AB4002" s="5">
        <v>0.17749999999999999</v>
      </c>
      <c r="AC4002" s="3"/>
    </row>
    <row r="4003" spans="1:29">
      <c r="A4003" s="15">
        <v>40345.458333333336</v>
      </c>
      <c r="B4003" s="5">
        <v>0.11</v>
      </c>
      <c r="C4003" s="4">
        <f t="shared" si="675"/>
        <v>0.12759999999999999</v>
      </c>
      <c r="D4003" s="5">
        <v>28.31</v>
      </c>
      <c r="E4003" s="4">
        <f t="shared" si="676"/>
        <v>54.072099999999992</v>
      </c>
      <c r="F4003" s="5">
        <v>52.454999999999998</v>
      </c>
      <c r="G4003" s="4">
        <f t="shared" si="677"/>
        <v>100.18904999999999</v>
      </c>
      <c r="H4003" s="4">
        <f t="shared" si="683"/>
        <v>46.116950000000003</v>
      </c>
      <c r="I4003" s="5">
        <v>23.922499999999999</v>
      </c>
      <c r="J4003" s="16">
        <f t="shared" si="678"/>
        <v>47.844999999999999</v>
      </c>
      <c r="K4003" s="5">
        <v>2.2549999999999999</v>
      </c>
      <c r="L4003" s="4">
        <f t="shared" si="679"/>
        <v>5.9983000000000004</v>
      </c>
      <c r="M4003" s="5">
        <v>2.4649999999999999</v>
      </c>
      <c r="N4003" s="4">
        <f t="shared" si="680"/>
        <v>3.5002999999999997</v>
      </c>
      <c r="O4003" s="5">
        <v>2.1375000000000002</v>
      </c>
      <c r="P4003" s="4">
        <f t="shared" si="685"/>
        <v>1.4321250000000003</v>
      </c>
      <c r="Q4003" s="5">
        <v>2.20025</v>
      </c>
      <c r="R4003" s="4">
        <f t="shared" si="681"/>
        <v>1.4696800000000003</v>
      </c>
      <c r="S4003" s="5">
        <v>6.4750000000000002E-2</v>
      </c>
      <c r="T4003" s="4">
        <f t="shared" si="682"/>
        <v>3.7554999999999998E-2</v>
      </c>
      <c r="U4003" s="5">
        <v>9.375</v>
      </c>
      <c r="V4003" s="4">
        <f t="shared" si="684"/>
        <v>12.1875</v>
      </c>
      <c r="W4003" s="5">
        <v>10.540225230226255</v>
      </c>
      <c r="X4003" s="5">
        <v>12.5625</v>
      </c>
      <c r="Y4003" s="5">
        <v>29.524999999999999</v>
      </c>
      <c r="Z4003" s="5">
        <v>20.762499999999999</v>
      </c>
      <c r="AA4003" s="5">
        <v>182.97499999999999</v>
      </c>
      <c r="AB4003" s="5">
        <v>0.23250000000000001</v>
      </c>
      <c r="AC4003" s="3"/>
    </row>
    <row r="4004" spans="1:29">
      <c r="A4004" s="15">
        <v>40345.5</v>
      </c>
      <c r="B4004" s="5">
        <v>0.08</v>
      </c>
      <c r="C4004" s="4">
        <f t="shared" si="675"/>
        <v>9.2799999999999994E-2</v>
      </c>
      <c r="D4004" s="5">
        <v>15.17</v>
      </c>
      <c r="E4004" s="4">
        <f t="shared" si="676"/>
        <v>28.974699999999999</v>
      </c>
      <c r="F4004" s="5">
        <v>31.97</v>
      </c>
      <c r="G4004" s="4">
        <f t="shared" si="677"/>
        <v>61.062699999999992</v>
      </c>
      <c r="H4004" s="4">
        <f t="shared" si="683"/>
        <v>32.087999999999994</v>
      </c>
      <c r="I4004" s="5">
        <v>28.4725</v>
      </c>
      <c r="J4004" s="16">
        <f t="shared" si="678"/>
        <v>56.945</v>
      </c>
      <c r="K4004" s="5">
        <v>1.625</v>
      </c>
      <c r="L4004" s="4">
        <f t="shared" si="679"/>
        <v>4.3224999999999998</v>
      </c>
      <c r="M4004" s="5">
        <v>1.2324999999999999</v>
      </c>
      <c r="N4004" s="4">
        <f t="shared" si="680"/>
        <v>1.7501499999999999</v>
      </c>
      <c r="O4004" s="5">
        <v>2.165</v>
      </c>
      <c r="P4004" s="4">
        <f t="shared" si="685"/>
        <v>1.45055</v>
      </c>
      <c r="Q4004" s="5">
        <v>2.2337500000000001</v>
      </c>
      <c r="R4004" s="4">
        <f t="shared" si="681"/>
        <v>1.4908600000000001</v>
      </c>
      <c r="S4004" s="5">
        <v>6.9500000000000006E-2</v>
      </c>
      <c r="T4004" s="4">
        <f t="shared" si="682"/>
        <v>4.0309999999999999E-2</v>
      </c>
      <c r="U4004" s="5">
        <v>13.0625</v>
      </c>
      <c r="V4004" s="4">
        <f t="shared" si="684"/>
        <v>16.981249999999999</v>
      </c>
      <c r="W4004" s="5">
        <v>12.40385858580553</v>
      </c>
      <c r="X4004" s="5">
        <v>10</v>
      </c>
      <c r="Y4004" s="5">
        <v>27.9</v>
      </c>
      <c r="Z4004" s="5">
        <v>21.7</v>
      </c>
      <c r="AA4004" s="5">
        <v>198.85</v>
      </c>
      <c r="AB4004" s="5">
        <v>0.29749999999999999</v>
      </c>
      <c r="AC4004" s="3"/>
    </row>
    <row r="4005" spans="1:29">
      <c r="A4005" s="15">
        <v>40345.541666666664</v>
      </c>
      <c r="B4005" s="5">
        <v>6.25E-2</v>
      </c>
      <c r="C4005" s="4">
        <f t="shared" si="675"/>
        <v>7.2499999999999995E-2</v>
      </c>
      <c r="D4005" s="5">
        <v>18.4175</v>
      </c>
      <c r="E4005" s="4">
        <f t="shared" si="676"/>
        <v>35.177424999999999</v>
      </c>
      <c r="F4005" s="5">
        <v>40.547499999999999</v>
      </c>
      <c r="G4005" s="4">
        <f t="shared" si="677"/>
        <v>77.445724999999996</v>
      </c>
      <c r="H4005" s="4">
        <f t="shared" si="683"/>
        <v>42.268299999999996</v>
      </c>
      <c r="I4005" s="5">
        <v>27.55</v>
      </c>
      <c r="J4005" s="16">
        <f t="shared" si="678"/>
        <v>55.1</v>
      </c>
      <c r="K4005" s="5">
        <v>1.875</v>
      </c>
      <c r="L4005" s="4">
        <f t="shared" si="679"/>
        <v>4.9875000000000007</v>
      </c>
      <c r="M4005" s="5">
        <v>1.605</v>
      </c>
      <c r="N4005" s="4">
        <f t="shared" si="680"/>
        <v>2.2790999999999997</v>
      </c>
      <c r="O4005" s="5">
        <v>2.1924999999999999</v>
      </c>
      <c r="P4005" s="4">
        <f t="shared" si="685"/>
        <v>1.4689749999999999</v>
      </c>
      <c r="Q4005" s="5">
        <v>2.262</v>
      </c>
      <c r="R4005" s="4">
        <f t="shared" si="681"/>
        <v>1.5085599999999999</v>
      </c>
      <c r="S4005" s="5">
        <v>6.8250000000000005E-2</v>
      </c>
      <c r="T4005" s="4">
        <f t="shared" si="682"/>
        <v>3.9585000000000002E-2</v>
      </c>
      <c r="U4005" s="5">
        <v>13.8125</v>
      </c>
      <c r="V4005" s="4">
        <f t="shared" si="684"/>
        <v>17.956250000000001</v>
      </c>
      <c r="W4005" s="5">
        <v>10.377317999207646</v>
      </c>
      <c r="X4005" s="5">
        <v>12.125</v>
      </c>
      <c r="Y4005" s="5">
        <v>27.625</v>
      </c>
      <c r="Z4005" s="5">
        <v>22.65</v>
      </c>
      <c r="AA4005" s="5">
        <v>206.02500000000001</v>
      </c>
      <c r="AB4005" s="5">
        <v>0.2475</v>
      </c>
      <c r="AC4005" s="3"/>
    </row>
    <row r="4006" spans="1:29">
      <c r="A4006" s="15">
        <v>40345.583333333336</v>
      </c>
      <c r="B4006" s="5">
        <v>5.5E-2</v>
      </c>
      <c r="C4006" s="4">
        <f t="shared" si="675"/>
        <v>6.3799999999999996E-2</v>
      </c>
      <c r="D4006" s="5">
        <v>14.22</v>
      </c>
      <c r="E4006" s="4">
        <f t="shared" si="676"/>
        <v>27.1602</v>
      </c>
      <c r="F4006" s="5">
        <v>34.594999999999999</v>
      </c>
      <c r="G4006" s="4">
        <f t="shared" si="677"/>
        <v>66.076449999999994</v>
      </c>
      <c r="H4006" s="4">
        <f t="shared" si="683"/>
        <v>38.916249999999991</v>
      </c>
      <c r="I4006" s="5">
        <v>29.25</v>
      </c>
      <c r="J4006" s="16">
        <f t="shared" si="678"/>
        <v>58.5</v>
      </c>
      <c r="K4006" s="5">
        <v>1.875</v>
      </c>
      <c r="L4006" s="4">
        <f t="shared" si="679"/>
        <v>4.9875000000000007</v>
      </c>
      <c r="M4006" s="5">
        <v>1.3574999999999999</v>
      </c>
      <c r="N4006" s="4">
        <f t="shared" si="680"/>
        <v>1.9276499999999999</v>
      </c>
      <c r="O4006" s="5">
        <v>2.2149999999999999</v>
      </c>
      <c r="P4006" s="4">
        <f t="shared" si="685"/>
        <v>1.4840500000000001</v>
      </c>
      <c r="Q4006" s="5">
        <v>2.29</v>
      </c>
      <c r="R4006" s="4">
        <f t="shared" si="681"/>
        <v>1.526535</v>
      </c>
      <c r="S4006" s="5">
        <v>7.3249999999999996E-2</v>
      </c>
      <c r="T4006" s="4">
        <f t="shared" si="682"/>
        <v>4.2484999999999995E-2</v>
      </c>
      <c r="U4006" s="5">
        <v>9.0625</v>
      </c>
      <c r="V4006" s="4">
        <f t="shared" si="684"/>
        <v>11.78125</v>
      </c>
      <c r="W4006" s="5">
        <v>8.1369836128899369</v>
      </c>
      <c r="X4006" s="5">
        <v>12.625</v>
      </c>
      <c r="Y4006" s="5">
        <v>27.8</v>
      </c>
      <c r="Z4006" s="5">
        <v>22.65</v>
      </c>
      <c r="AA4006" s="5">
        <v>216.9</v>
      </c>
      <c r="AB4006" s="5">
        <v>0.23749999999999999</v>
      </c>
      <c r="AC4006" s="3"/>
    </row>
    <row r="4007" spans="1:29">
      <c r="A4007" s="15">
        <v>40345.625</v>
      </c>
      <c r="B4007" s="5">
        <v>8.5000000000000006E-2</v>
      </c>
      <c r="C4007" s="4">
        <f t="shared" si="675"/>
        <v>9.8600000000000007E-2</v>
      </c>
      <c r="D4007" s="5">
        <v>25.46</v>
      </c>
      <c r="E4007" s="4">
        <f t="shared" si="676"/>
        <v>48.628599999999999</v>
      </c>
      <c r="F4007" s="5">
        <v>54.237499999999997</v>
      </c>
      <c r="G4007" s="4">
        <f t="shared" si="677"/>
        <v>103.59362499999999</v>
      </c>
      <c r="H4007" s="4">
        <f t="shared" si="683"/>
        <v>54.96502499999999</v>
      </c>
      <c r="I4007" s="5">
        <v>24.0825</v>
      </c>
      <c r="J4007" s="16">
        <f t="shared" si="678"/>
        <v>48.164999999999999</v>
      </c>
      <c r="K4007" s="5">
        <v>3.01</v>
      </c>
      <c r="L4007" s="4">
        <f t="shared" si="679"/>
        <v>8.0066000000000006</v>
      </c>
      <c r="M4007" s="5">
        <v>2.2200000000000002</v>
      </c>
      <c r="N4007" s="4">
        <f t="shared" si="680"/>
        <v>3.1524000000000001</v>
      </c>
      <c r="O4007" s="5">
        <v>2.2400000000000002</v>
      </c>
      <c r="P4007" s="4">
        <f t="shared" si="685"/>
        <v>1.5008000000000001</v>
      </c>
      <c r="Q4007" s="5">
        <v>2.3122500000000001</v>
      </c>
      <c r="R4007" s="4">
        <f t="shared" si="681"/>
        <v>1.5428500000000001</v>
      </c>
      <c r="S4007" s="5">
        <v>7.2499999999999995E-2</v>
      </c>
      <c r="T4007" s="4">
        <f t="shared" si="682"/>
        <v>4.2049999999999997E-2</v>
      </c>
      <c r="U4007" s="5">
        <v>15.875</v>
      </c>
      <c r="V4007" s="4">
        <f t="shared" si="684"/>
        <v>20.637499999999999</v>
      </c>
      <c r="W4007" s="5">
        <v>15.812157866266402</v>
      </c>
      <c r="X4007" s="5">
        <v>14</v>
      </c>
      <c r="Y4007" s="5">
        <v>27.7</v>
      </c>
      <c r="Z4007" s="5">
        <v>22.75</v>
      </c>
      <c r="AA4007" s="5">
        <v>190.55</v>
      </c>
      <c r="AB4007" s="5">
        <v>0.33250000000000002</v>
      </c>
      <c r="AC4007" s="3"/>
    </row>
    <row r="4008" spans="1:29">
      <c r="A4008" s="15">
        <v>40345.666666666664</v>
      </c>
      <c r="B4008" s="5">
        <v>0.12</v>
      </c>
      <c r="C4008" s="4">
        <f t="shared" si="675"/>
        <v>0.13919999999999999</v>
      </c>
      <c r="D4008" s="5">
        <v>22.614999999999998</v>
      </c>
      <c r="E4008" s="4">
        <f t="shared" si="676"/>
        <v>43.194649999999996</v>
      </c>
      <c r="F4008" s="5">
        <v>50.085000000000001</v>
      </c>
      <c r="G4008" s="4">
        <f t="shared" si="677"/>
        <v>95.662350000000004</v>
      </c>
      <c r="H4008" s="4">
        <f t="shared" si="683"/>
        <v>52.467700000000008</v>
      </c>
      <c r="I4008" s="5">
        <v>25.01</v>
      </c>
      <c r="J4008" s="16">
        <f t="shared" si="678"/>
        <v>50.02</v>
      </c>
      <c r="K4008" s="5">
        <v>2.0049999999999999</v>
      </c>
      <c r="L4008" s="4">
        <f t="shared" si="679"/>
        <v>5.3333000000000004</v>
      </c>
      <c r="M4008" s="5">
        <v>1.85</v>
      </c>
      <c r="N4008" s="4">
        <f t="shared" si="680"/>
        <v>2.6269999999999998</v>
      </c>
      <c r="O4008" s="5">
        <v>2.1850000000000001</v>
      </c>
      <c r="P4008" s="4">
        <f t="shared" si="685"/>
        <v>1.4639500000000001</v>
      </c>
      <c r="Q4008" s="5">
        <v>2.24525</v>
      </c>
      <c r="R4008" s="4">
        <f t="shared" si="681"/>
        <v>1.50078</v>
      </c>
      <c r="S4008" s="5">
        <v>6.3500000000000001E-2</v>
      </c>
      <c r="T4008" s="4">
        <f t="shared" si="682"/>
        <v>3.6829999999999995E-2</v>
      </c>
      <c r="U4008" s="5">
        <v>14.625</v>
      </c>
      <c r="V4008" s="4">
        <f t="shared" si="684"/>
        <v>19.012499999999999</v>
      </c>
      <c r="W4008" s="5">
        <v>17.772667590823119</v>
      </c>
      <c r="X4008" s="5">
        <v>11.1875</v>
      </c>
      <c r="Y4008" s="5">
        <v>28.625</v>
      </c>
      <c r="Z4008" s="5">
        <v>22.55</v>
      </c>
      <c r="AA4008" s="5">
        <v>192.6</v>
      </c>
      <c r="AB4008" s="5">
        <v>0.32</v>
      </c>
      <c r="AC4008" s="3"/>
    </row>
    <row r="4009" spans="1:29">
      <c r="A4009" s="15">
        <v>40345.708333333336</v>
      </c>
      <c r="B4009" s="5">
        <v>5.7500000000000002E-2</v>
      </c>
      <c r="C4009" s="4">
        <f t="shared" si="675"/>
        <v>6.6699999999999995E-2</v>
      </c>
      <c r="D4009" s="5">
        <v>9.2100000000000009</v>
      </c>
      <c r="E4009" s="4">
        <f t="shared" si="676"/>
        <v>17.591100000000001</v>
      </c>
      <c r="F4009" s="5">
        <v>23.655000000000001</v>
      </c>
      <c r="G4009" s="4">
        <f t="shared" si="677"/>
        <v>45.181049999999999</v>
      </c>
      <c r="H4009" s="4">
        <f t="shared" si="683"/>
        <v>27.589949999999998</v>
      </c>
      <c r="I4009" s="5">
        <v>33.967500000000001</v>
      </c>
      <c r="J4009" s="16">
        <f t="shared" si="678"/>
        <v>67.935000000000002</v>
      </c>
      <c r="K4009" s="5">
        <v>1.625</v>
      </c>
      <c r="L4009" s="4">
        <f t="shared" si="679"/>
        <v>4.3224999999999998</v>
      </c>
      <c r="M4009" s="5">
        <v>0.98499999999999999</v>
      </c>
      <c r="N4009" s="4">
        <f t="shared" si="680"/>
        <v>1.3986999999999998</v>
      </c>
      <c r="O4009" s="5">
        <v>2.1375000000000002</v>
      </c>
      <c r="P4009" s="4">
        <f t="shared" si="685"/>
        <v>1.4321250000000003</v>
      </c>
      <c r="Q4009" s="5">
        <v>2.2004999999999999</v>
      </c>
      <c r="R4009" s="4">
        <f t="shared" si="681"/>
        <v>1.4696800000000003</v>
      </c>
      <c r="S4009" s="5">
        <v>6.4750000000000002E-2</v>
      </c>
      <c r="T4009" s="4">
        <f t="shared" si="682"/>
        <v>3.7554999999999998E-2</v>
      </c>
      <c r="U4009" s="5">
        <v>12.1875</v>
      </c>
      <c r="V4009" s="4">
        <f t="shared" si="684"/>
        <v>15.84375</v>
      </c>
      <c r="W4009" s="5">
        <v>11.546324227415898</v>
      </c>
      <c r="X4009" s="5">
        <v>11.25</v>
      </c>
      <c r="Y4009" s="5">
        <v>29.925000000000001</v>
      </c>
      <c r="Z4009" s="5">
        <v>22.412500000000001</v>
      </c>
      <c r="AA4009" s="5">
        <v>217.9</v>
      </c>
      <c r="AB4009" s="5">
        <v>0.24</v>
      </c>
      <c r="AC4009" s="3"/>
    </row>
    <row r="4010" spans="1:29">
      <c r="A4010" s="15">
        <v>40345.75</v>
      </c>
      <c r="B4010" s="5">
        <v>9.2499999999999999E-2</v>
      </c>
      <c r="C4010" s="4">
        <f t="shared" si="675"/>
        <v>0.10729999999999999</v>
      </c>
      <c r="D4010" s="5">
        <v>8.9375</v>
      </c>
      <c r="E4010" s="4">
        <f t="shared" si="676"/>
        <v>17.070625</v>
      </c>
      <c r="F4010" s="5">
        <v>29.05</v>
      </c>
      <c r="G4010" s="4">
        <f t="shared" si="677"/>
        <v>55.485500000000002</v>
      </c>
      <c r="H4010" s="4">
        <f t="shared" si="683"/>
        <v>38.414875000000002</v>
      </c>
      <c r="I4010" s="5">
        <v>28.7225</v>
      </c>
      <c r="J4010" s="16">
        <f t="shared" si="678"/>
        <v>57.445</v>
      </c>
      <c r="K4010" s="5">
        <v>1.5</v>
      </c>
      <c r="L4010" s="4">
        <f t="shared" si="679"/>
        <v>3.99</v>
      </c>
      <c r="M4010" s="5">
        <v>0.86499999999999999</v>
      </c>
      <c r="N4010" s="4">
        <f t="shared" si="680"/>
        <v>1.2282999999999999</v>
      </c>
      <c r="O4010" s="5">
        <v>2.145</v>
      </c>
      <c r="P4010" s="4">
        <f t="shared" si="685"/>
        <v>1.4371500000000001</v>
      </c>
      <c r="Q4010" s="5">
        <v>2.2229999999999999</v>
      </c>
      <c r="R4010" s="4">
        <f t="shared" si="681"/>
        <v>1.4810850000000002</v>
      </c>
      <c r="S4010" s="5">
        <v>7.5749999999999998E-2</v>
      </c>
      <c r="T4010" s="4">
        <f t="shared" si="682"/>
        <v>4.3934999999999995E-2</v>
      </c>
      <c r="U4010" s="5">
        <v>15.125</v>
      </c>
      <c r="V4010" s="4">
        <f t="shared" si="684"/>
        <v>19.662500000000001</v>
      </c>
      <c r="W4010" s="5">
        <v>12.889468386787486</v>
      </c>
      <c r="X4010" s="5">
        <v>12.9375</v>
      </c>
      <c r="Y4010" s="5">
        <v>33.9</v>
      </c>
      <c r="Z4010" s="5">
        <v>21.375</v>
      </c>
      <c r="AA4010" s="5">
        <v>199.6</v>
      </c>
      <c r="AB4010" s="5">
        <v>0.19750000000000001</v>
      </c>
      <c r="AC4010" s="3"/>
    </row>
    <row r="4011" spans="1:29">
      <c r="A4011" s="15">
        <v>40345.791666666664</v>
      </c>
      <c r="B4011" s="5">
        <v>9.7500000000000003E-2</v>
      </c>
      <c r="C4011" s="4">
        <f t="shared" si="675"/>
        <v>0.11309999999999999</v>
      </c>
      <c r="D4011" s="5">
        <v>5.69</v>
      </c>
      <c r="E4011" s="4">
        <f t="shared" si="676"/>
        <v>10.867900000000001</v>
      </c>
      <c r="F4011" s="5">
        <v>18.952500000000001</v>
      </c>
      <c r="G4011" s="4">
        <f t="shared" si="677"/>
        <v>36.199275</v>
      </c>
      <c r="H4011" s="4">
        <f t="shared" si="683"/>
        <v>25.331375000000001</v>
      </c>
      <c r="I4011" s="5">
        <v>34.590000000000003</v>
      </c>
      <c r="J4011" s="16">
        <f t="shared" si="678"/>
        <v>69.180000000000007</v>
      </c>
      <c r="K4011" s="5">
        <v>1.375</v>
      </c>
      <c r="L4011" s="4">
        <f t="shared" si="679"/>
        <v>3.6575000000000002</v>
      </c>
      <c r="M4011" s="5">
        <v>0.49</v>
      </c>
      <c r="N4011" s="4">
        <f t="shared" si="680"/>
        <v>0.69579999999999997</v>
      </c>
      <c r="O4011" s="5">
        <v>2.17</v>
      </c>
      <c r="P4011" s="4">
        <f t="shared" si="685"/>
        <v>1.4539</v>
      </c>
      <c r="Q4011" s="5">
        <v>2.2454999999999998</v>
      </c>
      <c r="R4011" s="4">
        <f t="shared" si="681"/>
        <v>1.4975449999999999</v>
      </c>
      <c r="S4011" s="5">
        <v>7.5249999999999997E-2</v>
      </c>
      <c r="T4011" s="4">
        <f t="shared" si="682"/>
        <v>4.3644999999999996E-2</v>
      </c>
      <c r="U4011" s="5">
        <v>12.875</v>
      </c>
      <c r="V4011" s="4">
        <f t="shared" si="684"/>
        <v>16.737500000000001</v>
      </c>
      <c r="W4011" s="5">
        <v>14.476047110669381</v>
      </c>
      <c r="X4011" s="5">
        <v>11.1875</v>
      </c>
      <c r="Y4011" s="5">
        <v>37.325000000000003</v>
      </c>
      <c r="Z4011" s="5">
        <v>20.487500000000001</v>
      </c>
      <c r="AA4011" s="5">
        <v>218.32499999999999</v>
      </c>
      <c r="AB4011" s="5">
        <v>0.1225</v>
      </c>
      <c r="AC4011" s="3"/>
    </row>
    <row r="4012" spans="1:29">
      <c r="A4012" s="15">
        <v>40345.833333333336</v>
      </c>
      <c r="B4012" s="5">
        <v>0.125</v>
      </c>
      <c r="C4012" s="4">
        <f t="shared" si="675"/>
        <v>0.14499999999999999</v>
      </c>
      <c r="D4012" s="5">
        <v>6.6349999999999998</v>
      </c>
      <c r="E4012" s="4">
        <f t="shared" si="676"/>
        <v>12.672849999999999</v>
      </c>
      <c r="F4012" s="5">
        <v>22.1325</v>
      </c>
      <c r="G4012" s="4">
        <f t="shared" si="677"/>
        <v>42.273074999999999</v>
      </c>
      <c r="H4012" s="4">
        <f t="shared" si="683"/>
        <v>29.600225000000002</v>
      </c>
      <c r="I4012" s="5">
        <v>28.9575</v>
      </c>
      <c r="J4012" s="16">
        <f t="shared" si="678"/>
        <v>57.914999999999999</v>
      </c>
      <c r="K4012" s="5">
        <v>1.125</v>
      </c>
      <c r="L4012" s="4">
        <f t="shared" si="679"/>
        <v>2.9925000000000002</v>
      </c>
      <c r="M4012" s="5">
        <v>0.36749999999999999</v>
      </c>
      <c r="N4012" s="4">
        <f t="shared" si="680"/>
        <v>0.52184999999999993</v>
      </c>
      <c r="O4012" s="5">
        <v>2.1825000000000001</v>
      </c>
      <c r="P4012" s="4">
        <f t="shared" si="685"/>
        <v>1.4622750000000002</v>
      </c>
      <c r="Q4012" s="5">
        <v>2.2400000000000002</v>
      </c>
      <c r="R4012" s="4">
        <f t="shared" si="681"/>
        <v>1.4957700000000003</v>
      </c>
      <c r="S4012" s="5">
        <v>5.7750000000000003E-2</v>
      </c>
      <c r="T4012" s="4">
        <f t="shared" si="682"/>
        <v>3.3494999999999997E-2</v>
      </c>
      <c r="U4012" s="5">
        <v>14.1875</v>
      </c>
      <c r="V4012" s="4">
        <f t="shared" si="684"/>
        <v>18.443750000000001</v>
      </c>
      <c r="W4012" s="5">
        <v>15.285736109450049</v>
      </c>
      <c r="X4012" s="5">
        <v>11.875</v>
      </c>
      <c r="Y4012" s="5">
        <v>43.075000000000003</v>
      </c>
      <c r="Z4012" s="5">
        <v>19.2</v>
      </c>
      <c r="AA4012" s="5">
        <v>224.72499999999999</v>
      </c>
      <c r="AB4012" s="5">
        <v>0.08</v>
      </c>
      <c r="AC4012" s="3"/>
    </row>
    <row r="4013" spans="1:29">
      <c r="A4013" s="15">
        <v>40345.875</v>
      </c>
      <c r="B4013" s="5">
        <v>0.185</v>
      </c>
      <c r="C4013" s="4">
        <f t="shared" si="675"/>
        <v>0.21459999999999999</v>
      </c>
      <c r="D4013" s="5">
        <v>7.0425000000000004</v>
      </c>
      <c r="E4013" s="4">
        <f t="shared" si="676"/>
        <v>13.451175000000001</v>
      </c>
      <c r="F4013" s="5">
        <v>27.522500000000001</v>
      </c>
      <c r="G4013" s="4">
        <f t="shared" si="677"/>
        <v>52.567974999999997</v>
      </c>
      <c r="H4013" s="4">
        <f t="shared" si="683"/>
        <v>39.116799999999998</v>
      </c>
      <c r="I4013" s="5">
        <v>20.852499999999999</v>
      </c>
      <c r="J4013" s="16">
        <f t="shared" si="678"/>
        <v>41.704999999999998</v>
      </c>
      <c r="K4013" s="5">
        <v>1.625</v>
      </c>
      <c r="L4013" s="4">
        <f t="shared" si="679"/>
        <v>4.3224999999999998</v>
      </c>
      <c r="M4013" s="5">
        <v>0.86499999999999999</v>
      </c>
      <c r="N4013" s="4">
        <f t="shared" si="680"/>
        <v>1.2282999999999999</v>
      </c>
      <c r="O4013" s="5">
        <v>2.2200000000000002</v>
      </c>
      <c r="P4013" s="4">
        <f t="shared" si="685"/>
        <v>1.4874000000000003</v>
      </c>
      <c r="Q4013" s="5">
        <v>2.3069999999999999</v>
      </c>
      <c r="R4013" s="4">
        <f t="shared" si="681"/>
        <v>1.5364100000000003</v>
      </c>
      <c r="S4013" s="5">
        <v>8.4500000000000006E-2</v>
      </c>
      <c r="T4013" s="4">
        <f t="shared" si="682"/>
        <v>4.9009999999999998E-2</v>
      </c>
      <c r="U4013" s="5">
        <v>12.25</v>
      </c>
      <c r="V4013" s="4">
        <f t="shared" si="684"/>
        <v>15.925000000000001</v>
      </c>
      <c r="W4013" s="5">
        <v>12.327101888036385</v>
      </c>
      <c r="X4013" s="5">
        <v>11.8125</v>
      </c>
      <c r="Y4013" s="5">
        <v>49.95</v>
      </c>
      <c r="Z4013" s="5">
        <v>17.512499999999999</v>
      </c>
      <c r="AA4013" s="5">
        <v>241.95</v>
      </c>
      <c r="AB4013" s="5">
        <v>0.08</v>
      </c>
      <c r="AC4013" s="3"/>
    </row>
    <row r="4014" spans="1:29">
      <c r="A4014" s="15">
        <v>40345.916666666664</v>
      </c>
      <c r="B4014" s="5">
        <v>0.23</v>
      </c>
      <c r="C4014" s="4">
        <f t="shared" si="675"/>
        <v>0.26679999999999998</v>
      </c>
      <c r="D4014" s="5">
        <v>20.987500000000001</v>
      </c>
      <c r="E4014" s="4">
        <f t="shared" si="676"/>
        <v>40.086125000000003</v>
      </c>
      <c r="F4014" s="5">
        <v>50.34</v>
      </c>
      <c r="G4014" s="4">
        <f t="shared" si="677"/>
        <v>96.1494</v>
      </c>
      <c r="H4014" s="4">
        <f t="shared" si="683"/>
        <v>56.063274999999997</v>
      </c>
      <c r="I4014" s="5">
        <v>11.5075</v>
      </c>
      <c r="J4014" s="16">
        <f t="shared" si="678"/>
        <v>23.015000000000001</v>
      </c>
      <c r="K4014" s="5">
        <v>2.7574999999999998</v>
      </c>
      <c r="L4014" s="4">
        <f t="shared" si="679"/>
        <v>7.3349500000000001</v>
      </c>
      <c r="M4014" s="5">
        <v>2.2200000000000002</v>
      </c>
      <c r="N4014" s="4">
        <f t="shared" si="680"/>
        <v>3.1524000000000001</v>
      </c>
      <c r="O4014" s="5">
        <v>2.1549999999999998</v>
      </c>
      <c r="P4014" s="4">
        <f t="shared" si="685"/>
        <v>1.4438499999999999</v>
      </c>
      <c r="Q4014" s="5">
        <v>2.2229999999999999</v>
      </c>
      <c r="R4014" s="4">
        <f t="shared" si="681"/>
        <v>1.4845949999999999</v>
      </c>
      <c r="S4014" s="5">
        <v>7.0250000000000007E-2</v>
      </c>
      <c r="T4014" s="4">
        <f t="shared" si="682"/>
        <v>4.0745000000000003E-2</v>
      </c>
      <c r="U4014" s="5">
        <v>13.5625</v>
      </c>
      <c r="V4014" s="4">
        <f t="shared" si="684"/>
        <v>17.631250000000001</v>
      </c>
      <c r="W4014" s="5">
        <v>13.425848352602614</v>
      </c>
      <c r="X4014" s="5">
        <v>12</v>
      </c>
      <c r="Y4014" s="5">
        <v>55.575000000000003</v>
      </c>
      <c r="Z4014" s="5">
        <v>16.100000000000001</v>
      </c>
      <c r="AA4014" s="5">
        <v>208.92500000000001</v>
      </c>
      <c r="AB4014" s="5">
        <v>0.08</v>
      </c>
      <c r="AC4014" s="3"/>
    </row>
    <row r="4015" spans="1:29">
      <c r="A4015" s="15">
        <v>40345.958333333336</v>
      </c>
      <c r="B4015" s="5">
        <v>0.245</v>
      </c>
      <c r="C4015" s="4">
        <f t="shared" si="675"/>
        <v>0.28419999999999995</v>
      </c>
      <c r="D4015" s="5">
        <v>23.557500000000001</v>
      </c>
      <c r="E4015" s="4">
        <f t="shared" si="676"/>
        <v>44.994824999999999</v>
      </c>
      <c r="F4015" s="5">
        <v>56.005000000000003</v>
      </c>
      <c r="G4015" s="4">
        <f t="shared" si="677"/>
        <v>106.96955</v>
      </c>
      <c r="H4015" s="4">
        <f t="shared" si="683"/>
        <v>61.974724999999999</v>
      </c>
      <c r="I4015" s="5">
        <v>4.9450000000000003</v>
      </c>
      <c r="J4015" s="16">
        <f t="shared" si="678"/>
        <v>9.89</v>
      </c>
      <c r="K4015" s="5">
        <v>1.8774999999999999</v>
      </c>
      <c r="L4015" s="4">
        <f t="shared" si="679"/>
        <v>4.9941500000000003</v>
      </c>
      <c r="M4015" s="5">
        <v>2.3475000000000001</v>
      </c>
      <c r="N4015" s="4">
        <f t="shared" si="680"/>
        <v>3.33345</v>
      </c>
      <c r="O4015" s="5">
        <v>2.16</v>
      </c>
      <c r="P4015" s="4">
        <f t="shared" si="685"/>
        <v>1.4472000000000003</v>
      </c>
      <c r="Q4015" s="5">
        <v>2.2454999999999998</v>
      </c>
      <c r="R4015" s="4">
        <f t="shared" si="681"/>
        <v>1.4975150000000002</v>
      </c>
      <c r="S4015" s="5">
        <v>8.6749999999999994E-2</v>
      </c>
      <c r="T4015" s="4">
        <f t="shared" si="682"/>
        <v>5.0314999999999992E-2</v>
      </c>
      <c r="U4015" s="5">
        <v>12</v>
      </c>
      <c r="V4015" s="4">
        <f t="shared" si="684"/>
        <v>15.600000000000001</v>
      </c>
      <c r="W4015" s="5">
        <v>12.814966129263176</v>
      </c>
      <c r="X4015" s="5">
        <v>12.3125</v>
      </c>
      <c r="Y4015" s="5">
        <v>59.7</v>
      </c>
      <c r="Z4015" s="5">
        <v>14.887499999999999</v>
      </c>
      <c r="AA4015" s="5">
        <v>188.57499999999999</v>
      </c>
      <c r="AB4015" s="5">
        <v>0.08</v>
      </c>
      <c r="AC4015" s="3"/>
    </row>
    <row r="4016" spans="1:29">
      <c r="A4016" s="15">
        <v>40346</v>
      </c>
      <c r="B4016" s="5">
        <v>0.23250000000000001</v>
      </c>
      <c r="C4016" s="4">
        <f t="shared" si="675"/>
        <v>0.2697</v>
      </c>
      <c r="D4016" s="5">
        <v>32.897500000000001</v>
      </c>
      <c r="E4016" s="4">
        <f t="shared" si="676"/>
        <v>62.834224999999996</v>
      </c>
      <c r="F4016" s="5">
        <v>67.34</v>
      </c>
      <c r="G4016" s="4">
        <f t="shared" si="677"/>
        <v>128.61940000000001</v>
      </c>
      <c r="H4016" s="4">
        <f t="shared" si="683"/>
        <v>65.78517500000001</v>
      </c>
      <c r="I4016" s="5">
        <v>1.0049999999999999</v>
      </c>
      <c r="J4016" s="16">
        <f t="shared" si="678"/>
        <v>2.0099999999999998</v>
      </c>
      <c r="K4016" s="5">
        <v>2.3824999999999998</v>
      </c>
      <c r="L4016" s="4">
        <f t="shared" si="679"/>
        <v>6.3374499999999996</v>
      </c>
      <c r="M4016" s="5">
        <v>3.085</v>
      </c>
      <c r="N4016" s="4">
        <f t="shared" si="680"/>
        <v>4.3807</v>
      </c>
      <c r="O4016" s="5">
        <v>2.2400000000000002</v>
      </c>
      <c r="P4016" s="4">
        <f t="shared" si="685"/>
        <v>1.5008000000000001</v>
      </c>
      <c r="Q4016" s="5">
        <v>2.3460000000000001</v>
      </c>
      <c r="R4016" s="4">
        <f t="shared" si="681"/>
        <v>1.5622800000000001</v>
      </c>
      <c r="S4016" s="5">
        <v>0.106</v>
      </c>
      <c r="T4016" s="4">
        <f t="shared" si="682"/>
        <v>6.1479999999999993E-2</v>
      </c>
      <c r="U4016" s="5">
        <v>13.375</v>
      </c>
      <c r="V4016" s="4">
        <f t="shared" si="684"/>
        <v>17.387499999999999</v>
      </c>
      <c r="W4016" s="5">
        <v>14.69970893131655</v>
      </c>
      <c r="X4016" s="5">
        <v>12.25</v>
      </c>
      <c r="Y4016" s="5">
        <v>62.125</v>
      </c>
      <c r="Z4016" s="5">
        <v>14.475</v>
      </c>
      <c r="AA4016" s="5">
        <v>177.67500000000001</v>
      </c>
      <c r="AB4016" s="5">
        <v>0.08</v>
      </c>
      <c r="AC4016" s="3"/>
    </row>
    <row r="4017" spans="1:29">
      <c r="A4017" s="15">
        <v>40346.041666666664</v>
      </c>
      <c r="B4017" s="5">
        <v>0.22500000000000001</v>
      </c>
      <c r="C4017" s="4">
        <f t="shared" si="675"/>
        <v>0.26100000000000001</v>
      </c>
      <c r="D4017" s="5">
        <v>38.042499999999997</v>
      </c>
      <c r="E4017" s="4">
        <f t="shared" si="676"/>
        <v>72.661174999999986</v>
      </c>
      <c r="F4017" s="5">
        <v>70.792500000000004</v>
      </c>
      <c r="G4017" s="4">
        <f t="shared" si="677"/>
        <v>135.21367499999999</v>
      </c>
      <c r="H4017" s="4">
        <f t="shared" si="683"/>
        <v>62.552500000000009</v>
      </c>
      <c r="I4017" s="5">
        <v>0.46500000000000002</v>
      </c>
      <c r="J4017" s="16">
        <f t="shared" si="678"/>
        <v>0.93</v>
      </c>
      <c r="K4017" s="5">
        <v>3.01</v>
      </c>
      <c r="L4017" s="4">
        <f t="shared" si="679"/>
        <v>8.0066000000000006</v>
      </c>
      <c r="M4017" s="5">
        <v>3.5825</v>
      </c>
      <c r="N4017" s="4">
        <f t="shared" si="680"/>
        <v>5.0871499999999994</v>
      </c>
      <c r="O4017" s="5">
        <v>2.2225000000000001</v>
      </c>
      <c r="P4017" s="4">
        <f t="shared" si="685"/>
        <v>1.4890750000000001</v>
      </c>
      <c r="Q4017" s="5">
        <v>2.32375</v>
      </c>
      <c r="R4017" s="4">
        <f t="shared" si="681"/>
        <v>1.5478000000000001</v>
      </c>
      <c r="S4017" s="5">
        <v>0.10125000000000001</v>
      </c>
      <c r="T4017" s="4">
        <f t="shared" si="682"/>
        <v>5.8724999999999999E-2</v>
      </c>
      <c r="U4017" s="5">
        <v>9.5</v>
      </c>
      <c r="V4017" s="4">
        <f t="shared" si="684"/>
        <v>12.35</v>
      </c>
      <c r="W4017" s="5">
        <v>9.4431148825786071</v>
      </c>
      <c r="X4017" s="5">
        <v>10.375</v>
      </c>
      <c r="Y4017" s="5">
        <v>64.825000000000003</v>
      </c>
      <c r="Z4017" s="5">
        <v>13.2</v>
      </c>
      <c r="AA4017" s="5">
        <v>186.52500000000001</v>
      </c>
      <c r="AB4017" s="5">
        <v>0.08</v>
      </c>
      <c r="AC4017" s="3"/>
    </row>
    <row r="4018" spans="1:29">
      <c r="A4018" s="15">
        <v>40346.083333333336</v>
      </c>
      <c r="B4018" s="5">
        <v>0.22750000000000001</v>
      </c>
      <c r="C4018" s="4">
        <f t="shared" si="675"/>
        <v>0.26389999999999997</v>
      </c>
      <c r="D4018" s="5">
        <v>49.0075</v>
      </c>
      <c r="E4018" s="4">
        <f t="shared" si="676"/>
        <v>93.604325000000003</v>
      </c>
      <c r="F4018" s="5">
        <v>78.114999999999995</v>
      </c>
      <c r="G4018" s="4">
        <f t="shared" si="677"/>
        <v>149.19964999999999</v>
      </c>
      <c r="H4018" s="4">
        <f t="shared" si="683"/>
        <v>55.595324999999988</v>
      </c>
      <c r="I4018" s="5">
        <v>0.69750000000000001</v>
      </c>
      <c r="J4018" s="16">
        <f t="shared" si="678"/>
        <v>1.395</v>
      </c>
      <c r="K4018" s="5">
        <v>3.26</v>
      </c>
      <c r="L4018" s="4">
        <f t="shared" si="679"/>
        <v>8.6715999999999998</v>
      </c>
      <c r="M4018" s="5">
        <v>3.58</v>
      </c>
      <c r="N4018" s="4">
        <f t="shared" si="680"/>
        <v>5.0835999999999997</v>
      </c>
      <c r="O4018" s="5">
        <v>2.97</v>
      </c>
      <c r="P4018" s="4">
        <f t="shared" si="685"/>
        <v>1.9899000000000002</v>
      </c>
      <c r="Q4018" s="5">
        <v>3.0722499999999999</v>
      </c>
      <c r="R4018" s="4">
        <f t="shared" si="681"/>
        <v>2.0497850000000004</v>
      </c>
      <c r="S4018" s="5">
        <v>0.10324999999999999</v>
      </c>
      <c r="T4018" s="4">
        <f t="shared" si="682"/>
        <v>5.9884999999999994E-2</v>
      </c>
      <c r="U4018" s="5">
        <v>10.9375</v>
      </c>
      <c r="V4018" s="4">
        <f t="shared" si="684"/>
        <v>14.21875</v>
      </c>
      <c r="W4018" s="5">
        <v>12.405018952306385</v>
      </c>
      <c r="X4018" s="5">
        <v>10.8125</v>
      </c>
      <c r="Y4018" s="5">
        <v>67.900000000000006</v>
      </c>
      <c r="Z4018" s="5">
        <v>12.625</v>
      </c>
      <c r="AA4018" s="5">
        <v>184</v>
      </c>
      <c r="AB4018" s="5">
        <v>0.08</v>
      </c>
      <c r="AC4018" s="3"/>
    </row>
    <row r="4019" spans="1:29">
      <c r="A4019" s="15">
        <v>40346.125</v>
      </c>
      <c r="B4019" s="5">
        <v>0.2225</v>
      </c>
      <c r="C4019" s="4">
        <f t="shared" si="675"/>
        <v>0.2581</v>
      </c>
      <c r="D4019" s="5">
        <v>60.784999999999997</v>
      </c>
      <c r="E4019" s="4">
        <f t="shared" si="676"/>
        <v>116.09934999999999</v>
      </c>
      <c r="F4019" s="5">
        <v>89.997500000000002</v>
      </c>
      <c r="G4019" s="4">
        <f t="shared" si="677"/>
        <v>171.89522500000001</v>
      </c>
      <c r="H4019" s="4">
        <f t="shared" si="683"/>
        <v>55.795875000000024</v>
      </c>
      <c r="I4019" s="5">
        <v>0.38750000000000001</v>
      </c>
      <c r="J4019" s="16">
        <f t="shared" si="678"/>
        <v>0.77500000000000002</v>
      </c>
      <c r="K4019" s="5">
        <v>3.76</v>
      </c>
      <c r="L4019" s="4">
        <f t="shared" si="679"/>
        <v>10.0016</v>
      </c>
      <c r="M4019" s="5">
        <v>4.4424999999999999</v>
      </c>
      <c r="N4019" s="4">
        <f t="shared" si="680"/>
        <v>6.3083499999999999</v>
      </c>
      <c r="O4019" s="5">
        <v>3.1549999999999998</v>
      </c>
      <c r="P4019" s="4">
        <f t="shared" si="685"/>
        <v>2.1138499999999998</v>
      </c>
      <c r="Q4019" s="5">
        <v>3.2789999999999999</v>
      </c>
      <c r="R4019" s="4">
        <f t="shared" si="681"/>
        <v>2.1862049999999997</v>
      </c>
      <c r="S4019" s="5">
        <v>0.12475</v>
      </c>
      <c r="T4019" s="4">
        <f t="shared" si="682"/>
        <v>7.2354999999999989E-2</v>
      </c>
      <c r="U4019" s="5">
        <v>10.5625</v>
      </c>
      <c r="V4019" s="4">
        <f t="shared" si="684"/>
        <v>13.731250000000001</v>
      </c>
      <c r="W4019" s="5">
        <v>11.887853248325158</v>
      </c>
      <c r="X4019" s="5">
        <v>10.4375</v>
      </c>
      <c r="Y4019" s="5">
        <v>69.5</v>
      </c>
      <c r="Z4019" s="5">
        <v>12.262499999999999</v>
      </c>
      <c r="AA4019" s="5">
        <v>176.875</v>
      </c>
      <c r="AB4019" s="5">
        <v>0.08</v>
      </c>
      <c r="AC4019" s="3"/>
    </row>
    <row r="4020" spans="1:29">
      <c r="A4020" s="15">
        <v>40346.166666666664</v>
      </c>
      <c r="B4020" s="5">
        <v>0.25750000000000001</v>
      </c>
      <c r="C4020" s="4">
        <f t="shared" si="675"/>
        <v>0.29869999999999997</v>
      </c>
      <c r="D4020" s="5">
        <v>80</v>
      </c>
      <c r="E4020" s="4">
        <f t="shared" si="676"/>
        <v>152.79999999999998</v>
      </c>
      <c r="F4020" s="5">
        <v>109.2075</v>
      </c>
      <c r="G4020" s="4">
        <f t="shared" si="677"/>
        <v>208.58632499999999</v>
      </c>
      <c r="H4020" s="4">
        <f t="shared" si="683"/>
        <v>55.786325000000005</v>
      </c>
      <c r="I4020" s="5">
        <v>0.46500000000000002</v>
      </c>
      <c r="J4020" s="16">
        <f t="shared" si="678"/>
        <v>0.93</v>
      </c>
      <c r="K4020" s="5">
        <v>4.76</v>
      </c>
      <c r="L4020" s="4">
        <f t="shared" si="679"/>
        <v>12.6616</v>
      </c>
      <c r="M4020" s="5">
        <v>5.5549999999999997</v>
      </c>
      <c r="N4020" s="4">
        <f t="shared" si="680"/>
        <v>7.8880999999999988</v>
      </c>
      <c r="O4020" s="5">
        <v>2.6124999999999998</v>
      </c>
      <c r="P4020" s="4">
        <f t="shared" si="685"/>
        <v>1.750375</v>
      </c>
      <c r="Q4020" s="5">
        <v>2.77075</v>
      </c>
      <c r="R4020" s="4">
        <f t="shared" si="681"/>
        <v>1.84361</v>
      </c>
      <c r="S4020" s="5">
        <v>0.16075</v>
      </c>
      <c r="T4020" s="4">
        <f t="shared" si="682"/>
        <v>9.3234999999999998E-2</v>
      </c>
      <c r="U4020" s="5">
        <v>16.125</v>
      </c>
      <c r="V4020" s="4">
        <f t="shared" si="684"/>
        <v>20.962500000000002</v>
      </c>
      <c r="W4020" s="5">
        <v>17.486510850457986</v>
      </c>
      <c r="X4020" s="5">
        <v>14.9375</v>
      </c>
      <c r="Y4020" s="5">
        <v>72.275000000000006</v>
      </c>
      <c r="Z4020" s="5">
        <v>12.175000000000001</v>
      </c>
      <c r="AA4020" s="5">
        <v>96.625</v>
      </c>
      <c r="AB4020" s="5">
        <v>0.08</v>
      </c>
      <c r="AC4020" s="3"/>
    </row>
    <row r="4021" spans="1:29">
      <c r="A4021" s="15">
        <v>40346.208333333336</v>
      </c>
      <c r="B4021" s="5">
        <v>0.26</v>
      </c>
      <c r="C4021" s="4">
        <f t="shared" si="675"/>
        <v>0.30159999999999998</v>
      </c>
      <c r="D4021" s="5">
        <v>36.0075</v>
      </c>
      <c r="E4021" s="4">
        <f t="shared" si="676"/>
        <v>68.774325000000005</v>
      </c>
      <c r="F4021" s="5">
        <v>63.032499999999999</v>
      </c>
      <c r="G4021" s="4">
        <f t="shared" si="677"/>
        <v>120.39207499999999</v>
      </c>
      <c r="H4021" s="4">
        <f t="shared" si="683"/>
        <v>51.617749999999987</v>
      </c>
      <c r="I4021" s="5">
        <v>1.93</v>
      </c>
      <c r="J4021" s="16">
        <f t="shared" si="678"/>
        <v>3.86</v>
      </c>
      <c r="K4021" s="5">
        <v>3.1349999999999998</v>
      </c>
      <c r="L4021" s="4">
        <f t="shared" si="679"/>
        <v>8.3391000000000002</v>
      </c>
      <c r="M4021" s="5">
        <v>3.335</v>
      </c>
      <c r="N4021" s="4">
        <f t="shared" si="680"/>
        <v>4.7356999999999996</v>
      </c>
      <c r="O4021" s="5">
        <v>2.6875</v>
      </c>
      <c r="P4021" s="4">
        <f t="shared" si="685"/>
        <v>1.8006250000000001</v>
      </c>
      <c r="Q4021" s="5">
        <v>2.8824999999999998</v>
      </c>
      <c r="R4021" s="4">
        <f t="shared" si="681"/>
        <v>1.9148850000000002</v>
      </c>
      <c r="S4021" s="5">
        <v>0.19700000000000001</v>
      </c>
      <c r="T4021" s="4">
        <f t="shared" si="682"/>
        <v>0.11426</v>
      </c>
      <c r="U4021" s="5">
        <v>16.0625</v>
      </c>
      <c r="V4021" s="4">
        <f t="shared" si="684"/>
        <v>20.881250000000001</v>
      </c>
      <c r="W4021" s="5">
        <v>17.514854549067692</v>
      </c>
      <c r="X4021" s="5">
        <v>15.5</v>
      </c>
      <c r="Y4021" s="5">
        <v>68.325000000000003</v>
      </c>
      <c r="Z4021" s="5">
        <v>13.0625</v>
      </c>
      <c r="AA4021" s="5">
        <v>190.7</v>
      </c>
      <c r="AB4021" s="5">
        <v>8.2500000000000004E-2</v>
      </c>
      <c r="AC4021" s="3"/>
    </row>
    <row r="4022" spans="1:29">
      <c r="A4022" s="15">
        <v>40346.25</v>
      </c>
      <c r="B4022" s="5">
        <v>0.29749999999999999</v>
      </c>
      <c r="C4022" s="4">
        <f t="shared" si="675"/>
        <v>0.34509999999999996</v>
      </c>
      <c r="D4022" s="5">
        <v>39.387500000000003</v>
      </c>
      <c r="E4022" s="4">
        <f t="shared" si="676"/>
        <v>75.230125000000001</v>
      </c>
      <c r="F4022" s="5">
        <v>64.685000000000002</v>
      </c>
      <c r="G4022" s="4">
        <f t="shared" si="677"/>
        <v>123.54835</v>
      </c>
      <c r="H4022" s="4">
        <f t="shared" si="683"/>
        <v>48.318224999999998</v>
      </c>
      <c r="I4022" s="5">
        <v>4.1749999999999998</v>
      </c>
      <c r="J4022" s="16">
        <f t="shared" si="678"/>
        <v>8.35</v>
      </c>
      <c r="K4022" s="5">
        <v>2.6324999999999998</v>
      </c>
      <c r="L4022" s="4">
        <f t="shared" si="679"/>
        <v>7.0024499999999996</v>
      </c>
      <c r="M4022" s="5">
        <v>3.335</v>
      </c>
      <c r="N4022" s="4">
        <f t="shared" si="680"/>
        <v>4.7356999999999996</v>
      </c>
      <c r="O4022" s="5">
        <v>2.6524999999999999</v>
      </c>
      <c r="P4022" s="4">
        <f t="shared" si="685"/>
        <v>1.7771749999999999</v>
      </c>
      <c r="Q4022" s="5">
        <v>2.82125</v>
      </c>
      <c r="R4022" s="4">
        <f t="shared" si="681"/>
        <v>1.8760649999999999</v>
      </c>
      <c r="S4022" s="5">
        <v>0.17050000000000001</v>
      </c>
      <c r="T4022" s="4">
        <f t="shared" si="682"/>
        <v>9.8890000000000006E-2</v>
      </c>
      <c r="U4022" s="5">
        <v>20.0625</v>
      </c>
      <c r="V4022" s="4">
        <f t="shared" si="684"/>
        <v>26.081250000000001</v>
      </c>
      <c r="W4022" s="5">
        <v>20.964630856593192</v>
      </c>
      <c r="X4022" s="5">
        <v>18.375</v>
      </c>
      <c r="Y4022" s="5">
        <v>67.424999999999997</v>
      </c>
      <c r="Z4022" s="5">
        <v>13.4375</v>
      </c>
      <c r="AA4022" s="5">
        <v>201.45</v>
      </c>
      <c r="AB4022" s="5">
        <v>0.08</v>
      </c>
      <c r="AC4022" s="3"/>
    </row>
    <row r="4023" spans="1:29">
      <c r="A4023" s="15">
        <v>40346.291666666664</v>
      </c>
      <c r="B4023" s="5">
        <v>0.34749999999999998</v>
      </c>
      <c r="C4023" s="4">
        <f t="shared" si="675"/>
        <v>0.40309999999999996</v>
      </c>
      <c r="D4023" s="5">
        <v>121.95</v>
      </c>
      <c r="E4023" s="4">
        <f t="shared" si="676"/>
        <v>232.92449999999999</v>
      </c>
      <c r="F4023" s="5">
        <v>161.42750000000001</v>
      </c>
      <c r="G4023" s="4">
        <f t="shared" si="677"/>
        <v>308.326525</v>
      </c>
      <c r="H4023" s="4">
        <f t="shared" si="683"/>
        <v>75.402025000000009</v>
      </c>
      <c r="I4023" s="5">
        <v>2.4750000000000001</v>
      </c>
      <c r="J4023" s="16">
        <f t="shared" si="678"/>
        <v>4.95</v>
      </c>
      <c r="K4023" s="5">
        <v>5.89</v>
      </c>
      <c r="L4023" s="4">
        <f t="shared" si="679"/>
        <v>15.667400000000001</v>
      </c>
      <c r="M4023" s="5">
        <v>9.6349999999999998</v>
      </c>
      <c r="N4023" s="4">
        <f t="shared" si="680"/>
        <v>13.681699999999999</v>
      </c>
      <c r="O4023" s="5">
        <v>2.3774999999999999</v>
      </c>
      <c r="P4023" s="4">
        <f t="shared" si="685"/>
        <v>1.5929250000000001</v>
      </c>
      <c r="Q4023" s="5">
        <v>2.5139999999999998</v>
      </c>
      <c r="R4023" s="4">
        <f t="shared" si="681"/>
        <v>1.6712250000000002</v>
      </c>
      <c r="S4023" s="5">
        <v>0.13500000000000001</v>
      </c>
      <c r="T4023" s="4">
        <f t="shared" si="682"/>
        <v>7.8299999999999995E-2</v>
      </c>
      <c r="U4023" s="5">
        <v>25.5</v>
      </c>
      <c r="V4023" s="4">
        <f t="shared" si="684"/>
        <v>33.15</v>
      </c>
      <c r="W4023" s="5">
        <v>25.881626675660634</v>
      </c>
      <c r="X4023" s="5">
        <v>23.3125</v>
      </c>
      <c r="Y4023" s="5">
        <v>64.3</v>
      </c>
      <c r="Z4023" s="5">
        <v>14.387499999999999</v>
      </c>
      <c r="AA4023" s="5">
        <v>85.1</v>
      </c>
      <c r="AB4023" s="5">
        <v>0.08</v>
      </c>
      <c r="AC4023" s="3"/>
    </row>
    <row r="4024" spans="1:29">
      <c r="A4024" s="15">
        <v>40346.333333333336</v>
      </c>
      <c r="B4024" s="5">
        <v>0.26750000000000002</v>
      </c>
      <c r="C4024" s="4">
        <f t="shared" si="675"/>
        <v>0.31030000000000002</v>
      </c>
      <c r="D4024" s="5">
        <v>72.95</v>
      </c>
      <c r="E4024" s="4">
        <f t="shared" si="676"/>
        <v>139.33449999999999</v>
      </c>
      <c r="F4024" s="5">
        <v>105.0325</v>
      </c>
      <c r="G4024" s="4">
        <f t="shared" si="677"/>
        <v>200.61207499999998</v>
      </c>
      <c r="H4024" s="4">
        <f t="shared" si="683"/>
        <v>61.277574999999985</v>
      </c>
      <c r="I4024" s="5">
        <v>5.41</v>
      </c>
      <c r="J4024" s="16">
        <f t="shared" si="678"/>
        <v>10.82</v>
      </c>
      <c r="K4024" s="5">
        <v>4.6349999999999998</v>
      </c>
      <c r="L4024" s="4">
        <f t="shared" si="679"/>
        <v>12.3291</v>
      </c>
      <c r="M4024" s="5">
        <v>6.42</v>
      </c>
      <c r="N4024" s="4">
        <f t="shared" si="680"/>
        <v>9.1163999999999987</v>
      </c>
      <c r="O4024" s="5">
        <v>2.3774999999999999</v>
      </c>
      <c r="P4024" s="4">
        <f t="shared" si="685"/>
        <v>1.5929250000000001</v>
      </c>
      <c r="Q4024" s="5">
        <v>2.4864999999999999</v>
      </c>
      <c r="R4024" s="4">
        <f t="shared" si="681"/>
        <v>1.6552750000000001</v>
      </c>
      <c r="S4024" s="5">
        <v>0.1075</v>
      </c>
      <c r="T4024" s="4">
        <f t="shared" si="682"/>
        <v>6.2349999999999996E-2</v>
      </c>
      <c r="U4024" s="5">
        <v>20</v>
      </c>
      <c r="V4024" s="4">
        <f t="shared" si="684"/>
        <v>26</v>
      </c>
      <c r="W4024" s="5">
        <v>25.410897794205393</v>
      </c>
      <c r="X4024" s="5">
        <v>18.0625</v>
      </c>
      <c r="Y4024" s="5">
        <v>56.274999999999999</v>
      </c>
      <c r="Z4024" s="5">
        <v>16.25</v>
      </c>
      <c r="AA4024" s="5">
        <v>131.67500000000001</v>
      </c>
      <c r="AB4024" s="5">
        <v>0.08</v>
      </c>
      <c r="AC4024" s="3"/>
    </row>
    <row r="4025" spans="1:29">
      <c r="A4025" s="15">
        <v>40346.375</v>
      </c>
      <c r="B4025" s="5">
        <v>0.23749999999999999</v>
      </c>
      <c r="C4025" s="4">
        <f t="shared" ref="C4025:C4088" si="686">B4025*1.16</f>
        <v>0.27549999999999997</v>
      </c>
      <c r="D4025" s="5">
        <v>66.317499999999995</v>
      </c>
      <c r="E4025" s="4">
        <f t="shared" ref="E4025:E4088" si="687">D4025*1.91</f>
        <v>126.66642499999999</v>
      </c>
      <c r="F4025" s="5">
        <v>99.497500000000002</v>
      </c>
      <c r="G4025" s="4">
        <f t="shared" ref="G4025:G4088" si="688">F4025*1.91</f>
        <v>190.04022499999999</v>
      </c>
      <c r="H4025" s="4">
        <f t="shared" si="683"/>
        <v>63.373800000000003</v>
      </c>
      <c r="I4025" s="5">
        <v>7.6524999999999999</v>
      </c>
      <c r="J4025" s="16">
        <f t="shared" ref="J4025:J4088" si="689">I4025*2</f>
        <v>15.305</v>
      </c>
      <c r="K4025" s="5">
        <v>5.51</v>
      </c>
      <c r="L4025" s="4">
        <f t="shared" ref="L4025:L4088" si="690">K4025*2.66</f>
        <v>14.656600000000001</v>
      </c>
      <c r="M4025" s="5">
        <v>4.9375</v>
      </c>
      <c r="N4025" s="4">
        <f t="shared" ref="N4025:N4088" si="691">M4025*1.42</f>
        <v>7.0112499999999995</v>
      </c>
      <c r="O4025" s="5">
        <v>2.4300000000000002</v>
      </c>
      <c r="P4025" s="4">
        <f t="shared" si="685"/>
        <v>1.6281000000000001</v>
      </c>
      <c r="Q4025" s="5">
        <v>2.5477500000000002</v>
      </c>
      <c r="R4025" s="4">
        <f t="shared" ref="R4025:R4088" si="692">P4025+T4025</f>
        <v>1.69567</v>
      </c>
      <c r="S4025" s="5">
        <v>0.11650000000000001</v>
      </c>
      <c r="T4025" s="4">
        <f t="shared" ref="T4025:T4088" si="693">S4025*0.58</f>
        <v>6.7570000000000005E-2</v>
      </c>
      <c r="U4025" s="5">
        <v>18.875</v>
      </c>
      <c r="V4025" s="4">
        <f t="shared" si="684"/>
        <v>24.537500000000001</v>
      </c>
      <c r="W4025" s="5">
        <v>17.89883225278761</v>
      </c>
      <c r="X4025" s="5">
        <v>21.625</v>
      </c>
      <c r="Y4025" s="5">
        <v>45.774999999999999</v>
      </c>
      <c r="Z4025" s="5">
        <v>19.162500000000001</v>
      </c>
      <c r="AA4025" s="5">
        <v>170.65</v>
      </c>
      <c r="AB4025" s="5">
        <v>0.1</v>
      </c>
      <c r="AC4025" s="3"/>
    </row>
    <row r="4026" spans="1:29">
      <c r="A4026" s="15">
        <v>40346.416666666664</v>
      </c>
      <c r="B4026" s="5">
        <v>0.13750000000000001</v>
      </c>
      <c r="C4026" s="4">
        <f t="shared" si="686"/>
        <v>0.1595</v>
      </c>
      <c r="D4026" s="5">
        <v>41.412500000000001</v>
      </c>
      <c r="E4026" s="4">
        <f t="shared" si="687"/>
        <v>79.097875000000002</v>
      </c>
      <c r="F4026" s="5">
        <v>71.992500000000007</v>
      </c>
      <c r="G4026" s="4">
        <f t="shared" si="688"/>
        <v>137.505675</v>
      </c>
      <c r="H4026" s="4">
        <f t="shared" ref="H4026:H4089" si="694">G4026-E4026</f>
        <v>58.407799999999995</v>
      </c>
      <c r="I4026" s="5">
        <v>13.9925</v>
      </c>
      <c r="J4026" s="16">
        <f t="shared" si="689"/>
        <v>27.984999999999999</v>
      </c>
      <c r="K4026" s="5">
        <v>4.01</v>
      </c>
      <c r="L4026" s="4">
        <f t="shared" si="690"/>
        <v>10.666600000000001</v>
      </c>
      <c r="M4026" s="5">
        <v>3.7075</v>
      </c>
      <c r="N4026" s="4">
        <f t="shared" si="691"/>
        <v>5.2646499999999996</v>
      </c>
      <c r="O4026" s="5">
        <v>2.2000000000000002</v>
      </c>
      <c r="P4026" s="4">
        <f t="shared" si="685"/>
        <v>1.4740000000000002</v>
      </c>
      <c r="Q4026" s="5">
        <v>2.3017500000000002</v>
      </c>
      <c r="R4026" s="4">
        <f t="shared" si="692"/>
        <v>1.5333050000000001</v>
      </c>
      <c r="S4026" s="5">
        <v>0.10224999999999999</v>
      </c>
      <c r="T4026" s="4">
        <f t="shared" si="693"/>
        <v>5.930499999999999E-2</v>
      </c>
      <c r="U4026" s="5">
        <v>21.9375</v>
      </c>
      <c r="V4026" s="4">
        <f t="shared" ref="V4026:V4089" si="695">U4026*1.3</f>
        <v>28.518750000000001</v>
      </c>
      <c r="W4026" s="5">
        <v>22.62987014767883</v>
      </c>
      <c r="X4026" s="5">
        <v>15.9375</v>
      </c>
      <c r="Y4026" s="5">
        <v>38.6</v>
      </c>
      <c r="Z4026" s="5">
        <v>20.512499999999999</v>
      </c>
      <c r="AA4026" s="5">
        <v>187.82499999999999</v>
      </c>
      <c r="AB4026" s="5">
        <v>0.19750000000000001</v>
      </c>
      <c r="AC4026" s="3"/>
    </row>
    <row r="4027" spans="1:29">
      <c r="A4027" s="15">
        <v>40346.458333333336</v>
      </c>
      <c r="B4027" s="5">
        <v>4.2500000000000003E-2</v>
      </c>
      <c r="C4027" s="4">
        <f t="shared" si="686"/>
        <v>4.9300000000000004E-2</v>
      </c>
      <c r="D4027" s="5">
        <v>14.074999999999999</v>
      </c>
      <c r="E4027" s="4">
        <f t="shared" si="687"/>
        <v>26.883249999999997</v>
      </c>
      <c r="F4027" s="5">
        <v>29.2925</v>
      </c>
      <c r="G4027" s="4">
        <f t="shared" si="688"/>
        <v>55.948675000000001</v>
      </c>
      <c r="H4027" s="4">
        <f t="shared" si="694"/>
        <v>29.065425000000005</v>
      </c>
      <c r="I4027" s="5">
        <v>27.682500000000001</v>
      </c>
      <c r="J4027" s="16">
        <f t="shared" si="689"/>
        <v>55.365000000000002</v>
      </c>
      <c r="K4027" s="5">
        <v>2.5099999999999998</v>
      </c>
      <c r="L4027" s="4">
        <f t="shared" si="690"/>
        <v>6.6765999999999996</v>
      </c>
      <c r="M4027" s="5">
        <v>1.855</v>
      </c>
      <c r="N4027" s="4">
        <f t="shared" si="691"/>
        <v>2.6340999999999997</v>
      </c>
      <c r="O4027" s="5">
        <v>2.12</v>
      </c>
      <c r="P4027" s="4">
        <f t="shared" si="685"/>
        <v>1.4204000000000001</v>
      </c>
      <c r="Q4027" s="5">
        <v>2.1955</v>
      </c>
      <c r="R4027" s="4">
        <f t="shared" si="692"/>
        <v>1.46506</v>
      </c>
      <c r="S4027" s="5">
        <v>7.6999999999999999E-2</v>
      </c>
      <c r="T4027" s="4">
        <f t="shared" si="693"/>
        <v>4.4659999999999998E-2</v>
      </c>
      <c r="U4027" s="5">
        <v>9.6875</v>
      </c>
      <c r="V4027" s="4">
        <f t="shared" si="695"/>
        <v>12.59375</v>
      </c>
      <c r="W4027" s="5">
        <v>10.678788986009597</v>
      </c>
      <c r="X4027" s="5">
        <v>9.9375</v>
      </c>
      <c r="Y4027" s="5">
        <v>31.95</v>
      </c>
      <c r="Z4027" s="5">
        <v>21.6</v>
      </c>
      <c r="AA4027" s="5">
        <v>198.95</v>
      </c>
      <c r="AB4027" s="5">
        <v>0.45</v>
      </c>
      <c r="AC4027" s="3"/>
    </row>
    <row r="4028" spans="1:29">
      <c r="A4028" s="15">
        <v>40346.5</v>
      </c>
      <c r="B4028" s="5">
        <v>1.4999999999999999E-2</v>
      </c>
      <c r="C4028" s="4">
        <f t="shared" si="686"/>
        <v>1.7399999999999999E-2</v>
      </c>
      <c r="D4028" s="5">
        <v>17.047499999999999</v>
      </c>
      <c r="E4028" s="4">
        <f t="shared" si="687"/>
        <v>32.560724999999998</v>
      </c>
      <c r="F4028" s="5">
        <v>34.125</v>
      </c>
      <c r="G4028" s="4">
        <f t="shared" si="688"/>
        <v>65.178749999999994</v>
      </c>
      <c r="H4028" s="4">
        <f t="shared" si="694"/>
        <v>32.618024999999996</v>
      </c>
      <c r="I4028" s="5">
        <v>24.982500000000002</v>
      </c>
      <c r="J4028" s="16">
        <f t="shared" si="689"/>
        <v>49.965000000000003</v>
      </c>
      <c r="K4028" s="5">
        <v>2.5074999999999998</v>
      </c>
      <c r="L4028" s="4">
        <f t="shared" si="690"/>
        <v>6.66995</v>
      </c>
      <c r="M4028" s="5">
        <v>1.2375</v>
      </c>
      <c r="N4028" s="4">
        <f t="shared" si="691"/>
        <v>1.75725</v>
      </c>
      <c r="O4028" s="5">
        <v>2.145</v>
      </c>
      <c r="P4028" s="4">
        <f t="shared" si="685"/>
        <v>1.4371500000000001</v>
      </c>
      <c r="Q4028" s="5">
        <v>2.2124999999999999</v>
      </c>
      <c r="R4028" s="4">
        <f t="shared" si="692"/>
        <v>1.4748500000000002</v>
      </c>
      <c r="S4028" s="5">
        <v>6.5000000000000002E-2</v>
      </c>
      <c r="T4028" s="4">
        <f t="shared" si="693"/>
        <v>3.7699999999999997E-2</v>
      </c>
      <c r="U4028" s="5">
        <v>10.5</v>
      </c>
      <c r="V4028" s="4">
        <f t="shared" si="695"/>
        <v>13.65</v>
      </c>
      <c r="W4028" s="5">
        <v>12.392442645616843</v>
      </c>
      <c r="X4028" s="5">
        <v>8.5</v>
      </c>
      <c r="Y4028" s="5">
        <v>31.05</v>
      </c>
      <c r="Z4028" s="5">
        <v>22.262499999999999</v>
      </c>
      <c r="AA4028" s="5">
        <v>205.15</v>
      </c>
      <c r="AB4028" s="5">
        <v>0.38750000000000001</v>
      </c>
      <c r="AC4028" s="3"/>
    </row>
    <row r="4029" spans="1:29">
      <c r="A4029" s="15">
        <v>40346.541666666664</v>
      </c>
      <c r="B4029" s="5">
        <v>2.2499999999999999E-2</v>
      </c>
      <c r="C4029" s="4">
        <f t="shared" si="686"/>
        <v>2.6099999999999998E-2</v>
      </c>
      <c r="D4029" s="5">
        <v>24.4925</v>
      </c>
      <c r="E4029" s="4">
        <f t="shared" si="687"/>
        <v>46.780674999999995</v>
      </c>
      <c r="F4029" s="5">
        <v>48.77</v>
      </c>
      <c r="G4029" s="4">
        <f t="shared" si="688"/>
        <v>93.150700000000001</v>
      </c>
      <c r="H4029" s="4">
        <f t="shared" si="694"/>
        <v>46.370025000000005</v>
      </c>
      <c r="I4029" s="5">
        <v>20.265000000000001</v>
      </c>
      <c r="J4029" s="16">
        <f t="shared" si="689"/>
        <v>40.53</v>
      </c>
      <c r="K4029" s="5">
        <v>3.76</v>
      </c>
      <c r="L4029" s="4">
        <f t="shared" si="690"/>
        <v>10.0016</v>
      </c>
      <c r="M4029" s="5">
        <v>1.605</v>
      </c>
      <c r="N4029" s="4">
        <f t="shared" si="691"/>
        <v>2.2790999999999997</v>
      </c>
      <c r="O4029" s="5">
        <v>2.2200000000000002</v>
      </c>
      <c r="P4029" s="4">
        <f t="shared" si="685"/>
        <v>1.4874000000000003</v>
      </c>
      <c r="Q4029" s="5">
        <v>2.2907500000000001</v>
      </c>
      <c r="R4029" s="4">
        <f t="shared" si="692"/>
        <v>1.5303200000000003</v>
      </c>
      <c r="S4029" s="5">
        <v>7.3999999999999996E-2</v>
      </c>
      <c r="T4029" s="4">
        <f t="shared" si="693"/>
        <v>4.2919999999999993E-2</v>
      </c>
      <c r="U4029" s="5">
        <v>13</v>
      </c>
      <c r="V4029" s="4">
        <f t="shared" si="695"/>
        <v>16.900000000000002</v>
      </c>
      <c r="W4029" s="5">
        <v>13.391567671876402</v>
      </c>
      <c r="X4029" s="5">
        <v>12.4375</v>
      </c>
      <c r="Y4029" s="5">
        <v>29.35</v>
      </c>
      <c r="Z4029" s="5">
        <v>23.137499999999999</v>
      </c>
      <c r="AA4029" s="5">
        <v>193.65</v>
      </c>
      <c r="AB4029" s="5">
        <v>0.3775</v>
      </c>
      <c r="AC4029" s="3"/>
    </row>
    <row r="4030" spans="1:29">
      <c r="A4030" s="15">
        <v>40346.583333333336</v>
      </c>
      <c r="B4030" s="5">
        <v>7.4999999999999997E-3</v>
      </c>
      <c r="C4030" s="4">
        <f t="shared" si="686"/>
        <v>8.6999999999999994E-3</v>
      </c>
      <c r="D4030" s="5">
        <v>15.56</v>
      </c>
      <c r="E4030" s="4">
        <f t="shared" si="687"/>
        <v>29.7196</v>
      </c>
      <c r="F4030" s="5">
        <v>35.917499999999997</v>
      </c>
      <c r="G4030" s="4">
        <f t="shared" si="688"/>
        <v>68.602424999999997</v>
      </c>
      <c r="H4030" s="4">
        <f t="shared" si="694"/>
        <v>38.882824999999997</v>
      </c>
      <c r="I4030" s="5">
        <v>26.067499999999999</v>
      </c>
      <c r="J4030" s="16">
        <f t="shared" si="689"/>
        <v>52.134999999999998</v>
      </c>
      <c r="K4030" s="5">
        <v>3.26</v>
      </c>
      <c r="L4030" s="4">
        <f t="shared" si="690"/>
        <v>8.6715999999999998</v>
      </c>
      <c r="M4030" s="5">
        <v>1.3574999999999999</v>
      </c>
      <c r="N4030" s="4">
        <f t="shared" si="691"/>
        <v>1.9276499999999999</v>
      </c>
      <c r="O4030" s="5">
        <v>2.23</v>
      </c>
      <c r="P4030" s="4">
        <f t="shared" si="685"/>
        <v>1.4941</v>
      </c>
      <c r="Q4030" s="5">
        <v>2.3075000000000001</v>
      </c>
      <c r="R4030" s="4">
        <f t="shared" si="692"/>
        <v>1.5402100000000001</v>
      </c>
      <c r="S4030" s="5">
        <v>7.9500000000000001E-2</v>
      </c>
      <c r="T4030" s="4">
        <f t="shared" si="693"/>
        <v>4.6109999999999998E-2</v>
      </c>
      <c r="U4030" s="5">
        <v>10.5625</v>
      </c>
      <c r="V4030" s="4">
        <f t="shared" si="695"/>
        <v>13.731250000000001</v>
      </c>
      <c r="W4030" s="5">
        <v>13.451714161003324</v>
      </c>
      <c r="X4030" s="5">
        <v>11.75</v>
      </c>
      <c r="Y4030" s="5">
        <v>27.725000000000001</v>
      </c>
      <c r="Z4030" s="5">
        <v>23.212499999999999</v>
      </c>
      <c r="AA4030" s="5">
        <v>194</v>
      </c>
      <c r="AB4030" s="5">
        <v>0.44500000000000001</v>
      </c>
      <c r="AC4030" s="3"/>
    </row>
    <row r="4031" spans="1:29">
      <c r="A4031" s="15">
        <v>40346.625</v>
      </c>
      <c r="B4031" s="5">
        <v>0.01</v>
      </c>
      <c r="C4031" s="4">
        <f t="shared" si="686"/>
        <v>1.1599999999999999E-2</v>
      </c>
      <c r="D4031" s="5">
        <v>29.227499999999999</v>
      </c>
      <c r="E4031" s="4">
        <f t="shared" si="687"/>
        <v>55.824524999999994</v>
      </c>
      <c r="F4031" s="5">
        <v>58.015000000000001</v>
      </c>
      <c r="G4031" s="4">
        <f t="shared" si="688"/>
        <v>110.80865</v>
      </c>
      <c r="H4031" s="4">
        <f t="shared" si="694"/>
        <v>54.984125000000006</v>
      </c>
      <c r="I4031" s="5">
        <v>24.135000000000002</v>
      </c>
      <c r="J4031" s="16">
        <f t="shared" si="689"/>
        <v>48.27</v>
      </c>
      <c r="K4031" s="5">
        <v>3.01</v>
      </c>
      <c r="L4031" s="4">
        <f t="shared" si="690"/>
        <v>8.0066000000000006</v>
      </c>
      <c r="M4031" s="5">
        <v>2.4725000000000001</v>
      </c>
      <c r="N4031" s="4">
        <f t="shared" si="691"/>
        <v>3.5109500000000002</v>
      </c>
      <c r="O4031" s="5">
        <v>2.165</v>
      </c>
      <c r="P4031" s="4">
        <f t="shared" si="685"/>
        <v>1.45055</v>
      </c>
      <c r="Q4031" s="5">
        <v>2.2404999999999999</v>
      </c>
      <c r="R4031" s="4">
        <f t="shared" si="692"/>
        <v>1.4946299999999999</v>
      </c>
      <c r="S4031" s="5">
        <v>7.5999999999999998E-2</v>
      </c>
      <c r="T4031" s="4">
        <f t="shared" si="693"/>
        <v>4.4079999999999994E-2</v>
      </c>
      <c r="U4031" s="5">
        <v>19.625</v>
      </c>
      <c r="V4031" s="4">
        <f t="shared" si="695"/>
        <v>25.512499999999999</v>
      </c>
      <c r="W4031" s="5">
        <v>20.554079993751266</v>
      </c>
      <c r="X4031" s="5">
        <v>15.9375</v>
      </c>
      <c r="Y4031" s="5">
        <v>26.6</v>
      </c>
      <c r="Z4031" s="5">
        <v>23.4375</v>
      </c>
      <c r="AA4031" s="5">
        <v>187.45</v>
      </c>
      <c r="AB4031" s="5">
        <v>0.35499999999999998</v>
      </c>
      <c r="AC4031" s="3"/>
    </row>
    <row r="4032" spans="1:29">
      <c r="A4032" s="15">
        <v>40346.666666666664</v>
      </c>
      <c r="B4032" s="5">
        <v>0.01</v>
      </c>
      <c r="C4032" s="4">
        <f t="shared" si="686"/>
        <v>1.1599999999999999E-2</v>
      </c>
      <c r="D4032" s="5">
        <v>27.462499999999999</v>
      </c>
      <c r="E4032" s="4">
        <f t="shared" si="687"/>
        <v>52.453374999999994</v>
      </c>
      <c r="F4032" s="5">
        <v>58.427500000000002</v>
      </c>
      <c r="G4032" s="4">
        <f t="shared" si="688"/>
        <v>111.596525</v>
      </c>
      <c r="H4032" s="4">
        <f t="shared" si="694"/>
        <v>59.143150000000006</v>
      </c>
      <c r="I4032" s="5">
        <v>27.62</v>
      </c>
      <c r="J4032" s="16">
        <f t="shared" si="689"/>
        <v>55.24</v>
      </c>
      <c r="K4032" s="5">
        <v>2.2524999999999999</v>
      </c>
      <c r="L4032" s="4">
        <f t="shared" si="690"/>
        <v>5.9916499999999999</v>
      </c>
      <c r="M4032" s="5">
        <v>2.5975000000000001</v>
      </c>
      <c r="N4032" s="4">
        <f t="shared" si="691"/>
        <v>3.68845</v>
      </c>
      <c r="O4032" s="5">
        <v>2.165</v>
      </c>
      <c r="P4032" s="4">
        <f t="shared" si="685"/>
        <v>1.45055</v>
      </c>
      <c r="Q4032" s="5">
        <v>2.2294999999999998</v>
      </c>
      <c r="R4032" s="4">
        <f t="shared" si="692"/>
        <v>1.488105</v>
      </c>
      <c r="S4032" s="5">
        <v>6.4750000000000002E-2</v>
      </c>
      <c r="T4032" s="4">
        <f t="shared" si="693"/>
        <v>3.7554999999999998E-2</v>
      </c>
      <c r="U4032" s="5">
        <v>10.6666666666667</v>
      </c>
      <c r="V4032" s="4">
        <f t="shared" si="695"/>
        <v>13.86666666666671</v>
      </c>
      <c r="W4032" s="5">
        <v>13.521634727362445</v>
      </c>
      <c r="X4032" s="5">
        <v>9.625</v>
      </c>
      <c r="Y4032" s="5">
        <v>22.5</v>
      </c>
      <c r="Z4032" s="5">
        <v>23.824999999999999</v>
      </c>
      <c r="AA4032" s="5">
        <v>183.97499999999999</v>
      </c>
      <c r="AB4032" s="5">
        <v>0.46500000000000002</v>
      </c>
      <c r="AC4032" s="3"/>
    </row>
    <row r="4033" spans="1:29">
      <c r="A4033" s="15">
        <v>40346.708333333336</v>
      </c>
      <c r="B4033" s="5">
        <v>5.0000000000000001E-3</v>
      </c>
      <c r="C4033" s="4">
        <f t="shared" si="686"/>
        <v>5.7999999999999996E-3</v>
      </c>
      <c r="D4033" s="5">
        <v>13.8025</v>
      </c>
      <c r="E4033" s="4">
        <f t="shared" si="687"/>
        <v>26.362774999999999</v>
      </c>
      <c r="F4033" s="5">
        <v>40.467500000000001</v>
      </c>
      <c r="G4033" s="4">
        <f t="shared" si="688"/>
        <v>77.292924999999997</v>
      </c>
      <c r="H4033" s="4">
        <f t="shared" si="694"/>
        <v>50.930149999999998</v>
      </c>
      <c r="I4033" s="5">
        <v>31.335000000000001</v>
      </c>
      <c r="J4033" s="16">
        <f t="shared" si="689"/>
        <v>62.67</v>
      </c>
      <c r="K4033" s="5">
        <v>1.625</v>
      </c>
      <c r="L4033" s="4">
        <f t="shared" si="690"/>
        <v>4.3224999999999998</v>
      </c>
      <c r="M4033" s="5">
        <v>2.5975000000000001</v>
      </c>
      <c r="N4033" s="4">
        <f t="shared" si="691"/>
        <v>3.68845</v>
      </c>
      <c r="O4033" s="5">
        <v>2.1625000000000001</v>
      </c>
      <c r="P4033" s="4">
        <f t="shared" si="685"/>
        <v>1.4488750000000001</v>
      </c>
      <c r="Q4033" s="5">
        <v>2.2352500000000002</v>
      </c>
      <c r="R4033" s="4">
        <f t="shared" si="692"/>
        <v>1.4896200000000002</v>
      </c>
      <c r="S4033" s="5">
        <v>7.0250000000000007E-2</v>
      </c>
      <c r="T4033" s="4">
        <f t="shared" si="693"/>
        <v>4.0745000000000003E-2</v>
      </c>
      <c r="U4033" s="5">
        <v>15.6875</v>
      </c>
      <c r="V4033" s="4">
        <f t="shared" si="695"/>
        <v>20.393750000000001</v>
      </c>
      <c r="W4033" s="5">
        <v>14.512046717415094</v>
      </c>
      <c r="X4033" s="5">
        <v>12.6875</v>
      </c>
      <c r="Y4033" s="5">
        <v>26.65</v>
      </c>
      <c r="Z4033" s="5">
        <v>23.074999999999999</v>
      </c>
      <c r="AA4033" s="5">
        <v>195.3</v>
      </c>
      <c r="AB4033" s="5">
        <v>0.4325</v>
      </c>
      <c r="AC4033" s="3"/>
    </row>
    <row r="4034" spans="1:29">
      <c r="A4034" s="15">
        <v>40346.75</v>
      </c>
      <c r="B4034" s="5">
        <v>0.02</v>
      </c>
      <c r="C4034" s="4">
        <f t="shared" si="686"/>
        <v>2.3199999999999998E-2</v>
      </c>
      <c r="D4034" s="5">
        <v>11.907500000000001</v>
      </c>
      <c r="E4034" s="4">
        <f t="shared" si="687"/>
        <v>22.743324999999999</v>
      </c>
      <c r="F4034" s="5">
        <v>35.767499999999998</v>
      </c>
      <c r="G4034" s="4">
        <f t="shared" si="688"/>
        <v>68.315924999999993</v>
      </c>
      <c r="H4034" s="4">
        <f t="shared" si="694"/>
        <v>45.572599999999994</v>
      </c>
      <c r="I4034" s="5">
        <v>33.895000000000003</v>
      </c>
      <c r="J4034" s="16">
        <f t="shared" si="689"/>
        <v>67.790000000000006</v>
      </c>
      <c r="K4034" s="5">
        <v>1.25</v>
      </c>
      <c r="L4034" s="4">
        <f t="shared" si="690"/>
        <v>3.3250000000000002</v>
      </c>
      <c r="M4034" s="5">
        <v>1.2350000000000001</v>
      </c>
      <c r="N4034" s="4">
        <f t="shared" si="691"/>
        <v>1.7537</v>
      </c>
      <c r="O4034" s="5">
        <v>2.13</v>
      </c>
      <c r="P4034" s="4">
        <f t="shared" si="685"/>
        <v>1.4271</v>
      </c>
      <c r="Q4034" s="5">
        <v>2.2127500000000002</v>
      </c>
      <c r="R4034" s="4">
        <f t="shared" si="692"/>
        <v>1.475095</v>
      </c>
      <c r="S4034" s="5">
        <v>8.2750000000000004E-2</v>
      </c>
      <c r="T4034" s="4">
        <f t="shared" si="693"/>
        <v>4.7994999999999996E-2</v>
      </c>
      <c r="U4034" s="5">
        <v>10.125</v>
      </c>
      <c r="V4034" s="4">
        <f t="shared" si="695"/>
        <v>13.1625</v>
      </c>
      <c r="W4034" s="5">
        <v>11.608827198683016</v>
      </c>
      <c r="X4034" s="5">
        <v>11.3125</v>
      </c>
      <c r="Y4034" s="5">
        <v>28.6</v>
      </c>
      <c r="Z4034" s="5">
        <v>22.362500000000001</v>
      </c>
      <c r="AA4034" s="5">
        <v>190.27500000000001</v>
      </c>
      <c r="AB4034" s="5">
        <v>0.155</v>
      </c>
      <c r="AC4034" s="3"/>
    </row>
    <row r="4035" spans="1:29">
      <c r="A4035" s="15">
        <v>40346.791666666664</v>
      </c>
      <c r="B4035" s="5">
        <v>4.7500000000000001E-2</v>
      </c>
      <c r="C4035" s="4">
        <f t="shared" si="686"/>
        <v>5.5099999999999996E-2</v>
      </c>
      <c r="D4035" s="5">
        <v>10.28</v>
      </c>
      <c r="E4035" s="4">
        <f t="shared" si="687"/>
        <v>19.634799999999998</v>
      </c>
      <c r="F4035" s="5">
        <v>30.932500000000001</v>
      </c>
      <c r="G4035" s="4">
        <f t="shared" si="688"/>
        <v>59.081074999999998</v>
      </c>
      <c r="H4035" s="4">
        <f t="shared" si="694"/>
        <v>39.446275</v>
      </c>
      <c r="I4035" s="5">
        <v>32.115000000000002</v>
      </c>
      <c r="J4035" s="16">
        <f t="shared" si="689"/>
        <v>64.23</v>
      </c>
      <c r="K4035" s="5">
        <v>1</v>
      </c>
      <c r="L4035" s="4">
        <f t="shared" si="690"/>
        <v>2.66</v>
      </c>
      <c r="M4035" s="5">
        <v>0.98499999999999999</v>
      </c>
      <c r="N4035" s="4">
        <f t="shared" si="691"/>
        <v>1.3986999999999998</v>
      </c>
      <c r="O4035" s="5">
        <v>2.1124999999999998</v>
      </c>
      <c r="P4035" s="4">
        <f t="shared" si="685"/>
        <v>1.415375</v>
      </c>
      <c r="Q4035" s="5">
        <v>2.1732499999999999</v>
      </c>
      <c r="R4035" s="4">
        <f t="shared" si="692"/>
        <v>1.45061</v>
      </c>
      <c r="S4035" s="5">
        <v>6.0749999999999998E-2</v>
      </c>
      <c r="T4035" s="4">
        <f t="shared" si="693"/>
        <v>3.5234999999999995E-2</v>
      </c>
      <c r="U4035" s="5">
        <v>10.875</v>
      </c>
      <c r="V4035" s="4">
        <f t="shared" si="695"/>
        <v>14.137500000000001</v>
      </c>
      <c r="W4035" s="5">
        <v>10.639527759714506</v>
      </c>
      <c r="X4035" s="5">
        <v>10.125</v>
      </c>
      <c r="Y4035" s="5">
        <v>30.375</v>
      </c>
      <c r="Z4035" s="5">
        <v>21.725000000000001</v>
      </c>
      <c r="AA4035" s="5">
        <v>202.05</v>
      </c>
      <c r="AB4035" s="5">
        <v>0.1075</v>
      </c>
      <c r="AC4035" s="3"/>
    </row>
    <row r="4036" spans="1:29">
      <c r="A4036" s="15">
        <v>40346.833333333336</v>
      </c>
      <c r="B4036" s="5">
        <v>0.14749999999999999</v>
      </c>
      <c r="C4036" s="4">
        <f t="shared" si="686"/>
        <v>0.17109999999999997</v>
      </c>
      <c r="D4036" s="5">
        <v>23.54</v>
      </c>
      <c r="E4036" s="4">
        <f t="shared" si="687"/>
        <v>44.961399999999998</v>
      </c>
      <c r="F4036" s="5">
        <v>68.352500000000006</v>
      </c>
      <c r="G4036" s="4">
        <f t="shared" si="688"/>
        <v>130.55327500000001</v>
      </c>
      <c r="H4036" s="4">
        <f t="shared" si="694"/>
        <v>85.591875000000016</v>
      </c>
      <c r="I4036" s="5">
        <v>10.4475</v>
      </c>
      <c r="J4036" s="16">
        <f t="shared" si="689"/>
        <v>20.895</v>
      </c>
      <c r="K4036" s="5">
        <v>1.75</v>
      </c>
      <c r="L4036" s="4">
        <f t="shared" si="690"/>
        <v>4.6550000000000002</v>
      </c>
      <c r="M4036" s="5">
        <v>3.3374999999999999</v>
      </c>
      <c r="N4036" s="4">
        <f t="shared" si="691"/>
        <v>4.7392499999999993</v>
      </c>
      <c r="O4036" s="5">
        <v>2.1724999999999999</v>
      </c>
      <c r="P4036" s="4">
        <f t="shared" si="685"/>
        <v>1.4555750000000001</v>
      </c>
      <c r="Q4036" s="5">
        <v>2.2574999999999998</v>
      </c>
      <c r="R4036" s="4">
        <f t="shared" si="692"/>
        <v>1.50589</v>
      </c>
      <c r="S4036" s="5">
        <v>8.6749999999999994E-2</v>
      </c>
      <c r="T4036" s="4">
        <f t="shared" si="693"/>
        <v>5.0314999999999992E-2</v>
      </c>
      <c r="U4036" s="5">
        <v>17.75</v>
      </c>
      <c r="V4036" s="4">
        <f t="shared" si="695"/>
        <v>23.074999999999999</v>
      </c>
      <c r="W4036" s="5">
        <v>18.187724259084558</v>
      </c>
      <c r="X4036" s="5">
        <v>16.0625</v>
      </c>
      <c r="Y4036" s="5">
        <v>34.450000000000003</v>
      </c>
      <c r="Z4036" s="5">
        <v>20.787500000000001</v>
      </c>
      <c r="AA4036" s="5">
        <v>174.97499999999999</v>
      </c>
      <c r="AB4036" s="5">
        <v>8.5000000000000006E-2</v>
      </c>
      <c r="AC4036" s="3"/>
    </row>
    <row r="4037" spans="1:29">
      <c r="A4037" s="15">
        <v>40346.875</v>
      </c>
      <c r="B4037" s="5">
        <v>0.19750000000000001</v>
      </c>
      <c r="C4037" s="4">
        <f t="shared" si="686"/>
        <v>0.2291</v>
      </c>
      <c r="D4037" s="5">
        <v>25.567499999999999</v>
      </c>
      <c r="E4037" s="4">
        <f t="shared" si="687"/>
        <v>48.833924999999994</v>
      </c>
      <c r="F4037" s="5">
        <v>65.307500000000005</v>
      </c>
      <c r="G4037" s="4">
        <f t="shared" si="688"/>
        <v>124.737325</v>
      </c>
      <c r="H4037" s="4">
        <f t="shared" si="694"/>
        <v>75.903400000000005</v>
      </c>
      <c r="I4037" s="5">
        <v>7.5075000000000003</v>
      </c>
      <c r="J4037" s="16">
        <f t="shared" si="689"/>
        <v>15.015000000000001</v>
      </c>
      <c r="K4037" s="5">
        <v>1.875</v>
      </c>
      <c r="L4037" s="4">
        <f t="shared" si="690"/>
        <v>4.9875000000000007</v>
      </c>
      <c r="M4037" s="5">
        <v>3.46</v>
      </c>
      <c r="N4037" s="4">
        <f t="shared" si="691"/>
        <v>4.9131999999999998</v>
      </c>
      <c r="O4037" s="5">
        <v>2.2999999999999998</v>
      </c>
      <c r="P4037" s="4">
        <f t="shared" si="685"/>
        <v>1.5409999999999999</v>
      </c>
      <c r="Q4037" s="5">
        <v>2.4140000000000001</v>
      </c>
      <c r="R4037" s="4">
        <f t="shared" si="692"/>
        <v>1.6082799999999999</v>
      </c>
      <c r="S4037" s="5">
        <v>0.11600000000000001</v>
      </c>
      <c r="T4037" s="4">
        <f t="shared" si="693"/>
        <v>6.7279999999999993E-2</v>
      </c>
      <c r="U4037" s="5">
        <v>22.0625</v>
      </c>
      <c r="V4037" s="4">
        <f t="shared" si="695"/>
        <v>28.681250000000002</v>
      </c>
      <c r="W4037" s="5">
        <v>22.373944141051197</v>
      </c>
      <c r="X4037" s="5">
        <v>18.25</v>
      </c>
      <c r="Y4037" s="5">
        <v>48.825000000000003</v>
      </c>
      <c r="Z4037" s="5">
        <v>19.175000000000001</v>
      </c>
      <c r="AA4037" s="5">
        <v>164.15</v>
      </c>
      <c r="AB4037" s="5">
        <v>0.08</v>
      </c>
      <c r="AC4037" s="3"/>
    </row>
    <row r="4038" spans="1:29">
      <c r="A4038" s="15">
        <v>40346.916666666664</v>
      </c>
      <c r="B4038" s="5">
        <v>0.21249999999999999</v>
      </c>
      <c r="C4038" s="4">
        <f t="shared" si="686"/>
        <v>0.24649999999999997</v>
      </c>
      <c r="D4038" s="5">
        <v>20.8325</v>
      </c>
      <c r="E4038" s="4">
        <f t="shared" si="687"/>
        <v>39.790074999999995</v>
      </c>
      <c r="F4038" s="5">
        <v>57.297499999999999</v>
      </c>
      <c r="G4038" s="4">
        <f t="shared" si="688"/>
        <v>109.43822499999999</v>
      </c>
      <c r="H4038" s="4">
        <f t="shared" si="694"/>
        <v>69.648149999999987</v>
      </c>
      <c r="I4038" s="5">
        <v>3.9474999999999998</v>
      </c>
      <c r="J4038" s="16">
        <f t="shared" si="689"/>
        <v>7.8949999999999996</v>
      </c>
      <c r="K4038" s="5">
        <v>1.5</v>
      </c>
      <c r="L4038" s="4">
        <f t="shared" si="690"/>
        <v>3.99</v>
      </c>
      <c r="M4038" s="5">
        <v>2.35</v>
      </c>
      <c r="N4038" s="4">
        <f t="shared" si="691"/>
        <v>3.3369999999999997</v>
      </c>
      <c r="O4038" s="5">
        <v>2.4049999999999998</v>
      </c>
      <c r="P4038" s="4">
        <f t="shared" si="685"/>
        <v>1.6113500000000001</v>
      </c>
      <c r="Q4038" s="5">
        <v>2.5255000000000001</v>
      </c>
      <c r="R4038" s="4">
        <f t="shared" si="692"/>
        <v>1.683125</v>
      </c>
      <c r="S4038" s="5">
        <v>0.12375</v>
      </c>
      <c r="T4038" s="4">
        <f t="shared" si="693"/>
        <v>7.1774999999999992E-2</v>
      </c>
      <c r="U4038" s="5">
        <v>16.125</v>
      </c>
      <c r="V4038" s="4">
        <f t="shared" si="695"/>
        <v>20.962500000000002</v>
      </c>
      <c r="W4038" s="5">
        <v>18.235341851526638</v>
      </c>
      <c r="X4038" s="5">
        <v>12.125</v>
      </c>
      <c r="Y4038" s="5">
        <v>56.725000000000001</v>
      </c>
      <c r="Z4038" s="5">
        <v>17.725000000000001</v>
      </c>
      <c r="AA4038" s="5">
        <v>182.22499999999999</v>
      </c>
      <c r="AB4038" s="5">
        <v>0.08</v>
      </c>
      <c r="AC4038" s="3"/>
    </row>
    <row r="4039" spans="1:29">
      <c r="A4039" s="15">
        <v>40346.958333333336</v>
      </c>
      <c r="B4039" s="5">
        <v>0.27250000000000002</v>
      </c>
      <c r="C4039" s="4">
        <f t="shared" si="686"/>
        <v>0.31609999999999999</v>
      </c>
      <c r="D4039" s="5">
        <v>45.447499999999998</v>
      </c>
      <c r="E4039" s="4">
        <f t="shared" si="687"/>
        <v>86.804724999999991</v>
      </c>
      <c r="F4039" s="5">
        <v>84.625</v>
      </c>
      <c r="G4039" s="4">
        <f t="shared" si="688"/>
        <v>161.63374999999999</v>
      </c>
      <c r="H4039" s="4">
        <f t="shared" si="694"/>
        <v>74.829025000000001</v>
      </c>
      <c r="I4039" s="5">
        <v>0.77500000000000002</v>
      </c>
      <c r="J4039" s="16">
        <f t="shared" si="689"/>
        <v>1.55</v>
      </c>
      <c r="K4039" s="5">
        <v>2.38</v>
      </c>
      <c r="L4039" s="4">
        <f t="shared" si="690"/>
        <v>6.3308</v>
      </c>
      <c r="M4039" s="5">
        <v>4.2050000000000001</v>
      </c>
      <c r="N4039" s="4">
        <f t="shared" si="691"/>
        <v>5.9710999999999999</v>
      </c>
      <c r="O4039" s="5">
        <v>2.62</v>
      </c>
      <c r="P4039" s="4">
        <f t="shared" si="685"/>
        <v>1.7554000000000001</v>
      </c>
      <c r="Q4039" s="5">
        <v>2.7382499999999999</v>
      </c>
      <c r="R4039" s="4">
        <f t="shared" si="692"/>
        <v>1.8228250000000001</v>
      </c>
      <c r="S4039" s="5">
        <v>0.11625000000000001</v>
      </c>
      <c r="T4039" s="4">
        <f t="shared" si="693"/>
        <v>6.7424999999999999E-2</v>
      </c>
      <c r="U4039" s="5">
        <v>18.5625</v>
      </c>
      <c r="V4039" s="4">
        <f t="shared" si="695"/>
        <v>24.131250000000001</v>
      </c>
      <c r="W4039" s="5">
        <v>19.296043464079808</v>
      </c>
      <c r="X4039" s="5">
        <v>16.0625</v>
      </c>
      <c r="Y4039" s="5">
        <v>58.8</v>
      </c>
      <c r="Z4039" s="5">
        <v>16.5</v>
      </c>
      <c r="AA4039" s="5">
        <v>175.1</v>
      </c>
      <c r="AB4039" s="5">
        <v>0.08</v>
      </c>
      <c r="AC4039" s="3"/>
    </row>
    <row r="4040" spans="1:29">
      <c r="A4040" s="15">
        <v>40347</v>
      </c>
      <c r="B4040" s="5">
        <v>0.2225</v>
      </c>
      <c r="C4040" s="4">
        <f t="shared" si="686"/>
        <v>0.2581</v>
      </c>
      <c r="D4040" s="5">
        <v>21.0975</v>
      </c>
      <c r="E4040" s="4">
        <f t="shared" si="687"/>
        <v>40.296225</v>
      </c>
      <c r="F4040" s="5">
        <v>48.454999999999998</v>
      </c>
      <c r="G4040" s="4">
        <f t="shared" si="688"/>
        <v>92.549049999999994</v>
      </c>
      <c r="H4040" s="4">
        <f t="shared" si="694"/>
        <v>52.252824999999994</v>
      </c>
      <c r="I4040" s="5">
        <v>6.04</v>
      </c>
      <c r="J4040" s="16">
        <f t="shared" si="689"/>
        <v>12.08</v>
      </c>
      <c r="K4040" s="5">
        <v>1.7524999999999999</v>
      </c>
      <c r="L4040" s="4">
        <f t="shared" si="690"/>
        <v>4.6616499999999998</v>
      </c>
      <c r="M4040" s="5">
        <v>2.2250000000000001</v>
      </c>
      <c r="N4040" s="4">
        <f t="shared" si="691"/>
        <v>3.1595</v>
      </c>
      <c r="O4040" s="5">
        <v>2.2799999999999998</v>
      </c>
      <c r="P4040" s="4">
        <f t="shared" ref="P4040:P4103" si="696">O4040*0.67</f>
        <v>1.5276000000000001</v>
      </c>
      <c r="Q4040" s="5">
        <v>2.3975</v>
      </c>
      <c r="R4040" s="4">
        <f t="shared" si="692"/>
        <v>1.595315</v>
      </c>
      <c r="S4040" s="5">
        <v>0.11675000000000001</v>
      </c>
      <c r="T4040" s="4">
        <f t="shared" si="693"/>
        <v>6.7714999999999997E-2</v>
      </c>
      <c r="U4040" s="5">
        <v>11.625</v>
      </c>
      <c r="V4040" s="4">
        <f t="shared" si="695"/>
        <v>15.112500000000001</v>
      </c>
      <c r="W4040" s="5">
        <v>12.637131804346508</v>
      </c>
      <c r="X4040" s="5">
        <v>10.75</v>
      </c>
      <c r="Y4040" s="5">
        <v>62.024999999999999</v>
      </c>
      <c r="Z4040" s="5">
        <v>14.487500000000001</v>
      </c>
      <c r="AA4040" s="5">
        <v>185</v>
      </c>
      <c r="AB4040" s="5">
        <v>0.1225</v>
      </c>
      <c r="AC4040" s="3"/>
    </row>
    <row r="4041" spans="1:29">
      <c r="A4041" s="15">
        <v>40347.041666666664</v>
      </c>
      <c r="B4041" s="5">
        <v>0.23749999999999999</v>
      </c>
      <c r="C4041" s="4">
        <f t="shared" si="686"/>
        <v>0.27549999999999997</v>
      </c>
      <c r="D4041" s="5">
        <v>13.795</v>
      </c>
      <c r="E4041" s="4">
        <f t="shared" si="687"/>
        <v>26.34845</v>
      </c>
      <c r="F4041" s="5">
        <v>40.445</v>
      </c>
      <c r="G4041" s="4">
        <f t="shared" si="688"/>
        <v>77.249949999999998</v>
      </c>
      <c r="H4041" s="4">
        <f t="shared" si="694"/>
        <v>50.901499999999999</v>
      </c>
      <c r="I4041" s="5">
        <v>1.3433333333333299</v>
      </c>
      <c r="J4041" s="16">
        <f t="shared" si="689"/>
        <v>2.6866666666666599</v>
      </c>
      <c r="K4041" s="5">
        <v>1.5</v>
      </c>
      <c r="L4041" s="4">
        <f t="shared" si="690"/>
        <v>3.99</v>
      </c>
      <c r="M4041" s="5">
        <v>1.73</v>
      </c>
      <c r="N4041" s="4">
        <f t="shared" si="691"/>
        <v>2.4565999999999999</v>
      </c>
      <c r="O4041" s="5">
        <v>2.27</v>
      </c>
      <c r="P4041" s="4">
        <f t="shared" si="696"/>
        <v>1.5209000000000001</v>
      </c>
      <c r="Q4041" s="5">
        <v>2.39175</v>
      </c>
      <c r="R4041" s="4">
        <f t="shared" si="692"/>
        <v>1.592095</v>
      </c>
      <c r="S4041" s="5">
        <v>0.12275</v>
      </c>
      <c r="T4041" s="4">
        <f t="shared" si="693"/>
        <v>7.1194999999999994E-2</v>
      </c>
      <c r="U4041" s="5">
        <v>9.9375</v>
      </c>
      <c r="V4041" s="4">
        <f t="shared" si="695"/>
        <v>12.918750000000001</v>
      </c>
      <c r="W4041" s="5">
        <v>11.500056721661196</v>
      </c>
      <c r="X4041" s="5">
        <v>10.6875</v>
      </c>
      <c r="Y4041" s="5">
        <v>68.7</v>
      </c>
      <c r="Z4041" s="5">
        <v>14.725</v>
      </c>
      <c r="AA4041" s="5">
        <v>206.625</v>
      </c>
      <c r="AB4041" s="5">
        <v>0.08</v>
      </c>
      <c r="AC4041" s="3"/>
    </row>
    <row r="4042" spans="1:29">
      <c r="A4042" s="15">
        <v>40347.083333333336</v>
      </c>
      <c r="B4042" s="5">
        <v>0.26</v>
      </c>
      <c r="C4042" s="4">
        <f t="shared" si="686"/>
        <v>0.30159999999999998</v>
      </c>
      <c r="D4042" s="5">
        <v>15.55</v>
      </c>
      <c r="E4042" s="4">
        <f t="shared" si="687"/>
        <v>29.700500000000002</v>
      </c>
      <c r="F4042" s="5">
        <v>39.0625</v>
      </c>
      <c r="G4042" s="4">
        <f t="shared" si="688"/>
        <v>74.609375</v>
      </c>
      <c r="H4042" s="4">
        <f t="shared" si="694"/>
        <v>44.908874999999995</v>
      </c>
      <c r="I4042" s="5">
        <v>0.23250000000000001</v>
      </c>
      <c r="J4042" s="16">
        <f t="shared" si="689"/>
        <v>0.46500000000000002</v>
      </c>
      <c r="K4042" s="5">
        <v>1.75</v>
      </c>
      <c r="L4042" s="4">
        <f t="shared" si="690"/>
        <v>4.6550000000000002</v>
      </c>
      <c r="M4042" s="5">
        <v>1.73</v>
      </c>
      <c r="N4042" s="4">
        <f t="shared" si="691"/>
        <v>2.4565999999999999</v>
      </c>
      <c r="O4042" s="5">
        <v>2.4624999999999999</v>
      </c>
      <c r="P4042" s="4">
        <f t="shared" si="696"/>
        <v>1.649875</v>
      </c>
      <c r="Q4042" s="5">
        <v>2.621</v>
      </c>
      <c r="R4042" s="4">
        <f t="shared" si="692"/>
        <v>1.7399199999999999</v>
      </c>
      <c r="S4042" s="5">
        <v>0.15525</v>
      </c>
      <c r="T4042" s="4">
        <f t="shared" si="693"/>
        <v>9.0045E-2</v>
      </c>
      <c r="U4042" s="5">
        <v>11.25</v>
      </c>
      <c r="V4042" s="4">
        <f t="shared" si="695"/>
        <v>14.625</v>
      </c>
      <c r="W4042" s="5">
        <v>11.803817774536608</v>
      </c>
      <c r="X4042" s="5">
        <v>9.875</v>
      </c>
      <c r="Y4042" s="5">
        <v>75.525000000000006</v>
      </c>
      <c r="Z4042" s="5">
        <v>13.925000000000001</v>
      </c>
      <c r="AA4042" s="5">
        <v>239.82499999999999</v>
      </c>
      <c r="AB4042" s="5">
        <v>0.08</v>
      </c>
      <c r="AC4042" s="3"/>
    </row>
    <row r="4043" spans="1:29">
      <c r="A4043" s="15">
        <v>40347.125</v>
      </c>
      <c r="B4043" s="5">
        <v>0.28749999999999998</v>
      </c>
      <c r="C4043" s="4">
        <f t="shared" si="686"/>
        <v>0.33349999999999996</v>
      </c>
      <c r="D4043" s="5">
        <v>37.732500000000002</v>
      </c>
      <c r="E4043" s="4">
        <f t="shared" si="687"/>
        <v>72.069074999999998</v>
      </c>
      <c r="F4043" s="5">
        <v>60.862499999999997</v>
      </c>
      <c r="G4043" s="4">
        <f t="shared" si="688"/>
        <v>116.24737499999999</v>
      </c>
      <c r="H4043" s="4">
        <f t="shared" si="694"/>
        <v>44.178299999999993</v>
      </c>
      <c r="I4043" s="5">
        <v>0.31</v>
      </c>
      <c r="J4043" s="16">
        <f t="shared" si="689"/>
        <v>0.62</v>
      </c>
      <c r="K4043" s="5">
        <v>2.2549999999999999</v>
      </c>
      <c r="L4043" s="4">
        <f t="shared" si="690"/>
        <v>5.9983000000000004</v>
      </c>
      <c r="M4043" s="5">
        <v>2.8450000000000002</v>
      </c>
      <c r="N4043" s="4">
        <f t="shared" si="691"/>
        <v>4.0399000000000003</v>
      </c>
      <c r="O4043" s="5">
        <v>2.6825000000000001</v>
      </c>
      <c r="P4043" s="4">
        <f t="shared" si="696"/>
        <v>1.7972750000000002</v>
      </c>
      <c r="Q4043" s="5">
        <v>2.8442500000000002</v>
      </c>
      <c r="R4043" s="4">
        <f t="shared" si="692"/>
        <v>1.8926850000000002</v>
      </c>
      <c r="S4043" s="5">
        <v>0.16450000000000001</v>
      </c>
      <c r="T4043" s="4">
        <f t="shared" si="693"/>
        <v>9.5409999999999995E-2</v>
      </c>
      <c r="U4043" s="5">
        <v>12.3125</v>
      </c>
      <c r="V4043" s="4">
        <f t="shared" si="695"/>
        <v>16.006250000000001</v>
      </c>
      <c r="W4043" s="5">
        <v>13.358400938071728</v>
      </c>
      <c r="X4043" s="5">
        <v>10.25</v>
      </c>
      <c r="Y4043" s="5">
        <v>80.075000000000003</v>
      </c>
      <c r="Z4043" s="5">
        <v>13.6</v>
      </c>
      <c r="AA4043" s="5">
        <v>84.974999999999994</v>
      </c>
      <c r="AB4043" s="5">
        <v>0.08</v>
      </c>
      <c r="AC4043" s="3"/>
    </row>
    <row r="4044" spans="1:29">
      <c r="A4044" s="15">
        <v>40347.166666666664</v>
      </c>
      <c r="B4044" s="5">
        <v>0.26</v>
      </c>
      <c r="C4044" s="4">
        <f t="shared" si="686"/>
        <v>0.30159999999999998</v>
      </c>
      <c r="D4044" s="5">
        <v>18.395</v>
      </c>
      <c r="E4044" s="4">
        <f t="shared" si="687"/>
        <v>35.134450000000001</v>
      </c>
      <c r="F4044" s="5">
        <v>38.502499999999998</v>
      </c>
      <c r="G4044" s="4">
        <f t="shared" si="688"/>
        <v>73.539774999999992</v>
      </c>
      <c r="H4044" s="4">
        <f t="shared" si="694"/>
        <v>38.405324999999991</v>
      </c>
      <c r="I4044" s="5">
        <v>0.77500000000000002</v>
      </c>
      <c r="J4044" s="16">
        <f t="shared" si="689"/>
        <v>1.55</v>
      </c>
      <c r="K4044" s="5">
        <v>1.625</v>
      </c>
      <c r="L4044" s="4">
        <f t="shared" si="690"/>
        <v>4.3224999999999998</v>
      </c>
      <c r="M4044" s="5">
        <v>1.7350000000000001</v>
      </c>
      <c r="N4044" s="4">
        <f t="shared" si="691"/>
        <v>2.4637000000000002</v>
      </c>
      <c r="O4044" s="5">
        <v>2.5474999999999999</v>
      </c>
      <c r="P4044" s="4">
        <f t="shared" si="696"/>
        <v>1.706825</v>
      </c>
      <c r="Q4044" s="5">
        <v>2.6937500000000001</v>
      </c>
      <c r="R4044" s="4">
        <f t="shared" si="692"/>
        <v>1.7919400000000001</v>
      </c>
      <c r="S4044" s="5">
        <v>0.14674999999999999</v>
      </c>
      <c r="T4044" s="4">
        <f t="shared" si="693"/>
        <v>8.5114999999999982E-2</v>
      </c>
      <c r="U4044" s="5">
        <v>16.1875</v>
      </c>
      <c r="V4044" s="4">
        <f t="shared" si="695"/>
        <v>21.043749999999999</v>
      </c>
      <c r="W4044" s="5">
        <v>16.205391306101514</v>
      </c>
      <c r="X4044" s="5">
        <v>13</v>
      </c>
      <c r="Y4044" s="5">
        <v>83.25</v>
      </c>
      <c r="Z4044" s="5">
        <v>13.7125</v>
      </c>
      <c r="AA4044" s="5">
        <v>69.224999999999994</v>
      </c>
      <c r="AB4044" s="5">
        <v>8.5000000000000006E-2</v>
      </c>
      <c r="AC4044" s="3"/>
    </row>
    <row r="4045" spans="1:29">
      <c r="A4045" s="15">
        <v>40347.208333333336</v>
      </c>
      <c r="B4045" s="5">
        <v>0.26750000000000002</v>
      </c>
      <c r="C4045" s="4">
        <f t="shared" si="686"/>
        <v>0.31030000000000002</v>
      </c>
      <c r="D4045" s="5">
        <v>26.64</v>
      </c>
      <c r="E4045" s="4">
        <f t="shared" si="687"/>
        <v>50.882399999999997</v>
      </c>
      <c r="F4045" s="5">
        <v>46.917499999999997</v>
      </c>
      <c r="G4045" s="4">
        <f t="shared" si="688"/>
        <v>89.612424999999988</v>
      </c>
      <c r="H4045" s="4">
        <f t="shared" si="694"/>
        <v>38.730024999999991</v>
      </c>
      <c r="I4045" s="5">
        <v>1.1625000000000001</v>
      </c>
      <c r="J4045" s="16">
        <f t="shared" si="689"/>
        <v>2.3250000000000002</v>
      </c>
      <c r="K4045" s="5">
        <v>1.875</v>
      </c>
      <c r="L4045" s="4">
        <f t="shared" si="690"/>
        <v>4.9875000000000007</v>
      </c>
      <c r="M4045" s="5">
        <v>2.6025</v>
      </c>
      <c r="N4045" s="4">
        <f t="shared" si="691"/>
        <v>3.6955499999999999</v>
      </c>
      <c r="O4045" s="5">
        <v>2.6825000000000001</v>
      </c>
      <c r="P4045" s="4">
        <f t="shared" si="696"/>
        <v>1.7972750000000002</v>
      </c>
      <c r="Q4045" s="5">
        <v>2.839</v>
      </c>
      <c r="R4045" s="4">
        <f t="shared" si="692"/>
        <v>1.8894950000000001</v>
      </c>
      <c r="S4045" s="5">
        <v>0.159</v>
      </c>
      <c r="T4045" s="4">
        <f t="shared" si="693"/>
        <v>9.2219999999999996E-2</v>
      </c>
      <c r="U4045" s="5">
        <v>18.5625</v>
      </c>
      <c r="V4045" s="4">
        <f t="shared" si="695"/>
        <v>24.131250000000001</v>
      </c>
      <c r="W4045" s="5">
        <v>18.197107994477413</v>
      </c>
      <c r="X4045" s="5">
        <v>13.5</v>
      </c>
      <c r="Y4045" s="5">
        <v>83.35</v>
      </c>
      <c r="Z4045" s="5">
        <v>13.9375</v>
      </c>
      <c r="AA4045" s="5">
        <v>289.3</v>
      </c>
      <c r="AB4045" s="5">
        <v>0.08</v>
      </c>
      <c r="AC4045" s="3"/>
    </row>
    <row r="4046" spans="1:29">
      <c r="A4046" s="15">
        <v>40347.25</v>
      </c>
      <c r="B4046" s="5">
        <v>0.27750000000000002</v>
      </c>
      <c r="C4046" s="4">
        <f t="shared" si="686"/>
        <v>0.32190000000000002</v>
      </c>
      <c r="D4046" s="5">
        <v>20.555</v>
      </c>
      <c r="E4046" s="4">
        <f t="shared" si="687"/>
        <v>39.26005</v>
      </c>
      <c r="F4046" s="5">
        <v>38.774999999999999</v>
      </c>
      <c r="G4046" s="4">
        <f t="shared" si="688"/>
        <v>74.060249999999996</v>
      </c>
      <c r="H4046" s="4">
        <f t="shared" si="694"/>
        <v>34.800199999999997</v>
      </c>
      <c r="I4046" s="5">
        <v>2.3250000000000002</v>
      </c>
      <c r="J4046" s="16">
        <f t="shared" si="689"/>
        <v>4.6500000000000004</v>
      </c>
      <c r="K4046" s="5">
        <v>2</v>
      </c>
      <c r="L4046" s="4">
        <f t="shared" si="690"/>
        <v>5.32</v>
      </c>
      <c r="M4046" s="5">
        <v>1.8574999999999999</v>
      </c>
      <c r="N4046" s="4">
        <f t="shared" si="691"/>
        <v>2.6376499999999998</v>
      </c>
      <c r="O4046" s="5">
        <v>2.4224999999999999</v>
      </c>
      <c r="P4046" s="4">
        <f t="shared" si="696"/>
        <v>1.623075</v>
      </c>
      <c r="Q4046" s="5">
        <v>2.5710000000000002</v>
      </c>
      <c r="R4046" s="4">
        <f t="shared" si="692"/>
        <v>1.707465</v>
      </c>
      <c r="S4046" s="5">
        <v>0.14549999999999999</v>
      </c>
      <c r="T4046" s="4">
        <f t="shared" si="693"/>
        <v>8.4389999999999993E-2</v>
      </c>
      <c r="U4046" s="5">
        <v>14.5</v>
      </c>
      <c r="V4046" s="4">
        <f t="shared" si="695"/>
        <v>18.850000000000001</v>
      </c>
      <c r="W4046" s="5">
        <v>12.851536687243151</v>
      </c>
      <c r="X4046" s="5">
        <v>11.125</v>
      </c>
      <c r="Y4046" s="5">
        <v>81.724999999999994</v>
      </c>
      <c r="Z4046" s="5">
        <v>14.6625</v>
      </c>
      <c r="AA4046" s="5">
        <v>234.17500000000001</v>
      </c>
      <c r="AB4046" s="5">
        <v>0.08</v>
      </c>
      <c r="AC4046" s="3"/>
    </row>
    <row r="4047" spans="1:29">
      <c r="A4047" s="15">
        <v>40347.291666666664</v>
      </c>
      <c r="B4047" s="5">
        <v>0.3</v>
      </c>
      <c r="C4047" s="4">
        <f t="shared" si="686"/>
        <v>0.34799999999999998</v>
      </c>
      <c r="D4047" s="5">
        <v>35.965000000000003</v>
      </c>
      <c r="E4047" s="4">
        <f t="shared" si="687"/>
        <v>68.693150000000003</v>
      </c>
      <c r="F4047" s="5">
        <v>57.4</v>
      </c>
      <c r="G4047" s="4">
        <f t="shared" si="688"/>
        <v>109.63399999999999</v>
      </c>
      <c r="H4047" s="4">
        <f t="shared" si="694"/>
        <v>40.940849999999983</v>
      </c>
      <c r="I4047" s="5">
        <v>2.9449999999999998</v>
      </c>
      <c r="J4047" s="16">
        <f t="shared" si="689"/>
        <v>5.89</v>
      </c>
      <c r="K4047" s="5">
        <v>2.0024999999999999</v>
      </c>
      <c r="L4047" s="4">
        <f t="shared" si="690"/>
        <v>5.3266499999999999</v>
      </c>
      <c r="M4047" s="5">
        <v>2.4775</v>
      </c>
      <c r="N4047" s="4">
        <f t="shared" si="691"/>
        <v>3.5180499999999997</v>
      </c>
      <c r="O4047" s="5">
        <v>2.3075000000000001</v>
      </c>
      <c r="P4047" s="4">
        <f t="shared" si="696"/>
        <v>1.5460250000000002</v>
      </c>
      <c r="Q4047" s="5">
        <v>2.4594999999999998</v>
      </c>
      <c r="R4047" s="4">
        <f t="shared" si="692"/>
        <v>1.6328800000000001</v>
      </c>
      <c r="S4047" s="5">
        <v>0.14974999999999999</v>
      </c>
      <c r="T4047" s="4">
        <f t="shared" si="693"/>
        <v>8.6854999999999988E-2</v>
      </c>
      <c r="U4047" s="5">
        <v>18.5</v>
      </c>
      <c r="V4047" s="4">
        <f t="shared" si="695"/>
        <v>24.05</v>
      </c>
      <c r="W4047" s="5">
        <v>19.024324301241091</v>
      </c>
      <c r="X4047" s="5">
        <v>15.9375</v>
      </c>
      <c r="Y4047" s="5">
        <v>77.45</v>
      </c>
      <c r="Z4047" s="5">
        <v>15.475</v>
      </c>
      <c r="AA4047" s="5">
        <v>199.25</v>
      </c>
      <c r="AB4047" s="5">
        <v>0.08</v>
      </c>
      <c r="AC4047" s="3"/>
    </row>
    <row r="4048" spans="1:29">
      <c r="A4048" s="15">
        <v>40347.333333333336</v>
      </c>
      <c r="B4048" s="5">
        <v>0.3</v>
      </c>
      <c r="C4048" s="4">
        <f t="shared" si="686"/>
        <v>0.34799999999999998</v>
      </c>
      <c r="D4048" s="5">
        <v>68.959999999999994</v>
      </c>
      <c r="E4048" s="4">
        <f t="shared" si="687"/>
        <v>131.71359999999999</v>
      </c>
      <c r="F4048" s="5">
        <v>96.992500000000007</v>
      </c>
      <c r="G4048" s="4">
        <f t="shared" si="688"/>
        <v>185.255675</v>
      </c>
      <c r="H4048" s="4">
        <f t="shared" si="694"/>
        <v>53.542075000000011</v>
      </c>
      <c r="I4048" s="5">
        <v>3.1</v>
      </c>
      <c r="J4048" s="16">
        <f t="shared" si="689"/>
        <v>6.2</v>
      </c>
      <c r="K4048" s="5">
        <v>3.01</v>
      </c>
      <c r="L4048" s="4">
        <f t="shared" si="690"/>
        <v>8.0066000000000006</v>
      </c>
      <c r="M4048" s="5">
        <v>6.1924999999999999</v>
      </c>
      <c r="N4048" s="4">
        <f t="shared" si="691"/>
        <v>8.7933500000000002</v>
      </c>
      <c r="O4048" s="5">
        <v>2.2749999999999999</v>
      </c>
      <c r="P4048" s="4">
        <f t="shared" si="696"/>
        <v>1.5242500000000001</v>
      </c>
      <c r="Q4048" s="5">
        <v>2.4202499999999998</v>
      </c>
      <c r="R4048" s="4">
        <f t="shared" si="692"/>
        <v>1.6083500000000002</v>
      </c>
      <c r="S4048" s="5">
        <v>0.14499999999999999</v>
      </c>
      <c r="T4048" s="4">
        <f t="shared" si="693"/>
        <v>8.4099999999999994E-2</v>
      </c>
      <c r="U4048" s="5">
        <v>20.9375</v>
      </c>
      <c r="V4048" s="4">
        <f t="shared" si="695"/>
        <v>27.21875</v>
      </c>
      <c r="W4048" s="5">
        <v>19.720593704000564</v>
      </c>
      <c r="X4048" s="5">
        <v>20.6875</v>
      </c>
      <c r="Y4048" s="5">
        <v>69.325000000000003</v>
      </c>
      <c r="Z4048" s="5">
        <v>16.45</v>
      </c>
      <c r="AA4048" s="5">
        <v>178.125</v>
      </c>
      <c r="AB4048" s="5">
        <v>0.40250000000000002</v>
      </c>
      <c r="AC4048" s="3"/>
    </row>
    <row r="4049" spans="1:29">
      <c r="A4049" s="15">
        <v>40347.375</v>
      </c>
      <c r="B4049" s="5">
        <v>0.2525</v>
      </c>
      <c r="C4049" s="4">
        <f t="shared" si="686"/>
        <v>0.29289999999999999</v>
      </c>
      <c r="D4049" s="5">
        <v>61.52</v>
      </c>
      <c r="E4049" s="4">
        <f t="shared" si="687"/>
        <v>117.50320000000001</v>
      </c>
      <c r="F4049" s="5">
        <v>90.087500000000006</v>
      </c>
      <c r="G4049" s="4">
        <f t="shared" si="688"/>
        <v>172.067125</v>
      </c>
      <c r="H4049" s="4">
        <f t="shared" si="694"/>
        <v>54.563924999999998</v>
      </c>
      <c r="I4049" s="5">
        <v>4.1074999999999999</v>
      </c>
      <c r="J4049" s="16">
        <f t="shared" si="689"/>
        <v>8.2149999999999999</v>
      </c>
      <c r="K4049" s="5">
        <v>3.01</v>
      </c>
      <c r="L4049" s="4">
        <f t="shared" si="690"/>
        <v>8.0066000000000006</v>
      </c>
      <c r="M4049" s="5">
        <v>4.335</v>
      </c>
      <c r="N4049" s="4">
        <f t="shared" si="691"/>
        <v>6.1556999999999995</v>
      </c>
      <c r="O4049" s="5">
        <v>2.2149999999999999</v>
      </c>
      <c r="P4049" s="4">
        <f t="shared" si="696"/>
        <v>1.4840500000000001</v>
      </c>
      <c r="Q4049" s="5">
        <v>2.3250000000000002</v>
      </c>
      <c r="R4049" s="4">
        <f t="shared" si="692"/>
        <v>1.55017</v>
      </c>
      <c r="S4049" s="5">
        <v>0.114</v>
      </c>
      <c r="T4049" s="4">
        <f t="shared" si="693"/>
        <v>6.6119999999999998E-2</v>
      </c>
      <c r="U4049" s="5">
        <v>19.1875</v>
      </c>
      <c r="V4049" s="4">
        <f t="shared" si="695"/>
        <v>24.943750000000001</v>
      </c>
      <c r="W4049" s="5">
        <v>20.823949349672855</v>
      </c>
      <c r="X4049" s="5">
        <v>21.375</v>
      </c>
      <c r="Y4049" s="5">
        <v>62.375</v>
      </c>
      <c r="Z4049" s="5">
        <v>16.737500000000001</v>
      </c>
      <c r="AA4049" s="5">
        <v>176.15</v>
      </c>
      <c r="AB4049" s="5">
        <v>0.49249999999999999</v>
      </c>
      <c r="AC4049" s="3"/>
    </row>
    <row r="4050" spans="1:29">
      <c r="A4050" s="15">
        <v>40347.416666666664</v>
      </c>
      <c r="B4050" s="5">
        <v>0.20499999999999999</v>
      </c>
      <c r="C4050" s="4">
        <f t="shared" si="686"/>
        <v>0.23779999999999996</v>
      </c>
      <c r="D4050" s="5">
        <v>32.314999999999998</v>
      </c>
      <c r="E4050" s="4">
        <f t="shared" si="687"/>
        <v>61.72164999999999</v>
      </c>
      <c r="F4050" s="5">
        <v>56.005000000000003</v>
      </c>
      <c r="G4050" s="4">
        <f t="shared" si="688"/>
        <v>106.96955</v>
      </c>
      <c r="H4050" s="4">
        <f t="shared" si="694"/>
        <v>45.247900000000008</v>
      </c>
      <c r="I4050" s="5">
        <v>8.2925000000000004</v>
      </c>
      <c r="J4050" s="16">
        <f t="shared" si="689"/>
        <v>16.585000000000001</v>
      </c>
      <c r="K4050" s="5">
        <v>2.0049999999999999</v>
      </c>
      <c r="L4050" s="4">
        <f t="shared" si="690"/>
        <v>5.3333000000000004</v>
      </c>
      <c r="M4050" s="5">
        <v>3.3450000000000002</v>
      </c>
      <c r="N4050" s="4">
        <f t="shared" si="691"/>
        <v>4.7499000000000002</v>
      </c>
      <c r="O4050" s="5">
        <v>2.12</v>
      </c>
      <c r="P4050" s="4">
        <f t="shared" si="696"/>
        <v>1.4204000000000001</v>
      </c>
      <c r="Q4050" s="5">
        <v>2.2022499999999998</v>
      </c>
      <c r="R4050" s="4">
        <f t="shared" si="692"/>
        <v>1.4689750000000001</v>
      </c>
      <c r="S4050" s="5">
        <v>8.3750000000000005E-2</v>
      </c>
      <c r="T4050" s="4">
        <f t="shared" si="693"/>
        <v>4.8575E-2</v>
      </c>
      <c r="U4050" s="5">
        <v>19</v>
      </c>
      <c r="V4050" s="4">
        <f t="shared" si="695"/>
        <v>24.7</v>
      </c>
      <c r="W4050" s="5">
        <v>18.017023013948634</v>
      </c>
      <c r="X4050" s="5">
        <v>24.375</v>
      </c>
      <c r="Y4050" s="5">
        <v>71.575000000000003</v>
      </c>
      <c r="Z4050" s="5">
        <v>15.3</v>
      </c>
      <c r="AA4050" s="5">
        <v>187.9</v>
      </c>
      <c r="AB4050" s="5">
        <v>0.70499999999999996</v>
      </c>
      <c r="AC4050" s="3"/>
    </row>
    <row r="4051" spans="1:29">
      <c r="A4051" s="15">
        <v>40347.458333333336</v>
      </c>
      <c r="B4051" s="5">
        <v>0.19500000000000001</v>
      </c>
      <c r="C4051" s="4">
        <f t="shared" si="686"/>
        <v>0.22619999999999998</v>
      </c>
      <c r="D4051" s="5">
        <v>26.9025</v>
      </c>
      <c r="E4051" s="4">
        <f t="shared" si="687"/>
        <v>51.383775</v>
      </c>
      <c r="F4051" s="5">
        <v>51.452500000000001</v>
      </c>
      <c r="G4051" s="4">
        <f t="shared" si="688"/>
        <v>98.274275000000003</v>
      </c>
      <c r="H4051" s="4">
        <f t="shared" si="694"/>
        <v>46.890500000000003</v>
      </c>
      <c r="I4051" s="5">
        <v>9.2225000000000001</v>
      </c>
      <c r="J4051" s="16">
        <f t="shared" si="689"/>
        <v>18.445</v>
      </c>
      <c r="K4051" s="5">
        <v>1.625</v>
      </c>
      <c r="L4051" s="4">
        <f t="shared" si="690"/>
        <v>4.3224999999999998</v>
      </c>
      <c r="M4051" s="5">
        <v>2.105</v>
      </c>
      <c r="N4051" s="4">
        <f t="shared" si="691"/>
        <v>2.9890999999999996</v>
      </c>
      <c r="O4051" s="5">
        <v>2.12</v>
      </c>
      <c r="P4051" s="4">
        <f t="shared" si="696"/>
        <v>1.4204000000000001</v>
      </c>
      <c r="Q4051" s="5">
        <v>2.1800000000000002</v>
      </c>
      <c r="R4051" s="4">
        <f t="shared" si="692"/>
        <v>1.4560700000000002</v>
      </c>
      <c r="S4051" s="5">
        <v>6.1499999999999999E-2</v>
      </c>
      <c r="T4051" s="4">
        <f t="shared" si="693"/>
        <v>3.567E-2</v>
      </c>
      <c r="U4051" s="5">
        <v>8.125</v>
      </c>
      <c r="V4051" s="4">
        <f t="shared" si="695"/>
        <v>10.5625</v>
      </c>
      <c r="W4051" s="5">
        <v>9.2313793497093251</v>
      </c>
      <c r="X4051" s="5">
        <v>11.25</v>
      </c>
      <c r="Y4051" s="5">
        <v>63.174999999999997</v>
      </c>
      <c r="Z4051" s="5">
        <v>14.4125</v>
      </c>
      <c r="AA4051" s="5">
        <v>194.9</v>
      </c>
      <c r="AB4051" s="5">
        <v>0.53749999999999998</v>
      </c>
      <c r="AC4051" s="3"/>
    </row>
    <row r="4052" spans="1:29">
      <c r="A4052" s="15">
        <v>40347.5</v>
      </c>
      <c r="B4052" s="5">
        <v>0.17749999999999999</v>
      </c>
      <c r="C4052" s="4">
        <f t="shared" si="686"/>
        <v>0.20589999999999997</v>
      </c>
      <c r="D4052" s="5">
        <v>14.195</v>
      </c>
      <c r="E4052" s="4">
        <f t="shared" si="687"/>
        <v>27.112449999999999</v>
      </c>
      <c r="F4052" s="5">
        <v>32.965000000000003</v>
      </c>
      <c r="G4052" s="4">
        <f t="shared" si="688"/>
        <v>62.963150000000006</v>
      </c>
      <c r="H4052" s="4">
        <f t="shared" si="694"/>
        <v>35.850700000000003</v>
      </c>
      <c r="I4052" s="5">
        <v>13.95</v>
      </c>
      <c r="J4052" s="16">
        <f t="shared" si="689"/>
        <v>27.9</v>
      </c>
      <c r="K4052" s="5">
        <v>1</v>
      </c>
      <c r="L4052" s="4">
        <f t="shared" si="690"/>
        <v>2.66</v>
      </c>
      <c r="M4052" s="5">
        <v>1.7350000000000001</v>
      </c>
      <c r="N4052" s="4">
        <f t="shared" si="691"/>
        <v>2.4637000000000002</v>
      </c>
      <c r="O4052" s="5">
        <v>2.12</v>
      </c>
      <c r="P4052" s="4">
        <f t="shared" si="696"/>
        <v>1.4204000000000001</v>
      </c>
      <c r="Q4052" s="5">
        <v>2.1797499999999999</v>
      </c>
      <c r="R4052" s="4">
        <f t="shared" si="692"/>
        <v>1.4559250000000001</v>
      </c>
      <c r="S4052" s="5">
        <v>6.1249999999999999E-2</v>
      </c>
      <c r="T4052" s="4">
        <f t="shared" si="693"/>
        <v>3.5524999999999994E-2</v>
      </c>
      <c r="U4052" s="5">
        <v>25.125</v>
      </c>
      <c r="V4052" s="4">
        <f t="shared" si="695"/>
        <v>32.662500000000001</v>
      </c>
      <c r="W4052" s="5">
        <v>29.947216432049416</v>
      </c>
      <c r="X4052" s="5">
        <v>30.875</v>
      </c>
      <c r="Y4052" s="5">
        <v>62.225000000000001</v>
      </c>
      <c r="Z4052" s="5">
        <v>13.9</v>
      </c>
      <c r="AA4052" s="5">
        <v>197.05</v>
      </c>
      <c r="AB4052" s="5">
        <v>0.435</v>
      </c>
      <c r="AC4052" s="3"/>
    </row>
    <row r="4053" spans="1:29">
      <c r="A4053" s="15">
        <v>40347.541666666664</v>
      </c>
      <c r="B4053" s="5">
        <v>0.21</v>
      </c>
      <c r="C4053" s="4">
        <f t="shared" si="686"/>
        <v>0.24359999999999998</v>
      </c>
      <c r="D4053" s="5">
        <v>42.717500000000001</v>
      </c>
      <c r="E4053" s="4">
        <f t="shared" si="687"/>
        <v>81.590424999999996</v>
      </c>
      <c r="F4053" s="5">
        <v>69.650000000000006</v>
      </c>
      <c r="G4053" s="4">
        <f t="shared" si="688"/>
        <v>133.03149999999999</v>
      </c>
      <c r="H4053" s="4">
        <f t="shared" si="694"/>
        <v>51.441074999999998</v>
      </c>
      <c r="I4053" s="5">
        <v>9.3000000000000007</v>
      </c>
      <c r="J4053" s="16">
        <f t="shared" si="689"/>
        <v>18.600000000000001</v>
      </c>
      <c r="K4053" s="5">
        <v>2.13</v>
      </c>
      <c r="L4053" s="4">
        <f t="shared" si="690"/>
        <v>5.6657999999999999</v>
      </c>
      <c r="M4053" s="5">
        <v>2.9725000000000001</v>
      </c>
      <c r="N4053" s="4">
        <f t="shared" si="691"/>
        <v>4.2209500000000002</v>
      </c>
      <c r="O4053" s="5">
        <v>2.1074999999999999</v>
      </c>
      <c r="P4053" s="4">
        <f t="shared" si="696"/>
        <v>1.4120250000000001</v>
      </c>
      <c r="Q4053" s="5">
        <v>2.1687500000000002</v>
      </c>
      <c r="R4053" s="4">
        <f t="shared" si="692"/>
        <v>1.4476950000000002</v>
      </c>
      <c r="S4053" s="5">
        <v>6.1499999999999999E-2</v>
      </c>
      <c r="T4053" s="4">
        <f t="shared" si="693"/>
        <v>3.567E-2</v>
      </c>
      <c r="U4053" s="5">
        <v>29.375</v>
      </c>
      <c r="V4053" s="4">
        <f t="shared" si="695"/>
        <v>38.1875</v>
      </c>
      <c r="W4053" s="5">
        <v>31.145925725179595</v>
      </c>
      <c r="X4053" s="5">
        <v>35.9375</v>
      </c>
      <c r="Y4053" s="5">
        <v>55.825000000000003</v>
      </c>
      <c r="Z4053" s="5">
        <v>14.762499999999999</v>
      </c>
      <c r="AA4053" s="5">
        <v>186.05</v>
      </c>
      <c r="AB4053" s="5">
        <v>0.40749999999999997</v>
      </c>
      <c r="AC4053" s="3"/>
    </row>
    <row r="4054" spans="1:29">
      <c r="A4054" s="15">
        <v>40347.583333333336</v>
      </c>
      <c r="B4054" s="5">
        <v>0.2225</v>
      </c>
      <c r="C4054" s="4">
        <f t="shared" si="686"/>
        <v>0.2581</v>
      </c>
      <c r="D4054" s="5">
        <v>45.557499999999997</v>
      </c>
      <c r="E4054" s="4">
        <f t="shared" si="687"/>
        <v>87.014824999999988</v>
      </c>
      <c r="F4054" s="5">
        <v>78.747500000000002</v>
      </c>
      <c r="G4054" s="4">
        <f t="shared" si="688"/>
        <v>150.407725</v>
      </c>
      <c r="H4054" s="4">
        <f t="shared" si="694"/>
        <v>63.392900000000012</v>
      </c>
      <c r="I4054" s="5">
        <v>8.2149999999999999</v>
      </c>
      <c r="J4054" s="16">
        <f t="shared" si="689"/>
        <v>16.43</v>
      </c>
      <c r="K4054" s="5">
        <v>2.63</v>
      </c>
      <c r="L4054" s="4">
        <f t="shared" si="690"/>
        <v>6.9958</v>
      </c>
      <c r="M4054" s="5">
        <v>3.9649999999999999</v>
      </c>
      <c r="N4054" s="4">
        <f t="shared" si="691"/>
        <v>5.6302999999999992</v>
      </c>
      <c r="O4054" s="5">
        <v>2.1225000000000001</v>
      </c>
      <c r="P4054" s="4">
        <f t="shared" si="696"/>
        <v>1.4220750000000002</v>
      </c>
      <c r="Q4054" s="5">
        <v>2.1912500000000001</v>
      </c>
      <c r="R4054" s="4">
        <f t="shared" si="692"/>
        <v>1.4606450000000002</v>
      </c>
      <c r="S4054" s="5">
        <v>6.6500000000000004E-2</v>
      </c>
      <c r="T4054" s="4">
        <f t="shared" si="693"/>
        <v>3.857E-2</v>
      </c>
      <c r="U4054" s="5">
        <v>31.8125</v>
      </c>
      <c r="V4054" s="4">
        <f t="shared" si="695"/>
        <v>41.356250000000003</v>
      </c>
      <c r="W4054" s="5">
        <v>32.461503112458502</v>
      </c>
      <c r="X4054" s="5">
        <v>36.6875</v>
      </c>
      <c r="Y4054" s="5">
        <v>53.65</v>
      </c>
      <c r="Z4054" s="5">
        <v>15.225</v>
      </c>
      <c r="AA4054" s="5">
        <v>186.9</v>
      </c>
      <c r="AB4054" s="5">
        <v>0.46500000000000002</v>
      </c>
      <c r="AC4054" s="3"/>
    </row>
    <row r="4055" spans="1:29">
      <c r="A4055" s="15">
        <v>40347.625</v>
      </c>
      <c r="B4055" s="5">
        <v>0.1825</v>
      </c>
      <c r="C4055" s="4">
        <f t="shared" si="686"/>
        <v>0.21169999999999997</v>
      </c>
      <c r="D4055" s="5">
        <v>25.547499999999999</v>
      </c>
      <c r="E4055" s="4">
        <f t="shared" si="687"/>
        <v>48.795724999999997</v>
      </c>
      <c r="F4055" s="5">
        <v>50.61</v>
      </c>
      <c r="G4055" s="4">
        <f t="shared" si="688"/>
        <v>96.665099999999995</v>
      </c>
      <c r="H4055" s="4">
        <f t="shared" si="694"/>
        <v>47.869374999999998</v>
      </c>
      <c r="I4055" s="5">
        <v>13.567500000000001</v>
      </c>
      <c r="J4055" s="16">
        <f t="shared" si="689"/>
        <v>27.135000000000002</v>
      </c>
      <c r="K4055" s="5">
        <v>1.625</v>
      </c>
      <c r="L4055" s="4">
        <f t="shared" si="690"/>
        <v>4.3224999999999998</v>
      </c>
      <c r="M4055" s="5">
        <v>2.4775</v>
      </c>
      <c r="N4055" s="4">
        <f t="shared" si="691"/>
        <v>3.5180499999999997</v>
      </c>
      <c r="O4055" s="5">
        <v>2.11</v>
      </c>
      <c r="P4055" s="4">
        <f t="shared" si="696"/>
        <v>1.4137</v>
      </c>
      <c r="Q4055" s="5">
        <v>2.169</v>
      </c>
      <c r="R4055" s="4">
        <f t="shared" si="692"/>
        <v>1.4496599999999999</v>
      </c>
      <c r="S4055" s="5">
        <v>6.2E-2</v>
      </c>
      <c r="T4055" s="4">
        <f t="shared" si="693"/>
        <v>3.5959999999999999E-2</v>
      </c>
      <c r="U4055" s="5">
        <v>21.8125</v>
      </c>
      <c r="V4055" s="4">
        <f t="shared" si="695"/>
        <v>28.356249999999999</v>
      </c>
      <c r="W4055" s="5">
        <v>24.868442014766419</v>
      </c>
      <c r="X4055" s="5">
        <v>24.5625</v>
      </c>
      <c r="Y4055" s="5">
        <v>49.7</v>
      </c>
      <c r="Z4055" s="5">
        <v>15.7125</v>
      </c>
      <c r="AA4055" s="5">
        <v>198.07499999999999</v>
      </c>
      <c r="AB4055" s="5">
        <v>0.1875</v>
      </c>
      <c r="AC4055" s="3"/>
    </row>
    <row r="4056" spans="1:29">
      <c r="A4056" s="15">
        <v>40347.666666666664</v>
      </c>
      <c r="B4056" s="5">
        <v>0.17249999999999999</v>
      </c>
      <c r="C4056" s="4">
        <f t="shared" si="686"/>
        <v>0.20009999999999997</v>
      </c>
      <c r="D4056" s="5">
        <v>26.357500000000002</v>
      </c>
      <c r="E4056" s="4">
        <f t="shared" si="687"/>
        <v>50.342824999999998</v>
      </c>
      <c r="F4056" s="5">
        <v>50.055</v>
      </c>
      <c r="G4056" s="4">
        <f t="shared" si="688"/>
        <v>95.605049999999991</v>
      </c>
      <c r="H4056" s="4">
        <f t="shared" si="694"/>
        <v>45.262224999999994</v>
      </c>
      <c r="I4056" s="5">
        <v>16.98</v>
      </c>
      <c r="J4056" s="16">
        <f t="shared" si="689"/>
        <v>33.96</v>
      </c>
      <c r="K4056" s="5">
        <v>1.8774999999999999</v>
      </c>
      <c r="L4056" s="4">
        <f t="shared" si="690"/>
        <v>4.9941500000000003</v>
      </c>
      <c r="M4056" s="5">
        <v>3.1</v>
      </c>
      <c r="N4056" s="4">
        <f t="shared" si="691"/>
        <v>4.4020000000000001</v>
      </c>
      <c r="O4056" s="5">
        <v>2.1074999999999999</v>
      </c>
      <c r="P4056" s="4">
        <f t="shared" si="696"/>
        <v>1.4120250000000001</v>
      </c>
      <c r="Q4056" s="5">
        <v>2.169</v>
      </c>
      <c r="R4056" s="4">
        <f t="shared" si="692"/>
        <v>1.4479850000000001</v>
      </c>
      <c r="S4056" s="5">
        <v>6.2E-2</v>
      </c>
      <c r="T4056" s="4">
        <f t="shared" si="693"/>
        <v>3.5959999999999999E-2</v>
      </c>
      <c r="U4056" s="5">
        <v>17.4375</v>
      </c>
      <c r="V4056" s="4">
        <f t="shared" si="695"/>
        <v>22.668749999999999</v>
      </c>
      <c r="W4056" s="5">
        <v>22.666247304798592</v>
      </c>
      <c r="X4056" s="5">
        <v>22.0625</v>
      </c>
      <c r="Y4056" s="5">
        <v>40.875</v>
      </c>
      <c r="Z4056" s="5">
        <v>17.0625</v>
      </c>
      <c r="AA4056" s="5">
        <v>191.17500000000001</v>
      </c>
      <c r="AB4056" s="5">
        <v>0.1575</v>
      </c>
      <c r="AC4056" s="3"/>
    </row>
    <row r="4057" spans="1:29">
      <c r="A4057" s="15">
        <v>40347.708333333336</v>
      </c>
      <c r="B4057" s="5">
        <v>0.115</v>
      </c>
      <c r="C4057" s="4">
        <f t="shared" si="686"/>
        <v>0.13339999999999999</v>
      </c>
      <c r="D4057" s="5">
        <v>13.38</v>
      </c>
      <c r="E4057" s="4">
        <f t="shared" si="687"/>
        <v>25.555800000000001</v>
      </c>
      <c r="F4057" s="5">
        <v>31.297499999999999</v>
      </c>
      <c r="G4057" s="4">
        <f t="shared" si="688"/>
        <v>59.778224999999999</v>
      </c>
      <c r="H4057" s="4">
        <f t="shared" si="694"/>
        <v>34.222425000000001</v>
      </c>
      <c r="I4057" s="5">
        <v>24.66</v>
      </c>
      <c r="J4057" s="16">
        <f t="shared" si="689"/>
        <v>49.32</v>
      </c>
      <c r="K4057" s="5">
        <v>1.625</v>
      </c>
      <c r="L4057" s="4">
        <f t="shared" si="690"/>
        <v>4.3224999999999998</v>
      </c>
      <c r="M4057" s="5">
        <v>1.3625</v>
      </c>
      <c r="N4057" s="4">
        <f t="shared" si="691"/>
        <v>1.93475</v>
      </c>
      <c r="O4057" s="5">
        <v>2.1425000000000001</v>
      </c>
      <c r="P4057" s="4">
        <f t="shared" si="696"/>
        <v>1.4354750000000001</v>
      </c>
      <c r="Q4057" s="5">
        <v>2.1912500000000001</v>
      </c>
      <c r="R4057" s="4">
        <f t="shared" si="692"/>
        <v>1.4641850000000001</v>
      </c>
      <c r="S4057" s="5">
        <v>4.9500000000000002E-2</v>
      </c>
      <c r="T4057" s="4">
        <f t="shared" si="693"/>
        <v>2.8709999999999999E-2</v>
      </c>
      <c r="U4057" s="5">
        <v>15.1875</v>
      </c>
      <c r="V4057" s="4">
        <f t="shared" si="695"/>
        <v>19.743750000000002</v>
      </c>
      <c r="W4057" s="5">
        <v>13.928538880441931</v>
      </c>
      <c r="X4057" s="5">
        <v>19.1875</v>
      </c>
      <c r="Y4057" s="5">
        <v>35.625</v>
      </c>
      <c r="Z4057" s="5">
        <v>17.612500000000001</v>
      </c>
      <c r="AA4057" s="5">
        <v>195.32499999999999</v>
      </c>
      <c r="AB4057" s="5">
        <v>0.45750000000000002</v>
      </c>
      <c r="AC4057" s="3"/>
    </row>
    <row r="4058" spans="1:29">
      <c r="A4058" s="15">
        <v>40347.75</v>
      </c>
      <c r="B4058" s="5">
        <v>9.7500000000000003E-2</v>
      </c>
      <c r="C4058" s="4">
        <f t="shared" si="686"/>
        <v>0.11309999999999999</v>
      </c>
      <c r="D4058" s="5">
        <v>6.76</v>
      </c>
      <c r="E4058" s="4">
        <f t="shared" si="687"/>
        <v>12.911599999999998</v>
      </c>
      <c r="F4058" s="5">
        <v>19.440000000000001</v>
      </c>
      <c r="G4058" s="4">
        <f t="shared" si="688"/>
        <v>37.130400000000002</v>
      </c>
      <c r="H4058" s="4">
        <f t="shared" si="694"/>
        <v>24.218800000000002</v>
      </c>
      <c r="I4058" s="5">
        <v>29.004999999999999</v>
      </c>
      <c r="J4058" s="16">
        <f t="shared" si="689"/>
        <v>58.01</v>
      </c>
      <c r="K4058" s="5">
        <v>0.875</v>
      </c>
      <c r="L4058" s="4">
        <f t="shared" si="690"/>
        <v>2.3275000000000001</v>
      </c>
      <c r="M4058" s="5">
        <v>0.99</v>
      </c>
      <c r="N4058" s="4">
        <f t="shared" si="691"/>
        <v>1.4057999999999999</v>
      </c>
      <c r="O4058" s="5">
        <v>2.145</v>
      </c>
      <c r="P4058" s="4">
        <f t="shared" si="696"/>
        <v>1.4371500000000001</v>
      </c>
      <c r="Q4058" s="5">
        <v>2.1909999999999998</v>
      </c>
      <c r="R4058" s="4">
        <f t="shared" si="692"/>
        <v>1.4625250000000001</v>
      </c>
      <c r="S4058" s="5">
        <v>4.3749999999999997E-2</v>
      </c>
      <c r="T4058" s="4">
        <f t="shared" si="693"/>
        <v>2.5374999999999998E-2</v>
      </c>
      <c r="U4058" s="5">
        <v>16.6875</v>
      </c>
      <c r="V4058" s="4">
        <f t="shared" si="695"/>
        <v>21.693750000000001</v>
      </c>
      <c r="W4058" s="5">
        <v>16.092281871865538</v>
      </c>
      <c r="X4058" s="5">
        <v>20.5</v>
      </c>
      <c r="Y4058" s="5">
        <v>39</v>
      </c>
      <c r="Z4058" s="5">
        <v>16.649999999999999</v>
      </c>
      <c r="AA4058" s="5">
        <v>198.45</v>
      </c>
      <c r="AB4058" s="5">
        <v>0.4375</v>
      </c>
      <c r="AC4058" s="3"/>
    </row>
    <row r="4059" spans="1:29">
      <c r="A4059" s="15">
        <v>40347.791666666664</v>
      </c>
      <c r="B4059" s="5">
        <v>0.1125</v>
      </c>
      <c r="C4059" s="4">
        <f t="shared" si="686"/>
        <v>0.1305</v>
      </c>
      <c r="D4059" s="5">
        <v>5.2725</v>
      </c>
      <c r="E4059" s="4">
        <f t="shared" si="687"/>
        <v>10.070475</v>
      </c>
      <c r="F4059" s="5">
        <v>19.574999999999999</v>
      </c>
      <c r="G4059" s="4">
        <f t="shared" si="688"/>
        <v>37.388249999999999</v>
      </c>
      <c r="H4059" s="4">
        <f t="shared" si="694"/>
        <v>27.317774999999997</v>
      </c>
      <c r="I4059" s="5">
        <v>26.2925</v>
      </c>
      <c r="J4059" s="16">
        <f t="shared" si="689"/>
        <v>52.585000000000001</v>
      </c>
      <c r="K4059" s="5">
        <v>0.875</v>
      </c>
      <c r="L4059" s="4">
        <f t="shared" si="690"/>
        <v>2.3275000000000001</v>
      </c>
      <c r="M4059" s="5">
        <v>0.745</v>
      </c>
      <c r="N4059" s="4">
        <f t="shared" si="691"/>
        <v>1.0578999999999998</v>
      </c>
      <c r="O4059" s="5">
        <v>2.145</v>
      </c>
      <c r="P4059" s="4">
        <f t="shared" si="696"/>
        <v>1.4371500000000001</v>
      </c>
      <c r="Q4059" s="5">
        <v>2.2025000000000001</v>
      </c>
      <c r="R4059" s="4">
        <f t="shared" si="692"/>
        <v>1.4689050000000001</v>
      </c>
      <c r="S4059" s="5">
        <v>5.475E-2</v>
      </c>
      <c r="T4059" s="4">
        <f t="shared" si="693"/>
        <v>3.1754999999999999E-2</v>
      </c>
      <c r="U4059" s="5">
        <v>18.3125</v>
      </c>
      <c r="V4059" s="4">
        <f t="shared" si="695"/>
        <v>23.806250000000002</v>
      </c>
      <c r="W4059" s="5">
        <v>19.218074335553567</v>
      </c>
      <c r="X4059" s="5">
        <v>19.6875</v>
      </c>
      <c r="Y4059" s="5">
        <v>44.4</v>
      </c>
      <c r="Z4059" s="5">
        <v>15.324999999999999</v>
      </c>
      <c r="AA4059" s="5">
        <v>193.35</v>
      </c>
      <c r="AB4059" s="5">
        <v>0.42249999999999999</v>
      </c>
      <c r="AC4059" s="3"/>
    </row>
    <row r="4060" spans="1:29">
      <c r="A4060" s="15">
        <v>40347.833333333336</v>
      </c>
      <c r="B4060" s="5">
        <v>0.1225</v>
      </c>
      <c r="C4060" s="4">
        <f t="shared" si="686"/>
        <v>0.14209999999999998</v>
      </c>
      <c r="D4060" s="5">
        <v>5.1349999999999998</v>
      </c>
      <c r="E4060" s="4">
        <f t="shared" si="687"/>
        <v>9.8078499999999984</v>
      </c>
      <c r="F4060" s="5">
        <v>19.577500000000001</v>
      </c>
      <c r="G4060" s="4">
        <f t="shared" si="688"/>
        <v>37.393025000000002</v>
      </c>
      <c r="H4060" s="4">
        <f t="shared" si="694"/>
        <v>27.585175000000003</v>
      </c>
      <c r="I4060" s="5">
        <v>23.657499999999999</v>
      </c>
      <c r="J4060" s="16">
        <f t="shared" si="689"/>
        <v>47.314999999999998</v>
      </c>
      <c r="K4060" s="5">
        <v>0.875</v>
      </c>
      <c r="L4060" s="4">
        <f t="shared" si="690"/>
        <v>2.3275000000000001</v>
      </c>
      <c r="M4060" s="5">
        <v>0.62250000000000005</v>
      </c>
      <c r="N4060" s="4">
        <f t="shared" si="691"/>
        <v>0.88395000000000001</v>
      </c>
      <c r="O4060" s="5">
        <v>2.1475</v>
      </c>
      <c r="P4060" s="4">
        <f t="shared" si="696"/>
        <v>1.438825</v>
      </c>
      <c r="Q4060" s="5">
        <v>2.2025000000000001</v>
      </c>
      <c r="R4060" s="4">
        <f t="shared" si="692"/>
        <v>1.47058</v>
      </c>
      <c r="S4060" s="5">
        <v>5.475E-2</v>
      </c>
      <c r="T4060" s="4">
        <f t="shared" si="693"/>
        <v>3.1754999999999999E-2</v>
      </c>
      <c r="U4060" s="5">
        <v>14.625</v>
      </c>
      <c r="V4060" s="4">
        <f t="shared" si="695"/>
        <v>19.012499999999999</v>
      </c>
      <c r="W4060" s="5">
        <v>15.538583443690035</v>
      </c>
      <c r="X4060" s="5">
        <v>16.75</v>
      </c>
      <c r="Y4060" s="5">
        <v>48.55</v>
      </c>
      <c r="Z4060" s="5">
        <v>14.0625</v>
      </c>
      <c r="AA4060" s="5">
        <v>193.27500000000001</v>
      </c>
      <c r="AB4060" s="5">
        <v>0.1225</v>
      </c>
      <c r="AC4060" s="3"/>
    </row>
    <row r="4061" spans="1:29">
      <c r="A4061" s="15">
        <v>40347.875</v>
      </c>
      <c r="B4061" s="5">
        <v>0.13</v>
      </c>
      <c r="C4061" s="4">
        <f t="shared" si="686"/>
        <v>0.15079999999999999</v>
      </c>
      <c r="D4061" s="5">
        <v>5.68</v>
      </c>
      <c r="E4061" s="4">
        <f t="shared" si="687"/>
        <v>10.848799999999999</v>
      </c>
      <c r="F4061" s="5">
        <v>22.7425</v>
      </c>
      <c r="G4061" s="4">
        <f t="shared" si="688"/>
        <v>43.438175000000001</v>
      </c>
      <c r="H4061" s="4">
        <f t="shared" si="694"/>
        <v>32.589375000000004</v>
      </c>
      <c r="I4061" s="5">
        <v>19.704999999999998</v>
      </c>
      <c r="J4061" s="16">
        <f t="shared" si="689"/>
        <v>39.409999999999997</v>
      </c>
      <c r="K4061" s="5">
        <v>1.25</v>
      </c>
      <c r="L4061" s="4">
        <f t="shared" si="690"/>
        <v>3.3250000000000002</v>
      </c>
      <c r="M4061" s="5">
        <v>0.745</v>
      </c>
      <c r="N4061" s="4">
        <f t="shared" si="691"/>
        <v>1.0578999999999998</v>
      </c>
      <c r="O4061" s="5">
        <v>2.2124999999999999</v>
      </c>
      <c r="P4061" s="4">
        <f t="shared" si="696"/>
        <v>1.482375</v>
      </c>
      <c r="Q4061" s="5">
        <v>2.2752500000000002</v>
      </c>
      <c r="R4061" s="4">
        <f t="shared" si="692"/>
        <v>1.51935</v>
      </c>
      <c r="S4061" s="5">
        <v>6.3750000000000001E-2</v>
      </c>
      <c r="T4061" s="4">
        <f t="shared" si="693"/>
        <v>3.6975000000000001E-2</v>
      </c>
      <c r="U4061" s="5">
        <v>10.875</v>
      </c>
      <c r="V4061" s="4">
        <f t="shared" si="695"/>
        <v>14.137500000000001</v>
      </c>
      <c r="W4061" s="5">
        <v>14.028272916167388</v>
      </c>
      <c r="X4061" s="5">
        <v>13.3125</v>
      </c>
      <c r="Y4061" s="5">
        <v>50.924999999999997</v>
      </c>
      <c r="Z4061" s="5">
        <v>12.525</v>
      </c>
      <c r="AA4061" s="5">
        <v>195.72499999999999</v>
      </c>
      <c r="AB4061" s="5">
        <v>0.13</v>
      </c>
      <c r="AC4061" s="3"/>
    </row>
    <row r="4062" spans="1:29">
      <c r="A4062" s="15">
        <v>40347.916666666664</v>
      </c>
      <c r="B4062" s="5">
        <v>0.115</v>
      </c>
      <c r="C4062" s="4">
        <f t="shared" si="686"/>
        <v>0.13339999999999999</v>
      </c>
      <c r="D4062" s="5">
        <v>4.7300000000000004</v>
      </c>
      <c r="E4062" s="4">
        <f t="shared" si="687"/>
        <v>9.0343</v>
      </c>
      <c r="F4062" s="5">
        <v>22.33</v>
      </c>
      <c r="G4062" s="4">
        <f t="shared" si="688"/>
        <v>42.650299999999994</v>
      </c>
      <c r="H4062" s="4">
        <f t="shared" si="694"/>
        <v>33.615999999999993</v>
      </c>
      <c r="I4062" s="5">
        <v>16.914999999999999</v>
      </c>
      <c r="J4062" s="16">
        <f t="shared" si="689"/>
        <v>33.83</v>
      </c>
      <c r="K4062" s="5">
        <v>1.5</v>
      </c>
      <c r="L4062" s="4">
        <f t="shared" si="690"/>
        <v>3.99</v>
      </c>
      <c r="M4062" s="5">
        <v>0.5</v>
      </c>
      <c r="N4062" s="4">
        <f t="shared" si="691"/>
        <v>0.71</v>
      </c>
      <c r="O4062" s="5">
        <v>2.2174999999999998</v>
      </c>
      <c r="P4062" s="4">
        <f t="shared" si="696"/>
        <v>1.485725</v>
      </c>
      <c r="Q4062" s="5">
        <v>2.2755000000000001</v>
      </c>
      <c r="R4062" s="4">
        <f t="shared" si="692"/>
        <v>1.5195099999999999</v>
      </c>
      <c r="S4062" s="5">
        <v>5.8250000000000003E-2</v>
      </c>
      <c r="T4062" s="4">
        <f t="shared" si="693"/>
        <v>3.3785000000000003E-2</v>
      </c>
      <c r="U4062" s="5">
        <v>10.375</v>
      </c>
      <c r="V4062" s="4">
        <f t="shared" si="695"/>
        <v>13.487500000000001</v>
      </c>
      <c r="W4062" s="5">
        <v>11.894720947212043</v>
      </c>
      <c r="X4062" s="5">
        <v>13.5625</v>
      </c>
      <c r="Y4062" s="5">
        <v>53.5</v>
      </c>
      <c r="Z4062" s="5">
        <v>11.475</v>
      </c>
      <c r="AA4062" s="5">
        <v>191.15</v>
      </c>
      <c r="AB4062" s="5">
        <v>0.1075</v>
      </c>
      <c r="AC4062" s="3"/>
    </row>
    <row r="4063" spans="1:29">
      <c r="A4063" s="15">
        <v>40347.958333333336</v>
      </c>
      <c r="B4063" s="5">
        <v>9.2499999999999999E-2</v>
      </c>
      <c r="C4063" s="4">
        <f t="shared" si="686"/>
        <v>0.10729999999999999</v>
      </c>
      <c r="D4063" s="5">
        <v>7.7050000000000001</v>
      </c>
      <c r="E4063" s="4">
        <f t="shared" si="687"/>
        <v>14.71655</v>
      </c>
      <c r="F4063" s="5">
        <v>28.6675</v>
      </c>
      <c r="G4063" s="4">
        <f t="shared" si="688"/>
        <v>54.754925</v>
      </c>
      <c r="H4063" s="4">
        <f t="shared" si="694"/>
        <v>40.038375000000002</v>
      </c>
      <c r="I4063" s="5">
        <v>15.595000000000001</v>
      </c>
      <c r="J4063" s="16">
        <f t="shared" si="689"/>
        <v>31.19</v>
      </c>
      <c r="K4063" s="5">
        <v>1.125</v>
      </c>
      <c r="L4063" s="4">
        <f t="shared" si="690"/>
        <v>2.9925000000000002</v>
      </c>
      <c r="M4063" s="5">
        <v>0.745</v>
      </c>
      <c r="N4063" s="4">
        <f t="shared" si="691"/>
        <v>1.0578999999999998</v>
      </c>
      <c r="O4063" s="5">
        <v>2.2425000000000002</v>
      </c>
      <c r="P4063" s="4">
        <f t="shared" si="696"/>
        <v>1.5024750000000002</v>
      </c>
      <c r="Q4063" s="5">
        <v>2.2919999999999998</v>
      </c>
      <c r="R4063" s="4">
        <f t="shared" si="692"/>
        <v>1.5324900000000001</v>
      </c>
      <c r="S4063" s="5">
        <v>5.1749999999999997E-2</v>
      </c>
      <c r="T4063" s="4">
        <f t="shared" si="693"/>
        <v>3.0014999999999997E-2</v>
      </c>
      <c r="U4063" s="5">
        <v>13.1875</v>
      </c>
      <c r="V4063" s="4">
        <f t="shared" si="695"/>
        <v>17.143750000000001</v>
      </c>
      <c r="W4063" s="5">
        <v>14.871304746442288</v>
      </c>
      <c r="X4063" s="5">
        <v>12.75</v>
      </c>
      <c r="Y4063" s="5">
        <v>57.5</v>
      </c>
      <c r="Z4063" s="5">
        <v>11.262499999999999</v>
      </c>
      <c r="AA4063" s="5">
        <v>190.02500000000001</v>
      </c>
      <c r="AB4063" s="5">
        <v>0.23250000000000001</v>
      </c>
      <c r="AC4063" s="3"/>
    </row>
    <row r="4064" spans="1:29">
      <c r="A4064" s="15">
        <v>40348</v>
      </c>
      <c r="B4064" s="5">
        <v>0.13</v>
      </c>
      <c r="C4064" s="4">
        <f t="shared" si="686"/>
        <v>0.15079999999999999</v>
      </c>
      <c r="D4064" s="5">
        <v>8.3800000000000008</v>
      </c>
      <c r="E4064" s="4">
        <f t="shared" si="687"/>
        <v>16.005800000000001</v>
      </c>
      <c r="F4064" s="5">
        <v>28.805</v>
      </c>
      <c r="G4064" s="4">
        <f t="shared" si="688"/>
        <v>55.01755</v>
      </c>
      <c r="H4064" s="4">
        <f t="shared" si="694"/>
        <v>39.011749999999999</v>
      </c>
      <c r="I4064" s="5">
        <v>15.672499999999999</v>
      </c>
      <c r="J4064" s="16">
        <f t="shared" si="689"/>
        <v>31.344999999999999</v>
      </c>
      <c r="K4064" s="5">
        <v>1.125</v>
      </c>
      <c r="L4064" s="4">
        <f t="shared" si="690"/>
        <v>2.9925000000000002</v>
      </c>
      <c r="M4064" s="5">
        <v>1.115</v>
      </c>
      <c r="N4064" s="4">
        <f t="shared" si="691"/>
        <v>1.5832999999999999</v>
      </c>
      <c r="O4064" s="5">
        <v>2.2749999999999999</v>
      </c>
      <c r="P4064" s="4">
        <f t="shared" si="696"/>
        <v>1.5242500000000001</v>
      </c>
      <c r="Q4064" s="5">
        <v>2.3312499999999998</v>
      </c>
      <c r="R4064" s="4">
        <f t="shared" si="692"/>
        <v>1.556875</v>
      </c>
      <c r="S4064" s="5">
        <v>5.6250000000000001E-2</v>
      </c>
      <c r="T4064" s="4">
        <f t="shared" si="693"/>
        <v>3.2625000000000001E-2</v>
      </c>
      <c r="U4064" s="5">
        <v>16.5625</v>
      </c>
      <c r="V4064" s="4">
        <f t="shared" si="695"/>
        <v>21.53125</v>
      </c>
      <c r="W4064" s="5">
        <v>19.588206122038009</v>
      </c>
      <c r="X4064" s="5">
        <v>17.6875</v>
      </c>
      <c r="Y4064" s="5">
        <v>58.55</v>
      </c>
      <c r="Z4064" s="5">
        <v>10.425000000000001</v>
      </c>
      <c r="AA4064" s="5">
        <v>185.27500000000001</v>
      </c>
      <c r="AB4064" s="5">
        <v>0.26250000000000001</v>
      </c>
      <c r="AC4064" s="3"/>
    </row>
    <row r="4065" spans="1:29">
      <c r="A4065" s="15">
        <v>40348.041666666664</v>
      </c>
      <c r="B4065" s="5">
        <v>5.5E-2</v>
      </c>
      <c r="C4065" s="4">
        <f t="shared" si="686"/>
        <v>6.3799999999999996E-2</v>
      </c>
      <c r="D4065" s="5">
        <v>6.49</v>
      </c>
      <c r="E4065" s="4">
        <f t="shared" si="687"/>
        <v>12.395899999999999</v>
      </c>
      <c r="F4065" s="5">
        <v>20.81</v>
      </c>
      <c r="G4065" s="4">
        <f t="shared" si="688"/>
        <v>39.747099999999996</v>
      </c>
      <c r="H4065" s="4">
        <f t="shared" si="694"/>
        <v>27.351199999999999</v>
      </c>
      <c r="I4065" s="5">
        <v>18.106666666666701</v>
      </c>
      <c r="J4065" s="16">
        <f t="shared" si="689"/>
        <v>36.213333333333402</v>
      </c>
      <c r="K4065" s="5">
        <v>0.875</v>
      </c>
      <c r="L4065" s="4">
        <f t="shared" si="690"/>
        <v>2.3275000000000001</v>
      </c>
      <c r="M4065" s="5">
        <v>0.99</v>
      </c>
      <c r="N4065" s="4">
        <f t="shared" si="691"/>
        <v>1.4057999999999999</v>
      </c>
      <c r="O4065" s="5">
        <v>2.2250000000000001</v>
      </c>
      <c r="P4065" s="4">
        <f t="shared" si="696"/>
        <v>1.4907500000000002</v>
      </c>
      <c r="Q4065" s="5">
        <v>2.2697500000000002</v>
      </c>
      <c r="R4065" s="4">
        <f t="shared" si="692"/>
        <v>1.5178650000000002</v>
      </c>
      <c r="S4065" s="5">
        <v>4.675E-2</v>
      </c>
      <c r="T4065" s="4">
        <f t="shared" si="693"/>
        <v>2.7114999999999997E-2</v>
      </c>
      <c r="U4065" s="5">
        <v>8.875</v>
      </c>
      <c r="V4065" s="4">
        <f t="shared" si="695"/>
        <v>11.5375</v>
      </c>
      <c r="W4065" s="5">
        <v>9.8949993425196396</v>
      </c>
      <c r="X4065" s="5">
        <v>10.1875</v>
      </c>
      <c r="Y4065" s="5">
        <v>57.924999999999997</v>
      </c>
      <c r="Z4065" s="5">
        <v>10.574999999999999</v>
      </c>
      <c r="AA4065" s="5">
        <v>176.6</v>
      </c>
      <c r="AB4065" s="5">
        <v>0.2175</v>
      </c>
      <c r="AC4065" s="3"/>
    </row>
    <row r="4066" spans="1:29">
      <c r="A4066" s="15">
        <v>40348.083333333336</v>
      </c>
      <c r="B4066" s="5">
        <v>4.2500000000000003E-2</v>
      </c>
      <c r="C4066" s="4">
        <f t="shared" si="686"/>
        <v>4.9300000000000004E-2</v>
      </c>
      <c r="D4066" s="5">
        <v>6.4874999999999998</v>
      </c>
      <c r="E4066" s="4">
        <f t="shared" si="687"/>
        <v>12.391124999999999</v>
      </c>
      <c r="F4066" s="5">
        <v>20.945</v>
      </c>
      <c r="G4066" s="4">
        <f t="shared" si="688"/>
        <v>40.004950000000001</v>
      </c>
      <c r="H4066" s="4">
        <f t="shared" si="694"/>
        <v>27.613825000000002</v>
      </c>
      <c r="I4066" s="5">
        <v>21.42</v>
      </c>
      <c r="J4066" s="16">
        <f t="shared" si="689"/>
        <v>42.84</v>
      </c>
      <c r="K4066" s="5">
        <v>1.5</v>
      </c>
      <c r="L4066" s="4">
        <f t="shared" si="690"/>
        <v>3.99</v>
      </c>
      <c r="M4066" s="5">
        <v>1.365</v>
      </c>
      <c r="N4066" s="4">
        <f t="shared" si="691"/>
        <v>1.9382999999999999</v>
      </c>
      <c r="O4066" s="5">
        <v>2.2925</v>
      </c>
      <c r="P4066" s="4">
        <f t="shared" si="696"/>
        <v>1.5359750000000001</v>
      </c>
      <c r="Q4066" s="5">
        <v>2.3090000000000002</v>
      </c>
      <c r="R4066" s="4">
        <f t="shared" si="692"/>
        <v>1.5455450000000002</v>
      </c>
      <c r="S4066" s="5">
        <v>1.6500000000000001E-2</v>
      </c>
      <c r="T4066" s="4">
        <f t="shared" si="693"/>
        <v>9.5700000000000004E-3</v>
      </c>
      <c r="U4066" s="5">
        <v>9.0625</v>
      </c>
      <c r="V4066" s="4">
        <f t="shared" si="695"/>
        <v>11.78125</v>
      </c>
      <c r="W4066" s="5">
        <v>10.769219762212835</v>
      </c>
      <c r="X4066" s="5">
        <v>10</v>
      </c>
      <c r="Y4066" s="5">
        <v>57.174999999999997</v>
      </c>
      <c r="Z4066" s="5">
        <v>10.5875</v>
      </c>
      <c r="AA4066" s="5">
        <v>174.8</v>
      </c>
      <c r="AB4066" s="5">
        <v>0.155</v>
      </c>
      <c r="AC4066" s="3"/>
    </row>
    <row r="4067" spans="1:29">
      <c r="A4067" s="15">
        <v>40348.125</v>
      </c>
      <c r="B4067" s="5">
        <v>4.4999999999999998E-2</v>
      </c>
      <c r="C4067" s="4">
        <f t="shared" si="686"/>
        <v>5.2199999999999996E-2</v>
      </c>
      <c r="D4067" s="5">
        <v>11.217499999999999</v>
      </c>
      <c r="E4067" s="4">
        <f t="shared" si="687"/>
        <v>21.425424999999997</v>
      </c>
      <c r="F4067" s="5">
        <v>32.517499999999998</v>
      </c>
      <c r="G4067" s="4">
        <f t="shared" si="688"/>
        <v>62.108424999999997</v>
      </c>
      <c r="H4067" s="4">
        <f t="shared" si="694"/>
        <v>40.683</v>
      </c>
      <c r="I4067" s="5">
        <v>11.255000000000001</v>
      </c>
      <c r="J4067" s="16">
        <f t="shared" si="689"/>
        <v>22.51</v>
      </c>
      <c r="K4067" s="5">
        <v>0.75</v>
      </c>
      <c r="L4067" s="4">
        <f t="shared" si="690"/>
        <v>1.9950000000000001</v>
      </c>
      <c r="M4067" s="5">
        <v>1.2375</v>
      </c>
      <c r="N4067" s="4">
        <f t="shared" si="691"/>
        <v>1.75725</v>
      </c>
      <c r="O4067" s="5">
        <v>2.2625000000000002</v>
      </c>
      <c r="P4067" s="4">
        <f t="shared" si="696"/>
        <v>1.5158750000000003</v>
      </c>
      <c r="Q4067" s="5">
        <v>2.2982499999999999</v>
      </c>
      <c r="R4067" s="4">
        <f t="shared" si="692"/>
        <v>1.5358850000000004</v>
      </c>
      <c r="S4067" s="5">
        <v>3.4500000000000003E-2</v>
      </c>
      <c r="T4067" s="4">
        <f t="shared" si="693"/>
        <v>2.001E-2</v>
      </c>
      <c r="U4067" s="5">
        <v>8.6875</v>
      </c>
      <c r="V4067" s="4">
        <f t="shared" si="695"/>
        <v>11.293750000000001</v>
      </c>
      <c r="W4067" s="5">
        <v>8.6992107517777892</v>
      </c>
      <c r="X4067" s="5">
        <v>10.5</v>
      </c>
      <c r="Y4067" s="5">
        <v>59.4</v>
      </c>
      <c r="Z4067" s="5">
        <v>9.7125000000000004</v>
      </c>
      <c r="AA4067" s="5">
        <v>172.7</v>
      </c>
      <c r="AB4067" s="5">
        <v>8.7499999999999994E-2</v>
      </c>
      <c r="AC4067" s="3"/>
    </row>
    <row r="4068" spans="1:29">
      <c r="A4068" s="15">
        <v>40348.166666666664</v>
      </c>
      <c r="B4068" s="5">
        <v>0.03</v>
      </c>
      <c r="C4068" s="4">
        <f t="shared" si="686"/>
        <v>3.4799999999999998E-2</v>
      </c>
      <c r="D4068" s="5">
        <v>11.89</v>
      </c>
      <c r="E4068" s="4">
        <f t="shared" si="687"/>
        <v>22.709900000000001</v>
      </c>
      <c r="F4068" s="5">
        <v>28.797499999999999</v>
      </c>
      <c r="G4068" s="4">
        <f t="shared" si="688"/>
        <v>55.003224999999993</v>
      </c>
      <c r="H4068" s="4">
        <f t="shared" si="694"/>
        <v>32.293324999999996</v>
      </c>
      <c r="I4068" s="5">
        <v>17.232500000000002</v>
      </c>
      <c r="J4068" s="16">
        <f t="shared" si="689"/>
        <v>34.465000000000003</v>
      </c>
      <c r="K4068" s="5">
        <v>1.5</v>
      </c>
      <c r="L4068" s="4">
        <f t="shared" si="690"/>
        <v>3.99</v>
      </c>
      <c r="M4068" s="5">
        <v>1.49</v>
      </c>
      <c r="N4068" s="4">
        <f t="shared" si="691"/>
        <v>2.1157999999999997</v>
      </c>
      <c r="O4068" s="5">
        <v>2.3075000000000001</v>
      </c>
      <c r="P4068" s="4">
        <f t="shared" si="696"/>
        <v>1.5460250000000002</v>
      </c>
      <c r="Q4068" s="5">
        <v>2.3370000000000002</v>
      </c>
      <c r="R4068" s="4">
        <f t="shared" si="692"/>
        <v>1.5651650000000001</v>
      </c>
      <c r="S4068" s="5">
        <v>3.3000000000000002E-2</v>
      </c>
      <c r="T4068" s="4">
        <f t="shared" si="693"/>
        <v>1.9140000000000001E-2</v>
      </c>
      <c r="U4068" s="5">
        <v>8.9375</v>
      </c>
      <c r="V4068" s="4">
        <f t="shared" si="695"/>
        <v>11.61875</v>
      </c>
      <c r="W4068" s="5">
        <v>9.3142673705991434</v>
      </c>
      <c r="X4068" s="5">
        <v>9.9375</v>
      </c>
      <c r="Y4068" s="5">
        <v>59.45</v>
      </c>
      <c r="Z4068" s="5">
        <v>9.1</v>
      </c>
      <c r="AA4068" s="5">
        <v>168.1</v>
      </c>
      <c r="AB4068" s="5">
        <v>0.24249999999999999</v>
      </c>
      <c r="AC4068" s="3"/>
    </row>
    <row r="4069" spans="1:29">
      <c r="A4069" s="15">
        <v>40348.208333333336</v>
      </c>
      <c r="B4069" s="5">
        <v>1.4999999999999999E-2</v>
      </c>
      <c r="C4069" s="4">
        <f t="shared" si="686"/>
        <v>1.7399999999999999E-2</v>
      </c>
      <c r="D4069" s="5">
        <v>14.455</v>
      </c>
      <c r="E4069" s="4">
        <f t="shared" si="687"/>
        <v>27.60905</v>
      </c>
      <c r="F4069" s="5">
        <v>31.41</v>
      </c>
      <c r="G4069" s="4">
        <f t="shared" si="688"/>
        <v>59.993099999999998</v>
      </c>
      <c r="H4069" s="4">
        <f t="shared" si="694"/>
        <v>32.384050000000002</v>
      </c>
      <c r="I4069" s="5">
        <v>18.399999999999999</v>
      </c>
      <c r="J4069" s="16">
        <f t="shared" si="689"/>
        <v>36.799999999999997</v>
      </c>
      <c r="K4069" s="5">
        <v>1.5</v>
      </c>
      <c r="L4069" s="4">
        <f t="shared" si="690"/>
        <v>3.99</v>
      </c>
      <c r="M4069" s="5">
        <v>1.615</v>
      </c>
      <c r="N4069" s="4">
        <f t="shared" si="691"/>
        <v>2.2932999999999999</v>
      </c>
      <c r="O4069" s="5">
        <v>2.1924999999999999</v>
      </c>
      <c r="P4069" s="4">
        <f t="shared" si="696"/>
        <v>1.4689749999999999</v>
      </c>
      <c r="Q4069" s="5">
        <v>2.2197499999999999</v>
      </c>
      <c r="R4069" s="4">
        <f t="shared" si="692"/>
        <v>1.4839099999999998</v>
      </c>
      <c r="S4069" s="5">
        <v>2.5749999999999999E-2</v>
      </c>
      <c r="T4069" s="4">
        <f t="shared" si="693"/>
        <v>1.4934999999999999E-2</v>
      </c>
      <c r="U4069" s="5">
        <v>3.4375</v>
      </c>
      <c r="V4069" s="4">
        <f t="shared" si="695"/>
        <v>4.46875</v>
      </c>
      <c r="W4069" s="5">
        <v>4.1692767538625635</v>
      </c>
      <c r="X4069" s="5">
        <v>5.0625</v>
      </c>
      <c r="Y4069" s="5">
        <v>52</v>
      </c>
      <c r="Z4069" s="5">
        <v>9.5749999999999993</v>
      </c>
      <c r="AA4069" s="5">
        <v>167.625</v>
      </c>
      <c r="AB4069" s="5">
        <v>0.67</v>
      </c>
      <c r="AC4069" s="3"/>
    </row>
    <row r="4070" spans="1:29">
      <c r="A4070" s="15">
        <v>40348.25</v>
      </c>
      <c r="B4070" s="5">
        <v>0.01</v>
      </c>
      <c r="C4070" s="4">
        <f t="shared" si="686"/>
        <v>1.1599999999999999E-2</v>
      </c>
      <c r="D4070" s="5">
        <v>13.375</v>
      </c>
      <c r="E4070" s="4">
        <f t="shared" si="687"/>
        <v>25.546250000000001</v>
      </c>
      <c r="F4070" s="5">
        <v>28.655000000000001</v>
      </c>
      <c r="G4070" s="4">
        <f t="shared" si="688"/>
        <v>54.731050000000003</v>
      </c>
      <c r="H4070" s="4">
        <f t="shared" si="694"/>
        <v>29.184800000000003</v>
      </c>
      <c r="I4070" s="5">
        <v>22.052499999999998</v>
      </c>
      <c r="J4070" s="16">
        <f t="shared" si="689"/>
        <v>44.104999999999997</v>
      </c>
      <c r="K4070" s="5">
        <v>1.5</v>
      </c>
      <c r="L4070" s="4">
        <f t="shared" si="690"/>
        <v>3.99</v>
      </c>
      <c r="M4070" s="5">
        <v>1.49</v>
      </c>
      <c r="N4070" s="4">
        <f t="shared" si="691"/>
        <v>2.1157999999999997</v>
      </c>
      <c r="O4070" s="5">
        <v>2.27</v>
      </c>
      <c r="P4070" s="4">
        <f t="shared" si="696"/>
        <v>1.5209000000000001</v>
      </c>
      <c r="Q4070" s="5">
        <v>2.2925</v>
      </c>
      <c r="R4070" s="4">
        <f t="shared" si="692"/>
        <v>1.53424</v>
      </c>
      <c r="S4070" s="5">
        <v>2.3E-2</v>
      </c>
      <c r="T4070" s="4">
        <f t="shared" si="693"/>
        <v>1.3339999999999999E-2</v>
      </c>
      <c r="U4070" s="5">
        <v>5.1875</v>
      </c>
      <c r="V4070" s="4">
        <f t="shared" si="695"/>
        <v>6.7437500000000004</v>
      </c>
      <c r="W4070" s="5">
        <v>5.2706525105270892</v>
      </c>
      <c r="X4070" s="5">
        <v>6.4375</v>
      </c>
      <c r="Y4070" s="5">
        <v>47.1</v>
      </c>
      <c r="Z4070" s="5">
        <v>10.525</v>
      </c>
      <c r="AA4070" s="5">
        <v>158.5</v>
      </c>
      <c r="AB4070" s="5">
        <v>0.85750000000000004</v>
      </c>
      <c r="AC4070" s="3"/>
    </row>
    <row r="4071" spans="1:29">
      <c r="A4071" s="15">
        <v>40348.291666666664</v>
      </c>
      <c r="B4071" s="5">
        <v>0.01</v>
      </c>
      <c r="C4071" s="4">
        <f t="shared" si="686"/>
        <v>1.1599999999999999E-2</v>
      </c>
      <c r="D4071" s="5">
        <v>14.185</v>
      </c>
      <c r="E4071" s="4">
        <f t="shared" si="687"/>
        <v>27.093350000000001</v>
      </c>
      <c r="F4071" s="5">
        <v>30.58</v>
      </c>
      <c r="G4071" s="4">
        <f t="shared" si="688"/>
        <v>58.407799999999995</v>
      </c>
      <c r="H4071" s="4">
        <f t="shared" si="694"/>
        <v>31.314449999999994</v>
      </c>
      <c r="I4071" s="5">
        <v>20.1875</v>
      </c>
      <c r="J4071" s="16">
        <f t="shared" si="689"/>
        <v>40.375</v>
      </c>
      <c r="K4071" s="5">
        <v>1.5</v>
      </c>
      <c r="L4071" s="4">
        <f t="shared" si="690"/>
        <v>3.99</v>
      </c>
      <c r="M4071" s="5">
        <v>1.74</v>
      </c>
      <c r="N4071" s="4">
        <f t="shared" si="691"/>
        <v>2.4707999999999997</v>
      </c>
      <c r="O4071" s="5">
        <v>2.2425000000000002</v>
      </c>
      <c r="P4071" s="4">
        <f t="shared" si="696"/>
        <v>1.5024750000000002</v>
      </c>
      <c r="Q4071" s="5">
        <v>2.2645</v>
      </c>
      <c r="R4071" s="4">
        <f t="shared" si="692"/>
        <v>1.5162500000000003</v>
      </c>
      <c r="S4071" s="5">
        <v>2.375E-2</v>
      </c>
      <c r="T4071" s="4">
        <f t="shared" si="693"/>
        <v>1.3774999999999999E-2</v>
      </c>
      <c r="U4071" s="5">
        <v>4.875</v>
      </c>
      <c r="V4071" s="4">
        <f t="shared" si="695"/>
        <v>6.3375000000000004</v>
      </c>
      <c r="W4071" s="5">
        <v>2.1262140362051412</v>
      </c>
      <c r="X4071" s="5">
        <v>7.6875</v>
      </c>
      <c r="Y4071" s="5">
        <v>44.674999999999997</v>
      </c>
      <c r="Z4071" s="5">
        <v>10.824999999999999</v>
      </c>
      <c r="AA4071" s="5">
        <v>158.77500000000001</v>
      </c>
      <c r="AB4071" s="5">
        <v>0.88249999999999995</v>
      </c>
      <c r="AC4071" s="3"/>
    </row>
    <row r="4072" spans="1:29">
      <c r="A4072" s="15">
        <v>40348.333333333336</v>
      </c>
      <c r="B4072" s="5">
        <v>7.4999999999999997E-3</v>
      </c>
      <c r="C4072" s="4">
        <f t="shared" si="686"/>
        <v>8.6999999999999994E-3</v>
      </c>
      <c r="D4072" s="5">
        <v>12.295</v>
      </c>
      <c r="E4072" s="4">
        <f t="shared" si="687"/>
        <v>23.483449999999998</v>
      </c>
      <c r="F4072" s="5">
        <v>24.932500000000001</v>
      </c>
      <c r="G4072" s="4">
        <f t="shared" si="688"/>
        <v>47.621074999999998</v>
      </c>
      <c r="H4072" s="4">
        <f t="shared" si="694"/>
        <v>24.137625</v>
      </c>
      <c r="I4072" s="5">
        <v>22.5975</v>
      </c>
      <c r="J4072" s="16">
        <f t="shared" si="689"/>
        <v>45.195</v>
      </c>
      <c r="K4072" s="5">
        <v>1.125</v>
      </c>
      <c r="L4072" s="4">
        <f t="shared" si="690"/>
        <v>2.9925000000000002</v>
      </c>
      <c r="M4072" s="5">
        <v>1.365</v>
      </c>
      <c r="N4072" s="4">
        <f t="shared" si="691"/>
        <v>1.9382999999999999</v>
      </c>
      <c r="O4072" s="5">
        <v>2.2124999999999999</v>
      </c>
      <c r="P4072" s="4">
        <f t="shared" si="696"/>
        <v>1.482375</v>
      </c>
      <c r="Q4072" s="5">
        <v>2.25325</v>
      </c>
      <c r="R4072" s="4">
        <f t="shared" si="692"/>
        <v>1.506445</v>
      </c>
      <c r="S4072" s="5">
        <v>4.1500000000000002E-2</v>
      </c>
      <c r="T4072" s="4">
        <f t="shared" si="693"/>
        <v>2.4070000000000001E-2</v>
      </c>
      <c r="U4072" s="5">
        <v>4.4375</v>
      </c>
      <c r="V4072" s="4">
        <f t="shared" si="695"/>
        <v>5.7687499999999998</v>
      </c>
      <c r="W4072" s="5">
        <v>4.7404831661785973</v>
      </c>
      <c r="X4072" s="5">
        <v>8.9375</v>
      </c>
      <c r="Y4072" s="5">
        <v>37.85</v>
      </c>
      <c r="Z4072" s="5">
        <v>12.0375</v>
      </c>
      <c r="AA4072" s="5">
        <v>151.05000000000001</v>
      </c>
      <c r="AB4072" s="5">
        <v>1</v>
      </c>
      <c r="AC4072" s="3"/>
    </row>
    <row r="4073" spans="1:29">
      <c r="A4073" s="15">
        <v>40348.375</v>
      </c>
      <c r="B4073" s="5">
        <v>7.4999999999999997E-3</v>
      </c>
      <c r="C4073" s="4">
        <f t="shared" si="686"/>
        <v>8.6999999999999994E-3</v>
      </c>
      <c r="D4073" s="5">
        <v>13.105</v>
      </c>
      <c r="E4073" s="4">
        <f t="shared" si="687"/>
        <v>25.030549999999998</v>
      </c>
      <c r="F4073" s="5">
        <v>28.51</v>
      </c>
      <c r="G4073" s="4">
        <f t="shared" si="688"/>
        <v>54.454100000000004</v>
      </c>
      <c r="H4073" s="4">
        <f t="shared" si="694"/>
        <v>29.423550000000006</v>
      </c>
      <c r="I4073" s="5">
        <v>21.432500000000001</v>
      </c>
      <c r="J4073" s="16">
        <f t="shared" si="689"/>
        <v>42.865000000000002</v>
      </c>
      <c r="K4073" s="5">
        <v>1.125</v>
      </c>
      <c r="L4073" s="4">
        <f t="shared" si="690"/>
        <v>2.9925000000000002</v>
      </c>
      <c r="M4073" s="5">
        <v>1.365</v>
      </c>
      <c r="N4073" s="4">
        <f t="shared" si="691"/>
        <v>1.9382999999999999</v>
      </c>
      <c r="O4073" s="5">
        <v>2.2349999999999999</v>
      </c>
      <c r="P4073" s="4">
        <f t="shared" si="696"/>
        <v>1.4974499999999999</v>
      </c>
      <c r="Q4073" s="5">
        <v>2.2645</v>
      </c>
      <c r="R4073" s="4">
        <f t="shared" si="692"/>
        <v>1.514705</v>
      </c>
      <c r="S4073" s="5">
        <v>2.9749999999999999E-2</v>
      </c>
      <c r="T4073" s="4">
        <f t="shared" si="693"/>
        <v>1.7255E-2</v>
      </c>
      <c r="U4073" s="5">
        <v>8</v>
      </c>
      <c r="V4073" s="4">
        <f t="shared" si="695"/>
        <v>10.4</v>
      </c>
      <c r="W4073" s="5">
        <v>5.1735634552741372</v>
      </c>
      <c r="X4073" s="5">
        <v>10.3125</v>
      </c>
      <c r="Y4073" s="5">
        <v>37.35</v>
      </c>
      <c r="Z4073" s="5">
        <v>12.3125</v>
      </c>
      <c r="AA4073" s="5">
        <v>158.47499999999999</v>
      </c>
      <c r="AB4073" s="5">
        <v>0.92749999999999999</v>
      </c>
      <c r="AC4073" s="3"/>
    </row>
    <row r="4074" spans="1:29">
      <c r="A4074" s="15">
        <v>40348.416666666664</v>
      </c>
      <c r="B4074" s="5">
        <v>2.2499999999999999E-2</v>
      </c>
      <c r="C4074" s="4">
        <f t="shared" si="686"/>
        <v>2.6099999999999998E-2</v>
      </c>
      <c r="D4074" s="5">
        <v>17.559999999999999</v>
      </c>
      <c r="E4074" s="4">
        <f t="shared" si="687"/>
        <v>33.539599999999993</v>
      </c>
      <c r="F4074" s="5">
        <v>37.045000000000002</v>
      </c>
      <c r="G4074" s="4">
        <f t="shared" si="688"/>
        <v>70.755949999999999</v>
      </c>
      <c r="H4074" s="4">
        <f t="shared" si="694"/>
        <v>37.216350000000006</v>
      </c>
      <c r="I4074" s="5">
        <v>18.405000000000001</v>
      </c>
      <c r="J4074" s="16">
        <f t="shared" si="689"/>
        <v>36.81</v>
      </c>
      <c r="K4074" s="5">
        <v>1.375</v>
      </c>
      <c r="L4074" s="4">
        <f t="shared" si="690"/>
        <v>3.6575000000000002</v>
      </c>
      <c r="M4074" s="5">
        <v>1.865</v>
      </c>
      <c r="N4074" s="4">
        <f t="shared" si="691"/>
        <v>2.6482999999999999</v>
      </c>
      <c r="O4074" s="5">
        <v>2.2225000000000001</v>
      </c>
      <c r="P4074" s="4">
        <f t="shared" si="696"/>
        <v>1.4890750000000001</v>
      </c>
      <c r="Q4074" s="5">
        <v>2.2589999999999999</v>
      </c>
      <c r="R4074" s="4">
        <f t="shared" si="692"/>
        <v>1.5099550000000002</v>
      </c>
      <c r="S4074" s="5">
        <v>3.5999999999999997E-2</v>
      </c>
      <c r="T4074" s="4">
        <f t="shared" si="693"/>
        <v>2.0879999999999996E-2</v>
      </c>
      <c r="U4074" s="5">
        <v>8.6875</v>
      </c>
      <c r="V4074" s="4">
        <f t="shared" si="695"/>
        <v>11.293750000000001</v>
      </c>
      <c r="W4074" s="5">
        <v>4.5834540766057117</v>
      </c>
      <c r="X4074" s="5">
        <v>10.5</v>
      </c>
      <c r="Y4074" s="5">
        <v>38.975000000000001</v>
      </c>
      <c r="Z4074" s="5">
        <v>12.425000000000001</v>
      </c>
      <c r="AA4074" s="5">
        <v>160.02500000000001</v>
      </c>
      <c r="AB4074" s="5">
        <v>0.70499999999999996</v>
      </c>
      <c r="AC4074" s="3"/>
    </row>
    <row r="4075" spans="1:29">
      <c r="A4075" s="15">
        <v>40348.458333333336</v>
      </c>
      <c r="B4075" s="5">
        <v>2.75E-2</v>
      </c>
      <c r="C4075" s="4">
        <f t="shared" si="686"/>
        <v>3.1899999999999998E-2</v>
      </c>
      <c r="D4075" s="5">
        <v>16.614999999999998</v>
      </c>
      <c r="E4075" s="4">
        <f t="shared" si="687"/>
        <v>31.734649999999995</v>
      </c>
      <c r="F4075" s="5">
        <v>35.53</v>
      </c>
      <c r="G4075" s="4">
        <f t="shared" si="688"/>
        <v>67.862300000000005</v>
      </c>
      <c r="H4075" s="4">
        <f t="shared" si="694"/>
        <v>36.12765000000001</v>
      </c>
      <c r="I4075" s="5">
        <v>20.037500000000001</v>
      </c>
      <c r="J4075" s="16">
        <f t="shared" si="689"/>
        <v>40.075000000000003</v>
      </c>
      <c r="K4075" s="5">
        <v>1.5</v>
      </c>
      <c r="L4075" s="4">
        <f t="shared" si="690"/>
        <v>3.99</v>
      </c>
      <c r="M4075" s="5">
        <v>1.49</v>
      </c>
      <c r="N4075" s="4">
        <f t="shared" si="691"/>
        <v>2.1157999999999997</v>
      </c>
      <c r="O4075" s="5">
        <v>2.2050000000000001</v>
      </c>
      <c r="P4075" s="4">
        <f t="shared" si="696"/>
        <v>1.4773500000000002</v>
      </c>
      <c r="Q4075" s="5">
        <v>2.2309999999999999</v>
      </c>
      <c r="R4075" s="4">
        <f t="shared" si="692"/>
        <v>1.4919950000000002</v>
      </c>
      <c r="S4075" s="5">
        <v>2.5250000000000002E-2</v>
      </c>
      <c r="T4075" s="4">
        <f t="shared" si="693"/>
        <v>1.4645E-2</v>
      </c>
      <c r="U4075" s="5">
        <v>7.4375</v>
      </c>
      <c r="V4075" s="4">
        <f t="shared" si="695"/>
        <v>9.6687500000000011</v>
      </c>
      <c r="W4075" s="5">
        <v>5.4763011151392833</v>
      </c>
      <c r="X4075" s="5">
        <v>8.6875</v>
      </c>
      <c r="Y4075" s="5">
        <v>36.475000000000001</v>
      </c>
      <c r="Z4075" s="5">
        <v>12.85</v>
      </c>
      <c r="AA4075" s="5">
        <v>153.92500000000001</v>
      </c>
      <c r="AB4075" s="5">
        <v>0.55000000000000004</v>
      </c>
      <c r="AC4075" s="3"/>
    </row>
    <row r="4076" spans="1:29">
      <c r="A4076" s="15">
        <v>40348.5</v>
      </c>
      <c r="B4076" s="5">
        <v>0.02</v>
      </c>
      <c r="C4076" s="4">
        <f t="shared" si="686"/>
        <v>2.3199999999999998E-2</v>
      </c>
      <c r="D4076" s="5">
        <v>13.51</v>
      </c>
      <c r="E4076" s="4">
        <f t="shared" si="687"/>
        <v>25.804099999999998</v>
      </c>
      <c r="F4076" s="5">
        <v>29.605</v>
      </c>
      <c r="G4076" s="4">
        <f t="shared" si="688"/>
        <v>56.545549999999999</v>
      </c>
      <c r="H4076" s="4">
        <f t="shared" si="694"/>
        <v>30.74145</v>
      </c>
      <c r="I4076" s="5">
        <v>21.594999999999999</v>
      </c>
      <c r="J4076" s="16">
        <f t="shared" si="689"/>
        <v>43.19</v>
      </c>
      <c r="K4076" s="5">
        <v>1.25</v>
      </c>
      <c r="L4076" s="4">
        <f t="shared" si="690"/>
        <v>3.3250000000000002</v>
      </c>
      <c r="M4076" s="5">
        <v>1.365</v>
      </c>
      <c r="N4076" s="4">
        <f t="shared" si="691"/>
        <v>1.9382999999999999</v>
      </c>
      <c r="O4076" s="5">
        <v>2.2000000000000002</v>
      </c>
      <c r="P4076" s="4">
        <f t="shared" si="696"/>
        <v>1.4740000000000002</v>
      </c>
      <c r="Q4076" s="5">
        <v>2.2142499999999998</v>
      </c>
      <c r="R4076" s="4">
        <f t="shared" si="692"/>
        <v>1.4822650000000002</v>
      </c>
      <c r="S4076" s="5">
        <v>1.4250000000000001E-2</v>
      </c>
      <c r="T4076" s="4">
        <f t="shared" si="693"/>
        <v>8.2649999999999998E-3</v>
      </c>
      <c r="U4076" s="5">
        <v>12</v>
      </c>
      <c r="V4076" s="4">
        <f t="shared" si="695"/>
        <v>15.600000000000001</v>
      </c>
      <c r="W4076" s="5">
        <v>10.426456856124187</v>
      </c>
      <c r="X4076" s="5">
        <v>7.5</v>
      </c>
      <c r="Y4076" s="5">
        <v>32.975000000000001</v>
      </c>
      <c r="Z4076" s="5">
        <v>14</v>
      </c>
      <c r="AA4076" s="5">
        <v>145.30000000000001</v>
      </c>
      <c r="AB4076" s="5">
        <v>0.5575</v>
      </c>
      <c r="AC4076" s="3"/>
    </row>
    <row r="4077" spans="1:29">
      <c r="A4077" s="15">
        <v>40348.541666666664</v>
      </c>
      <c r="B4077" s="5">
        <v>2.2499999999999999E-2</v>
      </c>
      <c r="C4077" s="4">
        <f t="shared" si="686"/>
        <v>2.6099999999999998E-2</v>
      </c>
      <c r="D4077" s="5">
        <v>15.13</v>
      </c>
      <c r="E4077" s="4">
        <f t="shared" si="687"/>
        <v>28.898299999999999</v>
      </c>
      <c r="F4077" s="5">
        <v>34.01</v>
      </c>
      <c r="G4077" s="4">
        <f t="shared" si="688"/>
        <v>64.959099999999992</v>
      </c>
      <c r="H4077" s="4">
        <f t="shared" si="694"/>
        <v>36.060799999999993</v>
      </c>
      <c r="I4077" s="5">
        <v>19.809999999999999</v>
      </c>
      <c r="J4077" s="16">
        <f t="shared" si="689"/>
        <v>39.619999999999997</v>
      </c>
      <c r="K4077" s="5">
        <v>1.25</v>
      </c>
      <c r="L4077" s="4">
        <f t="shared" si="690"/>
        <v>3.3250000000000002</v>
      </c>
      <c r="M4077" s="5">
        <v>1.365</v>
      </c>
      <c r="N4077" s="4">
        <f t="shared" si="691"/>
        <v>1.9382999999999999</v>
      </c>
      <c r="O4077" s="5">
        <v>2.1850000000000001</v>
      </c>
      <c r="P4077" s="4">
        <f t="shared" si="696"/>
        <v>1.4639500000000001</v>
      </c>
      <c r="Q4077" s="5">
        <v>2.2092499999999999</v>
      </c>
      <c r="R4077" s="4">
        <f t="shared" si="692"/>
        <v>1.4791750000000001</v>
      </c>
      <c r="S4077" s="5">
        <v>2.6249999999999999E-2</v>
      </c>
      <c r="T4077" s="4">
        <f t="shared" si="693"/>
        <v>1.5224999999999999E-2</v>
      </c>
      <c r="U4077" s="5">
        <v>6.5625</v>
      </c>
      <c r="V4077" s="4">
        <f t="shared" si="695"/>
        <v>8.53125</v>
      </c>
      <c r="W4077" s="5">
        <v>2.4271181829424124</v>
      </c>
      <c r="X4077" s="5">
        <v>8.6875</v>
      </c>
      <c r="Y4077" s="5">
        <v>33.65</v>
      </c>
      <c r="Z4077" s="5">
        <v>14.012499999999999</v>
      </c>
      <c r="AA4077" s="5">
        <v>130.67500000000001</v>
      </c>
      <c r="AB4077" s="5">
        <v>0.30249999999999999</v>
      </c>
      <c r="AC4077" s="3"/>
    </row>
    <row r="4078" spans="1:29">
      <c r="A4078" s="15">
        <v>40348.583333333336</v>
      </c>
      <c r="B4078" s="5">
        <v>1.4999999999999999E-2</v>
      </c>
      <c r="C4078" s="4">
        <f t="shared" si="686"/>
        <v>1.7399999999999999E-2</v>
      </c>
      <c r="D4078" s="5">
        <v>12.425000000000001</v>
      </c>
      <c r="E4078" s="4">
        <f t="shared" si="687"/>
        <v>23.731750000000002</v>
      </c>
      <c r="F4078" s="5">
        <v>28.087499999999999</v>
      </c>
      <c r="G4078" s="4">
        <f t="shared" si="688"/>
        <v>53.647124999999996</v>
      </c>
      <c r="H4078" s="4">
        <f t="shared" si="694"/>
        <v>29.915374999999994</v>
      </c>
      <c r="I4078" s="5">
        <v>21.442499999999999</v>
      </c>
      <c r="J4078" s="16">
        <f t="shared" si="689"/>
        <v>42.884999999999998</v>
      </c>
      <c r="K4078" s="5">
        <v>1.5</v>
      </c>
      <c r="L4078" s="4">
        <f t="shared" si="690"/>
        <v>3.99</v>
      </c>
      <c r="M4078" s="5">
        <v>1.365</v>
      </c>
      <c r="N4078" s="4">
        <f t="shared" si="691"/>
        <v>1.9382999999999999</v>
      </c>
      <c r="O4078" s="5">
        <v>2.19</v>
      </c>
      <c r="P4078" s="4">
        <f t="shared" si="696"/>
        <v>1.4673</v>
      </c>
      <c r="Q4078" s="5">
        <v>2.2092499999999999</v>
      </c>
      <c r="R4078" s="4">
        <f t="shared" si="692"/>
        <v>1.4790449999999999</v>
      </c>
      <c r="S4078" s="5">
        <v>2.0250000000000001E-2</v>
      </c>
      <c r="T4078" s="4">
        <f t="shared" si="693"/>
        <v>1.1745E-2</v>
      </c>
      <c r="U4078" s="5">
        <v>14.8125</v>
      </c>
      <c r="V4078" s="4">
        <f t="shared" si="695"/>
        <v>19.256250000000001</v>
      </c>
      <c r="W4078" s="5">
        <v>14.922786831646642</v>
      </c>
      <c r="X4078" s="5">
        <v>10.25</v>
      </c>
      <c r="Y4078" s="5">
        <v>31.3</v>
      </c>
      <c r="Z4078" s="5">
        <v>15.1625</v>
      </c>
      <c r="AA4078" s="5">
        <v>148.375</v>
      </c>
      <c r="AB4078" s="5">
        <v>0.66</v>
      </c>
      <c r="AC4078" s="3"/>
    </row>
    <row r="4079" spans="1:29">
      <c r="A4079" s="15">
        <v>40348.625</v>
      </c>
      <c r="B4079" s="5">
        <v>0.01</v>
      </c>
      <c r="C4079" s="4">
        <f t="shared" si="686"/>
        <v>1.1599999999999999E-2</v>
      </c>
      <c r="D4079" s="5">
        <v>12.9625</v>
      </c>
      <c r="E4079" s="4">
        <f t="shared" si="687"/>
        <v>24.758375000000001</v>
      </c>
      <c r="F4079" s="5">
        <v>28.225000000000001</v>
      </c>
      <c r="G4079" s="4">
        <f t="shared" si="688"/>
        <v>53.909750000000003</v>
      </c>
      <c r="H4079" s="4">
        <f t="shared" si="694"/>
        <v>29.151375000000002</v>
      </c>
      <c r="I4079" s="5">
        <v>22.145</v>
      </c>
      <c r="J4079" s="16">
        <f t="shared" si="689"/>
        <v>44.29</v>
      </c>
      <c r="K4079" s="5">
        <v>1.5</v>
      </c>
      <c r="L4079" s="4">
        <f t="shared" si="690"/>
        <v>3.99</v>
      </c>
      <c r="M4079" s="5">
        <v>1.49</v>
      </c>
      <c r="N4079" s="4">
        <f t="shared" si="691"/>
        <v>2.1157999999999997</v>
      </c>
      <c r="O4079" s="5">
        <v>2.19</v>
      </c>
      <c r="P4079" s="4">
        <f t="shared" si="696"/>
        <v>1.4673</v>
      </c>
      <c r="Q4079" s="5">
        <v>2.2204999999999999</v>
      </c>
      <c r="R4079" s="4">
        <f t="shared" si="692"/>
        <v>1.4857150000000001</v>
      </c>
      <c r="S4079" s="5">
        <v>3.175E-2</v>
      </c>
      <c r="T4079" s="4">
        <f t="shared" si="693"/>
        <v>1.8414999999999997E-2</v>
      </c>
      <c r="U4079" s="5">
        <v>6.25</v>
      </c>
      <c r="V4079" s="4">
        <f t="shared" si="695"/>
        <v>8.125</v>
      </c>
      <c r="W4079" s="5">
        <v>5.3542103968719275</v>
      </c>
      <c r="X4079" s="5">
        <v>7.9375</v>
      </c>
      <c r="Y4079" s="5">
        <v>30.55</v>
      </c>
      <c r="Z4079" s="5">
        <v>15</v>
      </c>
      <c r="AA4079" s="5">
        <v>155.5</v>
      </c>
      <c r="AB4079" s="5">
        <v>0.81</v>
      </c>
      <c r="AC4079" s="3"/>
    </row>
    <row r="4080" spans="1:29">
      <c r="A4080" s="15">
        <v>40348.666666666664</v>
      </c>
      <c r="B4080" s="5">
        <v>5.0000000000000001E-3</v>
      </c>
      <c r="C4080" s="4">
        <f t="shared" si="686"/>
        <v>5.7999999999999996E-3</v>
      </c>
      <c r="D4080" s="5">
        <v>11.07</v>
      </c>
      <c r="E4080" s="4">
        <f t="shared" si="687"/>
        <v>21.143699999999999</v>
      </c>
      <c r="F4080" s="5">
        <v>25.055</v>
      </c>
      <c r="G4080" s="4">
        <f t="shared" si="688"/>
        <v>47.855049999999999</v>
      </c>
      <c r="H4080" s="4">
        <f t="shared" si="694"/>
        <v>26.711349999999999</v>
      </c>
      <c r="I4080" s="5">
        <v>23.077500000000001</v>
      </c>
      <c r="J4080" s="16">
        <f t="shared" si="689"/>
        <v>46.155000000000001</v>
      </c>
      <c r="K4080" s="5">
        <v>1.5</v>
      </c>
      <c r="L4080" s="4">
        <f t="shared" si="690"/>
        <v>3.99</v>
      </c>
      <c r="M4080" s="5">
        <v>1.115</v>
      </c>
      <c r="N4080" s="4">
        <f t="shared" si="691"/>
        <v>1.5832999999999999</v>
      </c>
      <c r="O4080" s="5">
        <v>2.2400000000000002</v>
      </c>
      <c r="P4080" s="4">
        <f t="shared" si="696"/>
        <v>1.5008000000000001</v>
      </c>
      <c r="Q4080" s="5">
        <v>2.2814999999999999</v>
      </c>
      <c r="R4080" s="4">
        <f t="shared" si="692"/>
        <v>1.52458</v>
      </c>
      <c r="S4080" s="5">
        <v>4.1000000000000002E-2</v>
      </c>
      <c r="T4080" s="4">
        <f t="shared" si="693"/>
        <v>2.3779999999999999E-2</v>
      </c>
      <c r="U4080" s="5">
        <v>8.125</v>
      </c>
      <c r="V4080" s="4">
        <f t="shared" si="695"/>
        <v>10.5625</v>
      </c>
      <c r="W4080" s="5">
        <v>5.4262315925138145</v>
      </c>
      <c r="X4080" s="5">
        <v>8.8125</v>
      </c>
      <c r="Y4080" s="5">
        <v>28.675000000000001</v>
      </c>
      <c r="Z4080" s="5">
        <v>15.9125</v>
      </c>
      <c r="AA4080" s="5">
        <v>165.95</v>
      </c>
      <c r="AB4080" s="5">
        <v>0.83750000000000002</v>
      </c>
      <c r="AC4080" s="3"/>
    </row>
    <row r="4081" spans="1:29">
      <c r="A4081" s="15">
        <v>40348.708333333336</v>
      </c>
      <c r="B4081" s="5">
        <v>1.4999999999999999E-2</v>
      </c>
      <c r="C4081" s="4">
        <f t="shared" si="686"/>
        <v>1.7399999999999999E-2</v>
      </c>
      <c r="D4081" s="5">
        <v>11.61</v>
      </c>
      <c r="E4081" s="4">
        <f t="shared" si="687"/>
        <v>22.175099999999997</v>
      </c>
      <c r="F4081" s="5">
        <v>28.907499999999999</v>
      </c>
      <c r="G4081" s="4">
        <f t="shared" si="688"/>
        <v>55.213324999999998</v>
      </c>
      <c r="H4081" s="4">
        <f t="shared" si="694"/>
        <v>33.038224999999997</v>
      </c>
      <c r="I4081" s="5">
        <v>21.295000000000002</v>
      </c>
      <c r="J4081" s="16">
        <f t="shared" si="689"/>
        <v>42.59</v>
      </c>
      <c r="K4081" s="5">
        <v>1.375</v>
      </c>
      <c r="L4081" s="4">
        <f t="shared" si="690"/>
        <v>3.6575000000000002</v>
      </c>
      <c r="M4081" s="5">
        <v>1.615</v>
      </c>
      <c r="N4081" s="4">
        <f t="shared" si="691"/>
        <v>2.2932999999999999</v>
      </c>
      <c r="O4081" s="5">
        <v>2.2075</v>
      </c>
      <c r="P4081" s="4">
        <f t="shared" si="696"/>
        <v>1.479025</v>
      </c>
      <c r="Q4081" s="5">
        <v>2.2370000000000001</v>
      </c>
      <c r="R4081" s="4">
        <f t="shared" si="692"/>
        <v>1.4970050000000001</v>
      </c>
      <c r="S4081" s="5">
        <v>3.1E-2</v>
      </c>
      <c r="T4081" s="4">
        <f t="shared" si="693"/>
        <v>1.7979999999999999E-2</v>
      </c>
      <c r="U4081" s="5">
        <v>7.5</v>
      </c>
      <c r="V4081" s="4">
        <f t="shared" si="695"/>
        <v>9.75</v>
      </c>
      <c r="W4081" s="5">
        <v>8.8340398817244541</v>
      </c>
      <c r="X4081" s="5">
        <v>8.75</v>
      </c>
      <c r="Y4081" s="5">
        <v>28.875</v>
      </c>
      <c r="Z4081" s="5">
        <v>15.85</v>
      </c>
      <c r="AA4081" s="5">
        <v>152.27500000000001</v>
      </c>
      <c r="AB4081" s="5">
        <v>0.34749999999999998</v>
      </c>
      <c r="AC4081" s="3"/>
    </row>
    <row r="4082" spans="1:29">
      <c r="A4082" s="15">
        <v>40348.75</v>
      </c>
      <c r="B4082" s="5">
        <v>0.03</v>
      </c>
      <c r="C4082" s="4">
        <f t="shared" si="686"/>
        <v>3.4799999999999998E-2</v>
      </c>
      <c r="D4082" s="5">
        <v>11.88</v>
      </c>
      <c r="E4082" s="4">
        <f t="shared" si="687"/>
        <v>22.690799999999999</v>
      </c>
      <c r="F4082" s="5">
        <v>31.2425</v>
      </c>
      <c r="G4082" s="4">
        <f t="shared" si="688"/>
        <v>59.673174999999993</v>
      </c>
      <c r="H4082" s="4">
        <f t="shared" si="694"/>
        <v>36.98237499999999</v>
      </c>
      <c r="I4082" s="5">
        <v>18.6525</v>
      </c>
      <c r="J4082" s="16">
        <f t="shared" si="689"/>
        <v>37.305</v>
      </c>
      <c r="K4082" s="5">
        <v>1.5</v>
      </c>
      <c r="L4082" s="4">
        <f t="shared" si="690"/>
        <v>3.99</v>
      </c>
      <c r="M4082" s="5">
        <v>1.615</v>
      </c>
      <c r="N4082" s="4">
        <f t="shared" si="691"/>
        <v>2.2932999999999999</v>
      </c>
      <c r="O4082" s="5">
        <v>2.2275</v>
      </c>
      <c r="P4082" s="4">
        <f t="shared" si="696"/>
        <v>1.4924250000000001</v>
      </c>
      <c r="Q4082" s="5">
        <v>2.2762500000000001</v>
      </c>
      <c r="R4082" s="4">
        <f t="shared" si="692"/>
        <v>1.5196850000000002</v>
      </c>
      <c r="S4082" s="5">
        <v>4.7E-2</v>
      </c>
      <c r="T4082" s="4">
        <f t="shared" si="693"/>
        <v>2.726E-2</v>
      </c>
      <c r="U4082" s="5">
        <v>11.25</v>
      </c>
      <c r="V4082" s="4">
        <f t="shared" si="695"/>
        <v>14.625</v>
      </c>
      <c r="W4082" s="5">
        <v>7.6884186055134318</v>
      </c>
      <c r="X4082" s="5">
        <v>10.9375</v>
      </c>
      <c r="Y4082" s="5">
        <v>31.9</v>
      </c>
      <c r="Z4082" s="5">
        <v>15.475</v>
      </c>
      <c r="AA4082" s="5">
        <v>172.15</v>
      </c>
      <c r="AB4082" s="5">
        <v>0.28749999999999998</v>
      </c>
      <c r="AC4082" s="3"/>
    </row>
    <row r="4083" spans="1:29">
      <c r="A4083" s="15">
        <v>40348.791666666664</v>
      </c>
      <c r="B4083" s="5">
        <v>5.2499999999999998E-2</v>
      </c>
      <c r="C4083" s="4">
        <f t="shared" si="686"/>
        <v>6.0899999999999996E-2</v>
      </c>
      <c r="D4083" s="5">
        <v>10.395</v>
      </c>
      <c r="E4083" s="4">
        <f t="shared" si="687"/>
        <v>19.85445</v>
      </c>
      <c r="F4083" s="5">
        <v>29.8675</v>
      </c>
      <c r="G4083" s="4">
        <f t="shared" si="688"/>
        <v>57.046924999999995</v>
      </c>
      <c r="H4083" s="4">
        <f t="shared" si="694"/>
        <v>37.192474999999995</v>
      </c>
      <c r="I4083" s="5">
        <v>20.752500000000001</v>
      </c>
      <c r="J4083" s="16">
        <f t="shared" si="689"/>
        <v>41.505000000000003</v>
      </c>
      <c r="K4083" s="5">
        <v>1.125</v>
      </c>
      <c r="L4083" s="4">
        <f t="shared" si="690"/>
        <v>2.9925000000000002</v>
      </c>
      <c r="M4083" s="5">
        <v>1.74</v>
      </c>
      <c r="N4083" s="4">
        <f t="shared" si="691"/>
        <v>2.4707999999999997</v>
      </c>
      <c r="O4083" s="5">
        <v>2.2374999999999998</v>
      </c>
      <c r="P4083" s="4">
        <f t="shared" si="696"/>
        <v>1.499125</v>
      </c>
      <c r="Q4083" s="5">
        <v>2.26525</v>
      </c>
      <c r="R4083" s="4">
        <f t="shared" si="692"/>
        <v>1.51667</v>
      </c>
      <c r="S4083" s="5">
        <v>3.0249999999999999E-2</v>
      </c>
      <c r="T4083" s="4">
        <f t="shared" si="693"/>
        <v>1.7544999999999998E-2</v>
      </c>
      <c r="U4083" s="5">
        <v>15.8125</v>
      </c>
      <c r="V4083" s="4">
        <f t="shared" si="695"/>
        <v>20.556250000000002</v>
      </c>
      <c r="W4083" s="5">
        <v>12.155744871366464</v>
      </c>
      <c r="X4083" s="5">
        <v>13.625</v>
      </c>
      <c r="Y4083" s="5">
        <v>36.225000000000001</v>
      </c>
      <c r="Z4083" s="5">
        <v>15.237500000000001</v>
      </c>
      <c r="AA4083" s="5">
        <v>126.2</v>
      </c>
      <c r="AB4083" s="5">
        <v>0.1525</v>
      </c>
      <c r="AC4083" s="3"/>
    </row>
    <row r="4084" spans="1:29">
      <c r="A4084" s="15">
        <v>40348.833333333336</v>
      </c>
      <c r="B4084" s="5">
        <v>0.05</v>
      </c>
      <c r="C4084" s="4">
        <f t="shared" si="686"/>
        <v>5.7999999999999996E-2</v>
      </c>
      <c r="D4084" s="5">
        <v>7.9649999999999999</v>
      </c>
      <c r="E4084" s="4">
        <f t="shared" si="687"/>
        <v>15.213149999999999</v>
      </c>
      <c r="F4084" s="5">
        <v>29.45</v>
      </c>
      <c r="G4084" s="4">
        <f t="shared" si="688"/>
        <v>56.249499999999998</v>
      </c>
      <c r="H4084" s="4">
        <f t="shared" si="694"/>
        <v>41.036349999999999</v>
      </c>
      <c r="I4084" s="5">
        <v>21.842500000000001</v>
      </c>
      <c r="J4084" s="16">
        <f t="shared" si="689"/>
        <v>43.685000000000002</v>
      </c>
      <c r="K4084" s="5">
        <v>1.25</v>
      </c>
      <c r="L4084" s="4">
        <f t="shared" si="690"/>
        <v>3.3250000000000002</v>
      </c>
      <c r="M4084" s="5">
        <v>1.365</v>
      </c>
      <c r="N4084" s="4">
        <f t="shared" si="691"/>
        <v>1.9382999999999999</v>
      </c>
      <c r="O4084" s="5">
        <v>2.1800000000000002</v>
      </c>
      <c r="P4084" s="4">
        <f t="shared" si="696"/>
        <v>1.4606000000000001</v>
      </c>
      <c r="Q4084" s="5">
        <v>2.2092499999999999</v>
      </c>
      <c r="R4084" s="4">
        <f t="shared" si="692"/>
        <v>1.4793050000000001</v>
      </c>
      <c r="S4084" s="5">
        <v>3.2250000000000001E-2</v>
      </c>
      <c r="T4084" s="4">
        <f t="shared" si="693"/>
        <v>1.8704999999999999E-2</v>
      </c>
      <c r="U4084" s="5">
        <v>17.0625</v>
      </c>
      <c r="V4084" s="4">
        <f t="shared" si="695"/>
        <v>22.181250000000002</v>
      </c>
      <c r="W4084" s="5">
        <v>15.84573995908246</v>
      </c>
      <c r="X4084" s="5">
        <v>14.4375</v>
      </c>
      <c r="Y4084" s="5">
        <v>45.475000000000001</v>
      </c>
      <c r="Z4084" s="5">
        <v>14.074999999999999</v>
      </c>
      <c r="AA4084" s="5">
        <v>109.325</v>
      </c>
      <c r="AB4084" s="5">
        <v>0.09</v>
      </c>
      <c r="AC4084" s="3"/>
    </row>
    <row r="4085" spans="1:29">
      <c r="A4085" s="15">
        <v>40348.875</v>
      </c>
      <c r="B4085" s="5">
        <v>9.7500000000000003E-2</v>
      </c>
      <c r="C4085" s="4">
        <f t="shared" si="686"/>
        <v>0.11309999999999999</v>
      </c>
      <c r="D4085" s="5">
        <v>8.7750000000000004</v>
      </c>
      <c r="E4085" s="4">
        <f t="shared" si="687"/>
        <v>16.760249999999999</v>
      </c>
      <c r="F4085" s="5">
        <v>33.162500000000001</v>
      </c>
      <c r="G4085" s="4">
        <f t="shared" si="688"/>
        <v>63.340375000000002</v>
      </c>
      <c r="H4085" s="4">
        <f t="shared" si="694"/>
        <v>46.580125000000002</v>
      </c>
      <c r="I4085" s="5">
        <v>17.649999999999999</v>
      </c>
      <c r="J4085" s="16">
        <f t="shared" si="689"/>
        <v>35.299999999999997</v>
      </c>
      <c r="K4085" s="5">
        <v>1.5</v>
      </c>
      <c r="L4085" s="4">
        <f t="shared" si="690"/>
        <v>3.99</v>
      </c>
      <c r="M4085" s="5">
        <v>1.74</v>
      </c>
      <c r="N4085" s="4">
        <f t="shared" si="691"/>
        <v>2.4707999999999997</v>
      </c>
      <c r="O4085" s="5">
        <v>2.19</v>
      </c>
      <c r="P4085" s="4">
        <f t="shared" si="696"/>
        <v>1.4673</v>
      </c>
      <c r="Q4085" s="5">
        <v>2.2257500000000001</v>
      </c>
      <c r="R4085" s="4">
        <f t="shared" si="692"/>
        <v>1.48905</v>
      </c>
      <c r="S4085" s="5">
        <v>3.7499999999999999E-2</v>
      </c>
      <c r="T4085" s="4">
        <f t="shared" si="693"/>
        <v>2.1749999999999999E-2</v>
      </c>
      <c r="U4085" s="5">
        <v>18.125</v>
      </c>
      <c r="V4085" s="4">
        <f t="shared" si="695"/>
        <v>23.5625</v>
      </c>
      <c r="W4085" s="5">
        <v>17.254851036190459</v>
      </c>
      <c r="X4085" s="5">
        <v>13.375</v>
      </c>
      <c r="Y4085" s="5">
        <v>56.45</v>
      </c>
      <c r="Z4085" s="5">
        <v>12.887499999999999</v>
      </c>
      <c r="AA4085" s="5">
        <v>142.65</v>
      </c>
      <c r="AB4085" s="5">
        <v>8.7499999999999994E-2</v>
      </c>
      <c r="AC4085" s="3"/>
    </row>
    <row r="4086" spans="1:29">
      <c r="A4086" s="15">
        <v>40348.916666666664</v>
      </c>
      <c r="B4086" s="5">
        <v>8.2500000000000004E-2</v>
      </c>
      <c r="C4086" s="4">
        <f t="shared" si="686"/>
        <v>9.5699999999999993E-2</v>
      </c>
      <c r="D4086" s="5">
        <v>6.0750000000000002</v>
      </c>
      <c r="E4086" s="4">
        <f t="shared" si="687"/>
        <v>11.603249999999999</v>
      </c>
      <c r="F4086" s="5">
        <v>25.32</v>
      </c>
      <c r="G4086" s="4">
        <f t="shared" si="688"/>
        <v>48.361199999999997</v>
      </c>
      <c r="H4086" s="4">
        <f t="shared" si="694"/>
        <v>36.757949999999994</v>
      </c>
      <c r="I4086" s="5">
        <v>12.672499999999999</v>
      </c>
      <c r="J4086" s="16">
        <f t="shared" si="689"/>
        <v>25.344999999999999</v>
      </c>
      <c r="K4086" s="5">
        <v>1.25</v>
      </c>
      <c r="L4086" s="4">
        <f t="shared" si="690"/>
        <v>3.3250000000000002</v>
      </c>
      <c r="M4086" s="5">
        <v>1.2424999999999999</v>
      </c>
      <c r="N4086" s="4">
        <f t="shared" si="691"/>
        <v>1.7643499999999999</v>
      </c>
      <c r="O4086" s="5">
        <v>2.2949999999999999</v>
      </c>
      <c r="P4086" s="4">
        <f t="shared" si="696"/>
        <v>1.53765</v>
      </c>
      <c r="Q4086" s="5">
        <v>2.34375</v>
      </c>
      <c r="R4086" s="4">
        <f t="shared" si="692"/>
        <v>1.56694</v>
      </c>
      <c r="S4086" s="5">
        <v>5.0500000000000003E-2</v>
      </c>
      <c r="T4086" s="4">
        <f t="shared" si="693"/>
        <v>2.929E-2</v>
      </c>
      <c r="U4086" s="5">
        <v>10.25</v>
      </c>
      <c r="V4086" s="4">
        <f t="shared" si="695"/>
        <v>13.325000000000001</v>
      </c>
      <c r="W4086" s="5">
        <v>12.130026796858591</v>
      </c>
      <c r="X4086" s="5">
        <v>8.6875</v>
      </c>
      <c r="Y4086" s="5">
        <v>54.125</v>
      </c>
      <c r="Z4086" s="5">
        <v>11.074999999999999</v>
      </c>
      <c r="AA4086" s="5">
        <v>187.7</v>
      </c>
      <c r="AB4086" s="5">
        <v>0.1875</v>
      </c>
      <c r="AC4086" s="3"/>
    </row>
    <row r="4087" spans="1:29">
      <c r="A4087" s="15">
        <v>40348.958333333336</v>
      </c>
      <c r="B4087" s="5">
        <v>0.125</v>
      </c>
      <c r="C4087" s="4">
        <f t="shared" si="686"/>
        <v>0.14499999999999999</v>
      </c>
      <c r="D4087" s="5">
        <v>12.15</v>
      </c>
      <c r="E4087" s="4">
        <f t="shared" si="687"/>
        <v>23.206499999999998</v>
      </c>
      <c r="F4087" s="5">
        <v>37.15</v>
      </c>
      <c r="G4087" s="4">
        <f t="shared" si="688"/>
        <v>70.956499999999991</v>
      </c>
      <c r="H4087" s="4">
        <f t="shared" si="694"/>
        <v>47.749999999999993</v>
      </c>
      <c r="I4087" s="5">
        <v>6.7649999999999997</v>
      </c>
      <c r="J4087" s="16">
        <f t="shared" si="689"/>
        <v>13.53</v>
      </c>
      <c r="K4087" s="5">
        <v>1.375</v>
      </c>
      <c r="L4087" s="4">
        <f t="shared" si="690"/>
        <v>3.6575000000000002</v>
      </c>
      <c r="M4087" s="5">
        <v>1.615</v>
      </c>
      <c r="N4087" s="4">
        <f t="shared" si="691"/>
        <v>2.2932999999999999</v>
      </c>
      <c r="O4087" s="5">
        <v>2.3525</v>
      </c>
      <c r="P4087" s="4">
        <f t="shared" si="696"/>
        <v>1.5761750000000001</v>
      </c>
      <c r="Q4087" s="5">
        <v>2.4165000000000001</v>
      </c>
      <c r="R4087" s="4">
        <f t="shared" si="692"/>
        <v>1.61402</v>
      </c>
      <c r="S4087" s="5">
        <v>6.5250000000000002E-2</v>
      </c>
      <c r="T4087" s="4">
        <f t="shared" si="693"/>
        <v>3.7844999999999997E-2</v>
      </c>
      <c r="U4087" s="5">
        <v>14.25</v>
      </c>
      <c r="V4087" s="4">
        <f t="shared" si="695"/>
        <v>18.525000000000002</v>
      </c>
      <c r="W4087" s="5">
        <v>14.586046681456235</v>
      </c>
      <c r="X4087" s="5">
        <v>15.5625</v>
      </c>
      <c r="Y4087" s="5">
        <v>59.674999999999997</v>
      </c>
      <c r="Z4087" s="5">
        <v>9.4250000000000007</v>
      </c>
      <c r="AA4087" s="5">
        <v>181.4</v>
      </c>
      <c r="AB4087" s="5">
        <v>0.215</v>
      </c>
      <c r="AC4087" s="3"/>
    </row>
    <row r="4088" spans="1:29">
      <c r="A4088" s="15">
        <v>40349</v>
      </c>
      <c r="B4088" s="5">
        <v>0.255</v>
      </c>
      <c r="C4088" s="4">
        <f t="shared" si="686"/>
        <v>0.29580000000000001</v>
      </c>
      <c r="D4088" s="5">
        <v>16.065000000000001</v>
      </c>
      <c r="E4088" s="4">
        <f t="shared" si="687"/>
        <v>30.684150000000002</v>
      </c>
      <c r="F4088" s="5">
        <v>44.99</v>
      </c>
      <c r="G4088" s="4">
        <f t="shared" si="688"/>
        <v>85.930899999999994</v>
      </c>
      <c r="H4088" s="4">
        <f t="shared" si="694"/>
        <v>55.246749999999992</v>
      </c>
      <c r="I4088" s="5">
        <v>3.4224999999999999</v>
      </c>
      <c r="J4088" s="16">
        <f t="shared" si="689"/>
        <v>6.8449999999999998</v>
      </c>
      <c r="K4088" s="5">
        <v>1.8774999999999999</v>
      </c>
      <c r="L4088" s="4">
        <f t="shared" si="690"/>
        <v>4.9941500000000003</v>
      </c>
      <c r="M4088" s="5">
        <v>2.1124999999999998</v>
      </c>
      <c r="N4088" s="4">
        <f t="shared" si="691"/>
        <v>2.9997499999999997</v>
      </c>
      <c r="O4088" s="5">
        <v>2.3925000000000001</v>
      </c>
      <c r="P4088" s="4">
        <f t="shared" si="696"/>
        <v>1.602975</v>
      </c>
      <c r="Q4088" s="5">
        <v>2.4609999999999999</v>
      </c>
      <c r="R4088" s="4">
        <f t="shared" si="692"/>
        <v>1.6434299999999999</v>
      </c>
      <c r="S4088" s="5">
        <v>6.9750000000000006E-2</v>
      </c>
      <c r="T4088" s="4">
        <f t="shared" si="693"/>
        <v>4.0454999999999998E-2</v>
      </c>
      <c r="U4088" s="5">
        <v>30.5625</v>
      </c>
      <c r="V4088" s="4">
        <f t="shared" si="695"/>
        <v>39.731250000000003</v>
      </c>
      <c r="W4088" s="5">
        <v>31.664273591656283</v>
      </c>
      <c r="X4088" s="5">
        <v>28.875</v>
      </c>
      <c r="Y4088" s="5">
        <v>66.075000000000003</v>
      </c>
      <c r="Z4088" s="5">
        <v>9.3249999999999993</v>
      </c>
      <c r="AA4088" s="5">
        <v>145.17500000000001</v>
      </c>
      <c r="AB4088" s="5">
        <v>0.105</v>
      </c>
      <c r="AC4088" s="3"/>
    </row>
    <row r="4089" spans="1:29">
      <c r="A4089" s="15">
        <v>40349.041666666664</v>
      </c>
      <c r="B4089" s="5">
        <v>0.1075</v>
      </c>
      <c r="C4089" s="4">
        <f t="shared" ref="C4089:C4152" si="697">B4089*1.16</f>
        <v>0.12469999999999999</v>
      </c>
      <c r="D4089" s="5">
        <v>6.48</v>
      </c>
      <c r="E4089" s="4">
        <f t="shared" ref="E4089:E4152" si="698">D4089*1.91</f>
        <v>12.376800000000001</v>
      </c>
      <c r="F4089" s="5">
        <v>23.387499999999999</v>
      </c>
      <c r="G4089" s="4">
        <f t="shared" ref="G4089:G4152" si="699">F4089*1.91</f>
        <v>44.670124999999999</v>
      </c>
      <c r="H4089" s="4">
        <f t="shared" si="694"/>
        <v>32.293324999999996</v>
      </c>
      <c r="I4089" s="5">
        <v>12.546666666666701</v>
      </c>
      <c r="J4089" s="16">
        <f t="shared" ref="J4089:J4152" si="700">I4089*2</f>
        <v>25.093333333333401</v>
      </c>
      <c r="K4089" s="5">
        <v>1.125</v>
      </c>
      <c r="L4089" s="4">
        <f t="shared" ref="L4089:L4152" si="701">K4089*2.66</f>
        <v>2.9925000000000002</v>
      </c>
      <c r="M4089" s="5">
        <v>1.24</v>
      </c>
      <c r="N4089" s="4">
        <f t="shared" ref="N4089:N4152" si="702">M4089*1.42</f>
        <v>1.7607999999999999</v>
      </c>
      <c r="O4089" s="5">
        <v>2.3525</v>
      </c>
      <c r="P4089" s="4">
        <f t="shared" si="696"/>
        <v>1.5761750000000001</v>
      </c>
      <c r="Q4089" s="5">
        <v>2.3940000000000001</v>
      </c>
      <c r="R4089" s="4">
        <f t="shared" ref="R4089:R4152" si="703">P4089+T4089</f>
        <v>1.6011150000000001</v>
      </c>
      <c r="S4089" s="5">
        <v>4.2999999999999997E-2</v>
      </c>
      <c r="T4089" s="4">
        <f t="shared" ref="T4089:T4152" si="704">S4089*0.58</f>
        <v>2.4939999999999997E-2</v>
      </c>
      <c r="U4089" s="5">
        <v>11.6875</v>
      </c>
      <c r="V4089" s="4">
        <f t="shared" si="695"/>
        <v>15.19375</v>
      </c>
      <c r="W4089" s="5">
        <v>11.796492797658615</v>
      </c>
      <c r="X4089" s="5">
        <v>12.5</v>
      </c>
      <c r="Y4089" s="5">
        <v>64.7</v>
      </c>
      <c r="Z4089" s="5">
        <v>8.35</v>
      </c>
      <c r="AA4089" s="5">
        <v>187.15</v>
      </c>
      <c r="AB4089" s="5">
        <v>9.5000000000000001E-2</v>
      </c>
      <c r="AC4089" s="3"/>
    </row>
    <row r="4090" spans="1:29">
      <c r="A4090" s="15">
        <v>40349.083333333336</v>
      </c>
      <c r="B4090" s="5">
        <v>7.0000000000000007E-2</v>
      </c>
      <c r="C4090" s="4">
        <f t="shared" si="697"/>
        <v>8.1200000000000008E-2</v>
      </c>
      <c r="D4090" s="5">
        <v>4.4550000000000001</v>
      </c>
      <c r="E4090" s="4">
        <f t="shared" si="698"/>
        <v>8.5090500000000002</v>
      </c>
      <c r="F4090" s="5">
        <v>16.510000000000002</v>
      </c>
      <c r="G4090" s="4">
        <f t="shared" si="699"/>
        <v>31.534100000000002</v>
      </c>
      <c r="H4090" s="4">
        <f t="shared" ref="H4090:H4153" si="705">G4090-E4090</f>
        <v>23.02505</v>
      </c>
      <c r="I4090" s="5">
        <v>16.41</v>
      </c>
      <c r="J4090" s="16">
        <f t="shared" si="700"/>
        <v>32.82</v>
      </c>
      <c r="K4090" s="5">
        <v>1</v>
      </c>
      <c r="L4090" s="4">
        <f t="shared" si="701"/>
        <v>2.66</v>
      </c>
      <c r="M4090" s="5">
        <v>0.62250000000000005</v>
      </c>
      <c r="N4090" s="4">
        <f t="shared" si="702"/>
        <v>0.88395000000000001</v>
      </c>
      <c r="O4090" s="5">
        <v>2.2875000000000001</v>
      </c>
      <c r="P4090" s="4">
        <f t="shared" si="696"/>
        <v>1.5326250000000001</v>
      </c>
      <c r="Q4090" s="5">
        <v>2.32125</v>
      </c>
      <c r="R4090" s="4">
        <f t="shared" si="703"/>
        <v>1.5524900000000001</v>
      </c>
      <c r="S4090" s="5">
        <v>3.4250000000000003E-2</v>
      </c>
      <c r="T4090" s="4">
        <f t="shared" si="704"/>
        <v>1.9865000000000001E-2</v>
      </c>
      <c r="U4090" s="5">
        <v>8.25</v>
      </c>
      <c r="V4090" s="4">
        <f t="shared" ref="V4090:V4153" si="706">U4090*1.3</f>
        <v>10.725</v>
      </c>
      <c r="W4090" s="5">
        <v>8.7725556046897371</v>
      </c>
      <c r="X4090" s="5">
        <v>8</v>
      </c>
      <c r="Y4090" s="5">
        <v>64.174999999999997</v>
      </c>
      <c r="Z4090" s="5">
        <v>7.8875000000000002</v>
      </c>
      <c r="AA4090" s="5">
        <v>175.5</v>
      </c>
      <c r="AB4090" s="5">
        <v>0.13750000000000001</v>
      </c>
      <c r="AC4090" s="3"/>
    </row>
    <row r="4091" spans="1:29">
      <c r="A4091" s="15">
        <v>40349.125</v>
      </c>
      <c r="B4091" s="5">
        <v>0.04</v>
      </c>
      <c r="C4091" s="4">
        <f t="shared" si="697"/>
        <v>4.6399999999999997E-2</v>
      </c>
      <c r="D4091" s="5">
        <v>3.78</v>
      </c>
      <c r="E4091" s="4">
        <f t="shared" si="698"/>
        <v>7.2197999999999993</v>
      </c>
      <c r="F4091" s="5">
        <v>13.2075</v>
      </c>
      <c r="G4091" s="4">
        <f t="shared" si="699"/>
        <v>25.226324999999999</v>
      </c>
      <c r="H4091" s="4">
        <f t="shared" si="705"/>
        <v>18.006525</v>
      </c>
      <c r="I4091" s="5">
        <v>19.760000000000002</v>
      </c>
      <c r="J4091" s="16">
        <f t="shared" si="700"/>
        <v>39.520000000000003</v>
      </c>
      <c r="K4091" s="5">
        <v>0.5</v>
      </c>
      <c r="L4091" s="4">
        <f t="shared" si="701"/>
        <v>1.33</v>
      </c>
      <c r="M4091" s="5">
        <v>0.5</v>
      </c>
      <c r="N4091" s="4">
        <f t="shared" si="702"/>
        <v>0.71</v>
      </c>
      <c r="O4091" s="5">
        <v>2.3475000000000001</v>
      </c>
      <c r="P4091" s="4">
        <f t="shared" si="696"/>
        <v>1.5728250000000001</v>
      </c>
      <c r="Q4091" s="5">
        <v>2.3605</v>
      </c>
      <c r="R4091" s="4">
        <f t="shared" si="703"/>
        <v>1.5818150000000002</v>
      </c>
      <c r="S4091" s="5">
        <v>1.55E-2</v>
      </c>
      <c r="T4091" s="4">
        <f t="shared" si="704"/>
        <v>8.9899999999999997E-3</v>
      </c>
      <c r="U4091" s="5">
        <v>7.8125</v>
      </c>
      <c r="V4091" s="4">
        <f t="shared" si="706"/>
        <v>10.15625</v>
      </c>
      <c r="W4091" s="5">
        <v>6.9538046511614207</v>
      </c>
      <c r="X4091" s="5">
        <v>7.875</v>
      </c>
      <c r="Y4091" s="5">
        <v>62.225000000000001</v>
      </c>
      <c r="Z4091" s="5">
        <v>7.625</v>
      </c>
      <c r="AA4091" s="5">
        <v>173.5</v>
      </c>
      <c r="AB4091" s="5">
        <v>0.17749999999999999</v>
      </c>
      <c r="AC4091" s="3"/>
    </row>
    <row r="4092" spans="1:29">
      <c r="A4092" s="15">
        <v>40349.166666666664</v>
      </c>
      <c r="B4092" s="5">
        <v>3.7499999999999999E-2</v>
      </c>
      <c r="C4092" s="4">
        <f t="shared" si="697"/>
        <v>4.3499999999999997E-2</v>
      </c>
      <c r="D4092" s="5">
        <v>5.67</v>
      </c>
      <c r="E4092" s="4">
        <f t="shared" si="698"/>
        <v>10.829699999999999</v>
      </c>
      <c r="F4092" s="5">
        <v>17.7425</v>
      </c>
      <c r="G4092" s="4">
        <f t="shared" si="699"/>
        <v>33.888174999999997</v>
      </c>
      <c r="H4092" s="4">
        <f t="shared" si="705"/>
        <v>23.058474999999998</v>
      </c>
      <c r="I4092" s="5">
        <v>19.137499999999999</v>
      </c>
      <c r="J4092" s="16">
        <f t="shared" si="700"/>
        <v>38.274999999999999</v>
      </c>
      <c r="K4092" s="5">
        <v>1.125</v>
      </c>
      <c r="L4092" s="4">
        <f t="shared" si="701"/>
        <v>2.9925000000000002</v>
      </c>
      <c r="M4092" s="5">
        <v>0.86750000000000005</v>
      </c>
      <c r="N4092" s="4">
        <f t="shared" si="702"/>
        <v>1.2318500000000001</v>
      </c>
      <c r="O4092" s="5">
        <v>2.2349999999999999</v>
      </c>
      <c r="P4092" s="4">
        <f t="shared" si="696"/>
        <v>1.4974499999999999</v>
      </c>
      <c r="Q4092" s="5">
        <v>2.2487499999999998</v>
      </c>
      <c r="R4092" s="4">
        <f t="shared" si="703"/>
        <v>1.505425</v>
      </c>
      <c r="S4092" s="5">
        <v>1.375E-2</v>
      </c>
      <c r="T4092" s="4">
        <f t="shared" si="704"/>
        <v>7.9749999999999995E-3</v>
      </c>
      <c r="U4092" s="5">
        <v>8.375</v>
      </c>
      <c r="V4092" s="4">
        <f t="shared" si="706"/>
        <v>10.887500000000001</v>
      </c>
      <c r="W4092" s="5">
        <v>6.7499766743252296</v>
      </c>
      <c r="X4092" s="5">
        <v>9.8125</v>
      </c>
      <c r="Y4092" s="5">
        <v>60.9</v>
      </c>
      <c r="Z4092" s="5">
        <v>7.7874999999999996</v>
      </c>
      <c r="AA4092" s="5">
        <v>157.17500000000001</v>
      </c>
      <c r="AB4092" s="5">
        <v>0.14000000000000001</v>
      </c>
      <c r="AC4092" s="3"/>
    </row>
    <row r="4093" spans="1:29">
      <c r="A4093" s="15">
        <v>40349.208333333336</v>
      </c>
      <c r="B4093" s="5">
        <v>0.04</v>
      </c>
      <c r="C4093" s="4">
        <f t="shared" si="697"/>
        <v>4.6399999999999997E-2</v>
      </c>
      <c r="D4093" s="5">
        <v>7.29</v>
      </c>
      <c r="E4093" s="4">
        <f t="shared" si="698"/>
        <v>13.9239</v>
      </c>
      <c r="F4093" s="5">
        <v>20.772500000000001</v>
      </c>
      <c r="G4093" s="4">
        <f t="shared" si="699"/>
        <v>39.675474999999999</v>
      </c>
      <c r="H4093" s="4">
        <f t="shared" si="705"/>
        <v>25.751574999999999</v>
      </c>
      <c r="I4093" s="5">
        <v>17.195</v>
      </c>
      <c r="J4093" s="16">
        <f t="shared" si="700"/>
        <v>34.39</v>
      </c>
      <c r="K4093" s="5">
        <v>1.25</v>
      </c>
      <c r="L4093" s="4">
        <f t="shared" si="701"/>
        <v>3.3250000000000002</v>
      </c>
      <c r="M4093" s="5">
        <v>1</v>
      </c>
      <c r="N4093" s="4">
        <f t="shared" si="702"/>
        <v>1.42</v>
      </c>
      <c r="O4093" s="5">
        <v>2.41</v>
      </c>
      <c r="P4093" s="4">
        <f t="shared" si="696"/>
        <v>1.6147000000000002</v>
      </c>
      <c r="Q4093" s="5">
        <v>2.4335</v>
      </c>
      <c r="R4093" s="4">
        <f t="shared" si="703"/>
        <v>1.6287650000000002</v>
      </c>
      <c r="S4093" s="5">
        <v>2.4250000000000001E-2</v>
      </c>
      <c r="T4093" s="4">
        <f t="shared" si="704"/>
        <v>1.4064999999999999E-2</v>
      </c>
      <c r="U4093" s="5">
        <v>9.125</v>
      </c>
      <c r="V4093" s="4">
        <f t="shared" si="706"/>
        <v>11.862500000000001</v>
      </c>
      <c r="W4093" s="5">
        <v>6.7387498659327054</v>
      </c>
      <c r="X4093" s="5">
        <v>9.75</v>
      </c>
      <c r="Y4093" s="5">
        <v>59.05</v>
      </c>
      <c r="Z4093" s="5">
        <v>8.6624999999999996</v>
      </c>
      <c r="AA4093" s="5">
        <v>166.85</v>
      </c>
      <c r="AB4093" s="5">
        <v>8.5000000000000006E-2</v>
      </c>
      <c r="AC4093" s="3"/>
    </row>
    <row r="4094" spans="1:29">
      <c r="A4094" s="15">
        <v>40349.25</v>
      </c>
      <c r="B4094" s="5">
        <v>0.05</v>
      </c>
      <c r="C4094" s="4">
        <f t="shared" si="697"/>
        <v>5.7999999999999996E-2</v>
      </c>
      <c r="D4094" s="5">
        <v>7.9649999999999999</v>
      </c>
      <c r="E4094" s="4">
        <f t="shared" si="698"/>
        <v>15.213149999999999</v>
      </c>
      <c r="F4094" s="5">
        <v>20.215</v>
      </c>
      <c r="G4094" s="4">
        <f t="shared" si="699"/>
        <v>38.61065</v>
      </c>
      <c r="H4094" s="4">
        <f t="shared" si="705"/>
        <v>23.397500000000001</v>
      </c>
      <c r="I4094" s="5">
        <v>20.6175</v>
      </c>
      <c r="J4094" s="16">
        <f t="shared" si="700"/>
        <v>41.234999999999999</v>
      </c>
      <c r="K4094" s="5">
        <v>1.5</v>
      </c>
      <c r="L4094" s="4">
        <f t="shared" si="701"/>
        <v>3.99</v>
      </c>
      <c r="M4094" s="5">
        <v>0.875</v>
      </c>
      <c r="N4094" s="4">
        <f t="shared" si="702"/>
        <v>1.2424999999999999</v>
      </c>
      <c r="O4094" s="5">
        <v>2.38</v>
      </c>
      <c r="P4094" s="4">
        <f t="shared" si="696"/>
        <v>1.5946</v>
      </c>
      <c r="Q4094" s="5">
        <v>2.4055</v>
      </c>
      <c r="R4094" s="4">
        <f t="shared" si="703"/>
        <v>1.6093900000000001</v>
      </c>
      <c r="S4094" s="5">
        <v>2.5499999999999998E-2</v>
      </c>
      <c r="T4094" s="4">
        <f t="shared" si="704"/>
        <v>1.4789999999999998E-2</v>
      </c>
      <c r="U4094" s="5">
        <v>14</v>
      </c>
      <c r="V4094" s="4">
        <f t="shared" si="706"/>
        <v>18.2</v>
      </c>
      <c r="W4094" s="5">
        <v>12.832976150514014</v>
      </c>
      <c r="X4094" s="5">
        <v>12.0625</v>
      </c>
      <c r="Y4094" s="5">
        <v>52.2</v>
      </c>
      <c r="Z4094" s="5">
        <v>10.45</v>
      </c>
      <c r="AA4094" s="5">
        <v>182.02500000000001</v>
      </c>
      <c r="AB4094" s="5">
        <v>0.14249999999999999</v>
      </c>
      <c r="AC4094" s="3"/>
    </row>
    <row r="4095" spans="1:29">
      <c r="A4095" s="15">
        <v>40349.291666666664</v>
      </c>
      <c r="B4095" s="5">
        <v>0.04</v>
      </c>
      <c r="C4095" s="4">
        <f t="shared" si="697"/>
        <v>4.6399999999999997E-2</v>
      </c>
      <c r="D4095" s="5">
        <v>5.94</v>
      </c>
      <c r="E4095" s="4">
        <f t="shared" si="698"/>
        <v>11.3454</v>
      </c>
      <c r="F4095" s="5">
        <v>15.262499999999999</v>
      </c>
      <c r="G4095" s="4">
        <f t="shared" si="699"/>
        <v>29.151374999999998</v>
      </c>
      <c r="H4095" s="4">
        <f t="shared" si="705"/>
        <v>17.805974999999997</v>
      </c>
      <c r="I4095" s="5">
        <v>22.88</v>
      </c>
      <c r="J4095" s="16">
        <f t="shared" si="700"/>
        <v>45.76</v>
      </c>
      <c r="K4095" s="5">
        <v>0.75</v>
      </c>
      <c r="L4095" s="4">
        <f t="shared" si="701"/>
        <v>1.9950000000000001</v>
      </c>
      <c r="M4095" s="5">
        <v>0.625</v>
      </c>
      <c r="N4095" s="4">
        <f t="shared" si="702"/>
        <v>0.88749999999999996</v>
      </c>
      <c r="O4095" s="5">
        <v>2.2524999999999999</v>
      </c>
      <c r="P4095" s="4">
        <f t="shared" si="696"/>
        <v>1.5091750000000002</v>
      </c>
      <c r="Q4095" s="5">
        <v>2.2879999999999998</v>
      </c>
      <c r="R4095" s="4">
        <f t="shared" si="703"/>
        <v>1.5297650000000003</v>
      </c>
      <c r="S4095" s="5">
        <v>3.5499999999999997E-2</v>
      </c>
      <c r="T4095" s="4">
        <f t="shared" si="704"/>
        <v>2.0589999999999997E-2</v>
      </c>
      <c r="U4095" s="5">
        <v>10.125</v>
      </c>
      <c r="V4095" s="4">
        <f t="shared" si="706"/>
        <v>13.1625</v>
      </c>
      <c r="W4095" s="5">
        <v>6.341796431206526</v>
      </c>
      <c r="X4095" s="5">
        <v>10.8125</v>
      </c>
      <c r="Y4095" s="5">
        <v>47.774999999999999</v>
      </c>
      <c r="Z4095" s="5">
        <v>11.8125</v>
      </c>
      <c r="AA4095" s="5">
        <v>181.9</v>
      </c>
      <c r="AB4095" s="5">
        <v>0.1525</v>
      </c>
      <c r="AC4095" s="3"/>
    </row>
    <row r="4096" spans="1:29">
      <c r="A4096" s="15">
        <v>40349.333333333336</v>
      </c>
      <c r="B4096" s="5">
        <v>0.05</v>
      </c>
      <c r="C4096" s="4">
        <f t="shared" si="697"/>
        <v>5.7999999999999996E-2</v>
      </c>
      <c r="D4096" s="5">
        <v>8.64</v>
      </c>
      <c r="E4096" s="4">
        <f t="shared" si="698"/>
        <v>16.502400000000002</v>
      </c>
      <c r="F4096" s="5">
        <v>20.212499999999999</v>
      </c>
      <c r="G4096" s="4">
        <f t="shared" si="699"/>
        <v>38.605874999999997</v>
      </c>
      <c r="H4096" s="4">
        <f t="shared" si="705"/>
        <v>22.103474999999996</v>
      </c>
      <c r="I4096" s="5">
        <v>22.022500000000001</v>
      </c>
      <c r="J4096" s="16">
        <f t="shared" si="700"/>
        <v>44.045000000000002</v>
      </c>
      <c r="K4096" s="5">
        <v>1</v>
      </c>
      <c r="L4096" s="4">
        <f t="shared" si="701"/>
        <v>2.66</v>
      </c>
      <c r="M4096" s="5">
        <v>1.1225000000000001</v>
      </c>
      <c r="N4096" s="4">
        <f t="shared" si="702"/>
        <v>1.59395</v>
      </c>
      <c r="O4096" s="5">
        <v>2.2174999999999998</v>
      </c>
      <c r="P4096" s="4">
        <f t="shared" si="696"/>
        <v>1.485725</v>
      </c>
      <c r="Q4096" s="5">
        <v>2.2320000000000002</v>
      </c>
      <c r="R4096" s="4">
        <f t="shared" si="703"/>
        <v>1.4939899999999999</v>
      </c>
      <c r="S4096" s="5">
        <v>1.4250000000000001E-2</v>
      </c>
      <c r="T4096" s="4">
        <f t="shared" si="704"/>
        <v>8.2649999999999998E-3</v>
      </c>
      <c r="U4096" s="5">
        <v>11.875</v>
      </c>
      <c r="V4096" s="4">
        <f t="shared" si="706"/>
        <v>15.4375</v>
      </c>
      <c r="W4096" s="5">
        <v>9.721678666137807</v>
      </c>
      <c r="X4096" s="5">
        <v>12.5625</v>
      </c>
      <c r="Y4096" s="5">
        <v>40.825000000000003</v>
      </c>
      <c r="Z4096" s="5">
        <v>13.675000000000001</v>
      </c>
      <c r="AA4096" s="5">
        <v>141.97499999999999</v>
      </c>
      <c r="AB4096" s="5">
        <v>9.5000000000000001E-2</v>
      </c>
      <c r="AC4096" s="3"/>
    </row>
    <row r="4097" spans="1:29">
      <c r="A4097" s="15">
        <v>40349.375</v>
      </c>
      <c r="B4097" s="5">
        <v>0.08</v>
      </c>
      <c r="C4097" s="4">
        <f t="shared" si="697"/>
        <v>9.2799999999999994E-2</v>
      </c>
      <c r="D4097" s="5">
        <v>11.205</v>
      </c>
      <c r="E4097" s="4">
        <f t="shared" si="698"/>
        <v>21.40155</v>
      </c>
      <c r="F4097" s="5">
        <v>26.537500000000001</v>
      </c>
      <c r="G4097" s="4">
        <f t="shared" si="699"/>
        <v>50.686624999999999</v>
      </c>
      <c r="H4097" s="4">
        <f t="shared" si="705"/>
        <v>29.285074999999999</v>
      </c>
      <c r="I4097" s="5">
        <v>22.105</v>
      </c>
      <c r="J4097" s="16">
        <f t="shared" si="700"/>
        <v>44.21</v>
      </c>
      <c r="K4097" s="5">
        <v>1.5</v>
      </c>
      <c r="L4097" s="4">
        <f t="shared" si="701"/>
        <v>3.99</v>
      </c>
      <c r="M4097" s="5">
        <v>1.2450000000000001</v>
      </c>
      <c r="N4097" s="4">
        <f t="shared" si="702"/>
        <v>1.7679</v>
      </c>
      <c r="O4097" s="5">
        <v>2.2225000000000001</v>
      </c>
      <c r="P4097" s="4">
        <f t="shared" si="696"/>
        <v>1.4890750000000001</v>
      </c>
      <c r="Q4097" s="5">
        <v>2.2545000000000002</v>
      </c>
      <c r="R4097" s="4">
        <f t="shared" si="703"/>
        <v>1.5069100000000002</v>
      </c>
      <c r="S4097" s="5">
        <v>3.075E-2</v>
      </c>
      <c r="T4097" s="4">
        <f t="shared" si="704"/>
        <v>1.7835E-2</v>
      </c>
      <c r="U4097" s="5">
        <v>8.5625</v>
      </c>
      <c r="V4097" s="4">
        <f t="shared" si="706"/>
        <v>11.13125</v>
      </c>
      <c r="W4097" s="5">
        <v>6.8520815615171058</v>
      </c>
      <c r="X4097" s="5">
        <v>11.625</v>
      </c>
      <c r="Y4097" s="5">
        <v>35.25</v>
      </c>
      <c r="Z4097" s="5">
        <v>15.025</v>
      </c>
      <c r="AA4097" s="5">
        <v>133.625</v>
      </c>
      <c r="AB4097" s="5">
        <v>0.17499999999999999</v>
      </c>
      <c r="AC4097" s="3"/>
    </row>
    <row r="4098" spans="1:29">
      <c r="A4098" s="15">
        <v>40349.416666666664</v>
      </c>
      <c r="B4098" s="5">
        <v>7.7499999999999999E-2</v>
      </c>
      <c r="C4098" s="4">
        <f t="shared" si="697"/>
        <v>8.9899999999999994E-2</v>
      </c>
      <c r="D4098" s="5">
        <v>14.5725</v>
      </c>
      <c r="E4098" s="4">
        <f t="shared" si="698"/>
        <v>27.833475</v>
      </c>
      <c r="F4098" s="5">
        <v>32.450000000000003</v>
      </c>
      <c r="G4098" s="4">
        <f t="shared" si="699"/>
        <v>61.979500000000002</v>
      </c>
      <c r="H4098" s="4">
        <f t="shared" si="705"/>
        <v>34.146025000000002</v>
      </c>
      <c r="I4098" s="5">
        <v>21.872499999999999</v>
      </c>
      <c r="J4098" s="16">
        <f t="shared" si="700"/>
        <v>43.744999999999997</v>
      </c>
      <c r="K4098" s="5">
        <v>1.25</v>
      </c>
      <c r="L4098" s="4">
        <f t="shared" si="701"/>
        <v>3.3250000000000002</v>
      </c>
      <c r="M4098" s="5">
        <v>1.2450000000000001</v>
      </c>
      <c r="N4098" s="4">
        <f t="shared" si="702"/>
        <v>1.7679</v>
      </c>
      <c r="O4098" s="5">
        <v>2.2124999999999999</v>
      </c>
      <c r="P4098" s="4">
        <f t="shared" si="696"/>
        <v>1.482375</v>
      </c>
      <c r="Q4098" s="5">
        <v>2.2432500000000002</v>
      </c>
      <c r="R4098" s="4">
        <f t="shared" si="703"/>
        <v>1.500645</v>
      </c>
      <c r="S4098" s="5">
        <v>3.15E-2</v>
      </c>
      <c r="T4098" s="4">
        <f t="shared" si="704"/>
        <v>1.8269999999999998E-2</v>
      </c>
      <c r="U4098" s="5">
        <v>18.5625</v>
      </c>
      <c r="V4098" s="4">
        <f t="shared" si="706"/>
        <v>24.131250000000001</v>
      </c>
      <c r="W4098" s="5">
        <v>13.402966439901761</v>
      </c>
      <c r="X4098" s="5">
        <v>9.1875</v>
      </c>
      <c r="Y4098" s="5">
        <v>31.074999999999999</v>
      </c>
      <c r="Z4098" s="5">
        <v>16.100000000000001</v>
      </c>
      <c r="AA4098" s="5">
        <v>130.125</v>
      </c>
      <c r="AB4098" s="5">
        <v>0.1525</v>
      </c>
      <c r="AC4098" s="3"/>
    </row>
    <row r="4099" spans="1:29">
      <c r="A4099" s="15">
        <v>40349.458333333336</v>
      </c>
      <c r="B4099" s="5">
        <v>8.5000000000000006E-2</v>
      </c>
      <c r="C4099" s="4">
        <f t="shared" si="697"/>
        <v>9.8600000000000007E-2</v>
      </c>
      <c r="D4099" s="5">
        <v>12.95</v>
      </c>
      <c r="E4099" s="4">
        <f t="shared" si="698"/>
        <v>24.734499999999997</v>
      </c>
      <c r="F4099" s="5">
        <v>29.9725</v>
      </c>
      <c r="G4099" s="4">
        <f t="shared" si="699"/>
        <v>57.247474999999994</v>
      </c>
      <c r="H4099" s="4">
        <f t="shared" si="705"/>
        <v>32.512974999999997</v>
      </c>
      <c r="I4099" s="5">
        <v>23.977499999999999</v>
      </c>
      <c r="J4099" s="16">
        <f t="shared" si="700"/>
        <v>47.954999999999998</v>
      </c>
      <c r="K4099" s="5">
        <v>1.625</v>
      </c>
      <c r="L4099" s="4">
        <f t="shared" si="701"/>
        <v>4.3224999999999998</v>
      </c>
      <c r="M4099" s="5">
        <v>1.3674999999999999</v>
      </c>
      <c r="N4099" s="4">
        <f t="shared" si="702"/>
        <v>1.9418499999999999</v>
      </c>
      <c r="O4099" s="5">
        <v>2.17</v>
      </c>
      <c r="P4099" s="4">
        <f t="shared" si="696"/>
        <v>1.4539</v>
      </c>
      <c r="Q4099" s="5">
        <v>2.1985000000000001</v>
      </c>
      <c r="R4099" s="4">
        <f t="shared" si="703"/>
        <v>1.469705</v>
      </c>
      <c r="S4099" s="5">
        <v>2.725E-2</v>
      </c>
      <c r="T4099" s="4">
        <f t="shared" si="704"/>
        <v>1.5805E-2</v>
      </c>
      <c r="U4099" s="5">
        <v>10.625</v>
      </c>
      <c r="V4099" s="4">
        <f t="shared" si="706"/>
        <v>13.8125</v>
      </c>
      <c r="W4099" s="5">
        <v>8.9545345044276452</v>
      </c>
      <c r="X4099" s="5">
        <v>11.4375</v>
      </c>
      <c r="Y4099" s="5">
        <v>28.324999999999999</v>
      </c>
      <c r="Z4099" s="5">
        <v>17.212499999999999</v>
      </c>
      <c r="AA4099" s="5">
        <v>121.075</v>
      </c>
      <c r="AB4099" s="5">
        <v>0.16750000000000001</v>
      </c>
      <c r="AC4099" s="3"/>
    </row>
    <row r="4100" spans="1:29">
      <c r="A4100" s="15">
        <v>40349.5</v>
      </c>
      <c r="B4100" s="5">
        <v>0.105</v>
      </c>
      <c r="C4100" s="4">
        <f t="shared" si="697"/>
        <v>0.12179999999999999</v>
      </c>
      <c r="D4100" s="5">
        <v>16.46</v>
      </c>
      <c r="E4100" s="4">
        <f t="shared" si="698"/>
        <v>31.438600000000001</v>
      </c>
      <c r="F4100" s="5">
        <v>37.527500000000003</v>
      </c>
      <c r="G4100" s="4">
        <f t="shared" si="699"/>
        <v>71.677525000000003</v>
      </c>
      <c r="H4100" s="4">
        <f t="shared" si="705"/>
        <v>40.238925000000002</v>
      </c>
      <c r="I4100" s="5">
        <v>23.82</v>
      </c>
      <c r="J4100" s="16">
        <f t="shared" si="700"/>
        <v>47.64</v>
      </c>
      <c r="K4100" s="5">
        <v>1.875</v>
      </c>
      <c r="L4100" s="4">
        <f t="shared" si="701"/>
        <v>4.9875000000000007</v>
      </c>
      <c r="M4100" s="5">
        <v>1.74</v>
      </c>
      <c r="N4100" s="4">
        <f t="shared" si="702"/>
        <v>2.4707999999999997</v>
      </c>
      <c r="O4100" s="5">
        <v>2.1800000000000002</v>
      </c>
      <c r="P4100" s="4">
        <f t="shared" si="696"/>
        <v>1.4606000000000001</v>
      </c>
      <c r="Q4100" s="5">
        <v>2.2094999999999998</v>
      </c>
      <c r="R4100" s="4">
        <f t="shared" si="703"/>
        <v>1.4794500000000002</v>
      </c>
      <c r="S4100" s="5">
        <v>3.2500000000000001E-2</v>
      </c>
      <c r="T4100" s="4">
        <f t="shared" si="704"/>
        <v>1.8849999999999999E-2</v>
      </c>
      <c r="U4100" s="5">
        <v>16</v>
      </c>
      <c r="V4100" s="4">
        <f t="shared" si="706"/>
        <v>20.8</v>
      </c>
      <c r="W4100" s="5">
        <v>13.786222957861085</v>
      </c>
      <c r="X4100" s="5">
        <v>16.375</v>
      </c>
      <c r="Y4100" s="5">
        <v>26.05</v>
      </c>
      <c r="Z4100" s="5">
        <v>18.45</v>
      </c>
      <c r="AA4100" s="5">
        <v>126.77500000000001</v>
      </c>
      <c r="AB4100" s="5">
        <v>0.23499999999999999</v>
      </c>
      <c r="AC4100" s="3"/>
    </row>
    <row r="4101" spans="1:29">
      <c r="A4101" s="15">
        <v>40349.541666666664</v>
      </c>
      <c r="B4101" s="5">
        <v>0.1</v>
      </c>
      <c r="C4101" s="4">
        <f t="shared" si="697"/>
        <v>0.11599999999999999</v>
      </c>
      <c r="D4101" s="5">
        <v>14.84</v>
      </c>
      <c r="E4101" s="4">
        <f t="shared" si="698"/>
        <v>28.3444</v>
      </c>
      <c r="F4101" s="5">
        <v>35.327500000000001</v>
      </c>
      <c r="G4101" s="4">
        <f t="shared" si="699"/>
        <v>67.475525000000005</v>
      </c>
      <c r="H4101" s="4">
        <f t="shared" si="705"/>
        <v>39.131125000000004</v>
      </c>
      <c r="I4101" s="5">
        <v>25.77</v>
      </c>
      <c r="J4101" s="16">
        <f t="shared" si="700"/>
        <v>51.54</v>
      </c>
      <c r="K4101" s="5">
        <v>1.625</v>
      </c>
      <c r="L4101" s="4">
        <f t="shared" si="701"/>
        <v>4.3224999999999998</v>
      </c>
      <c r="M4101" s="5">
        <v>1.865</v>
      </c>
      <c r="N4101" s="4">
        <f t="shared" si="702"/>
        <v>2.6482999999999999</v>
      </c>
      <c r="O4101" s="5">
        <v>2.1775000000000002</v>
      </c>
      <c r="P4101" s="4">
        <f t="shared" si="696"/>
        <v>1.4589250000000002</v>
      </c>
      <c r="Q4101" s="5">
        <v>2.2155</v>
      </c>
      <c r="R4101" s="4">
        <f t="shared" si="703"/>
        <v>1.4809650000000003</v>
      </c>
      <c r="S4101" s="5">
        <v>3.7999999999999999E-2</v>
      </c>
      <c r="T4101" s="4">
        <f t="shared" si="704"/>
        <v>2.2039999999999997E-2</v>
      </c>
      <c r="U4101" s="5">
        <v>18.125</v>
      </c>
      <c r="V4101" s="4">
        <f t="shared" si="706"/>
        <v>23.5625</v>
      </c>
      <c r="W4101" s="5">
        <v>15.475212935280341</v>
      </c>
      <c r="X4101" s="5">
        <v>16.5625</v>
      </c>
      <c r="Y4101" s="5">
        <v>28.5</v>
      </c>
      <c r="Z4101" s="5">
        <v>19.024999999999999</v>
      </c>
      <c r="AA4101" s="5">
        <v>116.175</v>
      </c>
      <c r="AB4101" s="5">
        <v>0.2225</v>
      </c>
      <c r="AC4101" s="3"/>
    </row>
    <row r="4102" spans="1:29">
      <c r="A4102" s="15">
        <v>40349.583333333336</v>
      </c>
      <c r="B4102" s="5">
        <v>9.5000000000000001E-2</v>
      </c>
      <c r="C4102" s="4">
        <f t="shared" si="697"/>
        <v>0.11019999999999999</v>
      </c>
      <c r="D4102" s="5">
        <v>14.03</v>
      </c>
      <c r="E4102" s="4">
        <f t="shared" si="698"/>
        <v>26.797299999999996</v>
      </c>
      <c r="F4102" s="5">
        <v>35.737499999999997</v>
      </c>
      <c r="G4102" s="4">
        <f t="shared" si="699"/>
        <v>68.258624999999995</v>
      </c>
      <c r="H4102" s="4">
        <f t="shared" si="705"/>
        <v>41.461325000000002</v>
      </c>
      <c r="I4102" s="5">
        <v>26.087499999999999</v>
      </c>
      <c r="J4102" s="16">
        <f t="shared" si="700"/>
        <v>52.174999999999997</v>
      </c>
      <c r="K4102" s="5">
        <v>1.625</v>
      </c>
      <c r="L4102" s="4">
        <f t="shared" si="701"/>
        <v>4.3224999999999998</v>
      </c>
      <c r="M4102" s="5">
        <v>1.865</v>
      </c>
      <c r="N4102" s="4">
        <f t="shared" si="702"/>
        <v>2.6482999999999999</v>
      </c>
      <c r="O4102" s="5">
        <v>2.1575000000000002</v>
      </c>
      <c r="P4102" s="4">
        <f t="shared" si="696"/>
        <v>1.4455250000000002</v>
      </c>
      <c r="Q4102" s="5">
        <v>2.19875</v>
      </c>
      <c r="R4102" s="4">
        <f t="shared" si="703"/>
        <v>1.4680000000000002</v>
      </c>
      <c r="S4102" s="5">
        <v>3.875E-2</v>
      </c>
      <c r="T4102" s="4">
        <f t="shared" si="704"/>
        <v>2.2474999999999998E-2</v>
      </c>
      <c r="U4102" s="5">
        <v>15.875</v>
      </c>
      <c r="V4102" s="4">
        <f t="shared" si="706"/>
        <v>20.637499999999999</v>
      </c>
      <c r="W4102" s="5">
        <v>13.381358109220491</v>
      </c>
      <c r="X4102" s="5">
        <v>17</v>
      </c>
      <c r="Y4102" s="5">
        <v>29.6</v>
      </c>
      <c r="Z4102" s="5">
        <v>19.0625</v>
      </c>
      <c r="AA4102" s="5">
        <v>129.9</v>
      </c>
      <c r="AB4102" s="5">
        <v>0.1875</v>
      </c>
      <c r="AC4102" s="3"/>
    </row>
    <row r="4103" spans="1:29">
      <c r="A4103" s="15">
        <v>40349.625</v>
      </c>
      <c r="B4103" s="5">
        <v>0.105</v>
      </c>
      <c r="C4103" s="4">
        <f t="shared" si="697"/>
        <v>0.12179999999999999</v>
      </c>
      <c r="D4103" s="5">
        <v>13.085000000000001</v>
      </c>
      <c r="E4103" s="4">
        <f t="shared" si="698"/>
        <v>24.992350000000002</v>
      </c>
      <c r="F4103" s="5">
        <v>33.534999999999997</v>
      </c>
      <c r="G4103" s="4">
        <f t="shared" si="699"/>
        <v>64.051849999999988</v>
      </c>
      <c r="H4103" s="4">
        <f t="shared" si="705"/>
        <v>39.059499999999986</v>
      </c>
      <c r="I4103" s="5">
        <v>27.02</v>
      </c>
      <c r="J4103" s="16">
        <f t="shared" si="700"/>
        <v>54.04</v>
      </c>
      <c r="K4103" s="5">
        <v>1.625</v>
      </c>
      <c r="L4103" s="4">
        <f t="shared" si="701"/>
        <v>4.3224999999999998</v>
      </c>
      <c r="M4103" s="5">
        <v>1.3674999999999999</v>
      </c>
      <c r="N4103" s="4">
        <f t="shared" si="702"/>
        <v>1.9418499999999999</v>
      </c>
      <c r="O4103" s="5">
        <v>2.1425000000000001</v>
      </c>
      <c r="P4103" s="4">
        <f t="shared" si="696"/>
        <v>1.4354750000000001</v>
      </c>
      <c r="Q4103" s="5">
        <v>2.1764999999999999</v>
      </c>
      <c r="R4103" s="4">
        <f t="shared" si="703"/>
        <v>1.45505</v>
      </c>
      <c r="S4103" s="5">
        <v>3.3750000000000002E-2</v>
      </c>
      <c r="T4103" s="4">
        <f t="shared" si="704"/>
        <v>1.9574999999999999E-2</v>
      </c>
      <c r="U4103" s="5">
        <v>19.4375</v>
      </c>
      <c r="V4103" s="4">
        <f t="shared" si="706"/>
        <v>25.268750000000001</v>
      </c>
      <c r="W4103" s="5">
        <v>16.861938117670586</v>
      </c>
      <c r="X4103" s="5">
        <v>16.625</v>
      </c>
      <c r="Y4103" s="5">
        <v>30.6</v>
      </c>
      <c r="Z4103" s="5">
        <v>19.399999999999999</v>
      </c>
      <c r="AA4103" s="5">
        <v>126.7</v>
      </c>
      <c r="AB4103" s="5">
        <v>0.1275</v>
      </c>
      <c r="AC4103" s="3"/>
    </row>
    <row r="4104" spans="1:29">
      <c r="A4104" s="15">
        <v>40349.666666666664</v>
      </c>
      <c r="B4104" s="5">
        <v>0.17499999999999999</v>
      </c>
      <c r="C4104" s="4">
        <f t="shared" si="697"/>
        <v>0.20299999999999999</v>
      </c>
      <c r="D4104" s="5">
        <v>13.895</v>
      </c>
      <c r="E4104" s="4">
        <f t="shared" si="698"/>
        <v>26.539449999999999</v>
      </c>
      <c r="F4104" s="5">
        <v>39.58</v>
      </c>
      <c r="G4104" s="4">
        <f t="shared" si="699"/>
        <v>75.597799999999992</v>
      </c>
      <c r="H4104" s="4">
        <f t="shared" si="705"/>
        <v>49.05834999999999</v>
      </c>
      <c r="I4104" s="5">
        <v>26.012499999999999</v>
      </c>
      <c r="J4104" s="16">
        <f t="shared" si="700"/>
        <v>52.024999999999999</v>
      </c>
      <c r="K4104" s="5">
        <v>1.875</v>
      </c>
      <c r="L4104" s="4">
        <f t="shared" si="701"/>
        <v>4.9875000000000007</v>
      </c>
      <c r="M4104" s="5">
        <v>1.615</v>
      </c>
      <c r="N4104" s="4">
        <f t="shared" si="702"/>
        <v>2.2932999999999999</v>
      </c>
      <c r="O4104" s="5">
        <v>2.15</v>
      </c>
      <c r="P4104" s="4">
        <f t="shared" ref="P4104:P4167" si="707">O4104*0.67</f>
        <v>1.4405000000000001</v>
      </c>
      <c r="Q4104" s="5">
        <v>2.2160000000000002</v>
      </c>
      <c r="R4104" s="4">
        <f t="shared" si="703"/>
        <v>1.4758800000000001</v>
      </c>
      <c r="S4104" s="5">
        <v>6.0999999999999999E-2</v>
      </c>
      <c r="T4104" s="4">
        <f t="shared" si="704"/>
        <v>3.5379999999999995E-2</v>
      </c>
      <c r="U4104" s="5">
        <v>23.4375</v>
      </c>
      <c r="V4104" s="4">
        <f t="shared" si="706"/>
        <v>30.46875</v>
      </c>
      <c r="W4104" s="5">
        <v>19.960221589257149</v>
      </c>
      <c r="X4104" s="5">
        <v>17.5625</v>
      </c>
      <c r="Y4104" s="5">
        <v>34.975000000000001</v>
      </c>
      <c r="Z4104" s="5">
        <v>18.649999999999999</v>
      </c>
      <c r="AA4104" s="5">
        <v>101.7</v>
      </c>
      <c r="AB4104" s="5">
        <v>0.24</v>
      </c>
      <c r="AC4104" s="3"/>
    </row>
    <row r="4105" spans="1:29">
      <c r="A4105" s="15">
        <v>40349.708333333336</v>
      </c>
      <c r="B4105" s="5">
        <v>0.22</v>
      </c>
      <c r="C4105" s="4">
        <f t="shared" si="697"/>
        <v>0.25519999999999998</v>
      </c>
      <c r="D4105" s="5">
        <v>15.65</v>
      </c>
      <c r="E4105" s="4">
        <f t="shared" si="698"/>
        <v>29.891500000000001</v>
      </c>
      <c r="F4105" s="5">
        <v>45.212499999999999</v>
      </c>
      <c r="G4105" s="4">
        <f t="shared" si="699"/>
        <v>86.355874999999997</v>
      </c>
      <c r="H4105" s="4">
        <f t="shared" si="705"/>
        <v>56.464374999999997</v>
      </c>
      <c r="I4105" s="5">
        <v>22.0425</v>
      </c>
      <c r="J4105" s="16">
        <f t="shared" si="700"/>
        <v>44.085000000000001</v>
      </c>
      <c r="K4105" s="5">
        <v>2.2549999999999999</v>
      </c>
      <c r="L4105" s="4">
        <f t="shared" si="701"/>
        <v>5.9983000000000004</v>
      </c>
      <c r="M4105" s="5">
        <v>2.2400000000000002</v>
      </c>
      <c r="N4105" s="4">
        <f t="shared" si="702"/>
        <v>3.1808000000000001</v>
      </c>
      <c r="O4105" s="5">
        <v>2.1150000000000002</v>
      </c>
      <c r="P4105" s="4">
        <f t="shared" si="707"/>
        <v>1.4170500000000001</v>
      </c>
      <c r="Q4105" s="5">
        <v>2.149</v>
      </c>
      <c r="R4105" s="4">
        <f t="shared" si="703"/>
        <v>1.4373500000000001</v>
      </c>
      <c r="S4105" s="5">
        <v>3.5000000000000003E-2</v>
      </c>
      <c r="T4105" s="4">
        <f t="shared" si="704"/>
        <v>2.0300000000000002E-2</v>
      </c>
      <c r="U4105" s="5">
        <v>19.0625</v>
      </c>
      <c r="V4105" s="4">
        <f t="shared" si="706"/>
        <v>24.78125</v>
      </c>
      <c r="W4105" s="5">
        <v>15.332144564479522</v>
      </c>
      <c r="X4105" s="5">
        <v>17.8125</v>
      </c>
      <c r="Y4105" s="5">
        <v>34.85</v>
      </c>
      <c r="Z4105" s="5">
        <v>18.587499999999999</v>
      </c>
      <c r="AA4105" s="5">
        <v>113.02500000000001</v>
      </c>
      <c r="AB4105" s="5">
        <v>9.2499999999999999E-2</v>
      </c>
      <c r="AC4105" s="3"/>
    </row>
    <row r="4106" spans="1:29">
      <c r="A4106" s="15">
        <v>40349.75</v>
      </c>
      <c r="B4106" s="5">
        <v>0.23749999999999999</v>
      </c>
      <c r="C4106" s="4">
        <f t="shared" si="697"/>
        <v>0.27549999999999997</v>
      </c>
      <c r="D4106" s="5">
        <v>19.022500000000001</v>
      </c>
      <c r="E4106" s="4">
        <f t="shared" si="698"/>
        <v>36.332974999999998</v>
      </c>
      <c r="F4106" s="5">
        <v>47.957500000000003</v>
      </c>
      <c r="G4106" s="4">
        <f t="shared" si="699"/>
        <v>91.598825000000005</v>
      </c>
      <c r="H4106" s="4">
        <f t="shared" si="705"/>
        <v>55.265850000000007</v>
      </c>
      <c r="I4106" s="5">
        <v>17.914999999999999</v>
      </c>
      <c r="J4106" s="16">
        <f t="shared" si="700"/>
        <v>35.83</v>
      </c>
      <c r="K4106" s="5">
        <v>1.75</v>
      </c>
      <c r="L4106" s="4">
        <f t="shared" si="701"/>
        <v>4.6550000000000002</v>
      </c>
      <c r="M4106" s="5">
        <v>2.4900000000000002</v>
      </c>
      <c r="N4106" s="4">
        <f t="shared" si="702"/>
        <v>3.5358000000000001</v>
      </c>
      <c r="O4106" s="5">
        <v>2.1150000000000002</v>
      </c>
      <c r="P4106" s="4">
        <f t="shared" si="707"/>
        <v>1.4170500000000001</v>
      </c>
      <c r="Q4106" s="5">
        <v>2.16</v>
      </c>
      <c r="R4106" s="4">
        <f t="shared" si="703"/>
        <v>1.4438750000000002</v>
      </c>
      <c r="S4106" s="5">
        <v>4.6249999999999999E-2</v>
      </c>
      <c r="T4106" s="4">
        <f t="shared" si="704"/>
        <v>2.6824999999999998E-2</v>
      </c>
      <c r="U4106" s="5">
        <v>19.875</v>
      </c>
      <c r="V4106" s="4">
        <f t="shared" si="706"/>
        <v>25.837500000000002</v>
      </c>
      <c r="W4106" s="5">
        <v>16.898778830497925</v>
      </c>
      <c r="X4106" s="5">
        <v>15.6875</v>
      </c>
      <c r="Y4106" s="5">
        <v>39.5</v>
      </c>
      <c r="Z4106" s="5">
        <v>17.899999999999999</v>
      </c>
      <c r="AA4106" s="5">
        <v>96.35</v>
      </c>
      <c r="AB4106" s="5">
        <v>8.7499999999999994E-2</v>
      </c>
      <c r="AC4106" s="3"/>
    </row>
    <row r="4107" spans="1:29">
      <c r="A4107" s="15">
        <v>40349.791666666664</v>
      </c>
      <c r="B4107" s="5">
        <v>0.23749999999999999</v>
      </c>
      <c r="C4107" s="4">
        <f t="shared" si="697"/>
        <v>0.27549999999999997</v>
      </c>
      <c r="D4107" s="5">
        <v>17.54</v>
      </c>
      <c r="E4107" s="4">
        <f t="shared" si="698"/>
        <v>33.501399999999997</v>
      </c>
      <c r="F4107" s="5">
        <v>43.97</v>
      </c>
      <c r="G4107" s="4">
        <f t="shared" si="699"/>
        <v>83.982699999999994</v>
      </c>
      <c r="H4107" s="4">
        <f t="shared" si="705"/>
        <v>50.481299999999997</v>
      </c>
      <c r="I4107" s="5">
        <v>15.19</v>
      </c>
      <c r="J4107" s="16">
        <f t="shared" si="700"/>
        <v>30.38</v>
      </c>
      <c r="K4107" s="5">
        <v>1.625</v>
      </c>
      <c r="L4107" s="4">
        <f t="shared" si="701"/>
        <v>4.3224999999999998</v>
      </c>
      <c r="M4107" s="5">
        <v>2.2400000000000002</v>
      </c>
      <c r="N4107" s="4">
        <f t="shared" si="702"/>
        <v>3.1808000000000001</v>
      </c>
      <c r="O4107" s="5">
        <v>2.125</v>
      </c>
      <c r="P4107" s="4">
        <f t="shared" si="707"/>
        <v>1.4237500000000001</v>
      </c>
      <c r="Q4107" s="5">
        <v>2.1709999999999998</v>
      </c>
      <c r="R4107" s="4">
        <f t="shared" si="703"/>
        <v>1.450285</v>
      </c>
      <c r="S4107" s="5">
        <v>4.5749999999999999E-2</v>
      </c>
      <c r="T4107" s="4">
        <f t="shared" si="704"/>
        <v>2.6534999999999996E-2</v>
      </c>
      <c r="U4107" s="5">
        <v>11.25</v>
      </c>
      <c r="V4107" s="4">
        <f t="shared" si="706"/>
        <v>14.625</v>
      </c>
      <c r="W4107" s="5">
        <v>12.027481922242815</v>
      </c>
      <c r="X4107" s="5">
        <v>12</v>
      </c>
      <c r="Y4107" s="5">
        <v>37.799999999999997</v>
      </c>
      <c r="Z4107" s="5">
        <v>16.712499999999999</v>
      </c>
      <c r="AA4107" s="5">
        <v>112.1</v>
      </c>
      <c r="AB4107" s="5">
        <v>0.08</v>
      </c>
      <c r="AC4107" s="3"/>
    </row>
    <row r="4108" spans="1:29">
      <c r="A4108" s="15">
        <v>40349.833333333336</v>
      </c>
      <c r="B4108" s="5">
        <v>0.23250000000000001</v>
      </c>
      <c r="C4108" s="4">
        <f t="shared" si="697"/>
        <v>0.2697</v>
      </c>
      <c r="D4108" s="5">
        <v>15.515000000000001</v>
      </c>
      <c r="E4108" s="4">
        <f t="shared" si="698"/>
        <v>29.633649999999999</v>
      </c>
      <c r="F4108" s="5">
        <v>42.727499999999999</v>
      </c>
      <c r="G4108" s="4">
        <f t="shared" si="699"/>
        <v>81.609524999999991</v>
      </c>
      <c r="H4108" s="4">
        <f t="shared" si="705"/>
        <v>51.975874999999988</v>
      </c>
      <c r="I4108" s="5">
        <v>14.805</v>
      </c>
      <c r="J4108" s="16">
        <f t="shared" si="700"/>
        <v>29.61</v>
      </c>
      <c r="K4108" s="5">
        <v>1.5</v>
      </c>
      <c r="L4108" s="4">
        <f t="shared" si="701"/>
        <v>3.99</v>
      </c>
      <c r="M4108" s="5">
        <v>1.615</v>
      </c>
      <c r="N4108" s="4">
        <f t="shared" si="702"/>
        <v>2.2932999999999999</v>
      </c>
      <c r="O4108" s="5">
        <v>2.15</v>
      </c>
      <c r="P4108" s="4">
        <f t="shared" si="707"/>
        <v>1.4405000000000001</v>
      </c>
      <c r="Q4108" s="5">
        <v>2.1875</v>
      </c>
      <c r="R4108" s="4">
        <f t="shared" si="703"/>
        <v>1.4599300000000002</v>
      </c>
      <c r="S4108" s="5">
        <v>3.3500000000000002E-2</v>
      </c>
      <c r="T4108" s="4">
        <f t="shared" si="704"/>
        <v>1.9429999999999999E-2</v>
      </c>
      <c r="U4108" s="5">
        <v>11.6875</v>
      </c>
      <c r="V4108" s="4">
        <f t="shared" si="706"/>
        <v>15.19375</v>
      </c>
      <c r="W4108" s="5">
        <v>8.6434194690468562</v>
      </c>
      <c r="X4108" s="5">
        <v>12</v>
      </c>
      <c r="Y4108" s="5">
        <v>39.5</v>
      </c>
      <c r="Z4108" s="5">
        <v>15.612500000000001</v>
      </c>
      <c r="AA4108" s="5">
        <v>116.325</v>
      </c>
      <c r="AB4108" s="5">
        <v>0.08</v>
      </c>
      <c r="AC4108" s="3"/>
    </row>
    <row r="4109" spans="1:29">
      <c r="A4109" s="15">
        <v>40349.875</v>
      </c>
      <c r="B4109" s="5">
        <v>0.22500000000000001</v>
      </c>
      <c r="C4109" s="4">
        <f t="shared" si="697"/>
        <v>0.26100000000000001</v>
      </c>
      <c r="D4109" s="5">
        <v>10.385</v>
      </c>
      <c r="E4109" s="4">
        <f t="shared" si="698"/>
        <v>19.835349999999998</v>
      </c>
      <c r="F4109" s="5">
        <v>33.795000000000002</v>
      </c>
      <c r="G4109" s="4">
        <f t="shared" si="699"/>
        <v>64.548450000000003</v>
      </c>
      <c r="H4109" s="4">
        <f t="shared" si="705"/>
        <v>44.713100000000004</v>
      </c>
      <c r="I4109" s="5">
        <v>15.115</v>
      </c>
      <c r="J4109" s="16">
        <f t="shared" si="700"/>
        <v>30.23</v>
      </c>
      <c r="K4109" s="5">
        <v>1.25</v>
      </c>
      <c r="L4109" s="4">
        <f t="shared" si="701"/>
        <v>3.3250000000000002</v>
      </c>
      <c r="M4109" s="5">
        <v>1.3725000000000001</v>
      </c>
      <c r="N4109" s="4">
        <f t="shared" si="702"/>
        <v>1.94895</v>
      </c>
      <c r="O4109" s="5">
        <v>2.1775000000000002</v>
      </c>
      <c r="P4109" s="4">
        <f t="shared" si="707"/>
        <v>1.4589250000000002</v>
      </c>
      <c r="Q4109" s="5">
        <v>2.21</v>
      </c>
      <c r="R4109" s="4">
        <f t="shared" si="703"/>
        <v>1.4779200000000003</v>
      </c>
      <c r="S4109" s="5">
        <v>3.2750000000000001E-2</v>
      </c>
      <c r="T4109" s="4">
        <f t="shared" si="704"/>
        <v>1.8994999999999998E-2</v>
      </c>
      <c r="U4109" s="5">
        <v>14.625</v>
      </c>
      <c r="V4109" s="4">
        <f t="shared" si="706"/>
        <v>19.012499999999999</v>
      </c>
      <c r="W4109" s="5">
        <v>12.526420099934066</v>
      </c>
      <c r="X4109" s="5">
        <v>13.6875</v>
      </c>
      <c r="Y4109" s="5">
        <v>49.575000000000003</v>
      </c>
      <c r="Z4109" s="5">
        <v>14.262499999999999</v>
      </c>
      <c r="AA4109" s="5">
        <v>127.52500000000001</v>
      </c>
      <c r="AB4109" s="5">
        <v>0.08</v>
      </c>
      <c r="AC4109" s="3"/>
    </row>
    <row r="4110" spans="1:29">
      <c r="A4110" s="15">
        <v>40349.916666666664</v>
      </c>
      <c r="B4110" s="5">
        <v>0.34250000000000003</v>
      </c>
      <c r="C4110" s="4">
        <f t="shared" si="697"/>
        <v>0.39729999999999999</v>
      </c>
      <c r="D4110" s="5">
        <v>20.907499999999999</v>
      </c>
      <c r="E4110" s="4">
        <f t="shared" si="698"/>
        <v>39.933324999999996</v>
      </c>
      <c r="F4110" s="5">
        <v>51.927500000000002</v>
      </c>
      <c r="G4110" s="4">
        <f t="shared" si="699"/>
        <v>99.181524999999993</v>
      </c>
      <c r="H4110" s="4">
        <f t="shared" si="705"/>
        <v>59.248199999999997</v>
      </c>
      <c r="I4110" s="5">
        <v>7.3250000000000002</v>
      </c>
      <c r="J4110" s="16">
        <f t="shared" si="700"/>
        <v>14.65</v>
      </c>
      <c r="K4110" s="5">
        <v>1.375</v>
      </c>
      <c r="L4110" s="4">
        <f t="shared" si="701"/>
        <v>3.6575000000000002</v>
      </c>
      <c r="M4110" s="5">
        <v>2.3675000000000002</v>
      </c>
      <c r="N4110" s="4">
        <f t="shared" si="702"/>
        <v>3.36185</v>
      </c>
      <c r="O4110" s="5">
        <v>2.1949999999999998</v>
      </c>
      <c r="P4110" s="4">
        <f t="shared" si="707"/>
        <v>1.47065</v>
      </c>
      <c r="Q4110" s="5">
        <v>2.2494999999999998</v>
      </c>
      <c r="R4110" s="4">
        <f t="shared" si="703"/>
        <v>1.5022599999999999</v>
      </c>
      <c r="S4110" s="5">
        <v>5.45E-2</v>
      </c>
      <c r="T4110" s="4">
        <f t="shared" si="704"/>
        <v>3.1609999999999999E-2</v>
      </c>
      <c r="U4110" s="5">
        <v>12.4375</v>
      </c>
      <c r="V4110" s="4">
        <f t="shared" si="706"/>
        <v>16.168749999999999</v>
      </c>
      <c r="W4110" s="5">
        <v>11.698642376988374</v>
      </c>
      <c r="X4110" s="5">
        <v>11.375</v>
      </c>
      <c r="Y4110" s="5">
        <v>55.6</v>
      </c>
      <c r="Z4110" s="5">
        <v>13.2125</v>
      </c>
      <c r="AA4110" s="5">
        <v>50.024999999999999</v>
      </c>
      <c r="AB4110" s="5">
        <v>0.08</v>
      </c>
      <c r="AC4110" s="3"/>
    </row>
    <row r="4111" spans="1:29">
      <c r="A4111" s="15">
        <v>40349.958333333336</v>
      </c>
      <c r="B4111" s="5">
        <v>0.29749999999999999</v>
      </c>
      <c r="C4111" s="4">
        <f t="shared" si="697"/>
        <v>0.34509999999999996</v>
      </c>
      <c r="D4111" s="5">
        <v>26.84</v>
      </c>
      <c r="E4111" s="4">
        <f t="shared" si="698"/>
        <v>51.264399999999995</v>
      </c>
      <c r="F4111" s="5">
        <v>62.362499999999997</v>
      </c>
      <c r="G4111" s="4">
        <f t="shared" si="699"/>
        <v>119.11237499999999</v>
      </c>
      <c r="H4111" s="4">
        <f t="shared" si="705"/>
        <v>67.847974999999991</v>
      </c>
      <c r="I4111" s="5">
        <v>2.4175</v>
      </c>
      <c r="J4111" s="16">
        <f t="shared" si="700"/>
        <v>4.835</v>
      </c>
      <c r="K4111" s="5">
        <v>1.75</v>
      </c>
      <c r="L4111" s="4">
        <f t="shared" si="701"/>
        <v>4.6550000000000002</v>
      </c>
      <c r="M4111" s="5">
        <v>3.3650000000000002</v>
      </c>
      <c r="N4111" s="4">
        <f t="shared" si="702"/>
        <v>4.7782999999999998</v>
      </c>
      <c r="O4111" s="5">
        <v>2.3275000000000001</v>
      </c>
      <c r="P4111" s="4">
        <f t="shared" si="707"/>
        <v>1.5594250000000003</v>
      </c>
      <c r="Q4111" s="5">
        <v>2.3895</v>
      </c>
      <c r="R4111" s="4">
        <f t="shared" si="703"/>
        <v>1.5949500000000003</v>
      </c>
      <c r="S4111" s="5">
        <v>6.1249999999999999E-2</v>
      </c>
      <c r="T4111" s="4">
        <f t="shared" si="704"/>
        <v>3.5524999999999994E-2</v>
      </c>
      <c r="U4111" s="5">
        <v>17.4375</v>
      </c>
      <c r="V4111" s="4">
        <f t="shared" si="706"/>
        <v>22.668749999999999</v>
      </c>
      <c r="W4111" s="5">
        <v>16.112931445379257</v>
      </c>
      <c r="X4111" s="5">
        <v>14.4375</v>
      </c>
      <c r="Y4111" s="5">
        <v>64.924999999999997</v>
      </c>
      <c r="Z4111" s="5">
        <v>12.362500000000001</v>
      </c>
      <c r="AA4111" s="5">
        <v>64.224999999999994</v>
      </c>
      <c r="AB4111" s="5">
        <v>0.08</v>
      </c>
      <c r="AC4111" s="3"/>
    </row>
    <row r="4112" spans="1:29">
      <c r="A4112" s="15">
        <v>40350</v>
      </c>
      <c r="B4112" s="5">
        <v>0.20499999999999999</v>
      </c>
      <c r="C4112" s="4">
        <f t="shared" si="697"/>
        <v>0.23779999999999996</v>
      </c>
      <c r="D4112" s="5">
        <v>25.625</v>
      </c>
      <c r="E4112" s="4">
        <f t="shared" si="698"/>
        <v>48.943750000000001</v>
      </c>
      <c r="F4112" s="5">
        <v>59.61</v>
      </c>
      <c r="G4112" s="4">
        <f t="shared" si="699"/>
        <v>113.85509999999999</v>
      </c>
      <c r="H4112" s="4">
        <f t="shared" si="705"/>
        <v>64.911349999999999</v>
      </c>
      <c r="I4112" s="5">
        <v>1.7925</v>
      </c>
      <c r="J4112" s="16">
        <f t="shared" si="700"/>
        <v>3.585</v>
      </c>
      <c r="K4112" s="5">
        <v>1.7524999999999999</v>
      </c>
      <c r="L4112" s="4">
        <f t="shared" si="701"/>
        <v>4.6616499999999998</v>
      </c>
      <c r="M4112" s="5">
        <v>3.49</v>
      </c>
      <c r="N4112" s="4">
        <f t="shared" si="702"/>
        <v>4.9558</v>
      </c>
      <c r="O4112" s="5">
        <v>2.7974999999999999</v>
      </c>
      <c r="P4112" s="4">
        <f t="shared" si="707"/>
        <v>1.874325</v>
      </c>
      <c r="Q4112" s="5">
        <v>2.8820000000000001</v>
      </c>
      <c r="R4112" s="4">
        <f t="shared" si="703"/>
        <v>1.9234800000000001</v>
      </c>
      <c r="S4112" s="5">
        <v>8.4750000000000006E-2</v>
      </c>
      <c r="T4112" s="4">
        <f t="shared" si="704"/>
        <v>4.9154999999999997E-2</v>
      </c>
      <c r="U4112" s="5">
        <v>15.4375</v>
      </c>
      <c r="V4112" s="4">
        <f t="shared" si="706"/>
        <v>20.068750000000001</v>
      </c>
      <c r="W4112" s="5">
        <v>15.964652629444881</v>
      </c>
      <c r="X4112" s="5">
        <v>12.9375</v>
      </c>
      <c r="Y4112" s="5">
        <v>70.400000000000006</v>
      </c>
      <c r="Z4112" s="5">
        <v>12.175000000000001</v>
      </c>
      <c r="AA4112" s="5">
        <v>220.52500000000001</v>
      </c>
      <c r="AB4112" s="5">
        <v>0.08</v>
      </c>
      <c r="AC4112" s="3"/>
    </row>
    <row r="4113" spans="1:29">
      <c r="A4113" s="15">
        <v>40350.041666666664</v>
      </c>
      <c r="B4113" s="5">
        <v>0.17249999999999999</v>
      </c>
      <c r="C4113" s="4">
        <f t="shared" si="697"/>
        <v>0.20009999999999997</v>
      </c>
      <c r="D4113" s="5">
        <v>16.452500000000001</v>
      </c>
      <c r="E4113" s="4">
        <f t="shared" si="698"/>
        <v>31.424275000000002</v>
      </c>
      <c r="F4113" s="5">
        <v>43.4</v>
      </c>
      <c r="G4113" s="4">
        <f t="shared" si="699"/>
        <v>82.893999999999991</v>
      </c>
      <c r="H4113" s="4">
        <f t="shared" si="705"/>
        <v>51.46972499999999</v>
      </c>
      <c r="I4113" s="5">
        <v>4.26</v>
      </c>
      <c r="J4113" s="16">
        <f t="shared" si="700"/>
        <v>8.52</v>
      </c>
      <c r="K4113" s="5">
        <v>1.125</v>
      </c>
      <c r="L4113" s="4">
        <f t="shared" si="701"/>
        <v>2.9925000000000002</v>
      </c>
      <c r="M4113" s="5">
        <v>2.3675000000000002</v>
      </c>
      <c r="N4113" s="4">
        <f t="shared" si="702"/>
        <v>3.36185</v>
      </c>
      <c r="O4113" s="5">
        <v>2.375</v>
      </c>
      <c r="P4113" s="4">
        <f t="shared" si="707"/>
        <v>1.5912500000000001</v>
      </c>
      <c r="Q4113" s="5">
        <v>2.4397500000000001</v>
      </c>
      <c r="R4113" s="4">
        <f t="shared" si="703"/>
        <v>1.629095</v>
      </c>
      <c r="S4113" s="5">
        <v>6.5250000000000002E-2</v>
      </c>
      <c r="T4113" s="4">
        <f t="shared" si="704"/>
        <v>3.7844999999999997E-2</v>
      </c>
      <c r="U4113" s="5">
        <v>13.875</v>
      </c>
      <c r="V4113" s="4">
        <f t="shared" si="706"/>
        <v>18.037500000000001</v>
      </c>
      <c r="W4113" s="5">
        <v>13.78967353625068</v>
      </c>
      <c r="X4113" s="5">
        <v>11.0625</v>
      </c>
      <c r="Y4113" s="5">
        <v>76.325000000000003</v>
      </c>
      <c r="Z4113" s="5">
        <v>11</v>
      </c>
      <c r="AA4113" s="5">
        <v>251.7</v>
      </c>
      <c r="AB4113" s="5">
        <v>0.08</v>
      </c>
      <c r="AC4113" s="3"/>
    </row>
    <row r="4114" spans="1:29">
      <c r="A4114" s="15">
        <v>40350.083333333336</v>
      </c>
      <c r="B4114" s="5">
        <v>0.14249999999999999</v>
      </c>
      <c r="C4114" s="4">
        <f t="shared" si="697"/>
        <v>0.16529999999999997</v>
      </c>
      <c r="D4114" s="5">
        <v>14.16</v>
      </c>
      <c r="E4114" s="4">
        <f t="shared" si="698"/>
        <v>27.0456</v>
      </c>
      <c r="F4114" s="5">
        <v>37.905000000000001</v>
      </c>
      <c r="G4114" s="4">
        <f t="shared" si="699"/>
        <v>72.39855</v>
      </c>
      <c r="H4114" s="4">
        <f t="shared" si="705"/>
        <v>45.35295</v>
      </c>
      <c r="I4114" s="5">
        <v>3.7425000000000002</v>
      </c>
      <c r="J4114" s="16">
        <f t="shared" si="700"/>
        <v>7.4850000000000003</v>
      </c>
      <c r="K4114" s="5">
        <v>1.375</v>
      </c>
      <c r="L4114" s="4">
        <f t="shared" si="701"/>
        <v>3.6575000000000002</v>
      </c>
      <c r="M4114" s="5">
        <v>1.5</v>
      </c>
      <c r="N4114" s="4">
        <f t="shared" si="702"/>
        <v>2.13</v>
      </c>
      <c r="O4114" s="5">
        <v>2.5299999999999998</v>
      </c>
      <c r="P4114" s="4">
        <f t="shared" si="707"/>
        <v>1.6951000000000001</v>
      </c>
      <c r="Q4114" s="5">
        <v>2.6355</v>
      </c>
      <c r="R4114" s="4">
        <f t="shared" si="703"/>
        <v>1.756</v>
      </c>
      <c r="S4114" s="5">
        <v>0.105</v>
      </c>
      <c r="T4114" s="4">
        <f t="shared" si="704"/>
        <v>6.0899999999999996E-2</v>
      </c>
      <c r="U4114" s="5">
        <v>10.4375</v>
      </c>
      <c r="V4114" s="4">
        <f t="shared" si="706"/>
        <v>13.56875</v>
      </c>
      <c r="W4114" s="5">
        <v>9.9958130507931084</v>
      </c>
      <c r="X4114" s="5">
        <v>9</v>
      </c>
      <c r="Y4114" s="5">
        <v>73.25</v>
      </c>
      <c r="Z4114" s="5">
        <v>10.55</v>
      </c>
      <c r="AA4114" s="5">
        <v>181.67500000000001</v>
      </c>
      <c r="AB4114" s="5">
        <v>0.08</v>
      </c>
      <c r="AC4114" s="3"/>
    </row>
    <row r="4115" spans="1:29">
      <c r="A4115" s="15">
        <v>40350.125</v>
      </c>
      <c r="B4115" s="5">
        <v>0.1525</v>
      </c>
      <c r="C4115" s="4">
        <f t="shared" si="697"/>
        <v>0.17689999999999997</v>
      </c>
      <c r="D4115" s="5">
        <v>41.4</v>
      </c>
      <c r="E4115" s="4">
        <f t="shared" si="698"/>
        <v>79.073999999999998</v>
      </c>
      <c r="F4115" s="5">
        <v>67.152500000000003</v>
      </c>
      <c r="G4115" s="4">
        <f t="shared" si="699"/>
        <v>128.26127500000001</v>
      </c>
      <c r="H4115" s="4">
        <f t="shared" si="705"/>
        <v>49.187275000000014</v>
      </c>
      <c r="I4115" s="5">
        <v>0.31</v>
      </c>
      <c r="J4115" s="16">
        <f t="shared" si="700"/>
        <v>0.62</v>
      </c>
      <c r="K4115" s="5">
        <v>1.8774999999999999</v>
      </c>
      <c r="L4115" s="4">
        <f t="shared" si="701"/>
        <v>4.9941500000000003</v>
      </c>
      <c r="M4115" s="5">
        <v>3.3650000000000002</v>
      </c>
      <c r="N4115" s="4">
        <f t="shared" si="702"/>
        <v>4.7782999999999998</v>
      </c>
      <c r="O4115" s="5">
        <v>2.9975000000000001</v>
      </c>
      <c r="P4115" s="4">
        <f t="shared" si="707"/>
        <v>2.0083250000000001</v>
      </c>
      <c r="Q4115" s="5">
        <v>3.1114999999999999</v>
      </c>
      <c r="R4115" s="4">
        <f t="shared" si="703"/>
        <v>2.07633</v>
      </c>
      <c r="S4115" s="5">
        <v>0.11724999999999999</v>
      </c>
      <c r="T4115" s="4">
        <f t="shared" si="704"/>
        <v>6.8004999999999996E-2</v>
      </c>
      <c r="U4115" s="5">
        <v>10.875</v>
      </c>
      <c r="V4115" s="4">
        <f t="shared" si="706"/>
        <v>14.137500000000001</v>
      </c>
      <c r="W4115" s="5">
        <v>10.959819046983659</v>
      </c>
      <c r="X4115" s="5">
        <v>10.125</v>
      </c>
      <c r="Y4115" s="5">
        <v>73.650000000000006</v>
      </c>
      <c r="Z4115" s="5">
        <v>10</v>
      </c>
      <c r="AA4115" s="5">
        <v>196.95</v>
      </c>
      <c r="AB4115" s="5">
        <v>0.08</v>
      </c>
      <c r="AC4115" s="3"/>
    </row>
    <row r="4116" spans="1:29">
      <c r="A4116" s="15">
        <v>40350.166666666664</v>
      </c>
      <c r="B4116" s="5">
        <v>0.2225</v>
      </c>
      <c r="C4116" s="4">
        <f t="shared" si="697"/>
        <v>0.2581</v>
      </c>
      <c r="D4116" s="5">
        <v>79.967500000000001</v>
      </c>
      <c r="E4116" s="4">
        <f t="shared" si="698"/>
        <v>152.73792499999999</v>
      </c>
      <c r="F4116" s="5">
        <v>107.105</v>
      </c>
      <c r="G4116" s="4">
        <f t="shared" si="699"/>
        <v>204.57055</v>
      </c>
      <c r="H4116" s="4">
        <f t="shared" si="705"/>
        <v>51.832625000000007</v>
      </c>
      <c r="I4116" s="5">
        <v>0.62250000000000005</v>
      </c>
      <c r="J4116" s="16">
        <f t="shared" si="700"/>
        <v>1.2450000000000001</v>
      </c>
      <c r="K4116" s="5">
        <v>3.8849999999999998</v>
      </c>
      <c r="L4116" s="4">
        <f t="shared" si="701"/>
        <v>10.334099999999999</v>
      </c>
      <c r="M4116" s="5">
        <v>6.2350000000000003</v>
      </c>
      <c r="N4116" s="4">
        <f t="shared" si="702"/>
        <v>8.8536999999999999</v>
      </c>
      <c r="O4116" s="5">
        <v>3.2225000000000001</v>
      </c>
      <c r="P4116" s="4">
        <f t="shared" si="707"/>
        <v>2.1590750000000001</v>
      </c>
      <c r="Q4116" s="5">
        <v>3.3744999999999998</v>
      </c>
      <c r="R4116" s="4">
        <f t="shared" si="703"/>
        <v>2.248685</v>
      </c>
      <c r="S4116" s="5">
        <v>0.1545</v>
      </c>
      <c r="T4116" s="4">
        <f t="shared" si="704"/>
        <v>8.9609999999999995E-2</v>
      </c>
      <c r="U4116" s="5">
        <v>15</v>
      </c>
      <c r="V4116" s="4">
        <f t="shared" si="706"/>
        <v>19.5</v>
      </c>
      <c r="W4116" s="5">
        <v>14.549558014900944</v>
      </c>
      <c r="X4116" s="5">
        <v>14.8125</v>
      </c>
      <c r="Y4116" s="5">
        <v>75.075000000000003</v>
      </c>
      <c r="Z4116" s="5">
        <v>10.0625</v>
      </c>
      <c r="AA4116" s="5">
        <v>191.35</v>
      </c>
      <c r="AB4116" s="5">
        <v>0.08</v>
      </c>
      <c r="AC4116" s="3"/>
    </row>
    <row r="4117" spans="1:29">
      <c r="A4117" s="15">
        <v>40350.208333333336</v>
      </c>
      <c r="B4117" s="5">
        <v>0.19750000000000001</v>
      </c>
      <c r="C4117" s="4">
        <f t="shared" si="697"/>
        <v>0.2291</v>
      </c>
      <c r="D4117" s="5">
        <v>17.932500000000001</v>
      </c>
      <c r="E4117" s="4">
        <f t="shared" si="698"/>
        <v>34.251075</v>
      </c>
      <c r="F4117" s="5">
        <v>38.17</v>
      </c>
      <c r="G4117" s="4">
        <f t="shared" si="699"/>
        <v>72.904700000000005</v>
      </c>
      <c r="H4117" s="4">
        <f t="shared" si="705"/>
        <v>38.653625000000005</v>
      </c>
      <c r="I4117" s="5">
        <v>4.3674999999999997</v>
      </c>
      <c r="J4117" s="16">
        <f t="shared" si="700"/>
        <v>8.7349999999999994</v>
      </c>
      <c r="K4117" s="5">
        <v>1.5</v>
      </c>
      <c r="L4117" s="4">
        <f t="shared" si="701"/>
        <v>3.99</v>
      </c>
      <c r="M4117" s="5">
        <v>2.2425000000000002</v>
      </c>
      <c r="N4117" s="4">
        <f t="shared" si="702"/>
        <v>3.1843500000000002</v>
      </c>
      <c r="O4117" s="5">
        <v>2.7625000000000002</v>
      </c>
      <c r="P4117" s="4">
        <f t="shared" si="707"/>
        <v>1.8508750000000003</v>
      </c>
      <c r="Q4117" s="5">
        <v>2.9155000000000002</v>
      </c>
      <c r="R4117" s="4">
        <f t="shared" si="703"/>
        <v>1.9397600000000002</v>
      </c>
      <c r="S4117" s="5">
        <v>0.15325</v>
      </c>
      <c r="T4117" s="4">
        <f t="shared" si="704"/>
        <v>8.8884999999999992E-2</v>
      </c>
      <c r="U4117" s="5">
        <v>21.8125</v>
      </c>
      <c r="V4117" s="4">
        <f t="shared" si="706"/>
        <v>28.356249999999999</v>
      </c>
      <c r="W4117" s="5">
        <v>19.633586063378903</v>
      </c>
      <c r="X4117" s="5">
        <v>16.875</v>
      </c>
      <c r="Y4117" s="5">
        <v>74.424999999999997</v>
      </c>
      <c r="Z4117" s="5">
        <v>11.8375</v>
      </c>
      <c r="AA4117" s="5">
        <v>218.17500000000001</v>
      </c>
      <c r="AB4117" s="5">
        <v>0.08</v>
      </c>
      <c r="AC4117" s="3"/>
    </row>
    <row r="4118" spans="1:29">
      <c r="A4118" s="15">
        <v>40350.25</v>
      </c>
      <c r="B4118" s="5">
        <v>0.22500000000000001</v>
      </c>
      <c r="C4118" s="4">
        <f t="shared" si="697"/>
        <v>0.26100000000000001</v>
      </c>
      <c r="D4118" s="5">
        <v>52.587499999999999</v>
      </c>
      <c r="E4118" s="4">
        <f t="shared" si="698"/>
        <v>100.44212499999999</v>
      </c>
      <c r="F4118" s="5">
        <v>82.927499999999995</v>
      </c>
      <c r="G4118" s="4">
        <f t="shared" si="699"/>
        <v>158.39152499999997</v>
      </c>
      <c r="H4118" s="4">
        <f t="shared" si="705"/>
        <v>57.949399999999983</v>
      </c>
      <c r="I4118" s="5">
        <v>3.7450000000000001</v>
      </c>
      <c r="J4118" s="16">
        <f t="shared" si="700"/>
        <v>7.49</v>
      </c>
      <c r="K4118" s="5">
        <v>2.5074999999999998</v>
      </c>
      <c r="L4118" s="4">
        <f t="shared" si="701"/>
        <v>6.66995</v>
      </c>
      <c r="M4118" s="5">
        <v>4.1174999999999997</v>
      </c>
      <c r="N4118" s="4">
        <f t="shared" si="702"/>
        <v>5.846849999999999</v>
      </c>
      <c r="O4118" s="5">
        <v>2.52</v>
      </c>
      <c r="P4118" s="4">
        <f t="shared" si="707"/>
        <v>1.6884000000000001</v>
      </c>
      <c r="Q4118" s="5">
        <v>2.6415000000000002</v>
      </c>
      <c r="R4118" s="4">
        <f t="shared" si="703"/>
        <v>1.7593050000000001</v>
      </c>
      <c r="S4118" s="5">
        <v>0.12225</v>
      </c>
      <c r="T4118" s="4">
        <f t="shared" si="704"/>
        <v>7.0904999999999996E-2</v>
      </c>
      <c r="U4118" s="5">
        <v>23.0625</v>
      </c>
      <c r="V4118" s="4">
        <f t="shared" si="706"/>
        <v>29.981249999999999</v>
      </c>
      <c r="W4118" s="5">
        <v>19.954078641203861</v>
      </c>
      <c r="X4118" s="5">
        <v>19.9375</v>
      </c>
      <c r="Y4118" s="5">
        <v>70.525000000000006</v>
      </c>
      <c r="Z4118" s="5">
        <v>13.025</v>
      </c>
      <c r="AA4118" s="5">
        <v>155.94999999999999</v>
      </c>
      <c r="AB4118" s="5">
        <v>0.08</v>
      </c>
      <c r="AC4118" s="3"/>
    </row>
    <row r="4119" spans="1:29">
      <c r="A4119" s="15">
        <v>40350.291666666664</v>
      </c>
      <c r="B4119" s="5">
        <v>0.22750000000000001</v>
      </c>
      <c r="C4119" s="4">
        <f t="shared" si="697"/>
        <v>0.26389999999999997</v>
      </c>
      <c r="D4119" s="5">
        <v>49.752499999999998</v>
      </c>
      <c r="E4119" s="4">
        <f t="shared" si="698"/>
        <v>95.027274999999989</v>
      </c>
      <c r="F4119" s="5">
        <v>72.487499999999997</v>
      </c>
      <c r="G4119" s="4">
        <f t="shared" si="699"/>
        <v>138.45112499999999</v>
      </c>
      <c r="H4119" s="4">
        <f t="shared" si="705"/>
        <v>43.423850000000002</v>
      </c>
      <c r="I4119" s="5">
        <v>9.5150000000000006</v>
      </c>
      <c r="J4119" s="16">
        <f t="shared" si="700"/>
        <v>19.03</v>
      </c>
      <c r="K4119" s="5">
        <v>2.0049999999999999</v>
      </c>
      <c r="L4119" s="4">
        <f t="shared" si="701"/>
        <v>5.3333000000000004</v>
      </c>
      <c r="M4119" s="5">
        <v>4.2424999999999997</v>
      </c>
      <c r="N4119" s="4">
        <f t="shared" si="702"/>
        <v>6.0243499999999992</v>
      </c>
      <c r="O4119" s="5">
        <v>2.2400000000000002</v>
      </c>
      <c r="P4119" s="4">
        <f t="shared" si="707"/>
        <v>1.5008000000000001</v>
      </c>
      <c r="Q4119" s="5">
        <v>2.3167499999999999</v>
      </c>
      <c r="R4119" s="4">
        <f t="shared" si="703"/>
        <v>1.5447350000000002</v>
      </c>
      <c r="S4119" s="5">
        <v>7.5749999999999998E-2</v>
      </c>
      <c r="T4119" s="4">
        <f t="shared" si="704"/>
        <v>4.3934999999999995E-2</v>
      </c>
      <c r="U4119" s="5">
        <v>26.5</v>
      </c>
      <c r="V4119" s="4">
        <f t="shared" si="706"/>
        <v>34.450000000000003</v>
      </c>
      <c r="W4119" s="5">
        <v>24.216849461843616</v>
      </c>
      <c r="X4119" s="5">
        <v>16.8125</v>
      </c>
      <c r="Y4119" s="5">
        <v>65.099999999999994</v>
      </c>
      <c r="Z4119" s="5">
        <v>15.074999999999999</v>
      </c>
      <c r="AA4119" s="5">
        <v>174.52500000000001</v>
      </c>
      <c r="AB4119" s="5">
        <v>0.08</v>
      </c>
      <c r="AC4119" s="3"/>
    </row>
    <row r="4120" spans="1:29">
      <c r="A4120" s="15">
        <v>40350.333333333336</v>
      </c>
      <c r="B4120" s="5">
        <v>0.23</v>
      </c>
      <c r="C4120" s="4">
        <f t="shared" si="697"/>
        <v>0.26679999999999998</v>
      </c>
      <c r="D4120" s="5">
        <v>54.7425</v>
      </c>
      <c r="E4120" s="4">
        <f t="shared" si="698"/>
        <v>104.55817499999999</v>
      </c>
      <c r="F4120" s="5">
        <v>80.582499999999996</v>
      </c>
      <c r="G4120" s="4">
        <f t="shared" si="699"/>
        <v>153.91257499999998</v>
      </c>
      <c r="H4120" s="4">
        <f t="shared" si="705"/>
        <v>49.354399999999984</v>
      </c>
      <c r="I4120" s="5">
        <v>7.5650000000000004</v>
      </c>
      <c r="J4120" s="16">
        <f t="shared" si="700"/>
        <v>15.13</v>
      </c>
      <c r="K4120" s="5">
        <v>2.38</v>
      </c>
      <c r="L4120" s="4">
        <f t="shared" si="701"/>
        <v>6.3308</v>
      </c>
      <c r="M4120" s="5">
        <v>6.2374999999999998</v>
      </c>
      <c r="N4120" s="4">
        <f t="shared" si="702"/>
        <v>8.8572499999999987</v>
      </c>
      <c r="O4120" s="5">
        <v>2.1924999999999999</v>
      </c>
      <c r="P4120" s="4">
        <f t="shared" si="707"/>
        <v>1.4689749999999999</v>
      </c>
      <c r="Q4120" s="5">
        <v>2.2610000000000001</v>
      </c>
      <c r="R4120" s="4">
        <f t="shared" si="703"/>
        <v>1.5073999999999999</v>
      </c>
      <c r="S4120" s="5">
        <v>6.6250000000000003E-2</v>
      </c>
      <c r="T4120" s="4">
        <f t="shared" si="704"/>
        <v>3.8425000000000001E-2</v>
      </c>
      <c r="U4120" s="5">
        <v>19.75</v>
      </c>
      <c r="V4120" s="4">
        <f t="shared" si="706"/>
        <v>25.675000000000001</v>
      </c>
      <c r="W4120" s="5">
        <v>20.370067243514189</v>
      </c>
      <c r="X4120" s="5">
        <v>20.75</v>
      </c>
      <c r="Y4120" s="5">
        <v>56.35</v>
      </c>
      <c r="Z4120" s="5">
        <v>17.162500000000001</v>
      </c>
      <c r="AA4120" s="5">
        <v>120.15</v>
      </c>
      <c r="AB4120" s="5">
        <v>8.2500000000000004E-2</v>
      </c>
      <c r="AC4120" s="3"/>
    </row>
    <row r="4121" spans="1:29">
      <c r="A4121" s="15">
        <v>40350.375</v>
      </c>
      <c r="B4121" s="5">
        <v>0.19500000000000001</v>
      </c>
      <c r="C4121" s="4">
        <f t="shared" si="697"/>
        <v>0.22619999999999998</v>
      </c>
      <c r="D4121" s="5">
        <v>39.637500000000003</v>
      </c>
      <c r="E4121" s="4">
        <f t="shared" si="698"/>
        <v>75.707625000000007</v>
      </c>
      <c r="F4121" s="5">
        <v>62.042499999999997</v>
      </c>
      <c r="G4121" s="4">
        <f t="shared" si="699"/>
        <v>118.50117499999999</v>
      </c>
      <c r="H4121" s="4">
        <f t="shared" si="705"/>
        <v>42.793549999999982</v>
      </c>
      <c r="I4121" s="5">
        <v>8.8149999999999995</v>
      </c>
      <c r="J4121" s="16">
        <f t="shared" si="700"/>
        <v>17.63</v>
      </c>
      <c r="K4121" s="5">
        <v>2.2549999999999999</v>
      </c>
      <c r="L4121" s="4">
        <f t="shared" si="701"/>
        <v>5.9983000000000004</v>
      </c>
      <c r="M4121" s="5">
        <v>3.6150000000000002</v>
      </c>
      <c r="N4121" s="4">
        <f t="shared" si="702"/>
        <v>5.1333000000000002</v>
      </c>
      <c r="O4121" s="5">
        <v>2.1749999999999998</v>
      </c>
      <c r="P4121" s="4">
        <f t="shared" si="707"/>
        <v>1.4572499999999999</v>
      </c>
      <c r="Q4121" s="5">
        <v>2.2610000000000001</v>
      </c>
      <c r="R4121" s="4">
        <f t="shared" si="703"/>
        <v>1.5056799999999999</v>
      </c>
      <c r="S4121" s="5">
        <v>8.3500000000000005E-2</v>
      </c>
      <c r="T4121" s="4">
        <f t="shared" si="704"/>
        <v>4.8430000000000001E-2</v>
      </c>
      <c r="U4121" s="5">
        <v>18.4375</v>
      </c>
      <c r="V4121" s="4">
        <f t="shared" si="706"/>
        <v>23.96875</v>
      </c>
      <c r="W4121" s="5">
        <v>16.600173747035555</v>
      </c>
      <c r="X4121" s="5">
        <v>17.9375</v>
      </c>
      <c r="Y4121" s="5">
        <v>49.7</v>
      </c>
      <c r="Z4121" s="5">
        <v>18.462499999999999</v>
      </c>
      <c r="AA4121" s="5">
        <v>149.22499999999999</v>
      </c>
      <c r="AB4121" s="5">
        <v>0.09</v>
      </c>
      <c r="AC4121" s="3"/>
    </row>
    <row r="4122" spans="1:29">
      <c r="A4122" s="15">
        <v>40350.416666666664</v>
      </c>
      <c r="B4122" s="5">
        <v>0.125</v>
      </c>
      <c r="C4122" s="4">
        <f t="shared" si="697"/>
        <v>0.14499999999999999</v>
      </c>
      <c r="D4122" s="5">
        <v>40.445</v>
      </c>
      <c r="E4122" s="4">
        <f t="shared" si="698"/>
        <v>77.249949999999998</v>
      </c>
      <c r="F4122" s="5">
        <v>61.765000000000001</v>
      </c>
      <c r="G4122" s="4">
        <f t="shared" si="699"/>
        <v>117.97114999999999</v>
      </c>
      <c r="H4122" s="4">
        <f t="shared" si="705"/>
        <v>40.721199999999996</v>
      </c>
      <c r="I4122" s="5">
        <v>11</v>
      </c>
      <c r="J4122" s="16">
        <f t="shared" si="700"/>
        <v>22</v>
      </c>
      <c r="K4122" s="5">
        <v>1.75</v>
      </c>
      <c r="L4122" s="4">
        <f t="shared" si="701"/>
        <v>4.6550000000000002</v>
      </c>
      <c r="M4122" s="5">
        <v>4.24</v>
      </c>
      <c r="N4122" s="4">
        <f t="shared" si="702"/>
        <v>6.0208000000000004</v>
      </c>
      <c r="O4122" s="5">
        <v>2.1549999999999998</v>
      </c>
      <c r="P4122" s="4">
        <f t="shared" si="707"/>
        <v>1.4438499999999999</v>
      </c>
      <c r="Q4122" s="5">
        <v>2.2275</v>
      </c>
      <c r="R4122" s="4">
        <f t="shared" si="703"/>
        <v>1.4864799999999998</v>
      </c>
      <c r="S4122" s="5">
        <v>7.3499999999999996E-2</v>
      </c>
      <c r="T4122" s="4">
        <f t="shared" si="704"/>
        <v>4.2629999999999994E-2</v>
      </c>
      <c r="U4122" s="5">
        <v>19.75</v>
      </c>
      <c r="V4122" s="4">
        <f t="shared" si="706"/>
        <v>25.675000000000001</v>
      </c>
      <c r="W4122" s="5">
        <v>15.638585469738226</v>
      </c>
      <c r="X4122" s="5">
        <v>14.0625</v>
      </c>
      <c r="Y4122" s="5">
        <v>39.875</v>
      </c>
      <c r="Z4122" s="5">
        <v>19.862500000000001</v>
      </c>
      <c r="AA4122" s="5">
        <v>166.47499999999999</v>
      </c>
      <c r="AB4122" s="5">
        <v>0.13750000000000001</v>
      </c>
      <c r="AC4122" s="3"/>
    </row>
    <row r="4123" spans="1:29">
      <c r="A4123" s="15">
        <v>40350.458333333336</v>
      </c>
      <c r="B4123" s="5">
        <v>0.1</v>
      </c>
      <c r="C4123" s="4">
        <f t="shared" si="697"/>
        <v>0.11599999999999999</v>
      </c>
      <c r="D4123" s="5">
        <v>41.387500000000003</v>
      </c>
      <c r="E4123" s="4">
        <f t="shared" si="698"/>
        <v>79.050125000000008</v>
      </c>
      <c r="F4123" s="5">
        <v>67.8</v>
      </c>
      <c r="G4123" s="4">
        <f t="shared" si="699"/>
        <v>129.49799999999999</v>
      </c>
      <c r="H4123" s="4">
        <f t="shared" si="705"/>
        <v>50.447874999999982</v>
      </c>
      <c r="I4123" s="5">
        <v>12.484999999999999</v>
      </c>
      <c r="J4123" s="16">
        <f t="shared" si="700"/>
        <v>24.97</v>
      </c>
      <c r="K4123" s="5">
        <v>2.1274999999999999</v>
      </c>
      <c r="L4123" s="4">
        <f t="shared" si="701"/>
        <v>5.6591500000000003</v>
      </c>
      <c r="M4123" s="5">
        <v>3.8650000000000002</v>
      </c>
      <c r="N4123" s="4">
        <f t="shared" si="702"/>
        <v>5.4882999999999997</v>
      </c>
      <c r="O4123" s="5">
        <v>2.1425000000000001</v>
      </c>
      <c r="P4123" s="4">
        <f t="shared" si="707"/>
        <v>1.4354750000000001</v>
      </c>
      <c r="Q4123" s="5">
        <v>2.21075</v>
      </c>
      <c r="R4123" s="4">
        <f t="shared" si="703"/>
        <v>1.474915</v>
      </c>
      <c r="S4123" s="5">
        <v>6.8000000000000005E-2</v>
      </c>
      <c r="T4123" s="4">
        <f t="shared" si="704"/>
        <v>3.9440000000000003E-2</v>
      </c>
      <c r="U4123" s="5">
        <v>11.8125</v>
      </c>
      <c r="V4123" s="4">
        <f t="shared" si="706"/>
        <v>15.356250000000001</v>
      </c>
      <c r="W4123" s="5">
        <v>8.9721466799430232</v>
      </c>
      <c r="X4123" s="5">
        <v>13.8125</v>
      </c>
      <c r="Y4123" s="5">
        <v>30.5</v>
      </c>
      <c r="Z4123" s="5">
        <v>21.237500000000001</v>
      </c>
      <c r="AA4123" s="5">
        <v>130.17500000000001</v>
      </c>
      <c r="AB4123" s="5">
        <v>0.13500000000000001</v>
      </c>
      <c r="AC4123" s="3"/>
    </row>
    <row r="4124" spans="1:29">
      <c r="A4124" s="15">
        <v>40350.5</v>
      </c>
      <c r="B4124" s="5">
        <v>6.5000000000000002E-2</v>
      </c>
      <c r="C4124" s="4">
        <f t="shared" si="697"/>
        <v>7.5399999999999995E-2</v>
      </c>
      <c r="D4124" s="5">
        <v>45.295000000000002</v>
      </c>
      <c r="E4124" s="4">
        <f t="shared" si="698"/>
        <v>86.513450000000006</v>
      </c>
      <c r="F4124" s="5">
        <v>76.717500000000001</v>
      </c>
      <c r="G4124" s="4">
        <f t="shared" si="699"/>
        <v>146.53042500000001</v>
      </c>
      <c r="H4124" s="4">
        <f t="shared" si="705"/>
        <v>60.016975000000002</v>
      </c>
      <c r="I4124" s="5">
        <v>13.577500000000001</v>
      </c>
      <c r="J4124" s="16">
        <f t="shared" si="700"/>
        <v>27.155000000000001</v>
      </c>
      <c r="K4124" s="5">
        <v>2.1274999999999999</v>
      </c>
      <c r="L4124" s="4">
        <f t="shared" si="701"/>
        <v>5.6591500000000003</v>
      </c>
      <c r="M4124" s="5">
        <v>4.3650000000000002</v>
      </c>
      <c r="N4124" s="4">
        <f t="shared" si="702"/>
        <v>6.1982999999999997</v>
      </c>
      <c r="O4124" s="5">
        <v>2.1475</v>
      </c>
      <c r="P4124" s="4">
        <f t="shared" si="707"/>
        <v>1.438825</v>
      </c>
      <c r="Q4124" s="5">
        <v>2.2052499999999999</v>
      </c>
      <c r="R4124" s="4">
        <f t="shared" si="703"/>
        <v>1.471595</v>
      </c>
      <c r="S4124" s="5">
        <v>5.6500000000000002E-2</v>
      </c>
      <c r="T4124" s="4">
        <f t="shared" si="704"/>
        <v>3.2770000000000001E-2</v>
      </c>
      <c r="U4124" s="5">
        <v>11.0625</v>
      </c>
      <c r="V4124" s="4">
        <f t="shared" si="706"/>
        <v>14.38125</v>
      </c>
      <c r="W4124" s="5">
        <v>12.202250711234601</v>
      </c>
      <c r="X4124" s="5">
        <v>14.75</v>
      </c>
      <c r="Y4124" s="5">
        <v>24.3</v>
      </c>
      <c r="Z4124" s="5">
        <v>22.3</v>
      </c>
      <c r="AA4124" s="5">
        <v>122.6</v>
      </c>
      <c r="AB4124" s="5">
        <v>0.13500000000000001</v>
      </c>
      <c r="AC4124" s="3"/>
    </row>
    <row r="4125" spans="1:29">
      <c r="A4125" s="15">
        <v>40350.541666666664</v>
      </c>
      <c r="B4125" s="5">
        <v>0.05</v>
      </c>
      <c r="C4125" s="4">
        <f t="shared" si="697"/>
        <v>5.7999999999999996E-2</v>
      </c>
      <c r="D4125" s="5">
        <v>40.172499999999999</v>
      </c>
      <c r="E4125" s="4">
        <f t="shared" si="698"/>
        <v>76.729474999999994</v>
      </c>
      <c r="F4125" s="5">
        <v>73.14</v>
      </c>
      <c r="G4125" s="4">
        <f t="shared" si="699"/>
        <v>139.69739999999999</v>
      </c>
      <c r="H4125" s="4">
        <f t="shared" si="705"/>
        <v>62.967924999999994</v>
      </c>
      <c r="I4125" s="5">
        <v>15.765000000000001</v>
      </c>
      <c r="J4125" s="16">
        <f t="shared" si="700"/>
        <v>31.53</v>
      </c>
      <c r="K4125" s="5">
        <v>3.01</v>
      </c>
      <c r="L4125" s="4">
        <f t="shared" si="701"/>
        <v>8.0066000000000006</v>
      </c>
      <c r="M4125" s="5">
        <v>3.1175000000000002</v>
      </c>
      <c r="N4125" s="4">
        <f t="shared" si="702"/>
        <v>4.42685</v>
      </c>
      <c r="O4125" s="5">
        <v>2.14</v>
      </c>
      <c r="P4125" s="4">
        <f t="shared" si="707"/>
        <v>1.4338000000000002</v>
      </c>
      <c r="Q4125" s="5">
        <v>2.1997499999999999</v>
      </c>
      <c r="R4125" s="4">
        <f t="shared" si="703"/>
        <v>1.4665700000000002</v>
      </c>
      <c r="S4125" s="5">
        <v>5.6500000000000002E-2</v>
      </c>
      <c r="T4125" s="4">
        <f t="shared" si="704"/>
        <v>3.2770000000000001E-2</v>
      </c>
      <c r="U4125" s="5">
        <v>15.6875</v>
      </c>
      <c r="V4125" s="4">
        <f t="shared" si="706"/>
        <v>20.393750000000001</v>
      </c>
      <c r="W4125" s="5">
        <v>11.40706276077028</v>
      </c>
      <c r="X4125" s="5">
        <v>16.8125</v>
      </c>
      <c r="Y4125" s="5">
        <v>25.65</v>
      </c>
      <c r="Z4125" s="5">
        <v>22.45</v>
      </c>
      <c r="AA4125" s="5">
        <v>116.825</v>
      </c>
      <c r="AB4125" s="5">
        <v>0.1225</v>
      </c>
      <c r="AC4125" s="3"/>
    </row>
    <row r="4126" spans="1:29">
      <c r="A4126" s="15">
        <v>40350.583333333336</v>
      </c>
      <c r="B4126" s="5">
        <v>5.5E-2</v>
      </c>
      <c r="C4126" s="4">
        <f t="shared" si="697"/>
        <v>6.3799999999999996E-2</v>
      </c>
      <c r="D4126" s="5">
        <v>36.662500000000001</v>
      </c>
      <c r="E4126" s="4">
        <f t="shared" si="698"/>
        <v>70.025374999999997</v>
      </c>
      <c r="F4126" s="5">
        <v>71.077500000000001</v>
      </c>
      <c r="G4126" s="4">
        <f t="shared" si="699"/>
        <v>135.758025</v>
      </c>
      <c r="H4126" s="4">
        <f t="shared" si="705"/>
        <v>65.732650000000007</v>
      </c>
      <c r="I4126" s="5">
        <v>16.9375</v>
      </c>
      <c r="J4126" s="16">
        <f t="shared" si="700"/>
        <v>33.875</v>
      </c>
      <c r="K4126" s="5">
        <v>2</v>
      </c>
      <c r="L4126" s="4">
        <f t="shared" si="701"/>
        <v>5.32</v>
      </c>
      <c r="M4126" s="5">
        <v>4.12</v>
      </c>
      <c r="N4126" s="4">
        <f t="shared" si="702"/>
        <v>5.8503999999999996</v>
      </c>
      <c r="O4126" s="5">
        <v>2.1324999999999998</v>
      </c>
      <c r="P4126" s="4">
        <f t="shared" si="707"/>
        <v>1.4287749999999999</v>
      </c>
      <c r="Q4126" s="5">
        <v>2.194</v>
      </c>
      <c r="R4126" s="4">
        <f t="shared" si="703"/>
        <v>1.4651699999999999</v>
      </c>
      <c r="S4126" s="5">
        <v>6.275E-2</v>
      </c>
      <c r="T4126" s="4">
        <f t="shared" si="704"/>
        <v>3.6394999999999997E-2</v>
      </c>
      <c r="U4126" s="5">
        <v>21.3125</v>
      </c>
      <c r="V4126" s="4">
        <f t="shared" si="706"/>
        <v>27.706250000000001</v>
      </c>
      <c r="W4126" s="5">
        <v>18.202831838327043</v>
      </c>
      <c r="X4126" s="5">
        <v>21.125</v>
      </c>
      <c r="Y4126" s="5">
        <v>27.324999999999999</v>
      </c>
      <c r="Z4126" s="5">
        <v>22.9</v>
      </c>
      <c r="AA4126" s="5">
        <v>115.72499999999999</v>
      </c>
      <c r="AB4126" s="5">
        <v>0.19750000000000001</v>
      </c>
      <c r="AC4126" s="3"/>
    </row>
    <row r="4127" spans="1:29">
      <c r="A4127" s="15">
        <v>40350.625</v>
      </c>
      <c r="B4127" s="5">
        <v>3.7499999999999999E-2</v>
      </c>
      <c r="C4127" s="4">
        <f t="shared" si="697"/>
        <v>4.3499999999999997E-2</v>
      </c>
      <c r="D4127" s="5">
        <v>28.844999999999999</v>
      </c>
      <c r="E4127" s="4">
        <f t="shared" si="698"/>
        <v>55.093949999999992</v>
      </c>
      <c r="F4127" s="5">
        <v>62.427500000000002</v>
      </c>
      <c r="G4127" s="4">
        <f t="shared" si="699"/>
        <v>119.236525</v>
      </c>
      <c r="H4127" s="4">
        <f t="shared" si="705"/>
        <v>64.142575000000008</v>
      </c>
      <c r="I4127" s="5">
        <v>20.295000000000002</v>
      </c>
      <c r="J4127" s="16">
        <f t="shared" si="700"/>
        <v>40.590000000000003</v>
      </c>
      <c r="K4127" s="5">
        <v>2</v>
      </c>
      <c r="L4127" s="4">
        <f t="shared" si="701"/>
        <v>5.32</v>
      </c>
      <c r="M4127" s="5">
        <v>3.3675000000000002</v>
      </c>
      <c r="N4127" s="4">
        <f t="shared" si="702"/>
        <v>4.7818500000000004</v>
      </c>
      <c r="O4127" s="5">
        <v>2.1425000000000001</v>
      </c>
      <c r="P4127" s="4">
        <f t="shared" si="707"/>
        <v>1.4354750000000001</v>
      </c>
      <c r="Q4127" s="5">
        <v>2.2052499999999999</v>
      </c>
      <c r="R4127" s="4">
        <f t="shared" si="703"/>
        <v>1.4717249999999999</v>
      </c>
      <c r="S4127" s="5">
        <v>6.25E-2</v>
      </c>
      <c r="T4127" s="4">
        <f t="shared" si="704"/>
        <v>3.6249999999999998E-2</v>
      </c>
      <c r="U4127" s="5">
        <v>18.5</v>
      </c>
      <c r="V4127" s="4">
        <f t="shared" si="706"/>
        <v>24.05</v>
      </c>
      <c r="W4127" s="5">
        <v>19.688108868671911</v>
      </c>
      <c r="X4127" s="5">
        <v>16.0625</v>
      </c>
      <c r="Y4127" s="5">
        <v>22.875</v>
      </c>
      <c r="Z4127" s="5">
        <v>23.0625</v>
      </c>
      <c r="AA4127" s="5">
        <v>115.77500000000001</v>
      </c>
      <c r="AB4127" s="5">
        <v>0.27</v>
      </c>
      <c r="AC4127" s="3"/>
    </row>
    <row r="4128" spans="1:29">
      <c r="A4128" s="15">
        <v>40350.666666666664</v>
      </c>
      <c r="B4128" s="5">
        <v>0.04</v>
      </c>
      <c r="C4128" s="4">
        <f t="shared" si="697"/>
        <v>4.6399999999999997E-2</v>
      </c>
      <c r="D4128" s="5">
        <v>42.727499999999999</v>
      </c>
      <c r="E4128" s="4">
        <f t="shared" si="698"/>
        <v>81.609524999999991</v>
      </c>
      <c r="F4128" s="5">
        <v>88.767499999999998</v>
      </c>
      <c r="G4128" s="4">
        <f t="shared" si="699"/>
        <v>169.54592499999998</v>
      </c>
      <c r="H4128" s="4">
        <f t="shared" si="705"/>
        <v>87.936399999999992</v>
      </c>
      <c r="I4128" s="5">
        <v>14.987500000000001</v>
      </c>
      <c r="J4128" s="16">
        <f t="shared" si="700"/>
        <v>29.975000000000001</v>
      </c>
      <c r="K4128" s="5">
        <v>2.2549999999999999</v>
      </c>
      <c r="L4128" s="4">
        <f t="shared" si="701"/>
        <v>5.9983000000000004</v>
      </c>
      <c r="M4128" s="5">
        <v>4.6150000000000002</v>
      </c>
      <c r="N4128" s="4">
        <f t="shared" si="702"/>
        <v>6.5533000000000001</v>
      </c>
      <c r="O4128" s="5">
        <v>2.1150000000000002</v>
      </c>
      <c r="P4128" s="4">
        <f t="shared" si="707"/>
        <v>1.4170500000000001</v>
      </c>
      <c r="Q4128" s="5">
        <v>2.1604999999999999</v>
      </c>
      <c r="R4128" s="4">
        <f t="shared" si="703"/>
        <v>1.4440200000000001</v>
      </c>
      <c r="S4128" s="5">
        <v>4.65E-2</v>
      </c>
      <c r="T4128" s="4">
        <f t="shared" si="704"/>
        <v>2.6969999999999997E-2</v>
      </c>
      <c r="U4128" s="5">
        <v>11.5625</v>
      </c>
      <c r="V4128" s="4">
        <f t="shared" si="706"/>
        <v>15.03125</v>
      </c>
      <c r="W4128" s="5">
        <v>12.99726303227224</v>
      </c>
      <c r="X4128" s="5">
        <v>16.25</v>
      </c>
      <c r="Y4128" s="5">
        <v>20.225000000000001</v>
      </c>
      <c r="Z4128" s="5">
        <v>23.175000000000001</v>
      </c>
      <c r="AA4128" s="5">
        <v>92.924999999999997</v>
      </c>
      <c r="AB4128" s="5">
        <v>0.1525</v>
      </c>
      <c r="AC4128" s="3"/>
    </row>
    <row r="4129" spans="1:29">
      <c r="A4129" s="15">
        <v>40350.708333333336</v>
      </c>
      <c r="B4129" s="5">
        <v>0</v>
      </c>
      <c r="C4129" s="4">
        <f t="shared" si="697"/>
        <v>0</v>
      </c>
      <c r="D4129" s="5">
        <v>36.522500000000001</v>
      </c>
      <c r="E4129" s="4">
        <f t="shared" si="698"/>
        <v>69.757975000000002</v>
      </c>
      <c r="F4129" s="5">
        <v>77.650000000000006</v>
      </c>
      <c r="G4129" s="4">
        <f t="shared" si="699"/>
        <v>148.3115</v>
      </c>
      <c r="H4129" s="4">
        <f t="shared" si="705"/>
        <v>78.553524999999993</v>
      </c>
      <c r="I4129" s="5">
        <v>15.612500000000001</v>
      </c>
      <c r="J4129" s="16">
        <f t="shared" si="700"/>
        <v>31.225000000000001</v>
      </c>
      <c r="K4129" s="5">
        <v>2.1274999999999999</v>
      </c>
      <c r="L4129" s="4">
        <f t="shared" si="701"/>
        <v>5.6591500000000003</v>
      </c>
      <c r="M4129" s="5">
        <v>4.99</v>
      </c>
      <c r="N4129" s="4">
        <f t="shared" si="702"/>
        <v>7.0857999999999999</v>
      </c>
      <c r="O4129" s="5">
        <v>2.1274999999999999</v>
      </c>
      <c r="P4129" s="4">
        <f t="shared" si="707"/>
        <v>1.4254249999999999</v>
      </c>
      <c r="Q4129" s="5">
        <v>2.1772499999999999</v>
      </c>
      <c r="R4129" s="4">
        <f t="shared" si="703"/>
        <v>1.4555849999999999</v>
      </c>
      <c r="S4129" s="5">
        <v>5.1999999999999998E-2</v>
      </c>
      <c r="T4129" s="4">
        <f t="shared" si="704"/>
        <v>3.0159999999999996E-2</v>
      </c>
      <c r="U4129" s="5">
        <v>17.625</v>
      </c>
      <c r="V4129" s="4">
        <f t="shared" si="706"/>
        <v>22.912500000000001</v>
      </c>
      <c r="W4129" s="5">
        <v>19.099074695683278</v>
      </c>
      <c r="X4129" s="5">
        <v>18</v>
      </c>
      <c r="Y4129" s="5">
        <v>24.175000000000001</v>
      </c>
      <c r="Z4129" s="5">
        <v>22.425000000000001</v>
      </c>
      <c r="AA4129" s="5">
        <v>101.925</v>
      </c>
      <c r="AB4129" s="5">
        <v>8.7499999999999994E-2</v>
      </c>
      <c r="AC4129" s="3"/>
    </row>
    <row r="4130" spans="1:29">
      <c r="A4130" s="15">
        <v>40350.75</v>
      </c>
      <c r="B4130" s="5">
        <v>0.01</v>
      </c>
      <c r="C4130" s="4">
        <f t="shared" si="697"/>
        <v>1.1599999999999999E-2</v>
      </c>
      <c r="D4130" s="5">
        <v>31.807500000000001</v>
      </c>
      <c r="E4130" s="4">
        <f t="shared" si="698"/>
        <v>60.752324999999999</v>
      </c>
      <c r="F4130" s="5">
        <v>72.02</v>
      </c>
      <c r="G4130" s="4">
        <f t="shared" si="699"/>
        <v>137.5582</v>
      </c>
      <c r="H4130" s="4">
        <f t="shared" si="705"/>
        <v>76.805875</v>
      </c>
      <c r="I4130" s="5">
        <v>15.225</v>
      </c>
      <c r="J4130" s="16">
        <f t="shared" si="700"/>
        <v>30.45</v>
      </c>
      <c r="K4130" s="5">
        <v>2.1274999999999999</v>
      </c>
      <c r="L4130" s="4">
        <f t="shared" si="701"/>
        <v>5.6591500000000003</v>
      </c>
      <c r="M4130" s="5">
        <v>3.375</v>
      </c>
      <c r="N4130" s="4">
        <f t="shared" si="702"/>
        <v>4.7924999999999995</v>
      </c>
      <c r="O4130" s="5">
        <v>2.105</v>
      </c>
      <c r="P4130" s="4">
        <f t="shared" si="707"/>
        <v>1.41035</v>
      </c>
      <c r="Q4130" s="5">
        <v>2.1665000000000001</v>
      </c>
      <c r="R4130" s="4">
        <f t="shared" si="703"/>
        <v>1.447325</v>
      </c>
      <c r="S4130" s="5">
        <v>6.3750000000000001E-2</v>
      </c>
      <c r="T4130" s="4">
        <f t="shared" si="704"/>
        <v>3.6975000000000001E-2</v>
      </c>
      <c r="U4130" s="5">
        <v>19.9375</v>
      </c>
      <c r="V4130" s="4">
        <f t="shared" si="706"/>
        <v>25.918749999999999</v>
      </c>
      <c r="W4130" s="5">
        <v>21.366701374661645</v>
      </c>
      <c r="X4130" s="5">
        <v>17.75</v>
      </c>
      <c r="Y4130" s="5">
        <v>27.85</v>
      </c>
      <c r="Z4130" s="5">
        <v>21.862500000000001</v>
      </c>
      <c r="AA4130" s="5">
        <v>95</v>
      </c>
      <c r="AB4130" s="5">
        <v>0.13500000000000001</v>
      </c>
      <c r="AC4130" s="3"/>
    </row>
    <row r="4131" spans="1:29">
      <c r="A4131" s="15">
        <v>40350.791666666664</v>
      </c>
      <c r="B4131" s="5">
        <v>5.0000000000000001E-3</v>
      </c>
      <c r="C4131" s="4">
        <f t="shared" si="697"/>
        <v>5.7999999999999996E-3</v>
      </c>
      <c r="D4131" s="5">
        <v>23.045000000000002</v>
      </c>
      <c r="E4131" s="4">
        <f t="shared" si="698"/>
        <v>44.015950000000004</v>
      </c>
      <c r="F4131" s="5">
        <v>57.2</v>
      </c>
      <c r="G4131" s="4">
        <f t="shared" si="699"/>
        <v>109.252</v>
      </c>
      <c r="H4131" s="4">
        <f t="shared" si="705"/>
        <v>65.236049999999992</v>
      </c>
      <c r="I4131" s="5">
        <v>16.79</v>
      </c>
      <c r="J4131" s="16">
        <f t="shared" si="700"/>
        <v>33.58</v>
      </c>
      <c r="K4131" s="5">
        <v>2</v>
      </c>
      <c r="L4131" s="4">
        <f t="shared" si="701"/>
        <v>5.32</v>
      </c>
      <c r="M4131" s="5">
        <v>3</v>
      </c>
      <c r="N4131" s="4">
        <f t="shared" si="702"/>
        <v>4.26</v>
      </c>
      <c r="O4131" s="5">
        <v>2.11</v>
      </c>
      <c r="P4131" s="4">
        <f t="shared" si="707"/>
        <v>1.4137</v>
      </c>
      <c r="Q4131" s="5">
        <v>2.161</v>
      </c>
      <c r="R4131" s="4">
        <f t="shared" si="703"/>
        <v>1.44415</v>
      </c>
      <c r="S4131" s="5">
        <v>5.2499999999999998E-2</v>
      </c>
      <c r="T4131" s="4">
        <f t="shared" si="704"/>
        <v>3.0449999999999998E-2</v>
      </c>
      <c r="U4131" s="5">
        <v>11.8125</v>
      </c>
      <c r="V4131" s="4">
        <f t="shared" si="706"/>
        <v>15.356250000000001</v>
      </c>
      <c r="W4131" s="5">
        <v>14.705292703701964</v>
      </c>
      <c r="X4131" s="5">
        <v>11.0625</v>
      </c>
      <c r="Y4131" s="5">
        <v>28.4</v>
      </c>
      <c r="Z4131" s="5">
        <v>20.712499999999999</v>
      </c>
      <c r="AA4131" s="5">
        <v>92.224999999999994</v>
      </c>
      <c r="AB4131" s="5">
        <v>0.1</v>
      </c>
      <c r="AC4131" s="3"/>
    </row>
    <row r="4132" spans="1:29">
      <c r="A4132" s="15">
        <v>40350.833333333336</v>
      </c>
      <c r="B4132" s="5">
        <v>3.5000000000000003E-2</v>
      </c>
      <c r="C4132" s="4">
        <f t="shared" si="697"/>
        <v>4.0600000000000004E-2</v>
      </c>
      <c r="D4132" s="5">
        <v>19.945</v>
      </c>
      <c r="E4132" s="4">
        <f t="shared" si="698"/>
        <v>38.094949999999997</v>
      </c>
      <c r="F4132" s="5">
        <v>57.607500000000002</v>
      </c>
      <c r="G4132" s="4">
        <f t="shared" si="699"/>
        <v>110.030325</v>
      </c>
      <c r="H4132" s="4">
        <f t="shared" si="705"/>
        <v>71.935375000000008</v>
      </c>
      <c r="I4132" s="5">
        <v>11.555</v>
      </c>
      <c r="J4132" s="16">
        <f t="shared" si="700"/>
        <v>23.11</v>
      </c>
      <c r="K4132" s="5">
        <v>1.75</v>
      </c>
      <c r="L4132" s="4">
        <f t="shared" si="701"/>
        <v>4.6550000000000002</v>
      </c>
      <c r="M4132" s="5">
        <v>2.875</v>
      </c>
      <c r="N4132" s="4">
        <f t="shared" si="702"/>
        <v>4.0824999999999996</v>
      </c>
      <c r="O4132" s="5">
        <v>2.1475</v>
      </c>
      <c r="P4132" s="4">
        <f t="shared" si="707"/>
        <v>1.438825</v>
      </c>
      <c r="Q4132" s="5">
        <v>2.2167500000000002</v>
      </c>
      <c r="R4132" s="4">
        <f t="shared" si="703"/>
        <v>1.47841</v>
      </c>
      <c r="S4132" s="5">
        <v>6.8250000000000005E-2</v>
      </c>
      <c r="T4132" s="4">
        <f t="shared" si="704"/>
        <v>3.9585000000000002E-2</v>
      </c>
      <c r="U4132" s="5">
        <v>18.625</v>
      </c>
      <c r="V4132" s="4">
        <f t="shared" si="706"/>
        <v>24.212500000000002</v>
      </c>
      <c r="W4132" s="5">
        <v>19.713946845889797</v>
      </c>
      <c r="X4132" s="5">
        <v>18.125</v>
      </c>
      <c r="Y4132" s="5">
        <v>33.299999999999997</v>
      </c>
      <c r="Z4132" s="5">
        <v>19.3</v>
      </c>
      <c r="AA4132" s="5">
        <v>130</v>
      </c>
      <c r="AB4132" s="5">
        <v>0.08</v>
      </c>
      <c r="AC4132" s="3"/>
    </row>
    <row r="4133" spans="1:29">
      <c r="A4133" s="15">
        <v>40350.875</v>
      </c>
      <c r="B4133" s="5">
        <v>0.09</v>
      </c>
      <c r="C4133" s="4">
        <f t="shared" si="697"/>
        <v>0.10439999999999999</v>
      </c>
      <c r="D4133" s="5">
        <v>26.952500000000001</v>
      </c>
      <c r="E4133" s="4">
        <f t="shared" si="698"/>
        <v>51.479275000000001</v>
      </c>
      <c r="F4133" s="5">
        <v>67.89</v>
      </c>
      <c r="G4133" s="4">
        <f t="shared" si="699"/>
        <v>129.66989999999998</v>
      </c>
      <c r="H4133" s="4">
        <f t="shared" si="705"/>
        <v>78.190624999999983</v>
      </c>
      <c r="I4133" s="5">
        <v>6.0149999999999997</v>
      </c>
      <c r="J4133" s="16">
        <f t="shared" si="700"/>
        <v>12.03</v>
      </c>
      <c r="K4133" s="5">
        <v>2</v>
      </c>
      <c r="L4133" s="4">
        <f t="shared" si="701"/>
        <v>5.32</v>
      </c>
      <c r="M4133" s="5">
        <v>3.5</v>
      </c>
      <c r="N4133" s="4">
        <f t="shared" si="702"/>
        <v>4.97</v>
      </c>
      <c r="O4133" s="5">
        <v>2.1949999999999998</v>
      </c>
      <c r="P4133" s="4">
        <f t="shared" si="707"/>
        <v>1.47065</v>
      </c>
      <c r="Q4133" s="5">
        <v>2.2839999999999998</v>
      </c>
      <c r="R4133" s="4">
        <f t="shared" si="703"/>
        <v>1.522125</v>
      </c>
      <c r="S4133" s="5">
        <v>8.8749999999999996E-2</v>
      </c>
      <c r="T4133" s="4">
        <f t="shared" si="704"/>
        <v>5.1474999999999993E-2</v>
      </c>
      <c r="U4133" s="5">
        <v>20.3125</v>
      </c>
      <c r="V4133" s="4">
        <f t="shared" si="706"/>
        <v>26.40625</v>
      </c>
      <c r="W4133" s="5">
        <v>21.76267145128017</v>
      </c>
      <c r="X4133" s="5">
        <v>17.9375</v>
      </c>
      <c r="Y4133" s="5">
        <v>43.725000000000001</v>
      </c>
      <c r="Z4133" s="5">
        <v>17.5625</v>
      </c>
      <c r="AA4133" s="5">
        <v>147.19999999999999</v>
      </c>
      <c r="AB4133" s="5">
        <v>0.08</v>
      </c>
      <c r="AC4133" s="3"/>
    </row>
    <row r="4134" spans="1:29">
      <c r="A4134" s="15">
        <v>40350.916666666664</v>
      </c>
      <c r="B4134" s="5">
        <v>0.12</v>
      </c>
      <c r="C4134" s="4">
        <f t="shared" si="697"/>
        <v>0.13919999999999999</v>
      </c>
      <c r="D4134" s="5">
        <v>31.664999999999999</v>
      </c>
      <c r="E4134" s="4">
        <f t="shared" si="698"/>
        <v>60.480149999999995</v>
      </c>
      <c r="F4134" s="5">
        <v>70.627499999999998</v>
      </c>
      <c r="G4134" s="4">
        <f t="shared" si="699"/>
        <v>134.89852499999998</v>
      </c>
      <c r="H4134" s="4">
        <f t="shared" si="705"/>
        <v>74.418374999999983</v>
      </c>
      <c r="I4134" s="5">
        <v>3.7475000000000001</v>
      </c>
      <c r="J4134" s="16">
        <f t="shared" si="700"/>
        <v>7.4950000000000001</v>
      </c>
      <c r="K4134" s="5">
        <v>1.875</v>
      </c>
      <c r="L4134" s="4">
        <f t="shared" si="701"/>
        <v>4.9875000000000007</v>
      </c>
      <c r="M4134" s="5">
        <v>4.25</v>
      </c>
      <c r="N4134" s="4">
        <f t="shared" si="702"/>
        <v>6.0350000000000001</v>
      </c>
      <c r="O4134" s="5">
        <v>2.3450000000000002</v>
      </c>
      <c r="P4134" s="4">
        <f t="shared" si="707"/>
        <v>1.5711500000000003</v>
      </c>
      <c r="Q4134" s="5">
        <v>2.4464999999999999</v>
      </c>
      <c r="R4134" s="4">
        <f t="shared" si="703"/>
        <v>1.6294400000000002</v>
      </c>
      <c r="S4134" s="5">
        <v>0.10050000000000001</v>
      </c>
      <c r="T4134" s="4">
        <f t="shared" si="704"/>
        <v>5.8290000000000002E-2</v>
      </c>
      <c r="U4134" s="5">
        <v>16.6875</v>
      </c>
      <c r="V4134" s="4">
        <f t="shared" si="706"/>
        <v>21.693750000000001</v>
      </c>
      <c r="W4134" s="5">
        <v>18.000540768081478</v>
      </c>
      <c r="X4134" s="5">
        <v>14.9375</v>
      </c>
      <c r="Y4134" s="5">
        <v>50.15</v>
      </c>
      <c r="Z4134" s="5">
        <v>16.137499999999999</v>
      </c>
      <c r="AA4134" s="5">
        <v>160.27500000000001</v>
      </c>
      <c r="AB4134" s="5">
        <v>0.08</v>
      </c>
      <c r="AC4134" s="3"/>
    </row>
    <row r="4135" spans="1:29">
      <c r="A4135" s="15">
        <v>40350.958333333336</v>
      </c>
      <c r="B4135" s="5">
        <v>0.10249999999999999</v>
      </c>
      <c r="C4135" s="4">
        <f t="shared" si="697"/>
        <v>0.11889999999999998</v>
      </c>
      <c r="D4135" s="5">
        <v>31.127500000000001</v>
      </c>
      <c r="E4135" s="4">
        <f t="shared" si="698"/>
        <v>59.453524999999999</v>
      </c>
      <c r="F4135" s="5">
        <v>66.510000000000005</v>
      </c>
      <c r="G4135" s="4">
        <f t="shared" si="699"/>
        <v>127.03410000000001</v>
      </c>
      <c r="H4135" s="4">
        <f t="shared" si="705"/>
        <v>67.58057500000001</v>
      </c>
      <c r="I4135" s="5">
        <v>2.2625000000000002</v>
      </c>
      <c r="J4135" s="16">
        <f t="shared" si="700"/>
        <v>4.5250000000000004</v>
      </c>
      <c r="K4135" s="5">
        <v>2.2549999999999999</v>
      </c>
      <c r="L4135" s="4">
        <f t="shared" si="701"/>
        <v>5.9983000000000004</v>
      </c>
      <c r="M4135" s="5">
        <v>3.5</v>
      </c>
      <c r="N4135" s="4">
        <f t="shared" si="702"/>
        <v>4.97</v>
      </c>
      <c r="O4135" s="5">
        <v>2.605</v>
      </c>
      <c r="P4135" s="4">
        <f t="shared" si="707"/>
        <v>1.7453500000000002</v>
      </c>
      <c r="Q4135" s="5">
        <v>2.7265000000000001</v>
      </c>
      <c r="R4135" s="4">
        <f t="shared" si="703"/>
        <v>1.8149500000000001</v>
      </c>
      <c r="S4135" s="5">
        <v>0.12</v>
      </c>
      <c r="T4135" s="4">
        <f t="shared" si="704"/>
        <v>6.9599999999999995E-2</v>
      </c>
      <c r="U4135" s="5">
        <v>17</v>
      </c>
      <c r="V4135" s="4">
        <f t="shared" si="706"/>
        <v>22.1</v>
      </c>
      <c r="W4135" s="5">
        <v>18.509570032148233</v>
      </c>
      <c r="X4135" s="5">
        <v>14.75</v>
      </c>
      <c r="Y4135" s="5">
        <v>54.85</v>
      </c>
      <c r="Z4135" s="5">
        <v>15.25</v>
      </c>
      <c r="AA4135" s="5">
        <v>182.125</v>
      </c>
      <c r="AB4135" s="5">
        <v>0.08</v>
      </c>
      <c r="AC4135" s="3"/>
    </row>
    <row r="4136" spans="1:29">
      <c r="A4136" s="15">
        <v>40351</v>
      </c>
      <c r="B4136" s="5">
        <v>0.27250000000000002</v>
      </c>
      <c r="C4136" s="4">
        <f t="shared" si="697"/>
        <v>0.31609999999999999</v>
      </c>
      <c r="D4136" s="5">
        <v>58.8825</v>
      </c>
      <c r="E4136" s="4">
        <f t="shared" si="698"/>
        <v>112.465575</v>
      </c>
      <c r="F4136" s="5">
        <v>93.52</v>
      </c>
      <c r="G4136" s="4">
        <f t="shared" si="699"/>
        <v>178.6232</v>
      </c>
      <c r="H4136" s="4">
        <f t="shared" si="705"/>
        <v>66.157624999999996</v>
      </c>
      <c r="I4136" s="5">
        <v>2.42</v>
      </c>
      <c r="J4136" s="16">
        <f t="shared" si="700"/>
        <v>4.84</v>
      </c>
      <c r="K4136" s="5">
        <v>3.1324999999999998</v>
      </c>
      <c r="L4136" s="4">
        <f t="shared" si="701"/>
        <v>8.3324499999999997</v>
      </c>
      <c r="M4136" s="5">
        <v>4.75</v>
      </c>
      <c r="N4136" s="4">
        <f t="shared" si="702"/>
        <v>6.7449999999999992</v>
      </c>
      <c r="O4136" s="5">
        <v>2.5950000000000002</v>
      </c>
      <c r="P4136" s="4">
        <f t="shared" si="707"/>
        <v>1.7386500000000003</v>
      </c>
      <c r="Q4136" s="5">
        <v>2.7545000000000002</v>
      </c>
      <c r="R4136" s="4">
        <f t="shared" si="703"/>
        <v>1.8311600000000003</v>
      </c>
      <c r="S4136" s="5">
        <v>0.1595</v>
      </c>
      <c r="T4136" s="4">
        <f t="shared" si="704"/>
        <v>9.2509999999999995E-2</v>
      </c>
      <c r="U4136" s="5">
        <v>16</v>
      </c>
      <c r="V4136" s="4">
        <f t="shared" si="706"/>
        <v>20.8</v>
      </c>
      <c r="W4136" s="5">
        <v>17.528065029851934</v>
      </c>
      <c r="X4136" s="5">
        <v>15.5</v>
      </c>
      <c r="Y4136" s="5">
        <v>61.7</v>
      </c>
      <c r="Z4136" s="5">
        <v>14.025</v>
      </c>
      <c r="AA4136" s="5">
        <v>194.6</v>
      </c>
      <c r="AB4136" s="5">
        <v>0.08</v>
      </c>
      <c r="AC4136" s="3"/>
    </row>
    <row r="4137" spans="1:29">
      <c r="A4137" s="15">
        <v>40351.041666666664</v>
      </c>
      <c r="B4137" s="5">
        <v>0.27</v>
      </c>
      <c r="C4137" s="4">
        <f t="shared" si="697"/>
        <v>0.31319999999999998</v>
      </c>
      <c r="D4137" s="5">
        <v>35.840000000000003</v>
      </c>
      <c r="E4137" s="4">
        <f t="shared" si="698"/>
        <v>68.454400000000007</v>
      </c>
      <c r="F4137" s="5">
        <v>67.872500000000002</v>
      </c>
      <c r="G4137" s="4">
        <f t="shared" si="699"/>
        <v>129.63647499999999</v>
      </c>
      <c r="H4137" s="4">
        <f t="shared" si="705"/>
        <v>61.182074999999983</v>
      </c>
      <c r="I4137" s="5">
        <v>0.31</v>
      </c>
      <c r="J4137" s="16">
        <f t="shared" si="700"/>
        <v>0.62</v>
      </c>
      <c r="K4137" s="5">
        <v>2.3824999999999998</v>
      </c>
      <c r="L4137" s="4">
        <f t="shared" si="701"/>
        <v>6.3374499999999996</v>
      </c>
      <c r="M4137" s="5">
        <v>3.875</v>
      </c>
      <c r="N4137" s="4">
        <f t="shared" si="702"/>
        <v>5.5024999999999995</v>
      </c>
      <c r="O4137" s="5">
        <v>2.8424999999999998</v>
      </c>
      <c r="P4137" s="4">
        <f t="shared" si="707"/>
        <v>1.9044749999999999</v>
      </c>
      <c r="Q4137" s="5">
        <v>3.0175000000000001</v>
      </c>
      <c r="R4137" s="4">
        <f t="shared" si="703"/>
        <v>2.0051049999999999</v>
      </c>
      <c r="S4137" s="5">
        <v>0.17349999999999999</v>
      </c>
      <c r="T4137" s="4">
        <f t="shared" si="704"/>
        <v>0.10062999999999998</v>
      </c>
      <c r="U4137" s="5">
        <v>16.4375</v>
      </c>
      <c r="V4137" s="4">
        <f t="shared" si="706"/>
        <v>21.368750000000002</v>
      </c>
      <c r="W4137" s="5">
        <v>19.042311109557819</v>
      </c>
      <c r="X4137" s="5">
        <v>13.9375</v>
      </c>
      <c r="Y4137" s="5">
        <v>63.424999999999997</v>
      </c>
      <c r="Z4137" s="5">
        <v>13.4125</v>
      </c>
      <c r="AA4137" s="5">
        <v>166.2</v>
      </c>
      <c r="AB4137" s="5">
        <v>0.08</v>
      </c>
      <c r="AC4137" s="3"/>
    </row>
    <row r="4138" spans="1:29">
      <c r="A4138" s="15">
        <v>40351.083333333336</v>
      </c>
      <c r="B4138" s="5">
        <v>0.28749999999999998</v>
      </c>
      <c r="C4138" s="4">
        <f t="shared" si="697"/>
        <v>0.33349999999999996</v>
      </c>
      <c r="D4138" s="5">
        <v>54.7</v>
      </c>
      <c r="E4138" s="4">
        <f t="shared" si="698"/>
        <v>104.477</v>
      </c>
      <c r="F4138" s="5">
        <v>83.357500000000002</v>
      </c>
      <c r="G4138" s="4">
        <f t="shared" si="699"/>
        <v>159.21282500000001</v>
      </c>
      <c r="H4138" s="4">
        <f t="shared" si="705"/>
        <v>54.735825000000006</v>
      </c>
      <c r="I4138" s="5">
        <v>0.23250000000000001</v>
      </c>
      <c r="J4138" s="16">
        <f t="shared" si="700"/>
        <v>0.46500000000000002</v>
      </c>
      <c r="K4138" s="5">
        <v>2.76</v>
      </c>
      <c r="L4138" s="4">
        <f t="shared" si="701"/>
        <v>7.3415999999999997</v>
      </c>
      <c r="M4138" s="5">
        <v>4.875</v>
      </c>
      <c r="N4138" s="4">
        <f t="shared" si="702"/>
        <v>6.9224999999999994</v>
      </c>
      <c r="O4138" s="5">
        <v>3.2225000000000001</v>
      </c>
      <c r="P4138" s="4">
        <f t="shared" si="707"/>
        <v>2.1590750000000001</v>
      </c>
      <c r="Q4138" s="5">
        <v>3.4377499999999999</v>
      </c>
      <c r="R4138" s="4">
        <f t="shared" si="703"/>
        <v>2.2850800000000002</v>
      </c>
      <c r="S4138" s="5">
        <v>0.21725</v>
      </c>
      <c r="T4138" s="4">
        <f t="shared" si="704"/>
        <v>0.12600499999999998</v>
      </c>
      <c r="U4138" s="5">
        <v>14.625</v>
      </c>
      <c r="V4138" s="4">
        <f t="shared" si="706"/>
        <v>19.012499999999999</v>
      </c>
      <c r="W4138" s="5">
        <v>18.231560693109408</v>
      </c>
      <c r="X4138" s="5">
        <v>14.75</v>
      </c>
      <c r="Y4138" s="5">
        <v>67.5</v>
      </c>
      <c r="Z4138" s="5">
        <v>12.5875</v>
      </c>
      <c r="AA4138" s="5">
        <v>169.6</v>
      </c>
      <c r="AB4138" s="5">
        <v>0.08</v>
      </c>
      <c r="AC4138" s="3"/>
    </row>
    <row r="4139" spans="1:29">
      <c r="A4139" s="15">
        <v>40351.125</v>
      </c>
      <c r="B4139" s="5">
        <v>0.24249999999999999</v>
      </c>
      <c r="C4139" s="4">
        <f t="shared" si="697"/>
        <v>0.28129999999999999</v>
      </c>
      <c r="D4139" s="5">
        <v>56.452500000000001</v>
      </c>
      <c r="E4139" s="4">
        <f t="shared" si="698"/>
        <v>107.824275</v>
      </c>
      <c r="F4139" s="5">
        <v>83.215000000000003</v>
      </c>
      <c r="G4139" s="4">
        <f t="shared" si="699"/>
        <v>158.94065000000001</v>
      </c>
      <c r="H4139" s="4">
        <f t="shared" si="705"/>
        <v>51.116375000000005</v>
      </c>
      <c r="I4139" s="5">
        <v>0.23250000000000001</v>
      </c>
      <c r="J4139" s="16">
        <f t="shared" si="700"/>
        <v>0.46500000000000002</v>
      </c>
      <c r="K4139" s="5">
        <v>2.76</v>
      </c>
      <c r="L4139" s="4">
        <f t="shared" si="701"/>
        <v>7.3415999999999997</v>
      </c>
      <c r="M4139" s="5">
        <v>4.875</v>
      </c>
      <c r="N4139" s="4">
        <f t="shared" si="702"/>
        <v>6.9224999999999994</v>
      </c>
      <c r="O4139" s="5">
        <v>5.15</v>
      </c>
      <c r="P4139" s="4">
        <f t="shared" si="707"/>
        <v>3.4505000000000003</v>
      </c>
      <c r="Q4139" s="5">
        <v>5.31325</v>
      </c>
      <c r="R4139" s="4">
        <f t="shared" si="703"/>
        <v>3.5456200000000004</v>
      </c>
      <c r="S4139" s="5">
        <v>0.16400000000000001</v>
      </c>
      <c r="T4139" s="4">
        <f t="shared" si="704"/>
        <v>9.5119999999999996E-2</v>
      </c>
      <c r="U4139" s="5">
        <v>14.9375</v>
      </c>
      <c r="V4139" s="4">
        <f t="shared" si="706"/>
        <v>19.418749999999999</v>
      </c>
      <c r="W4139" s="5">
        <v>17.440070815793899</v>
      </c>
      <c r="X4139" s="5">
        <v>12.9375</v>
      </c>
      <c r="Y4139" s="5">
        <v>70.25</v>
      </c>
      <c r="Z4139" s="5">
        <v>11.862500000000001</v>
      </c>
      <c r="AA4139" s="5">
        <v>181.77500000000001</v>
      </c>
      <c r="AB4139" s="5">
        <v>0.08</v>
      </c>
      <c r="AC4139" s="3"/>
    </row>
    <row r="4140" spans="1:29">
      <c r="A4140" s="15">
        <v>40351.166666666664</v>
      </c>
      <c r="B4140" s="5">
        <v>0.23250000000000001</v>
      </c>
      <c r="C4140" s="4">
        <f t="shared" si="697"/>
        <v>0.2697</v>
      </c>
      <c r="D4140" s="5">
        <v>84.332499999999996</v>
      </c>
      <c r="E4140" s="4">
        <f t="shared" si="698"/>
        <v>161.075075</v>
      </c>
      <c r="F4140" s="5">
        <v>113.0925</v>
      </c>
      <c r="G4140" s="4">
        <f t="shared" si="699"/>
        <v>216.006675</v>
      </c>
      <c r="H4140" s="4">
        <f t="shared" si="705"/>
        <v>54.931600000000003</v>
      </c>
      <c r="I4140" s="5">
        <v>0.39</v>
      </c>
      <c r="J4140" s="16">
        <f t="shared" si="700"/>
        <v>0.78</v>
      </c>
      <c r="K4140" s="5">
        <v>3.6349999999999998</v>
      </c>
      <c r="L4140" s="4">
        <f t="shared" si="701"/>
        <v>9.6691000000000003</v>
      </c>
      <c r="M4140" s="5">
        <v>5.625</v>
      </c>
      <c r="N4140" s="4">
        <f t="shared" si="702"/>
        <v>7.9874999999999998</v>
      </c>
      <c r="O4140" s="5">
        <v>2.9075000000000002</v>
      </c>
      <c r="P4140" s="4">
        <f t="shared" si="707"/>
        <v>1.9480250000000003</v>
      </c>
      <c r="Q4140" s="5">
        <v>3.0960000000000001</v>
      </c>
      <c r="R4140" s="4">
        <f t="shared" si="703"/>
        <v>2.0573550000000003</v>
      </c>
      <c r="S4140" s="5">
        <v>0.1885</v>
      </c>
      <c r="T4140" s="4">
        <f t="shared" si="704"/>
        <v>0.10933</v>
      </c>
      <c r="U4140" s="5">
        <v>15.1875</v>
      </c>
      <c r="V4140" s="4">
        <f t="shared" si="706"/>
        <v>19.743750000000002</v>
      </c>
      <c r="W4140" s="5">
        <v>15.575374543970224</v>
      </c>
      <c r="X4140" s="5">
        <v>15.3125</v>
      </c>
      <c r="Y4140" s="5">
        <v>70.075000000000003</v>
      </c>
      <c r="Z4140" s="5">
        <v>11.625</v>
      </c>
      <c r="AA4140" s="5">
        <v>174.07499999999999</v>
      </c>
      <c r="AB4140" s="5">
        <v>0.08</v>
      </c>
      <c r="AC4140" s="3"/>
    </row>
    <row r="4141" spans="1:29">
      <c r="A4141" s="15">
        <v>40351.208333333336</v>
      </c>
      <c r="B4141" s="5">
        <v>0.2475</v>
      </c>
      <c r="C4141" s="4">
        <f t="shared" si="697"/>
        <v>0.28709999999999997</v>
      </c>
      <c r="D4141" s="5">
        <v>97.532499999999999</v>
      </c>
      <c r="E4141" s="4">
        <f t="shared" si="698"/>
        <v>186.28707499999999</v>
      </c>
      <c r="F4141" s="5">
        <v>129.94999999999999</v>
      </c>
      <c r="G4141" s="4">
        <f t="shared" si="699"/>
        <v>248.20449999999997</v>
      </c>
      <c r="H4141" s="4">
        <f t="shared" si="705"/>
        <v>61.91742499999998</v>
      </c>
      <c r="I4141" s="5">
        <v>1.0175000000000001</v>
      </c>
      <c r="J4141" s="16">
        <f t="shared" si="700"/>
        <v>2.0350000000000001</v>
      </c>
      <c r="K4141" s="5">
        <v>5.1375000000000002</v>
      </c>
      <c r="L4141" s="4">
        <f t="shared" si="701"/>
        <v>13.665750000000001</v>
      </c>
      <c r="M4141" s="5">
        <v>8.125</v>
      </c>
      <c r="N4141" s="4">
        <f t="shared" si="702"/>
        <v>11.5375</v>
      </c>
      <c r="O4141" s="5">
        <v>3.6074999999999999</v>
      </c>
      <c r="P4141" s="4">
        <f t="shared" si="707"/>
        <v>2.4170250000000002</v>
      </c>
      <c r="Q4141" s="5">
        <v>3.7905000000000002</v>
      </c>
      <c r="R4141" s="4">
        <f t="shared" si="703"/>
        <v>2.52244</v>
      </c>
      <c r="S4141" s="5">
        <v>0.18174999999999999</v>
      </c>
      <c r="T4141" s="4">
        <f t="shared" si="704"/>
        <v>0.10541499999999999</v>
      </c>
      <c r="U4141" s="5">
        <v>20.375</v>
      </c>
      <c r="V4141" s="4">
        <f t="shared" si="706"/>
        <v>26.487500000000001</v>
      </c>
      <c r="W4141" s="5">
        <v>21.090570019529757</v>
      </c>
      <c r="X4141" s="5">
        <v>18.5625</v>
      </c>
      <c r="Y4141" s="5">
        <v>66.275000000000006</v>
      </c>
      <c r="Z4141" s="5">
        <v>12.675000000000001</v>
      </c>
      <c r="AA4141" s="5">
        <v>180.32499999999999</v>
      </c>
      <c r="AB4141" s="5">
        <v>0.08</v>
      </c>
      <c r="AC4141" s="3"/>
    </row>
    <row r="4142" spans="1:29">
      <c r="A4142" s="15">
        <v>40351.25</v>
      </c>
      <c r="B4142" s="5">
        <v>0.26750000000000002</v>
      </c>
      <c r="C4142" s="4">
        <f t="shared" si="697"/>
        <v>0.31030000000000002</v>
      </c>
      <c r="D4142" s="5">
        <v>56.712499999999999</v>
      </c>
      <c r="E4142" s="4">
        <f t="shared" si="698"/>
        <v>108.32087499999999</v>
      </c>
      <c r="F4142" s="5">
        <v>87.584999999999994</v>
      </c>
      <c r="G4142" s="4">
        <f t="shared" si="699"/>
        <v>167.28734999999998</v>
      </c>
      <c r="H4142" s="4">
        <f t="shared" si="705"/>
        <v>58.966474999999988</v>
      </c>
      <c r="I4142" s="5">
        <v>4.1425000000000001</v>
      </c>
      <c r="J4142" s="16">
        <f t="shared" si="700"/>
        <v>8.2850000000000001</v>
      </c>
      <c r="K4142" s="5">
        <v>3.26</v>
      </c>
      <c r="L4142" s="4">
        <f t="shared" si="701"/>
        <v>8.6715999999999998</v>
      </c>
      <c r="M4142" s="5">
        <v>5.375</v>
      </c>
      <c r="N4142" s="4">
        <f t="shared" si="702"/>
        <v>7.6324999999999994</v>
      </c>
      <c r="O4142" s="5">
        <v>3.0024999999999999</v>
      </c>
      <c r="P4142" s="4">
        <f t="shared" si="707"/>
        <v>2.0116749999999999</v>
      </c>
      <c r="Q4142" s="5">
        <v>3.23075</v>
      </c>
      <c r="R4142" s="4">
        <f t="shared" si="703"/>
        <v>2.1452199999999997</v>
      </c>
      <c r="S4142" s="5">
        <v>0.23025000000000001</v>
      </c>
      <c r="T4142" s="4">
        <f t="shared" si="704"/>
        <v>0.133545</v>
      </c>
      <c r="U4142" s="5">
        <v>27.1875</v>
      </c>
      <c r="V4142" s="4">
        <f t="shared" si="706"/>
        <v>35.34375</v>
      </c>
      <c r="W4142" s="5">
        <v>26.601538011127133</v>
      </c>
      <c r="X4142" s="5">
        <v>24.625</v>
      </c>
      <c r="Y4142" s="5">
        <v>53.125</v>
      </c>
      <c r="Z4142" s="5">
        <v>16.387499999999999</v>
      </c>
      <c r="AA4142" s="5">
        <v>222.27500000000001</v>
      </c>
      <c r="AB4142" s="5">
        <v>0.08</v>
      </c>
      <c r="AC4142" s="3"/>
    </row>
    <row r="4143" spans="1:29">
      <c r="A4143" s="15">
        <v>40351.291666666664</v>
      </c>
      <c r="B4143" s="5">
        <v>0.33750000000000002</v>
      </c>
      <c r="C4143" s="4">
        <f t="shared" si="697"/>
        <v>0.39150000000000001</v>
      </c>
      <c r="D4143" s="5">
        <v>72.337500000000006</v>
      </c>
      <c r="E4143" s="4">
        <f t="shared" si="698"/>
        <v>138.164625</v>
      </c>
      <c r="F4143" s="5">
        <v>115.1275</v>
      </c>
      <c r="G4143" s="4">
        <f t="shared" si="699"/>
        <v>219.89352499999998</v>
      </c>
      <c r="H4143" s="4">
        <f t="shared" si="705"/>
        <v>81.728899999999982</v>
      </c>
      <c r="I4143" s="5">
        <v>5.2350000000000003</v>
      </c>
      <c r="J4143" s="16">
        <f t="shared" si="700"/>
        <v>10.47</v>
      </c>
      <c r="K4143" s="5">
        <v>4.51</v>
      </c>
      <c r="L4143" s="4">
        <f t="shared" si="701"/>
        <v>11.996600000000001</v>
      </c>
      <c r="M4143" s="5">
        <v>5.125</v>
      </c>
      <c r="N4143" s="4">
        <f t="shared" si="702"/>
        <v>7.2774999999999999</v>
      </c>
      <c r="O4143" s="5">
        <v>2.6349999999999998</v>
      </c>
      <c r="P4143" s="4">
        <f t="shared" si="707"/>
        <v>1.76545</v>
      </c>
      <c r="Q4143" s="5">
        <v>2.8607499999999999</v>
      </c>
      <c r="R4143" s="4">
        <f t="shared" si="703"/>
        <v>1.8962399999999999</v>
      </c>
      <c r="S4143" s="5">
        <v>0.22550000000000001</v>
      </c>
      <c r="T4143" s="4">
        <f t="shared" si="704"/>
        <v>0.13078999999999999</v>
      </c>
      <c r="U4143" s="5">
        <v>26.875</v>
      </c>
      <c r="V4143" s="4">
        <f t="shared" si="706"/>
        <v>34.9375</v>
      </c>
      <c r="W4143" s="5">
        <v>25.287788764889569</v>
      </c>
      <c r="X4143" s="5">
        <v>22.6875</v>
      </c>
      <c r="Y4143" s="5">
        <v>47.975000000000001</v>
      </c>
      <c r="Z4143" s="5">
        <v>17.850000000000001</v>
      </c>
      <c r="AA4143" s="5">
        <v>191.07499999999999</v>
      </c>
      <c r="AB4143" s="5">
        <v>8.5000000000000006E-2</v>
      </c>
      <c r="AC4143" s="3"/>
    </row>
    <row r="4144" spans="1:29">
      <c r="A4144" s="15">
        <v>40351.333333333336</v>
      </c>
      <c r="B4144" s="5">
        <v>0.26500000000000001</v>
      </c>
      <c r="C4144" s="4">
        <f t="shared" si="697"/>
        <v>0.30740000000000001</v>
      </c>
      <c r="D4144" s="5">
        <v>35.5625</v>
      </c>
      <c r="E4144" s="4">
        <f t="shared" si="698"/>
        <v>67.924374999999998</v>
      </c>
      <c r="F4144" s="5">
        <v>70.444999999999993</v>
      </c>
      <c r="G4144" s="4">
        <f t="shared" si="699"/>
        <v>134.54995</v>
      </c>
      <c r="H4144" s="4">
        <f t="shared" si="705"/>
        <v>66.625574999999998</v>
      </c>
      <c r="I4144" s="5">
        <v>13.055</v>
      </c>
      <c r="J4144" s="16">
        <f t="shared" si="700"/>
        <v>26.11</v>
      </c>
      <c r="K4144" s="5">
        <v>7.6449999999999996</v>
      </c>
      <c r="L4144" s="4">
        <f t="shared" si="701"/>
        <v>20.335699999999999</v>
      </c>
      <c r="M4144" s="5">
        <v>3.375</v>
      </c>
      <c r="N4144" s="4">
        <f t="shared" si="702"/>
        <v>4.7924999999999995</v>
      </c>
      <c r="O4144" s="5">
        <v>2.4350000000000001</v>
      </c>
      <c r="P4144" s="4">
        <f t="shared" si="707"/>
        <v>1.6314500000000001</v>
      </c>
      <c r="Q4144" s="5">
        <v>2.62025</v>
      </c>
      <c r="R4144" s="4">
        <f t="shared" si="703"/>
        <v>1.7402</v>
      </c>
      <c r="S4144" s="5">
        <v>0.1875</v>
      </c>
      <c r="T4144" s="4">
        <f t="shared" si="704"/>
        <v>0.10874999999999999</v>
      </c>
      <c r="U4144" s="5">
        <v>16.9375</v>
      </c>
      <c r="V4144" s="4">
        <f t="shared" si="706"/>
        <v>22.018750000000001</v>
      </c>
      <c r="W4144" s="5">
        <v>18.68023236906426</v>
      </c>
      <c r="X4144" s="5">
        <v>20.9375</v>
      </c>
      <c r="Y4144" s="5">
        <v>40.85</v>
      </c>
      <c r="Z4144" s="5">
        <v>19.137499999999999</v>
      </c>
      <c r="AA4144" s="5">
        <v>184</v>
      </c>
      <c r="AB4144" s="5">
        <v>0.1225</v>
      </c>
      <c r="AC4144" s="3"/>
    </row>
    <row r="4145" spans="1:29">
      <c r="A4145" s="15">
        <v>40351.375</v>
      </c>
      <c r="B4145" s="5">
        <v>0.14000000000000001</v>
      </c>
      <c r="C4145" s="4">
        <f t="shared" si="697"/>
        <v>0.16240000000000002</v>
      </c>
      <c r="D4145" s="5">
        <v>41.752499999999998</v>
      </c>
      <c r="E4145" s="4">
        <f t="shared" si="698"/>
        <v>79.747274999999988</v>
      </c>
      <c r="F4145" s="5">
        <v>77.7</v>
      </c>
      <c r="G4145" s="4">
        <f t="shared" si="699"/>
        <v>148.40700000000001</v>
      </c>
      <c r="H4145" s="4">
        <f t="shared" si="705"/>
        <v>68.659725000000023</v>
      </c>
      <c r="I4145" s="5">
        <v>14.852499999999999</v>
      </c>
      <c r="J4145" s="16">
        <f t="shared" si="700"/>
        <v>29.704999999999998</v>
      </c>
      <c r="K4145" s="5">
        <v>8.77</v>
      </c>
      <c r="L4145" s="4">
        <f t="shared" si="701"/>
        <v>23.328199999999999</v>
      </c>
      <c r="M4145" s="5">
        <v>4.125</v>
      </c>
      <c r="N4145" s="4">
        <f t="shared" si="702"/>
        <v>5.8574999999999999</v>
      </c>
      <c r="O4145" s="5">
        <v>2.2349999999999999</v>
      </c>
      <c r="P4145" s="4">
        <f t="shared" si="707"/>
        <v>1.4974499999999999</v>
      </c>
      <c r="Q4145" s="5">
        <v>2.3405</v>
      </c>
      <c r="R4145" s="4">
        <f t="shared" si="703"/>
        <v>1.55806</v>
      </c>
      <c r="S4145" s="5">
        <v>0.1045</v>
      </c>
      <c r="T4145" s="4">
        <f t="shared" si="704"/>
        <v>6.060999999999999E-2</v>
      </c>
      <c r="U4145" s="5">
        <v>17.5625</v>
      </c>
      <c r="V4145" s="4">
        <f t="shared" si="706"/>
        <v>22.831250000000001</v>
      </c>
      <c r="W4145" s="5">
        <v>18.194637809952077</v>
      </c>
      <c r="X4145" s="5">
        <v>19.9375</v>
      </c>
      <c r="Y4145" s="5">
        <v>33.4</v>
      </c>
      <c r="Z4145" s="5">
        <v>19.962499999999999</v>
      </c>
      <c r="AA4145" s="5">
        <v>141.85</v>
      </c>
      <c r="AB4145" s="5">
        <v>0.115</v>
      </c>
      <c r="AC4145" s="3"/>
    </row>
    <row r="4146" spans="1:29">
      <c r="A4146" s="15">
        <v>40351.416666666664</v>
      </c>
      <c r="B4146" s="5">
        <v>0.20749999999999999</v>
      </c>
      <c r="C4146" s="4">
        <f t="shared" si="697"/>
        <v>0.24069999999999997</v>
      </c>
      <c r="D4146" s="5">
        <v>35.695</v>
      </c>
      <c r="E4146" s="4">
        <f t="shared" si="698"/>
        <v>68.177449999999993</v>
      </c>
      <c r="F4146" s="5">
        <v>69.337500000000006</v>
      </c>
      <c r="G4146" s="4">
        <f t="shared" si="699"/>
        <v>132.43462500000001</v>
      </c>
      <c r="H4146" s="4">
        <f t="shared" si="705"/>
        <v>64.257175000000018</v>
      </c>
      <c r="I4146" s="5">
        <v>16.89</v>
      </c>
      <c r="J4146" s="16">
        <f t="shared" si="700"/>
        <v>33.78</v>
      </c>
      <c r="K4146" s="5">
        <v>18.414999999999999</v>
      </c>
      <c r="L4146" s="4">
        <f t="shared" si="701"/>
        <v>48.983899999999998</v>
      </c>
      <c r="M4146" s="5">
        <v>3.625</v>
      </c>
      <c r="N4146" s="4">
        <f t="shared" si="702"/>
        <v>5.1475</v>
      </c>
      <c r="O4146" s="5">
        <v>2.2124999999999999</v>
      </c>
      <c r="P4146" s="4">
        <f t="shared" si="707"/>
        <v>1.482375</v>
      </c>
      <c r="Q4146" s="5">
        <v>2.29575</v>
      </c>
      <c r="R4146" s="4">
        <f t="shared" si="703"/>
        <v>1.5305150000000001</v>
      </c>
      <c r="S4146" s="5">
        <v>8.3000000000000004E-2</v>
      </c>
      <c r="T4146" s="4">
        <f t="shared" si="704"/>
        <v>4.8140000000000002E-2</v>
      </c>
      <c r="U4146" s="5">
        <v>24.125</v>
      </c>
      <c r="V4146" s="4">
        <f t="shared" si="706"/>
        <v>31.362500000000001</v>
      </c>
      <c r="W4146" s="5">
        <v>22.294988978002127</v>
      </c>
      <c r="X4146" s="5">
        <v>19.0625</v>
      </c>
      <c r="Y4146" s="5">
        <v>30.75</v>
      </c>
      <c r="Z4146" s="5">
        <v>20.475000000000001</v>
      </c>
      <c r="AA4146" s="5">
        <v>150.77500000000001</v>
      </c>
      <c r="AB4146" s="5">
        <v>0.16500000000000001</v>
      </c>
      <c r="AC4146" s="3"/>
    </row>
    <row r="4147" spans="1:29">
      <c r="A4147" s="15">
        <v>40351.458333333336</v>
      </c>
      <c r="B4147" s="5">
        <v>0.15</v>
      </c>
      <c r="C4147" s="4">
        <f t="shared" si="697"/>
        <v>0.17399999999999999</v>
      </c>
      <c r="D4147" s="5">
        <v>27.34</v>
      </c>
      <c r="E4147" s="4">
        <f t="shared" si="698"/>
        <v>52.2194</v>
      </c>
      <c r="F4147" s="5">
        <v>59.604999999999997</v>
      </c>
      <c r="G4147" s="4">
        <f t="shared" si="699"/>
        <v>113.84554999999999</v>
      </c>
      <c r="H4147" s="4">
        <f t="shared" si="705"/>
        <v>61.626149999999988</v>
      </c>
      <c r="I4147" s="5">
        <v>19.002500000000001</v>
      </c>
      <c r="J4147" s="16">
        <f t="shared" si="700"/>
        <v>38.005000000000003</v>
      </c>
      <c r="K4147" s="5">
        <v>18.54</v>
      </c>
      <c r="L4147" s="4">
        <f t="shared" si="701"/>
        <v>49.316400000000002</v>
      </c>
      <c r="M4147" s="5">
        <v>3.5</v>
      </c>
      <c r="N4147" s="4">
        <f t="shared" si="702"/>
        <v>4.97</v>
      </c>
      <c r="O4147" s="5">
        <v>2.2524999999999999</v>
      </c>
      <c r="P4147" s="4">
        <f t="shared" si="707"/>
        <v>1.5091750000000002</v>
      </c>
      <c r="Q4147" s="5">
        <v>2.363</v>
      </c>
      <c r="R4147" s="4">
        <f t="shared" si="703"/>
        <v>1.5726850000000001</v>
      </c>
      <c r="S4147" s="5">
        <v>0.1095</v>
      </c>
      <c r="T4147" s="4">
        <f t="shared" si="704"/>
        <v>6.3509999999999997E-2</v>
      </c>
      <c r="U4147" s="5">
        <v>18.875</v>
      </c>
      <c r="V4147" s="4">
        <f t="shared" si="706"/>
        <v>24.537500000000001</v>
      </c>
      <c r="W4147" s="5">
        <v>16.710315502499476</v>
      </c>
      <c r="X4147" s="5">
        <v>21.75</v>
      </c>
      <c r="Y4147" s="5">
        <v>27.175000000000001</v>
      </c>
      <c r="Z4147" s="5">
        <v>21.6875</v>
      </c>
      <c r="AA4147" s="5">
        <v>183.67500000000001</v>
      </c>
      <c r="AB4147" s="5">
        <v>0.17</v>
      </c>
      <c r="AC4147" s="3"/>
    </row>
    <row r="4148" spans="1:29">
      <c r="A4148" s="15">
        <v>40351.5</v>
      </c>
      <c r="B4148" s="5">
        <v>9.7500000000000003E-2</v>
      </c>
      <c r="C4148" s="4">
        <f t="shared" si="697"/>
        <v>0.11309999999999999</v>
      </c>
      <c r="D4148" s="5">
        <v>42.422499999999999</v>
      </c>
      <c r="E4148" s="4">
        <f t="shared" si="698"/>
        <v>81.026974999999993</v>
      </c>
      <c r="F4148" s="5">
        <v>83.71</v>
      </c>
      <c r="G4148" s="4">
        <f t="shared" si="699"/>
        <v>159.88609999999997</v>
      </c>
      <c r="H4148" s="4">
        <f t="shared" si="705"/>
        <v>78.859124999999977</v>
      </c>
      <c r="I4148" s="5">
        <v>17.5975</v>
      </c>
      <c r="J4148" s="16">
        <f t="shared" si="700"/>
        <v>35.195</v>
      </c>
      <c r="K4148" s="5">
        <v>14.782500000000001</v>
      </c>
      <c r="L4148" s="4">
        <f t="shared" si="701"/>
        <v>39.321450000000006</v>
      </c>
      <c r="M4148" s="5">
        <v>4</v>
      </c>
      <c r="N4148" s="4">
        <f t="shared" si="702"/>
        <v>5.68</v>
      </c>
      <c r="O4148" s="5">
        <v>2.23</v>
      </c>
      <c r="P4148" s="4">
        <f t="shared" si="707"/>
        <v>1.4941</v>
      </c>
      <c r="Q4148" s="5">
        <v>2.3294999999999999</v>
      </c>
      <c r="R4148" s="4">
        <f t="shared" si="703"/>
        <v>1.5518099999999999</v>
      </c>
      <c r="S4148" s="5">
        <v>9.9500000000000005E-2</v>
      </c>
      <c r="T4148" s="4">
        <f t="shared" si="704"/>
        <v>5.7709999999999997E-2</v>
      </c>
      <c r="U4148" s="5">
        <v>25.5625</v>
      </c>
      <c r="V4148" s="4">
        <f t="shared" si="706"/>
        <v>33.231250000000003</v>
      </c>
      <c r="W4148" s="5">
        <v>24.56232674985727</v>
      </c>
      <c r="X4148" s="5">
        <v>26.3125</v>
      </c>
      <c r="Y4148" s="5">
        <v>23.925000000000001</v>
      </c>
      <c r="Z4148" s="5">
        <v>23.125</v>
      </c>
      <c r="AA4148" s="5">
        <v>157.80000000000001</v>
      </c>
      <c r="AB4148" s="5">
        <v>0.14499999999999999</v>
      </c>
      <c r="AC4148" s="3"/>
    </row>
    <row r="4149" spans="1:29">
      <c r="A4149" s="15">
        <v>40351.541666666664</v>
      </c>
      <c r="B4149" s="5">
        <v>0.105</v>
      </c>
      <c r="C4149" s="4">
        <f t="shared" si="697"/>
        <v>0.12179999999999999</v>
      </c>
      <c r="D4149" s="5">
        <v>33.130000000000003</v>
      </c>
      <c r="E4149" s="4">
        <f t="shared" si="698"/>
        <v>63.278300000000002</v>
      </c>
      <c r="F4149" s="5">
        <v>71.650000000000006</v>
      </c>
      <c r="G4149" s="4">
        <f t="shared" si="699"/>
        <v>136.85150000000002</v>
      </c>
      <c r="H4149" s="4">
        <f t="shared" si="705"/>
        <v>73.573200000000014</v>
      </c>
      <c r="I4149" s="5">
        <v>21.82</v>
      </c>
      <c r="J4149" s="16">
        <f t="shared" si="700"/>
        <v>43.64</v>
      </c>
      <c r="K4149" s="5">
        <v>7.2649999999999997</v>
      </c>
      <c r="L4149" s="4">
        <f t="shared" si="701"/>
        <v>19.3249</v>
      </c>
      <c r="M4149" s="5">
        <v>4.625</v>
      </c>
      <c r="N4149" s="4">
        <f t="shared" si="702"/>
        <v>6.5674999999999999</v>
      </c>
      <c r="O4149" s="5">
        <v>2.2524999999999999</v>
      </c>
      <c r="P4149" s="4">
        <f t="shared" si="707"/>
        <v>1.5091750000000002</v>
      </c>
      <c r="Q4149" s="5">
        <v>2.3405</v>
      </c>
      <c r="R4149" s="4">
        <f t="shared" si="703"/>
        <v>1.5599250000000002</v>
      </c>
      <c r="S4149" s="5">
        <v>8.7499999999999994E-2</v>
      </c>
      <c r="T4149" s="4">
        <f t="shared" si="704"/>
        <v>5.0749999999999997E-2</v>
      </c>
      <c r="U4149" s="5">
        <v>30.1875</v>
      </c>
      <c r="V4149" s="4">
        <f t="shared" si="706"/>
        <v>39.243749999999999</v>
      </c>
      <c r="W4149" s="5">
        <v>27.707882735298565</v>
      </c>
      <c r="X4149" s="5">
        <v>28</v>
      </c>
      <c r="Y4149" s="5">
        <v>26.024999999999999</v>
      </c>
      <c r="Z4149" s="5">
        <v>23.95</v>
      </c>
      <c r="AA4149" s="5">
        <v>161.94999999999999</v>
      </c>
      <c r="AB4149" s="5">
        <v>0.17</v>
      </c>
      <c r="AC4149" s="3"/>
    </row>
    <row r="4150" spans="1:29">
      <c r="A4150" s="15">
        <v>40351.583333333336</v>
      </c>
      <c r="B4150" s="5">
        <v>0.12</v>
      </c>
      <c r="C4150" s="4">
        <f t="shared" si="697"/>
        <v>0.13919999999999999</v>
      </c>
      <c r="D4150" s="5">
        <v>42.552500000000002</v>
      </c>
      <c r="E4150" s="4">
        <f t="shared" si="698"/>
        <v>81.275274999999993</v>
      </c>
      <c r="F4150" s="5">
        <v>90.135000000000005</v>
      </c>
      <c r="G4150" s="4">
        <f t="shared" si="699"/>
        <v>172.15785</v>
      </c>
      <c r="H4150" s="4">
        <f t="shared" si="705"/>
        <v>90.882575000000003</v>
      </c>
      <c r="I4150" s="5">
        <v>17.754999999999999</v>
      </c>
      <c r="J4150" s="16">
        <f t="shared" si="700"/>
        <v>35.51</v>
      </c>
      <c r="K4150" s="5">
        <v>4.26</v>
      </c>
      <c r="L4150" s="4">
        <f t="shared" si="701"/>
        <v>11.3316</v>
      </c>
      <c r="M4150" s="5">
        <v>5.2549999999999999</v>
      </c>
      <c r="N4150" s="4">
        <f t="shared" si="702"/>
        <v>7.4620999999999995</v>
      </c>
      <c r="O4150" s="5">
        <v>2.2050000000000001</v>
      </c>
      <c r="P4150" s="4">
        <f t="shared" si="707"/>
        <v>1.4773500000000002</v>
      </c>
      <c r="Q4150" s="5">
        <v>2.2959999999999998</v>
      </c>
      <c r="R4150" s="4">
        <f t="shared" si="703"/>
        <v>1.5291150000000002</v>
      </c>
      <c r="S4150" s="5">
        <v>8.9249999999999996E-2</v>
      </c>
      <c r="T4150" s="4">
        <f t="shared" si="704"/>
        <v>5.1764999999999992E-2</v>
      </c>
      <c r="U4150" s="5">
        <v>25.8125</v>
      </c>
      <c r="V4150" s="4">
        <f t="shared" si="706"/>
        <v>33.556249999999999</v>
      </c>
      <c r="W4150" s="5">
        <v>22.973634906430028</v>
      </c>
      <c r="X4150" s="5">
        <v>30.5625</v>
      </c>
      <c r="Y4150" s="5">
        <v>27.875</v>
      </c>
      <c r="Z4150" s="5">
        <v>23.8125</v>
      </c>
      <c r="AA4150" s="5">
        <v>109.15</v>
      </c>
      <c r="AB4150" s="5">
        <v>0.19500000000000001</v>
      </c>
      <c r="AC4150" s="3"/>
    </row>
    <row r="4151" spans="1:29">
      <c r="A4151" s="15">
        <v>40351.625</v>
      </c>
      <c r="B4151" s="5">
        <v>0.15</v>
      </c>
      <c r="C4151" s="4">
        <f t="shared" si="697"/>
        <v>0.17399999999999999</v>
      </c>
      <c r="D4151" s="5">
        <v>40.799999999999997</v>
      </c>
      <c r="E4151" s="4">
        <f t="shared" si="698"/>
        <v>77.927999999999997</v>
      </c>
      <c r="F4151" s="5">
        <v>88.215000000000003</v>
      </c>
      <c r="G4151" s="4">
        <f t="shared" si="699"/>
        <v>168.49064999999999</v>
      </c>
      <c r="H4151" s="4">
        <f t="shared" si="705"/>
        <v>90.562649999999991</v>
      </c>
      <c r="I4151" s="5">
        <v>16.739999999999998</v>
      </c>
      <c r="J4151" s="16">
        <f t="shared" si="700"/>
        <v>33.479999999999997</v>
      </c>
      <c r="K4151" s="5">
        <v>2.8849999999999998</v>
      </c>
      <c r="L4151" s="4">
        <f t="shared" si="701"/>
        <v>7.6741000000000001</v>
      </c>
      <c r="M4151" s="5">
        <v>5.1275000000000004</v>
      </c>
      <c r="N4151" s="4">
        <f t="shared" si="702"/>
        <v>7.2810500000000005</v>
      </c>
      <c r="O4151" s="5">
        <v>2.1349999999999998</v>
      </c>
      <c r="P4151" s="4">
        <f t="shared" si="707"/>
        <v>1.43045</v>
      </c>
      <c r="Q4151" s="5">
        <v>2.2065000000000001</v>
      </c>
      <c r="R4151" s="4">
        <f t="shared" si="703"/>
        <v>1.4703250000000001</v>
      </c>
      <c r="S4151" s="5">
        <v>6.8750000000000006E-2</v>
      </c>
      <c r="T4151" s="4">
        <f t="shared" si="704"/>
        <v>3.9875000000000001E-2</v>
      </c>
      <c r="U4151" s="5">
        <v>42.4375</v>
      </c>
      <c r="V4151" s="4">
        <f t="shared" si="706"/>
        <v>55.168750000000003</v>
      </c>
      <c r="W4151" s="5">
        <v>40.848651257545747</v>
      </c>
      <c r="X4151" s="5">
        <v>35.0625</v>
      </c>
      <c r="Y4151" s="5">
        <v>33.200000000000003</v>
      </c>
      <c r="Z4151" s="5">
        <v>23.675000000000001</v>
      </c>
      <c r="AA4151" s="5">
        <v>86.275000000000006</v>
      </c>
      <c r="AB4151" s="5">
        <v>0.255</v>
      </c>
      <c r="AC4151" s="3"/>
    </row>
    <row r="4152" spans="1:29">
      <c r="A4152" s="15">
        <v>40351.666666666664</v>
      </c>
      <c r="B4152" s="5">
        <v>0.185</v>
      </c>
      <c r="C4152" s="4">
        <f t="shared" si="697"/>
        <v>0.21459999999999999</v>
      </c>
      <c r="D4152" s="5">
        <v>37.57</v>
      </c>
      <c r="E4152" s="4">
        <f t="shared" si="698"/>
        <v>71.758700000000005</v>
      </c>
      <c r="F4152" s="5">
        <v>84.372500000000002</v>
      </c>
      <c r="G4152" s="4">
        <f t="shared" si="699"/>
        <v>161.151475</v>
      </c>
      <c r="H4152" s="4">
        <f t="shared" si="705"/>
        <v>89.392775</v>
      </c>
      <c r="I4152" s="5">
        <v>17.052499999999998</v>
      </c>
      <c r="J4152" s="16">
        <f t="shared" si="700"/>
        <v>34.104999999999997</v>
      </c>
      <c r="K4152" s="5">
        <v>2.76</v>
      </c>
      <c r="L4152" s="4">
        <f t="shared" si="701"/>
        <v>7.3415999999999997</v>
      </c>
      <c r="M4152" s="5">
        <v>4.375</v>
      </c>
      <c r="N4152" s="4">
        <f t="shared" si="702"/>
        <v>6.2124999999999995</v>
      </c>
      <c r="O4152" s="5">
        <v>2.13</v>
      </c>
      <c r="P4152" s="4">
        <f t="shared" si="707"/>
        <v>1.4271</v>
      </c>
      <c r="Q4152" s="5">
        <v>2.2007500000000002</v>
      </c>
      <c r="R4152" s="4">
        <f t="shared" si="703"/>
        <v>1.467265</v>
      </c>
      <c r="S4152" s="5">
        <v>6.9250000000000006E-2</v>
      </c>
      <c r="T4152" s="4">
        <f t="shared" si="704"/>
        <v>4.0164999999999999E-2</v>
      </c>
      <c r="U4152" s="5">
        <v>32.8125</v>
      </c>
      <c r="V4152" s="4">
        <f t="shared" si="706"/>
        <v>42.65625</v>
      </c>
      <c r="W4152" s="5">
        <v>31.279377505944584</v>
      </c>
      <c r="X4152" s="5">
        <v>28.9375</v>
      </c>
      <c r="Y4152" s="5">
        <v>36.15</v>
      </c>
      <c r="Z4152" s="5">
        <v>22.95</v>
      </c>
      <c r="AA4152" s="5">
        <v>91.875</v>
      </c>
      <c r="AB4152" s="5">
        <v>0.19</v>
      </c>
      <c r="AC4152" s="3"/>
    </row>
    <row r="4153" spans="1:29">
      <c r="A4153" s="15">
        <v>40351.708333333336</v>
      </c>
      <c r="B4153" s="5">
        <v>0.155</v>
      </c>
      <c r="C4153" s="4">
        <f t="shared" ref="C4153:C4216" si="708">B4153*1.16</f>
        <v>0.17979999999999999</v>
      </c>
      <c r="D4153" s="5">
        <v>34.202500000000001</v>
      </c>
      <c r="E4153" s="4">
        <f t="shared" ref="E4153:E4216" si="709">D4153*1.91</f>
        <v>65.326774999999998</v>
      </c>
      <c r="F4153" s="5">
        <v>73.545000000000002</v>
      </c>
      <c r="G4153" s="4">
        <f t="shared" ref="G4153:G4216" si="710">F4153*1.91</f>
        <v>140.47094999999999</v>
      </c>
      <c r="H4153" s="4">
        <f t="shared" si="705"/>
        <v>75.14417499999999</v>
      </c>
      <c r="I4153" s="5">
        <v>16.114999999999998</v>
      </c>
      <c r="J4153" s="16">
        <f t="shared" ref="J4153:J4216" si="711">I4153*2</f>
        <v>32.229999999999997</v>
      </c>
      <c r="K4153" s="5">
        <v>2.6349999999999998</v>
      </c>
      <c r="L4153" s="4">
        <f t="shared" ref="L4153:L4216" si="712">K4153*2.66</f>
        <v>7.0091000000000001</v>
      </c>
      <c r="M4153" s="5">
        <v>3.625</v>
      </c>
      <c r="N4153" s="4">
        <f t="shared" ref="N4153:N4216" si="713">M4153*1.42</f>
        <v>5.1475</v>
      </c>
      <c r="O4153" s="5">
        <v>2.1150000000000002</v>
      </c>
      <c r="P4153" s="4">
        <f t="shared" si="707"/>
        <v>1.4170500000000001</v>
      </c>
      <c r="Q4153" s="5">
        <v>2.1672500000000001</v>
      </c>
      <c r="R4153" s="4">
        <f t="shared" ref="R4153:R4216" si="714">P4153+T4153</f>
        <v>1.4476450000000001</v>
      </c>
      <c r="S4153" s="5">
        <v>5.2749999999999998E-2</v>
      </c>
      <c r="T4153" s="4">
        <f t="shared" ref="T4153:T4216" si="715">S4153*0.58</f>
        <v>3.0594999999999997E-2</v>
      </c>
      <c r="U4153" s="5">
        <v>24.9375</v>
      </c>
      <c r="V4153" s="4">
        <f t="shared" si="706"/>
        <v>32.418750000000003</v>
      </c>
      <c r="W4153" s="5">
        <v>23.84065018385969</v>
      </c>
      <c r="X4153" s="5">
        <v>21.8125</v>
      </c>
      <c r="Y4153" s="5">
        <v>37.475000000000001</v>
      </c>
      <c r="Z4153" s="5">
        <v>22.087499999999999</v>
      </c>
      <c r="AA4153" s="5">
        <v>95.3</v>
      </c>
      <c r="AB4153" s="5">
        <v>0.14249999999999999</v>
      </c>
      <c r="AC4153" s="3"/>
    </row>
    <row r="4154" spans="1:29">
      <c r="A4154" s="15">
        <v>40351.75</v>
      </c>
      <c r="B4154" s="5">
        <v>0.1575</v>
      </c>
      <c r="C4154" s="4">
        <f t="shared" si="708"/>
        <v>0.1827</v>
      </c>
      <c r="D4154" s="5">
        <v>24.5075</v>
      </c>
      <c r="E4154" s="4">
        <f t="shared" si="709"/>
        <v>46.809325000000001</v>
      </c>
      <c r="F4154" s="5">
        <v>58.064999999999998</v>
      </c>
      <c r="G4154" s="4">
        <f t="shared" si="710"/>
        <v>110.90414999999999</v>
      </c>
      <c r="H4154" s="4">
        <f t="shared" ref="H4154:H4217" si="716">G4154-E4154</f>
        <v>64.094824999999986</v>
      </c>
      <c r="I4154" s="5">
        <v>17.682500000000001</v>
      </c>
      <c r="J4154" s="16">
        <f t="shared" si="711"/>
        <v>35.365000000000002</v>
      </c>
      <c r="K4154" s="5">
        <v>2</v>
      </c>
      <c r="L4154" s="4">
        <f t="shared" si="712"/>
        <v>5.32</v>
      </c>
      <c r="M4154" s="5">
        <v>3</v>
      </c>
      <c r="N4154" s="4">
        <f t="shared" si="713"/>
        <v>4.26</v>
      </c>
      <c r="O4154" s="5">
        <v>2.11</v>
      </c>
      <c r="P4154" s="4">
        <f t="shared" si="707"/>
        <v>1.4137</v>
      </c>
      <c r="Q4154" s="5">
        <v>2.1672500000000001</v>
      </c>
      <c r="R4154" s="4">
        <f t="shared" si="714"/>
        <v>1.44763</v>
      </c>
      <c r="S4154" s="5">
        <v>5.8500000000000003E-2</v>
      </c>
      <c r="T4154" s="4">
        <f t="shared" si="715"/>
        <v>3.3930000000000002E-2</v>
      </c>
      <c r="U4154" s="5">
        <v>14.1875</v>
      </c>
      <c r="V4154" s="4">
        <f t="shared" ref="V4154:V4217" si="717">U4154*1.3</f>
        <v>18.443750000000001</v>
      </c>
      <c r="W4154" s="5">
        <v>16.66843855139906</v>
      </c>
      <c r="X4154" s="5">
        <v>15.125</v>
      </c>
      <c r="Y4154" s="5">
        <v>37.299999999999997</v>
      </c>
      <c r="Z4154" s="5">
        <v>20.787500000000001</v>
      </c>
      <c r="AA4154" s="5">
        <v>101.3</v>
      </c>
      <c r="AB4154" s="5">
        <v>0.13250000000000001</v>
      </c>
      <c r="AC4154" s="3"/>
    </row>
    <row r="4155" spans="1:29">
      <c r="A4155" s="15">
        <v>40351.791666666664</v>
      </c>
      <c r="B4155" s="5">
        <v>0.15</v>
      </c>
      <c r="C4155" s="4">
        <f t="shared" si="708"/>
        <v>0.17399999999999999</v>
      </c>
      <c r="D4155" s="5">
        <v>21.5425</v>
      </c>
      <c r="E4155" s="4">
        <f t="shared" si="709"/>
        <v>41.146174999999999</v>
      </c>
      <c r="F4155" s="5">
        <v>54.09</v>
      </c>
      <c r="G4155" s="4">
        <f t="shared" si="710"/>
        <v>103.31190000000001</v>
      </c>
      <c r="H4155" s="4">
        <f t="shared" si="716"/>
        <v>62.165725000000009</v>
      </c>
      <c r="I4155" s="5">
        <v>16.6675</v>
      </c>
      <c r="J4155" s="16">
        <f t="shared" si="711"/>
        <v>33.335000000000001</v>
      </c>
      <c r="K4155" s="5">
        <v>1.875</v>
      </c>
      <c r="L4155" s="4">
        <f t="shared" si="712"/>
        <v>4.9875000000000007</v>
      </c>
      <c r="M4155" s="5">
        <v>2.75</v>
      </c>
      <c r="N4155" s="4">
        <f t="shared" si="713"/>
        <v>3.9049999999999998</v>
      </c>
      <c r="O4155" s="5">
        <v>2.0950000000000002</v>
      </c>
      <c r="P4155" s="4">
        <f t="shared" si="707"/>
        <v>1.4036500000000003</v>
      </c>
      <c r="Q4155" s="5">
        <v>2.1335000000000002</v>
      </c>
      <c r="R4155" s="4">
        <f t="shared" si="714"/>
        <v>1.4284450000000002</v>
      </c>
      <c r="S4155" s="5">
        <v>4.2750000000000003E-2</v>
      </c>
      <c r="T4155" s="4">
        <f t="shared" si="715"/>
        <v>2.4795000000000001E-2</v>
      </c>
      <c r="U4155" s="5">
        <v>12.625</v>
      </c>
      <c r="V4155" s="4">
        <f t="shared" si="717"/>
        <v>16.412500000000001</v>
      </c>
      <c r="W4155" s="5">
        <v>14.891382563940336</v>
      </c>
      <c r="X4155" s="5">
        <v>13.625</v>
      </c>
      <c r="Y4155" s="5">
        <v>36.975000000000001</v>
      </c>
      <c r="Z4155" s="5">
        <v>19.8125</v>
      </c>
      <c r="AA4155" s="5">
        <v>92.45</v>
      </c>
      <c r="AB4155" s="5">
        <v>9.7500000000000003E-2</v>
      </c>
      <c r="AC4155" s="3"/>
    </row>
    <row r="4156" spans="1:29">
      <c r="A4156" s="15">
        <v>40351.833333333336</v>
      </c>
      <c r="B4156" s="5">
        <v>0.14749999999999999</v>
      </c>
      <c r="C4156" s="4">
        <f t="shared" si="708"/>
        <v>0.17109999999999997</v>
      </c>
      <c r="D4156" s="5">
        <v>14.942500000000001</v>
      </c>
      <c r="E4156" s="4">
        <f t="shared" si="709"/>
        <v>28.540175000000001</v>
      </c>
      <c r="F4156" s="5">
        <v>42.585000000000001</v>
      </c>
      <c r="G4156" s="4">
        <f t="shared" si="710"/>
        <v>81.337350000000001</v>
      </c>
      <c r="H4156" s="4">
        <f t="shared" si="716"/>
        <v>52.797174999999996</v>
      </c>
      <c r="I4156" s="5">
        <v>16.512499999999999</v>
      </c>
      <c r="J4156" s="16">
        <f t="shared" si="711"/>
        <v>33.024999999999999</v>
      </c>
      <c r="K4156" s="5">
        <v>1.5</v>
      </c>
      <c r="L4156" s="4">
        <f t="shared" si="712"/>
        <v>3.99</v>
      </c>
      <c r="M4156" s="5">
        <v>1.5</v>
      </c>
      <c r="N4156" s="4">
        <f t="shared" si="713"/>
        <v>2.13</v>
      </c>
      <c r="O4156" s="5">
        <v>2.125</v>
      </c>
      <c r="P4156" s="4">
        <f t="shared" si="707"/>
        <v>1.4237500000000001</v>
      </c>
      <c r="Q4156" s="5">
        <v>2.18425</v>
      </c>
      <c r="R4156" s="4">
        <f t="shared" si="714"/>
        <v>1.457535</v>
      </c>
      <c r="S4156" s="5">
        <v>5.8250000000000003E-2</v>
      </c>
      <c r="T4156" s="4">
        <f t="shared" si="715"/>
        <v>3.3785000000000003E-2</v>
      </c>
      <c r="U4156" s="5">
        <v>14.6875</v>
      </c>
      <c r="V4156" s="4">
        <f t="shared" si="717"/>
        <v>19.09375</v>
      </c>
      <c r="W4156" s="5">
        <v>16.955278609305271</v>
      </c>
      <c r="X4156" s="5">
        <v>16.5625</v>
      </c>
      <c r="Y4156" s="5">
        <v>45.25</v>
      </c>
      <c r="Z4156" s="5">
        <v>18.112500000000001</v>
      </c>
      <c r="AA4156" s="5">
        <v>129.625</v>
      </c>
      <c r="AB4156" s="5">
        <v>0.08</v>
      </c>
      <c r="AC4156" s="3"/>
    </row>
    <row r="4157" spans="1:29">
      <c r="A4157" s="15">
        <v>40351.875</v>
      </c>
      <c r="B4157" s="5">
        <v>0.1925</v>
      </c>
      <c r="C4157" s="4">
        <f t="shared" si="708"/>
        <v>0.2233</v>
      </c>
      <c r="D4157" s="5">
        <v>17.364999999999998</v>
      </c>
      <c r="E4157" s="4">
        <f t="shared" si="709"/>
        <v>33.167149999999992</v>
      </c>
      <c r="F4157" s="5">
        <v>49.427500000000002</v>
      </c>
      <c r="G4157" s="4">
        <f t="shared" si="710"/>
        <v>94.406525000000002</v>
      </c>
      <c r="H4157" s="4">
        <f t="shared" si="716"/>
        <v>61.23937500000001</v>
      </c>
      <c r="I4157" s="5">
        <v>10.172499999999999</v>
      </c>
      <c r="J4157" s="16">
        <f t="shared" si="711"/>
        <v>20.344999999999999</v>
      </c>
      <c r="K4157" s="5">
        <v>1.5</v>
      </c>
      <c r="L4157" s="4">
        <f t="shared" si="712"/>
        <v>3.99</v>
      </c>
      <c r="M4157" s="5">
        <v>2.125</v>
      </c>
      <c r="N4157" s="4">
        <f t="shared" si="713"/>
        <v>3.0175000000000001</v>
      </c>
      <c r="O4157" s="5">
        <v>2.13</v>
      </c>
      <c r="P4157" s="4">
        <f t="shared" si="707"/>
        <v>1.4271</v>
      </c>
      <c r="Q4157" s="5">
        <v>2.1952500000000001</v>
      </c>
      <c r="R4157" s="4">
        <f t="shared" si="714"/>
        <v>1.464075</v>
      </c>
      <c r="S4157" s="5">
        <v>6.3750000000000001E-2</v>
      </c>
      <c r="T4157" s="4">
        <f t="shared" si="715"/>
        <v>3.6975000000000001E-2</v>
      </c>
      <c r="U4157" s="5">
        <v>16.25</v>
      </c>
      <c r="V4157" s="4">
        <f t="shared" si="717"/>
        <v>21.125</v>
      </c>
      <c r="W4157" s="5">
        <v>19.444322103289633</v>
      </c>
      <c r="X4157" s="5">
        <v>14.75</v>
      </c>
      <c r="Y4157" s="5">
        <v>54.9</v>
      </c>
      <c r="Z4157" s="5">
        <v>16.574999999999999</v>
      </c>
      <c r="AA4157" s="5">
        <v>153.02500000000001</v>
      </c>
      <c r="AB4157" s="5">
        <v>0.08</v>
      </c>
      <c r="AC4157" s="3"/>
    </row>
    <row r="4158" spans="1:29">
      <c r="A4158" s="15">
        <v>40351.916666666664</v>
      </c>
      <c r="B4158" s="5">
        <v>0.21</v>
      </c>
      <c r="C4158" s="4">
        <f t="shared" si="708"/>
        <v>0.24359999999999998</v>
      </c>
      <c r="D4158" s="5">
        <v>17.502500000000001</v>
      </c>
      <c r="E4158" s="4">
        <f t="shared" si="709"/>
        <v>33.429774999999999</v>
      </c>
      <c r="F4158" s="5">
        <v>49.424999999999997</v>
      </c>
      <c r="G4158" s="4">
        <f t="shared" si="710"/>
        <v>94.401749999999993</v>
      </c>
      <c r="H4158" s="4">
        <f t="shared" si="716"/>
        <v>60.971974999999993</v>
      </c>
      <c r="I4158" s="5">
        <v>9.5500000000000007</v>
      </c>
      <c r="J4158" s="16">
        <f t="shared" si="711"/>
        <v>19.100000000000001</v>
      </c>
      <c r="K4158" s="5">
        <v>1.5</v>
      </c>
      <c r="L4158" s="4">
        <f t="shared" si="712"/>
        <v>3.99</v>
      </c>
      <c r="M4158" s="5">
        <v>2.5024999999999999</v>
      </c>
      <c r="N4158" s="4">
        <f t="shared" si="713"/>
        <v>3.5535499999999995</v>
      </c>
      <c r="O4158" s="5">
        <v>2.1074999999999999</v>
      </c>
      <c r="P4158" s="4">
        <f t="shared" si="707"/>
        <v>1.4120250000000001</v>
      </c>
      <c r="Q4158" s="5">
        <v>2.17875</v>
      </c>
      <c r="R4158" s="4">
        <f t="shared" si="714"/>
        <v>1.4526250000000001</v>
      </c>
      <c r="S4158" s="5">
        <v>7.0000000000000007E-2</v>
      </c>
      <c r="T4158" s="4">
        <f t="shared" si="715"/>
        <v>4.0600000000000004E-2</v>
      </c>
      <c r="U4158" s="5">
        <v>13.5625</v>
      </c>
      <c r="V4158" s="4">
        <f t="shared" si="717"/>
        <v>17.631250000000001</v>
      </c>
      <c r="W4158" s="5">
        <v>17.921127803836711</v>
      </c>
      <c r="X4158" s="5">
        <v>12.75</v>
      </c>
      <c r="Y4158" s="5">
        <v>59.274999999999999</v>
      </c>
      <c r="Z4158" s="5">
        <v>15.4</v>
      </c>
      <c r="AA4158" s="5">
        <v>142.02500000000001</v>
      </c>
      <c r="AB4158" s="5">
        <v>0.08</v>
      </c>
      <c r="AC4158" s="3"/>
    </row>
    <row r="4159" spans="1:29">
      <c r="A4159" s="15">
        <v>40351.958333333336</v>
      </c>
      <c r="B4159" s="5">
        <v>0.21249999999999999</v>
      </c>
      <c r="C4159" s="4">
        <f t="shared" si="708"/>
        <v>0.24649999999999997</v>
      </c>
      <c r="D4159" s="5">
        <v>24.5</v>
      </c>
      <c r="E4159" s="4">
        <f t="shared" si="709"/>
        <v>46.794999999999995</v>
      </c>
      <c r="F4159" s="5">
        <v>58.46</v>
      </c>
      <c r="G4159" s="4">
        <f t="shared" si="710"/>
        <v>111.65859999999999</v>
      </c>
      <c r="H4159" s="4">
        <f t="shared" si="716"/>
        <v>64.863599999999991</v>
      </c>
      <c r="I4159" s="5">
        <v>5.2450000000000001</v>
      </c>
      <c r="J4159" s="16">
        <f t="shared" si="711"/>
        <v>10.49</v>
      </c>
      <c r="K4159" s="5">
        <v>1.625</v>
      </c>
      <c r="L4159" s="4">
        <f t="shared" si="712"/>
        <v>4.3224999999999998</v>
      </c>
      <c r="M4159" s="5">
        <v>2.88</v>
      </c>
      <c r="N4159" s="4">
        <f t="shared" si="713"/>
        <v>4.0895999999999999</v>
      </c>
      <c r="O4159" s="5">
        <v>2.23</v>
      </c>
      <c r="P4159" s="4">
        <f t="shared" si="707"/>
        <v>1.4941</v>
      </c>
      <c r="Q4159" s="5">
        <v>2.2959999999999998</v>
      </c>
      <c r="R4159" s="4">
        <f t="shared" si="714"/>
        <v>1.532235</v>
      </c>
      <c r="S4159" s="5">
        <v>6.5750000000000003E-2</v>
      </c>
      <c r="T4159" s="4">
        <f t="shared" si="715"/>
        <v>3.8135000000000002E-2</v>
      </c>
      <c r="U4159" s="5">
        <v>14.25</v>
      </c>
      <c r="V4159" s="4">
        <f t="shared" si="717"/>
        <v>18.525000000000002</v>
      </c>
      <c r="W4159" s="5">
        <v>16.06212766208316</v>
      </c>
      <c r="X4159" s="5">
        <v>13.375</v>
      </c>
      <c r="Y4159" s="5">
        <v>64.674999999999997</v>
      </c>
      <c r="Z4159" s="5">
        <v>14.512499999999999</v>
      </c>
      <c r="AA4159" s="5">
        <v>156.97499999999999</v>
      </c>
      <c r="AB4159" s="5">
        <v>0.08</v>
      </c>
      <c r="AC4159" s="3"/>
    </row>
    <row r="4160" spans="1:29">
      <c r="A4160" s="15">
        <v>40352</v>
      </c>
      <c r="B4160" s="5">
        <v>0.18</v>
      </c>
      <c r="C4160" s="4">
        <f t="shared" si="708"/>
        <v>0.20879999999999999</v>
      </c>
      <c r="D4160" s="5">
        <v>18.04</v>
      </c>
      <c r="E4160" s="4">
        <f t="shared" si="709"/>
        <v>34.456399999999995</v>
      </c>
      <c r="F4160" s="5">
        <v>48.734999999999999</v>
      </c>
      <c r="G4160" s="4">
        <f t="shared" si="710"/>
        <v>93.083849999999998</v>
      </c>
      <c r="H4160" s="4">
        <f t="shared" si="716"/>
        <v>58.627450000000003</v>
      </c>
      <c r="I4160" s="5">
        <v>4.3025000000000002</v>
      </c>
      <c r="J4160" s="16">
        <f t="shared" si="711"/>
        <v>8.6050000000000004</v>
      </c>
      <c r="K4160" s="5">
        <v>1.375</v>
      </c>
      <c r="L4160" s="4">
        <f t="shared" si="712"/>
        <v>3.6575000000000002</v>
      </c>
      <c r="M4160" s="5">
        <v>2.3774999999999999</v>
      </c>
      <c r="N4160" s="4">
        <f t="shared" si="713"/>
        <v>3.3760499999999998</v>
      </c>
      <c r="O4160" s="5">
        <v>2.2400000000000002</v>
      </c>
      <c r="P4160" s="4">
        <f t="shared" si="707"/>
        <v>1.5008000000000001</v>
      </c>
      <c r="Q4160" s="5">
        <v>2.3187500000000001</v>
      </c>
      <c r="R4160" s="4">
        <f t="shared" si="714"/>
        <v>1.5454600000000001</v>
      </c>
      <c r="S4160" s="5">
        <v>7.6999999999999999E-2</v>
      </c>
      <c r="T4160" s="4">
        <f t="shared" si="715"/>
        <v>4.4659999999999998E-2</v>
      </c>
      <c r="U4160" s="5">
        <v>11.4375</v>
      </c>
      <c r="V4160" s="4">
        <f t="shared" si="717"/>
        <v>14.86875</v>
      </c>
      <c r="W4160" s="5">
        <v>13.673607211487118</v>
      </c>
      <c r="X4160" s="5">
        <v>10</v>
      </c>
      <c r="Y4160" s="5">
        <v>69.3</v>
      </c>
      <c r="Z4160" s="5">
        <v>14.137499999999999</v>
      </c>
      <c r="AA4160" s="5">
        <v>189.65</v>
      </c>
      <c r="AB4160" s="5">
        <v>0.08</v>
      </c>
      <c r="AC4160" s="3"/>
    </row>
    <row r="4161" spans="1:29">
      <c r="A4161" s="15">
        <v>40352.041666666664</v>
      </c>
      <c r="B4161" s="5">
        <v>0.215</v>
      </c>
      <c r="C4161" s="4">
        <f t="shared" si="708"/>
        <v>0.24939999999999998</v>
      </c>
      <c r="D4161" s="5">
        <v>33.247500000000002</v>
      </c>
      <c r="E4161" s="4">
        <f t="shared" si="709"/>
        <v>63.502725000000005</v>
      </c>
      <c r="F4161" s="5">
        <v>65.02</v>
      </c>
      <c r="G4161" s="4">
        <f t="shared" si="710"/>
        <v>124.18819999999998</v>
      </c>
      <c r="H4161" s="4">
        <f t="shared" si="716"/>
        <v>60.685474999999975</v>
      </c>
      <c r="I4161" s="5">
        <v>0.62666666666666704</v>
      </c>
      <c r="J4161" s="16">
        <f t="shared" si="711"/>
        <v>1.2533333333333341</v>
      </c>
      <c r="K4161" s="5">
        <v>2.1274999999999999</v>
      </c>
      <c r="L4161" s="4">
        <f t="shared" si="712"/>
        <v>5.6591500000000003</v>
      </c>
      <c r="M4161" s="5">
        <v>3.51</v>
      </c>
      <c r="N4161" s="4">
        <f t="shared" si="713"/>
        <v>4.9841999999999995</v>
      </c>
      <c r="O4161" s="5">
        <v>2.3725000000000001</v>
      </c>
      <c r="P4161" s="4">
        <f t="shared" si="707"/>
        <v>1.5895750000000002</v>
      </c>
      <c r="Q4161" s="5">
        <v>2.4980000000000002</v>
      </c>
      <c r="R4161" s="4">
        <f t="shared" si="714"/>
        <v>1.6607700000000001</v>
      </c>
      <c r="S4161" s="5">
        <v>0.12275</v>
      </c>
      <c r="T4161" s="4">
        <f t="shared" si="715"/>
        <v>7.1194999999999994E-2</v>
      </c>
      <c r="U4161" s="5">
        <v>13.3125</v>
      </c>
      <c r="V4161" s="4">
        <f t="shared" si="717"/>
        <v>17.306250000000002</v>
      </c>
      <c r="W4161" s="5">
        <v>14.254988836615789</v>
      </c>
      <c r="X4161" s="5">
        <v>12.5</v>
      </c>
      <c r="Y4161" s="5">
        <v>72.775000000000006</v>
      </c>
      <c r="Z4161" s="5">
        <v>13.112500000000001</v>
      </c>
      <c r="AA4161" s="5">
        <v>193.25</v>
      </c>
      <c r="AB4161" s="5">
        <v>0.08</v>
      </c>
      <c r="AC4161" s="3"/>
    </row>
    <row r="4162" spans="1:29">
      <c r="A4162" s="15">
        <v>40352.083333333336</v>
      </c>
      <c r="B4162" s="5">
        <v>0.19500000000000001</v>
      </c>
      <c r="C4162" s="4">
        <f t="shared" si="708"/>
        <v>0.22619999999999998</v>
      </c>
      <c r="D4162" s="5">
        <v>24.765000000000001</v>
      </c>
      <c r="E4162" s="4">
        <f t="shared" si="709"/>
        <v>47.30115</v>
      </c>
      <c r="F4162" s="5">
        <v>50.782499999999999</v>
      </c>
      <c r="G4162" s="4">
        <f t="shared" si="710"/>
        <v>96.994574999999998</v>
      </c>
      <c r="H4162" s="4">
        <f t="shared" si="716"/>
        <v>49.693424999999998</v>
      </c>
      <c r="I4162" s="5">
        <v>0.39250000000000002</v>
      </c>
      <c r="J4162" s="16">
        <f t="shared" si="711"/>
        <v>0.78500000000000003</v>
      </c>
      <c r="K4162" s="5">
        <v>1.875</v>
      </c>
      <c r="L4162" s="4">
        <f t="shared" si="712"/>
        <v>4.9875000000000007</v>
      </c>
      <c r="M4162" s="5">
        <v>2.8849999999999998</v>
      </c>
      <c r="N4162" s="4">
        <f t="shared" si="713"/>
        <v>4.0966999999999993</v>
      </c>
      <c r="O4162" s="5">
        <v>2.8774999999999999</v>
      </c>
      <c r="P4162" s="4">
        <f t="shared" si="707"/>
        <v>1.9279250000000001</v>
      </c>
      <c r="Q4162" s="5">
        <v>3.0302500000000001</v>
      </c>
      <c r="R4162" s="4">
        <f t="shared" si="714"/>
        <v>2.0155050000000001</v>
      </c>
      <c r="S4162" s="5">
        <v>0.151</v>
      </c>
      <c r="T4162" s="4">
        <f t="shared" si="715"/>
        <v>8.7579999999999991E-2</v>
      </c>
      <c r="U4162" s="5">
        <v>11.6875</v>
      </c>
      <c r="V4162" s="4">
        <f t="shared" si="717"/>
        <v>15.19375</v>
      </c>
      <c r="W4162" s="5">
        <v>13.301432929314274</v>
      </c>
      <c r="X4162" s="5">
        <v>11.8125</v>
      </c>
      <c r="Y4162" s="5">
        <v>75.650000000000006</v>
      </c>
      <c r="Z4162" s="5">
        <v>12.4</v>
      </c>
      <c r="AA4162" s="5">
        <v>192.05</v>
      </c>
      <c r="AB4162" s="5">
        <v>0.08</v>
      </c>
      <c r="AC4162" s="3"/>
    </row>
    <row r="4163" spans="1:29">
      <c r="A4163" s="15">
        <v>40352.125</v>
      </c>
      <c r="B4163" s="5">
        <v>0.18</v>
      </c>
      <c r="C4163" s="4">
        <f t="shared" si="708"/>
        <v>0.20879999999999999</v>
      </c>
      <c r="D4163" s="5">
        <v>29.342500000000001</v>
      </c>
      <c r="E4163" s="4">
        <f t="shared" si="709"/>
        <v>56.044175000000003</v>
      </c>
      <c r="F4163" s="5">
        <v>53.924999999999997</v>
      </c>
      <c r="G4163" s="4">
        <f t="shared" si="710"/>
        <v>102.99674999999999</v>
      </c>
      <c r="H4163" s="4">
        <f t="shared" si="716"/>
        <v>46.952574999999989</v>
      </c>
      <c r="I4163" s="5">
        <v>0.62749999999999995</v>
      </c>
      <c r="J4163" s="16">
        <f t="shared" si="711"/>
        <v>1.2549999999999999</v>
      </c>
      <c r="K4163" s="5">
        <v>2</v>
      </c>
      <c r="L4163" s="4">
        <f t="shared" si="712"/>
        <v>5.32</v>
      </c>
      <c r="M4163" s="5">
        <v>3.1349999999999998</v>
      </c>
      <c r="N4163" s="4">
        <f t="shared" si="713"/>
        <v>4.4516999999999998</v>
      </c>
      <c r="O4163" s="5">
        <v>2.5225</v>
      </c>
      <c r="P4163" s="4">
        <f t="shared" si="707"/>
        <v>1.690075</v>
      </c>
      <c r="Q4163" s="5">
        <v>2.6495000000000002</v>
      </c>
      <c r="R4163" s="4">
        <f t="shared" si="714"/>
        <v>1.7650399999999999</v>
      </c>
      <c r="S4163" s="5">
        <v>0.12925</v>
      </c>
      <c r="T4163" s="4">
        <f t="shared" si="715"/>
        <v>7.4965000000000004E-2</v>
      </c>
      <c r="U4163" s="5">
        <v>13.375</v>
      </c>
      <c r="V4163" s="4">
        <f t="shared" si="717"/>
        <v>17.387499999999999</v>
      </c>
      <c r="W4163" s="5">
        <v>16.315416552450884</v>
      </c>
      <c r="X4163" s="5">
        <v>12.75</v>
      </c>
      <c r="Y4163" s="5">
        <v>78.424999999999997</v>
      </c>
      <c r="Z4163" s="5">
        <v>11.9125</v>
      </c>
      <c r="AA4163" s="5">
        <v>174.15</v>
      </c>
      <c r="AB4163" s="5">
        <v>0.08</v>
      </c>
      <c r="AC4163" s="3"/>
    </row>
    <row r="4164" spans="1:29">
      <c r="A4164" s="15">
        <v>40352.166666666664</v>
      </c>
      <c r="B4164" s="5">
        <v>0.17</v>
      </c>
      <c r="C4164" s="4">
        <f t="shared" si="708"/>
        <v>0.19720000000000001</v>
      </c>
      <c r="D4164" s="5">
        <v>25.1675</v>
      </c>
      <c r="E4164" s="4">
        <f t="shared" si="709"/>
        <v>48.069924999999998</v>
      </c>
      <c r="F4164" s="5">
        <v>50.77</v>
      </c>
      <c r="G4164" s="4">
        <f t="shared" si="710"/>
        <v>96.970700000000008</v>
      </c>
      <c r="H4164" s="4">
        <f t="shared" si="716"/>
        <v>48.90077500000001</v>
      </c>
      <c r="I4164" s="5">
        <v>1.5649999999999999</v>
      </c>
      <c r="J4164" s="16">
        <f t="shared" si="711"/>
        <v>3.13</v>
      </c>
      <c r="K4164" s="5">
        <v>1.875</v>
      </c>
      <c r="L4164" s="4">
        <f t="shared" si="712"/>
        <v>4.9875000000000007</v>
      </c>
      <c r="M4164" s="5">
        <v>2.3824999999999998</v>
      </c>
      <c r="N4164" s="4">
        <f t="shared" si="713"/>
        <v>3.3831499999999997</v>
      </c>
      <c r="O4164" s="5">
        <v>2.5550000000000002</v>
      </c>
      <c r="P4164" s="4">
        <f t="shared" si="707"/>
        <v>1.7118500000000003</v>
      </c>
      <c r="Q4164" s="5">
        <v>2.68275</v>
      </c>
      <c r="R4164" s="4">
        <f t="shared" si="714"/>
        <v>1.7862350000000002</v>
      </c>
      <c r="S4164" s="5">
        <v>0.12825</v>
      </c>
      <c r="T4164" s="4">
        <f t="shared" si="715"/>
        <v>7.4384999999999993E-2</v>
      </c>
      <c r="U4164" s="5">
        <v>14</v>
      </c>
      <c r="V4164" s="4">
        <f t="shared" si="717"/>
        <v>18.2</v>
      </c>
      <c r="W4164" s="5">
        <v>15.14030913270682</v>
      </c>
      <c r="X4164" s="5">
        <v>13.0625</v>
      </c>
      <c r="Y4164" s="5">
        <v>79.825000000000003</v>
      </c>
      <c r="Z4164" s="5">
        <v>11.8375</v>
      </c>
      <c r="AA4164" s="5">
        <v>176.05</v>
      </c>
      <c r="AB4164" s="5">
        <v>0.08</v>
      </c>
      <c r="AC4164" s="3"/>
    </row>
    <row r="4165" spans="1:29">
      <c r="A4165" s="15">
        <v>40352.208333333336</v>
      </c>
      <c r="B4165" s="5">
        <v>0.19750000000000001</v>
      </c>
      <c r="C4165" s="4">
        <f t="shared" si="708"/>
        <v>0.2291</v>
      </c>
      <c r="D4165" s="5">
        <v>15.612500000000001</v>
      </c>
      <c r="E4165" s="4">
        <f t="shared" si="709"/>
        <v>29.819875</v>
      </c>
      <c r="F4165" s="5">
        <v>37.497500000000002</v>
      </c>
      <c r="G4165" s="4">
        <f t="shared" si="710"/>
        <v>71.620225000000005</v>
      </c>
      <c r="H4165" s="4">
        <f t="shared" si="716"/>
        <v>41.800350000000009</v>
      </c>
      <c r="I4165" s="5">
        <v>4.3875000000000002</v>
      </c>
      <c r="J4165" s="16">
        <f t="shared" si="711"/>
        <v>8.7750000000000004</v>
      </c>
      <c r="K4165" s="5">
        <v>1.5</v>
      </c>
      <c r="L4165" s="4">
        <f t="shared" si="712"/>
        <v>3.99</v>
      </c>
      <c r="M4165" s="5">
        <v>1.7524999999999999</v>
      </c>
      <c r="N4165" s="4">
        <f t="shared" si="713"/>
        <v>2.4885499999999996</v>
      </c>
      <c r="O4165" s="5">
        <v>2.62</v>
      </c>
      <c r="P4165" s="4">
        <f t="shared" si="707"/>
        <v>1.7554000000000001</v>
      </c>
      <c r="Q4165" s="5">
        <v>2.7557499999999999</v>
      </c>
      <c r="R4165" s="4">
        <f t="shared" si="714"/>
        <v>1.835005</v>
      </c>
      <c r="S4165" s="5">
        <v>0.13725000000000001</v>
      </c>
      <c r="T4165" s="4">
        <f t="shared" si="715"/>
        <v>7.9604999999999995E-2</v>
      </c>
      <c r="U4165" s="5">
        <v>21.125</v>
      </c>
      <c r="V4165" s="4">
        <f t="shared" si="717"/>
        <v>27.462500000000002</v>
      </c>
      <c r="W4165" s="5">
        <v>24.01247666365725</v>
      </c>
      <c r="X4165" s="5">
        <v>17.4375</v>
      </c>
      <c r="Y4165" s="5">
        <v>81.075000000000003</v>
      </c>
      <c r="Z4165" s="5">
        <v>12.45</v>
      </c>
      <c r="AA4165" s="5">
        <v>235.25</v>
      </c>
      <c r="AB4165" s="5">
        <v>0.08</v>
      </c>
      <c r="AC4165" s="3"/>
    </row>
    <row r="4166" spans="1:29">
      <c r="A4166" s="15">
        <v>40352.25</v>
      </c>
      <c r="B4166" s="5">
        <v>0.215</v>
      </c>
      <c r="C4166" s="4">
        <f t="shared" si="708"/>
        <v>0.24939999999999998</v>
      </c>
      <c r="D4166" s="5">
        <v>12.244999999999999</v>
      </c>
      <c r="E4166" s="4">
        <f t="shared" si="709"/>
        <v>23.387949999999996</v>
      </c>
      <c r="F4166" s="5">
        <v>33.524999999999999</v>
      </c>
      <c r="G4166" s="4">
        <f t="shared" si="710"/>
        <v>64.032749999999993</v>
      </c>
      <c r="H4166" s="4">
        <f t="shared" si="716"/>
        <v>40.644799999999996</v>
      </c>
      <c r="I4166" s="5">
        <v>9.5549999999999997</v>
      </c>
      <c r="J4166" s="16">
        <f t="shared" si="711"/>
        <v>19.11</v>
      </c>
      <c r="K4166" s="5">
        <v>1.5</v>
      </c>
      <c r="L4166" s="4">
        <f t="shared" si="712"/>
        <v>3.99</v>
      </c>
      <c r="M4166" s="5">
        <v>1.375</v>
      </c>
      <c r="N4166" s="4">
        <f t="shared" si="713"/>
        <v>1.9524999999999999</v>
      </c>
      <c r="O4166" s="5">
        <v>2.5274999999999999</v>
      </c>
      <c r="P4166" s="4">
        <f t="shared" si="707"/>
        <v>1.693425</v>
      </c>
      <c r="Q4166" s="5">
        <v>2.7054999999999998</v>
      </c>
      <c r="R4166" s="4">
        <f t="shared" si="714"/>
        <v>1.7976799999999999</v>
      </c>
      <c r="S4166" s="5">
        <v>0.17974999999999999</v>
      </c>
      <c r="T4166" s="4">
        <f t="shared" si="715"/>
        <v>0.10425499999999999</v>
      </c>
      <c r="U4166" s="5">
        <v>24.5</v>
      </c>
      <c r="V4166" s="4">
        <f t="shared" si="717"/>
        <v>31.85</v>
      </c>
      <c r="W4166" s="5">
        <v>26.174134289833212</v>
      </c>
      <c r="X4166" s="5">
        <v>19.0625</v>
      </c>
      <c r="Y4166" s="5">
        <v>75.849999999999994</v>
      </c>
      <c r="Z4166" s="5">
        <v>13.725</v>
      </c>
      <c r="AA4166" s="5">
        <v>264.55</v>
      </c>
      <c r="AB4166" s="5">
        <v>0.08</v>
      </c>
      <c r="AC4166" s="3"/>
    </row>
    <row r="4167" spans="1:29">
      <c r="A4167" s="15">
        <v>40352.291666666664</v>
      </c>
      <c r="B4167" s="5">
        <v>0.24</v>
      </c>
      <c r="C4167" s="4">
        <f t="shared" si="708"/>
        <v>0.27839999999999998</v>
      </c>
      <c r="D4167" s="5">
        <v>25.164999999999999</v>
      </c>
      <c r="E4167" s="4">
        <f t="shared" si="709"/>
        <v>48.065149999999996</v>
      </c>
      <c r="F4167" s="5">
        <v>51.307499999999997</v>
      </c>
      <c r="G4167" s="4">
        <f t="shared" si="710"/>
        <v>97.997324999999989</v>
      </c>
      <c r="H4167" s="4">
        <f t="shared" si="716"/>
        <v>49.932174999999994</v>
      </c>
      <c r="I4167" s="5">
        <v>9.6349999999999998</v>
      </c>
      <c r="J4167" s="16">
        <f t="shared" si="711"/>
        <v>19.27</v>
      </c>
      <c r="K4167" s="5">
        <v>2.6324999999999998</v>
      </c>
      <c r="L4167" s="4">
        <f t="shared" si="712"/>
        <v>7.0024499999999996</v>
      </c>
      <c r="M4167" s="5">
        <v>2.8824999999999998</v>
      </c>
      <c r="N4167" s="4">
        <f t="shared" si="713"/>
        <v>4.0931499999999996</v>
      </c>
      <c r="O4167" s="5">
        <v>2.3450000000000002</v>
      </c>
      <c r="P4167" s="4">
        <f t="shared" si="707"/>
        <v>1.5711500000000003</v>
      </c>
      <c r="Q4167" s="5">
        <v>2.49275</v>
      </c>
      <c r="R4167" s="4">
        <f t="shared" si="714"/>
        <v>1.6561200000000003</v>
      </c>
      <c r="S4167" s="5">
        <v>0.14649999999999999</v>
      </c>
      <c r="T4167" s="4">
        <f t="shared" si="715"/>
        <v>8.496999999999999E-2</v>
      </c>
      <c r="U4167" s="5">
        <v>26</v>
      </c>
      <c r="V4167" s="4">
        <f t="shared" si="717"/>
        <v>33.800000000000004</v>
      </c>
      <c r="W4167" s="5">
        <v>25.649209652222872</v>
      </c>
      <c r="X4167" s="5">
        <v>23.9375</v>
      </c>
      <c r="Y4167" s="5">
        <v>66.125</v>
      </c>
      <c r="Z4167" s="5">
        <v>15.375</v>
      </c>
      <c r="AA4167" s="5">
        <v>190.52500000000001</v>
      </c>
      <c r="AB4167" s="5">
        <v>0.08</v>
      </c>
      <c r="AC4167" s="3"/>
    </row>
    <row r="4168" spans="1:29">
      <c r="A4168" s="15">
        <v>40352.333333333336</v>
      </c>
      <c r="B4168" s="5">
        <v>0.20250000000000001</v>
      </c>
      <c r="C4168" s="4">
        <f t="shared" si="708"/>
        <v>0.2349</v>
      </c>
      <c r="D4168" s="5">
        <v>22.607500000000002</v>
      </c>
      <c r="E4168" s="4">
        <f t="shared" si="709"/>
        <v>43.180325000000003</v>
      </c>
      <c r="F4168" s="5">
        <v>48.16</v>
      </c>
      <c r="G4168" s="4">
        <f t="shared" si="710"/>
        <v>91.985599999999991</v>
      </c>
      <c r="H4168" s="4">
        <f t="shared" si="716"/>
        <v>48.805274999999988</v>
      </c>
      <c r="I4168" s="5">
        <v>14.965</v>
      </c>
      <c r="J4168" s="16">
        <f t="shared" si="711"/>
        <v>29.93</v>
      </c>
      <c r="K4168" s="5">
        <v>4.1349999999999998</v>
      </c>
      <c r="L4168" s="4">
        <f t="shared" si="712"/>
        <v>10.9991</v>
      </c>
      <c r="M4168" s="5">
        <v>2.13</v>
      </c>
      <c r="N4168" s="4">
        <f t="shared" si="713"/>
        <v>3.0245999999999995</v>
      </c>
      <c r="O4168" s="5">
        <v>2.2250000000000001</v>
      </c>
      <c r="P4168" s="4">
        <f t="shared" ref="P4168:P4231" si="718">O4168*0.67</f>
        <v>1.4907500000000002</v>
      </c>
      <c r="Q4168" s="5">
        <v>2.33</v>
      </c>
      <c r="R4168" s="4">
        <f t="shared" si="714"/>
        <v>1.5519400000000003</v>
      </c>
      <c r="S4168" s="5">
        <v>0.1055</v>
      </c>
      <c r="T4168" s="4">
        <f t="shared" si="715"/>
        <v>6.1189999999999994E-2</v>
      </c>
      <c r="U4168" s="5">
        <v>19.5</v>
      </c>
      <c r="V4168" s="4">
        <f t="shared" si="717"/>
        <v>25.35</v>
      </c>
      <c r="W4168" s="5">
        <v>20.950858207743625</v>
      </c>
      <c r="X4168" s="5">
        <v>20.4375</v>
      </c>
      <c r="Y4168" s="5">
        <v>57.1</v>
      </c>
      <c r="Z4168" s="5">
        <v>16.975000000000001</v>
      </c>
      <c r="AA4168" s="5">
        <v>166.8</v>
      </c>
      <c r="AB4168" s="5">
        <v>9.2499999999999999E-2</v>
      </c>
      <c r="AC4168" s="3"/>
    </row>
    <row r="4169" spans="1:29">
      <c r="A4169" s="15">
        <v>40352.375</v>
      </c>
      <c r="B4169" s="5">
        <v>0.13500000000000001</v>
      </c>
      <c r="C4169" s="4">
        <f t="shared" si="708"/>
        <v>0.15659999999999999</v>
      </c>
      <c r="D4169" s="5">
        <v>25.835000000000001</v>
      </c>
      <c r="E4169" s="4">
        <f t="shared" si="709"/>
        <v>49.344850000000001</v>
      </c>
      <c r="F4169" s="5">
        <v>49.25</v>
      </c>
      <c r="G4169" s="4">
        <f t="shared" si="710"/>
        <v>94.067499999999995</v>
      </c>
      <c r="H4169" s="4">
        <f t="shared" si="716"/>
        <v>44.722649999999994</v>
      </c>
      <c r="I4169" s="5">
        <v>17.627500000000001</v>
      </c>
      <c r="J4169" s="16">
        <f t="shared" si="711"/>
        <v>35.255000000000003</v>
      </c>
      <c r="K4169" s="5">
        <v>4.51</v>
      </c>
      <c r="L4169" s="4">
        <f t="shared" si="712"/>
        <v>11.996600000000001</v>
      </c>
      <c r="M4169" s="5">
        <v>2.5099999999999998</v>
      </c>
      <c r="N4169" s="4">
        <f t="shared" si="713"/>
        <v>3.5641999999999996</v>
      </c>
      <c r="O4169" s="5">
        <v>2.1675</v>
      </c>
      <c r="P4169" s="4">
        <f t="shared" si="718"/>
        <v>1.4522250000000001</v>
      </c>
      <c r="Q4169" s="5">
        <v>2.2574999999999998</v>
      </c>
      <c r="R4169" s="4">
        <f t="shared" si="714"/>
        <v>1.5048600000000001</v>
      </c>
      <c r="S4169" s="5">
        <v>9.0749999999999997E-2</v>
      </c>
      <c r="T4169" s="4">
        <f t="shared" si="715"/>
        <v>5.2634999999999994E-2</v>
      </c>
      <c r="U4169" s="5">
        <v>16.8125</v>
      </c>
      <c r="V4169" s="4">
        <f t="shared" si="717"/>
        <v>21.856249999999999</v>
      </c>
      <c r="W4169" s="5">
        <v>17.555622286583507</v>
      </c>
      <c r="X4169" s="5">
        <v>20.0625</v>
      </c>
      <c r="Y4169" s="5">
        <v>48.274999999999999</v>
      </c>
      <c r="Z4169" s="5">
        <v>18.625</v>
      </c>
      <c r="AA4169" s="5">
        <v>182.25</v>
      </c>
      <c r="AB4169" s="5">
        <v>0.10249999999999999</v>
      </c>
      <c r="AC4169" s="3"/>
    </row>
    <row r="4170" spans="1:29">
      <c r="A4170" s="15">
        <v>40352.416666666664</v>
      </c>
      <c r="B4170" s="5">
        <v>0.13750000000000001</v>
      </c>
      <c r="C4170" s="4">
        <f t="shared" si="708"/>
        <v>0.1595</v>
      </c>
      <c r="D4170" s="5">
        <v>67.547499999999999</v>
      </c>
      <c r="E4170" s="4">
        <f t="shared" si="709"/>
        <v>129.015725</v>
      </c>
      <c r="F4170" s="5">
        <v>109.71</v>
      </c>
      <c r="G4170" s="4">
        <f t="shared" si="710"/>
        <v>209.54609999999997</v>
      </c>
      <c r="H4170" s="4">
        <f t="shared" si="716"/>
        <v>80.530374999999964</v>
      </c>
      <c r="I4170" s="5">
        <v>8.3849999999999998</v>
      </c>
      <c r="J4170" s="16">
        <f t="shared" si="711"/>
        <v>16.77</v>
      </c>
      <c r="K4170" s="5">
        <v>4.76</v>
      </c>
      <c r="L4170" s="4">
        <f t="shared" si="712"/>
        <v>12.6616</v>
      </c>
      <c r="M4170" s="5">
        <v>5.8925000000000001</v>
      </c>
      <c r="N4170" s="4">
        <f t="shared" si="713"/>
        <v>8.3673500000000001</v>
      </c>
      <c r="O4170" s="5">
        <v>2.17</v>
      </c>
      <c r="P4170" s="4">
        <f t="shared" si="718"/>
        <v>1.4539</v>
      </c>
      <c r="Q4170" s="5">
        <v>2.2240000000000002</v>
      </c>
      <c r="R4170" s="4">
        <f t="shared" si="714"/>
        <v>1.4869600000000001</v>
      </c>
      <c r="S4170" s="5">
        <v>5.7000000000000002E-2</v>
      </c>
      <c r="T4170" s="4">
        <f t="shared" si="715"/>
        <v>3.3059999999999999E-2</v>
      </c>
      <c r="U4170" s="5">
        <v>25.875</v>
      </c>
      <c r="V4170" s="4">
        <f t="shared" si="717"/>
        <v>33.637500000000003</v>
      </c>
      <c r="W4170" s="5">
        <v>22.640409538793516</v>
      </c>
      <c r="X4170" s="5">
        <v>28.375</v>
      </c>
      <c r="Y4170" s="5">
        <v>42.274999999999999</v>
      </c>
      <c r="Z4170" s="5">
        <v>19.4375</v>
      </c>
      <c r="AA4170" s="5">
        <v>97.674999999999997</v>
      </c>
      <c r="AB4170" s="5">
        <v>0.125</v>
      </c>
      <c r="AC4170" s="3"/>
    </row>
    <row r="4171" spans="1:29">
      <c r="A4171" s="15">
        <v>40352.458333333336</v>
      </c>
      <c r="B4171" s="5">
        <v>0.10249999999999999</v>
      </c>
      <c r="C4171" s="4">
        <f t="shared" si="708"/>
        <v>0.11889999999999998</v>
      </c>
      <c r="D4171" s="5">
        <v>36.4166666666667</v>
      </c>
      <c r="E4171" s="4">
        <f t="shared" si="709"/>
        <v>69.555833333333396</v>
      </c>
      <c r="F4171" s="5">
        <v>68.393333333333302</v>
      </c>
      <c r="G4171" s="4">
        <f t="shared" si="710"/>
        <v>130.63126666666659</v>
      </c>
      <c r="H4171" s="4">
        <f t="shared" si="716"/>
        <v>61.075433333333194</v>
      </c>
      <c r="I4171" s="5">
        <v>16.93</v>
      </c>
      <c r="J4171" s="16">
        <f t="shared" si="711"/>
        <v>33.86</v>
      </c>
      <c r="K4171" s="5">
        <v>7.5149999999999997</v>
      </c>
      <c r="L4171" s="4">
        <f t="shared" si="712"/>
        <v>19.989899999999999</v>
      </c>
      <c r="M4171" s="5">
        <v>4.01</v>
      </c>
      <c r="N4171" s="4">
        <f t="shared" si="713"/>
        <v>5.6941999999999995</v>
      </c>
      <c r="O4171" s="5">
        <v>2.1875</v>
      </c>
      <c r="P4171" s="4">
        <f t="shared" si="718"/>
        <v>1.4656250000000002</v>
      </c>
      <c r="Q4171" s="5">
        <v>2.2967499999999998</v>
      </c>
      <c r="R4171" s="4">
        <f t="shared" si="714"/>
        <v>1.5278300000000002</v>
      </c>
      <c r="S4171" s="5">
        <v>0.10725</v>
      </c>
      <c r="T4171" s="4">
        <f t="shared" si="715"/>
        <v>6.2204999999999996E-2</v>
      </c>
      <c r="U4171" s="5">
        <v>35.5</v>
      </c>
      <c r="V4171" s="4">
        <f t="shared" si="717"/>
        <v>46.15</v>
      </c>
      <c r="W4171" s="5">
        <v>32.195864439517372</v>
      </c>
      <c r="X4171" s="5">
        <v>31.75</v>
      </c>
      <c r="Y4171" s="5">
        <v>38.566666666666698</v>
      </c>
      <c r="Z4171" s="5">
        <v>20.0833333333333</v>
      </c>
      <c r="AA4171" s="5">
        <v>146.6</v>
      </c>
      <c r="AB4171" s="5">
        <v>0.206666666666667</v>
      </c>
      <c r="AC4171" s="3"/>
    </row>
    <row r="4172" spans="1:29">
      <c r="A4172" s="15">
        <v>40352.5</v>
      </c>
      <c r="B4172" s="5">
        <v>0.09</v>
      </c>
      <c r="C4172" s="4">
        <f t="shared" si="708"/>
        <v>0.10439999999999999</v>
      </c>
      <c r="D4172" s="5">
        <v>34.445</v>
      </c>
      <c r="E4172" s="4">
        <f t="shared" si="709"/>
        <v>65.789950000000005</v>
      </c>
      <c r="F4172" s="5">
        <v>64.832499999999996</v>
      </c>
      <c r="G4172" s="4">
        <f t="shared" si="710"/>
        <v>123.83007499999999</v>
      </c>
      <c r="H4172" s="4">
        <f t="shared" si="716"/>
        <v>58.040124999999989</v>
      </c>
      <c r="I4172" s="5">
        <v>19.672499999999999</v>
      </c>
      <c r="J4172" s="16">
        <f t="shared" si="711"/>
        <v>39.344999999999999</v>
      </c>
      <c r="K4172" s="5">
        <v>6.39</v>
      </c>
      <c r="L4172" s="4">
        <f t="shared" si="712"/>
        <v>16.997399999999999</v>
      </c>
      <c r="M4172" s="5">
        <v>3.6375000000000002</v>
      </c>
      <c r="N4172" s="4">
        <f t="shared" si="713"/>
        <v>5.1652500000000003</v>
      </c>
      <c r="O4172" s="5">
        <v>2.1625000000000001</v>
      </c>
      <c r="P4172" s="4">
        <f t="shared" si="718"/>
        <v>1.4488750000000001</v>
      </c>
      <c r="Q4172" s="5">
        <v>2.2462499999999999</v>
      </c>
      <c r="R4172" s="4">
        <f t="shared" si="714"/>
        <v>1.4984650000000002</v>
      </c>
      <c r="S4172" s="5">
        <v>8.5500000000000007E-2</v>
      </c>
      <c r="T4172" s="4">
        <f t="shared" si="715"/>
        <v>4.9590000000000002E-2</v>
      </c>
      <c r="U4172" s="5">
        <v>26.6875</v>
      </c>
      <c r="V4172" s="4">
        <f t="shared" si="717"/>
        <v>34.693750000000001</v>
      </c>
      <c r="W4172" s="5">
        <v>26.733777471516991</v>
      </c>
      <c r="X4172" s="5">
        <v>26.625</v>
      </c>
      <c r="Y4172" s="5">
        <v>36.125</v>
      </c>
      <c r="Z4172" s="5">
        <v>21.274999999999999</v>
      </c>
      <c r="AA4172" s="5">
        <v>166.8</v>
      </c>
      <c r="AB4172" s="5">
        <v>0.185</v>
      </c>
      <c r="AC4172" s="3"/>
    </row>
    <row r="4173" spans="1:29">
      <c r="A4173" s="15">
        <v>40352.541666666664</v>
      </c>
      <c r="B4173" s="5">
        <v>0.10249999999999999</v>
      </c>
      <c r="C4173" s="4">
        <f t="shared" si="708"/>
        <v>0.11889999999999998</v>
      </c>
      <c r="D4173" s="5">
        <v>43.725000000000001</v>
      </c>
      <c r="E4173" s="4">
        <f t="shared" si="709"/>
        <v>83.514749999999992</v>
      </c>
      <c r="F4173" s="5">
        <v>84.52</v>
      </c>
      <c r="G4173" s="4">
        <f t="shared" si="710"/>
        <v>161.4332</v>
      </c>
      <c r="H4173" s="4">
        <f t="shared" si="716"/>
        <v>77.918450000000007</v>
      </c>
      <c r="I4173" s="5">
        <v>14.262499999999999</v>
      </c>
      <c r="J4173" s="16">
        <f t="shared" si="711"/>
        <v>28.524999999999999</v>
      </c>
      <c r="K4173" s="5">
        <v>4.51</v>
      </c>
      <c r="L4173" s="4">
        <f t="shared" si="712"/>
        <v>11.996600000000001</v>
      </c>
      <c r="M4173" s="5">
        <v>4.1375000000000002</v>
      </c>
      <c r="N4173" s="4">
        <f t="shared" si="713"/>
        <v>5.8752500000000003</v>
      </c>
      <c r="O4173" s="5">
        <v>2.1800000000000002</v>
      </c>
      <c r="P4173" s="4">
        <f t="shared" si="718"/>
        <v>1.4606000000000001</v>
      </c>
      <c r="Q4173" s="5">
        <v>2.2632500000000002</v>
      </c>
      <c r="R4173" s="4">
        <f t="shared" si="714"/>
        <v>1.5099</v>
      </c>
      <c r="S4173" s="5">
        <v>8.5000000000000006E-2</v>
      </c>
      <c r="T4173" s="4">
        <f t="shared" si="715"/>
        <v>4.9300000000000004E-2</v>
      </c>
      <c r="U4173" s="5">
        <v>23.5</v>
      </c>
      <c r="V4173" s="4">
        <f t="shared" si="717"/>
        <v>30.55</v>
      </c>
      <c r="W4173" s="5">
        <v>23.076395138025145</v>
      </c>
      <c r="X4173" s="5">
        <v>23.3125</v>
      </c>
      <c r="Y4173" s="5">
        <v>36.524999999999999</v>
      </c>
      <c r="Z4173" s="5">
        <v>21.462499999999999</v>
      </c>
      <c r="AA4173" s="5">
        <v>138.42500000000001</v>
      </c>
      <c r="AB4173" s="5">
        <v>0.19750000000000001</v>
      </c>
      <c r="AC4173" s="3"/>
    </row>
    <row r="4174" spans="1:29">
      <c r="A4174" s="15">
        <v>40352.583333333336</v>
      </c>
      <c r="B4174" s="5">
        <v>0.11749999999999999</v>
      </c>
      <c r="C4174" s="4">
        <f t="shared" si="708"/>
        <v>0.13629999999999998</v>
      </c>
      <c r="D4174" s="5">
        <v>40.090000000000003</v>
      </c>
      <c r="E4174" s="4">
        <f t="shared" si="709"/>
        <v>76.571899999999999</v>
      </c>
      <c r="F4174" s="5">
        <v>82.465000000000003</v>
      </c>
      <c r="G4174" s="4">
        <f t="shared" si="710"/>
        <v>157.50815</v>
      </c>
      <c r="H4174" s="4">
        <f t="shared" si="716"/>
        <v>80.936250000000001</v>
      </c>
      <c r="I4174" s="5">
        <v>14.1075</v>
      </c>
      <c r="J4174" s="16">
        <f t="shared" si="711"/>
        <v>28.215</v>
      </c>
      <c r="K4174" s="5">
        <v>3.51</v>
      </c>
      <c r="L4174" s="4">
        <f t="shared" si="712"/>
        <v>9.3366000000000007</v>
      </c>
      <c r="M4174" s="5">
        <v>4.1349999999999998</v>
      </c>
      <c r="N4174" s="4">
        <f t="shared" si="713"/>
        <v>5.8716999999999997</v>
      </c>
      <c r="O4174" s="5">
        <v>2.14</v>
      </c>
      <c r="P4174" s="4">
        <f t="shared" si="718"/>
        <v>1.4338000000000002</v>
      </c>
      <c r="Q4174" s="5">
        <v>2.2240000000000002</v>
      </c>
      <c r="R4174" s="4">
        <f t="shared" si="714"/>
        <v>1.4838250000000002</v>
      </c>
      <c r="S4174" s="5">
        <v>8.6249999999999993E-2</v>
      </c>
      <c r="T4174" s="4">
        <f t="shared" si="715"/>
        <v>5.0024999999999993E-2</v>
      </c>
      <c r="U4174" s="5">
        <v>22.0625</v>
      </c>
      <c r="V4174" s="4">
        <f t="shared" si="717"/>
        <v>28.681250000000002</v>
      </c>
      <c r="W4174" s="5">
        <v>20.606805711424094</v>
      </c>
      <c r="X4174" s="5">
        <v>21.875</v>
      </c>
      <c r="Y4174" s="5">
        <v>37.924999999999997</v>
      </c>
      <c r="Z4174" s="5">
        <v>21.412500000000001</v>
      </c>
      <c r="AA4174" s="5">
        <v>129.22499999999999</v>
      </c>
      <c r="AB4174" s="5">
        <v>0.16250000000000001</v>
      </c>
      <c r="AC4174" s="3"/>
    </row>
    <row r="4175" spans="1:29">
      <c r="A4175" s="15">
        <v>40352.625</v>
      </c>
      <c r="B4175" s="5">
        <v>0.13</v>
      </c>
      <c r="C4175" s="4">
        <f t="shared" si="708"/>
        <v>0.15079999999999999</v>
      </c>
      <c r="D4175" s="5">
        <v>36.86</v>
      </c>
      <c r="E4175" s="4">
        <f t="shared" si="709"/>
        <v>70.402599999999993</v>
      </c>
      <c r="F4175" s="5">
        <v>73.435000000000002</v>
      </c>
      <c r="G4175" s="4">
        <f t="shared" si="710"/>
        <v>140.26085</v>
      </c>
      <c r="H4175" s="4">
        <f t="shared" si="716"/>
        <v>69.858250000000012</v>
      </c>
      <c r="I4175" s="5">
        <v>15.522500000000001</v>
      </c>
      <c r="J4175" s="16">
        <f t="shared" si="711"/>
        <v>31.045000000000002</v>
      </c>
      <c r="K4175" s="5">
        <v>2.5099999999999998</v>
      </c>
      <c r="L4175" s="4">
        <f t="shared" si="712"/>
        <v>6.6765999999999996</v>
      </c>
      <c r="M4175" s="5">
        <v>3.6349999999999998</v>
      </c>
      <c r="N4175" s="4">
        <f t="shared" si="713"/>
        <v>5.1616999999999997</v>
      </c>
      <c r="O4175" s="5">
        <v>2.1274999999999999</v>
      </c>
      <c r="P4175" s="4">
        <f t="shared" si="718"/>
        <v>1.4254249999999999</v>
      </c>
      <c r="Q4175" s="5">
        <v>2.2075</v>
      </c>
      <c r="R4175" s="4">
        <f t="shared" si="714"/>
        <v>1.47255</v>
      </c>
      <c r="S4175" s="5">
        <v>8.1250000000000003E-2</v>
      </c>
      <c r="T4175" s="4">
        <f t="shared" si="715"/>
        <v>4.7125E-2</v>
      </c>
      <c r="U4175" s="5">
        <v>27.9375</v>
      </c>
      <c r="V4175" s="4">
        <f t="shared" si="717"/>
        <v>36.318750000000001</v>
      </c>
      <c r="W4175" s="5">
        <v>25.667181424920145</v>
      </c>
      <c r="X4175" s="5">
        <v>24.8125</v>
      </c>
      <c r="Y4175" s="5">
        <v>41.225000000000001</v>
      </c>
      <c r="Z4175" s="5">
        <v>21.45</v>
      </c>
      <c r="AA4175" s="5">
        <v>132.75</v>
      </c>
      <c r="AB4175" s="5">
        <v>0.12</v>
      </c>
      <c r="AC4175" s="3"/>
    </row>
    <row r="4176" spans="1:29">
      <c r="A4176" s="15">
        <v>40352.666666666664</v>
      </c>
      <c r="B4176" s="5">
        <v>0.18</v>
      </c>
      <c r="C4176" s="4">
        <f t="shared" si="708"/>
        <v>0.20879999999999999</v>
      </c>
      <c r="D4176" s="5">
        <v>39.147500000000001</v>
      </c>
      <c r="E4176" s="4">
        <f t="shared" si="709"/>
        <v>74.771725000000004</v>
      </c>
      <c r="F4176" s="5">
        <v>78.349999999999994</v>
      </c>
      <c r="G4176" s="4">
        <f t="shared" si="710"/>
        <v>149.64849999999998</v>
      </c>
      <c r="H4176" s="4">
        <f t="shared" si="716"/>
        <v>74.876774999999981</v>
      </c>
      <c r="I4176" s="5">
        <v>11.9175</v>
      </c>
      <c r="J4176" s="16">
        <f t="shared" si="711"/>
        <v>23.835000000000001</v>
      </c>
      <c r="K4176" s="5">
        <v>2.76</v>
      </c>
      <c r="L4176" s="4">
        <f t="shared" si="712"/>
        <v>7.3415999999999997</v>
      </c>
      <c r="M4176" s="5">
        <v>3.8875000000000002</v>
      </c>
      <c r="N4176" s="4">
        <f t="shared" si="713"/>
        <v>5.5202499999999999</v>
      </c>
      <c r="O4176" s="5">
        <v>2.1124999999999998</v>
      </c>
      <c r="P4176" s="4">
        <f t="shared" si="718"/>
        <v>1.415375</v>
      </c>
      <c r="Q4176" s="5">
        <v>2.1792500000000001</v>
      </c>
      <c r="R4176" s="4">
        <f t="shared" si="714"/>
        <v>1.45641</v>
      </c>
      <c r="S4176" s="5">
        <v>7.0749999999999993E-2</v>
      </c>
      <c r="T4176" s="4">
        <f t="shared" si="715"/>
        <v>4.1034999999999995E-2</v>
      </c>
      <c r="U4176" s="5">
        <v>27.375</v>
      </c>
      <c r="V4176" s="4">
        <f t="shared" si="717"/>
        <v>35.587499999999999</v>
      </c>
      <c r="W4176" s="5">
        <v>28.775220978083873</v>
      </c>
      <c r="X4176" s="5">
        <v>22.8125</v>
      </c>
      <c r="Y4176" s="5">
        <v>48.35</v>
      </c>
      <c r="Z4176" s="5">
        <v>20.55</v>
      </c>
      <c r="AA4176" s="5">
        <v>98.775000000000006</v>
      </c>
      <c r="AB4176" s="5">
        <v>0.115</v>
      </c>
      <c r="AC4176" s="3"/>
    </row>
    <row r="4177" spans="1:29">
      <c r="A4177" s="15">
        <v>40352.708333333336</v>
      </c>
      <c r="B4177" s="5">
        <v>0.1875</v>
      </c>
      <c r="C4177" s="4">
        <f t="shared" si="708"/>
        <v>0.21749999999999997</v>
      </c>
      <c r="D4177" s="5">
        <v>30.535</v>
      </c>
      <c r="E4177" s="4">
        <f t="shared" si="709"/>
        <v>58.321849999999998</v>
      </c>
      <c r="F4177" s="5">
        <v>68.637500000000003</v>
      </c>
      <c r="G4177" s="4">
        <f t="shared" si="710"/>
        <v>131.09762499999999</v>
      </c>
      <c r="H4177" s="4">
        <f t="shared" si="716"/>
        <v>72.775774999999996</v>
      </c>
      <c r="I4177" s="5">
        <v>13.8775</v>
      </c>
      <c r="J4177" s="16">
        <f t="shared" si="711"/>
        <v>27.754999999999999</v>
      </c>
      <c r="K4177" s="5">
        <v>2.8849999999999998</v>
      </c>
      <c r="L4177" s="4">
        <f t="shared" si="712"/>
        <v>7.6741000000000001</v>
      </c>
      <c r="M4177" s="5">
        <v>3.8875000000000002</v>
      </c>
      <c r="N4177" s="4">
        <f t="shared" si="713"/>
        <v>5.5202499999999999</v>
      </c>
      <c r="O4177" s="5">
        <v>2.1175000000000002</v>
      </c>
      <c r="P4177" s="4">
        <f t="shared" si="718"/>
        <v>1.4187250000000002</v>
      </c>
      <c r="Q4177" s="5">
        <v>2.1960000000000002</v>
      </c>
      <c r="R4177" s="4">
        <f t="shared" si="714"/>
        <v>1.4661400000000002</v>
      </c>
      <c r="S4177" s="5">
        <v>8.1750000000000003E-2</v>
      </c>
      <c r="T4177" s="4">
        <f t="shared" si="715"/>
        <v>4.7414999999999999E-2</v>
      </c>
      <c r="U4177" s="5">
        <v>22.375</v>
      </c>
      <c r="V4177" s="4">
        <f t="shared" si="717"/>
        <v>29.087500000000002</v>
      </c>
      <c r="W4177" s="5">
        <v>25.26153854702585</v>
      </c>
      <c r="X4177" s="5">
        <v>20</v>
      </c>
      <c r="Y4177" s="5">
        <v>45.15</v>
      </c>
      <c r="Z4177" s="5">
        <v>21.024999999999999</v>
      </c>
      <c r="AA4177" s="5">
        <v>103.825</v>
      </c>
      <c r="AB4177" s="5">
        <v>0.13250000000000001</v>
      </c>
      <c r="AC4177" s="3"/>
    </row>
    <row r="4178" spans="1:29">
      <c r="A4178" s="15">
        <v>40352.75</v>
      </c>
      <c r="B4178" s="5">
        <v>0.155</v>
      </c>
      <c r="C4178" s="4">
        <f t="shared" si="708"/>
        <v>0.17979999999999999</v>
      </c>
      <c r="D4178" s="5">
        <v>27.44</v>
      </c>
      <c r="E4178" s="4">
        <f t="shared" si="709"/>
        <v>52.410400000000003</v>
      </c>
      <c r="F4178" s="5">
        <v>62.6175</v>
      </c>
      <c r="G4178" s="4">
        <f t="shared" si="710"/>
        <v>119.599425</v>
      </c>
      <c r="H4178" s="4">
        <f t="shared" si="716"/>
        <v>67.189024999999987</v>
      </c>
      <c r="I4178" s="5">
        <v>14.112500000000001</v>
      </c>
      <c r="J4178" s="16">
        <f t="shared" si="711"/>
        <v>28.225000000000001</v>
      </c>
      <c r="K4178" s="5">
        <v>2.6349999999999998</v>
      </c>
      <c r="L4178" s="4">
        <f t="shared" si="712"/>
        <v>7.0091000000000001</v>
      </c>
      <c r="M4178" s="5">
        <v>3.51</v>
      </c>
      <c r="N4178" s="4">
        <f t="shared" si="713"/>
        <v>4.9841999999999995</v>
      </c>
      <c r="O4178" s="5">
        <v>2.085</v>
      </c>
      <c r="P4178" s="4">
        <f t="shared" si="718"/>
        <v>1.3969500000000001</v>
      </c>
      <c r="Q4178" s="5">
        <v>2.14025</v>
      </c>
      <c r="R4178" s="4">
        <f t="shared" si="714"/>
        <v>1.4285600000000001</v>
      </c>
      <c r="S4178" s="5">
        <v>5.45E-2</v>
      </c>
      <c r="T4178" s="4">
        <f t="shared" si="715"/>
        <v>3.1609999999999999E-2</v>
      </c>
      <c r="U4178" s="5">
        <v>16.0625</v>
      </c>
      <c r="V4178" s="4">
        <f t="shared" si="717"/>
        <v>20.881250000000001</v>
      </c>
      <c r="W4178" s="5">
        <v>18.272241044623264</v>
      </c>
      <c r="X4178" s="5">
        <v>17.375</v>
      </c>
      <c r="Y4178" s="5">
        <v>44.575000000000003</v>
      </c>
      <c r="Z4178" s="5">
        <v>20.6</v>
      </c>
      <c r="AA4178" s="5">
        <v>88.95</v>
      </c>
      <c r="AB4178" s="5">
        <v>0.1075</v>
      </c>
      <c r="AC4178" s="3"/>
    </row>
    <row r="4179" spans="1:29">
      <c r="A4179" s="15">
        <v>40352.791666666664</v>
      </c>
      <c r="B4179" s="5">
        <v>0.14749999999999999</v>
      </c>
      <c r="C4179" s="4">
        <f t="shared" si="708"/>
        <v>0.17109999999999997</v>
      </c>
      <c r="D4179" s="5">
        <v>23.942499999999999</v>
      </c>
      <c r="E4179" s="4">
        <f t="shared" si="709"/>
        <v>45.730174999999996</v>
      </c>
      <c r="F4179" s="5">
        <v>56.05</v>
      </c>
      <c r="G4179" s="4">
        <f t="shared" si="710"/>
        <v>107.05549999999999</v>
      </c>
      <c r="H4179" s="4">
        <f t="shared" si="716"/>
        <v>61.325324999999999</v>
      </c>
      <c r="I4179" s="5">
        <v>14.43</v>
      </c>
      <c r="J4179" s="16">
        <f t="shared" si="711"/>
        <v>28.86</v>
      </c>
      <c r="K4179" s="5">
        <v>2.1274999999999999</v>
      </c>
      <c r="L4179" s="4">
        <f t="shared" si="712"/>
        <v>5.6591500000000003</v>
      </c>
      <c r="M4179" s="5">
        <v>3.3849999999999998</v>
      </c>
      <c r="N4179" s="4">
        <f t="shared" si="713"/>
        <v>4.8066999999999993</v>
      </c>
      <c r="O4179" s="5">
        <v>2.1</v>
      </c>
      <c r="P4179" s="4">
        <f t="shared" si="718"/>
        <v>1.4070000000000003</v>
      </c>
      <c r="Q4179" s="5">
        <v>2.1512500000000001</v>
      </c>
      <c r="R4179" s="4">
        <f t="shared" si="714"/>
        <v>1.4384650000000003</v>
      </c>
      <c r="S4179" s="5">
        <v>5.425E-2</v>
      </c>
      <c r="T4179" s="4">
        <f t="shared" si="715"/>
        <v>3.1465E-2</v>
      </c>
      <c r="U4179" s="5">
        <v>16.8125</v>
      </c>
      <c r="V4179" s="4">
        <f t="shared" si="717"/>
        <v>21.856249999999999</v>
      </c>
      <c r="W4179" s="5">
        <v>17.108987731527783</v>
      </c>
      <c r="X4179" s="5">
        <v>15.375</v>
      </c>
      <c r="Y4179" s="5">
        <v>44.65</v>
      </c>
      <c r="Z4179" s="5">
        <v>19.95</v>
      </c>
      <c r="AA4179" s="5">
        <v>87.6</v>
      </c>
      <c r="AB4179" s="5">
        <v>0.08</v>
      </c>
      <c r="AC4179" s="3"/>
    </row>
    <row r="4180" spans="1:29">
      <c r="A4180" s="15">
        <v>40352.833333333336</v>
      </c>
      <c r="B4180" s="5">
        <v>0.1825</v>
      </c>
      <c r="C4180" s="4">
        <f t="shared" si="708"/>
        <v>0.21169999999999997</v>
      </c>
      <c r="D4180" s="5">
        <v>23.675000000000001</v>
      </c>
      <c r="E4180" s="4">
        <f t="shared" si="709"/>
        <v>45.219250000000002</v>
      </c>
      <c r="F4180" s="5">
        <v>57.55</v>
      </c>
      <c r="G4180" s="4">
        <f t="shared" si="710"/>
        <v>109.92049999999999</v>
      </c>
      <c r="H4180" s="4">
        <f t="shared" si="716"/>
        <v>64.701249999999987</v>
      </c>
      <c r="I4180" s="5">
        <v>11.06</v>
      </c>
      <c r="J4180" s="16">
        <f t="shared" si="711"/>
        <v>22.12</v>
      </c>
      <c r="K4180" s="5">
        <v>1.875</v>
      </c>
      <c r="L4180" s="4">
        <f t="shared" si="712"/>
        <v>4.9875000000000007</v>
      </c>
      <c r="M4180" s="5">
        <v>3.1349999999999998</v>
      </c>
      <c r="N4180" s="4">
        <f t="shared" si="713"/>
        <v>4.4516999999999998</v>
      </c>
      <c r="O4180" s="5">
        <v>2.1</v>
      </c>
      <c r="P4180" s="4">
        <f t="shared" si="718"/>
        <v>1.4070000000000003</v>
      </c>
      <c r="Q4180" s="5">
        <v>2.1572499999999999</v>
      </c>
      <c r="R4180" s="4">
        <f t="shared" si="714"/>
        <v>1.4418000000000002</v>
      </c>
      <c r="S4180" s="5">
        <v>0.06</v>
      </c>
      <c r="T4180" s="4">
        <f t="shared" si="715"/>
        <v>3.4799999999999998E-2</v>
      </c>
      <c r="U4180" s="5">
        <v>17.375</v>
      </c>
      <c r="V4180" s="4">
        <f t="shared" si="717"/>
        <v>22.587500000000002</v>
      </c>
      <c r="W4180" s="5">
        <v>18.152612212141122</v>
      </c>
      <c r="X4180" s="5">
        <v>17</v>
      </c>
      <c r="Y4180" s="5">
        <v>50.274999999999999</v>
      </c>
      <c r="Z4180" s="5">
        <v>18.8125</v>
      </c>
      <c r="AA4180" s="5">
        <v>88.974999999999994</v>
      </c>
      <c r="AB4180" s="5">
        <v>8.5000000000000006E-2</v>
      </c>
      <c r="AC4180" s="3"/>
    </row>
    <row r="4181" spans="1:29">
      <c r="A4181" s="15">
        <v>40352.875</v>
      </c>
      <c r="B4181" s="5">
        <v>0.1925</v>
      </c>
      <c r="C4181" s="4">
        <f t="shared" si="708"/>
        <v>0.2233</v>
      </c>
      <c r="D4181" s="5">
        <v>23.942499999999999</v>
      </c>
      <c r="E4181" s="4">
        <f t="shared" si="709"/>
        <v>45.730174999999996</v>
      </c>
      <c r="F4181" s="5">
        <v>56.452500000000001</v>
      </c>
      <c r="G4181" s="4">
        <f t="shared" si="710"/>
        <v>107.824275</v>
      </c>
      <c r="H4181" s="4">
        <f t="shared" si="716"/>
        <v>62.094100000000005</v>
      </c>
      <c r="I4181" s="5">
        <v>6.5875000000000004</v>
      </c>
      <c r="J4181" s="16">
        <f t="shared" si="711"/>
        <v>13.175000000000001</v>
      </c>
      <c r="K4181" s="5">
        <v>1.875</v>
      </c>
      <c r="L4181" s="4">
        <f t="shared" si="712"/>
        <v>4.9875000000000007</v>
      </c>
      <c r="M4181" s="5">
        <v>3.2625000000000002</v>
      </c>
      <c r="N4181" s="4">
        <f t="shared" si="713"/>
        <v>4.6327499999999997</v>
      </c>
      <c r="O4181" s="5">
        <v>2.16</v>
      </c>
      <c r="P4181" s="4">
        <f t="shared" si="718"/>
        <v>1.4472000000000003</v>
      </c>
      <c r="Q4181" s="5">
        <v>2.2297500000000001</v>
      </c>
      <c r="R4181" s="4">
        <f t="shared" si="714"/>
        <v>1.4870750000000004</v>
      </c>
      <c r="S4181" s="5">
        <v>6.8750000000000006E-2</v>
      </c>
      <c r="T4181" s="4">
        <f t="shared" si="715"/>
        <v>3.9875000000000001E-2</v>
      </c>
      <c r="U4181" s="5">
        <v>16</v>
      </c>
      <c r="V4181" s="4">
        <f t="shared" si="717"/>
        <v>20.8</v>
      </c>
      <c r="W4181" s="5">
        <v>18.1015798171127</v>
      </c>
      <c r="X4181" s="5">
        <v>15.9375</v>
      </c>
      <c r="Y4181" s="5">
        <v>57.274999999999999</v>
      </c>
      <c r="Z4181" s="5">
        <v>17.887499999999999</v>
      </c>
      <c r="AA4181" s="5">
        <v>92.75</v>
      </c>
      <c r="AB4181" s="5">
        <v>0.09</v>
      </c>
      <c r="AC4181" s="3"/>
    </row>
    <row r="4182" spans="1:29">
      <c r="A4182" s="15">
        <v>40352.916666666664</v>
      </c>
      <c r="B4182" s="5">
        <v>0.14000000000000001</v>
      </c>
      <c r="C4182" s="4">
        <f t="shared" si="708"/>
        <v>0.16240000000000002</v>
      </c>
      <c r="D4182" s="5">
        <v>14.66</v>
      </c>
      <c r="E4182" s="4">
        <f t="shared" si="709"/>
        <v>28.000599999999999</v>
      </c>
      <c r="F4182" s="5">
        <v>40.322499999999998</v>
      </c>
      <c r="G4182" s="4">
        <f t="shared" si="710"/>
        <v>77.015974999999997</v>
      </c>
      <c r="H4182" s="4">
        <f t="shared" si="716"/>
        <v>49.015374999999999</v>
      </c>
      <c r="I4182" s="5">
        <v>8.0024999999999995</v>
      </c>
      <c r="J4182" s="16">
        <f t="shared" si="711"/>
        <v>16.004999999999999</v>
      </c>
      <c r="K4182" s="5">
        <v>1.5</v>
      </c>
      <c r="L4182" s="4">
        <f t="shared" si="712"/>
        <v>3.99</v>
      </c>
      <c r="M4182" s="5">
        <v>1.885</v>
      </c>
      <c r="N4182" s="4">
        <f t="shared" si="713"/>
        <v>2.6766999999999999</v>
      </c>
      <c r="O4182" s="5">
        <v>2.2075</v>
      </c>
      <c r="P4182" s="4">
        <f t="shared" si="718"/>
        <v>1.479025</v>
      </c>
      <c r="Q4182" s="5">
        <v>2.2805</v>
      </c>
      <c r="R4182" s="4">
        <f t="shared" si="714"/>
        <v>1.5213650000000001</v>
      </c>
      <c r="S4182" s="5">
        <v>7.2999999999999995E-2</v>
      </c>
      <c r="T4182" s="4">
        <f t="shared" si="715"/>
        <v>4.2339999999999996E-2</v>
      </c>
      <c r="U4182" s="5">
        <v>9.1875</v>
      </c>
      <c r="V4182" s="4">
        <f t="shared" si="717"/>
        <v>11.94375</v>
      </c>
      <c r="W4182" s="5">
        <v>11.933026025389182</v>
      </c>
      <c r="X4182" s="5">
        <v>8.3125</v>
      </c>
      <c r="Y4182" s="5">
        <v>60.625</v>
      </c>
      <c r="Z4182" s="5">
        <v>16.887499999999999</v>
      </c>
      <c r="AA4182" s="5">
        <v>186.97499999999999</v>
      </c>
      <c r="AB4182" s="5">
        <v>0.1</v>
      </c>
      <c r="AC4182" s="3"/>
    </row>
    <row r="4183" spans="1:29">
      <c r="A4183" s="15">
        <v>40352.958333333336</v>
      </c>
      <c r="B4183" s="5">
        <v>0.14749999999999999</v>
      </c>
      <c r="C4183" s="4">
        <f t="shared" si="708"/>
        <v>0.17109999999999997</v>
      </c>
      <c r="D4183" s="5">
        <v>13.585000000000001</v>
      </c>
      <c r="E4183" s="4">
        <f t="shared" si="709"/>
        <v>25.94735</v>
      </c>
      <c r="F4183" s="5">
        <v>37.450000000000003</v>
      </c>
      <c r="G4183" s="4">
        <f t="shared" si="710"/>
        <v>71.529499999999999</v>
      </c>
      <c r="H4183" s="4">
        <f t="shared" si="716"/>
        <v>45.582149999999999</v>
      </c>
      <c r="I4183" s="5">
        <v>6.8250000000000002</v>
      </c>
      <c r="J4183" s="16">
        <f t="shared" si="711"/>
        <v>13.65</v>
      </c>
      <c r="K4183" s="5">
        <v>1.5</v>
      </c>
      <c r="L4183" s="4">
        <f t="shared" si="712"/>
        <v>3.99</v>
      </c>
      <c r="M4183" s="5">
        <v>1.63</v>
      </c>
      <c r="N4183" s="4">
        <f t="shared" si="713"/>
        <v>2.3145999999999995</v>
      </c>
      <c r="O4183" s="5">
        <v>2.4325000000000001</v>
      </c>
      <c r="P4183" s="4">
        <f t="shared" si="718"/>
        <v>1.6297750000000002</v>
      </c>
      <c r="Q4183" s="5">
        <v>2.5550000000000002</v>
      </c>
      <c r="R4183" s="4">
        <f t="shared" si="714"/>
        <v>1.7003900000000003</v>
      </c>
      <c r="S4183" s="5">
        <v>0.12175</v>
      </c>
      <c r="T4183" s="4">
        <f t="shared" si="715"/>
        <v>7.0614999999999997E-2</v>
      </c>
      <c r="U4183" s="5">
        <v>9.625</v>
      </c>
      <c r="V4183" s="4">
        <f t="shared" si="717"/>
        <v>12.512500000000001</v>
      </c>
      <c r="W4183" s="5">
        <v>12.156939640837191</v>
      </c>
      <c r="X4183" s="5">
        <v>10</v>
      </c>
      <c r="Y4183" s="5">
        <v>67.724999999999994</v>
      </c>
      <c r="Z4183" s="5">
        <v>15.6625</v>
      </c>
      <c r="AA4183" s="5">
        <v>198.75</v>
      </c>
      <c r="AB4183" s="5">
        <v>0.08</v>
      </c>
      <c r="AC4183" s="3"/>
    </row>
    <row r="4184" spans="1:29">
      <c r="A4184" s="15">
        <v>40353</v>
      </c>
      <c r="B4184" s="5">
        <v>0.13500000000000001</v>
      </c>
      <c r="C4184" s="4">
        <f t="shared" si="708"/>
        <v>0.15659999999999999</v>
      </c>
      <c r="D4184" s="5">
        <v>7.6675000000000004</v>
      </c>
      <c r="E4184" s="4">
        <f t="shared" si="709"/>
        <v>14.644925000000001</v>
      </c>
      <c r="F4184" s="5">
        <v>25.557500000000001</v>
      </c>
      <c r="G4184" s="4">
        <f t="shared" si="710"/>
        <v>48.814824999999999</v>
      </c>
      <c r="H4184" s="4">
        <f t="shared" si="716"/>
        <v>34.169899999999998</v>
      </c>
      <c r="I4184" s="5">
        <v>12.71</v>
      </c>
      <c r="J4184" s="16">
        <f t="shared" si="711"/>
        <v>25.42</v>
      </c>
      <c r="K4184" s="5">
        <v>1.5</v>
      </c>
      <c r="L4184" s="4">
        <f t="shared" si="712"/>
        <v>3.99</v>
      </c>
      <c r="M4184" s="5">
        <v>1.5075000000000001</v>
      </c>
      <c r="N4184" s="4">
        <f t="shared" si="713"/>
        <v>2.1406499999999999</v>
      </c>
      <c r="O4184" s="5">
        <v>2.3050000000000002</v>
      </c>
      <c r="P4184" s="4">
        <f t="shared" si="718"/>
        <v>1.5443500000000001</v>
      </c>
      <c r="Q4184" s="5">
        <v>2.3925000000000001</v>
      </c>
      <c r="R4184" s="4">
        <f t="shared" si="714"/>
        <v>1.594665</v>
      </c>
      <c r="S4184" s="5">
        <v>8.6749999999999994E-2</v>
      </c>
      <c r="T4184" s="4">
        <f t="shared" si="715"/>
        <v>5.0314999999999992E-2</v>
      </c>
      <c r="U4184" s="5">
        <v>10.4375</v>
      </c>
      <c r="V4184" s="4">
        <f t="shared" si="717"/>
        <v>13.56875</v>
      </c>
      <c r="W4184" s="5">
        <v>11.675317929077814</v>
      </c>
      <c r="X4184" s="5">
        <v>9.9375</v>
      </c>
      <c r="Y4184" s="5">
        <v>72.775000000000006</v>
      </c>
      <c r="Z4184" s="5">
        <v>14.525</v>
      </c>
      <c r="AA4184" s="5">
        <v>144.65</v>
      </c>
      <c r="AB4184" s="5">
        <v>0.08</v>
      </c>
      <c r="AC4184" s="3"/>
    </row>
    <row r="4185" spans="1:29">
      <c r="A4185" s="15">
        <v>40353.041666666664</v>
      </c>
      <c r="B4185" s="5">
        <v>0.1275</v>
      </c>
      <c r="C4185" s="4">
        <f t="shared" si="708"/>
        <v>0.1479</v>
      </c>
      <c r="D4185" s="5">
        <v>5.5149999999999997</v>
      </c>
      <c r="E4185" s="4">
        <f t="shared" si="709"/>
        <v>10.53365</v>
      </c>
      <c r="F4185" s="5">
        <v>15.307499999999999</v>
      </c>
      <c r="G4185" s="4">
        <f t="shared" si="710"/>
        <v>29.237324999999998</v>
      </c>
      <c r="H4185" s="4">
        <f t="shared" si="716"/>
        <v>18.703674999999997</v>
      </c>
      <c r="I4185" s="5">
        <v>14.7533333333333</v>
      </c>
      <c r="J4185" s="16">
        <f t="shared" si="711"/>
        <v>29.5066666666666</v>
      </c>
      <c r="K4185" s="5">
        <v>1.25</v>
      </c>
      <c r="L4185" s="4">
        <f t="shared" si="712"/>
        <v>3.3250000000000002</v>
      </c>
      <c r="M4185" s="5">
        <v>0.875</v>
      </c>
      <c r="N4185" s="4">
        <f t="shared" si="713"/>
        <v>1.2424999999999999</v>
      </c>
      <c r="O4185" s="5">
        <v>2.2949999999999999</v>
      </c>
      <c r="P4185" s="4">
        <f t="shared" si="718"/>
        <v>1.53765</v>
      </c>
      <c r="Q4185" s="5">
        <v>2.3927499999999999</v>
      </c>
      <c r="R4185" s="4">
        <f t="shared" si="714"/>
        <v>1.594635</v>
      </c>
      <c r="S4185" s="5">
        <v>9.8250000000000004E-2</v>
      </c>
      <c r="T4185" s="4">
        <f t="shared" si="715"/>
        <v>5.6985000000000001E-2</v>
      </c>
      <c r="U4185" s="5">
        <v>9</v>
      </c>
      <c r="V4185" s="4">
        <f t="shared" si="717"/>
        <v>11.700000000000001</v>
      </c>
      <c r="W4185" s="5">
        <v>10.172512116802693</v>
      </c>
      <c r="X4185" s="5">
        <v>7.75</v>
      </c>
      <c r="Y4185" s="5">
        <v>74.875</v>
      </c>
      <c r="Z4185" s="5">
        <v>14.875</v>
      </c>
      <c r="AA4185" s="5">
        <v>190.97499999999999</v>
      </c>
      <c r="AB4185" s="5">
        <v>0.08</v>
      </c>
      <c r="AC4185" s="3"/>
    </row>
    <row r="4186" spans="1:29">
      <c r="A4186" s="15">
        <v>40353.083333333336</v>
      </c>
      <c r="B4186" s="5">
        <v>0.133333333333333</v>
      </c>
      <c r="C4186" s="4">
        <f t="shared" si="708"/>
        <v>0.15466666666666626</v>
      </c>
      <c r="D4186" s="5">
        <v>4.9749999999999996</v>
      </c>
      <c r="E4186" s="4">
        <f t="shared" si="709"/>
        <v>9.5022499999999983</v>
      </c>
      <c r="F4186" s="5">
        <v>14.6175</v>
      </c>
      <c r="G4186" s="4">
        <f t="shared" si="710"/>
        <v>27.919424999999997</v>
      </c>
      <c r="H4186" s="4">
        <f t="shared" si="716"/>
        <v>18.417175</v>
      </c>
      <c r="I4186" s="5">
        <v>16.164999999999999</v>
      </c>
      <c r="J4186" s="16">
        <f t="shared" si="711"/>
        <v>32.33</v>
      </c>
      <c r="K4186" s="5">
        <v>1.1666666666666701</v>
      </c>
      <c r="L4186" s="4">
        <f t="shared" si="712"/>
        <v>3.1033333333333424</v>
      </c>
      <c r="M4186" s="5">
        <v>0.5</v>
      </c>
      <c r="N4186" s="4">
        <f t="shared" si="713"/>
        <v>0.71</v>
      </c>
      <c r="O4186" s="5">
        <v>2.4866666666666699</v>
      </c>
      <c r="P4186" s="4">
        <f t="shared" si="718"/>
        <v>1.666066666666669</v>
      </c>
      <c r="Q4186" s="5">
        <v>2.6</v>
      </c>
      <c r="R4186" s="4">
        <f t="shared" si="714"/>
        <v>1.7312200000000022</v>
      </c>
      <c r="S4186" s="5">
        <v>0.11233333333333299</v>
      </c>
      <c r="T4186" s="4">
        <f t="shared" si="715"/>
        <v>6.5153333333333133E-2</v>
      </c>
      <c r="U4186" s="5">
        <v>8.6666666666666696</v>
      </c>
      <c r="V4186" s="4">
        <f t="shared" si="717"/>
        <v>11.266666666666671</v>
      </c>
      <c r="W4186" s="5">
        <v>10.15391278926441</v>
      </c>
      <c r="X4186" s="5">
        <v>7.6666666666666696</v>
      </c>
      <c r="Y4186" s="5">
        <v>74.724999999999994</v>
      </c>
      <c r="Z4186" s="5">
        <v>15.1</v>
      </c>
      <c r="AA4186" s="5">
        <v>258.02499999999998</v>
      </c>
      <c r="AB4186" s="5">
        <v>0.08</v>
      </c>
      <c r="AC4186" s="3"/>
    </row>
    <row r="4187" spans="1:29">
      <c r="A4187" s="15">
        <v>40353.125</v>
      </c>
      <c r="B4187" s="5">
        <v>0.17499999999999999</v>
      </c>
      <c r="C4187" s="4">
        <f t="shared" si="708"/>
        <v>0.20299999999999999</v>
      </c>
      <c r="D4187" s="5">
        <v>6.9950000000000001</v>
      </c>
      <c r="E4187" s="4">
        <f t="shared" si="709"/>
        <v>13.36045</v>
      </c>
      <c r="F4187" s="5">
        <v>20.905000000000001</v>
      </c>
      <c r="G4187" s="4">
        <f t="shared" si="710"/>
        <v>39.928550000000001</v>
      </c>
      <c r="H4187" s="4">
        <f t="shared" si="716"/>
        <v>26.568100000000001</v>
      </c>
      <c r="I4187" s="5">
        <v>11.772500000000001</v>
      </c>
      <c r="J4187" s="16">
        <f t="shared" si="711"/>
        <v>23.545000000000002</v>
      </c>
      <c r="K4187" s="5">
        <v>1.5</v>
      </c>
      <c r="L4187" s="4">
        <f t="shared" si="712"/>
        <v>3.99</v>
      </c>
      <c r="M4187" s="5">
        <v>0.75249999999999995</v>
      </c>
      <c r="N4187" s="4">
        <f t="shared" si="713"/>
        <v>1.0685499999999999</v>
      </c>
      <c r="O4187" s="5">
        <v>2.3574999999999999</v>
      </c>
      <c r="P4187" s="4">
        <f t="shared" si="718"/>
        <v>1.5795250000000001</v>
      </c>
      <c r="Q4187" s="5">
        <v>2.5105</v>
      </c>
      <c r="R4187" s="4">
        <f t="shared" si="714"/>
        <v>1.667975</v>
      </c>
      <c r="S4187" s="5">
        <v>0.1525</v>
      </c>
      <c r="T4187" s="4">
        <f t="shared" si="715"/>
        <v>8.8449999999999987E-2</v>
      </c>
      <c r="U4187" s="5">
        <v>11.75</v>
      </c>
      <c r="V4187" s="4">
        <f t="shared" si="717"/>
        <v>15.275</v>
      </c>
      <c r="W4187" s="5">
        <v>11.286825229314184</v>
      </c>
      <c r="X4187" s="5">
        <v>8.75</v>
      </c>
      <c r="Y4187" s="5">
        <v>74.775000000000006</v>
      </c>
      <c r="Z4187" s="5">
        <v>15.225</v>
      </c>
      <c r="AA4187" s="5">
        <v>190.7</v>
      </c>
      <c r="AB4187" s="5">
        <v>0.08</v>
      </c>
      <c r="AC4187" s="3"/>
    </row>
    <row r="4188" spans="1:29">
      <c r="A4188" s="15">
        <v>40353.166666666664</v>
      </c>
      <c r="B4188" s="5">
        <v>0.17499999999999999</v>
      </c>
      <c r="C4188" s="4">
        <f t="shared" si="708"/>
        <v>0.20299999999999999</v>
      </c>
      <c r="D4188" s="5">
        <v>6.59</v>
      </c>
      <c r="E4188" s="4">
        <f t="shared" si="709"/>
        <v>12.5869</v>
      </c>
      <c r="F4188" s="5">
        <v>19.4025</v>
      </c>
      <c r="G4188" s="4">
        <f t="shared" si="710"/>
        <v>37.058774999999997</v>
      </c>
      <c r="H4188" s="4">
        <f t="shared" si="716"/>
        <v>24.471874999999997</v>
      </c>
      <c r="I4188" s="5">
        <v>12.8725</v>
      </c>
      <c r="J4188" s="16">
        <f t="shared" si="711"/>
        <v>25.745000000000001</v>
      </c>
      <c r="K4188" s="5">
        <v>1.5</v>
      </c>
      <c r="L4188" s="4">
        <f t="shared" si="712"/>
        <v>3.99</v>
      </c>
      <c r="M4188" s="5">
        <v>0.875</v>
      </c>
      <c r="N4188" s="4">
        <f t="shared" si="713"/>
        <v>1.2424999999999999</v>
      </c>
      <c r="O4188" s="5">
        <v>2.3875000000000002</v>
      </c>
      <c r="P4188" s="4">
        <f t="shared" si="718"/>
        <v>1.5996250000000003</v>
      </c>
      <c r="Q4188" s="5">
        <v>2.5215000000000001</v>
      </c>
      <c r="R4188" s="4">
        <f t="shared" si="714"/>
        <v>1.6776350000000002</v>
      </c>
      <c r="S4188" s="5">
        <v>0.13450000000000001</v>
      </c>
      <c r="T4188" s="4">
        <f t="shared" si="715"/>
        <v>7.8009999999999996E-2</v>
      </c>
      <c r="U4188" s="5">
        <v>11.0625</v>
      </c>
      <c r="V4188" s="4">
        <f t="shared" si="717"/>
        <v>14.38125</v>
      </c>
      <c r="W4188" s="5">
        <v>10.739484802217625</v>
      </c>
      <c r="X4188" s="5">
        <v>9.1875</v>
      </c>
      <c r="Y4188" s="5">
        <v>75.025000000000006</v>
      </c>
      <c r="Z4188" s="5">
        <v>15.2875</v>
      </c>
      <c r="AA4188" s="5">
        <v>184.3</v>
      </c>
      <c r="AB4188" s="5">
        <v>8.2500000000000004E-2</v>
      </c>
      <c r="AC4188" s="3"/>
    </row>
    <row r="4189" spans="1:29">
      <c r="A4189" s="15">
        <v>40353.208333333336</v>
      </c>
      <c r="B4189" s="5">
        <v>0.17249999999999999</v>
      </c>
      <c r="C4189" s="4">
        <f t="shared" si="708"/>
        <v>0.20009999999999997</v>
      </c>
      <c r="D4189" s="5">
        <v>6.7225000000000001</v>
      </c>
      <c r="E4189" s="4">
        <f t="shared" si="709"/>
        <v>12.839974999999999</v>
      </c>
      <c r="F4189" s="5">
        <v>20.085000000000001</v>
      </c>
      <c r="G4189" s="4">
        <f t="shared" si="710"/>
        <v>38.362349999999999</v>
      </c>
      <c r="H4189" s="4">
        <f t="shared" si="716"/>
        <v>25.522375</v>
      </c>
      <c r="I4189" s="5">
        <v>12.8725</v>
      </c>
      <c r="J4189" s="16">
        <f t="shared" si="711"/>
        <v>25.745000000000001</v>
      </c>
      <c r="K4189" s="5">
        <v>1.5</v>
      </c>
      <c r="L4189" s="4">
        <f t="shared" si="712"/>
        <v>3.99</v>
      </c>
      <c r="M4189" s="5">
        <v>1.1274999999999999</v>
      </c>
      <c r="N4189" s="4">
        <f t="shared" si="713"/>
        <v>1.6010499999999999</v>
      </c>
      <c r="O4189" s="5">
        <v>2.335</v>
      </c>
      <c r="P4189" s="4">
        <f t="shared" si="718"/>
        <v>1.5644500000000001</v>
      </c>
      <c r="Q4189" s="5">
        <v>2.4489999999999998</v>
      </c>
      <c r="R4189" s="4">
        <f t="shared" si="714"/>
        <v>1.6305700000000001</v>
      </c>
      <c r="S4189" s="5">
        <v>0.114</v>
      </c>
      <c r="T4189" s="4">
        <f t="shared" si="715"/>
        <v>6.6119999999999998E-2</v>
      </c>
      <c r="U4189" s="5">
        <v>11.375</v>
      </c>
      <c r="V4189" s="4">
        <f t="shared" si="717"/>
        <v>14.7875</v>
      </c>
      <c r="W4189" s="5">
        <v>10.224959302240711</v>
      </c>
      <c r="X4189" s="5">
        <v>11.0625</v>
      </c>
      <c r="Y4189" s="5">
        <v>74.099999999999994</v>
      </c>
      <c r="Z4189" s="5">
        <v>15.512499999999999</v>
      </c>
      <c r="AA4189" s="5">
        <v>233.22499999999999</v>
      </c>
      <c r="AB4189" s="5">
        <v>8.7499999999999994E-2</v>
      </c>
      <c r="AC4189" s="3"/>
    </row>
    <row r="4190" spans="1:29">
      <c r="A4190" s="15">
        <v>40353.25</v>
      </c>
      <c r="B4190" s="5">
        <v>0.245</v>
      </c>
      <c r="C4190" s="4">
        <f t="shared" si="708"/>
        <v>0.28419999999999995</v>
      </c>
      <c r="D4190" s="5">
        <v>15.057499999999999</v>
      </c>
      <c r="E4190" s="4">
        <f t="shared" si="709"/>
        <v>28.759824999999996</v>
      </c>
      <c r="F4190" s="5">
        <v>36.197499999999998</v>
      </c>
      <c r="G4190" s="4">
        <f t="shared" si="710"/>
        <v>69.137224999999987</v>
      </c>
      <c r="H4190" s="4">
        <f t="shared" si="716"/>
        <v>40.377399999999994</v>
      </c>
      <c r="I4190" s="5">
        <v>6.8274999999999997</v>
      </c>
      <c r="J4190" s="16">
        <f t="shared" si="711"/>
        <v>13.654999999999999</v>
      </c>
      <c r="K4190" s="5">
        <v>1.75</v>
      </c>
      <c r="L4190" s="4">
        <f t="shared" si="712"/>
        <v>4.6550000000000002</v>
      </c>
      <c r="M4190" s="5">
        <v>1.51</v>
      </c>
      <c r="N4190" s="4">
        <f t="shared" si="713"/>
        <v>2.1442000000000001</v>
      </c>
      <c r="O4190" s="5">
        <v>2.415</v>
      </c>
      <c r="P4190" s="4">
        <f t="shared" si="718"/>
        <v>1.6180500000000002</v>
      </c>
      <c r="Q4190" s="5">
        <v>2.5612499999999998</v>
      </c>
      <c r="R4190" s="4">
        <f t="shared" si="714"/>
        <v>1.7020050000000002</v>
      </c>
      <c r="S4190" s="5">
        <v>0.14474999999999999</v>
      </c>
      <c r="T4190" s="4">
        <f t="shared" si="715"/>
        <v>8.3954999999999988E-2</v>
      </c>
      <c r="U4190" s="5">
        <v>16.125</v>
      </c>
      <c r="V4190" s="4">
        <f t="shared" si="717"/>
        <v>20.962500000000002</v>
      </c>
      <c r="W4190" s="5">
        <v>14.544034568045481</v>
      </c>
      <c r="X4190" s="5">
        <v>14.4375</v>
      </c>
      <c r="Y4190" s="5">
        <v>75.75</v>
      </c>
      <c r="Z4190" s="5">
        <v>15.525</v>
      </c>
      <c r="AA4190" s="5">
        <v>192.27500000000001</v>
      </c>
      <c r="AB4190" s="5">
        <v>8.2500000000000004E-2</v>
      </c>
      <c r="AC4190" s="3"/>
    </row>
    <row r="4191" spans="1:29">
      <c r="A4191" s="15">
        <v>40353.291666666664</v>
      </c>
      <c r="B4191" s="5">
        <v>0.31</v>
      </c>
      <c r="C4191" s="4">
        <f t="shared" si="708"/>
        <v>0.35959999999999998</v>
      </c>
      <c r="D4191" s="5">
        <v>46.92</v>
      </c>
      <c r="E4191" s="4">
        <f t="shared" si="709"/>
        <v>89.617199999999997</v>
      </c>
      <c r="F4191" s="5">
        <v>78.27</v>
      </c>
      <c r="G4191" s="4">
        <f t="shared" si="710"/>
        <v>149.4957</v>
      </c>
      <c r="H4191" s="4">
        <f t="shared" si="716"/>
        <v>59.878500000000003</v>
      </c>
      <c r="I4191" s="5">
        <v>2.59</v>
      </c>
      <c r="J4191" s="16">
        <f t="shared" si="711"/>
        <v>5.18</v>
      </c>
      <c r="K4191" s="5">
        <v>2.5074999999999998</v>
      </c>
      <c r="L4191" s="4">
        <f t="shared" si="712"/>
        <v>6.66995</v>
      </c>
      <c r="M4191" s="5">
        <v>4.2675000000000001</v>
      </c>
      <c r="N4191" s="4">
        <f t="shared" si="713"/>
        <v>6.05985</v>
      </c>
      <c r="O4191" s="5">
        <v>2.2974999999999999</v>
      </c>
      <c r="P4191" s="4">
        <f t="shared" si="718"/>
        <v>1.5393250000000001</v>
      </c>
      <c r="Q4191" s="5">
        <v>2.46</v>
      </c>
      <c r="R4191" s="4">
        <f t="shared" si="714"/>
        <v>1.632125</v>
      </c>
      <c r="S4191" s="5">
        <v>0.16</v>
      </c>
      <c r="T4191" s="4">
        <f t="shared" si="715"/>
        <v>9.2799999999999994E-2</v>
      </c>
      <c r="U4191" s="5">
        <v>24.5</v>
      </c>
      <c r="V4191" s="4">
        <f t="shared" si="717"/>
        <v>31.85</v>
      </c>
      <c r="W4191" s="5">
        <v>23.16690220474317</v>
      </c>
      <c r="X4191" s="5">
        <v>21.0625</v>
      </c>
      <c r="Y4191" s="5">
        <v>76.525000000000006</v>
      </c>
      <c r="Z4191" s="5">
        <v>16</v>
      </c>
      <c r="AA4191" s="5">
        <v>187.52500000000001</v>
      </c>
      <c r="AB4191" s="5">
        <v>8.2500000000000004E-2</v>
      </c>
      <c r="AC4191" s="3"/>
    </row>
    <row r="4192" spans="1:29">
      <c r="A4192" s="15">
        <v>40353.333333333336</v>
      </c>
      <c r="B4192" s="5">
        <v>0.30499999999999999</v>
      </c>
      <c r="C4192" s="4">
        <f t="shared" si="708"/>
        <v>0.35379999999999995</v>
      </c>
      <c r="D4192" s="5">
        <v>61.972499999999997</v>
      </c>
      <c r="E4192" s="4">
        <f t="shared" si="709"/>
        <v>118.36747499999998</v>
      </c>
      <c r="F4192" s="5">
        <v>95.2</v>
      </c>
      <c r="G4192" s="4">
        <f t="shared" si="710"/>
        <v>181.83199999999999</v>
      </c>
      <c r="H4192" s="4">
        <f t="shared" si="716"/>
        <v>63.464525000000009</v>
      </c>
      <c r="I4192" s="5">
        <v>3.2949999999999999</v>
      </c>
      <c r="J4192" s="16">
        <f t="shared" si="711"/>
        <v>6.59</v>
      </c>
      <c r="K4192" s="5">
        <v>3.6349999999999998</v>
      </c>
      <c r="L4192" s="4">
        <f t="shared" si="712"/>
        <v>9.6691000000000003</v>
      </c>
      <c r="M4192" s="5">
        <v>5.2774999999999999</v>
      </c>
      <c r="N4192" s="4">
        <f t="shared" si="713"/>
        <v>7.4940499999999997</v>
      </c>
      <c r="O4192" s="5">
        <v>2.2174999999999998</v>
      </c>
      <c r="P4192" s="4">
        <f t="shared" si="718"/>
        <v>1.485725</v>
      </c>
      <c r="Q4192" s="5">
        <v>2.3479999999999999</v>
      </c>
      <c r="R4192" s="4">
        <f t="shared" si="714"/>
        <v>1.5605449999999998</v>
      </c>
      <c r="S4192" s="5">
        <v>0.129</v>
      </c>
      <c r="T4192" s="4">
        <f t="shared" si="715"/>
        <v>7.4819999999999998E-2</v>
      </c>
      <c r="U4192" s="5">
        <v>24.375</v>
      </c>
      <c r="V4192" s="4">
        <f t="shared" si="717"/>
        <v>31.6875</v>
      </c>
      <c r="W4192" s="5">
        <v>22.615497102655219</v>
      </c>
      <c r="X4192" s="5">
        <v>19.625</v>
      </c>
      <c r="Y4192" s="5">
        <v>72.275000000000006</v>
      </c>
      <c r="Z4192" s="5">
        <v>17.162500000000001</v>
      </c>
      <c r="AA4192" s="5">
        <v>128.17500000000001</v>
      </c>
      <c r="AB4192" s="5">
        <v>0.14249999999999999</v>
      </c>
      <c r="AC4192" s="3"/>
    </row>
    <row r="4193" spans="1:29">
      <c r="A4193" s="15">
        <v>40353.375</v>
      </c>
      <c r="B4193" s="5">
        <v>0.23</v>
      </c>
      <c r="C4193" s="4">
        <f t="shared" si="708"/>
        <v>0.26679999999999998</v>
      </c>
      <c r="D4193" s="5">
        <v>52.027500000000003</v>
      </c>
      <c r="E4193" s="4">
        <f t="shared" si="709"/>
        <v>99.372524999999996</v>
      </c>
      <c r="F4193" s="5">
        <v>86.317499999999995</v>
      </c>
      <c r="G4193" s="4">
        <f t="shared" si="710"/>
        <v>164.86642499999999</v>
      </c>
      <c r="H4193" s="4">
        <f t="shared" si="716"/>
        <v>65.493899999999996</v>
      </c>
      <c r="I4193" s="5">
        <v>7.5374999999999996</v>
      </c>
      <c r="J4193" s="16">
        <f t="shared" si="711"/>
        <v>15.074999999999999</v>
      </c>
      <c r="K4193" s="5">
        <v>2.76</v>
      </c>
      <c r="L4193" s="4">
        <f t="shared" si="712"/>
        <v>7.3415999999999997</v>
      </c>
      <c r="M4193" s="5">
        <v>5.2774999999999999</v>
      </c>
      <c r="N4193" s="4">
        <f t="shared" si="713"/>
        <v>7.4940499999999997</v>
      </c>
      <c r="O4193" s="5">
        <v>2.0750000000000002</v>
      </c>
      <c r="P4193" s="4">
        <f t="shared" si="718"/>
        <v>1.3902500000000002</v>
      </c>
      <c r="Q4193" s="5">
        <v>2.1684999999999999</v>
      </c>
      <c r="R4193" s="4">
        <f t="shared" si="714"/>
        <v>1.4452050000000003</v>
      </c>
      <c r="S4193" s="5">
        <v>9.4750000000000001E-2</v>
      </c>
      <c r="T4193" s="4">
        <f t="shared" si="715"/>
        <v>5.4954999999999997E-2</v>
      </c>
      <c r="U4193" s="5">
        <v>16.25</v>
      </c>
      <c r="V4193" s="4">
        <f t="shared" si="717"/>
        <v>21.125</v>
      </c>
      <c r="W4193" s="5">
        <v>17.76226733356571</v>
      </c>
      <c r="X4193" s="5">
        <v>14.4375</v>
      </c>
      <c r="Y4193" s="5">
        <v>60.875</v>
      </c>
      <c r="Z4193" s="5">
        <v>18.175000000000001</v>
      </c>
      <c r="AA4193" s="5">
        <v>98.85</v>
      </c>
      <c r="AB4193" s="5">
        <v>0.22750000000000001</v>
      </c>
      <c r="AC4193" s="3"/>
    </row>
    <row r="4194" spans="1:29">
      <c r="A4194" s="15">
        <v>40353.416666666664</v>
      </c>
      <c r="B4194" s="5">
        <v>0.19</v>
      </c>
      <c r="C4194" s="4">
        <f t="shared" si="708"/>
        <v>0.22039999999999998</v>
      </c>
      <c r="D4194" s="5">
        <v>42.21</v>
      </c>
      <c r="E4194" s="4">
        <f t="shared" si="709"/>
        <v>80.621099999999998</v>
      </c>
      <c r="F4194" s="5">
        <v>73.745000000000005</v>
      </c>
      <c r="G4194" s="4">
        <f t="shared" si="710"/>
        <v>140.85294999999999</v>
      </c>
      <c r="H4194" s="4">
        <f t="shared" si="716"/>
        <v>60.231849999999994</v>
      </c>
      <c r="I4194" s="5">
        <v>11.78</v>
      </c>
      <c r="J4194" s="16">
        <f t="shared" si="711"/>
        <v>23.56</v>
      </c>
      <c r="K4194" s="5">
        <v>2.5074999999999998</v>
      </c>
      <c r="L4194" s="4">
        <f t="shared" si="712"/>
        <v>6.66995</v>
      </c>
      <c r="M4194" s="5">
        <v>4.0199999999999996</v>
      </c>
      <c r="N4194" s="4">
        <f t="shared" si="713"/>
        <v>5.7083999999999993</v>
      </c>
      <c r="O4194" s="5">
        <v>2.1</v>
      </c>
      <c r="P4194" s="4">
        <f t="shared" si="718"/>
        <v>1.4070000000000003</v>
      </c>
      <c r="Q4194" s="5">
        <v>2.1857500000000001</v>
      </c>
      <c r="R4194" s="4">
        <f t="shared" si="714"/>
        <v>1.4581850000000003</v>
      </c>
      <c r="S4194" s="5">
        <v>8.8249999999999995E-2</v>
      </c>
      <c r="T4194" s="4">
        <f t="shared" si="715"/>
        <v>5.1184999999999994E-2</v>
      </c>
      <c r="U4194" s="5">
        <v>8.8125</v>
      </c>
      <c r="V4194" s="4">
        <f t="shared" si="717"/>
        <v>11.456250000000001</v>
      </c>
      <c r="W4194" s="5">
        <v>6.627422146712318</v>
      </c>
      <c r="X4194" s="5">
        <v>13.8125</v>
      </c>
      <c r="Y4194" s="5">
        <v>53</v>
      </c>
      <c r="Z4194" s="5">
        <v>18.5625</v>
      </c>
      <c r="AA4194" s="5">
        <v>93.875</v>
      </c>
      <c r="AB4194" s="5">
        <v>0.42499999999999999</v>
      </c>
      <c r="AC4194" s="3"/>
    </row>
    <row r="4195" spans="1:29">
      <c r="A4195" s="15">
        <v>40353.458333333336</v>
      </c>
      <c r="B4195" s="5">
        <v>0.1525</v>
      </c>
      <c r="C4195" s="4">
        <f t="shared" si="708"/>
        <v>0.17689999999999997</v>
      </c>
      <c r="D4195" s="5">
        <v>38.31</v>
      </c>
      <c r="E4195" s="4">
        <f t="shared" si="709"/>
        <v>73.1721</v>
      </c>
      <c r="F4195" s="5">
        <v>69.642499999999998</v>
      </c>
      <c r="G4195" s="4">
        <f t="shared" si="710"/>
        <v>133.01717499999998</v>
      </c>
      <c r="H4195" s="4">
        <f t="shared" si="716"/>
        <v>59.84507499999998</v>
      </c>
      <c r="I4195" s="5">
        <v>14.137499999999999</v>
      </c>
      <c r="J4195" s="16">
        <f t="shared" si="711"/>
        <v>28.274999999999999</v>
      </c>
      <c r="K4195" s="5">
        <v>2.3824999999999998</v>
      </c>
      <c r="L4195" s="4">
        <f t="shared" si="712"/>
        <v>6.3374499999999996</v>
      </c>
      <c r="M4195" s="5">
        <v>3.645</v>
      </c>
      <c r="N4195" s="4">
        <f t="shared" si="713"/>
        <v>5.1758999999999995</v>
      </c>
      <c r="O4195" s="5">
        <v>2.0874999999999999</v>
      </c>
      <c r="P4195" s="4">
        <f t="shared" si="718"/>
        <v>1.398625</v>
      </c>
      <c r="Q4195" s="5">
        <v>2.1577500000000001</v>
      </c>
      <c r="R4195" s="4">
        <f t="shared" si="714"/>
        <v>1.4400949999999999</v>
      </c>
      <c r="S4195" s="5">
        <v>7.1499999999999994E-2</v>
      </c>
      <c r="T4195" s="4">
        <f t="shared" si="715"/>
        <v>4.1469999999999993E-2</v>
      </c>
      <c r="U4195" s="5">
        <v>16.625</v>
      </c>
      <c r="V4195" s="4">
        <f t="shared" si="717"/>
        <v>21.612500000000001</v>
      </c>
      <c r="W4195" s="5">
        <v>13.406403306318616</v>
      </c>
      <c r="X4195" s="5">
        <v>19.0625</v>
      </c>
      <c r="Y4195" s="5">
        <v>47.524999999999999</v>
      </c>
      <c r="Z4195" s="5">
        <v>19.0625</v>
      </c>
      <c r="AA4195" s="5">
        <v>96.6</v>
      </c>
      <c r="AB4195" s="5">
        <v>0.46750000000000003</v>
      </c>
      <c r="AC4195" s="3"/>
    </row>
    <row r="4196" spans="1:29">
      <c r="A4196" s="15">
        <v>40353.5</v>
      </c>
      <c r="B4196" s="5"/>
      <c r="D4196" s="5"/>
      <c r="F4196" s="5"/>
      <c r="I4196" s="5">
        <v>12.3325</v>
      </c>
      <c r="J4196" s="16">
        <f t="shared" si="711"/>
        <v>24.664999999999999</v>
      </c>
      <c r="K4196" s="5"/>
      <c r="M4196" s="5"/>
      <c r="O4196" s="5"/>
      <c r="Q4196" s="5"/>
      <c r="S4196" s="5"/>
      <c r="U4196" s="5"/>
      <c r="W4196" s="5" t="s">
        <v>14</v>
      </c>
      <c r="X4196" s="5"/>
      <c r="Y4196" s="5">
        <v>40.825000000000003</v>
      </c>
      <c r="Z4196" s="5">
        <v>20.149999999999999</v>
      </c>
      <c r="AA4196" s="5">
        <v>97.724999999999994</v>
      </c>
      <c r="AB4196" s="5">
        <v>0.5675</v>
      </c>
      <c r="AC4196" s="3"/>
    </row>
    <row r="4197" spans="1:29">
      <c r="A4197" s="15">
        <v>40353.541666666664</v>
      </c>
      <c r="B4197" s="5"/>
      <c r="D4197" s="5"/>
      <c r="F4197" s="5"/>
      <c r="I4197" s="5">
        <v>13.1975</v>
      </c>
      <c r="J4197" s="16">
        <f t="shared" si="711"/>
        <v>26.395</v>
      </c>
      <c r="K4197" s="5"/>
      <c r="M4197" s="5"/>
      <c r="O4197" s="5"/>
      <c r="Q4197" s="5"/>
      <c r="S4197" s="5"/>
      <c r="U4197" s="5"/>
      <c r="W4197" s="5" t="s">
        <v>14</v>
      </c>
      <c r="X4197" s="5"/>
      <c r="Y4197" s="5">
        <v>40.549999999999997</v>
      </c>
      <c r="Z4197" s="5">
        <v>20.2</v>
      </c>
      <c r="AA4197" s="5">
        <v>101.175</v>
      </c>
      <c r="AB4197" s="5">
        <v>0.28999999999999998</v>
      </c>
      <c r="AC4197" s="3"/>
    </row>
    <row r="4198" spans="1:29">
      <c r="A4198" s="15">
        <v>40353.583333333336</v>
      </c>
      <c r="B4198" s="5">
        <v>7.7499999999999999E-2</v>
      </c>
      <c r="C4198" s="4">
        <f t="shared" si="708"/>
        <v>8.9899999999999994E-2</v>
      </c>
      <c r="D4198" s="5">
        <v>38.715000000000003</v>
      </c>
      <c r="E4198" s="4">
        <f t="shared" si="709"/>
        <v>73.945650000000001</v>
      </c>
      <c r="F4198" s="5">
        <v>74.282499999999999</v>
      </c>
      <c r="G4198" s="4">
        <f t="shared" si="710"/>
        <v>141.87957499999999</v>
      </c>
      <c r="H4198" s="4">
        <f t="shared" si="716"/>
        <v>67.933924999999988</v>
      </c>
      <c r="I4198" s="5">
        <v>14.14</v>
      </c>
      <c r="J4198" s="16">
        <f t="shared" si="711"/>
        <v>28.28</v>
      </c>
      <c r="K4198" s="5">
        <v>1.8333333333333299</v>
      </c>
      <c r="L4198" s="4">
        <f t="shared" si="712"/>
        <v>4.876666666666658</v>
      </c>
      <c r="M4198" s="5">
        <v>8.8000000000000007</v>
      </c>
      <c r="N4198" s="4">
        <f t="shared" si="713"/>
        <v>12.496</v>
      </c>
      <c r="O4198" s="5">
        <v>2.085</v>
      </c>
      <c r="P4198" s="4">
        <f t="shared" si="718"/>
        <v>1.3969500000000001</v>
      </c>
      <c r="Q4198" s="5">
        <v>2.141</v>
      </c>
      <c r="R4198" s="4">
        <f t="shared" si="714"/>
        <v>1.4289950000000002</v>
      </c>
      <c r="S4198" s="5">
        <v>5.525E-2</v>
      </c>
      <c r="T4198" s="4">
        <f t="shared" si="715"/>
        <v>3.2044999999999997E-2</v>
      </c>
      <c r="U4198" s="5">
        <v>16.125</v>
      </c>
      <c r="V4198" s="4">
        <f t="shared" si="717"/>
        <v>20.962500000000002</v>
      </c>
      <c r="W4198" s="5">
        <v>14.726696830497989</v>
      </c>
      <c r="X4198" s="5">
        <v>34.6875</v>
      </c>
      <c r="Y4198" s="5">
        <v>37.625</v>
      </c>
      <c r="Z4198" s="5">
        <v>20.25</v>
      </c>
      <c r="AA4198" s="5">
        <v>96.05</v>
      </c>
      <c r="AB4198" s="5">
        <v>0.23250000000000001</v>
      </c>
      <c r="AC4198" s="3" t="s">
        <v>13</v>
      </c>
    </row>
    <row r="4199" spans="1:29">
      <c r="A4199" s="15">
        <v>40353.625</v>
      </c>
      <c r="B4199" s="5">
        <v>7.4999999999999997E-2</v>
      </c>
      <c r="C4199" s="4">
        <f t="shared" si="708"/>
        <v>8.6999999999999994E-2</v>
      </c>
      <c r="D4199" s="5">
        <v>39.252499999999998</v>
      </c>
      <c r="E4199" s="4">
        <f t="shared" si="709"/>
        <v>74.972274999999996</v>
      </c>
      <c r="F4199" s="5">
        <v>77.155000000000001</v>
      </c>
      <c r="G4199" s="4">
        <f t="shared" si="710"/>
        <v>147.36605</v>
      </c>
      <c r="H4199" s="4">
        <f t="shared" si="716"/>
        <v>72.393775000000005</v>
      </c>
      <c r="I4199" s="5">
        <v>15.085000000000001</v>
      </c>
      <c r="J4199" s="16">
        <f t="shared" si="711"/>
        <v>30.17</v>
      </c>
      <c r="K4199" s="5">
        <v>1.75</v>
      </c>
      <c r="L4199" s="4">
        <f t="shared" si="712"/>
        <v>4.6550000000000002</v>
      </c>
      <c r="M4199" s="5">
        <v>7.165</v>
      </c>
      <c r="N4199" s="4">
        <f t="shared" si="713"/>
        <v>10.174299999999999</v>
      </c>
      <c r="O4199" s="5">
        <v>2.0750000000000002</v>
      </c>
      <c r="P4199" s="4">
        <f t="shared" si="718"/>
        <v>1.3902500000000002</v>
      </c>
      <c r="Q4199" s="5">
        <v>2.12425</v>
      </c>
      <c r="R4199" s="4">
        <f t="shared" si="714"/>
        <v>1.4192500000000001</v>
      </c>
      <c r="S4199" s="5">
        <v>0.05</v>
      </c>
      <c r="T4199" s="4">
        <f t="shared" si="715"/>
        <v>2.8999999999999998E-2</v>
      </c>
      <c r="U4199" s="5">
        <v>20</v>
      </c>
      <c r="V4199" s="4">
        <f t="shared" si="717"/>
        <v>26</v>
      </c>
      <c r="W4199" s="5">
        <v>20.070977294555306</v>
      </c>
      <c r="X4199" s="5">
        <v>27.375</v>
      </c>
      <c r="Y4199" s="5">
        <v>34.200000000000003</v>
      </c>
      <c r="Z4199" s="5">
        <v>20.2</v>
      </c>
      <c r="AA4199" s="5">
        <v>86.775000000000006</v>
      </c>
      <c r="AB4199" s="5">
        <v>0.32</v>
      </c>
      <c r="AC4199" s="3"/>
    </row>
    <row r="4200" spans="1:29">
      <c r="A4200" s="15">
        <v>40353.666666666664</v>
      </c>
      <c r="B4200" s="5">
        <v>8.2500000000000004E-2</v>
      </c>
      <c r="C4200" s="4">
        <f t="shared" si="708"/>
        <v>9.5699999999999993E-2</v>
      </c>
      <c r="D4200" s="5">
        <v>40.729999999999997</v>
      </c>
      <c r="E4200" s="4">
        <f t="shared" si="709"/>
        <v>77.794299999999993</v>
      </c>
      <c r="F4200" s="5">
        <v>80.162499999999994</v>
      </c>
      <c r="G4200" s="4">
        <f t="shared" si="710"/>
        <v>153.11037499999998</v>
      </c>
      <c r="H4200" s="4">
        <f t="shared" si="716"/>
        <v>75.316074999999984</v>
      </c>
      <c r="I4200" s="5">
        <v>14.2225</v>
      </c>
      <c r="J4200" s="16">
        <f t="shared" si="711"/>
        <v>28.445</v>
      </c>
      <c r="K4200" s="5">
        <v>1.7549999999999999</v>
      </c>
      <c r="L4200" s="4">
        <f t="shared" si="712"/>
        <v>4.6683000000000003</v>
      </c>
      <c r="M4200" s="5">
        <v>6.665</v>
      </c>
      <c r="N4200" s="4">
        <f t="shared" si="713"/>
        <v>9.4642999999999997</v>
      </c>
      <c r="O4200" s="5">
        <v>2.0750000000000002</v>
      </c>
      <c r="P4200" s="4">
        <f t="shared" si="718"/>
        <v>1.3902500000000002</v>
      </c>
      <c r="Q4200" s="5">
        <v>2.1240000000000001</v>
      </c>
      <c r="R4200" s="4">
        <f t="shared" si="714"/>
        <v>1.4192500000000001</v>
      </c>
      <c r="S4200" s="5">
        <v>0.05</v>
      </c>
      <c r="T4200" s="4">
        <f t="shared" si="715"/>
        <v>2.8999999999999998E-2</v>
      </c>
      <c r="U4200" s="5">
        <v>16.0625</v>
      </c>
      <c r="V4200" s="4">
        <f t="shared" si="717"/>
        <v>20.881250000000001</v>
      </c>
      <c r="W4200" s="5">
        <v>17.203721138132618</v>
      </c>
      <c r="X4200" s="5">
        <v>24.125</v>
      </c>
      <c r="Y4200" s="5">
        <v>31.824999999999999</v>
      </c>
      <c r="Z4200" s="5">
        <v>20.1875</v>
      </c>
      <c r="AA4200" s="5">
        <v>92.924999999999997</v>
      </c>
      <c r="AB4200" s="5">
        <v>0.22</v>
      </c>
      <c r="AC4200" s="3"/>
    </row>
    <row r="4201" spans="1:29">
      <c r="A4201" s="15">
        <v>40353.708333333336</v>
      </c>
      <c r="B4201" s="5">
        <v>7.0000000000000007E-2</v>
      </c>
      <c r="C4201" s="4">
        <f t="shared" si="708"/>
        <v>8.1200000000000008E-2</v>
      </c>
      <c r="D4201" s="5">
        <v>27.96</v>
      </c>
      <c r="E4201" s="4">
        <f t="shared" si="709"/>
        <v>53.403599999999997</v>
      </c>
      <c r="F4201" s="5">
        <v>59.542499999999997</v>
      </c>
      <c r="G4201" s="4">
        <f t="shared" si="710"/>
        <v>113.72617499999998</v>
      </c>
      <c r="H4201" s="4">
        <f t="shared" si="716"/>
        <v>60.322574999999986</v>
      </c>
      <c r="I4201" s="5">
        <v>16.502500000000001</v>
      </c>
      <c r="J4201" s="16">
        <f t="shared" si="711"/>
        <v>33.005000000000003</v>
      </c>
      <c r="K4201" s="5">
        <v>1.375</v>
      </c>
      <c r="L4201" s="4">
        <f t="shared" si="712"/>
        <v>3.6575000000000002</v>
      </c>
      <c r="M4201" s="5">
        <v>5.03</v>
      </c>
      <c r="N4201" s="4">
        <f t="shared" si="713"/>
        <v>7.1425999999999998</v>
      </c>
      <c r="O4201" s="5">
        <v>2.0499999999999998</v>
      </c>
      <c r="P4201" s="4">
        <f t="shared" si="718"/>
        <v>1.3734999999999999</v>
      </c>
      <c r="Q4201" s="5">
        <v>2.1070000000000002</v>
      </c>
      <c r="R4201" s="4">
        <f t="shared" si="714"/>
        <v>1.4062699999999999</v>
      </c>
      <c r="S4201" s="5">
        <v>5.6500000000000002E-2</v>
      </c>
      <c r="T4201" s="4">
        <f t="shared" si="715"/>
        <v>3.2770000000000001E-2</v>
      </c>
      <c r="U4201" s="5">
        <v>12</v>
      </c>
      <c r="V4201" s="4">
        <f t="shared" si="717"/>
        <v>15.600000000000001</v>
      </c>
      <c r="W4201" s="5">
        <v>11.374306934901369</v>
      </c>
      <c r="X4201" s="5">
        <v>16.875</v>
      </c>
      <c r="Y4201" s="5">
        <v>33.274999999999999</v>
      </c>
      <c r="Z4201" s="5">
        <v>19.25</v>
      </c>
      <c r="AA4201" s="5">
        <v>83.375</v>
      </c>
      <c r="AB4201" s="5">
        <v>0.21249999999999999</v>
      </c>
      <c r="AC4201" s="3"/>
    </row>
    <row r="4202" spans="1:29">
      <c r="A4202" s="15">
        <v>40353.75</v>
      </c>
      <c r="B4202" s="5">
        <v>9.7500000000000003E-2</v>
      </c>
      <c r="C4202" s="4">
        <f t="shared" si="708"/>
        <v>0.11309999999999999</v>
      </c>
      <c r="D4202" s="5">
        <v>28.635000000000002</v>
      </c>
      <c r="E4202" s="4">
        <f t="shared" si="709"/>
        <v>54.69285</v>
      </c>
      <c r="F4202" s="5">
        <v>62.005000000000003</v>
      </c>
      <c r="G4202" s="4">
        <f t="shared" si="710"/>
        <v>118.42955000000001</v>
      </c>
      <c r="H4202" s="4">
        <f t="shared" si="716"/>
        <v>63.736700000000006</v>
      </c>
      <c r="I4202" s="5">
        <v>14.772500000000001</v>
      </c>
      <c r="J4202" s="16">
        <f t="shared" si="711"/>
        <v>29.545000000000002</v>
      </c>
      <c r="K4202" s="5">
        <v>1.125</v>
      </c>
      <c r="L4202" s="4">
        <f t="shared" si="712"/>
        <v>2.9925000000000002</v>
      </c>
      <c r="M4202" s="5">
        <v>4.4024999999999999</v>
      </c>
      <c r="N4202" s="4">
        <f t="shared" si="713"/>
        <v>6.2515499999999991</v>
      </c>
      <c r="O4202" s="5">
        <v>2.0674999999999999</v>
      </c>
      <c r="P4202" s="4">
        <f t="shared" si="718"/>
        <v>1.3852249999999999</v>
      </c>
      <c r="Q4202" s="5">
        <v>2.1127500000000001</v>
      </c>
      <c r="R4202" s="4">
        <f t="shared" si="714"/>
        <v>1.4111799999999999</v>
      </c>
      <c r="S4202" s="5">
        <v>4.4749999999999998E-2</v>
      </c>
      <c r="T4202" s="4">
        <f t="shared" si="715"/>
        <v>2.5954999999999995E-2</v>
      </c>
      <c r="U4202" s="5">
        <v>12.0625</v>
      </c>
      <c r="V4202" s="4">
        <f t="shared" si="717"/>
        <v>15.68125</v>
      </c>
      <c r="W4202" s="5">
        <v>12.687004389441869</v>
      </c>
      <c r="X4202" s="5">
        <v>15.25</v>
      </c>
      <c r="Y4202" s="5">
        <v>37.075000000000003</v>
      </c>
      <c r="Z4202" s="5">
        <v>18.087499999999999</v>
      </c>
      <c r="AA4202" s="5">
        <v>86.974999999999994</v>
      </c>
      <c r="AB4202" s="5">
        <v>0.17</v>
      </c>
      <c r="AC4202" s="3"/>
    </row>
    <row r="4203" spans="1:29">
      <c r="A4203" s="15">
        <v>40353.791666666664</v>
      </c>
      <c r="B4203" s="5">
        <v>0.1225</v>
      </c>
      <c r="C4203" s="4">
        <f t="shared" si="708"/>
        <v>0.14209999999999998</v>
      </c>
      <c r="D4203" s="5">
        <v>22.18</v>
      </c>
      <c r="E4203" s="4">
        <f t="shared" si="709"/>
        <v>42.363799999999998</v>
      </c>
      <c r="F4203" s="5">
        <v>53.54</v>
      </c>
      <c r="G4203" s="4">
        <f t="shared" si="710"/>
        <v>102.26139999999999</v>
      </c>
      <c r="H4203" s="4">
        <f t="shared" si="716"/>
        <v>59.897599999999997</v>
      </c>
      <c r="I4203" s="5">
        <v>14.3025</v>
      </c>
      <c r="J4203" s="16">
        <f t="shared" si="711"/>
        <v>28.605</v>
      </c>
      <c r="K4203" s="5">
        <v>0.875</v>
      </c>
      <c r="L4203" s="4">
        <f t="shared" si="712"/>
        <v>2.3275000000000001</v>
      </c>
      <c r="M4203" s="5">
        <v>3.7725</v>
      </c>
      <c r="N4203" s="4">
        <f t="shared" si="713"/>
        <v>5.3569499999999994</v>
      </c>
      <c r="O4203" s="5">
        <v>2.0550000000000002</v>
      </c>
      <c r="P4203" s="4">
        <f t="shared" si="718"/>
        <v>1.3768500000000001</v>
      </c>
      <c r="Q4203" s="5">
        <v>2.1070000000000002</v>
      </c>
      <c r="R4203" s="4">
        <f t="shared" si="714"/>
        <v>1.40585</v>
      </c>
      <c r="S4203" s="5">
        <v>0.05</v>
      </c>
      <c r="T4203" s="4">
        <f t="shared" si="715"/>
        <v>2.8999999999999998E-2</v>
      </c>
      <c r="U4203" s="5">
        <v>13.1875</v>
      </c>
      <c r="V4203" s="4">
        <f t="shared" si="717"/>
        <v>17.143750000000001</v>
      </c>
      <c r="W4203" s="5">
        <v>13.217425133765671</v>
      </c>
      <c r="X4203" s="5">
        <v>16.125</v>
      </c>
      <c r="Y4203" s="5">
        <v>42.35</v>
      </c>
      <c r="Z4203" s="5">
        <v>17.162500000000001</v>
      </c>
      <c r="AA4203" s="5">
        <v>119.125</v>
      </c>
      <c r="AB4203" s="5">
        <v>0.09</v>
      </c>
      <c r="AC4203" s="3"/>
    </row>
    <row r="4204" spans="1:29">
      <c r="A4204" s="15">
        <v>40353.833333333336</v>
      </c>
      <c r="B4204" s="5">
        <v>0.16500000000000001</v>
      </c>
      <c r="C4204" s="4">
        <f t="shared" si="708"/>
        <v>0.19139999999999999</v>
      </c>
      <c r="D4204" s="5">
        <v>21.51</v>
      </c>
      <c r="E4204" s="4">
        <f t="shared" si="709"/>
        <v>41.084099999999999</v>
      </c>
      <c r="F4204" s="5">
        <v>54.225000000000001</v>
      </c>
      <c r="G4204" s="4">
        <f t="shared" si="710"/>
        <v>103.56975</v>
      </c>
      <c r="H4204" s="4">
        <f t="shared" si="716"/>
        <v>62.48565</v>
      </c>
      <c r="I4204" s="5">
        <v>11.7125</v>
      </c>
      <c r="J4204" s="16">
        <f t="shared" si="711"/>
        <v>23.425000000000001</v>
      </c>
      <c r="K4204" s="5">
        <v>1</v>
      </c>
      <c r="L4204" s="4">
        <f t="shared" si="712"/>
        <v>2.66</v>
      </c>
      <c r="M4204" s="5">
        <v>3.27</v>
      </c>
      <c r="N4204" s="4">
        <f t="shared" si="713"/>
        <v>4.6433999999999997</v>
      </c>
      <c r="O4204" s="5">
        <v>2.0449999999999999</v>
      </c>
      <c r="P4204" s="4">
        <f t="shared" si="718"/>
        <v>1.37015</v>
      </c>
      <c r="Q4204" s="5">
        <v>2.1015000000000001</v>
      </c>
      <c r="R4204" s="4">
        <f t="shared" si="714"/>
        <v>1.40263</v>
      </c>
      <c r="S4204" s="5">
        <v>5.6000000000000001E-2</v>
      </c>
      <c r="T4204" s="4">
        <f t="shared" si="715"/>
        <v>3.2479999999999995E-2</v>
      </c>
      <c r="U4204" s="5">
        <v>14.0625</v>
      </c>
      <c r="V4204" s="4">
        <f t="shared" si="717"/>
        <v>18.28125</v>
      </c>
      <c r="W4204" s="5">
        <v>13.35564235460977</v>
      </c>
      <c r="X4204" s="5">
        <v>15.875</v>
      </c>
      <c r="Y4204" s="5">
        <v>48.625</v>
      </c>
      <c r="Z4204" s="5">
        <v>16.237500000000001</v>
      </c>
      <c r="AA4204" s="5">
        <v>62.55</v>
      </c>
      <c r="AB4204" s="5">
        <v>0.08</v>
      </c>
      <c r="AC4204" s="3"/>
    </row>
    <row r="4205" spans="1:29">
      <c r="A4205" s="15">
        <v>40353.875</v>
      </c>
      <c r="B4205" s="5">
        <v>0.19750000000000001</v>
      </c>
      <c r="C4205" s="4">
        <f t="shared" si="708"/>
        <v>0.2291</v>
      </c>
      <c r="D4205" s="5">
        <v>22.72</v>
      </c>
      <c r="E4205" s="4">
        <f t="shared" si="709"/>
        <v>43.395199999999996</v>
      </c>
      <c r="F4205" s="5">
        <v>57.642499999999998</v>
      </c>
      <c r="G4205" s="4">
        <f t="shared" si="710"/>
        <v>110.09717499999999</v>
      </c>
      <c r="H4205" s="4">
        <f t="shared" si="716"/>
        <v>66.701975000000004</v>
      </c>
      <c r="I4205" s="5">
        <v>8.2575000000000003</v>
      </c>
      <c r="J4205" s="16">
        <f t="shared" si="711"/>
        <v>16.515000000000001</v>
      </c>
      <c r="K4205" s="5">
        <v>1</v>
      </c>
      <c r="L4205" s="4">
        <f t="shared" si="712"/>
        <v>2.66</v>
      </c>
      <c r="M4205" s="5">
        <v>3.52</v>
      </c>
      <c r="N4205" s="4">
        <f t="shared" si="713"/>
        <v>4.9984000000000002</v>
      </c>
      <c r="O4205" s="5">
        <v>2.0750000000000002</v>
      </c>
      <c r="P4205" s="4">
        <f t="shared" si="718"/>
        <v>1.3902500000000002</v>
      </c>
      <c r="Q4205" s="5">
        <v>2.141</v>
      </c>
      <c r="R4205" s="4">
        <f t="shared" si="714"/>
        <v>1.4288200000000002</v>
      </c>
      <c r="S4205" s="5">
        <v>6.6500000000000004E-2</v>
      </c>
      <c r="T4205" s="4">
        <f t="shared" si="715"/>
        <v>3.857E-2</v>
      </c>
      <c r="U4205" s="5">
        <v>14.8125</v>
      </c>
      <c r="V4205" s="4">
        <f t="shared" si="717"/>
        <v>19.256250000000001</v>
      </c>
      <c r="W4205" s="5">
        <v>15.090804448515755</v>
      </c>
      <c r="X4205" s="5">
        <v>15</v>
      </c>
      <c r="Y4205" s="5">
        <v>57.65</v>
      </c>
      <c r="Z4205" s="5">
        <v>15.0625</v>
      </c>
      <c r="AA4205" s="5">
        <v>68.025000000000006</v>
      </c>
      <c r="AB4205" s="5">
        <v>0.08</v>
      </c>
      <c r="AC4205" s="3"/>
    </row>
    <row r="4206" spans="1:29">
      <c r="A4206" s="15">
        <v>40353.916666666664</v>
      </c>
      <c r="B4206" s="5">
        <v>0.245</v>
      </c>
      <c r="C4206" s="4">
        <f t="shared" si="708"/>
        <v>0.28419999999999995</v>
      </c>
      <c r="D4206" s="5">
        <v>16.267499999999998</v>
      </c>
      <c r="E4206" s="4">
        <f t="shared" si="709"/>
        <v>31.070924999999995</v>
      </c>
      <c r="F4206" s="5">
        <v>45.76</v>
      </c>
      <c r="G4206" s="4">
        <f t="shared" si="710"/>
        <v>87.401599999999988</v>
      </c>
      <c r="H4206" s="4">
        <f t="shared" si="716"/>
        <v>56.330674999999992</v>
      </c>
      <c r="I4206" s="5">
        <v>9.9849999999999994</v>
      </c>
      <c r="J4206" s="16">
        <f t="shared" si="711"/>
        <v>19.97</v>
      </c>
      <c r="K4206" s="5">
        <v>0.5</v>
      </c>
      <c r="L4206" s="4">
        <f t="shared" si="712"/>
        <v>1.33</v>
      </c>
      <c r="M4206" s="5">
        <v>2.39</v>
      </c>
      <c r="N4206" s="4">
        <f t="shared" si="713"/>
        <v>3.3938000000000001</v>
      </c>
      <c r="O4206" s="5">
        <v>2.125</v>
      </c>
      <c r="P4206" s="4">
        <f t="shared" si="718"/>
        <v>1.4237500000000001</v>
      </c>
      <c r="Q4206" s="5">
        <v>2.1855000000000002</v>
      </c>
      <c r="R4206" s="4">
        <f t="shared" si="714"/>
        <v>1.458115</v>
      </c>
      <c r="S4206" s="5">
        <v>5.9249999999999997E-2</v>
      </c>
      <c r="T4206" s="4">
        <f t="shared" si="715"/>
        <v>3.4364999999999993E-2</v>
      </c>
      <c r="U4206" s="5">
        <v>14</v>
      </c>
      <c r="V4206" s="4">
        <f t="shared" si="717"/>
        <v>18.2</v>
      </c>
      <c r="W4206" s="5">
        <v>14.597004059437827</v>
      </c>
      <c r="X4206" s="5">
        <v>14.4375</v>
      </c>
      <c r="Y4206" s="5">
        <v>61.674999999999997</v>
      </c>
      <c r="Z4206" s="5">
        <v>14.15</v>
      </c>
      <c r="AA4206" s="5">
        <v>91.575000000000003</v>
      </c>
      <c r="AB4206" s="5">
        <v>0.08</v>
      </c>
      <c r="AC4206" s="3"/>
    </row>
    <row r="4207" spans="1:29">
      <c r="A4207" s="15">
        <v>40353.958333333336</v>
      </c>
      <c r="B4207" s="5">
        <v>0.15</v>
      </c>
      <c r="C4207" s="4">
        <f t="shared" si="708"/>
        <v>0.17399999999999999</v>
      </c>
      <c r="D4207" s="5">
        <v>8.6024999999999991</v>
      </c>
      <c r="E4207" s="4">
        <f t="shared" si="709"/>
        <v>16.430774999999997</v>
      </c>
      <c r="F4207" s="5">
        <v>30.872499999999999</v>
      </c>
      <c r="G4207" s="4">
        <f t="shared" si="710"/>
        <v>58.966474999999996</v>
      </c>
      <c r="H4207" s="4">
        <f t="shared" si="716"/>
        <v>42.535699999999999</v>
      </c>
      <c r="I4207" s="5">
        <v>15.885</v>
      </c>
      <c r="J4207" s="16">
        <f t="shared" si="711"/>
        <v>31.77</v>
      </c>
      <c r="K4207" s="5">
        <v>0.5</v>
      </c>
      <c r="L4207" s="4">
        <f t="shared" si="712"/>
        <v>1.33</v>
      </c>
      <c r="M4207" s="5">
        <v>1.7625</v>
      </c>
      <c r="N4207" s="4">
        <f t="shared" si="713"/>
        <v>2.5027499999999998</v>
      </c>
      <c r="O4207" s="5">
        <v>2.105</v>
      </c>
      <c r="P4207" s="4">
        <f t="shared" si="718"/>
        <v>1.41035</v>
      </c>
      <c r="Q4207" s="5">
        <v>2.1520000000000001</v>
      </c>
      <c r="R4207" s="4">
        <f t="shared" si="714"/>
        <v>1.43848</v>
      </c>
      <c r="S4207" s="5">
        <v>4.8500000000000001E-2</v>
      </c>
      <c r="T4207" s="4">
        <f t="shared" si="715"/>
        <v>2.8129999999999999E-2</v>
      </c>
      <c r="U4207" s="5">
        <v>12.1875</v>
      </c>
      <c r="V4207" s="4">
        <f t="shared" si="717"/>
        <v>15.84375</v>
      </c>
      <c r="W4207" s="5">
        <v>12.105079739884376</v>
      </c>
      <c r="X4207" s="5">
        <v>11.3125</v>
      </c>
      <c r="Y4207" s="5">
        <v>69.599999999999994</v>
      </c>
      <c r="Z4207" s="5">
        <v>13.487500000000001</v>
      </c>
      <c r="AA4207" s="5">
        <v>126.325</v>
      </c>
      <c r="AB4207" s="5">
        <v>0.08</v>
      </c>
      <c r="AC4207" s="3"/>
    </row>
    <row r="4208" spans="1:29">
      <c r="A4208" s="15">
        <v>40354</v>
      </c>
      <c r="B4208" s="5">
        <v>0.1525</v>
      </c>
      <c r="C4208" s="4">
        <f t="shared" si="708"/>
        <v>0.17689999999999997</v>
      </c>
      <c r="D4208" s="5">
        <v>6.59</v>
      </c>
      <c r="E4208" s="4">
        <f t="shared" si="709"/>
        <v>12.5869</v>
      </c>
      <c r="F4208" s="5">
        <v>26.092500000000001</v>
      </c>
      <c r="G4208" s="4">
        <f t="shared" si="710"/>
        <v>49.836675</v>
      </c>
      <c r="H4208" s="4">
        <f t="shared" si="716"/>
        <v>37.249775</v>
      </c>
      <c r="I4208" s="5">
        <v>16.75</v>
      </c>
      <c r="J4208" s="16">
        <f t="shared" si="711"/>
        <v>33.5</v>
      </c>
      <c r="K4208" s="5">
        <v>0.375</v>
      </c>
      <c r="L4208" s="4">
        <f t="shared" si="712"/>
        <v>0.99750000000000005</v>
      </c>
      <c r="M4208" s="5">
        <v>1.1325000000000001</v>
      </c>
      <c r="N4208" s="4">
        <f t="shared" si="713"/>
        <v>1.60815</v>
      </c>
      <c r="O4208" s="5">
        <v>2.1625000000000001</v>
      </c>
      <c r="P4208" s="4">
        <f t="shared" si="718"/>
        <v>1.4488750000000001</v>
      </c>
      <c r="Q4208" s="5">
        <v>2.2137500000000001</v>
      </c>
      <c r="R4208" s="4">
        <f t="shared" si="714"/>
        <v>1.4791800000000002</v>
      </c>
      <c r="S4208" s="5">
        <v>5.2249999999999998E-2</v>
      </c>
      <c r="T4208" s="4">
        <f t="shared" si="715"/>
        <v>3.0304999999999995E-2</v>
      </c>
      <c r="U4208" s="5">
        <v>10.9375</v>
      </c>
      <c r="V4208" s="4">
        <f t="shared" si="717"/>
        <v>14.21875</v>
      </c>
      <c r="W4208" s="5">
        <v>10.1976259953466</v>
      </c>
      <c r="X4208" s="5">
        <v>9.5</v>
      </c>
      <c r="Y4208" s="5">
        <v>70.150000000000006</v>
      </c>
      <c r="Z4208" s="5">
        <v>13.775</v>
      </c>
      <c r="AA4208" s="5">
        <v>184.2</v>
      </c>
      <c r="AB4208" s="5">
        <v>0.08</v>
      </c>
      <c r="AC4208" s="3"/>
    </row>
    <row r="4209" spans="1:29">
      <c r="A4209" s="15">
        <v>40354.041666666664</v>
      </c>
      <c r="B4209" s="5">
        <v>0.16500000000000001</v>
      </c>
      <c r="C4209" s="4">
        <f t="shared" si="708"/>
        <v>0.19139999999999999</v>
      </c>
      <c r="D4209" s="5">
        <v>20.4375</v>
      </c>
      <c r="E4209" s="4">
        <f t="shared" si="709"/>
        <v>39.035624999999996</v>
      </c>
      <c r="F4209" s="5">
        <v>52.05</v>
      </c>
      <c r="G4209" s="4">
        <f t="shared" si="710"/>
        <v>99.415499999999994</v>
      </c>
      <c r="H4209" s="4">
        <f t="shared" si="716"/>
        <v>60.379874999999998</v>
      </c>
      <c r="I4209" s="5">
        <v>4.09</v>
      </c>
      <c r="J4209" s="16">
        <f t="shared" si="711"/>
        <v>8.18</v>
      </c>
      <c r="K4209" s="5">
        <v>0.5</v>
      </c>
      <c r="L4209" s="4">
        <f t="shared" si="712"/>
        <v>1.33</v>
      </c>
      <c r="M4209" s="5">
        <v>2.6425000000000001</v>
      </c>
      <c r="N4209" s="4">
        <f t="shared" si="713"/>
        <v>3.7523499999999999</v>
      </c>
      <c r="O4209" s="5">
        <v>2.1425000000000001</v>
      </c>
      <c r="P4209" s="4">
        <f t="shared" si="718"/>
        <v>1.4354750000000001</v>
      </c>
      <c r="Q4209" s="5">
        <v>2.2472500000000002</v>
      </c>
      <c r="R4209" s="4">
        <f t="shared" si="714"/>
        <v>1.4955050000000001</v>
      </c>
      <c r="S4209" s="5">
        <v>0.10349999999999999</v>
      </c>
      <c r="T4209" s="4">
        <f t="shared" si="715"/>
        <v>6.0029999999999993E-2</v>
      </c>
      <c r="U4209" s="5">
        <v>8.875</v>
      </c>
      <c r="V4209" s="4">
        <f t="shared" si="717"/>
        <v>11.5375</v>
      </c>
      <c r="W4209" s="5">
        <v>10.719307641505996</v>
      </c>
      <c r="X4209" s="5">
        <v>8.875</v>
      </c>
      <c r="Y4209" s="5">
        <v>76.275000000000006</v>
      </c>
      <c r="Z4209" s="5">
        <v>12.2875</v>
      </c>
      <c r="AA4209" s="5">
        <v>175.875</v>
      </c>
      <c r="AB4209" s="5">
        <v>0.08</v>
      </c>
      <c r="AC4209" s="3"/>
    </row>
    <row r="4210" spans="1:29">
      <c r="A4210" s="15">
        <v>40354.083333333336</v>
      </c>
      <c r="B4210" s="5">
        <v>0.13750000000000001</v>
      </c>
      <c r="C4210" s="4">
        <f t="shared" si="708"/>
        <v>0.1595</v>
      </c>
      <c r="D4210" s="5">
        <v>6.7249999999999996</v>
      </c>
      <c r="E4210" s="4">
        <f t="shared" si="709"/>
        <v>12.844749999999999</v>
      </c>
      <c r="F4210" s="5">
        <v>28.28</v>
      </c>
      <c r="G4210" s="4">
        <f t="shared" si="710"/>
        <v>54.014800000000001</v>
      </c>
      <c r="H4210" s="4">
        <f t="shared" si="716"/>
        <v>41.170050000000003</v>
      </c>
      <c r="I4210" s="5">
        <v>8.65</v>
      </c>
      <c r="J4210" s="16">
        <f t="shared" si="711"/>
        <v>17.3</v>
      </c>
      <c r="K4210" s="5">
        <v>0.5</v>
      </c>
      <c r="L4210" s="4">
        <f t="shared" si="712"/>
        <v>1.33</v>
      </c>
      <c r="M4210" s="5">
        <v>1.385</v>
      </c>
      <c r="N4210" s="4">
        <f t="shared" si="713"/>
        <v>1.9666999999999999</v>
      </c>
      <c r="O4210" s="5">
        <v>2.3224999999999998</v>
      </c>
      <c r="P4210" s="4">
        <f t="shared" si="718"/>
        <v>1.5560749999999999</v>
      </c>
      <c r="Q4210" s="5">
        <v>2.4434999999999998</v>
      </c>
      <c r="R4210" s="4">
        <f t="shared" si="714"/>
        <v>1.6256749999999998</v>
      </c>
      <c r="S4210" s="5">
        <v>0.12</v>
      </c>
      <c r="T4210" s="4">
        <f t="shared" si="715"/>
        <v>6.9599999999999995E-2</v>
      </c>
      <c r="U4210" s="5">
        <v>6.3125</v>
      </c>
      <c r="V4210" s="4">
        <f t="shared" si="717"/>
        <v>8.2062500000000007</v>
      </c>
      <c r="W4210" s="5">
        <v>8.4204077870398102</v>
      </c>
      <c r="X4210" s="5">
        <v>7</v>
      </c>
      <c r="Y4210" s="5">
        <v>78.825000000000003</v>
      </c>
      <c r="Z4210" s="5">
        <v>11.775</v>
      </c>
      <c r="AA4210" s="5">
        <v>183.65</v>
      </c>
      <c r="AB4210" s="5">
        <v>0.08</v>
      </c>
      <c r="AC4210" s="3"/>
    </row>
    <row r="4211" spans="1:29">
      <c r="A4211" s="15">
        <v>40354.125</v>
      </c>
      <c r="B4211" s="5">
        <v>0.14749999999999999</v>
      </c>
      <c r="C4211" s="4">
        <f t="shared" si="708"/>
        <v>0.17109999999999997</v>
      </c>
      <c r="D4211" s="5">
        <v>24.335000000000001</v>
      </c>
      <c r="E4211" s="4">
        <f t="shared" si="709"/>
        <v>46.479849999999999</v>
      </c>
      <c r="F4211" s="5">
        <v>45.77</v>
      </c>
      <c r="G4211" s="4">
        <f t="shared" si="710"/>
        <v>87.420699999999997</v>
      </c>
      <c r="H4211" s="4">
        <f t="shared" si="716"/>
        <v>40.940849999999998</v>
      </c>
      <c r="I4211" s="5">
        <v>6.6849999999999996</v>
      </c>
      <c r="J4211" s="16">
        <f t="shared" si="711"/>
        <v>13.37</v>
      </c>
      <c r="K4211" s="5">
        <v>0.87749999999999995</v>
      </c>
      <c r="L4211" s="4">
        <f t="shared" si="712"/>
        <v>2.3341500000000002</v>
      </c>
      <c r="M4211" s="5">
        <v>2.5175000000000001</v>
      </c>
      <c r="N4211" s="4">
        <f t="shared" si="713"/>
        <v>3.5748500000000001</v>
      </c>
      <c r="O4211" s="5">
        <v>2.5550000000000002</v>
      </c>
      <c r="P4211" s="4">
        <f t="shared" si="718"/>
        <v>1.7118500000000003</v>
      </c>
      <c r="Q4211" s="5">
        <v>2.7014999999999998</v>
      </c>
      <c r="R4211" s="4">
        <f t="shared" si="714"/>
        <v>1.7963850000000003</v>
      </c>
      <c r="S4211" s="5">
        <v>0.14574999999999999</v>
      </c>
      <c r="T4211" s="4">
        <f t="shared" si="715"/>
        <v>8.4534999999999985E-2</v>
      </c>
      <c r="U4211" s="5">
        <v>7.4375</v>
      </c>
      <c r="V4211" s="4">
        <f t="shared" si="717"/>
        <v>9.6687500000000011</v>
      </c>
      <c r="W4211" s="5">
        <v>8.7596690810834463</v>
      </c>
      <c r="X4211" s="5">
        <v>8.3125</v>
      </c>
      <c r="Y4211" s="5">
        <v>80.75</v>
      </c>
      <c r="Z4211" s="5">
        <v>11.324999999999999</v>
      </c>
      <c r="AA4211" s="5">
        <v>183.7</v>
      </c>
      <c r="AB4211" s="5">
        <v>0.08</v>
      </c>
      <c r="AC4211" s="3"/>
    </row>
    <row r="4212" spans="1:29">
      <c r="A4212" s="15">
        <v>40354.166666666664</v>
      </c>
      <c r="B4212" s="5">
        <v>0.19</v>
      </c>
      <c r="C4212" s="4">
        <f t="shared" si="708"/>
        <v>0.22039999999999998</v>
      </c>
      <c r="D4212" s="5">
        <v>28.91</v>
      </c>
      <c r="E4212" s="4">
        <f t="shared" si="709"/>
        <v>55.2181</v>
      </c>
      <c r="F4212" s="5">
        <v>52.332500000000003</v>
      </c>
      <c r="G4212" s="4">
        <f t="shared" si="710"/>
        <v>99.955075000000008</v>
      </c>
      <c r="H4212" s="4">
        <f t="shared" si="716"/>
        <v>44.736975000000008</v>
      </c>
      <c r="I4212" s="5">
        <v>1.9650000000000001</v>
      </c>
      <c r="J4212" s="16">
        <f t="shared" si="711"/>
        <v>3.93</v>
      </c>
      <c r="K4212" s="5">
        <v>0.75249999999999995</v>
      </c>
      <c r="L4212" s="4">
        <f t="shared" si="712"/>
        <v>2.0016500000000002</v>
      </c>
      <c r="M4212" s="5">
        <v>2.64</v>
      </c>
      <c r="N4212" s="4">
        <f t="shared" si="713"/>
        <v>3.7488000000000001</v>
      </c>
      <c r="O4212" s="5">
        <v>2.7675000000000001</v>
      </c>
      <c r="P4212" s="4">
        <f t="shared" si="718"/>
        <v>1.8542250000000002</v>
      </c>
      <c r="Q4212" s="5">
        <v>2.976</v>
      </c>
      <c r="R4212" s="4">
        <f t="shared" si="714"/>
        <v>1.9737050000000003</v>
      </c>
      <c r="S4212" s="5">
        <v>0.20599999999999999</v>
      </c>
      <c r="T4212" s="4">
        <f t="shared" si="715"/>
        <v>0.11947999999999999</v>
      </c>
      <c r="U4212" s="5">
        <v>11.25</v>
      </c>
      <c r="V4212" s="4">
        <f t="shared" si="717"/>
        <v>14.625</v>
      </c>
      <c r="W4212" s="5">
        <v>12.273239541315203</v>
      </c>
      <c r="X4212" s="5">
        <v>10.6875</v>
      </c>
      <c r="Y4212" s="5">
        <v>82.525000000000006</v>
      </c>
      <c r="Z4212" s="5">
        <v>11.2125</v>
      </c>
      <c r="AA4212" s="5">
        <v>183.7</v>
      </c>
      <c r="AB4212" s="5">
        <v>0.08</v>
      </c>
      <c r="AC4212" s="3"/>
    </row>
    <row r="4213" spans="1:29">
      <c r="A4213" s="15">
        <v>40354.208333333336</v>
      </c>
      <c r="B4213" s="5">
        <v>0.2475</v>
      </c>
      <c r="C4213" s="4">
        <f t="shared" si="708"/>
        <v>0.28709999999999997</v>
      </c>
      <c r="D4213" s="5">
        <v>33.887500000000003</v>
      </c>
      <c r="E4213" s="4">
        <f t="shared" si="709"/>
        <v>64.725125000000006</v>
      </c>
      <c r="F4213" s="5">
        <v>57.115000000000002</v>
      </c>
      <c r="G4213" s="4">
        <f t="shared" si="710"/>
        <v>109.08965000000001</v>
      </c>
      <c r="H4213" s="4">
        <f t="shared" si="716"/>
        <v>44.364525</v>
      </c>
      <c r="I4213" s="5">
        <v>2.5950000000000002</v>
      </c>
      <c r="J4213" s="16">
        <f t="shared" si="711"/>
        <v>5.19</v>
      </c>
      <c r="K4213" s="5">
        <v>1.1274999999999999</v>
      </c>
      <c r="L4213" s="4">
        <f t="shared" si="712"/>
        <v>2.9991500000000002</v>
      </c>
      <c r="M4213" s="5">
        <v>3.02</v>
      </c>
      <c r="N4213" s="4">
        <f t="shared" si="713"/>
        <v>4.2884000000000002</v>
      </c>
      <c r="O4213" s="5">
        <v>2.63</v>
      </c>
      <c r="P4213" s="4">
        <f t="shared" si="718"/>
        <v>1.7621</v>
      </c>
      <c r="Q4213" s="5">
        <v>2.8467500000000001</v>
      </c>
      <c r="R4213" s="4">
        <f t="shared" si="714"/>
        <v>1.8875249999999999</v>
      </c>
      <c r="S4213" s="5">
        <v>0.21625</v>
      </c>
      <c r="T4213" s="4">
        <f t="shared" si="715"/>
        <v>0.12542499999999998</v>
      </c>
      <c r="U4213" s="5">
        <v>15.8125</v>
      </c>
      <c r="V4213" s="4">
        <f t="shared" si="717"/>
        <v>20.556250000000002</v>
      </c>
      <c r="W4213" s="5">
        <v>15.698952585913879</v>
      </c>
      <c r="X4213" s="5">
        <v>13.6875</v>
      </c>
      <c r="Y4213" s="5">
        <v>82.724999999999994</v>
      </c>
      <c r="Z4213" s="5">
        <v>11.887499999999999</v>
      </c>
      <c r="AA4213" s="5">
        <v>194.92500000000001</v>
      </c>
      <c r="AB4213" s="5">
        <v>0.08</v>
      </c>
      <c r="AC4213" s="3"/>
    </row>
    <row r="4214" spans="1:29">
      <c r="A4214" s="15">
        <v>40354.25</v>
      </c>
      <c r="B4214" s="5">
        <v>0.27</v>
      </c>
      <c r="C4214" s="4">
        <f t="shared" si="708"/>
        <v>0.31319999999999998</v>
      </c>
      <c r="D4214" s="5">
        <v>32.81</v>
      </c>
      <c r="E4214" s="4">
        <f t="shared" si="709"/>
        <v>62.667100000000005</v>
      </c>
      <c r="F4214" s="5">
        <v>58.484999999999999</v>
      </c>
      <c r="G4214" s="4">
        <f t="shared" si="710"/>
        <v>111.70635</v>
      </c>
      <c r="H4214" s="4">
        <f t="shared" si="716"/>
        <v>49.039249999999996</v>
      </c>
      <c r="I4214" s="5">
        <v>4.5625</v>
      </c>
      <c r="J4214" s="16">
        <f t="shared" si="711"/>
        <v>9.125</v>
      </c>
      <c r="K4214" s="5">
        <v>1.1274999999999999</v>
      </c>
      <c r="L4214" s="4">
        <f t="shared" si="712"/>
        <v>2.9991500000000002</v>
      </c>
      <c r="M4214" s="5">
        <v>3.2725</v>
      </c>
      <c r="N4214" s="4">
        <f t="shared" si="713"/>
        <v>4.6469499999999995</v>
      </c>
      <c r="O4214" s="5">
        <v>2.3975</v>
      </c>
      <c r="P4214" s="4">
        <f t="shared" si="718"/>
        <v>1.606325</v>
      </c>
      <c r="Q4214" s="5">
        <v>2.5834999999999999</v>
      </c>
      <c r="R4214" s="4">
        <f t="shared" si="714"/>
        <v>1.7134799999999999</v>
      </c>
      <c r="S4214" s="5">
        <v>0.18475</v>
      </c>
      <c r="T4214" s="4">
        <f t="shared" si="715"/>
        <v>0.10715499999999999</v>
      </c>
      <c r="U4214" s="5">
        <v>23.375</v>
      </c>
      <c r="V4214" s="4">
        <f t="shared" si="717"/>
        <v>30.387499999999999</v>
      </c>
      <c r="W4214" s="5">
        <v>24.63269520292485</v>
      </c>
      <c r="X4214" s="5">
        <v>16.4375</v>
      </c>
      <c r="Y4214" s="5">
        <v>70.55</v>
      </c>
      <c r="Z4214" s="5">
        <v>14.625</v>
      </c>
      <c r="AA4214" s="5">
        <v>235.05</v>
      </c>
      <c r="AB4214" s="5">
        <v>0.08</v>
      </c>
      <c r="AC4214" s="3"/>
    </row>
    <row r="4215" spans="1:29">
      <c r="A4215" s="15">
        <v>40354.291666666664</v>
      </c>
      <c r="B4215" s="5">
        <v>0.3175</v>
      </c>
      <c r="C4215" s="4">
        <f t="shared" si="708"/>
        <v>0.36829999999999996</v>
      </c>
      <c r="D4215" s="5">
        <v>23.6675</v>
      </c>
      <c r="E4215" s="4">
        <f t="shared" si="709"/>
        <v>45.204924999999996</v>
      </c>
      <c r="F4215" s="5">
        <v>49.057499999999997</v>
      </c>
      <c r="G4215" s="4">
        <f t="shared" si="710"/>
        <v>93.69982499999999</v>
      </c>
      <c r="H4215" s="4">
        <f t="shared" si="716"/>
        <v>48.494899999999994</v>
      </c>
      <c r="I4215" s="5">
        <v>8.7349999999999994</v>
      </c>
      <c r="J4215" s="16">
        <f t="shared" si="711"/>
        <v>17.47</v>
      </c>
      <c r="K4215" s="5">
        <v>1</v>
      </c>
      <c r="L4215" s="4">
        <f t="shared" si="712"/>
        <v>2.66</v>
      </c>
      <c r="M4215" s="5">
        <v>3.02</v>
      </c>
      <c r="N4215" s="4">
        <f t="shared" si="713"/>
        <v>4.2884000000000002</v>
      </c>
      <c r="O4215" s="5">
        <v>2.41</v>
      </c>
      <c r="P4215" s="4">
        <f t="shared" si="718"/>
        <v>1.6147000000000002</v>
      </c>
      <c r="Q4215" s="5">
        <v>2.60025</v>
      </c>
      <c r="R4215" s="4">
        <f t="shared" si="714"/>
        <v>1.7249000000000003</v>
      </c>
      <c r="S4215" s="5">
        <v>0.19</v>
      </c>
      <c r="T4215" s="4">
        <f t="shared" si="715"/>
        <v>0.11019999999999999</v>
      </c>
      <c r="U4215" s="5">
        <v>22</v>
      </c>
      <c r="V4215" s="4">
        <f t="shared" si="717"/>
        <v>28.6</v>
      </c>
      <c r="W4215" s="5">
        <v>21.528555233432275</v>
      </c>
      <c r="X4215" s="5">
        <v>15.625</v>
      </c>
      <c r="Y4215" s="5">
        <v>57.075000000000003</v>
      </c>
      <c r="Z4215" s="5">
        <v>16.637499999999999</v>
      </c>
      <c r="AA4215" s="5">
        <v>208.75</v>
      </c>
      <c r="AB4215" s="5">
        <v>8.2500000000000004E-2</v>
      </c>
      <c r="AC4215" s="3"/>
    </row>
    <row r="4216" spans="1:29">
      <c r="A4216" s="15">
        <v>40354.333333333336</v>
      </c>
      <c r="B4216" s="5">
        <v>0.2175</v>
      </c>
      <c r="C4216" s="4">
        <f t="shared" si="708"/>
        <v>0.25229999999999997</v>
      </c>
      <c r="D4216" s="5">
        <v>18.824999999999999</v>
      </c>
      <c r="E4216" s="4">
        <f t="shared" si="709"/>
        <v>35.955749999999995</v>
      </c>
      <c r="F4216" s="5">
        <v>43.592500000000001</v>
      </c>
      <c r="G4216" s="4">
        <f t="shared" si="710"/>
        <v>83.261674999999997</v>
      </c>
      <c r="H4216" s="4">
        <f t="shared" si="716"/>
        <v>47.305925000000002</v>
      </c>
      <c r="I4216" s="5">
        <v>12.827500000000001</v>
      </c>
      <c r="J4216" s="16">
        <f t="shared" si="711"/>
        <v>25.655000000000001</v>
      </c>
      <c r="K4216" s="5">
        <v>1.135</v>
      </c>
      <c r="L4216" s="4">
        <f t="shared" si="712"/>
        <v>3.0191000000000003</v>
      </c>
      <c r="M4216" s="5">
        <v>2.895</v>
      </c>
      <c r="N4216" s="4">
        <f t="shared" si="713"/>
        <v>4.1109</v>
      </c>
      <c r="O4216" s="5">
        <v>2.2999999999999998</v>
      </c>
      <c r="P4216" s="4">
        <f t="shared" si="718"/>
        <v>1.5409999999999999</v>
      </c>
      <c r="Q4216" s="5">
        <v>2.4322499999999998</v>
      </c>
      <c r="R4216" s="4">
        <f t="shared" si="714"/>
        <v>1.6174149999999998</v>
      </c>
      <c r="S4216" s="5">
        <v>0.13175000000000001</v>
      </c>
      <c r="T4216" s="4">
        <f t="shared" si="715"/>
        <v>7.6414999999999997E-2</v>
      </c>
      <c r="U4216" s="5">
        <v>14.8125</v>
      </c>
      <c r="V4216" s="4">
        <f t="shared" si="717"/>
        <v>19.256250000000001</v>
      </c>
      <c r="W4216" s="5">
        <v>15.574117188029604</v>
      </c>
      <c r="X4216" s="5">
        <v>17.5</v>
      </c>
      <c r="Y4216" s="5">
        <v>52.075000000000003</v>
      </c>
      <c r="Z4216" s="5">
        <v>17.837499999999999</v>
      </c>
      <c r="AA4216" s="5">
        <v>245.82499999999999</v>
      </c>
      <c r="AB4216" s="5">
        <v>8.5000000000000006E-2</v>
      </c>
      <c r="AC4216" s="3"/>
    </row>
    <row r="4217" spans="1:29">
      <c r="A4217" s="15">
        <v>40354.375</v>
      </c>
      <c r="B4217" s="5">
        <v>0.19750000000000001</v>
      </c>
      <c r="C4217" s="4">
        <f t="shared" ref="C4217:C4280" si="719">B4217*1.16</f>
        <v>0.2291</v>
      </c>
      <c r="D4217" s="5">
        <v>24.61</v>
      </c>
      <c r="E4217" s="4">
        <f t="shared" ref="E4217:E4280" si="720">D4217*1.91</f>
        <v>47.005099999999999</v>
      </c>
      <c r="F4217" s="5">
        <v>49.61</v>
      </c>
      <c r="G4217" s="4">
        <f t="shared" ref="G4217:G4280" si="721">F4217*1.91</f>
        <v>94.755099999999999</v>
      </c>
      <c r="H4217" s="4">
        <f t="shared" si="716"/>
        <v>47.75</v>
      </c>
      <c r="I4217" s="5">
        <v>15.66</v>
      </c>
      <c r="J4217" s="16">
        <f t="shared" ref="J4217:J4280" si="722">I4217*2</f>
        <v>31.32</v>
      </c>
      <c r="K4217" s="5">
        <v>1.51</v>
      </c>
      <c r="L4217" s="4">
        <f t="shared" ref="L4217:L4280" si="723">K4217*2.66</f>
        <v>4.0166000000000004</v>
      </c>
      <c r="M4217" s="5">
        <v>3.3975</v>
      </c>
      <c r="N4217" s="4">
        <f t="shared" ref="N4217:N4280" si="724">M4217*1.42</f>
        <v>4.8244499999999997</v>
      </c>
      <c r="O4217" s="5">
        <v>2.2200000000000002</v>
      </c>
      <c r="P4217" s="4">
        <f t="shared" si="718"/>
        <v>1.4874000000000003</v>
      </c>
      <c r="Q4217" s="5">
        <v>2.3482500000000002</v>
      </c>
      <c r="R4217" s="4">
        <f t="shared" ref="R4217:R4280" si="725">P4217+T4217</f>
        <v>1.5622200000000004</v>
      </c>
      <c r="S4217" s="5">
        <v>0.129</v>
      </c>
      <c r="T4217" s="4">
        <f t="shared" ref="T4217:T4280" si="726">S4217*0.58</f>
        <v>7.4819999999999998E-2</v>
      </c>
      <c r="U4217" s="5">
        <v>14</v>
      </c>
      <c r="V4217" s="4">
        <f t="shared" si="717"/>
        <v>18.2</v>
      </c>
      <c r="W4217" s="5">
        <v>18.416713409705594</v>
      </c>
      <c r="X4217" s="5">
        <v>17.25</v>
      </c>
      <c r="Y4217" s="5">
        <v>44.25</v>
      </c>
      <c r="Z4217" s="5">
        <v>19.574999999999999</v>
      </c>
      <c r="AA4217" s="5">
        <v>208.02500000000001</v>
      </c>
      <c r="AB4217" s="5">
        <v>0.09</v>
      </c>
      <c r="AC4217" s="3"/>
    </row>
    <row r="4218" spans="1:29">
      <c r="A4218" s="15">
        <v>40354.416666666664</v>
      </c>
      <c r="B4218" s="5">
        <v>0.11749999999999999</v>
      </c>
      <c r="C4218" s="4">
        <f t="shared" si="719"/>
        <v>0.13629999999999998</v>
      </c>
      <c r="D4218" s="5">
        <v>19.6325</v>
      </c>
      <c r="E4218" s="4">
        <f t="shared" si="720"/>
        <v>37.498075</v>
      </c>
      <c r="F4218" s="5">
        <v>43.732500000000002</v>
      </c>
      <c r="G4218" s="4">
        <f t="shared" si="721"/>
        <v>83.529075000000006</v>
      </c>
      <c r="H4218" s="4">
        <f t="shared" ref="H4218:H4281" si="727">G4218-E4218</f>
        <v>46.031000000000006</v>
      </c>
      <c r="I4218" s="5">
        <v>17</v>
      </c>
      <c r="J4218" s="16">
        <f t="shared" si="722"/>
        <v>34</v>
      </c>
      <c r="K4218" s="5">
        <v>1.0075000000000001</v>
      </c>
      <c r="L4218" s="4">
        <f t="shared" si="723"/>
        <v>2.6799500000000003</v>
      </c>
      <c r="M4218" s="5">
        <v>2.2650000000000001</v>
      </c>
      <c r="N4218" s="4">
        <f t="shared" si="724"/>
        <v>3.2162999999999999</v>
      </c>
      <c r="O4218" s="5">
        <v>2.15</v>
      </c>
      <c r="P4218" s="4">
        <f t="shared" si="718"/>
        <v>1.4405000000000001</v>
      </c>
      <c r="Q4218" s="5">
        <v>2.2360000000000002</v>
      </c>
      <c r="R4218" s="4">
        <f t="shared" si="725"/>
        <v>1.4905250000000001</v>
      </c>
      <c r="S4218" s="5">
        <v>8.6249999999999993E-2</v>
      </c>
      <c r="T4218" s="4">
        <f t="shared" si="726"/>
        <v>5.0024999999999993E-2</v>
      </c>
      <c r="U4218" s="5">
        <v>15.75</v>
      </c>
      <c r="V4218" s="4">
        <f t="shared" ref="V4218:V4281" si="728">U4218*1.3</f>
        <v>20.475000000000001</v>
      </c>
      <c r="W4218" s="5">
        <v>14.319162379189519</v>
      </c>
      <c r="X4218" s="5">
        <v>13.25</v>
      </c>
      <c r="Y4218" s="5">
        <v>39.274999999999999</v>
      </c>
      <c r="Z4218" s="5">
        <v>19.175000000000001</v>
      </c>
      <c r="AA4218" s="5">
        <v>184.75</v>
      </c>
      <c r="AB4218" s="5">
        <v>9.2499999999999999E-2</v>
      </c>
      <c r="AC4218" s="3"/>
    </row>
    <row r="4219" spans="1:29">
      <c r="A4219" s="15">
        <v>40354.458333333336</v>
      </c>
      <c r="B4219" s="5">
        <v>0.15</v>
      </c>
      <c r="C4219" s="4">
        <f t="shared" si="719"/>
        <v>0.17399999999999999</v>
      </c>
      <c r="D4219" s="5">
        <v>48.28</v>
      </c>
      <c r="E4219" s="4">
        <f t="shared" si="720"/>
        <v>92.214799999999997</v>
      </c>
      <c r="F4219" s="5">
        <v>84.877499999999998</v>
      </c>
      <c r="G4219" s="4">
        <f t="shared" si="721"/>
        <v>162.11602499999998</v>
      </c>
      <c r="H4219" s="4">
        <f t="shared" si="727"/>
        <v>69.901224999999982</v>
      </c>
      <c r="I4219" s="5">
        <v>9.76</v>
      </c>
      <c r="J4219" s="16">
        <f t="shared" si="722"/>
        <v>19.52</v>
      </c>
      <c r="K4219" s="5">
        <v>2.7650000000000001</v>
      </c>
      <c r="L4219" s="4">
        <f t="shared" si="723"/>
        <v>7.3549000000000007</v>
      </c>
      <c r="M4219" s="5">
        <v>5.0324999999999998</v>
      </c>
      <c r="N4219" s="4">
        <f t="shared" si="724"/>
        <v>7.1461499999999996</v>
      </c>
      <c r="O4219" s="5">
        <v>2.1175000000000002</v>
      </c>
      <c r="P4219" s="4">
        <f t="shared" si="718"/>
        <v>1.4187250000000002</v>
      </c>
      <c r="Q4219" s="5">
        <v>2.1912500000000001</v>
      </c>
      <c r="R4219" s="4">
        <f t="shared" si="725"/>
        <v>1.4629500000000002</v>
      </c>
      <c r="S4219" s="5">
        <v>7.6249999999999998E-2</v>
      </c>
      <c r="T4219" s="4">
        <f t="shared" si="726"/>
        <v>4.4224999999999993E-2</v>
      </c>
      <c r="U4219" s="5">
        <v>15.5625</v>
      </c>
      <c r="V4219" s="4">
        <f t="shared" si="728"/>
        <v>20.231249999999999</v>
      </c>
      <c r="W4219" s="5">
        <v>14.88341376560304</v>
      </c>
      <c r="X4219" s="5">
        <v>16.1875</v>
      </c>
      <c r="Y4219" s="5">
        <v>39.825000000000003</v>
      </c>
      <c r="Z4219" s="5">
        <v>19.225000000000001</v>
      </c>
      <c r="AA4219" s="5">
        <v>164.3</v>
      </c>
      <c r="AB4219" s="5">
        <v>0.1</v>
      </c>
      <c r="AC4219" s="3"/>
    </row>
    <row r="4220" spans="1:29">
      <c r="A4220" s="15">
        <v>40354.5</v>
      </c>
      <c r="B4220" s="5">
        <v>0.1525</v>
      </c>
      <c r="C4220" s="4">
        <f t="shared" si="719"/>
        <v>0.17689999999999997</v>
      </c>
      <c r="D4220" s="5">
        <v>44.647500000000001</v>
      </c>
      <c r="E4220" s="4">
        <f t="shared" si="720"/>
        <v>85.276724999999999</v>
      </c>
      <c r="F4220" s="5">
        <v>76.814999999999998</v>
      </c>
      <c r="G4220" s="4">
        <f t="shared" si="721"/>
        <v>146.71664999999999</v>
      </c>
      <c r="H4220" s="4">
        <f t="shared" si="727"/>
        <v>61.439924999999988</v>
      </c>
      <c r="I4220" s="5">
        <v>13.7</v>
      </c>
      <c r="J4220" s="16">
        <f t="shared" si="722"/>
        <v>27.4</v>
      </c>
      <c r="K4220" s="5">
        <v>2.0099999999999998</v>
      </c>
      <c r="L4220" s="4">
        <f t="shared" si="723"/>
        <v>5.3465999999999996</v>
      </c>
      <c r="M4220" s="5">
        <v>5.2850000000000001</v>
      </c>
      <c r="N4220" s="4">
        <f t="shared" si="724"/>
        <v>7.5046999999999997</v>
      </c>
      <c r="O4220" s="5">
        <v>2.1675</v>
      </c>
      <c r="P4220" s="4">
        <f t="shared" si="718"/>
        <v>1.4522250000000001</v>
      </c>
      <c r="Q4220" s="5">
        <v>2.2414999999999998</v>
      </c>
      <c r="R4220" s="4">
        <f t="shared" si="725"/>
        <v>1.4955800000000001</v>
      </c>
      <c r="S4220" s="5">
        <v>7.4749999999999997E-2</v>
      </c>
      <c r="T4220" s="4">
        <f t="shared" si="726"/>
        <v>4.3354999999999998E-2</v>
      </c>
      <c r="U4220" s="5">
        <v>12.125</v>
      </c>
      <c r="V4220" s="4">
        <f t="shared" si="728"/>
        <v>15.762500000000001</v>
      </c>
      <c r="W4220" s="5">
        <v>17.504257316533931</v>
      </c>
      <c r="X4220" s="5">
        <v>18.6875</v>
      </c>
      <c r="Y4220" s="5">
        <v>35.225000000000001</v>
      </c>
      <c r="Z4220" s="5">
        <v>20.6</v>
      </c>
      <c r="AA4220" s="5">
        <v>137.6</v>
      </c>
      <c r="AB4220" s="5">
        <v>8.7499999999999994E-2</v>
      </c>
      <c r="AC4220" s="3"/>
    </row>
    <row r="4221" spans="1:29">
      <c r="A4221" s="15">
        <v>40354.541666666664</v>
      </c>
      <c r="B4221" s="5">
        <v>0.14000000000000001</v>
      </c>
      <c r="C4221" s="4">
        <f t="shared" si="719"/>
        <v>0.16240000000000002</v>
      </c>
      <c r="D4221" s="5">
        <v>41.287500000000001</v>
      </c>
      <c r="E4221" s="4">
        <f t="shared" si="720"/>
        <v>78.859125000000006</v>
      </c>
      <c r="F4221" s="5">
        <v>77.777500000000003</v>
      </c>
      <c r="G4221" s="4">
        <f t="shared" si="721"/>
        <v>148.555025</v>
      </c>
      <c r="H4221" s="4">
        <f t="shared" si="727"/>
        <v>69.695899999999995</v>
      </c>
      <c r="I4221" s="5">
        <v>13.5425</v>
      </c>
      <c r="J4221" s="16">
        <f t="shared" si="722"/>
        <v>27.085000000000001</v>
      </c>
      <c r="K4221" s="5">
        <v>1.885</v>
      </c>
      <c r="L4221" s="4">
        <f t="shared" si="723"/>
        <v>5.0141</v>
      </c>
      <c r="M4221" s="5">
        <v>5.54</v>
      </c>
      <c r="N4221" s="4">
        <f t="shared" si="724"/>
        <v>7.8667999999999996</v>
      </c>
      <c r="O4221" s="5">
        <v>2.1549999999999998</v>
      </c>
      <c r="P4221" s="4">
        <f t="shared" si="718"/>
        <v>1.4438499999999999</v>
      </c>
      <c r="Q4221" s="5">
        <v>2.2472500000000002</v>
      </c>
      <c r="R4221" s="4">
        <f t="shared" si="725"/>
        <v>1.4970649999999999</v>
      </c>
      <c r="S4221" s="5">
        <v>9.1749999999999998E-2</v>
      </c>
      <c r="T4221" s="4">
        <f t="shared" si="726"/>
        <v>5.3214999999999998E-2</v>
      </c>
      <c r="U4221" s="5">
        <v>16.1875</v>
      </c>
      <c r="V4221" s="4">
        <f t="shared" si="728"/>
        <v>21.043749999999999</v>
      </c>
      <c r="W4221" s="5">
        <v>13.449124509700646</v>
      </c>
      <c r="X4221" s="5">
        <v>19.75</v>
      </c>
      <c r="Y4221" s="5">
        <v>30.175000000000001</v>
      </c>
      <c r="Z4221" s="5">
        <v>22.05</v>
      </c>
      <c r="AA4221" s="5">
        <v>144.92500000000001</v>
      </c>
      <c r="AB4221" s="5">
        <v>0.09</v>
      </c>
      <c r="AC4221" s="3"/>
    </row>
    <row r="4222" spans="1:29">
      <c r="A4222" s="15">
        <v>40354.583333333336</v>
      </c>
      <c r="B4222" s="5">
        <v>0.125</v>
      </c>
      <c r="C4222" s="4">
        <f t="shared" si="719"/>
        <v>0.14499999999999999</v>
      </c>
      <c r="D4222" s="5">
        <v>47.207500000000003</v>
      </c>
      <c r="E4222" s="4">
        <f t="shared" si="720"/>
        <v>90.166325000000001</v>
      </c>
      <c r="F4222" s="5">
        <v>87.757499999999993</v>
      </c>
      <c r="G4222" s="4">
        <f t="shared" si="721"/>
        <v>167.61682499999998</v>
      </c>
      <c r="H4222" s="4">
        <f t="shared" si="727"/>
        <v>77.450499999999977</v>
      </c>
      <c r="I4222" s="5">
        <v>14.33</v>
      </c>
      <c r="J4222" s="16">
        <f t="shared" si="722"/>
        <v>28.66</v>
      </c>
      <c r="K4222" s="5">
        <v>2.3875000000000002</v>
      </c>
      <c r="L4222" s="4">
        <f t="shared" si="723"/>
        <v>6.3507500000000006</v>
      </c>
      <c r="M4222" s="5">
        <v>6.8</v>
      </c>
      <c r="N4222" s="4">
        <f t="shared" si="724"/>
        <v>9.6559999999999988</v>
      </c>
      <c r="O4222" s="5">
        <v>2.1749999999999998</v>
      </c>
      <c r="P4222" s="4">
        <f t="shared" si="718"/>
        <v>1.4572499999999999</v>
      </c>
      <c r="Q4222" s="5">
        <v>2.2642500000000001</v>
      </c>
      <c r="R4222" s="4">
        <f t="shared" si="725"/>
        <v>1.51003</v>
      </c>
      <c r="S4222" s="5">
        <v>9.0999999999999998E-2</v>
      </c>
      <c r="T4222" s="4">
        <f t="shared" si="726"/>
        <v>5.2779999999999994E-2</v>
      </c>
      <c r="U4222" s="5">
        <v>21.875</v>
      </c>
      <c r="V4222" s="4">
        <f t="shared" si="728"/>
        <v>28.4375</v>
      </c>
      <c r="W4222" s="5">
        <v>25.750684198420046</v>
      </c>
      <c r="X4222" s="5">
        <v>21.9375</v>
      </c>
      <c r="Y4222" s="5">
        <v>28.024999999999999</v>
      </c>
      <c r="Z4222" s="5">
        <v>22.774999999999999</v>
      </c>
      <c r="AA4222" s="5">
        <v>130.72499999999999</v>
      </c>
      <c r="AB4222" s="5">
        <v>0.1125</v>
      </c>
      <c r="AC4222" s="3"/>
    </row>
    <row r="4223" spans="1:29">
      <c r="A4223" s="15">
        <v>40354.625</v>
      </c>
      <c r="B4223" s="5">
        <v>0.06</v>
      </c>
      <c r="C4223" s="4">
        <f t="shared" si="719"/>
        <v>6.9599999999999995E-2</v>
      </c>
      <c r="D4223" s="5">
        <v>17.217500000000001</v>
      </c>
      <c r="E4223" s="4">
        <f t="shared" si="720"/>
        <v>32.885424999999998</v>
      </c>
      <c r="F4223" s="5">
        <v>43.2</v>
      </c>
      <c r="G4223" s="4">
        <f t="shared" si="721"/>
        <v>82.512</v>
      </c>
      <c r="H4223" s="4">
        <f t="shared" si="727"/>
        <v>49.626575000000003</v>
      </c>
      <c r="I4223" s="5">
        <v>24.57</v>
      </c>
      <c r="J4223" s="16">
        <f t="shared" si="722"/>
        <v>49.14</v>
      </c>
      <c r="K4223" s="5">
        <v>1.0075000000000001</v>
      </c>
      <c r="L4223" s="4">
        <f t="shared" si="723"/>
        <v>2.6799500000000003</v>
      </c>
      <c r="M4223" s="5">
        <v>4.0250000000000004</v>
      </c>
      <c r="N4223" s="4">
        <f t="shared" si="724"/>
        <v>5.7155000000000005</v>
      </c>
      <c r="O4223" s="5">
        <v>2.1775000000000002</v>
      </c>
      <c r="P4223" s="4">
        <f t="shared" si="718"/>
        <v>1.4589250000000002</v>
      </c>
      <c r="Q4223" s="5">
        <v>2.2530000000000001</v>
      </c>
      <c r="R4223" s="4">
        <f t="shared" si="725"/>
        <v>1.5019900000000002</v>
      </c>
      <c r="S4223" s="5">
        <v>7.4249999999999997E-2</v>
      </c>
      <c r="T4223" s="4">
        <f t="shared" si="726"/>
        <v>4.3064999999999992E-2</v>
      </c>
      <c r="U4223" s="5">
        <v>15.125</v>
      </c>
      <c r="V4223" s="4">
        <f t="shared" si="728"/>
        <v>19.662500000000001</v>
      </c>
      <c r="W4223" s="5">
        <v>16.052940198233674</v>
      </c>
      <c r="X4223" s="5">
        <v>16.5625</v>
      </c>
      <c r="Y4223" s="5">
        <v>27.85</v>
      </c>
      <c r="Z4223" s="5">
        <v>22.737500000000001</v>
      </c>
      <c r="AA4223" s="5">
        <v>193.57499999999999</v>
      </c>
      <c r="AB4223" s="5">
        <v>0.14499999999999999</v>
      </c>
      <c r="AC4223" s="3"/>
    </row>
    <row r="4224" spans="1:29">
      <c r="A4224" s="15">
        <v>40354.666666666664</v>
      </c>
      <c r="B4224" s="5">
        <v>0.1075</v>
      </c>
      <c r="C4224" s="4">
        <f t="shared" si="719"/>
        <v>0.12469999999999999</v>
      </c>
      <c r="D4224" s="5">
        <v>23.672499999999999</v>
      </c>
      <c r="E4224" s="4">
        <f t="shared" si="720"/>
        <v>45.214475</v>
      </c>
      <c r="F4224" s="5">
        <v>58.784999999999997</v>
      </c>
      <c r="G4224" s="4">
        <f t="shared" si="721"/>
        <v>112.27934999999999</v>
      </c>
      <c r="H4224" s="4">
        <f t="shared" si="727"/>
        <v>67.064875000000001</v>
      </c>
      <c r="I4224" s="5">
        <v>20.234999999999999</v>
      </c>
      <c r="J4224" s="16">
        <f t="shared" si="722"/>
        <v>40.47</v>
      </c>
      <c r="K4224" s="5">
        <v>1.0075000000000001</v>
      </c>
      <c r="L4224" s="4">
        <f t="shared" si="723"/>
        <v>2.6799500000000003</v>
      </c>
      <c r="M4224" s="5">
        <v>3.9049999999999998</v>
      </c>
      <c r="N4224" s="4">
        <f t="shared" si="724"/>
        <v>5.5450999999999997</v>
      </c>
      <c r="O4224" s="5">
        <v>2.1949999999999998</v>
      </c>
      <c r="P4224" s="4">
        <f t="shared" si="718"/>
        <v>1.47065</v>
      </c>
      <c r="Q4224" s="5">
        <v>2.2865000000000002</v>
      </c>
      <c r="R4224" s="4">
        <f t="shared" si="725"/>
        <v>1.5231399999999999</v>
      </c>
      <c r="S4224" s="5">
        <v>9.0499999999999997E-2</v>
      </c>
      <c r="T4224" s="4">
        <f t="shared" si="726"/>
        <v>5.2489999999999995E-2</v>
      </c>
      <c r="U4224" s="5">
        <v>22.1875</v>
      </c>
      <c r="V4224" s="4">
        <f t="shared" si="728"/>
        <v>28.84375</v>
      </c>
      <c r="W4224" s="5">
        <v>23.243739326550223</v>
      </c>
      <c r="X4224" s="5">
        <v>20.625</v>
      </c>
      <c r="Y4224" s="5">
        <v>27.024999999999999</v>
      </c>
      <c r="Z4224" s="5">
        <v>23.2</v>
      </c>
      <c r="AA4224" s="5">
        <v>140.05000000000001</v>
      </c>
      <c r="AB4224" s="5">
        <v>0.09</v>
      </c>
      <c r="AC4224" s="3"/>
    </row>
    <row r="4225" spans="1:29">
      <c r="A4225" s="15">
        <v>40354.708333333336</v>
      </c>
      <c r="B4225" s="5">
        <v>0.11</v>
      </c>
      <c r="C4225" s="4">
        <f t="shared" si="719"/>
        <v>0.12759999999999999</v>
      </c>
      <c r="D4225" s="5">
        <v>14.93</v>
      </c>
      <c r="E4225" s="4">
        <f t="shared" si="720"/>
        <v>28.516299999999998</v>
      </c>
      <c r="F4225" s="5">
        <v>48.125</v>
      </c>
      <c r="G4225" s="4">
        <f t="shared" si="721"/>
        <v>91.918750000000003</v>
      </c>
      <c r="H4225" s="4">
        <f t="shared" si="727"/>
        <v>63.402450000000002</v>
      </c>
      <c r="I4225" s="5">
        <v>21.657499999999999</v>
      </c>
      <c r="J4225" s="16">
        <f t="shared" si="722"/>
        <v>43.314999999999998</v>
      </c>
      <c r="K4225" s="5">
        <v>1.0075000000000001</v>
      </c>
      <c r="L4225" s="4">
        <f t="shared" si="723"/>
        <v>2.6799500000000003</v>
      </c>
      <c r="M4225" s="5">
        <v>3.5274999999999999</v>
      </c>
      <c r="N4225" s="4">
        <f t="shared" si="724"/>
        <v>5.0090499999999993</v>
      </c>
      <c r="O4225" s="5">
        <v>2.2124999999999999</v>
      </c>
      <c r="P4225" s="4">
        <f t="shared" si="718"/>
        <v>1.482375</v>
      </c>
      <c r="Q4225" s="5">
        <v>2.3087499999999999</v>
      </c>
      <c r="R4225" s="4">
        <f t="shared" si="725"/>
        <v>1.537765</v>
      </c>
      <c r="S4225" s="5">
        <v>9.5500000000000002E-2</v>
      </c>
      <c r="T4225" s="4">
        <f t="shared" si="726"/>
        <v>5.5389999999999995E-2</v>
      </c>
      <c r="U4225" s="5">
        <v>23.0625</v>
      </c>
      <c r="V4225" s="4">
        <f t="shared" si="728"/>
        <v>29.981249999999999</v>
      </c>
      <c r="W4225" s="5">
        <v>22.371323530100213</v>
      </c>
      <c r="X4225" s="5">
        <v>21.625</v>
      </c>
      <c r="Y4225" s="5">
        <v>27.7</v>
      </c>
      <c r="Z4225" s="5">
        <v>22.837499999999999</v>
      </c>
      <c r="AA4225" s="5">
        <v>184.67500000000001</v>
      </c>
      <c r="AB4225" s="5">
        <v>9.2499999999999999E-2</v>
      </c>
      <c r="AC4225" s="3"/>
    </row>
    <row r="4226" spans="1:29">
      <c r="A4226" s="15">
        <v>40354.75</v>
      </c>
      <c r="B4226" s="5">
        <v>0.17749999999999999</v>
      </c>
      <c r="C4226" s="4">
        <f t="shared" si="719"/>
        <v>0.20589999999999997</v>
      </c>
      <c r="D4226" s="5">
        <v>23.942499999999999</v>
      </c>
      <c r="E4226" s="4">
        <f t="shared" si="720"/>
        <v>45.730174999999996</v>
      </c>
      <c r="F4226" s="5">
        <v>67.265000000000001</v>
      </c>
      <c r="G4226" s="4">
        <f t="shared" si="721"/>
        <v>128.47614999999999</v>
      </c>
      <c r="H4226" s="4">
        <f t="shared" si="727"/>
        <v>82.745974999999987</v>
      </c>
      <c r="I4226" s="5">
        <v>14.65</v>
      </c>
      <c r="J4226" s="16">
        <f t="shared" si="722"/>
        <v>29.3</v>
      </c>
      <c r="K4226" s="5">
        <v>1.26</v>
      </c>
      <c r="L4226" s="4">
        <f t="shared" si="723"/>
        <v>3.3516000000000004</v>
      </c>
      <c r="M4226" s="5">
        <v>4.28</v>
      </c>
      <c r="N4226" s="4">
        <f t="shared" si="724"/>
        <v>6.0776000000000003</v>
      </c>
      <c r="O4226" s="5">
        <v>2.11</v>
      </c>
      <c r="P4226" s="4">
        <f t="shared" si="718"/>
        <v>1.4137</v>
      </c>
      <c r="Q4226" s="5">
        <v>2.1912500000000001</v>
      </c>
      <c r="R4226" s="4">
        <f t="shared" si="725"/>
        <v>1.4614050000000001</v>
      </c>
      <c r="S4226" s="5">
        <v>8.2250000000000004E-2</v>
      </c>
      <c r="T4226" s="4">
        <f t="shared" si="726"/>
        <v>4.7704999999999997E-2</v>
      </c>
      <c r="U4226" s="5">
        <v>21.5625</v>
      </c>
      <c r="V4226" s="4">
        <f t="shared" si="728"/>
        <v>28.03125</v>
      </c>
      <c r="W4226" s="5">
        <v>22.525631088607117</v>
      </c>
      <c r="X4226" s="5">
        <v>21.3125</v>
      </c>
      <c r="Y4226" s="5">
        <v>30.6</v>
      </c>
      <c r="Z4226" s="5">
        <v>21.987500000000001</v>
      </c>
      <c r="AA4226" s="5">
        <v>144.75</v>
      </c>
      <c r="AB4226" s="5">
        <v>9.7500000000000003E-2</v>
      </c>
      <c r="AC4226" s="3"/>
    </row>
    <row r="4227" spans="1:29">
      <c r="A4227" s="15">
        <v>40354.791666666664</v>
      </c>
      <c r="B4227" s="5">
        <v>0.18</v>
      </c>
      <c r="C4227" s="4">
        <f t="shared" si="719"/>
        <v>0.20879999999999999</v>
      </c>
      <c r="D4227" s="5">
        <v>17.352499999999999</v>
      </c>
      <c r="E4227" s="4">
        <f t="shared" si="720"/>
        <v>33.143274999999996</v>
      </c>
      <c r="F4227" s="5">
        <v>52.092500000000001</v>
      </c>
      <c r="G4227" s="4">
        <f t="shared" si="721"/>
        <v>99.496674999999996</v>
      </c>
      <c r="H4227" s="4">
        <f t="shared" si="727"/>
        <v>66.353399999999993</v>
      </c>
      <c r="I4227" s="5">
        <v>16.065000000000001</v>
      </c>
      <c r="J4227" s="16">
        <f t="shared" si="722"/>
        <v>32.130000000000003</v>
      </c>
      <c r="K4227" s="5">
        <v>0.755</v>
      </c>
      <c r="L4227" s="4">
        <f t="shared" si="723"/>
        <v>2.0083000000000002</v>
      </c>
      <c r="M4227" s="5">
        <v>3.78</v>
      </c>
      <c r="N4227" s="4">
        <f t="shared" si="724"/>
        <v>5.3675999999999995</v>
      </c>
      <c r="O4227" s="5">
        <v>2.1324999999999998</v>
      </c>
      <c r="P4227" s="4">
        <f t="shared" si="718"/>
        <v>1.4287749999999999</v>
      </c>
      <c r="Q4227" s="5">
        <v>2.2134999999999998</v>
      </c>
      <c r="R4227" s="4">
        <f t="shared" si="725"/>
        <v>1.4759</v>
      </c>
      <c r="S4227" s="5">
        <v>8.1250000000000003E-2</v>
      </c>
      <c r="T4227" s="4">
        <f t="shared" si="726"/>
        <v>4.7125E-2</v>
      </c>
      <c r="U4227" s="5">
        <v>20</v>
      </c>
      <c r="V4227" s="4">
        <f t="shared" si="728"/>
        <v>26</v>
      </c>
      <c r="W4227" s="5">
        <v>21.08244325742632</v>
      </c>
      <c r="X4227" s="5">
        <v>18.3125</v>
      </c>
      <c r="Y4227" s="5">
        <v>35.65</v>
      </c>
      <c r="Z4227" s="5">
        <v>21.212499999999999</v>
      </c>
      <c r="AA4227" s="5">
        <v>153.07499999999999</v>
      </c>
      <c r="AB4227" s="5">
        <v>0.15</v>
      </c>
      <c r="AC4227" s="3"/>
    </row>
    <row r="4228" spans="1:29">
      <c r="A4228" s="15">
        <v>40354.833333333336</v>
      </c>
      <c r="B4228" s="5">
        <v>0.27750000000000002</v>
      </c>
      <c r="C4228" s="4">
        <f t="shared" si="719"/>
        <v>0.32190000000000002</v>
      </c>
      <c r="D4228" s="5">
        <v>27.037500000000001</v>
      </c>
      <c r="E4228" s="4">
        <f t="shared" si="720"/>
        <v>51.641624999999998</v>
      </c>
      <c r="F4228" s="5">
        <v>67.819999999999993</v>
      </c>
      <c r="G4228" s="4">
        <f t="shared" si="721"/>
        <v>129.53619999999998</v>
      </c>
      <c r="H4228" s="4">
        <f t="shared" si="727"/>
        <v>77.894574999999975</v>
      </c>
      <c r="I4228" s="5">
        <v>8.4275000000000002</v>
      </c>
      <c r="J4228" s="16">
        <f t="shared" si="722"/>
        <v>16.855</v>
      </c>
      <c r="K4228" s="5">
        <v>1.635</v>
      </c>
      <c r="L4228" s="4">
        <f t="shared" si="723"/>
        <v>4.3491</v>
      </c>
      <c r="M4228" s="5">
        <v>4.1550000000000002</v>
      </c>
      <c r="N4228" s="4">
        <f t="shared" si="724"/>
        <v>5.9001000000000001</v>
      </c>
      <c r="O4228" s="5">
        <v>2.48</v>
      </c>
      <c r="P4228" s="4">
        <f t="shared" si="718"/>
        <v>1.6616000000000002</v>
      </c>
      <c r="Q4228" s="5">
        <v>2.5667499999999999</v>
      </c>
      <c r="R4228" s="4">
        <f t="shared" si="725"/>
        <v>1.7117700000000002</v>
      </c>
      <c r="S4228" s="5">
        <v>8.6499999999999994E-2</v>
      </c>
      <c r="T4228" s="4">
        <f t="shared" si="726"/>
        <v>5.0169999999999992E-2</v>
      </c>
      <c r="U4228" s="5">
        <v>21.5</v>
      </c>
      <c r="V4228" s="4">
        <f t="shared" si="728"/>
        <v>27.95</v>
      </c>
      <c r="W4228" s="5">
        <v>22.938913402113108</v>
      </c>
      <c r="X4228" s="5">
        <v>19.6875</v>
      </c>
      <c r="Y4228" s="5">
        <v>40.625</v>
      </c>
      <c r="Z4228" s="5">
        <v>20.037500000000001</v>
      </c>
      <c r="AA4228" s="5">
        <v>165.42500000000001</v>
      </c>
      <c r="AB4228" s="5">
        <v>0.1125</v>
      </c>
      <c r="AC4228" s="3"/>
    </row>
    <row r="4229" spans="1:29">
      <c r="A4229" s="15">
        <v>40354.875</v>
      </c>
      <c r="B4229" s="5">
        <v>0.29249999999999998</v>
      </c>
      <c r="C4229" s="4">
        <f t="shared" si="719"/>
        <v>0.33929999999999993</v>
      </c>
      <c r="D4229" s="5">
        <v>27.31</v>
      </c>
      <c r="E4229" s="4">
        <f t="shared" si="720"/>
        <v>52.162099999999995</v>
      </c>
      <c r="F4229" s="5">
        <v>67.547499999999999</v>
      </c>
      <c r="G4229" s="4">
        <f t="shared" si="721"/>
        <v>129.015725</v>
      </c>
      <c r="H4229" s="4">
        <f t="shared" si="727"/>
        <v>76.853625000000008</v>
      </c>
      <c r="I4229" s="5">
        <v>3.7025000000000001</v>
      </c>
      <c r="J4229" s="16">
        <f t="shared" si="722"/>
        <v>7.4050000000000002</v>
      </c>
      <c r="K4229" s="5">
        <v>1.635</v>
      </c>
      <c r="L4229" s="4">
        <f t="shared" si="723"/>
        <v>4.3491</v>
      </c>
      <c r="M4229" s="5">
        <v>4.0274999999999999</v>
      </c>
      <c r="N4229" s="4">
        <f t="shared" si="724"/>
        <v>5.7190499999999993</v>
      </c>
      <c r="O4229" s="5">
        <v>2.7974999999999999</v>
      </c>
      <c r="P4229" s="4">
        <f t="shared" si="718"/>
        <v>1.874325</v>
      </c>
      <c r="Q4229" s="5">
        <v>2.9024999999999999</v>
      </c>
      <c r="R4229" s="4">
        <f t="shared" si="725"/>
        <v>1.9346449999999999</v>
      </c>
      <c r="S4229" s="5">
        <v>0.104</v>
      </c>
      <c r="T4229" s="4">
        <f t="shared" si="726"/>
        <v>6.0319999999999992E-2</v>
      </c>
      <c r="U4229" s="5">
        <v>19.5625</v>
      </c>
      <c r="V4229" s="4">
        <f t="shared" si="728"/>
        <v>25.431250000000002</v>
      </c>
      <c r="W4229" s="5">
        <v>19.935792399867061</v>
      </c>
      <c r="X4229" s="5">
        <v>18.6875</v>
      </c>
      <c r="Y4229" s="5">
        <v>47.1</v>
      </c>
      <c r="Z4229" s="5">
        <v>18.637499999999999</v>
      </c>
      <c r="AA4229" s="5">
        <v>172.35</v>
      </c>
      <c r="AB4229" s="5">
        <v>8.2500000000000004E-2</v>
      </c>
      <c r="AC4229" s="3"/>
    </row>
    <row r="4230" spans="1:29">
      <c r="A4230" s="15">
        <v>40354.916666666664</v>
      </c>
      <c r="B4230" s="5">
        <v>0.215</v>
      </c>
      <c r="C4230" s="4">
        <f t="shared" si="719"/>
        <v>0.24939999999999998</v>
      </c>
      <c r="D4230" s="5">
        <v>9.6850000000000005</v>
      </c>
      <c r="E4230" s="4">
        <f t="shared" si="720"/>
        <v>18.498349999999999</v>
      </c>
      <c r="F4230" s="5">
        <v>37.7425</v>
      </c>
      <c r="G4230" s="4">
        <f t="shared" si="721"/>
        <v>72.088174999999993</v>
      </c>
      <c r="H4230" s="4">
        <f t="shared" si="727"/>
        <v>53.58982499999999</v>
      </c>
      <c r="I4230" s="5">
        <v>11.585000000000001</v>
      </c>
      <c r="J4230" s="16">
        <f t="shared" si="722"/>
        <v>23.17</v>
      </c>
      <c r="K4230" s="5">
        <v>0.62749999999999995</v>
      </c>
      <c r="L4230" s="4">
        <f t="shared" si="723"/>
        <v>1.6691499999999999</v>
      </c>
      <c r="M4230" s="5">
        <v>2.0175000000000001</v>
      </c>
      <c r="N4230" s="4">
        <f t="shared" si="724"/>
        <v>2.8648500000000001</v>
      </c>
      <c r="O4230" s="5">
        <v>2.4649999999999999</v>
      </c>
      <c r="P4230" s="4">
        <f t="shared" si="718"/>
        <v>1.6515500000000001</v>
      </c>
      <c r="Q4230" s="5">
        <v>2.6277499999999998</v>
      </c>
      <c r="R4230" s="4">
        <f t="shared" si="725"/>
        <v>1.744205</v>
      </c>
      <c r="S4230" s="5">
        <v>0.15975</v>
      </c>
      <c r="T4230" s="4">
        <f t="shared" si="726"/>
        <v>9.2655000000000001E-2</v>
      </c>
      <c r="U4230" s="5">
        <v>16.3125</v>
      </c>
      <c r="V4230" s="4">
        <f t="shared" si="728"/>
        <v>21.206250000000001</v>
      </c>
      <c r="W4230" s="5">
        <v>16.901216122987108</v>
      </c>
      <c r="X4230" s="5">
        <v>16.3125</v>
      </c>
      <c r="Y4230" s="5">
        <v>50.875</v>
      </c>
      <c r="Z4230" s="5">
        <v>17.512499999999999</v>
      </c>
      <c r="AA4230" s="5">
        <v>207.8</v>
      </c>
      <c r="AB4230" s="5">
        <v>0.08</v>
      </c>
      <c r="AC4230" s="3"/>
    </row>
    <row r="4231" spans="1:29">
      <c r="A4231" s="15">
        <v>40354.958333333336</v>
      </c>
      <c r="B4231" s="5">
        <v>0.15</v>
      </c>
      <c r="C4231" s="4">
        <f t="shared" si="719"/>
        <v>0.17399999999999999</v>
      </c>
      <c r="D4231" s="5">
        <v>4.0350000000000001</v>
      </c>
      <c r="E4231" s="4">
        <f t="shared" si="720"/>
        <v>7.7068500000000002</v>
      </c>
      <c r="F4231" s="5">
        <v>20.65</v>
      </c>
      <c r="G4231" s="4">
        <f t="shared" si="721"/>
        <v>39.441499999999998</v>
      </c>
      <c r="H4231" s="4">
        <f t="shared" si="727"/>
        <v>31.734649999999998</v>
      </c>
      <c r="I4231" s="5">
        <v>20.487500000000001</v>
      </c>
      <c r="J4231" s="16">
        <f t="shared" si="722"/>
        <v>40.975000000000001</v>
      </c>
      <c r="K4231" s="5">
        <v>0.5</v>
      </c>
      <c r="L4231" s="4">
        <f t="shared" si="723"/>
        <v>1.33</v>
      </c>
      <c r="M4231" s="5">
        <v>0.62749999999999995</v>
      </c>
      <c r="N4231" s="4">
        <f t="shared" si="724"/>
        <v>0.8910499999999999</v>
      </c>
      <c r="O4231" s="5">
        <v>2.2200000000000002</v>
      </c>
      <c r="P4231" s="4">
        <f t="shared" si="718"/>
        <v>1.4874000000000003</v>
      </c>
      <c r="Q4231" s="5">
        <v>2.3254999999999999</v>
      </c>
      <c r="R4231" s="4">
        <f t="shared" si="725"/>
        <v>1.5491700000000002</v>
      </c>
      <c r="S4231" s="5">
        <v>0.1065</v>
      </c>
      <c r="T4231" s="4">
        <f t="shared" si="726"/>
        <v>6.1769999999999992E-2</v>
      </c>
      <c r="U4231" s="5">
        <v>16.1875</v>
      </c>
      <c r="V4231" s="4">
        <f t="shared" si="728"/>
        <v>21.043749999999999</v>
      </c>
      <c r="W4231" s="5">
        <v>17.258615972519049</v>
      </c>
      <c r="X4231" s="5">
        <v>13.75</v>
      </c>
      <c r="Y4231" s="5">
        <v>57.45</v>
      </c>
      <c r="Z4231" s="5">
        <v>16.824999999999999</v>
      </c>
      <c r="AA4231" s="5">
        <v>244.125</v>
      </c>
      <c r="AB4231" s="5">
        <v>0.08</v>
      </c>
      <c r="AC4231" s="3"/>
    </row>
    <row r="4232" spans="1:29">
      <c r="A4232" s="15">
        <v>40355</v>
      </c>
      <c r="B4232" s="5">
        <v>0.1875</v>
      </c>
      <c r="C4232" s="4">
        <f t="shared" si="719"/>
        <v>0.21749999999999997</v>
      </c>
      <c r="D4232" s="5">
        <v>5.5633333333333299</v>
      </c>
      <c r="E4232" s="4">
        <f t="shared" si="720"/>
        <v>10.62596666666666</v>
      </c>
      <c r="F4232" s="5">
        <v>25.526666666666699</v>
      </c>
      <c r="G4232" s="4">
        <f t="shared" si="721"/>
        <v>48.755933333333395</v>
      </c>
      <c r="H4232" s="4">
        <f t="shared" si="727"/>
        <v>38.129966666666732</v>
      </c>
      <c r="I4232" s="5">
        <v>21.433333333333302</v>
      </c>
      <c r="J4232" s="16">
        <f t="shared" si="722"/>
        <v>42.866666666666603</v>
      </c>
      <c r="K4232" s="5">
        <v>0.62749999999999995</v>
      </c>
      <c r="L4232" s="4">
        <f t="shared" si="723"/>
        <v>1.6691499999999999</v>
      </c>
      <c r="M4232" s="5">
        <v>0.75249999999999995</v>
      </c>
      <c r="N4232" s="4">
        <f t="shared" si="724"/>
        <v>1.0685499999999999</v>
      </c>
      <c r="O4232" s="5">
        <v>2.1749999999999998</v>
      </c>
      <c r="P4232" s="4">
        <f t="shared" ref="P4232:P4295" si="729">O4232*0.67</f>
        <v>1.4572499999999999</v>
      </c>
      <c r="Q4232" s="5">
        <v>2.2527499999999998</v>
      </c>
      <c r="R4232" s="4">
        <f t="shared" si="725"/>
        <v>1.5035049999999999</v>
      </c>
      <c r="S4232" s="5">
        <v>7.9750000000000001E-2</v>
      </c>
      <c r="T4232" s="4">
        <f t="shared" si="726"/>
        <v>4.6254999999999998E-2</v>
      </c>
      <c r="U4232" s="5">
        <v>12.125</v>
      </c>
      <c r="V4232" s="4">
        <f t="shared" si="728"/>
        <v>15.762500000000001</v>
      </c>
      <c r="W4232" s="5">
        <v>14.122025249435474</v>
      </c>
      <c r="X4232" s="5">
        <v>11.125</v>
      </c>
      <c r="Y4232" s="5">
        <v>55.1</v>
      </c>
      <c r="Z4232" s="5">
        <v>17.066666666666698</v>
      </c>
      <c r="AA4232" s="5">
        <v>226.4</v>
      </c>
      <c r="AB4232" s="5">
        <v>0.08</v>
      </c>
      <c r="AC4232" s="3"/>
    </row>
    <row r="4233" spans="1:29">
      <c r="A4233" s="15">
        <v>40355.041666666664</v>
      </c>
      <c r="B4233" s="5">
        <v>0.16</v>
      </c>
      <c r="C4233" s="4">
        <f t="shared" si="719"/>
        <v>0.18559999999999999</v>
      </c>
      <c r="D4233" s="5">
        <v>3.5</v>
      </c>
      <c r="E4233" s="4">
        <f t="shared" si="720"/>
        <v>6.6849999999999996</v>
      </c>
      <c r="F4233" s="5">
        <v>15.865</v>
      </c>
      <c r="G4233" s="4">
        <f t="shared" si="721"/>
        <v>30.302149999999997</v>
      </c>
      <c r="H4233" s="4">
        <f t="shared" si="727"/>
        <v>23.617149999999999</v>
      </c>
      <c r="I4233" s="5"/>
      <c r="J4233" s="16"/>
      <c r="K4233" s="5">
        <v>0.5</v>
      </c>
      <c r="L4233" s="4">
        <f t="shared" si="723"/>
        <v>1.33</v>
      </c>
      <c r="M4233" s="5">
        <v>0.5</v>
      </c>
      <c r="N4233" s="4">
        <f t="shared" si="724"/>
        <v>0.71</v>
      </c>
      <c r="O4233" s="5">
        <v>2.2333333333333298</v>
      </c>
      <c r="P4233" s="4">
        <f t="shared" si="729"/>
        <v>1.4963333333333311</v>
      </c>
      <c r="Q4233" s="5">
        <v>2.339</v>
      </c>
      <c r="R4233" s="4">
        <f t="shared" si="725"/>
        <v>1.557619999999998</v>
      </c>
      <c r="S4233" s="5">
        <v>0.10566666666666701</v>
      </c>
      <c r="T4233" s="4">
        <f t="shared" si="726"/>
        <v>6.1286666666666857E-2</v>
      </c>
      <c r="U4233" s="5">
        <v>10.1666666666667</v>
      </c>
      <c r="V4233" s="4">
        <f t="shared" si="728"/>
        <v>13.216666666666709</v>
      </c>
      <c r="W4233" s="5">
        <v>12.41577163019014</v>
      </c>
      <c r="X4233" s="5">
        <v>8.6666666666666696</v>
      </c>
      <c r="Y4233" s="5">
        <v>56.625</v>
      </c>
      <c r="Z4233" s="5">
        <v>16.175000000000001</v>
      </c>
      <c r="AA4233" s="5">
        <v>235.65</v>
      </c>
      <c r="AB4233" s="5">
        <v>0.08</v>
      </c>
      <c r="AC4233" s="3"/>
    </row>
    <row r="4234" spans="1:29">
      <c r="A4234" s="15">
        <v>40355.083333333336</v>
      </c>
      <c r="B4234" s="5">
        <v>0.16250000000000001</v>
      </c>
      <c r="C4234" s="4">
        <f t="shared" si="719"/>
        <v>0.1885</v>
      </c>
      <c r="D4234" s="5">
        <v>3.23</v>
      </c>
      <c r="E4234" s="4">
        <f t="shared" si="720"/>
        <v>6.1692999999999998</v>
      </c>
      <c r="F4234" s="5">
        <v>13.6766666666667</v>
      </c>
      <c r="G4234" s="4">
        <f t="shared" si="721"/>
        <v>26.122433333333394</v>
      </c>
      <c r="H4234" s="4">
        <f t="shared" si="727"/>
        <v>19.953133333333394</v>
      </c>
      <c r="I4234" s="5">
        <v>27.3266666666667</v>
      </c>
      <c r="J4234" s="16">
        <f t="shared" si="722"/>
        <v>54.6533333333334</v>
      </c>
      <c r="K4234" s="5">
        <v>0.5</v>
      </c>
      <c r="L4234" s="4">
        <f t="shared" si="723"/>
        <v>1.33</v>
      </c>
      <c r="M4234" s="5">
        <v>0.755</v>
      </c>
      <c r="N4234" s="4">
        <f t="shared" si="724"/>
        <v>1.0721000000000001</v>
      </c>
      <c r="O4234" s="5">
        <v>2.1775000000000002</v>
      </c>
      <c r="P4234" s="4">
        <f t="shared" si="729"/>
        <v>1.4589250000000002</v>
      </c>
      <c r="Q4234" s="5">
        <v>2.2637499999999999</v>
      </c>
      <c r="R4234" s="4">
        <f t="shared" si="725"/>
        <v>1.5083700000000002</v>
      </c>
      <c r="S4234" s="5">
        <v>8.5250000000000006E-2</v>
      </c>
      <c r="T4234" s="4">
        <f t="shared" si="726"/>
        <v>4.9445000000000003E-2</v>
      </c>
      <c r="U4234" s="5">
        <v>9.6875</v>
      </c>
      <c r="V4234" s="4">
        <f t="shared" si="728"/>
        <v>12.59375</v>
      </c>
      <c r="W4234" s="5">
        <v>12.584039740331725</v>
      </c>
      <c r="X4234" s="5">
        <v>10.25</v>
      </c>
      <c r="Y4234" s="5">
        <v>51.8333333333333</v>
      </c>
      <c r="Z4234" s="5">
        <v>16.6666666666667</v>
      </c>
      <c r="AA4234" s="5">
        <v>239.1</v>
      </c>
      <c r="AB4234" s="5">
        <v>0.08</v>
      </c>
      <c r="AC4234" s="3"/>
    </row>
    <row r="4235" spans="1:29">
      <c r="A4235" s="15">
        <v>40355.125</v>
      </c>
      <c r="B4235" s="5">
        <v>0.26250000000000001</v>
      </c>
      <c r="C4235" s="4">
        <f t="shared" si="719"/>
        <v>0.30449999999999999</v>
      </c>
      <c r="D4235" s="5">
        <v>33.5</v>
      </c>
      <c r="E4235" s="4">
        <f t="shared" si="720"/>
        <v>63.984999999999999</v>
      </c>
      <c r="F4235" s="5">
        <v>64.832499999999996</v>
      </c>
      <c r="G4235" s="4">
        <f t="shared" si="721"/>
        <v>123.83007499999999</v>
      </c>
      <c r="H4235" s="4">
        <f t="shared" si="727"/>
        <v>59.845074999999994</v>
      </c>
      <c r="I4235" s="5">
        <v>4.7300000000000004</v>
      </c>
      <c r="J4235" s="16">
        <f t="shared" si="722"/>
        <v>9.4600000000000009</v>
      </c>
      <c r="K4235" s="5">
        <v>1.51</v>
      </c>
      <c r="L4235" s="4">
        <f t="shared" si="723"/>
        <v>4.0166000000000004</v>
      </c>
      <c r="M4235" s="5">
        <v>3.2749999999999999</v>
      </c>
      <c r="N4235" s="4">
        <f t="shared" si="724"/>
        <v>4.6505000000000001</v>
      </c>
      <c r="O4235" s="5">
        <v>2.4325000000000001</v>
      </c>
      <c r="P4235" s="4">
        <f t="shared" si="729"/>
        <v>1.6297750000000002</v>
      </c>
      <c r="Q4235" s="5">
        <v>2.60025</v>
      </c>
      <c r="R4235" s="4">
        <f t="shared" si="725"/>
        <v>1.7263450000000002</v>
      </c>
      <c r="S4235" s="5">
        <v>0.16650000000000001</v>
      </c>
      <c r="T4235" s="4">
        <f t="shared" si="726"/>
        <v>9.6570000000000003E-2</v>
      </c>
      <c r="U4235" s="5">
        <v>18.6875</v>
      </c>
      <c r="V4235" s="4">
        <f t="shared" si="728"/>
        <v>24.293749999999999</v>
      </c>
      <c r="W4235" s="5">
        <v>21.823825546026093</v>
      </c>
      <c r="X4235" s="5">
        <v>17.125</v>
      </c>
      <c r="Y4235" s="5">
        <v>57.924999999999997</v>
      </c>
      <c r="Z4235" s="5">
        <v>16.0625</v>
      </c>
      <c r="AA4235" s="5">
        <v>197.82499999999999</v>
      </c>
      <c r="AB4235" s="5">
        <v>0.08</v>
      </c>
      <c r="AC4235" s="3"/>
    </row>
    <row r="4236" spans="1:29">
      <c r="A4236" s="15">
        <v>40355.166666666664</v>
      </c>
      <c r="B4236" s="5">
        <v>0.25750000000000001</v>
      </c>
      <c r="C4236" s="4">
        <f t="shared" si="719"/>
        <v>0.29869999999999997</v>
      </c>
      <c r="D4236" s="5">
        <v>50.99</v>
      </c>
      <c r="E4236" s="4">
        <f t="shared" si="720"/>
        <v>97.390900000000002</v>
      </c>
      <c r="F4236" s="5">
        <v>86.444999999999993</v>
      </c>
      <c r="G4236" s="4">
        <f t="shared" si="721"/>
        <v>165.10994999999997</v>
      </c>
      <c r="H4236" s="4">
        <f t="shared" si="727"/>
        <v>67.719049999999967</v>
      </c>
      <c r="I4236" s="5">
        <v>3.9449999999999998</v>
      </c>
      <c r="J4236" s="16">
        <f t="shared" si="722"/>
        <v>7.89</v>
      </c>
      <c r="K4236" s="5">
        <v>2.3925000000000001</v>
      </c>
      <c r="L4236" s="4">
        <f t="shared" si="723"/>
        <v>6.3640500000000007</v>
      </c>
      <c r="M4236" s="5">
        <v>4.7850000000000001</v>
      </c>
      <c r="N4236" s="4">
        <f t="shared" si="724"/>
        <v>6.7946999999999997</v>
      </c>
      <c r="O4236" s="5">
        <v>2.38</v>
      </c>
      <c r="P4236" s="4">
        <f t="shared" si="729"/>
        <v>1.5946</v>
      </c>
      <c r="Q4236" s="5">
        <v>2.5217499999999999</v>
      </c>
      <c r="R4236" s="4">
        <f t="shared" si="725"/>
        <v>1.675945</v>
      </c>
      <c r="S4236" s="5">
        <v>0.14025000000000001</v>
      </c>
      <c r="T4236" s="4">
        <f t="shared" si="726"/>
        <v>8.1345000000000001E-2</v>
      </c>
      <c r="U4236" s="5">
        <v>21.6875</v>
      </c>
      <c r="V4236" s="4">
        <f t="shared" si="728"/>
        <v>28.193750000000001</v>
      </c>
      <c r="W4236" s="5">
        <v>24.029170449028868</v>
      </c>
      <c r="X4236" s="5">
        <v>19.5625</v>
      </c>
      <c r="Y4236" s="5">
        <v>61.725000000000001</v>
      </c>
      <c r="Z4236" s="5">
        <v>15.5875</v>
      </c>
      <c r="AA4236" s="5">
        <v>202.77500000000001</v>
      </c>
      <c r="AB4236" s="5">
        <v>0.08</v>
      </c>
      <c r="AC4236" s="3"/>
    </row>
    <row r="4237" spans="1:29">
      <c r="A4237" s="15">
        <v>40355.208333333336</v>
      </c>
      <c r="B4237" s="5">
        <v>0.16750000000000001</v>
      </c>
      <c r="C4237" s="4">
        <f t="shared" si="719"/>
        <v>0.1943</v>
      </c>
      <c r="D4237" s="5">
        <v>4.3075000000000001</v>
      </c>
      <c r="E4237" s="4">
        <f t="shared" si="720"/>
        <v>8.2273250000000004</v>
      </c>
      <c r="F4237" s="5">
        <v>20.38</v>
      </c>
      <c r="G4237" s="4">
        <f t="shared" si="721"/>
        <v>38.925799999999995</v>
      </c>
      <c r="H4237" s="4">
        <f t="shared" si="727"/>
        <v>30.698474999999995</v>
      </c>
      <c r="I4237" s="5">
        <v>26.017499999999998</v>
      </c>
      <c r="J4237" s="16">
        <f t="shared" si="722"/>
        <v>52.034999999999997</v>
      </c>
      <c r="K4237" s="5">
        <v>0.62749999999999995</v>
      </c>
      <c r="L4237" s="4">
        <f t="shared" si="723"/>
        <v>1.6691499999999999</v>
      </c>
      <c r="M4237" s="5">
        <v>0.755</v>
      </c>
      <c r="N4237" s="4">
        <f t="shared" si="724"/>
        <v>1.0721000000000001</v>
      </c>
      <c r="O4237" s="5">
        <v>2.2275</v>
      </c>
      <c r="P4237" s="4">
        <f t="shared" si="729"/>
        <v>1.4924250000000001</v>
      </c>
      <c r="Q4237" s="5">
        <v>2.3312499999999998</v>
      </c>
      <c r="R4237" s="4">
        <f t="shared" si="725"/>
        <v>1.55057</v>
      </c>
      <c r="S4237" s="5">
        <v>0.10025000000000001</v>
      </c>
      <c r="T4237" s="4">
        <f t="shared" si="726"/>
        <v>5.8145000000000002E-2</v>
      </c>
      <c r="U4237" s="5">
        <v>18.25</v>
      </c>
      <c r="V4237" s="4">
        <f t="shared" si="728"/>
        <v>23.725000000000001</v>
      </c>
      <c r="W4237" s="5">
        <v>20.039227129193534</v>
      </c>
      <c r="X4237" s="5">
        <v>18.0625</v>
      </c>
      <c r="Y4237" s="5">
        <v>56.55</v>
      </c>
      <c r="Z4237" s="5">
        <v>16.600000000000001</v>
      </c>
      <c r="AA4237" s="5">
        <v>211.5</v>
      </c>
      <c r="AB4237" s="5">
        <v>0.08</v>
      </c>
      <c r="AC4237" s="3"/>
    </row>
    <row r="4238" spans="1:29">
      <c r="A4238" s="15">
        <v>40355.25</v>
      </c>
      <c r="B4238" s="5">
        <v>0.1825</v>
      </c>
      <c r="C4238" s="4">
        <f t="shared" si="719"/>
        <v>0.21169999999999997</v>
      </c>
      <c r="D4238" s="5">
        <v>3.5</v>
      </c>
      <c r="E4238" s="4">
        <f t="shared" si="720"/>
        <v>6.6849999999999996</v>
      </c>
      <c r="F4238" s="5">
        <v>13.1325</v>
      </c>
      <c r="G4238" s="4">
        <f t="shared" si="721"/>
        <v>25.083075000000001</v>
      </c>
      <c r="H4238" s="4">
        <f t="shared" si="727"/>
        <v>18.398075000000002</v>
      </c>
      <c r="I4238" s="5">
        <v>37.057499999999997</v>
      </c>
      <c r="J4238" s="16">
        <f t="shared" si="722"/>
        <v>74.114999999999995</v>
      </c>
      <c r="K4238" s="5">
        <v>1.01</v>
      </c>
      <c r="L4238" s="4">
        <f t="shared" si="723"/>
        <v>2.6866000000000003</v>
      </c>
      <c r="M4238" s="5">
        <v>1.135</v>
      </c>
      <c r="N4238" s="4">
        <f t="shared" si="724"/>
        <v>1.6116999999999999</v>
      </c>
      <c r="O4238" s="5">
        <v>2.085</v>
      </c>
      <c r="P4238" s="4">
        <f t="shared" si="729"/>
        <v>1.3969500000000001</v>
      </c>
      <c r="Q4238" s="5">
        <v>2.1629999999999998</v>
      </c>
      <c r="R4238" s="4">
        <f t="shared" si="725"/>
        <v>1.4416100000000001</v>
      </c>
      <c r="S4238" s="5">
        <v>7.6999999999999999E-2</v>
      </c>
      <c r="T4238" s="4">
        <f t="shared" si="726"/>
        <v>4.4659999999999998E-2</v>
      </c>
      <c r="U4238" s="5">
        <v>17</v>
      </c>
      <c r="V4238" s="4">
        <f t="shared" si="728"/>
        <v>22.1</v>
      </c>
      <c r="W4238" s="5">
        <v>21.475433995791857</v>
      </c>
      <c r="X4238" s="5">
        <v>15.125</v>
      </c>
      <c r="Y4238" s="5">
        <v>56.5</v>
      </c>
      <c r="Z4238" s="5">
        <v>17.462499999999999</v>
      </c>
      <c r="AA4238" s="5">
        <v>243.55</v>
      </c>
      <c r="AB4238" s="5">
        <v>0.1</v>
      </c>
      <c r="AC4238" s="3"/>
    </row>
    <row r="4239" spans="1:29">
      <c r="A4239" s="15">
        <v>40355.291666666664</v>
      </c>
      <c r="B4239" s="5">
        <v>0.19</v>
      </c>
      <c r="C4239" s="4">
        <f t="shared" si="719"/>
        <v>0.22039999999999998</v>
      </c>
      <c r="D4239" s="5">
        <v>3.3650000000000002</v>
      </c>
      <c r="E4239" s="4">
        <f t="shared" si="720"/>
        <v>6.4271500000000001</v>
      </c>
      <c r="F4239" s="5">
        <v>12.8575</v>
      </c>
      <c r="G4239" s="4">
        <f t="shared" si="721"/>
        <v>24.557824999999998</v>
      </c>
      <c r="H4239" s="4">
        <f t="shared" si="727"/>
        <v>18.130674999999997</v>
      </c>
      <c r="I4239" s="5">
        <v>39.82</v>
      </c>
      <c r="J4239" s="16">
        <f t="shared" si="722"/>
        <v>79.64</v>
      </c>
      <c r="K4239" s="5">
        <v>0.88249999999999995</v>
      </c>
      <c r="L4239" s="4">
        <f t="shared" si="723"/>
        <v>2.3474499999999998</v>
      </c>
      <c r="M4239" s="5">
        <v>1.26</v>
      </c>
      <c r="N4239" s="4">
        <f t="shared" si="724"/>
        <v>1.7891999999999999</v>
      </c>
      <c r="O4239" s="5">
        <v>2.1475</v>
      </c>
      <c r="P4239" s="4">
        <f t="shared" si="729"/>
        <v>1.438825</v>
      </c>
      <c r="Q4239" s="5">
        <v>2.2302499999999998</v>
      </c>
      <c r="R4239" s="4">
        <f t="shared" si="725"/>
        <v>1.48566</v>
      </c>
      <c r="S4239" s="5">
        <v>8.0750000000000002E-2</v>
      </c>
      <c r="T4239" s="4">
        <f t="shared" si="726"/>
        <v>4.6834999999999995E-2</v>
      </c>
      <c r="U4239" s="5">
        <v>20.25</v>
      </c>
      <c r="V4239" s="4">
        <f t="shared" si="728"/>
        <v>26.324999999999999</v>
      </c>
      <c r="W4239" s="5">
        <v>25.700601449372677</v>
      </c>
      <c r="X4239" s="5">
        <v>14.9375</v>
      </c>
      <c r="Y4239" s="5">
        <v>50.274999999999999</v>
      </c>
      <c r="Z4239" s="5">
        <v>19.912500000000001</v>
      </c>
      <c r="AA4239" s="5">
        <v>243.32499999999999</v>
      </c>
      <c r="AB4239" s="5">
        <v>0.1</v>
      </c>
      <c r="AC4239" s="3"/>
    </row>
    <row r="4240" spans="1:29">
      <c r="A4240" s="15">
        <v>40355.333333333336</v>
      </c>
      <c r="B4240" s="5">
        <v>0.19</v>
      </c>
      <c r="C4240" s="4">
        <f t="shared" si="719"/>
        <v>0.22039999999999998</v>
      </c>
      <c r="D4240" s="5">
        <v>3.6349999999999998</v>
      </c>
      <c r="E4240" s="4">
        <f t="shared" si="720"/>
        <v>6.9428499999999991</v>
      </c>
      <c r="F4240" s="5">
        <v>13.407500000000001</v>
      </c>
      <c r="G4240" s="4">
        <f t="shared" si="721"/>
        <v>25.608325000000001</v>
      </c>
      <c r="H4240" s="4">
        <f t="shared" si="727"/>
        <v>18.665475000000001</v>
      </c>
      <c r="I4240" s="5">
        <v>40.299999999999997</v>
      </c>
      <c r="J4240" s="16">
        <f t="shared" si="722"/>
        <v>80.599999999999994</v>
      </c>
      <c r="K4240" s="5">
        <v>1.01</v>
      </c>
      <c r="L4240" s="4">
        <f t="shared" si="723"/>
        <v>2.6866000000000003</v>
      </c>
      <c r="M4240" s="5">
        <v>1.89</v>
      </c>
      <c r="N4240" s="4">
        <f t="shared" si="724"/>
        <v>2.6837999999999997</v>
      </c>
      <c r="O4240" s="5">
        <v>2.1800000000000002</v>
      </c>
      <c r="P4240" s="4">
        <f t="shared" si="729"/>
        <v>1.4606000000000001</v>
      </c>
      <c r="Q4240" s="5">
        <v>2.2637499999999999</v>
      </c>
      <c r="R4240" s="4">
        <f t="shared" si="725"/>
        <v>1.5100450000000001</v>
      </c>
      <c r="S4240" s="5">
        <v>8.5250000000000006E-2</v>
      </c>
      <c r="T4240" s="4">
        <f t="shared" si="726"/>
        <v>4.9445000000000003E-2</v>
      </c>
      <c r="U4240" s="5">
        <v>17.1875</v>
      </c>
      <c r="V4240" s="4">
        <f t="shared" si="728"/>
        <v>22.34375</v>
      </c>
      <c r="W4240" s="5">
        <v>24.140423713935103</v>
      </c>
      <c r="X4240" s="5">
        <v>21.25</v>
      </c>
      <c r="Y4240" s="5">
        <v>44.725000000000001</v>
      </c>
      <c r="Z4240" s="5">
        <v>21.6875</v>
      </c>
      <c r="AA4240" s="5">
        <v>242.125</v>
      </c>
      <c r="AB4240" s="5">
        <v>0.1</v>
      </c>
      <c r="AC4240" s="3"/>
    </row>
    <row r="4241" spans="1:29">
      <c r="A4241" s="15">
        <v>40355.375</v>
      </c>
      <c r="B4241" s="5">
        <v>0.20250000000000001</v>
      </c>
      <c r="C4241" s="4">
        <f t="shared" si="719"/>
        <v>0.2349</v>
      </c>
      <c r="D4241" s="5">
        <v>5.1150000000000002</v>
      </c>
      <c r="E4241" s="4">
        <f t="shared" si="720"/>
        <v>9.7696500000000004</v>
      </c>
      <c r="F4241" s="5">
        <v>19.017499999999998</v>
      </c>
      <c r="G4241" s="4">
        <f t="shared" si="721"/>
        <v>36.323424999999993</v>
      </c>
      <c r="H4241" s="4">
        <f t="shared" si="727"/>
        <v>26.553774999999995</v>
      </c>
      <c r="I4241" s="5">
        <v>38.722499999999997</v>
      </c>
      <c r="J4241" s="16">
        <f t="shared" si="722"/>
        <v>77.444999999999993</v>
      </c>
      <c r="K4241" s="5">
        <v>1.135</v>
      </c>
      <c r="L4241" s="4">
        <f t="shared" si="723"/>
        <v>3.0191000000000003</v>
      </c>
      <c r="M4241" s="5">
        <v>2.0150000000000001</v>
      </c>
      <c r="N4241" s="4">
        <f t="shared" si="724"/>
        <v>2.8613</v>
      </c>
      <c r="O4241" s="5">
        <v>2.2174999999999998</v>
      </c>
      <c r="P4241" s="4">
        <f t="shared" si="729"/>
        <v>1.485725</v>
      </c>
      <c r="Q4241" s="5">
        <v>2.331</v>
      </c>
      <c r="R4241" s="4">
        <f t="shared" si="725"/>
        <v>1.5506849999999999</v>
      </c>
      <c r="S4241" s="5">
        <v>0.112</v>
      </c>
      <c r="T4241" s="4">
        <f t="shared" si="726"/>
        <v>6.495999999999999E-2</v>
      </c>
      <c r="U4241" s="5">
        <v>22.8125</v>
      </c>
      <c r="V4241" s="4">
        <f t="shared" si="728"/>
        <v>29.65625</v>
      </c>
      <c r="W4241" s="5">
        <v>30.573654715300595</v>
      </c>
      <c r="X4241" s="5">
        <v>21.1875</v>
      </c>
      <c r="Y4241" s="5">
        <v>41.924999999999997</v>
      </c>
      <c r="Z4241" s="5">
        <v>22.862500000000001</v>
      </c>
      <c r="AA4241" s="5">
        <v>232.4</v>
      </c>
      <c r="AB4241" s="5">
        <v>0.13500000000000001</v>
      </c>
      <c r="AC4241" s="3"/>
    </row>
    <row r="4242" spans="1:29">
      <c r="A4242" s="15">
        <v>40355.416666666664</v>
      </c>
      <c r="B4242" s="5">
        <v>0.22750000000000001</v>
      </c>
      <c r="C4242" s="4">
        <f t="shared" si="719"/>
        <v>0.26389999999999997</v>
      </c>
      <c r="D4242" s="5">
        <v>12.11</v>
      </c>
      <c r="E4242" s="4">
        <f t="shared" si="720"/>
        <v>23.130099999999999</v>
      </c>
      <c r="F4242" s="5">
        <v>33.792499999999997</v>
      </c>
      <c r="G4242" s="4">
        <f t="shared" si="721"/>
        <v>64.543674999999993</v>
      </c>
      <c r="H4242" s="4">
        <f t="shared" si="727"/>
        <v>41.413574999999994</v>
      </c>
      <c r="I4242" s="5">
        <v>32.182499999999997</v>
      </c>
      <c r="J4242" s="16">
        <f t="shared" si="722"/>
        <v>64.364999999999995</v>
      </c>
      <c r="K4242" s="5">
        <v>1.51</v>
      </c>
      <c r="L4242" s="4">
        <f t="shared" si="723"/>
        <v>4.0166000000000004</v>
      </c>
      <c r="M4242" s="5">
        <v>2.77</v>
      </c>
      <c r="N4242" s="4">
        <f t="shared" si="724"/>
        <v>3.9333999999999998</v>
      </c>
      <c r="O4242" s="5">
        <v>2.1625000000000001</v>
      </c>
      <c r="P4242" s="4">
        <f t="shared" si="729"/>
        <v>1.4488750000000001</v>
      </c>
      <c r="Q4242" s="5">
        <v>2.2694999999999999</v>
      </c>
      <c r="R4242" s="4">
        <f t="shared" si="725"/>
        <v>1.5115150000000002</v>
      </c>
      <c r="S4242" s="5">
        <v>0.108</v>
      </c>
      <c r="T4242" s="4">
        <f t="shared" si="726"/>
        <v>6.2640000000000001E-2</v>
      </c>
      <c r="U4242" s="5">
        <v>27.625</v>
      </c>
      <c r="V4242" s="4">
        <f t="shared" si="728"/>
        <v>35.912500000000001</v>
      </c>
      <c r="W4242" s="5">
        <v>31.515375993935521</v>
      </c>
      <c r="X4242" s="5">
        <v>22.1875</v>
      </c>
      <c r="Y4242" s="5">
        <v>43.8</v>
      </c>
      <c r="Z4242" s="5">
        <v>22.774999999999999</v>
      </c>
      <c r="AA4242" s="5">
        <v>189.35</v>
      </c>
      <c r="AB4242" s="5">
        <v>0.11749999999999999</v>
      </c>
      <c r="AC4242" s="3"/>
    </row>
    <row r="4243" spans="1:29">
      <c r="A4243" s="15">
        <v>40355.458333333336</v>
      </c>
      <c r="B4243" s="5">
        <v>0.13500000000000001</v>
      </c>
      <c r="C4243" s="4">
        <f t="shared" si="719"/>
        <v>0.15659999999999999</v>
      </c>
      <c r="D4243" s="5">
        <v>4.0374999999999996</v>
      </c>
      <c r="E4243" s="4">
        <f t="shared" si="720"/>
        <v>7.7116249999999988</v>
      </c>
      <c r="F4243" s="5">
        <v>16.695</v>
      </c>
      <c r="G4243" s="4">
        <f t="shared" si="721"/>
        <v>31.887449999999998</v>
      </c>
      <c r="H4243" s="4">
        <f t="shared" si="727"/>
        <v>24.175825</v>
      </c>
      <c r="I4243" s="5">
        <v>47.725000000000001</v>
      </c>
      <c r="J4243" s="16">
        <f t="shared" si="722"/>
        <v>95.45</v>
      </c>
      <c r="K4243" s="5">
        <v>1.385</v>
      </c>
      <c r="L4243" s="4">
        <f t="shared" si="723"/>
        <v>3.6841000000000004</v>
      </c>
      <c r="M4243" s="5">
        <v>2.52</v>
      </c>
      <c r="N4243" s="4">
        <f t="shared" si="724"/>
        <v>3.5783999999999998</v>
      </c>
      <c r="O4243" s="5">
        <v>2.21</v>
      </c>
      <c r="P4243" s="4">
        <f t="shared" si="729"/>
        <v>1.4807000000000001</v>
      </c>
      <c r="Q4243" s="5">
        <v>2.3144999999999998</v>
      </c>
      <c r="R4243" s="4">
        <f t="shared" si="725"/>
        <v>1.5392800000000002</v>
      </c>
      <c r="S4243" s="5">
        <v>0.10100000000000001</v>
      </c>
      <c r="T4243" s="4">
        <f t="shared" si="726"/>
        <v>5.858E-2</v>
      </c>
      <c r="U4243" s="5">
        <v>19.6875</v>
      </c>
      <c r="V4243" s="4">
        <f t="shared" si="728"/>
        <v>25.59375</v>
      </c>
      <c r="W4243" s="5">
        <v>23.131756376404155</v>
      </c>
      <c r="X4243" s="5">
        <v>20</v>
      </c>
      <c r="Y4243" s="5">
        <v>33.35</v>
      </c>
      <c r="Z4243" s="5">
        <v>24.712499999999999</v>
      </c>
      <c r="AA4243" s="5">
        <v>236.35</v>
      </c>
      <c r="AB4243" s="5">
        <v>0.21</v>
      </c>
      <c r="AC4243" s="3"/>
    </row>
    <row r="4244" spans="1:29">
      <c r="A4244" s="15">
        <v>40355.5</v>
      </c>
      <c r="B4244" s="5">
        <v>0.10249999999999999</v>
      </c>
      <c r="C4244" s="4">
        <f t="shared" si="719"/>
        <v>0.11889999999999998</v>
      </c>
      <c r="D4244" s="5">
        <v>3.5</v>
      </c>
      <c r="E4244" s="4">
        <f t="shared" si="720"/>
        <v>6.6849999999999996</v>
      </c>
      <c r="F4244" s="5">
        <v>14.3675</v>
      </c>
      <c r="G4244" s="4">
        <f t="shared" si="721"/>
        <v>27.441924999999998</v>
      </c>
      <c r="H4244" s="4">
        <f t="shared" si="727"/>
        <v>20.756924999999999</v>
      </c>
      <c r="I4244" s="5">
        <v>52.302500000000002</v>
      </c>
      <c r="J4244" s="16">
        <f t="shared" si="722"/>
        <v>104.605</v>
      </c>
      <c r="K4244" s="5">
        <v>1.01</v>
      </c>
      <c r="L4244" s="4">
        <f t="shared" si="723"/>
        <v>2.6866000000000003</v>
      </c>
      <c r="M4244" s="5">
        <v>2.2675000000000001</v>
      </c>
      <c r="N4244" s="4">
        <f t="shared" si="724"/>
        <v>3.2198500000000001</v>
      </c>
      <c r="O4244" s="5">
        <v>2.2574999999999998</v>
      </c>
      <c r="P4244" s="4">
        <f t="shared" si="729"/>
        <v>1.5125249999999999</v>
      </c>
      <c r="Q4244" s="5">
        <v>2.37025</v>
      </c>
      <c r="R4244" s="4">
        <f t="shared" si="725"/>
        <v>1.5767599999999999</v>
      </c>
      <c r="S4244" s="5">
        <v>0.11075</v>
      </c>
      <c r="T4244" s="4">
        <f t="shared" si="726"/>
        <v>6.4235E-2</v>
      </c>
      <c r="U4244" s="5">
        <v>16.875</v>
      </c>
      <c r="V4244" s="4">
        <f t="shared" si="728"/>
        <v>21.9375</v>
      </c>
      <c r="W4244" s="5">
        <v>18.48801584309145</v>
      </c>
      <c r="X4244" s="5">
        <v>18.75</v>
      </c>
      <c r="Y4244" s="5">
        <v>31.05</v>
      </c>
      <c r="Z4244" s="5">
        <v>24.837499999999999</v>
      </c>
      <c r="AA4244" s="5">
        <v>224.97499999999999</v>
      </c>
      <c r="AB4244" s="5">
        <v>0.24249999999999999</v>
      </c>
      <c r="AC4244" s="3"/>
    </row>
    <row r="4245" spans="1:29">
      <c r="A4245" s="15">
        <v>40355.541666666664</v>
      </c>
      <c r="B4245" s="5">
        <v>0.105</v>
      </c>
      <c r="C4245" s="4">
        <f t="shared" si="719"/>
        <v>0.12179999999999999</v>
      </c>
      <c r="D4245" s="5">
        <v>2.96</v>
      </c>
      <c r="E4245" s="4">
        <f t="shared" si="720"/>
        <v>5.6536</v>
      </c>
      <c r="F4245" s="5">
        <v>14.505000000000001</v>
      </c>
      <c r="G4245" s="4">
        <f t="shared" si="721"/>
        <v>27.704550000000001</v>
      </c>
      <c r="H4245" s="4">
        <f t="shared" si="727"/>
        <v>22.05095</v>
      </c>
      <c r="I4245" s="5">
        <v>52.942500000000003</v>
      </c>
      <c r="J4245" s="16">
        <f t="shared" si="722"/>
        <v>105.88500000000001</v>
      </c>
      <c r="K4245" s="5">
        <v>1.01</v>
      </c>
      <c r="L4245" s="4">
        <f t="shared" si="723"/>
        <v>2.6866000000000003</v>
      </c>
      <c r="M4245" s="5">
        <v>2.3975</v>
      </c>
      <c r="N4245" s="4">
        <f t="shared" si="724"/>
        <v>3.4044499999999998</v>
      </c>
      <c r="O4245" s="5">
        <v>2.2425000000000002</v>
      </c>
      <c r="P4245" s="4">
        <f t="shared" si="729"/>
        <v>1.5024750000000002</v>
      </c>
      <c r="Q4245" s="5">
        <v>2.3532500000000001</v>
      </c>
      <c r="R4245" s="4">
        <f t="shared" si="725"/>
        <v>1.5668550000000003</v>
      </c>
      <c r="S4245" s="5">
        <v>0.111</v>
      </c>
      <c r="T4245" s="4">
        <f t="shared" si="726"/>
        <v>6.4379999999999993E-2</v>
      </c>
      <c r="U4245" s="5">
        <v>20.875</v>
      </c>
      <c r="V4245" s="4">
        <f t="shared" si="728"/>
        <v>27.137499999999999</v>
      </c>
      <c r="W4245" s="5">
        <v>25.738853877542432</v>
      </c>
      <c r="X4245" s="5">
        <v>20.5</v>
      </c>
      <c r="Y4245" s="5">
        <v>30.45</v>
      </c>
      <c r="Z4245" s="5">
        <v>25.375</v>
      </c>
      <c r="AA4245" s="5">
        <v>230.17500000000001</v>
      </c>
      <c r="AB4245" s="5">
        <v>0.29249999999999998</v>
      </c>
      <c r="AC4245" s="3"/>
    </row>
    <row r="4246" spans="1:29">
      <c r="A4246" s="15">
        <v>40355.583333333336</v>
      </c>
      <c r="B4246" s="5">
        <v>9.2499999999999999E-2</v>
      </c>
      <c r="C4246" s="4">
        <f t="shared" si="719"/>
        <v>0.10729999999999999</v>
      </c>
      <c r="D4246" s="5">
        <v>2.8250000000000002</v>
      </c>
      <c r="E4246" s="4">
        <f t="shared" si="720"/>
        <v>5.3957500000000005</v>
      </c>
      <c r="F4246" s="5">
        <v>13.9575</v>
      </c>
      <c r="G4246" s="4">
        <f t="shared" si="721"/>
        <v>26.658824999999997</v>
      </c>
      <c r="H4246" s="4">
        <f t="shared" si="727"/>
        <v>21.263074999999997</v>
      </c>
      <c r="I4246" s="5">
        <v>54.997500000000002</v>
      </c>
      <c r="J4246" s="16">
        <f t="shared" si="722"/>
        <v>109.995</v>
      </c>
      <c r="K4246" s="5">
        <v>1.01</v>
      </c>
      <c r="L4246" s="4">
        <f t="shared" si="723"/>
        <v>2.6866000000000003</v>
      </c>
      <c r="M4246" s="5">
        <v>2.0175000000000001</v>
      </c>
      <c r="N4246" s="4">
        <f t="shared" si="724"/>
        <v>2.8648500000000001</v>
      </c>
      <c r="O4246" s="5">
        <v>2.2925</v>
      </c>
      <c r="P4246" s="4">
        <f t="shared" si="729"/>
        <v>1.5359750000000001</v>
      </c>
      <c r="Q4246" s="5">
        <v>2.39825</v>
      </c>
      <c r="R4246" s="4">
        <f t="shared" si="725"/>
        <v>1.5961500000000002</v>
      </c>
      <c r="S4246" s="5">
        <v>0.10375</v>
      </c>
      <c r="T4246" s="4">
        <f t="shared" si="726"/>
        <v>6.0174999999999992E-2</v>
      </c>
      <c r="U4246" s="5">
        <v>20.5625</v>
      </c>
      <c r="V4246" s="4">
        <f t="shared" si="728"/>
        <v>26.731249999999999</v>
      </c>
      <c r="W4246" s="5">
        <v>22.025916548356857</v>
      </c>
      <c r="X4246" s="5">
        <v>20.625</v>
      </c>
      <c r="Y4246" s="5">
        <v>29.925000000000001</v>
      </c>
      <c r="Z4246" s="5">
        <v>25.712499999999999</v>
      </c>
      <c r="AA4246" s="5">
        <v>206.625</v>
      </c>
      <c r="AB4246" s="5">
        <v>0.20250000000000001</v>
      </c>
      <c r="AC4246" s="3"/>
    </row>
    <row r="4247" spans="1:29">
      <c r="A4247" s="15">
        <v>40355.625</v>
      </c>
      <c r="B4247" s="5">
        <v>0.1125</v>
      </c>
      <c r="C4247" s="4">
        <f t="shared" si="719"/>
        <v>0.1305</v>
      </c>
      <c r="D4247" s="5">
        <v>2.5550000000000002</v>
      </c>
      <c r="E4247" s="4">
        <f t="shared" si="720"/>
        <v>4.8800499999999998</v>
      </c>
      <c r="F4247" s="5">
        <v>15.324999999999999</v>
      </c>
      <c r="G4247" s="4">
        <f t="shared" si="721"/>
        <v>29.270749999999996</v>
      </c>
      <c r="H4247" s="4">
        <f t="shared" si="727"/>
        <v>24.390699999999995</v>
      </c>
      <c r="I4247" s="5">
        <v>55.397500000000001</v>
      </c>
      <c r="J4247" s="16">
        <f t="shared" si="722"/>
        <v>110.795</v>
      </c>
      <c r="K4247" s="5">
        <v>0.88249999999999995</v>
      </c>
      <c r="L4247" s="4">
        <f t="shared" si="723"/>
        <v>2.3474499999999998</v>
      </c>
      <c r="M4247" s="5">
        <v>1.6375</v>
      </c>
      <c r="N4247" s="4">
        <f t="shared" si="724"/>
        <v>2.32525</v>
      </c>
      <c r="O4247" s="5">
        <v>2.2349999999999999</v>
      </c>
      <c r="P4247" s="4">
        <f t="shared" si="729"/>
        <v>1.4974499999999999</v>
      </c>
      <c r="Q4247" s="5">
        <v>2.331</v>
      </c>
      <c r="R4247" s="4">
        <f t="shared" si="725"/>
        <v>1.55226</v>
      </c>
      <c r="S4247" s="5">
        <v>9.4500000000000001E-2</v>
      </c>
      <c r="T4247" s="4">
        <f t="shared" si="726"/>
        <v>5.4809999999999998E-2</v>
      </c>
      <c r="U4247" s="5">
        <v>25.125</v>
      </c>
      <c r="V4247" s="4">
        <f t="shared" si="728"/>
        <v>32.662500000000001</v>
      </c>
      <c r="W4247" s="5">
        <v>26.778562966773883</v>
      </c>
      <c r="X4247" s="5">
        <v>22.5</v>
      </c>
      <c r="Y4247" s="5">
        <v>30.35</v>
      </c>
      <c r="Z4247" s="5">
        <v>25.925000000000001</v>
      </c>
      <c r="AA4247" s="5">
        <v>231.02500000000001</v>
      </c>
      <c r="AB4247" s="5">
        <v>0.17249999999999999</v>
      </c>
      <c r="AC4247" s="3"/>
    </row>
    <row r="4248" spans="1:29">
      <c r="A4248" s="15">
        <v>40355.666666666664</v>
      </c>
      <c r="B4248" s="5">
        <v>0.105</v>
      </c>
      <c r="C4248" s="4">
        <f t="shared" si="719"/>
        <v>0.12179999999999999</v>
      </c>
      <c r="D4248" s="5">
        <v>2.5550000000000002</v>
      </c>
      <c r="E4248" s="4">
        <f t="shared" si="720"/>
        <v>4.8800499999999998</v>
      </c>
      <c r="F4248" s="5">
        <v>15.055</v>
      </c>
      <c r="G4248" s="4">
        <f t="shared" si="721"/>
        <v>28.755049999999997</v>
      </c>
      <c r="H4248" s="4">
        <f t="shared" si="727"/>
        <v>23.874999999999996</v>
      </c>
      <c r="I4248" s="5">
        <v>53.032499999999999</v>
      </c>
      <c r="J4248" s="16">
        <f t="shared" si="722"/>
        <v>106.065</v>
      </c>
      <c r="K4248" s="5">
        <v>0.76</v>
      </c>
      <c r="L4248" s="4">
        <f t="shared" si="723"/>
        <v>2.0216000000000003</v>
      </c>
      <c r="M4248" s="5">
        <v>1.7649999999999999</v>
      </c>
      <c r="N4248" s="4">
        <f t="shared" si="724"/>
        <v>2.5062999999999995</v>
      </c>
      <c r="O4248" s="5">
        <v>2.2225000000000001</v>
      </c>
      <c r="P4248" s="4">
        <f t="shared" si="729"/>
        <v>1.4890750000000001</v>
      </c>
      <c r="Q4248" s="5">
        <v>2.3087499999999999</v>
      </c>
      <c r="R4248" s="4">
        <f t="shared" si="725"/>
        <v>1.5375050000000001</v>
      </c>
      <c r="S4248" s="5">
        <v>8.3500000000000005E-2</v>
      </c>
      <c r="T4248" s="4">
        <f t="shared" si="726"/>
        <v>4.8430000000000001E-2</v>
      </c>
      <c r="U4248" s="5">
        <v>19.4375</v>
      </c>
      <c r="V4248" s="4">
        <f t="shared" si="728"/>
        <v>25.268750000000001</v>
      </c>
      <c r="W4248" s="5">
        <v>22.92657511094329</v>
      </c>
      <c r="X4248" s="5">
        <v>17.625</v>
      </c>
      <c r="Y4248" s="5">
        <v>28.1</v>
      </c>
      <c r="Z4248" s="5">
        <v>26.0625</v>
      </c>
      <c r="AA4248" s="5">
        <v>216.45</v>
      </c>
      <c r="AB4248" s="5">
        <v>0.25</v>
      </c>
      <c r="AC4248" s="3"/>
    </row>
    <row r="4249" spans="1:29">
      <c r="A4249" s="15">
        <v>40355.708333333336</v>
      </c>
      <c r="B4249" s="5">
        <v>0.19750000000000001</v>
      </c>
      <c r="C4249" s="4">
        <f t="shared" si="719"/>
        <v>0.2291</v>
      </c>
      <c r="D4249" s="5">
        <v>9.69</v>
      </c>
      <c r="E4249" s="4">
        <f t="shared" si="720"/>
        <v>18.507899999999999</v>
      </c>
      <c r="F4249" s="5">
        <v>42.5625</v>
      </c>
      <c r="G4249" s="4">
        <f t="shared" si="721"/>
        <v>81.294375000000002</v>
      </c>
      <c r="H4249" s="4">
        <f t="shared" si="727"/>
        <v>62.786475000000003</v>
      </c>
      <c r="I4249" s="5">
        <v>35.752499999999998</v>
      </c>
      <c r="J4249" s="16">
        <f t="shared" si="722"/>
        <v>71.504999999999995</v>
      </c>
      <c r="K4249" s="5">
        <v>0.88500000000000001</v>
      </c>
      <c r="L4249" s="4">
        <f t="shared" si="723"/>
        <v>2.3541000000000003</v>
      </c>
      <c r="M4249" s="5">
        <v>3.1549999999999998</v>
      </c>
      <c r="N4249" s="4">
        <f t="shared" si="724"/>
        <v>4.4800999999999993</v>
      </c>
      <c r="O4249" s="5">
        <v>2.1324999999999998</v>
      </c>
      <c r="P4249" s="4">
        <f t="shared" si="729"/>
        <v>1.4287749999999999</v>
      </c>
      <c r="Q4249" s="5">
        <v>2.2022499999999998</v>
      </c>
      <c r="R4249" s="4">
        <f t="shared" si="725"/>
        <v>1.4692299999999998</v>
      </c>
      <c r="S4249" s="5">
        <v>6.9750000000000006E-2</v>
      </c>
      <c r="T4249" s="4">
        <f t="shared" si="726"/>
        <v>4.0454999999999998E-2</v>
      </c>
      <c r="U4249" s="5">
        <v>20.0625</v>
      </c>
      <c r="V4249" s="4">
        <f t="shared" si="728"/>
        <v>26.081250000000001</v>
      </c>
      <c r="W4249" s="5">
        <v>20.357013558008607</v>
      </c>
      <c r="X4249" s="5">
        <v>20.125</v>
      </c>
      <c r="Y4249" s="5">
        <v>26.824999999999999</v>
      </c>
      <c r="Z4249" s="5">
        <v>26.762499999999999</v>
      </c>
      <c r="AA4249" s="5">
        <v>117.9</v>
      </c>
      <c r="AB4249" s="5">
        <v>0.14499999999999999</v>
      </c>
      <c r="AC4249" s="3"/>
    </row>
    <row r="4250" spans="1:29">
      <c r="A4250" s="15">
        <v>40355.75</v>
      </c>
      <c r="B4250" s="5">
        <v>0.185</v>
      </c>
      <c r="C4250" s="4">
        <f t="shared" si="719"/>
        <v>0.21459999999999999</v>
      </c>
      <c r="D4250" s="5">
        <v>6.73</v>
      </c>
      <c r="E4250" s="4">
        <f t="shared" si="720"/>
        <v>12.8543</v>
      </c>
      <c r="F4250" s="5">
        <v>32.712499999999999</v>
      </c>
      <c r="G4250" s="4">
        <f t="shared" si="721"/>
        <v>62.480874999999997</v>
      </c>
      <c r="H4250" s="4">
        <f t="shared" si="727"/>
        <v>49.626574999999995</v>
      </c>
      <c r="I4250" s="5">
        <v>36.702500000000001</v>
      </c>
      <c r="J4250" s="16">
        <f t="shared" si="722"/>
        <v>73.405000000000001</v>
      </c>
      <c r="K4250" s="5">
        <v>0.88500000000000001</v>
      </c>
      <c r="L4250" s="4">
        <f t="shared" si="723"/>
        <v>2.3541000000000003</v>
      </c>
      <c r="M4250" s="5">
        <v>3.03</v>
      </c>
      <c r="N4250" s="4">
        <f t="shared" si="724"/>
        <v>4.3025999999999991</v>
      </c>
      <c r="O4250" s="5">
        <v>2.1150000000000002</v>
      </c>
      <c r="P4250" s="4">
        <f t="shared" si="729"/>
        <v>1.4170500000000001</v>
      </c>
      <c r="Q4250" s="5">
        <v>2.1795</v>
      </c>
      <c r="R4250" s="4">
        <f t="shared" si="725"/>
        <v>1.4546050000000001</v>
      </c>
      <c r="S4250" s="5">
        <v>6.4750000000000002E-2</v>
      </c>
      <c r="T4250" s="4">
        <f t="shared" si="726"/>
        <v>3.7554999999999998E-2</v>
      </c>
      <c r="U4250" s="5">
        <v>21.9375</v>
      </c>
      <c r="V4250" s="4">
        <f t="shared" si="728"/>
        <v>28.518750000000001</v>
      </c>
      <c r="W4250" s="5">
        <v>23.875007894472279</v>
      </c>
      <c r="X4250" s="5">
        <v>19.8125</v>
      </c>
      <c r="Y4250" s="5">
        <v>32.6</v>
      </c>
      <c r="Z4250" s="5">
        <v>24.9375</v>
      </c>
      <c r="AA4250" s="5">
        <v>122.9</v>
      </c>
      <c r="AB4250" s="5">
        <v>9.5000000000000001E-2</v>
      </c>
      <c r="AC4250" s="3"/>
    </row>
    <row r="4251" spans="1:29">
      <c r="A4251" s="15">
        <v>40355.791666666664</v>
      </c>
      <c r="B4251" s="5">
        <v>0.17749999999999999</v>
      </c>
      <c r="C4251" s="4">
        <f t="shared" si="719"/>
        <v>0.20589999999999997</v>
      </c>
      <c r="D4251" s="5">
        <v>6.19</v>
      </c>
      <c r="E4251" s="4">
        <f t="shared" si="720"/>
        <v>11.822900000000001</v>
      </c>
      <c r="F4251" s="5">
        <v>31.2075</v>
      </c>
      <c r="G4251" s="4">
        <f t="shared" si="721"/>
        <v>59.606324999999998</v>
      </c>
      <c r="H4251" s="4">
        <f t="shared" si="727"/>
        <v>47.783424999999994</v>
      </c>
      <c r="I4251" s="5">
        <v>34.020000000000003</v>
      </c>
      <c r="J4251" s="16">
        <f t="shared" si="722"/>
        <v>68.040000000000006</v>
      </c>
      <c r="K4251" s="5">
        <v>1.01</v>
      </c>
      <c r="L4251" s="4">
        <f t="shared" si="723"/>
        <v>2.6866000000000003</v>
      </c>
      <c r="M4251" s="5">
        <v>2.7749999999999999</v>
      </c>
      <c r="N4251" s="4">
        <f t="shared" si="724"/>
        <v>3.9404999999999997</v>
      </c>
      <c r="O4251" s="5">
        <v>2.1</v>
      </c>
      <c r="P4251" s="4">
        <f t="shared" si="729"/>
        <v>1.4070000000000003</v>
      </c>
      <c r="Q4251" s="5">
        <v>2.1629999999999998</v>
      </c>
      <c r="R4251" s="4">
        <f t="shared" si="725"/>
        <v>1.4449900000000002</v>
      </c>
      <c r="S4251" s="5">
        <v>6.5500000000000003E-2</v>
      </c>
      <c r="T4251" s="4">
        <f t="shared" si="726"/>
        <v>3.7989999999999996E-2</v>
      </c>
      <c r="U4251" s="5">
        <v>17.4375</v>
      </c>
      <c r="V4251" s="4">
        <f t="shared" si="728"/>
        <v>22.668749999999999</v>
      </c>
      <c r="W4251" s="5">
        <v>19.722466985899992</v>
      </c>
      <c r="X4251" s="5">
        <v>17.1875</v>
      </c>
      <c r="Y4251" s="5">
        <v>35.725000000000001</v>
      </c>
      <c r="Z4251" s="5">
        <v>23.5625</v>
      </c>
      <c r="AA4251" s="5">
        <v>126.825</v>
      </c>
      <c r="AB4251" s="5">
        <v>0.10249999999999999</v>
      </c>
      <c r="AC4251" s="3"/>
    </row>
    <row r="4252" spans="1:29">
      <c r="A4252" s="15">
        <v>40355.833333333336</v>
      </c>
      <c r="B4252" s="5">
        <v>0.155</v>
      </c>
      <c r="C4252" s="4">
        <f t="shared" si="719"/>
        <v>0.17979999999999999</v>
      </c>
      <c r="D4252" s="5">
        <v>6.5949999999999998</v>
      </c>
      <c r="E4252" s="4">
        <f t="shared" si="720"/>
        <v>12.596449999999999</v>
      </c>
      <c r="F4252" s="5">
        <v>32.575000000000003</v>
      </c>
      <c r="G4252" s="4">
        <f t="shared" si="721"/>
        <v>62.218250000000005</v>
      </c>
      <c r="H4252" s="4">
        <f t="shared" si="727"/>
        <v>49.621800000000007</v>
      </c>
      <c r="I4252" s="5">
        <v>29.052499999999998</v>
      </c>
      <c r="J4252" s="16">
        <f t="shared" si="722"/>
        <v>58.104999999999997</v>
      </c>
      <c r="K4252" s="5">
        <v>1.01</v>
      </c>
      <c r="L4252" s="4">
        <f t="shared" si="723"/>
        <v>2.6866000000000003</v>
      </c>
      <c r="M4252" s="5">
        <v>2.9024999999999999</v>
      </c>
      <c r="N4252" s="4">
        <f t="shared" si="724"/>
        <v>4.1215499999999992</v>
      </c>
      <c r="O4252" s="5">
        <v>2.11</v>
      </c>
      <c r="P4252" s="4">
        <f t="shared" si="729"/>
        <v>1.4137</v>
      </c>
      <c r="Q4252" s="5">
        <v>2.1852499999999999</v>
      </c>
      <c r="R4252" s="4">
        <f t="shared" si="725"/>
        <v>1.4579249999999999</v>
      </c>
      <c r="S4252" s="5">
        <v>7.6249999999999998E-2</v>
      </c>
      <c r="T4252" s="4">
        <f t="shared" si="726"/>
        <v>4.4224999999999993E-2</v>
      </c>
      <c r="U4252" s="5">
        <v>16.8125</v>
      </c>
      <c r="V4252" s="4">
        <f t="shared" si="728"/>
        <v>21.856249999999999</v>
      </c>
      <c r="W4252" s="5">
        <v>20.165021470880838</v>
      </c>
      <c r="X4252" s="5">
        <v>16.875</v>
      </c>
      <c r="Y4252" s="5">
        <v>39.125</v>
      </c>
      <c r="Z4252" s="5">
        <v>22.225000000000001</v>
      </c>
      <c r="AA4252" s="5">
        <v>127.15</v>
      </c>
      <c r="AB4252" s="5">
        <v>9.5000000000000001E-2</v>
      </c>
      <c r="AC4252" s="3"/>
    </row>
    <row r="4253" spans="1:29">
      <c r="A4253" s="15">
        <v>40355.875</v>
      </c>
      <c r="B4253" s="5">
        <v>0.13750000000000001</v>
      </c>
      <c r="C4253" s="4">
        <f t="shared" si="719"/>
        <v>0.1595</v>
      </c>
      <c r="D4253" s="5">
        <v>4.9824999999999999</v>
      </c>
      <c r="E4253" s="4">
        <f t="shared" si="720"/>
        <v>9.5165749999999996</v>
      </c>
      <c r="F4253" s="5">
        <v>25.047499999999999</v>
      </c>
      <c r="G4253" s="4">
        <f t="shared" si="721"/>
        <v>47.840724999999999</v>
      </c>
      <c r="H4253" s="4">
        <f t="shared" si="727"/>
        <v>38.324150000000003</v>
      </c>
      <c r="I4253" s="5">
        <v>31.5825</v>
      </c>
      <c r="J4253" s="16">
        <f t="shared" si="722"/>
        <v>63.164999999999999</v>
      </c>
      <c r="K4253" s="5">
        <v>1.01</v>
      </c>
      <c r="L4253" s="4">
        <f t="shared" si="723"/>
        <v>2.6866000000000003</v>
      </c>
      <c r="M4253" s="5">
        <v>2.9024999999999999</v>
      </c>
      <c r="N4253" s="4">
        <f t="shared" si="724"/>
        <v>4.1215499999999992</v>
      </c>
      <c r="O4253" s="5">
        <v>2.1524999999999999</v>
      </c>
      <c r="P4253" s="4">
        <f t="shared" si="729"/>
        <v>1.442175</v>
      </c>
      <c r="Q4253" s="5">
        <v>2.2242500000000001</v>
      </c>
      <c r="R4253" s="4">
        <f t="shared" si="725"/>
        <v>1.48553</v>
      </c>
      <c r="S4253" s="5">
        <v>7.4749999999999997E-2</v>
      </c>
      <c r="T4253" s="4">
        <f t="shared" si="726"/>
        <v>4.3354999999999998E-2</v>
      </c>
      <c r="U4253" s="5">
        <v>16.5</v>
      </c>
      <c r="V4253" s="4">
        <f t="shared" si="728"/>
        <v>21.45</v>
      </c>
      <c r="W4253" s="5">
        <v>20.04823896240736</v>
      </c>
      <c r="X4253" s="5">
        <v>15.875</v>
      </c>
      <c r="Y4253" s="5">
        <v>43.15</v>
      </c>
      <c r="Z4253" s="5">
        <v>21.012499999999999</v>
      </c>
      <c r="AA4253" s="5">
        <v>139.15</v>
      </c>
      <c r="AB4253" s="5">
        <v>0.1075</v>
      </c>
      <c r="AC4253" s="3"/>
    </row>
    <row r="4254" spans="1:29">
      <c r="A4254" s="15">
        <v>40355.916666666664</v>
      </c>
      <c r="B4254" s="5">
        <v>0.1575</v>
      </c>
      <c r="C4254" s="4">
        <f t="shared" si="719"/>
        <v>0.1827</v>
      </c>
      <c r="D4254" s="5">
        <v>5.1150000000000002</v>
      </c>
      <c r="E4254" s="4">
        <f t="shared" si="720"/>
        <v>9.7696500000000004</v>
      </c>
      <c r="F4254" s="5">
        <v>28.747499999999999</v>
      </c>
      <c r="G4254" s="4">
        <f t="shared" si="721"/>
        <v>54.907724999999992</v>
      </c>
      <c r="H4254" s="4">
        <f t="shared" si="727"/>
        <v>45.138074999999994</v>
      </c>
      <c r="I4254" s="5">
        <v>28.03</v>
      </c>
      <c r="J4254" s="16">
        <f t="shared" si="722"/>
        <v>56.06</v>
      </c>
      <c r="K4254" s="5">
        <v>0.88500000000000001</v>
      </c>
      <c r="L4254" s="4">
        <f t="shared" si="723"/>
        <v>2.3541000000000003</v>
      </c>
      <c r="M4254" s="5">
        <v>1.8925000000000001</v>
      </c>
      <c r="N4254" s="4">
        <f t="shared" si="724"/>
        <v>2.6873499999999999</v>
      </c>
      <c r="O4254" s="5">
        <v>2.1524999999999999</v>
      </c>
      <c r="P4254" s="4">
        <f t="shared" si="729"/>
        <v>1.442175</v>
      </c>
      <c r="Q4254" s="5">
        <v>2.2132499999999999</v>
      </c>
      <c r="R4254" s="4">
        <f t="shared" si="725"/>
        <v>1.4788600000000001</v>
      </c>
      <c r="S4254" s="5">
        <v>6.3250000000000001E-2</v>
      </c>
      <c r="T4254" s="4">
        <f t="shared" si="726"/>
        <v>3.6684999999999995E-2</v>
      </c>
      <c r="U4254" s="5">
        <v>15.4375</v>
      </c>
      <c r="V4254" s="4">
        <f t="shared" si="728"/>
        <v>20.068750000000001</v>
      </c>
      <c r="W4254" s="5">
        <v>18.644642518029183</v>
      </c>
      <c r="X4254" s="5">
        <v>15.3125</v>
      </c>
      <c r="Y4254" s="5">
        <v>45.524999999999999</v>
      </c>
      <c r="Z4254" s="5">
        <v>20.212499999999999</v>
      </c>
      <c r="AA4254" s="5">
        <v>137.75</v>
      </c>
      <c r="AB4254" s="5">
        <v>8.5000000000000006E-2</v>
      </c>
      <c r="AC4254" s="3"/>
    </row>
    <row r="4255" spans="1:29">
      <c r="A4255" s="15">
        <v>40355.958333333336</v>
      </c>
      <c r="B4255" s="5">
        <v>0.1825</v>
      </c>
      <c r="C4255" s="4">
        <f t="shared" si="719"/>
        <v>0.21169999999999997</v>
      </c>
      <c r="D4255" s="5">
        <v>6.3250000000000002</v>
      </c>
      <c r="E4255" s="4">
        <f t="shared" si="720"/>
        <v>12.08075</v>
      </c>
      <c r="F4255" s="5">
        <v>31.3475</v>
      </c>
      <c r="G4255" s="4">
        <f t="shared" si="721"/>
        <v>59.873725</v>
      </c>
      <c r="H4255" s="4">
        <f t="shared" si="727"/>
        <v>47.792974999999998</v>
      </c>
      <c r="I4255" s="5">
        <v>25.267499999999998</v>
      </c>
      <c r="J4255" s="16">
        <f t="shared" si="722"/>
        <v>50.534999999999997</v>
      </c>
      <c r="K4255" s="5">
        <v>0.51</v>
      </c>
      <c r="L4255" s="4">
        <f t="shared" si="723"/>
        <v>1.3566</v>
      </c>
      <c r="M4255" s="5">
        <v>1.51</v>
      </c>
      <c r="N4255" s="4">
        <f t="shared" si="724"/>
        <v>2.1442000000000001</v>
      </c>
      <c r="O4255" s="5">
        <v>2.2225000000000001</v>
      </c>
      <c r="P4255" s="4">
        <f t="shared" si="729"/>
        <v>1.4890750000000001</v>
      </c>
      <c r="Q4255" s="5">
        <v>2.2919999999999998</v>
      </c>
      <c r="R4255" s="4">
        <f t="shared" si="725"/>
        <v>1.5277900000000002</v>
      </c>
      <c r="S4255" s="5">
        <v>6.6750000000000004E-2</v>
      </c>
      <c r="T4255" s="4">
        <f t="shared" si="726"/>
        <v>3.8714999999999999E-2</v>
      </c>
      <c r="U4255" s="5">
        <v>16.375</v>
      </c>
      <c r="V4255" s="4">
        <f t="shared" si="728"/>
        <v>21.287500000000001</v>
      </c>
      <c r="W4255" s="5">
        <v>18.582360042514154</v>
      </c>
      <c r="X4255" s="5">
        <v>16.5625</v>
      </c>
      <c r="Y4255" s="5">
        <v>50.45</v>
      </c>
      <c r="Z4255" s="5">
        <v>19.1875</v>
      </c>
      <c r="AA4255" s="5">
        <v>138.375</v>
      </c>
      <c r="AB4255" s="5">
        <v>8.2500000000000004E-2</v>
      </c>
      <c r="AC4255" s="3"/>
    </row>
    <row r="4256" spans="1:29">
      <c r="A4256" s="15">
        <v>40356</v>
      </c>
      <c r="B4256" s="5">
        <v>0.28000000000000003</v>
      </c>
      <c r="C4256" s="4">
        <f t="shared" si="719"/>
        <v>0.32480000000000003</v>
      </c>
      <c r="D4256" s="5">
        <v>5.5175000000000001</v>
      </c>
      <c r="E4256" s="4">
        <f t="shared" si="720"/>
        <v>10.538425</v>
      </c>
      <c r="F4256" s="5">
        <v>29.297499999999999</v>
      </c>
      <c r="G4256" s="4">
        <f t="shared" si="721"/>
        <v>55.958224999999999</v>
      </c>
      <c r="H4256" s="4">
        <f t="shared" si="727"/>
        <v>45.419799999999995</v>
      </c>
      <c r="I4256" s="5">
        <v>18.872499999999999</v>
      </c>
      <c r="J4256" s="16">
        <f t="shared" si="722"/>
        <v>37.744999999999997</v>
      </c>
      <c r="K4256" s="5">
        <v>0.76249999999999996</v>
      </c>
      <c r="L4256" s="4">
        <f t="shared" si="723"/>
        <v>2.0282499999999999</v>
      </c>
      <c r="M4256" s="5">
        <v>1.51</v>
      </c>
      <c r="N4256" s="4">
        <f t="shared" si="724"/>
        <v>2.1442000000000001</v>
      </c>
      <c r="O4256" s="5">
        <v>2.1724999999999999</v>
      </c>
      <c r="P4256" s="4">
        <f t="shared" si="729"/>
        <v>1.4555750000000001</v>
      </c>
      <c r="Q4256" s="5">
        <v>2.2690000000000001</v>
      </c>
      <c r="R4256" s="4">
        <f t="shared" si="725"/>
        <v>1.5114000000000001</v>
      </c>
      <c r="S4256" s="5">
        <v>9.6250000000000002E-2</v>
      </c>
      <c r="T4256" s="4">
        <f t="shared" si="726"/>
        <v>5.5825E-2</v>
      </c>
      <c r="U4256" s="5">
        <v>17.875</v>
      </c>
      <c r="V4256" s="4">
        <f t="shared" si="728"/>
        <v>23.237500000000001</v>
      </c>
      <c r="W4256" s="5">
        <v>20.240297713761656</v>
      </c>
      <c r="X4256" s="5">
        <v>18.125</v>
      </c>
      <c r="Y4256" s="5">
        <v>57.35</v>
      </c>
      <c r="Z4256" s="5">
        <v>17.524999999999999</v>
      </c>
      <c r="AA4256" s="5">
        <v>166.375</v>
      </c>
      <c r="AB4256" s="5">
        <v>8.5000000000000006E-2</v>
      </c>
      <c r="AC4256" s="3"/>
    </row>
    <row r="4257" spans="1:29">
      <c r="A4257" s="15">
        <v>40356.041666666664</v>
      </c>
      <c r="B4257" s="5">
        <v>0.33250000000000002</v>
      </c>
      <c r="C4257" s="4">
        <f t="shared" si="719"/>
        <v>0.38569999999999999</v>
      </c>
      <c r="D4257" s="5">
        <v>6.8650000000000002</v>
      </c>
      <c r="E4257" s="4">
        <f t="shared" si="720"/>
        <v>13.11215</v>
      </c>
      <c r="F4257" s="5">
        <v>39.840000000000003</v>
      </c>
      <c r="G4257" s="4">
        <f t="shared" si="721"/>
        <v>76.094400000000007</v>
      </c>
      <c r="H4257" s="4">
        <f t="shared" si="727"/>
        <v>62.982250000000008</v>
      </c>
      <c r="I4257" s="5">
        <v>6.21</v>
      </c>
      <c r="J4257" s="16">
        <f t="shared" si="722"/>
        <v>12.42</v>
      </c>
      <c r="K4257" s="5">
        <v>0.51</v>
      </c>
      <c r="L4257" s="4">
        <f t="shared" si="723"/>
        <v>1.3566</v>
      </c>
      <c r="M4257" s="5">
        <v>1.26</v>
      </c>
      <c r="N4257" s="4">
        <f t="shared" si="724"/>
        <v>1.7891999999999999</v>
      </c>
      <c r="O4257" s="5">
        <v>2.6175000000000002</v>
      </c>
      <c r="P4257" s="4">
        <f t="shared" si="729"/>
        <v>1.7537250000000002</v>
      </c>
      <c r="Q4257" s="5">
        <v>2.7679999999999998</v>
      </c>
      <c r="R4257" s="4">
        <f t="shared" si="725"/>
        <v>1.8400000000000003</v>
      </c>
      <c r="S4257" s="5">
        <v>0.14874999999999999</v>
      </c>
      <c r="T4257" s="4">
        <f t="shared" si="726"/>
        <v>8.6274999999999991E-2</v>
      </c>
      <c r="U4257" s="5">
        <v>18.875</v>
      </c>
      <c r="V4257" s="4">
        <f t="shared" si="728"/>
        <v>24.537500000000001</v>
      </c>
      <c r="W4257" s="5">
        <v>21.840395733655107</v>
      </c>
      <c r="X4257" s="5">
        <v>17.5</v>
      </c>
      <c r="Y4257" s="5">
        <v>59.024999999999999</v>
      </c>
      <c r="Z4257" s="5">
        <v>17.375</v>
      </c>
      <c r="AA4257" s="5">
        <v>184.6</v>
      </c>
      <c r="AB4257" s="5">
        <v>0.08</v>
      </c>
      <c r="AC4257" s="3"/>
    </row>
    <row r="4258" spans="1:29">
      <c r="A4258" s="15">
        <v>40356.083333333336</v>
      </c>
      <c r="B4258" s="5">
        <v>0.36499999999999999</v>
      </c>
      <c r="C4258" s="4">
        <f t="shared" si="719"/>
        <v>0.42339999999999994</v>
      </c>
      <c r="D4258" s="5">
        <v>12.5175</v>
      </c>
      <c r="E4258" s="4">
        <f t="shared" si="720"/>
        <v>23.908424999999998</v>
      </c>
      <c r="F4258" s="5">
        <v>49.7</v>
      </c>
      <c r="G4258" s="4">
        <f t="shared" si="721"/>
        <v>94.927000000000007</v>
      </c>
      <c r="H4258" s="4">
        <f t="shared" si="727"/>
        <v>71.018575000000013</v>
      </c>
      <c r="I4258" s="5">
        <v>2.29</v>
      </c>
      <c r="J4258" s="16">
        <f t="shared" si="722"/>
        <v>4.58</v>
      </c>
      <c r="K4258" s="5">
        <v>0.51</v>
      </c>
      <c r="L4258" s="4">
        <f t="shared" si="723"/>
        <v>1.3566</v>
      </c>
      <c r="M4258" s="5">
        <v>1.51</v>
      </c>
      <c r="N4258" s="4">
        <f t="shared" si="724"/>
        <v>2.1442000000000001</v>
      </c>
      <c r="O4258" s="5">
        <v>2.7850000000000001</v>
      </c>
      <c r="P4258" s="4">
        <f t="shared" si="729"/>
        <v>1.8659500000000002</v>
      </c>
      <c r="Q4258" s="5">
        <v>2.9867499999999998</v>
      </c>
      <c r="R4258" s="4">
        <f t="shared" si="725"/>
        <v>1.9816600000000002</v>
      </c>
      <c r="S4258" s="5">
        <v>0.19950000000000001</v>
      </c>
      <c r="T4258" s="4">
        <f t="shared" si="726"/>
        <v>0.11570999999999999</v>
      </c>
      <c r="U4258" s="5">
        <v>18.75</v>
      </c>
      <c r="V4258" s="4">
        <f t="shared" si="728"/>
        <v>24.375</v>
      </c>
      <c r="W4258" s="5">
        <v>22.687113879201874</v>
      </c>
      <c r="X4258" s="5">
        <v>16.75</v>
      </c>
      <c r="Y4258" s="5">
        <v>64.825000000000003</v>
      </c>
      <c r="Z4258" s="5">
        <v>16.425000000000001</v>
      </c>
      <c r="AA4258" s="5">
        <v>207.2</v>
      </c>
      <c r="AB4258" s="5">
        <v>0.08</v>
      </c>
      <c r="AC4258" s="3"/>
    </row>
    <row r="4259" spans="1:29">
      <c r="A4259" s="15">
        <v>40356.125</v>
      </c>
      <c r="B4259" s="5">
        <v>0.37</v>
      </c>
      <c r="C4259" s="4">
        <f t="shared" si="719"/>
        <v>0.42919999999999997</v>
      </c>
      <c r="D4259" s="5">
        <v>16.827500000000001</v>
      </c>
      <c r="E4259" s="4">
        <f t="shared" si="720"/>
        <v>32.140524999999997</v>
      </c>
      <c r="F4259" s="5">
        <v>51.482500000000002</v>
      </c>
      <c r="G4259" s="4">
        <f t="shared" si="721"/>
        <v>98.331575000000001</v>
      </c>
      <c r="H4259" s="4">
        <f t="shared" si="727"/>
        <v>66.191050000000004</v>
      </c>
      <c r="I4259" s="5">
        <v>1.1850000000000001</v>
      </c>
      <c r="J4259" s="16">
        <f t="shared" si="722"/>
        <v>2.37</v>
      </c>
      <c r="K4259" s="5">
        <v>0.88500000000000001</v>
      </c>
      <c r="L4259" s="4">
        <f t="shared" si="723"/>
        <v>2.3541000000000003</v>
      </c>
      <c r="M4259" s="5">
        <v>1.89</v>
      </c>
      <c r="N4259" s="4">
        <f t="shared" si="724"/>
        <v>2.6837999999999997</v>
      </c>
      <c r="O4259" s="5">
        <v>2.915</v>
      </c>
      <c r="P4259" s="4">
        <f t="shared" si="729"/>
        <v>1.9530500000000002</v>
      </c>
      <c r="Q4259" s="5">
        <v>3.0705</v>
      </c>
      <c r="R4259" s="4">
        <f t="shared" si="725"/>
        <v>2.0433850000000002</v>
      </c>
      <c r="S4259" s="5">
        <v>0.15575</v>
      </c>
      <c r="T4259" s="4">
        <f t="shared" si="726"/>
        <v>9.0334999999999999E-2</v>
      </c>
      <c r="U4259" s="5">
        <v>20.25</v>
      </c>
      <c r="V4259" s="4">
        <f t="shared" si="728"/>
        <v>26.324999999999999</v>
      </c>
      <c r="W4259" s="5">
        <v>24.891902324185928</v>
      </c>
      <c r="X4259" s="5">
        <v>18.5</v>
      </c>
      <c r="Y4259" s="5">
        <v>68.775000000000006</v>
      </c>
      <c r="Z4259" s="5">
        <v>16.024999999999999</v>
      </c>
      <c r="AA4259" s="5">
        <v>183.55</v>
      </c>
      <c r="AB4259" s="5">
        <v>0.08</v>
      </c>
      <c r="AC4259" s="3"/>
    </row>
    <row r="4260" spans="1:29">
      <c r="A4260" s="15">
        <v>40356.166666666664</v>
      </c>
      <c r="B4260" s="5">
        <v>0.45</v>
      </c>
      <c r="C4260" s="4">
        <f t="shared" si="719"/>
        <v>0.52200000000000002</v>
      </c>
      <c r="D4260" s="5">
        <v>58.292499999999997</v>
      </c>
      <c r="E4260" s="4">
        <f t="shared" si="720"/>
        <v>111.33867499999999</v>
      </c>
      <c r="F4260" s="5">
        <v>91.605000000000004</v>
      </c>
      <c r="G4260" s="4">
        <f t="shared" si="721"/>
        <v>174.96555000000001</v>
      </c>
      <c r="H4260" s="4">
        <f t="shared" si="727"/>
        <v>63.626875000000013</v>
      </c>
      <c r="I4260" s="5">
        <v>0.32</v>
      </c>
      <c r="J4260" s="16">
        <f t="shared" si="722"/>
        <v>0.64</v>
      </c>
      <c r="K4260" s="5">
        <v>2.0225</v>
      </c>
      <c r="L4260" s="4">
        <f t="shared" si="723"/>
        <v>5.3798500000000002</v>
      </c>
      <c r="M4260" s="5">
        <v>4.0374999999999996</v>
      </c>
      <c r="N4260" s="4">
        <f t="shared" si="724"/>
        <v>5.7332499999999991</v>
      </c>
      <c r="O4260" s="5">
        <v>2.8025000000000002</v>
      </c>
      <c r="P4260" s="4">
        <f t="shared" si="729"/>
        <v>1.8776750000000002</v>
      </c>
      <c r="Q4260" s="5">
        <v>2.9809999999999999</v>
      </c>
      <c r="R4260" s="4">
        <f t="shared" si="725"/>
        <v>1.9800450000000003</v>
      </c>
      <c r="S4260" s="5">
        <v>0.17649999999999999</v>
      </c>
      <c r="T4260" s="4">
        <f t="shared" si="726"/>
        <v>0.10236999999999999</v>
      </c>
      <c r="U4260" s="5">
        <v>21.75</v>
      </c>
      <c r="V4260" s="4">
        <f t="shared" si="728"/>
        <v>28.275000000000002</v>
      </c>
      <c r="W4260" s="5">
        <v>26.406208033081249</v>
      </c>
      <c r="X4260" s="5">
        <v>20.4375</v>
      </c>
      <c r="Y4260" s="5">
        <v>73.924999999999997</v>
      </c>
      <c r="Z4260" s="5">
        <v>15.4125</v>
      </c>
      <c r="AA4260" s="5">
        <v>169.15</v>
      </c>
      <c r="AB4260" s="5">
        <v>0.08</v>
      </c>
      <c r="AC4260" s="3"/>
    </row>
    <row r="4261" spans="1:29">
      <c r="A4261" s="15">
        <v>40356.208333333336</v>
      </c>
      <c r="B4261" s="5">
        <v>0.44500000000000001</v>
      </c>
      <c r="C4261" s="4">
        <f t="shared" si="719"/>
        <v>0.51619999999999999</v>
      </c>
      <c r="D4261" s="5">
        <v>55.467500000000001</v>
      </c>
      <c r="E4261" s="4">
        <f t="shared" si="720"/>
        <v>105.942925</v>
      </c>
      <c r="F4261" s="5">
        <v>83.117500000000007</v>
      </c>
      <c r="G4261" s="4">
        <f t="shared" si="721"/>
        <v>158.754425</v>
      </c>
      <c r="H4261" s="4">
        <f t="shared" si="727"/>
        <v>52.811499999999995</v>
      </c>
      <c r="I4261" s="5">
        <v>3.6375000000000002</v>
      </c>
      <c r="J4261" s="16">
        <f t="shared" si="722"/>
        <v>7.2750000000000004</v>
      </c>
      <c r="K4261" s="5">
        <v>2.4049999999999998</v>
      </c>
      <c r="L4261" s="4">
        <f t="shared" si="723"/>
        <v>6.3972999999999995</v>
      </c>
      <c r="M4261" s="5">
        <v>4.92</v>
      </c>
      <c r="N4261" s="4">
        <f t="shared" si="724"/>
        <v>6.9863999999999997</v>
      </c>
      <c r="O4261" s="5">
        <v>2.6375000000000002</v>
      </c>
      <c r="P4261" s="4">
        <f t="shared" si="729"/>
        <v>1.7671250000000003</v>
      </c>
      <c r="Q4261" s="5">
        <v>2.8182499999999999</v>
      </c>
      <c r="R4261" s="4">
        <f t="shared" si="725"/>
        <v>1.8725400000000003</v>
      </c>
      <c r="S4261" s="5">
        <v>0.18174999999999999</v>
      </c>
      <c r="T4261" s="4">
        <f t="shared" si="726"/>
        <v>0.10541499999999999</v>
      </c>
      <c r="U4261" s="5">
        <v>26.75</v>
      </c>
      <c r="V4261" s="4">
        <f t="shared" si="728"/>
        <v>34.774999999999999</v>
      </c>
      <c r="W4261" s="5">
        <v>30.896294108710698</v>
      </c>
      <c r="X4261" s="5">
        <v>22.875</v>
      </c>
      <c r="Y4261" s="5">
        <v>76.575000000000003</v>
      </c>
      <c r="Z4261" s="5">
        <v>15.75</v>
      </c>
      <c r="AA4261" s="5">
        <v>216.77500000000001</v>
      </c>
      <c r="AB4261" s="5">
        <v>0.08</v>
      </c>
      <c r="AC4261" s="3"/>
    </row>
    <row r="4262" spans="1:29">
      <c r="A4262" s="15">
        <v>40356.25</v>
      </c>
      <c r="B4262" s="5">
        <v>0.3725</v>
      </c>
      <c r="C4262" s="4">
        <f t="shared" si="719"/>
        <v>0.43209999999999998</v>
      </c>
      <c r="D4262" s="5">
        <v>10.0975</v>
      </c>
      <c r="E4262" s="4">
        <f t="shared" si="720"/>
        <v>19.286224999999998</v>
      </c>
      <c r="F4262" s="5">
        <v>28.62</v>
      </c>
      <c r="G4262" s="4">
        <f t="shared" si="721"/>
        <v>54.664200000000001</v>
      </c>
      <c r="H4262" s="4">
        <f t="shared" si="727"/>
        <v>35.377975000000006</v>
      </c>
      <c r="I4262" s="5">
        <v>17.302499999999998</v>
      </c>
      <c r="J4262" s="16">
        <f t="shared" si="722"/>
        <v>34.604999999999997</v>
      </c>
      <c r="K4262" s="5">
        <v>0.76</v>
      </c>
      <c r="L4262" s="4">
        <f t="shared" si="723"/>
        <v>2.0216000000000003</v>
      </c>
      <c r="M4262" s="5">
        <v>1.51</v>
      </c>
      <c r="N4262" s="4">
        <f t="shared" si="724"/>
        <v>2.1442000000000001</v>
      </c>
      <c r="O4262" s="5">
        <v>2.5375000000000001</v>
      </c>
      <c r="P4262" s="4">
        <f t="shared" si="729"/>
        <v>1.7001250000000001</v>
      </c>
      <c r="Q4262" s="5">
        <v>2.7287499999999998</v>
      </c>
      <c r="R4262" s="4">
        <f t="shared" si="725"/>
        <v>1.8107600000000001</v>
      </c>
      <c r="S4262" s="5">
        <v>0.19075</v>
      </c>
      <c r="T4262" s="4">
        <f t="shared" si="726"/>
        <v>0.110635</v>
      </c>
      <c r="U4262" s="5">
        <v>26.1875</v>
      </c>
      <c r="V4262" s="4">
        <f t="shared" si="728"/>
        <v>34.043750000000003</v>
      </c>
      <c r="W4262" s="5">
        <v>30.333698606913114</v>
      </c>
      <c r="X4262" s="5">
        <v>21.5625</v>
      </c>
      <c r="Y4262" s="5">
        <v>65.2</v>
      </c>
      <c r="Z4262" s="5">
        <v>17.899999999999999</v>
      </c>
      <c r="AA4262" s="5">
        <v>197.72499999999999</v>
      </c>
      <c r="AB4262" s="5">
        <v>8.5000000000000006E-2</v>
      </c>
      <c r="AC4262" s="3"/>
    </row>
    <row r="4263" spans="1:29">
      <c r="A4263" s="15">
        <v>40356.291666666664</v>
      </c>
      <c r="B4263" s="5">
        <v>0.39500000000000002</v>
      </c>
      <c r="C4263" s="4">
        <f t="shared" si="719"/>
        <v>0.4582</v>
      </c>
      <c r="D4263" s="5">
        <v>14.0025</v>
      </c>
      <c r="E4263" s="4">
        <f t="shared" si="720"/>
        <v>26.744774999999997</v>
      </c>
      <c r="F4263" s="5">
        <v>38.347499999999997</v>
      </c>
      <c r="G4263" s="4">
        <f t="shared" si="721"/>
        <v>73.243724999999984</v>
      </c>
      <c r="H4263" s="4">
        <f t="shared" si="727"/>
        <v>46.498949999999986</v>
      </c>
      <c r="I4263" s="5">
        <v>17.7775</v>
      </c>
      <c r="J4263" s="16">
        <f t="shared" si="722"/>
        <v>35.555</v>
      </c>
      <c r="K4263" s="5">
        <v>1.01</v>
      </c>
      <c r="L4263" s="4">
        <f t="shared" si="723"/>
        <v>2.6866000000000003</v>
      </c>
      <c r="M4263" s="5">
        <v>2.3975</v>
      </c>
      <c r="N4263" s="4">
        <f t="shared" si="724"/>
        <v>3.4044499999999998</v>
      </c>
      <c r="O4263" s="5">
        <v>2.3875000000000002</v>
      </c>
      <c r="P4263" s="4">
        <f t="shared" si="729"/>
        <v>1.5996250000000003</v>
      </c>
      <c r="Q4263" s="5">
        <v>2.5267499999999998</v>
      </c>
      <c r="R4263" s="4">
        <f t="shared" si="725"/>
        <v>1.6806800000000004</v>
      </c>
      <c r="S4263" s="5">
        <v>0.13975000000000001</v>
      </c>
      <c r="T4263" s="4">
        <f t="shared" si="726"/>
        <v>8.1055000000000002E-2</v>
      </c>
      <c r="U4263" s="5">
        <v>24.125</v>
      </c>
      <c r="V4263" s="4">
        <f t="shared" si="728"/>
        <v>31.362500000000001</v>
      </c>
      <c r="W4263" s="5">
        <v>27.530631618187769</v>
      </c>
      <c r="X4263" s="5">
        <v>20.25</v>
      </c>
      <c r="Y4263" s="5">
        <v>59.625</v>
      </c>
      <c r="Z4263" s="5">
        <v>19.2</v>
      </c>
      <c r="AA4263" s="5">
        <v>163.65</v>
      </c>
      <c r="AB4263" s="5">
        <v>9.2499999999999999E-2</v>
      </c>
      <c r="AC4263" s="3"/>
    </row>
    <row r="4264" spans="1:29">
      <c r="A4264" s="15">
        <v>40356.333333333336</v>
      </c>
      <c r="B4264" s="5">
        <v>0.33750000000000002</v>
      </c>
      <c r="C4264" s="4">
        <f t="shared" si="719"/>
        <v>0.39150000000000001</v>
      </c>
      <c r="D4264" s="5">
        <v>9.8275000000000006</v>
      </c>
      <c r="E4264" s="4">
        <f t="shared" si="720"/>
        <v>18.770524999999999</v>
      </c>
      <c r="F4264" s="5">
        <v>28.762499999999999</v>
      </c>
      <c r="G4264" s="4">
        <f t="shared" si="721"/>
        <v>54.936374999999998</v>
      </c>
      <c r="H4264" s="4">
        <f t="shared" si="727"/>
        <v>36.165849999999999</v>
      </c>
      <c r="I4264" s="5">
        <v>24.58</v>
      </c>
      <c r="J4264" s="16">
        <f t="shared" si="722"/>
        <v>49.16</v>
      </c>
      <c r="K4264" s="5">
        <v>1.3925000000000001</v>
      </c>
      <c r="L4264" s="4">
        <f t="shared" si="723"/>
        <v>3.7040500000000005</v>
      </c>
      <c r="M4264" s="5">
        <v>2.5225</v>
      </c>
      <c r="N4264" s="4">
        <f t="shared" si="724"/>
        <v>3.58195</v>
      </c>
      <c r="O4264" s="5">
        <v>2.3224999999999998</v>
      </c>
      <c r="P4264" s="4">
        <f t="shared" si="729"/>
        <v>1.5560749999999999</v>
      </c>
      <c r="Q4264" s="5">
        <v>2.4482499999999998</v>
      </c>
      <c r="R4264" s="4">
        <f t="shared" si="725"/>
        <v>1.6284299999999998</v>
      </c>
      <c r="S4264" s="5">
        <v>0.12475</v>
      </c>
      <c r="T4264" s="4">
        <f t="shared" si="726"/>
        <v>7.2354999999999989E-2</v>
      </c>
      <c r="U4264" s="5">
        <v>20.25</v>
      </c>
      <c r="V4264" s="4">
        <f t="shared" si="728"/>
        <v>26.324999999999999</v>
      </c>
      <c r="W4264" s="5">
        <v>25.459706744548434</v>
      </c>
      <c r="X4264" s="5">
        <v>19.6875</v>
      </c>
      <c r="Y4264" s="5">
        <v>54.424999999999997</v>
      </c>
      <c r="Z4264" s="5">
        <v>20.149999999999999</v>
      </c>
      <c r="AA4264" s="5">
        <v>172.95</v>
      </c>
      <c r="AB4264" s="5">
        <v>0.14749999999999999</v>
      </c>
      <c r="AC4264" s="3"/>
    </row>
    <row r="4265" spans="1:29">
      <c r="A4265" s="15">
        <v>40356.375</v>
      </c>
      <c r="B4265" s="5">
        <v>0.3</v>
      </c>
      <c r="C4265" s="4">
        <f t="shared" si="719"/>
        <v>0.34799999999999998</v>
      </c>
      <c r="D4265" s="5">
        <v>12.387499999999999</v>
      </c>
      <c r="E4265" s="4">
        <f t="shared" si="720"/>
        <v>23.660124999999997</v>
      </c>
      <c r="F4265" s="5">
        <v>37.252499999999998</v>
      </c>
      <c r="G4265" s="4">
        <f t="shared" si="721"/>
        <v>71.152274999999989</v>
      </c>
      <c r="H4265" s="4">
        <f t="shared" si="727"/>
        <v>47.492149999999995</v>
      </c>
      <c r="I4265" s="5">
        <v>24.425000000000001</v>
      </c>
      <c r="J4265" s="16">
        <f t="shared" si="722"/>
        <v>48.85</v>
      </c>
      <c r="K4265" s="5">
        <v>2.91</v>
      </c>
      <c r="L4265" s="4">
        <f t="shared" si="723"/>
        <v>7.7406000000000006</v>
      </c>
      <c r="M4265" s="5">
        <v>2.5225</v>
      </c>
      <c r="N4265" s="4">
        <f t="shared" si="724"/>
        <v>3.58195</v>
      </c>
      <c r="O4265" s="5">
        <v>2.1800000000000002</v>
      </c>
      <c r="P4265" s="4">
        <f t="shared" si="729"/>
        <v>1.4606000000000001</v>
      </c>
      <c r="Q4265" s="5">
        <v>2.2915000000000001</v>
      </c>
      <c r="R4265" s="4">
        <f t="shared" si="725"/>
        <v>1.5261400000000001</v>
      </c>
      <c r="S4265" s="5">
        <v>0.113</v>
      </c>
      <c r="T4265" s="4">
        <f t="shared" si="726"/>
        <v>6.5540000000000001E-2</v>
      </c>
      <c r="U4265" s="5">
        <v>12.8125</v>
      </c>
      <c r="V4265" s="4">
        <f t="shared" si="728"/>
        <v>16.65625</v>
      </c>
      <c r="W4265" s="5">
        <v>15.044835833277489</v>
      </c>
      <c r="X4265" s="5">
        <v>16.3125</v>
      </c>
      <c r="Y4265" s="5">
        <v>45.95</v>
      </c>
      <c r="Z4265" s="5">
        <v>21.4</v>
      </c>
      <c r="AA4265" s="5">
        <v>164.52500000000001</v>
      </c>
      <c r="AB4265" s="5">
        <v>0.20250000000000001</v>
      </c>
      <c r="AC4265" s="3"/>
    </row>
    <row r="4266" spans="1:29">
      <c r="A4266" s="15">
        <v>40356.416666666664</v>
      </c>
      <c r="B4266" s="5">
        <v>0.24249999999999999</v>
      </c>
      <c r="C4266" s="4">
        <f t="shared" si="719"/>
        <v>0.28129999999999999</v>
      </c>
      <c r="D4266" s="5">
        <v>6.3274999999999997</v>
      </c>
      <c r="E4266" s="4">
        <f t="shared" si="720"/>
        <v>12.085524999999999</v>
      </c>
      <c r="F4266" s="5">
        <v>20.817499999999999</v>
      </c>
      <c r="G4266" s="4">
        <f t="shared" si="721"/>
        <v>39.761424999999996</v>
      </c>
      <c r="H4266" s="4">
        <f t="shared" si="727"/>
        <v>27.675899999999999</v>
      </c>
      <c r="I4266" s="5">
        <v>35.729999999999997</v>
      </c>
      <c r="J4266" s="16">
        <f t="shared" si="722"/>
        <v>71.459999999999994</v>
      </c>
      <c r="K4266" s="5">
        <v>3.5449999999999999</v>
      </c>
      <c r="L4266" s="4">
        <f t="shared" si="723"/>
        <v>9.4297000000000004</v>
      </c>
      <c r="M4266" s="5">
        <v>2.27</v>
      </c>
      <c r="N4266" s="4">
        <f t="shared" si="724"/>
        <v>3.2233999999999998</v>
      </c>
      <c r="O4266" s="5">
        <v>2.1675</v>
      </c>
      <c r="P4266" s="4">
        <f t="shared" si="729"/>
        <v>1.4522250000000001</v>
      </c>
      <c r="Q4266" s="5">
        <v>2.258</v>
      </c>
      <c r="R4266" s="4">
        <f t="shared" si="725"/>
        <v>1.5048600000000001</v>
      </c>
      <c r="S4266" s="5">
        <v>9.0749999999999997E-2</v>
      </c>
      <c r="T4266" s="4">
        <f t="shared" si="726"/>
        <v>5.2634999999999994E-2</v>
      </c>
      <c r="U4266" s="5">
        <v>12.6875</v>
      </c>
      <c r="V4266" s="4">
        <f t="shared" si="728"/>
        <v>16.493750000000002</v>
      </c>
      <c r="W4266" s="5">
        <v>13.376333927897964</v>
      </c>
      <c r="X4266" s="5">
        <v>15.6875</v>
      </c>
      <c r="Y4266" s="5">
        <v>40.549999999999997</v>
      </c>
      <c r="Z4266" s="5">
        <v>22.387499999999999</v>
      </c>
      <c r="AA4266" s="5">
        <v>201.1</v>
      </c>
      <c r="AB4266" s="5">
        <v>0.26500000000000001</v>
      </c>
      <c r="AC4266" s="3"/>
    </row>
    <row r="4267" spans="1:29">
      <c r="A4267" s="15">
        <v>40356.458333333336</v>
      </c>
      <c r="B4267" s="5">
        <v>0.2525</v>
      </c>
      <c r="C4267" s="4">
        <f t="shared" si="719"/>
        <v>0.29289999999999999</v>
      </c>
      <c r="D4267" s="5">
        <v>9.2925000000000004</v>
      </c>
      <c r="E4267" s="4">
        <f t="shared" si="720"/>
        <v>17.748674999999999</v>
      </c>
      <c r="F4267" s="5">
        <v>30.545000000000002</v>
      </c>
      <c r="G4267" s="4">
        <f t="shared" si="721"/>
        <v>58.340949999999999</v>
      </c>
      <c r="H4267" s="4">
        <f t="shared" si="727"/>
        <v>40.592275000000001</v>
      </c>
      <c r="I4267" s="5">
        <v>35.732500000000002</v>
      </c>
      <c r="J4267" s="16">
        <f t="shared" si="722"/>
        <v>71.465000000000003</v>
      </c>
      <c r="K4267" s="5">
        <v>1.3925000000000001</v>
      </c>
      <c r="L4267" s="4">
        <f t="shared" si="723"/>
        <v>3.7040500000000005</v>
      </c>
      <c r="M4267" s="5">
        <v>2.9024999999999999</v>
      </c>
      <c r="N4267" s="4">
        <f t="shared" si="724"/>
        <v>4.1215499999999992</v>
      </c>
      <c r="O4267" s="5">
        <v>2.1549999999999998</v>
      </c>
      <c r="P4267" s="4">
        <f t="shared" si="729"/>
        <v>1.4438499999999999</v>
      </c>
      <c r="Q4267" s="5">
        <v>2.2582499999999999</v>
      </c>
      <c r="R4267" s="4">
        <f t="shared" si="725"/>
        <v>1.5032999999999999</v>
      </c>
      <c r="S4267" s="5">
        <v>0.10249999999999999</v>
      </c>
      <c r="T4267" s="4">
        <f t="shared" si="726"/>
        <v>5.9449999999999989E-2</v>
      </c>
      <c r="U4267" s="5">
        <v>15</v>
      </c>
      <c r="V4267" s="4">
        <f t="shared" si="728"/>
        <v>19.5</v>
      </c>
      <c r="W4267" s="5">
        <v>14.487824894555008</v>
      </c>
      <c r="X4267" s="5">
        <v>15.5625</v>
      </c>
      <c r="Y4267" s="5">
        <v>36.075000000000003</v>
      </c>
      <c r="Z4267" s="5">
        <v>23.475000000000001</v>
      </c>
      <c r="AA4267" s="5">
        <v>152.1</v>
      </c>
      <c r="AB4267" s="5">
        <v>0.23749999999999999</v>
      </c>
      <c r="AC4267" s="3"/>
    </row>
    <row r="4268" spans="1:29">
      <c r="A4268" s="15">
        <v>40356.5</v>
      </c>
      <c r="B4268" s="5">
        <v>0.20749999999999999</v>
      </c>
      <c r="C4268" s="4">
        <f t="shared" si="719"/>
        <v>0.24069999999999997</v>
      </c>
      <c r="D4268" s="5">
        <v>7.9424999999999999</v>
      </c>
      <c r="E4268" s="4">
        <f t="shared" si="720"/>
        <v>15.170174999999999</v>
      </c>
      <c r="F4268" s="5">
        <v>26.982500000000002</v>
      </c>
      <c r="G4268" s="4">
        <f t="shared" si="721"/>
        <v>51.536574999999999</v>
      </c>
      <c r="H4268" s="4">
        <f t="shared" si="727"/>
        <v>36.366399999999999</v>
      </c>
      <c r="I4268" s="5">
        <v>36.3675</v>
      </c>
      <c r="J4268" s="16">
        <f t="shared" si="722"/>
        <v>72.734999999999999</v>
      </c>
      <c r="K4268" s="5">
        <v>1.2649999999999999</v>
      </c>
      <c r="L4268" s="4">
        <f t="shared" si="723"/>
        <v>3.3649</v>
      </c>
      <c r="M4268" s="5">
        <v>2.7749999999999999</v>
      </c>
      <c r="N4268" s="4">
        <f t="shared" si="724"/>
        <v>3.9404999999999997</v>
      </c>
      <c r="O4268" s="5">
        <v>2.1875</v>
      </c>
      <c r="P4268" s="4">
        <f t="shared" si="729"/>
        <v>1.4656250000000002</v>
      </c>
      <c r="Q4268" s="5">
        <v>2.2749999999999999</v>
      </c>
      <c r="R4268" s="4">
        <f t="shared" si="725"/>
        <v>1.5179700000000003</v>
      </c>
      <c r="S4268" s="5">
        <v>9.0249999999999997E-2</v>
      </c>
      <c r="T4268" s="4">
        <f t="shared" si="726"/>
        <v>5.2344999999999996E-2</v>
      </c>
      <c r="U4268" s="5">
        <v>17.8125</v>
      </c>
      <c r="V4268" s="4">
        <f t="shared" si="728"/>
        <v>23.15625</v>
      </c>
      <c r="W4268" s="5">
        <v>19.656874348085502</v>
      </c>
      <c r="X4268" s="5">
        <v>17.6875</v>
      </c>
      <c r="Y4268" s="5">
        <v>33.825000000000003</v>
      </c>
      <c r="Z4268" s="5">
        <v>23.55</v>
      </c>
      <c r="AA4268" s="5">
        <v>152.125</v>
      </c>
      <c r="AB4268" s="5">
        <v>0.26</v>
      </c>
      <c r="AC4268" s="3"/>
    </row>
    <row r="4269" spans="1:29">
      <c r="A4269" s="15">
        <v>40356.541666666664</v>
      </c>
      <c r="B4269" s="5">
        <v>0.16750000000000001</v>
      </c>
      <c r="C4269" s="4">
        <f t="shared" si="719"/>
        <v>0.1943</v>
      </c>
      <c r="D4269" s="5">
        <v>7.6749999999999998</v>
      </c>
      <c r="E4269" s="4">
        <f t="shared" si="720"/>
        <v>14.659249999999998</v>
      </c>
      <c r="F4269" s="5">
        <v>23.5625</v>
      </c>
      <c r="G4269" s="4">
        <f t="shared" si="721"/>
        <v>45.004374999999996</v>
      </c>
      <c r="H4269" s="4">
        <f t="shared" si="727"/>
        <v>30.345124999999996</v>
      </c>
      <c r="I4269" s="5">
        <v>34.947499999999998</v>
      </c>
      <c r="J4269" s="16">
        <f t="shared" si="722"/>
        <v>69.894999999999996</v>
      </c>
      <c r="K4269" s="5">
        <v>1.1375</v>
      </c>
      <c r="L4269" s="4">
        <f t="shared" si="723"/>
        <v>3.0257499999999999</v>
      </c>
      <c r="M4269" s="5">
        <v>2.5225</v>
      </c>
      <c r="N4269" s="4">
        <f t="shared" si="724"/>
        <v>3.58195</v>
      </c>
      <c r="O4269" s="5">
        <v>2.2075</v>
      </c>
      <c r="P4269" s="4">
        <f t="shared" si="729"/>
        <v>1.479025</v>
      </c>
      <c r="Q4269" s="5">
        <v>2.3027500000000001</v>
      </c>
      <c r="R4269" s="4">
        <f t="shared" si="725"/>
        <v>1.534125</v>
      </c>
      <c r="S4269" s="5">
        <v>9.5000000000000001E-2</v>
      </c>
      <c r="T4269" s="4">
        <f t="shared" si="726"/>
        <v>5.5099999999999996E-2</v>
      </c>
      <c r="U4269" s="5">
        <v>12.9375</v>
      </c>
      <c r="V4269" s="4">
        <f t="shared" si="728"/>
        <v>16.818750000000001</v>
      </c>
      <c r="W4269" s="5">
        <v>13.201588413148979</v>
      </c>
      <c r="X4269" s="5">
        <v>16.9375</v>
      </c>
      <c r="Y4269" s="5">
        <v>29.375</v>
      </c>
      <c r="Z4269" s="5">
        <v>24.6</v>
      </c>
      <c r="AA4269" s="5">
        <v>187.45</v>
      </c>
      <c r="AB4269" s="5">
        <v>0.23250000000000001</v>
      </c>
      <c r="AC4269" s="3"/>
    </row>
    <row r="4270" spans="1:29">
      <c r="A4270" s="15">
        <v>40356.583333333336</v>
      </c>
      <c r="B4270" s="5">
        <v>0.13250000000000001</v>
      </c>
      <c r="C4270" s="4">
        <f t="shared" si="719"/>
        <v>0.1537</v>
      </c>
      <c r="D4270" s="5">
        <v>5.1174999999999997</v>
      </c>
      <c r="E4270" s="4">
        <f t="shared" si="720"/>
        <v>9.774424999999999</v>
      </c>
      <c r="F4270" s="5">
        <v>16.8475</v>
      </c>
      <c r="G4270" s="4">
        <f t="shared" si="721"/>
        <v>32.178725</v>
      </c>
      <c r="H4270" s="4">
        <f t="shared" si="727"/>
        <v>22.404299999999999</v>
      </c>
      <c r="I4270" s="5">
        <v>37.642499999999998</v>
      </c>
      <c r="J4270" s="16">
        <f t="shared" si="722"/>
        <v>75.284999999999997</v>
      </c>
      <c r="K4270" s="5">
        <v>1.01</v>
      </c>
      <c r="L4270" s="4">
        <f t="shared" si="723"/>
        <v>2.6866000000000003</v>
      </c>
      <c r="M4270" s="5">
        <v>2.395</v>
      </c>
      <c r="N4270" s="4">
        <f t="shared" si="724"/>
        <v>3.4009</v>
      </c>
      <c r="O4270" s="5">
        <v>2.2374999999999998</v>
      </c>
      <c r="P4270" s="4">
        <f t="shared" si="729"/>
        <v>1.499125</v>
      </c>
      <c r="Q4270" s="5">
        <v>2.3140000000000001</v>
      </c>
      <c r="R4270" s="4">
        <f t="shared" si="725"/>
        <v>1.5440750000000001</v>
      </c>
      <c r="S4270" s="5">
        <v>7.7499999999999999E-2</v>
      </c>
      <c r="T4270" s="4">
        <f t="shared" si="726"/>
        <v>4.4949999999999997E-2</v>
      </c>
      <c r="U4270" s="5">
        <v>13.5625</v>
      </c>
      <c r="V4270" s="4">
        <f t="shared" si="728"/>
        <v>17.631250000000001</v>
      </c>
      <c r="W4270" s="5">
        <v>17.48865175446587</v>
      </c>
      <c r="X4270" s="5">
        <v>14.5</v>
      </c>
      <c r="Y4270" s="5">
        <v>28.675000000000001</v>
      </c>
      <c r="Z4270" s="5">
        <v>25.074999999999999</v>
      </c>
      <c r="AA4270" s="5">
        <v>211.57499999999999</v>
      </c>
      <c r="AB4270" s="5">
        <v>0.20499999999999999</v>
      </c>
      <c r="AC4270" s="3"/>
    </row>
    <row r="4271" spans="1:29">
      <c r="A4271" s="15">
        <v>40356.625</v>
      </c>
      <c r="B4271" s="5">
        <v>0.16750000000000001</v>
      </c>
      <c r="C4271" s="4">
        <f t="shared" si="719"/>
        <v>0.1943</v>
      </c>
      <c r="D4271" s="5">
        <v>6.6</v>
      </c>
      <c r="E4271" s="4">
        <f t="shared" si="720"/>
        <v>12.605999999999998</v>
      </c>
      <c r="F4271" s="5">
        <v>23.287500000000001</v>
      </c>
      <c r="G4271" s="4">
        <f t="shared" si="721"/>
        <v>44.479125000000003</v>
      </c>
      <c r="H4271" s="4">
        <f t="shared" si="727"/>
        <v>31.873125000000005</v>
      </c>
      <c r="I4271" s="5">
        <v>33.532499999999999</v>
      </c>
      <c r="J4271" s="16">
        <f t="shared" si="722"/>
        <v>67.064999999999998</v>
      </c>
      <c r="K4271" s="5">
        <v>1.2649999999999999</v>
      </c>
      <c r="L4271" s="4">
        <f t="shared" si="723"/>
        <v>3.3649</v>
      </c>
      <c r="M4271" s="5">
        <v>2.145</v>
      </c>
      <c r="N4271" s="4">
        <f t="shared" si="724"/>
        <v>3.0459000000000001</v>
      </c>
      <c r="O4271" s="5">
        <v>2.1475</v>
      </c>
      <c r="P4271" s="4">
        <f t="shared" si="729"/>
        <v>1.438825</v>
      </c>
      <c r="Q4271" s="5">
        <v>2.2185000000000001</v>
      </c>
      <c r="R4271" s="4">
        <f t="shared" si="725"/>
        <v>1.4787000000000001</v>
      </c>
      <c r="S4271" s="5">
        <v>6.8750000000000006E-2</v>
      </c>
      <c r="T4271" s="4">
        <f t="shared" si="726"/>
        <v>3.9875000000000001E-2</v>
      </c>
      <c r="U4271" s="5">
        <v>13.75</v>
      </c>
      <c r="V4271" s="4">
        <f t="shared" si="728"/>
        <v>17.875</v>
      </c>
      <c r="W4271" s="5">
        <v>17.990417598096947</v>
      </c>
      <c r="X4271" s="5">
        <v>16.0625</v>
      </c>
      <c r="Y4271" s="5">
        <v>26.024999999999999</v>
      </c>
      <c r="Z4271" s="5">
        <v>25.4</v>
      </c>
      <c r="AA4271" s="5">
        <v>136.6</v>
      </c>
      <c r="AB4271" s="5">
        <v>0.2175</v>
      </c>
      <c r="AC4271" s="3"/>
    </row>
    <row r="4272" spans="1:29">
      <c r="A4272" s="15">
        <v>40356.666666666664</v>
      </c>
      <c r="B4272" s="5">
        <v>0.21249999999999999</v>
      </c>
      <c r="C4272" s="4">
        <f t="shared" si="719"/>
        <v>0.24649999999999997</v>
      </c>
      <c r="D4272" s="5">
        <v>13.467499999999999</v>
      </c>
      <c r="E4272" s="4">
        <f t="shared" si="720"/>
        <v>25.722924999999996</v>
      </c>
      <c r="F4272" s="5">
        <v>35.482500000000002</v>
      </c>
      <c r="G4272" s="4">
        <f t="shared" si="721"/>
        <v>67.771574999999999</v>
      </c>
      <c r="H4272" s="4">
        <f t="shared" si="727"/>
        <v>42.048650000000002</v>
      </c>
      <c r="I4272" s="5">
        <v>23.567499999999999</v>
      </c>
      <c r="J4272" s="16">
        <f t="shared" si="722"/>
        <v>47.134999999999998</v>
      </c>
      <c r="K4272" s="5">
        <v>1.01</v>
      </c>
      <c r="L4272" s="4">
        <f t="shared" si="723"/>
        <v>2.6866000000000003</v>
      </c>
      <c r="M4272" s="5">
        <v>2.2725</v>
      </c>
      <c r="N4272" s="4">
        <f t="shared" si="724"/>
        <v>3.22695</v>
      </c>
      <c r="O4272" s="5">
        <v>2.0750000000000002</v>
      </c>
      <c r="P4272" s="4">
        <f t="shared" si="729"/>
        <v>1.3902500000000002</v>
      </c>
      <c r="Q4272" s="5">
        <v>2.1179999999999999</v>
      </c>
      <c r="R4272" s="4">
        <f t="shared" si="725"/>
        <v>1.4154800000000003</v>
      </c>
      <c r="S4272" s="5">
        <v>4.3499999999999997E-2</v>
      </c>
      <c r="T4272" s="4">
        <f t="shared" si="726"/>
        <v>2.5229999999999995E-2</v>
      </c>
      <c r="U4272" s="5">
        <v>24.5</v>
      </c>
      <c r="V4272" s="4">
        <f t="shared" si="728"/>
        <v>31.85</v>
      </c>
      <c r="W4272" s="5">
        <v>25.92478714385971</v>
      </c>
      <c r="X4272" s="5">
        <v>20.375</v>
      </c>
      <c r="Y4272" s="5">
        <v>31.625</v>
      </c>
      <c r="Z4272" s="5">
        <v>24.362500000000001</v>
      </c>
      <c r="AA4272" s="5">
        <v>98.35</v>
      </c>
      <c r="AB4272" s="5">
        <v>0.23250000000000001</v>
      </c>
      <c r="AC4272" s="3"/>
    </row>
    <row r="4273" spans="1:29">
      <c r="A4273" s="15">
        <v>40356.708333333336</v>
      </c>
      <c r="B4273" s="5">
        <v>0.23499999999999999</v>
      </c>
      <c r="C4273" s="4">
        <f t="shared" si="719"/>
        <v>0.27259999999999995</v>
      </c>
      <c r="D4273" s="5">
        <v>15.355</v>
      </c>
      <c r="E4273" s="4">
        <f t="shared" si="720"/>
        <v>29.328050000000001</v>
      </c>
      <c r="F4273" s="5">
        <v>37.814999999999998</v>
      </c>
      <c r="G4273" s="4">
        <f t="shared" si="721"/>
        <v>72.226649999999992</v>
      </c>
      <c r="H4273" s="4">
        <f t="shared" si="727"/>
        <v>42.898599999999988</v>
      </c>
      <c r="I4273" s="5">
        <v>20.725000000000001</v>
      </c>
      <c r="J4273" s="16">
        <f t="shared" si="722"/>
        <v>41.45</v>
      </c>
      <c r="K4273" s="5">
        <v>1.1375</v>
      </c>
      <c r="L4273" s="4">
        <f t="shared" si="723"/>
        <v>3.0257499999999999</v>
      </c>
      <c r="M4273" s="5">
        <v>3.1575000000000002</v>
      </c>
      <c r="N4273" s="4">
        <f t="shared" si="724"/>
        <v>4.4836499999999999</v>
      </c>
      <c r="O4273" s="5">
        <v>2.06</v>
      </c>
      <c r="P4273" s="4">
        <f t="shared" si="729"/>
        <v>1.3802000000000001</v>
      </c>
      <c r="Q4273" s="5">
        <v>2.1070000000000002</v>
      </c>
      <c r="R4273" s="4">
        <f t="shared" si="725"/>
        <v>1.4057200000000001</v>
      </c>
      <c r="S4273" s="5">
        <v>4.3999999999999997E-2</v>
      </c>
      <c r="T4273" s="4">
        <f t="shared" si="726"/>
        <v>2.5519999999999998E-2</v>
      </c>
      <c r="U4273" s="5">
        <v>22.25</v>
      </c>
      <c r="V4273" s="4">
        <f t="shared" si="728"/>
        <v>28.925000000000001</v>
      </c>
      <c r="W4273" s="5">
        <v>21.673925140443124</v>
      </c>
      <c r="X4273" s="5">
        <v>21.5</v>
      </c>
      <c r="Y4273" s="5">
        <v>35.225000000000001</v>
      </c>
      <c r="Z4273" s="5">
        <v>23.324999999999999</v>
      </c>
      <c r="AA4273" s="5">
        <v>90.224999999999994</v>
      </c>
      <c r="AB4273" s="5">
        <v>0.20499999999999999</v>
      </c>
      <c r="AC4273" s="3"/>
    </row>
    <row r="4274" spans="1:29">
      <c r="A4274" s="15">
        <v>40356.75</v>
      </c>
      <c r="B4274" s="5">
        <v>0.2475</v>
      </c>
      <c r="C4274" s="4">
        <f t="shared" si="719"/>
        <v>0.28709999999999997</v>
      </c>
      <c r="D4274" s="5">
        <v>13.3325</v>
      </c>
      <c r="E4274" s="4">
        <f t="shared" si="720"/>
        <v>25.465074999999999</v>
      </c>
      <c r="F4274" s="5">
        <v>36.857500000000002</v>
      </c>
      <c r="G4274" s="4">
        <f t="shared" si="721"/>
        <v>70.397824999999997</v>
      </c>
      <c r="H4274" s="4">
        <f t="shared" si="727"/>
        <v>44.932749999999999</v>
      </c>
      <c r="I4274" s="5">
        <v>19.537500000000001</v>
      </c>
      <c r="J4274" s="16">
        <f t="shared" si="722"/>
        <v>39.075000000000003</v>
      </c>
      <c r="K4274" s="5">
        <v>1.2649999999999999</v>
      </c>
      <c r="L4274" s="4">
        <f t="shared" si="723"/>
        <v>3.3649</v>
      </c>
      <c r="M4274" s="5">
        <v>3.03</v>
      </c>
      <c r="N4274" s="4">
        <f t="shared" si="724"/>
        <v>4.3025999999999991</v>
      </c>
      <c r="O4274" s="5">
        <v>2.0575000000000001</v>
      </c>
      <c r="P4274" s="4">
        <f t="shared" si="729"/>
        <v>1.3785250000000002</v>
      </c>
      <c r="Q4274" s="5">
        <v>2.101</v>
      </c>
      <c r="R4274" s="4">
        <f t="shared" si="725"/>
        <v>1.4041900000000003</v>
      </c>
      <c r="S4274" s="5">
        <v>4.4249999999999998E-2</v>
      </c>
      <c r="T4274" s="4">
        <f t="shared" si="726"/>
        <v>2.5664999999999997E-2</v>
      </c>
      <c r="U4274" s="5">
        <v>22.375</v>
      </c>
      <c r="V4274" s="4">
        <f t="shared" si="728"/>
        <v>29.087500000000002</v>
      </c>
      <c r="W4274" s="5">
        <v>22.020831993835259</v>
      </c>
      <c r="X4274" s="5">
        <v>22.75</v>
      </c>
      <c r="Y4274" s="5">
        <v>36.9</v>
      </c>
      <c r="Z4274" s="5">
        <v>22.225000000000001</v>
      </c>
      <c r="AA4274" s="5">
        <v>83.15</v>
      </c>
      <c r="AB4274" s="5">
        <v>0.1825</v>
      </c>
      <c r="AC4274" s="3"/>
    </row>
    <row r="4275" spans="1:29">
      <c r="A4275" s="15">
        <v>40356.791666666664</v>
      </c>
      <c r="B4275" s="5">
        <v>0.23749999999999999</v>
      </c>
      <c r="C4275" s="4">
        <f t="shared" si="719"/>
        <v>0.27549999999999997</v>
      </c>
      <c r="D4275" s="5">
        <v>13.737500000000001</v>
      </c>
      <c r="E4275" s="4">
        <f t="shared" si="720"/>
        <v>26.238624999999999</v>
      </c>
      <c r="F4275" s="5">
        <v>40.422499999999999</v>
      </c>
      <c r="G4275" s="4">
        <f t="shared" si="721"/>
        <v>77.206975</v>
      </c>
      <c r="H4275" s="4">
        <f t="shared" si="727"/>
        <v>50.968350000000001</v>
      </c>
      <c r="I4275" s="5">
        <v>14.7925</v>
      </c>
      <c r="J4275" s="16">
        <f t="shared" si="722"/>
        <v>29.585000000000001</v>
      </c>
      <c r="K4275" s="5">
        <v>1.1375</v>
      </c>
      <c r="L4275" s="4">
        <f t="shared" si="723"/>
        <v>3.0257499999999999</v>
      </c>
      <c r="M4275" s="5">
        <v>3.41</v>
      </c>
      <c r="N4275" s="4">
        <f t="shared" si="724"/>
        <v>4.8422000000000001</v>
      </c>
      <c r="O4275" s="5">
        <v>2.1274999999999999</v>
      </c>
      <c r="P4275" s="4">
        <f t="shared" si="729"/>
        <v>1.4254249999999999</v>
      </c>
      <c r="Q4275" s="5">
        <v>2.2130000000000001</v>
      </c>
      <c r="R4275" s="4">
        <f t="shared" si="725"/>
        <v>1.4757399999999998</v>
      </c>
      <c r="S4275" s="5">
        <v>8.6749999999999994E-2</v>
      </c>
      <c r="T4275" s="4">
        <f t="shared" si="726"/>
        <v>5.0314999999999992E-2</v>
      </c>
      <c r="U4275" s="5">
        <v>16</v>
      </c>
      <c r="V4275" s="4">
        <f t="shared" si="728"/>
        <v>20.8</v>
      </c>
      <c r="W4275" s="5">
        <v>19.368050155589245</v>
      </c>
      <c r="X4275" s="5">
        <v>17.625</v>
      </c>
      <c r="Y4275" s="5">
        <v>35.5</v>
      </c>
      <c r="Z4275" s="5">
        <v>21.375</v>
      </c>
      <c r="AA4275" s="5">
        <v>137.97499999999999</v>
      </c>
      <c r="AB4275" s="5">
        <v>0.25</v>
      </c>
      <c r="AC4275" s="3"/>
    </row>
    <row r="4276" spans="1:29">
      <c r="A4276" s="15">
        <v>40356.833333333336</v>
      </c>
      <c r="B4276" s="5">
        <v>0.23</v>
      </c>
      <c r="C4276" s="4">
        <f t="shared" si="719"/>
        <v>0.26679999999999998</v>
      </c>
      <c r="D4276" s="5">
        <v>13.065</v>
      </c>
      <c r="E4276" s="4">
        <f t="shared" si="720"/>
        <v>24.954149999999998</v>
      </c>
      <c r="F4276" s="5">
        <v>39.46</v>
      </c>
      <c r="G4276" s="4">
        <f t="shared" si="721"/>
        <v>75.368600000000001</v>
      </c>
      <c r="H4276" s="4">
        <f t="shared" si="727"/>
        <v>50.414450000000002</v>
      </c>
      <c r="I4276" s="5">
        <v>12.345000000000001</v>
      </c>
      <c r="J4276" s="16">
        <f t="shared" si="722"/>
        <v>24.69</v>
      </c>
      <c r="K4276" s="5">
        <v>1.01</v>
      </c>
      <c r="L4276" s="4">
        <f t="shared" si="723"/>
        <v>2.6866000000000003</v>
      </c>
      <c r="M4276" s="5">
        <v>3.1575000000000002</v>
      </c>
      <c r="N4276" s="4">
        <f t="shared" si="724"/>
        <v>4.4836499999999999</v>
      </c>
      <c r="O4276" s="5">
        <v>2.1575000000000002</v>
      </c>
      <c r="P4276" s="4">
        <f t="shared" si="729"/>
        <v>1.4455250000000002</v>
      </c>
      <c r="Q4276" s="5">
        <v>2.2407499999999998</v>
      </c>
      <c r="R4276" s="4">
        <f t="shared" si="725"/>
        <v>1.4951150000000002</v>
      </c>
      <c r="S4276" s="5">
        <v>8.5500000000000007E-2</v>
      </c>
      <c r="T4276" s="4">
        <f t="shared" si="726"/>
        <v>4.9590000000000002E-2</v>
      </c>
      <c r="U4276" s="5">
        <v>13.125</v>
      </c>
      <c r="V4276" s="4">
        <f t="shared" si="728"/>
        <v>17.0625</v>
      </c>
      <c r="W4276" s="5">
        <v>13.844256798800382</v>
      </c>
      <c r="X4276" s="5">
        <v>15.4375</v>
      </c>
      <c r="Y4276" s="5">
        <v>38.575000000000003</v>
      </c>
      <c r="Z4276" s="5">
        <v>20.475000000000001</v>
      </c>
      <c r="AA4276" s="5">
        <v>129.42500000000001</v>
      </c>
      <c r="AB4276" s="5">
        <v>0.185</v>
      </c>
      <c r="AC4276" s="3"/>
    </row>
    <row r="4277" spans="1:29">
      <c r="A4277" s="15">
        <v>40356.875</v>
      </c>
      <c r="B4277" s="5">
        <v>0.2</v>
      </c>
      <c r="C4277" s="4">
        <f t="shared" si="719"/>
        <v>0.23199999999999998</v>
      </c>
      <c r="D4277" s="5">
        <v>8.89</v>
      </c>
      <c r="E4277" s="4">
        <f t="shared" si="720"/>
        <v>16.979900000000001</v>
      </c>
      <c r="F4277" s="5">
        <v>30.01</v>
      </c>
      <c r="G4277" s="4">
        <f t="shared" si="721"/>
        <v>57.319099999999999</v>
      </c>
      <c r="H4277" s="4">
        <f t="shared" si="727"/>
        <v>40.339199999999998</v>
      </c>
      <c r="I4277" s="5">
        <v>13.77</v>
      </c>
      <c r="J4277" s="16">
        <f t="shared" si="722"/>
        <v>27.54</v>
      </c>
      <c r="K4277" s="5">
        <v>1.1375</v>
      </c>
      <c r="L4277" s="4">
        <f t="shared" si="723"/>
        <v>3.0257499999999999</v>
      </c>
      <c r="M4277" s="5">
        <v>3.16</v>
      </c>
      <c r="N4277" s="4">
        <f t="shared" si="724"/>
        <v>4.4871999999999996</v>
      </c>
      <c r="O4277" s="5">
        <v>2.1749999999999998</v>
      </c>
      <c r="P4277" s="4">
        <f t="shared" si="729"/>
        <v>1.4572499999999999</v>
      </c>
      <c r="Q4277" s="5">
        <v>2.2524999999999999</v>
      </c>
      <c r="R4277" s="4">
        <f t="shared" si="725"/>
        <v>1.5000249999999999</v>
      </c>
      <c r="S4277" s="5">
        <v>7.3749999999999996E-2</v>
      </c>
      <c r="T4277" s="4">
        <f t="shared" si="726"/>
        <v>4.2774999999999994E-2</v>
      </c>
      <c r="U4277" s="5">
        <v>13.6875</v>
      </c>
      <c r="V4277" s="4">
        <f t="shared" si="728"/>
        <v>17.793749999999999</v>
      </c>
      <c r="W4277" s="5">
        <v>15.016783552297401</v>
      </c>
      <c r="X4277" s="5">
        <v>14.8125</v>
      </c>
      <c r="Y4277" s="5">
        <v>44.024999999999999</v>
      </c>
      <c r="Z4277" s="5">
        <v>19.225000000000001</v>
      </c>
      <c r="AA4277" s="5">
        <v>182.125</v>
      </c>
      <c r="AB4277" s="5">
        <v>0.14000000000000001</v>
      </c>
      <c r="AC4277" s="3"/>
    </row>
    <row r="4278" spans="1:29">
      <c r="A4278" s="15">
        <v>40356.916666666664</v>
      </c>
      <c r="B4278" s="5">
        <v>0.23749999999999999</v>
      </c>
      <c r="C4278" s="4">
        <f t="shared" si="719"/>
        <v>0.27549999999999997</v>
      </c>
      <c r="D4278" s="5">
        <v>12.93</v>
      </c>
      <c r="E4278" s="4">
        <f t="shared" si="720"/>
        <v>24.696299999999997</v>
      </c>
      <c r="F4278" s="5">
        <v>38.92</v>
      </c>
      <c r="G4278" s="4">
        <f t="shared" si="721"/>
        <v>74.337199999999996</v>
      </c>
      <c r="H4278" s="4">
        <f t="shared" si="727"/>
        <v>49.640900000000002</v>
      </c>
      <c r="I4278" s="5">
        <v>9.0733333333333306</v>
      </c>
      <c r="J4278" s="16">
        <f t="shared" si="722"/>
        <v>18.146666666666661</v>
      </c>
      <c r="K4278" s="5">
        <v>1.01</v>
      </c>
      <c r="L4278" s="4">
        <f t="shared" si="723"/>
        <v>2.6866000000000003</v>
      </c>
      <c r="M4278" s="5">
        <v>2.4</v>
      </c>
      <c r="N4278" s="4">
        <f t="shared" si="724"/>
        <v>3.4079999999999999</v>
      </c>
      <c r="O4278" s="5">
        <v>2.15</v>
      </c>
      <c r="P4278" s="4">
        <f t="shared" si="729"/>
        <v>1.4405000000000001</v>
      </c>
      <c r="Q4278" s="5">
        <v>2.2242500000000001</v>
      </c>
      <c r="R4278" s="4">
        <f t="shared" si="725"/>
        <v>1.4837100000000001</v>
      </c>
      <c r="S4278" s="5">
        <v>7.4499999999999997E-2</v>
      </c>
      <c r="T4278" s="4">
        <f t="shared" si="726"/>
        <v>4.3209999999999998E-2</v>
      </c>
      <c r="U4278" s="5">
        <v>13.3125</v>
      </c>
      <c r="V4278" s="4">
        <f t="shared" si="728"/>
        <v>17.306250000000002</v>
      </c>
      <c r="W4278" s="5">
        <v>16.448114298936755</v>
      </c>
      <c r="X4278" s="5">
        <v>14.125</v>
      </c>
      <c r="Y4278" s="5">
        <v>50.066666666666698</v>
      </c>
      <c r="Z4278" s="5">
        <v>17.766666666666701</v>
      </c>
      <c r="AA4278" s="5">
        <v>119.466666666667</v>
      </c>
      <c r="AB4278" s="5">
        <v>9.3333333333333296E-2</v>
      </c>
      <c r="AC4278" s="3"/>
    </row>
    <row r="4279" spans="1:29">
      <c r="A4279" s="15">
        <v>40356.958333333336</v>
      </c>
      <c r="B4279" s="5">
        <v>0.19</v>
      </c>
      <c r="C4279" s="4">
        <f t="shared" si="719"/>
        <v>0.22039999999999998</v>
      </c>
      <c r="D4279" s="5">
        <v>4.8499999999999996</v>
      </c>
      <c r="E4279" s="4">
        <f t="shared" si="720"/>
        <v>9.2634999999999987</v>
      </c>
      <c r="F4279" s="5">
        <v>21.2425</v>
      </c>
      <c r="G4279" s="4">
        <f t="shared" si="721"/>
        <v>40.573174999999999</v>
      </c>
      <c r="H4279" s="4">
        <f t="shared" si="727"/>
        <v>31.309674999999999</v>
      </c>
      <c r="I4279" s="5">
        <v>15.51</v>
      </c>
      <c r="J4279" s="16">
        <f t="shared" si="722"/>
        <v>31.02</v>
      </c>
      <c r="K4279" s="5">
        <v>1.0149999999999999</v>
      </c>
      <c r="L4279" s="4">
        <f t="shared" si="723"/>
        <v>2.6999</v>
      </c>
      <c r="M4279" s="5">
        <v>1.8975</v>
      </c>
      <c r="N4279" s="4">
        <f t="shared" si="724"/>
        <v>2.6944499999999998</v>
      </c>
      <c r="O4279" s="5">
        <v>2.19</v>
      </c>
      <c r="P4279" s="4">
        <f t="shared" si="729"/>
        <v>1.4673</v>
      </c>
      <c r="Q4279" s="5">
        <v>2.2690000000000001</v>
      </c>
      <c r="R4279" s="4">
        <f t="shared" si="725"/>
        <v>1.51312</v>
      </c>
      <c r="S4279" s="5">
        <v>7.9000000000000001E-2</v>
      </c>
      <c r="T4279" s="4">
        <f t="shared" si="726"/>
        <v>4.582E-2</v>
      </c>
      <c r="U4279" s="5">
        <v>12.4375</v>
      </c>
      <c r="V4279" s="4">
        <f t="shared" si="728"/>
        <v>16.168749999999999</v>
      </c>
      <c r="W4279" s="5">
        <v>14.513976844561052</v>
      </c>
      <c r="X4279" s="5">
        <v>13.1875</v>
      </c>
      <c r="Y4279" s="5">
        <v>58.05</v>
      </c>
      <c r="Z4279" s="5">
        <v>16.25</v>
      </c>
      <c r="AA4279" s="5">
        <v>202.3</v>
      </c>
      <c r="AB4279" s="5">
        <v>8.7499999999999994E-2</v>
      </c>
      <c r="AC4279" s="3"/>
    </row>
    <row r="4280" spans="1:29">
      <c r="A4280" s="15">
        <v>40357</v>
      </c>
      <c r="B4280" s="5">
        <v>0.2</v>
      </c>
      <c r="C4280" s="4">
        <f t="shared" si="719"/>
        <v>0.23199999999999998</v>
      </c>
      <c r="D4280" s="5">
        <v>3.23</v>
      </c>
      <c r="E4280" s="4">
        <f t="shared" si="720"/>
        <v>6.1692999999999998</v>
      </c>
      <c r="F4280" s="5">
        <v>11.7875</v>
      </c>
      <c r="G4280" s="4">
        <f t="shared" si="721"/>
        <v>22.514125</v>
      </c>
      <c r="H4280" s="4">
        <f t="shared" si="727"/>
        <v>16.344825</v>
      </c>
      <c r="I4280" s="5">
        <v>19.8675</v>
      </c>
      <c r="J4280" s="16">
        <f t="shared" si="722"/>
        <v>39.734999999999999</v>
      </c>
      <c r="K4280" s="5">
        <v>1.1425000000000001</v>
      </c>
      <c r="L4280" s="4">
        <f t="shared" si="723"/>
        <v>3.0390500000000005</v>
      </c>
      <c r="M4280" s="5">
        <v>1.1375</v>
      </c>
      <c r="N4280" s="4">
        <f t="shared" si="724"/>
        <v>1.6152499999999999</v>
      </c>
      <c r="O4280" s="5">
        <v>2.3525</v>
      </c>
      <c r="P4280" s="4">
        <f t="shared" si="729"/>
        <v>1.5761750000000001</v>
      </c>
      <c r="Q4280" s="5">
        <v>2.4482499999999998</v>
      </c>
      <c r="R4280" s="4">
        <f t="shared" si="725"/>
        <v>1.63171</v>
      </c>
      <c r="S4280" s="5">
        <v>9.5750000000000002E-2</v>
      </c>
      <c r="T4280" s="4">
        <f t="shared" si="726"/>
        <v>5.5534999999999994E-2</v>
      </c>
      <c r="U4280" s="5">
        <v>13.6875</v>
      </c>
      <c r="V4280" s="4">
        <f t="shared" si="728"/>
        <v>17.793749999999999</v>
      </c>
      <c r="W4280" s="5">
        <v>14.458838030573938</v>
      </c>
      <c r="X4280" s="5">
        <v>13.0625</v>
      </c>
      <c r="Y4280" s="5">
        <v>70.900000000000006</v>
      </c>
      <c r="Z4280" s="5">
        <v>15.112500000000001</v>
      </c>
      <c r="AA4280" s="5">
        <v>234.67500000000001</v>
      </c>
      <c r="AB4280" s="5">
        <v>9.2499999999999999E-2</v>
      </c>
      <c r="AC4280" s="3"/>
    </row>
    <row r="4281" spans="1:29">
      <c r="A4281" s="15">
        <v>40357.041666666664</v>
      </c>
      <c r="B4281" s="5">
        <v>0.2</v>
      </c>
      <c r="C4281" s="4">
        <f t="shared" ref="C4281:C4344" si="730">B4281*1.16</f>
        <v>0.23199999999999998</v>
      </c>
      <c r="D4281" s="5">
        <v>3.3650000000000002</v>
      </c>
      <c r="E4281" s="4">
        <f t="shared" ref="E4281:E4344" si="731">D4281*1.91</f>
        <v>6.4271500000000001</v>
      </c>
      <c r="F4281" s="5">
        <v>15.76</v>
      </c>
      <c r="G4281" s="4">
        <f t="shared" ref="G4281:G4344" si="732">F4281*1.91</f>
        <v>30.101599999999998</v>
      </c>
      <c r="H4281" s="4">
        <f t="shared" si="727"/>
        <v>23.674449999999997</v>
      </c>
      <c r="I4281" s="5">
        <v>15.5133333333333</v>
      </c>
      <c r="J4281" s="16">
        <f t="shared" ref="J4281:J4344" si="733">I4281*2</f>
        <v>31.0266666666666</v>
      </c>
      <c r="K4281" s="5">
        <v>0.89249999999999996</v>
      </c>
      <c r="L4281" s="4">
        <f t="shared" ref="L4281:L4344" si="734">K4281*2.66</f>
        <v>2.37405</v>
      </c>
      <c r="M4281" s="5">
        <v>0.76</v>
      </c>
      <c r="N4281" s="4">
        <f t="shared" ref="N4281:N4344" si="735">M4281*1.42</f>
        <v>1.0791999999999999</v>
      </c>
      <c r="O4281" s="5">
        <v>2.2200000000000002</v>
      </c>
      <c r="P4281" s="4">
        <f t="shared" si="729"/>
        <v>1.4874000000000003</v>
      </c>
      <c r="Q4281" s="5">
        <v>2.29175</v>
      </c>
      <c r="R4281" s="4">
        <f t="shared" ref="R4281:R4344" si="736">P4281+T4281</f>
        <v>1.5293050000000004</v>
      </c>
      <c r="S4281" s="5">
        <v>7.2249999999999995E-2</v>
      </c>
      <c r="T4281" s="4">
        <f t="shared" ref="T4281:T4344" si="737">S4281*0.58</f>
        <v>4.1904999999999991E-2</v>
      </c>
      <c r="U4281" s="5">
        <v>16.4375</v>
      </c>
      <c r="V4281" s="4">
        <f t="shared" si="728"/>
        <v>21.368750000000002</v>
      </c>
      <c r="W4281" s="5">
        <v>17.033400596288633</v>
      </c>
      <c r="X4281" s="5">
        <v>14.75</v>
      </c>
      <c r="Y4281" s="5">
        <v>68.05</v>
      </c>
      <c r="Z4281" s="5">
        <v>14.6</v>
      </c>
      <c r="AA4281" s="5">
        <v>186.72499999999999</v>
      </c>
      <c r="AB4281" s="5">
        <v>0.08</v>
      </c>
      <c r="AC4281" s="3"/>
    </row>
    <row r="4282" spans="1:29">
      <c r="A4282" s="15">
        <v>40357.083333333336</v>
      </c>
      <c r="B4282" s="5">
        <v>0.20499999999999999</v>
      </c>
      <c r="C4282" s="4">
        <f t="shared" si="730"/>
        <v>0.23779999999999996</v>
      </c>
      <c r="D4282" s="5">
        <v>3.23</v>
      </c>
      <c r="E4282" s="4">
        <f t="shared" si="731"/>
        <v>6.1692999999999998</v>
      </c>
      <c r="F4282" s="5">
        <v>9.32</v>
      </c>
      <c r="G4282" s="4">
        <f t="shared" si="732"/>
        <v>17.801200000000001</v>
      </c>
      <c r="H4282" s="4">
        <f t="shared" ref="H4282:H4345" si="738">G4282-E4282</f>
        <v>11.631900000000002</v>
      </c>
      <c r="I4282" s="5">
        <v>21.532499999999999</v>
      </c>
      <c r="J4282" s="16">
        <f t="shared" si="733"/>
        <v>43.064999999999998</v>
      </c>
      <c r="K4282" s="5">
        <v>0.51</v>
      </c>
      <c r="L4282" s="4">
        <f t="shared" si="734"/>
        <v>1.3566</v>
      </c>
      <c r="M4282" s="5">
        <v>0.38250000000000001</v>
      </c>
      <c r="N4282" s="4">
        <f t="shared" si="735"/>
        <v>0.54315000000000002</v>
      </c>
      <c r="O4282" s="5">
        <v>2.3275000000000001</v>
      </c>
      <c r="P4282" s="4">
        <f t="shared" si="729"/>
        <v>1.5594250000000003</v>
      </c>
      <c r="Q4282" s="5">
        <v>2.4147500000000002</v>
      </c>
      <c r="R4282" s="4">
        <f t="shared" si="736"/>
        <v>1.6091600000000004</v>
      </c>
      <c r="S4282" s="5">
        <v>8.5750000000000007E-2</v>
      </c>
      <c r="T4282" s="4">
        <f t="shared" si="737"/>
        <v>4.9735000000000001E-2</v>
      </c>
      <c r="U4282" s="5">
        <v>13.9375</v>
      </c>
      <c r="V4282" s="4">
        <f t="shared" ref="V4282:V4345" si="739">U4282*1.3</f>
        <v>18.118750000000002</v>
      </c>
      <c r="W4282" s="5">
        <v>14.573502647935442</v>
      </c>
      <c r="X4282" s="5">
        <v>12.6875</v>
      </c>
      <c r="Y4282" s="5">
        <v>68.224999999999994</v>
      </c>
      <c r="Z4282" s="5">
        <v>14.4125</v>
      </c>
      <c r="AA4282" s="5">
        <v>250.875</v>
      </c>
      <c r="AB4282" s="5">
        <v>0.08</v>
      </c>
      <c r="AC4282" s="3"/>
    </row>
    <row r="4283" spans="1:29">
      <c r="A4283" s="15">
        <v>40357.125</v>
      </c>
      <c r="B4283" s="5">
        <v>0.19</v>
      </c>
      <c r="C4283" s="4">
        <f t="shared" si="730"/>
        <v>0.22039999999999998</v>
      </c>
      <c r="D4283" s="5">
        <v>3.0950000000000002</v>
      </c>
      <c r="E4283" s="4">
        <f t="shared" si="731"/>
        <v>5.9114500000000003</v>
      </c>
      <c r="F4283" s="5">
        <v>9.4574999999999996</v>
      </c>
      <c r="G4283" s="4">
        <f t="shared" si="732"/>
        <v>18.063824999999998</v>
      </c>
      <c r="H4283" s="4">
        <f t="shared" si="738"/>
        <v>12.152374999999997</v>
      </c>
      <c r="I4283" s="5">
        <v>19.555</v>
      </c>
      <c r="J4283" s="16">
        <f t="shared" si="733"/>
        <v>39.11</v>
      </c>
      <c r="K4283" s="5">
        <v>0.1275</v>
      </c>
      <c r="L4283" s="4">
        <f t="shared" si="734"/>
        <v>0.33915000000000001</v>
      </c>
      <c r="M4283" s="5">
        <v>0.51</v>
      </c>
      <c r="N4283" s="4">
        <f t="shared" si="735"/>
        <v>0.72419999999999995</v>
      </c>
      <c r="O4283" s="5">
        <v>2.415</v>
      </c>
      <c r="P4283" s="4">
        <f t="shared" si="729"/>
        <v>1.6180500000000002</v>
      </c>
      <c r="Q4283" s="5">
        <v>2.5042499999999999</v>
      </c>
      <c r="R4283" s="4">
        <f t="shared" si="736"/>
        <v>1.6690900000000002</v>
      </c>
      <c r="S4283" s="5">
        <v>8.7999999999999995E-2</v>
      </c>
      <c r="T4283" s="4">
        <f t="shared" si="737"/>
        <v>5.1039999999999995E-2</v>
      </c>
      <c r="U4283" s="5">
        <v>12.6875</v>
      </c>
      <c r="V4283" s="4">
        <f t="shared" si="739"/>
        <v>16.493750000000002</v>
      </c>
      <c r="W4283" s="5">
        <v>11.964860410190312</v>
      </c>
      <c r="X4283" s="5">
        <v>11.875</v>
      </c>
      <c r="Y4283" s="5">
        <v>70.25</v>
      </c>
      <c r="Z4283" s="5">
        <v>13.85</v>
      </c>
      <c r="AA4283" s="5">
        <v>296.27499999999998</v>
      </c>
      <c r="AB4283" s="5">
        <v>0.08</v>
      </c>
      <c r="AC4283" s="3"/>
    </row>
    <row r="4284" spans="1:29">
      <c r="A4284" s="15">
        <v>40357.166666666664</v>
      </c>
      <c r="B4284" s="5">
        <v>0.20499999999999999</v>
      </c>
      <c r="C4284" s="4">
        <f t="shared" si="730"/>
        <v>0.23779999999999996</v>
      </c>
      <c r="D4284" s="5">
        <v>3.23</v>
      </c>
      <c r="E4284" s="4">
        <f t="shared" si="731"/>
        <v>6.1692999999999998</v>
      </c>
      <c r="F4284" s="5">
        <v>10.83</v>
      </c>
      <c r="G4284" s="4">
        <f t="shared" si="732"/>
        <v>20.685299999999998</v>
      </c>
      <c r="H4284" s="4">
        <f t="shared" si="738"/>
        <v>14.515999999999998</v>
      </c>
      <c r="I4284" s="5">
        <v>17.420000000000002</v>
      </c>
      <c r="J4284" s="16">
        <f t="shared" si="733"/>
        <v>34.840000000000003</v>
      </c>
      <c r="K4284" s="5">
        <v>0.38250000000000001</v>
      </c>
      <c r="L4284" s="4">
        <f t="shared" si="734"/>
        <v>1.01745</v>
      </c>
      <c r="M4284" s="5">
        <v>0.38250000000000001</v>
      </c>
      <c r="N4284" s="4">
        <f t="shared" si="735"/>
        <v>0.54315000000000002</v>
      </c>
      <c r="O4284" s="5">
        <v>2.4</v>
      </c>
      <c r="P4284" s="4">
        <f t="shared" si="729"/>
        <v>1.6080000000000001</v>
      </c>
      <c r="Q4284" s="5">
        <v>2.4874999999999998</v>
      </c>
      <c r="R4284" s="4">
        <f t="shared" si="736"/>
        <v>1.6593300000000002</v>
      </c>
      <c r="S4284" s="5">
        <v>8.8499999999999995E-2</v>
      </c>
      <c r="T4284" s="4">
        <f t="shared" si="737"/>
        <v>5.1329999999999994E-2</v>
      </c>
      <c r="U4284" s="5">
        <v>14.5</v>
      </c>
      <c r="V4284" s="4">
        <f t="shared" si="739"/>
        <v>18.850000000000001</v>
      </c>
      <c r="W4284" s="5">
        <v>13.747233895504024</v>
      </c>
      <c r="X4284" s="5">
        <v>12.9375</v>
      </c>
      <c r="Y4284" s="5">
        <v>73.674999999999997</v>
      </c>
      <c r="Z4284" s="5">
        <v>13.487500000000001</v>
      </c>
      <c r="AA4284" s="5">
        <v>276.85000000000002</v>
      </c>
      <c r="AB4284" s="5">
        <v>0.08</v>
      </c>
      <c r="AC4284" s="3"/>
    </row>
    <row r="4285" spans="1:29">
      <c r="A4285" s="15">
        <v>40357.208333333336</v>
      </c>
      <c r="B4285" s="5">
        <v>0.245</v>
      </c>
      <c r="C4285" s="4">
        <f t="shared" si="730"/>
        <v>0.28419999999999995</v>
      </c>
      <c r="D4285" s="5">
        <v>5.3875000000000002</v>
      </c>
      <c r="E4285" s="4">
        <f t="shared" si="731"/>
        <v>10.290125</v>
      </c>
      <c r="F4285" s="5">
        <v>16.725000000000001</v>
      </c>
      <c r="G4285" s="4">
        <f t="shared" si="732"/>
        <v>31.944750000000003</v>
      </c>
      <c r="H4285" s="4">
        <f t="shared" si="738"/>
        <v>21.654625000000003</v>
      </c>
      <c r="I4285" s="5">
        <v>14.57</v>
      </c>
      <c r="J4285" s="16">
        <f t="shared" si="733"/>
        <v>29.14</v>
      </c>
      <c r="K4285" s="5">
        <v>0.51</v>
      </c>
      <c r="L4285" s="4">
        <f t="shared" si="734"/>
        <v>1.3566</v>
      </c>
      <c r="M4285" s="5">
        <v>0.63249999999999995</v>
      </c>
      <c r="N4285" s="4">
        <f t="shared" si="735"/>
        <v>0.89814999999999989</v>
      </c>
      <c r="O4285" s="5">
        <v>2.2574999999999998</v>
      </c>
      <c r="P4285" s="4">
        <f t="shared" si="729"/>
        <v>1.5125249999999999</v>
      </c>
      <c r="Q4285" s="5">
        <v>2.3642500000000002</v>
      </c>
      <c r="R4285" s="4">
        <f t="shared" si="736"/>
        <v>1.573135</v>
      </c>
      <c r="S4285" s="5">
        <v>0.1045</v>
      </c>
      <c r="T4285" s="4">
        <f t="shared" si="737"/>
        <v>6.060999999999999E-2</v>
      </c>
      <c r="U4285" s="5">
        <v>17</v>
      </c>
      <c r="V4285" s="4">
        <f t="shared" si="739"/>
        <v>22.1</v>
      </c>
      <c r="W4285" s="5">
        <v>16.062635037397257</v>
      </c>
      <c r="X4285" s="5">
        <v>15.5</v>
      </c>
      <c r="Y4285" s="5">
        <v>73.2</v>
      </c>
      <c r="Z4285" s="5">
        <v>14.1</v>
      </c>
      <c r="AA4285" s="5">
        <v>251.875</v>
      </c>
      <c r="AB4285" s="5">
        <v>0.08</v>
      </c>
      <c r="AC4285" s="3"/>
    </row>
    <row r="4286" spans="1:29">
      <c r="A4286" s="15">
        <v>40357.25</v>
      </c>
      <c r="B4286" s="5">
        <v>0.27750000000000002</v>
      </c>
      <c r="C4286" s="4">
        <f t="shared" si="730"/>
        <v>0.32190000000000002</v>
      </c>
      <c r="D4286" s="5">
        <v>15.22</v>
      </c>
      <c r="E4286" s="4">
        <f t="shared" si="731"/>
        <v>29.0702</v>
      </c>
      <c r="F4286" s="5">
        <v>31.807500000000001</v>
      </c>
      <c r="G4286" s="4">
        <f t="shared" si="732"/>
        <v>60.752324999999999</v>
      </c>
      <c r="H4286" s="4">
        <f t="shared" si="738"/>
        <v>31.682124999999999</v>
      </c>
      <c r="I4286" s="5">
        <v>13.5375</v>
      </c>
      <c r="J4286" s="16">
        <f t="shared" si="733"/>
        <v>27.074999999999999</v>
      </c>
      <c r="K4286" s="5">
        <v>1.0175000000000001</v>
      </c>
      <c r="L4286" s="4">
        <f t="shared" si="734"/>
        <v>2.7065500000000005</v>
      </c>
      <c r="M4286" s="5">
        <v>1.77</v>
      </c>
      <c r="N4286" s="4">
        <f t="shared" si="735"/>
        <v>2.5133999999999999</v>
      </c>
      <c r="O4286" s="5">
        <v>2.2549999999999999</v>
      </c>
      <c r="P4286" s="4">
        <f t="shared" si="729"/>
        <v>1.51085</v>
      </c>
      <c r="Q4286" s="5">
        <v>2.3752499999999999</v>
      </c>
      <c r="R4286" s="4">
        <f t="shared" si="736"/>
        <v>1.5814650000000001</v>
      </c>
      <c r="S4286" s="5">
        <v>0.12175</v>
      </c>
      <c r="T4286" s="4">
        <f t="shared" si="737"/>
        <v>7.0614999999999997E-2</v>
      </c>
      <c r="U4286" s="5">
        <v>22.5625</v>
      </c>
      <c r="V4286" s="4">
        <f t="shared" si="739"/>
        <v>29.331250000000001</v>
      </c>
      <c r="W4286" s="5">
        <v>21.171085667733109</v>
      </c>
      <c r="X4286" s="5">
        <v>18.8125</v>
      </c>
      <c r="Y4286" s="5">
        <v>64.275000000000006</v>
      </c>
      <c r="Z4286" s="5">
        <v>15.975</v>
      </c>
      <c r="AA4286" s="5">
        <v>207.57499999999999</v>
      </c>
      <c r="AB4286" s="5">
        <v>0.08</v>
      </c>
      <c r="AC4286" s="3"/>
    </row>
    <row r="4287" spans="1:29">
      <c r="A4287" s="15">
        <v>40357.291666666664</v>
      </c>
      <c r="B4287" s="5">
        <v>0.34250000000000003</v>
      </c>
      <c r="C4287" s="4">
        <f t="shared" si="730"/>
        <v>0.39729999999999999</v>
      </c>
      <c r="D4287" s="5">
        <v>27.482500000000002</v>
      </c>
      <c r="E4287" s="4">
        <f t="shared" si="731"/>
        <v>52.491575000000005</v>
      </c>
      <c r="F4287" s="5">
        <v>51.134999999999998</v>
      </c>
      <c r="G4287" s="4">
        <f t="shared" si="732"/>
        <v>97.667849999999987</v>
      </c>
      <c r="H4287" s="4">
        <f t="shared" si="738"/>
        <v>45.176274999999983</v>
      </c>
      <c r="I4287" s="5">
        <v>10.532500000000001</v>
      </c>
      <c r="J4287" s="16">
        <f t="shared" si="733"/>
        <v>21.065000000000001</v>
      </c>
      <c r="K4287" s="5">
        <v>1.7775000000000001</v>
      </c>
      <c r="L4287" s="4">
        <f t="shared" si="734"/>
        <v>4.7281500000000003</v>
      </c>
      <c r="M4287" s="5">
        <v>3.16</v>
      </c>
      <c r="N4287" s="4">
        <f t="shared" si="735"/>
        <v>4.4871999999999996</v>
      </c>
      <c r="O4287" s="5">
        <v>2.2425000000000002</v>
      </c>
      <c r="P4287" s="4">
        <f t="shared" si="729"/>
        <v>1.5024750000000002</v>
      </c>
      <c r="Q4287" s="5">
        <v>2.3977499999999998</v>
      </c>
      <c r="R4287" s="4">
        <f t="shared" si="736"/>
        <v>1.5926650000000002</v>
      </c>
      <c r="S4287" s="5">
        <v>0.1555</v>
      </c>
      <c r="T4287" s="4">
        <f t="shared" si="737"/>
        <v>9.0189999999999992E-2</v>
      </c>
      <c r="U4287" s="5">
        <v>26.9375</v>
      </c>
      <c r="V4287" s="4">
        <f t="shared" si="739"/>
        <v>35.018750000000004</v>
      </c>
      <c r="W4287" s="5">
        <v>24.345878516864875</v>
      </c>
      <c r="X4287" s="5">
        <v>22.75</v>
      </c>
      <c r="Y4287" s="5">
        <v>59.35</v>
      </c>
      <c r="Z4287" s="5">
        <v>17.212499999999999</v>
      </c>
      <c r="AA4287" s="5">
        <v>198.32499999999999</v>
      </c>
      <c r="AB4287" s="5">
        <v>8.2500000000000004E-2</v>
      </c>
      <c r="AC4287" s="3"/>
    </row>
    <row r="4288" spans="1:29">
      <c r="A4288" s="15">
        <v>40357.333333333336</v>
      </c>
      <c r="B4288" s="5">
        <v>0.32250000000000001</v>
      </c>
      <c r="C4288" s="4">
        <f t="shared" si="730"/>
        <v>0.37409999999999999</v>
      </c>
      <c r="D4288" s="5">
        <v>37.314999999999998</v>
      </c>
      <c r="E4288" s="4">
        <f t="shared" si="731"/>
        <v>71.271649999999994</v>
      </c>
      <c r="F4288" s="5">
        <v>63.75</v>
      </c>
      <c r="G4288" s="4">
        <f t="shared" si="732"/>
        <v>121.76249999999999</v>
      </c>
      <c r="H4288" s="4">
        <f t="shared" si="738"/>
        <v>50.490849999999995</v>
      </c>
      <c r="I4288" s="5">
        <v>9.98</v>
      </c>
      <c r="J4288" s="16">
        <f t="shared" si="733"/>
        <v>19.96</v>
      </c>
      <c r="K4288" s="5">
        <v>2.9224999999999999</v>
      </c>
      <c r="L4288" s="4">
        <f t="shared" si="734"/>
        <v>7.7738500000000004</v>
      </c>
      <c r="M4288" s="5">
        <v>4.55</v>
      </c>
      <c r="N4288" s="4">
        <f t="shared" si="735"/>
        <v>6.4609999999999994</v>
      </c>
      <c r="O4288" s="5">
        <v>2.23</v>
      </c>
      <c r="P4288" s="4">
        <f t="shared" si="729"/>
        <v>1.4941</v>
      </c>
      <c r="Q4288" s="5">
        <v>2.3755000000000002</v>
      </c>
      <c r="R4288" s="4">
        <f t="shared" si="736"/>
        <v>1.578055</v>
      </c>
      <c r="S4288" s="5">
        <v>0.14474999999999999</v>
      </c>
      <c r="T4288" s="4">
        <f t="shared" si="737"/>
        <v>8.3954999999999988E-2</v>
      </c>
      <c r="U4288" s="5">
        <v>28.5</v>
      </c>
      <c r="V4288" s="4">
        <f t="shared" si="739"/>
        <v>37.050000000000004</v>
      </c>
      <c r="W4288" s="5">
        <v>26.237394616138101</v>
      </c>
      <c r="X4288" s="5">
        <v>27.3125</v>
      </c>
      <c r="Y4288" s="5">
        <v>54.85</v>
      </c>
      <c r="Z4288" s="5">
        <v>18.475000000000001</v>
      </c>
      <c r="AA4288" s="5">
        <v>192.65</v>
      </c>
      <c r="AB4288" s="5">
        <v>0.115</v>
      </c>
      <c r="AC4288" s="3"/>
    </row>
    <row r="4289" spans="1:29">
      <c r="A4289" s="15">
        <v>40357.375</v>
      </c>
      <c r="B4289" s="5">
        <v>0.33</v>
      </c>
      <c r="C4289" s="4">
        <f t="shared" si="730"/>
        <v>0.38279999999999997</v>
      </c>
      <c r="D4289" s="5">
        <v>39.202500000000001</v>
      </c>
      <c r="E4289" s="4">
        <f t="shared" si="731"/>
        <v>74.876774999999995</v>
      </c>
      <c r="F4289" s="5">
        <v>68.415000000000006</v>
      </c>
      <c r="G4289" s="4">
        <f t="shared" si="732"/>
        <v>130.67265</v>
      </c>
      <c r="H4289" s="4">
        <f t="shared" si="738"/>
        <v>55.795875000000009</v>
      </c>
      <c r="I4289" s="5">
        <v>9.8224999999999998</v>
      </c>
      <c r="J4289" s="16">
        <f t="shared" si="733"/>
        <v>19.645</v>
      </c>
      <c r="K4289" s="5">
        <v>5.4625000000000004</v>
      </c>
      <c r="L4289" s="4">
        <f t="shared" si="734"/>
        <v>14.530250000000002</v>
      </c>
      <c r="M4289" s="5">
        <v>5.4349999999999996</v>
      </c>
      <c r="N4289" s="4">
        <f t="shared" si="735"/>
        <v>7.7176999999999989</v>
      </c>
      <c r="O4289" s="5">
        <v>2.2075</v>
      </c>
      <c r="P4289" s="4">
        <f t="shared" si="729"/>
        <v>1.479025</v>
      </c>
      <c r="Q4289" s="5">
        <v>2.3475000000000001</v>
      </c>
      <c r="R4289" s="4">
        <f t="shared" si="736"/>
        <v>1.560225</v>
      </c>
      <c r="S4289" s="5">
        <v>0.14000000000000001</v>
      </c>
      <c r="T4289" s="4">
        <f t="shared" si="737"/>
        <v>8.1200000000000008E-2</v>
      </c>
      <c r="U4289" s="5">
        <v>30.5</v>
      </c>
      <c r="V4289" s="4">
        <f t="shared" si="739"/>
        <v>39.65</v>
      </c>
      <c r="W4289" s="5">
        <v>26.216850295971536</v>
      </c>
      <c r="X4289" s="5">
        <v>29.25</v>
      </c>
      <c r="Y4289" s="5">
        <v>48.225000000000001</v>
      </c>
      <c r="Z4289" s="5">
        <v>20.162500000000001</v>
      </c>
      <c r="AA4289" s="5">
        <v>157.65</v>
      </c>
      <c r="AB4289" s="5">
        <v>0.1525</v>
      </c>
      <c r="AC4289" s="3"/>
    </row>
    <row r="4290" spans="1:29">
      <c r="A4290" s="15">
        <v>40357.416666666664</v>
      </c>
      <c r="B4290" s="5">
        <v>0.2525</v>
      </c>
      <c r="C4290" s="4">
        <f t="shared" si="730"/>
        <v>0.29289999999999999</v>
      </c>
      <c r="D4290" s="5">
        <v>32.74</v>
      </c>
      <c r="E4290" s="4">
        <f t="shared" si="731"/>
        <v>62.5334</v>
      </c>
      <c r="F4290" s="5">
        <v>61.017499999999998</v>
      </c>
      <c r="G4290" s="4">
        <f t="shared" si="732"/>
        <v>116.54342499999998</v>
      </c>
      <c r="H4290" s="4">
        <f t="shared" si="738"/>
        <v>54.010024999999985</v>
      </c>
      <c r="I4290" s="5">
        <v>12.9925</v>
      </c>
      <c r="J4290" s="16">
        <f t="shared" si="733"/>
        <v>25.984999999999999</v>
      </c>
      <c r="K4290" s="5">
        <v>4.07</v>
      </c>
      <c r="L4290" s="4">
        <f t="shared" si="734"/>
        <v>10.826200000000002</v>
      </c>
      <c r="M4290" s="5">
        <v>4.5525000000000002</v>
      </c>
      <c r="N4290" s="4">
        <f t="shared" si="735"/>
        <v>6.46455</v>
      </c>
      <c r="O4290" s="5">
        <v>2.0975000000000001</v>
      </c>
      <c r="P4290" s="4">
        <f t="shared" si="729"/>
        <v>1.4053250000000002</v>
      </c>
      <c r="Q4290" s="5">
        <v>2.2132499999999999</v>
      </c>
      <c r="R4290" s="4">
        <f t="shared" si="736"/>
        <v>1.4721700000000002</v>
      </c>
      <c r="S4290" s="5">
        <v>0.11525000000000001</v>
      </c>
      <c r="T4290" s="4">
        <f t="shared" si="737"/>
        <v>6.6845000000000002E-2</v>
      </c>
      <c r="U4290" s="5">
        <v>17.1875</v>
      </c>
      <c r="V4290" s="4">
        <f t="shared" si="739"/>
        <v>22.34375</v>
      </c>
      <c r="W4290" s="5">
        <v>15.356015946980484</v>
      </c>
      <c r="X4290" s="5">
        <v>26.5</v>
      </c>
      <c r="Y4290" s="5">
        <v>38.225000000000001</v>
      </c>
      <c r="Z4290" s="5">
        <v>21.475000000000001</v>
      </c>
      <c r="AA4290" s="5">
        <v>144.65</v>
      </c>
      <c r="AB4290" s="5">
        <v>0.32500000000000001</v>
      </c>
      <c r="AC4290" s="3"/>
    </row>
    <row r="4291" spans="1:29">
      <c r="A4291" s="15">
        <v>40357.458333333336</v>
      </c>
      <c r="B4291" s="5">
        <v>0.21249999999999999</v>
      </c>
      <c r="C4291" s="4">
        <f t="shared" si="730"/>
        <v>0.24649999999999997</v>
      </c>
      <c r="D4291" s="5">
        <v>37.86</v>
      </c>
      <c r="E4291" s="4">
        <f t="shared" si="731"/>
        <v>72.312599999999989</v>
      </c>
      <c r="F4291" s="5">
        <v>69.52</v>
      </c>
      <c r="G4291" s="4">
        <f t="shared" si="732"/>
        <v>132.78319999999999</v>
      </c>
      <c r="H4291" s="4">
        <f t="shared" si="738"/>
        <v>60.470600000000005</v>
      </c>
      <c r="I4291" s="5">
        <v>13.945</v>
      </c>
      <c r="J4291" s="16">
        <f t="shared" si="733"/>
        <v>27.89</v>
      </c>
      <c r="K4291" s="5">
        <v>3.9424999999999999</v>
      </c>
      <c r="L4291" s="4">
        <f t="shared" si="734"/>
        <v>10.48705</v>
      </c>
      <c r="M4291" s="5">
        <v>5.69</v>
      </c>
      <c r="N4291" s="4">
        <f t="shared" si="735"/>
        <v>8.0798000000000005</v>
      </c>
      <c r="O4291" s="5">
        <v>2.11</v>
      </c>
      <c r="P4291" s="4">
        <f t="shared" si="729"/>
        <v>1.4137</v>
      </c>
      <c r="Q4291" s="5">
        <v>2.2017500000000001</v>
      </c>
      <c r="R4291" s="4">
        <f t="shared" si="736"/>
        <v>1.467495</v>
      </c>
      <c r="S4291" s="5">
        <v>9.2749999999999999E-2</v>
      </c>
      <c r="T4291" s="4">
        <f t="shared" si="737"/>
        <v>5.3794999999999996E-2</v>
      </c>
      <c r="U4291" s="5">
        <v>26.5625</v>
      </c>
      <c r="V4291" s="4">
        <f t="shared" si="739"/>
        <v>34.53125</v>
      </c>
      <c r="W4291" s="5">
        <v>22.573960877853512</v>
      </c>
      <c r="X4291" s="5">
        <v>26</v>
      </c>
      <c r="Y4291" s="5">
        <v>37.524999999999999</v>
      </c>
      <c r="Z4291" s="5">
        <v>21.875</v>
      </c>
      <c r="AA4291" s="5">
        <v>145.52500000000001</v>
      </c>
      <c r="AB4291" s="5">
        <v>0.26750000000000002</v>
      </c>
      <c r="AC4291" s="3"/>
    </row>
    <row r="4292" spans="1:29">
      <c r="A4292" s="15">
        <v>40357.5</v>
      </c>
      <c r="B4292" s="5">
        <v>0.14000000000000001</v>
      </c>
      <c r="C4292" s="4">
        <f t="shared" si="730"/>
        <v>0.16240000000000002</v>
      </c>
      <c r="D4292" s="5">
        <v>14.955</v>
      </c>
      <c r="E4292" s="4">
        <f t="shared" si="731"/>
        <v>28.564049999999998</v>
      </c>
      <c r="F4292" s="5">
        <v>33.869999999999997</v>
      </c>
      <c r="G4292" s="4">
        <f t="shared" si="732"/>
        <v>64.691699999999997</v>
      </c>
      <c r="H4292" s="4">
        <f t="shared" si="738"/>
        <v>36.127650000000003</v>
      </c>
      <c r="I4292" s="5">
        <v>25.515000000000001</v>
      </c>
      <c r="J4292" s="16">
        <f t="shared" si="733"/>
        <v>51.03</v>
      </c>
      <c r="K4292" s="5">
        <v>3.4325000000000001</v>
      </c>
      <c r="L4292" s="4">
        <f t="shared" si="734"/>
        <v>9.1304500000000015</v>
      </c>
      <c r="M4292" s="5">
        <v>4.2975000000000003</v>
      </c>
      <c r="N4292" s="4">
        <f t="shared" si="735"/>
        <v>6.1024500000000002</v>
      </c>
      <c r="O4292" s="5">
        <v>2.2149999999999999</v>
      </c>
      <c r="P4292" s="4">
        <f t="shared" si="729"/>
        <v>1.4840500000000001</v>
      </c>
      <c r="Q4292" s="5">
        <v>2.3247499999999999</v>
      </c>
      <c r="R4292" s="4">
        <f t="shared" si="736"/>
        <v>1.5487200000000001</v>
      </c>
      <c r="S4292" s="5">
        <v>0.1115</v>
      </c>
      <c r="T4292" s="4">
        <f t="shared" si="737"/>
        <v>6.4669999999999991E-2</v>
      </c>
      <c r="U4292" s="5">
        <v>25.9375</v>
      </c>
      <c r="V4292" s="4">
        <f t="shared" si="739"/>
        <v>33.71875</v>
      </c>
      <c r="W4292" s="5">
        <v>24.025765913545701</v>
      </c>
      <c r="X4292" s="5">
        <v>27.5</v>
      </c>
      <c r="Y4292" s="5">
        <v>30.35</v>
      </c>
      <c r="Z4292" s="5">
        <v>23.9375</v>
      </c>
      <c r="AA4292" s="5">
        <v>202</v>
      </c>
      <c r="AB4292" s="5">
        <v>0.33250000000000002</v>
      </c>
      <c r="AC4292" s="3"/>
    </row>
    <row r="4293" spans="1:29">
      <c r="A4293" s="15">
        <v>40357.541666666664</v>
      </c>
      <c r="B4293" s="5">
        <v>0.18</v>
      </c>
      <c r="C4293" s="4">
        <f t="shared" si="730"/>
        <v>0.20879999999999999</v>
      </c>
      <c r="D4293" s="5">
        <v>39.475000000000001</v>
      </c>
      <c r="E4293" s="4">
        <f t="shared" si="731"/>
        <v>75.39725</v>
      </c>
      <c r="F4293" s="5">
        <v>76.517499999999998</v>
      </c>
      <c r="G4293" s="4">
        <f t="shared" si="732"/>
        <v>146.148425</v>
      </c>
      <c r="H4293" s="4">
        <f t="shared" si="738"/>
        <v>70.751175000000003</v>
      </c>
      <c r="I4293" s="5">
        <v>14.0275</v>
      </c>
      <c r="J4293" s="16">
        <f t="shared" si="733"/>
        <v>28.055</v>
      </c>
      <c r="K4293" s="5">
        <v>3.6875</v>
      </c>
      <c r="L4293" s="4">
        <f t="shared" si="734"/>
        <v>9.8087499999999999</v>
      </c>
      <c r="M4293" s="5">
        <v>5.0599999999999996</v>
      </c>
      <c r="N4293" s="4">
        <f t="shared" si="735"/>
        <v>7.1851999999999991</v>
      </c>
      <c r="O4293" s="5">
        <v>2.1724999999999999</v>
      </c>
      <c r="P4293" s="4">
        <f t="shared" si="729"/>
        <v>1.4555750000000001</v>
      </c>
      <c r="Q4293" s="5">
        <v>2.258</v>
      </c>
      <c r="R4293" s="4">
        <f t="shared" si="736"/>
        <v>1.5047300000000001</v>
      </c>
      <c r="S4293" s="5">
        <v>8.4750000000000006E-2</v>
      </c>
      <c r="T4293" s="4">
        <f t="shared" si="737"/>
        <v>4.9154999999999997E-2</v>
      </c>
      <c r="U4293" s="5">
        <v>31.4375</v>
      </c>
      <c r="V4293" s="4">
        <f t="shared" si="739"/>
        <v>40.868749999999999</v>
      </c>
      <c r="W4293" s="5">
        <v>30.637389144846175</v>
      </c>
      <c r="X4293" s="5">
        <v>26.0625</v>
      </c>
      <c r="Y4293" s="5">
        <v>33.299999999999997</v>
      </c>
      <c r="Z4293" s="5">
        <v>23.024999999999999</v>
      </c>
      <c r="AA4293" s="5">
        <v>136.9</v>
      </c>
      <c r="AB4293" s="5">
        <v>0.28249999999999997</v>
      </c>
      <c r="AC4293" s="3"/>
    </row>
    <row r="4294" spans="1:29">
      <c r="A4294" s="15">
        <v>40357.583333333336</v>
      </c>
      <c r="B4294" s="5">
        <v>0.17749999999999999</v>
      </c>
      <c r="C4294" s="4">
        <f t="shared" si="730"/>
        <v>0.20589999999999997</v>
      </c>
      <c r="D4294" s="5">
        <v>41.634999999999998</v>
      </c>
      <c r="E4294" s="4">
        <f t="shared" si="731"/>
        <v>79.522849999999991</v>
      </c>
      <c r="F4294" s="5">
        <v>77.482500000000002</v>
      </c>
      <c r="G4294" s="4">
        <f t="shared" si="732"/>
        <v>147.99157499999998</v>
      </c>
      <c r="H4294" s="4">
        <f t="shared" si="738"/>
        <v>68.468724999999992</v>
      </c>
      <c r="I4294" s="5">
        <v>15.057499999999999</v>
      </c>
      <c r="J4294" s="16">
        <f t="shared" si="733"/>
        <v>30.114999999999998</v>
      </c>
      <c r="K4294" s="5">
        <v>3.9424999999999999</v>
      </c>
      <c r="L4294" s="4">
        <f t="shared" si="734"/>
        <v>10.48705</v>
      </c>
      <c r="M4294" s="5">
        <v>5.5625</v>
      </c>
      <c r="N4294" s="4">
        <f t="shared" si="735"/>
        <v>7.8987499999999997</v>
      </c>
      <c r="O4294" s="5">
        <v>2.12</v>
      </c>
      <c r="P4294" s="4">
        <f t="shared" si="729"/>
        <v>1.4204000000000001</v>
      </c>
      <c r="Q4294" s="5">
        <v>2.202</v>
      </c>
      <c r="R4294" s="4">
        <f t="shared" si="736"/>
        <v>1.4675250000000002</v>
      </c>
      <c r="S4294" s="5">
        <v>8.1250000000000003E-2</v>
      </c>
      <c r="T4294" s="4">
        <f t="shared" si="737"/>
        <v>4.7125E-2</v>
      </c>
      <c r="U4294" s="5">
        <v>17.625</v>
      </c>
      <c r="V4294" s="4">
        <f t="shared" si="739"/>
        <v>22.912500000000001</v>
      </c>
      <c r="W4294" s="5">
        <v>19.438501746954472</v>
      </c>
      <c r="X4294" s="5">
        <v>23.875</v>
      </c>
      <c r="Y4294" s="5">
        <v>28.8</v>
      </c>
      <c r="Z4294" s="5">
        <v>23.887499999999999</v>
      </c>
      <c r="AA4294" s="5">
        <v>119.375</v>
      </c>
      <c r="AB4294" s="5">
        <v>0.27</v>
      </c>
      <c r="AC4294" s="3"/>
    </row>
    <row r="4295" spans="1:29">
      <c r="A4295" s="15">
        <v>40357.625</v>
      </c>
      <c r="B4295" s="5">
        <v>0.16</v>
      </c>
      <c r="C4295" s="4">
        <f t="shared" si="730"/>
        <v>0.18559999999999999</v>
      </c>
      <c r="D4295" s="5">
        <v>31.797499999999999</v>
      </c>
      <c r="E4295" s="4">
        <f t="shared" si="731"/>
        <v>60.733224999999997</v>
      </c>
      <c r="F4295" s="5">
        <v>66.784999999999997</v>
      </c>
      <c r="G4295" s="4">
        <f t="shared" si="732"/>
        <v>127.55934999999999</v>
      </c>
      <c r="H4295" s="4">
        <f t="shared" si="738"/>
        <v>66.82612499999999</v>
      </c>
      <c r="I4295" s="5">
        <v>15.3775</v>
      </c>
      <c r="J4295" s="16">
        <f t="shared" si="733"/>
        <v>30.754999999999999</v>
      </c>
      <c r="K4295" s="5">
        <v>2.54</v>
      </c>
      <c r="L4295" s="4">
        <f t="shared" si="734"/>
        <v>6.7564000000000002</v>
      </c>
      <c r="M4295" s="5">
        <v>5.1825000000000001</v>
      </c>
      <c r="N4295" s="4">
        <f t="shared" si="735"/>
        <v>7.3591499999999996</v>
      </c>
      <c r="O4295" s="5">
        <v>2.105</v>
      </c>
      <c r="P4295" s="4">
        <f t="shared" si="729"/>
        <v>1.41035</v>
      </c>
      <c r="Q4295" s="5">
        <v>2.1567500000000002</v>
      </c>
      <c r="R4295" s="4">
        <f t="shared" si="736"/>
        <v>1.4413799999999999</v>
      </c>
      <c r="S4295" s="5">
        <v>5.3499999999999999E-2</v>
      </c>
      <c r="T4295" s="4">
        <f t="shared" si="737"/>
        <v>3.1029999999999999E-2</v>
      </c>
      <c r="U4295" s="5">
        <v>25.75</v>
      </c>
      <c r="V4295" s="4">
        <f t="shared" si="739"/>
        <v>33.475000000000001</v>
      </c>
      <c r="W4295" s="5">
        <v>23.425448982981514</v>
      </c>
      <c r="X4295" s="5">
        <v>25.125</v>
      </c>
      <c r="Y4295" s="5">
        <v>28.425000000000001</v>
      </c>
      <c r="Z4295" s="5">
        <v>23.1</v>
      </c>
      <c r="AA4295" s="5">
        <v>89.7</v>
      </c>
      <c r="AB4295" s="5">
        <v>0.45750000000000002</v>
      </c>
      <c r="AC4295" s="3"/>
    </row>
    <row r="4296" spans="1:29">
      <c r="A4296" s="15">
        <v>40357.666666666664</v>
      </c>
      <c r="B4296" s="5">
        <v>0.21249999999999999</v>
      </c>
      <c r="C4296" s="4">
        <f t="shared" si="730"/>
        <v>0.24649999999999997</v>
      </c>
      <c r="D4296" s="5">
        <v>33.012500000000003</v>
      </c>
      <c r="E4296" s="4">
        <f t="shared" si="731"/>
        <v>63.053875000000005</v>
      </c>
      <c r="F4296" s="5">
        <v>68.709999999999994</v>
      </c>
      <c r="G4296" s="4">
        <f t="shared" si="732"/>
        <v>131.23609999999999</v>
      </c>
      <c r="H4296" s="4">
        <f t="shared" si="738"/>
        <v>68.182224999999988</v>
      </c>
      <c r="I4296" s="5">
        <v>12.205</v>
      </c>
      <c r="J4296" s="16">
        <f t="shared" si="733"/>
        <v>24.41</v>
      </c>
      <c r="K4296" s="5">
        <v>1.9125000000000001</v>
      </c>
      <c r="L4296" s="4">
        <f t="shared" si="734"/>
        <v>5.0872500000000009</v>
      </c>
      <c r="M4296" s="5">
        <v>4.3</v>
      </c>
      <c r="N4296" s="4">
        <f t="shared" si="735"/>
        <v>6.1059999999999999</v>
      </c>
      <c r="O4296" s="5">
        <v>2.0674999999999999</v>
      </c>
      <c r="P4296" s="4">
        <f t="shared" ref="P4296:P4359" si="740">O4296*0.67</f>
        <v>1.3852249999999999</v>
      </c>
      <c r="Q4296" s="5">
        <v>2.1287500000000001</v>
      </c>
      <c r="R4296" s="4">
        <f t="shared" si="736"/>
        <v>1.4201699999999999</v>
      </c>
      <c r="S4296" s="5">
        <v>6.0249999999999998E-2</v>
      </c>
      <c r="T4296" s="4">
        <f t="shared" si="737"/>
        <v>3.4944999999999997E-2</v>
      </c>
      <c r="U4296" s="5">
        <v>31.0625</v>
      </c>
      <c r="V4296" s="4">
        <f t="shared" si="739"/>
        <v>40.381250000000001</v>
      </c>
      <c r="W4296" s="5">
        <v>29.679176936978745</v>
      </c>
      <c r="X4296" s="5">
        <v>29.75</v>
      </c>
      <c r="Y4296" s="5">
        <v>42.45</v>
      </c>
      <c r="Z4296" s="5">
        <v>20.912500000000001</v>
      </c>
      <c r="AA4296" s="5">
        <v>83.5</v>
      </c>
      <c r="AB4296" s="5">
        <v>0.255</v>
      </c>
      <c r="AC4296" s="3"/>
    </row>
    <row r="4297" spans="1:29">
      <c r="A4297" s="15">
        <v>40357.708333333336</v>
      </c>
      <c r="B4297" s="5">
        <v>0.29249999999999998</v>
      </c>
      <c r="C4297" s="4">
        <f t="shared" si="730"/>
        <v>0.33929999999999993</v>
      </c>
      <c r="D4297" s="5">
        <v>32.340000000000003</v>
      </c>
      <c r="E4297" s="4">
        <f t="shared" si="731"/>
        <v>61.769400000000005</v>
      </c>
      <c r="F4297" s="5">
        <v>68.58</v>
      </c>
      <c r="G4297" s="4">
        <f t="shared" si="732"/>
        <v>130.98779999999999</v>
      </c>
      <c r="H4297" s="4">
        <f t="shared" si="738"/>
        <v>69.218399999999988</v>
      </c>
      <c r="I4297" s="5">
        <v>8.0875000000000004</v>
      </c>
      <c r="J4297" s="16">
        <f t="shared" si="733"/>
        <v>16.175000000000001</v>
      </c>
      <c r="K4297" s="5">
        <v>1.6575</v>
      </c>
      <c r="L4297" s="4">
        <f t="shared" si="734"/>
        <v>4.4089499999999999</v>
      </c>
      <c r="M4297" s="5">
        <v>3.92</v>
      </c>
      <c r="N4297" s="4">
        <f t="shared" si="735"/>
        <v>5.5663999999999998</v>
      </c>
      <c r="O4297" s="5">
        <v>2.0924999999999998</v>
      </c>
      <c r="P4297" s="4">
        <f t="shared" si="740"/>
        <v>1.401975</v>
      </c>
      <c r="Q4297" s="5">
        <v>2.1789999999999998</v>
      </c>
      <c r="R4297" s="4">
        <f t="shared" si="736"/>
        <v>1.45258</v>
      </c>
      <c r="S4297" s="5">
        <v>8.7249999999999994E-2</v>
      </c>
      <c r="T4297" s="4">
        <f t="shared" si="737"/>
        <v>5.060499999999999E-2</v>
      </c>
      <c r="U4297" s="5">
        <v>31.5625</v>
      </c>
      <c r="V4297" s="4">
        <f t="shared" si="739"/>
        <v>41.03125</v>
      </c>
      <c r="W4297" s="5">
        <v>30.990208326681081</v>
      </c>
      <c r="X4297" s="5">
        <v>23.375</v>
      </c>
      <c r="Y4297" s="5">
        <v>61.674999999999997</v>
      </c>
      <c r="Z4297" s="5">
        <v>18.862500000000001</v>
      </c>
      <c r="AA4297" s="5">
        <v>93.625</v>
      </c>
      <c r="AB4297" s="5">
        <v>8.2500000000000004E-2</v>
      </c>
      <c r="AC4297" s="3"/>
    </row>
    <row r="4298" spans="1:29">
      <c r="A4298" s="15">
        <v>40357.75</v>
      </c>
      <c r="B4298" s="5">
        <v>0.32</v>
      </c>
      <c r="C4298" s="4">
        <f t="shared" si="730"/>
        <v>0.37119999999999997</v>
      </c>
      <c r="D4298" s="5">
        <v>29.912500000000001</v>
      </c>
      <c r="E4298" s="4">
        <f t="shared" si="731"/>
        <v>57.132874999999999</v>
      </c>
      <c r="F4298" s="5">
        <v>65.837500000000006</v>
      </c>
      <c r="G4298" s="4">
        <f t="shared" si="732"/>
        <v>125.74962500000001</v>
      </c>
      <c r="H4298" s="4">
        <f t="shared" si="738"/>
        <v>68.61675000000001</v>
      </c>
      <c r="I4298" s="5">
        <v>6.1050000000000004</v>
      </c>
      <c r="J4298" s="16">
        <f t="shared" si="733"/>
        <v>12.21</v>
      </c>
      <c r="K4298" s="5">
        <v>1.4025000000000001</v>
      </c>
      <c r="L4298" s="4">
        <f t="shared" si="734"/>
        <v>3.7306500000000002</v>
      </c>
      <c r="M4298" s="5">
        <v>3.9224999999999999</v>
      </c>
      <c r="N4298" s="4">
        <f t="shared" si="735"/>
        <v>5.5699499999999995</v>
      </c>
      <c r="O4298" s="5">
        <v>2.11</v>
      </c>
      <c r="P4298" s="4">
        <f t="shared" si="740"/>
        <v>1.4137</v>
      </c>
      <c r="Q4298" s="5">
        <v>2.1789999999999998</v>
      </c>
      <c r="R4298" s="4">
        <f t="shared" si="736"/>
        <v>1.4542999999999999</v>
      </c>
      <c r="S4298" s="5">
        <v>7.0000000000000007E-2</v>
      </c>
      <c r="T4298" s="4">
        <f t="shared" si="737"/>
        <v>4.0600000000000004E-2</v>
      </c>
      <c r="U4298" s="5">
        <v>25.875</v>
      </c>
      <c r="V4298" s="4">
        <f t="shared" si="739"/>
        <v>33.637500000000003</v>
      </c>
      <c r="W4298" s="5">
        <v>28.826202591763249</v>
      </c>
      <c r="X4298" s="5">
        <v>22</v>
      </c>
      <c r="Y4298" s="5">
        <v>69.375</v>
      </c>
      <c r="Z4298" s="5">
        <v>17.662500000000001</v>
      </c>
      <c r="AA4298" s="5">
        <v>101.52500000000001</v>
      </c>
      <c r="AB4298" s="5">
        <v>8.7499999999999994E-2</v>
      </c>
      <c r="AC4298" s="3"/>
    </row>
    <row r="4299" spans="1:29">
      <c r="A4299" s="15">
        <v>40357.791666666664</v>
      </c>
      <c r="B4299" s="5">
        <v>0.32</v>
      </c>
      <c r="C4299" s="4">
        <f t="shared" si="730"/>
        <v>0.37119999999999997</v>
      </c>
      <c r="D4299" s="5">
        <v>24.795000000000002</v>
      </c>
      <c r="E4299" s="4">
        <f t="shared" si="731"/>
        <v>47.358450000000005</v>
      </c>
      <c r="F4299" s="5">
        <v>54.8675</v>
      </c>
      <c r="G4299" s="4">
        <f t="shared" si="732"/>
        <v>104.796925</v>
      </c>
      <c r="H4299" s="4">
        <f t="shared" si="738"/>
        <v>57.438474999999997</v>
      </c>
      <c r="I4299" s="5">
        <v>7.6124999999999998</v>
      </c>
      <c r="J4299" s="16">
        <f t="shared" si="733"/>
        <v>15.225</v>
      </c>
      <c r="K4299" s="5">
        <v>1.4025000000000001</v>
      </c>
      <c r="L4299" s="4">
        <f t="shared" si="734"/>
        <v>3.7306500000000002</v>
      </c>
      <c r="M4299" s="5">
        <v>3.92</v>
      </c>
      <c r="N4299" s="4">
        <f t="shared" si="735"/>
        <v>5.5663999999999998</v>
      </c>
      <c r="O4299" s="5">
        <v>2.1375000000000002</v>
      </c>
      <c r="P4299" s="4">
        <f t="shared" si="740"/>
        <v>1.4321250000000003</v>
      </c>
      <c r="Q4299" s="5">
        <v>2.2407499999999998</v>
      </c>
      <c r="R4299" s="4">
        <f t="shared" si="736"/>
        <v>1.4918650000000002</v>
      </c>
      <c r="S4299" s="5">
        <v>0.10299999999999999</v>
      </c>
      <c r="T4299" s="4">
        <f t="shared" si="737"/>
        <v>5.9739999999999994E-2</v>
      </c>
      <c r="U4299" s="5">
        <v>31.25</v>
      </c>
      <c r="V4299" s="4">
        <f t="shared" si="739"/>
        <v>40.625</v>
      </c>
      <c r="W4299" s="5">
        <v>33.923359719757613</v>
      </c>
      <c r="X4299" s="5">
        <v>23</v>
      </c>
      <c r="Y4299" s="5">
        <v>76.150000000000006</v>
      </c>
      <c r="Z4299" s="5">
        <v>17.149999999999999</v>
      </c>
      <c r="AA4299" s="5">
        <v>98.924999999999997</v>
      </c>
      <c r="AB4299" s="5">
        <v>0.14499999999999999</v>
      </c>
      <c r="AC4299" s="3"/>
    </row>
    <row r="4300" spans="1:29">
      <c r="A4300" s="15">
        <v>40357.833333333336</v>
      </c>
      <c r="B4300" s="5">
        <v>0.26250000000000001</v>
      </c>
      <c r="C4300" s="4">
        <f t="shared" si="730"/>
        <v>0.30449999999999999</v>
      </c>
      <c r="D4300" s="5">
        <v>7.5475000000000003</v>
      </c>
      <c r="E4300" s="4">
        <f t="shared" si="731"/>
        <v>14.415725</v>
      </c>
      <c r="F4300" s="5">
        <v>23.454999999999998</v>
      </c>
      <c r="G4300" s="4">
        <f t="shared" si="732"/>
        <v>44.799049999999994</v>
      </c>
      <c r="H4300" s="4">
        <f t="shared" si="738"/>
        <v>30.383324999999992</v>
      </c>
      <c r="I4300" s="5">
        <v>16.100000000000001</v>
      </c>
      <c r="J4300" s="16">
        <f t="shared" si="733"/>
        <v>32.200000000000003</v>
      </c>
      <c r="K4300" s="5">
        <v>0.51</v>
      </c>
      <c r="L4300" s="4">
        <f t="shared" si="734"/>
        <v>1.3566</v>
      </c>
      <c r="M4300" s="5">
        <v>2.0249999999999999</v>
      </c>
      <c r="N4300" s="4">
        <f t="shared" si="735"/>
        <v>2.8754999999999997</v>
      </c>
      <c r="O4300" s="5">
        <v>2.125</v>
      </c>
      <c r="P4300" s="4">
        <f t="shared" si="740"/>
        <v>1.4237500000000001</v>
      </c>
      <c r="Q4300" s="5">
        <v>2.2069999999999999</v>
      </c>
      <c r="R4300" s="4">
        <f t="shared" si="736"/>
        <v>1.470585</v>
      </c>
      <c r="S4300" s="5">
        <v>8.0750000000000002E-2</v>
      </c>
      <c r="T4300" s="4">
        <f t="shared" si="737"/>
        <v>4.6834999999999995E-2</v>
      </c>
      <c r="U4300" s="5">
        <v>14.875</v>
      </c>
      <c r="V4300" s="4">
        <f t="shared" si="739"/>
        <v>19.337500000000002</v>
      </c>
      <c r="W4300" s="5">
        <v>16.455966725602856</v>
      </c>
      <c r="X4300" s="5">
        <v>14.5</v>
      </c>
      <c r="Y4300" s="5">
        <v>83.525000000000006</v>
      </c>
      <c r="Z4300" s="5">
        <v>15.012499999999999</v>
      </c>
      <c r="AA4300" s="5">
        <v>186.3</v>
      </c>
      <c r="AB4300" s="5">
        <v>0.1125</v>
      </c>
      <c r="AC4300" s="3"/>
    </row>
    <row r="4301" spans="1:29">
      <c r="A4301" s="15">
        <v>40357.875</v>
      </c>
      <c r="B4301" s="5">
        <v>0.28749999999999998</v>
      </c>
      <c r="C4301" s="4">
        <f t="shared" si="730"/>
        <v>0.33349999999999996</v>
      </c>
      <c r="D4301" s="5">
        <v>3.5</v>
      </c>
      <c r="E4301" s="4">
        <f t="shared" si="731"/>
        <v>6.6849999999999996</v>
      </c>
      <c r="F4301" s="5">
        <v>12.2075</v>
      </c>
      <c r="G4301" s="4">
        <f t="shared" si="732"/>
        <v>23.316324999999999</v>
      </c>
      <c r="H4301" s="4">
        <f t="shared" si="738"/>
        <v>16.631325</v>
      </c>
      <c r="I4301" s="5">
        <v>19.824999999999999</v>
      </c>
      <c r="J4301" s="16">
        <f t="shared" si="733"/>
        <v>39.65</v>
      </c>
      <c r="K4301" s="5">
        <v>0.51</v>
      </c>
      <c r="L4301" s="4">
        <f t="shared" si="734"/>
        <v>1.3566</v>
      </c>
      <c r="M4301" s="5">
        <v>1.01</v>
      </c>
      <c r="N4301" s="4">
        <f t="shared" si="735"/>
        <v>1.4341999999999999</v>
      </c>
      <c r="O4301" s="5">
        <v>2.1575000000000002</v>
      </c>
      <c r="P4301" s="4">
        <f t="shared" si="740"/>
        <v>1.4455250000000002</v>
      </c>
      <c r="Q4301" s="5">
        <v>2.2352500000000002</v>
      </c>
      <c r="R4301" s="4">
        <f t="shared" si="736"/>
        <v>1.4917800000000001</v>
      </c>
      <c r="S4301" s="5">
        <v>7.9750000000000001E-2</v>
      </c>
      <c r="T4301" s="4">
        <f t="shared" si="737"/>
        <v>4.6254999999999998E-2</v>
      </c>
      <c r="U4301" s="5">
        <v>12.375</v>
      </c>
      <c r="V4301" s="4">
        <f t="shared" si="739"/>
        <v>16.087500000000002</v>
      </c>
      <c r="W4301" s="5">
        <v>15.462123271861834</v>
      </c>
      <c r="X4301" s="5">
        <v>10.9375</v>
      </c>
      <c r="Y4301" s="5">
        <v>87.4</v>
      </c>
      <c r="Z4301" s="5">
        <v>14.525</v>
      </c>
      <c r="AA4301" s="5">
        <v>236.52500000000001</v>
      </c>
      <c r="AB4301" s="5">
        <v>0.1125</v>
      </c>
      <c r="AC4301" s="3"/>
    </row>
    <row r="4302" spans="1:29">
      <c r="A4302" s="15">
        <v>40357.916666666664</v>
      </c>
      <c r="B4302" s="5">
        <v>0.28499999999999998</v>
      </c>
      <c r="C4302" s="4">
        <f t="shared" si="730"/>
        <v>0.33059999999999995</v>
      </c>
      <c r="D4302" s="5">
        <v>3.23</v>
      </c>
      <c r="E4302" s="4">
        <f t="shared" si="731"/>
        <v>6.1692999999999998</v>
      </c>
      <c r="F4302" s="5">
        <v>12.345000000000001</v>
      </c>
      <c r="G4302" s="4">
        <f t="shared" si="732"/>
        <v>23.578949999999999</v>
      </c>
      <c r="H4302" s="4">
        <f t="shared" si="738"/>
        <v>17.409649999999999</v>
      </c>
      <c r="I4302" s="5">
        <v>17.765000000000001</v>
      </c>
      <c r="J4302" s="16">
        <f t="shared" si="733"/>
        <v>35.53</v>
      </c>
      <c r="K4302" s="5">
        <v>0.38250000000000001</v>
      </c>
      <c r="L4302" s="4">
        <f t="shared" si="734"/>
        <v>1.01745</v>
      </c>
      <c r="M4302" s="5">
        <v>1.01</v>
      </c>
      <c r="N4302" s="4">
        <f t="shared" si="735"/>
        <v>1.4341999999999999</v>
      </c>
      <c r="O4302" s="5">
        <v>2.145</v>
      </c>
      <c r="P4302" s="4">
        <f t="shared" si="740"/>
        <v>1.4371500000000001</v>
      </c>
      <c r="Q4302" s="5">
        <v>2.2240000000000002</v>
      </c>
      <c r="R4302" s="4">
        <f t="shared" si="736"/>
        <v>1.4835500000000001</v>
      </c>
      <c r="S4302" s="5">
        <v>0.08</v>
      </c>
      <c r="T4302" s="4">
        <f t="shared" si="737"/>
        <v>4.6399999999999997E-2</v>
      </c>
      <c r="U4302" s="5">
        <v>8.4375</v>
      </c>
      <c r="V4302" s="4">
        <f t="shared" si="739"/>
        <v>10.96875</v>
      </c>
      <c r="W4302" s="5">
        <v>9.4378512278463962</v>
      </c>
      <c r="X4302" s="5">
        <v>8.25</v>
      </c>
      <c r="Y4302" s="5">
        <v>88.75</v>
      </c>
      <c r="Z4302" s="5">
        <v>14.362500000000001</v>
      </c>
      <c r="AA4302" s="5">
        <v>172.07499999999999</v>
      </c>
      <c r="AB4302" s="5">
        <v>8.2500000000000004E-2</v>
      </c>
      <c r="AC4302" s="3"/>
    </row>
    <row r="4303" spans="1:29">
      <c r="A4303" s="15">
        <v>40357.958333333336</v>
      </c>
      <c r="B4303" s="5">
        <v>0.255</v>
      </c>
      <c r="C4303" s="4">
        <f t="shared" si="730"/>
        <v>0.29580000000000001</v>
      </c>
      <c r="D4303" s="5">
        <v>3.23</v>
      </c>
      <c r="E4303" s="4">
        <f t="shared" si="731"/>
        <v>6.1692999999999998</v>
      </c>
      <c r="F4303" s="5">
        <v>11.387499999999999</v>
      </c>
      <c r="G4303" s="4">
        <f t="shared" si="732"/>
        <v>21.750124999999997</v>
      </c>
      <c r="H4303" s="4">
        <f t="shared" si="738"/>
        <v>15.580824999999997</v>
      </c>
      <c r="I4303" s="5">
        <v>17.13</v>
      </c>
      <c r="J4303" s="16">
        <f t="shared" si="733"/>
        <v>34.26</v>
      </c>
      <c r="K4303" s="5">
        <v>0.51</v>
      </c>
      <c r="L4303" s="4">
        <f t="shared" si="734"/>
        <v>1.3566</v>
      </c>
      <c r="M4303" s="5">
        <v>1.1375</v>
      </c>
      <c r="N4303" s="4">
        <f t="shared" si="735"/>
        <v>1.6152499999999999</v>
      </c>
      <c r="O4303" s="5">
        <v>2.2124999999999999</v>
      </c>
      <c r="P4303" s="4">
        <f t="shared" si="740"/>
        <v>1.482375</v>
      </c>
      <c r="Q4303" s="5">
        <v>2.2912499999999998</v>
      </c>
      <c r="R4303" s="4">
        <f t="shared" si="736"/>
        <v>1.5274700000000001</v>
      </c>
      <c r="S4303" s="5">
        <v>7.775E-2</v>
      </c>
      <c r="T4303" s="4">
        <f t="shared" si="737"/>
        <v>4.5094999999999996E-2</v>
      </c>
      <c r="U4303" s="5">
        <v>12.4375</v>
      </c>
      <c r="V4303" s="4">
        <f t="shared" si="739"/>
        <v>16.168749999999999</v>
      </c>
      <c r="W4303" s="5">
        <v>14.565351962274047</v>
      </c>
      <c r="X4303" s="5">
        <v>10</v>
      </c>
      <c r="Y4303" s="5">
        <v>89.674999999999997</v>
      </c>
      <c r="Z4303" s="5">
        <v>14.612500000000001</v>
      </c>
      <c r="AA4303" s="5">
        <v>233.77500000000001</v>
      </c>
      <c r="AB4303" s="5">
        <v>0.13500000000000001</v>
      </c>
      <c r="AC4303" s="3"/>
    </row>
    <row r="4304" spans="1:29">
      <c r="A4304" s="15">
        <v>40358</v>
      </c>
      <c r="B4304" s="5">
        <v>0.21</v>
      </c>
      <c r="C4304" s="4">
        <f t="shared" si="730"/>
        <v>0.24359999999999998</v>
      </c>
      <c r="D4304" s="5">
        <v>5.5225</v>
      </c>
      <c r="E4304" s="4">
        <f t="shared" si="731"/>
        <v>10.547974999999999</v>
      </c>
      <c r="F4304" s="5">
        <v>14.952500000000001</v>
      </c>
      <c r="G4304" s="4">
        <f t="shared" si="732"/>
        <v>28.559275</v>
      </c>
      <c r="H4304" s="4">
        <f t="shared" si="738"/>
        <v>18.011299999999999</v>
      </c>
      <c r="I4304" s="5">
        <v>16.420000000000002</v>
      </c>
      <c r="J4304" s="16">
        <f t="shared" si="733"/>
        <v>32.840000000000003</v>
      </c>
      <c r="K4304" s="5">
        <v>0.38250000000000001</v>
      </c>
      <c r="L4304" s="4">
        <f t="shared" si="734"/>
        <v>1.01745</v>
      </c>
      <c r="M4304" s="5">
        <v>1.01</v>
      </c>
      <c r="N4304" s="4">
        <f t="shared" si="735"/>
        <v>1.4341999999999999</v>
      </c>
      <c r="O4304" s="5">
        <v>2.15</v>
      </c>
      <c r="P4304" s="4">
        <f t="shared" si="740"/>
        <v>1.4405000000000001</v>
      </c>
      <c r="Q4304" s="5">
        <v>2.2127500000000002</v>
      </c>
      <c r="R4304" s="4">
        <f t="shared" si="736"/>
        <v>1.4770400000000001</v>
      </c>
      <c r="S4304" s="5">
        <v>6.3E-2</v>
      </c>
      <c r="T4304" s="4">
        <f t="shared" si="737"/>
        <v>3.6539999999999996E-2</v>
      </c>
      <c r="U4304" s="5">
        <v>11.0625</v>
      </c>
      <c r="V4304" s="4">
        <f t="shared" si="739"/>
        <v>14.38125</v>
      </c>
      <c r="W4304" s="5">
        <v>12.314011201709512</v>
      </c>
      <c r="X4304" s="5">
        <v>8.1875</v>
      </c>
      <c r="Y4304" s="5">
        <v>85.7</v>
      </c>
      <c r="Z4304" s="5">
        <v>14.7125</v>
      </c>
      <c r="AA4304" s="5">
        <v>254.97499999999999</v>
      </c>
      <c r="AB4304" s="5">
        <v>0.1075</v>
      </c>
      <c r="AC4304" s="3"/>
    </row>
    <row r="4305" spans="1:29">
      <c r="A4305" s="15">
        <v>40358.041666666664</v>
      </c>
      <c r="B4305" s="5">
        <v>0.21</v>
      </c>
      <c r="C4305" s="4">
        <f t="shared" si="730"/>
        <v>0.24359999999999998</v>
      </c>
      <c r="D4305" s="5">
        <v>3.23</v>
      </c>
      <c r="E4305" s="4">
        <f t="shared" si="731"/>
        <v>6.1692999999999998</v>
      </c>
      <c r="F4305" s="5">
        <v>7.4050000000000002</v>
      </c>
      <c r="G4305" s="4">
        <f t="shared" si="732"/>
        <v>14.143549999999999</v>
      </c>
      <c r="H4305" s="4">
        <f t="shared" si="738"/>
        <v>7.9742499999999996</v>
      </c>
      <c r="I4305" s="5">
        <v>16.606666666666701</v>
      </c>
      <c r="J4305" s="16">
        <f t="shared" si="733"/>
        <v>33.213333333333402</v>
      </c>
      <c r="K4305" s="5">
        <v>0.63749999999999996</v>
      </c>
      <c r="L4305" s="4">
        <f t="shared" si="734"/>
        <v>1.6957499999999999</v>
      </c>
      <c r="M4305" s="5">
        <v>1.01</v>
      </c>
      <c r="N4305" s="4">
        <f t="shared" si="735"/>
        <v>1.4341999999999999</v>
      </c>
      <c r="O4305" s="5">
        <v>2.14</v>
      </c>
      <c r="P4305" s="4">
        <f t="shared" si="740"/>
        <v>1.4338000000000002</v>
      </c>
      <c r="Q4305" s="5">
        <v>2.1905000000000001</v>
      </c>
      <c r="R4305" s="4">
        <f t="shared" si="736"/>
        <v>1.4641050000000002</v>
      </c>
      <c r="S4305" s="5">
        <v>5.2249999999999998E-2</v>
      </c>
      <c r="T4305" s="4">
        <f t="shared" si="737"/>
        <v>3.0304999999999995E-2</v>
      </c>
      <c r="U4305" s="5">
        <v>11.4375</v>
      </c>
      <c r="V4305" s="4">
        <f t="shared" si="739"/>
        <v>14.86875</v>
      </c>
      <c r="W4305" s="5">
        <v>12.219998051615413</v>
      </c>
      <c r="X4305" s="5">
        <v>8.4375</v>
      </c>
      <c r="Y4305" s="5">
        <v>90.35</v>
      </c>
      <c r="Z4305" s="5">
        <v>14.824999999999999</v>
      </c>
      <c r="AA4305" s="5">
        <v>248.05</v>
      </c>
      <c r="AB4305" s="5">
        <v>0.185</v>
      </c>
      <c r="AC4305" s="3"/>
    </row>
    <row r="4306" spans="1:29">
      <c r="A4306" s="15">
        <v>40358.083333333336</v>
      </c>
      <c r="B4306" s="5">
        <v>0.21249999999999999</v>
      </c>
      <c r="C4306" s="4">
        <f t="shared" si="730"/>
        <v>0.24649999999999997</v>
      </c>
      <c r="D4306" s="5">
        <v>3.23</v>
      </c>
      <c r="E4306" s="4">
        <f t="shared" si="731"/>
        <v>6.1692999999999998</v>
      </c>
      <c r="F4306" s="5">
        <v>7.1325000000000003</v>
      </c>
      <c r="G4306" s="4">
        <f t="shared" si="732"/>
        <v>13.623075</v>
      </c>
      <c r="H4306" s="4">
        <f t="shared" si="738"/>
        <v>7.4537750000000003</v>
      </c>
      <c r="I4306" s="5">
        <v>20.1525</v>
      </c>
      <c r="J4306" s="16">
        <f t="shared" si="733"/>
        <v>40.305</v>
      </c>
      <c r="K4306" s="5">
        <v>0.51</v>
      </c>
      <c r="L4306" s="4">
        <f t="shared" si="734"/>
        <v>1.3566</v>
      </c>
      <c r="M4306" s="5">
        <v>1.2649999999999999</v>
      </c>
      <c r="N4306" s="4">
        <f t="shared" si="735"/>
        <v>1.7962999999999998</v>
      </c>
      <c r="O4306" s="5">
        <v>2.1724999999999999</v>
      </c>
      <c r="P4306" s="4">
        <f t="shared" si="740"/>
        <v>1.4555750000000001</v>
      </c>
      <c r="Q4306" s="5">
        <v>2.2294999999999998</v>
      </c>
      <c r="R4306" s="4">
        <f t="shared" si="736"/>
        <v>1.4884900000000001</v>
      </c>
      <c r="S4306" s="5">
        <v>5.6750000000000002E-2</v>
      </c>
      <c r="T4306" s="4">
        <f t="shared" si="737"/>
        <v>3.2915E-2</v>
      </c>
      <c r="U4306" s="5">
        <v>8.25</v>
      </c>
      <c r="V4306" s="4">
        <f t="shared" si="739"/>
        <v>10.725</v>
      </c>
      <c r="W4306" s="5">
        <v>7.7347385962327877</v>
      </c>
      <c r="X4306" s="5">
        <v>7.0625</v>
      </c>
      <c r="Y4306" s="5">
        <v>90.65</v>
      </c>
      <c r="Z4306" s="5">
        <v>14.75</v>
      </c>
      <c r="AA4306" s="5">
        <v>224.2</v>
      </c>
      <c r="AB4306" s="5">
        <v>0.1075</v>
      </c>
      <c r="AC4306" s="3"/>
    </row>
    <row r="4307" spans="1:29">
      <c r="A4307" s="15">
        <v>40358.125</v>
      </c>
      <c r="B4307" s="5">
        <v>0.20499999999999999</v>
      </c>
      <c r="C4307" s="4">
        <f t="shared" si="730"/>
        <v>0.23779999999999996</v>
      </c>
      <c r="D4307" s="5">
        <v>3.23</v>
      </c>
      <c r="E4307" s="4">
        <f t="shared" si="731"/>
        <v>6.1692999999999998</v>
      </c>
      <c r="F4307" s="5">
        <v>7.2750000000000004</v>
      </c>
      <c r="G4307" s="4">
        <f t="shared" si="732"/>
        <v>13.895250000000001</v>
      </c>
      <c r="H4307" s="4">
        <f t="shared" si="738"/>
        <v>7.725950000000001</v>
      </c>
      <c r="I4307" s="5">
        <v>18.012499999999999</v>
      </c>
      <c r="J4307" s="16">
        <f t="shared" si="733"/>
        <v>36.024999999999999</v>
      </c>
      <c r="K4307" s="5">
        <v>0.63749999999999996</v>
      </c>
      <c r="L4307" s="4">
        <f t="shared" si="734"/>
        <v>1.6957499999999999</v>
      </c>
      <c r="M4307" s="5">
        <v>1.3925000000000001</v>
      </c>
      <c r="N4307" s="4">
        <f t="shared" si="735"/>
        <v>1.9773499999999999</v>
      </c>
      <c r="O4307" s="5">
        <v>2.145</v>
      </c>
      <c r="P4307" s="4">
        <f t="shared" si="740"/>
        <v>1.4371500000000001</v>
      </c>
      <c r="Q4307" s="5">
        <v>2.1902499999999998</v>
      </c>
      <c r="R4307" s="4">
        <f t="shared" si="736"/>
        <v>1.4641200000000001</v>
      </c>
      <c r="S4307" s="5">
        <v>4.65E-2</v>
      </c>
      <c r="T4307" s="4">
        <f t="shared" si="737"/>
        <v>2.6969999999999997E-2</v>
      </c>
      <c r="U4307" s="5">
        <v>8.1875</v>
      </c>
      <c r="V4307" s="4">
        <f t="shared" si="739"/>
        <v>10.643750000000001</v>
      </c>
      <c r="W4307" s="5">
        <v>9.0777972476096362</v>
      </c>
      <c r="X4307" s="5">
        <v>5.875</v>
      </c>
      <c r="Y4307" s="5">
        <v>90.924999999999997</v>
      </c>
      <c r="Z4307" s="5">
        <v>14.9625</v>
      </c>
      <c r="AA4307" s="5">
        <v>194.85</v>
      </c>
      <c r="AB4307" s="5">
        <v>0.14499999999999999</v>
      </c>
      <c r="AC4307" s="3"/>
    </row>
    <row r="4308" spans="1:29">
      <c r="A4308" s="15">
        <v>40358.166666666664</v>
      </c>
      <c r="B4308" s="5">
        <v>0.21</v>
      </c>
      <c r="C4308" s="4">
        <f t="shared" si="730"/>
        <v>0.24359999999999998</v>
      </c>
      <c r="D4308" s="5">
        <v>7.41</v>
      </c>
      <c r="E4308" s="4">
        <f t="shared" si="731"/>
        <v>14.1531</v>
      </c>
      <c r="F4308" s="5">
        <v>16.467500000000001</v>
      </c>
      <c r="G4308" s="4">
        <f t="shared" si="732"/>
        <v>31.452925</v>
      </c>
      <c r="H4308" s="4">
        <f t="shared" si="738"/>
        <v>17.299824999999998</v>
      </c>
      <c r="I4308" s="5">
        <v>13.172499999999999</v>
      </c>
      <c r="J4308" s="16">
        <f t="shared" si="733"/>
        <v>26.344999999999999</v>
      </c>
      <c r="K4308" s="5">
        <v>0.63749999999999996</v>
      </c>
      <c r="L4308" s="4">
        <f t="shared" si="734"/>
        <v>1.6957499999999999</v>
      </c>
      <c r="M4308" s="5">
        <v>2.1524999999999999</v>
      </c>
      <c r="N4308" s="4">
        <f t="shared" si="735"/>
        <v>3.0565499999999997</v>
      </c>
      <c r="O4308" s="5">
        <v>2.1225000000000001</v>
      </c>
      <c r="P4308" s="4">
        <f t="shared" si="740"/>
        <v>1.4220750000000002</v>
      </c>
      <c r="Q4308" s="5">
        <v>2.1735000000000002</v>
      </c>
      <c r="R4308" s="4">
        <f t="shared" si="736"/>
        <v>1.4526700000000001</v>
      </c>
      <c r="S4308" s="5">
        <v>5.2749999999999998E-2</v>
      </c>
      <c r="T4308" s="4">
        <f t="shared" si="737"/>
        <v>3.0594999999999997E-2</v>
      </c>
      <c r="U4308" s="5">
        <v>10.875</v>
      </c>
      <c r="V4308" s="4">
        <f t="shared" si="739"/>
        <v>14.137500000000001</v>
      </c>
      <c r="W4308" s="5">
        <v>8.1127463296558684</v>
      </c>
      <c r="X4308" s="5">
        <v>9.5</v>
      </c>
      <c r="Y4308" s="5">
        <v>91.2</v>
      </c>
      <c r="Z4308" s="5">
        <v>15.2</v>
      </c>
      <c r="AA4308" s="5">
        <v>192.7</v>
      </c>
      <c r="AB4308" s="5">
        <v>0.105</v>
      </c>
      <c r="AC4308" s="3"/>
    </row>
    <row r="4309" spans="1:29">
      <c r="A4309" s="15">
        <v>40358.208333333336</v>
      </c>
      <c r="B4309" s="5">
        <v>0.25750000000000001</v>
      </c>
      <c r="C4309" s="4">
        <f t="shared" si="730"/>
        <v>0.29869999999999997</v>
      </c>
      <c r="D4309" s="5">
        <v>7.1449999999999996</v>
      </c>
      <c r="E4309" s="4">
        <f t="shared" si="731"/>
        <v>13.646949999999999</v>
      </c>
      <c r="F4309" s="5">
        <v>18.39</v>
      </c>
      <c r="G4309" s="4">
        <f t="shared" si="732"/>
        <v>35.124899999999997</v>
      </c>
      <c r="H4309" s="4">
        <f t="shared" si="738"/>
        <v>21.47795</v>
      </c>
      <c r="I4309" s="5">
        <v>8.9674999999999994</v>
      </c>
      <c r="J4309" s="16">
        <f t="shared" si="733"/>
        <v>17.934999999999999</v>
      </c>
      <c r="K4309" s="5">
        <v>0.63749999999999996</v>
      </c>
      <c r="L4309" s="4">
        <f t="shared" si="734"/>
        <v>1.6957499999999999</v>
      </c>
      <c r="M4309" s="5">
        <v>2.5325000000000002</v>
      </c>
      <c r="N4309" s="4">
        <f t="shared" si="735"/>
        <v>3.5961500000000002</v>
      </c>
      <c r="O4309" s="5">
        <v>2.2524999999999999</v>
      </c>
      <c r="P4309" s="4">
        <f t="shared" si="740"/>
        <v>1.5091750000000002</v>
      </c>
      <c r="Q4309" s="5">
        <v>2.3414999999999999</v>
      </c>
      <c r="R4309" s="4">
        <f t="shared" si="736"/>
        <v>1.5600700000000001</v>
      </c>
      <c r="S4309" s="5">
        <v>8.7749999999999995E-2</v>
      </c>
      <c r="T4309" s="4">
        <f t="shared" si="737"/>
        <v>5.0894999999999996E-2</v>
      </c>
      <c r="U4309" s="5">
        <v>11.875</v>
      </c>
      <c r="V4309" s="4">
        <f t="shared" si="739"/>
        <v>15.4375</v>
      </c>
      <c r="W4309" s="5">
        <v>10.073915230636269</v>
      </c>
      <c r="X4309" s="5">
        <v>7.9375</v>
      </c>
      <c r="Y4309" s="5">
        <v>91.375</v>
      </c>
      <c r="Z4309" s="5">
        <v>15.4375</v>
      </c>
      <c r="AA4309" s="5">
        <v>225.875</v>
      </c>
      <c r="AB4309" s="5">
        <v>0.08</v>
      </c>
      <c r="AC4309" s="3"/>
    </row>
    <row r="4310" spans="1:29">
      <c r="A4310" s="15">
        <v>40358.25</v>
      </c>
      <c r="B4310" s="5">
        <v>0.35499999999999998</v>
      </c>
      <c r="C4310" s="4">
        <f t="shared" si="730"/>
        <v>0.41179999999999994</v>
      </c>
      <c r="D4310" s="5">
        <v>40.57</v>
      </c>
      <c r="E4310" s="4">
        <f t="shared" si="731"/>
        <v>77.488699999999994</v>
      </c>
      <c r="F4310" s="5">
        <v>62.854999999999997</v>
      </c>
      <c r="G4310" s="4">
        <f t="shared" si="732"/>
        <v>120.05304999999998</v>
      </c>
      <c r="H4310" s="4">
        <f t="shared" si="738"/>
        <v>42.56434999999999</v>
      </c>
      <c r="I4310" s="5">
        <v>2.5375000000000001</v>
      </c>
      <c r="J4310" s="16">
        <f t="shared" si="733"/>
        <v>5.0750000000000002</v>
      </c>
      <c r="K4310" s="5">
        <v>1.53</v>
      </c>
      <c r="L4310" s="4">
        <f t="shared" si="734"/>
        <v>4.0697999999999999</v>
      </c>
      <c r="M4310" s="5">
        <v>3.7974999999999999</v>
      </c>
      <c r="N4310" s="4">
        <f t="shared" si="735"/>
        <v>5.3924499999999993</v>
      </c>
      <c r="O4310" s="5">
        <v>2.2200000000000002</v>
      </c>
      <c r="P4310" s="4">
        <f t="shared" si="740"/>
        <v>1.4874000000000003</v>
      </c>
      <c r="Q4310" s="5">
        <v>2.3694999999999999</v>
      </c>
      <c r="R4310" s="4">
        <f t="shared" si="736"/>
        <v>1.5746900000000004</v>
      </c>
      <c r="S4310" s="5">
        <v>0.15049999999999999</v>
      </c>
      <c r="T4310" s="4">
        <f t="shared" si="737"/>
        <v>8.7289999999999993E-2</v>
      </c>
      <c r="U4310" s="5">
        <v>18</v>
      </c>
      <c r="V4310" s="4">
        <f t="shared" si="739"/>
        <v>23.400000000000002</v>
      </c>
      <c r="W4310" s="5">
        <v>15.511461870854362</v>
      </c>
      <c r="X4310" s="5">
        <v>13.3125</v>
      </c>
      <c r="Y4310" s="5">
        <v>91.6</v>
      </c>
      <c r="Z4310" s="5">
        <v>15.875</v>
      </c>
      <c r="AA4310" s="5">
        <v>151.35</v>
      </c>
      <c r="AB4310" s="5">
        <v>9.7500000000000003E-2</v>
      </c>
      <c r="AC4310" s="3"/>
    </row>
    <row r="4311" spans="1:29">
      <c r="A4311" s="15">
        <v>40358.291666666664</v>
      </c>
      <c r="B4311" s="5">
        <v>0.375</v>
      </c>
      <c r="C4311" s="4">
        <f t="shared" si="730"/>
        <v>0.43499999999999994</v>
      </c>
      <c r="D4311" s="5">
        <v>70.36</v>
      </c>
      <c r="E4311" s="4">
        <f t="shared" si="731"/>
        <v>134.38759999999999</v>
      </c>
      <c r="F4311" s="5">
        <v>97.712500000000006</v>
      </c>
      <c r="G4311" s="4">
        <f t="shared" si="732"/>
        <v>186.630875</v>
      </c>
      <c r="H4311" s="4">
        <f t="shared" si="738"/>
        <v>52.243275000000011</v>
      </c>
      <c r="I4311" s="5">
        <v>1.3474999999999999</v>
      </c>
      <c r="J4311" s="16">
        <f t="shared" si="733"/>
        <v>2.6949999999999998</v>
      </c>
      <c r="K4311" s="5">
        <v>2.6775000000000002</v>
      </c>
      <c r="L4311" s="4">
        <f t="shared" si="734"/>
        <v>7.1221500000000013</v>
      </c>
      <c r="M4311" s="5">
        <v>7.34</v>
      </c>
      <c r="N4311" s="4">
        <f t="shared" si="735"/>
        <v>10.422799999999999</v>
      </c>
      <c r="O4311" s="5">
        <v>2.08</v>
      </c>
      <c r="P4311" s="4">
        <f t="shared" si="740"/>
        <v>1.3936000000000002</v>
      </c>
      <c r="Q4311" s="5">
        <v>2.1847500000000002</v>
      </c>
      <c r="R4311" s="4">
        <f t="shared" si="736"/>
        <v>1.4542100000000002</v>
      </c>
      <c r="S4311" s="5">
        <v>0.1045</v>
      </c>
      <c r="T4311" s="4">
        <f t="shared" si="737"/>
        <v>6.060999999999999E-2</v>
      </c>
      <c r="U4311" s="5">
        <v>21.375</v>
      </c>
      <c r="V4311" s="4">
        <f t="shared" si="739"/>
        <v>27.787500000000001</v>
      </c>
      <c r="W4311" s="5">
        <v>18.56073256078723</v>
      </c>
      <c r="X4311" s="5">
        <v>16.3125</v>
      </c>
      <c r="Y4311" s="5">
        <v>91.75</v>
      </c>
      <c r="Z4311" s="5">
        <v>16.087499999999999</v>
      </c>
      <c r="AA4311" s="5">
        <v>117.65</v>
      </c>
      <c r="AB4311" s="5">
        <v>0.19500000000000001</v>
      </c>
      <c r="AC4311" s="3"/>
    </row>
    <row r="4312" spans="1:29">
      <c r="A4312" s="15">
        <v>40358.333333333336</v>
      </c>
      <c r="B4312" s="5">
        <v>0.35749999999999998</v>
      </c>
      <c r="C4312" s="4">
        <f t="shared" si="730"/>
        <v>0.41469999999999996</v>
      </c>
      <c r="D4312" s="5">
        <v>78.047499999999999</v>
      </c>
      <c r="E4312" s="4">
        <f t="shared" si="731"/>
        <v>149.07072499999998</v>
      </c>
      <c r="F4312" s="5">
        <v>106.5025</v>
      </c>
      <c r="G4312" s="4">
        <f t="shared" si="732"/>
        <v>203.41977499999999</v>
      </c>
      <c r="H4312" s="4">
        <f t="shared" si="738"/>
        <v>54.349050000000005</v>
      </c>
      <c r="I4312" s="5">
        <v>2.2250000000000001</v>
      </c>
      <c r="J4312" s="16">
        <f t="shared" si="733"/>
        <v>4.45</v>
      </c>
      <c r="K4312" s="5">
        <v>3.8250000000000002</v>
      </c>
      <c r="L4312" s="4">
        <f t="shared" si="734"/>
        <v>10.174500000000002</v>
      </c>
      <c r="M4312" s="5">
        <v>8.1024999999999991</v>
      </c>
      <c r="N4312" s="4">
        <f t="shared" si="735"/>
        <v>11.505549999999998</v>
      </c>
      <c r="O4312" s="5">
        <v>2.0125000000000002</v>
      </c>
      <c r="P4312" s="4">
        <f t="shared" si="740"/>
        <v>1.3483750000000001</v>
      </c>
      <c r="Q4312" s="5">
        <v>2.0670000000000002</v>
      </c>
      <c r="R4312" s="4">
        <f t="shared" si="736"/>
        <v>1.381</v>
      </c>
      <c r="S4312" s="5">
        <v>5.6250000000000001E-2</v>
      </c>
      <c r="T4312" s="4">
        <f t="shared" si="737"/>
        <v>3.2625000000000001E-2</v>
      </c>
      <c r="U4312" s="5">
        <v>23.125</v>
      </c>
      <c r="V4312" s="4">
        <f t="shared" si="739"/>
        <v>30.0625</v>
      </c>
      <c r="W4312" s="5">
        <v>21.515783120144494</v>
      </c>
      <c r="X4312" s="5">
        <v>19.3125</v>
      </c>
      <c r="Y4312" s="5">
        <v>91.8</v>
      </c>
      <c r="Z4312" s="5">
        <v>15.5875</v>
      </c>
      <c r="AA4312" s="5">
        <v>74.474999999999994</v>
      </c>
      <c r="AB4312" s="5">
        <v>0.34749999999999998</v>
      </c>
      <c r="AC4312" s="3"/>
    </row>
    <row r="4313" spans="1:29">
      <c r="A4313" s="15">
        <v>40358.375</v>
      </c>
      <c r="B4313" s="5">
        <v>0.3175</v>
      </c>
      <c r="C4313" s="4">
        <f t="shared" si="730"/>
        <v>0.36829999999999996</v>
      </c>
      <c r="D4313" s="5">
        <v>47.18</v>
      </c>
      <c r="E4313" s="4">
        <f t="shared" si="731"/>
        <v>90.113799999999998</v>
      </c>
      <c r="F4313" s="5">
        <v>73.432500000000005</v>
      </c>
      <c r="G4313" s="4">
        <f t="shared" si="732"/>
        <v>140.25607500000001</v>
      </c>
      <c r="H4313" s="4">
        <f t="shared" si="738"/>
        <v>50.142275000000012</v>
      </c>
      <c r="I4313" s="5">
        <v>4.7649999999999997</v>
      </c>
      <c r="J4313" s="16">
        <f t="shared" si="733"/>
        <v>9.5299999999999994</v>
      </c>
      <c r="K4313" s="5">
        <v>2.2949999999999999</v>
      </c>
      <c r="L4313" s="4">
        <f t="shared" si="734"/>
        <v>6.1047000000000002</v>
      </c>
      <c r="M4313" s="5">
        <v>6.2</v>
      </c>
      <c r="N4313" s="4">
        <f t="shared" si="735"/>
        <v>8.8040000000000003</v>
      </c>
      <c r="O4313" s="5">
        <v>2.0299999999999998</v>
      </c>
      <c r="P4313" s="4">
        <f t="shared" si="740"/>
        <v>1.3600999999999999</v>
      </c>
      <c r="Q4313" s="5">
        <v>2.0895000000000001</v>
      </c>
      <c r="R4313" s="4">
        <f t="shared" si="736"/>
        <v>1.3956249999999999</v>
      </c>
      <c r="S4313" s="5">
        <v>6.1249999999999999E-2</v>
      </c>
      <c r="T4313" s="4">
        <f t="shared" si="737"/>
        <v>3.5524999999999994E-2</v>
      </c>
      <c r="U4313" s="5">
        <v>16.1875</v>
      </c>
      <c r="V4313" s="4">
        <f t="shared" si="739"/>
        <v>21.043749999999999</v>
      </c>
      <c r="W4313" s="5">
        <v>13.899555528007403</v>
      </c>
      <c r="X4313" s="5">
        <v>12.3125</v>
      </c>
      <c r="Y4313" s="5">
        <v>91.9</v>
      </c>
      <c r="Z4313" s="5">
        <v>15.7125</v>
      </c>
      <c r="AA4313" s="5">
        <v>94.7</v>
      </c>
      <c r="AB4313" s="5">
        <v>0.26</v>
      </c>
      <c r="AC4313" s="3"/>
    </row>
    <row r="4314" spans="1:29">
      <c r="A4314" s="15">
        <v>40358.416666666664</v>
      </c>
      <c r="B4314" s="5">
        <v>0.30249999999999999</v>
      </c>
      <c r="C4314" s="4">
        <f t="shared" si="730"/>
        <v>0.35089999999999999</v>
      </c>
      <c r="D4314" s="5">
        <v>42.057499999999997</v>
      </c>
      <c r="E4314" s="4">
        <f t="shared" si="731"/>
        <v>80.329824999999985</v>
      </c>
      <c r="F4314" s="5">
        <v>66.98</v>
      </c>
      <c r="G4314" s="4">
        <f t="shared" si="732"/>
        <v>127.9318</v>
      </c>
      <c r="H4314" s="4">
        <f t="shared" si="738"/>
        <v>47.60197500000001</v>
      </c>
      <c r="I4314" s="5">
        <v>6.0350000000000001</v>
      </c>
      <c r="J4314" s="16">
        <f t="shared" si="733"/>
        <v>12.07</v>
      </c>
      <c r="K4314" s="5">
        <v>2.1675</v>
      </c>
      <c r="L4314" s="4">
        <f t="shared" si="734"/>
        <v>5.7655500000000002</v>
      </c>
      <c r="M4314" s="5">
        <v>6.33</v>
      </c>
      <c r="N4314" s="4">
        <f t="shared" si="735"/>
        <v>8.9885999999999999</v>
      </c>
      <c r="O4314" s="5">
        <v>2.0449999999999999</v>
      </c>
      <c r="P4314" s="4">
        <f t="shared" si="740"/>
        <v>1.37015</v>
      </c>
      <c r="Q4314" s="5">
        <v>2.1062500000000002</v>
      </c>
      <c r="R4314" s="4">
        <f t="shared" si="736"/>
        <v>1.4055299999999999</v>
      </c>
      <c r="S4314" s="5">
        <v>6.0999999999999999E-2</v>
      </c>
      <c r="T4314" s="4">
        <f t="shared" si="737"/>
        <v>3.5379999999999995E-2</v>
      </c>
      <c r="U4314" s="5">
        <v>13.1875</v>
      </c>
      <c r="V4314" s="4">
        <f t="shared" si="739"/>
        <v>17.143750000000001</v>
      </c>
      <c r="W4314" s="5">
        <v>11.776437150821128</v>
      </c>
      <c r="X4314" s="5">
        <v>10.8125</v>
      </c>
      <c r="Y4314" s="5">
        <v>91.875</v>
      </c>
      <c r="Z4314" s="5">
        <v>15.6625</v>
      </c>
      <c r="AA4314" s="5">
        <v>93.325000000000003</v>
      </c>
      <c r="AB4314" s="5">
        <v>0.27250000000000002</v>
      </c>
      <c r="AC4314" s="3"/>
    </row>
    <row r="4315" spans="1:29">
      <c r="A4315" s="15">
        <v>40358.458333333336</v>
      </c>
      <c r="B4315" s="5">
        <v>0.30499999999999999</v>
      </c>
      <c r="C4315" s="4">
        <f t="shared" si="730"/>
        <v>0.35379999999999995</v>
      </c>
      <c r="D4315" s="5">
        <v>53.92</v>
      </c>
      <c r="E4315" s="4">
        <f t="shared" si="731"/>
        <v>102.9872</v>
      </c>
      <c r="F4315" s="5">
        <v>81.397499999999994</v>
      </c>
      <c r="G4315" s="4">
        <f t="shared" si="732"/>
        <v>155.46922499999999</v>
      </c>
      <c r="H4315" s="4">
        <f t="shared" si="738"/>
        <v>52.482024999999993</v>
      </c>
      <c r="I4315" s="5">
        <v>3.97</v>
      </c>
      <c r="J4315" s="16">
        <f t="shared" si="733"/>
        <v>7.94</v>
      </c>
      <c r="K4315" s="5">
        <v>2.5499999999999998</v>
      </c>
      <c r="L4315" s="4">
        <f t="shared" si="734"/>
        <v>6.7829999999999995</v>
      </c>
      <c r="M4315" s="5">
        <v>6.58</v>
      </c>
      <c r="N4315" s="4">
        <f t="shared" si="735"/>
        <v>9.3436000000000003</v>
      </c>
      <c r="O4315" s="5">
        <v>2.0649999999999999</v>
      </c>
      <c r="P4315" s="4">
        <f t="shared" si="740"/>
        <v>1.3835500000000001</v>
      </c>
      <c r="Q4315" s="5">
        <v>2.1230000000000002</v>
      </c>
      <c r="R4315" s="4">
        <f t="shared" si="736"/>
        <v>1.4186400000000001</v>
      </c>
      <c r="S4315" s="5">
        <v>6.0499999999999998E-2</v>
      </c>
      <c r="T4315" s="4">
        <f t="shared" si="737"/>
        <v>3.5089999999999996E-2</v>
      </c>
      <c r="U4315" s="5">
        <v>15.8125</v>
      </c>
      <c r="V4315" s="4">
        <f t="shared" si="739"/>
        <v>20.556250000000002</v>
      </c>
      <c r="W4315" s="5">
        <v>14.884972694297609</v>
      </c>
      <c r="X4315" s="5">
        <v>15.1875</v>
      </c>
      <c r="Y4315" s="5">
        <v>91.424999999999997</v>
      </c>
      <c r="Z4315" s="5">
        <v>15.6875</v>
      </c>
      <c r="AA4315" s="5">
        <v>87.625</v>
      </c>
      <c r="AB4315" s="5">
        <v>0.23499999999999999</v>
      </c>
      <c r="AC4315" s="3"/>
    </row>
    <row r="4316" spans="1:29">
      <c r="A4316" s="15">
        <v>40358.5</v>
      </c>
      <c r="B4316" s="5">
        <v>0.29249999999999998</v>
      </c>
      <c r="C4316" s="4">
        <f t="shared" si="730"/>
        <v>0.33929999999999993</v>
      </c>
      <c r="D4316" s="5">
        <v>48.9375</v>
      </c>
      <c r="E4316" s="4">
        <f t="shared" si="731"/>
        <v>93.470624999999998</v>
      </c>
      <c r="F4316" s="5">
        <v>75.362499999999997</v>
      </c>
      <c r="G4316" s="4">
        <f t="shared" si="732"/>
        <v>143.942375</v>
      </c>
      <c r="H4316" s="4">
        <f t="shared" si="738"/>
        <v>50.47175</v>
      </c>
      <c r="I4316" s="5">
        <v>5.3975</v>
      </c>
      <c r="J4316" s="16">
        <f t="shared" si="733"/>
        <v>10.795</v>
      </c>
      <c r="K4316" s="5">
        <v>2.2949999999999999</v>
      </c>
      <c r="L4316" s="4">
        <f t="shared" si="734"/>
        <v>6.1047000000000002</v>
      </c>
      <c r="M4316" s="5">
        <v>4.9375</v>
      </c>
      <c r="N4316" s="4">
        <f t="shared" si="735"/>
        <v>7.0112499999999995</v>
      </c>
      <c r="O4316" s="5">
        <v>2.0775000000000001</v>
      </c>
      <c r="P4316" s="4">
        <f t="shared" si="740"/>
        <v>1.3919250000000001</v>
      </c>
      <c r="Q4316" s="5">
        <v>2.1397499999999998</v>
      </c>
      <c r="R4316" s="4">
        <f t="shared" si="736"/>
        <v>1.429915</v>
      </c>
      <c r="S4316" s="5">
        <v>6.5500000000000003E-2</v>
      </c>
      <c r="T4316" s="4">
        <f t="shared" si="737"/>
        <v>3.7989999999999996E-2</v>
      </c>
      <c r="U4316" s="5">
        <v>20.9375</v>
      </c>
      <c r="V4316" s="4">
        <f t="shared" si="739"/>
        <v>27.21875</v>
      </c>
      <c r="W4316" s="5">
        <v>18.676856740108054</v>
      </c>
      <c r="X4316" s="5">
        <v>19.3125</v>
      </c>
      <c r="Y4316" s="5">
        <v>85.474999999999994</v>
      </c>
      <c r="Z4316" s="5">
        <v>16.587499999999999</v>
      </c>
      <c r="AA4316" s="5">
        <v>128.625</v>
      </c>
      <c r="AB4316" s="5">
        <v>0.3</v>
      </c>
      <c r="AC4316" s="3"/>
    </row>
    <row r="4317" spans="1:29">
      <c r="A4317" s="15">
        <v>40358.541666666664</v>
      </c>
      <c r="B4317" s="5">
        <v>0.25750000000000001</v>
      </c>
      <c r="C4317" s="4">
        <f t="shared" si="730"/>
        <v>0.29869999999999997</v>
      </c>
      <c r="D4317" s="5">
        <v>54.597499999999997</v>
      </c>
      <c r="E4317" s="4">
        <f t="shared" si="731"/>
        <v>104.28122499999999</v>
      </c>
      <c r="F4317" s="5">
        <v>84.012500000000003</v>
      </c>
      <c r="G4317" s="4">
        <f t="shared" si="732"/>
        <v>160.463875</v>
      </c>
      <c r="H4317" s="4">
        <f t="shared" si="738"/>
        <v>56.18265000000001</v>
      </c>
      <c r="I4317" s="5">
        <v>6.51</v>
      </c>
      <c r="J4317" s="16">
        <f t="shared" si="733"/>
        <v>13.02</v>
      </c>
      <c r="K4317" s="5">
        <v>2.4224999999999999</v>
      </c>
      <c r="L4317" s="4">
        <f t="shared" si="734"/>
        <v>6.4438500000000003</v>
      </c>
      <c r="M4317" s="5">
        <v>5.3150000000000004</v>
      </c>
      <c r="N4317" s="4">
        <f t="shared" si="735"/>
        <v>7.5472999999999999</v>
      </c>
      <c r="O4317" s="5">
        <v>2.06</v>
      </c>
      <c r="P4317" s="4">
        <f t="shared" si="740"/>
        <v>1.3802000000000001</v>
      </c>
      <c r="Q4317" s="5">
        <v>2.1117499999999998</v>
      </c>
      <c r="R4317" s="4">
        <f t="shared" si="736"/>
        <v>1.4084750000000001</v>
      </c>
      <c r="S4317" s="5">
        <v>4.8750000000000002E-2</v>
      </c>
      <c r="T4317" s="4">
        <f t="shared" si="737"/>
        <v>2.8274999999999998E-2</v>
      </c>
      <c r="U4317" s="5">
        <v>12.125</v>
      </c>
      <c r="V4317" s="4">
        <f t="shared" si="739"/>
        <v>15.762500000000001</v>
      </c>
      <c r="W4317" s="5">
        <v>14.152858609400791</v>
      </c>
      <c r="X4317" s="5">
        <v>14.1875</v>
      </c>
      <c r="Y4317" s="5">
        <v>69.349999999999994</v>
      </c>
      <c r="Z4317" s="5">
        <v>17.762499999999999</v>
      </c>
      <c r="AA4317" s="5">
        <v>92.15</v>
      </c>
      <c r="AB4317" s="5">
        <v>0.30249999999999999</v>
      </c>
      <c r="AC4317" s="3"/>
    </row>
    <row r="4318" spans="1:29">
      <c r="A4318" s="15">
        <v>40358.583333333336</v>
      </c>
      <c r="B4318" s="5">
        <v>0.2225</v>
      </c>
      <c r="C4318" s="4">
        <f t="shared" si="730"/>
        <v>0.2581</v>
      </c>
      <c r="D4318" s="5">
        <v>46.377499999999998</v>
      </c>
      <c r="E4318" s="4">
        <f t="shared" si="731"/>
        <v>88.581024999999997</v>
      </c>
      <c r="F4318" s="5">
        <v>77.155000000000001</v>
      </c>
      <c r="G4318" s="4">
        <f t="shared" si="732"/>
        <v>147.36605</v>
      </c>
      <c r="H4318" s="4">
        <f t="shared" si="738"/>
        <v>58.785025000000005</v>
      </c>
      <c r="I4318" s="5">
        <v>9.9275000000000002</v>
      </c>
      <c r="J4318" s="16">
        <f t="shared" si="733"/>
        <v>19.855</v>
      </c>
      <c r="K4318" s="5">
        <v>2.6775000000000002</v>
      </c>
      <c r="L4318" s="4">
        <f t="shared" si="734"/>
        <v>7.1221500000000013</v>
      </c>
      <c r="M4318" s="5">
        <v>5.0650000000000004</v>
      </c>
      <c r="N4318" s="4">
        <f t="shared" si="735"/>
        <v>7.1923000000000004</v>
      </c>
      <c r="O4318" s="5">
        <v>2.0474999999999999</v>
      </c>
      <c r="P4318" s="4">
        <f t="shared" si="740"/>
        <v>1.3718250000000001</v>
      </c>
      <c r="Q4318" s="5">
        <v>2.0837500000000002</v>
      </c>
      <c r="R4318" s="4">
        <f t="shared" si="736"/>
        <v>1.394155</v>
      </c>
      <c r="S4318" s="5">
        <v>3.85E-2</v>
      </c>
      <c r="T4318" s="4">
        <f t="shared" si="737"/>
        <v>2.2329999999999999E-2</v>
      </c>
      <c r="U4318" s="5">
        <v>3.875</v>
      </c>
      <c r="V4318" s="4">
        <f t="shared" si="739"/>
        <v>5.0375000000000005</v>
      </c>
      <c r="W4318" s="5">
        <v>2.4118808338011211</v>
      </c>
      <c r="X4318" s="5">
        <v>13.875</v>
      </c>
      <c r="Y4318" s="5">
        <v>50.274999999999999</v>
      </c>
      <c r="Z4318" s="5">
        <v>19.512499999999999</v>
      </c>
      <c r="AA4318" s="5">
        <v>92.525000000000006</v>
      </c>
      <c r="AB4318" s="5">
        <v>0.35</v>
      </c>
      <c r="AC4318" s="3"/>
    </row>
    <row r="4319" spans="1:29">
      <c r="A4319" s="15">
        <v>40358.625</v>
      </c>
      <c r="B4319" s="5">
        <v>0.1825</v>
      </c>
      <c r="C4319" s="4">
        <f t="shared" si="730"/>
        <v>0.21169999999999997</v>
      </c>
      <c r="D4319" s="5">
        <v>48.802500000000002</v>
      </c>
      <c r="E4319" s="4">
        <f t="shared" si="731"/>
        <v>93.212774999999993</v>
      </c>
      <c r="F4319" s="5">
        <v>80.864999999999995</v>
      </c>
      <c r="G4319" s="4">
        <f t="shared" si="732"/>
        <v>154.45214999999999</v>
      </c>
      <c r="H4319" s="4">
        <f t="shared" si="738"/>
        <v>61.239374999999995</v>
      </c>
      <c r="I4319" s="5">
        <v>10.5625</v>
      </c>
      <c r="J4319" s="16">
        <f t="shared" si="733"/>
        <v>21.125</v>
      </c>
      <c r="K4319" s="5">
        <v>2.2949999999999999</v>
      </c>
      <c r="L4319" s="4">
        <f t="shared" si="734"/>
        <v>6.1047000000000002</v>
      </c>
      <c r="M4319" s="5">
        <v>5.0625</v>
      </c>
      <c r="N4319" s="4">
        <f t="shared" si="735"/>
        <v>7.1887499999999998</v>
      </c>
      <c r="O4319" s="5">
        <v>2.04</v>
      </c>
      <c r="P4319" s="4">
        <f t="shared" si="740"/>
        <v>1.3668</v>
      </c>
      <c r="Q4319" s="5">
        <v>2.1004999999999998</v>
      </c>
      <c r="R4319" s="4">
        <f t="shared" si="736"/>
        <v>1.402325</v>
      </c>
      <c r="S4319" s="5">
        <v>6.1249999999999999E-2</v>
      </c>
      <c r="T4319" s="4">
        <f t="shared" si="737"/>
        <v>3.5524999999999994E-2</v>
      </c>
      <c r="U4319" s="5">
        <v>2.25</v>
      </c>
      <c r="V4319" s="4">
        <f t="shared" si="739"/>
        <v>2.9250000000000003</v>
      </c>
      <c r="W4319" s="5">
        <v>3.4676635532786904</v>
      </c>
      <c r="X4319" s="5">
        <v>12.9375</v>
      </c>
      <c r="Y4319" s="5">
        <v>41.4</v>
      </c>
      <c r="Z4319" s="5">
        <v>20.125</v>
      </c>
      <c r="AA4319" s="5">
        <v>100.325</v>
      </c>
      <c r="AB4319" s="5">
        <v>0.29499999999999998</v>
      </c>
      <c r="AC4319" s="3"/>
    </row>
    <row r="4320" spans="1:29">
      <c r="A4320" s="15">
        <v>40358.666666666664</v>
      </c>
      <c r="B4320" s="5">
        <v>0.155</v>
      </c>
      <c r="C4320" s="4">
        <f t="shared" si="730"/>
        <v>0.17979999999999999</v>
      </c>
      <c r="D4320" s="5">
        <v>44.625</v>
      </c>
      <c r="E4320" s="4">
        <f t="shared" si="731"/>
        <v>85.233750000000001</v>
      </c>
      <c r="F4320" s="5">
        <v>77.435000000000002</v>
      </c>
      <c r="G4320" s="4">
        <f t="shared" si="732"/>
        <v>147.90084999999999</v>
      </c>
      <c r="H4320" s="4">
        <f t="shared" si="738"/>
        <v>62.667099999999991</v>
      </c>
      <c r="I4320" s="5">
        <v>10.8825</v>
      </c>
      <c r="J4320" s="16">
        <f t="shared" si="733"/>
        <v>21.765000000000001</v>
      </c>
      <c r="K4320" s="5">
        <v>1.6575</v>
      </c>
      <c r="L4320" s="4">
        <f t="shared" si="734"/>
        <v>4.4089499999999999</v>
      </c>
      <c r="M4320" s="5">
        <v>5.0650000000000004</v>
      </c>
      <c r="N4320" s="4">
        <f t="shared" si="735"/>
        <v>7.1923000000000004</v>
      </c>
      <c r="O4320" s="5">
        <v>2.0499999999999998</v>
      </c>
      <c r="P4320" s="4">
        <f t="shared" si="740"/>
        <v>1.3734999999999999</v>
      </c>
      <c r="Q4320" s="5">
        <v>2.0950000000000002</v>
      </c>
      <c r="R4320" s="4">
        <f t="shared" si="736"/>
        <v>1.39873</v>
      </c>
      <c r="S4320" s="5">
        <v>4.3499999999999997E-2</v>
      </c>
      <c r="T4320" s="4">
        <f t="shared" si="737"/>
        <v>2.5229999999999995E-2</v>
      </c>
      <c r="U4320" s="5">
        <v>3.5625</v>
      </c>
      <c r="V4320" s="4">
        <f t="shared" si="739"/>
        <v>4.6312500000000005</v>
      </c>
      <c r="W4320" s="5">
        <v>4.9509748040522297</v>
      </c>
      <c r="X4320" s="5">
        <v>12.1875</v>
      </c>
      <c r="Y4320" s="5">
        <v>36.575000000000003</v>
      </c>
      <c r="Z4320" s="5">
        <v>20.387499999999999</v>
      </c>
      <c r="AA4320" s="5">
        <v>105.2</v>
      </c>
      <c r="AB4320" s="5">
        <v>0.21</v>
      </c>
      <c r="AC4320" s="3"/>
    </row>
    <row r="4321" spans="1:29">
      <c r="A4321" s="15">
        <v>40358.708333333336</v>
      </c>
      <c r="B4321" s="5">
        <v>0.16</v>
      </c>
      <c r="C4321" s="4">
        <f t="shared" si="730"/>
        <v>0.18559999999999999</v>
      </c>
      <c r="D4321" s="5">
        <v>40.177500000000002</v>
      </c>
      <c r="E4321" s="4">
        <f t="shared" si="731"/>
        <v>76.739024999999998</v>
      </c>
      <c r="F4321" s="5">
        <v>73.042500000000004</v>
      </c>
      <c r="G4321" s="4">
        <f t="shared" si="732"/>
        <v>139.51117500000001</v>
      </c>
      <c r="H4321" s="4">
        <f t="shared" si="738"/>
        <v>62.772150000000011</v>
      </c>
      <c r="I4321" s="5">
        <v>11.045</v>
      </c>
      <c r="J4321" s="16">
        <f t="shared" si="733"/>
        <v>22.09</v>
      </c>
      <c r="K4321" s="5">
        <v>1.6575</v>
      </c>
      <c r="L4321" s="4">
        <f t="shared" si="734"/>
        <v>4.4089499999999999</v>
      </c>
      <c r="M4321" s="5">
        <v>4.6849999999999996</v>
      </c>
      <c r="N4321" s="4">
        <f t="shared" si="735"/>
        <v>6.6526999999999994</v>
      </c>
      <c r="O4321" s="5">
        <v>2.0625</v>
      </c>
      <c r="P4321" s="4">
        <f t="shared" si="740"/>
        <v>1.3818750000000002</v>
      </c>
      <c r="Q4321" s="5">
        <v>2.1062500000000002</v>
      </c>
      <c r="R4321" s="4">
        <f t="shared" si="736"/>
        <v>1.4069600000000002</v>
      </c>
      <c r="S4321" s="5">
        <v>4.3249999999999997E-2</v>
      </c>
      <c r="T4321" s="4">
        <f t="shared" si="737"/>
        <v>2.5084999999999996E-2</v>
      </c>
      <c r="U4321" s="5">
        <v>8</v>
      </c>
      <c r="V4321" s="4">
        <f t="shared" si="739"/>
        <v>10.4</v>
      </c>
      <c r="W4321" s="5">
        <v>7.2977725525381878</v>
      </c>
      <c r="X4321" s="5">
        <v>13.5625</v>
      </c>
      <c r="Y4321" s="5">
        <v>39.875</v>
      </c>
      <c r="Z4321" s="5">
        <v>20.024999999999999</v>
      </c>
      <c r="AA4321" s="5">
        <v>102.4</v>
      </c>
      <c r="AB4321" s="5">
        <v>0.11749999999999999</v>
      </c>
      <c r="AC4321" s="3"/>
    </row>
    <row r="4322" spans="1:29">
      <c r="A4322" s="15">
        <v>40358.75</v>
      </c>
      <c r="B4322" s="5">
        <v>0.215</v>
      </c>
      <c r="C4322" s="4">
        <f t="shared" si="730"/>
        <v>0.24939999999999998</v>
      </c>
      <c r="D4322" s="5">
        <v>33.975000000000001</v>
      </c>
      <c r="E4322" s="4">
        <f t="shared" si="731"/>
        <v>64.892250000000004</v>
      </c>
      <c r="F4322" s="5">
        <v>65.907499999999999</v>
      </c>
      <c r="G4322" s="4">
        <f t="shared" si="732"/>
        <v>125.883325</v>
      </c>
      <c r="H4322" s="4">
        <f t="shared" si="738"/>
        <v>60.991074999999995</v>
      </c>
      <c r="I4322" s="5">
        <v>10.407500000000001</v>
      </c>
      <c r="J4322" s="16">
        <f t="shared" si="733"/>
        <v>20.815000000000001</v>
      </c>
      <c r="K4322" s="5">
        <v>1.2749999999999999</v>
      </c>
      <c r="L4322" s="4">
        <f t="shared" si="734"/>
        <v>3.3914999999999997</v>
      </c>
      <c r="M4322" s="5">
        <v>4.4349999999999996</v>
      </c>
      <c r="N4322" s="4">
        <f t="shared" si="735"/>
        <v>6.297699999999999</v>
      </c>
      <c r="O4322" s="5">
        <v>2.0625</v>
      </c>
      <c r="P4322" s="4">
        <f t="shared" si="740"/>
        <v>1.3818750000000002</v>
      </c>
      <c r="Q4322" s="5">
        <v>2.1007500000000001</v>
      </c>
      <c r="R4322" s="4">
        <f t="shared" si="736"/>
        <v>1.4037700000000002</v>
      </c>
      <c r="S4322" s="5">
        <v>3.7749999999999999E-2</v>
      </c>
      <c r="T4322" s="4">
        <f t="shared" si="737"/>
        <v>2.1894999999999998E-2</v>
      </c>
      <c r="U4322" s="5">
        <v>11.6875</v>
      </c>
      <c r="V4322" s="4">
        <f t="shared" si="739"/>
        <v>15.19375</v>
      </c>
      <c r="W4322" s="5">
        <v>13.993714831773175</v>
      </c>
      <c r="X4322" s="5">
        <v>12.25</v>
      </c>
      <c r="Y4322" s="5">
        <v>46.325000000000003</v>
      </c>
      <c r="Z4322" s="5">
        <v>18.587499999999999</v>
      </c>
      <c r="AA4322" s="5">
        <v>104.625</v>
      </c>
      <c r="AB4322" s="5">
        <v>0.1</v>
      </c>
      <c r="AC4322" s="3"/>
    </row>
    <row r="4323" spans="1:29">
      <c r="A4323" s="15">
        <v>40358.791666666664</v>
      </c>
      <c r="B4323" s="5">
        <v>0.22500000000000001</v>
      </c>
      <c r="C4323" s="4">
        <f t="shared" si="730"/>
        <v>0.26100000000000001</v>
      </c>
      <c r="D4323" s="5">
        <v>31.82</v>
      </c>
      <c r="E4323" s="4">
        <f t="shared" si="731"/>
        <v>60.776199999999996</v>
      </c>
      <c r="F4323" s="5">
        <v>60.69</v>
      </c>
      <c r="G4323" s="4">
        <f t="shared" si="732"/>
        <v>115.91789999999999</v>
      </c>
      <c r="H4323" s="4">
        <f t="shared" si="738"/>
        <v>55.141699999999993</v>
      </c>
      <c r="I4323" s="5">
        <v>9.6950000000000003</v>
      </c>
      <c r="J4323" s="16">
        <f t="shared" si="733"/>
        <v>19.39</v>
      </c>
      <c r="K4323" s="5">
        <v>1.4025000000000001</v>
      </c>
      <c r="L4323" s="4">
        <f t="shared" si="734"/>
        <v>3.7306500000000002</v>
      </c>
      <c r="M4323" s="5">
        <v>3.8</v>
      </c>
      <c r="N4323" s="4">
        <f t="shared" si="735"/>
        <v>5.3959999999999999</v>
      </c>
      <c r="O4323" s="5">
        <v>2.0625</v>
      </c>
      <c r="P4323" s="4">
        <f t="shared" si="740"/>
        <v>1.3818750000000002</v>
      </c>
      <c r="Q4323" s="5">
        <v>2.1059999999999999</v>
      </c>
      <c r="R4323" s="4">
        <f t="shared" si="736"/>
        <v>1.4069600000000002</v>
      </c>
      <c r="S4323" s="5">
        <v>4.3249999999999997E-2</v>
      </c>
      <c r="T4323" s="4">
        <f t="shared" si="737"/>
        <v>2.5084999999999996E-2</v>
      </c>
      <c r="U4323" s="5">
        <v>9.75</v>
      </c>
      <c r="V4323" s="4">
        <f t="shared" si="739"/>
        <v>12.675000000000001</v>
      </c>
      <c r="W4323" s="5">
        <v>11.104054154442206</v>
      </c>
      <c r="X4323" s="5">
        <v>11.9375</v>
      </c>
      <c r="Y4323" s="5">
        <v>50.85</v>
      </c>
      <c r="Z4323" s="5">
        <v>17.637499999999999</v>
      </c>
      <c r="AA4323" s="5">
        <v>84.775000000000006</v>
      </c>
      <c r="AB4323" s="5">
        <v>9.5000000000000001E-2</v>
      </c>
      <c r="AC4323" s="3"/>
    </row>
    <row r="4324" spans="1:29">
      <c r="A4324" s="15">
        <v>40358.833333333336</v>
      </c>
      <c r="B4324" s="5">
        <v>0.2175</v>
      </c>
      <c r="C4324" s="4">
        <f t="shared" si="730"/>
        <v>0.25229999999999997</v>
      </c>
      <c r="D4324" s="5">
        <v>23.46</v>
      </c>
      <c r="E4324" s="4">
        <f t="shared" si="731"/>
        <v>44.808599999999998</v>
      </c>
      <c r="F4324" s="5">
        <v>53.005000000000003</v>
      </c>
      <c r="G4324" s="4">
        <f t="shared" si="732"/>
        <v>101.23954999999999</v>
      </c>
      <c r="H4324" s="4">
        <f t="shared" si="738"/>
        <v>56.430949999999996</v>
      </c>
      <c r="I4324" s="5">
        <v>9.6150000000000002</v>
      </c>
      <c r="J4324" s="16">
        <f t="shared" si="733"/>
        <v>19.23</v>
      </c>
      <c r="K4324" s="5">
        <v>0.63749999999999996</v>
      </c>
      <c r="L4324" s="4">
        <f t="shared" si="734"/>
        <v>1.6957499999999999</v>
      </c>
      <c r="M4324" s="5">
        <v>2.4049999999999998</v>
      </c>
      <c r="N4324" s="4">
        <f t="shared" si="735"/>
        <v>3.4150999999999994</v>
      </c>
      <c r="O4324" s="5">
        <v>2.0499999999999998</v>
      </c>
      <c r="P4324" s="4">
        <f t="shared" si="740"/>
        <v>1.3734999999999999</v>
      </c>
      <c r="Q4324" s="5">
        <v>2.1059999999999999</v>
      </c>
      <c r="R4324" s="4">
        <f t="shared" si="736"/>
        <v>1.4054</v>
      </c>
      <c r="S4324" s="5">
        <v>5.5E-2</v>
      </c>
      <c r="T4324" s="4">
        <f t="shared" si="737"/>
        <v>3.1899999999999998E-2</v>
      </c>
      <c r="U4324" s="5">
        <v>7.4375</v>
      </c>
      <c r="V4324" s="4">
        <f t="shared" si="739"/>
        <v>9.6687500000000011</v>
      </c>
      <c r="W4324" s="5">
        <v>8.6141770360284937</v>
      </c>
      <c r="X4324" s="5">
        <v>11.125</v>
      </c>
      <c r="Y4324" s="5">
        <v>54.55</v>
      </c>
      <c r="Z4324" s="5">
        <v>16.600000000000001</v>
      </c>
      <c r="AA4324" s="5">
        <v>124.55</v>
      </c>
      <c r="AB4324" s="5">
        <v>0.08</v>
      </c>
      <c r="AC4324" s="3"/>
    </row>
    <row r="4325" spans="1:29">
      <c r="A4325" s="15">
        <v>40358.875</v>
      </c>
      <c r="B4325" s="5">
        <v>0.23250000000000001</v>
      </c>
      <c r="C4325" s="4">
        <f t="shared" si="730"/>
        <v>0.2697</v>
      </c>
      <c r="D4325" s="5">
        <v>22.6525</v>
      </c>
      <c r="E4325" s="4">
        <f t="shared" si="731"/>
        <v>43.266275</v>
      </c>
      <c r="F4325" s="5">
        <v>51.91</v>
      </c>
      <c r="G4325" s="4">
        <f t="shared" si="732"/>
        <v>99.148099999999985</v>
      </c>
      <c r="H4325" s="4">
        <f t="shared" si="738"/>
        <v>55.881824999999985</v>
      </c>
      <c r="I4325" s="5">
        <v>7.71</v>
      </c>
      <c r="J4325" s="16">
        <f t="shared" si="733"/>
        <v>15.42</v>
      </c>
      <c r="K4325" s="5">
        <v>0.63749999999999996</v>
      </c>
      <c r="L4325" s="4">
        <f t="shared" si="734"/>
        <v>1.6957499999999999</v>
      </c>
      <c r="M4325" s="5">
        <v>2.5325000000000002</v>
      </c>
      <c r="N4325" s="4">
        <f t="shared" si="735"/>
        <v>3.5961500000000002</v>
      </c>
      <c r="O4325" s="5">
        <v>2.085</v>
      </c>
      <c r="P4325" s="4">
        <f t="shared" si="740"/>
        <v>1.3969500000000001</v>
      </c>
      <c r="Q4325" s="5">
        <v>2.1512500000000001</v>
      </c>
      <c r="R4325" s="4">
        <f t="shared" si="736"/>
        <v>1.434795</v>
      </c>
      <c r="S4325" s="5">
        <v>6.5250000000000002E-2</v>
      </c>
      <c r="T4325" s="4">
        <f t="shared" si="737"/>
        <v>3.7844999999999997E-2</v>
      </c>
      <c r="U4325" s="5">
        <v>11</v>
      </c>
      <c r="V4325" s="4">
        <f t="shared" si="739"/>
        <v>14.3</v>
      </c>
      <c r="W4325" s="5">
        <v>10.825948505444963</v>
      </c>
      <c r="X4325" s="5">
        <v>11.0625</v>
      </c>
      <c r="Y4325" s="5">
        <v>61.024999999999999</v>
      </c>
      <c r="Z4325" s="5">
        <v>15.75</v>
      </c>
      <c r="AA4325" s="5">
        <v>136.44999999999999</v>
      </c>
      <c r="AB4325" s="5">
        <v>0.08</v>
      </c>
      <c r="AC4325" s="3"/>
    </row>
    <row r="4326" spans="1:29">
      <c r="A4326" s="15">
        <v>40358.916666666664</v>
      </c>
      <c r="B4326" s="5">
        <v>0.22750000000000001</v>
      </c>
      <c r="C4326" s="4">
        <f t="shared" si="730"/>
        <v>0.26389999999999997</v>
      </c>
      <c r="D4326" s="5">
        <v>16.717500000000001</v>
      </c>
      <c r="E4326" s="4">
        <f t="shared" si="731"/>
        <v>31.930425</v>
      </c>
      <c r="F4326" s="5">
        <v>43.122500000000002</v>
      </c>
      <c r="G4326" s="4">
        <f t="shared" si="732"/>
        <v>82.363974999999996</v>
      </c>
      <c r="H4326" s="4">
        <f t="shared" si="738"/>
        <v>50.433549999999997</v>
      </c>
      <c r="I4326" s="5">
        <v>8.3424999999999994</v>
      </c>
      <c r="J4326" s="16">
        <f t="shared" si="733"/>
        <v>16.684999999999999</v>
      </c>
      <c r="K4326" s="5">
        <v>0.51</v>
      </c>
      <c r="L4326" s="4">
        <f t="shared" si="734"/>
        <v>1.3566</v>
      </c>
      <c r="M4326" s="5">
        <v>2.1549999999999998</v>
      </c>
      <c r="N4326" s="4">
        <f t="shared" si="735"/>
        <v>3.0600999999999994</v>
      </c>
      <c r="O4326" s="5">
        <v>2.1074999999999999</v>
      </c>
      <c r="P4326" s="4">
        <f t="shared" si="740"/>
        <v>1.4120250000000001</v>
      </c>
      <c r="Q4326" s="5">
        <v>2.17875</v>
      </c>
      <c r="R4326" s="4">
        <f t="shared" si="736"/>
        <v>1.45248</v>
      </c>
      <c r="S4326" s="5">
        <v>6.9750000000000006E-2</v>
      </c>
      <c r="T4326" s="4">
        <f t="shared" si="737"/>
        <v>4.0454999999999998E-2</v>
      </c>
      <c r="U4326" s="5">
        <v>10.4375</v>
      </c>
      <c r="V4326" s="4">
        <f t="shared" si="739"/>
        <v>13.56875</v>
      </c>
      <c r="W4326" s="5">
        <v>10.004296746970651</v>
      </c>
      <c r="X4326" s="5">
        <v>10.125</v>
      </c>
      <c r="Y4326" s="5">
        <v>66.849999999999994</v>
      </c>
      <c r="Z4326" s="5">
        <v>14.9625</v>
      </c>
      <c r="AA4326" s="5">
        <v>154.69999999999999</v>
      </c>
      <c r="AB4326" s="5">
        <v>0.08</v>
      </c>
      <c r="AC4326" s="3"/>
    </row>
    <row r="4327" spans="1:29">
      <c r="A4327" s="15">
        <v>40358.958333333336</v>
      </c>
      <c r="B4327" s="5">
        <v>0.21</v>
      </c>
      <c r="C4327" s="4">
        <f t="shared" si="730"/>
        <v>0.24359999999999998</v>
      </c>
      <c r="D4327" s="5">
        <v>16.315000000000001</v>
      </c>
      <c r="E4327" s="4">
        <f t="shared" si="731"/>
        <v>31.161650000000002</v>
      </c>
      <c r="F4327" s="5">
        <v>40.79</v>
      </c>
      <c r="G4327" s="4">
        <f t="shared" si="732"/>
        <v>77.908899999999988</v>
      </c>
      <c r="H4327" s="4">
        <f t="shared" si="738"/>
        <v>46.747249999999987</v>
      </c>
      <c r="I4327" s="5">
        <v>9.3774999999999995</v>
      </c>
      <c r="J4327" s="16">
        <f t="shared" si="733"/>
        <v>18.754999999999999</v>
      </c>
      <c r="K4327" s="5">
        <v>0.63749999999999996</v>
      </c>
      <c r="L4327" s="4">
        <f t="shared" si="734"/>
        <v>1.6957499999999999</v>
      </c>
      <c r="M4327" s="5">
        <v>1.9</v>
      </c>
      <c r="N4327" s="4">
        <f t="shared" si="735"/>
        <v>2.698</v>
      </c>
      <c r="O4327" s="5">
        <v>2.1025</v>
      </c>
      <c r="P4327" s="4">
        <f t="shared" si="740"/>
        <v>1.4086750000000001</v>
      </c>
      <c r="Q4327" s="5">
        <v>2.1564999999999999</v>
      </c>
      <c r="R4327" s="4">
        <f t="shared" si="736"/>
        <v>1.4395600000000002</v>
      </c>
      <c r="S4327" s="5">
        <v>5.3249999999999999E-2</v>
      </c>
      <c r="T4327" s="4">
        <f t="shared" si="737"/>
        <v>3.0884999999999996E-2</v>
      </c>
      <c r="U4327" s="5">
        <v>11.3125</v>
      </c>
      <c r="V4327" s="4">
        <f t="shared" si="739"/>
        <v>14.706250000000001</v>
      </c>
      <c r="W4327" s="5">
        <v>12.590315197055116</v>
      </c>
      <c r="X4327" s="5">
        <v>11.125</v>
      </c>
      <c r="Y4327" s="5">
        <v>69.650000000000006</v>
      </c>
      <c r="Z4327" s="5">
        <v>14.5625</v>
      </c>
      <c r="AA4327" s="5">
        <v>126.175</v>
      </c>
      <c r="AB4327" s="5">
        <v>0.08</v>
      </c>
      <c r="AC4327" s="3"/>
    </row>
    <row r="4328" spans="1:29">
      <c r="A4328" s="15">
        <v>40359</v>
      </c>
      <c r="B4328" s="5">
        <v>0.2225</v>
      </c>
      <c r="C4328" s="4">
        <f t="shared" si="730"/>
        <v>0.2581</v>
      </c>
      <c r="D4328" s="5">
        <v>23.732500000000002</v>
      </c>
      <c r="E4328" s="4">
        <f t="shared" si="731"/>
        <v>45.329075000000003</v>
      </c>
      <c r="F4328" s="5">
        <v>50.405000000000001</v>
      </c>
      <c r="G4328" s="4">
        <f t="shared" si="732"/>
        <v>96.27355</v>
      </c>
      <c r="H4328" s="4">
        <f t="shared" si="738"/>
        <v>50.944474999999997</v>
      </c>
      <c r="I4328" s="5">
        <v>9.3800000000000008</v>
      </c>
      <c r="J4328" s="16">
        <f t="shared" si="733"/>
        <v>18.760000000000002</v>
      </c>
      <c r="K4328" s="5">
        <v>0.76500000000000001</v>
      </c>
      <c r="L4328" s="4">
        <f t="shared" si="734"/>
        <v>2.0348999999999999</v>
      </c>
      <c r="M4328" s="5">
        <v>2.2799999999999998</v>
      </c>
      <c r="N4328" s="4">
        <f t="shared" si="735"/>
        <v>3.2375999999999996</v>
      </c>
      <c r="O4328" s="5">
        <v>2.15</v>
      </c>
      <c r="P4328" s="4">
        <f t="shared" si="740"/>
        <v>1.4405000000000001</v>
      </c>
      <c r="Q4328" s="5">
        <v>2.2182499999999998</v>
      </c>
      <c r="R4328" s="4">
        <f t="shared" si="736"/>
        <v>1.4803750000000002</v>
      </c>
      <c r="S4328" s="5">
        <v>6.8750000000000006E-2</v>
      </c>
      <c r="T4328" s="4">
        <f t="shared" si="737"/>
        <v>3.9875000000000001E-2</v>
      </c>
      <c r="U4328" s="5">
        <v>12</v>
      </c>
      <c r="V4328" s="4">
        <f t="shared" si="739"/>
        <v>15.600000000000001</v>
      </c>
      <c r="W4328" s="5">
        <v>12.089239216610343</v>
      </c>
      <c r="X4328" s="5">
        <v>10.75</v>
      </c>
      <c r="Y4328" s="5">
        <v>68.174999999999997</v>
      </c>
      <c r="Z4328" s="5">
        <v>14.9625</v>
      </c>
      <c r="AA4328" s="5">
        <v>216.9</v>
      </c>
      <c r="AB4328" s="5">
        <v>0.08</v>
      </c>
      <c r="AC4328" s="3"/>
    </row>
    <row r="4329" spans="1:29">
      <c r="A4329" s="15">
        <v>40359.041666666664</v>
      </c>
      <c r="B4329" s="5">
        <v>0.215</v>
      </c>
      <c r="C4329" s="4">
        <f t="shared" si="730"/>
        <v>0.24939999999999998</v>
      </c>
      <c r="D4329" s="5">
        <v>30.072500000000002</v>
      </c>
      <c r="E4329" s="4">
        <f t="shared" si="731"/>
        <v>57.438475000000004</v>
      </c>
      <c r="F4329" s="5">
        <v>60.57</v>
      </c>
      <c r="G4329" s="4">
        <f t="shared" si="732"/>
        <v>115.6887</v>
      </c>
      <c r="H4329" s="4">
        <f t="shared" si="738"/>
        <v>58.250224999999993</v>
      </c>
      <c r="I4329" s="5">
        <v>0.47499999999999998</v>
      </c>
      <c r="J4329" s="16">
        <f t="shared" si="733"/>
        <v>0.95</v>
      </c>
      <c r="K4329" s="5">
        <v>1.0225</v>
      </c>
      <c r="L4329" s="4">
        <f t="shared" si="734"/>
        <v>2.7198500000000001</v>
      </c>
      <c r="M4329" s="5">
        <v>2.7875000000000001</v>
      </c>
      <c r="N4329" s="4">
        <f t="shared" si="735"/>
        <v>3.95825</v>
      </c>
      <c r="O4329" s="5">
        <v>2.3075000000000001</v>
      </c>
      <c r="P4329" s="4">
        <f t="shared" si="740"/>
        <v>1.5460250000000002</v>
      </c>
      <c r="Q4329" s="5">
        <v>2.4144999999999999</v>
      </c>
      <c r="R4329" s="4">
        <f t="shared" si="736"/>
        <v>1.6086650000000002</v>
      </c>
      <c r="S4329" s="5">
        <v>0.108</v>
      </c>
      <c r="T4329" s="4">
        <f t="shared" si="737"/>
        <v>6.2640000000000001E-2</v>
      </c>
      <c r="U4329" s="5">
        <v>8.4375</v>
      </c>
      <c r="V4329" s="4">
        <f t="shared" si="739"/>
        <v>10.96875</v>
      </c>
      <c r="W4329" s="5">
        <v>9.0544894667860021</v>
      </c>
      <c r="X4329" s="5">
        <v>8.375</v>
      </c>
      <c r="Y4329" s="5">
        <v>73.625</v>
      </c>
      <c r="Z4329" s="5">
        <v>13.6</v>
      </c>
      <c r="AA4329" s="5">
        <v>10.35</v>
      </c>
      <c r="AB4329" s="5">
        <v>0.08</v>
      </c>
      <c r="AC4329" s="3"/>
    </row>
    <row r="4330" spans="1:29">
      <c r="A4330" s="15">
        <v>40359.083333333336</v>
      </c>
      <c r="B4330" s="5">
        <v>0.245</v>
      </c>
      <c r="C4330" s="4">
        <f t="shared" si="730"/>
        <v>0.28419999999999995</v>
      </c>
      <c r="D4330" s="5">
        <v>63.11</v>
      </c>
      <c r="E4330" s="4">
        <f t="shared" si="731"/>
        <v>120.5401</v>
      </c>
      <c r="F4330" s="5">
        <v>91.342500000000001</v>
      </c>
      <c r="G4330" s="4">
        <f t="shared" si="732"/>
        <v>174.46417499999998</v>
      </c>
      <c r="H4330" s="4">
        <f t="shared" si="738"/>
        <v>53.924074999999988</v>
      </c>
      <c r="I4330" s="5">
        <v>0.5575</v>
      </c>
      <c r="J4330" s="16">
        <f t="shared" si="733"/>
        <v>1.115</v>
      </c>
      <c r="K4330" s="5">
        <v>2.1724999999999999</v>
      </c>
      <c r="L4330" s="4">
        <f t="shared" si="734"/>
        <v>5.7788500000000003</v>
      </c>
      <c r="M4330" s="5">
        <v>4.6875</v>
      </c>
      <c r="N4330" s="4">
        <f t="shared" si="735"/>
        <v>6.65625</v>
      </c>
      <c r="O4330" s="5">
        <v>2.3774999999999999</v>
      </c>
      <c r="P4330" s="4">
        <f t="shared" si="740"/>
        <v>1.5929250000000001</v>
      </c>
      <c r="Q4330" s="5">
        <v>2.5262500000000001</v>
      </c>
      <c r="R4330" s="4">
        <f t="shared" si="736"/>
        <v>1.6802150000000002</v>
      </c>
      <c r="S4330" s="5">
        <v>0.15049999999999999</v>
      </c>
      <c r="T4330" s="4">
        <f t="shared" si="737"/>
        <v>8.7289999999999993E-2</v>
      </c>
      <c r="U4330" s="5">
        <v>9.625</v>
      </c>
      <c r="V4330" s="4">
        <f t="shared" si="739"/>
        <v>12.512500000000001</v>
      </c>
      <c r="W4330" s="5">
        <v>10.543474650536147</v>
      </c>
      <c r="X4330" s="5">
        <v>10.25</v>
      </c>
      <c r="Y4330" s="5">
        <v>78.05</v>
      </c>
      <c r="Z4330" s="5">
        <v>12.887499999999999</v>
      </c>
      <c r="AA4330" s="5">
        <v>10</v>
      </c>
      <c r="AB4330" s="5">
        <v>0.08</v>
      </c>
      <c r="AC4330" s="3"/>
    </row>
    <row r="4331" spans="1:29">
      <c r="A4331" s="15">
        <v>40359.125</v>
      </c>
      <c r="B4331" s="5">
        <v>0.24</v>
      </c>
      <c r="C4331" s="4">
        <f t="shared" si="730"/>
        <v>0.27839999999999998</v>
      </c>
      <c r="D4331" s="5">
        <v>51.65</v>
      </c>
      <c r="E4331" s="4">
        <f t="shared" si="731"/>
        <v>98.651499999999999</v>
      </c>
      <c r="F4331" s="5">
        <v>76.234999999999999</v>
      </c>
      <c r="G4331" s="4">
        <f t="shared" si="732"/>
        <v>145.60884999999999</v>
      </c>
      <c r="H4331" s="4">
        <f t="shared" si="738"/>
        <v>46.957349999999991</v>
      </c>
      <c r="I4331" s="5">
        <v>0.39750000000000002</v>
      </c>
      <c r="J4331" s="16">
        <f t="shared" si="733"/>
        <v>0.79500000000000004</v>
      </c>
      <c r="K4331" s="5">
        <v>1.7875000000000001</v>
      </c>
      <c r="L4331" s="4">
        <f t="shared" si="734"/>
        <v>4.7547500000000005</v>
      </c>
      <c r="M4331" s="5">
        <v>4.3075000000000001</v>
      </c>
      <c r="N4331" s="4">
        <f t="shared" si="735"/>
        <v>6.1166499999999999</v>
      </c>
      <c r="O4331" s="5">
        <v>2.7124999999999999</v>
      </c>
      <c r="P4331" s="4">
        <f t="shared" si="740"/>
        <v>1.817375</v>
      </c>
      <c r="Q4331" s="5">
        <v>2.8792499999999999</v>
      </c>
      <c r="R4331" s="4">
        <f t="shared" si="736"/>
        <v>1.91438</v>
      </c>
      <c r="S4331" s="5">
        <v>0.16725000000000001</v>
      </c>
      <c r="T4331" s="4">
        <f t="shared" si="737"/>
        <v>9.7004999999999994E-2</v>
      </c>
      <c r="U4331" s="5">
        <v>9.9375</v>
      </c>
      <c r="V4331" s="4">
        <f t="shared" si="739"/>
        <v>12.918750000000001</v>
      </c>
      <c r="W4331" s="5">
        <v>10.333710697514137</v>
      </c>
      <c r="X4331" s="5">
        <v>11.4375</v>
      </c>
      <c r="Y4331" s="5">
        <v>82.375</v>
      </c>
      <c r="Z4331" s="5">
        <v>12.262499999999999</v>
      </c>
      <c r="AA4331" s="5">
        <v>121.575</v>
      </c>
      <c r="AB4331" s="5">
        <v>0.08</v>
      </c>
      <c r="AC4331" s="3"/>
    </row>
    <row r="4332" spans="1:29">
      <c r="A4332" s="15">
        <v>40359.166666666664</v>
      </c>
      <c r="B4332" s="5">
        <v>0.26750000000000002</v>
      </c>
      <c r="C4332" s="4">
        <f t="shared" si="730"/>
        <v>0.31030000000000002</v>
      </c>
      <c r="D4332" s="5">
        <v>23.87</v>
      </c>
      <c r="E4332" s="4">
        <f t="shared" si="731"/>
        <v>45.591700000000003</v>
      </c>
      <c r="F4332" s="5">
        <v>43.822499999999998</v>
      </c>
      <c r="G4332" s="4">
        <f t="shared" si="732"/>
        <v>83.700975</v>
      </c>
      <c r="H4332" s="4">
        <f t="shared" si="738"/>
        <v>38.109274999999997</v>
      </c>
      <c r="I4332" s="5">
        <v>1.3525</v>
      </c>
      <c r="J4332" s="16">
        <f t="shared" si="733"/>
        <v>2.7050000000000001</v>
      </c>
      <c r="K4332" s="5">
        <v>0.89500000000000002</v>
      </c>
      <c r="L4332" s="4">
        <f t="shared" si="734"/>
        <v>2.3807</v>
      </c>
      <c r="M4332" s="5">
        <v>2.2825000000000002</v>
      </c>
      <c r="N4332" s="4">
        <f t="shared" si="735"/>
        <v>3.2411500000000002</v>
      </c>
      <c r="O4332" s="5">
        <v>2.77</v>
      </c>
      <c r="P4332" s="4">
        <f t="shared" si="740"/>
        <v>1.8559000000000001</v>
      </c>
      <c r="Q4332" s="5">
        <v>2.9742500000000001</v>
      </c>
      <c r="R4332" s="4">
        <f t="shared" si="736"/>
        <v>1.9748000000000001</v>
      </c>
      <c r="S4332" s="5">
        <v>0.20499999999999999</v>
      </c>
      <c r="T4332" s="4">
        <f t="shared" si="737"/>
        <v>0.11889999999999998</v>
      </c>
      <c r="U4332" s="5">
        <v>13.6875</v>
      </c>
      <c r="V4332" s="4">
        <f t="shared" si="739"/>
        <v>17.793749999999999</v>
      </c>
      <c r="W4332" s="5">
        <v>12.535401262252648</v>
      </c>
      <c r="X4332" s="5">
        <v>11.4375</v>
      </c>
      <c r="Y4332" s="5">
        <v>85.375</v>
      </c>
      <c r="Z4332" s="5">
        <v>12.387499999999999</v>
      </c>
      <c r="AA4332" s="5">
        <v>227.47499999999999</v>
      </c>
      <c r="AB4332" s="5">
        <v>0.08</v>
      </c>
      <c r="AC4332" s="3"/>
    </row>
    <row r="4333" spans="1:29">
      <c r="A4333" s="15">
        <v>40359.208333333336</v>
      </c>
      <c r="B4333" s="5">
        <v>0.3075</v>
      </c>
      <c r="C4333" s="4">
        <f t="shared" si="730"/>
        <v>0.35669999999999996</v>
      </c>
      <c r="D4333" s="5">
        <v>16.452500000000001</v>
      </c>
      <c r="E4333" s="4">
        <f t="shared" si="731"/>
        <v>31.424275000000002</v>
      </c>
      <c r="F4333" s="5">
        <v>33.795000000000002</v>
      </c>
      <c r="G4333" s="4">
        <f t="shared" si="732"/>
        <v>64.548450000000003</v>
      </c>
      <c r="H4333" s="4">
        <f t="shared" si="738"/>
        <v>33.124175000000001</v>
      </c>
      <c r="I4333" s="5">
        <v>1.83</v>
      </c>
      <c r="J4333" s="16">
        <f t="shared" si="733"/>
        <v>3.66</v>
      </c>
      <c r="K4333" s="5">
        <v>0.51</v>
      </c>
      <c r="L4333" s="4">
        <f t="shared" si="734"/>
        <v>1.3566</v>
      </c>
      <c r="M4333" s="5">
        <v>1.6475</v>
      </c>
      <c r="N4333" s="4">
        <f t="shared" si="735"/>
        <v>2.3394499999999998</v>
      </c>
      <c r="O4333" s="5">
        <v>2.44</v>
      </c>
      <c r="P4333" s="4">
        <f t="shared" si="740"/>
        <v>1.6348</v>
      </c>
      <c r="Q4333" s="5">
        <v>2.6382500000000002</v>
      </c>
      <c r="R4333" s="4">
        <f t="shared" si="736"/>
        <v>1.750075</v>
      </c>
      <c r="S4333" s="5">
        <v>0.19875000000000001</v>
      </c>
      <c r="T4333" s="4">
        <f t="shared" si="737"/>
        <v>0.115275</v>
      </c>
      <c r="U4333" s="5">
        <v>19.4375</v>
      </c>
      <c r="V4333" s="4">
        <f t="shared" si="739"/>
        <v>25.268750000000001</v>
      </c>
      <c r="W4333" s="5">
        <v>19.85697554373148</v>
      </c>
      <c r="X4333" s="5">
        <v>13.625</v>
      </c>
      <c r="Y4333" s="5">
        <v>85.25</v>
      </c>
      <c r="Z4333" s="5">
        <v>13.175000000000001</v>
      </c>
      <c r="AA4333" s="5">
        <v>215.52500000000001</v>
      </c>
      <c r="AB4333" s="5">
        <v>0.08</v>
      </c>
      <c r="AC4333" s="3"/>
    </row>
    <row r="4334" spans="1:29">
      <c r="A4334" s="15">
        <v>40359.25</v>
      </c>
      <c r="B4334" s="5">
        <v>0.32750000000000001</v>
      </c>
      <c r="C4334" s="4">
        <f t="shared" si="730"/>
        <v>0.37990000000000002</v>
      </c>
      <c r="D4334" s="5">
        <v>21.31</v>
      </c>
      <c r="E4334" s="4">
        <f t="shared" si="731"/>
        <v>40.702099999999994</v>
      </c>
      <c r="F4334" s="5">
        <v>40.527500000000003</v>
      </c>
      <c r="G4334" s="4">
        <f t="shared" si="732"/>
        <v>77.407525000000007</v>
      </c>
      <c r="H4334" s="4">
        <f t="shared" si="738"/>
        <v>36.705425000000012</v>
      </c>
      <c r="I4334" s="5">
        <v>3.9775</v>
      </c>
      <c r="J4334" s="16">
        <f t="shared" si="733"/>
        <v>7.9550000000000001</v>
      </c>
      <c r="K4334" s="5">
        <v>0.63749999999999996</v>
      </c>
      <c r="L4334" s="4">
        <f t="shared" si="734"/>
        <v>1.6957499999999999</v>
      </c>
      <c r="M4334" s="5">
        <v>2.0249999999999999</v>
      </c>
      <c r="N4334" s="4">
        <f t="shared" si="735"/>
        <v>2.8754999999999997</v>
      </c>
      <c r="O4334" s="5">
        <v>2.59</v>
      </c>
      <c r="P4334" s="4">
        <f t="shared" si="740"/>
        <v>1.7353000000000001</v>
      </c>
      <c r="Q4334" s="5">
        <v>2.7617500000000001</v>
      </c>
      <c r="R4334" s="4">
        <f t="shared" si="736"/>
        <v>1.834625</v>
      </c>
      <c r="S4334" s="5">
        <v>0.17125000000000001</v>
      </c>
      <c r="T4334" s="4">
        <f t="shared" si="737"/>
        <v>9.9324999999999997E-2</v>
      </c>
      <c r="U4334" s="5">
        <v>20.4375</v>
      </c>
      <c r="V4334" s="4">
        <f t="shared" si="739"/>
        <v>26.568750000000001</v>
      </c>
      <c r="W4334" s="5">
        <v>21.783211238149015</v>
      </c>
      <c r="X4334" s="5">
        <v>14.5625</v>
      </c>
      <c r="Y4334" s="5">
        <v>80.349999999999994</v>
      </c>
      <c r="Z4334" s="5">
        <v>14.525</v>
      </c>
      <c r="AA4334" s="5">
        <v>237.8</v>
      </c>
      <c r="AB4334" s="5">
        <v>0.08</v>
      </c>
      <c r="AC4334" s="3"/>
    </row>
    <row r="4335" spans="1:29">
      <c r="A4335" s="15">
        <v>40359.291666666664</v>
      </c>
      <c r="B4335" s="5">
        <v>0.30249999999999999</v>
      </c>
      <c r="C4335" s="4">
        <f t="shared" si="730"/>
        <v>0.35089999999999999</v>
      </c>
      <c r="D4335" s="5">
        <v>17.13</v>
      </c>
      <c r="E4335" s="4">
        <f t="shared" si="731"/>
        <v>32.718299999999999</v>
      </c>
      <c r="F4335" s="5">
        <v>36.957500000000003</v>
      </c>
      <c r="G4335" s="4">
        <f t="shared" si="732"/>
        <v>70.588825</v>
      </c>
      <c r="H4335" s="4">
        <f t="shared" si="738"/>
        <v>37.870525000000001</v>
      </c>
      <c r="I4335" s="5">
        <v>7.4749999999999996</v>
      </c>
      <c r="J4335" s="16">
        <f t="shared" si="733"/>
        <v>14.95</v>
      </c>
      <c r="K4335" s="5">
        <v>0.51</v>
      </c>
      <c r="L4335" s="4">
        <f t="shared" si="734"/>
        <v>1.3566</v>
      </c>
      <c r="M4335" s="5">
        <v>2.5350000000000001</v>
      </c>
      <c r="N4335" s="4">
        <f t="shared" si="735"/>
        <v>3.5996999999999999</v>
      </c>
      <c r="O4335" s="5">
        <v>2.4575</v>
      </c>
      <c r="P4335" s="4">
        <f t="shared" si="740"/>
        <v>1.646525</v>
      </c>
      <c r="Q4335" s="5">
        <v>2.61</v>
      </c>
      <c r="R4335" s="4">
        <f t="shared" si="736"/>
        <v>1.735555</v>
      </c>
      <c r="S4335" s="5">
        <v>0.1535</v>
      </c>
      <c r="T4335" s="4">
        <f t="shared" si="737"/>
        <v>8.9029999999999998E-2</v>
      </c>
      <c r="U4335" s="5">
        <v>15.4375</v>
      </c>
      <c r="V4335" s="4">
        <f t="shared" si="739"/>
        <v>20.068750000000001</v>
      </c>
      <c r="W4335" s="5">
        <v>17.365991633483706</v>
      </c>
      <c r="X4335" s="5">
        <v>13.5</v>
      </c>
      <c r="Y4335" s="5">
        <v>68.224999999999994</v>
      </c>
      <c r="Z4335" s="5">
        <v>16.087499999999999</v>
      </c>
      <c r="AA4335" s="5">
        <v>242.67500000000001</v>
      </c>
      <c r="AB4335" s="5">
        <v>0.08</v>
      </c>
      <c r="AC4335" s="3"/>
    </row>
    <row r="4336" spans="1:29">
      <c r="A4336" s="15">
        <v>40359.333333333336</v>
      </c>
      <c r="B4336" s="5">
        <v>0.3125</v>
      </c>
      <c r="C4336" s="4">
        <f t="shared" si="730"/>
        <v>0.36249999999999999</v>
      </c>
      <c r="D4336" s="5">
        <v>32.369999999999997</v>
      </c>
      <c r="E4336" s="4">
        <f t="shared" si="731"/>
        <v>61.826699999999995</v>
      </c>
      <c r="F4336" s="5">
        <v>57.704999999999998</v>
      </c>
      <c r="G4336" s="4">
        <f t="shared" si="732"/>
        <v>110.21655</v>
      </c>
      <c r="H4336" s="4">
        <f t="shared" si="738"/>
        <v>48.389850000000003</v>
      </c>
      <c r="I4336" s="5">
        <v>7.5549999999999997</v>
      </c>
      <c r="J4336" s="16">
        <f t="shared" si="733"/>
        <v>15.11</v>
      </c>
      <c r="K4336" s="5">
        <v>1.41</v>
      </c>
      <c r="L4336" s="4">
        <f t="shared" si="734"/>
        <v>3.7505999999999999</v>
      </c>
      <c r="M4336" s="5">
        <v>3.8</v>
      </c>
      <c r="N4336" s="4">
        <f t="shared" si="735"/>
        <v>5.3959999999999999</v>
      </c>
      <c r="O4336" s="5">
        <v>2.31</v>
      </c>
      <c r="P4336" s="4">
        <f t="shared" si="740"/>
        <v>1.5477000000000001</v>
      </c>
      <c r="Q4336" s="5">
        <v>2.4925000000000002</v>
      </c>
      <c r="R4336" s="4">
        <f t="shared" si="736"/>
        <v>1.65239</v>
      </c>
      <c r="S4336" s="5">
        <v>0.18049999999999999</v>
      </c>
      <c r="T4336" s="4">
        <f t="shared" si="737"/>
        <v>0.10468999999999999</v>
      </c>
      <c r="U4336" s="5">
        <v>17.875</v>
      </c>
      <c r="V4336" s="4">
        <f t="shared" si="739"/>
        <v>23.237500000000001</v>
      </c>
      <c r="W4336" s="5">
        <v>18.856016504990826</v>
      </c>
      <c r="X4336" s="5">
        <v>15.75</v>
      </c>
      <c r="Y4336" s="5">
        <v>63.65</v>
      </c>
      <c r="Z4336" s="5">
        <v>16.912500000000001</v>
      </c>
      <c r="AA4336" s="5">
        <v>216.17500000000001</v>
      </c>
      <c r="AB4336" s="5">
        <v>0.08</v>
      </c>
      <c r="AC4336" s="3"/>
    </row>
    <row r="4337" spans="1:29">
      <c r="A4337" s="15">
        <v>40359.375</v>
      </c>
      <c r="B4337" s="5">
        <v>0.25750000000000001</v>
      </c>
      <c r="C4337" s="4">
        <f t="shared" si="730"/>
        <v>0.29869999999999997</v>
      </c>
      <c r="D4337" s="5">
        <v>35.877499999999998</v>
      </c>
      <c r="E4337" s="4">
        <f t="shared" si="731"/>
        <v>68.52602499999999</v>
      </c>
      <c r="F4337" s="5">
        <v>62.655000000000001</v>
      </c>
      <c r="G4337" s="4">
        <f t="shared" si="732"/>
        <v>119.67104999999999</v>
      </c>
      <c r="H4337" s="4">
        <f t="shared" si="738"/>
        <v>51.145025000000004</v>
      </c>
      <c r="I4337" s="5">
        <v>9.7874999999999996</v>
      </c>
      <c r="J4337" s="16">
        <f t="shared" si="733"/>
        <v>19.574999999999999</v>
      </c>
      <c r="K4337" s="5">
        <v>1.28</v>
      </c>
      <c r="L4337" s="4">
        <f t="shared" si="734"/>
        <v>3.4048000000000003</v>
      </c>
      <c r="M4337" s="5">
        <v>3.93</v>
      </c>
      <c r="N4337" s="4">
        <f t="shared" si="735"/>
        <v>5.5805999999999996</v>
      </c>
      <c r="O4337" s="5">
        <v>2.2524999999999999</v>
      </c>
      <c r="P4337" s="4">
        <f t="shared" si="740"/>
        <v>1.5091750000000002</v>
      </c>
      <c r="Q4337" s="5">
        <v>2.375</v>
      </c>
      <c r="R4337" s="4">
        <f t="shared" si="736"/>
        <v>1.5793550000000001</v>
      </c>
      <c r="S4337" s="5">
        <v>0.121</v>
      </c>
      <c r="T4337" s="4">
        <f t="shared" si="737"/>
        <v>7.0179999999999992E-2</v>
      </c>
      <c r="U4337" s="5">
        <v>8</v>
      </c>
      <c r="V4337" s="4">
        <f t="shared" si="739"/>
        <v>10.4</v>
      </c>
      <c r="W4337" s="5">
        <v>10.01807487987039</v>
      </c>
      <c r="X4337" s="5">
        <v>11.9375</v>
      </c>
      <c r="Y4337" s="5">
        <v>51.524999999999999</v>
      </c>
      <c r="Z4337" s="5">
        <v>18.237500000000001</v>
      </c>
      <c r="AA4337" s="5">
        <v>182.3</v>
      </c>
      <c r="AB4337" s="5">
        <v>8.7499999999999994E-2</v>
      </c>
      <c r="AC4337" s="3"/>
    </row>
    <row r="4338" spans="1:29">
      <c r="A4338" s="15">
        <v>40359.416666666664</v>
      </c>
      <c r="B4338" s="5">
        <v>0.19500000000000001</v>
      </c>
      <c r="C4338" s="4">
        <f t="shared" si="730"/>
        <v>0.22619999999999998</v>
      </c>
      <c r="D4338" s="5">
        <v>21.987500000000001</v>
      </c>
      <c r="E4338" s="4">
        <f t="shared" si="731"/>
        <v>41.996124999999999</v>
      </c>
      <c r="F4338" s="5">
        <v>41.634999999999998</v>
      </c>
      <c r="G4338" s="4">
        <f t="shared" si="732"/>
        <v>79.522849999999991</v>
      </c>
      <c r="H4338" s="4">
        <f t="shared" si="738"/>
        <v>37.526724999999992</v>
      </c>
      <c r="I4338" s="5">
        <v>16.787500000000001</v>
      </c>
      <c r="J4338" s="16">
        <f t="shared" si="733"/>
        <v>33.575000000000003</v>
      </c>
      <c r="K4338" s="5">
        <v>1.28</v>
      </c>
      <c r="L4338" s="4">
        <f t="shared" si="734"/>
        <v>3.4048000000000003</v>
      </c>
      <c r="M4338" s="5">
        <v>3.2949999999999999</v>
      </c>
      <c r="N4338" s="4">
        <f t="shared" si="735"/>
        <v>4.6788999999999996</v>
      </c>
      <c r="O4338" s="5">
        <v>2.19</v>
      </c>
      <c r="P4338" s="4">
        <f t="shared" si="740"/>
        <v>1.4673</v>
      </c>
      <c r="Q4338" s="5">
        <v>2.3022499999999999</v>
      </c>
      <c r="R4338" s="4">
        <f t="shared" si="736"/>
        <v>1.5321150000000001</v>
      </c>
      <c r="S4338" s="5">
        <v>0.11175</v>
      </c>
      <c r="T4338" s="4">
        <f t="shared" si="737"/>
        <v>6.4814999999999998E-2</v>
      </c>
      <c r="U4338" s="5">
        <v>5.625</v>
      </c>
      <c r="V4338" s="4">
        <f t="shared" si="739"/>
        <v>7.3125</v>
      </c>
      <c r="W4338" s="5">
        <v>5.0759219102001811</v>
      </c>
      <c r="X4338" s="5">
        <v>11.625</v>
      </c>
      <c r="Y4338" s="5">
        <v>39.225000000000001</v>
      </c>
      <c r="Z4338" s="5">
        <v>20.350000000000001</v>
      </c>
      <c r="AA4338" s="5">
        <v>207.7</v>
      </c>
      <c r="AB4338" s="5">
        <v>0.09</v>
      </c>
      <c r="AC4338" s="3"/>
    </row>
    <row r="4339" spans="1:29">
      <c r="A4339" s="15">
        <v>40359.458333333336</v>
      </c>
      <c r="B4339" s="5">
        <v>0.155</v>
      </c>
      <c r="C4339" s="4">
        <f t="shared" si="730"/>
        <v>0.17979999999999999</v>
      </c>
      <c r="D4339" s="5">
        <v>9.44</v>
      </c>
      <c r="E4339" s="4">
        <f t="shared" si="731"/>
        <v>18.030399999999997</v>
      </c>
      <c r="F4339" s="5">
        <v>25.147500000000001</v>
      </c>
      <c r="G4339" s="4">
        <f t="shared" si="732"/>
        <v>48.031725000000002</v>
      </c>
      <c r="H4339" s="4">
        <f t="shared" si="738"/>
        <v>30.001325000000005</v>
      </c>
      <c r="I4339" s="5">
        <v>24.032499999999999</v>
      </c>
      <c r="J4339" s="16">
        <f t="shared" si="733"/>
        <v>48.064999999999998</v>
      </c>
      <c r="K4339" s="5">
        <v>1.0225</v>
      </c>
      <c r="L4339" s="4">
        <f t="shared" si="734"/>
        <v>2.7198500000000001</v>
      </c>
      <c r="M4339" s="5">
        <v>2.915</v>
      </c>
      <c r="N4339" s="4">
        <f t="shared" si="735"/>
        <v>4.1392999999999995</v>
      </c>
      <c r="O4339" s="5">
        <v>2.15</v>
      </c>
      <c r="P4339" s="4">
        <f t="shared" si="740"/>
        <v>1.4405000000000001</v>
      </c>
      <c r="Q4339" s="5">
        <v>2.2515000000000001</v>
      </c>
      <c r="R4339" s="4">
        <f t="shared" si="736"/>
        <v>1.49966</v>
      </c>
      <c r="S4339" s="5">
        <v>0.10199999999999999</v>
      </c>
      <c r="T4339" s="4">
        <f t="shared" si="737"/>
        <v>5.915999999999999E-2</v>
      </c>
      <c r="U4339" s="5">
        <v>7.75</v>
      </c>
      <c r="V4339" s="4">
        <f t="shared" si="739"/>
        <v>10.075000000000001</v>
      </c>
      <c r="W4339" s="5">
        <v>8.1065487388616546</v>
      </c>
      <c r="X4339" s="5">
        <v>11.875</v>
      </c>
      <c r="Y4339" s="5">
        <v>31.65</v>
      </c>
      <c r="Z4339" s="5">
        <v>21.762499999999999</v>
      </c>
      <c r="AA4339" s="5">
        <v>202.6</v>
      </c>
      <c r="AB4339" s="5">
        <v>0.115</v>
      </c>
      <c r="AC4339" s="3"/>
    </row>
    <row r="4340" spans="1:29">
      <c r="A4340" s="15">
        <v>40359.5</v>
      </c>
      <c r="B4340" s="5">
        <v>0.10249999999999999</v>
      </c>
      <c r="C4340" s="4">
        <f t="shared" si="730"/>
        <v>0.11889999999999998</v>
      </c>
      <c r="D4340" s="5">
        <v>9.17</v>
      </c>
      <c r="E4340" s="4">
        <f t="shared" si="731"/>
        <v>17.514699999999998</v>
      </c>
      <c r="F4340" s="5">
        <v>24.46</v>
      </c>
      <c r="G4340" s="4">
        <f t="shared" si="732"/>
        <v>46.718600000000002</v>
      </c>
      <c r="H4340" s="4">
        <f t="shared" si="738"/>
        <v>29.203900000000004</v>
      </c>
      <c r="I4340" s="5">
        <v>28.252500000000001</v>
      </c>
      <c r="J4340" s="16">
        <f t="shared" si="733"/>
        <v>56.505000000000003</v>
      </c>
      <c r="K4340" s="5">
        <v>1.1499999999999999</v>
      </c>
      <c r="L4340" s="4">
        <f t="shared" si="734"/>
        <v>3.0589999999999997</v>
      </c>
      <c r="M4340" s="5">
        <v>2.4075000000000002</v>
      </c>
      <c r="N4340" s="4">
        <f t="shared" si="735"/>
        <v>3.41865</v>
      </c>
      <c r="O4340" s="5">
        <v>2.165</v>
      </c>
      <c r="P4340" s="4">
        <f t="shared" si="740"/>
        <v>1.45055</v>
      </c>
      <c r="Q4340" s="5">
        <v>2.25725</v>
      </c>
      <c r="R4340" s="4">
        <f t="shared" si="736"/>
        <v>1.5028950000000001</v>
      </c>
      <c r="S4340" s="5">
        <v>9.0249999999999997E-2</v>
      </c>
      <c r="T4340" s="4">
        <f t="shared" si="737"/>
        <v>5.2344999999999996E-2</v>
      </c>
      <c r="U4340" s="5">
        <v>7.6875</v>
      </c>
      <c r="V4340" s="4">
        <f t="shared" si="739"/>
        <v>9.9937500000000004</v>
      </c>
      <c r="W4340" s="5">
        <v>6.4261792657722783</v>
      </c>
      <c r="X4340" s="5">
        <v>11.25</v>
      </c>
      <c r="Y4340" s="5">
        <v>26.524999999999999</v>
      </c>
      <c r="Z4340" s="5">
        <v>22.925000000000001</v>
      </c>
      <c r="AA4340" s="5">
        <v>197.07499999999999</v>
      </c>
      <c r="AB4340" s="5">
        <v>0.1225</v>
      </c>
      <c r="AC4340" s="3"/>
    </row>
    <row r="4341" spans="1:29">
      <c r="A4341" s="15">
        <v>40359.541666666664</v>
      </c>
      <c r="B4341" s="5">
        <v>9.5000000000000001E-2</v>
      </c>
      <c r="C4341" s="4">
        <f t="shared" si="730"/>
        <v>0.11019999999999999</v>
      </c>
      <c r="D4341" s="5">
        <v>19.695</v>
      </c>
      <c r="E4341" s="4">
        <f t="shared" si="731"/>
        <v>37.617449999999998</v>
      </c>
      <c r="F4341" s="5">
        <v>43.7</v>
      </c>
      <c r="G4341" s="4">
        <f t="shared" si="732"/>
        <v>83.466999999999999</v>
      </c>
      <c r="H4341" s="4">
        <f t="shared" si="738"/>
        <v>45.849550000000001</v>
      </c>
      <c r="I4341" s="5">
        <v>25.47</v>
      </c>
      <c r="J4341" s="16">
        <f t="shared" si="733"/>
        <v>50.94</v>
      </c>
      <c r="K4341" s="5">
        <v>1.1499999999999999</v>
      </c>
      <c r="L4341" s="4">
        <f t="shared" si="734"/>
        <v>3.0589999999999997</v>
      </c>
      <c r="M4341" s="5">
        <v>4.4375</v>
      </c>
      <c r="N4341" s="4">
        <f t="shared" si="735"/>
        <v>6.3012499999999996</v>
      </c>
      <c r="O4341" s="5">
        <v>2.2000000000000002</v>
      </c>
      <c r="P4341" s="4">
        <f t="shared" si="740"/>
        <v>1.4740000000000002</v>
      </c>
      <c r="Q4341" s="5">
        <v>2.2965</v>
      </c>
      <c r="R4341" s="4">
        <f t="shared" si="736"/>
        <v>1.5291000000000001</v>
      </c>
      <c r="S4341" s="5">
        <v>9.5000000000000001E-2</v>
      </c>
      <c r="T4341" s="4">
        <f t="shared" si="737"/>
        <v>5.5099999999999996E-2</v>
      </c>
      <c r="U4341" s="5">
        <v>9.4375</v>
      </c>
      <c r="V4341" s="4">
        <f t="shared" si="739"/>
        <v>12.268750000000001</v>
      </c>
      <c r="W4341" s="5">
        <v>6.5332847919549604</v>
      </c>
      <c r="X4341" s="5">
        <v>13.4375</v>
      </c>
      <c r="Y4341" s="5">
        <v>24.725000000000001</v>
      </c>
      <c r="Z4341" s="5">
        <v>23.55</v>
      </c>
      <c r="AA4341" s="5">
        <v>196.1</v>
      </c>
      <c r="AB4341" s="5">
        <v>0.14499999999999999</v>
      </c>
      <c r="AC4341" s="3"/>
    </row>
    <row r="4342" spans="1:29">
      <c r="A4342" s="15">
        <v>40359.583333333336</v>
      </c>
      <c r="B4342" s="5">
        <v>7.2499999999999995E-2</v>
      </c>
      <c r="C4342" s="4">
        <f t="shared" si="730"/>
        <v>8.4099999999999994E-2</v>
      </c>
      <c r="D4342" s="5">
        <v>16.997499999999999</v>
      </c>
      <c r="E4342" s="4">
        <f t="shared" si="731"/>
        <v>32.465224999999997</v>
      </c>
      <c r="F4342" s="5">
        <v>37.792499999999997</v>
      </c>
      <c r="G4342" s="4">
        <f t="shared" si="732"/>
        <v>72.183674999999994</v>
      </c>
      <c r="H4342" s="4">
        <f t="shared" si="738"/>
        <v>39.718449999999997</v>
      </c>
      <c r="I4342" s="5">
        <v>31.282499999999999</v>
      </c>
      <c r="J4342" s="16">
        <f t="shared" si="733"/>
        <v>62.564999999999998</v>
      </c>
      <c r="K4342" s="5">
        <v>1.41</v>
      </c>
      <c r="L4342" s="4">
        <f t="shared" si="734"/>
        <v>3.7505999999999999</v>
      </c>
      <c r="M4342" s="5">
        <v>4.5625</v>
      </c>
      <c r="N4342" s="4">
        <f t="shared" si="735"/>
        <v>6.4787499999999998</v>
      </c>
      <c r="O4342" s="5">
        <v>2.1949999999999998</v>
      </c>
      <c r="P4342" s="4">
        <f t="shared" si="740"/>
        <v>1.47065</v>
      </c>
      <c r="Q4342" s="5">
        <v>2.26275</v>
      </c>
      <c r="R4342" s="4">
        <f t="shared" si="736"/>
        <v>1.5093650000000001</v>
      </c>
      <c r="S4342" s="5">
        <v>6.6750000000000004E-2</v>
      </c>
      <c r="T4342" s="4">
        <f t="shared" si="737"/>
        <v>3.8714999999999999E-2</v>
      </c>
      <c r="U4342" s="5">
        <v>11</v>
      </c>
      <c r="V4342" s="4">
        <f t="shared" si="739"/>
        <v>14.3</v>
      </c>
      <c r="W4342" s="5">
        <v>9.8086425344239991</v>
      </c>
      <c r="X4342" s="5">
        <v>12.5</v>
      </c>
      <c r="Y4342" s="5">
        <v>24.1</v>
      </c>
      <c r="Z4342" s="5">
        <v>24.074999999999999</v>
      </c>
      <c r="AA4342" s="5">
        <v>183.02500000000001</v>
      </c>
      <c r="AB4342" s="5">
        <v>0.19</v>
      </c>
      <c r="AC4342" s="3"/>
    </row>
    <row r="4343" spans="1:29">
      <c r="A4343" s="15">
        <v>40359.625</v>
      </c>
      <c r="B4343" s="5">
        <v>7.0000000000000007E-2</v>
      </c>
      <c r="C4343" s="4">
        <f t="shared" si="730"/>
        <v>8.1200000000000008E-2</v>
      </c>
      <c r="D4343" s="5">
        <v>7.15</v>
      </c>
      <c r="E4343" s="4">
        <f t="shared" si="731"/>
        <v>13.656499999999999</v>
      </c>
      <c r="F4343" s="5">
        <v>21.44</v>
      </c>
      <c r="G4343" s="4">
        <f t="shared" si="732"/>
        <v>40.950400000000002</v>
      </c>
      <c r="H4343" s="4">
        <f t="shared" si="738"/>
        <v>27.293900000000001</v>
      </c>
      <c r="I4343" s="5">
        <v>39.085000000000001</v>
      </c>
      <c r="J4343" s="16">
        <f t="shared" si="733"/>
        <v>78.17</v>
      </c>
      <c r="K4343" s="5">
        <v>0.9</v>
      </c>
      <c r="L4343" s="4">
        <f t="shared" si="734"/>
        <v>2.3940000000000001</v>
      </c>
      <c r="M4343" s="5">
        <v>2.915</v>
      </c>
      <c r="N4343" s="4">
        <f t="shared" si="735"/>
        <v>4.1392999999999995</v>
      </c>
      <c r="O4343" s="5">
        <v>2.1974999999999998</v>
      </c>
      <c r="P4343" s="4">
        <f t="shared" si="740"/>
        <v>1.4723249999999999</v>
      </c>
      <c r="Q4343" s="5">
        <v>2.274</v>
      </c>
      <c r="R4343" s="4">
        <f t="shared" si="736"/>
        <v>1.51423</v>
      </c>
      <c r="S4343" s="5">
        <v>7.2249999999999995E-2</v>
      </c>
      <c r="T4343" s="4">
        <f t="shared" si="737"/>
        <v>4.1904999999999991E-2</v>
      </c>
      <c r="U4343" s="5">
        <v>16.625</v>
      </c>
      <c r="V4343" s="4">
        <f t="shared" si="739"/>
        <v>21.612500000000001</v>
      </c>
      <c r="W4343" s="5">
        <v>20.225301993343948</v>
      </c>
      <c r="X4343" s="5">
        <v>12.125</v>
      </c>
      <c r="Y4343" s="5">
        <v>27.024999999999999</v>
      </c>
      <c r="Z4343" s="5">
        <v>24.112500000000001</v>
      </c>
      <c r="AA4343" s="5">
        <v>209.375</v>
      </c>
      <c r="AB4343" s="5">
        <v>0.23749999999999999</v>
      </c>
      <c r="AC4343" s="3"/>
    </row>
    <row r="4344" spans="1:29">
      <c r="A4344" s="15">
        <v>40359.666666666664</v>
      </c>
      <c r="B4344" s="5">
        <v>8.2500000000000004E-2</v>
      </c>
      <c r="C4344" s="4">
        <f t="shared" si="730"/>
        <v>9.5699999999999993E-2</v>
      </c>
      <c r="D4344" s="5">
        <v>5.6675000000000004</v>
      </c>
      <c r="E4344" s="4">
        <f t="shared" si="731"/>
        <v>10.824925</v>
      </c>
      <c r="F4344" s="5">
        <v>20.2</v>
      </c>
      <c r="G4344" s="4">
        <f t="shared" si="732"/>
        <v>38.581999999999994</v>
      </c>
      <c r="H4344" s="4">
        <f t="shared" si="738"/>
        <v>27.757074999999993</v>
      </c>
      <c r="I4344" s="5">
        <v>42.192500000000003</v>
      </c>
      <c r="J4344" s="16">
        <f t="shared" si="733"/>
        <v>84.385000000000005</v>
      </c>
      <c r="K4344" s="5">
        <v>1.03</v>
      </c>
      <c r="L4344" s="4">
        <f t="shared" si="734"/>
        <v>2.7398000000000002</v>
      </c>
      <c r="M4344" s="5">
        <v>2.5350000000000001</v>
      </c>
      <c r="N4344" s="4">
        <f t="shared" si="735"/>
        <v>3.5996999999999999</v>
      </c>
      <c r="O4344" s="5">
        <v>2.1749999999999998</v>
      </c>
      <c r="P4344" s="4">
        <f t="shared" si="740"/>
        <v>1.4572499999999999</v>
      </c>
      <c r="Q4344" s="5">
        <v>2.2685</v>
      </c>
      <c r="R4344" s="4">
        <f t="shared" si="736"/>
        <v>1.51264</v>
      </c>
      <c r="S4344" s="5">
        <v>9.5500000000000002E-2</v>
      </c>
      <c r="T4344" s="4">
        <f t="shared" si="737"/>
        <v>5.5389999999999995E-2</v>
      </c>
      <c r="U4344" s="5">
        <v>18.625</v>
      </c>
      <c r="V4344" s="4">
        <f t="shared" si="739"/>
        <v>24.212500000000002</v>
      </c>
      <c r="W4344" s="5">
        <v>19.844943533389078</v>
      </c>
      <c r="X4344" s="5">
        <v>14.25</v>
      </c>
      <c r="Y4344" s="5">
        <v>29.024999999999999</v>
      </c>
      <c r="Z4344" s="5">
        <v>23.662500000000001</v>
      </c>
      <c r="AA4344" s="5">
        <v>224.6</v>
      </c>
      <c r="AB4344" s="5">
        <v>0.16500000000000001</v>
      </c>
      <c r="AC4344" s="3"/>
    </row>
    <row r="4345" spans="1:29">
      <c r="A4345" s="15">
        <v>40359.708333333336</v>
      </c>
      <c r="B4345" s="5">
        <v>9.2499999999999999E-2</v>
      </c>
      <c r="C4345" s="4">
        <f t="shared" ref="C4345:C4408" si="741">B4345*1.16</f>
        <v>0.10729999999999999</v>
      </c>
      <c r="D4345" s="5">
        <v>3.78</v>
      </c>
      <c r="E4345" s="4">
        <f t="shared" ref="E4345:E4408" si="742">D4345*1.91</f>
        <v>7.2197999999999993</v>
      </c>
      <c r="F4345" s="5">
        <v>15.664999999999999</v>
      </c>
      <c r="G4345" s="4">
        <f t="shared" ref="G4345:G4408" si="743">F4345*1.91</f>
        <v>29.920149999999996</v>
      </c>
      <c r="H4345" s="4">
        <f t="shared" si="738"/>
        <v>22.700349999999997</v>
      </c>
      <c r="I4345" s="5">
        <v>43.075000000000003</v>
      </c>
      <c r="J4345" s="16">
        <f t="shared" ref="J4345:J4408" si="744">I4345*2</f>
        <v>86.15</v>
      </c>
      <c r="K4345" s="5">
        <v>1.03</v>
      </c>
      <c r="L4345" s="4">
        <f t="shared" ref="L4345:L4408" si="745">K4345*2.66</f>
        <v>2.7398000000000002</v>
      </c>
      <c r="M4345" s="5">
        <v>2.5350000000000001</v>
      </c>
      <c r="N4345" s="4">
        <f t="shared" ref="N4345:N4408" si="746">M4345*1.42</f>
        <v>3.5996999999999999</v>
      </c>
      <c r="O4345" s="5">
        <v>2.1724999999999999</v>
      </c>
      <c r="P4345" s="4">
        <f t="shared" si="740"/>
        <v>1.4555750000000001</v>
      </c>
      <c r="Q4345" s="5">
        <v>2.26275</v>
      </c>
      <c r="R4345" s="4">
        <f t="shared" ref="R4345:R4408" si="747">P4345+T4345</f>
        <v>1.5077750000000001</v>
      </c>
      <c r="S4345" s="5">
        <v>0.09</v>
      </c>
      <c r="T4345" s="4">
        <f t="shared" ref="T4345:T4408" si="748">S4345*0.58</f>
        <v>5.2199999999999996E-2</v>
      </c>
      <c r="U4345" s="5">
        <v>16.375</v>
      </c>
      <c r="V4345" s="4">
        <f t="shared" si="739"/>
        <v>21.287500000000001</v>
      </c>
      <c r="W4345" s="5">
        <v>17.731108492048122</v>
      </c>
      <c r="X4345" s="5">
        <v>13.3125</v>
      </c>
      <c r="Y4345" s="5">
        <v>30.6</v>
      </c>
      <c r="Z4345" s="5">
        <v>23.487500000000001</v>
      </c>
      <c r="AA4345" s="5">
        <v>220.02500000000001</v>
      </c>
      <c r="AB4345" s="5">
        <v>0.1225</v>
      </c>
      <c r="AC4345" s="3"/>
    </row>
    <row r="4346" spans="1:29">
      <c r="A4346" s="15">
        <v>40359.75</v>
      </c>
      <c r="B4346" s="5">
        <v>9.7500000000000003E-2</v>
      </c>
      <c r="C4346" s="4">
        <f t="shared" si="741"/>
        <v>0.11309999999999999</v>
      </c>
      <c r="D4346" s="5">
        <v>3.51</v>
      </c>
      <c r="E4346" s="4">
        <f t="shared" si="742"/>
        <v>6.7040999999999995</v>
      </c>
      <c r="F4346" s="5">
        <v>15.395</v>
      </c>
      <c r="G4346" s="4">
        <f t="shared" si="743"/>
        <v>29.404449999999997</v>
      </c>
      <c r="H4346" s="4">
        <f t="shared" ref="H4346:H4409" si="749">G4346-E4346</f>
        <v>22.700349999999997</v>
      </c>
      <c r="I4346" s="5">
        <v>42.44</v>
      </c>
      <c r="J4346" s="16">
        <f t="shared" si="744"/>
        <v>84.88</v>
      </c>
      <c r="K4346" s="5">
        <v>1.1575</v>
      </c>
      <c r="L4346" s="4">
        <f t="shared" si="745"/>
        <v>3.0789500000000003</v>
      </c>
      <c r="M4346" s="5">
        <v>2.0299999999999998</v>
      </c>
      <c r="N4346" s="4">
        <f t="shared" si="746"/>
        <v>2.8825999999999996</v>
      </c>
      <c r="O4346" s="5">
        <v>2.19</v>
      </c>
      <c r="P4346" s="4">
        <f t="shared" si="740"/>
        <v>1.4673</v>
      </c>
      <c r="Q4346" s="5">
        <v>2.274</v>
      </c>
      <c r="R4346" s="4">
        <f t="shared" si="747"/>
        <v>1.5158750000000001</v>
      </c>
      <c r="S4346" s="5">
        <v>8.3750000000000005E-2</v>
      </c>
      <c r="T4346" s="4">
        <f t="shared" si="748"/>
        <v>4.8575E-2</v>
      </c>
      <c r="U4346" s="5">
        <v>18.3125</v>
      </c>
      <c r="V4346" s="4">
        <f t="shared" ref="V4346:V4409" si="750">U4346*1.3</f>
        <v>23.806250000000002</v>
      </c>
      <c r="W4346" s="5">
        <v>22.069842144836112</v>
      </c>
      <c r="X4346" s="5">
        <v>15.75</v>
      </c>
      <c r="Y4346" s="5">
        <v>31.1</v>
      </c>
      <c r="Z4346" s="5">
        <v>23.337499999999999</v>
      </c>
      <c r="AA4346" s="5">
        <v>235.25</v>
      </c>
      <c r="AB4346" s="5">
        <v>0.16250000000000001</v>
      </c>
      <c r="AC4346" s="3"/>
    </row>
    <row r="4347" spans="1:29">
      <c r="A4347" s="15">
        <v>40359.791666666664</v>
      </c>
      <c r="B4347" s="5">
        <v>0.115</v>
      </c>
      <c r="C4347" s="4">
        <f t="shared" si="741"/>
        <v>0.13339999999999999</v>
      </c>
      <c r="D4347" s="5">
        <v>3.51</v>
      </c>
      <c r="E4347" s="4">
        <f t="shared" si="742"/>
        <v>6.7040999999999995</v>
      </c>
      <c r="F4347" s="5">
        <v>15.5375</v>
      </c>
      <c r="G4347" s="4">
        <f t="shared" si="743"/>
        <v>29.676624999999998</v>
      </c>
      <c r="H4347" s="4">
        <f t="shared" si="749"/>
        <v>22.972524999999997</v>
      </c>
      <c r="I4347" s="5">
        <v>43.082500000000003</v>
      </c>
      <c r="J4347" s="16">
        <f t="shared" si="744"/>
        <v>86.165000000000006</v>
      </c>
      <c r="K4347" s="5">
        <v>0.77</v>
      </c>
      <c r="L4347" s="4">
        <f t="shared" si="745"/>
        <v>2.0482</v>
      </c>
      <c r="M4347" s="5">
        <v>2.2825000000000002</v>
      </c>
      <c r="N4347" s="4">
        <f t="shared" si="746"/>
        <v>3.2411500000000002</v>
      </c>
      <c r="O4347" s="5">
        <v>2.2324999999999999</v>
      </c>
      <c r="P4347" s="4">
        <f t="shared" si="740"/>
        <v>1.4957750000000001</v>
      </c>
      <c r="Q4347" s="5">
        <v>2.33</v>
      </c>
      <c r="R4347" s="4">
        <f t="shared" si="747"/>
        <v>1.5500050000000001</v>
      </c>
      <c r="S4347" s="5">
        <v>9.35E-2</v>
      </c>
      <c r="T4347" s="4">
        <f t="shared" si="748"/>
        <v>5.4229999999999993E-2</v>
      </c>
      <c r="U4347" s="5">
        <v>14.75</v>
      </c>
      <c r="V4347" s="4">
        <f t="shared" si="750"/>
        <v>19.175000000000001</v>
      </c>
      <c r="W4347" s="5">
        <v>18.122207071546704</v>
      </c>
      <c r="X4347" s="5">
        <v>14.5</v>
      </c>
      <c r="Y4347" s="5">
        <v>32.424999999999997</v>
      </c>
      <c r="Z4347" s="5">
        <v>22.762499999999999</v>
      </c>
      <c r="AA4347" s="5">
        <v>258.57499999999999</v>
      </c>
      <c r="AB4347" s="5">
        <v>0.14499999999999999</v>
      </c>
      <c r="AC4347" s="3"/>
    </row>
    <row r="4348" spans="1:29">
      <c r="A4348" s="15">
        <v>40359.833333333336</v>
      </c>
      <c r="B4348" s="5">
        <v>0.14000000000000001</v>
      </c>
      <c r="C4348" s="4">
        <f t="shared" si="741"/>
        <v>0.16240000000000002</v>
      </c>
      <c r="D4348" s="5">
        <v>3.915</v>
      </c>
      <c r="E4348" s="4">
        <f t="shared" si="742"/>
        <v>7.4776499999999997</v>
      </c>
      <c r="F4348" s="5">
        <v>18.425000000000001</v>
      </c>
      <c r="G4348" s="4">
        <f t="shared" si="743"/>
        <v>35.191749999999999</v>
      </c>
      <c r="H4348" s="4">
        <f t="shared" si="749"/>
        <v>27.714099999999998</v>
      </c>
      <c r="I4348" s="5">
        <v>39.58</v>
      </c>
      <c r="J4348" s="16">
        <f t="shared" si="744"/>
        <v>79.16</v>
      </c>
      <c r="K4348" s="5">
        <v>0.9</v>
      </c>
      <c r="L4348" s="4">
        <f t="shared" si="745"/>
        <v>2.3940000000000001</v>
      </c>
      <c r="M4348" s="5">
        <v>2.5375000000000001</v>
      </c>
      <c r="N4348" s="4">
        <f t="shared" si="746"/>
        <v>3.6032500000000001</v>
      </c>
      <c r="O4348" s="5">
        <v>2.3050000000000002</v>
      </c>
      <c r="P4348" s="4">
        <f t="shared" si="740"/>
        <v>1.5443500000000001</v>
      </c>
      <c r="Q4348" s="5">
        <v>2.4140000000000001</v>
      </c>
      <c r="R4348" s="4">
        <f t="shared" si="747"/>
        <v>1.6068450000000001</v>
      </c>
      <c r="S4348" s="5">
        <v>0.10775</v>
      </c>
      <c r="T4348" s="4">
        <f t="shared" si="748"/>
        <v>6.2494999999999995E-2</v>
      </c>
      <c r="U4348" s="5">
        <v>19.875</v>
      </c>
      <c r="V4348" s="4">
        <f t="shared" si="750"/>
        <v>25.837500000000002</v>
      </c>
      <c r="W4348" s="5">
        <v>22.243147388068273</v>
      </c>
      <c r="X4348" s="5">
        <v>17.25</v>
      </c>
      <c r="Y4348" s="5">
        <v>36.1</v>
      </c>
      <c r="Z4348" s="5">
        <v>21.9</v>
      </c>
      <c r="AA4348" s="5">
        <v>276.39999999999998</v>
      </c>
      <c r="AB4348" s="5">
        <v>0.09</v>
      </c>
      <c r="AC4348" s="3"/>
    </row>
    <row r="4349" spans="1:29">
      <c r="A4349" s="15">
        <v>40359.875</v>
      </c>
      <c r="B4349" s="5">
        <v>0.27</v>
      </c>
      <c r="C4349" s="4">
        <f t="shared" si="741"/>
        <v>0.31319999999999998</v>
      </c>
      <c r="D4349" s="5">
        <v>20.5075</v>
      </c>
      <c r="E4349" s="4">
        <f t="shared" si="742"/>
        <v>39.169325000000001</v>
      </c>
      <c r="F4349" s="5">
        <v>62.6875</v>
      </c>
      <c r="G4349" s="4">
        <f t="shared" si="743"/>
        <v>119.733125</v>
      </c>
      <c r="H4349" s="4">
        <f t="shared" si="749"/>
        <v>80.563800000000001</v>
      </c>
      <c r="I4349" s="5">
        <v>12.1075</v>
      </c>
      <c r="J4349" s="16">
        <f t="shared" si="744"/>
        <v>24.215</v>
      </c>
      <c r="K4349" s="5">
        <v>1.7949999999999999</v>
      </c>
      <c r="L4349" s="4">
        <f t="shared" si="745"/>
        <v>4.7747000000000002</v>
      </c>
      <c r="M4349" s="5">
        <v>3.6775000000000002</v>
      </c>
      <c r="N4349" s="4">
        <f t="shared" si="746"/>
        <v>5.2220500000000003</v>
      </c>
      <c r="O4349" s="5">
        <v>2.1175000000000002</v>
      </c>
      <c r="P4349" s="4">
        <f t="shared" si="740"/>
        <v>1.4187250000000002</v>
      </c>
      <c r="Q4349" s="5">
        <v>2.2069999999999999</v>
      </c>
      <c r="R4349" s="4">
        <f t="shared" si="747"/>
        <v>1.4720850000000003</v>
      </c>
      <c r="S4349" s="5">
        <v>9.1999999999999998E-2</v>
      </c>
      <c r="T4349" s="4">
        <f t="shared" si="748"/>
        <v>5.3359999999999998E-2</v>
      </c>
      <c r="U4349" s="5">
        <v>31.625</v>
      </c>
      <c r="V4349" s="4">
        <f t="shared" si="750"/>
        <v>41.112500000000004</v>
      </c>
      <c r="W4349" s="5">
        <v>35.720104637429344</v>
      </c>
      <c r="X4349" s="5">
        <v>29.125</v>
      </c>
      <c r="Y4349" s="5">
        <v>42.274999999999999</v>
      </c>
      <c r="Z4349" s="5">
        <v>20.537500000000001</v>
      </c>
      <c r="AA4349" s="5">
        <v>55.075000000000003</v>
      </c>
      <c r="AB4349" s="5">
        <v>8.2500000000000004E-2</v>
      </c>
      <c r="AC4349" s="3"/>
    </row>
    <row r="4350" spans="1:29">
      <c r="A4350" s="15">
        <v>40359.916666666664</v>
      </c>
      <c r="B4350" s="5">
        <v>0.23499999999999999</v>
      </c>
      <c r="C4350" s="4">
        <f t="shared" si="741"/>
        <v>0.27259999999999995</v>
      </c>
      <c r="D4350" s="5">
        <v>13.49</v>
      </c>
      <c r="E4350" s="4">
        <f t="shared" si="742"/>
        <v>25.765899999999998</v>
      </c>
      <c r="F4350" s="5">
        <v>49.902500000000003</v>
      </c>
      <c r="G4350" s="4">
        <f t="shared" si="743"/>
        <v>95.313775000000007</v>
      </c>
      <c r="H4350" s="4">
        <f t="shared" si="749"/>
        <v>69.547875000000005</v>
      </c>
      <c r="I4350" s="5">
        <v>15.295</v>
      </c>
      <c r="J4350" s="16">
        <f t="shared" si="744"/>
        <v>30.59</v>
      </c>
      <c r="K4350" s="5">
        <v>1.4125000000000001</v>
      </c>
      <c r="L4350" s="4">
        <f t="shared" si="745"/>
        <v>3.7572500000000004</v>
      </c>
      <c r="M4350" s="5">
        <v>3.4224999999999999</v>
      </c>
      <c r="N4350" s="4">
        <f t="shared" si="746"/>
        <v>4.8599499999999995</v>
      </c>
      <c r="O4350" s="5">
        <v>2.1724999999999999</v>
      </c>
      <c r="P4350" s="4">
        <f t="shared" si="740"/>
        <v>1.4555750000000001</v>
      </c>
      <c r="Q4350" s="5">
        <v>2.25725</v>
      </c>
      <c r="R4350" s="4">
        <f t="shared" si="747"/>
        <v>1.5045850000000001</v>
      </c>
      <c r="S4350" s="5">
        <v>8.4500000000000006E-2</v>
      </c>
      <c r="T4350" s="4">
        <f t="shared" si="748"/>
        <v>4.9009999999999998E-2</v>
      </c>
      <c r="U4350" s="5">
        <v>15.9375</v>
      </c>
      <c r="V4350" s="4">
        <f t="shared" si="750"/>
        <v>20.71875</v>
      </c>
      <c r="W4350" s="5">
        <v>18.784435316877307</v>
      </c>
      <c r="X4350" s="5">
        <v>14.3125</v>
      </c>
      <c r="Y4350" s="5">
        <v>47.024999999999999</v>
      </c>
      <c r="Z4350" s="5">
        <v>19.0625</v>
      </c>
      <c r="AA4350" s="5">
        <v>72.599999999999994</v>
      </c>
      <c r="AB4350" s="5">
        <v>8.2500000000000004E-2</v>
      </c>
      <c r="AC4350" s="3"/>
    </row>
    <row r="4351" spans="1:29">
      <c r="A4351" s="15">
        <v>40359.958333333336</v>
      </c>
      <c r="B4351" s="5">
        <v>0.2175</v>
      </c>
      <c r="C4351" s="4">
        <f t="shared" si="741"/>
        <v>0.25229999999999997</v>
      </c>
      <c r="D4351" s="5">
        <v>12.0075</v>
      </c>
      <c r="E4351" s="4">
        <f t="shared" si="742"/>
        <v>22.934325000000001</v>
      </c>
      <c r="F4351" s="5">
        <v>46.33</v>
      </c>
      <c r="G4351" s="4">
        <f t="shared" si="743"/>
        <v>88.490299999999991</v>
      </c>
      <c r="H4351" s="4">
        <f t="shared" si="749"/>
        <v>65.555974999999989</v>
      </c>
      <c r="I4351" s="5">
        <v>17.445</v>
      </c>
      <c r="J4351" s="16">
        <f t="shared" si="744"/>
        <v>34.89</v>
      </c>
      <c r="K4351" s="5">
        <v>1.1575</v>
      </c>
      <c r="L4351" s="4">
        <f t="shared" si="745"/>
        <v>3.0789500000000003</v>
      </c>
      <c r="M4351" s="5">
        <v>2.79</v>
      </c>
      <c r="N4351" s="4">
        <f t="shared" si="746"/>
        <v>3.9617999999999998</v>
      </c>
      <c r="O4351" s="5">
        <v>2.2925</v>
      </c>
      <c r="P4351" s="4">
        <f t="shared" si="740"/>
        <v>1.5359750000000001</v>
      </c>
      <c r="Q4351" s="5">
        <v>2.4027500000000002</v>
      </c>
      <c r="R4351" s="4">
        <f t="shared" si="747"/>
        <v>1.5986150000000001</v>
      </c>
      <c r="S4351" s="5">
        <v>0.108</v>
      </c>
      <c r="T4351" s="4">
        <f t="shared" si="748"/>
        <v>6.2640000000000001E-2</v>
      </c>
      <c r="U4351" s="5">
        <v>14.125</v>
      </c>
      <c r="V4351" s="4">
        <f t="shared" si="750"/>
        <v>18.362500000000001</v>
      </c>
      <c r="W4351" s="5">
        <v>16.697830070289104</v>
      </c>
      <c r="X4351" s="5">
        <v>13.8125</v>
      </c>
      <c r="Y4351" s="5">
        <v>49.575000000000003</v>
      </c>
      <c r="Z4351" s="5">
        <v>18.237500000000001</v>
      </c>
      <c r="AA4351" s="5">
        <v>276.375</v>
      </c>
      <c r="AB4351" s="5">
        <v>0.08</v>
      </c>
      <c r="AC4351" s="3"/>
    </row>
    <row r="4352" spans="1:29">
      <c r="A4352" s="15">
        <v>40360</v>
      </c>
      <c r="B4352" s="5">
        <v>0.21</v>
      </c>
      <c r="C4352" s="4">
        <f t="shared" si="741"/>
        <v>0.24359999999999998</v>
      </c>
      <c r="D4352" s="5">
        <v>3.51</v>
      </c>
      <c r="E4352" s="4">
        <f t="shared" si="742"/>
        <v>6.7040999999999995</v>
      </c>
      <c r="F4352" s="5">
        <v>14.1625</v>
      </c>
      <c r="G4352" s="4">
        <f t="shared" si="743"/>
        <v>27.050374999999999</v>
      </c>
      <c r="H4352" s="4">
        <f t="shared" si="749"/>
        <v>20.346274999999999</v>
      </c>
      <c r="I4352" s="5">
        <v>29.24</v>
      </c>
      <c r="J4352" s="16">
        <f t="shared" si="744"/>
        <v>58.48</v>
      </c>
      <c r="K4352" s="5">
        <v>1.03</v>
      </c>
      <c r="L4352" s="4">
        <f t="shared" si="745"/>
        <v>2.7398000000000002</v>
      </c>
      <c r="M4352" s="5">
        <v>2.1549999999999998</v>
      </c>
      <c r="N4352" s="4">
        <f t="shared" si="746"/>
        <v>3.0600999999999994</v>
      </c>
      <c r="O4352" s="5">
        <v>2.2650000000000001</v>
      </c>
      <c r="P4352" s="4">
        <f t="shared" si="740"/>
        <v>1.5175500000000002</v>
      </c>
      <c r="Q4352" s="5">
        <v>2.3525</v>
      </c>
      <c r="R4352" s="4">
        <f t="shared" si="747"/>
        <v>1.5680100000000001</v>
      </c>
      <c r="S4352" s="5">
        <v>8.6999999999999994E-2</v>
      </c>
      <c r="T4352" s="4">
        <f t="shared" si="748"/>
        <v>5.0459999999999991E-2</v>
      </c>
      <c r="U4352" s="5">
        <v>11.125</v>
      </c>
      <c r="V4352" s="4">
        <f t="shared" si="750"/>
        <v>14.4625</v>
      </c>
      <c r="W4352" s="5">
        <v>15.612953472511538</v>
      </c>
      <c r="X4352" s="5">
        <v>9.4375</v>
      </c>
      <c r="Y4352" s="5">
        <v>61.674999999999997</v>
      </c>
      <c r="Z4352" s="5">
        <v>17.462499999999999</v>
      </c>
      <c r="AA4352" s="5">
        <v>239.57499999999999</v>
      </c>
      <c r="AB4352" s="5">
        <v>0.14499999999999999</v>
      </c>
      <c r="AC4352" s="3"/>
    </row>
    <row r="4353" spans="1:29">
      <c r="A4353" s="15">
        <v>40360.041666666664</v>
      </c>
      <c r="B4353" s="5">
        <v>0.155</v>
      </c>
      <c r="C4353" s="4">
        <f t="shared" si="741"/>
        <v>0.17979999999999999</v>
      </c>
      <c r="D4353" s="5">
        <v>3.375</v>
      </c>
      <c r="E4353" s="4">
        <f t="shared" si="742"/>
        <v>6.44625</v>
      </c>
      <c r="F4353" s="5">
        <v>9.7624999999999993</v>
      </c>
      <c r="G4353" s="4">
        <f t="shared" si="743"/>
        <v>18.646374999999999</v>
      </c>
      <c r="H4353" s="4">
        <f t="shared" si="749"/>
        <v>12.200125</v>
      </c>
      <c r="I4353" s="5">
        <v>26.876666666666701</v>
      </c>
      <c r="J4353" s="16">
        <f t="shared" si="744"/>
        <v>53.753333333333401</v>
      </c>
      <c r="K4353" s="5">
        <v>0.77</v>
      </c>
      <c r="L4353" s="4">
        <f t="shared" si="745"/>
        <v>2.0482</v>
      </c>
      <c r="M4353" s="5">
        <v>2.2799999999999998</v>
      </c>
      <c r="N4353" s="4">
        <f t="shared" si="746"/>
        <v>3.2375999999999996</v>
      </c>
      <c r="O4353" s="5">
        <v>2.2625000000000002</v>
      </c>
      <c r="P4353" s="4">
        <f t="shared" si="740"/>
        <v>1.5158750000000003</v>
      </c>
      <c r="Q4353" s="5">
        <v>2.3355000000000001</v>
      </c>
      <c r="R4353" s="4">
        <f t="shared" si="747"/>
        <v>1.5564750000000003</v>
      </c>
      <c r="S4353" s="5">
        <v>7.0000000000000007E-2</v>
      </c>
      <c r="T4353" s="4">
        <f t="shared" si="748"/>
        <v>4.0600000000000004E-2</v>
      </c>
      <c r="U4353" s="5">
        <v>2.5</v>
      </c>
      <c r="V4353" s="4">
        <f t="shared" si="750"/>
        <v>3.25</v>
      </c>
      <c r="W4353" s="5">
        <v>5.7772837518118401</v>
      </c>
      <c r="X4353" s="5">
        <v>3.625</v>
      </c>
      <c r="Y4353" s="5">
        <v>52.4</v>
      </c>
      <c r="Z4353" s="5">
        <v>17.675000000000001</v>
      </c>
      <c r="AA4353" s="5">
        <v>266.39999999999998</v>
      </c>
      <c r="AB4353" s="5">
        <v>0.1</v>
      </c>
      <c r="AC4353" s="3"/>
    </row>
    <row r="4354" spans="1:29">
      <c r="A4354" s="15">
        <v>40360.083333333336</v>
      </c>
      <c r="B4354" s="5">
        <v>0.14000000000000001</v>
      </c>
      <c r="C4354" s="4">
        <f t="shared" si="741"/>
        <v>0.16240000000000002</v>
      </c>
      <c r="D4354" s="5">
        <v>3.24</v>
      </c>
      <c r="E4354" s="4">
        <f t="shared" si="742"/>
        <v>6.1884000000000006</v>
      </c>
      <c r="F4354" s="5">
        <v>9.4875000000000007</v>
      </c>
      <c r="G4354" s="4">
        <f t="shared" si="743"/>
        <v>18.121124999999999</v>
      </c>
      <c r="H4354" s="4">
        <f t="shared" si="749"/>
        <v>11.932724999999998</v>
      </c>
      <c r="I4354" s="5">
        <v>30.92</v>
      </c>
      <c r="J4354" s="16">
        <f t="shared" si="744"/>
        <v>61.84</v>
      </c>
      <c r="K4354" s="5">
        <v>0.51</v>
      </c>
      <c r="L4354" s="4">
        <f t="shared" si="745"/>
        <v>1.3566</v>
      </c>
      <c r="M4354" s="5">
        <v>1.02</v>
      </c>
      <c r="N4354" s="4">
        <f t="shared" si="746"/>
        <v>1.4483999999999999</v>
      </c>
      <c r="O4354" s="5">
        <v>2.25</v>
      </c>
      <c r="P4354" s="4">
        <f t="shared" si="740"/>
        <v>1.5075000000000001</v>
      </c>
      <c r="Q4354" s="5">
        <v>2.33</v>
      </c>
      <c r="R4354" s="4">
        <f t="shared" si="747"/>
        <v>1.5550600000000001</v>
      </c>
      <c r="S4354" s="5">
        <v>8.2000000000000003E-2</v>
      </c>
      <c r="T4354" s="4">
        <f t="shared" si="748"/>
        <v>4.7559999999999998E-2</v>
      </c>
      <c r="U4354" s="5">
        <v>4.0625</v>
      </c>
      <c r="V4354" s="4">
        <f t="shared" si="750"/>
        <v>5.28125</v>
      </c>
      <c r="W4354" s="5">
        <v>5.6437656834347756</v>
      </c>
      <c r="X4354" s="5">
        <v>4.1875</v>
      </c>
      <c r="Y4354" s="5">
        <v>55.174999999999997</v>
      </c>
      <c r="Z4354" s="5">
        <v>17.112500000000001</v>
      </c>
      <c r="AA4354" s="5">
        <v>247.625</v>
      </c>
      <c r="AB4354" s="5">
        <v>9.2499999999999999E-2</v>
      </c>
      <c r="AC4354" s="3"/>
    </row>
    <row r="4355" spans="1:29">
      <c r="A4355" s="15">
        <v>40360.125</v>
      </c>
      <c r="B4355" s="5">
        <v>0.14249999999999999</v>
      </c>
      <c r="C4355" s="4">
        <f t="shared" si="741"/>
        <v>0.16529999999999997</v>
      </c>
      <c r="D4355" s="5">
        <v>3.24</v>
      </c>
      <c r="E4355" s="4">
        <f t="shared" si="742"/>
        <v>6.1884000000000006</v>
      </c>
      <c r="F4355" s="5">
        <v>9.0749999999999993</v>
      </c>
      <c r="G4355" s="4">
        <f t="shared" si="743"/>
        <v>17.33325</v>
      </c>
      <c r="H4355" s="4">
        <f t="shared" si="749"/>
        <v>11.144849999999998</v>
      </c>
      <c r="I4355" s="5">
        <v>31.16</v>
      </c>
      <c r="J4355" s="16">
        <f t="shared" si="744"/>
        <v>62.32</v>
      </c>
      <c r="K4355" s="5">
        <v>0.51</v>
      </c>
      <c r="L4355" s="4">
        <f t="shared" si="745"/>
        <v>1.3566</v>
      </c>
      <c r="M4355" s="5">
        <v>1.02</v>
      </c>
      <c r="N4355" s="4">
        <f t="shared" si="746"/>
        <v>1.4483999999999999</v>
      </c>
      <c r="O4355" s="5">
        <v>2.2324999999999999</v>
      </c>
      <c r="P4355" s="4">
        <f t="shared" si="740"/>
        <v>1.4957750000000001</v>
      </c>
      <c r="Q4355" s="5">
        <v>2.3075000000000001</v>
      </c>
      <c r="R4355" s="4">
        <f t="shared" si="747"/>
        <v>1.53681</v>
      </c>
      <c r="S4355" s="5">
        <v>7.0749999999999993E-2</v>
      </c>
      <c r="T4355" s="4">
        <f t="shared" si="748"/>
        <v>4.1034999999999995E-2</v>
      </c>
      <c r="U4355" s="5">
        <v>4.3125</v>
      </c>
      <c r="V4355" s="4">
        <f t="shared" si="750"/>
        <v>5.6062500000000002</v>
      </c>
      <c r="W4355" s="5">
        <v>6.8550993629628056</v>
      </c>
      <c r="X4355" s="5">
        <v>4.125</v>
      </c>
      <c r="Y4355" s="5">
        <v>56.825000000000003</v>
      </c>
      <c r="Z4355" s="5">
        <v>16.6875</v>
      </c>
      <c r="AA4355" s="5">
        <v>240.07499999999999</v>
      </c>
      <c r="AB4355" s="5">
        <v>8.2500000000000004E-2</v>
      </c>
      <c r="AC4355" s="3"/>
    </row>
    <row r="4356" spans="1:29">
      <c r="A4356" s="15">
        <v>40360.166666666664</v>
      </c>
      <c r="B4356" s="5">
        <v>0.16500000000000001</v>
      </c>
      <c r="C4356" s="4">
        <f t="shared" si="741"/>
        <v>0.19139999999999999</v>
      </c>
      <c r="D4356" s="5">
        <v>3.24</v>
      </c>
      <c r="E4356" s="4">
        <f t="shared" si="742"/>
        <v>6.1884000000000006</v>
      </c>
      <c r="F4356" s="5">
        <v>9.9</v>
      </c>
      <c r="G4356" s="4">
        <f t="shared" si="743"/>
        <v>18.908999999999999</v>
      </c>
      <c r="H4356" s="4">
        <f t="shared" si="749"/>
        <v>12.720599999999997</v>
      </c>
      <c r="I4356" s="5">
        <v>29.647500000000001</v>
      </c>
      <c r="J4356" s="16">
        <f t="shared" si="744"/>
        <v>59.295000000000002</v>
      </c>
      <c r="K4356" s="5">
        <v>0.51</v>
      </c>
      <c r="L4356" s="4">
        <f t="shared" si="745"/>
        <v>1.3566</v>
      </c>
      <c r="M4356" s="5">
        <v>1.02</v>
      </c>
      <c r="N4356" s="4">
        <f t="shared" si="746"/>
        <v>1.4483999999999999</v>
      </c>
      <c r="O4356" s="5">
        <v>2.27</v>
      </c>
      <c r="P4356" s="4">
        <f t="shared" si="740"/>
        <v>1.5209000000000001</v>
      </c>
      <c r="Q4356" s="5">
        <v>2.3522500000000002</v>
      </c>
      <c r="R4356" s="4">
        <f t="shared" si="747"/>
        <v>1.5678800000000002</v>
      </c>
      <c r="S4356" s="5">
        <v>8.1000000000000003E-2</v>
      </c>
      <c r="T4356" s="4">
        <f t="shared" si="748"/>
        <v>4.6980000000000001E-2</v>
      </c>
      <c r="U4356" s="5">
        <v>5.25</v>
      </c>
      <c r="V4356" s="4">
        <f t="shared" si="750"/>
        <v>6.8250000000000002</v>
      </c>
      <c r="W4356" s="5">
        <v>5.9326786419691269</v>
      </c>
      <c r="X4356" s="5">
        <v>5.0625</v>
      </c>
      <c r="Y4356" s="5">
        <v>57.875</v>
      </c>
      <c r="Z4356" s="5">
        <v>16.55</v>
      </c>
      <c r="AA4356" s="5">
        <v>242.375</v>
      </c>
      <c r="AB4356" s="5">
        <v>0.09</v>
      </c>
      <c r="AC4356" s="3"/>
    </row>
    <row r="4357" spans="1:29">
      <c r="A4357" s="15">
        <v>40360.208333333336</v>
      </c>
      <c r="B4357" s="5">
        <v>0.20250000000000001</v>
      </c>
      <c r="C4357" s="4">
        <f t="shared" si="741"/>
        <v>0.2349</v>
      </c>
      <c r="D4357" s="5">
        <v>3.24</v>
      </c>
      <c r="E4357" s="4">
        <f t="shared" si="742"/>
        <v>6.1884000000000006</v>
      </c>
      <c r="F4357" s="5">
        <v>11.275</v>
      </c>
      <c r="G4357" s="4">
        <f t="shared" si="743"/>
        <v>21.535250000000001</v>
      </c>
      <c r="H4357" s="4">
        <f t="shared" si="749"/>
        <v>15.34685</v>
      </c>
      <c r="I4357" s="5">
        <v>29.727499999999999</v>
      </c>
      <c r="J4357" s="16">
        <f t="shared" si="744"/>
        <v>59.454999999999998</v>
      </c>
      <c r="K4357" s="5">
        <v>0.64</v>
      </c>
      <c r="L4357" s="4">
        <f t="shared" si="745"/>
        <v>1.7024000000000001</v>
      </c>
      <c r="M4357" s="5">
        <v>1.27</v>
      </c>
      <c r="N4357" s="4">
        <f t="shared" si="746"/>
        <v>1.8033999999999999</v>
      </c>
      <c r="O4357" s="5">
        <v>2.1749999999999998</v>
      </c>
      <c r="P4357" s="4">
        <f t="shared" si="740"/>
        <v>1.4572499999999999</v>
      </c>
      <c r="Q4357" s="5">
        <v>2.2570000000000001</v>
      </c>
      <c r="R4357" s="4">
        <f t="shared" si="747"/>
        <v>1.5061149999999999</v>
      </c>
      <c r="S4357" s="5">
        <v>8.4250000000000005E-2</v>
      </c>
      <c r="T4357" s="4">
        <f t="shared" si="748"/>
        <v>4.8864999999999999E-2</v>
      </c>
      <c r="U4357" s="5">
        <v>6.875</v>
      </c>
      <c r="V4357" s="4">
        <f t="shared" si="750"/>
        <v>8.9375</v>
      </c>
      <c r="W4357" s="5">
        <v>7.3674647763495456</v>
      </c>
      <c r="X4357" s="5">
        <v>6.6875</v>
      </c>
      <c r="Y4357" s="5">
        <v>56.35</v>
      </c>
      <c r="Z4357" s="5">
        <v>16.975000000000001</v>
      </c>
      <c r="AA4357" s="5">
        <v>233.22499999999999</v>
      </c>
      <c r="AB4357" s="5">
        <v>0.14000000000000001</v>
      </c>
      <c r="AC4357" s="3"/>
    </row>
    <row r="4358" spans="1:29">
      <c r="A4358" s="15">
        <v>40360.25</v>
      </c>
      <c r="B4358" s="5">
        <v>0.25</v>
      </c>
      <c r="C4358" s="4">
        <f t="shared" si="741"/>
        <v>0.28999999999999998</v>
      </c>
      <c r="D4358" s="5">
        <v>4.05</v>
      </c>
      <c r="E4358" s="4">
        <f t="shared" si="742"/>
        <v>7.7354999999999992</v>
      </c>
      <c r="F4358" s="5">
        <v>15.95</v>
      </c>
      <c r="G4358" s="4">
        <f t="shared" si="743"/>
        <v>30.464499999999997</v>
      </c>
      <c r="H4358" s="4">
        <f t="shared" si="749"/>
        <v>22.728999999999999</v>
      </c>
      <c r="I4358" s="5">
        <v>24.55</v>
      </c>
      <c r="J4358" s="16">
        <f t="shared" si="744"/>
        <v>49.1</v>
      </c>
      <c r="K4358" s="5">
        <v>0.9</v>
      </c>
      <c r="L4358" s="4">
        <f t="shared" si="745"/>
        <v>2.3940000000000001</v>
      </c>
      <c r="M4358" s="5">
        <v>2.0299999999999998</v>
      </c>
      <c r="N4358" s="4">
        <f t="shared" si="746"/>
        <v>2.8825999999999996</v>
      </c>
      <c r="O4358" s="5">
        <v>2.2025000000000001</v>
      </c>
      <c r="P4358" s="4">
        <f t="shared" si="740"/>
        <v>1.4756750000000001</v>
      </c>
      <c r="Q4358" s="5">
        <v>2.2795000000000001</v>
      </c>
      <c r="R4358" s="4">
        <f t="shared" si="747"/>
        <v>1.5207700000000002</v>
      </c>
      <c r="S4358" s="5">
        <v>7.775E-2</v>
      </c>
      <c r="T4358" s="4">
        <f t="shared" si="748"/>
        <v>4.5094999999999996E-2</v>
      </c>
      <c r="U4358" s="5">
        <v>9.5625</v>
      </c>
      <c r="V4358" s="4">
        <f t="shared" si="750"/>
        <v>12.43125</v>
      </c>
      <c r="W4358" s="5">
        <v>8.2596013612018488</v>
      </c>
      <c r="X4358" s="5">
        <v>8.75</v>
      </c>
      <c r="Y4358" s="5">
        <v>57.875</v>
      </c>
      <c r="Z4358" s="5">
        <v>17.100000000000001</v>
      </c>
      <c r="AA4358" s="5">
        <v>249.27500000000001</v>
      </c>
      <c r="AB4358" s="5">
        <v>0.1575</v>
      </c>
      <c r="AC4358" s="3"/>
    </row>
    <row r="4359" spans="1:29">
      <c r="A4359" s="15">
        <v>40360.291666666664</v>
      </c>
      <c r="B4359" s="5">
        <v>0.27</v>
      </c>
      <c r="C4359" s="4">
        <f t="shared" si="741"/>
        <v>0.31319999999999998</v>
      </c>
      <c r="D4359" s="5">
        <v>5.8049999999999997</v>
      </c>
      <c r="E4359" s="4">
        <f t="shared" si="742"/>
        <v>11.087549999999998</v>
      </c>
      <c r="F4359" s="5">
        <v>19.252500000000001</v>
      </c>
      <c r="G4359" s="4">
        <f t="shared" si="743"/>
        <v>36.772275</v>
      </c>
      <c r="H4359" s="4">
        <f t="shared" si="749"/>
        <v>25.684725</v>
      </c>
      <c r="I4359" s="5">
        <v>23.677499999999998</v>
      </c>
      <c r="J4359" s="16">
        <f t="shared" si="744"/>
        <v>47.354999999999997</v>
      </c>
      <c r="K4359" s="5">
        <v>1.03</v>
      </c>
      <c r="L4359" s="4">
        <f t="shared" si="745"/>
        <v>2.7398000000000002</v>
      </c>
      <c r="M4359" s="5">
        <v>2.2850000000000001</v>
      </c>
      <c r="N4359" s="4">
        <f t="shared" si="746"/>
        <v>3.2446999999999999</v>
      </c>
      <c r="O4359" s="5">
        <v>2.16</v>
      </c>
      <c r="P4359" s="4">
        <f t="shared" si="740"/>
        <v>1.4472000000000003</v>
      </c>
      <c r="Q4359" s="5">
        <v>2.2400000000000002</v>
      </c>
      <c r="R4359" s="4">
        <f t="shared" si="747"/>
        <v>1.4928750000000002</v>
      </c>
      <c r="S4359" s="5">
        <v>7.8750000000000001E-2</v>
      </c>
      <c r="T4359" s="4">
        <f t="shared" si="748"/>
        <v>4.5675E-2</v>
      </c>
      <c r="U4359" s="5">
        <v>14.8125</v>
      </c>
      <c r="V4359" s="4">
        <f t="shared" si="750"/>
        <v>19.256250000000001</v>
      </c>
      <c r="W4359" s="5">
        <v>14.513758366616013</v>
      </c>
      <c r="X4359" s="5">
        <v>12.3125</v>
      </c>
      <c r="Y4359" s="5">
        <v>57.6</v>
      </c>
      <c r="Z4359" s="5">
        <v>17.737500000000001</v>
      </c>
      <c r="AA4359" s="5">
        <v>235.67500000000001</v>
      </c>
      <c r="AB4359" s="5">
        <v>0.34749999999999998</v>
      </c>
      <c r="AC4359" s="3"/>
    </row>
    <row r="4360" spans="1:29">
      <c r="A4360" s="15">
        <v>40360.333333333336</v>
      </c>
      <c r="B4360" s="5">
        <v>0.26</v>
      </c>
      <c r="C4360" s="4">
        <f t="shared" si="741"/>
        <v>0.30159999999999998</v>
      </c>
      <c r="D4360" s="5">
        <v>5.8049999999999997</v>
      </c>
      <c r="E4360" s="4">
        <f t="shared" si="742"/>
        <v>11.087549999999998</v>
      </c>
      <c r="F4360" s="5">
        <v>17.467500000000001</v>
      </c>
      <c r="G4360" s="4">
        <f t="shared" si="743"/>
        <v>33.362925000000004</v>
      </c>
      <c r="H4360" s="4">
        <f t="shared" si="749"/>
        <v>22.275375000000004</v>
      </c>
      <c r="I4360" s="5">
        <v>25.272500000000001</v>
      </c>
      <c r="J4360" s="16">
        <f t="shared" si="744"/>
        <v>50.545000000000002</v>
      </c>
      <c r="K4360" s="5">
        <v>1.03</v>
      </c>
      <c r="L4360" s="4">
        <f t="shared" si="745"/>
        <v>2.7398000000000002</v>
      </c>
      <c r="M4360" s="5">
        <v>2.7949999999999999</v>
      </c>
      <c r="N4360" s="4">
        <f t="shared" si="746"/>
        <v>3.9688999999999997</v>
      </c>
      <c r="O4360" s="5">
        <v>2.1575000000000002</v>
      </c>
      <c r="P4360" s="4">
        <f t="shared" ref="P4360:P4423" si="751">O4360*0.67</f>
        <v>1.4455250000000002</v>
      </c>
      <c r="Q4360" s="5">
        <v>2.2400000000000002</v>
      </c>
      <c r="R4360" s="4">
        <f t="shared" si="747"/>
        <v>1.4946800000000002</v>
      </c>
      <c r="S4360" s="5">
        <v>8.4750000000000006E-2</v>
      </c>
      <c r="T4360" s="4">
        <f t="shared" si="748"/>
        <v>4.9154999999999997E-2</v>
      </c>
      <c r="U4360" s="5">
        <v>15.375</v>
      </c>
      <c r="V4360" s="4">
        <f t="shared" si="750"/>
        <v>19.987500000000001</v>
      </c>
      <c r="W4360" s="5">
        <v>12.425098669444568</v>
      </c>
      <c r="X4360" s="5">
        <v>13.875</v>
      </c>
      <c r="Y4360" s="5">
        <v>55.7</v>
      </c>
      <c r="Z4360" s="5">
        <v>18.412500000000001</v>
      </c>
      <c r="AA4360" s="5">
        <v>223.22499999999999</v>
      </c>
      <c r="AB4360" s="5">
        <v>0.33250000000000002</v>
      </c>
      <c r="AC4360" s="3"/>
    </row>
    <row r="4361" spans="1:29">
      <c r="A4361" s="15">
        <v>40360.375</v>
      </c>
      <c r="B4361" s="5">
        <v>0.26</v>
      </c>
      <c r="C4361" s="4">
        <f t="shared" si="741"/>
        <v>0.30159999999999998</v>
      </c>
      <c r="D4361" s="5">
        <v>6.21</v>
      </c>
      <c r="E4361" s="4">
        <f t="shared" si="742"/>
        <v>11.861099999999999</v>
      </c>
      <c r="F4361" s="5">
        <v>16.9175</v>
      </c>
      <c r="G4361" s="4">
        <f t="shared" si="743"/>
        <v>32.312424999999998</v>
      </c>
      <c r="H4361" s="4">
        <f t="shared" si="749"/>
        <v>20.451324999999997</v>
      </c>
      <c r="I4361" s="5">
        <v>25.274999999999999</v>
      </c>
      <c r="J4361" s="16">
        <f t="shared" si="744"/>
        <v>50.55</v>
      </c>
      <c r="K4361" s="5">
        <v>1.03</v>
      </c>
      <c r="L4361" s="4">
        <f t="shared" si="745"/>
        <v>2.7398000000000002</v>
      </c>
      <c r="M4361" s="5">
        <v>2.9224999999999999</v>
      </c>
      <c r="N4361" s="4">
        <f t="shared" si="746"/>
        <v>4.1499499999999996</v>
      </c>
      <c r="O4361" s="5">
        <v>2.1675</v>
      </c>
      <c r="P4361" s="4">
        <f t="shared" si="751"/>
        <v>1.4522250000000001</v>
      </c>
      <c r="Q4361" s="5">
        <v>2.2512500000000002</v>
      </c>
      <c r="R4361" s="4">
        <f t="shared" si="747"/>
        <v>1.50109</v>
      </c>
      <c r="S4361" s="5">
        <v>8.4250000000000005E-2</v>
      </c>
      <c r="T4361" s="4">
        <f t="shared" si="748"/>
        <v>4.8864999999999999E-2</v>
      </c>
      <c r="U4361" s="5">
        <v>18.4375</v>
      </c>
      <c r="V4361" s="4">
        <f t="shared" si="750"/>
        <v>23.96875</v>
      </c>
      <c r="W4361" s="5">
        <v>15.967572761297804</v>
      </c>
      <c r="X4361" s="5">
        <v>15.3125</v>
      </c>
      <c r="Y4361" s="5">
        <v>58.5</v>
      </c>
      <c r="Z4361" s="5">
        <v>18.675000000000001</v>
      </c>
      <c r="AA4361" s="5">
        <v>232.8</v>
      </c>
      <c r="AB4361" s="5">
        <v>0.44500000000000001</v>
      </c>
      <c r="AC4361" s="3"/>
    </row>
    <row r="4362" spans="1:29">
      <c r="A4362" s="15">
        <v>40360.416666666664</v>
      </c>
      <c r="B4362" s="5">
        <v>0.255</v>
      </c>
      <c r="C4362" s="4">
        <f t="shared" si="741"/>
        <v>0.29580000000000001</v>
      </c>
      <c r="D4362" s="5">
        <v>5.2649999999999997</v>
      </c>
      <c r="E4362" s="4">
        <f t="shared" si="742"/>
        <v>10.056149999999999</v>
      </c>
      <c r="F4362" s="5">
        <v>15.545</v>
      </c>
      <c r="G4362" s="4">
        <f t="shared" si="743"/>
        <v>29.690949999999997</v>
      </c>
      <c r="H4362" s="4">
        <f t="shared" si="749"/>
        <v>19.634799999999998</v>
      </c>
      <c r="I4362" s="5">
        <v>23.762499999999999</v>
      </c>
      <c r="J4362" s="16">
        <f t="shared" si="744"/>
        <v>47.524999999999999</v>
      </c>
      <c r="K4362" s="5">
        <v>0.64</v>
      </c>
      <c r="L4362" s="4">
        <f t="shared" si="745"/>
        <v>1.7024000000000001</v>
      </c>
      <c r="M4362" s="5">
        <v>1.7749999999999999</v>
      </c>
      <c r="N4362" s="4">
        <f t="shared" si="746"/>
        <v>2.5204999999999997</v>
      </c>
      <c r="O4362" s="5">
        <v>2.1800000000000002</v>
      </c>
      <c r="P4362" s="4">
        <f t="shared" si="751"/>
        <v>1.4606000000000001</v>
      </c>
      <c r="Q4362" s="5">
        <v>2.2515000000000001</v>
      </c>
      <c r="R4362" s="4">
        <f t="shared" si="747"/>
        <v>1.5027950000000001</v>
      </c>
      <c r="S4362" s="5">
        <v>7.2749999999999995E-2</v>
      </c>
      <c r="T4362" s="4">
        <f t="shared" si="748"/>
        <v>4.2194999999999996E-2</v>
      </c>
      <c r="U4362" s="5">
        <v>17.6875</v>
      </c>
      <c r="V4362" s="4">
        <f t="shared" si="750"/>
        <v>22.993750000000002</v>
      </c>
      <c r="W4362" s="5">
        <v>17.887550854799329</v>
      </c>
      <c r="X4362" s="5">
        <v>12.9375</v>
      </c>
      <c r="Y4362" s="5">
        <v>65.099999999999994</v>
      </c>
      <c r="Z4362" s="5">
        <v>18.162500000000001</v>
      </c>
      <c r="AA4362" s="5">
        <v>234.32499999999999</v>
      </c>
      <c r="AB4362" s="5">
        <v>0.29499999999999998</v>
      </c>
      <c r="AC4362" s="3"/>
    </row>
    <row r="4363" spans="1:29">
      <c r="A4363" s="15">
        <v>40360.458333333336</v>
      </c>
      <c r="B4363" s="5">
        <v>0.2475</v>
      </c>
      <c r="C4363" s="4">
        <f t="shared" si="741"/>
        <v>0.28709999999999997</v>
      </c>
      <c r="D4363" s="5">
        <v>6.3449999999999998</v>
      </c>
      <c r="E4363" s="4">
        <f t="shared" si="742"/>
        <v>12.11895</v>
      </c>
      <c r="F4363" s="5">
        <v>16.510000000000002</v>
      </c>
      <c r="G4363" s="4">
        <f t="shared" si="743"/>
        <v>31.534100000000002</v>
      </c>
      <c r="H4363" s="4">
        <f t="shared" si="749"/>
        <v>19.415150000000004</v>
      </c>
      <c r="I4363" s="5">
        <v>23.922499999999999</v>
      </c>
      <c r="J4363" s="16">
        <f t="shared" si="744"/>
        <v>47.844999999999999</v>
      </c>
      <c r="K4363" s="5">
        <v>0.77</v>
      </c>
      <c r="L4363" s="4">
        <f t="shared" si="745"/>
        <v>2.0482</v>
      </c>
      <c r="M4363" s="5">
        <v>2.1575000000000002</v>
      </c>
      <c r="N4363" s="4">
        <f t="shared" si="746"/>
        <v>3.06365</v>
      </c>
      <c r="O4363" s="5">
        <v>2.1575000000000002</v>
      </c>
      <c r="P4363" s="4">
        <f t="shared" si="751"/>
        <v>1.4455250000000002</v>
      </c>
      <c r="Q4363" s="5">
        <v>2.2232500000000002</v>
      </c>
      <c r="R4363" s="4">
        <f t="shared" si="747"/>
        <v>1.4849650000000001</v>
      </c>
      <c r="S4363" s="5">
        <v>6.8000000000000005E-2</v>
      </c>
      <c r="T4363" s="4">
        <f t="shared" si="748"/>
        <v>3.9440000000000003E-2</v>
      </c>
      <c r="U4363" s="5">
        <v>18.5</v>
      </c>
      <c r="V4363" s="4">
        <f t="shared" si="750"/>
        <v>24.05</v>
      </c>
      <c r="W4363" s="5">
        <v>19.812435794852927</v>
      </c>
      <c r="X4363" s="5">
        <v>14.0625</v>
      </c>
      <c r="Y4363" s="5">
        <v>58.05</v>
      </c>
      <c r="Z4363" s="5">
        <v>19.649999999999999</v>
      </c>
      <c r="AA4363" s="5">
        <v>234.4</v>
      </c>
      <c r="AB4363" s="5">
        <v>0.42499999999999999</v>
      </c>
      <c r="AC4363" s="3"/>
    </row>
    <row r="4364" spans="1:29">
      <c r="A4364" s="15">
        <v>40360.5</v>
      </c>
      <c r="B4364" s="5">
        <v>0.21</v>
      </c>
      <c r="C4364" s="4">
        <f t="shared" si="741"/>
        <v>0.24359999999999998</v>
      </c>
      <c r="D4364" s="5">
        <v>5.67</v>
      </c>
      <c r="E4364" s="4">
        <f t="shared" si="742"/>
        <v>10.829699999999999</v>
      </c>
      <c r="F4364" s="5">
        <v>15.272500000000001</v>
      </c>
      <c r="G4364" s="4">
        <f t="shared" si="743"/>
        <v>29.170475</v>
      </c>
      <c r="H4364" s="4">
        <f t="shared" si="749"/>
        <v>18.340775000000001</v>
      </c>
      <c r="I4364" s="5">
        <v>25.36</v>
      </c>
      <c r="J4364" s="16">
        <f t="shared" si="744"/>
        <v>50.72</v>
      </c>
      <c r="K4364" s="5">
        <v>1.2849999999999999</v>
      </c>
      <c r="L4364" s="4">
        <f t="shared" si="745"/>
        <v>3.4180999999999999</v>
      </c>
      <c r="M4364" s="5">
        <v>2.9224999999999999</v>
      </c>
      <c r="N4364" s="4">
        <f t="shared" si="746"/>
        <v>4.1499499999999996</v>
      </c>
      <c r="O4364" s="5">
        <v>2.1</v>
      </c>
      <c r="P4364" s="4">
        <f t="shared" si="751"/>
        <v>1.4070000000000003</v>
      </c>
      <c r="Q4364" s="5">
        <v>2.173</v>
      </c>
      <c r="R4364" s="4">
        <f t="shared" si="747"/>
        <v>1.4507900000000002</v>
      </c>
      <c r="S4364" s="5">
        <v>7.5499999999999998E-2</v>
      </c>
      <c r="T4364" s="4">
        <f t="shared" si="748"/>
        <v>4.3789999999999996E-2</v>
      </c>
      <c r="U4364" s="5">
        <v>14.6875</v>
      </c>
      <c r="V4364" s="4">
        <f t="shared" si="750"/>
        <v>19.09375</v>
      </c>
      <c r="W4364" s="5">
        <v>12.410030167911126</v>
      </c>
      <c r="X4364" s="5">
        <v>14.5</v>
      </c>
      <c r="Y4364" s="5">
        <v>53.45</v>
      </c>
      <c r="Z4364" s="5">
        <v>20.55</v>
      </c>
      <c r="AA4364" s="5">
        <v>222.95</v>
      </c>
      <c r="AB4364" s="5">
        <v>0.73250000000000004</v>
      </c>
      <c r="AC4364" s="3"/>
    </row>
    <row r="4365" spans="1:29">
      <c r="A4365" s="15">
        <v>40360.541666666664</v>
      </c>
      <c r="B4365" s="5">
        <v>0.21</v>
      </c>
      <c r="C4365" s="4">
        <f t="shared" si="741"/>
        <v>0.24359999999999998</v>
      </c>
      <c r="D4365" s="5">
        <v>4.8600000000000003</v>
      </c>
      <c r="E4365" s="4">
        <f t="shared" si="742"/>
        <v>9.2826000000000004</v>
      </c>
      <c r="F4365" s="5">
        <v>13.5766666666667</v>
      </c>
      <c r="G4365" s="4">
        <f t="shared" si="743"/>
        <v>25.931433333333395</v>
      </c>
      <c r="H4365" s="4">
        <f t="shared" si="749"/>
        <v>16.648833333333393</v>
      </c>
      <c r="I4365" s="5">
        <v>24.99</v>
      </c>
      <c r="J4365" s="16">
        <f t="shared" si="744"/>
        <v>49.98</v>
      </c>
      <c r="K4365" s="5">
        <v>1.03</v>
      </c>
      <c r="L4365" s="4">
        <f t="shared" si="745"/>
        <v>2.7398000000000002</v>
      </c>
      <c r="M4365" s="5">
        <v>2.54</v>
      </c>
      <c r="N4365" s="4">
        <f t="shared" si="746"/>
        <v>3.6067999999999998</v>
      </c>
      <c r="O4365" s="5">
        <v>2.0525000000000002</v>
      </c>
      <c r="P4365" s="4">
        <f t="shared" si="751"/>
        <v>1.3751750000000003</v>
      </c>
      <c r="Q4365" s="5">
        <v>2.12825</v>
      </c>
      <c r="R4365" s="4">
        <f t="shared" si="747"/>
        <v>1.4198350000000002</v>
      </c>
      <c r="S4365" s="5">
        <v>7.6999999999999999E-2</v>
      </c>
      <c r="T4365" s="4">
        <f t="shared" si="748"/>
        <v>4.4659999999999998E-2</v>
      </c>
      <c r="U4365" s="5">
        <v>22.4375</v>
      </c>
      <c r="V4365" s="4">
        <f t="shared" si="750"/>
        <v>29.168749999999999</v>
      </c>
      <c r="W4365" s="5">
        <v>20.871554240678162</v>
      </c>
      <c r="X4365" s="5">
        <v>24.4375</v>
      </c>
      <c r="Y4365" s="5">
        <v>54.133333333333297</v>
      </c>
      <c r="Z4365" s="5">
        <v>20.85</v>
      </c>
      <c r="AA4365" s="5">
        <v>238.46666666666701</v>
      </c>
      <c r="AB4365" s="5">
        <v>0.47666666666666702</v>
      </c>
      <c r="AC4365" s="3"/>
    </row>
    <row r="4366" spans="1:29">
      <c r="A4366" s="15">
        <v>40360.583333333336</v>
      </c>
      <c r="B4366" s="5">
        <v>0.20499999999999999</v>
      </c>
      <c r="C4366" s="4">
        <f t="shared" si="741"/>
        <v>0.23779999999999996</v>
      </c>
      <c r="D4366" s="5">
        <v>3.51</v>
      </c>
      <c r="E4366" s="4">
        <f t="shared" si="742"/>
        <v>6.7040999999999995</v>
      </c>
      <c r="F4366" s="5">
        <v>12.797499999999999</v>
      </c>
      <c r="G4366" s="4">
        <f t="shared" si="743"/>
        <v>24.443224999999998</v>
      </c>
      <c r="H4366" s="4">
        <f t="shared" si="749"/>
        <v>17.739124999999998</v>
      </c>
      <c r="I4366" s="5">
        <v>24.09</v>
      </c>
      <c r="J4366" s="16">
        <f t="shared" si="744"/>
        <v>48.18</v>
      </c>
      <c r="K4366" s="5">
        <v>0.9</v>
      </c>
      <c r="L4366" s="4">
        <f t="shared" si="745"/>
        <v>2.3940000000000001</v>
      </c>
      <c r="M4366" s="5">
        <v>1.5225</v>
      </c>
      <c r="N4366" s="4">
        <f t="shared" si="746"/>
        <v>2.16195</v>
      </c>
      <c r="O4366" s="5">
        <v>2.08</v>
      </c>
      <c r="P4366" s="4">
        <f t="shared" si="751"/>
        <v>1.3936000000000002</v>
      </c>
      <c r="Q4366" s="5">
        <v>2.1395</v>
      </c>
      <c r="R4366" s="4">
        <f t="shared" si="747"/>
        <v>1.4279650000000002</v>
      </c>
      <c r="S4366" s="5">
        <v>5.9249999999999997E-2</v>
      </c>
      <c r="T4366" s="4">
        <f t="shared" si="748"/>
        <v>3.4364999999999993E-2</v>
      </c>
      <c r="U4366" s="5">
        <v>13.8125</v>
      </c>
      <c r="V4366" s="4">
        <f t="shared" si="750"/>
        <v>17.956250000000001</v>
      </c>
      <c r="W4366" s="5">
        <v>13.732452034267757</v>
      </c>
      <c r="X4366" s="5">
        <v>10.8125</v>
      </c>
      <c r="Y4366" s="5">
        <v>54.625</v>
      </c>
      <c r="Z4366" s="5">
        <v>21.087499999999999</v>
      </c>
      <c r="AA4366" s="5">
        <v>214.375</v>
      </c>
      <c r="AB4366" s="5">
        <v>0.4425</v>
      </c>
      <c r="AC4366" s="3"/>
    </row>
    <row r="4367" spans="1:29">
      <c r="A4367" s="15">
        <v>40360.625</v>
      </c>
      <c r="B4367" s="5">
        <v>0.23</v>
      </c>
      <c r="C4367" s="4">
        <f t="shared" si="741"/>
        <v>0.26679999999999998</v>
      </c>
      <c r="D4367" s="5">
        <v>4.9950000000000001</v>
      </c>
      <c r="E4367" s="4">
        <f t="shared" si="742"/>
        <v>9.5404499999999999</v>
      </c>
      <c r="F4367" s="5">
        <v>16.647500000000001</v>
      </c>
      <c r="G4367" s="4">
        <f t="shared" si="743"/>
        <v>31.796724999999999</v>
      </c>
      <c r="H4367" s="4">
        <f t="shared" si="749"/>
        <v>22.256274999999999</v>
      </c>
      <c r="I4367" s="5">
        <v>25.61</v>
      </c>
      <c r="J4367" s="16">
        <f t="shared" si="744"/>
        <v>51.22</v>
      </c>
      <c r="K4367" s="5">
        <v>1.03</v>
      </c>
      <c r="L4367" s="4">
        <f t="shared" si="745"/>
        <v>2.7398000000000002</v>
      </c>
      <c r="M4367" s="5">
        <v>2.4125000000000001</v>
      </c>
      <c r="N4367" s="4">
        <f t="shared" si="746"/>
        <v>3.4257499999999999</v>
      </c>
      <c r="O4367" s="5">
        <v>2.1175000000000002</v>
      </c>
      <c r="P4367" s="4">
        <f t="shared" si="751"/>
        <v>1.4187250000000002</v>
      </c>
      <c r="Q4367" s="5">
        <v>2.17875</v>
      </c>
      <c r="R4367" s="4">
        <f t="shared" si="747"/>
        <v>1.4557000000000002</v>
      </c>
      <c r="S4367" s="5">
        <v>6.3750000000000001E-2</v>
      </c>
      <c r="T4367" s="4">
        <f t="shared" si="748"/>
        <v>3.6975000000000001E-2</v>
      </c>
      <c r="U4367" s="5">
        <v>17.8125</v>
      </c>
      <c r="V4367" s="4">
        <f t="shared" si="750"/>
        <v>23.15625</v>
      </c>
      <c r="W4367" s="5">
        <v>17.600674689874729</v>
      </c>
      <c r="X4367" s="5">
        <v>16.1875</v>
      </c>
      <c r="Y4367" s="5">
        <v>54.9</v>
      </c>
      <c r="Z4367" s="5">
        <v>21.212499999999999</v>
      </c>
      <c r="AA4367" s="5">
        <v>231.1</v>
      </c>
      <c r="AB4367" s="5">
        <v>0.2225</v>
      </c>
      <c r="AC4367" s="3"/>
    </row>
    <row r="4368" spans="1:29">
      <c r="A4368" s="15">
        <v>40360.666666666664</v>
      </c>
      <c r="B4368" s="5">
        <v>0.26500000000000001</v>
      </c>
      <c r="C4368" s="4">
        <f t="shared" si="741"/>
        <v>0.30740000000000001</v>
      </c>
      <c r="D4368" s="5">
        <v>6.0750000000000002</v>
      </c>
      <c r="E4368" s="4">
        <f t="shared" si="742"/>
        <v>11.603249999999999</v>
      </c>
      <c r="F4368" s="5">
        <v>21.872499999999999</v>
      </c>
      <c r="G4368" s="4">
        <f t="shared" si="743"/>
        <v>41.776474999999998</v>
      </c>
      <c r="H4368" s="4">
        <f t="shared" si="749"/>
        <v>30.173224999999999</v>
      </c>
      <c r="I4368" s="5">
        <v>24.6525</v>
      </c>
      <c r="J4368" s="16">
        <f t="shared" si="744"/>
        <v>49.305</v>
      </c>
      <c r="K4368" s="5">
        <v>1.03</v>
      </c>
      <c r="L4368" s="4">
        <f t="shared" si="745"/>
        <v>2.7398000000000002</v>
      </c>
      <c r="M4368" s="5">
        <v>2.9224999999999999</v>
      </c>
      <c r="N4368" s="4">
        <f t="shared" si="746"/>
        <v>4.1499499999999996</v>
      </c>
      <c r="O4368" s="5">
        <v>2.1549999999999998</v>
      </c>
      <c r="P4368" s="4">
        <f t="shared" si="751"/>
        <v>1.4438499999999999</v>
      </c>
      <c r="Q4368" s="5">
        <v>2.2400000000000002</v>
      </c>
      <c r="R4368" s="4">
        <f t="shared" si="747"/>
        <v>1.4930049999999999</v>
      </c>
      <c r="S4368" s="5">
        <v>8.4750000000000006E-2</v>
      </c>
      <c r="T4368" s="4">
        <f t="shared" si="748"/>
        <v>4.9154999999999997E-2</v>
      </c>
      <c r="U4368" s="5">
        <v>19.75</v>
      </c>
      <c r="V4368" s="4">
        <f t="shared" si="750"/>
        <v>25.675000000000001</v>
      </c>
      <c r="W4368" s="5">
        <v>21.304840524229181</v>
      </c>
      <c r="X4368" s="5">
        <v>14.75</v>
      </c>
      <c r="Y4368" s="5">
        <v>56.7</v>
      </c>
      <c r="Z4368" s="5">
        <v>21.25</v>
      </c>
      <c r="AA4368" s="5">
        <v>223.57499999999999</v>
      </c>
      <c r="AB4368" s="5">
        <v>8.7499999999999994E-2</v>
      </c>
      <c r="AC4368" s="3"/>
    </row>
    <row r="4369" spans="1:29">
      <c r="A4369" s="15">
        <v>40360.708333333336</v>
      </c>
      <c r="B4369" s="5">
        <v>0.27500000000000002</v>
      </c>
      <c r="C4369" s="4">
        <f t="shared" si="741"/>
        <v>0.31900000000000001</v>
      </c>
      <c r="D4369" s="5">
        <v>5.2649999999999997</v>
      </c>
      <c r="E4369" s="4">
        <f t="shared" si="742"/>
        <v>10.056149999999999</v>
      </c>
      <c r="F4369" s="5">
        <v>22.155000000000001</v>
      </c>
      <c r="G4369" s="4">
        <f t="shared" si="743"/>
        <v>42.316049999999997</v>
      </c>
      <c r="H4369" s="4">
        <f t="shared" si="749"/>
        <v>32.259900000000002</v>
      </c>
      <c r="I4369" s="5">
        <v>26.65</v>
      </c>
      <c r="J4369" s="16">
        <f t="shared" si="744"/>
        <v>53.3</v>
      </c>
      <c r="K4369" s="5">
        <v>1.1575</v>
      </c>
      <c r="L4369" s="4">
        <f t="shared" si="745"/>
        <v>3.0789500000000003</v>
      </c>
      <c r="M4369" s="5">
        <v>3.3050000000000002</v>
      </c>
      <c r="N4369" s="4">
        <f t="shared" si="746"/>
        <v>4.6931000000000003</v>
      </c>
      <c r="O4369" s="5">
        <v>2.1749999999999998</v>
      </c>
      <c r="P4369" s="4">
        <f t="shared" si="751"/>
        <v>1.4572499999999999</v>
      </c>
      <c r="Q4369" s="5">
        <v>2.2625000000000002</v>
      </c>
      <c r="R4369" s="4">
        <f t="shared" si="747"/>
        <v>1.5093049999999999</v>
      </c>
      <c r="S4369" s="5">
        <v>8.9749999999999996E-2</v>
      </c>
      <c r="T4369" s="4">
        <f t="shared" si="748"/>
        <v>5.2054999999999997E-2</v>
      </c>
      <c r="U4369" s="5">
        <v>13.75</v>
      </c>
      <c r="V4369" s="4">
        <f t="shared" si="750"/>
        <v>17.875</v>
      </c>
      <c r="W4369" s="5">
        <v>15.278265018502026</v>
      </c>
      <c r="X4369" s="5">
        <v>15.125</v>
      </c>
      <c r="Y4369" s="5">
        <v>46.975000000000001</v>
      </c>
      <c r="Z4369" s="5">
        <v>22.024999999999999</v>
      </c>
      <c r="AA4369" s="5">
        <v>225.8</v>
      </c>
      <c r="AB4369" s="5">
        <v>0.185</v>
      </c>
      <c r="AC4369" s="3"/>
    </row>
    <row r="4370" spans="1:29">
      <c r="A4370" s="15">
        <v>40360.75</v>
      </c>
      <c r="B4370" s="5">
        <v>0.26500000000000001</v>
      </c>
      <c r="C4370" s="4">
        <f t="shared" si="741"/>
        <v>0.30740000000000001</v>
      </c>
      <c r="D4370" s="5">
        <v>8.1</v>
      </c>
      <c r="E4370" s="4">
        <f t="shared" si="742"/>
        <v>15.470999999999998</v>
      </c>
      <c r="F4370" s="5">
        <v>29.035</v>
      </c>
      <c r="G4370" s="4">
        <f t="shared" si="743"/>
        <v>55.456849999999996</v>
      </c>
      <c r="H4370" s="4">
        <f t="shared" si="749"/>
        <v>39.985849999999999</v>
      </c>
      <c r="I4370" s="5">
        <v>20.1875</v>
      </c>
      <c r="J4370" s="16">
        <f t="shared" si="744"/>
        <v>40.375</v>
      </c>
      <c r="K4370" s="5">
        <v>1.03</v>
      </c>
      <c r="L4370" s="4">
        <f t="shared" si="745"/>
        <v>2.7398000000000002</v>
      </c>
      <c r="M4370" s="5">
        <v>3.1775000000000002</v>
      </c>
      <c r="N4370" s="4">
        <f t="shared" si="746"/>
        <v>4.5120500000000003</v>
      </c>
      <c r="O4370" s="5">
        <v>2.13</v>
      </c>
      <c r="P4370" s="4">
        <f t="shared" si="751"/>
        <v>1.4271</v>
      </c>
      <c r="Q4370" s="5">
        <v>2.2962500000000001</v>
      </c>
      <c r="R4370" s="4">
        <f t="shared" si="747"/>
        <v>1.522365</v>
      </c>
      <c r="S4370" s="5">
        <v>0.16425000000000001</v>
      </c>
      <c r="T4370" s="4">
        <f t="shared" si="748"/>
        <v>9.5265000000000002E-2</v>
      </c>
      <c r="U4370" s="5">
        <v>18.1875</v>
      </c>
      <c r="V4370" s="4">
        <f t="shared" si="750"/>
        <v>23.643750000000001</v>
      </c>
      <c r="W4370" s="5">
        <v>18.428400622594001</v>
      </c>
      <c r="X4370" s="5">
        <v>17.4375</v>
      </c>
      <c r="Y4370" s="5">
        <v>51.924999999999997</v>
      </c>
      <c r="Z4370" s="5">
        <v>21.324999999999999</v>
      </c>
      <c r="AA4370" s="5">
        <v>195.72499999999999</v>
      </c>
      <c r="AB4370" s="5">
        <v>0.16750000000000001</v>
      </c>
      <c r="AC4370" s="3"/>
    </row>
    <row r="4371" spans="1:29">
      <c r="A4371" s="15">
        <v>40360.791666666664</v>
      </c>
      <c r="B4371" s="5">
        <v>0.27</v>
      </c>
      <c r="C4371" s="4">
        <f t="shared" si="741"/>
        <v>0.31319999999999998</v>
      </c>
      <c r="D4371" s="5">
        <v>7.02</v>
      </c>
      <c r="E4371" s="4">
        <f t="shared" si="742"/>
        <v>13.408199999999999</v>
      </c>
      <c r="F4371" s="5">
        <v>26.557500000000001</v>
      </c>
      <c r="G4371" s="4">
        <f t="shared" si="743"/>
        <v>50.724825000000003</v>
      </c>
      <c r="H4371" s="4">
        <f t="shared" si="749"/>
        <v>37.316625000000002</v>
      </c>
      <c r="I4371" s="5">
        <v>20.75</v>
      </c>
      <c r="J4371" s="16">
        <f t="shared" si="744"/>
        <v>41.5</v>
      </c>
      <c r="K4371" s="5">
        <v>1.1575</v>
      </c>
      <c r="L4371" s="4">
        <f t="shared" si="745"/>
        <v>3.0789500000000003</v>
      </c>
      <c r="M4371" s="5">
        <v>3.6850000000000001</v>
      </c>
      <c r="N4371" s="4">
        <f t="shared" si="746"/>
        <v>5.2326999999999995</v>
      </c>
      <c r="O4371" s="5">
        <v>2.2725</v>
      </c>
      <c r="P4371" s="4">
        <f t="shared" si="751"/>
        <v>1.522575</v>
      </c>
      <c r="Q4371" s="5">
        <v>2.3857499999999998</v>
      </c>
      <c r="R4371" s="4">
        <f t="shared" si="747"/>
        <v>1.58884</v>
      </c>
      <c r="S4371" s="5">
        <v>0.11425</v>
      </c>
      <c r="T4371" s="4">
        <f t="shared" si="748"/>
        <v>6.6265000000000004E-2</v>
      </c>
      <c r="U4371" s="5">
        <v>14.4375</v>
      </c>
      <c r="V4371" s="4">
        <f t="shared" si="750"/>
        <v>18.768750000000001</v>
      </c>
      <c r="W4371" s="5">
        <v>17.888763558091494</v>
      </c>
      <c r="X4371" s="5">
        <v>13</v>
      </c>
      <c r="Y4371" s="5">
        <v>52.975000000000001</v>
      </c>
      <c r="Z4371" s="5">
        <v>20.8</v>
      </c>
      <c r="AA4371" s="5">
        <v>198.2</v>
      </c>
      <c r="AB4371" s="5">
        <v>0.14499999999999999</v>
      </c>
      <c r="AC4371" s="3"/>
    </row>
    <row r="4372" spans="1:29">
      <c r="A4372" s="15">
        <v>40360.833333333336</v>
      </c>
      <c r="B4372" s="5">
        <v>0.20499999999999999</v>
      </c>
      <c r="C4372" s="4">
        <f t="shared" si="741"/>
        <v>0.23779999999999996</v>
      </c>
      <c r="D4372" s="5">
        <v>3.78</v>
      </c>
      <c r="E4372" s="4">
        <f t="shared" si="742"/>
        <v>7.2197999999999993</v>
      </c>
      <c r="F4372" s="5">
        <v>13.0725</v>
      </c>
      <c r="G4372" s="4">
        <f t="shared" si="743"/>
        <v>24.968474999999998</v>
      </c>
      <c r="H4372" s="4">
        <f t="shared" si="749"/>
        <v>17.748674999999999</v>
      </c>
      <c r="I4372" s="5">
        <v>31.447500000000002</v>
      </c>
      <c r="J4372" s="16">
        <f t="shared" si="744"/>
        <v>62.895000000000003</v>
      </c>
      <c r="K4372" s="5">
        <v>1.1575</v>
      </c>
      <c r="L4372" s="4">
        <f t="shared" si="745"/>
        <v>3.0789500000000003</v>
      </c>
      <c r="M4372" s="5">
        <v>3.1775000000000002</v>
      </c>
      <c r="N4372" s="4">
        <f t="shared" si="746"/>
        <v>4.5120500000000003</v>
      </c>
      <c r="O4372" s="5">
        <v>2.12</v>
      </c>
      <c r="P4372" s="4">
        <f t="shared" si="751"/>
        <v>1.4204000000000001</v>
      </c>
      <c r="Q4372" s="5">
        <v>2.1785000000000001</v>
      </c>
      <c r="R4372" s="4">
        <f t="shared" si="747"/>
        <v>1.45404</v>
      </c>
      <c r="S4372" s="5">
        <v>5.8000000000000003E-2</v>
      </c>
      <c r="T4372" s="4">
        <f t="shared" si="748"/>
        <v>3.3639999999999996E-2</v>
      </c>
      <c r="U4372" s="5">
        <v>7.9375</v>
      </c>
      <c r="V4372" s="4">
        <f t="shared" si="750"/>
        <v>10.31875</v>
      </c>
      <c r="W4372" s="5">
        <v>9.8339173894229219</v>
      </c>
      <c r="X4372" s="5">
        <v>14</v>
      </c>
      <c r="Y4372" s="5">
        <v>45.225000000000001</v>
      </c>
      <c r="Z4372" s="5">
        <v>20.537500000000001</v>
      </c>
      <c r="AA4372" s="5">
        <v>234.15</v>
      </c>
      <c r="AB4372" s="5">
        <v>0.36499999999999999</v>
      </c>
      <c r="AC4372" s="3"/>
    </row>
    <row r="4373" spans="1:29">
      <c r="A4373" s="15">
        <v>40360.875</v>
      </c>
      <c r="B4373" s="5">
        <v>0.22750000000000001</v>
      </c>
      <c r="C4373" s="4">
        <f t="shared" si="741"/>
        <v>0.26389999999999997</v>
      </c>
      <c r="D4373" s="5">
        <v>3.375</v>
      </c>
      <c r="E4373" s="4">
        <f t="shared" si="742"/>
        <v>6.44625</v>
      </c>
      <c r="F4373" s="5">
        <v>12.66</v>
      </c>
      <c r="G4373" s="4">
        <f t="shared" si="743"/>
        <v>24.180599999999998</v>
      </c>
      <c r="H4373" s="4">
        <f t="shared" si="749"/>
        <v>17.734349999999999</v>
      </c>
      <c r="I4373" s="5">
        <v>28.094999999999999</v>
      </c>
      <c r="J4373" s="16">
        <f t="shared" si="744"/>
        <v>56.19</v>
      </c>
      <c r="K4373" s="5">
        <v>0.9</v>
      </c>
      <c r="L4373" s="4">
        <f t="shared" si="745"/>
        <v>2.3940000000000001</v>
      </c>
      <c r="M4373" s="5">
        <v>2.4125000000000001</v>
      </c>
      <c r="N4373" s="4">
        <f t="shared" si="746"/>
        <v>3.4257499999999999</v>
      </c>
      <c r="O4373" s="5">
        <v>2.1724999999999999</v>
      </c>
      <c r="P4373" s="4">
        <f t="shared" si="751"/>
        <v>1.4555750000000001</v>
      </c>
      <c r="Q4373" s="5">
        <v>2.23475</v>
      </c>
      <c r="R4373" s="4">
        <f t="shared" si="747"/>
        <v>1.4912450000000002</v>
      </c>
      <c r="S4373" s="5">
        <v>6.1499999999999999E-2</v>
      </c>
      <c r="T4373" s="4">
        <f t="shared" si="748"/>
        <v>3.567E-2</v>
      </c>
      <c r="U4373" s="5">
        <v>13.0625</v>
      </c>
      <c r="V4373" s="4">
        <f t="shared" si="750"/>
        <v>16.981249999999999</v>
      </c>
      <c r="W4373" s="5">
        <v>13.439903461249866</v>
      </c>
      <c r="X4373" s="5">
        <v>13.5625</v>
      </c>
      <c r="Y4373" s="5">
        <v>67.3</v>
      </c>
      <c r="Z4373" s="5">
        <v>17.324999999999999</v>
      </c>
      <c r="AA4373" s="5">
        <v>240.47499999999999</v>
      </c>
      <c r="AB4373" s="5">
        <v>0.16250000000000001</v>
      </c>
      <c r="AC4373" s="3"/>
    </row>
    <row r="4374" spans="1:29">
      <c r="A4374" s="15">
        <v>40360.916666666664</v>
      </c>
      <c r="B4374" s="5">
        <v>0.27</v>
      </c>
      <c r="C4374" s="4">
        <f t="shared" si="741"/>
        <v>0.31319999999999998</v>
      </c>
      <c r="D4374" s="5">
        <v>3.24</v>
      </c>
      <c r="E4374" s="4">
        <f t="shared" si="742"/>
        <v>6.1884000000000006</v>
      </c>
      <c r="F4374" s="5">
        <v>12.11</v>
      </c>
      <c r="G4374" s="4">
        <f t="shared" si="743"/>
        <v>23.130099999999999</v>
      </c>
      <c r="H4374" s="4">
        <f t="shared" si="749"/>
        <v>16.941699999999997</v>
      </c>
      <c r="I4374" s="5">
        <v>26.422499999999999</v>
      </c>
      <c r="J4374" s="16">
        <f t="shared" si="744"/>
        <v>52.844999999999999</v>
      </c>
      <c r="K4374" s="5">
        <v>0.90249999999999997</v>
      </c>
      <c r="L4374" s="4">
        <f t="shared" si="745"/>
        <v>2.4006500000000002</v>
      </c>
      <c r="M4374" s="5">
        <v>1.9025000000000001</v>
      </c>
      <c r="N4374" s="4">
        <f t="shared" si="746"/>
        <v>2.7015500000000001</v>
      </c>
      <c r="O4374" s="5">
        <v>2.13</v>
      </c>
      <c r="P4374" s="4">
        <f t="shared" si="751"/>
        <v>1.4271</v>
      </c>
      <c r="Q4374" s="5">
        <v>2.18425</v>
      </c>
      <c r="R4374" s="4">
        <f t="shared" si="747"/>
        <v>1.4605950000000001</v>
      </c>
      <c r="S4374" s="5">
        <v>5.7750000000000003E-2</v>
      </c>
      <c r="T4374" s="4">
        <f t="shared" si="748"/>
        <v>3.3494999999999997E-2</v>
      </c>
      <c r="U4374" s="5">
        <v>12.4375</v>
      </c>
      <c r="V4374" s="4">
        <f t="shared" si="750"/>
        <v>16.168749999999999</v>
      </c>
      <c r="W4374" s="5">
        <v>14.469893457534926</v>
      </c>
      <c r="X4374" s="5">
        <v>10.25</v>
      </c>
      <c r="Y4374" s="5">
        <v>80.349999999999994</v>
      </c>
      <c r="Z4374" s="5">
        <v>15.675000000000001</v>
      </c>
      <c r="AA4374" s="5">
        <v>206.77500000000001</v>
      </c>
      <c r="AB4374" s="5">
        <v>0.1575</v>
      </c>
      <c r="AC4374" s="3"/>
    </row>
    <row r="4375" spans="1:29">
      <c r="A4375" s="15">
        <v>40360.958333333336</v>
      </c>
      <c r="B4375" s="5">
        <v>0.25</v>
      </c>
      <c r="C4375" s="4">
        <f t="shared" si="741"/>
        <v>0.28999999999999998</v>
      </c>
      <c r="D4375" s="5">
        <v>3.105</v>
      </c>
      <c r="E4375" s="4">
        <f t="shared" si="742"/>
        <v>5.9305499999999993</v>
      </c>
      <c r="F4375" s="5">
        <v>9.36</v>
      </c>
      <c r="G4375" s="4">
        <f t="shared" si="743"/>
        <v>17.877599999999997</v>
      </c>
      <c r="H4375" s="4">
        <f t="shared" si="749"/>
        <v>11.947049999999997</v>
      </c>
      <c r="I4375" s="5">
        <v>31.855</v>
      </c>
      <c r="J4375" s="16">
        <f t="shared" si="744"/>
        <v>63.71</v>
      </c>
      <c r="K4375" s="5">
        <v>0.77500000000000002</v>
      </c>
      <c r="L4375" s="4">
        <f t="shared" si="745"/>
        <v>2.0615000000000001</v>
      </c>
      <c r="M4375" s="5">
        <v>2.2850000000000001</v>
      </c>
      <c r="N4375" s="4">
        <f t="shared" si="746"/>
        <v>3.2446999999999999</v>
      </c>
      <c r="O4375" s="5">
        <v>2.08</v>
      </c>
      <c r="P4375" s="4">
        <f t="shared" si="751"/>
        <v>1.3936000000000002</v>
      </c>
      <c r="Q4375" s="5">
        <v>2.12825</v>
      </c>
      <c r="R4375" s="4">
        <f t="shared" si="747"/>
        <v>1.4212950000000002</v>
      </c>
      <c r="S4375" s="5">
        <v>4.7750000000000001E-2</v>
      </c>
      <c r="T4375" s="4">
        <f t="shared" si="748"/>
        <v>2.7694999999999997E-2</v>
      </c>
      <c r="U4375" s="5">
        <v>10.625</v>
      </c>
      <c r="V4375" s="4">
        <f t="shared" si="750"/>
        <v>13.8125</v>
      </c>
      <c r="W4375" s="5">
        <v>11.577597962990087</v>
      </c>
      <c r="X4375" s="5">
        <v>9.5</v>
      </c>
      <c r="Y4375" s="5">
        <v>84.275000000000006</v>
      </c>
      <c r="Z4375" s="5">
        <v>15.487500000000001</v>
      </c>
      <c r="AA4375" s="5">
        <v>233.07499999999999</v>
      </c>
      <c r="AB4375" s="5">
        <v>0.22500000000000001</v>
      </c>
      <c r="AC4375" s="3"/>
    </row>
    <row r="4376" spans="1:29">
      <c r="A4376" s="15">
        <v>40361</v>
      </c>
      <c r="B4376" s="5">
        <v>0.2</v>
      </c>
      <c r="C4376" s="4">
        <f t="shared" si="741"/>
        <v>0.23199999999999998</v>
      </c>
      <c r="D4376" s="5">
        <v>2.97</v>
      </c>
      <c r="E4376" s="4">
        <f t="shared" si="742"/>
        <v>5.6726999999999999</v>
      </c>
      <c r="F4376" s="5">
        <v>10.324999999999999</v>
      </c>
      <c r="G4376" s="4">
        <f t="shared" si="743"/>
        <v>19.720749999999999</v>
      </c>
      <c r="H4376" s="4">
        <f t="shared" si="749"/>
        <v>14.04805</v>
      </c>
      <c r="I4376" s="5">
        <v>27.782499999999999</v>
      </c>
      <c r="J4376" s="16">
        <f t="shared" si="744"/>
        <v>55.564999999999998</v>
      </c>
      <c r="K4376" s="5">
        <v>0.52</v>
      </c>
      <c r="L4376" s="4">
        <f t="shared" si="745"/>
        <v>1.3832000000000002</v>
      </c>
      <c r="M4376" s="5">
        <v>2.1575000000000002</v>
      </c>
      <c r="N4376" s="4">
        <f t="shared" si="746"/>
        <v>3.06365</v>
      </c>
      <c r="O4376" s="5">
        <v>2.15</v>
      </c>
      <c r="P4376" s="4">
        <f t="shared" si="751"/>
        <v>1.4405000000000001</v>
      </c>
      <c r="Q4376" s="5">
        <v>2.2012499999999999</v>
      </c>
      <c r="R4376" s="4">
        <f t="shared" si="747"/>
        <v>1.4700800000000001</v>
      </c>
      <c r="S4376" s="5">
        <v>5.0999999999999997E-2</v>
      </c>
      <c r="T4376" s="4">
        <f t="shared" si="748"/>
        <v>2.9579999999999995E-2</v>
      </c>
      <c r="U4376" s="5">
        <v>11.625</v>
      </c>
      <c r="V4376" s="4">
        <f t="shared" si="750"/>
        <v>15.112500000000001</v>
      </c>
      <c r="W4376" s="5">
        <v>13.713320218600654</v>
      </c>
      <c r="X4376" s="5">
        <v>10.1875</v>
      </c>
      <c r="Y4376" s="5">
        <v>80.95</v>
      </c>
      <c r="Z4376" s="5">
        <v>15.55</v>
      </c>
      <c r="AA4376" s="5">
        <v>193</v>
      </c>
      <c r="AB4376" s="5">
        <v>0.20250000000000001</v>
      </c>
      <c r="AC4376" s="3"/>
    </row>
    <row r="4377" spans="1:29">
      <c r="A4377" s="15">
        <v>40361.041666666664</v>
      </c>
      <c r="B4377" s="5">
        <v>0.2175</v>
      </c>
      <c r="C4377" s="4">
        <f t="shared" si="741"/>
        <v>0.25229999999999997</v>
      </c>
      <c r="D4377" s="5">
        <v>2.97</v>
      </c>
      <c r="E4377" s="4">
        <f t="shared" si="742"/>
        <v>5.6726999999999999</v>
      </c>
      <c r="F4377" s="5">
        <v>7.2975000000000003</v>
      </c>
      <c r="G4377" s="4">
        <f t="shared" si="743"/>
        <v>13.938224999999999</v>
      </c>
      <c r="H4377" s="4">
        <f t="shared" si="749"/>
        <v>8.2655250000000002</v>
      </c>
      <c r="I4377" s="5">
        <v>26.296666666666699</v>
      </c>
      <c r="J4377" s="16">
        <f t="shared" si="744"/>
        <v>52.593333333333398</v>
      </c>
      <c r="K4377" s="5">
        <v>0.90249999999999997</v>
      </c>
      <c r="L4377" s="4">
        <f t="shared" si="745"/>
        <v>2.4006500000000002</v>
      </c>
      <c r="M4377" s="5">
        <v>1.9025000000000001</v>
      </c>
      <c r="N4377" s="4">
        <f t="shared" si="746"/>
        <v>2.7015500000000001</v>
      </c>
      <c r="O4377" s="5">
        <v>2.0950000000000002</v>
      </c>
      <c r="P4377" s="4">
        <f t="shared" si="751"/>
        <v>1.4036500000000003</v>
      </c>
      <c r="Q4377" s="5">
        <v>2.1507499999999999</v>
      </c>
      <c r="R4377" s="4">
        <f t="shared" si="747"/>
        <v>1.4378700000000002</v>
      </c>
      <c r="S4377" s="5">
        <v>5.8999999999999997E-2</v>
      </c>
      <c r="T4377" s="4">
        <f t="shared" si="748"/>
        <v>3.4219999999999993E-2</v>
      </c>
      <c r="U4377" s="5">
        <v>13.8125</v>
      </c>
      <c r="V4377" s="4">
        <f t="shared" si="750"/>
        <v>17.956250000000001</v>
      </c>
      <c r="W4377" s="5">
        <v>13.193420757134634</v>
      </c>
      <c r="X4377" s="5">
        <v>10.75</v>
      </c>
      <c r="Y4377" s="5">
        <v>88</v>
      </c>
      <c r="Z4377" s="5">
        <v>15.75</v>
      </c>
      <c r="AA4377" s="5">
        <v>207.77500000000001</v>
      </c>
      <c r="AB4377" s="5">
        <v>0.25</v>
      </c>
      <c r="AC4377" s="3"/>
    </row>
    <row r="4378" spans="1:29">
      <c r="A4378" s="15">
        <v>40361.083333333336</v>
      </c>
      <c r="B4378" s="5">
        <v>0.215</v>
      </c>
      <c r="C4378" s="4">
        <f t="shared" si="741"/>
        <v>0.24939999999999998</v>
      </c>
      <c r="D4378" s="5">
        <v>3.105</v>
      </c>
      <c r="E4378" s="4">
        <f t="shared" si="742"/>
        <v>5.9305499999999993</v>
      </c>
      <c r="F4378" s="5">
        <v>7.16</v>
      </c>
      <c r="G4378" s="4">
        <f t="shared" si="743"/>
        <v>13.675599999999999</v>
      </c>
      <c r="H4378" s="4">
        <f t="shared" si="749"/>
        <v>7.74505</v>
      </c>
      <c r="I4378" s="5">
        <v>29.39</v>
      </c>
      <c r="J4378" s="16">
        <f t="shared" si="744"/>
        <v>58.78</v>
      </c>
      <c r="K4378" s="5">
        <v>0.90249999999999997</v>
      </c>
      <c r="L4378" s="4">
        <f t="shared" si="745"/>
        <v>2.4006500000000002</v>
      </c>
      <c r="M4378" s="5">
        <v>2.0299999999999998</v>
      </c>
      <c r="N4378" s="4">
        <f t="shared" si="746"/>
        <v>2.8825999999999996</v>
      </c>
      <c r="O4378" s="5">
        <v>2.1800000000000002</v>
      </c>
      <c r="P4378" s="4">
        <f t="shared" si="751"/>
        <v>1.4606000000000001</v>
      </c>
      <c r="Q4378" s="5">
        <v>2.2290000000000001</v>
      </c>
      <c r="R4378" s="4">
        <f t="shared" si="747"/>
        <v>1.4897450000000001</v>
      </c>
      <c r="S4378" s="5">
        <v>5.0250000000000003E-2</v>
      </c>
      <c r="T4378" s="4">
        <f t="shared" si="748"/>
        <v>2.9145000000000001E-2</v>
      </c>
      <c r="U4378" s="5">
        <v>11.25</v>
      </c>
      <c r="V4378" s="4">
        <f t="shared" si="750"/>
        <v>14.625</v>
      </c>
      <c r="W4378" s="5">
        <v>10.968620100568359</v>
      </c>
      <c r="X4378" s="5">
        <v>10.1875</v>
      </c>
      <c r="Y4378" s="5">
        <v>89.5</v>
      </c>
      <c r="Z4378" s="5">
        <v>15.5625</v>
      </c>
      <c r="AA4378" s="5">
        <v>235.5</v>
      </c>
      <c r="AB4378" s="5">
        <v>0.20749999999999999</v>
      </c>
      <c r="AC4378" s="3"/>
    </row>
    <row r="4379" spans="1:29">
      <c r="A4379" s="15">
        <v>40361.125</v>
      </c>
      <c r="B4379" s="5">
        <v>0.23</v>
      </c>
      <c r="C4379" s="4">
        <f t="shared" si="741"/>
        <v>0.26679999999999998</v>
      </c>
      <c r="D4379" s="5">
        <v>5.4</v>
      </c>
      <c r="E4379" s="4">
        <f t="shared" si="742"/>
        <v>10.314</v>
      </c>
      <c r="F4379" s="5">
        <v>16.245000000000001</v>
      </c>
      <c r="G4379" s="4">
        <f t="shared" si="743"/>
        <v>31.027950000000001</v>
      </c>
      <c r="H4379" s="4">
        <f t="shared" si="749"/>
        <v>20.713950000000001</v>
      </c>
      <c r="I4379" s="5">
        <v>20.282499999999999</v>
      </c>
      <c r="J4379" s="16">
        <f t="shared" si="744"/>
        <v>40.564999999999998</v>
      </c>
      <c r="K4379" s="5">
        <v>0.77500000000000002</v>
      </c>
      <c r="L4379" s="4">
        <f t="shared" si="745"/>
        <v>2.0615000000000001</v>
      </c>
      <c r="M4379" s="5">
        <v>2.9224999999999999</v>
      </c>
      <c r="N4379" s="4">
        <f t="shared" si="746"/>
        <v>4.1499499999999996</v>
      </c>
      <c r="O4379" s="5">
        <v>2.1349999999999998</v>
      </c>
      <c r="P4379" s="4">
        <f t="shared" si="751"/>
        <v>1.43045</v>
      </c>
      <c r="Q4379" s="5">
        <v>2.1897500000000001</v>
      </c>
      <c r="R4379" s="4">
        <f t="shared" si="747"/>
        <v>1.4638</v>
      </c>
      <c r="S4379" s="5">
        <v>5.7500000000000002E-2</v>
      </c>
      <c r="T4379" s="4">
        <f t="shared" si="748"/>
        <v>3.3349999999999998E-2</v>
      </c>
      <c r="U4379" s="5">
        <v>11.375</v>
      </c>
      <c r="V4379" s="4">
        <f t="shared" si="750"/>
        <v>14.7875</v>
      </c>
      <c r="W4379" s="5">
        <v>11.357943258310478</v>
      </c>
      <c r="X4379" s="5">
        <v>10.5625</v>
      </c>
      <c r="Y4379" s="5">
        <v>90.55</v>
      </c>
      <c r="Z4379" s="5">
        <v>15.35</v>
      </c>
      <c r="AA4379" s="5">
        <v>194.47499999999999</v>
      </c>
      <c r="AB4379" s="5">
        <v>0.13250000000000001</v>
      </c>
      <c r="AC4379" s="3"/>
    </row>
    <row r="4380" spans="1:29">
      <c r="A4380" s="15">
        <v>40361.166666666664</v>
      </c>
      <c r="B4380" s="5">
        <v>0.26</v>
      </c>
      <c r="C4380" s="4">
        <f t="shared" si="741"/>
        <v>0.30159999999999998</v>
      </c>
      <c r="D4380" s="5">
        <v>26.19</v>
      </c>
      <c r="E4380" s="4">
        <f t="shared" si="742"/>
        <v>50.0229</v>
      </c>
      <c r="F4380" s="5">
        <v>54.79</v>
      </c>
      <c r="G4380" s="4">
        <f t="shared" si="743"/>
        <v>104.6489</v>
      </c>
      <c r="H4380" s="4">
        <f t="shared" si="749"/>
        <v>54.625999999999998</v>
      </c>
      <c r="I4380" s="5">
        <v>6.55</v>
      </c>
      <c r="J4380" s="16">
        <f t="shared" si="744"/>
        <v>13.1</v>
      </c>
      <c r="K4380" s="5">
        <v>1.42</v>
      </c>
      <c r="L4380" s="4">
        <f t="shared" si="745"/>
        <v>3.7772000000000001</v>
      </c>
      <c r="M4380" s="5">
        <v>3.56</v>
      </c>
      <c r="N4380" s="4">
        <f t="shared" si="746"/>
        <v>5.0552000000000001</v>
      </c>
      <c r="O4380" s="5">
        <v>2.0350000000000001</v>
      </c>
      <c r="P4380" s="4">
        <f t="shared" si="751"/>
        <v>1.3634500000000003</v>
      </c>
      <c r="Q4380" s="5">
        <v>2.0830000000000002</v>
      </c>
      <c r="R4380" s="4">
        <f t="shared" si="747"/>
        <v>1.3921600000000003</v>
      </c>
      <c r="S4380" s="5">
        <v>4.9500000000000002E-2</v>
      </c>
      <c r="T4380" s="4">
        <f t="shared" si="748"/>
        <v>2.8709999999999999E-2</v>
      </c>
      <c r="U4380" s="5">
        <v>8.8125</v>
      </c>
      <c r="V4380" s="4">
        <f t="shared" si="750"/>
        <v>11.456250000000001</v>
      </c>
      <c r="W4380" s="5">
        <v>6.9500584704438975</v>
      </c>
      <c r="X4380" s="5">
        <v>8.0625</v>
      </c>
      <c r="Y4380" s="5">
        <v>90.724999999999994</v>
      </c>
      <c r="Z4380" s="5">
        <v>14.75</v>
      </c>
      <c r="AA4380" s="5">
        <v>68.95</v>
      </c>
      <c r="AB4380" s="5">
        <v>0.1</v>
      </c>
      <c r="AC4380" s="3"/>
    </row>
    <row r="4381" spans="1:29">
      <c r="A4381" s="15">
        <v>40361.208333333336</v>
      </c>
      <c r="B4381" s="5">
        <v>0.28499999999999998</v>
      </c>
      <c r="C4381" s="4">
        <f t="shared" si="741"/>
        <v>0.33059999999999995</v>
      </c>
      <c r="D4381" s="5">
        <v>49.015000000000001</v>
      </c>
      <c r="E4381" s="4">
        <f t="shared" si="742"/>
        <v>93.618650000000002</v>
      </c>
      <c r="F4381" s="5">
        <v>85.212500000000006</v>
      </c>
      <c r="G4381" s="4">
        <f t="shared" si="743"/>
        <v>162.755875</v>
      </c>
      <c r="H4381" s="4">
        <f t="shared" si="749"/>
        <v>69.137225000000001</v>
      </c>
      <c r="I4381" s="5">
        <v>4.95</v>
      </c>
      <c r="J4381" s="16">
        <f t="shared" si="744"/>
        <v>9.9</v>
      </c>
      <c r="K4381" s="5">
        <v>2.0625</v>
      </c>
      <c r="L4381" s="4">
        <f t="shared" si="745"/>
        <v>5.4862500000000001</v>
      </c>
      <c r="M4381" s="5">
        <v>4.9574999999999996</v>
      </c>
      <c r="N4381" s="4">
        <f t="shared" si="746"/>
        <v>7.0396499999999991</v>
      </c>
      <c r="O4381" s="5">
        <v>1.9975000000000001</v>
      </c>
      <c r="P4381" s="4">
        <f t="shared" si="751"/>
        <v>1.3383250000000002</v>
      </c>
      <c r="Q4381" s="5">
        <v>2.044</v>
      </c>
      <c r="R4381" s="4">
        <f t="shared" si="747"/>
        <v>1.3645700000000003</v>
      </c>
      <c r="S4381" s="5">
        <v>4.5249999999999999E-2</v>
      </c>
      <c r="T4381" s="4">
        <f t="shared" si="748"/>
        <v>2.6244999999999997E-2</v>
      </c>
      <c r="U4381" s="5">
        <v>9.3125</v>
      </c>
      <c r="V4381" s="4">
        <f t="shared" si="750"/>
        <v>12.106250000000001</v>
      </c>
      <c r="W4381" s="5">
        <v>9.5884918155716861</v>
      </c>
      <c r="X4381" s="5">
        <v>11.0625</v>
      </c>
      <c r="Y4381" s="5">
        <v>90.625</v>
      </c>
      <c r="Z4381" s="5">
        <v>13.9625</v>
      </c>
      <c r="AA4381" s="5">
        <v>46</v>
      </c>
      <c r="AB4381" s="5">
        <v>8.2500000000000004E-2</v>
      </c>
      <c r="AC4381" s="3"/>
    </row>
    <row r="4382" spans="1:29">
      <c r="A4382" s="15">
        <v>40361.25</v>
      </c>
      <c r="B4382" s="5">
        <v>0.28999999999999998</v>
      </c>
      <c r="C4382" s="4">
        <f t="shared" si="741"/>
        <v>0.33639999999999998</v>
      </c>
      <c r="D4382" s="5">
        <v>18.767499999999998</v>
      </c>
      <c r="E4382" s="4">
        <f t="shared" si="742"/>
        <v>35.845924999999994</v>
      </c>
      <c r="F4382" s="5">
        <v>47.36</v>
      </c>
      <c r="G4382" s="4">
        <f t="shared" si="743"/>
        <v>90.457599999999999</v>
      </c>
      <c r="H4382" s="4">
        <f t="shared" si="749"/>
        <v>54.611675000000005</v>
      </c>
      <c r="I4382" s="5">
        <v>12.782500000000001</v>
      </c>
      <c r="J4382" s="16">
        <f t="shared" si="744"/>
        <v>25.565000000000001</v>
      </c>
      <c r="K4382" s="5">
        <v>1.29</v>
      </c>
      <c r="L4382" s="4">
        <f t="shared" si="745"/>
        <v>3.4314000000000004</v>
      </c>
      <c r="M4382" s="5">
        <v>4.1950000000000003</v>
      </c>
      <c r="N4382" s="4">
        <f t="shared" si="746"/>
        <v>5.9569000000000001</v>
      </c>
      <c r="O4382" s="5">
        <v>2.0874999999999999</v>
      </c>
      <c r="P4382" s="4">
        <f t="shared" si="751"/>
        <v>1.398625</v>
      </c>
      <c r="Q4382" s="5">
        <v>2.1560000000000001</v>
      </c>
      <c r="R4382" s="4">
        <f t="shared" si="747"/>
        <v>1.43937</v>
      </c>
      <c r="S4382" s="5">
        <v>7.0250000000000007E-2</v>
      </c>
      <c r="T4382" s="4">
        <f t="shared" si="748"/>
        <v>4.0745000000000003E-2</v>
      </c>
      <c r="U4382" s="5">
        <v>9.625</v>
      </c>
      <c r="V4382" s="4">
        <f t="shared" si="750"/>
        <v>12.512500000000001</v>
      </c>
      <c r="W4382" s="5">
        <v>9.2572338737586044</v>
      </c>
      <c r="X4382" s="5">
        <v>9.0625</v>
      </c>
      <c r="Y4382" s="5">
        <v>90.8</v>
      </c>
      <c r="Z4382" s="5">
        <v>13.75</v>
      </c>
      <c r="AA4382" s="5">
        <v>116.65</v>
      </c>
      <c r="AB4382" s="5">
        <v>0.08</v>
      </c>
      <c r="AC4382" s="3"/>
    </row>
    <row r="4383" spans="1:29">
      <c r="A4383" s="15">
        <v>40361.291666666664</v>
      </c>
      <c r="B4383" s="5">
        <v>0.32750000000000001</v>
      </c>
      <c r="C4383" s="4">
        <f t="shared" si="741"/>
        <v>0.37990000000000002</v>
      </c>
      <c r="D4383" s="5">
        <v>12.285</v>
      </c>
      <c r="E4383" s="4">
        <f t="shared" si="742"/>
        <v>23.46435</v>
      </c>
      <c r="F4383" s="5">
        <v>36.347499999999997</v>
      </c>
      <c r="G4383" s="4">
        <f t="shared" si="743"/>
        <v>69.42372499999999</v>
      </c>
      <c r="H4383" s="4">
        <f t="shared" si="749"/>
        <v>45.959374999999994</v>
      </c>
      <c r="I4383" s="5">
        <v>11.0275</v>
      </c>
      <c r="J4383" s="16">
        <f t="shared" si="744"/>
        <v>22.055</v>
      </c>
      <c r="K4383" s="5">
        <v>1.03</v>
      </c>
      <c r="L4383" s="4">
        <f t="shared" si="745"/>
        <v>2.7398000000000002</v>
      </c>
      <c r="M4383" s="5">
        <v>2.4125000000000001</v>
      </c>
      <c r="N4383" s="4">
        <f t="shared" si="746"/>
        <v>3.4257499999999999</v>
      </c>
      <c r="O4383" s="5">
        <v>2.1625000000000001</v>
      </c>
      <c r="P4383" s="4">
        <f t="shared" si="751"/>
        <v>1.4488750000000001</v>
      </c>
      <c r="Q4383" s="5">
        <v>2.2905000000000002</v>
      </c>
      <c r="R4383" s="4">
        <f t="shared" si="747"/>
        <v>1.5238400000000001</v>
      </c>
      <c r="S4383" s="5">
        <v>0.12925</v>
      </c>
      <c r="T4383" s="4">
        <f t="shared" si="748"/>
        <v>7.4965000000000004E-2</v>
      </c>
      <c r="U4383" s="5">
        <v>16.1875</v>
      </c>
      <c r="V4383" s="4">
        <f t="shared" si="750"/>
        <v>21.043749999999999</v>
      </c>
      <c r="W4383" s="5">
        <v>15.083123058807578</v>
      </c>
      <c r="X4383" s="5">
        <v>13.6875</v>
      </c>
      <c r="Y4383" s="5">
        <v>91.2</v>
      </c>
      <c r="Z4383" s="5">
        <v>14.45</v>
      </c>
      <c r="AA4383" s="5">
        <v>220.625</v>
      </c>
      <c r="AB4383" s="5">
        <v>0.08</v>
      </c>
      <c r="AC4383" s="3"/>
    </row>
    <row r="4384" spans="1:29">
      <c r="A4384" s="15">
        <v>40361.333333333336</v>
      </c>
      <c r="B4384" s="5">
        <v>0.31</v>
      </c>
      <c r="C4384" s="4">
        <f t="shared" si="741"/>
        <v>0.35959999999999998</v>
      </c>
      <c r="D4384" s="5">
        <v>9.99</v>
      </c>
      <c r="E4384" s="4">
        <f t="shared" si="742"/>
        <v>19.0809</v>
      </c>
      <c r="F4384" s="5">
        <v>26.8475</v>
      </c>
      <c r="G4384" s="4">
        <f t="shared" si="743"/>
        <v>51.278725000000001</v>
      </c>
      <c r="H4384" s="4">
        <f t="shared" si="749"/>
        <v>32.197825000000002</v>
      </c>
      <c r="I4384" s="5">
        <v>15.82</v>
      </c>
      <c r="J4384" s="16">
        <f t="shared" si="744"/>
        <v>31.64</v>
      </c>
      <c r="K4384" s="5">
        <v>1.03</v>
      </c>
      <c r="L4384" s="4">
        <f t="shared" si="745"/>
        <v>2.7398000000000002</v>
      </c>
      <c r="M4384" s="5">
        <v>3.05</v>
      </c>
      <c r="N4384" s="4">
        <f t="shared" si="746"/>
        <v>4.3309999999999995</v>
      </c>
      <c r="O4384" s="5">
        <v>2.16</v>
      </c>
      <c r="P4384" s="4">
        <f t="shared" si="751"/>
        <v>1.4472000000000003</v>
      </c>
      <c r="Q4384" s="5">
        <v>2.2682500000000001</v>
      </c>
      <c r="R4384" s="4">
        <f t="shared" si="747"/>
        <v>1.5092600000000003</v>
      </c>
      <c r="S4384" s="5">
        <v>0.107</v>
      </c>
      <c r="T4384" s="4">
        <f t="shared" si="748"/>
        <v>6.2059999999999997E-2</v>
      </c>
      <c r="U4384" s="5">
        <v>21.4375</v>
      </c>
      <c r="V4384" s="4">
        <f t="shared" si="750"/>
        <v>27.868750000000002</v>
      </c>
      <c r="W4384" s="5">
        <v>18.880854781429239</v>
      </c>
      <c r="X4384" s="5">
        <v>7.8125</v>
      </c>
      <c r="Y4384" s="5">
        <v>89.15</v>
      </c>
      <c r="Z4384" s="5">
        <v>15.6625</v>
      </c>
      <c r="AA4384" s="5">
        <v>231.2</v>
      </c>
      <c r="AB4384" s="5">
        <v>0.11749999999999999</v>
      </c>
      <c r="AC4384" s="3"/>
    </row>
    <row r="4385" spans="1:29">
      <c r="A4385" s="15">
        <v>40361.375</v>
      </c>
      <c r="B4385" s="5">
        <v>0.26</v>
      </c>
      <c r="C4385" s="4">
        <f t="shared" si="741"/>
        <v>0.30159999999999998</v>
      </c>
      <c r="D4385" s="5">
        <v>13.5025</v>
      </c>
      <c r="E4385" s="4">
        <f t="shared" si="742"/>
        <v>25.789774999999999</v>
      </c>
      <c r="F4385" s="5">
        <v>30.157499999999999</v>
      </c>
      <c r="G4385" s="4">
        <f t="shared" si="743"/>
        <v>57.600824999999993</v>
      </c>
      <c r="H4385" s="4">
        <f t="shared" si="749"/>
        <v>31.811049999999994</v>
      </c>
      <c r="I4385" s="5">
        <v>18.78</v>
      </c>
      <c r="J4385" s="16">
        <f t="shared" si="744"/>
        <v>37.56</v>
      </c>
      <c r="K4385" s="5">
        <v>1.03</v>
      </c>
      <c r="L4385" s="4">
        <f t="shared" si="745"/>
        <v>2.7398000000000002</v>
      </c>
      <c r="M4385" s="5">
        <v>3.4325000000000001</v>
      </c>
      <c r="N4385" s="4">
        <f t="shared" si="746"/>
        <v>4.8741500000000002</v>
      </c>
      <c r="O4385" s="5">
        <v>2.145</v>
      </c>
      <c r="P4385" s="4">
        <f t="shared" si="751"/>
        <v>1.4371500000000001</v>
      </c>
      <c r="Q4385" s="5">
        <v>2.2622499999999999</v>
      </c>
      <c r="R4385" s="4">
        <f t="shared" si="747"/>
        <v>1.5060250000000002</v>
      </c>
      <c r="S4385" s="5">
        <v>0.11874999999999999</v>
      </c>
      <c r="T4385" s="4">
        <f t="shared" si="748"/>
        <v>6.8874999999999992E-2</v>
      </c>
      <c r="U4385" s="5">
        <v>8.5625</v>
      </c>
      <c r="V4385" s="4">
        <f t="shared" si="750"/>
        <v>11.13125</v>
      </c>
      <c r="W4385" s="5">
        <v>7.2943318628533813</v>
      </c>
      <c r="X4385" s="5">
        <v>10.75</v>
      </c>
      <c r="Y4385" s="5">
        <v>67.625</v>
      </c>
      <c r="Z4385" s="5">
        <v>17.75</v>
      </c>
      <c r="AA4385" s="5">
        <v>187.52500000000001</v>
      </c>
      <c r="AB4385" s="5">
        <v>0.17</v>
      </c>
      <c r="AC4385" s="3"/>
    </row>
    <row r="4386" spans="1:29">
      <c r="A4386" s="15">
        <v>40361.416666666664</v>
      </c>
      <c r="B4386" s="5">
        <v>0.19</v>
      </c>
      <c r="C4386" s="4">
        <f t="shared" si="741"/>
        <v>0.22039999999999998</v>
      </c>
      <c r="D4386" s="5">
        <v>16.88</v>
      </c>
      <c r="E4386" s="4">
        <f t="shared" si="742"/>
        <v>32.2408</v>
      </c>
      <c r="F4386" s="5">
        <v>33.732500000000002</v>
      </c>
      <c r="G4386" s="4">
        <f t="shared" si="743"/>
        <v>64.429074999999997</v>
      </c>
      <c r="H4386" s="4">
        <f t="shared" si="749"/>
        <v>32.188274999999997</v>
      </c>
      <c r="I4386" s="5">
        <v>18.22</v>
      </c>
      <c r="J4386" s="16">
        <f t="shared" si="744"/>
        <v>36.44</v>
      </c>
      <c r="K4386" s="5">
        <v>1.55</v>
      </c>
      <c r="L4386" s="4">
        <f t="shared" si="745"/>
        <v>4.1230000000000002</v>
      </c>
      <c r="M4386" s="5">
        <v>3.05</v>
      </c>
      <c r="N4386" s="4">
        <f t="shared" si="746"/>
        <v>4.3309999999999995</v>
      </c>
      <c r="O4386" s="5">
        <v>2.145</v>
      </c>
      <c r="P4386" s="4">
        <f t="shared" si="751"/>
        <v>1.4371500000000001</v>
      </c>
      <c r="Q4386" s="5">
        <v>2.2625000000000002</v>
      </c>
      <c r="R4386" s="4">
        <f t="shared" si="747"/>
        <v>1.5060250000000002</v>
      </c>
      <c r="S4386" s="5">
        <v>0.11874999999999999</v>
      </c>
      <c r="T4386" s="4">
        <f t="shared" si="748"/>
        <v>6.8874999999999992E-2</v>
      </c>
      <c r="U4386" s="5">
        <v>8.75</v>
      </c>
      <c r="V4386" s="4">
        <f t="shared" si="750"/>
        <v>11.375</v>
      </c>
      <c r="W4386" s="5">
        <v>8.1128552963667868</v>
      </c>
      <c r="X4386" s="5">
        <v>12.4375</v>
      </c>
      <c r="Y4386" s="5">
        <v>55.125</v>
      </c>
      <c r="Z4386" s="5">
        <v>19.2</v>
      </c>
      <c r="AA4386" s="5">
        <v>181.2</v>
      </c>
      <c r="AB4386" s="5">
        <v>0.26500000000000001</v>
      </c>
      <c r="AC4386" s="3"/>
    </row>
    <row r="4387" spans="1:29">
      <c r="A4387" s="15">
        <v>40361.458333333336</v>
      </c>
      <c r="B4387" s="5">
        <v>0.16500000000000001</v>
      </c>
      <c r="C4387" s="4">
        <f t="shared" si="741"/>
        <v>0.19139999999999999</v>
      </c>
      <c r="D4387" s="5">
        <v>16.877500000000001</v>
      </c>
      <c r="E4387" s="4">
        <f t="shared" si="742"/>
        <v>32.236024999999998</v>
      </c>
      <c r="F4387" s="5">
        <v>36.767499999999998</v>
      </c>
      <c r="G4387" s="4">
        <f t="shared" si="743"/>
        <v>70.225924999999989</v>
      </c>
      <c r="H4387" s="4">
        <f t="shared" si="749"/>
        <v>37.989899999999992</v>
      </c>
      <c r="I4387" s="5">
        <v>19.342500000000001</v>
      </c>
      <c r="J4387" s="16">
        <f t="shared" si="744"/>
        <v>38.685000000000002</v>
      </c>
      <c r="K4387" s="5">
        <v>1.42</v>
      </c>
      <c r="L4387" s="4">
        <f t="shared" si="745"/>
        <v>3.7772000000000001</v>
      </c>
      <c r="M4387" s="5">
        <v>3.8149999999999999</v>
      </c>
      <c r="N4387" s="4">
        <f t="shared" si="746"/>
        <v>5.4173</v>
      </c>
      <c r="O4387" s="5">
        <v>2.1225000000000001</v>
      </c>
      <c r="P4387" s="4">
        <f t="shared" si="751"/>
        <v>1.4220750000000002</v>
      </c>
      <c r="Q4387" s="5">
        <v>2.2454999999999998</v>
      </c>
      <c r="R4387" s="4">
        <f t="shared" si="747"/>
        <v>1.4945750000000002</v>
      </c>
      <c r="S4387" s="5">
        <v>0.125</v>
      </c>
      <c r="T4387" s="4">
        <f t="shared" si="748"/>
        <v>7.2499999999999995E-2</v>
      </c>
      <c r="U4387" s="5">
        <v>8.75</v>
      </c>
      <c r="V4387" s="4">
        <f t="shared" si="750"/>
        <v>11.375</v>
      </c>
      <c r="W4387" s="5">
        <v>8.4546360428944975</v>
      </c>
      <c r="X4387" s="5">
        <v>12.5</v>
      </c>
      <c r="Y4387" s="5">
        <v>49.524999999999999</v>
      </c>
      <c r="Z4387" s="5">
        <v>19.925000000000001</v>
      </c>
      <c r="AA4387" s="5">
        <v>183.27500000000001</v>
      </c>
      <c r="AB4387" s="5">
        <v>0.34749999999999998</v>
      </c>
      <c r="AC4387" s="3"/>
    </row>
    <row r="4388" spans="1:29">
      <c r="A4388" s="15">
        <v>40361.5</v>
      </c>
      <c r="B4388" s="5">
        <v>0.14249999999999999</v>
      </c>
      <c r="C4388" s="4">
        <f t="shared" si="741"/>
        <v>0.16529999999999997</v>
      </c>
      <c r="D4388" s="5">
        <v>24.58</v>
      </c>
      <c r="E4388" s="4">
        <f t="shared" si="742"/>
        <v>46.947799999999994</v>
      </c>
      <c r="F4388" s="5">
        <v>48.0625</v>
      </c>
      <c r="G4388" s="4">
        <f t="shared" si="743"/>
        <v>91.799374999999998</v>
      </c>
      <c r="H4388" s="4">
        <f t="shared" si="749"/>
        <v>44.851575000000004</v>
      </c>
      <c r="I4388" s="5">
        <v>19.262499999999999</v>
      </c>
      <c r="J4388" s="16">
        <f t="shared" si="744"/>
        <v>38.524999999999999</v>
      </c>
      <c r="K4388" s="5">
        <v>1.6775</v>
      </c>
      <c r="L4388" s="4">
        <f t="shared" si="745"/>
        <v>4.4621500000000003</v>
      </c>
      <c r="M4388" s="5">
        <v>4.96</v>
      </c>
      <c r="N4388" s="4">
        <f t="shared" si="746"/>
        <v>7.0431999999999997</v>
      </c>
      <c r="O4388" s="5">
        <v>2.11</v>
      </c>
      <c r="P4388" s="4">
        <f t="shared" si="751"/>
        <v>1.4137</v>
      </c>
      <c r="Q4388" s="5">
        <v>2.2290000000000001</v>
      </c>
      <c r="R4388" s="4">
        <f t="shared" si="747"/>
        <v>1.483155</v>
      </c>
      <c r="S4388" s="5">
        <v>0.11975</v>
      </c>
      <c r="T4388" s="4">
        <f t="shared" si="748"/>
        <v>6.9454999999999989E-2</v>
      </c>
      <c r="U4388" s="5">
        <v>9.625</v>
      </c>
      <c r="V4388" s="4">
        <f t="shared" si="750"/>
        <v>12.512500000000001</v>
      </c>
      <c r="W4388" s="5">
        <v>18.592733948573173</v>
      </c>
      <c r="X4388" s="5">
        <v>13.75</v>
      </c>
      <c r="Y4388" s="5">
        <v>43.625</v>
      </c>
      <c r="Z4388" s="5">
        <v>20.774999999999999</v>
      </c>
      <c r="AA4388" s="5">
        <v>183.5</v>
      </c>
      <c r="AB4388" s="5">
        <v>0.36499999999999999</v>
      </c>
      <c r="AC4388" s="3"/>
    </row>
    <row r="4389" spans="1:29">
      <c r="A4389" s="15">
        <v>40361.541666666664</v>
      </c>
      <c r="B4389" s="5">
        <v>0.14000000000000001</v>
      </c>
      <c r="C4389" s="4">
        <f t="shared" si="741"/>
        <v>0.16240000000000002</v>
      </c>
      <c r="D4389" s="5">
        <v>26.065000000000001</v>
      </c>
      <c r="E4389" s="4">
        <f t="shared" si="742"/>
        <v>49.784150000000004</v>
      </c>
      <c r="F4389" s="5">
        <v>54.532499999999999</v>
      </c>
      <c r="G4389" s="4">
        <f t="shared" si="743"/>
        <v>104.15707499999999</v>
      </c>
      <c r="H4389" s="4">
        <f t="shared" si="749"/>
        <v>54.372924999999988</v>
      </c>
      <c r="I4389" s="5">
        <v>17.105</v>
      </c>
      <c r="J4389" s="16">
        <f t="shared" si="744"/>
        <v>34.21</v>
      </c>
      <c r="K4389" s="5">
        <v>1.6775</v>
      </c>
      <c r="L4389" s="4">
        <f t="shared" si="745"/>
        <v>4.4621500000000003</v>
      </c>
      <c r="M4389" s="5">
        <v>4.3250000000000002</v>
      </c>
      <c r="N4389" s="4">
        <f t="shared" si="746"/>
        <v>6.1414999999999997</v>
      </c>
      <c r="O4389" s="5">
        <v>2.0775000000000001</v>
      </c>
      <c r="P4389" s="4">
        <f t="shared" si="751"/>
        <v>1.3919250000000001</v>
      </c>
      <c r="Q4389" s="5">
        <v>2.1727500000000002</v>
      </c>
      <c r="R4389" s="4">
        <f t="shared" si="747"/>
        <v>1.449055</v>
      </c>
      <c r="S4389" s="5">
        <v>9.8500000000000004E-2</v>
      </c>
      <c r="T4389" s="4">
        <f t="shared" si="748"/>
        <v>5.713E-2</v>
      </c>
      <c r="U4389" s="5">
        <v>11.125</v>
      </c>
      <c r="V4389" s="4">
        <f t="shared" si="750"/>
        <v>14.4625</v>
      </c>
      <c r="W4389" s="5">
        <v>7.3963109836932661</v>
      </c>
      <c r="X4389" s="5">
        <v>15.4375</v>
      </c>
      <c r="Y4389" s="5">
        <v>39.799999999999997</v>
      </c>
      <c r="Z4389" s="5">
        <v>21.462499999999999</v>
      </c>
      <c r="AA4389" s="5">
        <v>183.77500000000001</v>
      </c>
      <c r="AB4389" s="5">
        <v>0.46</v>
      </c>
      <c r="AC4389" s="3"/>
    </row>
    <row r="4390" spans="1:29">
      <c r="A4390" s="15">
        <v>40361.583333333336</v>
      </c>
      <c r="B4390" s="5">
        <v>0.14249999999999999</v>
      </c>
      <c r="C4390" s="4">
        <f t="shared" si="741"/>
        <v>0.16529999999999997</v>
      </c>
      <c r="D4390" s="5">
        <v>38.895000000000003</v>
      </c>
      <c r="E4390" s="4">
        <f t="shared" si="742"/>
        <v>74.289450000000002</v>
      </c>
      <c r="F4390" s="5">
        <v>72.855000000000004</v>
      </c>
      <c r="G4390" s="4">
        <f t="shared" si="743"/>
        <v>139.15305000000001</v>
      </c>
      <c r="H4390" s="4">
        <f t="shared" si="749"/>
        <v>64.863600000000005</v>
      </c>
      <c r="I4390" s="5">
        <v>13.59</v>
      </c>
      <c r="J4390" s="16">
        <f t="shared" si="744"/>
        <v>27.18</v>
      </c>
      <c r="K4390" s="5">
        <v>2.71</v>
      </c>
      <c r="L4390" s="4">
        <f t="shared" si="745"/>
        <v>7.2086000000000006</v>
      </c>
      <c r="M4390" s="5">
        <v>5.5949999999999998</v>
      </c>
      <c r="N4390" s="4">
        <f t="shared" si="746"/>
        <v>7.9448999999999996</v>
      </c>
      <c r="O4390" s="5">
        <v>2.0750000000000002</v>
      </c>
      <c r="P4390" s="4">
        <f t="shared" si="751"/>
        <v>1.3902500000000002</v>
      </c>
      <c r="Q4390" s="5">
        <v>2.1617500000000001</v>
      </c>
      <c r="R4390" s="4">
        <f t="shared" si="747"/>
        <v>1.4408550000000002</v>
      </c>
      <c r="S4390" s="5">
        <v>8.7249999999999994E-2</v>
      </c>
      <c r="T4390" s="4">
        <f t="shared" si="748"/>
        <v>5.060499999999999E-2</v>
      </c>
      <c r="U4390" s="5">
        <v>13.75</v>
      </c>
      <c r="V4390" s="4">
        <f t="shared" si="750"/>
        <v>17.875</v>
      </c>
      <c r="W4390" s="5">
        <v>14.574795271371848</v>
      </c>
      <c r="X4390" s="5">
        <v>16.75</v>
      </c>
      <c r="Y4390" s="5">
        <v>34.375</v>
      </c>
      <c r="Z4390" s="5">
        <v>22.5</v>
      </c>
      <c r="AA4390" s="5">
        <v>127.27500000000001</v>
      </c>
      <c r="AB4390" s="5">
        <v>0.505</v>
      </c>
      <c r="AC4390" s="3"/>
    </row>
    <row r="4391" spans="1:29">
      <c r="A4391" s="15">
        <v>40361.625</v>
      </c>
      <c r="B4391" s="5">
        <v>0.155</v>
      </c>
      <c r="C4391" s="4">
        <f t="shared" si="741"/>
        <v>0.17979999999999999</v>
      </c>
      <c r="D4391" s="5">
        <v>42.814999999999998</v>
      </c>
      <c r="E4391" s="4">
        <f t="shared" si="742"/>
        <v>81.776649999999989</v>
      </c>
      <c r="F4391" s="5">
        <v>79.607500000000002</v>
      </c>
      <c r="G4391" s="4">
        <f t="shared" si="743"/>
        <v>152.05032499999999</v>
      </c>
      <c r="H4391" s="4">
        <f t="shared" si="749"/>
        <v>70.273674999999997</v>
      </c>
      <c r="I4391" s="5">
        <v>13.91</v>
      </c>
      <c r="J4391" s="16">
        <f t="shared" si="744"/>
        <v>27.82</v>
      </c>
      <c r="K4391" s="5">
        <v>3.355</v>
      </c>
      <c r="L4391" s="4">
        <f t="shared" si="745"/>
        <v>8.9243000000000006</v>
      </c>
      <c r="M4391" s="5">
        <v>5.85</v>
      </c>
      <c r="N4391" s="4">
        <f t="shared" si="746"/>
        <v>8.3069999999999986</v>
      </c>
      <c r="O4391" s="5">
        <v>2.085</v>
      </c>
      <c r="P4391" s="4">
        <f t="shared" si="751"/>
        <v>1.3969500000000001</v>
      </c>
      <c r="Q4391" s="5">
        <v>2.1840000000000002</v>
      </c>
      <c r="R4391" s="4">
        <f t="shared" si="747"/>
        <v>1.4539350000000002</v>
      </c>
      <c r="S4391" s="5">
        <v>9.8250000000000004E-2</v>
      </c>
      <c r="T4391" s="4">
        <f t="shared" si="748"/>
        <v>5.6985000000000001E-2</v>
      </c>
      <c r="U4391" s="5">
        <v>15.1875</v>
      </c>
      <c r="V4391" s="4">
        <f t="shared" si="750"/>
        <v>19.743750000000002</v>
      </c>
      <c r="W4391" s="5">
        <v>16.884384615687843</v>
      </c>
      <c r="X4391" s="5">
        <v>17.375</v>
      </c>
      <c r="Y4391" s="5">
        <v>32.1</v>
      </c>
      <c r="Z4391" s="5">
        <v>23.15</v>
      </c>
      <c r="AA4391" s="5">
        <v>137.4</v>
      </c>
      <c r="AB4391" s="5">
        <v>0.36249999999999999</v>
      </c>
      <c r="AC4391" s="3"/>
    </row>
    <row r="4392" spans="1:29">
      <c r="A4392" s="15">
        <v>40361.666666666664</v>
      </c>
      <c r="B4392" s="5">
        <v>0.16</v>
      </c>
      <c r="C4392" s="4">
        <f t="shared" si="741"/>
        <v>0.18559999999999999</v>
      </c>
      <c r="D4392" s="5">
        <v>35.927500000000002</v>
      </c>
      <c r="E4392" s="4">
        <f t="shared" si="742"/>
        <v>68.621525000000005</v>
      </c>
      <c r="F4392" s="5">
        <v>71.209999999999994</v>
      </c>
      <c r="G4392" s="4">
        <f t="shared" si="743"/>
        <v>136.01109999999997</v>
      </c>
      <c r="H4392" s="4">
        <f t="shared" si="749"/>
        <v>67.389574999999965</v>
      </c>
      <c r="I4392" s="5">
        <v>14.15</v>
      </c>
      <c r="J4392" s="16">
        <f t="shared" si="744"/>
        <v>28.3</v>
      </c>
      <c r="K4392" s="5">
        <v>3.6124999999999998</v>
      </c>
      <c r="L4392" s="4">
        <f t="shared" si="745"/>
        <v>9.6092499999999994</v>
      </c>
      <c r="M4392" s="5">
        <v>5.5975000000000001</v>
      </c>
      <c r="N4392" s="4">
        <f t="shared" si="746"/>
        <v>7.9484500000000002</v>
      </c>
      <c r="O4392" s="5">
        <v>2.0924999999999998</v>
      </c>
      <c r="P4392" s="4">
        <f t="shared" si="751"/>
        <v>1.401975</v>
      </c>
      <c r="Q4392" s="5">
        <v>2.1727500000000002</v>
      </c>
      <c r="R4392" s="4">
        <f t="shared" si="747"/>
        <v>1.448955</v>
      </c>
      <c r="S4392" s="5">
        <v>8.1000000000000003E-2</v>
      </c>
      <c r="T4392" s="4">
        <f t="shared" si="748"/>
        <v>4.6980000000000001E-2</v>
      </c>
      <c r="U4392" s="5">
        <v>20.375</v>
      </c>
      <c r="V4392" s="4">
        <f t="shared" si="750"/>
        <v>26.487500000000001</v>
      </c>
      <c r="W4392" s="5">
        <v>21.322381817051927</v>
      </c>
      <c r="X4392" s="5">
        <v>20.3125</v>
      </c>
      <c r="Y4392" s="5">
        <v>31.625</v>
      </c>
      <c r="Z4392" s="5">
        <v>23.462499999999999</v>
      </c>
      <c r="AA4392" s="5">
        <v>112.1</v>
      </c>
      <c r="AB4392" s="5">
        <v>0.42749999999999999</v>
      </c>
      <c r="AC4392" s="3"/>
    </row>
    <row r="4393" spans="1:29">
      <c r="A4393" s="15">
        <v>40361.708333333336</v>
      </c>
      <c r="B4393" s="5">
        <v>0.13250000000000001</v>
      </c>
      <c r="C4393" s="4">
        <f t="shared" si="741"/>
        <v>0.1537</v>
      </c>
      <c r="D4393" s="5">
        <v>29.172499999999999</v>
      </c>
      <c r="E4393" s="4">
        <f t="shared" si="742"/>
        <v>55.719474999999996</v>
      </c>
      <c r="F4393" s="5">
        <v>63.085000000000001</v>
      </c>
      <c r="G4393" s="4">
        <f t="shared" si="743"/>
        <v>120.49235</v>
      </c>
      <c r="H4393" s="4">
        <f t="shared" si="749"/>
        <v>64.772874999999999</v>
      </c>
      <c r="I4393" s="5">
        <v>15.35</v>
      </c>
      <c r="J4393" s="16">
        <f t="shared" si="744"/>
        <v>30.7</v>
      </c>
      <c r="K4393" s="5">
        <v>3.1</v>
      </c>
      <c r="L4393" s="4">
        <f t="shared" si="745"/>
        <v>8.2460000000000004</v>
      </c>
      <c r="M4393" s="5">
        <v>5.3425000000000002</v>
      </c>
      <c r="N4393" s="4">
        <f t="shared" si="746"/>
        <v>7.5863500000000004</v>
      </c>
      <c r="O4393" s="5">
        <v>2.0750000000000002</v>
      </c>
      <c r="P4393" s="4">
        <f t="shared" si="751"/>
        <v>1.3902500000000002</v>
      </c>
      <c r="Q4393" s="5">
        <v>2.1672500000000001</v>
      </c>
      <c r="R4393" s="4">
        <f t="shared" si="747"/>
        <v>1.4440450000000002</v>
      </c>
      <c r="S4393" s="5">
        <v>9.2749999999999999E-2</v>
      </c>
      <c r="T4393" s="4">
        <f t="shared" si="748"/>
        <v>5.3794999999999996E-2</v>
      </c>
      <c r="U4393" s="5">
        <v>13.125</v>
      </c>
      <c r="V4393" s="4">
        <f t="shared" si="750"/>
        <v>17.0625</v>
      </c>
      <c r="W4393" s="5">
        <v>12.782218179458312</v>
      </c>
      <c r="X4393" s="5">
        <v>17.5625</v>
      </c>
      <c r="Y4393" s="5">
        <v>32</v>
      </c>
      <c r="Z4393" s="5">
        <v>22.85</v>
      </c>
      <c r="AA4393" s="5">
        <v>118.4</v>
      </c>
      <c r="AB4393" s="5">
        <v>0.4375</v>
      </c>
      <c r="AC4393" s="3"/>
    </row>
    <row r="4394" spans="1:29">
      <c r="A4394" s="15">
        <v>40361.75</v>
      </c>
      <c r="B4394" s="5">
        <v>0.14499999999999999</v>
      </c>
      <c r="C4394" s="4">
        <f t="shared" si="741"/>
        <v>0.16819999999999999</v>
      </c>
      <c r="D4394" s="5">
        <v>22.96</v>
      </c>
      <c r="E4394" s="4">
        <f t="shared" si="742"/>
        <v>43.8536</v>
      </c>
      <c r="F4394" s="5">
        <v>53.31</v>
      </c>
      <c r="G4394" s="4">
        <f t="shared" si="743"/>
        <v>101.82210000000001</v>
      </c>
      <c r="H4394" s="4">
        <f t="shared" si="749"/>
        <v>57.968500000000006</v>
      </c>
      <c r="I4394" s="5">
        <v>16.392499999999998</v>
      </c>
      <c r="J4394" s="16">
        <f t="shared" si="744"/>
        <v>32.784999999999997</v>
      </c>
      <c r="K4394" s="5">
        <v>2.0699999999999998</v>
      </c>
      <c r="L4394" s="4">
        <f t="shared" si="745"/>
        <v>5.5061999999999998</v>
      </c>
      <c r="M4394" s="5">
        <v>4.7074999999999996</v>
      </c>
      <c r="N4394" s="4">
        <f t="shared" si="746"/>
        <v>6.6846499999999986</v>
      </c>
      <c r="O4394" s="5">
        <v>2.08</v>
      </c>
      <c r="P4394" s="4">
        <f t="shared" si="751"/>
        <v>1.3936000000000002</v>
      </c>
      <c r="Q4394" s="5">
        <v>2.2007500000000002</v>
      </c>
      <c r="R4394" s="4">
        <f t="shared" si="747"/>
        <v>1.4634900000000002</v>
      </c>
      <c r="S4394" s="5">
        <v>0.1205</v>
      </c>
      <c r="T4394" s="4">
        <f t="shared" si="748"/>
        <v>6.9889999999999994E-2</v>
      </c>
      <c r="U4394" s="5">
        <v>14</v>
      </c>
      <c r="V4394" s="4">
        <f t="shared" si="750"/>
        <v>18.2</v>
      </c>
      <c r="W4394" s="5">
        <v>12.922420413633514</v>
      </c>
      <c r="X4394" s="5">
        <v>17.3125</v>
      </c>
      <c r="Y4394" s="5">
        <v>35.4</v>
      </c>
      <c r="Z4394" s="5">
        <v>21.762499999999999</v>
      </c>
      <c r="AA4394" s="5">
        <v>160</v>
      </c>
      <c r="AB4394" s="5">
        <v>0.40749999999999997</v>
      </c>
      <c r="AC4394" s="3"/>
    </row>
    <row r="4395" spans="1:29">
      <c r="A4395" s="15">
        <v>40361.791666666664</v>
      </c>
      <c r="B4395" s="5">
        <v>0.23499999999999999</v>
      </c>
      <c r="C4395" s="4">
        <f t="shared" si="741"/>
        <v>0.27259999999999995</v>
      </c>
      <c r="D4395" s="5">
        <v>32.6875</v>
      </c>
      <c r="E4395" s="4">
        <f t="shared" si="742"/>
        <v>62.433124999999997</v>
      </c>
      <c r="F4395" s="5">
        <v>70.665000000000006</v>
      </c>
      <c r="G4395" s="4">
        <f t="shared" si="743"/>
        <v>134.97015000000002</v>
      </c>
      <c r="H4395" s="4">
        <f t="shared" si="749"/>
        <v>72.537025000000028</v>
      </c>
      <c r="I4395" s="5">
        <v>7.04</v>
      </c>
      <c r="J4395" s="16">
        <f t="shared" si="744"/>
        <v>14.08</v>
      </c>
      <c r="K4395" s="5">
        <v>2.1974999999999998</v>
      </c>
      <c r="L4395" s="4">
        <f t="shared" si="745"/>
        <v>5.8453499999999998</v>
      </c>
      <c r="M4395" s="5">
        <v>4.835</v>
      </c>
      <c r="N4395" s="4">
        <f t="shared" si="746"/>
        <v>6.8656999999999995</v>
      </c>
      <c r="O4395" s="5">
        <v>2.0575000000000001</v>
      </c>
      <c r="P4395" s="4">
        <f t="shared" si="751"/>
        <v>1.3785250000000002</v>
      </c>
      <c r="Q4395" s="5">
        <v>2.1167500000000001</v>
      </c>
      <c r="R4395" s="4">
        <f t="shared" si="747"/>
        <v>1.4131800000000003</v>
      </c>
      <c r="S4395" s="5">
        <v>5.9749999999999998E-2</v>
      </c>
      <c r="T4395" s="4">
        <f t="shared" si="748"/>
        <v>3.4654999999999998E-2</v>
      </c>
      <c r="U4395" s="5">
        <v>20.25</v>
      </c>
      <c r="V4395" s="4">
        <f t="shared" si="750"/>
        <v>26.324999999999999</v>
      </c>
      <c r="W4395" s="5">
        <v>19.058508349740702</v>
      </c>
      <c r="X4395" s="5">
        <v>19.3125</v>
      </c>
      <c r="Y4395" s="5">
        <v>44.325000000000003</v>
      </c>
      <c r="Z4395" s="5">
        <v>20.45</v>
      </c>
      <c r="AA4395" s="5">
        <v>98.1</v>
      </c>
      <c r="AB4395" s="5">
        <v>0.20749999999999999</v>
      </c>
      <c r="AC4395" s="3"/>
    </row>
    <row r="4396" spans="1:29">
      <c r="A4396" s="15">
        <v>40361.833333333336</v>
      </c>
      <c r="B4396" s="5">
        <v>0.2225</v>
      </c>
      <c r="C4396" s="4">
        <f t="shared" si="741"/>
        <v>0.2581</v>
      </c>
      <c r="D4396" s="5">
        <v>26.877500000000001</v>
      </c>
      <c r="E4396" s="4">
        <f t="shared" si="742"/>
        <v>51.336024999999999</v>
      </c>
      <c r="F4396" s="5">
        <v>63.094999999999999</v>
      </c>
      <c r="G4396" s="4">
        <f t="shared" si="743"/>
        <v>120.51145</v>
      </c>
      <c r="H4396" s="4">
        <f t="shared" si="749"/>
        <v>69.17542499999999</v>
      </c>
      <c r="I4396" s="5">
        <v>6.24</v>
      </c>
      <c r="J4396" s="16">
        <f t="shared" si="744"/>
        <v>12.48</v>
      </c>
      <c r="K4396" s="5">
        <v>1.81</v>
      </c>
      <c r="L4396" s="4">
        <f t="shared" si="745"/>
        <v>4.8146000000000004</v>
      </c>
      <c r="M4396" s="5">
        <v>4.4524999999999997</v>
      </c>
      <c r="N4396" s="4">
        <f t="shared" si="746"/>
        <v>6.3225499999999997</v>
      </c>
      <c r="O4396" s="5">
        <v>2.0750000000000002</v>
      </c>
      <c r="P4396" s="4">
        <f t="shared" si="751"/>
        <v>1.3902500000000002</v>
      </c>
      <c r="Q4396" s="5">
        <v>2.1444999999999999</v>
      </c>
      <c r="R4396" s="4">
        <f t="shared" si="747"/>
        <v>1.4309950000000002</v>
      </c>
      <c r="S4396" s="5">
        <v>7.0250000000000007E-2</v>
      </c>
      <c r="T4396" s="4">
        <f t="shared" si="748"/>
        <v>4.0745000000000003E-2</v>
      </c>
      <c r="U4396" s="5">
        <v>16.6875</v>
      </c>
      <c r="V4396" s="4">
        <f t="shared" si="750"/>
        <v>21.693750000000001</v>
      </c>
      <c r="W4396" s="5">
        <v>15.552476598698117</v>
      </c>
      <c r="X4396" s="5">
        <v>15.0625</v>
      </c>
      <c r="Y4396" s="5">
        <v>47.7</v>
      </c>
      <c r="Z4396" s="5">
        <v>19.387499999999999</v>
      </c>
      <c r="AA4396" s="5">
        <v>85.7</v>
      </c>
      <c r="AB4396" s="5">
        <v>0.12</v>
      </c>
      <c r="AC4396" s="3"/>
    </row>
    <row r="4397" spans="1:29">
      <c r="A4397" s="15">
        <v>40361.875</v>
      </c>
      <c r="B4397" s="5">
        <v>0.185</v>
      </c>
      <c r="C4397" s="4">
        <f t="shared" si="741"/>
        <v>0.21459999999999999</v>
      </c>
      <c r="D4397" s="5">
        <v>18.774999999999999</v>
      </c>
      <c r="E4397" s="4">
        <f t="shared" si="742"/>
        <v>35.860249999999994</v>
      </c>
      <c r="F4397" s="5">
        <v>49.597499999999997</v>
      </c>
      <c r="G4397" s="4">
        <f t="shared" si="743"/>
        <v>94.731224999999995</v>
      </c>
      <c r="H4397" s="4">
        <f t="shared" si="749"/>
        <v>58.870975000000001</v>
      </c>
      <c r="I4397" s="5">
        <v>7.6</v>
      </c>
      <c r="J4397" s="16">
        <f t="shared" si="744"/>
        <v>15.2</v>
      </c>
      <c r="K4397" s="5">
        <v>1.68</v>
      </c>
      <c r="L4397" s="4">
        <f t="shared" si="745"/>
        <v>4.4687999999999999</v>
      </c>
      <c r="M4397" s="5">
        <v>3.56</v>
      </c>
      <c r="N4397" s="4">
        <f t="shared" si="746"/>
        <v>5.0552000000000001</v>
      </c>
      <c r="O4397" s="5">
        <v>2.1225000000000001</v>
      </c>
      <c r="P4397" s="4">
        <f t="shared" si="751"/>
        <v>1.4220750000000002</v>
      </c>
      <c r="Q4397" s="5">
        <v>2.2174999999999998</v>
      </c>
      <c r="R4397" s="4">
        <f t="shared" si="747"/>
        <v>1.4783350000000002</v>
      </c>
      <c r="S4397" s="5">
        <v>9.7000000000000003E-2</v>
      </c>
      <c r="T4397" s="4">
        <f t="shared" si="748"/>
        <v>5.6259999999999998E-2</v>
      </c>
      <c r="U4397" s="5">
        <v>12.5</v>
      </c>
      <c r="V4397" s="4">
        <f t="shared" si="750"/>
        <v>16.25</v>
      </c>
      <c r="W4397" s="5">
        <v>13.470398966923822</v>
      </c>
      <c r="X4397" s="5">
        <v>12.625</v>
      </c>
      <c r="Y4397" s="5">
        <v>51.5</v>
      </c>
      <c r="Z4397" s="5">
        <v>17.962499999999999</v>
      </c>
      <c r="AA4397" s="5">
        <v>118.3</v>
      </c>
      <c r="AB4397" s="5">
        <v>0.1</v>
      </c>
      <c r="AC4397" s="3"/>
    </row>
    <row r="4398" spans="1:29">
      <c r="A4398" s="15">
        <v>40361.916666666664</v>
      </c>
      <c r="B4398" s="5">
        <v>0.16750000000000001</v>
      </c>
      <c r="C4398" s="4">
        <f t="shared" si="741"/>
        <v>0.1943</v>
      </c>
      <c r="D4398" s="5">
        <v>13.105</v>
      </c>
      <c r="E4398" s="4">
        <f t="shared" si="742"/>
        <v>25.030549999999998</v>
      </c>
      <c r="F4398" s="5">
        <v>36.372500000000002</v>
      </c>
      <c r="G4398" s="4">
        <f t="shared" si="743"/>
        <v>69.471474999999998</v>
      </c>
      <c r="H4398" s="4">
        <f t="shared" si="749"/>
        <v>44.440925</v>
      </c>
      <c r="I4398" s="5">
        <v>11.2</v>
      </c>
      <c r="J4398" s="16">
        <f t="shared" si="744"/>
        <v>22.4</v>
      </c>
      <c r="K4398" s="5">
        <v>1.1599999999999999</v>
      </c>
      <c r="L4398" s="4">
        <f t="shared" si="745"/>
        <v>3.0855999999999999</v>
      </c>
      <c r="M4398" s="5">
        <v>3.05</v>
      </c>
      <c r="N4398" s="4">
        <f t="shared" si="746"/>
        <v>4.3309999999999995</v>
      </c>
      <c r="O4398" s="5">
        <v>2.08</v>
      </c>
      <c r="P4398" s="4">
        <f t="shared" si="751"/>
        <v>1.3936000000000002</v>
      </c>
      <c r="Q4398" s="5">
        <v>2.1502500000000002</v>
      </c>
      <c r="R4398" s="4">
        <f t="shared" si="747"/>
        <v>1.4343450000000002</v>
      </c>
      <c r="S4398" s="5">
        <v>7.0250000000000007E-2</v>
      </c>
      <c r="T4398" s="4">
        <f t="shared" si="748"/>
        <v>4.0745000000000003E-2</v>
      </c>
      <c r="U4398" s="5">
        <v>13.8125</v>
      </c>
      <c r="V4398" s="4">
        <f t="shared" si="750"/>
        <v>17.956250000000001</v>
      </c>
      <c r="W4398" s="5">
        <v>13.881563387455834</v>
      </c>
      <c r="X4398" s="5">
        <v>13.5</v>
      </c>
      <c r="Y4398" s="5">
        <v>55.6</v>
      </c>
      <c r="Z4398" s="5">
        <v>16.787500000000001</v>
      </c>
      <c r="AA4398" s="5">
        <v>157.65</v>
      </c>
      <c r="AB4398" s="5">
        <v>0.08</v>
      </c>
      <c r="AC4398" s="3"/>
    </row>
    <row r="4399" spans="1:29">
      <c r="A4399" s="15">
        <v>40361.958333333336</v>
      </c>
      <c r="B4399" s="5">
        <v>0.19500000000000001</v>
      </c>
      <c r="C4399" s="4">
        <f t="shared" si="741"/>
        <v>0.22619999999999998</v>
      </c>
      <c r="D4399" s="5">
        <v>13.102499999999999</v>
      </c>
      <c r="E4399" s="4">
        <f t="shared" si="742"/>
        <v>25.025774999999996</v>
      </c>
      <c r="F4399" s="5">
        <v>36.647500000000001</v>
      </c>
      <c r="G4399" s="4">
        <f t="shared" si="743"/>
        <v>69.996724999999998</v>
      </c>
      <c r="H4399" s="4">
        <f t="shared" si="749"/>
        <v>44.970950000000002</v>
      </c>
      <c r="I4399" s="5">
        <v>9.1999999999999993</v>
      </c>
      <c r="J4399" s="16">
        <f t="shared" si="744"/>
        <v>18.399999999999999</v>
      </c>
      <c r="K4399" s="5">
        <v>1.03</v>
      </c>
      <c r="L4399" s="4">
        <f t="shared" si="745"/>
        <v>2.7398000000000002</v>
      </c>
      <c r="M4399" s="5">
        <v>2.9224999999999999</v>
      </c>
      <c r="N4399" s="4">
        <f t="shared" si="746"/>
        <v>4.1499499999999996</v>
      </c>
      <c r="O4399" s="5">
        <v>2.1724999999999999</v>
      </c>
      <c r="P4399" s="4">
        <f t="shared" si="751"/>
        <v>1.4555750000000001</v>
      </c>
      <c r="Q4399" s="5">
        <v>2.2622499999999999</v>
      </c>
      <c r="R4399" s="4">
        <f t="shared" si="747"/>
        <v>1.507485</v>
      </c>
      <c r="S4399" s="5">
        <v>8.9499999999999996E-2</v>
      </c>
      <c r="T4399" s="4">
        <f t="shared" si="748"/>
        <v>5.1909999999999991E-2</v>
      </c>
      <c r="U4399" s="5">
        <v>13.6875</v>
      </c>
      <c r="V4399" s="4">
        <f t="shared" si="750"/>
        <v>17.793749999999999</v>
      </c>
      <c r="W4399" s="5">
        <v>15.015380840949863</v>
      </c>
      <c r="X4399" s="5">
        <v>13.4375</v>
      </c>
      <c r="Y4399" s="5">
        <v>60.725000000000001</v>
      </c>
      <c r="Z4399" s="5">
        <v>15.875</v>
      </c>
      <c r="AA4399" s="5">
        <v>131.57499999999999</v>
      </c>
      <c r="AB4399" s="5">
        <v>0.09</v>
      </c>
      <c r="AC4399" s="3"/>
    </row>
    <row r="4400" spans="1:29">
      <c r="A4400" s="15">
        <v>40362</v>
      </c>
      <c r="B4400" s="5">
        <v>0.1925</v>
      </c>
      <c r="C4400" s="4">
        <f t="shared" si="741"/>
        <v>0.2233</v>
      </c>
      <c r="D4400" s="5">
        <v>4.59</v>
      </c>
      <c r="E4400" s="4">
        <f t="shared" si="742"/>
        <v>8.7668999999999997</v>
      </c>
      <c r="F4400" s="5">
        <v>20.39</v>
      </c>
      <c r="G4400" s="4">
        <f t="shared" si="743"/>
        <v>38.944899999999997</v>
      </c>
      <c r="H4400" s="4">
        <f t="shared" si="749"/>
        <v>30.177999999999997</v>
      </c>
      <c r="I4400" s="5">
        <v>13.92</v>
      </c>
      <c r="J4400" s="16">
        <f t="shared" si="744"/>
        <v>27.84</v>
      </c>
      <c r="K4400" s="5">
        <v>0.77500000000000002</v>
      </c>
      <c r="L4400" s="4">
        <f t="shared" si="745"/>
        <v>2.0615000000000001</v>
      </c>
      <c r="M4400" s="5">
        <v>1.2749999999999999</v>
      </c>
      <c r="N4400" s="4">
        <f t="shared" si="746"/>
        <v>1.8104999999999998</v>
      </c>
      <c r="O4400" s="5">
        <v>2.3774999999999999</v>
      </c>
      <c r="P4400" s="4">
        <f t="shared" si="751"/>
        <v>1.5929250000000001</v>
      </c>
      <c r="Q4400" s="5">
        <v>2.48075</v>
      </c>
      <c r="R4400" s="4">
        <f t="shared" si="747"/>
        <v>1.6538250000000001</v>
      </c>
      <c r="S4400" s="5">
        <v>0.105</v>
      </c>
      <c r="T4400" s="4">
        <f t="shared" si="748"/>
        <v>6.0899999999999996E-2</v>
      </c>
      <c r="U4400" s="5">
        <v>12.875</v>
      </c>
      <c r="V4400" s="4">
        <f t="shared" si="750"/>
        <v>16.737500000000001</v>
      </c>
      <c r="W4400" s="5">
        <v>12.263917049198408</v>
      </c>
      <c r="X4400" s="5">
        <v>11.625</v>
      </c>
      <c r="Y4400" s="5">
        <v>63.75</v>
      </c>
      <c r="Z4400" s="5">
        <v>14.5875</v>
      </c>
      <c r="AA4400" s="5">
        <v>246.47499999999999</v>
      </c>
      <c r="AB4400" s="5">
        <v>8.2500000000000004E-2</v>
      </c>
      <c r="AC4400" s="3"/>
    </row>
    <row r="4401" spans="1:29">
      <c r="A4401" s="15">
        <v>40362.041666666664</v>
      </c>
      <c r="B4401" s="5">
        <v>0.19500000000000001</v>
      </c>
      <c r="C4401" s="4">
        <f t="shared" si="741"/>
        <v>0.22619999999999998</v>
      </c>
      <c r="D4401" s="5">
        <v>4.05</v>
      </c>
      <c r="E4401" s="4">
        <f t="shared" si="742"/>
        <v>7.7354999999999992</v>
      </c>
      <c r="F4401" s="5">
        <v>17.085000000000001</v>
      </c>
      <c r="G4401" s="4">
        <f t="shared" si="743"/>
        <v>32.632350000000002</v>
      </c>
      <c r="H4401" s="4">
        <f t="shared" si="749"/>
        <v>24.896850000000004</v>
      </c>
      <c r="I4401" s="5">
        <v>11.4133333333333</v>
      </c>
      <c r="J4401" s="16">
        <f t="shared" si="744"/>
        <v>22.8266666666666</v>
      </c>
      <c r="K4401" s="5">
        <v>0.52</v>
      </c>
      <c r="L4401" s="4">
        <f t="shared" si="745"/>
        <v>1.3832000000000002</v>
      </c>
      <c r="M4401" s="5">
        <v>0.76500000000000001</v>
      </c>
      <c r="N4401" s="4">
        <f t="shared" si="746"/>
        <v>1.0863</v>
      </c>
      <c r="O4401" s="5">
        <v>2.2675000000000001</v>
      </c>
      <c r="P4401" s="4">
        <f t="shared" si="751"/>
        <v>1.519225</v>
      </c>
      <c r="Q4401" s="5">
        <v>2.3572500000000001</v>
      </c>
      <c r="R4401" s="4">
        <f t="shared" si="747"/>
        <v>1.56925</v>
      </c>
      <c r="S4401" s="5">
        <v>8.6249999999999993E-2</v>
      </c>
      <c r="T4401" s="4">
        <f t="shared" si="748"/>
        <v>5.0024999999999993E-2</v>
      </c>
      <c r="U4401" s="5">
        <v>10.25</v>
      </c>
      <c r="V4401" s="4">
        <f t="shared" si="750"/>
        <v>13.325000000000001</v>
      </c>
      <c r="W4401" s="5">
        <v>10.259537405566213</v>
      </c>
      <c r="X4401" s="5">
        <v>10.0625</v>
      </c>
      <c r="Y4401" s="5">
        <v>69.849999999999994</v>
      </c>
      <c r="Z4401" s="5">
        <v>14.225</v>
      </c>
      <c r="AA4401" s="5">
        <v>283.72500000000002</v>
      </c>
      <c r="AB4401" s="5">
        <v>8.2500000000000004E-2</v>
      </c>
      <c r="AC4401" s="3"/>
    </row>
    <row r="4402" spans="1:29">
      <c r="A4402" s="15">
        <v>40362.083333333336</v>
      </c>
      <c r="B4402" s="5">
        <v>0.2</v>
      </c>
      <c r="C4402" s="4">
        <f t="shared" si="741"/>
        <v>0.23199999999999998</v>
      </c>
      <c r="D4402" s="5">
        <v>3.51</v>
      </c>
      <c r="E4402" s="4">
        <f t="shared" si="742"/>
        <v>6.7040999999999995</v>
      </c>
      <c r="F4402" s="5">
        <v>12.54</v>
      </c>
      <c r="G4402" s="4">
        <f t="shared" si="743"/>
        <v>23.951399999999996</v>
      </c>
      <c r="H4402" s="4">
        <f t="shared" si="749"/>
        <v>17.247299999999996</v>
      </c>
      <c r="I4402" s="5">
        <v>15.7675</v>
      </c>
      <c r="J4402" s="16">
        <f t="shared" si="744"/>
        <v>31.535</v>
      </c>
      <c r="K4402" s="5">
        <v>0.52</v>
      </c>
      <c r="L4402" s="4">
        <f t="shared" si="745"/>
        <v>1.3832000000000002</v>
      </c>
      <c r="M4402" s="5">
        <v>1.02</v>
      </c>
      <c r="N4402" s="4">
        <f t="shared" si="746"/>
        <v>1.4483999999999999</v>
      </c>
      <c r="O4402" s="5">
        <v>2.3075000000000001</v>
      </c>
      <c r="P4402" s="4">
        <f t="shared" si="751"/>
        <v>1.5460250000000002</v>
      </c>
      <c r="Q4402" s="5">
        <v>2.40225</v>
      </c>
      <c r="R4402" s="4">
        <f t="shared" si="747"/>
        <v>1.5983700000000003</v>
      </c>
      <c r="S4402" s="5">
        <v>9.0249999999999997E-2</v>
      </c>
      <c r="T4402" s="4">
        <f t="shared" si="748"/>
        <v>5.2344999999999996E-2</v>
      </c>
      <c r="U4402" s="5">
        <v>12.0625</v>
      </c>
      <c r="V4402" s="4">
        <f t="shared" si="750"/>
        <v>15.68125</v>
      </c>
      <c r="W4402" s="5">
        <v>10.220423056121096</v>
      </c>
      <c r="X4402" s="5">
        <v>11.3125</v>
      </c>
      <c r="Y4402" s="5">
        <v>73.375</v>
      </c>
      <c r="Z4402" s="5">
        <v>13.925000000000001</v>
      </c>
      <c r="AA4402" s="5">
        <v>308.42500000000001</v>
      </c>
      <c r="AB4402" s="5">
        <v>8.5000000000000006E-2</v>
      </c>
      <c r="AC4402" s="3"/>
    </row>
    <row r="4403" spans="1:29">
      <c r="A4403" s="15">
        <v>40362.125</v>
      </c>
      <c r="B4403" s="5">
        <v>0.185</v>
      </c>
      <c r="C4403" s="4">
        <f t="shared" si="741"/>
        <v>0.21459999999999999</v>
      </c>
      <c r="D4403" s="5">
        <v>3.375</v>
      </c>
      <c r="E4403" s="4">
        <f t="shared" si="742"/>
        <v>6.44625</v>
      </c>
      <c r="F4403" s="5">
        <v>11.715</v>
      </c>
      <c r="G4403" s="4">
        <f t="shared" si="743"/>
        <v>22.37565</v>
      </c>
      <c r="H4403" s="4">
        <f t="shared" si="749"/>
        <v>15.929400000000001</v>
      </c>
      <c r="I4403" s="5">
        <v>13.29</v>
      </c>
      <c r="J4403" s="16">
        <f t="shared" si="744"/>
        <v>26.58</v>
      </c>
      <c r="K4403" s="5">
        <v>0.39</v>
      </c>
      <c r="L4403" s="4">
        <f t="shared" si="745"/>
        <v>1.0374000000000001</v>
      </c>
      <c r="M4403" s="5">
        <v>0.51</v>
      </c>
      <c r="N4403" s="4">
        <f t="shared" si="746"/>
        <v>0.72419999999999995</v>
      </c>
      <c r="O4403" s="5">
        <v>2.27</v>
      </c>
      <c r="P4403" s="4">
        <f t="shared" si="751"/>
        <v>1.5209000000000001</v>
      </c>
      <c r="Q4403" s="5">
        <v>2.3515000000000001</v>
      </c>
      <c r="R4403" s="4">
        <f t="shared" si="747"/>
        <v>1.56759</v>
      </c>
      <c r="S4403" s="5">
        <v>8.0500000000000002E-2</v>
      </c>
      <c r="T4403" s="4">
        <f t="shared" si="748"/>
        <v>4.6689999999999995E-2</v>
      </c>
      <c r="U4403" s="5">
        <v>11.625</v>
      </c>
      <c r="V4403" s="4">
        <f t="shared" si="750"/>
        <v>15.112500000000001</v>
      </c>
      <c r="W4403" s="5">
        <v>10.767120552755017</v>
      </c>
      <c r="X4403" s="5">
        <v>11.5</v>
      </c>
      <c r="Y4403" s="5">
        <v>78.375</v>
      </c>
      <c r="Z4403" s="5">
        <v>13.4</v>
      </c>
      <c r="AA4403" s="5">
        <v>287.8</v>
      </c>
      <c r="AB4403" s="5">
        <v>0.08</v>
      </c>
      <c r="AC4403" s="3"/>
    </row>
    <row r="4404" spans="1:29">
      <c r="A4404" s="15">
        <v>40362.166666666664</v>
      </c>
      <c r="B4404" s="5">
        <v>0.20499999999999999</v>
      </c>
      <c r="C4404" s="4">
        <f t="shared" si="741"/>
        <v>0.23779999999999996</v>
      </c>
      <c r="D4404" s="5">
        <v>3.645</v>
      </c>
      <c r="E4404" s="4">
        <f t="shared" si="742"/>
        <v>6.9619499999999999</v>
      </c>
      <c r="F4404" s="5">
        <v>12.817500000000001</v>
      </c>
      <c r="G4404" s="4">
        <f t="shared" si="743"/>
        <v>24.481425000000002</v>
      </c>
      <c r="H4404" s="4">
        <f t="shared" si="749"/>
        <v>17.519475</v>
      </c>
      <c r="I4404" s="5">
        <v>12.09</v>
      </c>
      <c r="J4404" s="16">
        <f t="shared" si="744"/>
        <v>24.18</v>
      </c>
      <c r="K4404" s="5">
        <v>0.52</v>
      </c>
      <c r="L4404" s="4">
        <f t="shared" si="745"/>
        <v>1.3832000000000002</v>
      </c>
      <c r="M4404" s="5">
        <v>0.89249999999999996</v>
      </c>
      <c r="N4404" s="4">
        <f t="shared" si="746"/>
        <v>1.26735</v>
      </c>
      <c r="O4404" s="5">
        <v>2.3525</v>
      </c>
      <c r="P4404" s="4">
        <f t="shared" si="751"/>
        <v>1.5761750000000001</v>
      </c>
      <c r="Q4404" s="5">
        <v>2.4412500000000001</v>
      </c>
      <c r="R4404" s="4">
        <f t="shared" si="747"/>
        <v>1.6279400000000002</v>
      </c>
      <c r="S4404" s="5">
        <v>8.9249999999999996E-2</v>
      </c>
      <c r="T4404" s="4">
        <f t="shared" si="748"/>
        <v>5.1764999999999992E-2</v>
      </c>
      <c r="U4404" s="5">
        <v>13.8125</v>
      </c>
      <c r="V4404" s="4">
        <f t="shared" si="750"/>
        <v>17.956250000000001</v>
      </c>
      <c r="W4404" s="5">
        <v>11.392378689961628</v>
      </c>
      <c r="X4404" s="5">
        <v>13.4375</v>
      </c>
      <c r="Y4404" s="5">
        <v>79.45</v>
      </c>
      <c r="Z4404" s="5">
        <v>13.362500000000001</v>
      </c>
      <c r="AA4404" s="5">
        <v>252.32499999999999</v>
      </c>
      <c r="AB4404" s="5">
        <v>8.5000000000000006E-2</v>
      </c>
      <c r="AC4404" s="3"/>
    </row>
    <row r="4405" spans="1:29">
      <c r="A4405" s="15">
        <v>40362.208333333336</v>
      </c>
      <c r="B4405" s="5">
        <v>0.21249999999999999</v>
      </c>
      <c r="C4405" s="4">
        <f t="shared" si="741"/>
        <v>0.24649999999999997</v>
      </c>
      <c r="D4405" s="5">
        <v>4.4550000000000001</v>
      </c>
      <c r="E4405" s="4">
        <f t="shared" si="742"/>
        <v>8.5090500000000002</v>
      </c>
      <c r="F4405" s="5">
        <v>13.645</v>
      </c>
      <c r="G4405" s="4">
        <f t="shared" si="743"/>
        <v>26.06195</v>
      </c>
      <c r="H4405" s="4">
        <f t="shared" si="749"/>
        <v>17.552900000000001</v>
      </c>
      <c r="I4405" s="5">
        <v>12.09</v>
      </c>
      <c r="J4405" s="16">
        <f t="shared" si="744"/>
        <v>24.18</v>
      </c>
      <c r="K4405" s="5">
        <v>0.39</v>
      </c>
      <c r="L4405" s="4">
        <f t="shared" si="745"/>
        <v>1.0374000000000001</v>
      </c>
      <c r="M4405" s="5">
        <v>1.02</v>
      </c>
      <c r="N4405" s="4">
        <f t="shared" si="746"/>
        <v>1.4483999999999999</v>
      </c>
      <c r="O4405" s="5">
        <v>2.2524999999999999</v>
      </c>
      <c r="P4405" s="4">
        <f t="shared" si="751"/>
        <v>1.5091750000000002</v>
      </c>
      <c r="Q4405" s="5">
        <v>2.3464999999999998</v>
      </c>
      <c r="R4405" s="4">
        <f t="shared" si="747"/>
        <v>1.5628250000000001</v>
      </c>
      <c r="S4405" s="5">
        <v>9.2499999999999999E-2</v>
      </c>
      <c r="T4405" s="4">
        <f t="shared" si="748"/>
        <v>5.3649999999999996E-2</v>
      </c>
      <c r="U4405" s="5">
        <v>12.1875</v>
      </c>
      <c r="V4405" s="4">
        <f t="shared" si="750"/>
        <v>15.84375</v>
      </c>
      <c r="W4405" s="5">
        <v>9.5249249081805232</v>
      </c>
      <c r="X4405" s="5">
        <v>12.5</v>
      </c>
      <c r="Y4405" s="5">
        <v>79.275000000000006</v>
      </c>
      <c r="Z4405" s="5">
        <v>13.4125</v>
      </c>
      <c r="AA4405" s="5">
        <v>253.57499999999999</v>
      </c>
      <c r="AB4405" s="5">
        <v>8.2500000000000004E-2</v>
      </c>
      <c r="AC4405" s="3"/>
    </row>
    <row r="4406" spans="1:29">
      <c r="A4406" s="15">
        <v>40362.25</v>
      </c>
      <c r="B4406" s="5">
        <v>0.24</v>
      </c>
      <c r="C4406" s="4">
        <f t="shared" si="741"/>
        <v>0.27839999999999998</v>
      </c>
      <c r="D4406" s="5">
        <v>21.21</v>
      </c>
      <c r="E4406" s="4">
        <f t="shared" si="742"/>
        <v>40.511099999999999</v>
      </c>
      <c r="F4406" s="5">
        <v>38.174999999999997</v>
      </c>
      <c r="G4406" s="4">
        <f t="shared" si="743"/>
        <v>72.914249999999996</v>
      </c>
      <c r="H4406" s="4">
        <f t="shared" si="749"/>
        <v>32.403149999999997</v>
      </c>
      <c r="I4406" s="5">
        <v>8.57</v>
      </c>
      <c r="J4406" s="16">
        <f t="shared" si="744"/>
        <v>17.14</v>
      </c>
      <c r="K4406" s="5">
        <v>1.0349999999999999</v>
      </c>
      <c r="L4406" s="4">
        <f t="shared" si="745"/>
        <v>2.7530999999999999</v>
      </c>
      <c r="M4406" s="5">
        <v>2.29</v>
      </c>
      <c r="N4406" s="4">
        <f t="shared" si="746"/>
        <v>3.2517999999999998</v>
      </c>
      <c r="O4406" s="5">
        <v>2.19</v>
      </c>
      <c r="P4406" s="4">
        <f t="shared" si="751"/>
        <v>1.4673</v>
      </c>
      <c r="Q4406" s="5">
        <v>2.3014999999999999</v>
      </c>
      <c r="R4406" s="4">
        <f t="shared" si="747"/>
        <v>1.531825</v>
      </c>
      <c r="S4406" s="5">
        <v>0.11125</v>
      </c>
      <c r="T4406" s="4">
        <f t="shared" si="748"/>
        <v>6.4524999999999999E-2</v>
      </c>
      <c r="U4406" s="5">
        <v>18.625</v>
      </c>
      <c r="V4406" s="4">
        <f t="shared" si="750"/>
        <v>24.212500000000002</v>
      </c>
      <c r="W4406" s="5">
        <v>15.625687178979682</v>
      </c>
      <c r="X4406" s="5">
        <v>16.4375</v>
      </c>
      <c r="Y4406" s="5">
        <v>74.775000000000006</v>
      </c>
      <c r="Z4406" s="5">
        <v>14.775</v>
      </c>
      <c r="AA4406" s="5">
        <v>155.97499999999999</v>
      </c>
      <c r="AB4406" s="5">
        <v>0.115</v>
      </c>
      <c r="AC4406" s="3"/>
    </row>
    <row r="4407" spans="1:29">
      <c r="A4407" s="15">
        <v>40362.291666666664</v>
      </c>
      <c r="B4407" s="5">
        <v>0.26750000000000002</v>
      </c>
      <c r="C4407" s="4">
        <f t="shared" si="741"/>
        <v>0.31030000000000002</v>
      </c>
      <c r="D4407" s="5">
        <v>29.32</v>
      </c>
      <c r="E4407" s="4">
        <f t="shared" si="742"/>
        <v>56.001199999999997</v>
      </c>
      <c r="F4407" s="5">
        <v>49.755000000000003</v>
      </c>
      <c r="G4407" s="4">
        <f t="shared" si="743"/>
        <v>95.032049999999998</v>
      </c>
      <c r="H4407" s="4">
        <f t="shared" si="749"/>
        <v>39.030850000000001</v>
      </c>
      <c r="I4407" s="5">
        <v>7.37</v>
      </c>
      <c r="J4407" s="16">
        <f t="shared" si="744"/>
        <v>14.74</v>
      </c>
      <c r="K4407" s="5">
        <v>1.55</v>
      </c>
      <c r="L4407" s="4">
        <f t="shared" si="745"/>
        <v>4.1230000000000002</v>
      </c>
      <c r="M4407" s="5">
        <v>3.6875</v>
      </c>
      <c r="N4407" s="4">
        <f t="shared" si="746"/>
        <v>5.2362500000000001</v>
      </c>
      <c r="O4407" s="5">
        <v>2.19</v>
      </c>
      <c r="P4407" s="4">
        <f t="shared" si="751"/>
        <v>1.4673</v>
      </c>
      <c r="Q4407" s="5">
        <v>2.3014999999999999</v>
      </c>
      <c r="R4407" s="4">
        <f t="shared" si="747"/>
        <v>1.531825</v>
      </c>
      <c r="S4407" s="5">
        <v>0.11125</v>
      </c>
      <c r="T4407" s="4">
        <f t="shared" si="748"/>
        <v>6.4524999999999999E-2</v>
      </c>
      <c r="U4407" s="5">
        <v>20.875</v>
      </c>
      <c r="V4407" s="4">
        <f t="shared" si="750"/>
        <v>27.137499999999999</v>
      </c>
      <c r="W4407" s="5">
        <v>17.277848580374531</v>
      </c>
      <c r="X4407" s="5">
        <v>16</v>
      </c>
      <c r="Y4407" s="5">
        <v>66.075000000000003</v>
      </c>
      <c r="Z4407" s="5">
        <v>16.5</v>
      </c>
      <c r="AA4407" s="5">
        <v>151.6</v>
      </c>
      <c r="AB4407" s="5">
        <v>0.14499999999999999</v>
      </c>
      <c r="AC4407" s="3"/>
    </row>
    <row r="4408" spans="1:29">
      <c r="A4408" s="15">
        <v>40362.333333333336</v>
      </c>
      <c r="B4408" s="5">
        <v>0.2175</v>
      </c>
      <c r="C4408" s="4">
        <f t="shared" si="741"/>
        <v>0.25229999999999997</v>
      </c>
      <c r="D4408" s="5">
        <v>15.1325</v>
      </c>
      <c r="E4408" s="4">
        <f t="shared" si="742"/>
        <v>28.903074999999998</v>
      </c>
      <c r="F4408" s="5">
        <v>30.734999999999999</v>
      </c>
      <c r="G4408" s="4">
        <f t="shared" si="743"/>
        <v>58.703849999999996</v>
      </c>
      <c r="H4408" s="4">
        <f t="shared" si="749"/>
        <v>29.800774999999998</v>
      </c>
      <c r="I4408" s="5">
        <v>14.09</v>
      </c>
      <c r="J4408" s="16">
        <f t="shared" si="744"/>
        <v>28.18</v>
      </c>
      <c r="K4408" s="5">
        <v>1.81</v>
      </c>
      <c r="L4408" s="4">
        <f t="shared" si="745"/>
        <v>4.8146000000000004</v>
      </c>
      <c r="M4408" s="5">
        <v>3.31</v>
      </c>
      <c r="N4408" s="4">
        <f t="shared" si="746"/>
        <v>4.7001999999999997</v>
      </c>
      <c r="O4408" s="5">
        <v>2.1</v>
      </c>
      <c r="P4408" s="4">
        <f t="shared" si="751"/>
        <v>1.4070000000000003</v>
      </c>
      <c r="Q4408" s="5">
        <v>2.2007500000000002</v>
      </c>
      <c r="R4408" s="4">
        <f t="shared" si="747"/>
        <v>1.4668850000000002</v>
      </c>
      <c r="S4408" s="5">
        <v>0.10324999999999999</v>
      </c>
      <c r="T4408" s="4">
        <f t="shared" si="748"/>
        <v>5.9884999999999994E-2</v>
      </c>
      <c r="U4408" s="5">
        <v>12.25</v>
      </c>
      <c r="V4408" s="4">
        <f t="shared" si="750"/>
        <v>15.925000000000001</v>
      </c>
      <c r="W4408" s="5">
        <v>9.8898445508744359</v>
      </c>
      <c r="X4408" s="5">
        <v>12.6875</v>
      </c>
      <c r="Y4408" s="5">
        <v>52.15</v>
      </c>
      <c r="Z4408" s="5">
        <v>17.8125</v>
      </c>
      <c r="AA4408" s="5">
        <v>166.8</v>
      </c>
      <c r="AB4408" s="5">
        <v>0.42</v>
      </c>
      <c r="AC4408" s="3"/>
    </row>
    <row r="4409" spans="1:29">
      <c r="A4409" s="15">
        <v>40362.375</v>
      </c>
      <c r="B4409" s="5">
        <v>0.17499999999999999</v>
      </c>
      <c r="C4409" s="4">
        <f t="shared" ref="C4409:C4472" si="752">B4409*1.16</f>
        <v>0.20299999999999999</v>
      </c>
      <c r="D4409" s="5">
        <v>19.594999999999999</v>
      </c>
      <c r="E4409" s="4">
        <f t="shared" ref="E4409:E4472" si="753">D4409*1.91</f>
        <v>37.426449999999996</v>
      </c>
      <c r="F4409" s="5">
        <v>38.594999999999999</v>
      </c>
      <c r="G4409" s="4">
        <f t="shared" ref="G4409:G4472" si="754">F4409*1.91</f>
        <v>73.716449999999995</v>
      </c>
      <c r="H4409" s="4">
        <f t="shared" si="749"/>
        <v>36.29</v>
      </c>
      <c r="I4409" s="5">
        <v>14.5725</v>
      </c>
      <c r="J4409" s="16">
        <f t="shared" ref="J4409:J4472" si="755">I4409*2</f>
        <v>29.145</v>
      </c>
      <c r="K4409" s="5">
        <v>1.4225000000000001</v>
      </c>
      <c r="L4409" s="4">
        <f t="shared" ref="L4409:L4472" si="756">K4409*2.66</f>
        <v>3.7838500000000006</v>
      </c>
      <c r="M4409" s="5">
        <v>3.4350000000000001</v>
      </c>
      <c r="N4409" s="4">
        <f t="shared" ref="N4409:N4472" si="757">M4409*1.42</f>
        <v>4.8776999999999999</v>
      </c>
      <c r="O4409" s="5">
        <v>2.105</v>
      </c>
      <c r="P4409" s="4">
        <f t="shared" si="751"/>
        <v>1.41035</v>
      </c>
      <c r="Q4409" s="5">
        <v>2.2172499999999999</v>
      </c>
      <c r="R4409" s="4">
        <f t="shared" ref="R4409:R4472" si="758">P4409+T4409</f>
        <v>1.4764699999999999</v>
      </c>
      <c r="S4409" s="5">
        <v>0.114</v>
      </c>
      <c r="T4409" s="4">
        <f t="shared" ref="T4409:T4472" si="759">S4409*0.58</f>
        <v>6.6119999999999998E-2</v>
      </c>
      <c r="U4409" s="5">
        <v>8.4375</v>
      </c>
      <c r="V4409" s="4">
        <f t="shared" si="750"/>
        <v>10.96875</v>
      </c>
      <c r="W4409" s="5">
        <v>8.3813298318892855</v>
      </c>
      <c r="X4409" s="5">
        <v>12.3125</v>
      </c>
      <c r="Y4409" s="5">
        <v>43.3</v>
      </c>
      <c r="Z4409" s="5">
        <v>18.1875</v>
      </c>
      <c r="AA4409" s="5">
        <v>153.375</v>
      </c>
      <c r="AB4409" s="5">
        <v>0.27750000000000002</v>
      </c>
      <c r="AC4409" s="3"/>
    </row>
    <row r="4410" spans="1:29">
      <c r="A4410" s="15">
        <v>40362.416666666664</v>
      </c>
      <c r="B4410" s="5">
        <v>0.14499999999999999</v>
      </c>
      <c r="C4410" s="4">
        <f t="shared" si="752"/>
        <v>0.16819999999999999</v>
      </c>
      <c r="D4410" s="5">
        <v>16.077500000000001</v>
      </c>
      <c r="E4410" s="4">
        <f t="shared" si="753"/>
        <v>30.708024999999999</v>
      </c>
      <c r="F4410" s="5">
        <v>33.909999999999997</v>
      </c>
      <c r="G4410" s="4">
        <f t="shared" si="754"/>
        <v>64.76809999999999</v>
      </c>
      <c r="H4410" s="4">
        <f t="shared" ref="H4410:H4473" si="760">G4410-E4410</f>
        <v>34.060074999999991</v>
      </c>
      <c r="I4410" s="5">
        <v>17.059999999999999</v>
      </c>
      <c r="J4410" s="16">
        <f t="shared" si="755"/>
        <v>34.119999999999997</v>
      </c>
      <c r="K4410" s="5">
        <v>1.425</v>
      </c>
      <c r="L4410" s="4">
        <f t="shared" si="756"/>
        <v>3.7905000000000002</v>
      </c>
      <c r="M4410" s="5">
        <v>3.56</v>
      </c>
      <c r="N4410" s="4">
        <f t="shared" si="757"/>
        <v>5.0552000000000001</v>
      </c>
      <c r="O4410" s="5">
        <v>2.1524999999999999</v>
      </c>
      <c r="P4410" s="4">
        <f t="shared" si="751"/>
        <v>1.442175</v>
      </c>
      <c r="Q4410" s="5">
        <v>2.262</v>
      </c>
      <c r="R4410" s="4">
        <f t="shared" si="758"/>
        <v>1.507425</v>
      </c>
      <c r="S4410" s="5">
        <v>0.1125</v>
      </c>
      <c r="T4410" s="4">
        <f t="shared" si="759"/>
        <v>6.5250000000000002E-2</v>
      </c>
      <c r="U4410" s="5">
        <v>9</v>
      </c>
      <c r="V4410" s="4">
        <f t="shared" ref="V4410:V4473" si="761">U4410*1.3</f>
        <v>11.700000000000001</v>
      </c>
      <c r="W4410" s="5">
        <v>7.3671301788876118</v>
      </c>
      <c r="X4410" s="5">
        <v>13.875</v>
      </c>
      <c r="Y4410" s="5">
        <v>39.75</v>
      </c>
      <c r="Z4410" s="5">
        <v>18.725000000000001</v>
      </c>
      <c r="AA4410" s="5">
        <v>173.25</v>
      </c>
      <c r="AB4410" s="5">
        <v>0.38</v>
      </c>
      <c r="AC4410" s="3"/>
    </row>
    <row r="4411" spans="1:29">
      <c r="A4411" s="15">
        <v>40362.458333333336</v>
      </c>
      <c r="B4411" s="5">
        <v>0.14000000000000001</v>
      </c>
      <c r="C4411" s="4">
        <f t="shared" si="752"/>
        <v>0.16240000000000002</v>
      </c>
      <c r="D4411" s="5">
        <v>24.592500000000001</v>
      </c>
      <c r="E4411" s="4">
        <f t="shared" si="753"/>
        <v>46.971674999999998</v>
      </c>
      <c r="F4411" s="5">
        <v>48.384999999999998</v>
      </c>
      <c r="G4411" s="4">
        <f t="shared" si="754"/>
        <v>92.415349999999989</v>
      </c>
      <c r="H4411" s="4">
        <f t="shared" si="760"/>
        <v>45.443674999999992</v>
      </c>
      <c r="I4411" s="5">
        <v>16.18</v>
      </c>
      <c r="J4411" s="16">
        <f t="shared" si="755"/>
        <v>32.36</v>
      </c>
      <c r="K4411" s="5">
        <v>2.98</v>
      </c>
      <c r="L4411" s="4">
        <f t="shared" si="756"/>
        <v>7.9268000000000001</v>
      </c>
      <c r="M4411" s="5">
        <v>3.9424999999999999</v>
      </c>
      <c r="N4411" s="4">
        <f t="shared" si="757"/>
        <v>5.5983499999999999</v>
      </c>
      <c r="O4411" s="5">
        <v>2.0750000000000002</v>
      </c>
      <c r="P4411" s="4">
        <f t="shared" si="751"/>
        <v>1.3902500000000002</v>
      </c>
      <c r="Q4411" s="5">
        <v>2.1219999999999999</v>
      </c>
      <c r="R4411" s="4">
        <f t="shared" si="758"/>
        <v>1.4180900000000003</v>
      </c>
      <c r="S4411" s="5">
        <v>4.8000000000000001E-2</v>
      </c>
      <c r="T4411" s="4">
        <f t="shared" si="759"/>
        <v>2.784E-2</v>
      </c>
      <c r="U4411" s="5">
        <v>11.375</v>
      </c>
      <c r="V4411" s="4">
        <f t="shared" si="761"/>
        <v>14.7875</v>
      </c>
      <c r="W4411" s="5">
        <v>7.8242194434221872</v>
      </c>
      <c r="X4411" s="5">
        <v>14.4375</v>
      </c>
      <c r="Y4411" s="5">
        <v>35.774999999999999</v>
      </c>
      <c r="Z4411" s="5">
        <v>19.25</v>
      </c>
      <c r="AA4411" s="5">
        <v>99.65</v>
      </c>
      <c r="AB4411" s="5">
        <v>0.30499999999999999</v>
      </c>
      <c r="AC4411" s="3"/>
    </row>
    <row r="4412" spans="1:29">
      <c r="A4412" s="15">
        <v>40362.5</v>
      </c>
      <c r="B4412" s="5">
        <v>0.1525</v>
      </c>
      <c r="C4412" s="4">
        <f t="shared" si="752"/>
        <v>0.17689999999999997</v>
      </c>
      <c r="D4412" s="5">
        <v>19.594999999999999</v>
      </c>
      <c r="E4412" s="4">
        <f t="shared" si="753"/>
        <v>37.426449999999996</v>
      </c>
      <c r="F4412" s="5">
        <v>43.564999999999998</v>
      </c>
      <c r="G4412" s="4">
        <f t="shared" si="754"/>
        <v>83.209149999999994</v>
      </c>
      <c r="H4412" s="4">
        <f t="shared" si="760"/>
        <v>45.782699999999998</v>
      </c>
      <c r="I4412" s="5">
        <v>17.62</v>
      </c>
      <c r="J4412" s="16">
        <f t="shared" si="755"/>
        <v>35.24</v>
      </c>
      <c r="K4412" s="5">
        <v>1.68</v>
      </c>
      <c r="L4412" s="4">
        <f t="shared" si="756"/>
        <v>4.4687999999999999</v>
      </c>
      <c r="M4412" s="5">
        <v>3.5674999999999999</v>
      </c>
      <c r="N4412" s="4">
        <f t="shared" si="757"/>
        <v>5.0658499999999993</v>
      </c>
      <c r="O4412" s="5">
        <v>2.085</v>
      </c>
      <c r="P4412" s="4">
        <f t="shared" si="751"/>
        <v>1.3969500000000001</v>
      </c>
      <c r="Q4412" s="5">
        <v>2.1502500000000002</v>
      </c>
      <c r="R4412" s="4">
        <f t="shared" si="758"/>
        <v>1.4343600000000001</v>
      </c>
      <c r="S4412" s="5">
        <v>6.4500000000000002E-2</v>
      </c>
      <c r="T4412" s="4">
        <f t="shared" si="759"/>
        <v>3.7409999999999999E-2</v>
      </c>
      <c r="U4412" s="5">
        <v>10.75</v>
      </c>
      <c r="V4412" s="4">
        <f t="shared" si="761"/>
        <v>13.975</v>
      </c>
      <c r="W4412" s="5">
        <v>10.331521090409481</v>
      </c>
      <c r="X4412" s="5">
        <v>15.4375</v>
      </c>
      <c r="Y4412" s="5">
        <v>34.375</v>
      </c>
      <c r="Z4412" s="5">
        <v>19.1875</v>
      </c>
      <c r="AA4412" s="5">
        <v>92.224999999999994</v>
      </c>
      <c r="AB4412" s="5">
        <v>0.26500000000000001</v>
      </c>
      <c r="AC4412" s="3"/>
    </row>
    <row r="4413" spans="1:29">
      <c r="A4413" s="15">
        <v>40362.541666666664</v>
      </c>
      <c r="B4413" s="5">
        <v>0.13250000000000001</v>
      </c>
      <c r="C4413" s="4">
        <f t="shared" si="752"/>
        <v>0.1537</v>
      </c>
      <c r="D4413" s="5">
        <v>18.512499999999999</v>
      </c>
      <c r="E4413" s="4">
        <f t="shared" si="753"/>
        <v>35.358874999999998</v>
      </c>
      <c r="F4413" s="5">
        <v>42.875</v>
      </c>
      <c r="G4413" s="4">
        <f t="shared" si="754"/>
        <v>81.891249999999999</v>
      </c>
      <c r="H4413" s="4">
        <f t="shared" si="760"/>
        <v>46.532375000000002</v>
      </c>
      <c r="I4413" s="5">
        <v>18.587499999999999</v>
      </c>
      <c r="J4413" s="16">
        <f t="shared" si="755"/>
        <v>37.174999999999997</v>
      </c>
      <c r="K4413" s="5">
        <v>1.4225000000000001</v>
      </c>
      <c r="L4413" s="4">
        <f t="shared" si="756"/>
        <v>3.7838500000000006</v>
      </c>
      <c r="M4413" s="5">
        <v>3.5674999999999999</v>
      </c>
      <c r="N4413" s="4">
        <f t="shared" si="757"/>
        <v>5.0658499999999993</v>
      </c>
      <c r="O4413" s="5">
        <v>2.0924999999999998</v>
      </c>
      <c r="P4413" s="4">
        <f t="shared" si="751"/>
        <v>1.401975</v>
      </c>
      <c r="Q4413" s="5">
        <v>2.1444999999999999</v>
      </c>
      <c r="R4413" s="4">
        <f t="shared" si="758"/>
        <v>1.432715</v>
      </c>
      <c r="S4413" s="5">
        <v>5.2999999999999999E-2</v>
      </c>
      <c r="T4413" s="4">
        <f t="shared" si="759"/>
        <v>3.0739999999999996E-2</v>
      </c>
      <c r="U4413" s="5">
        <v>16.8125</v>
      </c>
      <c r="V4413" s="4">
        <f t="shared" si="761"/>
        <v>21.856249999999999</v>
      </c>
      <c r="W4413" s="5">
        <v>18.366051220258278</v>
      </c>
      <c r="X4413" s="5">
        <v>16.5625</v>
      </c>
      <c r="Y4413" s="5">
        <v>37.1</v>
      </c>
      <c r="Z4413" s="5">
        <v>19.1875</v>
      </c>
      <c r="AA4413" s="5">
        <v>106.425</v>
      </c>
      <c r="AB4413" s="5">
        <v>0.2475</v>
      </c>
      <c r="AC4413" s="3"/>
    </row>
    <row r="4414" spans="1:29">
      <c r="A4414" s="15">
        <v>40362.583333333336</v>
      </c>
      <c r="B4414" s="5">
        <v>0.1125</v>
      </c>
      <c r="C4414" s="4">
        <f t="shared" si="752"/>
        <v>0.1305</v>
      </c>
      <c r="D4414" s="5">
        <v>17.295000000000002</v>
      </c>
      <c r="E4414" s="4">
        <f t="shared" si="753"/>
        <v>33.033450000000002</v>
      </c>
      <c r="F4414" s="5">
        <v>39.842500000000001</v>
      </c>
      <c r="G4414" s="4">
        <f t="shared" si="754"/>
        <v>76.099175000000002</v>
      </c>
      <c r="H4414" s="4">
        <f t="shared" si="760"/>
        <v>43.065725</v>
      </c>
      <c r="I4414" s="5">
        <v>23.074999999999999</v>
      </c>
      <c r="J4414" s="16">
        <f t="shared" si="755"/>
        <v>46.15</v>
      </c>
      <c r="K4414" s="5">
        <v>1.04</v>
      </c>
      <c r="L4414" s="4">
        <f t="shared" si="756"/>
        <v>2.7664000000000004</v>
      </c>
      <c r="M4414" s="5">
        <v>3.3149999999999999</v>
      </c>
      <c r="N4414" s="4">
        <f t="shared" si="757"/>
        <v>4.7073</v>
      </c>
      <c r="O4414" s="5">
        <v>2.0550000000000002</v>
      </c>
      <c r="P4414" s="4">
        <f t="shared" si="751"/>
        <v>1.3768500000000001</v>
      </c>
      <c r="Q4414" s="5">
        <v>2.0994999999999999</v>
      </c>
      <c r="R4414" s="4">
        <f t="shared" si="758"/>
        <v>1.4017900000000001</v>
      </c>
      <c r="S4414" s="5">
        <v>4.2999999999999997E-2</v>
      </c>
      <c r="T4414" s="4">
        <f t="shared" si="759"/>
        <v>2.4939999999999997E-2</v>
      </c>
      <c r="U4414" s="5">
        <v>10.0625</v>
      </c>
      <c r="V4414" s="4">
        <f t="shared" si="761"/>
        <v>13.081250000000001</v>
      </c>
      <c r="W4414" s="5">
        <v>10.855079338698282</v>
      </c>
      <c r="X4414" s="5">
        <v>11.5</v>
      </c>
      <c r="Y4414" s="5">
        <v>32.575000000000003</v>
      </c>
      <c r="Z4414" s="5">
        <v>19.6875</v>
      </c>
      <c r="AA4414" s="5">
        <v>81.75</v>
      </c>
      <c r="AB4414" s="5">
        <v>0.315</v>
      </c>
      <c r="AC4414" s="3"/>
    </row>
    <row r="4415" spans="1:29">
      <c r="A4415" s="15">
        <v>40362.625</v>
      </c>
      <c r="B4415" s="5">
        <v>9.2499999999999999E-2</v>
      </c>
      <c r="C4415" s="4">
        <f t="shared" si="752"/>
        <v>0.10729999999999999</v>
      </c>
      <c r="D4415" s="5">
        <v>12.43</v>
      </c>
      <c r="E4415" s="4">
        <f t="shared" si="753"/>
        <v>23.741299999999999</v>
      </c>
      <c r="F4415" s="5">
        <v>30.885000000000002</v>
      </c>
      <c r="G4415" s="4">
        <f t="shared" si="754"/>
        <v>58.990349999999999</v>
      </c>
      <c r="H4415" s="4">
        <f t="shared" si="760"/>
        <v>35.249049999999997</v>
      </c>
      <c r="I4415" s="5">
        <v>26.52</v>
      </c>
      <c r="J4415" s="16">
        <f t="shared" si="755"/>
        <v>53.04</v>
      </c>
      <c r="K4415" s="5">
        <v>0.90749999999999997</v>
      </c>
      <c r="L4415" s="4">
        <f t="shared" si="756"/>
        <v>2.4139500000000003</v>
      </c>
      <c r="M4415" s="5">
        <v>3.1875</v>
      </c>
      <c r="N4415" s="4">
        <f t="shared" si="757"/>
        <v>4.5262500000000001</v>
      </c>
      <c r="O4415" s="5">
        <v>2.06</v>
      </c>
      <c r="P4415" s="4">
        <f t="shared" si="751"/>
        <v>1.3802000000000001</v>
      </c>
      <c r="Q4415" s="5">
        <v>2.105</v>
      </c>
      <c r="R4415" s="4">
        <f t="shared" si="758"/>
        <v>1.4051400000000001</v>
      </c>
      <c r="S4415" s="5">
        <v>4.2999999999999997E-2</v>
      </c>
      <c r="T4415" s="4">
        <f t="shared" si="759"/>
        <v>2.4939999999999997E-2</v>
      </c>
      <c r="U4415" s="5">
        <v>10.375</v>
      </c>
      <c r="V4415" s="4">
        <f t="shared" si="761"/>
        <v>13.487500000000001</v>
      </c>
      <c r="W4415" s="5">
        <v>8.650574901499045</v>
      </c>
      <c r="X4415" s="5">
        <v>10.9375</v>
      </c>
      <c r="Y4415" s="5">
        <v>30.85</v>
      </c>
      <c r="Z4415" s="5">
        <v>20.225000000000001</v>
      </c>
      <c r="AA4415" s="5">
        <v>89.674999999999997</v>
      </c>
      <c r="AB4415" s="5">
        <v>0.43</v>
      </c>
      <c r="AC4415" s="3"/>
    </row>
    <row r="4416" spans="1:29">
      <c r="A4416" s="15">
        <v>40362.666666666664</v>
      </c>
      <c r="B4416" s="5">
        <v>8.7499999999999994E-2</v>
      </c>
      <c r="C4416" s="4">
        <f t="shared" si="752"/>
        <v>0.10149999999999999</v>
      </c>
      <c r="D4416" s="5">
        <v>13.785</v>
      </c>
      <c r="E4416" s="4">
        <f t="shared" si="753"/>
        <v>26.329349999999998</v>
      </c>
      <c r="F4416" s="5">
        <v>35.712499999999999</v>
      </c>
      <c r="G4416" s="4">
        <f t="shared" si="754"/>
        <v>68.210875000000001</v>
      </c>
      <c r="H4416" s="4">
        <f t="shared" si="760"/>
        <v>41.881525000000003</v>
      </c>
      <c r="I4416" s="5">
        <v>24.28</v>
      </c>
      <c r="J4416" s="16">
        <f t="shared" si="755"/>
        <v>48.56</v>
      </c>
      <c r="K4416" s="5">
        <v>1.04</v>
      </c>
      <c r="L4416" s="4">
        <f t="shared" si="756"/>
        <v>2.7664000000000004</v>
      </c>
      <c r="M4416" s="5">
        <v>3.06</v>
      </c>
      <c r="N4416" s="4">
        <f t="shared" si="757"/>
        <v>4.3452000000000002</v>
      </c>
      <c r="O4416" s="5">
        <v>2.0674999999999999</v>
      </c>
      <c r="P4416" s="4">
        <f t="shared" si="751"/>
        <v>1.3852249999999999</v>
      </c>
      <c r="Q4416" s="5">
        <v>2.11625</v>
      </c>
      <c r="R4416" s="4">
        <f t="shared" si="758"/>
        <v>1.4132099999999999</v>
      </c>
      <c r="S4416" s="5">
        <v>4.8250000000000001E-2</v>
      </c>
      <c r="T4416" s="4">
        <f t="shared" si="759"/>
        <v>2.7984999999999999E-2</v>
      </c>
      <c r="U4416" s="5">
        <v>10.25</v>
      </c>
      <c r="V4416" s="4">
        <f t="shared" si="761"/>
        <v>13.325000000000001</v>
      </c>
      <c r="W4416" s="5">
        <v>7.900292783589534</v>
      </c>
      <c r="X4416" s="5">
        <v>13</v>
      </c>
      <c r="Y4416" s="5">
        <v>30.774999999999999</v>
      </c>
      <c r="Z4416" s="5">
        <v>20.074999999999999</v>
      </c>
      <c r="AA4416" s="5">
        <v>81.2</v>
      </c>
      <c r="AB4416" s="5">
        <v>0.32250000000000001</v>
      </c>
      <c r="AC4416" s="3"/>
    </row>
    <row r="4417" spans="1:29">
      <c r="A4417" s="15">
        <v>40362.708333333336</v>
      </c>
      <c r="B4417" s="5">
        <v>9.5000000000000001E-2</v>
      </c>
      <c r="C4417" s="4">
        <f t="shared" si="752"/>
        <v>0.11019999999999999</v>
      </c>
      <c r="D4417" s="5">
        <v>14.865</v>
      </c>
      <c r="E4417" s="4">
        <f t="shared" si="753"/>
        <v>28.392150000000001</v>
      </c>
      <c r="F4417" s="5">
        <v>38.195</v>
      </c>
      <c r="G4417" s="4">
        <f t="shared" si="754"/>
        <v>72.952449999999999</v>
      </c>
      <c r="H4417" s="4">
        <f t="shared" si="760"/>
        <v>44.560299999999998</v>
      </c>
      <c r="I4417" s="5">
        <v>21.797499999999999</v>
      </c>
      <c r="J4417" s="16">
        <f t="shared" si="755"/>
        <v>43.594999999999999</v>
      </c>
      <c r="K4417" s="5">
        <v>1.17</v>
      </c>
      <c r="L4417" s="4">
        <f t="shared" si="756"/>
        <v>3.1122000000000001</v>
      </c>
      <c r="M4417" s="5">
        <v>3.1875</v>
      </c>
      <c r="N4417" s="4">
        <f t="shared" si="757"/>
        <v>4.5262500000000001</v>
      </c>
      <c r="O4417" s="5">
        <v>2.09</v>
      </c>
      <c r="P4417" s="4">
        <f t="shared" si="751"/>
        <v>1.4002999999999999</v>
      </c>
      <c r="Q4417" s="5">
        <v>2.15</v>
      </c>
      <c r="R4417" s="4">
        <f t="shared" si="758"/>
        <v>1.4342299999999999</v>
      </c>
      <c r="S4417" s="5">
        <v>5.8500000000000003E-2</v>
      </c>
      <c r="T4417" s="4">
        <f t="shared" si="759"/>
        <v>3.3930000000000002E-2</v>
      </c>
      <c r="U4417" s="5">
        <v>7</v>
      </c>
      <c r="V4417" s="4">
        <f t="shared" si="761"/>
        <v>9.1</v>
      </c>
      <c r="W4417" s="5">
        <v>7.8924835850120498</v>
      </c>
      <c r="X4417" s="5">
        <v>10.9375</v>
      </c>
      <c r="Y4417" s="5">
        <v>31.824999999999999</v>
      </c>
      <c r="Z4417" s="5">
        <v>19.350000000000001</v>
      </c>
      <c r="AA4417" s="5">
        <v>108.825</v>
      </c>
      <c r="AB4417" s="5">
        <v>0.26</v>
      </c>
      <c r="AC4417" s="3"/>
    </row>
    <row r="4418" spans="1:29">
      <c r="A4418" s="15">
        <v>40362.75</v>
      </c>
      <c r="B4418" s="5">
        <v>0.11749999999999999</v>
      </c>
      <c r="C4418" s="4">
        <f t="shared" si="752"/>
        <v>0.13629999999999998</v>
      </c>
      <c r="D4418" s="5">
        <v>15.815</v>
      </c>
      <c r="E4418" s="4">
        <f t="shared" si="753"/>
        <v>30.206649999999996</v>
      </c>
      <c r="F4418" s="5">
        <v>41.92</v>
      </c>
      <c r="G4418" s="4">
        <f t="shared" si="754"/>
        <v>80.0672</v>
      </c>
      <c r="H4418" s="4">
        <f t="shared" si="760"/>
        <v>49.860550000000003</v>
      </c>
      <c r="I4418" s="5">
        <v>19.477499999999999</v>
      </c>
      <c r="J4418" s="16">
        <f t="shared" si="755"/>
        <v>38.954999999999998</v>
      </c>
      <c r="K4418" s="5">
        <v>1.04</v>
      </c>
      <c r="L4418" s="4">
        <f t="shared" si="756"/>
        <v>2.7664000000000004</v>
      </c>
      <c r="M4418" s="5">
        <v>2.6775000000000002</v>
      </c>
      <c r="N4418" s="4">
        <f t="shared" si="757"/>
        <v>3.8020499999999999</v>
      </c>
      <c r="O4418" s="5">
        <v>2.0874999999999999</v>
      </c>
      <c r="P4418" s="4">
        <f t="shared" si="751"/>
        <v>1.398625</v>
      </c>
      <c r="Q4418" s="5">
        <v>2.11625</v>
      </c>
      <c r="R4418" s="4">
        <f t="shared" si="758"/>
        <v>1.416315</v>
      </c>
      <c r="S4418" s="5">
        <v>3.0499999999999999E-2</v>
      </c>
      <c r="T4418" s="4">
        <f t="shared" si="759"/>
        <v>1.7689999999999997E-2</v>
      </c>
      <c r="U4418" s="5">
        <v>11.0625</v>
      </c>
      <c r="V4418" s="4">
        <f t="shared" si="761"/>
        <v>14.38125</v>
      </c>
      <c r="W4418" s="5">
        <v>9.6329258997624692</v>
      </c>
      <c r="X4418" s="5">
        <v>12.8125</v>
      </c>
      <c r="Y4418" s="5">
        <v>34.825000000000003</v>
      </c>
      <c r="Z4418" s="5">
        <v>19.012499999999999</v>
      </c>
      <c r="AA4418" s="5">
        <v>103.075</v>
      </c>
      <c r="AB4418" s="5">
        <v>0.13</v>
      </c>
      <c r="AC4418" s="3"/>
    </row>
    <row r="4419" spans="1:29">
      <c r="A4419" s="15">
        <v>40362.791666666664</v>
      </c>
      <c r="B4419" s="5">
        <v>0.1575</v>
      </c>
      <c r="C4419" s="4">
        <f t="shared" si="752"/>
        <v>0.1827</v>
      </c>
      <c r="D4419" s="5">
        <v>14.4625</v>
      </c>
      <c r="E4419" s="4">
        <f t="shared" si="753"/>
        <v>27.623374999999999</v>
      </c>
      <c r="F4419" s="5">
        <v>40.957500000000003</v>
      </c>
      <c r="G4419" s="4">
        <f t="shared" si="754"/>
        <v>78.228825000000001</v>
      </c>
      <c r="H4419" s="4">
        <f t="shared" si="760"/>
        <v>50.605450000000005</v>
      </c>
      <c r="I4419" s="5">
        <v>18.515000000000001</v>
      </c>
      <c r="J4419" s="16">
        <f t="shared" si="755"/>
        <v>37.03</v>
      </c>
      <c r="K4419" s="5">
        <v>1.04</v>
      </c>
      <c r="L4419" s="4">
        <f t="shared" si="756"/>
        <v>2.7664000000000004</v>
      </c>
      <c r="M4419" s="5">
        <v>2.8050000000000002</v>
      </c>
      <c r="N4419" s="4">
        <f t="shared" si="757"/>
        <v>3.9830999999999999</v>
      </c>
      <c r="O4419" s="5">
        <v>2.0750000000000002</v>
      </c>
      <c r="P4419" s="4">
        <f t="shared" si="751"/>
        <v>1.3902500000000002</v>
      </c>
      <c r="Q4419" s="5">
        <v>2.1164999999999998</v>
      </c>
      <c r="R4419" s="4">
        <f t="shared" si="758"/>
        <v>1.4149000000000003</v>
      </c>
      <c r="S4419" s="5">
        <v>4.2500000000000003E-2</v>
      </c>
      <c r="T4419" s="4">
        <f t="shared" si="759"/>
        <v>2.4650000000000002E-2</v>
      </c>
      <c r="U4419" s="5">
        <v>13.1875</v>
      </c>
      <c r="V4419" s="4">
        <f t="shared" si="761"/>
        <v>17.143750000000001</v>
      </c>
      <c r="W4419" s="5">
        <v>10.148363818454458</v>
      </c>
      <c r="X4419" s="5">
        <v>11.1875</v>
      </c>
      <c r="Y4419" s="5">
        <v>38.825000000000003</v>
      </c>
      <c r="Z4419" s="5">
        <v>18.5</v>
      </c>
      <c r="AA4419" s="5">
        <v>73.325000000000003</v>
      </c>
      <c r="AB4419" s="5">
        <v>0.1</v>
      </c>
      <c r="AC4419" s="3"/>
    </row>
    <row r="4420" spans="1:29">
      <c r="A4420" s="15">
        <v>40362.833333333336</v>
      </c>
      <c r="B4420" s="5">
        <v>0.2175</v>
      </c>
      <c r="C4420" s="4">
        <f t="shared" si="752"/>
        <v>0.25229999999999997</v>
      </c>
      <c r="D4420" s="5">
        <v>16.622499999999999</v>
      </c>
      <c r="E4420" s="4">
        <f t="shared" si="753"/>
        <v>31.748974999999998</v>
      </c>
      <c r="F4420" s="5">
        <v>46.475000000000001</v>
      </c>
      <c r="G4420" s="4">
        <f t="shared" si="754"/>
        <v>88.767250000000004</v>
      </c>
      <c r="H4420" s="4">
        <f t="shared" si="760"/>
        <v>57.018275000000003</v>
      </c>
      <c r="I4420" s="5">
        <v>12.585000000000001</v>
      </c>
      <c r="J4420" s="16">
        <f t="shared" si="755"/>
        <v>25.17</v>
      </c>
      <c r="K4420" s="5">
        <v>0.78</v>
      </c>
      <c r="L4420" s="4">
        <f t="shared" si="756"/>
        <v>2.0748000000000002</v>
      </c>
      <c r="M4420" s="5">
        <v>3.1875</v>
      </c>
      <c r="N4420" s="4">
        <f t="shared" si="757"/>
        <v>4.5262500000000001</v>
      </c>
      <c r="O4420" s="5">
        <v>2.0950000000000002</v>
      </c>
      <c r="P4420" s="4">
        <f t="shared" si="751"/>
        <v>1.4036500000000003</v>
      </c>
      <c r="Q4420" s="5">
        <v>2.1447500000000002</v>
      </c>
      <c r="R4420" s="4">
        <f t="shared" si="758"/>
        <v>1.4309100000000003</v>
      </c>
      <c r="S4420" s="5">
        <v>4.7E-2</v>
      </c>
      <c r="T4420" s="4">
        <f t="shared" si="759"/>
        <v>2.726E-2</v>
      </c>
      <c r="U4420" s="5">
        <v>9.875</v>
      </c>
      <c r="V4420" s="4">
        <f t="shared" si="761"/>
        <v>12.8375</v>
      </c>
      <c r="W4420" s="5">
        <v>9.2036956098353482</v>
      </c>
      <c r="X4420" s="5">
        <v>8.5</v>
      </c>
      <c r="Y4420" s="5">
        <v>42.524999999999999</v>
      </c>
      <c r="Z4420" s="5">
        <v>17</v>
      </c>
      <c r="AA4420" s="5">
        <v>45.075000000000003</v>
      </c>
      <c r="AB4420" s="5">
        <v>0.08</v>
      </c>
      <c r="AC4420" s="3"/>
    </row>
    <row r="4421" spans="1:29">
      <c r="A4421" s="15">
        <v>40362.875</v>
      </c>
      <c r="B4421" s="5">
        <v>0.26500000000000001</v>
      </c>
      <c r="C4421" s="4">
        <f t="shared" si="752"/>
        <v>0.30740000000000001</v>
      </c>
      <c r="D4421" s="5">
        <v>20.54</v>
      </c>
      <c r="E4421" s="4">
        <f t="shared" si="753"/>
        <v>39.231399999999994</v>
      </c>
      <c r="F4421" s="5">
        <v>55.577500000000001</v>
      </c>
      <c r="G4421" s="4">
        <f t="shared" si="754"/>
        <v>106.153025</v>
      </c>
      <c r="H4421" s="4">
        <f t="shared" si="760"/>
        <v>66.921625000000006</v>
      </c>
      <c r="I4421" s="5">
        <v>6.8150000000000004</v>
      </c>
      <c r="J4421" s="16">
        <f t="shared" si="755"/>
        <v>13.63</v>
      </c>
      <c r="K4421" s="5">
        <v>0.65</v>
      </c>
      <c r="L4421" s="4">
        <f t="shared" si="756"/>
        <v>1.7290000000000001</v>
      </c>
      <c r="M4421" s="5">
        <v>3.06</v>
      </c>
      <c r="N4421" s="4">
        <f t="shared" si="757"/>
        <v>4.3452000000000002</v>
      </c>
      <c r="O4421" s="5">
        <v>2.1549999999999998</v>
      </c>
      <c r="P4421" s="4">
        <f t="shared" si="751"/>
        <v>1.4438499999999999</v>
      </c>
      <c r="Q4421" s="5">
        <v>2.234</v>
      </c>
      <c r="R4421" s="4">
        <f t="shared" si="758"/>
        <v>1.4895249999999998</v>
      </c>
      <c r="S4421" s="5">
        <v>7.8750000000000001E-2</v>
      </c>
      <c r="T4421" s="4">
        <f t="shared" si="759"/>
        <v>4.5675E-2</v>
      </c>
      <c r="U4421" s="5">
        <v>13.25</v>
      </c>
      <c r="V4421" s="4">
        <f t="shared" si="761"/>
        <v>17.225000000000001</v>
      </c>
      <c r="W4421" s="5">
        <v>14.163380971381068</v>
      </c>
      <c r="X4421" s="5">
        <v>10.6875</v>
      </c>
      <c r="Y4421" s="5">
        <v>48.725000000000001</v>
      </c>
      <c r="Z4421" s="5">
        <v>15.925000000000001</v>
      </c>
      <c r="AA4421" s="5">
        <v>14.025</v>
      </c>
      <c r="AB4421" s="5">
        <v>0.08</v>
      </c>
      <c r="AC4421" s="3"/>
    </row>
    <row r="4422" spans="1:29">
      <c r="A4422" s="15">
        <v>40362.916666666664</v>
      </c>
      <c r="B4422" s="5">
        <v>0.24249999999999999</v>
      </c>
      <c r="C4422" s="4">
        <f t="shared" si="752"/>
        <v>0.28129999999999999</v>
      </c>
      <c r="D4422" s="5">
        <v>10.95</v>
      </c>
      <c r="E4422" s="4">
        <f t="shared" si="753"/>
        <v>20.914499999999997</v>
      </c>
      <c r="F4422" s="5">
        <v>40.825000000000003</v>
      </c>
      <c r="G4422" s="4">
        <f t="shared" si="754"/>
        <v>77.975750000000005</v>
      </c>
      <c r="H4422" s="4">
        <f t="shared" si="760"/>
        <v>57.061250000000008</v>
      </c>
      <c r="I4422" s="5">
        <v>8.6575000000000006</v>
      </c>
      <c r="J4422" s="16">
        <f t="shared" si="755"/>
        <v>17.315000000000001</v>
      </c>
      <c r="K4422" s="5">
        <v>0.52</v>
      </c>
      <c r="L4422" s="4">
        <f t="shared" si="756"/>
        <v>1.3832000000000002</v>
      </c>
      <c r="M4422" s="5">
        <v>2.6775000000000002</v>
      </c>
      <c r="N4422" s="4">
        <f t="shared" si="757"/>
        <v>3.8020499999999999</v>
      </c>
      <c r="O4422" s="5">
        <v>2.3725000000000001</v>
      </c>
      <c r="P4422" s="4">
        <f t="shared" si="751"/>
        <v>1.5895750000000002</v>
      </c>
      <c r="Q4422" s="5">
        <v>2.4917500000000001</v>
      </c>
      <c r="R4422" s="4">
        <f t="shared" si="758"/>
        <v>1.6568550000000002</v>
      </c>
      <c r="S4422" s="5">
        <v>0.11600000000000001</v>
      </c>
      <c r="T4422" s="4">
        <f t="shared" si="759"/>
        <v>6.7279999999999993E-2</v>
      </c>
      <c r="U4422" s="5">
        <v>13.5625</v>
      </c>
      <c r="V4422" s="4">
        <f t="shared" si="761"/>
        <v>17.631250000000001</v>
      </c>
      <c r="W4422" s="5">
        <v>13.392556917870357</v>
      </c>
      <c r="X4422" s="5">
        <v>11.6875</v>
      </c>
      <c r="Y4422" s="5">
        <v>53.7</v>
      </c>
      <c r="Z4422" s="5">
        <v>15.125</v>
      </c>
      <c r="AA4422" s="5">
        <v>251.27500000000001</v>
      </c>
      <c r="AB4422" s="5">
        <v>0.08</v>
      </c>
      <c r="AC4422" s="3"/>
    </row>
    <row r="4423" spans="1:29">
      <c r="A4423" s="15">
        <v>40362.958333333336</v>
      </c>
      <c r="B4423" s="5">
        <v>0.2175</v>
      </c>
      <c r="C4423" s="4">
        <f t="shared" si="752"/>
        <v>0.25229999999999997</v>
      </c>
      <c r="D4423" s="5">
        <v>11.217499999999999</v>
      </c>
      <c r="E4423" s="4">
        <f t="shared" si="753"/>
        <v>21.425424999999997</v>
      </c>
      <c r="F4423" s="5">
        <v>36.827500000000001</v>
      </c>
      <c r="G4423" s="4">
        <f t="shared" si="754"/>
        <v>70.340525</v>
      </c>
      <c r="H4423" s="4">
        <f t="shared" si="760"/>
        <v>48.915100000000002</v>
      </c>
      <c r="I4423" s="5">
        <v>10.505000000000001</v>
      </c>
      <c r="J4423" s="16">
        <f t="shared" si="755"/>
        <v>21.01</v>
      </c>
      <c r="K4423" s="5">
        <v>0.78</v>
      </c>
      <c r="L4423" s="4">
        <f t="shared" si="756"/>
        <v>2.0748000000000002</v>
      </c>
      <c r="M4423" s="5">
        <v>2.04</v>
      </c>
      <c r="N4423" s="4">
        <f t="shared" si="757"/>
        <v>2.8967999999999998</v>
      </c>
      <c r="O4423" s="5">
        <v>2.3174999999999999</v>
      </c>
      <c r="P4423" s="4">
        <f t="shared" si="751"/>
        <v>1.5527249999999999</v>
      </c>
      <c r="Q4423" s="5">
        <v>2.4245000000000001</v>
      </c>
      <c r="R4423" s="4">
        <f t="shared" si="758"/>
        <v>1.6146399999999999</v>
      </c>
      <c r="S4423" s="5">
        <v>0.10675</v>
      </c>
      <c r="T4423" s="4">
        <f t="shared" si="759"/>
        <v>6.1914999999999998E-2</v>
      </c>
      <c r="U4423" s="5">
        <v>9.6875</v>
      </c>
      <c r="V4423" s="4">
        <f t="shared" si="761"/>
        <v>12.59375</v>
      </c>
      <c r="W4423" s="5">
        <v>9.7890132275057731</v>
      </c>
      <c r="X4423" s="5">
        <v>10.25</v>
      </c>
      <c r="Y4423" s="5">
        <v>54.75</v>
      </c>
      <c r="Z4423" s="5">
        <v>14.35</v>
      </c>
      <c r="AA4423" s="5">
        <v>153.44999999999999</v>
      </c>
      <c r="AB4423" s="5">
        <v>0.08</v>
      </c>
      <c r="AC4423" s="3"/>
    </row>
    <row r="4424" spans="1:29">
      <c r="A4424" s="15">
        <v>40363</v>
      </c>
      <c r="B4424" s="5">
        <v>0.1525</v>
      </c>
      <c r="C4424" s="4">
        <f t="shared" si="752"/>
        <v>0.17689999999999997</v>
      </c>
      <c r="D4424" s="5">
        <v>3.375</v>
      </c>
      <c r="E4424" s="4">
        <f t="shared" si="753"/>
        <v>6.44625</v>
      </c>
      <c r="F4424" s="5">
        <v>11.86</v>
      </c>
      <c r="G4424" s="4">
        <f t="shared" si="754"/>
        <v>22.6526</v>
      </c>
      <c r="H4424" s="4">
        <f t="shared" si="760"/>
        <v>16.20635</v>
      </c>
      <c r="I4424" s="5">
        <v>25.177499999999998</v>
      </c>
      <c r="J4424" s="16">
        <f t="shared" si="755"/>
        <v>50.354999999999997</v>
      </c>
      <c r="K4424" s="5">
        <v>0.52</v>
      </c>
      <c r="L4424" s="4">
        <f t="shared" si="756"/>
        <v>1.3832000000000002</v>
      </c>
      <c r="M4424" s="5">
        <v>0.89249999999999996</v>
      </c>
      <c r="N4424" s="4">
        <f t="shared" si="757"/>
        <v>1.26735</v>
      </c>
      <c r="O4424" s="5">
        <v>2.2574999999999998</v>
      </c>
      <c r="P4424" s="4">
        <f t="shared" ref="P4424:P4487" si="762">O4424*0.67</f>
        <v>1.5125249999999999</v>
      </c>
      <c r="Q4424" s="5">
        <v>2.3515000000000001</v>
      </c>
      <c r="R4424" s="4">
        <f t="shared" si="758"/>
        <v>1.5657399999999999</v>
      </c>
      <c r="S4424" s="5">
        <v>9.1749999999999998E-2</v>
      </c>
      <c r="T4424" s="4">
        <f t="shared" si="759"/>
        <v>5.3214999999999998E-2</v>
      </c>
      <c r="U4424" s="5">
        <v>6.5</v>
      </c>
      <c r="V4424" s="4">
        <f t="shared" si="761"/>
        <v>8.4500000000000011</v>
      </c>
      <c r="W4424" s="5">
        <v>7.6557384908233628</v>
      </c>
      <c r="X4424" s="5">
        <v>9.875</v>
      </c>
      <c r="Y4424" s="5">
        <v>59.05</v>
      </c>
      <c r="Z4424" s="5">
        <v>14.012499999999999</v>
      </c>
      <c r="AA4424" s="5">
        <v>212.55</v>
      </c>
      <c r="AB4424" s="5">
        <v>9.7500000000000003E-2</v>
      </c>
      <c r="AC4424" s="3"/>
    </row>
    <row r="4425" spans="1:29">
      <c r="A4425" s="15">
        <v>40363.041666666664</v>
      </c>
      <c r="B4425" s="5">
        <v>0.155</v>
      </c>
      <c r="C4425" s="4">
        <f t="shared" si="752"/>
        <v>0.17979999999999999</v>
      </c>
      <c r="D4425" s="5">
        <v>2.5649999999999999</v>
      </c>
      <c r="E4425" s="4">
        <f t="shared" si="753"/>
        <v>4.8991499999999997</v>
      </c>
      <c r="F4425" s="5">
        <v>11.4475</v>
      </c>
      <c r="G4425" s="4">
        <f t="shared" si="754"/>
        <v>21.864725</v>
      </c>
      <c r="H4425" s="4">
        <f t="shared" si="760"/>
        <v>16.965575000000001</v>
      </c>
      <c r="I4425" s="5">
        <v>19.03</v>
      </c>
      <c r="J4425" s="16">
        <f t="shared" si="755"/>
        <v>38.06</v>
      </c>
      <c r="K4425" s="5">
        <v>0.26</v>
      </c>
      <c r="L4425" s="4">
        <f t="shared" si="756"/>
        <v>0.6916000000000001</v>
      </c>
      <c r="M4425" s="5">
        <v>0.76500000000000001</v>
      </c>
      <c r="N4425" s="4">
        <f t="shared" si="757"/>
        <v>1.0863</v>
      </c>
      <c r="O4425" s="5">
        <v>2.38</v>
      </c>
      <c r="P4425" s="4">
        <f t="shared" si="762"/>
        <v>1.5946</v>
      </c>
      <c r="Q4425" s="5">
        <v>2.4747499999999998</v>
      </c>
      <c r="R4425" s="4">
        <f t="shared" si="758"/>
        <v>1.64883</v>
      </c>
      <c r="S4425" s="5">
        <v>9.35E-2</v>
      </c>
      <c r="T4425" s="4">
        <f t="shared" si="759"/>
        <v>5.4229999999999993E-2</v>
      </c>
      <c r="U4425" s="5">
        <v>6.125</v>
      </c>
      <c r="V4425" s="4">
        <f t="shared" si="761"/>
        <v>7.9625000000000004</v>
      </c>
      <c r="W4425" s="5">
        <v>7.3382065884788732</v>
      </c>
      <c r="X4425" s="5">
        <v>7.4375</v>
      </c>
      <c r="Y4425" s="5">
        <v>56.975000000000001</v>
      </c>
      <c r="Z4425" s="5">
        <v>13.362500000000001</v>
      </c>
      <c r="AA4425" s="5">
        <v>202.625</v>
      </c>
      <c r="AB4425" s="5">
        <v>0.08</v>
      </c>
      <c r="AC4425" s="3"/>
    </row>
    <row r="4426" spans="1:29">
      <c r="A4426" s="15">
        <v>40363.083333333336</v>
      </c>
      <c r="B4426" s="5">
        <v>0.14000000000000001</v>
      </c>
      <c r="C4426" s="4">
        <f t="shared" si="752"/>
        <v>0.16240000000000002</v>
      </c>
      <c r="D4426" s="5">
        <v>2.835</v>
      </c>
      <c r="E4426" s="4">
        <f t="shared" si="753"/>
        <v>5.4148499999999995</v>
      </c>
      <c r="F4426" s="5">
        <v>9.6549999999999994</v>
      </c>
      <c r="G4426" s="4">
        <f t="shared" si="754"/>
        <v>18.441049999999997</v>
      </c>
      <c r="H4426" s="4">
        <f t="shared" si="760"/>
        <v>13.026199999999998</v>
      </c>
      <c r="I4426" s="5">
        <v>25.5825</v>
      </c>
      <c r="J4426" s="16">
        <f t="shared" si="755"/>
        <v>51.164999999999999</v>
      </c>
      <c r="K4426" s="5">
        <v>0.26</v>
      </c>
      <c r="L4426" s="4">
        <f t="shared" si="756"/>
        <v>0.6916000000000001</v>
      </c>
      <c r="M4426" s="5">
        <v>0.38250000000000001</v>
      </c>
      <c r="N4426" s="4">
        <f t="shared" si="757"/>
        <v>0.54315000000000002</v>
      </c>
      <c r="O4426" s="5">
        <v>2.2825000000000002</v>
      </c>
      <c r="P4426" s="4">
        <f t="shared" si="762"/>
        <v>1.5292750000000002</v>
      </c>
      <c r="Q4426" s="5">
        <v>2.35175</v>
      </c>
      <c r="R4426" s="4">
        <f t="shared" si="758"/>
        <v>1.5692950000000001</v>
      </c>
      <c r="S4426" s="5">
        <v>6.9000000000000006E-2</v>
      </c>
      <c r="T4426" s="4">
        <f t="shared" si="759"/>
        <v>4.002E-2</v>
      </c>
      <c r="U4426" s="5">
        <v>7.1875</v>
      </c>
      <c r="V4426" s="4">
        <f t="shared" si="761"/>
        <v>9.34375</v>
      </c>
      <c r="W4426" s="5">
        <v>7.5877895171753309</v>
      </c>
      <c r="X4426" s="5">
        <v>8.125</v>
      </c>
      <c r="Y4426" s="5">
        <v>61.274999999999999</v>
      </c>
      <c r="Z4426" s="5">
        <v>12.95</v>
      </c>
      <c r="AA4426" s="5">
        <v>260.39999999999998</v>
      </c>
      <c r="AB4426" s="5">
        <v>0.09</v>
      </c>
      <c r="AC4426" s="3"/>
    </row>
    <row r="4427" spans="1:29">
      <c r="A4427" s="15">
        <v>40363.125</v>
      </c>
      <c r="B4427" s="5">
        <v>0.13500000000000001</v>
      </c>
      <c r="C4427" s="4">
        <f t="shared" si="752"/>
        <v>0.15659999999999999</v>
      </c>
      <c r="D4427" s="5">
        <v>1.89</v>
      </c>
      <c r="E4427" s="4">
        <f t="shared" si="753"/>
        <v>3.6098999999999997</v>
      </c>
      <c r="F4427" s="5">
        <v>6.8949999999999996</v>
      </c>
      <c r="G4427" s="4">
        <f t="shared" si="754"/>
        <v>13.169449999999999</v>
      </c>
      <c r="H4427" s="4">
        <f t="shared" si="760"/>
        <v>9.5595499999999998</v>
      </c>
      <c r="I4427" s="5">
        <v>27.91</v>
      </c>
      <c r="J4427" s="16">
        <f t="shared" si="755"/>
        <v>55.82</v>
      </c>
      <c r="K4427" s="5">
        <v>0.26</v>
      </c>
      <c r="L4427" s="4">
        <f t="shared" si="756"/>
        <v>0.6916000000000001</v>
      </c>
      <c r="M4427" s="5">
        <v>0.51</v>
      </c>
      <c r="N4427" s="4">
        <f t="shared" si="757"/>
        <v>0.72419999999999995</v>
      </c>
      <c r="O4427" s="5">
        <v>2.2524999999999999</v>
      </c>
      <c r="P4427" s="4">
        <f t="shared" si="762"/>
        <v>1.5091750000000002</v>
      </c>
      <c r="Q4427" s="5">
        <v>2.3235000000000001</v>
      </c>
      <c r="R4427" s="4">
        <f t="shared" si="758"/>
        <v>1.5496300000000001</v>
      </c>
      <c r="S4427" s="5">
        <v>6.9750000000000006E-2</v>
      </c>
      <c r="T4427" s="4">
        <f t="shared" si="759"/>
        <v>4.0454999999999998E-2</v>
      </c>
      <c r="U4427" s="5">
        <v>9</v>
      </c>
      <c r="V4427" s="4">
        <f t="shared" si="761"/>
        <v>11.700000000000001</v>
      </c>
      <c r="W4427" s="5">
        <v>9.7786686826265221</v>
      </c>
      <c r="X4427" s="5">
        <v>8</v>
      </c>
      <c r="Y4427" s="5">
        <v>67.125</v>
      </c>
      <c r="Z4427" s="5">
        <v>12.6875</v>
      </c>
      <c r="AA4427" s="5">
        <v>254.17500000000001</v>
      </c>
      <c r="AB4427" s="5">
        <v>0.13</v>
      </c>
      <c r="AC4427" s="3"/>
    </row>
    <row r="4428" spans="1:29">
      <c r="A4428" s="15">
        <v>40363.166666666664</v>
      </c>
      <c r="B4428" s="5">
        <v>0.1275</v>
      </c>
      <c r="C4428" s="4">
        <f t="shared" si="752"/>
        <v>0.1479</v>
      </c>
      <c r="D4428" s="5">
        <v>1.62</v>
      </c>
      <c r="E4428" s="4">
        <f t="shared" si="753"/>
        <v>3.0942000000000003</v>
      </c>
      <c r="F4428" s="5">
        <v>6.4824999999999999</v>
      </c>
      <c r="G4428" s="4">
        <f t="shared" si="754"/>
        <v>12.381575</v>
      </c>
      <c r="H4428" s="4">
        <f t="shared" si="760"/>
        <v>9.287374999999999</v>
      </c>
      <c r="I4428" s="5">
        <v>26.39</v>
      </c>
      <c r="J4428" s="16">
        <f t="shared" si="755"/>
        <v>52.78</v>
      </c>
      <c r="K4428" s="5">
        <v>0.52</v>
      </c>
      <c r="L4428" s="4">
        <f t="shared" si="756"/>
        <v>1.3832000000000002</v>
      </c>
      <c r="M4428" s="5">
        <v>0.63749999999999996</v>
      </c>
      <c r="N4428" s="4">
        <f t="shared" si="757"/>
        <v>0.90524999999999989</v>
      </c>
      <c r="O4428" s="5">
        <v>2.27</v>
      </c>
      <c r="P4428" s="4">
        <f t="shared" si="762"/>
        <v>1.5209000000000001</v>
      </c>
      <c r="Q4428" s="5">
        <v>2.3460000000000001</v>
      </c>
      <c r="R4428" s="4">
        <f t="shared" si="758"/>
        <v>1.5642550000000002</v>
      </c>
      <c r="S4428" s="5">
        <v>7.4749999999999997E-2</v>
      </c>
      <c r="T4428" s="4">
        <f t="shared" si="759"/>
        <v>4.3354999999999998E-2</v>
      </c>
      <c r="U4428" s="5">
        <v>9.125</v>
      </c>
      <c r="V4428" s="4">
        <f t="shared" si="761"/>
        <v>11.862500000000001</v>
      </c>
      <c r="W4428" s="5">
        <v>7.9461467402847168</v>
      </c>
      <c r="X4428" s="5">
        <v>8.75</v>
      </c>
      <c r="Y4428" s="5">
        <v>70.825000000000003</v>
      </c>
      <c r="Z4428" s="5">
        <v>12.5375</v>
      </c>
      <c r="AA4428" s="5">
        <v>243.35</v>
      </c>
      <c r="AB4428" s="5">
        <v>0.14249999999999999</v>
      </c>
      <c r="AC4428" s="3"/>
    </row>
    <row r="4429" spans="1:29">
      <c r="A4429" s="15">
        <v>40363.208333333336</v>
      </c>
      <c r="B4429" s="5">
        <v>0.14000000000000001</v>
      </c>
      <c r="C4429" s="4">
        <f t="shared" si="752"/>
        <v>0.16240000000000002</v>
      </c>
      <c r="D4429" s="5">
        <v>1.62</v>
      </c>
      <c r="E4429" s="4">
        <f t="shared" si="753"/>
        <v>3.0942000000000003</v>
      </c>
      <c r="F4429" s="5">
        <v>6.62</v>
      </c>
      <c r="G4429" s="4">
        <f t="shared" si="754"/>
        <v>12.6442</v>
      </c>
      <c r="H4429" s="4">
        <f t="shared" si="760"/>
        <v>9.5499999999999989</v>
      </c>
      <c r="I4429" s="5">
        <v>26.232500000000002</v>
      </c>
      <c r="J4429" s="16">
        <f t="shared" si="755"/>
        <v>52.465000000000003</v>
      </c>
      <c r="K4429" s="5">
        <v>0.52</v>
      </c>
      <c r="L4429" s="4">
        <f t="shared" si="756"/>
        <v>1.3832000000000002</v>
      </c>
      <c r="M4429" s="5">
        <v>1.02</v>
      </c>
      <c r="N4429" s="4">
        <f t="shared" si="757"/>
        <v>1.4483999999999999</v>
      </c>
      <c r="O4429" s="5">
        <v>2.2124999999999999</v>
      </c>
      <c r="P4429" s="4">
        <f t="shared" si="762"/>
        <v>1.482375</v>
      </c>
      <c r="Q4429" s="5">
        <v>2.27325</v>
      </c>
      <c r="R4429" s="4">
        <f t="shared" si="758"/>
        <v>1.5170300000000001</v>
      </c>
      <c r="S4429" s="5">
        <v>5.9749999999999998E-2</v>
      </c>
      <c r="T4429" s="4">
        <f t="shared" si="759"/>
        <v>3.4654999999999998E-2</v>
      </c>
      <c r="U4429" s="5">
        <v>10.5625</v>
      </c>
      <c r="V4429" s="4">
        <f t="shared" si="761"/>
        <v>13.731250000000001</v>
      </c>
      <c r="W4429" s="5">
        <v>9.2819203211773722</v>
      </c>
      <c r="X4429" s="5">
        <v>9.5625</v>
      </c>
      <c r="Y4429" s="5">
        <v>72.25</v>
      </c>
      <c r="Z4429" s="5">
        <v>12.8</v>
      </c>
      <c r="AA4429" s="5">
        <v>253.42500000000001</v>
      </c>
      <c r="AB4429" s="5">
        <v>0.20499999999999999</v>
      </c>
      <c r="AC4429" s="3"/>
    </row>
    <row r="4430" spans="1:29">
      <c r="A4430" s="15">
        <v>40363.25</v>
      </c>
      <c r="B4430" s="5">
        <v>0.14749999999999999</v>
      </c>
      <c r="C4430" s="4">
        <f t="shared" si="752"/>
        <v>0.17109999999999997</v>
      </c>
      <c r="D4430" s="5">
        <v>2.0249999999999999</v>
      </c>
      <c r="E4430" s="4">
        <f t="shared" si="753"/>
        <v>3.8677499999999996</v>
      </c>
      <c r="F4430" s="5">
        <v>6.62</v>
      </c>
      <c r="G4430" s="4">
        <f t="shared" si="754"/>
        <v>12.6442</v>
      </c>
      <c r="H4430" s="4">
        <f t="shared" si="760"/>
        <v>8.7764500000000005</v>
      </c>
      <c r="I4430" s="5">
        <v>27.36</v>
      </c>
      <c r="J4430" s="16">
        <f t="shared" si="755"/>
        <v>54.72</v>
      </c>
      <c r="K4430" s="5">
        <v>0.52</v>
      </c>
      <c r="L4430" s="4">
        <f t="shared" si="756"/>
        <v>1.3832000000000002</v>
      </c>
      <c r="M4430" s="5">
        <v>0.89249999999999996</v>
      </c>
      <c r="N4430" s="4">
        <f t="shared" si="757"/>
        <v>1.26735</v>
      </c>
      <c r="O4430" s="5">
        <v>2.2050000000000001</v>
      </c>
      <c r="P4430" s="4">
        <f t="shared" si="762"/>
        <v>1.4773500000000002</v>
      </c>
      <c r="Q4430" s="5">
        <v>2.262</v>
      </c>
      <c r="R4430" s="4">
        <f t="shared" si="758"/>
        <v>1.5088150000000002</v>
      </c>
      <c r="S4430" s="5">
        <v>5.425E-2</v>
      </c>
      <c r="T4430" s="4">
        <f t="shared" si="759"/>
        <v>3.1465E-2</v>
      </c>
      <c r="U4430" s="5">
        <v>11.9375</v>
      </c>
      <c r="V4430" s="4">
        <f t="shared" si="761"/>
        <v>15.518750000000001</v>
      </c>
      <c r="W4430" s="5">
        <v>12.771026527947964</v>
      </c>
      <c r="X4430" s="5">
        <v>9.5625</v>
      </c>
      <c r="Y4430" s="5">
        <v>70.099999999999994</v>
      </c>
      <c r="Z4430" s="5">
        <v>13.625</v>
      </c>
      <c r="AA4430" s="5">
        <v>254.32499999999999</v>
      </c>
      <c r="AB4430" s="5">
        <v>0.34250000000000003</v>
      </c>
      <c r="AC4430" s="3"/>
    </row>
    <row r="4431" spans="1:29">
      <c r="A4431" s="15">
        <v>40363.291666666664</v>
      </c>
      <c r="B4431" s="5">
        <v>0.16</v>
      </c>
      <c r="C4431" s="4">
        <f t="shared" si="752"/>
        <v>0.18559999999999999</v>
      </c>
      <c r="D4431" s="5">
        <v>2.16</v>
      </c>
      <c r="E4431" s="4">
        <f t="shared" si="753"/>
        <v>4.1256000000000004</v>
      </c>
      <c r="F4431" s="5">
        <v>6.8975</v>
      </c>
      <c r="G4431" s="4">
        <f t="shared" si="754"/>
        <v>13.174225</v>
      </c>
      <c r="H4431" s="4">
        <f t="shared" si="760"/>
        <v>9.0486249999999995</v>
      </c>
      <c r="I4431" s="5">
        <v>28.24</v>
      </c>
      <c r="J4431" s="16">
        <f t="shared" si="755"/>
        <v>56.48</v>
      </c>
      <c r="K4431" s="5">
        <v>0.52</v>
      </c>
      <c r="L4431" s="4">
        <f t="shared" si="756"/>
        <v>1.3832000000000002</v>
      </c>
      <c r="M4431" s="5">
        <v>1.2749999999999999</v>
      </c>
      <c r="N4431" s="4">
        <f t="shared" si="757"/>
        <v>1.8104999999999998</v>
      </c>
      <c r="O4431" s="5">
        <v>2.145</v>
      </c>
      <c r="P4431" s="4">
        <f t="shared" si="762"/>
        <v>1.4371500000000001</v>
      </c>
      <c r="Q4431" s="5">
        <v>2.19475</v>
      </c>
      <c r="R4431" s="4">
        <f t="shared" si="758"/>
        <v>1.4667300000000001</v>
      </c>
      <c r="S4431" s="5">
        <v>5.0999999999999997E-2</v>
      </c>
      <c r="T4431" s="4">
        <f t="shared" si="759"/>
        <v>2.9579999999999995E-2</v>
      </c>
      <c r="U4431" s="5">
        <v>11.5</v>
      </c>
      <c r="V4431" s="4">
        <f t="shared" si="761"/>
        <v>14.950000000000001</v>
      </c>
      <c r="W4431" s="5">
        <v>10.296060702683619</v>
      </c>
      <c r="X4431" s="5">
        <v>8.5</v>
      </c>
      <c r="Y4431" s="5">
        <v>67.349999999999994</v>
      </c>
      <c r="Z4431" s="5">
        <v>14.4125</v>
      </c>
      <c r="AA4431" s="5">
        <v>243.52500000000001</v>
      </c>
      <c r="AB4431" s="5">
        <v>0.53500000000000003</v>
      </c>
      <c r="AC4431" s="3"/>
    </row>
    <row r="4432" spans="1:29">
      <c r="A4432" s="15">
        <v>40363.333333333336</v>
      </c>
      <c r="B4432" s="5">
        <v>0.17249999999999999</v>
      </c>
      <c r="C4432" s="4">
        <f t="shared" si="752"/>
        <v>0.20009999999999997</v>
      </c>
      <c r="D4432" s="5">
        <v>3.24</v>
      </c>
      <c r="E4432" s="4">
        <f t="shared" si="753"/>
        <v>6.1884000000000006</v>
      </c>
      <c r="F4432" s="5">
        <v>7.4524999999999997</v>
      </c>
      <c r="G4432" s="4">
        <f t="shared" si="754"/>
        <v>14.234274999999998</v>
      </c>
      <c r="H4432" s="4">
        <f t="shared" si="760"/>
        <v>8.0458749999999988</v>
      </c>
      <c r="I4432" s="5">
        <v>27.762499999999999</v>
      </c>
      <c r="J4432" s="16">
        <f t="shared" si="755"/>
        <v>55.524999999999999</v>
      </c>
      <c r="K4432" s="5">
        <v>0.65</v>
      </c>
      <c r="L4432" s="4">
        <f t="shared" si="756"/>
        <v>1.7290000000000001</v>
      </c>
      <c r="M4432" s="5">
        <v>1.4025000000000001</v>
      </c>
      <c r="N4432" s="4">
        <f t="shared" si="757"/>
        <v>1.9915499999999999</v>
      </c>
      <c r="O4432" s="5">
        <v>2.145</v>
      </c>
      <c r="P4432" s="4">
        <f t="shared" si="762"/>
        <v>1.4371500000000001</v>
      </c>
      <c r="Q4432" s="5">
        <v>2.20025</v>
      </c>
      <c r="R4432" s="4">
        <f t="shared" si="758"/>
        <v>1.4700650000000002</v>
      </c>
      <c r="S4432" s="5">
        <v>5.6750000000000002E-2</v>
      </c>
      <c r="T4432" s="4">
        <f t="shared" si="759"/>
        <v>3.2915E-2</v>
      </c>
      <c r="U4432" s="5">
        <v>14.3125</v>
      </c>
      <c r="V4432" s="4">
        <f t="shared" si="761"/>
        <v>18.606249999999999</v>
      </c>
      <c r="W4432" s="5">
        <v>13.95282272604085</v>
      </c>
      <c r="X4432" s="5">
        <v>9</v>
      </c>
      <c r="Y4432" s="5">
        <v>61.375</v>
      </c>
      <c r="Z4432" s="5">
        <v>15.8</v>
      </c>
      <c r="AA4432" s="5">
        <v>244.5</v>
      </c>
      <c r="AB4432" s="5">
        <v>0.495</v>
      </c>
      <c r="AC4432" s="3"/>
    </row>
    <row r="4433" spans="1:29">
      <c r="A4433" s="15">
        <v>40363.375</v>
      </c>
      <c r="B4433" s="5">
        <v>0.185</v>
      </c>
      <c r="C4433" s="4">
        <f t="shared" si="752"/>
        <v>0.21459999999999999</v>
      </c>
      <c r="D4433" s="5">
        <v>3.24</v>
      </c>
      <c r="E4433" s="4">
        <f t="shared" si="753"/>
        <v>6.1884000000000006</v>
      </c>
      <c r="F4433" s="5">
        <v>8.9700000000000006</v>
      </c>
      <c r="G4433" s="4">
        <f t="shared" si="754"/>
        <v>17.1327</v>
      </c>
      <c r="H4433" s="4">
        <f t="shared" si="760"/>
        <v>10.944299999999998</v>
      </c>
      <c r="I4433" s="5">
        <v>28.49</v>
      </c>
      <c r="J4433" s="16">
        <f t="shared" si="755"/>
        <v>56.98</v>
      </c>
      <c r="K4433" s="5">
        <v>0.52</v>
      </c>
      <c r="L4433" s="4">
        <f t="shared" si="756"/>
        <v>1.3832000000000002</v>
      </c>
      <c r="M4433" s="5">
        <v>1.2749999999999999</v>
      </c>
      <c r="N4433" s="4">
        <f t="shared" si="757"/>
        <v>1.8104999999999998</v>
      </c>
      <c r="O4433" s="5">
        <v>2.1225000000000001</v>
      </c>
      <c r="P4433" s="4">
        <f t="shared" si="762"/>
        <v>1.4220750000000002</v>
      </c>
      <c r="Q4433" s="5">
        <v>2.1890000000000001</v>
      </c>
      <c r="R4433" s="4">
        <f t="shared" si="758"/>
        <v>1.4618050000000002</v>
      </c>
      <c r="S4433" s="5">
        <v>6.8500000000000005E-2</v>
      </c>
      <c r="T4433" s="4">
        <f t="shared" si="759"/>
        <v>3.9730000000000001E-2</v>
      </c>
      <c r="U4433" s="5">
        <v>14.3125</v>
      </c>
      <c r="V4433" s="4">
        <f t="shared" si="761"/>
        <v>18.606249999999999</v>
      </c>
      <c r="W4433" s="5">
        <v>14.051158640571543</v>
      </c>
      <c r="X4433" s="5">
        <v>14.0625</v>
      </c>
      <c r="Y4433" s="5">
        <v>56.8</v>
      </c>
      <c r="Z4433" s="5">
        <v>16.912500000000001</v>
      </c>
      <c r="AA4433" s="5">
        <v>217.92500000000001</v>
      </c>
      <c r="AB4433" s="5">
        <v>0.64749999999999996</v>
      </c>
      <c r="AC4433" s="3"/>
    </row>
    <row r="4434" spans="1:29">
      <c r="A4434" s="15">
        <v>40363.416666666664</v>
      </c>
      <c r="B4434" s="5">
        <v>0.19</v>
      </c>
      <c r="C4434" s="4">
        <f t="shared" si="752"/>
        <v>0.22039999999999998</v>
      </c>
      <c r="D4434" s="5">
        <v>3.3774999999999999</v>
      </c>
      <c r="E4434" s="4">
        <f t="shared" si="753"/>
        <v>6.4510249999999996</v>
      </c>
      <c r="F4434" s="5">
        <v>8.8324999999999996</v>
      </c>
      <c r="G4434" s="4">
        <f t="shared" si="754"/>
        <v>16.870075</v>
      </c>
      <c r="H4434" s="4">
        <f t="shared" si="760"/>
        <v>10.41905</v>
      </c>
      <c r="I4434" s="5">
        <v>29.13</v>
      </c>
      <c r="J4434" s="16">
        <f t="shared" si="755"/>
        <v>58.26</v>
      </c>
      <c r="K4434" s="5">
        <v>0.65</v>
      </c>
      <c r="L4434" s="4">
        <f t="shared" si="756"/>
        <v>1.7290000000000001</v>
      </c>
      <c r="M4434" s="5">
        <v>1.4025000000000001</v>
      </c>
      <c r="N4434" s="4">
        <f t="shared" si="757"/>
        <v>1.9915499999999999</v>
      </c>
      <c r="O4434" s="5">
        <v>2.11</v>
      </c>
      <c r="P4434" s="4">
        <f t="shared" si="762"/>
        <v>1.4137</v>
      </c>
      <c r="Q4434" s="5">
        <v>2.19475</v>
      </c>
      <c r="R4434" s="4">
        <f t="shared" si="758"/>
        <v>1.46329</v>
      </c>
      <c r="S4434" s="5">
        <v>8.5500000000000007E-2</v>
      </c>
      <c r="T4434" s="4">
        <f t="shared" si="759"/>
        <v>4.9590000000000002E-2</v>
      </c>
      <c r="U4434" s="5">
        <v>18.8125</v>
      </c>
      <c r="V4434" s="4">
        <f t="shared" si="761"/>
        <v>24.456250000000001</v>
      </c>
      <c r="W4434" s="5">
        <v>16.436747783800154</v>
      </c>
      <c r="X4434" s="5">
        <v>18.5</v>
      </c>
      <c r="Y4434" s="5">
        <v>54.125</v>
      </c>
      <c r="Z4434" s="5">
        <v>18.037500000000001</v>
      </c>
      <c r="AA4434" s="5">
        <v>218.15</v>
      </c>
      <c r="AB4434" s="5">
        <v>0.98499999999999999</v>
      </c>
      <c r="AC4434" s="3"/>
    </row>
    <row r="4435" spans="1:29">
      <c r="A4435" s="15">
        <v>40363.458333333336</v>
      </c>
      <c r="B4435" s="5">
        <v>0.2</v>
      </c>
      <c r="C4435" s="4">
        <f t="shared" si="752"/>
        <v>0.23199999999999998</v>
      </c>
      <c r="D4435" s="5">
        <v>3.24</v>
      </c>
      <c r="E4435" s="4">
        <f t="shared" si="753"/>
        <v>6.1884000000000006</v>
      </c>
      <c r="F4435" s="5">
        <v>9.2449999999999992</v>
      </c>
      <c r="G4435" s="4">
        <f t="shared" si="754"/>
        <v>17.657949999999996</v>
      </c>
      <c r="H4435" s="4">
        <f t="shared" si="760"/>
        <v>11.469549999999995</v>
      </c>
      <c r="I4435" s="5">
        <v>27.93</v>
      </c>
      <c r="J4435" s="16">
        <f t="shared" si="755"/>
        <v>55.86</v>
      </c>
      <c r="K4435" s="5">
        <v>0.65</v>
      </c>
      <c r="L4435" s="4">
        <f t="shared" si="756"/>
        <v>1.7290000000000001</v>
      </c>
      <c r="M4435" s="5">
        <v>2.04</v>
      </c>
      <c r="N4435" s="4">
        <f t="shared" si="757"/>
        <v>2.8967999999999998</v>
      </c>
      <c r="O4435" s="5">
        <v>2.0874999999999999</v>
      </c>
      <c r="P4435" s="4">
        <f t="shared" si="762"/>
        <v>1.398625</v>
      </c>
      <c r="Q4435" s="5">
        <v>2.1779999999999999</v>
      </c>
      <c r="R4435" s="4">
        <f t="shared" si="758"/>
        <v>1.4519850000000001</v>
      </c>
      <c r="S4435" s="5">
        <v>9.1999999999999998E-2</v>
      </c>
      <c r="T4435" s="4">
        <f t="shared" si="759"/>
        <v>5.3359999999999998E-2</v>
      </c>
      <c r="U4435" s="5">
        <v>17.4375</v>
      </c>
      <c r="V4435" s="4">
        <f t="shared" si="761"/>
        <v>22.668749999999999</v>
      </c>
      <c r="W4435" s="5">
        <v>15.972882263103433</v>
      </c>
      <c r="X4435" s="5">
        <v>15.4375</v>
      </c>
      <c r="Y4435" s="5">
        <v>56.424999999999997</v>
      </c>
      <c r="Z4435" s="5">
        <v>18.237500000000001</v>
      </c>
      <c r="AA4435" s="5">
        <v>232.6</v>
      </c>
      <c r="AB4435" s="5">
        <v>1.02</v>
      </c>
      <c r="AC4435" s="3"/>
    </row>
    <row r="4436" spans="1:29">
      <c r="A4436" s="15">
        <v>40363.5</v>
      </c>
      <c r="B4436" s="5">
        <v>0.20499999999999999</v>
      </c>
      <c r="C4436" s="4">
        <f t="shared" si="752"/>
        <v>0.23779999999999996</v>
      </c>
      <c r="D4436" s="5">
        <v>3.6524999999999999</v>
      </c>
      <c r="E4436" s="4">
        <f t="shared" si="753"/>
        <v>6.9762749999999993</v>
      </c>
      <c r="F4436" s="5">
        <v>10.074999999999999</v>
      </c>
      <c r="G4436" s="4">
        <f t="shared" si="754"/>
        <v>19.243249999999996</v>
      </c>
      <c r="H4436" s="4">
        <f t="shared" si="760"/>
        <v>12.266974999999997</v>
      </c>
      <c r="I4436" s="5">
        <v>26.97</v>
      </c>
      <c r="J4436" s="16">
        <f t="shared" si="755"/>
        <v>53.94</v>
      </c>
      <c r="K4436" s="5">
        <v>0.91</v>
      </c>
      <c r="L4436" s="4">
        <f t="shared" si="756"/>
        <v>2.4206000000000003</v>
      </c>
      <c r="M4436" s="5">
        <v>2.2949999999999999</v>
      </c>
      <c r="N4436" s="4">
        <f t="shared" si="757"/>
        <v>3.2588999999999997</v>
      </c>
      <c r="O4436" s="5">
        <v>2.0825</v>
      </c>
      <c r="P4436" s="4">
        <f t="shared" si="762"/>
        <v>1.395275</v>
      </c>
      <c r="Q4436" s="5">
        <v>2.1665000000000001</v>
      </c>
      <c r="R4436" s="4">
        <f t="shared" si="758"/>
        <v>1.4454450000000001</v>
      </c>
      <c r="S4436" s="5">
        <v>8.6499999999999994E-2</v>
      </c>
      <c r="T4436" s="4">
        <f t="shared" si="759"/>
        <v>5.0169999999999992E-2</v>
      </c>
      <c r="U4436" s="5">
        <v>16</v>
      </c>
      <c r="V4436" s="4">
        <f t="shared" si="761"/>
        <v>20.8</v>
      </c>
      <c r="W4436" s="5">
        <v>13.056909433028505</v>
      </c>
      <c r="X4436" s="5">
        <v>13.4375</v>
      </c>
      <c r="Y4436" s="5">
        <v>58.475000000000001</v>
      </c>
      <c r="Z4436" s="5">
        <v>18.5</v>
      </c>
      <c r="AA4436" s="5">
        <v>230.07499999999999</v>
      </c>
      <c r="AB4436" s="5">
        <v>0.99</v>
      </c>
      <c r="AC4436" s="3"/>
    </row>
    <row r="4437" spans="1:29">
      <c r="A4437" s="15">
        <v>40363.541666666664</v>
      </c>
      <c r="B4437" s="5">
        <v>0.21</v>
      </c>
      <c r="C4437" s="4">
        <f t="shared" si="752"/>
        <v>0.24359999999999998</v>
      </c>
      <c r="D4437" s="5">
        <v>3.6524999999999999</v>
      </c>
      <c r="E4437" s="4">
        <f t="shared" si="753"/>
        <v>6.9762749999999993</v>
      </c>
      <c r="F4437" s="5">
        <v>10.6275</v>
      </c>
      <c r="G4437" s="4">
        <f t="shared" si="754"/>
        <v>20.298524999999998</v>
      </c>
      <c r="H4437" s="4">
        <f t="shared" si="760"/>
        <v>13.322249999999999</v>
      </c>
      <c r="I4437" s="5">
        <v>25.85</v>
      </c>
      <c r="J4437" s="16">
        <f t="shared" si="755"/>
        <v>51.7</v>
      </c>
      <c r="K4437" s="5">
        <v>0.78</v>
      </c>
      <c r="L4437" s="4">
        <f t="shared" si="756"/>
        <v>2.0748000000000002</v>
      </c>
      <c r="M4437" s="5">
        <v>2.4224999999999999</v>
      </c>
      <c r="N4437" s="4">
        <f t="shared" si="757"/>
        <v>3.4399499999999996</v>
      </c>
      <c r="O4437" s="5">
        <v>2.0950000000000002</v>
      </c>
      <c r="P4437" s="4">
        <f t="shared" si="762"/>
        <v>1.4036500000000003</v>
      </c>
      <c r="Q4437" s="5">
        <v>2.1777500000000001</v>
      </c>
      <c r="R4437" s="4">
        <f t="shared" si="758"/>
        <v>1.4535300000000002</v>
      </c>
      <c r="S4437" s="5">
        <v>8.5999999999999993E-2</v>
      </c>
      <c r="T4437" s="4">
        <f t="shared" si="759"/>
        <v>4.9879999999999994E-2</v>
      </c>
      <c r="U4437" s="5">
        <v>12.875</v>
      </c>
      <c r="V4437" s="4">
        <f t="shared" si="761"/>
        <v>16.737500000000001</v>
      </c>
      <c r="W4437" s="5">
        <v>9.1706138116782405</v>
      </c>
      <c r="X4437" s="5">
        <v>9.8125</v>
      </c>
      <c r="Y4437" s="5">
        <v>59.825000000000003</v>
      </c>
      <c r="Z4437" s="5">
        <v>19.112500000000001</v>
      </c>
      <c r="AA4437" s="5">
        <v>225.95</v>
      </c>
      <c r="AB4437" s="5">
        <v>0.9425</v>
      </c>
      <c r="AC4437" s="3"/>
    </row>
    <row r="4438" spans="1:29">
      <c r="A4438" s="15">
        <v>40363.583333333336</v>
      </c>
      <c r="B4438" s="5">
        <v>0.22500000000000001</v>
      </c>
      <c r="C4438" s="4">
        <f t="shared" si="752"/>
        <v>0.26100000000000001</v>
      </c>
      <c r="D4438" s="5">
        <v>5.68</v>
      </c>
      <c r="E4438" s="4">
        <f t="shared" si="753"/>
        <v>10.848799999999999</v>
      </c>
      <c r="F4438" s="5">
        <v>14.907500000000001</v>
      </c>
      <c r="G4438" s="4">
        <f t="shared" si="754"/>
        <v>28.473324999999999</v>
      </c>
      <c r="H4438" s="4">
        <f t="shared" si="760"/>
        <v>17.624524999999998</v>
      </c>
      <c r="I4438" s="5">
        <v>22.077500000000001</v>
      </c>
      <c r="J4438" s="16">
        <f t="shared" si="755"/>
        <v>44.155000000000001</v>
      </c>
      <c r="K4438" s="5">
        <v>1.17</v>
      </c>
      <c r="L4438" s="4">
        <f t="shared" si="756"/>
        <v>3.1122000000000001</v>
      </c>
      <c r="M4438" s="5">
        <v>2.8050000000000002</v>
      </c>
      <c r="N4438" s="4">
        <f t="shared" si="757"/>
        <v>3.9830999999999999</v>
      </c>
      <c r="O4438" s="5">
        <v>2.0625</v>
      </c>
      <c r="P4438" s="4">
        <f t="shared" si="762"/>
        <v>1.3818750000000002</v>
      </c>
      <c r="Q4438" s="5">
        <v>2.15</v>
      </c>
      <c r="R4438" s="4">
        <f t="shared" si="758"/>
        <v>1.4323350000000001</v>
      </c>
      <c r="S4438" s="5">
        <v>8.6999999999999994E-2</v>
      </c>
      <c r="T4438" s="4">
        <f t="shared" si="759"/>
        <v>5.0459999999999991E-2</v>
      </c>
      <c r="U4438" s="5">
        <v>20.5625</v>
      </c>
      <c r="V4438" s="4">
        <f t="shared" si="761"/>
        <v>26.731249999999999</v>
      </c>
      <c r="W4438" s="5">
        <v>15.742635893366757</v>
      </c>
      <c r="X4438" s="5">
        <v>13.3125</v>
      </c>
      <c r="Y4438" s="5">
        <v>62.55</v>
      </c>
      <c r="Z4438" s="5">
        <v>19.712499999999999</v>
      </c>
      <c r="AA4438" s="5">
        <v>188.375</v>
      </c>
      <c r="AB4438" s="5">
        <v>0.93500000000000005</v>
      </c>
      <c r="AC4438" s="3"/>
    </row>
    <row r="4439" spans="1:29">
      <c r="A4439" s="15">
        <v>40363.625</v>
      </c>
      <c r="B4439" s="5">
        <v>0.23</v>
      </c>
      <c r="C4439" s="4">
        <f t="shared" si="752"/>
        <v>0.26679999999999998</v>
      </c>
      <c r="D4439" s="5">
        <v>6.085</v>
      </c>
      <c r="E4439" s="4">
        <f t="shared" si="753"/>
        <v>11.622349999999999</v>
      </c>
      <c r="F4439" s="5">
        <v>13.8025</v>
      </c>
      <c r="G4439" s="4">
        <f t="shared" si="754"/>
        <v>26.362774999999999</v>
      </c>
      <c r="H4439" s="4">
        <f t="shared" si="760"/>
        <v>14.740425</v>
      </c>
      <c r="I4439" s="5">
        <v>19.272500000000001</v>
      </c>
      <c r="J4439" s="16">
        <f t="shared" si="755"/>
        <v>38.545000000000002</v>
      </c>
      <c r="K4439" s="5">
        <v>1.04</v>
      </c>
      <c r="L4439" s="4">
        <f t="shared" si="756"/>
        <v>2.7664000000000004</v>
      </c>
      <c r="M4439" s="5">
        <v>2.9325000000000001</v>
      </c>
      <c r="N4439" s="4">
        <f t="shared" si="757"/>
        <v>4.1641500000000002</v>
      </c>
      <c r="O4439" s="5">
        <v>2.0550000000000002</v>
      </c>
      <c r="P4439" s="4">
        <f t="shared" si="762"/>
        <v>1.3768500000000001</v>
      </c>
      <c r="Q4439" s="5">
        <v>2.14425</v>
      </c>
      <c r="R4439" s="4">
        <f t="shared" si="758"/>
        <v>1.4276000000000002</v>
      </c>
      <c r="S4439" s="5">
        <v>8.7499999999999994E-2</v>
      </c>
      <c r="T4439" s="4">
        <f t="shared" si="759"/>
        <v>5.0749999999999997E-2</v>
      </c>
      <c r="U4439" s="5">
        <v>15.4375</v>
      </c>
      <c r="V4439" s="4">
        <f t="shared" si="761"/>
        <v>20.068750000000001</v>
      </c>
      <c r="W4439" s="5">
        <v>11.109567110040951</v>
      </c>
      <c r="X4439" s="5">
        <v>8.875</v>
      </c>
      <c r="Y4439" s="5">
        <v>65.599999999999994</v>
      </c>
      <c r="Z4439" s="5">
        <v>19.837499999999999</v>
      </c>
      <c r="AA4439" s="5">
        <v>193.65</v>
      </c>
      <c r="AB4439" s="5">
        <v>0.98750000000000004</v>
      </c>
      <c r="AC4439" s="3"/>
    </row>
    <row r="4440" spans="1:29">
      <c r="A4440" s="15">
        <v>40363.666666666664</v>
      </c>
      <c r="B4440" s="5">
        <v>0.23749999999999999</v>
      </c>
      <c r="C4440" s="4">
        <f t="shared" si="752"/>
        <v>0.27549999999999997</v>
      </c>
      <c r="D4440" s="5">
        <v>11.4925</v>
      </c>
      <c r="E4440" s="4">
        <f t="shared" si="753"/>
        <v>21.950674999999997</v>
      </c>
      <c r="F4440" s="5">
        <v>25.675000000000001</v>
      </c>
      <c r="G4440" s="4">
        <f t="shared" si="754"/>
        <v>49.039250000000003</v>
      </c>
      <c r="H4440" s="4">
        <f t="shared" si="760"/>
        <v>27.088575000000006</v>
      </c>
      <c r="I4440" s="5">
        <v>15.4975</v>
      </c>
      <c r="J4440" s="16">
        <f t="shared" si="755"/>
        <v>30.995000000000001</v>
      </c>
      <c r="K4440" s="5">
        <v>1.17</v>
      </c>
      <c r="L4440" s="4">
        <f t="shared" si="756"/>
        <v>3.1122000000000001</v>
      </c>
      <c r="M4440" s="5">
        <v>3.3149999999999999</v>
      </c>
      <c r="N4440" s="4">
        <f t="shared" si="757"/>
        <v>4.7073</v>
      </c>
      <c r="O4440" s="5">
        <v>2.0674999999999999</v>
      </c>
      <c r="P4440" s="4">
        <f t="shared" si="762"/>
        <v>1.3852249999999999</v>
      </c>
      <c r="Q4440" s="5">
        <v>2.1502500000000002</v>
      </c>
      <c r="R4440" s="4">
        <f t="shared" si="758"/>
        <v>1.4324949999999999</v>
      </c>
      <c r="S4440" s="5">
        <v>8.1500000000000003E-2</v>
      </c>
      <c r="T4440" s="4">
        <f t="shared" si="759"/>
        <v>4.727E-2</v>
      </c>
      <c r="U4440" s="5">
        <v>9.375</v>
      </c>
      <c r="V4440" s="4">
        <f t="shared" si="761"/>
        <v>12.1875</v>
      </c>
      <c r="W4440" s="5">
        <v>9.8649105053292505</v>
      </c>
      <c r="X4440" s="5">
        <v>7.8125</v>
      </c>
      <c r="Y4440" s="5">
        <v>58.475000000000001</v>
      </c>
      <c r="Z4440" s="5">
        <v>20.6</v>
      </c>
      <c r="AA4440" s="5">
        <v>164.17500000000001</v>
      </c>
      <c r="AB4440" s="5">
        <v>0.74</v>
      </c>
      <c r="AC4440" s="3"/>
    </row>
    <row r="4441" spans="1:29">
      <c r="A4441" s="15">
        <v>40363.708333333336</v>
      </c>
      <c r="B4441" s="5">
        <v>0.21249999999999999</v>
      </c>
      <c r="C4441" s="4">
        <f t="shared" si="752"/>
        <v>0.24649999999999997</v>
      </c>
      <c r="D4441" s="5">
        <v>12.71</v>
      </c>
      <c r="E4441" s="4">
        <f t="shared" si="753"/>
        <v>24.2761</v>
      </c>
      <c r="F4441" s="5">
        <v>30.09</v>
      </c>
      <c r="G4441" s="4">
        <f t="shared" si="754"/>
        <v>57.471899999999998</v>
      </c>
      <c r="H4441" s="4">
        <f t="shared" si="760"/>
        <v>33.195799999999998</v>
      </c>
      <c r="I4441" s="5">
        <v>20.797499999999999</v>
      </c>
      <c r="J4441" s="16">
        <f t="shared" si="755"/>
        <v>41.594999999999999</v>
      </c>
      <c r="K4441" s="5">
        <v>1.04</v>
      </c>
      <c r="L4441" s="4">
        <f t="shared" si="756"/>
        <v>2.7664000000000004</v>
      </c>
      <c r="M4441" s="5">
        <v>2.9325000000000001</v>
      </c>
      <c r="N4441" s="4">
        <f t="shared" si="757"/>
        <v>4.1641500000000002</v>
      </c>
      <c r="O4441" s="5">
        <v>2.0350000000000001</v>
      </c>
      <c r="P4441" s="4">
        <f t="shared" si="762"/>
        <v>1.3634500000000003</v>
      </c>
      <c r="Q4441" s="5">
        <v>2.0714999999999999</v>
      </c>
      <c r="R4441" s="4">
        <f t="shared" si="758"/>
        <v>1.3853450000000003</v>
      </c>
      <c r="S4441" s="5">
        <v>3.7749999999999999E-2</v>
      </c>
      <c r="T4441" s="4">
        <f t="shared" si="759"/>
        <v>2.1894999999999998E-2</v>
      </c>
      <c r="U4441" s="5">
        <v>7.5625</v>
      </c>
      <c r="V4441" s="4">
        <f t="shared" si="761"/>
        <v>9.8312500000000007</v>
      </c>
      <c r="W4441" s="5">
        <v>4.1936969881438531</v>
      </c>
      <c r="X4441" s="5">
        <v>13.8125</v>
      </c>
      <c r="Y4441" s="5">
        <v>46.774999999999999</v>
      </c>
      <c r="Z4441" s="5">
        <v>21.012499999999999</v>
      </c>
      <c r="AA4441" s="5">
        <v>102.3</v>
      </c>
      <c r="AB4441" s="5">
        <v>0.86499999999999999</v>
      </c>
      <c r="AC4441" s="3"/>
    </row>
    <row r="4442" spans="1:29">
      <c r="A4442" s="15">
        <v>40363.75</v>
      </c>
      <c r="B4442" s="5">
        <v>0.16500000000000001</v>
      </c>
      <c r="C4442" s="4">
        <f t="shared" si="752"/>
        <v>0.19139999999999999</v>
      </c>
      <c r="D4442" s="5">
        <v>10.82</v>
      </c>
      <c r="E4442" s="4">
        <f t="shared" si="753"/>
        <v>20.6662</v>
      </c>
      <c r="F4442" s="5">
        <v>26.227499999999999</v>
      </c>
      <c r="G4442" s="4">
        <f t="shared" si="754"/>
        <v>50.094524999999997</v>
      </c>
      <c r="H4442" s="4">
        <f t="shared" si="760"/>
        <v>29.428324999999997</v>
      </c>
      <c r="I4442" s="5">
        <v>24.172499999999999</v>
      </c>
      <c r="J4442" s="16">
        <f t="shared" si="755"/>
        <v>48.344999999999999</v>
      </c>
      <c r="K4442" s="5">
        <v>1.04</v>
      </c>
      <c r="L4442" s="4">
        <f t="shared" si="756"/>
        <v>2.7664000000000004</v>
      </c>
      <c r="M4442" s="5">
        <v>2.9325000000000001</v>
      </c>
      <c r="N4442" s="4">
        <f t="shared" si="757"/>
        <v>4.1641500000000002</v>
      </c>
      <c r="O4442" s="5">
        <v>2.0299999999999998</v>
      </c>
      <c r="P4442" s="4">
        <f t="shared" si="762"/>
        <v>1.3600999999999999</v>
      </c>
      <c r="Q4442" s="5">
        <v>2.0602499999999999</v>
      </c>
      <c r="R4442" s="4">
        <f t="shared" si="758"/>
        <v>1.3789499999999999</v>
      </c>
      <c r="S4442" s="5">
        <v>3.2500000000000001E-2</v>
      </c>
      <c r="T4442" s="4">
        <f t="shared" si="759"/>
        <v>1.8849999999999999E-2</v>
      </c>
      <c r="U4442" s="5">
        <v>11.8125</v>
      </c>
      <c r="V4442" s="4">
        <f t="shared" si="761"/>
        <v>15.356250000000001</v>
      </c>
      <c r="W4442" s="5">
        <v>13.354223031435421</v>
      </c>
      <c r="X4442" s="5">
        <v>23.75</v>
      </c>
      <c r="Y4442" s="5">
        <v>41.725000000000001</v>
      </c>
      <c r="Z4442" s="5">
        <v>20.037500000000001</v>
      </c>
      <c r="AA4442" s="5">
        <v>90.325000000000003</v>
      </c>
      <c r="AB4442" s="5">
        <v>0.74250000000000005</v>
      </c>
      <c r="AC4442" s="3"/>
    </row>
    <row r="4443" spans="1:29">
      <c r="A4443" s="15">
        <v>40363.791666666664</v>
      </c>
      <c r="B4443" s="5">
        <v>0.18</v>
      </c>
      <c r="C4443" s="4">
        <f t="shared" si="752"/>
        <v>0.20879999999999999</v>
      </c>
      <c r="D4443" s="5">
        <v>12.845000000000001</v>
      </c>
      <c r="E4443" s="4">
        <f t="shared" si="753"/>
        <v>24.533950000000001</v>
      </c>
      <c r="F4443" s="5">
        <v>30.232500000000002</v>
      </c>
      <c r="G4443" s="4">
        <f t="shared" si="754"/>
        <v>57.744075000000002</v>
      </c>
      <c r="H4443" s="4">
        <f t="shared" si="760"/>
        <v>33.210125000000005</v>
      </c>
      <c r="I4443" s="5">
        <v>21.605</v>
      </c>
      <c r="J4443" s="16">
        <f t="shared" si="755"/>
        <v>43.21</v>
      </c>
      <c r="K4443" s="5">
        <v>0.78</v>
      </c>
      <c r="L4443" s="4">
        <f t="shared" si="756"/>
        <v>2.0748000000000002</v>
      </c>
      <c r="M4443" s="5">
        <v>2.4224999999999999</v>
      </c>
      <c r="N4443" s="4">
        <f t="shared" si="757"/>
        <v>3.4399499999999996</v>
      </c>
      <c r="O4443" s="5">
        <v>2.04</v>
      </c>
      <c r="P4443" s="4">
        <f t="shared" si="762"/>
        <v>1.3668</v>
      </c>
      <c r="Q4443" s="5">
        <v>2.0714999999999999</v>
      </c>
      <c r="R4443" s="4">
        <f t="shared" si="758"/>
        <v>1.3853599999999999</v>
      </c>
      <c r="S4443" s="5">
        <v>3.2000000000000001E-2</v>
      </c>
      <c r="T4443" s="4">
        <f t="shared" si="759"/>
        <v>1.856E-2</v>
      </c>
      <c r="U4443" s="5">
        <v>12.125</v>
      </c>
      <c r="V4443" s="4">
        <f t="shared" si="761"/>
        <v>15.762500000000001</v>
      </c>
      <c r="W4443" s="5">
        <v>10.713560079941718</v>
      </c>
      <c r="X4443" s="5">
        <v>18.625</v>
      </c>
      <c r="Y4443" s="5">
        <v>45</v>
      </c>
      <c r="Z4443" s="5">
        <v>18.350000000000001</v>
      </c>
      <c r="AA4443" s="5">
        <v>95.3</v>
      </c>
      <c r="AB4443" s="5">
        <v>0.40749999999999997</v>
      </c>
      <c r="AC4443" s="3"/>
    </row>
    <row r="4444" spans="1:29">
      <c r="A4444" s="15">
        <v>40363.833333333336</v>
      </c>
      <c r="B4444" s="5">
        <v>0.1925</v>
      </c>
      <c r="C4444" s="4">
        <f t="shared" si="752"/>
        <v>0.2233</v>
      </c>
      <c r="D4444" s="5">
        <v>10.952500000000001</v>
      </c>
      <c r="E4444" s="4">
        <f t="shared" si="753"/>
        <v>20.919274999999999</v>
      </c>
      <c r="F4444" s="5">
        <v>28.85</v>
      </c>
      <c r="G4444" s="4">
        <f t="shared" si="754"/>
        <v>55.103500000000004</v>
      </c>
      <c r="H4444" s="4">
        <f t="shared" si="760"/>
        <v>34.184225000000005</v>
      </c>
      <c r="I4444" s="5">
        <v>20.322500000000002</v>
      </c>
      <c r="J4444" s="16">
        <f t="shared" si="755"/>
        <v>40.645000000000003</v>
      </c>
      <c r="K4444" s="5">
        <v>1.04</v>
      </c>
      <c r="L4444" s="4">
        <f t="shared" si="756"/>
        <v>2.7664000000000004</v>
      </c>
      <c r="M4444" s="5">
        <v>3.06</v>
      </c>
      <c r="N4444" s="4">
        <f t="shared" si="757"/>
        <v>4.3452000000000002</v>
      </c>
      <c r="O4444" s="5">
        <v>2.0499999999999998</v>
      </c>
      <c r="P4444" s="4">
        <f t="shared" si="762"/>
        <v>1.3734999999999999</v>
      </c>
      <c r="Q4444" s="5">
        <v>2.0825</v>
      </c>
      <c r="R4444" s="4">
        <f t="shared" si="758"/>
        <v>1.39177</v>
      </c>
      <c r="S4444" s="5">
        <v>3.15E-2</v>
      </c>
      <c r="T4444" s="4">
        <f t="shared" si="759"/>
        <v>1.8269999999999998E-2</v>
      </c>
      <c r="U4444" s="5">
        <v>11.875</v>
      </c>
      <c r="V4444" s="4">
        <f t="shared" si="761"/>
        <v>15.4375</v>
      </c>
      <c r="W4444" s="5">
        <v>10.924812690928141</v>
      </c>
      <c r="X4444" s="5">
        <v>13.875</v>
      </c>
      <c r="Y4444" s="5">
        <v>50.725000000000001</v>
      </c>
      <c r="Z4444" s="5">
        <v>16.912500000000001</v>
      </c>
      <c r="AA4444" s="5">
        <v>84.625</v>
      </c>
      <c r="AB4444" s="5">
        <v>0.34749999999999998</v>
      </c>
      <c r="AC4444" s="3"/>
    </row>
    <row r="4445" spans="1:29">
      <c r="A4445" s="15">
        <v>40363.875</v>
      </c>
      <c r="B4445" s="5">
        <v>0.2175</v>
      </c>
      <c r="C4445" s="4">
        <f t="shared" si="752"/>
        <v>0.25229999999999997</v>
      </c>
      <c r="D4445" s="5">
        <v>9.74</v>
      </c>
      <c r="E4445" s="4">
        <f t="shared" si="753"/>
        <v>18.603400000000001</v>
      </c>
      <c r="F4445" s="5">
        <v>27.06</v>
      </c>
      <c r="G4445" s="4">
        <f t="shared" si="754"/>
        <v>51.684599999999996</v>
      </c>
      <c r="H4445" s="4">
        <f t="shared" si="760"/>
        <v>33.081199999999995</v>
      </c>
      <c r="I4445" s="5">
        <v>19.842500000000001</v>
      </c>
      <c r="J4445" s="16">
        <f t="shared" si="755"/>
        <v>39.685000000000002</v>
      </c>
      <c r="K4445" s="5">
        <v>0.65</v>
      </c>
      <c r="L4445" s="4">
        <f t="shared" si="756"/>
        <v>1.7290000000000001</v>
      </c>
      <c r="M4445" s="5">
        <v>2.6775000000000002</v>
      </c>
      <c r="N4445" s="4">
        <f t="shared" si="757"/>
        <v>3.8020499999999999</v>
      </c>
      <c r="O4445" s="5">
        <v>2.1575000000000002</v>
      </c>
      <c r="P4445" s="4">
        <f t="shared" si="762"/>
        <v>1.4455250000000002</v>
      </c>
      <c r="Q4445" s="5">
        <v>2.2170000000000001</v>
      </c>
      <c r="R4445" s="4">
        <f t="shared" si="758"/>
        <v>1.4813400000000001</v>
      </c>
      <c r="S4445" s="5">
        <v>6.1749999999999999E-2</v>
      </c>
      <c r="T4445" s="4">
        <f t="shared" si="759"/>
        <v>3.5815E-2</v>
      </c>
      <c r="U4445" s="5">
        <v>13.0625</v>
      </c>
      <c r="V4445" s="4">
        <f t="shared" si="761"/>
        <v>16.981249999999999</v>
      </c>
      <c r="W4445" s="5">
        <v>11.81817541714431</v>
      </c>
      <c r="X4445" s="5">
        <v>15.125</v>
      </c>
      <c r="Y4445" s="5">
        <v>57</v>
      </c>
      <c r="Z4445" s="5">
        <v>15.925000000000001</v>
      </c>
      <c r="AA4445" s="5">
        <v>127.675</v>
      </c>
      <c r="AB4445" s="5">
        <v>0.15</v>
      </c>
      <c r="AC4445" s="3"/>
    </row>
    <row r="4446" spans="1:29">
      <c r="A4446" s="15">
        <v>40363.916666666664</v>
      </c>
      <c r="B4446" s="5">
        <v>0.25750000000000001</v>
      </c>
      <c r="C4446" s="4">
        <f t="shared" si="752"/>
        <v>0.29869999999999997</v>
      </c>
      <c r="D4446" s="5">
        <v>13.9275</v>
      </c>
      <c r="E4446" s="4">
        <f t="shared" si="753"/>
        <v>26.601524999999999</v>
      </c>
      <c r="F4446" s="5">
        <v>38.935000000000002</v>
      </c>
      <c r="G4446" s="4">
        <f t="shared" si="754"/>
        <v>74.365849999999995</v>
      </c>
      <c r="H4446" s="4">
        <f t="shared" si="760"/>
        <v>47.764324999999999</v>
      </c>
      <c r="I4446" s="5">
        <v>10.85</v>
      </c>
      <c r="J4446" s="16">
        <f t="shared" si="755"/>
        <v>21.7</v>
      </c>
      <c r="K4446" s="5">
        <v>0.78</v>
      </c>
      <c r="L4446" s="4">
        <f t="shared" si="756"/>
        <v>2.0748000000000002</v>
      </c>
      <c r="M4446" s="5">
        <v>2.8050000000000002</v>
      </c>
      <c r="N4446" s="4">
        <f t="shared" si="757"/>
        <v>3.9830999999999999</v>
      </c>
      <c r="O4446" s="5">
        <v>2.2124999999999999</v>
      </c>
      <c r="P4446" s="4">
        <f t="shared" si="762"/>
        <v>1.482375</v>
      </c>
      <c r="Q4446" s="5">
        <v>2.2787500000000001</v>
      </c>
      <c r="R4446" s="4">
        <f t="shared" si="758"/>
        <v>1.5202199999999999</v>
      </c>
      <c r="S4446" s="5">
        <v>6.5250000000000002E-2</v>
      </c>
      <c r="T4446" s="4">
        <f t="shared" si="759"/>
        <v>3.7844999999999997E-2</v>
      </c>
      <c r="U4446" s="5">
        <v>14</v>
      </c>
      <c r="V4446" s="4">
        <f t="shared" si="761"/>
        <v>18.2</v>
      </c>
      <c r="W4446" s="5">
        <v>11.800914011929455</v>
      </c>
      <c r="X4446" s="5">
        <v>14.5</v>
      </c>
      <c r="Y4446" s="5">
        <v>60.524999999999999</v>
      </c>
      <c r="Z4446" s="5">
        <v>15.1875</v>
      </c>
      <c r="AA4446" s="5">
        <v>108.675</v>
      </c>
      <c r="AB4446" s="5">
        <v>0.11</v>
      </c>
      <c r="AC4446" s="3"/>
    </row>
    <row r="4447" spans="1:29">
      <c r="A4447" s="15">
        <v>40363.958333333336</v>
      </c>
      <c r="B4447" s="5">
        <v>0.2</v>
      </c>
      <c r="C4447" s="4">
        <f t="shared" si="752"/>
        <v>0.23199999999999998</v>
      </c>
      <c r="D4447" s="5">
        <v>4.87</v>
      </c>
      <c r="E4447" s="4">
        <f t="shared" si="753"/>
        <v>9.3017000000000003</v>
      </c>
      <c r="F4447" s="5">
        <v>18.364999999999998</v>
      </c>
      <c r="G4447" s="4">
        <f t="shared" si="754"/>
        <v>35.077149999999996</v>
      </c>
      <c r="H4447" s="4">
        <f t="shared" si="760"/>
        <v>25.775449999999996</v>
      </c>
      <c r="I4447" s="5">
        <v>18.88</v>
      </c>
      <c r="J4447" s="16">
        <f t="shared" si="755"/>
        <v>37.76</v>
      </c>
      <c r="K4447" s="5">
        <v>0.52</v>
      </c>
      <c r="L4447" s="4">
        <f t="shared" si="756"/>
        <v>1.3832000000000002</v>
      </c>
      <c r="M4447" s="5">
        <v>1.53</v>
      </c>
      <c r="N4447" s="4">
        <f t="shared" si="757"/>
        <v>2.1726000000000001</v>
      </c>
      <c r="O4447" s="5">
        <v>2.2825000000000002</v>
      </c>
      <c r="P4447" s="4">
        <f t="shared" si="762"/>
        <v>1.5292750000000002</v>
      </c>
      <c r="Q4447" s="5">
        <v>2.3570000000000002</v>
      </c>
      <c r="R4447" s="4">
        <f t="shared" si="758"/>
        <v>1.5723400000000001</v>
      </c>
      <c r="S4447" s="5">
        <v>7.4249999999999997E-2</v>
      </c>
      <c r="T4447" s="4">
        <f t="shared" si="759"/>
        <v>4.3064999999999992E-2</v>
      </c>
      <c r="U4447" s="5">
        <v>12.9375</v>
      </c>
      <c r="V4447" s="4">
        <f t="shared" si="761"/>
        <v>16.818750000000001</v>
      </c>
      <c r="W4447" s="5">
        <v>12.665600608751481</v>
      </c>
      <c r="X4447" s="5">
        <v>13.375</v>
      </c>
      <c r="Y4447" s="5">
        <v>65.724999999999994</v>
      </c>
      <c r="Z4447" s="5">
        <v>14.6625</v>
      </c>
      <c r="AA4447" s="5">
        <v>188.875</v>
      </c>
      <c r="AB4447" s="5">
        <v>0.08</v>
      </c>
      <c r="AC4447" s="3"/>
    </row>
    <row r="4448" spans="1:29">
      <c r="A4448" s="15">
        <v>40364</v>
      </c>
      <c r="B4448" s="5">
        <v>0.19</v>
      </c>
      <c r="C4448" s="4">
        <f t="shared" si="752"/>
        <v>0.22039999999999998</v>
      </c>
      <c r="D4448" s="5">
        <v>9.6024999999999991</v>
      </c>
      <c r="E4448" s="4">
        <f t="shared" si="753"/>
        <v>18.340774999999997</v>
      </c>
      <c r="F4448" s="5">
        <v>29.962499999999999</v>
      </c>
      <c r="G4448" s="4">
        <f t="shared" si="754"/>
        <v>57.228374999999993</v>
      </c>
      <c r="H4448" s="4">
        <f t="shared" si="760"/>
        <v>38.887599999999992</v>
      </c>
      <c r="I4448" s="5">
        <v>11.4125</v>
      </c>
      <c r="J4448" s="16">
        <f t="shared" si="755"/>
        <v>22.824999999999999</v>
      </c>
      <c r="K4448" s="5">
        <v>0.52</v>
      </c>
      <c r="L4448" s="4">
        <f t="shared" si="756"/>
        <v>1.3832000000000002</v>
      </c>
      <c r="M4448" s="5">
        <v>1.7849999999999999</v>
      </c>
      <c r="N4448" s="4">
        <f t="shared" si="757"/>
        <v>2.5347</v>
      </c>
      <c r="O4448" s="5">
        <v>2.1850000000000001</v>
      </c>
      <c r="P4448" s="4">
        <f t="shared" si="762"/>
        <v>1.4639500000000001</v>
      </c>
      <c r="Q4448" s="5">
        <v>2.2505000000000002</v>
      </c>
      <c r="R4448" s="4">
        <f t="shared" si="758"/>
        <v>1.502375</v>
      </c>
      <c r="S4448" s="5">
        <v>6.6250000000000003E-2</v>
      </c>
      <c r="T4448" s="4">
        <f t="shared" si="759"/>
        <v>3.8425000000000001E-2</v>
      </c>
      <c r="U4448" s="5">
        <v>11.25</v>
      </c>
      <c r="V4448" s="4">
        <f t="shared" si="761"/>
        <v>14.625</v>
      </c>
      <c r="W4448" s="5">
        <v>8.6774710052354163</v>
      </c>
      <c r="X4448" s="5">
        <v>11</v>
      </c>
      <c r="Y4448" s="5">
        <v>70.55</v>
      </c>
      <c r="Z4448" s="5">
        <v>13.9125</v>
      </c>
      <c r="AA4448" s="5">
        <v>121.27500000000001</v>
      </c>
      <c r="AB4448" s="5">
        <v>0.08</v>
      </c>
      <c r="AC4448" s="3"/>
    </row>
    <row r="4449" spans="1:29">
      <c r="A4449" s="15">
        <v>40364.041666666664</v>
      </c>
      <c r="B4449" s="5">
        <v>0.17</v>
      </c>
      <c r="C4449" s="4">
        <f t="shared" si="752"/>
        <v>0.19720000000000001</v>
      </c>
      <c r="D4449" s="5">
        <v>8.25</v>
      </c>
      <c r="E4449" s="4">
        <f t="shared" si="753"/>
        <v>15.757499999999999</v>
      </c>
      <c r="F4449" s="5">
        <v>26.234999999999999</v>
      </c>
      <c r="G4449" s="4">
        <f t="shared" si="754"/>
        <v>50.108849999999997</v>
      </c>
      <c r="H4449" s="4">
        <f t="shared" si="760"/>
        <v>34.351349999999996</v>
      </c>
      <c r="I4449" s="5">
        <v>8.7833333333333297</v>
      </c>
      <c r="J4449" s="16">
        <f t="shared" si="755"/>
        <v>17.566666666666659</v>
      </c>
      <c r="K4449" s="5">
        <v>0.65</v>
      </c>
      <c r="L4449" s="4">
        <f t="shared" si="756"/>
        <v>1.7290000000000001</v>
      </c>
      <c r="M4449" s="5">
        <v>1.2749999999999999</v>
      </c>
      <c r="N4449" s="4">
        <f t="shared" si="757"/>
        <v>1.8104999999999998</v>
      </c>
      <c r="O4449" s="5">
        <v>2.13</v>
      </c>
      <c r="P4449" s="4">
        <f t="shared" si="762"/>
        <v>1.4271</v>
      </c>
      <c r="Q4449" s="5">
        <v>2.2004999999999999</v>
      </c>
      <c r="R4449" s="4">
        <f t="shared" si="758"/>
        <v>1.4663950000000001</v>
      </c>
      <c r="S4449" s="5">
        <v>6.7750000000000005E-2</v>
      </c>
      <c r="T4449" s="4">
        <f t="shared" si="759"/>
        <v>3.9294999999999997E-2</v>
      </c>
      <c r="U4449" s="5">
        <v>13.75</v>
      </c>
      <c r="V4449" s="4">
        <f t="shared" si="761"/>
        <v>17.875</v>
      </c>
      <c r="W4449" s="5">
        <v>13.446133533633033</v>
      </c>
      <c r="X4449" s="5">
        <v>13.0625</v>
      </c>
      <c r="Y4449" s="5">
        <v>69.650000000000006</v>
      </c>
      <c r="Z4449" s="5">
        <v>14.625</v>
      </c>
      <c r="AA4449" s="5">
        <v>99.424999999999997</v>
      </c>
      <c r="AB4449" s="5">
        <v>0.10249999999999999</v>
      </c>
      <c r="AC4449" s="3"/>
    </row>
    <row r="4450" spans="1:29">
      <c r="A4450" s="15">
        <v>40364.083333333336</v>
      </c>
      <c r="B4450" s="5">
        <v>0.1825</v>
      </c>
      <c r="C4450" s="4">
        <f t="shared" si="752"/>
        <v>0.21169999999999997</v>
      </c>
      <c r="D4450" s="5">
        <v>9.7375000000000007</v>
      </c>
      <c r="E4450" s="4">
        <f t="shared" si="753"/>
        <v>18.598625000000002</v>
      </c>
      <c r="F4450" s="5">
        <v>28.447500000000002</v>
      </c>
      <c r="G4450" s="4">
        <f t="shared" si="754"/>
        <v>54.334724999999999</v>
      </c>
      <c r="H4450" s="4">
        <f t="shared" si="760"/>
        <v>35.736099999999993</v>
      </c>
      <c r="I4450" s="5">
        <v>10.93</v>
      </c>
      <c r="J4450" s="16">
        <f t="shared" si="755"/>
        <v>21.86</v>
      </c>
      <c r="K4450" s="5">
        <v>0.65</v>
      </c>
      <c r="L4450" s="4">
        <f t="shared" si="756"/>
        <v>1.7290000000000001</v>
      </c>
      <c r="M4450" s="5">
        <v>1.7849999999999999</v>
      </c>
      <c r="N4450" s="4">
        <f t="shared" si="757"/>
        <v>2.5347</v>
      </c>
      <c r="O4450" s="5">
        <v>2.1749999999999998</v>
      </c>
      <c r="P4450" s="4">
        <f t="shared" si="762"/>
        <v>1.4572499999999999</v>
      </c>
      <c r="Q4450" s="5">
        <v>2.2337500000000001</v>
      </c>
      <c r="R4450" s="4">
        <f t="shared" si="758"/>
        <v>1.4926299999999999</v>
      </c>
      <c r="S4450" s="5">
        <v>6.0999999999999999E-2</v>
      </c>
      <c r="T4450" s="4">
        <f t="shared" si="759"/>
        <v>3.5379999999999995E-2</v>
      </c>
      <c r="U4450" s="5">
        <v>13.4375</v>
      </c>
      <c r="V4450" s="4">
        <f t="shared" si="761"/>
        <v>17.46875</v>
      </c>
      <c r="W4450" s="5">
        <v>10.923529066896585</v>
      </c>
      <c r="X4450" s="5">
        <v>14.0625</v>
      </c>
      <c r="Y4450" s="5">
        <v>72.150000000000006</v>
      </c>
      <c r="Z4450" s="5">
        <v>14.362500000000001</v>
      </c>
      <c r="AA4450" s="5">
        <v>125.875</v>
      </c>
      <c r="AB4450" s="5">
        <v>0.08</v>
      </c>
      <c r="AC4450" s="3"/>
    </row>
    <row r="4451" spans="1:29">
      <c r="A4451" s="15">
        <v>40364.125</v>
      </c>
      <c r="B4451" s="5">
        <v>0.18</v>
      </c>
      <c r="C4451" s="4">
        <f t="shared" si="752"/>
        <v>0.20879999999999999</v>
      </c>
      <c r="D4451" s="5">
        <v>12.58</v>
      </c>
      <c r="E4451" s="4">
        <f t="shared" si="753"/>
        <v>24.027799999999999</v>
      </c>
      <c r="F4451" s="5">
        <v>33.005000000000003</v>
      </c>
      <c r="G4451" s="4">
        <f t="shared" si="754"/>
        <v>63.039550000000006</v>
      </c>
      <c r="H4451" s="4">
        <f t="shared" si="760"/>
        <v>39.011750000000006</v>
      </c>
      <c r="I4451" s="5">
        <v>7.9574999999999996</v>
      </c>
      <c r="J4451" s="16">
        <f t="shared" si="755"/>
        <v>15.914999999999999</v>
      </c>
      <c r="K4451" s="5">
        <v>0.52</v>
      </c>
      <c r="L4451" s="4">
        <f t="shared" si="756"/>
        <v>1.3832000000000002</v>
      </c>
      <c r="M4451" s="5">
        <v>1.7849999999999999</v>
      </c>
      <c r="N4451" s="4">
        <f t="shared" si="757"/>
        <v>2.5347</v>
      </c>
      <c r="O4451" s="5">
        <v>2.2200000000000002</v>
      </c>
      <c r="P4451" s="4">
        <f t="shared" si="762"/>
        <v>1.4874000000000003</v>
      </c>
      <c r="Q4451" s="5">
        <v>2.2839999999999998</v>
      </c>
      <c r="R4451" s="4">
        <f t="shared" si="758"/>
        <v>1.5252450000000002</v>
      </c>
      <c r="S4451" s="5">
        <v>6.5250000000000002E-2</v>
      </c>
      <c r="T4451" s="4">
        <f t="shared" si="759"/>
        <v>3.7844999999999997E-2</v>
      </c>
      <c r="U4451" s="5">
        <v>12.1875</v>
      </c>
      <c r="V4451" s="4">
        <f t="shared" si="761"/>
        <v>15.84375</v>
      </c>
      <c r="W4451" s="5">
        <v>11.170669298405974</v>
      </c>
      <c r="X4451" s="5">
        <v>11.125</v>
      </c>
      <c r="Y4451" s="5">
        <v>74.650000000000006</v>
      </c>
      <c r="Z4451" s="5">
        <v>13.9125</v>
      </c>
      <c r="AA4451" s="5">
        <v>156.6</v>
      </c>
      <c r="AB4451" s="5">
        <v>8.7499999999999994E-2</v>
      </c>
      <c r="AC4451" s="3"/>
    </row>
    <row r="4452" spans="1:29">
      <c r="A4452" s="15">
        <v>40364.166666666664</v>
      </c>
      <c r="B4452" s="5">
        <v>0.1925</v>
      </c>
      <c r="C4452" s="4">
        <f t="shared" si="752"/>
        <v>0.2233</v>
      </c>
      <c r="D4452" s="5">
        <v>32.8675</v>
      </c>
      <c r="E4452" s="4">
        <f t="shared" si="753"/>
        <v>62.776924999999999</v>
      </c>
      <c r="F4452" s="5">
        <v>58.695</v>
      </c>
      <c r="G4452" s="4">
        <f t="shared" si="754"/>
        <v>112.10745</v>
      </c>
      <c r="H4452" s="4">
        <f t="shared" si="760"/>
        <v>49.330525000000002</v>
      </c>
      <c r="I4452" s="5">
        <v>5.6275000000000004</v>
      </c>
      <c r="J4452" s="16">
        <f t="shared" si="755"/>
        <v>11.255000000000001</v>
      </c>
      <c r="K4452" s="5">
        <v>1.56</v>
      </c>
      <c r="L4452" s="4">
        <f t="shared" si="756"/>
        <v>4.1496000000000004</v>
      </c>
      <c r="M4452" s="5">
        <v>3.57</v>
      </c>
      <c r="N4452" s="4">
        <f t="shared" si="757"/>
        <v>5.0693999999999999</v>
      </c>
      <c r="O4452" s="5">
        <v>2.085</v>
      </c>
      <c r="P4452" s="4">
        <f t="shared" si="762"/>
        <v>1.3969500000000001</v>
      </c>
      <c r="Q4452" s="5">
        <v>2.1332499999999999</v>
      </c>
      <c r="R4452" s="4">
        <f t="shared" si="758"/>
        <v>1.424355</v>
      </c>
      <c r="S4452" s="5">
        <v>4.725E-2</v>
      </c>
      <c r="T4452" s="4">
        <f t="shared" si="759"/>
        <v>2.7404999999999999E-2</v>
      </c>
      <c r="U4452" s="5">
        <v>11.125</v>
      </c>
      <c r="V4452" s="4">
        <f t="shared" si="761"/>
        <v>14.4625</v>
      </c>
      <c r="W4452" s="5">
        <v>9.9172479935198865</v>
      </c>
      <c r="X4452" s="5">
        <v>11.8125</v>
      </c>
      <c r="Y4452" s="5">
        <v>72.724999999999994</v>
      </c>
      <c r="Z4452" s="5">
        <v>13.4375</v>
      </c>
      <c r="AA4452" s="5">
        <v>109.05</v>
      </c>
      <c r="AB4452" s="5">
        <v>0.1225</v>
      </c>
      <c r="AC4452" s="3"/>
    </row>
    <row r="4453" spans="1:29">
      <c r="A4453" s="15">
        <v>40364.208333333336</v>
      </c>
      <c r="B4453" s="5">
        <v>0.185</v>
      </c>
      <c r="C4453" s="4">
        <f t="shared" si="752"/>
        <v>0.21459999999999999</v>
      </c>
      <c r="D4453" s="5">
        <v>42.604999999999997</v>
      </c>
      <c r="E4453" s="4">
        <f t="shared" si="753"/>
        <v>81.37554999999999</v>
      </c>
      <c r="F4453" s="5">
        <v>70.017499999999998</v>
      </c>
      <c r="G4453" s="4">
        <f t="shared" si="754"/>
        <v>133.73342499999998</v>
      </c>
      <c r="H4453" s="4">
        <f t="shared" si="760"/>
        <v>52.357874999999993</v>
      </c>
      <c r="I4453" s="5">
        <v>9.0875000000000004</v>
      </c>
      <c r="J4453" s="16">
        <f t="shared" si="755"/>
        <v>18.175000000000001</v>
      </c>
      <c r="K4453" s="5">
        <v>2.3450000000000002</v>
      </c>
      <c r="L4453" s="4">
        <f t="shared" si="756"/>
        <v>6.2377000000000011</v>
      </c>
      <c r="M4453" s="5">
        <v>5.1100000000000003</v>
      </c>
      <c r="N4453" s="4">
        <f t="shared" si="757"/>
        <v>7.2561999999999998</v>
      </c>
      <c r="O4453" s="5">
        <v>2.0175000000000001</v>
      </c>
      <c r="P4453" s="4">
        <f t="shared" si="762"/>
        <v>1.3517250000000001</v>
      </c>
      <c r="Q4453" s="5">
        <v>2.0602499999999999</v>
      </c>
      <c r="R4453" s="4">
        <f t="shared" si="758"/>
        <v>1.3771</v>
      </c>
      <c r="S4453" s="5">
        <v>4.3749999999999997E-2</v>
      </c>
      <c r="T4453" s="4">
        <f t="shared" si="759"/>
        <v>2.5374999999999998E-2</v>
      </c>
      <c r="U4453" s="5">
        <v>15.125</v>
      </c>
      <c r="V4453" s="4">
        <f t="shared" si="761"/>
        <v>19.662500000000001</v>
      </c>
      <c r="W4453" s="5">
        <v>13.177873726729125</v>
      </c>
      <c r="X4453" s="5">
        <v>18.3125</v>
      </c>
      <c r="Y4453" s="5">
        <v>63.85</v>
      </c>
      <c r="Z4453" s="5">
        <v>14.1875</v>
      </c>
      <c r="AA4453" s="5">
        <v>69.55</v>
      </c>
      <c r="AB4453" s="5">
        <v>0.34</v>
      </c>
      <c r="AC4453" s="3"/>
    </row>
    <row r="4454" spans="1:29">
      <c r="A4454" s="15">
        <v>40364.25</v>
      </c>
      <c r="B4454" s="5">
        <v>0.2475</v>
      </c>
      <c r="C4454" s="4">
        <f t="shared" si="752"/>
        <v>0.28709999999999997</v>
      </c>
      <c r="D4454" s="5">
        <v>53.5625</v>
      </c>
      <c r="E4454" s="4">
        <f t="shared" si="753"/>
        <v>102.30437499999999</v>
      </c>
      <c r="F4454" s="5">
        <v>83.282499999999999</v>
      </c>
      <c r="G4454" s="4">
        <f t="shared" si="754"/>
        <v>159.06957499999999</v>
      </c>
      <c r="H4454" s="4">
        <f t="shared" si="760"/>
        <v>56.765199999999993</v>
      </c>
      <c r="I4454" s="5">
        <v>8.2825000000000006</v>
      </c>
      <c r="J4454" s="16">
        <f t="shared" si="755"/>
        <v>16.565000000000001</v>
      </c>
      <c r="K4454" s="5">
        <v>2.48</v>
      </c>
      <c r="L4454" s="4">
        <f t="shared" si="756"/>
        <v>6.5968</v>
      </c>
      <c r="M4454" s="5">
        <v>6.3849999999999998</v>
      </c>
      <c r="N4454" s="4">
        <f t="shared" si="757"/>
        <v>9.0666999999999991</v>
      </c>
      <c r="O4454" s="5">
        <v>2.04</v>
      </c>
      <c r="P4454" s="4">
        <f t="shared" si="762"/>
        <v>1.3668</v>
      </c>
      <c r="Q4454" s="5">
        <v>2.0882499999999999</v>
      </c>
      <c r="R4454" s="4">
        <f t="shared" si="758"/>
        <v>1.3950750000000001</v>
      </c>
      <c r="S4454" s="5">
        <v>4.8750000000000002E-2</v>
      </c>
      <c r="T4454" s="4">
        <f t="shared" si="759"/>
        <v>2.8274999999999998E-2</v>
      </c>
      <c r="U4454" s="5">
        <v>24.0625</v>
      </c>
      <c r="V4454" s="4">
        <f t="shared" si="761"/>
        <v>31.28125</v>
      </c>
      <c r="W4454" s="5">
        <v>21.418143651784938</v>
      </c>
      <c r="X4454" s="5">
        <v>24.125</v>
      </c>
      <c r="Y4454" s="5">
        <v>63.325000000000003</v>
      </c>
      <c r="Z4454" s="5">
        <v>14.6625</v>
      </c>
      <c r="AA4454" s="5">
        <v>85</v>
      </c>
      <c r="AB4454" s="5">
        <v>0.40250000000000002</v>
      </c>
      <c r="AC4454" s="3"/>
    </row>
    <row r="4455" spans="1:29">
      <c r="A4455" s="15">
        <v>40364.291666666664</v>
      </c>
      <c r="B4455" s="5">
        <v>0.26250000000000001</v>
      </c>
      <c r="C4455" s="4">
        <f t="shared" si="752"/>
        <v>0.30449999999999999</v>
      </c>
      <c r="D4455" s="5">
        <v>53.295000000000002</v>
      </c>
      <c r="E4455" s="4">
        <f t="shared" si="753"/>
        <v>101.79344999999999</v>
      </c>
      <c r="F4455" s="5">
        <v>84.392499999999998</v>
      </c>
      <c r="G4455" s="4">
        <f t="shared" si="754"/>
        <v>161.18967499999999</v>
      </c>
      <c r="H4455" s="4">
        <f t="shared" si="760"/>
        <v>59.396225000000001</v>
      </c>
      <c r="I4455" s="5">
        <v>8.9224999999999994</v>
      </c>
      <c r="J4455" s="16">
        <f t="shared" si="755"/>
        <v>17.844999999999999</v>
      </c>
      <c r="K4455" s="5">
        <v>2.74</v>
      </c>
      <c r="L4455" s="4">
        <f t="shared" si="756"/>
        <v>7.2884000000000011</v>
      </c>
      <c r="M4455" s="5">
        <v>5.875</v>
      </c>
      <c r="N4455" s="4">
        <f t="shared" si="757"/>
        <v>8.3424999999999994</v>
      </c>
      <c r="O4455" s="5">
        <v>2.0449999999999999</v>
      </c>
      <c r="P4455" s="4">
        <f t="shared" si="762"/>
        <v>1.37015</v>
      </c>
      <c r="Q4455" s="5">
        <v>2.0939999999999999</v>
      </c>
      <c r="R4455" s="4">
        <f t="shared" si="758"/>
        <v>1.3981349999999999</v>
      </c>
      <c r="S4455" s="5">
        <v>4.8250000000000001E-2</v>
      </c>
      <c r="T4455" s="4">
        <f t="shared" si="759"/>
        <v>2.7984999999999999E-2</v>
      </c>
      <c r="U4455" s="5">
        <v>20.0625</v>
      </c>
      <c r="V4455" s="4">
        <f t="shared" si="761"/>
        <v>26.081250000000001</v>
      </c>
      <c r="W4455" s="5">
        <v>18.152037739025623</v>
      </c>
      <c r="X4455" s="5">
        <v>20.5625</v>
      </c>
      <c r="Y4455" s="5">
        <v>58</v>
      </c>
      <c r="Z4455" s="5">
        <v>15.1625</v>
      </c>
      <c r="AA4455" s="5">
        <v>89.224999999999994</v>
      </c>
      <c r="AB4455" s="5">
        <v>0.33250000000000002</v>
      </c>
      <c r="AC4455" s="3"/>
    </row>
    <row r="4456" spans="1:29">
      <c r="A4456" s="15">
        <v>40364.333333333336</v>
      </c>
      <c r="B4456" s="5">
        <v>0.20250000000000001</v>
      </c>
      <c r="C4456" s="4">
        <f t="shared" si="752"/>
        <v>0.2349</v>
      </c>
      <c r="D4456" s="5">
        <v>41.527500000000003</v>
      </c>
      <c r="E4456" s="4">
        <f t="shared" si="753"/>
        <v>79.317525000000003</v>
      </c>
      <c r="F4456" s="5">
        <v>68.232500000000002</v>
      </c>
      <c r="G4456" s="4">
        <f t="shared" si="754"/>
        <v>130.32407499999999</v>
      </c>
      <c r="H4456" s="4">
        <f t="shared" si="760"/>
        <v>51.00654999999999</v>
      </c>
      <c r="I4456" s="5">
        <v>11.2575</v>
      </c>
      <c r="J4456" s="16">
        <f t="shared" si="755"/>
        <v>22.515000000000001</v>
      </c>
      <c r="K4456" s="5">
        <v>2.2200000000000002</v>
      </c>
      <c r="L4456" s="4">
        <f t="shared" si="756"/>
        <v>5.9052000000000007</v>
      </c>
      <c r="M4456" s="5">
        <v>5.62</v>
      </c>
      <c r="N4456" s="4">
        <f t="shared" si="757"/>
        <v>7.9803999999999995</v>
      </c>
      <c r="O4456" s="5">
        <v>2.0575000000000001</v>
      </c>
      <c r="P4456" s="4">
        <f t="shared" si="762"/>
        <v>1.3785250000000002</v>
      </c>
      <c r="Q4456" s="5">
        <v>2.105</v>
      </c>
      <c r="R4456" s="4">
        <f t="shared" si="758"/>
        <v>1.4062200000000002</v>
      </c>
      <c r="S4456" s="5">
        <v>4.7750000000000001E-2</v>
      </c>
      <c r="T4456" s="4">
        <f t="shared" si="759"/>
        <v>2.7694999999999997E-2</v>
      </c>
      <c r="U4456" s="5">
        <v>16.6875</v>
      </c>
      <c r="V4456" s="4">
        <f t="shared" si="761"/>
        <v>21.693750000000001</v>
      </c>
      <c r="W4456" s="5">
        <v>15.727357879327542</v>
      </c>
      <c r="X4456" s="5">
        <v>17.75</v>
      </c>
      <c r="Y4456" s="5">
        <v>56.274999999999999</v>
      </c>
      <c r="Z4456" s="5">
        <v>15.15</v>
      </c>
      <c r="AA4456" s="5">
        <v>87.875</v>
      </c>
      <c r="AB4456" s="5">
        <v>0.4</v>
      </c>
      <c r="AC4456" s="3"/>
    </row>
    <row r="4457" spans="1:29">
      <c r="A4457" s="15">
        <v>40364.375</v>
      </c>
      <c r="B4457" s="5">
        <v>0.16250000000000001</v>
      </c>
      <c r="C4457" s="4">
        <f t="shared" si="752"/>
        <v>0.1885</v>
      </c>
      <c r="D4457" s="5">
        <v>45.857500000000002</v>
      </c>
      <c r="E4457" s="4">
        <f t="shared" si="753"/>
        <v>87.587824999999995</v>
      </c>
      <c r="F4457" s="5">
        <v>71.827500000000001</v>
      </c>
      <c r="G4457" s="4">
        <f t="shared" si="754"/>
        <v>137.19052500000001</v>
      </c>
      <c r="H4457" s="4">
        <f t="shared" si="760"/>
        <v>49.602700000000013</v>
      </c>
      <c r="I4457" s="5">
        <v>11.26</v>
      </c>
      <c r="J4457" s="16">
        <f t="shared" si="755"/>
        <v>22.52</v>
      </c>
      <c r="K4457" s="5">
        <v>2.87</v>
      </c>
      <c r="L4457" s="4">
        <f t="shared" si="756"/>
        <v>7.6342000000000008</v>
      </c>
      <c r="M4457" s="5">
        <v>4.8550000000000004</v>
      </c>
      <c r="N4457" s="4">
        <f t="shared" si="757"/>
        <v>6.8940999999999999</v>
      </c>
      <c r="O4457" s="5">
        <v>2.0625</v>
      </c>
      <c r="P4457" s="4">
        <f t="shared" si="762"/>
        <v>1.3818750000000002</v>
      </c>
      <c r="Q4457" s="5">
        <v>2.105</v>
      </c>
      <c r="R4457" s="4">
        <f t="shared" si="758"/>
        <v>1.4062350000000001</v>
      </c>
      <c r="S4457" s="5">
        <v>4.2000000000000003E-2</v>
      </c>
      <c r="T4457" s="4">
        <f t="shared" si="759"/>
        <v>2.436E-2</v>
      </c>
      <c r="U4457" s="5">
        <v>16.9375</v>
      </c>
      <c r="V4457" s="4">
        <f t="shared" si="761"/>
        <v>22.018750000000001</v>
      </c>
      <c r="W4457" s="5">
        <v>16.328990052930941</v>
      </c>
      <c r="X4457" s="5">
        <v>18.125</v>
      </c>
      <c r="Y4457" s="5">
        <v>51.174999999999997</v>
      </c>
      <c r="Z4457" s="5">
        <v>16.125</v>
      </c>
      <c r="AA4457" s="5">
        <v>84.825000000000003</v>
      </c>
      <c r="AB4457" s="5">
        <v>0.36499999999999999</v>
      </c>
      <c r="AC4457" s="3"/>
    </row>
    <row r="4458" spans="1:29">
      <c r="A4458" s="15">
        <v>40364.416666666664</v>
      </c>
      <c r="B4458" s="5">
        <v>0.15</v>
      </c>
      <c r="C4458" s="4">
        <f t="shared" si="752"/>
        <v>0.17399999999999999</v>
      </c>
      <c r="D4458" s="5">
        <v>38.28</v>
      </c>
      <c r="E4458" s="4">
        <f t="shared" si="753"/>
        <v>73.114800000000002</v>
      </c>
      <c r="F4458" s="5">
        <v>65.892499999999998</v>
      </c>
      <c r="G4458" s="4">
        <f t="shared" si="754"/>
        <v>125.85467499999999</v>
      </c>
      <c r="H4458" s="4">
        <f t="shared" si="760"/>
        <v>52.739874999999984</v>
      </c>
      <c r="I4458" s="5">
        <v>13.03</v>
      </c>
      <c r="J4458" s="16">
        <f t="shared" si="755"/>
        <v>26.06</v>
      </c>
      <c r="K4458" s="5">
        <v>2.09</v>
      </c>
      <c r="L4458" s="4">
        <f t="shared" si="756"/>
        <v>5.5594000000000001</v>
      </c>
      <c r="M4458" s="5">
        <v>5.2374999999999998</v>
      </c>
      <c r="N4458" s="4">
        <f t="shared" si="757"/>
        <v>7.4372499999999997</v>
      </c>
      <c r="O4458" s="5">
        <v>2.0825</v>
      </c>
      <c r="P4458" s="4">
        <f t="shared" si="762"/>
        <v>1.395275</v>
      </c>
      <c r="Q4458" s="5">
        <v>2.1105</v>
      </c>
      <c r="R4458" s="4">
        <f t="shared" si="758"/>
        <v>1.41282</v>
      </c>
      <c r="S4458" s="5">
        <v>3.0249999999999999E-2</v>
      </c>
      <c r="T4458" s="4">
        <f t="shared" si="759"/>
        <v>1.7544999999999998E-2</v>
      </c>
      <c r="U4458" s="5">
        <v>17.8125</v>
      </c>
      <c r="V4458" s="4">
        <f t="shared" si="761"/>
        <v>23.15625</v>
      </c>
      <c r="W4458" s="5">
        <v>11.144057993734597</v>
      </c>
      <c r="X4458" s="5">
        <v>18.4375</v>
      </c>
      <c r="Y4458" s="5">
        <v>50.7</v>
      </c>
      <c r="Z4458" s="5">
        <v>16.3</v>
      </c>
      <c r="AA4458" s="5">
        <v>92.275000000000006</v>
      </c>
      <c r="AB4458" s="5">
        <v>0.42249999999999999</v>
      </c>
      <c r="AC4458" s="3"/>
    </row>
    <row r="4459" spans="1:29">
      <c r="A4459" s="15">
        <v>40364.458333333336</v>
      </c>
      <c r="B4459" s="5">
        <v>0.14749999999999999</v>
      </c>
      <c r="C4459" s="4">
        <f t="shared" si="752"/>
        <v>0.17109999999999997</v>
      </c>
      <c r="D4459" s="5">
        <v>41.935000000000002</v>
      </c>
      <c r="E4459" s="4">
        <f t="shared" si="753"/>
        <v>80.095849999999999</v>
      </c>
      <c r="F4459" s="5">
        <v>71.28</v>
      </c>
      <c r="G4459" s="4">
        <f t="shared" si="754"/>
        <v>136.1448</v>
      </c>
      <c r="H4459" s="4">
        <f t="shared" si="760"/>
        <v>56.048950000000005</v>
      </c>
      <c r="I4459" s="5">
        <v>12.87</v>
      </c>
      <c r="J4459" s="16">
        <f t="shared" si="755"/>
        <v>25.74</v>
      </c>
      <c r="K4459" s="5">
        <v>1.96</v>
      </c>
      <c r="L4459" s="4">
        <f t="shared" si="756"/>
        <v>5.2136000000000005</v>
      </c>
      <c r="M4459" s="5">
        <v>4.9824999999999999</v>
      </c>
      <c r="N4459" s="4">
        <f t="shared" si="757"/>
        <v>7.0751499999999998</v>
      </c>
      <c r="O4459" s="5">
        <v>2.0750000000000002</v>
      </c>
      <c r="P4459" s="4">
        <f t="shared" si="762"/>
        <v>1.3902500000000002</v>
      </c>
      <c r="Q4459" s="5">
        <v>2.1105</v>
      </c>
      <c r="R4459" s="4">
        <f t="shared" si="758"/>
        <v>1.4111300000000002</v>
      </c>
      <c r="S4459" s="5">
        <v>3.5999999999999997E-2</v>
      </c>
      <c r="T4459" s="4">
        <f t="shared" si="759"/>
        <v>2.0879999999999996E-2</v>
      </c>
      <c r="U4459" s="5">
        <v>16.25</v>
      </c>
      <c r="V4459" s="4">
        <f t="shared" si="761"/>
        <v>21.125</v>
      </c>
      <c r="W4459" s="5">
        <v>13.804512569023313</v>
      </c>
      <c r="X4459" s="5">
        <v>16.3125</v>
      </c>
      <c r="Y4459" s="5">
        <v>48.424999999999997</v>
      </c>
      <c r="Z4459" s="5">
        <v>16.625</v>
      </c>
      <c r="AA4459" s="5">
        <v>97.5</v>
      </c>
      <c r="AB4459" s="5">
        <v>0.375</v>
      </c>
      <c r="AC4459" s="3"/>
    </row>
    <row r="4460" spans="1:29">
      <c r="A4460" s="15">
        <v>40364.5</v>
      </c>
      <c r="B4460" s="5">
        <v>0.1225</v>
      </c>
      <c r="C4460" s="4">
        <f t="shared" si="752"/>
        <v>0.14209999999999998</v>
      </c>
      <c r="D4460" s="5">
        <v>41.125</v>
      </c>
      <c r="E4460" s="4">
        <f t="shared" si="753"/>
        <v>78.548749999999998</v>
      </c>
      <c r="F4460" s="5">
        <v>68.385000000000005</v>
      </c>
      <c r="G4460" s="4">
        <f t="shared" si="754"/>
        <v>130.61535000000001</v>
      </c>
      <c r="H4460" s="4">
        <f t="shared" si="760"/>
        <v>52.066600000000008</v>
      </c>
      <c r="I4460" s="5">
        <v>14.157500000000001</v>
      </c>
      <c r="J4460" s="16">
        <f t="shared" si="755"/>
        <v>28.315000000000001</v>
      </c>
      <c r="K4460" s="5">
        <v>1.7</v>
      </c>
      <c r="L4460" s="4">
        <f t="shared" si="756"/>
        <v>4.5220000000000002</v>
      </c>
      <c r="M4460" s="5">
        <v>4.7275</v>
      </c>
      <c r="N4460" s="4">
        <f t="shared" si="757"/>
        <v>6.71305</v>
      </c>
      <c r="O4460" s="5">
        <v>2.09</v>
      </c>
      <c r="P4460" s="4">
        <f t="shared" si="762"/>
        <v>1.4002999999999999</v>
      </c>
      <c r="Q4460" s="5">
        <v>2.1160000000000001</v>
      </c>
      <c r="R4460" s="4">
        <f t="shared" si="758"/>
        <v>1.4177</v>
      </c>
      <c r="S4460" s="5">
        <v>0.03</v>
      </c>
      <c r="T4460" s="4">
        <f t="shared" si="759"/>
        <v>1.7399999999999999E-2</v>
      </c>
      <c r="U4460" s="5">
        <v>14.1875</v>
      </c>
      <c r="V4460" s="4">
        <f t="shared" si="761"/>
        <v>18.443750000000001</v>
      </c>
      <c r="W4460" s="5">
        <v>8.6652344553225706</v>
      </c>
      <c r="X4460" s="5">
        <v>15.4375</v>
      </c>
      <c r="Y4460" s="5">
        <v>44.075000000000003</v>
      </c>
      <c r="Z4460" s="5">
        <v>17.399999999999999</v>
      </c>
      <c r="AA4460" s="5">
        <v>85.7</v>
      </c>
      <c r="AB4460" s="5">
        <v>0.48749999999999999</v>
      </c>
      <c r="AC4460" s="3"/>
    </row>
    <row r="4461" spans="1:29">
      <c r="A4461" s="15">
        <v>40364.541666666664</v>
      </c>
      <c r="B4461" s="5">
        <v>0.1</v>
      </c>
      <c r="C4461" s="4">
        <f t="shared" si="752"/>
        <v>0.11599999999999999</v>
      </c>
      <c r="D4461" s="5">
        <v>33.822499999999998</v>
      </c>
      <c r="E4461" s="4">
        <f t="shared" si="753"/>
        <v>64.600974999999991</v>
      </c>
      <c r="F4461" s="5">
        <v>58.162500000000001</v>
      </c>
      <c r="G4461" s="4">
        <f t="shared" si="754"/>
        <v>111.09037499999999</v>
      </c>
      <c r="H4461" s="4">
        <f t="shared" si="760"/>
        <v>46.489400000000003</v>
      </c>
      <c r="I4461" s="5">
        <v>16.574999999999999</v>
      </c>
      <c r="J4461" s="16">
        <f t="shared" si="755"/>
        <v>33.15</v>
      </c>
      <c r="K4461" s="5">
        <v>1.7</v>
      </c>
      <c r="L4461" s="4">
        <f t="shared" si="756"/>
        <v>4.5220000000000002</v>
      </c>
      <c r="M4461" s="5">
        <v>4.5999999999999996</v>
      </c>
      <c r="N4461" s="4">
        <f t="shared" si="757"/>
        <v>6.5319999999999991</v>
      </c>
      <c r="O4461" s="5">
        <v>2.09</v>
      </c>
      <c r="P4461" s="4">
        <f t="shared" si="762"/>
        <v>1.4002999999999999</v>
      </c>
      <c r="Q4461" s="5">
        <v>2.1269999999999998</v>
      </c>
      <c r="R4461" s="4">
        <f t="shared" si="758"/>
        <v>1.4240799999999998</v>
      </c>
      <c r="S4461" s="5">
        <v>4.1000000000000002E-2</v>
      </c>
      <c r="T4461" s="4">
        <f t="shared" si="759"/>
        <v>2.3779999999999999E-2</v>
      </c>
      <c r="U4461" s="5">
        <v>15.5</v>
      </c>
      <c r="V4461" s="4">
        <f t="shared" si="761"/>
        <v>20.150000000000002</v>
      </c>
      <c r="W4461" s="5">
        <v>14.306795238874368</v>
      </c>
      <c r="X4461" s="5">
        <v>18.3125</v>
      </c>
      <c r="Y4461" s="5">
        <v>42.375</v>
      </c>
      <c r="Z4461" s="5">
        <v>17.5625</v>
      </c>
      <c r="AA4461" s="5">
        <v>90.15</v>
      </c>
      <c r="AB4461" s="5">
        <v>0.63249999999999995</v>
      </c>
      <c r="AC4461" s="3"/>
    </row>
    <row r="4462" spans="1:29">
      <c r="A4462" s="15">
        <v>40364.583333333336</v>
      </c>
      <c r="B4462" s="5">
        <v>8.7499999999999994E-2</v>
      </c>
      <c r="C4462" s="4">
        <f t="shared" si="752"/>
        <v>0.10149999999999999</v>
      </c>
      <c r="D4462" s="5">
        <v>36.799999999999997</v>
      </c>
      <c r="E4462" s="4">
        <f t="shared" si="753"/>
        <v>70.287999999999997</v>
      </c>
      <c r="F4462" s="5">
        <v>64.797499999999999</v>
      </c>
      <c r="G4462" s="4">
        <f t="shared" si="754"/>
        <v>123.76322499999999</v>
      </c>
      <c r="H4462" s="4">
        <f t="shared" si="760"/>
        <v>53.475224999999995</v>
      </c>
      <c r="I4462" s="5">
        <v>14.565</v>
      </c>
      <c r="J4462" s="16">
        <f t="shared" si="755"/>
        <v>29.13</v>
      </c>
      <c r="K4462" s="5">
        <v>1.83</v>
      </c>
      <c r="L4462" s="4">
        <f t="shared" si="756"/>
        <v>4.8678000000000008</v>
      </c>
      <c r="M4462" s="5">
        <v>4.5999999999999996</v>
      </c>
      <c r="N4462" s="4">
        <f t="shared" si="757"/>
        <v>6.5319999999999991</v>
      </c>
      <c r="O4462" s="5">
        <v>2.09</v>
      </c>
      <c r="P4462" s="4">
        <f t="shared" si="762"/>
        <v>1.4002999999999999</v>
      </c>
      <c r="Q4462" s="5">
        <v>2.1215000000000002</v>
      </c>
      <c r="R4462" s="4">
        <f t="shared" si="758"/>
        <v>1.42089</v>
      </c>
      <c r="S4462" s="5">
        <v>3.5499999999999997E-2</v>
      </c>
      <c r="T4462" s="4">
        <f t="shared" si="759"/>
        <v>2.0589999999999997E-2</v>
      </c>
      <c r="U4462" s="5">
        <v>15.4375</v>
      </c>
      <c r="V4462" s="4">
        <f t="shared" si="761"/>
        <v>20.068750000000001</v>
      </c>
      <c r="W4462" s="5">
        <v>11.835841363766985</v>
      </c>
      <c r="X4462" s="5">
        <v>16.375</v>
      </c>
      <c r="Y4462" s="5">
        <v>42.024999999999999</v>
      </c>
      <c r="Z4462" s="5">
        <v>17.512499999999999</v>
      </c>
      <c r="AA4462" s="5">
        <v>97.025000000000006</v>
      </c>
      <c r="AB4462" s="5">
        <v>0.41249999999999998</v>
      </c>
      <c r="AC4462" s="3"/>
    </row>
    <row r="4463" spans="1:29">
      <c r="A4463" s="15">
        <v>40364.625</v>
      </c>
      <c r="B4463" s="5">
        <v>0.09</v>
      </c>
      <c r="C4463" s="4">
        <f t="shared" si="752"/>
        <v>0.10439999999999999</v>
      </c>
      <c r="D4463" s="5">
        <v>41.267499999999998</v>
      </c>
      <c r="E4463" s="4">
        <f t="shared" si="753"/>
        <v>78.820924999999988</v>
      </c>
      <c r="F4463" s="5">
        <v>74.057500000000005</v>
      </c>
      <c r="G4463" s="4">
        <f t="shared" si="754"/>
        <v>141.449825</v>
      </c>
      <c r="H4463" s="4">
        <f t="shared" si="760"/>
        <v>62.628900000000016</v>
      </c>
      <c r="I4463" s="5">
        <v>13.6</v>
      </c>
      <c r="J4463" s="16">
        <f t="shared" si="755"/>
        <v>27.2</v>
      </c>
      <c r="K4463" s="5">
        <v>1.96</v>
      </c>
      <c r="L4463" s="4">
        <f t="shared" si="756"/>
        <v>5.2136000000000005</v>
      </c>
      <c r="M4463" s="5">
        <v>5.3650000000000002</v>
      </c>
      <c r="N4463" s="4">
        <f t="shared" si="757"/>
        <v>7.6182999999999996</v>
      </c>
      <c r="O4463" s="5">
        <v>2.1</v>
      </c>
      <c r="P4463" s="4">
        <f t="shared" si="762"/>
        <v>1.4070000000000003</v>
      </c>
      <c r="Q4463" s="5">
        <v>2.1385000000000001</v>
      </c>
      <c r="R4463" s="4">
        <f t="shared" si="758"/>
        <v>1.4307800000000002</v>
      </c>
      <c r="S4463" s="5">
        <v>4.1000000000000002E-2</v>
      </c>
      <c r="T4463" s="4">
        <f t="shared" si="759"/>
        <v>2.3779999999999999E-2</v>
      </c>
      <c r="U4463" s="5">
        <v>15.75</v>
      </c>
      <c r="V4463" s="4">
        <f t="shared" si="761"/>
        <v>20.475000000000001</v>
      </c>
      <c r="W4463" s="5">
        <v>14.118089008252259</v>
      </c>
      <c r="X4463" s="5">
        <v>16.8125</v>
      </c>
      <c r="Y4463" s="5">
        <v>43.75</v>
      </c>
      <c r="Z4463" s="5">
        <v>17.037500000000001</v>
      </c>
      <c r="AA4463" s="5">
        <v>91.3</v>
      </c>
      <c r="AB4463" s="5">
        <v>0.28000000000000003</v>
      </c>
      <c r="AC4463" s="3"/>
    </row>
    <row r="4464" spans="1:29">
      <c r="A4464" s="15">
        <v>40364.666666666664</v>
      </c>
      <c r="B4464" s="5">
        <v>0.13750000000000001</v>
      </c>
      <c r="C4464" s="4">
        <f t="shared" si="752"/>
        <v>0.1595</v>
      </c>
      <c r="D4464" s="5">
        <v>39.234999999999999</v>
      </c>
      <c r="E4464" s="4">
        <f t="shared" si="753"/>
        <v>74.938850000000002</v>
      </c>
      <c r="F4464" s="5">
        <v>70.882499999999993</v>
      </c>
      <c r="G4464" s="4">
        <f t="shared" si="754"/>
        <v>135.38557499999999</v>
      </c>
      <c r="H4464" s="4">
        <f t="shared" si="760"/>
        <v>60.446724999999986</v>
      </c>
      <c r="I4464" s="5">
        <v>15.2125</v>
      </c>
      <c r="J4464" s="16">
        <f t="shared" si="755"/>
        <v>30.425000000000001</v>
      </c>
      <c r="K4464" s="5">
        <v>1.7</v>
      </c>
      <c r="L4464" s="4">
        <f t="shared" si="756"/>
        <v>4.5220000000000002</v>
      </c>
      <c r="M4464" s="5">
        <v>4.5999999999999996</v>
      </c>
      <c r="N4464" s="4">
        <f t="shared" si="757"/>
        <v>6.5319999999999991</v>
      </c>
      <c r="O4464" s="5">
        <v>2.1</v>
      </c>
      <c r="P4464" s="4">
        <f t="shared" si="762"/>
        <v>1.4070000000000003</v>
      </c>
      <c r="Q4464" s="5">
        <v>2.1272500000000001</v>
      </c>
      <c r="R4464" s="4">
        <f t="shared" si="758"/>
        <v>1.4242550000000003</v>
      </c>
      <c r="S4464" s="5">
        <v>2.9749999999999999E-2</v>
      </c>
      <c r="T4464" s="4">
        <f t="shared" si="759"/>
        <v>1.7255E-2</v>
      </c>
      <c r="U4464" s="5">
        <v>17.375</v>
      </c>
      <c r="V4464" s="4">
        <f t="shared" si="761"/>
        <v>22.587500000000002</v>
      </c>
      <c r="W4464" s="5">
        <v>11.930013067075217</v>
      </c>
      <c r="X4464" s="5">
        <v>17.9375</v>
      </c>
      <c r="Y4464" s="5">
        <v>41</v>
      </c>
      <c r="Z4464" s="5">
        <v>17.987500000000001</v>
      </c>
      <c r="AA4464" s="5">
        <v>102.125</v>
      </c>
      <c r="AB4464" s="5">
        <v>0.20749999999999999</v>
      </c>
      <c r="AC4464" s="3"/>
    </row>
    <row r="4465" spans="1:29">
      <c r="A4465" s="15">
        <v>40364.708333333336</v>
      </c>
      <c r="B4465" s="5">
        <v>0.1575</v>
      </c>
      <c r="C4465" s="4">
        <f t="shared" si="752"/>
        <v>0.1827</v>
      </c>
      <c r="D4465" s="5">
        <v>39.642499999999998</v>
      </c>
      <c r="E4465" s="4">
        <f t="shared" si="753"/>
        <v>75.717174999999997</v>
      </c>
      <c r="F4465" s="5">
        <v>72.959999999999994</v>
      </c>
      <c r="G4465" s="4">
        <f t="shared" si="754"/>
        <v>139.35359999999997</v>
      </c>
      <c r="H4465" s="4">
        <f t="shared" si="760"/>
        <v>63.636424999999974</v>
      </c>
      <c r="I4465" s="5">
        <v>14.0025</v>
      </c>
      <c r="J4465" s="16">
        <f t="shared" si="755"/>
        <v>28.004999999999999</v>
      </c>
      <c r="K4465" s="5">
        <v>1.7</v>
      </c>
      <c r="L4465" s="4">
        <f t="shared" si="756"/>
        <v>4.5220000000000002</v>
      </c>
      <c r="M4465" s="5">
        <v>5.3650000000000002</v>
      </c>
      <c r="N4465" s="4">
        <f t="shared" si="757"/>
        <v>7.6182999999999996</v>
      </c>
      <c r="O4465" s="5">
        <v>2.1</v>
      </c>
      <c r="P4465" s="4">
        <f t="shared" si="762"/>
        <v>1.4070000000000003</v>
      </c>
      <c r="Q4465" s="5">
        <v>2.1274999999999999</v>
      </c>
      <c r="R4465" s="4">
        <f t="shared" si="758"/>
        <v>1.4244000000000003</v>
      </c>
      <c r="S4465" s="5">
        <v>0.03</v>
      </c>
      <c r="T4465" s="4">
        <f t="shared" si="759"/>
        <v>1.7399999999999999E-2</v>
      </c>
      <c r="U4465" s="5">
        <v>16.375</v>
      </c>
      <c r="V4465" s="4">
        <f t="shared" si="761"/>
        <v>21.287500000000001</v>
      </c>
      <c r="W4465" s="5">
        <v>16.366435246650756</v>
      </c>
      <c r="X4465" s="5">
        <v>21.25</v>
      </c>
      <c r="Y4465" s="5">
        <v>42.375</v>
      </c>
      <c r="Z4465" s="5">
        <v>17.5</v>
      </c>
      <c r="AA4465" s="5">
        <v>84.424999999999997</v>
      </c>
      <c r="AB4465" s="5">
        <v>0.3175</v>
      </c>
      <c r="AC4465" s="3"/>
    </row>
    <row r="4466" spans="1:29">
      <c r="A4466" s="15">
        <v>40364.75</v>
      </c>
      <c r="B4466" s="5">
        <v>0.13250000000000001</v>
      </c>
      <c r="C4466" s="4">
        <f t="shared" si="752"/>
        <v>0.1537</v>
      </c>
      <c r="D4466" s="5">
        <v>25.977499999999999</v>
      </c>
      <c r="E4466" s="4">
        <f t="shared" si="753"/>
        <v>49.617024999999998</v>
      </c>
      <c r="F4466" s="5">
        <v>55.825000000000003</v>
      </c>
      <c r="G4466" s="4">
        <f t="shared" si="754"/>
        <v>106.62575</v>
      </c>
      <c r="H4466" s="4">
        <f t="shared" si="760"/>
        <v>57.008724999999998</v>
      </c>
      <c r="I4466" s="5">
        <v>16.260000000000002</v>
      </c>
      <c r="J4466" s="16">
        <f t="shared" si="755"/>
        <v>32.520000000000003</v>
      </c>
      <c r="K4466" s="5">
        <v>1.3049999999999999</v>
      </c>
      <c r="L4466" s="4">
        <f t="shared" si="756"/>
        <v>3.4712999999999998</v>
      </c>
      <c r="M4466" s="5">
        <v>3.7075</v>
      </c>
      <c r="N4466" s="4">
        <f t="shared" si="757"/>
        <v>5.2646499999999996</v>
      </c>
      <c r="O4466" s="5">
        <v>2.0874999999999999</v>
      </c>
      <c r="P4466" s="4">
        <f t="shared" si="762"/>
        <v>1.398625</v>
      </c>
      <c r="Q4466" s="5">
        <v>2.12175</v>
      </c>
      <c r="R4466" s="4">
        <f t="shared" si="758"/>
        <v>1.41936</v>
      </c>
      <c r="S4466" s="5">
        <v>3.5749999999999997E-2</v>
      </c>
      <c r="T4466" s="4">
        <f t="shared" si="759"/>
        <v>2.0734999999999996E-2</v>
      </c>
      <c r="U4466" s="5">
        <v>14.8125</v>
      </c>
      <c r="V4466" s="4">
        <f t="shared" si="761"/>
        <v>19.256250000000001</v>
      </c>
      <c r="W4466" s="5">
        <v>13.170684906752152</v>
      </c>
      <c r="X4466" s="5">
        <v>15.625</v>
      </c>
      <c r="Y4466" s="5">
        <v>44.7</v>
      </c>
      <c r="Z4466" s="5">
        <v>17.1875</v>
      </c>
      <c r="AA4466" s="5">
        <v>92.525000000000006</v>
      </c>
      <c r="AB4466" s="5">
        <v>0.18</v>
      </c>
      <c r="AC4466" s="3"/>
    </row>
    <row r="4467" spans="1:29">
      <c r="A4467" s="15">
        <v>40364.791666666664</v>
      </c>
      <c r="B4467" s="5">
        <v>0.13250000000000001</v>
      </c>
      <c r="C4467" s="4">
        <f t="shared" si="752"/>
        <v>0.1537</v>
      </c>
      <c r="D4467" s="5">
        <v>16.5075</v>
      </c>
      <c r="E4467" s="4">
        <f t="shared" si="753"/>
        <v>31.529325</v>
      </c>
      <c r="F4467" s="5">
        <v>39.520000000000003</v>
      </c>
      <c r="G4467" s="4">
        <f t="shared" si="754"/>
        <v>75.483199999999997</v>
      </c>
      <c r="H4467" s="4">
        <f t="shared" si="760"/>
        <v>43.953874999999996</v>
      </c>
      <c r="I4467" s="5">
        <v>18.675000000000001</v>
      </c>
      <c r="J4467" s="16">
        <f t="shared" si="755"/>
        <v>37.35</v>
      </c>
      <c r="K4467" s="5">
        <v>0.91</v>
      </c>
      <c r="L4467" s="4">
        <f t="shared" si="756"/>
        <v>2.4206000000000003</v>
      </c>
      <c r="M4467" s="5">
        <v>2.94</v>
      </c>
      <c r="N4467" s="4">
        <f t="shared" si="757"/>
        <v>4.1747999999999994</v>
      </c>
      <c r="O4467" s="5">
        <v>2.0874999999999999</v>
      </c>
      <c r="P4467" s="4">
        <f t="shared" si="762"/>
        <v>1.398625</v>
      </c>
      <c r="Q4467" s="5">
        <v>2.1107499999999999</v>
      </c>
      <c r="R4467" s="4">
        <f t="shared" si="758"/>
        <v>1.4129799999999999</v>
      </c>
      <c r="S4467" s="5">
        <v>2.4750000000000001E-2</v>
      </c>
      <c r="T4467" s="4">
        <f t="shared" si="759"/>
        <v>1.4355E-2</v>
      </c>
      <c r="U4467" s="5">
        <v>14.125</v>
      </c>
      <c r="V4467" s="4">
        <f t="shared" si="761"/>
        <v>18.362500000000001</v>
      </c>
      <c r="W4467" s="5">
        <v>9.8080146186244974</v>
      </c>
      <c r="X4467" s="5">
        <v>12.4375</v>
      </c>
      <c r="Y4467" s="5">
        <v>52.274999999999999</v>
      </c>
      <c r="Z4467" s="5">
        <v>16.100000000000001</v>
      </c>
      <c r="AA4467" s="5">
        <v>81.875</v>
      </c>
      <c r="AB4467" s="5">
        <v>0.27500000000000002</v>
      </c>
      <c r="AC4467" s="3"/>
    </row>
    <row r="4468" spans="1:29">
      <c r="A4468" s="15">
        <v>40364.833333333336</v>
      </c>
      <c r="B4468" s="5">
        <v>0.16250000000000001</v>
      </c>
      <c r="C4468" s="4">
        <f t="shared" si="752"/>
        <v>0.1885</v>
      </c>
      <c r="D4468" s="5">
        <v>14.612500000000001</v>
      </c>
      <c r="E4468" s="4">
        <f t="shared" si="753"/>
        <v>27.909875</v>
      </c>
      <c r="F4468" s="5">
        <v>38.972499999999997</v>
      </c>
      <c r="G4468" s="4">
        <f t="shared" si="754"/>
        <v>74.437474999999992</v>
      </c>
      <c r="H4468" s="4">
        <f t="shared" si="760"/>
        <v>46.527599999999993</v>
      </c>
      <c r="I4468" s="5">
        <v>17.307500000000001</v>
      </c>
      <c r="J4468" s="16">
        <f t="shared" si="755"/>
        <v>34.615000000000002</v>
      </c>
      <c r="K4468" s="5">
        <v>0.65</v>
      </c>
      <c r="L4468" s="4">
        <f t="shared" si="756"/>
        <v>1.7290000000000001</v>
      </c>
      <c r="M4468" s="5">
        <v>2.17</v>
      </c>
      <c r="N4468" s="4">
        <f t="shared" si="757"/>
        <v>3.0813999999999999</v>
      </c>
      <c r="O4468" s="5">
        <v>2.0750000000000002</v>
      </c>
      <c r="P4468" s="4">
        <f t="shared" si="762"/>
        <v>1.3902500000000002</v>
      </c>
      <c r="Q4468" s="5">
        <v>2.0994999999999999</v>
      </c>
      <c r="R4468" s="4">
        <f t="shared" si="758"/>
        <v>1.4048950000000002</v>
      </c>
      <c r="S4468" s="5">
        <v>2.5250000000000002E-2</v>
      </c>
      <c r="T4468" s="4">
        <f t="shared" si="759"/>
        <v>1.4645E-2</v>
      </c>
      <c r="U4468" s="5">
        <v>12.9375</v>
      </c>
      <c r="V4468" s="4">
        <f t="shared" si="761"/>
        <v>16.818750000000001</v>
      </c>
      <c r="W4468" s="5">
        <v>10.727631916227093</v>
      </c>
      <c r="X4468" s="5">
        <v>12.125</v>
      </c>
      <c r="Y4468" s="5">
        <v>60.225000000000001</v>
      </c>
      <c r="Z4468" s="5">
        <v>14.9125</v>
      </c>
      <c r="AA4468" s="5">
        <v>71.900000000000006</v>
      </c>
      <c r="AB4468" s="5">
        <v>0.11</v>
      </c>
      <c r="AC4468" s="3"/>
    </row>
    <row r="4469" spans="1:29">
      <c r="A4469" s="15">
        <v>40364.875</v>
      </c>
      <c r="B4469" s="5">
        <v>0.20749999999999999</v>
      </c>
      <c r="C4469" s="4">
        <f t="shared" si="752"/>
        <v>0.24069999999999997</v>
      </c>
      <c r="D4469" s="5">
        <v>18.4025</v>
      </c>
      <c r="E4469" s="4">
        <f t="shared" si="753"/>
        <v>35.148775000000001</v>
      </c>
      <c r="F4469" s="5">
        <v>46.575000000000003</v>
      </c>
      <c r="G4469" s="4">
        <f t="shared" si="754"/>
        <v>88.958250000000007</v>
      </c>
      <c r="H4469" s="4">
        <f t="shared" si="760"/>
        <v>53.809475000000006</v>
      </c>
      <c r="I4469" s="5">
        <v>12.72</v>
      </c>
      <c r="J4469" s="16">
        <f t="shared" si="755"/>
        <v>25.44</v>
      </c>
      <c r="K4469" s="5">
        <v>0.52</v>
      </c>
      <c r="L4469" s="4">
        <f t="shared" si="756"/>
        <v>1.3832000000000002</v>
      </c>
      <c r="M4469" s="5">
        <v>2.5550000000000002</v>
      </c>
      <c r="N4469" s="4">
        <f t="shared" si="757"/>
        <v>3.6280999999999999</v>
      </c>
      <c r="O4469" s="5">
        <v>2.0625</v>
      </c>
      <c r="P4469" s="4">
        <f t="shared" si="762"/>
        <v>1.3818750000000002</v>
      </c>
      <c r="Q4469" s="5">
        <v>2.0994999999999999</v>
      </c>
      <c r="R4469" s="4">
        <f t="shared" si="758"/>
        <v>1.4030450000000001</v>
      </c>
      <c r="S4469" s="5">
        <v>3.6499999999999998E-2</v>
      </c>
      <c r="T4469" s="4">
        <f t="shared" si="759"/>
        <v>2.1169999999999998E-2</v>
      </c>
      <c r="U4469" s="5">
        <v>13.625</v>
      </c>
      <c r="V4469" s="4">
        <f t="shared" si="761"/>
        <v>17.712500000000002</v>
      </c>
      <c r="W4469" s="5">
        <v>11.696002802245351</v>
      </c>
      <c r="X4469" s="5">
        <v>11.5625</v>
      </c>
      <c r="Y4469" s="5">
        <v>67.099999999999994</v>
      </c>
      <c r="Z4469" s="5">
        <v>14.0375</v>
      </c>
      <c r="AA4469" s="5">
        <v>46.524999999999999</v>
      </c>
      <c r="AB4469" s="5">
        <v>8.2500000000000004E-2</v>
      </c>
      <c r="AC4469" s="3"/>
    </row>
    <row r="4470" spans="1:29">
      <c r="A4470" s="15">
        <v>40364.916666666664</v>
      </c>
      <c r="B4470" s="5">
        <v>0.19</v>
      </c>
      <c r="C4470" s="4">
        <f t="shared" si="752"/>
        <v>0.22039999999999998</v>
      </c>
      <c r="D4470" s="5">
        <v>12.45</v>
      </c>
      <c r="E4470" s="4">
        <f t="shared" si="753"/>
        <v>23.779499999999999</v>
      </c>
      <c r="F4470" s="5">
        <v>37.314999999999998</v>
      </c>
      <c r="G4470" s="4">
        <f t="shared" si="754"/>
        <v>71.271649999999994</v>
      </c>
      <c r="H4470" s="4">
        <f t="shared" si="760"/>
        <v>47.492149999999995</v>
      </c>
      <c r="I4470" s="5">
        <v>12.72</v>
      </c>
      <c r="J4470" s="16">
        <f t="shared" si="755"/>
        <v>25.44</v>
      </c>
      <c r="K4470" s="5">
        <v>0.52</v>
      </c>
      <c r="L4470" s="4">
        <f t="shared" si="756"/>
        <v>1.3832000000000002</v>
      </c>
      <c r="M4470" s="5">
        <v>1.66</v>
      </c>
      <c r="N4470" s="4">
        <f t="shared" si="757"/>
        <v>2.3571999999999997</v>
      </c>
      <c r="O4470" s="5">
        <v>2.0874999999999999</v>
      </c>
      <c r="P4470" s="4">
        <f t="shared" si="762"/>
        <v>1.398625</v>
      </c>
      <c r="Q4470" s="5">
        <v>2.12175</v>
      </c>
      <c r="R4470" s="4">
        <f t="shared" si="758"/>
        <v>1.41936</v>
      </c>
      <c r="S4470" s="5">
        <v>3.5749999999999997E-2</v>
      </c>
      <c r="T4470" s="4">
        <f t="shared" si="759"/>
        <v>2.0734999999999996E-2</v>
      </c>
      <c r="U4470" s="5">
        <v>12.75</v>
      </c>
      <c r="V4470" s="4">
        <f t="shared" si="761"/>
        <v>16.574999999999999</v>
      </c>
      <c r="W4470" s="5">
        <v>11.839610883316734</v>
      </c>
      <c r="X4470" s="5">
        <v>10.875</v>
      </c>
      <c r="Y4470" s="5">
        <v>72.849999999999994</v>
      </c>
      <c r="Z4470" s="5">
        <v>13.125</v>
      </c>
      <c r="AA4470" s="5">
        <v>30.774999999999999</v>
      </c>
      <c r="AB4470" s="5">
        <v>0.08</v>
      </c>
      <c r="AC4470" s="3"/>
    </row>
    <row r="4471" spans="1:29">
      <c r="A4471" s="15">
        <v>40364.958333333336</v>
      </c>
      <c r="B4471" s="5">
        <v>0.1575</v>
      </c>
      <c r="C4471" s="4">
        <f t="shared" si="752"/>
        <v>0.1827</v>
      </c>
      <c r="D4471" s="5">
        <v>8.1199999999999992</v>
      </c>
      <c r="E4471" s="4">
        <f t="shared" si="753"/>
        <v>15.509199999999998</v>
      </c>
      <c r="F4471" s="5">
        <v>28.887499999999999</v>
      </c>
      <c r="G4471" s="4">
        <f t="shared" si="754"/>
        <v>55.175124999999994</v>
      </c>
      <c r="H4471" s="4">
        <f t="shared" si="760"/>
        <v>39.665924999999994</v>
      </c>
      <c r="I4471" s="5">
        <v>14.09</v>
      </c>
      <c r="J4471" s="16">
        <f t="shared" si="755"/>
        <v>28.18</v>
      </c>
      <c r="K4471" s="5">
        <v>0.26</v>
      </c>
      <c r="L4471" s="4">
        <f t="shared" si="756"/>
        <v>0.6916000000000001</v>
      </c>
      <c r="M4471" s="5">
        <v>1.2749999999999999</v>
      </c>
      <c r="N4471" s="4">
        <f t="shared" si="757"/>
        <v>1.8104999999999998</v>
      </c>
      <c r="O4471" s="5">
        <v>2.17</v>
      </c>
      <c r="P4471" s="4">
        <f t="shared" si="762"/>
        <v>1.4539</v>
      </c>
      <c r="Q4471" s="5">
        <v>2.2222499999999998</v>
      </c>
      <c r="R4471" s="4">
        <f t="shared" si="758"/>
        <v>1.4859450000000001</v>
      </c>
      <c r="S4471" s="5">
        <v>5.525E-2</v>
      </c>
      <c r="T4471" s="4">
        <f t="shared" si="759"/>
        <v>3.2044999999999997E-2</v>
      </c>
      <c r="U4471" s="5">
        <v>9.125</v>
      </c>
      <c r="V4471" s="4">
        <f t="shared" si="761"/>
        <v>11.862500000000001</v>
      </c>
      <c r="W4471" s="5">
        <v>8.6267585814797254</v>
      </c>
      <c r="X4471" s="5">
        <v>9.6875</v>
      </c>
      <c r="Y4471" s="5">
        <v>75.150000000000006</v>
      </c>
      <c r="Z4471" s="5">
        <v>12.5375</v>
      </c>
      <c r="AA4471" s="5">
        <v>52.174999999999997</v>
      </c>
      <c r="AB4471" s="5">
        <v>8.2500000000000004E-2</v>
      </c>
      <c r="AC4471" s="3"/>
    </row>
    <row r="4472" spans="1:29">
      <c r="A4472" s="15">
        <v>40365</v>
      </c>
      <c r="B4472" s="5">
        <v>0.16750000000000001</v>
      </c>
      <c r="C4472" s="4">
        <f t="shared" si="752"/>
        <v>0.1943</v>
      </c>
      <c r="D4472" s="5">
        <v>8.7974999999999994</v>
      </c>
      <c r="E4472" s="4">
        <f t="shared" si="753"/>
        <v>16.803224999999998</v>
      </c>
      <c r="F4472" s="5">
        <v>26.4</v>
      </c>
      <c r="G4472" s="4">
        <f t="shared" si="754"/>
        <v>50.423999999999992</v>
      </c>
      <c r="H4472" s="4">
        <f t="shared" si="760"/>
        <v>33.620774999999995</v>
      </c>
      <c r="I4472" s="5">
        <v>15.46</v>
      </c>
      <c r="J4472" s="16">
        <f t="shared" si="755"/>
        <v>30.92</v>
      </c>
      <c r="K4472" s="5">
        <v>0.65249999999999997</v>
      </c>
      <c r="L4472" s="4">
        <f t="shared" si="756"/>
        <v>1.7356499999999999</v>
      </c>
      <c r="M4472" s="5">
        <v>1.4025000000000001</v>
      </c>
      <c r="N4472" s="4">
        <f t="shared" si="757"/>
        <v>1.9915499999999999</v>
      </c>
      <c r="O4472" s="5">
        <v>2.11</v>
      </c>
      <c r="P4472" s="4">
        <f t="shared" si="762"/>
        <v>1.4137</v>
      </c>
      <c r="Q4472" s="5">
        <v>2.1549999999999998</v>
      </c>
      <c r="R4472" s="4">
        <f t="shared" si="758"/>
        <v>1.44038</v>
      </c>
      <c r="S4472" s="5">
        <v>4.5999999999999999E-2</v>
      </c>
      <c r="T4472" s="4">
        <f t="shared" si="759"/>
        <v>2.6679999999999999E-2</v>
      </c>
      <c r="U4472" s="5">
        <v>8.625</v>
      </c>
      <c r="V4472" s="4">
        <f t="shared" si="761"/>
        <v>11.2125</v>
      </c>
      <c r="W4472" s="5">
        <v>8.1560214046756307</v>
      </c>
      <c r="X4472" s="5">
        <v>9.5</v>
      </c>
      <c r="Y4472" s="5">
        <v>73.974999999999994</v>
      </c>
      <c r="Z4472" s="5">
        <v>13.074999999999999</v>
      </c>
      <c r="AA4472" s="5">
        <v>98.424999999999997</v>
      </c>
      <c r="AB4472" s="5">
        <v>0.12</v>
      </c>
      <c r="AC4472" s="3"/>
    </row>
    <row r="4473" spans="1:29">
      <c r="A4473" s="15">
        <v>40365.041666666664</v>
      </c>
      <c r="B4473" s="5">
        <v>0.23499999999999999</v>
      </c>
      <c r="C4473" s="4">
        <f t="shared" ref="C4473:C4536" si="763">B4473*1.16</f>
        <v>0.27259999999999995</v>
      </c>
      <c r="D4473" s="5">
        <v>27.065000000000001</v>
      </c>
      <c r="E4473" s="4">
        <f t="shared" ref="E4473:E4536" si="764">D4473*1.91</f>
        <v>51.69415</v>
      </c>
      <c r="F4473" s="5">
        <v>54.737499999999997</v>
      </c>
      <c r="G4473" s="4">
        <f t="shared" ref="G4473:G4536" si="765">F4473*1.91</f>
        <v>104.54862499999999</v>
      </c>
      <c r="H4473" s="4">
        <f t="shared" si="760"/>
        <v>52.854474999999987</v>
      </c>
      <c r="I4473" s="5">
        <v>0.48499999999999999</v>
      </c>
      <c r="J4473" s="16">
        <f t="shared" ref="J4473:J4536" si="766">I4473*2</f>
        <v>0.97</v>
      </c>
      <c r="K4473" s="5">
        <v>0.52249999999999996</v>
      </c>
      <c r="L4473" s="4">
        <f t="shared" ref="L4473:L4536" si="767">K4473*2.66</f>
        <v>1.38985</v>
      </c>
      <c r="M4473" s="5">
        <v>1.915</v>
      </c>
      <c r="N4473" s="4">
        <f t="shared" ref="N4473:N4536" si="768">M4473*1.42</f>
        <v>2.7193000000000001</v>
      </c>
      <c r="O4473" s="5">
        <v>2.39</v>
      </c>
      <c r="P4473" s="4">
        <f t="shared" si="762"/>
        <v>1.6013000000000002</v>
      </c>
      <c r="Q4473" s="5">
        <v>2.4857499999999999</v>
      </c>
      <c r="R4473" s="4">
        <f t="shared" ref="R4473:R4536" si="769">P4473+T4473</f>
        <v>1.6550950000000002</v>
      </c>
      <c r="S4473" s="5">
        <v>9.2749999999999999E-2</v>
      </c>
      <c r="T4473" s="4">
        <f t="shared" ref="T4473:T4536" si="770">S4473*0.58</f>
        <v>5.3794999999999996E-2</v>
      </c>
      <c r="U4473" s="5">
        <v>8.8125</v>
      </c>
      <c r="V4473" s="4">
        <f t="shared" si="761"/>
        <v>11.456250000000001</v>
      </c>
      <c r="W4473" s="5">
        <v>9.3321504986876302</v>
      </c>
      <c r="X4473" s="5">
        <v>8.0625</v>
      </c>
      <c r="Y4473" s="5">
        <v>78.174999999999997</v>
      </c>
      <c r="Z4473" s="5">
        <v>11.5625</v>
      </c>
      <c r="AA4473" s="5">
        <v>37.35</v>
      </c>
      <c r="AB4473" s="5">
        <v>0.08</v>
      </c>
      <c r="AC4473" s="3"/>
    </row>
    <row r="4474" spans="1:29">
      <c r="A4474" s="15">
        <v>40365.083333333336</v>
      </c>
      <c r="B4474" s="5">
        <v>0.25750000000000001</v>
      </c>
      <c r="C4474" s="4">
        <f t="shared" si="763"/>
        <v>0.29869999999999997</v>
      </c>
      <c r="D4474" s="5">
        <v>63.0625</v>
      </c>
      <c r="E4474" s="4">
        <f t="shared" si="764"/>
        <v>120.44937499999999</v>
      </c>
      <c r="F4474" s="5">
        <v>91.784999999999997</v>
      </c>
      <c r="G4474" s="4">
        <f t="shared" si="765"/>
        <v>175.30934999999999</v>
      </c>
      <c r="H4474" s="4">
        <f t="shared" ref="H4474:H4537" si="771">G4474-E4474</f>
        <v>54.859975000000006</v>
      </c>
      <c r="I4474" s="5">
        <v>0.40250000000000002</v>
      </c>
      <c r="J4474" s="16">
        <f t="shared" si="766"/>
        <v>0.80500000000000005</v>
      </c>
      <c r="K4474" s="5">
        <v>2.3525</v>
      </c>
      <c r="L4474" s="4">
        <f t="shared" si="767"/>
        <v>6.2576500000000008</v>
      </c>
      <c r="M4474" s="5">
        <v>4.9824999999999999</v>
      </c>
      <c r="N4474" s="4">
        <f t="shared" si="768"/>
        <v>7.0751499999999998</v>
      </c>
      <c r="O4474" s="5">
        <v>2.4500000000000002</v>
      </c>
      <c r="P4474" s="4">
        <f t="shared" si="762"/>
        <v>1.6415000000000002</v>
      </c>
      <c r="Q4474" s="5">
        <v>2.5807500000000001</v>
      </c>
      <c r="R4474" s="4">
        <f t="shared" si="769"/>
        <v>1.7167550000000003</v>
      </c>
      <c r="S4474" s="5">
        <v>0.12975</v>
      </c>
      <c r="T4474" s="4">
        <f t="shared" si="770"/>
        <v>7.5255000000000002E-2</v>
      </c>
      <c r="U4474" s="5">
        <v>8.25</v>
      </c>
      <c r="V4474" s="4">
        <f t="shared" ref="V4474:V4537" si="772">U4474*1.3</f>
        <v>10.725</v>
      </c>
      <c r="W4474" s="5">
        <v>9.1912960143670563</v>
      </c>
      <c r="X4474" s="5">
        <v>10.5625</v>
      </c>
      <c r="Y4474" s="5">
        <v>81.025000000000006</v>
      </c>
      <c r="Z4474" s="5">
        <v>10.9</v>
      </c>
      <c r="AA4474" s="5">
        <v>42.875</v>
      </c>
      <c r="AB4474" s="5">
        <v>0.08</v>
      </c>
      <c r="AC4474" s="3"/>
    </row>
    <row r="4475" spans="1:29">
      <c r="A4475" s="15">
        <v>40365.125</v>
      </c>
      <c r="B4475" s="5">
        <v>0.23</v>
      </c>
      <c r="C4475" s="4">
        <f t="shared" si="763"/>
        <v>0.26679999999999998</v>
      </c>
      <c r="D4475" s="5">
        <v>7.9824999999999999</v>
      </c>
      <c r="E4475" s="4">
        <f t="shared" si="764"/>
        <v>15.246575</v>
      </c>
      <c r="F4475" s="5">
        <v>28.477499999999999</v>
      </c>
      <c r="G4475" s="4">
        <f t="shared" si="765"/>
        <v>54.392024999999997</v>
      </c>
      <c r="H4475" s="4">
        <f t="shared" si="771"/>
        <v>39.145449999999997</v>
      </c>
      <c r="I4475" s="5">
        <v>3.5425</v>
      </c>
      <c r="J4475" s="16">
        <f t="shared" si="766"/>
        <v>7.085</v>
      </c>
      <c r="K4475" s="5">
        <v>0.52</v>
      </c>
      <c r="L4475" s="4">
        <f t="shared" si="767"/>
        <v>1.3832000000000002</v>
      </c>
      <c r="M4475" s="5">
        <v>1.405</v>
      </c>
      <c r="N4475" s="4">
        <f t="shared" si="768"/>
        <v>1.9950999999999999</v>
      </c>
      <c r="O4475" s="5">
        <v>2.4975000000000001</v>
      </c>
      <c r="P4475" s="4">
        <f t="shared" si="762"/>
        <v>1.6733250000000002</v>
      </c>
      <c r="Q4475" s="5">
        <v>2.6197499999999998</v>
      </c>
      <c r="R4475" s="4">
        <f t="shared" si="769"/>
        <v>1.7445200000000001</v>
      </c>
      <c r="S4475" s="5">
        <v>0.12275</v>
      </c>
      <c r="T4475" s="4">
        <f t="shared" si="770"/>
        <v>7.1194999999999994E-2</v>
      </c>
      <c r="U4475" s="5">
        <v>12.6875</v>
      </c>
      <c r="V4475" s="4">
        <f t="shared" si="772"/>
        <v>16.493750000000002</v>
      </c>
      <c r="W4475" s="5">
        <v>13.438302404722039</v>
      </c>
      <c r="X4475" s="5">
        <v>13.8125</v>
      </c>
      <c r="Y4475" s="5">
        <v>83.275000000000006</v>
      </c>
      <c r="Z4475" s="5">
        <v>11.0875</v>
      </c>
      <c r="AA4475" s="5">
        <v>109.22499999999999</v>
      </c>
      <c r="AB4475" s="5">
        <v>0.08</v>
      </c>
      <c r="AC4475" s="3"/>
    </row>
    <row r="4476" spans="1:29">
      <c r="A4476" s="15">
        <v>40365.166666666664</v>
      </c>
      <c r="B4476" s="5">
        <v>0.39250000000000002</v>
      </c>
      <c r="C4476" s="4">
        <f t="shared" si="763"/>
        <v>0.45529999999999998</v>
      </c>
      <c r="D4476" s="5">
        <v>5.6825000000000001</v>
      </c>
      <c r="E4476" s="4">
        <f t="shared" si="764"/>
        <v>10.853574999999999</v>
      </c>
      <c r="F4476" s="5">
        <v>26.9575</v>
      </c>
      <c r="G4476" s="4">
        <f t="shared" si="765"/>
        <v>51.488824999999999</v>
      </c>
      <c r="H4476" s="4">
        <f t="shared" si="771"/>
        <v>40.635249999999999</v>
      </c>
      <c r="I4476" s="5">
        <v>4.43</v>
      </c>
      <c r="J4476" s="16">
        <f t="shared" si="766"/>
        <v>8.86</v>
      </c>
      <c r="K4476" s="5">
        <v>0.52</v>
      </c>
      <c r="L4476" s="4">
        <f t="shared" si="767"/>
        <v>1.3832000000000002</v>
      </c>
      <c r="M4476" s="5">
        <v>1.02</v>
      </c>
      <c r="N4476" s="4">
        <f t="shared" si="768"/>
        <v>1.4483999999999999</v>
      </c>
      <c r="O4476" s="5">
        <v>2.6074999999999999</v>
      </c>
      <c r="P4476" s="4">
        <f t="shared" si="762"/>
        <v>1.7470250000000001</v>
      </c>
      <c r="Q4476" s="5">
        <v>2.782</v>
      </c>
      <c r="R4476" s="4">
        <f t="shared" si="769"/>
        <v>1.8483800000000001</v>
      </c>
      <c r="S4476" s="5">
        <v>0.17474999999999999</v>
      </c>
      <c r="T4476" s="4">
        <f t="shared" si="770"/>
        <v>0.10135499999999999</v>
      </c>
      <c r="U4476" s="5">
        <v>12.4375</v>
      </c>
      <c r="V4476" s="4">
        <f t="shared" si="772"/>
        <v>16.168749999999999</v>
      </c>
      <c r="W4476" s="5">
        <v>12.193693597138861</v>
      </c>
      <c r="X4476" s="5">
        <v>11.25</v>
      </c>
      <c r="Y4476" s="5">
        <v>82.4</v>
      </c>
      <c r="Z4476" s="5">
        <v>11.45</v>
      </c>
      <c r="AA4476" s="5">
        <v>254.52500000000001</v>
      </c>
      <c r="AB4476" s="5">
        <v>0.08</v>
      </c>
      <c r="AC4476" s="3"/>
    </row>
    <row r="4477" spans="1:29">
      <c r="A4477" s="15">
        <v>40365.208333333336</v>
      </c>
      <c r="B4477" s="5">
        <v>0.42</v>
      </c>
      <c r="C4477" s="4">
        <f t="shared" si="763"/>
        <v>0.48719999999999997</v>
      </c>
      <c r="D4477" s="5">
        <v>6.3624999999999998</v>
      </c>
      <c r="E4477" s="4">
        <f t="shared" si="764"/>
        <v>12.152374999999999</v>
      </c>
      <c r="F4477" s="5">
        <v>24.75</v>
      </c>
      <c r="G4477" s="4">
        <f t="shared" si="765"/>
        <v>47.272500000000001</v>
      </c>
      <c r="H4477" s="4">
        <f t="shared" si="771"/>
        <v>35.120125000000002</v>
      </c>
      <c r="I4477" s="5">
        <v>7.09</v>
      </c>
      <c r="J4477" s="16">
        <f t="shared" si="766"/>
        <v>14.18</v>
      </c>
      <c r="K4477" s="5">
        <v>0.52</v>
      </c>
      <c r="L4477" s="4">
        <f t="shared" si="767"/>
        <v>1.3832000000000002</v>
      </c>
      <c r="M4477" s="5">
        <v>0.89249999999999996</v>
      </c>
      <c r="N4477" s="4">
        <f t="shared" si="768"/>
        <v>1.26735</v>
      </c>
      <c r="O4477" s="5">
        <v>2.4624999999999999</v>
      </c>
      <c r="P4477" s="4">
        <f t="shared" si="762"/>
        <v>1.649875</v>
      </c>
      <c r="Q4477" s="5">
        <v>2.5975000000000001</v>
      </c>
      <c r="R4477" s="4">
        <f t="shared" si="769"/>
        <v>1.728175</v>
      </c>
      <c r="S4477" s="5">
        <v>0.13500000000000001</v>
      </c>
      <c r="T4477" s="4">
        <f t="shared" si="770"/>
        <v>7.8299999999999995E-2</v>
      </c>
      <c r="U4477" s="5">
        <v>14</v>
      </c>
      <c r="V4477" s="4">
        <f t="shared" si="772"/>
        <v>18.2</v>
      </c>
      <c r="W4477" s="5">
        <v>15.196564928558214</v>
      </c>
      <c r="X4477" s="5">
        <v>12.5625</v>
      </c>
      <c r="Y4477" s="5">
        <v>78.8</v>
      </c>
      <c r="Z4477" s="5">
        <v>11.725</v>
      </c>
      <c r="AA4477" s="5">
        <v>315.25</v>
      </c>
      <c r="AB4477" s="5">
        <v>0.08</v>
      </c>
      <c r="AC4477" s="3"/>
    </row>
    <row r="4478" spans="1:29">
      <c r="A4478" s="15">
        <v>40365.25</v>
      </c>
      <c r="B4478" s="5">
        <v>0.44750000000000001</v>
      </c>
      <c r="C4478" s="4">
        <f t="shared" si="763"/>
        <v>0.51910000000000001</v>
      </c>
      <c r="D4478" s="5">
        <v>14.074999999999999</v>
      </c>
      <c r="E4478" s="4">
        <f t="shared" si="764"/>
        <v>26.883249999999997</v>
      </c>
      <c r="F4478" s="5">
        <v>33.734999999999999</v>
      </c>
      <c r="G4478" s="4">
        <f t="shared" si="765"/>
        <v>64.433849999999993</v>
      </c>
      <c r="H4478" s="4">
        <f t="shared" si="771"/>
        <v>37.550599999999996</v>
      </c>
      <c r="I4478" s="5">
        <v>6.9325000000000001</v>
      </c>
      <c r="J4478" s="16">
        <f t="shared" si="766"/>
        <v>13.865</v>
      </c>
      <c r="K4478" s="5">
        <v>0.52</v>
      </c>
      <c r="L4478" s="4">
        <f t="shared" si="767"/>
        <v>1.3832000000000002</v>
      </c>
      <c r="M4478" s="5">
        <v>1.2749999999999999</v>
      </c>
      <c r="N4478" s="4">
        <f t="shared" si="768"/>
        <v>1.8104999999999998</v>
      </c>
      <c r="O4478" s="5">
        <v>2.48</v>
      </c>
      <c r="P4478" s="4">
        <f t="shared" si="762"/>
        <v>1.6616000000000002</v>
      </c>
      <c r="Q4478" s="5">
        <v>2.6084999999999998</v>
      </c>
      <c r="R4478" s="4">
        <f t="shared" si="769"/>
        <v>1.7362750000000002</v>
      </c>
      <c r="S4478" s="5">
        <v>0.12875</v>
      </c>
      <c r="T4478" s="4">
        <f t="shared" si="770"/>
        <v>7.4674999999999991E-2</v>
      </c>
      <c r="U4478" s="5">
        <v>14.875</v>
      </c>
      <c r="V4478" s="4">
        <f t="shared" si="772"/>
        <v>19.337500000000002</v>
      </c>
      <c r="W4478" s="5">
        <v>13.126914055422652</v>
      </c>
      <c r="X4478" s="5">
        <v>13.3125</v>
      </c>
      <c r="Y4478" s="5">
        <v>73.8</v>
      </c>
      <c r="Z4478" s="5">
        <v>12.3</v>
      </c>
      <c r="AA4478" s="5">
        <v>274.75</v>
      </c>
      <c r="AB4478" s="5">
        <v>0.08</v>
      </c>
      <c r="AC4478" s="3"/>
    </row>
    <row r="4479" spans="1:29">
      <c r="A4479" s="15">
        <v>40365.291666666664</v>
      </c>
      <c r="B4479" s="5">
        <v>0.47</v>
      </c>
      <c r="C4479" s="4">
        <f t="shared" si="763"/>
        <v>0.54519999999999991</v>
      </c>
      <c r="D4479" s="5">
        <v>18.677499999999998</v>
      </c>
      <c r="E4479" s="4">
        <f t="shared" si="764"/>
        <v>35.674024999999993</v>
      </c>
      <c r="F4479" s="5">
        <v>41.482500000000002</v>
      </c>
      <c r="G4479" s="4">
        <f t="shared" si="765"/>
        <v>79.231575000000007</v>
      </c>
      <c r="H4479" s="4">
        <f t="shared" si="771"/>
        <v>43.557550000000013</v>
      </c>
      <c r="I4479" s="5">
        <v>6.6875</v>
      </c>
      <c r="J4479" s="16">
        <f t="shared" si="766"/>
        <v>13.375</v>
      </c>
      <c r="K4479" s="5">
        <v>1.57</v>
      </c>
      <c r="L4479" s="4">
        <f t="shared" si="767"/>
        <v>4.1762000000000006</v>
      </c>
      <c r="M4479" s="5">
        <v>2.4300000000000002</v>
      </c>
      <c r="N4479" s="4">
        <f t="shared" si="768"/>
        <v>3.4506000000000001</v>
      </c>
      <c r="O4479" s="5">
        <v>2.5299999999999998</v>
      </c>
      <c r="P4479" s="4">
        <f t="shared" si="762"/>
        <v>1.6951000000000001</v>
      </c>
      <c r="Q4479" s="5">
        <v>2.7037499999999999</v>
      </c>
      <c r="R4479" s="4">
        <f t="shared" si="769"/>
        <v>1.79457</v>
      </c>
      <c r="S4479" s="5">
        <v>0.17150000000000001</v>
      </c>
      <c r="T4479" s="4">
        <f t="shared" si="770"/>
        <v>9.9470000000000003E-2</v>
      </c>
      <c r="U4479" s="5">
        <v>17.25</v>
      </c>
      <c r="V4479" s="4">
        <f t="shared" si="772"/>
        <v>22.425000000000001</v>
      </c>
      <c r="W4479" s="5">
        <v>15.892409707607788</v>
      </c>
      <c r="X4479" s="5">
        <v>16.0625</v>
      </c>
      <c r="Y4479" s="5">
        <v>67.900000000000006</v>
      </c>
      <c r="Z4479" s="5">
        <v>13.487500000000001</v>
      </c>
      <c r="AA4479" s="5">
        <v>248.375</v>
      </c>
      <c r="AB4479" s="5">
        <v>0.08</v>
      </c>
      <c r="AC4479" s="3"/>
    </row>
    <row r="4480" spans="1:29">
      <c r="A4480" s="15">
        <v>40365.333333333336</v>
      </c>
      <c r="B4480" s="5">
        <v>0.46500000000000002</v>
      </c>
      <c r="C4480" s="4">
        <f t="shared" si="763"/>
        <v>0.53939999999999999</v>
      </c>
      <c r="D4480" s="5">
        <v>22.2</v>
      </c>
      <c r="E4480" s="4">
        <f t="shared" si="764"/>
        <v>42.401999999999994</v>
      </c>
      <c r="F4480" s="5">
        <v>46.32</v>
      </c>
      <c r="G4480" s="4">
        <f t="shared" si="765"/>
        <v>88.471199999999996</v>
      </c>
      <c r="H4480" s="4">
        <f t="shared" si="771"/>
        <v>46.069200000000002</v>
      </c>
      <c r="I4480" s="5">
        <v>7.3324999999999996</v>
      </c>
      <c r="J4480" s="16">
        <f t="shared" si="766"/>
        <v>14.664999999999999</v>
      </c>
      <c r="K4480" s="5">
        <v>1.96</v>
      </c>
      <c r="L4480" s="4">
        <f t="shared" si="767"/>
        <v>5.2136000000000005</v>
      </c>
      <c r="M4480" s="5">
        <v>3.07</v>
      </c>
      <c r="N4480" s="4">
        <f t="shared" si="768"/>
        <v>4.3593999999999999</v>
      </c>
      <c r="O4480" s="5">
        <v>2.4525000000000001</v>
      </c>
      <c r="P4480" s="4">
        <f t="shared" si="762"/>
        <v>1.6431750000000003</v>
      </c>
      <c r="Q4480" s="5">
        <v>2.6142500000000002</v>
      </c>
      <c r="R4480" s="4">
        <f t="shared" si="769"/>
        <v>1.7378600000000002</v>
      </c>
      <c r="S4480" s="5">
        <v>0.16325000000000001</v>
      </c>
      <c r="T4480" s="4">
        <f t="shared" si="770"/>
        <v>9.4684999999999991E-2</v>
      </c>
      <c r="U4480" s="5">
        <v>19.3125</v>
      </c>
      <c r="V4480" s="4">
        <f t="shared" si="772"/>
        <v>25.106249999999999</v>
      </c>
      <c r="W4480" s="5">
        <v>17.931791995406861</v>
      </c>
      <c r="X4480" s="5">
        <v>16.5</v>
      </c>
      <c r="Y4480" s="5">
        <v>65.349999999999994</v>
      </c>
      <c r="Z4480" s="5">
        <v>14.675000000000001</v>
      </c>
      <c r="AA4480" s="5">
        <v>255.05</v>
      </c>
      <c r="AB4480" s="5">
        <v>0.08</v>
      </c>
      <c r="AC4480" s="3"/>
    </row>
    <row r="4481" spans="1:29">
      <c r="A4481" s="15">
        <v>40365.375</v>
      </c>
      <c r="B4481" s="5">
        <v>0.43</v>
      </c>
      <c r="C4481" s="4">
        <f t="shared" si="763"/>
        <v>0.49879999999999997</v>
      </c>
      <c r="D4481" s="5">
        <v>36.409999999999997</v>
      </c>
      <c r="E4481" s="4">
        <f t="shared" si="764"/>
        <v>69.543099999999995</v>
      </c>
      <c r="F4481" s="5">
        <v>62.914999999999999</v>
      </c>
      <c r="G4481" s="4">
        <f t="shared" si="765"/>
        <v>120.16764999999999</v>
      </c>
      <c r="H4481" s="4">
        <f t="shared" si="771"/>
        <v>50.624549999999999</v>
      </c>
      <c r="I4481" s="5">
        <v>9.0274999999999999</v>
      </c>
      <c r="J4481" s="16">
        <f t="shared" si="766"/>
        <v>18.055</v>
      </c>
      <c r="K4481" s="5">
        <v>2.2225000000000001</v>
      </c>
      <c r="L4481" s="4">
        <f t="shared" si="767"/>
        <v>5.9118500000000003</v>
      </c>
      <c r="M4481" s="5">
        <v>4.5999999999999996</v>
      </c>
      <c r="N4481" s="4">
        <f t="shared" si="768"/>
        <v>6.5319999999999991</v>
      </c>
      <c r="O4481" s="5">
        <v>2.3174999999999999</v>
      </c>
      <c r="P4481" s="4">
        <f t="shared" si="762"/>
        <v>1.5527249999999999</v>
      </c>
      <c r="Q4481" s="5">
        <v>2.4517500000000001</v>
      </c>
      <c r="R4481" s="4">
        <f t="shared" si="769"/>
        <v>1.6304449999999999</v>
      </c>
      <c r="S4481" s="5">
        <v>0.13400000000000001</v>
      </c>
      <c r="T4481" s="4">
        <f t="shared" si="770"/>
        <v>7.7719999999999997E-2</v>
      </c>
      <c r="U4481" s="5">
        <v>17.0625</v>
      </c>
      <c r="V4481" s="4">
        <f t="shared" si="772"/>
        <v>22.181250000000002</v>
      </c>
      <c r="W4481" s="5">
        <v>17.334346512612484</v>
      </c>
      <c r="X4481" s="5">
        <v>15.1875</v>
      </c>
      <c r="Y4481" s="5">
        <v>57.975000000000001</v>
      </c>
      <c r="Z4481" s="5">
        <v>16.05</v>
      </c>
      <c r="AA4481" s="5">
        <v>205.92500000000001</v>
      </c>
      <c r="AB4481" s="5">
        <v>0.115</v>
      </c>
      <c r="AC4481" s="3"/>
    </row>
    <row r="4482" spans="1:29">
      <c r="A4482" s="15">
        <v>40365.416666666664</v>
      </c>
      <c r="B4482" s="5">
        <v>0.4</v>
      </c>
      <c r="C4482" s="4">
        <f t="shared" si="763"/>
        <v>0.46399999999999997</v>
      </c>
      <c r="D4482" s="5">
        <v>30.727499999999999</v>
      </c>
      <c r="E4482" s="4">
        <f t="shared" si="764"/>
        <v>58.689524999999996</v>
      </c>
      <c r="F4482" s="5">
        <v>55.59</v>
      </c>
      <c r="G4482" s="4">
        <f t="shared" si="765"/>
        <v>106.1769</v>
      </c>
      <c r="H4482" s="4">
        <f t="shared" si="771"/>
        <v>47.487375000000007</v>
      </c>
      <c r="I4482" s="5">
        <v>10.7225</v>
      </c>
      <c r="J4482" s="16">
        <f t="shared" si="766"/>
        <v>21.445</v>
      </c>
      <c r="K4482" s="5">
        <v>3.27</v>
      </c>
      <c r="L4482" s="4">
        <f t="shared" si="767"/>
        <v>8.6981999999999999</v>
      </c>
      <c r="M4482" s="5">
        <v>3.9649999999999999</v>
      </c>
      <c r="N4482" s="4">
        <f t="shared" si="768"/>
        <v>5.6302999999999992</v>
      </c>
      <c r="O4482" s="5">
        <v>2.2574999999999998</v>
      </c>
      <c r="P4482" s="4">
        <f t="shared" si="762"/>
        <v>1.5125249999999999</v>
      </c>
      <c r="Q4482" s="5">
        <v>2.3845000000000001</v>
      </c>
      <c r="R4482" s="4">
        <f t="shared" si="769"/>
        <v>1.5848799999999998</v>
      </c>
      <c r="S4482" s="5">
        <v>0.12475</v>
      </c>
      <c r="T4482" s="4">
        <f t="shared" si="770"/>
        <v>7.2354999999999989E-2</v>
      </c>
      <c r="U4482" s="5">
        <v>15</v>
      </c>
      <c r="V4482" s="4">
        <f t="shared" si="772"/>
        <v>19.5</v>
      </c>
      <c r="W4482" s="5">
        <v>14.898796805473426</v>
      </c>
      <c r="X4482" s="5">
        <v>15.8125</v>
      </c>
      <c r="Y4482" s="5">
        <v>50.825000000000003</v>
      </c>
      <c r="Z4482" s="5">
        <v>17.137499999999999</v>
      </c>
      <c r="AA4482" s="5">
        <v>191.47499999999999</v>
      </c>
      <c r="AB4482" s="5">
        <v>0.16750000000000001</v>
      </c>
      <c r="AC4482" s="3"/>
    </row>
    <row r="4483" spans="1:29">
      <c r="A4483" s="15">
        <v>40365.458333333336</v>
      </c>
      <c r="B4483" s="5">
        <v>0.34749999999999998</v>
      </c>
      <c r="C4483" s="4">
        <f t="shared" si="763"/>
        <v>0.40309999999999996</v>
      </c>
      <c r="D4483" s="5">
        <v>30.05</v>
      </c>
      <c r="E4483" s="4">
        <f t="shared" si="764"/>
        <v>57.395499999999998</v>
      </c>
      <c r="F4483" s="5">
        <v>54.902500000000003</v>
      </c>
      <c r="G4483" s="4">
        <f t="shared" si="765"/>
        <v>104.863775</v>
      </c>
      <c r="H4483" s="4">
        <f t="shared" si="771"/>
        <v>47.468275000000006</v>
      </c>
      <c r="I4483" s="5">
        <v>14.1075</v>
      </c>
      <c r="J4483" s="16">
        <f t="shared" si="766"/>
        <v>28.215</v>
      </c>
      <c r="K4483" s="5">
        <v>3.9249999999999998</v>
      </c>
      <c r="L4483" s="4">
        <f t="shared" si="767"/>
        <v>10.4405</v>
      </c>
      <c r="M4483" s="5">
        <v>4.09</v>
      </c>
      <c r="N4483" s="4">
        <f t="shared" si="768"/>
        <v>5.8077999999999994</v>
      </c>
      <c r="O4483" s="5">
        <v>2.2050000000000001</v>
      </c>
      <c r="P4483" s="4">
        <f t="shared" si="762"/>
        <v>1.4773500000000002</v>
      </c>
      <c r="Q4483" s="5">
        <v>2.3174999999999999</v>
      </c>
      <c r="R4483" s="4">
        <f t="shared" si="769"/>
        <v>1.5410050000000002</v>
      </c>
      <c r="S4483" s="5">
        <v>0.10975</v>
      </c>
      <c r="T4483" s="4">
        <f t="shared" si="770"/>
        <v>6.3654999999999989E-2</v>
      </c>
      <c r="U4483" s="5">
        <v>12.0625</v>
      </c>
      <c r="V4483" s="4">
        <f t="shared" si="772"/>
        <v>15.68125</v>
      </c>
      <c r="W4483" s="5">
        <v>13.574339260623056</v>
      </c>
      <c r="X4483" s="5">
        <v>13.3125</v>
      </c>
      <c r="Y4483" s="5">
        <v>44.274999999999999</v>
      </c>
      <c r="Z4483" s="5">
        <v>17.762499999999999</v>
      </c>
      <c r="AA4483" s="5">
        <v>184.57499999999999</v>
      </c>
      <c r="AB4483" s="5">
        <v>0.26500000000000001</v>
      </c>
      <c r="AC4483" s="3"/>
    </row>
    <row r="4484" spans="1:29">
      <c r="A4484" s="15">
        <v>40365.5</v>
      </c>
      <c r="B4484" s="5">
        <v>0.19</v>
      </c>
      <c r="C4484" s="4">
        <f t="shared" si="763"/>
        <v>0.22039999999999998</v>
      </c>
      <c r="D4484" s="5">
        <v>23.552499999999998</v>
      </c>
      <c r="E4484" s="4">
        <f t="shared" si="764"/>
        <v>44.985274999999994</v>
      </c>
      <c r="F4484" s="5">
        <v>45.36</v>
      </c>
      <c r="G4484" s="4">
        <f t="shared" si="765"/>
        <v>86.637599999999992</v>
      </c>
      <c r="H4484" s="4">
        <f t="shared" si="771"/>
        <v>41.652324999999998</v>
      </c>
      <c r="I4484" s="5">
        <v>21.445</v>
      </c>
      <c r="J4484" s="16">
        <f t="shared" si="766"/>
        <v>42.89</v>
      </c>
      <c r="K4484" s="5">
        <v>2.4849999999999999</v>
      </c>
      <c r="L4484" s="4">
        <f t="shared" si="767"/>
        <v>6.6101000000000001</v>
      </c>
      <c r="M4484" s="5">
        <v>3.7075</v>
      </c>
      <c r="N4484" s="4">
        <f t="shared" si="768"/>
        <v>5.2646499999999996</v>
      </c>
      <c r="O4484" s="5">
        <v>2.1675</v>
      </c>
      <c r="P4484" s="4">
        <f t="shared" si="762"/>
        <v>1.4522250000000001</v>
      </c>
      <c r="Q4484" s="5">
        <v>2.2392500000000002</v>
      </c>
      <c r="R4484" s="4">
        <f t="shared" si="769"/>
        <v>1.4939850000000001</v>
      </c>
      <c r="S4484" s="5">
        <v>7.1999999999999995E-2</v>
      </c>
      <c r="T4484" s="4">
        <f t="shared" si="770"/>
        <v>4.1759999999999992E-2</v>
      </c>
      <c r="U4484" s="5">
        <v>8</v>
      </c>
      <c r="V4484" s="4">
        <f t="shared" si="772"/>
        <v>10.4</v>
      </c>
      <c r="W4484" s="5">
        <v>14.025884056227195</v>
      </c>
      <c r="X4484" s="5">
        <v>11.0625</v>
      </c>
      <c r="Y4484" s="5">
        <v>34.274999999999999</v>
      </c>
      <c r="Z4484" s="5">
        <v>19.637499999999999</v>
      </c>
      <c r="AA4484" s="5">
        <v>190.25</v>
      </c>
      <c r="AB4484" s="5">
        <v>0.38250000000000001</v>
      </c>
      <c r="AC4484" s="3"/>
    </row>
    <row r="4485" spans="1:29">
      <c r="A4485" s="15">
        <v>40365.541666666664</v>
      </c>
      <c r="B4485" s="5">
        <v>0.1225</v>
      </c>
      <c r="C4485" s="4">
        <f t="shared" si="763"/>
        <v>0.14209999999999998</v>
      </c>
      <c r="D4485" s="5">
        <v>23.824999999999999</v>
      </c>
      <c r="E4485" s="4">
        <f t="shared" si="764"/>
        <v>45.505749999999999</v>
      </c>
      <c r="F4485" s="5">
        <v>48.267499999999998</v>
      </c>
      <c r="G4485" s="4">
        <f t="shared" si="765"/>
        <v>92.190924999999993</v>
      </c>
      <c r="H4485" s="4">
        <f t="shared" si="771"/>
        <v>46.685174999999994</v>
      </c>
      <c r="I4485" s="5">
        <v>20.157499999999999</v>
      </c>
      <c r="J4485" s="16">
        <f t="shared" si="766"/>
        <v>40.314999999999998</v>
      </c>
      <c r="K4485" s="5">
        <v>1.57</v>
      </c>
      <c r="L4485" s="4">
        <f t="shared" si="767"/>
        <v>4.1762000000000006</v>
      </c>
      <c r="M4485" s="5">
        <v>3.58</v>
      </c>
      <c r="N4485" s="4">
        <f t="shared" si="768"/>
        <v>5.0835999999999997</v>
      </c>
      <c r="O4485" s="5">
        <v>2.1549999999999998</v>
      </c>
      <c r="P4485" s="4">
        <f t="shared" si="762"/>
        <v>1.4438499999999999</v>
      </c>
      <c r="Q4485" s="5">
        <v>2.2444999999999999</v>
      </c>
      <c r="R4485" s="4">
        <f t="shared" si="769"/>
        <v>1.4956149999999999</v>
      </c>
      <c r="S4485" s="5">
        <v>8.9249999999999996E-2</v>
      </c>
      <c r="T4485" s="4">
        <f t="shared" si="770"/>
        <v>5.1764999999999992E-2</v>
      </c>
      <c r="U4485" s="5">
        <v>14.875</v>
      </c>
      <c r="V4485" s="4">
        <f t="shared" si="772"/>
        <v>19.337500000000002</v>
      </c>
      <c r="W4485" s="5">
        <v>13.469583545232314</v>
      </c>
      <c r="X4485" s="5">
        <v>15.6875</v>
      </c>
      <c r="Y4485" s="5">
        <v>34.075000000000003</v>
      </c>
      <c r="Z4485" s="5">
        <v>19.9375</v>
      </c>
      <c r="AA4485" s="5">
        <v>173.45</v>
      </c>
      <c r="AB4485" s="5">
        <v>0.41</v>
      </c>
      <c r="AC4485" s="3"/>
    </row>
    <row r="4486" spans="1:29">
      <c r="A4486" s="15">
        <v>40365.583333333336</v>
      </c>
      <c r="B4486" s="5">
        <v>0.11</v>
      </c>
      <c r="C4486" s="4">
        <f t="shared" si="763"/>
        <v>0.12759999999999999</v>
      </c>
      <c r="D4486" s="5">
        <v>29.24</v>
      </c>
      <c r="E4486" s="4">
        <f t="shared" si="764"/>
        <v>55.848399999999998</v>
      </c>
      <c r="F4486" s="5">
        <v>59.47</v>
      </c>
      <c r="G4486" s="4">
        <f t="shared" si="765"/>
        <v>113.5877</v>
      </c>
      <c r="H4486" s="4">
        <f t="shared" si="771"/>
        <v>57.7393</v>
      </c>
      <c r="I4486" s="5">
        <v>16.37</v>
      </c>
      <c r="J4486" s="16">
        <f t="shared" si="766"/>
        <v>32.74</v>
      </c>
      <c r="K4486" s="5">
        <v>1.9650000000000001</v>
      </c>
      <c r="L4486" s="4">
        <f t="shared" si="767"/>
        <v>5.2269000000000005</v>
      </c>
      <c r="M4486" s="5">
        <v>4.6050000000000004</v>
      </c>
      <c r="N4486" s="4">
        <f t="shared" si="768"/>
        <v>6.5391000000000004</v>
      </c>
      <c r="O4486" s="5">
        <v>2.1349999999999998</v>
      </c>
      <c r="P4486" s="4">
        <f t="shared" si="762"/>
        <v>1.43045</v>
      </c>
      <c r="Q4486" s="5">
        <v>2.2057500000000001</v>
      </c>
      <c r="R4486" s="4">
        <f t="shared" si="769"/>
        <v>1.4729350000000001</v>
      </c>
      <c r="S4486" s="5">
        <v>7.3249999999999996E-2</v>
      </c>
      <c r="T4486" s="4">
        <f t="shared" si="770"/>
        <v>4.2484999999999995E-2</v>
      </c>
      <c r="U4486" s="5">
        <v>13.75</v>
      </c>
      <c r="V4486" s="4">
        <f t="shared" si="772"/>
        <v>17.875</v>
      </c>
      <c r="W4486" s="5">
        <v>17.103435782095008</v>
      </c>
      <c r="X4486" s="5">
        <v>15.1875</v>
      </c>
      <c r="Y4486" s="5">
        <v>33.299999999999997</v>
      </c>
      <c r="Z4486" s="5">
        <v>20.125</v>
      </c>
      <c r="AA4486" s="5">
        <v>157.47499999999999</v>
      </c>
      <c r="AB4486" s="5">
        <v>0.40500000000000003</v>
      </c>
      <c r="AC4486" s="3"/>
    </row>
    <row r="4487" spans="1:29">
      <c r="A4487" s="15">
        <v>40365.625</v>
      </c>
      <c r="B4487" s="5">
        <v>0.15</v>
      </c>
      <c r="C4487" s="4">
        <f t="shared" si="763"/>
        <v>0.17399999999999999</v>
      </c>
      <c r="D4487" s="5">
        <v>34.25</v>
      </c>
      <c r="E4487" s="4">
        <f t="shared" si="764"/>
        <v>65.417500000000004</v>
      </c>
      <c r="F4487" s="5">
        <v>69.157499999999999</v>
      </c>
      <c r="G4487" s="4">
        <f t="shared" si="765"/>
        <v>132.090825</v>
      </c>
      <c r="H4487" s="4">
        <f t="shared" si="771"/>
        <v>66.673324999999991</v>
      </c>
      <c r="I4487" s="5">
        <v>12.5</v>
      </c>
      <c r="J4487" s="16">
        <f t="shared" si="766"/>
        <v>25</v>
      </c>
      <c r="K4487" s="5">
        <v>2.8824999999999998</v>
      </c>
      <c r="L4487" s="4">
        <f t="shared" si="767"/>
        <v>7.6674499999999997</v>
      </c>
      <c r="M4487" s="5">
        <v>5.375</v>
      </c>
      <c r="N4487" s="4">
        <f t="shared" si="768"/>
        <v>7.6324999999999994</v>
      </c>
      <c r="O4487" s="5">
        <v>2.1274999999999999</v>
      </c>
      <c r="P4487" s="4">
        <f t="shared" si="762"/>
        <v>1.4254249999999999</v>
      </c>
      <c r="Q4487" s="5">
        <v>2.2225000000000001</v>
      </c>
      <c r="R4487" s="4">
        <f t="shared" si="769"/>
        <v>1.4811049999999999</v>
      </c>
      <c r="S4487" s="5">
        <v>9.6000000000000002E-2</v>
      </c>
      <c r="T4487" s="4">
        <f t="shared" si="770"/>
        <v>5.568E-2</v>
      </c>
      <c r="U4487" s="5">
        <v>13.8125</v>
      </c>
      <c r="V4487" s="4">
        <f t="shared" si="772"/>
        <v>17.956250000000001</v>
      </c>
      <c r="W4487" s="5">
        <v>14.112234774321797</v>
      </c>
      <c r="X4487" s="5">
        <v>15.25</v>
      </c>
      <c r="Y4487" s="5">
        <v>33.35</v>
      </c>
      <c r="Z4487" s="5">
        <v>19.850000000000001</v>
      </c>
      <c r="AA4487" s="5">
        <v>136.5</v>
      </c>
      <c r="AB4487" s="5">
        <v>0.41749999999999998</v>
      </c>
      <c r="AC4487" s="3"/>
    </row>
    <row r="4488" spans="1:29">
      <c r="A4488" s="15">
        <v>40365.666666666664</v>
      </c>
      <c r="B4488" s="5">
        <v>0.16</v>
      </c>
      <c r="C4488" s="4">
        <f t="shared" si="763"/>
        <v>0.18559999999999999</v>
      </c>
      <c r="D4488" s="5">
        <v>23.015000000000001</v>
      </c>
      <c r="E4488" s="4">
        <f t="shared" si="764"/>
        <v>43.958649999999999</v>
      </c>
      <c r="F4488" s="5">
        <v>49.932499999999997</v>
      </c>
      <c r="G4488" s="4">
        <f t="shared" si="765"/>
        <v>95.37107499999999</v>
      </c>
      <c r="H4488" s="4">
        <f t="shared" si="771"/>
        <v>51.412424999999992</v>
      </c>
      <c r="I4488" s="5">
        <v>17.18</v>
      </c>
      <c r="J4488" s="16">
        <f t="shared" si="766"/>
        <v>34.36</v>
      </c>
      <c r="K4488" s="5">
        <v>2.4900000000000002</v>
      </c>
      <c r="L4488" s="4">
        <f t="shared" si="767"/>
        <v>6.6234000000000011</v>
      </c>
      <c r="M4488" s="5">
        <v>4.7324999999999999</v>
      </c>
      <c r="N4488" s="4">
        <f t="shared" si="768"/>
        <v>6.7201499999999994</v>
      </c>
      <c r="O4488" s="5">
        <v>2.1675</v>
      </c>
      <c r="P4488" s="4">
        <f t="shared" ref="P4488:P4551" si="773">O4488*0.67</f>
        <v>1.4522250000000001</v>
      </c>
      <c r="Q4488" s="5">
        <v>2.2669999999999999</v>
      </c>
      <c r="R4488" s="4">
        <f t="shared" si="769"/>
        <v>1.5100800000000001</v>
      </c>
      <c r="S4488" s="5">
        <v>9.9750000000000005E-2</v>
      </c>
      <c r="T4488" s="4">
        <f t="shared" si="770"/>
        <v>5.7854999999999997E-2</v>
      </c>
      <c r="U4488" s="5">
        <v>14.8125</v>
      </c>
      <c r="V4488" s="4">
        <f t="shared" si="772"/>
        <v>19.256250000000001</v>
      </c>
      <c r="W4488" s="5">
        <v>14.801201447312401</v>
      </c>
      <c r="X4488" s="5">
        <v>16.0625</v>
      </c>
      <c r="Y4488" s="5">
        <v>37.9</v>
      </c>
      <c r="Z4488" s="5">
        <v>19.012499999999999</v>
      </c>
      <c r="AA4488" s="5">
        <v>170.3</v>
      </c>
      <c r="AB4488" s="5">
        <v>0.44</v>
      </c>
      <c r="AC4488" s="3"/>
    </row>
    <row r="4489" spans="1:29">
      <c r="A4489" s="15">
        <v>40365.708333333336</v>
      </c>
      <c r="B4489" s="5">
        <v>0.13250000000000001</v>
      </c>
      <c r="C4489" s="4">
        <f t="shared" si="763"/>
        <v>0.1537</v>
      </c>
      <c r="D4489" s="5">
        <v>10.29</v>
      </c>
      <c r="E4489" s="4">
        <f t="shared" si="764"/>
        <v>19.653899999999997</v>
      </c>
      <c r="F4489" s="5">
        <v>27.5275</v>
      </c>
      <c r="G4489" s="4">
        <f t="shared" si="765"/>
        <v>52.577524999999994</v>
      </c>
      <c r="H4489" s="4">
        <f t="shared" si="771"/>
        <v>32.923625000000001</v>
      </c>
      <c r="I4489" s="5">
        <v>25.085000000000001</v>
      </c>
      <c r="J4489" s="16">
        <f t="shared" si="766"/>
        <v>50.17</v>
      </c>
      <c r="K4489" s="5">
        <v>1.18</v>
      </c>
      <c r="L4489" s="4">
        <f t="shared" si="767"/>
        <v>3.1387999999999998</v>
      </c>
      <c r="M4489" s="5">
        <v>3.4525000000000001</v>
      </c>
      <c r="N4489" s="4">
        <f t="shared" si="768"/>
        <v>4.9025499999999997</v>
      </c>
      <c r="O4489" s="5">
        <v>2.1625000000000001</v>
      </c>
      <c r="P4489" s="4">
        <f t="shared" si="773"/>
        <v>1.4488750000000001</v>
      </c>
      <c r="Q4489" s="5">
        <v>2.2837499999999999</v>
      </c>
      <c r="R4489" s="4">
        <f t="shared" si="769"/>
        <v>1.52007</v>
      </c>
      <c r="S4489" s="5">
        <v>0.12275</v>
      </c>
      <c r="T4489" s="4">
        <f t="shared" si="770"/>
        <v>7.1194999999999994E-2</v>
      </c>
      <c r="U4489" s="5">
        <v>12.1875</v>
      </c>
      <c r="V4489" s="4">
        <f t="shared" si="772"/>
        <v>15.84375</v>
      </c>
      <c r="W4489" s="5">
        <v>14.240589246017811</v>
      </c>
      <c r="X4489" s="5">
        <v>12.5625</v>
      </c>
      <c r="Y4489" s="5">
        <v>39.25</v>
      </c>
      <c r="Z4489" s="5">
        <v>18.862500000000001</v>
      </c>
      <c r="AA4489" s="5">
        <v>184.875</v>
      </c>
      <c r="AB4489" s="5">
        <v>0.53249999999999997</v>
      </c>
      <c r="AC4489" s="3"/>
    </row>
    <row r="4490" spans="1:29">
      <c r="A4490" s="15">
        <v>40365.75</v>
      </c>
      <c r="B4490" s="5">
        <v>0.19750000000000001</v>
      </c>
      <c r="C4490" s="4">
        <f t="shared" si="763"/>
        <v>0.2291</v>
      </c>
      <c r="D4490" s="5">
        <v>12.9975</v>
      </c>
      <c r="E4490" s="4">
        <f t="shared" si="764"/>
        <v>24.825225</v>
      </c>
      <c r="F4490" s="5">
        <v>35.552500000000002</v>
      </c>
      <c r="G4490" s="4">
        <f t="shared" si="765"/>
        <v>67.905275000000003</v>
      </c>
      <c r="H4490" s="4">
        <f t="shared" si="771"/>
        <v>43.08005</v>
      </c>
      <c r="I4490" s="5">
        <v>20.1675</v>
      </c>
      <c r="J4490" s="16">
        <f t="shared" si="766"/>
        <v>40.335000000000001</v>
      </c>
      <c r="K4490" s="5">
        <v>1.18</v>
      </c>
      <c r="L4490" s="4">
        <f t="shared" si="767"/>
        <v>3.1387999999999998</v>
      </c>
      <c r="M4490" s="5">
        <v>3.3250000000000002</v>
      </c>
      <c r="N4490" s="4">
        <f t="shared" si="768"/>
        <v>4.7214999999999998</v>
      </c>
      <c r="O4490" s="5">
        <v>2.17</v>
      </c>
      <c r="P4490" s="4">
        <f t="shared" si="773"/>
        <v>1.4539</v>
      </c>
      <c r="Q4490" s="5">
        <v>2.2725</v>
      </c>
      <c r="R4490" s="4">
        <f t="shared" si="769"/>
        <v>1.5152349999999999</v>
      </c>
      <c r="S4490" s="5">
        <v>0.10575</v>
      </c>
      <c r="T4490" s="4">
        <f t="shared" si="770"/>
        <v>6.1334999999999994E-2</v>
      </c>
      <c r="U4490" s="5">
        <v>13.5</v>
      </c>
      <c r="V4490" s="4">
        <f t="shared" si="772"/>
        <v>17.55</v>
      </c>
      <c r="W4490" s="5">
        <v>14.331227079639923</v>
      </c>
      <c r="X4490" s="5">
        <v>15.75</v>
      </c>
      <c r="Y4490" s="5">
        <v>39.799999999999997</v>
      </c>
      <c r="Z4490" s="5">
        <v>19.0625</v>
      </c>
      <c r="AA4490" s="5">
        <v>176.85</v>
      </c>
      <c r="AB4490" s="5">
        <v>0.3775</v>
      </c>
      <c r="AC4490" s="3"/>
    </row>
    <row r="4491" spans="1:29">
      <c r="A4491" s="15">
        <v>40365.791666666664</v>
      </c>
      <c r="B4491" s="5">
        <v>0.14000000000000001</v>
      </c>
      <c r="C4491" s="4">
        <f t="shared" si="763"/>
        <v>0.16240000000000002</v>
      </c>
      <c r="D4491" s="5">
        <v>7.4474999999999998</v>
      </c>
      <c r="E4491" s="4">
        <f t="shared" si="764"/>
        <v>14.224724999999999</v>
      </c>
      <c r="F4491" s="5">
        <v>21.72</v>
      </c>
      <c r="G4491" s="4">
        <f t="shared" si="765"/>
        <v>41.485199999999999</v>
      </c>
      <c r="H4491" s="4">
        <f t="shared" si="771"/>
        <v>27.260475</v>
      </c>
      <c r="I4491" s="5">
        <v>25.815000000000001</v>
      </c>
      <c r="J4491" s="16">
        <f t="shared" si="766"/>
        <v>51.63</v>
      </c>
      <c r="K4491" s="5">
        <v>1.18</v>
      </c>
      <c r="L4491" s="4">
        <f t="shared" si="767"/>
        <v>3.1387999999999998</v>
      </c>
      <c r="M4491" s="5">
        <v>2.8149999999999999</v>
      </c>
      <c r="N4491" s="4">
        <f t="shared" si="768"/>
        <v>3.9972999999999996</v>
      </c>
      <c r="O4491" s="5">
        <v>2.14</v>
      </c>
      <c r="P4491" s="4">
        <f t="shared" si="773"/>
        <v>1.4338000000000002</v>
      </c>
      <c r="Q4491" s="5">
        <v>2.23325</v>
      </c>
      <c r="R4491" s="4">
        <f t="shared" si="769"/>
        <v>1.4891900000000002</v>
      </c>
      <c r="S4491" s="5">
        <v>9.5500000000000002E-2</v>
      </c>
      <c r="T4491" s="4">
        <f t="shared" si="770"/>
        <v>5.5389999999999995E-2</v>
      </c>
      <c r="U4491" s="5">
        <v>8.0625</v>
      </c>
      <c r="V4491" s="4">
        <f t="shared" si="772"/>
        <v>10.481250000000001</v>
      </c>
      <c r="W4491" s="5">
        <v>10.852072444783415</v>
      </c>
      <c r="X4491" s="5">
        <v>8.25</v>
      </c>
      <c r="Y4491" s="5">
        <v>37.700000000000003</v>
      </c>
      <c r="Z4491" s="5">
        <v>18.487500000000001</v>
      </c>
      <c r="AA4491" s="5">
        <v>195.57499999999999</v>
      </c>
      <c r="AB4491" s="5">
        <v>0.51749999999999996</v>
      </c>
      <c r="AC4491" s="3"/>
    </row>
    <row r="4492" spans="1:29">
      <c r="A4492" s="15">
        <v>40365.833333333336</v>
      </c>
      <c r="B4492" s="5">
        <v>0.14499999999999999</v>
      </c>
      <c r="C4492" s="4">
        <f t="shared" si="763"/>
        <v>0.16819999999999999</v>
      </c>
      <c r="D4492" s="5">
        <v>4.6025</v>
      </c>
      <c r="E4492" s="4">
        <f t="shared" si="764"/>
        <v>8.790775</v>
      </c>
      <c r="F4492" s="5">
        <v>17.57</v>
      </c>
      <c r="G4492" s="4">
        <f t="shared" si="765"/>
        <v>33.558700000000002</v>
      </c>
      <c r="H4492" s="4">
        <f t="shared" si="771"/>
        <v>24.767925000000002</v>
      </c>
      <c r="I4492" s="5">
        <v>25.087499999999999</v>
      </c>
      <c r="J4492" s="16">
        <f t="shared" si="766"/>
        <v>50.174999999999997</v>
      </c>
      <c r="K4492" s="5">
        <v>0.65249999999999997</v>
      </c>
      <c r="L4492" s="4">
        <f t="shared" si="767"/>
        <v>1.7356499999999999</v>
      </c>
      <c r="M4492" s="5">
        <v>1.7949999999999999</v>
      </c>
      <c r="N4492" s="4">
        <f t="shared" si="768"/>
        <v>2.5488999999999997</v>
      </c>
      <c r="O4492" s="5">
        <v>2.2275</v>
      </c>
      <c r="P4492" s="4">
        <f t="shared" si="773"/>
        <v>1.4924250000000001</v>
      </c>
      <c r="Q4492" s="5">
        <v>2.351</v>
      </c>
      <c r="R4492" s="4">
        <f t="shared" si="769"/>
        <v>1.5620250000000002</v>
      </c>
      <c r="S4492" s="5">
        <v>0.12</v>
      </c>
      <c r="T4492" s="4">
        <f t="shared" si="770"/>
        <v>6.9599999999999995E-2</v>
      </c>
      <c r="U4492" s="5">
        <v>4.6875</v>
      </c>
      <c r="V4492" s="4">
        <f t="shared" si="772"/>
        <v>6.09375</v>
      </c>
      <c r="W4492" s="5">
        <v>5.8982088954393141</v>
      </c>
      <c r="X4492" s="5">
        <v>7.875</v>
      </c>
      <c r="Y4492" s="5">
        <v>39.674999999999997</v>
      </c>
      <c r="Z4492" s="5">
        <v>17.7</v>
      </c>
      <c r="AA4492" s="5">
        <v>221.1</v>
      </c>
      <c r="AB4492" s="5">
        <v>0.23250000000000001</v>
      </c>
      <c r="AC4492" s="3"/>
    </row>
    <row r="4493" spans="1:29">
      <c r="A4493" s="15">
        <v>40365.875</v>
      </c>
      <c r="B4493" s="5">
        <v>0.14000000000000001</v>
      </c>
      <c r="C4493" s="4">
        <f t="shared" si="763"/>
        <v>0.16240000000000002</v>
      </c>
      <c r="D4493" s="5">
        <v>3.52</v>
      </c>
      <c r="E4493" s="4">
        <f t="shared" si="764"/>
        <v>6.7231999999999994</v>
      </c>
      <c r="F4493" s="5">
        <v>11.07</v>
      </c>
      <c r="G4493" s="4">
        <f t="shared" si="765"/>
        <v>21.143699999999999</v>
      </c>
      <c r="H4493" s="4">
        <f t="shared" si="771"/>
        <v>14.420500000000001</v>
      </c>
      <c r="I4493" s="5">
        <v>28.4</v>
      </c>
      <c r="J4493" s="16">
        <f t="shared" si="766"/>
        <v>56.8</v>
      </c>
      <c r="K4493" s="5">
        <v>1.05</v>
      </c>
      <c r="L4493" s="4">
        <f t="shared" si="767"/>
        <v>2.7930000000000001</v>
      </c>
      <c r="M4493" s="5">
        <v>2.4325000000000001</v>
      </c>
      <c r="N4493" s="4">
        <f t="shared" si="768"/>
        <v>3.4541499999999998</v>
      </c>
      <c r="O4493" s="5">
        <v>2.1575000000000002</v>
      </c>
      <c r="P4493" s="4">
        <f t="shared" si="773"/>
        <v>1.4455250000000002</v>
      </c>
      <c r="Q4493" s="5">
        <v>2.2222499999999998</v>
      </c>
      <c r="R4493" s="4">
        <f t="shared" si="769"/>
        <v>1.4842400000000002</v>
      </c>
      <c r="S4493" s="5">
        <v>6.6750000000000004E-2</v>
      </c>
      <c r="T4493" s="4">
        <f t="shared" si="770"/>
        <v>3.8714999999999999E-2</v>
      </c>
      <c r="U4493" s="5">
        <v>11.375</v>
      </c>
      <c r="V4493" s="4">
        <f t="shared" si="772"/>
        <v>14.7875</v>
      </c>
      <c r="W4493" s="5">
        <v>11.282938446423096</v>
      </c>
      <c r="X4493" s="5">
        <v>11.75</v>
      </c>
      <c r="Y4493" s="5">
        <v>47.274999999999999</v>
      </c>
      <c r="Z4493" s="5">
        <v>17.225000000000001</v>
      </c>
      <c r="AA4493" s="5">
        <v>240.97499999999999</v>
      </c>
      <c r="AB4493" s="5">
        <v>0.52749999999999997</v>
      </c>
      <c r="AC4493" s="3"/>
    </row>
    <row r="4494" spans="1:29">
      <c r="A4494" s="15">
        <v>40365.916666666664</v>
      </c>
      <c r="B4494" s="5">
        <v>0.155</v>
      </c>
      <c r="C4494" s="4">
        <f t="shared" si="763"/>
        <v>0.17979999999999999</v>
      </c>
      <c r="D4494" s="5">
        <v>2.8450000000000002</v>
      </c>
      <c r="E4494" s="4">
        <f t="shared" si="764"/>
        <v>5.4339500000000003</v>
      </c>
      <c r="F4494" s="5">
        <v>9.5449999999999999</v>
      </c>
      <c r="G4494" s="4">
        <f t="shared" si="765"/>
        <v>18.23095</v>
      </c>
      <c r="H4494" s="4">
        <f t="shared" si="771"/>
        <v>12.797000000000001</v>
      </c>
      <c r="I4494" s="5">
        <v>26.465</v>
      </c>
      <c r="J4494" s="16">
        <f t="shared" si="766"/>
        <v>52.93</v>
      </c>
      <c r="K4494" s="5">
        <v>0.78500000000000003</v>
      </c>
      <c r="L4494" s="4">
        <f t="shared" si="767"/>
        <v>2.0881000000000003</v>
      </c>
      <c r="M4494" s="5">
        <v>1.665</v>
      </c>
      <c r="N4494" s="4">
        <f t="shared" si="768"/>
        <v>2.3643000000000001</v>
      </c>
      <c r="O4494" s="5">
        <v>2.2050000000000001</v>
      </c>
      <c r="P4494" s="4">
        <f t="shared" si="773"/>
        <v>1.4773500000000002</v>
      </c>
      <c r="Q4494" s="5">
        <v>2.26125</v>
      </c>
      <c r="R4494" s="4">
        <f t="shared" si="769"/>
        <v>1.5085250000000001</v>
      </c>
      <c r="S4494" s="5">
        <v>5.3749999999999999E-2</v>
      </c>
      <c r="T4494" s="4">
        <f t="shared" si="770"/>
        <v>3.1174999999999998E-2</v>
      </c>
      <c r="U4494" s="5">
        <v>11.1875</v>
      </c>
      <c r="V4494" s="4">
        <f t="shared" si="772"/>
        <v>14.543750000000001</v>
      </c>
      <c r="W4494" s="5">
        <v>11.95481987279838</v>
      </c>
      <c r="X4494" s="5">
        <v>7.5625</v>
      </c>
      <c r="Y4494" s="5">
        <v>57.9</v>
      </c>
      <c r="Z4494" s="5">
        <v>16.3125</v>
      </c>
      <c r="AA4494" s="5">
        <v>233.3</v>
      </c>
      <c r="AB4494" s="5">
        <v>0.26250000000000001</v>
      </c>
      <c r="AC4494" s="3"/>
    </row>
    <row r="4495" spans="1:29">
      <c r="A4495" s="15">
        <v>40365.958333333336</v>
      </c>
      <c r="B4495" s="5">
        <v>0.14000000000000001</v>
      </c>
      <c r="C4495" s="4">
        <f t="shared" si="763"/>
        <v>0.16240000000000002</v>
      </c>
      <c r="D4495" s="5">
        <v>2.0325000000000002</v>
      </c>
      <c r="E4495" s="4">
        <f t="shared" si="764"/>
        <v>3.8820750000000004</v>
      </c>
      <c r="F4495" s="5">
        <v>7.1924999999999999</v>
      </c>
      <c r="G4495" s="4">
        <f t="shared" si="765"/>
        <v>13.737674999999999</v>
      </c>
      <c r="H4495" s="4">
        <f t="shared" si="771"/>
        <v>9.855599999999999</v>
      </c>
      <c r="I4495" s="5">
        <v>27.357500000000002</v>
      </c>
      <c r="J4495" s="16">
        <f t="shared" si="766"/>
        <v>54.715000000000003</v>
      </c>
      <c r="K4495" s="5">
        <v>0.65249999999999997</v>
      </c>
      <c r="L4495" s="4">
        <f t="shared" si="767"/>
        <v>1.7356499999999999</v>
      </c>
      <c r="M4495" s="5">
        <v>1.5375000000000001</v>
      </c>
      <c r="N4495" s="4">
        <f t="shared" si="768"/>
        <v>2.1832500000000001</v>
      </c>
      <c r="O4495" s="5">
        <v>2.19</v>
      </c>
      <c r="P4495" s="4">
        <f t="shared" si="773"/>
        <v>1.4673</v>
      </c>
      <c r="Q4495" s="5">
        <v>2.2389999999999999</v>
      </c>
      <c r="R4495" s="4">
        <f t="shared" si="769"/>
        <v>1.4955750000000001</v>
      </c>
      <c r="S4495" s="5">
        <v>4.8750000000000002E-2</v>
      </c>
      <c r="T4495" s="4">
        <f t="shared" si="770"/>
        <v>2.8274999999999998E-2</v>
      </c>
      <c r="U4495" s="5">
        <v>9.375</v>
      </c>
      <c r="V4495" s="4">
        <f t="shared" si="772"/>
        <v>12.1875</v>
      </c>
      <c r="W4495" s="5">
        <v>9.0262333759693654</v>
      </c>
      <c r="X4495" s="5">
        <v>8.9375</v>
      </c>
      <c r="Y4495" s="5">
        <v>60.4</v>
      </c>
      <c r="Z4495" s="5">
        <v>16.225000000000001</v>
      </c>
      <c r="AA4495" s="5">
        <v>234</v>
      </c>
      <c r="AB4495" s="5">
        <v>0.34</v>
      </c>
      <c r="AC4495" s="3"/>
    </row>
    <row r="4496" spans="1:29">
      <c r="A4496" s="15">
        <v>40366</v>
      </c>
      <c r="B4496" s="5">
        <v>0.155</v>
      </c>
      <c r="C4496" s="4">
        <f t="shared" si="763"/>
        <v>0.17979999999999999</v>
      </c>
      <c r="D4496" s="5">
        <v>3.3849999999999998</v>
      </c>
      <c r="E4496" s="4">
        <f t="shared" si="764"/>
        <v>6.465349999999999</v>
      </c>
      <c r="F4496" s="5">
        <v>8.58</v>
      </c>
      <c r="G4496" s="4">
        <f t="shared" si="765"/>
        <v>16.387799999999999</v>
      </c>
      <c r="H4496" s="4">
        <f t="shared" si="771"/>
        <v>9.9224499999999995</v>
      </c>
      <c r="I4496" s="5">
        <v>25.26</v>
      </c>
      <c r="J4496" s="16">
        <f t="shared" si="766"/>
        <v>50.52</v>
      </c>
      <c r="K4496" s="5">
        <v>1.05</v>
      </c>
      <c r="L4496" s="4">
        <f t="shared" si="767"/>
        <v>2.7930000000000001</v>
      </c>
      <c r="M4496" s="5">
        <v>1.41</v>
      </c>
      <c r="N4496" s="4">
        <f t="shared" si="768"/>
        <v>2.0021999999999998</v>
      </c>
      <c r="O4496" s="5">
        <v>2.2225000000000001</v>
      </c>
      <c r="P4496" s="4">
        <f t="shared" si="773"/>
        <v>1.4890750000000001</v>
      </c>
      <c r="Q4496" s="5">
        <v>2.2785000000000002</v>
      </c>
      <c r="R4496" s="4">
        <f t="shared" si="769"/>
        <v>1.5199600000000002</v>
      </c>
      <c r="S4496" s="5">
        <v>5.3249999999999999E-2</v>
      </c>
      <c r="T4496" s="4">
        <f t="shared" si="770"/>
        <v>3.0884999999999996E-2</v>
      </c>
      <c r="U4496" s="5">
        <v>9.8125</v>
      </c>
      <c r="V4496" s="4">
        <f t="shared" si="772"/>
        <v>12.75625</v>
      </c>
      <c r="W4496" s="5">
        <v>10.173289924942431</v>
      </c>
      <c r="X4496" s="5">
        <v>9.375</v>
      </c>
      <c r="Y4496" s="5">
        <v>64.275000000000006</v>
      </c>
      <c r="Z4496" s="5">
        <v>15.737500000000001</v>
      </c>
      <c r="AA4496" s="5">
        <v>236.55</v>
      </c>
      <c r="AB4496" s="5">
        <v>0.26</v>
      </c>
      <c r="AC4496" s="3"/>
    </row>
    <row r="4497" spans="1:29">
      <c r="A4497" s="15">
        <v>40366.041666666664</v>
      </c>
      <c r="B4497" s="5">
        <v>0.14499999999999999</v>
      </c>
      <c r="C4497" s="4">
        <f t="shared" si="763"/>
        <v>0.16819999999999999</v>
      </c>
      <c r="D4497" s="5">
        <v>2.165</v>
      </c>
      <c r="E4497" s="4">
        <f t="shared" si="764"/>
        <v>4.1351500000000003</v>
      </c>
      <c r="F4497" s="5">
        <v>6.2275</v>
      </c>
      <c r="G4497" s="4">
        <f t="shared" si="765"/>
        <v>11.894525</v>
      </c>
      <c r="H4497" s="4">
        <f t="shared" si="771"/>
        <v>7.7593749999999995</v>
      </c>
      <c r="I4497" s="5">
        <v>23.89</v>
      </c>
      <c r="J4497" s="16">
        <f t="shared" si="766"/>
        <v>47.78</v>
      </c>
      <c r="K4497" s="5">
        <v>0.78500000000000003</v>
      </c>
      <c r="L4497" s="4">
        <f t="shared" si="767"/>
        <v>2.0881000000000003</v>
      </c>
      <c r="M4497" s="5">
        <v>2.3050000000000002</v>
      </c>
      <c r="N4497" s="4">
        <f t="shared" si="768"/>
        <v>3.2730999999999999</v>
      </c>
      <c r="O4497" s="5">
        <v>2.1324999999999998</v>
      </c>
      <c r="P4497" s="4">
        <f t="shared" si="773"/>
        <v>1.4287749999999999</v>
      </c>
      <c r="Q4497" s="5">
        <v>2.1717499999999998</v>
      </c>
      <c r="R4497" s="4">
        <f t="shared" si="769"/>
        <v>1.4516849999999999</v>
      </c>
      <c r="S4497" s="5">
        <v>3.95E-2</v>
      </c>
      <c r="T4497" s="4">
        <f t="shared" si="770"/>
        <v>2.291E-2</v>
      </c>
      <c r="U4497" s="5">
        <v>8.125</v>
      </c>
      <c r="V4497" s="4">
        <f t="shared" si="772"/>
        <v>10.5625</v>
      </c>
      <c r="W4497" s="5">
        <v>9.4777680412536522</v>
      </c>
      <c r="X4497" s="5">
        <v>6.8125</v>
      </c>
      <c r="Y4497" s="5">
        <v>68.650000000000006</v>
      </c>
      <c r="Z4497" s="5">
        <v>16.100000000000001</v>
      </c>
      <c r="AA4497" s="5">
        <v>246.52500000000001</v>
      </c>
      <c r="AB4497" s="5">
        <v>0.47</v>
      </c>
      <c r="AC4497" s="3"/>
    </row>
    <row r="4498" spans="1:29">
      <c r="A4498" s="15">
        <v>40366.083333333336</v>
      </c>
      <c r="B4498" s="5">
        <v>0.155</v>
      </c>
      <c r="C4498" s="4">
        <f t="shared" si="763"/>
        <v>0.17979999999999999</v>
      </c>
      <c r="D4498" s="5">
        <v>1.8925000000000001</v>
      </c>
      <c r="E4498" s="4">
        <f t="shared" si="764"/>
        <v>3.6146750000000001</v>
      </c>
      <c r="F4498" s="5">
        <v>5.9524999999999997</v>
      </c>
      <c r="G4498" s="4">
        <f t="shared" si="765"/>
        <v>11.369274999999998</v>
      </c>
      <c r="H4498" s="4">
        <f t="shared" si="771"/>
        <v>7.7545999999999982</v>
      </c>
      <c r="I4498" s="5">
        <v>27.04</v>
      </c>
      <c r="J4498" s="16">
        <f t="shared" si="766"/>
        <v>54.08</v>
      </c>
      <c r="K4498" s="5">
        <v>0.65249999999999997</v>
      </c>
      <c r="L4498" s="4">
        <f t="shared" si="767"/>
        <v>1.7356499999999999</v>
      </c>
      <c r="M4498" s="5">
        <v>1.28</v>
      </c>
      <c r="N4498" s="4">
        <f t="shared" si="768"/>
        <v>1.8175999999999999</v>
      </c>
      <c r="O4498" s="5">
        <v>2.1675</v>
      </c>
      <c r="P4498" s="4">
        <f t="shared" si="773"/>
        <v>1.4522250000000001</v>
      </c>
      <c r="Q4498" s="5">
        <v>2.2167500000000002</v>
      </c>
      <c r="R4498" s="4">
        <f t="shared" si="769"/>
        <v>1.4809350000000001</v>
      </c>
      <c r="S4498" s="5">
        <v>4.9500000000000002E-2</v>
      </c>
      <c r="T4498" s="4">
        <f t="shared" si="770"/>
        <v>2.8709999999999999E-2</v>
      </c>
      <c r="U4498" s="5">
        <v>7.4375</v>
      </c>
      <c r="V4498" s="4">
        <f t="shared" si="772"/>
        <v>9.6687500000000011</v>
      </c>
      <c r="W4498" s="5">
        <v>7.0806916678761453</v>
      </c>
      <c r="X4498" s="5">
        <v>6.1875</v>
      </c>
      <c r="Y4498" s="5">
        <v>69.724999999999994</v>
      </c>
      <c r="Z4498" s="5">
        <v>16.212499999999999</v>
      </c>
      <c r="AA4498" s="5">
        <v>249.07499999999999</v>
      </c>
      <c r="AB4498" s="5">
        <v>0.26250000000000001</v>
      </c>
      <c r="AC4498" s="3"/>
    </row>
    <row r="4499" spans="1:29">
      <c r="A4499" s="15">
        <v>40366.125</v>
      </c>
      <c r="B4499" s="5">
        <v>0.17249999999999999</v>
      </c>
      <c r="C4499" s="4">
        <f t="shared" si="763"/>
        <v>0.20009999999999997</v>
      </c>
      <c r="D4499" s="5">
        <v>2.5750000000000002</v>
      </c>
      <c r="E4499" s="4">
        <f t="shared" si="764"/>
        <v>4.9182500000000005</v>
      </c>
      <c r="F4499" s="5">
        <v>6.7824999999999998</v>
      </c>
      <c r="G4499" s="4">
        <f t="shared" si="765"/>
        <v>12.954574999999998</v>
      </c>
      <c r="H4499" s="4">
        <f t="shared" si="771"/>
        <v>8.0363249999999979</v>
      </c>
      <c r="I4499" s="5">
        <v>25.267499999999998</v>
      </c>
      <c r="J4499" s="16">
        <f t="shared" si="766"/>
        <v>50.534999999999997</v>
      </c>
      <c r="K4499" s="5">
        <v>0.78500000000000003</v>
      </c>
      <c r="L4499" s="4">
        <f t="shared" si="767"/>
        <v>2.0881000000000003</v>
      </c>
      <c r="M4499" s="5">
        <v>2.0499999999999998</v>
      </c>
      <c r="N4499" s="4">
        <f t="shared" si="768"/>
        <v>2.9109999999999996</v>
      </c>
      <c r="O4499" s="5">
        <v>2.1524999999999999</v>
      </c>
      <c r="P4499" s="4">
        <f t="shared" si="773"/>
        <v>1.442175</v>
      </c>
      <c r="Q4499" s="5">
        <v>2.2052499999999999</v>
      </c>
      <c r="R4499" s="4">
        <f t="shared" si="769"/>
        <v>1.4711749999999999</v>
      </c>
      <c r="S4499" s="5">
        <v>0.05</v>
      </c>
      <c r="T4499" s="4">
        <f t="shared" si="770"/>
        <v>2.8999999999999998E-2</v>
      </c>
      <c r="U4499" s="5">
        <v>7.5625</v>
      </c>
      <c r="V4499" s="4">
        <f t="shared" si="772"/>
        <v>9.8312500000000007</v>
      </c>
      <c r="W4499" s="5">
        <v>6.8031748672052519</v>
      </c>
      <c r="X4499" s="5">
        <v>5.0625</v>
      </c>
      <c r="Y4499" s="5">
        <v>71.174999999999997</v>
      </c>
      <c r="Z4499" s="5">
        <v>16.324999999999999</v>
      </c>
      <c r="AA4499" s="5">
        <v>231.55</v>
      </c>
      <c r="AB4499" s="5">
        <v>0.36</v>
      </c>
      <c r="AC4499" s="3"/>
    </row>
    <row r="4500" spans="1:29">
      <c r="A4500" s="15">
        <v>40366.166666666664</v>
      </c>
      <c r="B4500" s="5">
        <v>0.17749999999999999</v>
      </c>
      <c r="C4500" s="4">
        <f t="shared" si="763"/>
        <v>0.20589999999999997</v>
      </c>
      <c r="D4500" s="5">
        <v>2.98</v>
      </c>
      <c r="E4500" s="4">
        <f t="shared" si="764"/>
        <v>5.6917999999999997</v>
      </c>
      <c r="F4500" s="5">
        <v>7.75</v>
      </c>
      <c r="G4500" s="4">
        <f t="shared" si="765"/>
        <v>14.8025</v>
      </c>
      <c r="H4500" s="4">
        <f t="shared" si="771"/>
        <v>9.1107000000000014</v>
      </c>
      <c r="I4500" s="5">
        <v>23.572500000000002</v>
      </c>
      <c r="J4500" s="16">
        <f t="shared" si="766"/>
        <v>47.145000000000003</v>
      </c>
      <c r="K4500" s="5">
        <v>0.65249999999999997</v>
      </c>
      <c r="L4500" s="4">
        <f t="shared" si="767"/>
        <v>1.7356499999999999</v>
      </c>
      <c r="M4500" s="5">
        <v>1.54</v>
      </c>
      <c r="N4500" s="4">
        <f t="shared" si="768"/>
        <v>2.1867999999999999</v>
      </c>
      <c r="O4500" s="5">
        <v>2.14</v>
      </c>
      <c r="P4500" s="4">
        <f t="shared" si="773"/>
        <v>1.4338000000000002</v>
      </c>
      <c r="Q4500" s="5">
        <v>2.1772499999999999</v>
      </c>
      <c r="R4500" s="4">
        <f t="shared" si="769"/>
        <v>1.4567100000000002</v>
      </c>
      <c r="S4500" s="5">
        <v>3.95E-2</v>
      </c>
      <c r="T4500" s="4">
        <f t="shared" si="770"/>
        <v>2.291E-2</v>
      </c>
      <c r="U4500" s="5">
        <v>6.5</v>
      </c>
      <c r="V4500" s="4">
        <f t="shared" si="772"/>
        <v>8.4500000000000011</v>
      </c>
      <c r="W4500" s="5">
        <v>5.8533199371475586</v>
      </c>
      <c r="X4500" s="5">
        <v>4.3125</v>
      </c>
      <c r="Y4500" s="5">
        <v>73</v>
      </c>
      <c r="Z4500" s="5">
        <v>16.337499999999999</v>
      </c>
      <c r="AA4500" s="5">
        <v>232.22499999999999</v>
      </c>
      <c r="AB4500" s="5">
        <v>0.28249999999999997</v>
      </c>
      <c r="AC4500" s="3"/>
    </row>
    <row r="4501" spans="1:29">
      <c r="A4501" s="15">
        <v>40366.208333333336</v>
      </c>
      <c r="B4501" s="5">
        <v>0.185</v>
      </c>
      <c r="C4501" s="4">
        <f t="shared" si="763"/>
        <v>0.21459999999999999</v>
      </c>
      <c r="D4501" s="5">
        <v>3.6549999999999998</v>
      </c>
      <c r="E4501" s="4">
        <f t="shared" si="764"/>
        <v>6.9810499999999998</v>
      </c>
      <c r="F4501" s="5">
        <v>10.795</v>
      </c>
      <c r="G4501" s="4">
        <f t="shared" si="765"/>
        <v>20.618449999999999</v>
      </c>
      <c r="H4501" s="4">
        <f t="shared" si="771"/>
        <v>13.6374</v>
      </c>
      <c r="I4501" s="5">
        <v>20.024999999999999</v>
      </c>
      <c r="J4501" s="16">
        <f t="shared" si="766"/>
        <v>40.049999999999997</v>
      </c>
      <c r="K4501" s="5">
        <v>0.65500000000000003</v>
      </c>
      <c r="L4501" s="4">
        <f t="shared" si="767"/>
        <v>1.7423000000000002</v>
      </c>
      <c r="M4501" s="5">
        <v>1.5349999999999999</v>
      </c>
      <c r="N4501" s="4">
        <f t="shared" si="768"/>
        <v>2.1797</v>
      </c>
      <c r="O4501" s="5">
        <v>2.1675</v>
      </c>
      <c r="P4501" s="4">
        <f t="shared" si="773"/>
        <v>1.4522250000000001</v>
      </c>
      <c r="Q4501" s="5">
        <v>2.2222499999999998</v>
      </c>
      <c r="R4501" s="4">
        <f t="shared" si="769"/>
        <v>1.4841250000000001</v>
      </c>
      <c r="S4501" s="5">
        <v>5.5E-2</v>
      </c>
      <c r="T4501" s="4">
        <f t="shared" si="770"/>
        <v>3.1899999999999998E-2</v>
      </c>
      <c r="U4501" s="5">
        <v>8.4375</v>
      </c>
      <c r="V4501" s="4">
        <f t="shared" si="772"/>
        <v>10.96875</v>
      </c>
      <c r="W4501" s="5">
        <v>5.5811130743657342</v>
      </c>
      <c r="X4501" s="5">
        <v>5.8125</v>
      </c>
      <c r="Y4501" s="5">
        <v>73.875</v>
      </c>
      <c r="Z4501" s="5">
        <v>16.487500000000001</v>
      </c>
      <c r="AA4501" s="5">
        <v>246.45</v>
      </c>
      <c r="AB4501" s="5">
        <v>0.28749999999999998</v>
      </c>
      <c r="AC4501" s="3"/>
    </row>
    <row r="4502" spans="1:29">
      <c r="A4502" s="15">
        <v>40366.25</v>
      </c>
      <c r="B4502" s="5">
        <v>0.2525</v>
      </c>
      <c r="C4502" s="4">
        <f t="shared" si="763"/>
        <v>0.29289999999999999</v>
      </c>
      <c r="D4502" s="5">
        <v>6.9074999999999998</v>
      </c>
      <c r="E4502" s="4">
        <f t="shared" si="764"/>
        <v>13.193325</v>
      </c>
      <c r="F4502" s="5">
        <v>20.07</v>
      </c>
      <c r="G4502" s="4">
        <f t="shared" si="765"/>
        <v>38.3337</v>
      </c>
      <c r="H4502" s="4">
        <f t="shared" si="771"/>
        <v>25.140374999999999</v>
      </c>
      <c r="I4502" s="5">
        <v>12.7575</v>
      </c>
      <c r="J4502" s="16">
        <f t="shared" si="766"/>
        <v>25.515000000000001</v>
      </c>
      <c r="K4502" s="5">
        <v>1.05</v>
      </c>
      <c r="L4502" s="4">
        <f t="shared" si="767"/>
        <v>2.7930000000000001</v>
      </c>
      <c r="M4502" s="5">
        <v>2.6875</v>
      </c>
      <c r="N4502" s="4">
        <f t="shared" si="768"/>
        <v>3.8162499999999997</v>
      </c>
      <c r="O4502" s="5">
        <v>2.1549999999999998</v>
      </c>
      <c r="P4502" s="4">
        <f t="shared" si="773"/>
        <v>1.4438499999999999</v>
      </c>
      <c r="Q4502" s="5">
        <v>2.2444999999999999</v>
      </c>
      <c r="R4502" s="4">
        <f t="shared" si="769"/>
        <v>1.4954699999999999</v>
      </c>
      <c r="S4502" s="5">
        <v>8.8999999999999996E-2</v>
      </c>
      <c r="T4502" s="4">
        <f t="shared" si="770"/>
        <v>5.1619999999999992E-2</v>
      </c>
      <c r="U4502" s="5">
        <v>12.3125</v>
      </c>
      <c r="V4502" s="4">
        <f t="shared" si="772"/>
        <v>16.006250000000001</v>
      </c>
      <c r="W4502" s="5">
        <v>8.956312929567197</v>
      </c>
      <c r="X4502" s="5">
        <v>8.75</v>
      </c>
      <c r="Y4502" s="5">
        <v>73.95</v>
      </c>
      <c r="Z4502" s="5">
        <v>16.824999999999999</v>
      </c>
      <c r="AA4502" s="5">
        <v>228.17500000000001</v>
      </c>
      <c r="AB4502" s="5">
        <v>0.3</v>
      </c>
      <c r="AC4502" s="3"/>
    </row>
    <row r="4503" spans="1:29">
      <c r="A4503" s="15">
        <v>40366.291666666664</v>
      </c>
      <c r="B4503" s="5">
        <v>0.26250000000000001</v>
      </c>
      <c r="C4503" s="4">
        <f t="shared" si="763"/>
        <v>0.30449999999999999</v>
      </c>
      <c r="D4503" s="5">
        <v>8.8025000000000002</v>
      </c>
      <c r="E4503" s="4">
        <f t="shared" si="764"/>
        <v>16.812774999999998</v>
      </c>
      <c r="F4503" s="5">
        <v>23.6675</v>
      </c>
      <c r="G4503" s="4">
        <f t="shared" si="765"/>
        <v>45.204924999999996</v>
      </c>
      <c r="H4503" s="4">
        <f t="shared" si="771"/>
        <v>28.392149999999997</v>
      </c>
      <c r="I4503" s="5">
        <v>8.56</v>
      </c>
      <c r="J4503" s="16">
        <f t="shared" si="766"/>
        <v>17.12</v>
      </c>
      <c r="K4503" s="5">
        <v>1.05</v>
      </c>
      <c r="L4503" s="4">
        <f t="shared" si="767"/>
        <v>2.7930000000000001</v>
      </c>
      <c r="M4503" s="5">
        <v>3.1974999999999998</v>
      </c>
      <c r="N4503" s="4">
        <f t="shared" si="768"/>
        <v>4.5404499999999999</v>
      </c>
      <c r="O4503" s="5">
        <v>2.1575000000000002</v>
      </c>
      <c r="P4503" s="4">
        <f t="shared" si="773"/>
        <v>1.4455250000000002</v>
      </c>
      <c r="Q4503" s="5">
        <v>2.2502499999999999</v>
      </c>
      <c r="R4503" s="4">
        <f t="shared" si="769"/>
        <v>1.5003350000000002</v>
      </c>
      <c r="S4503" s="5">
        <v>9.4500000000000001E-2</v>
      </c>
      <c r="T4503" s="4">
        <f t="shared" si="770"/>
        <v>5.4809999999999998E-2</v>
      </c>
      <c r="U4503" s="5">
        <v>12.5625</v>
      </c>
      <c r="V4503" s="4">
        <f t="shared" si="772"/>
        <v>16.331250000000001</v>
      </c>
      <c r="W4503" s="5">
        <v>10.107852456127219</v>
      </c>
      <c r="X4503" s="5">
        <v>8.5625</v>
      </c>
      <c r="Y4503" s="5">
        <v>73.775000000000006</v>
      </c>
      <c r="Z4503" s="5">
        <v>17.387499999999999</v>
      </c>
      <c r="AA4503" s="5">
        <v>248.625</v>
      </c>
      <c r="AB4503" s="5">
        <v>0.33250000000000002</v>
      </c>
      <c r="AC4503" s="3"/>
    </row>
    <row r="4504" spans="1:29">
      <c r="A4504" s="15">
        <v>40366.333333333336</v>
      </c>
      <c r="B4504" s="5">
        <v>0.28000000000000003</v>
      </c>
      <c r="C4504" s="4">
        <f t="shared" si="763"/>
        <v>0.32480000000000003</v>
      </c>
      <c r="D4504" s="5">
        <v>18.012499999999999</v>
      </c>
      <c r="E4504" s="4">
        <f t="shared" si="764"/>
        <v>34.403874999999999</v>
      </c>
      <c r="F4504" s="5">
        <v>31.145</v>
      </c>
      <c r="G4504" s="4">
        <f t="shared" si="765"/>
        <v>59.48695</v>
      </c>
      <c r="H4504" s="4">
        <f t="shared" si="771"/>
        <v>25.083075000000001</v>
      </c>
      <c r="I4504" s="5">
        <v>4.7675000000000001</v>
      </c>
      <c r="J4504" s="16">
        <f t="shared" si="766"/>
        <v>9.5350000000000001</v>
      </c>
      <c r="K4504" s="5">
        <v>1.4475</v>
      </c>
      <c r="L4504" s="4">
        <f t="shared" si="767"/>
        <v>3.8503500000000002</v>
      </c>
      <c r="M4504" s="5">
        <v>3.1974999999999998</v>
      </c>
      <c r="N4504" s="4">
        <f t="shared" si="768"/>
        <v>4.5404499999999999</v>
      </c>
      <c r="O4504" s="5">
        <v>2.1025</v>
      </c>
      <c r="P4504" s="4">
        <f t="shared" si="773"/>
        <v>1.4086750000000001</v>
      </c>
      <c r="Q4504" s="5">
        <v>2.26125</v>
      </c>
      <c r="R4504" s="4">
        <f t="shared" si="769"/>
        <v>1.5003150000000001</v>
      </c>
      <c r="S4504" s="5">
        <v>0.158</v>
      </c>
      <c r="T4504" s="4">
        <f t="shared" si="770"/>
        <v>9.1639999999999999E-2</v>
      </c>
      <c r="U4504" s="5">
        <v>17.125</v>
      </c>
      <c r="V4504" s="4">
        <f t="shared" si="772"/>
        <v>22.262499999999999</v>
      </c>
      <c r="W4504" s="5">
        <v>13.950970956173006</v>
      </c>
      <c r="X4504" s="5">
        <v>11</v>
      </c>
      <c r="Y4504" s="5">
        <v>78.349999999999994</v>
      </c>
      <c r="Z4504" s="5">
        <v>17.675000000000001</v>
      </c>
      <c r="AA4504" s="5">
        <v>188.55</v>
      </c>
      <c r="AB4504" s="5">
        <v>0.29749999999999999</v>
      </c>
      <c r="AC4504" s="3"/>
    </row>
    <row r="4505" spans="1:29">
      <c r="A4505" s="15">
        <v>40366.375</v>
      </c>
      <c r="B4505" s="5">
        <v>0.23250000000000001</v>
      </c>
      <c r="C4505" s="4">
        <f t="shared" si="763"/>
        <v>0.2697</v>
      </c>
      <c r="D4505" s="5">
        <v>14.22</v>
      </c>
      <c r="E4505" s="4">
        <f t="shared" si="764"/>
        <v>27.1602</v>
      </c>
      <c r="F4505" s="5">
        <v>24.502500000000001</v>
      </c>
      <c r="G4505" s="4">
        <f t="shared" si="765"/>
        <v>46.799775000000004</v>
      </c>
      <c r="H4505" s="4">
        <f t="shared" si="771"/>
        <v>19.639575000000004</v>
      </c>
      <c r="I4505" s="5">
        <v>4.3624999999999998</v>
      </c>
      <c r="J4505" s="16">
        <f t="shared" si="766"/>
        <v>8.7249999999999996</v>
      </c>
      <c r="K4505" s="5">
        <v>0.92</v>
      </c>
      <c r="L4505" s="4">
        <f t="shared" si="767"/>
        <v>2.4472</v>
      </c>
      <c r="M4505" s="5">
        <v>2.56</v>
      </c>
      <c r="N4505" s="4">
        <f t="shared" si="768"/>
        <v>3.6351999999999998</v>
      </c>
      <c r="O4505" s="5">
        <v>2.0975000000000001</v>
      </c>
      <c r="P4505" s="4">
        <f t="shared" si="773"/>
        <v>1.4053250000000002</v>
      </c>
      <c r="Q4505" s="5">
        <v>2.2112500000000002</v>
      </c>
      <c r="R4505" s="4">
        <f t="shared" si="769"/>
        <v>1.4710100000000002</v>
      </c>
      <c r="S4505" s="5">
        <v>0.11325</v>
      </c>
      <c r="T4505" s="4">
        <f t="shared" si="770"/>
        <v>6.5684999999999993E-2</v>
      </c>
      <c r="U4505" s="5">
        <v>9.25</v>
      </c>
      <c r="V4505" s="4">
        <f t="shared" si="772"/>
        <v>12.025</v>
      </c>
      <c r="W4505" s="5">
        <v>8.1658607333705007</v>
      </c>
      <c r="X4505" s="5">
        <v>7.625</v>
      </c>
      <c r="Y4505" s="5">
        <v>77.25</v>
      </c>
      <c r="Z4505" s="5">
        <v>17.774999999999999</v>
      </c>
      <c r="AA4505" s="5">
        <v>211.52500000000001</v>
      </c>
      <c r="AB4505" s="5">
        <v>0.28000000000000003</v>
      </c>
      <c r="AC4505" s="3"/>
    </row>
    <row r="4506" spans="1:29">
      <c r="A4506" s="15">
        <v>40366.416666666664</v>
      </c>
      <c r="B4506" s="5">
        <v>0.27250000000000002</v>
      </c>
      <c r="C4506" s="4">
        <f t="shared" si="763"/>
        <v>0.31609999999999999</v>
      </c>
      <c r="D4506" s="5">
        <v>15.305</v>
      </c>
      <c r="E4506" s="4">
        <f t="shared" si="764"/>
        <v>29.23255</v>
      </c>
      <c r="F4506" s="5">
        <v>26.855</v>
      </c>
      <c r="G4506" s="4">
        <f t="shared" si="765"/>
        <v>51.293050000000001</v>
      </c>
      <c r="H4506" s="4">
        <f t="shared" si="771"/>
        <v>22.060500000000001</v>
      </c>
      <c r="I4506" s="5">
        <v>2.5</v>
      </c>
      <c r="J4506" s="16">
        <f t="shared" si="766"/>
        <v>5</v>
      </c>
      <c r="K4506" s="5">
        <v>1.1825000000000001</v>
      </c>
      <c r="L4506" s="4">
        <f t="shared" si="767"/>
        <v>3.1454500000000003</v>
      </c>
      <c r="M4506" s="5">
        <v>3.46</v>
      </c>
      <c r="N4506" s="4">
        <f t="shared" si="768"/>
        <v>4.9131999999999998</v>
      </c>
      <c r="O4506" s="5">
        <v>2.105</v>
      </c>
      <c r="P4506" s="4">
        <f t="shared" si="773"/>
        <v>1.41035</v>
      </c>
      <c r="Q4506" s="5">
        <v>2.222</v>
      </c>
      <c r="R4506" s="4">
        <f t="shared" si="769"/>
        <v>1.4793700000000001</v>
      </c>
      <c r="S4506" s="5">
        <v>0.11899999999999999</v>
      </c>
      <c r="T4506" s="4">
        <f t="shared" si="770"/>
        <v>6.9019999999999998E-2</v>
      </c>
      <c r="U4506" s="5">
        <v>15.375</v>
      </c>
      <c r="V4506" s="4">
        <f t="shared" si="772"/>
        <v>19.987500000000001</v>
      </c>
      <c r="W4506" s="5">
        <v>13.623953501983554</v>
      </c>
      <c r="X4506" s="5">
        <v>9.6875</v>
      </c>
      <c r="Y4506" s="5">
        <v>83.275000000000006</v>
      </c>
      <c r="Z4506" s="5">
        <v>17.399999999999999</v>
      </c>
      <c r="AA4506" s="5">
        <v>187.65</v>
      </c>
      <c r="AB4506" s="5">
        <v>0.18</v>
      </c>
      <c r="AC4506" s="3"/>
    </row>
    <row r="4507" spans="1:29">
      <c r="A4507" s="15">
        <v>40366.458333333336</v>
      </c>
      <c r="B4507" s="5">
        <v>0.28499999999999998</v>
      </c>
      <c r="C4507" s="4">
        <f t="shared" si="763"/>
        <v>0.33059999999999995</v>
      </c>
      <c r="D4507" s="5">
        <v>14.6275</v>
      </c>
      <c r="E4507" s="4">
        <f t="shared" si="764"/>
        <v>27.938524999999998</v>
      </c>
      <c r="F4507" s="5">
        <v>26.1675</v>
      </c>
      <c r="G4507" s="4">
        <f t="shared" si="765"/>
        <v>49.979925000000001</v>
      </c>
      <c r="H4507" s="4">
        <f t="shared" si="771"/>
        <v>22.041400000000003</v>
      </c>
      <c r="I4507" s="5">
        <v>2.91</v>
      </c>
      <c r="J4507" s="16">
        <f t="shared" si="766"/>
        <v>5.82</v>
      </c>
      <c r="K4507" s="5">
        <v>0.79</v>
      </c>
      <c r="L4507" s="4">
        <f t="shared" si="767"/>
        <v>2.1014000000000004</v>
      </c>
      <c r="M4507" s="5">
        <v>2.3075000000000001</v>
      </c>
      <c r="N4507" s="4">
        <f t="shared" si="768"/>
        <v>3.2766500000000001</v>
      </c>
      <c r="O4507" s="5">
        <v>2.14</v>
      </c>
      <c r="P4507" s="4">
        <f t="shared" si="773"/>
        <v>1.4338000000000002</v>
      </c>
      <c r="Q4507" s="5">
        <v>2.3227500000000001</v>
      </c>
      <c r="R4507" s="4">
        <f t="shared" si="769"/>
        <v>1.5409550000000001</v>
      </c>
      <c r="S4507" s="5">
        <v>0.18475</v>
      </c>
      <c r="T4507" s="4">
        <f t="shared" si="770"/>
        <v>0.10715499999999999</v>
      </c>
      <c r="U4507" s="5">
        <v>13.5625</v>
      </c>
      <c r="V4507" s="4">
        <f t="shared" si="772"/>
        <v>17.631250000000001</v>
      </c>
      <c r="W4507" s="5">
        <v>13.107946603296124</v>
      </c>
      <c r="X4507" s="5">
        <v>7.375</v>
      </c>
      <c r="Y4507" s="5">
        <v>83.325000000000003</v>
      </c>
      <c r="Z4507" s="5">
        <v>17.612500000000001</v>
      </c>
      <c r="AA4507" s="5">
        <v>217.3</v>
      </c>
      <c r="AB4507" s="5">
        <v>0.13750000000000001</v>
      </c>
      <c r="AC4507" s="3"/>
    </row>
    <row r="4508" spans="1:29">
      <c r="A4508" s="15">
        <v>40366.5</v>
      </c>
      <c r="B4508" s="5">
        <v>0.28249999999999997</v>
      </c>
      <c r="C4508" s="4">
        <f t="shared" si="763"/>
        <v>0.32769999999999994</v>
      </c>
      <c r="D4508" s="5">
        <v>16.524999999999999</v>
      </c>
      <c r="E4508" s="4">
        <f t="shared" si="764"/>
        <v>31.562749999999998</v>
      </c>
      <c r="F4508" s="5">
        <v>28.2425</v>
      </c>
      <c r="G4508" s="4">
        <f t="shared" si="765"/>
        <v>53.943174999999997</v>
      </c>
      <c r="H4508" s="4">
        <f t="shared" si="771"/>
        <v>22.380424999999999</v>
      </c>
      <c r="I4508" s="5">
        <v>3.31</v>
      </c>
      <c r="J4508" s="16">
        <f t="shared" si="766"/>
        <v>6.62</v>
      </c>
      <c r="K4508" s="5">
        <v>0.92</v>
      </c>
      <c r="L4508" s="4">
        <f t="shared" si="767"/>
        <v>2.4472</v>
      </c>
      <c r="M4508" s="5">
        <v>2.6875</v>
      </c>
      <c r="N4508" s="4">
        <f t="shared" si="768"/>
        <v>3.8162499999999997</v>
      </c>
      <c r="O4508" s="5">
        <v>2.1175000000000002</v>
      </c>
      <c r="P4508" s="4">
        <f t="shared" si="773"/>
        <v>1.4187250000000002</v>
      </c>
      <c r="Q4508" s="5">
        <v>2.2669999999999999</v>
      </c>
      <c r="R4508" s="4">
        <f t="shared" si="769"/>
        <v>1.5068850000000003</v>
      </c>
      <c r="S4508" s="5">
        <v>0.152</v>
      </c>
      <c r="T4508" s="4">
        <f t="shared" si="770"/>
        <v>8.8159999999999988E-2</v>
      </c>
      <c r="U4508" s="5">
        <v>11.8125</v>
      </c>
      <c r="V4508" s="4">
        <f t="shared" si="772"/>
        <v>15.356250000000001</v>
      </c>
      <c r="W4508" s="5">
        <v>11.859320400793766</v>
      </c>
      <c r="X4508" s="5">
        <v>6.875</v>
      </c>
      <c r="Y4508" s="5">
        <v>80</v>
      </c>
      <c r="Z4508" s="5">
        <v>18.05</v>
      </c>
      <c r="AA4508" s="5">
        <v>212.77500000000001</v>
      </c>
      <c r="AB4508" s="5">
        <v>0.23</v>
      </c>
      <c r="AC4508" s="3"/>
    </row>
    <row r="4509" spans="1:29">
      <c r="A4509" s="15">
        <v>40366.541666666664</v>
      </c>
      <c r="B4509" s="5">
        <v>0.23499999999999999</v>
      </c>
      <c r="C4509" s="4">
        <f t="shared" si="763"/>
        <v>0.27259999999999995</v>
      </c>
      <c r="D4509" s="5">
        <v>12.5975</v>
      </c>
      <c r="E4509" s="4">
        <f t="shared" si="764"/>
        <v>24.061225</v>
      </c>
      <c r="F4509" s="5">
        <v>20.905000000000001</v>
      </c>
      <c r="G4509" s="4">
        <f t="shared" si="765"/>
        <v>39.928550000000001</v>
      </c>
      <c r="H4509" s="4">
        <f t="shared" si="771"/>
        <v>15.867325000000001</v>
      </c>
      <c r="I4509" s="5">
        <v>5.335</v>
      </c>
      <c r="J4509" s="16">
        <f t="shared" si="766"/>
        <v>10.67</v>
      </c>
      <c r="K4509" s="5">
        <v>1.1825000000000001</v>
      </c>
      <c r="L4509" s="4">
        <f t="shared" si="767"/>
        <v>3.1454500000000003</v>
      </c>
      <c r="M4509" s="5">
        <v>3.2</v>
      </c>
      <c r="N4509" s="4">
        <f t="shared" si="768"/>
        <v>4.5439999999999996</v>
      </c>
      <c r="O4509" s="5">
        <v>2.0625</v>
      </c>
      <c r="P4509" s="4">
        <f t="shared" si="773"/>
        <v>1.3818750000000002</v>
      </c>
      <c r="Q4509" s="5">
        <v>2.1435</v>
      </c>
      <c r="R4509" s="4">
        <f t="shared" si="769"/>
        <v>1.4288550000000002</v>
      </c>
      <c r="S4509" s="5">
        <v>8.1000000000000003E-2</v>
      </c>
      <c r="T4509" s="4">
        <f t="shared" si="770"/>
        <v>4.6980000000000001E-2</v>
      </c>
      <c r="U4509" s="5">
        <v>11.8125</v>
      </c>
      <c r="V4509" s="4">
        <f t="shared" si="772"/>
        <v>15.356250000000001</v>
      </c>
      <c r="W4509" s="5">
        <v>13.758280483385985</v>
      </c>
      <c r="X4509" s="5">
        <v>5.25</v>
      </c>
      <c r="Y4509" s="5">
        <v>79.375</v>
      </c>
      <c r="Z4509" s="5">
        <v>18.25</v>
      </c>
      <c r="AA4509" s="5">
        <v>214.32499999999999</v>
      </c>
      <c r="AB4509" s="5">
        <v>0.48</v>
      </c>
      <c r="AC4509" s="3"/>
    </row>
    <row r="4510" spans="1:29">
      <c r="A4510" s="15">
        <v>40366.583333333336</v>
      </c>
      <c r="B4510" s="5">
        <v>0.24</v>
      </c>
      <c r="C4510" s="4">
        <f t="shared" si="763"/>
        <v>0.27839999999999998</v>
      </c>
      <c r="D4510" s="5">
        <v>12.46</v>
      </c>
      <c r="E4510" s="4">
        <f t="shared" si="764"/>
        <v>23.7986</v>
      </c>
      <c r="F4510" s="5">
        <v>21.46</v>
      </c>
      <c r="G4510" s="4">
        <f t="shared" si="765"/>
        <v>40.988599999999998</v>
      </c>
      <c r="H4510" s="4">
        <f t="shared" si="771"/>
        <v>17.189999999999998</v>
      </c>
      <c r="I4510" s="5">
        <v>4.93</v>
      </c>
      <c r="J4510" s="16">
        <f t="shared" si="766"/>
        <v>9.86</v>
      </c>
      <c r="K4510" s="5">
        <v>1.58</v>
      </c>
      <c r="L4510" s="4">
        <f t="shared" si="767"/>
        <v>4.2028000000000008</v>
      </c>
      <c r="M4510" s="5">
        <v>3.2</v>
      </c>
      <c r="N4510" s="4">
        <f t="shared" si="768"/>
        <v>4.5439999999999996</v>
      </c>
      <c r="O4510" s="5">
        <v>2.11</v>
      </c>
      <c r="P4510" s="4">
        <f t="shared" si="773"/>
        <v>1.4137</v>
      </c>
      <c r="Q4510" s="5">
        <v>2.18825</v>
      </c>
      <c r="R4510" s="4">
        <f t="shared" si="769"/>
        <v>1.459665</v>
      </c>
      <c r="S4510" s="5">
        <v>7.9250000000000001E-2</v>
      </c>
      <c r="T4510" s="4">
        <f t="shared" si="770"/>
        <v>4.5964999999999999E-2</v>
      </c>
      <c r="U4510" s="5">
        <v>7.875</v>
      </c>
      <c r="V4510" s="4">
        <f t="shared" si="772"/>
        <v>10.237500000000001</v>
      </c>
      <c r="W4510" s="5">
        <v>6.3397749173375386</v>
      </c>
      <c r="X4510" s="5">
        <v>7.125</v>
      </c>
      <c r="Y4510" s="5">
        <v>77.525000000000006</v>
      </c>
      <c r="Z4510" s="5">
        <v>18.487500000000001</v>
      </c>
      <c r="AA4510" s="5">
        <v>227.1</v>
      </c>
      <c r="AB4510" s="5">
        <v>0.40500000000000003</v>
      </c>
      <c r="AC4510" s="3"/>
    </row>
    <row r="4511" spans="1:29">
      <c r="A4511" s="15">
        <v>40366.625</v>
      </c>
      <c r="B4511" s="5">
        <v>0.2525</v>
      </c>
      <c r="C4511" s="4">
        <f t="shared" si="763"/>
        <v>0.29289999999999999</v>
      </c>
      <c r="D4511" s="5">
        <v>17.4725</v>
      </c>
      <c r="E4511" s="4">
        <f t="shared" si="764"/>
        <v>33.372475000000001</v>
      </c>
      <c r="F4511" s="5">
        <v>27.692499999999999</v>
      </c>
      <c r="G4511" s="4">
        <f t="shared" si="765"/>
        <v>52.892674999999997</v>
      </c>
      <c r="H4511" s="4">
        <f t="shared" si="771"/>
        <v>19.520199999999996</v>
      </c>
      <c r="I4511" s="5">
        <v>4.1224999999999996</v>
      </c>
      <c r="J4511" s="16">
        <f t="shared" si="766"/>
        <v>8.2449999999999992</v>
      </c>
      <c r="K4511" s="5">
        <v>1.4475</v>
      </c>
      <c r="L4511" s="4">
        <f t="shared" si="767"/>
        <v>3.8503500000000002</v>
      </c>
      <c r="M4511" s="5">
        <v>3.2025000000000001</v>
      </c>
      <c r="N4511" s="4">
        <f t="shared" si="768"/>
        <v>4.5475500000000002</v>
      </c>
      <c r="O4511" s="5">
        <v>2.0950000000000002</v>
      </c>
      <c r="P4511" s="4">
        <f t="shared" si="773"/>
        <v>1.4036500000000003</v>
      </c>
      <c r="Q4511" s="5">
        <v>2.1995</v>
      </c>
      <c r="R4511" s="4">
        <f t="shared" si="769"/>
        <v>1.4629550000000002</v>
      </c>
      <c r="S4511" s="5">
        <v>0.10224999999999999</v>
      </c>
      <c r="T4511" s="4">
        <f t="shared" si="770"/>
        <v>5.930499999999999E-2</v>
      </c>
      <c r="U4511" s="5">
        <v>17.6875</v>
      </c>
      <c r="V4511" s="4">
        <f t="shared" si="772"/>
        <v>22.993750000000002</v>
      </c>
      <c r="W4511" s="5">
        <v>17.581035913884971</v>
      </c>
      <c r="X4511" s="5">
        <v>8.8125</v>
      </c>
      <c r="Y4511" s="5">
        <v>82.625</v>
      </c>
      <c r="Z4511" s="5">
        <v>18.637499999999999</v>
      </c>
      <c r="AA4511" s="5">
        <v>214.65</v>
      </c>
      <c r="AB4511" s="5">
        <v>0.33500000000000002</v>
      </c>
      <c r="AC4511" s="3"/>
    </row>
    <row r="4512" spans="1:29">
      <c r="A4512" s="15">
        <v>40366.666666666664</v>
      </c>
      <c r="B4512" s="5">
        <v>0.26250000000000001</v>
      </c>
      <c r="C4512" s="4">
        <f t="shared" si="763"/>
        <v>0.30449999999999999</v>
      </c>
      <c r="D4512" s="5">
        <v>16.795000000000002</v>
      </c>
      <c r="E4512" s="4">
        <f t="shared" si="764"/>
        <v>32.078450000000004</v>
      </c>
      <c r="F4512" s="5">
        <v>27.414999999999999</v>
      </c>
      <c r="G4512" s="4">
        <f t="shared" si="765"/>
        <v>52.362649999999995</v>
      </c>
      <c r="H4512" s="4">
        <f t="shared" si="771"/>
        <v>20.284199999999991</v>
      </c>
      <c r="I4512" s="5">
        <v>4.1224999999999996</v>
      </c>
      <c r="J4512" s="16">
        <f t="shared" si="766"/>
        <v>8.2449999999999992</v>
      </c>
      <c r="K4512" s="5">
        <v>1.58</v>
      </c>
      <c r="L4512" s="4">
        <f t="shared" si="767"/>
        <v>4.2028000000000008</v>
      </c>
      <c r="M4512" s="5">
        <v>3.7174999999999998</v>
      </c>
      <c r="N4512" s="4">
        <f t="shared" si="768"/>
        <v>5.2788499999999994</v>
      </c>
      <c r="O4512" s="5">
        <v>2.0975000000000001</v>
      </c>
      <c r="P4512" s="4">
        <f t="shared" si="773"/>
        <v>1.4053250000000002</v>
      </c>
      <c r="Q4512" s="5">
        <v>2.2052499999999999</v>
      </c>
      <c r="R4512" s="4">
        <f t="shared" si="769"/>
        <v>1.4678200000000001</v>
      </c>
      <c r="S4512" s="5">
        <v>0.10775</v>
      </c>
      <c r="T4512" s="4">
        <f t="shared" si="770"/>
        <v>6.2494999999999995E-2</v>
      </c>
      <c r="U4512" s="5">
        <v>10.9375</v>
      </c>
      <c r="V4512" s="4">
        <f t="shared" si="772"/>
        <v>14.21875</v>
      </c>
      <c r="W4512" s="5">
        <v>11.085646669126728</v>
      </c>
      <c r="X4512" s="5">
        <v>8.5625</v>
      </c>
      <c r="Y4512" s="5">
        <v>85.025000000000006</v>
      </c>
      <c r="Z4512" s="5">
        <v>18.462499999999999</v>
      </c>
      <c r="AA4512" s="5">
        <v>207.9</v>
      </c>
      <c r="AB4512" s="5">
        <v>0.39</v>
      </c>
      <c r="AC4512" s="3"/>
    </row>
    <row r="4513" spans="1:29">
      <c r="A4513" s="15">
        <v>40366.708333333336</v>
      </c>
      <c r="B4513" s="5">
        <v>0.245</v>
      </c>
      <c r="C4513" s="4">
        <f t="shared" si="763"/>
        <v>0.28419999999999995</v>
      </c>
      <c r="D4513" s="5">
        <v>18.555</v>
      </c>
      <c r="E4513" s="4">
        <f t="shared" si="764"/>
        <v>35.440049999999999</v>
      </c>
      <c r="F4513" s="5">
        <v>29.495000000000001</v>
      </c>
      <c r="G4513" s="4">
        <f t="shared" si="765"/>
        <v>56.335450000000002</v>
      </c>
      <c r="H4513" s="4">
        <f t="shared" si="771"/>
        <v>20.895400000000002</v>
      </c>
      <c r="I4513" s="5">
        <v>3.395</v>
      </c>
      <c r="J4513" s="16">
        <f t="shared" si="766"/>
        <v>6.79</v>
      </c>
      <c r="K4513" s="5">
        <v>1.58</v>
      </c>
      <c r="L4513" s="4">
        <f t="shared" si="767"/>
        <v>4.2028000000000008</v>
      </c>
      <c r="M4513" s="5">
        <v>3.8450000000000002</v>
      </c>
      <c r="N4513" s="4">
        <f t="shared" si="768"/>
        <v>5.4599000000000002</v>
      </c>
      <c r="O4513" s="5">
        <v>2.08</v>
      </c>
      <c r="P4513" s="4">
        <f t="shared" si="773"/>
        <v>1.3936000000000002</v>
      </c>
      <c r="Q4513" s="5">
        <v>2.2052499999999999</v>
      </c>
      <c r="R4513" s="4">
        <f t="shared" si="769"/>
        <v>1.4661000000000002</v>
      </c>
      <c r="S4513" s="5">
        <v>0.125</v>
      </c>
      <c r="T4513" s="4">
        <f t="shared" si="770"/>
        <v>7.2499999999999995E-2</v>
      </c>
      <c r="U4513" s="5">
        <v>8</v>
      </c>
      <c r="V4513" s="4">
        <f t="shared" si="772"/>
        <v>10.4</v>
      </c>
      <c r="W4513" s="5">
        <v>8.6391489266110817</v>
      </c>
      <c r="X4513" s="5">
        <v>5.1875</v>
      </c>
      <c r="Y4513" s="5">
        <v>84.575000000000003</v>
      </c>
      <c r="Z4513" s="5">
        <v>18.5</v>
      </c>
      <c r="AA4513" s="5">
        <v>185.35</v>
      </c>
      <c r="AB4513" s="5">
        <v>0.28999999999999998</v>
      </c>
      <c r="AC4513" s="3"/>
    </row>
    <row r="4514" spans="1:29">
      <c r="A4514" s="15">
        <v>40366.75</v>
      </c>
      <c r="B4514" s="5">
        <v>0.29249999999999998</v>
      </c>
      <c r="C4514" s="4">
        <f t="shared" si="763"/>
        <v>0.33929999999999993</v>
      </c>
      <c r="D4514" s="5">
        <v>36.71</v>
      </c>
      <c r="E4514" s="4">
        <f t="shared" si="764"/>
        <v>70.116100000000003</v>
      </c>
      <c r="F4514" s="5">
        <v>54.0075</v>
      </c>
      <c r="G4514" s="4">
        <f t="shared" si="765"/>
        <v>103.154325</v>
      </c>
      <c r="H4514" s="4">
        <f t="shared" si="771"/>
        <v>33.038224999999997</v>
      </c>
      <c r="I4514" s="5">
        <v>1.5375000000000001</v>
      </c>
      <c r="J4514" s="16">
        <f t="shared" si="766"/>
        <v>3.0750000000000002</v>
      </c>
      <c r="K4514" s="5">
        <v>1.84</v>
      </c>
      <c r="L4514" s="4">
        <f t="shared" si="767"/>
        <v>4.8944000000000001</v>
      </c>
      <c r="M4514" s="5">
        <v>4.2275</v>
      </c>
      <c r="N4514" s="4">
        <f t="shared" si="768"/>
        <v>6.00305</v>
      </c>
      <c r="O4514" s="5">
        <v>2.1225000000000001</v>
      </c>
      <c r="P4514" s="4">
        <f t="shared" si="773"/>
        <v>1.4220750000000002</v>
      </c>
      <c r="Q4514" s="5">
        <v>2.23875</v>
      </c>
      <c r="R4514" s="4">
        <f t="shared" si="769"/>
        <v>1.4906600000000001</v>
      </c>
      <c r="S4514" s="5">
        <v>0.11824999999999999</v>
      </c>
      <c r="T4514" s="4">
        <f t="shared" si="770"/>
        <v>6.8584999999999993E-2</v>
      </c>
      <c r="U4514" s="5">
        <v>7.0625</v>
      </c>
      <c r="V4514" s="4">
        <f t="shared" si="772"/>
        <v>9.1812500000000004</v>
      </c>
      <c r="W4514" s="5">
        <v>7.4235817871570671</v>
      </c>
      <c r="X4514" s="5">
        <v>7.4375</v>
      </c>
      <c r="Y4514" s="5">
        <v>76.325000000000003</v>
      </c>
      <c r="Z4514" s="5">
        <v>18.712499999999999</v>
      </c>
      <c r="AA4514" s="5">
        <v>132.97499999999999</v>
      </c>
      <c r="AB4514" s="5">
        <v>0.19750000000000001</v>
      </c>
      <c r="AC4514" s="3"/>
    </row>
    <row r="4515" spans="1:29">
      <c r="A4515" s="15">
        <v>40366.791666666664</v>
      </c>
      <c r="B4515" s="5">
        <v>0.27250000000000002</v>
      </c>
      <c r="C4515" s="4">
        <f t="shared" si="763"/>
        <v>0.31609999999999999</v>
      </c>
      <c r="D4515" s="5">
        <v>35.630000000000003</v>
      </c>
      <c r="E4515" s="4">
        <f t="shared" si="764"/>
        <v>68.053300000000007</v>
      </c>
      <c r="F4515" s="5">
        <v>56.642499999999998</v>
      </c>
      <c r="G4515" s="4">
        <f t="shared" si="765"/>
        <v>108.187175</v>
      </c>
      <c r="H4515" s="4">
        <f t="shared" si="771"/>
        <v>40.133874999999989</v>
      </c>
      <c r="I4515" s="5">
        <v>2.02</v>
      </c>
      <c r="J4515" s="16">
        <f t="shared" si="766"/>
        <v>4.04</v>
      </c>
      <c r="K4515" s="5">
        <v>2.7625000000000002</v>
      </c>
      <c r="L4515" s="4">
        <f t="shared" si="767"/>
        <v>7.3482500000000011</v>
      </c>
      <c r="M4515" s="5">
        <v>5.2525000000000004</v>
      </c>
      <c r="N4515" s="4">
        <f t="shared" si="768"/>
        <v>7.4585499999999998</v>
      </c>
      <c r="O4515" s="5">
        <v>2.0525000000000002</v>
      </c>
      <c r="P4515" s="4">
        <f t="shared" si="773"/>
        <v>1.3751750000000003</v>
      </c>
      <c r="Q4515" s="5">
        <v>2.1547499999999999</v>
      </c>
      <c r="R4515" s="4">
        <f t="shared" si="769"/>
        <v>1.4353500000000003</v>
      </c>
      <c r="S4515" s="5">
        <v>0.10375</v>
      </c>
      <c r="T4515" s="4">
        <f t="shared" si="770"/>
        <v>6.0174999999999992E-2</v>
      </c>
      <c r="U4515" s="5">
        <v>1.5833333333333299</v>
      </c>
      <c r="V4515" s="4">
        <f t="shared" si="772"/>
        <v>2.0583333333333291</v>
      </c>
      <c r="W4515" s="5">
        <v>3.2346276973210291</v>
      </c>
      <c r="X4515" s="5">
        <v>6.3125</v>
      </c>
      <c r="Y4515" s="5">
        <v>67.125</v>
      </c>
      <c r="Z4515" s="5">
        <v>18.425000000000001</v>
      </c>
      <c r="AA4515" s="5">
        <v>150.22499999999999</v>
      </c>
      <c r="AB4515" s="5">
        <v>0.40500000000000003</v>
      </c>
      <c r="AC4515" s="3"/>
    </row>
    <row r="4516" spans="1:29">
      <c r="A4516" s="15">
        <v>40366.833333333336</v>
      </c>
      <c r="B4516" s="5">
        <v>0.2</v>
      </c>
      <c r="C4516" s="4">
        <f t="shared" si="763"/>
        <v>0.23199999999999998</v>
      </c>
      <c r="D4516" s="5">
        <v>19.914999999999999</v>
      </c>
      <c r="E4516" s="4">
        <f t="shared" si="764"/>
        <v>38.037649999999999</v>
      </c>
      <c r="F4516" s="5">
        <v>41.962499999999999</v>
      </c>
      <c r="G4516" s="4">
        <f t="shared" si="765"/>
        <v>80.148374999999987</v>
      </c>
      <c r="H4516" s="4">
        <f t="shared" si="771"/>
        <v>42.110724999999988</v>
      </c>
      <c r="I4516" s="5">
        <v>8.2449999999999992</v>
      </c>
      <c r="J4516" s="16">
        <f t="shared" si="766"/>
        <v>16.489999999999998</v>
      </c>
      <c r="K4516" s="5">
        <v>1.84</v>
      </c>
      <c r="L4516" s="4">
        <f t="shared" si="767"/>
        <v>4.8944000000000001</v>
      </c>
      <c r="M4516" s="5">
        <v>3.5874999999999999</v>
      </c>
      <c r="N4516" s="4">
        <f t="shared" si="768"/>
        <v>5.0942499999999997</v>
      </c>
      <c r="O4516" s="5">
        <v>2.0924999999999998</v>
      </c>
      <c r="P4516" s="4">
        <f t="shared" si="773"/>
        <v>1.401975</v>
      </c>
      <c r="Q4516" s="5">
        <v>2.1547499999999999</v>
      </c>
      <c r="R4516" s="4">
        <f t="shared" si="769"/>
        <v>1.43866</v>
      </c>
      <c r="S4516" s="5">
        <v>6.3250000000000001E-2</v>
      </c>
      <c r="T4516" s="4">
        <f t="shared" si="770"/>
        <v>3.6684999999999995E-2</v>
      </c>
      <c r="U4516" s="5"/>
      <c r="W4516" s="5" t="s">
        <v>14</v>
      </c>
      <c r="X4516" s="5">
        <v>9.25</v>
      </c>
      <c r="Y4516" s="5">
        <v>51.3</v>
      </c>
      <c r="Z4516" s="5">
        <v>17.3125</v>
      </c>
      <c r="AA4516" s="5">
        <v>146.72499999999999</v>
      </c>
      <c r="AB4516" s="5">
        <v>0.41499999999999998</v>
      </c>
      <c r="AC4516" s="3"/>
    </row>
    <row r="4517" spans="1:29">
      <c r="A4517" s="15">
        <v>40366.875</v>
      </c>
      <c r="B4517" s="5">
        <v>0.14000000000000001</v>
      </c>
      <c r="C4517" s="4">
        <f t="shared" si="763"/>
        <v>0.16240000000000002</v>
      </c>
      <c r="D4517" s="5">
        <v>7.45</v>
      </c>
      <c r="E4517" s="4">
        <f t="shared" si="764"/>
        <v>14.2295</v>
      </c>
      <c r="F4517" s="5">
        <v>21.605</v>
      </c>
      <c r="G4517" s="4">
        <f t="shared" si="765"/>
        <v>41.265549999999998</v>
      </c>
      <c r="H4517" s="4">
        <f t="shared" si="771"/>
        <v>27.036049999999996</v>
      </c>
      <c r="I4517" s="5">
        <v>16.574999999999999</v>
      </c>
      <c r="J4517" s="16">
        <f t="shared" si="766"/>
        <v>33.15</v>
      </c>
      <c r="K4517" s="5">
        <v>1.3149999999999999</v>
      </c>
      <c r="L4517" s="4">
        <f t="shared" si="767"/>
        <v>3.4979</v>
      </c>
      <c r="M4517" s="5">
        <v>2.4350000000000001</v>
      </c>
      <c r="N4517" s="4">
        <f t="shared" si="768"/>
        <v>3.4577</v>
      </c>
      <c r="O4517" s="5">
        <v>2.1225000000000001</v>
      </c>
      <c r="P4517" s="4">
        <f t="shared" si="773"/>
        <v>1.4220750000000002</v>
      </c>
      <c r="Q4517" s="5">
        <v>2.1997499999999999</v>
      </c>
      <c r="R4517" s="4">
        <f t="shared" si="769"/>
        <v>1.4680400000000002</v>
      </c>
      <c r="S4517" s="5">
        <v>7.9250000000000001E-2</v>
      </c>
      <c r="T4517" s="4">
        <f t="shared" si="770"/>
        <v>4.5964999999999999E-2</v>
      </c>
      <c r="U4517" s="5">
        <v>2.5833333333333299</v>
      </c>
      <c r="V4517" s="4">
        <f t="shared" si="772"/>
        <v>3.358333333333329</v>
      </c>
      <c r="W4517" s="5">
        <v>3.8783542323017843</v>
      </c>
      <c r="X4517" s="5">
        <v>13.9375</v>
      </c>
      <c r="Y4517" s="5">
        <v>50.55</v>
      </c>
      <c r="Z4517" s="5">
        <v>16.45</v>
      </c>
      <c r="AA4517" s="5">
        <v>188.92500000000001</v>
      </c>
      <c r="AB4517" s="5">
        <v>0.40250000000000002</v>
      </c>
      <c r="AC4517" s="3"/>
    </row>
    <row r="4518" spans="1:29">
      <c r="A4518" s="15">
        <v>40366.916666666664</v>
      </c>
      <c r="B4518" s="5">
        <v>0.155</v>
      </c>
      <c r="C4518" s="4">
        <f t="shared" si="763"/>
        <v>0.17979999999999999</v>
      </c>
      <c r="D4518" s="5">
        <v>5.8250000000000002</v>
      </c>
      <c r="E4518" s="4">
        <f t="shared" si="764"/>
        <v>11.12575</v>
      </c>
      <c r="F4518" s="5">
        <v>20.085000000000001</v>
      </c>
      <c r="G4518" s="4">
        <f t="shared" si="765"/>
        <v>38.362349999999999</v>
      </c>
      <c r="H4518" s="4">
        <f t="shared" si="771"/>
        <v>27.236599999999999</v>
      </c>
      <c r="I4518" s="5">
        <v>15.0425</v>
      </c>
      <c r="J4518" s="16">
        <f t="shared" si="766"/>
        <v>30.085000000000001</v>
      </c>
      <c r="K4518" s="5">
        <v>0.92</v>
      </c>
      <c r="L4518" s="4">
        <f t="shared" si="767"/>
        <v>2.4472</v>
      </c>
      <c r="M4518" s="5">
        <v>1.6675</v>
      </c>
      <c r="N4518" s="4">
        <f t="shared" si="768"/>
        <v>2.3678499999999998</v>
      </c>
      <c r="O4518" s="5">
        <v>2.2025000000000001</v>
      </c>
      <c r="P4518" s="4">
        <f t="shared" si="773"/>
        <v>1.4756750000000001</v>
      </c>
      <c r="Q4518" s="5">
        <v>2.278</v>
      </c>
      <c r="R4518" s="4">
        <f t="shared" si="769"/>
        <v>1.5199</v>
      </c>
      <c r="S4518" s="5">
        <v>7.6249999999999998E-2</v>
      </c>
      <c r="T4518" s="4">
        <f t="shared" si="770"/>
        <v>4.4224999999999993E-2</v>
      </c>
      <c r="U4518" s="5">
        <v>6.25</v>
      </c>
      <c r="V4518" s="4">
        <f t="shared" si="772"/>
        <v>8.125</v>
      </c>
      <c r="W4518" s="5">
        <v>6.593174875022088</v>
      </c>
      <c r="X4518" s="5">
        <v>13.3125</v>
      </c>
      <c r="Y4518" s="5">
        <v>55.25</v>
      </c>
      <c r="Z4518" s="5">
        <v>15.775</v>
      </c>
      <c r="AA4518" s="5">
        <v>149.25</v>
      </c>
      <c r="AB4518" s="5">
        <v>0.125</v>
      </c>
      <c r="AC4518" s="3"/>
    </row>
    <row r="4519" spans="1:29">
      <c r="A4519" s="15">
        <v>40366.958333333336</v>
      </c>
      <c r="B4519" s="5">
        <v>0.17749999999999999</v>
      </c>
      <c r="C4519" s="4">
        <f t="shared" si="763"/>
        <v>0.20589999999999997</v>
      </c>
      <c r="D4519" s="5">
        <v>5.5549999999999997</v>
      </c>
      <c r="E4519" s="4">
        <f t="shared" si="764"/>
        <v>10.610049999999999</v>
      </c>
      <c r="F4519" s="5">
        <v>20.087499999999999</v>
      </c>
      <c r="G4519" s="4">
        <f t="shared" si="765"/>
        <v>38.367124999999994</v>
      </c>
      <c r="H4519" s="4">
        <f t="shared" si="771"/>
        <v>27.757074999999993</v>
      </c>
      <c r="I4519" s="5">
        <v>14.557499999999999</v>
      </c>
      <c r="J4519" s="16">
        <f t="shared" si="766"/>
        <v>29.114999999999998</v>
      </c>
      <c r="K4519" s="5">
        <v>0.66</v>
      </c>
      <c r="L4519" s="4">
        <f t="shared" si="767"/>
        <v>1.7556000000000003</v>
      </c>
      <c r="M4519" s="5">
        <v>1.03</v>
      </c>
      <c r="N4519" s="4">
        <f t="shared" si="768"/>
        <v>1.4625999999999999</v>
      </c>
      <c r="O4519" s="5">
        <v>2.1974999999999998</v>
      </c>
      <c r="P4519" s="4">
        <f t="shared" si="773"/>
        <v>1.4723249999999999</v>
      </c>
      <c r="Q4519" s="5">
        <v>2.278</v>
      </c>
      <c r="R4519" s="4">
        <f t="shared" si="769"/>
        <v>1.5197399999999999</v>
      </c>
      <c r="S4519" s="5">
        <v>8.1750000000000003E-2</v>
      </c>
      <c r="T4519" s="4">
        <f t="shared" si="770"/>
        <v>4.7414999999999999E-2</v>
      </c>
      <c r="U4519" s="5">
        <v>9.625</v>
      </c>
      <c r="V4519" s="4">
        <f t="shared" si="772"/>
        <v>12.512500000000001</v>
      </c>
      <c r="W4519" s="5">
        <v>9.964850065750154</v>
      </c>
      <c r="X4519" s="5">
        <v>13.1875</v>
      </c>
      <c r="Y4519" s="5">
        <v>58.725000000000001</v>
      </c>
      <c r="Z4519" s="5">
        <v>15.137499999999999</v>
      </c>
      <c r="AA4519" s="5">
        <v>213.65</v>
      </c>
      <c r="AB4519" s="5">
        <v>8.2500000000000004E-2</v>
      </c>
      <c r="AC4519" s="3"/>
    </row>
    <row r="4520" spans="1:29">
      <c r="A4520" s="15">
        <v>40367</v>
      </c>
      <c r="B4520" s="5">
        <v>0.2</v>
      </c>
      <c r="C4520" s="4">
        <f t="shared" si="763"/>
        <v>0.23199999999999998</v>
      </c>
      <c r="D4520" s="5">
        <v>10.432499999999999</v>
      </c>
      <c r="E4520" s="4">
        <f t="shared" si="764"/>
        <v>19.926074999999997</v>
      </c>
      <c r="F4520" s="5">
        <v>25.072500000000002</v>
      </c>
      <c r="G4520" s="4">
        <f t="shared" si="765"/>
        <v>47.888475</v>
      </c>
      <c r="H4520" s="4">
        <f t="shared" si="771"/>
        <v>27.962400000000002</v>
      </c>
      <c r="I4520" s="5">
        <v>14.637499999999999</v>
      </c>
      <c r="J4520" s="16">
        <f t="shared" si="766"/>
        <v>29.274999999999999</v>
      </c>
      <c r="K4520" s="5">
        <v>1.1850000000000001</v>
      </c>
      <c r="L4520" s="4">
        <f t="shared" si="767"/>
        <v>3.1521000000000003</v>
      </c>
      <c r="M4520" s="5">
        <v>2.0525000000000002</v>
      </c>
      <c r="N4520" s="4">
        <f t="shared" si="768"/>
        <v>2.9145500000000002</v>
      </c>
      <c r="O4520" s="5">
        <v>2.2450000000000001</v>
      </c>
      <c r="P4520" s="4">
        <f t="shared" si="773"/>
        <v>1.5041500000000001</v>
      </c>
      <c r="Q4520" s="5">
        <v>2.3227500000000001</v>
      </c>
      <c r="R4520" s="4">
        <f t="shared" si="769"/>
        <v>1.55084</v>
      </c>
      <c r="S4520" s="5">
        <v>8.0500000000000002E-2</v>
      </c>
      <c r="T4520" s="4">
        <f t="shared" si="770"/>
        <v>4.6689999999999995E-2</v>
      </c>
      <c r="U4520" s="5">
        <v>11.1875</v>
      </c>
      <c r="V4520" s="4">
        <f t="shared" si="772"/>
        <v>14.543750000000001</v>
      </c>
      <c r="W4520" s="5">
        <v>9.5465632452465279</v>
      </c>
      <c r="X4520" s="5">
        <v>16.0625</v>
      </c>
      <c r="Y4520" s="5">
        <v>62.6</v>
      </c>
      <c r="Z4520" s="5">
        <v>14.95</v>
      </c>
      <c r="AA4520" s="5">
        <v>161.6</v>
      </c>
      <c r="AB4520" s="5">
        <v>0.08</v>
      </c>
      <c r="AC4520" s="3"/>
    </row>
    <row r="4521" spans="1:29">
      <c r="A4521" s="15">
        <v>40367.041666666664</v>
      </c>
      <c r="B4521" s="5">
        <v>0.18</v>
      </c>
      <c r="C4521" s="4">
        <f t="shared" si="763"/>
        <v>0.20879999999999999</v>
      </c>
      <c r="D4521" s="5">
        <v>3.25</v>
      </c>
      <c r="E4521" s="4">
        <f t="shared" si="764"/>
        <v>6.2074999999999996</v>
      </c>
      <c r="F4521" s="5">
        <v>10.39</v>
      </c>
      <c r="G4521" s="4">
        <f t="shared" si="765"/>
        <v>19.844899999999999</v>
      </c>
      <c r="H4521" s="4">
        <f t="shared" si="771"/>
        <v>13.6374</v>
      </c>
      <c r="I4521" s="5">
        <v>17.36</v>
      </c>
      <c r="J4521" s="16">
        <f t="shared" si="766"/>
        <v>34.72</v>
      </c>
      <c r="K4521" s="5">
        <v>0.66</v>
      </c>
      <c r="L4521" s="4">
        <f t="shared" si="767"/>
        <v>1.7556000000000003</v>
      </c>
      <c r="M4521" s="5">
        <v>0.9</v>
      </c>
      <c r="N4521" s="4">
        <f t="shared" si="768"/>
        <v>1.278</v>
      </c>
      <c r="O4521" s="5">
        <v>2.2999999999999998</v>
      </c>
      <c r="P4521" s="4">
        <f t="shared" si="773"/>
        <v>1.5409999999999999</v>
      </c>
      <c r="Q4521" s="5">
        <v>2.4289999999999998</v>
      </c>
      <c r="R4521" s="4">
        <f t="shared" si="769"/>
        <v>1.6155299999999999</v>
      </c>
      <c r="S4521" s="5">
        <v>0.1285</v>
      </c>
      <c r="T4521" s="4">
        <f t="shared" si="770"/>
        <v>7.4529999999999999E-2</v>
      </c>
      <c r="U4521" s="5">
        <v>12.3125</v>
      </c>
      <c r="V4521" s="4">
        <f t="shared" si="772"/>
        <v>16.006250000000001</v>
      </c>
      <c r="W4521" s="5">
        <v>11.911202521488727</v>
      </c>
      <c r="X4521" s="5">
        <v>13.1875</v>
      </c>
      <c r="Y4521" s="5">
        <v>63.674999999999997</v>
      </c>
      <c r="Z4521" s="5">
        <v>14.4</v>
      </c>
      <c r="AA4521" s="5">
        <v>286.875</v>
      </c>
      <c r="AB4521" s="5">
        <v>8.5000000000000006E-2</v>
      </c>
      <c r="AC4521" s="3"/>
    </row>
    <row r="4522" spans="1:29">
      <c r="A4522" s="15">
        <v>40367.083333333336</v>
      </c>
      <c r="B4522" s="5">
        <v>0.23250000000000001</v>
      </c>
      <c r="C4522" s="4">
        <f t="shared" si="763"/>
        <v>0.2697</v>
      </c>
      <c r="D4522" s="5">
        <v>3.25</v>
      </c>
      <c r="E4522" s="4">
        <f t="shared" si="764"/>
        <v>6.2074999999999996</v>
      </c>
      <c r="F4522" s="5">
        <v>10.115</v>
      </c>
      <c r="G4522" s="4">
        <f t="shared" si="765"/>
        <v>19.319649999999999</v>
      </c>
      <c r="H4522" s="4">
        <f t="shared" si="771"/>
        <v>13.11215</v>
      </c>
      <c r="I4522" s="5">
        <v>21.272500000000001</v>
      </c>
      <c r="J4522" s="16">
        <f t="shared" si="766"/>
        <v>42.545000000000002</v>
      </c>
      <c r="K4522" s="5">
        <v>0.53</v>
      </c>
      <c r="L4522" s="4">
        <f t="shared" si="767"/>
        <v>1.4098000000000002</v>
      </c>
      <c r="M4522" s="5">
        <v>1.0275000000000001</v>
      </c>
      <c r="N4522" s="4">
        <f t="shared" si="768"/>
        <v>1.45905</v>
      </c>
      <c r="O4522" s="5">
        <v>2.2374999999999998</v>
      </c>
      <c r="P4522" s="4">
        <f t="shared" si="773"/>
        <v>1.499125</v>
      </c>
      <c r="Q4522" s="5">
        <v>2.3395000000000001</v>
      </c>
      <c r="R4522" s="4">
        <f t="shared" si="769"/>
        <v>1.5588649999999999</v>
      </c>
      <c r="S4522" s="5">
        <v>0.10299999999999999</v>
      </c>
      <c r="T4522" s="4">
        <f t="shared" si="770"/>
        <v>5.9739999999999994E-2</v>
      </c>
      <c r="U4522" s="5">
        <v>13.125</v>
      </c>
      <c r="V4522" s="4">
        <f t="shared" si="772"/>
        <v>17.0625</v>
      </c>
      <c r="W4522" s="5">
        <v>12.16163668329531</v>
      </c>
      <c r="X4522" s="5">
        <v>14.0625</v>
      </c>
      <c r="Y4522" s="5">
        <v>63.9</v>
      </c>
      <c r="Z4522" s="5">
        <v>14.4375</v>
      </c>
      <c r="AA4522" s="5">
        <v>249.75</v>
      </c>
      <c r="AB4522" s="5">
        <v>0.08</v>
      </c>
      <c r="AC4522" s="3"/>
    </row>
    <row r="4523" spans="1:29">
      <c r="A4523" s="15">
        <v>40367.125</v>
      </c>
      <c r="B4523" s="5">
        <v>0.23749999999999999</v>
      </c>
      <c r="C4523" s="4">
        <f t="shared" si="763"/>
        <v>0.27549999999999997</v>
      </c>
      <c r="D4523" s="5">
        <v>3.1150000000000002</v>
      </c>
      <c r="E4523" s="4">
        <f t="shared" si="764"/>
        <v>5.9496500000000001</v>
      </c>
      <c r="F4523" s="5">
        <v>10.5275</v>
      </c>
      <c r="G4523" s="4">
        <f t="shared" si="765"/>
        <v>20.107524999999999</v>
      </c>
      <c r="H4523" s="4">
        <f t="shared" si="771"/>
        <v>14.157874999999999</v>
      </c>
      <c r="I4523" s="5">
        <v>19.092500000000001</v>
      </c>
      <c r="J4523" s="16">
        <f t="shared" si="766"/>
        <v>38.185000000000002</v>
      </c>
      <c r="K4523" s="5">
        <v>0.53</v>
      </c>
      <c r="L4523" s="4">
        <f t="shared" si="767"/>
        <v>1.4098000000000002</v>
      </c>
      <c r="M4523" s="5">
        <v>1.2825</v>
      </c>
      <c r="N4523" s="4">
        <f t="shared" si="768"/>
        <v>1.8211499999999998</v>
      </c>
      <c r="O4523" s="5">
        <v>2.27</v>
      </c>
      <c r="P4523" s="4">
        <f t="shared" si="773"/>
        <v>1.5209000000000001</v>
      </c>
      <c r="Q4523" s="5">
        <v>2.3562500000000002</v>
      </c>
      <c r="R4523" s="4">
        <f t="shared" si="769"/>
        <v>1.5702</v>
      </c>
      <c r="S4523" s="5">
        <v>8.5000000000000006E-2</v>
      </c>
      <c r="T4523" s="4">
        <f t="shared" si="770"/>
        <v>4.9300000000000004E-2</v>
      </c>
      <c r="U4523" s="5">
        <v>14.9375</v>
      </c>
      <c r="V4523" s="4">
        <f t="shared" si="772"/>
        <v>19.418749999999999</v>
      </c>
      <c r="W4523" s="5">
        <v>12.001949692571658</v>
      </c>
      <c r="X4523" s="5">
        <v>14.5</v>
      </c>
      <c r="Y4523" s="5">
        <v>65.650000000000006</v>
      </c>
      <c r="Z4523" s="5">
        <v>14.225</v>
      </c>
      <c r="AA4523" s="5">
        <v>250.92500000000001</v>
      </c>
      <c r="AB4523" s="5">
        <v>8.7499999999999994E-2</v>
      </c>
      <c r="AC4523" s="3"/>
    </row>
    <row r="4524" spans="1:29">
      <c r="A4524" s="15">
        <v>40367.166666666664</v>
      </c>
      <c r="B4524" s="5">
        <v>0.23749999999999999</v>
      </c>
      <c r="C4524" s="4">
        <f t="shared" si="763"/>
        <v>0.27549999999999997</v>
      </c>
      <c r="D4524" s="5">
        <v>4.6074999999999999</v>
      </c>
      <c r="E4524" s="4">
        <f t="shared" si="764"/>
        <v>8.8003249999999991</v>
      </c>
      <c r="F4524" s="5">
        <v>15.24</v>
      </c>
      <c r="G4524" s="4">
        <f t="shared" si="765"/>
        <v>29.1084</v>
      </c>
      <c r="H4524" s="4">
        <f t="shared" si="771"/>
        <v>20.308075000000002</v>
      </c>
      <c r="I4524" s="5">
        <v>15.532500000000001</v>
      </c>
      <c r="J4524" s="16">
        <f t="shared" si="766"/>
        <v>31.065000000000001</v>
      </c>
      <c r="K4524" s="5">
        <v>0.53</v>
      </c>
      <c r="L4524" s="4">
        <f t="shared" si="767"/>
        <v>1.4098000000000002</v>
      </c>
      <c r="M4524" s="5">
        <v>1.03</v>
      </c>
      <c r="N4524" s="4">
        <f t="shared" si="768"/>
        <v>1.4625999999999999</v>
      </c>
      <c r="O4524" s="5">
        <v>2.2650000000000001</v>
      </c>
      <c r="P4524" s="4">
        <f t="shared" si="773"/>
        <v>1.5175500000000002</v>
      </c>
      <c r="Q4524" s="5">
        <v>2.3562500000000002</v>
      </c>
      <c r="R4524" s="4">
        <f t="shared" si="769"/>
        <v>1.5700400000000001</v>
      </c>
      <c r="S4524" s="5">
        <v>9.0499999999999997E-2</v>
      </c>
      <c r="T4524" s="4">
        <f t="shared" si="770"/>
        <v>5.2489999999999995E-2</v>
      </c>
      <c r="U4524" s="5">
        <v>15.4375</v>
      </c>
      <c r="V4524" s="4">
        <f t="shared" si="772"/>
        <v>20.068750000000001</v>
      </c>
      <c r="W4524" s="5">
        <v>14.250463716822278</v>
      </c>
      <c r="X4524" s="5">
        <v>15.1875</v>
      </c>
      <c r="Y4524" s="5">
        <v>68.400000000000006</v>
      </c>
      <c r="Z4524" s="5">
        <v>13.95</v>
      </c>
      <c r="AA4524" s="5">
        <v>282.02499999999998</v>
      </c>
      <c r="AB4524" s="5">
        <v>0.08</v>
      </c>
      <c r="AC4524" s="3"/>
    </row>
    <row r="4525" spans="1:29">
      <c r="A4525" s="15">
        <v>40367.208333333336</v>
      </c>
      <c r="B4525" s="5">
        <v>0.26750000000000002</v>
      </c>
      <c r="C4525" s="4">
        <f t="shared" si="763"/>
        <v>0.31030000000000002</v>
      </c>
      <c r="D4525" s="5">
        <v>5.1475</v>
      </c>
      <c r="E4525" s="4">
        <f t="shared" si="764"/>
        <v>9.8317249999999987</v>
      </c>
      <c r="F4525" s="5">
        <v>18.427499999999998</v>
      </c>
      <c r="G4525" s="4">
        <f t="shared" si="765"/>
        <v>35.196524999999994</v>
      </c>
      <c r="H4525" s="4">
        <f t="shared" si="771"/>
        <v>25.364799999999995</v>
      </c>
      <c r="I4525" s="5">
        <v>12.782500000000001</v>
      </c>
      <c r="J4525" s="16">
        <f t="shared" si="766"/>
        <v>25.565000000000001</v>
      </c>
      <c r="K4525" s="5">
        <v>0.79</v>
      </c>
      <c r="L4525" s="4">
        <f t="shared" si="767"/>
        <v>2.1014000000000004</v>
      </c>
      <c r="M4525" s="5">
        <v>1.155</v>
      </c>
      <c r="N4525" s="4">
        <f t="shared" si="768"/>
        <v>1.6400999999999999</v>
      </c>
      <c r="O4525" s="5">
        <v>2.2250000000000001</v>
      </c>
      <c r="P4525" s="4">
        <f t="shared" si="773"/>
        <v>1.4907500000000002</v>
      </c>
      <c r="Q4525" s="5">
        <v>2.3170000000000002</v>
      </c>
      <c r="R4525" s="4">
        <f t="shared" si="769"/>
        <v>1.5441100000000003</v>
      </c>
      <c r="S4525" s="5">
        <v>9.1999999999999998E-2</v>
      </c>
      <c r="T4525" s="4">
        <f t="shared" si="770"/>
        <v>5.3359999999999998E-2</v>
      </c>
      <c r="U4525" s="5">
        <v>15.8125</v>
      </c>
      <c r="V4525" s="4">
        <f t="shared" si="772"/>
        <v>20.556250000000002</v>
      </c>
      <c r="W4525" s="5">
        <v>12.714539358111397</v>
      </c>
      <c r="X4525" s="5">
        <v>15.9375</v>
      </c>
      <c r="Y4525" s="5">
        <v>69.224999999999994</v>
      </c>
      <c r="Z4525" s="5">
        <v>13.887499999999999</v>
      </c>
      <c r="AA4525" s="5">
        <v>251.2</v>
      </c>
      <c r="AB4525" s="5">
        <v>9.2499999999999999E-2</v>
      </c>
      <c r="AC4525" s="3"/>
    </row>
    <row r="4526" spans="1:29">
      <c r="A4526" s="15">
        <v>40367.25</v>
      </c>
      <c r="B4526" s="5">
        <v>0.34499999999999997</v>
      </c>
      <c r="C4526" s="4">
        <f t="shared" si="763"/>
        <v>0.40019999999999994</v>
      </c>
      <c r="D4526" s="5">
        <v>10.025</v>
      </c>
      <c r="E4526" s="4">
        <f t="shared" si="764"/>
        <v>19.147749999999998</v>
      </c>
      <c r="F4526" s="5">
        <v>27.017499999999998</v>
      </c>
      <c r="G4526" s="4">
        <f t="shared" si="765"/>
        <v>51.603424999999994</v>
      </c>
      <c r="H4526" s="4">
        <f t="shared" si="771"/>
        <v>32.455674999999999</v>
      </c>
      <c r="I4526" s="5">
        <v>8.4975000000000005</v>
      </c>
      <c r="J4526" s="16">
        <f t="shared" si="766"/>
        <v>16.995000000000001</v>
      </c>
      <c r="K4526" s="5">
        <v>0.92</v>
      </c>
      <c r="L4526" s="4">
        <f t="shared" si="767"/>
        <v>2.4472</v>
      </c>
      <c r="M4526" s="5">
        <v>2.0499999999999998</v>
      </c>
      <c r="N4526" s="4">
        <f t="shared" si="768"/>
        <v>2.9109999999999996</v>
      </c>
      <c r="O4526" s="5">
        <v>2.2374999999999998</v>
      </c>
      <c r="P4526" s="4">
        <f t="shared" si="773"/>
        <v>1.499125</v>
      </c>
      <c r="Q4526" s="5">
        <v>2.4009999999999998</v>
      </c>
      <c r="R4526" s="4">
        <f t="shared" si="769"/>
        <v>1.59439</v>
      </c>
      <c r="S4526" s="5">
        <v>0.16425000000000001</v>
      </c>
      <c r="T4526" s="4">
        <f t="shared" si="770"/>
        <v>9.5265000000000002E-2</v>
      </c>
      <c r="U4526" s="5">
        <v>21.875</v>
      </c>
      <c r="V4526" s="4">
        <f t="shared" si="772"/>
        <v>28.4375</v>
      </c>
      <c r="W4526" s="5">
        <v>18.715799526733441</v>
      </c>
      <c r="X4526" s="5">
        <v>18.875</v>
      </c>
      <c r="Y4526" s="5">
        <v>70.25</v>
      </c>
      <c r="Z4526" s="5">
        <v>14.1</v>
      </c>
      <c r="AA4526" s="5">
        <v>243.3</v>
      </c>
      <c r="AB4526" s="5">
        <v>0.1</v>
      </c>
      <c r="AC4526" s="3"/>
    </row>
    <row r="4527" spans="1:29">
      <c r="A4527" s="15">
        <v>40367.291666666664</v>
      </c>
      <c r="B4527" s="5">
        <v>0.3075</v>
      </c>
      <c r="C4527" s="4">
        <f t="shared" si="763"/>
        <v>0.35669999999999996</v>
      </c>
      <c r="D4527" s="5">
        <v>14.77</v>
      </c>
      <c r="E4527" s="4">
        <f t="shared" si="764"/>
        <v>28.210699999999999</v>
      </c>
      <c r="F4527" s="5">
        <v>31.454999999999998</v>
      </c>
      <c r="G4527" s="4">
        <f t="shared" si="765"/>
        <v>60.079049999999995</v>
      </c>
      <c r="H4527" s="4">
        <f t="shared" si="771"/>
        <v>31.868349999999996</v>
      </c>
      <c r="I4527" s="5">
        <v>9.0649999999999995</v>
      </c>
      <c r="J4527" s="16">
        <f t="shared" si="766"/>
        <v>18.13</v>
      </c>
      <c r="K4527" s="5">
        <v>1.1825000000000001</v>
      </c>
      <c r="L4527" s="4">
        <f t="shared" si="767"/>
        <v>3.1454500000000003</v>
      </c>
      <c r="M4527" s="5">
        <v>2.6924999999999999</v>
      </c>
      <c r="N4527" s="4">
        <f t="shared" si="768"/>
        <v>3.8233499999999996</v>
      </c>
      <c r="O4527" s="5">
        <v>2.2075</v>
      </c>
      <c r="P4527" s="4">
        <f t="shared" si="773"/>
        <v>1.479025</v>
      </c>
      <c r="Q4527" s="5">
        <v>2.3395000000000001</v>
      </c>
      <c r="R4527" s="4">
        <f t="shared" si="769"/>
        <v>1.555585</v>
      </c>
      <c r="S4527" s="5">
        <v>0.13200000000000001</v>
      </c>
      <c r="T4527" s="4">
        <f t="shared" si="770"/>
        <v>7.6560000000000003E-2</v>
      </c>
      <c r="U4527" s="5">
        <v>22.9375</v>
      </c>
      <c r="V4527" s="4">
        <f t="shared" si="772"/>
        <v>29.818750000000001</v>
      </c>
      <c r="W4527" s="5">
        <v>20.332056314029259</v>
      </c>
      <c r="X4527" s="5">
        <v>15.5625</v>
      </c>
      <c r="Y4527" s="5">
        <v>69</v>
      </c>
      <c r="Z4527" s="5">
        <v>15.0875</v>
      </c>
      <c r="AA4527" s="5">
        <v>201.95</v>
      </c>
      <c r="AB4527" s="5">
        <v>0.1</v>
      </c>
      <c r="AC4527" s="3"/>
    </row>
    <row r="4528" spans="1:29">
      <c r="A4528" s="15">
        <v>40367.333333333336</v>
      </c>
      <c r="B4528" s="5">
        <v>0.3</v>
      </c>
      <c r="C4528" s="4">
        <f t="shared" si="763"/>
        <v>0.34799999999999998</v>
      </c>
      <c r="D4528" s="5">
        <v>43.497500000000002</v>
      </c>
      <c r="E4528" s="4">
        <f t="shared" si="764"/>
        <v>83.080224999999999</v>
      </c>
      <c r="F4528" s="5">
        <v>69.974999999999994</v>
      </c>
      <c r="G4528" s="4">
        <f t="shared" si="765"/>
        <v>133.65224999999998</v>
      </c>
      <c r="H4528" s="4">
        <f t="shared" si="771"/>
        <v>50.572024999999982</v>
      </c>
      <c r="I4528" s="5">
        <v>6.1524999999999999</v>
      </c>
      <c r="J4528" s="16">
        <f t="shared" si="766"/>
        <v>12.305</v>
      </c>
      <c r="K4528" s="5">
        <v>2.5024999999999999</v>
      </c>
      <c r="L4528" s="4">
        <f t="shared" si="767"/>
        <v>6.65665</v>
      </c>
      <c r="M4528" s="5">
        <v>5.6425000000000001</v>
      </c>
      <c r="N4528" s="4">
        <f t="shared" si="768"/>
        <v>8.0123499999999996</v>
      </c>
      <c r="O4528" s="5">
        <v>2.1675</v>
      </c>
      <c r="P4528" s="4">
        <f t="shared" si="773"/>
        <v>1.4522250000000001</v>
      </c>
      <c r="Q4528" s="5">
        <v>2.278</v>
      </c>
      <c r="R4528" s="4">
        <f t="shared" si="769"/>
        <v>1.5166050000000002</v>
      </c>
      <c r="S4528" s="5">
        <v>0.111</v>
      </c>
      <c r="T4528" s="4">
        <f t="shared" si="770"/>
        <v>6.4379999999999993E-2</v>
      </c>
      <c r="U4528" s="5">
        <v>24.1875</v>
      </c>
      <c r="V4528" s="4">
        <f t="shared" si="772"/>
        <v>31.443750000000001</v>
      </c>
      <c r="W4528" s="5">
        <v>21.415153605717514</v>
      </c>
      <c r="X4528" s="5">
        <v>21.6875</v>
      </c>
      <c r="Y4528" s="5">
        <v>62.024999999999999</v>
      </c>
      <c r="Z4528" s="5">
        <v>16.350000000000001</v>
      </c>
      <c r="AA4528" s="5">
        <v>141.44999999999999</v>
      </c>
      <c r="AB4528" s="5">
        <v>0.16250000000000001</v>
      </c>
      <c r="AC4528" s="3"/>
    </row>
    <row r="4529" spans="1:29">
      <c r="A4529" s="15">
        <v>40367.375</v>
      </c>
      <c r="B4529" s="5">
        <v>0.3075</v>
      </c>
      <c r="C4529" s="4">
        <f t="shared" si="763"/>
        <v>0.35669999999999996</v>
      </c>
      <c r="D4529" s="5">
        <v>39.840000000000003</v>
      </c>
      <c r="E4529" s="4">
        <f t="shared" si="764"/>
        <v>76.094400000000007</v>
      </c>
      <c r="F4529" s="5">
        <v>64.4375</v>
      </c>
      <c r="G4529" s="4">
        <f t="shared" si="765"/>
        <v>123.07562499999999</v>
      </c>
      <c r="H4529" s="4">
        <f t="shared" si="771"/>
        <v>46.981224999999981</v>
      </c>
      <c r="I4529" s="5">
        <v>6.9625000000000004</v>
      </c>
      <c r="J4529" s="16">
        <f t="shared" si="766"/>
        <v>13.925000000000001</v>
      </c>
      <c r="K4529" s="5">
        <v>3.9575</v>
      </c>
      <c r="L4529" s="4">
        <f t="shared" si="767"/>
        <v>10.526950000000001</v>
      </c>
      <c r="M4529" s="5">
        <v>5</v>
      </c>
      <c r="N4529" s="4">
        <f t="shared" si="768"/>
        <v>7.1</v>
      </c>
      <c r="O4529" s="5">
        <v>2.1850000000000001</v>
      </c>
      <c r="P4529" s="4">
        <f t="shared" si="773"/>
        <v>1.4639500000000001</v>
      </c>
      <c r="Q4529" s="5">
        <v>2.2945000000000002</v>
      </c>
      <c r="R4529" s="4">
        <f t="shared" si="769"/>
        <v>1.527895</v>
      </c>
      <c r="S4529" s="5">
        <v>0.11025</v>
      </c>
      <c r="T4529" s="4">
        <f t="shared" si="770"/>
        <v>6.3945000000000002E-2</v>
      </c>
      <c r="U4529" s="5">
        <v>20.4375</v>
      </c>
      <c r="V4529" s="4">
        <f t="shared" si="772"/>
        <v>26.568750000000001</v>
      </c>
      <c r="W4529" s="5">
        <v>16.252672731569106</v>
      </c>
      <c r="X4529" s="5">
        <v>19</v>
      </c>
      <c r="Y4529" s="5">
        <v>56.55</v>
      </c>
      <c r="Z4529" s="5">
        <v>16.975000000000001</v>
      </c>
      <c r="AA4529" s="5">
        <v>164.2</v>
      </c>
      <c r="AB4529" s="5">
        <v>0.35499999999999998</v>
      </c>
      <c r="AC4529" s="3"/>
    </row>
    <row r="4530" spans="1:29">
      <c r="A4530" s="15">
        <v>40367.416666666664</v>
      </c>
      <c r="B4530" s="5">
        <v>0.23</v>
      </c>
      <c r="C4530" s="4">
        <f t="shared" si="763"/>
        <v>0.26679999999999998</v>
      </c>
      <c r="D4530" s="5">
        <v>42.28</v>
      </c>
      <c r="E4530" s="4">
        <f t="shared" si="764"/>
        <v>80.754800000000003</v>
      </c>
      <c r="F4530" s="5">
        <v>68.180000000000007</v>
      </c>
      <c r="G4530" s="4">
        <f t="shared" si="765"/>
        <v>130.22380000000001</v>
      </c>
      <c r="H4530" s="4">
        <f t="shared" si="771"/>
        <v>49.469000000000008</v>
      </c>
      <c r="I4530" s="5">
        <v>9.0675000000000008</v>
      </c>
      <c r="J4530" s="16">
        <f t="shared" si="766"/>
        <v>18.135000000000002</v>
      </c>
      <c r="K4530" s="5">
        <v>4.0875000000000004</v>
      </c>
      <c r="L4530" s="4">
        <f t="shared" si="767"/>
        <v>10.872750000000002</v>
      </c>
      <c r="M4530" s="5">
        <v>4.8724999999999996</v>
      </c>
      <c r="N4530" s="4">
        <f t="shared" si="768"/>
        <v>6.9189499999999988</v>
      </c>
      <c r="O4530" s="5">
        <v>2.1150000000000002</v>
      </c>
      <c r="P4530" s="4">
        <f t="shared" si="773"/>
        <v>1.4170500000000001</v>
      </c>
      <c r="Q4530" s="5">
        <v>2.21075</v>
      </c>
      <c r="R4530" s="4">
        <f t="shared" si="769"/>
        <v>1.472585</v>
      </c>
      <c r="S4530" s="5">
        <v>9.5750000000000002E-2</v>
      </c>
      <c r="T4530" s="4">
        <f t="shared" si="770"/>
        <v>5.5534999999999994E-2</v>
      </c>
      <c r="U4530" s="5">
        <v>18.0625</v>
      </c>
      <c r="V4530" s="4">
        <f t="shared" si="772"/>
        <v>23.481249999999999</v>
      </c>
      <c r="W4530" s="5">
        <v>17.319464401469705</v>
      </c>
      <c r="X4530" s="5">
        <v>20</v>
      </c>
      <c r="Y4530" s="5">
        <v>49.774999999999999</v>
      </c>
      <c r="Z4530" s="5">
        <v>17.850000000000001</v>
      </c>
      <c r="AA4530" s="5">
        <v>163.72499999999999</v>
      </c>
      <c r="AB4530" s="5">
        <v>0.3075</v>
      </c>
      <c r="AC4530" s="3"/>
    </row>
    <row r="4531" spans="1:29">
      <c r="A4531" s="15">
        <v>40367.458333333336</v>
      </c>
      <c r="B4531" s="5">
        <v>0.18</v>
      </c>
      <c r="C4531" s="4">
        <f t="shared" si="763"/>
        <v>0.20879999999999999</v>
      </c>
      <c r="D4531" s="5">
        <v>19.2425</v>
      </c>
      <c r="E4531" s="4">
        <f t="shared" si="764"/>
        <v>36.753174999999999</v>
      </c>
      <c r="F4531" s="5">
        <v>37.417499999999997</v>
      </c>
      <c r="G4531" s="4">
        <f t="shared" si="765"/>
        <v>71.467424999999992</v>
      </c>
      <c r="H4531" s="4">
        <f t="shared" si="771"/>
        <v>34.714249999999993</v>
      </c>
      <c r="I4531" s="5">
        <v>15.865</v>
      </c>
      <c r="J4531" s="16">
        <f t="shared" si="766"/>
        <v>31.73</v>
      </c>
      <c r="K4531" s="5">
        <v>2.9024999999999999</v>
      </c>
      <c r="L4531" s="4">
        <f t="shared" si="767"/>
        <v>7.72065</v>
      </c>
      <c r="M4531" s="5">
        <v>4.2300000000000004</v>
      </c>
      <c r="N4531" s="4">
        <f t="shared" si="768"/>
        <v>6.0066000000000006</v>
      </c>
      <c r="O4531" s="5">
        <v>2.19</v>
      </c>
      <c r="P4531" s="4">
        <f t="shared" si="773"/>
        <v>1.4673</v>
      </c>
      <c r="Q4531" s="5">
        <v>2.3170000000000002</v>
      </c>
      <c r="R4531" s="4">
        <f t="shared" si="769"/>
        <v>1.540815</v>
      </c>
      <c r="S4531" s="5">
        <v>0.12675</v>
      </c>
      <c r="T4531" s="4">
        <f t="shared" si="770"/>
        <v>7.3514999999999997E-2</v>
      </c>
      <c r="U4531" s="5">
        <v>14.75</v>
      </c>
      <c r="V4531" s="4">
        <f t="shared" si="772"/>
        <v>19.175000000000001</v>
      </c>
      <c r="W4531" s="5">
        <v>10.154837471717569</v>
      </c>
      <c r="X4531" s="5">
        <v>14.8125</v>
      </c>
      <c r="Y4531" s="5">
        <v>45.05</v>
      </c>
      <c r="Z4531" s="5">
        <v>18.787500000000001</v>
      </c>
      <c r="AA4531" s="5">
        <v>191.45</v>
      </c>
      <c r="AB4531" s="5">
        <v>0.36</v>
      </c>
      <c r="AC4531" s="3"/>
    </row>
    <row r="4532" spans="1:29">
      <c r="A4532" s="15">
        <v>40367.5</v>
      </c>
      <c r="B4532" s="5">
        <v>0.21249999999999999</v>
      </c>
      <c r="C4532" s="4">
        <f t="shared" si="763"/>
        <v>0.24649999999999997</v>
      </c>
      <c r="D4532" s="5">
        <v>50.14</v>
      </c>
      <c r="E4532" s="4">
        <f t="shared" si="764"/>
        <v>95.767399999999995</v>
      </c>
      <c r="F4532" s="5">
        <v>83.57</v>
      </c>
      <c r="G4532" s="4">
        <f t="shared" si="765"/>
        <v>159.61869999999999</v>
      </c>
      <c r="H4532" s="4">
        <f t="shared" si="771"/>
        <v>63.851299999999995</v>
      </c>
      <c r="I4532" s="5">
        <v>8.5024999999999995</v>
      </c>
      <c r="J4532" s="16">
        <f t="shared" si="766"/>
        <v>17.004999999999999</v>
      </c>
      <c r="K4532" s="5">
        <v>5.8025000000000002</v>
      </c>
      <c r="L4532" s="4">
        <f t="shared" si="767"/>
        <v>15.434650000000001</v>
      </c>
      <c r="M4532" s="5">
        <v>5.6425000000000001</v>
      </c>
      <c r="N4532" s="4">
        <f t="shared" si="768"/>
        <v>8.0123499999999996</v>
      </c>
      <c r="O4532" s="5">
        <v>2.1274999999999999</v>
      </c>
      <c r="P4532" s="4">
        <f t="shared" si="773"/>
        <v>1.4254249999999999</v>
      </c>
      <c r="Q4532" s="5">
        <v>2.2162500000000001</v>
      </c>
      <c r="R4532" s="4">
        <f t="shared" si="769"/>
        <v>1.477625</v>
      </c>
      <c r="S4532" s="5">
        <v>0.09</v>
      </c>
      <c r="T4532" s="4">
        <f t="shared" si="770"/>
        <v>5.2199999999999996E-2</v>
      </c>
      <c r="U4532" s="5">
        <v>16.25</v>
      </c>
      <c r="V4532" s="4">
        <f t="shared" si="772"/>
        <v>21.125</v>
      </c>
      <c r="W4532" s="5">
        <v>15.702296461287725</v>
      </c>
      <c r="X4532" s="5">
        <v>19.625</v>
      </c>
      <c r="Y4532" s="5">
        <v>38.9</v>
      </c>
      <c r="Z4532" s="5">
        <v>19.350000000000001</v>
      </c>
      <c r="AA4532" s="5">
        <v>140.125</v>
      </c>
      <c r="AB4532" s="5">
        <v>0.38750000000000001</v>
      </c>
      <c r="AC4532" s="3"/>
    </row>
    <row r="4533" spans="1:29">
      <c r="A4533" s="15">
        <v>40367.541666666664</v>
      </c>
      <c r="B4533" s="5">
        <v>0.18</v>
      </c>
      <c r="C4533" s="4">
        <f t="shared" si="763"/>
        <v>0.20879999999999999</v>
      </c>
      <c r="D4533" s="5">
        <v>43.91</v>
      </c>
      <c r="E4533" s="4">
        <f t="shared" si="764"/>
        <v>83.868099999999984</v>
      </c>
      <c r="F4533" s="5">
        <v>76.642499999999998</v>
      </c>
      <c r="G4533" s="4">
        <f t="shared" si="765"/>
        <v>146.38717499999998</v>
      </c>
      <c r="H4533" s="4">
        <f t="shared" si="771"/>
        <v>62.519075000000001</v>
      </c>
      <c r="I4533" s="5">
        <v>10.039999999999999</v>
      </c>
      <c r="J4533" s="16">
        <f t="shared" si="766"/>
        <v>20.079999999999998</v>
      </c>
      <c r="K4533" s="5">
        <v>6.0674999999999999</v>
      </c>
      <c r="L4533" s="4">
        <f t="shared" si="767"/>
        <v>16.13955</v>
      </c>
      <c r="M4533" s="5">
        <v>6.5425000000000004</v>
      </c>
      <c r="N4533" s="4">
        <f t="shared" si="768"/>
        <v>9.2903500000000001</v>
      </c>
      <c r="O4533" s="5">
        <v>2.1074999999999999</v>
      </c>
      <c r="P4533" s="4">
        <f t="shared" si="773"/>
        <v>1.4120250000000001</v>
      </c>
      <c r="Q4533" s="5">
        <v>2.21075</v>
      </c>
      <c r="R4533" s="4">
        <f t="shared" si="769"/>
        <v>1.4708950000000001</v>
      </c>
      <c r="S4533" s="5">
        <v>0.10150000000000001</v>
      </c>
      <c r="T4533" s="4">
        <f t="shared" si="770"/>
        <v>5.8869999999999999E-2</v>
      </c>
      <c r="U4533" s="5">
        <v>16.8125</v>
      </c>
      <c r="V4533" s="4">
        <f t="shared" si="772"/>
        <v>21.856249999999999</v>
      </c>
      <c r="W4533" s="5">
        <v>14.198593175071023</v>
      </c>
      <c r="X4533" s="5">
        <v>17.5</v>
      </c>
      <c r="Y4533" s="5">
        <v>38.774999999999999</v>
      </c>
      <c r="Z4533" s="5">
        <v>19.412500000000001</v>
      </c>
      <c r="AA4533" s="5">
        <v>142.05000000000001</v>
      </c>
      <c r="AB4533" s="5">
        <v>0.33250000000000002</v>
      </c>
      <c r="AC4533" s="3"/>
    </row>
    <row r="4534" spans="1:29">
      <c r="A4534" s="15">
        <v>40367.583333333336</v>
      </c>
      <c r="B4534" s="5">
        <v>0.16500000000000001</v>
      </c>
      <c r="C4534" s="4">
        <f t="shared" si="763"/>
        <v>0.19139999999999999</v>
      </c>
      <c r="D4534" s="5">
        <v>39.167499999999997</v>
      </c>
      <c r="E4534" s="4">
        <f t="shared" si="764"/>
        <v>74.809924999999993</v>
      </c>
      <c r="F4534" s="5">
        <v>71.38</v>
      </c>
      <c r="G4534" s="4">
        <f t="shared" si="765"/>
        <v>136.33579999999998</v>
      </c>
      <c r="H4534" s="4">
        <f t="shared" si="771"/>
        <v>61.525874999999985</v>
      </c>
      <c r="I4534" s="5">
        <v>12.7925</v>
      </c>
      <c r="J4534" s="16">
        <f t="shared" si="766"/>
        <v>25.585000000000001</v>
      </c>
      <c r="K4534" s="5">
        <v>4.6150000000000002</v>
      </c>
      <c r="L4534" s="4">
        <f t="shared" si="767"/>
        <v>12.275900000000002</v>
      </c>
      <c r="M4534" s="5">
        <v>6.1574999999999998</v>
      </c>
      <c r="N4534" s="4">
        <f t="shared" si="768"/>
        <v>8.7436499999999988</v>
      </c>
      <c r="O4534" s="5">
        <v>2.0874999999999999</v>
      </c>
      <c r="P4534" s="4">
        <f t="shared" si="773"/>
        <v>1.398625</v>
      </c>
      <c r="Q4534" s="5">
        <v>2.1712500000000001</v>
      </c>
      <c r="R4534" s="4">
        <f t="shared" si="769"/>
        <v>1.4483600000000001</v>
      </c>
      <c r="S4534" s="5">
        <v>8.5750000000000007E-2</v>
      </c>
      <c r="T4534" s="4">
        <f t="shared" si="770"/>
        <v>4.9735000000000001E-2</v>
      </c>
      <c r="U4534" s="5">
        <v>17.1875</v>
      </c>
      <c r="V4534" s="4">
        <f t="shared" si="772"/>
        <v>22.34375</v>
      </c>
      <c r="W4534" s="5">
        <v>12.922449794828012</v>
      </c>
      <c r="X4534" s="5">
        <v>18.6875</v>
      </c>
      <c r="Y4534" s="5">
        <v>36.024999999999999</v>
      </c>
      <c r="Z4534" s="5">
        <v>20.412500000000001</v>
      </c>
      <c r="AA4534" s="5">
        <v>136.47499999999999</v>
      </c>
      <c r="AB4534" s="5">
        <v>0.44750000000000001</v>
      </c>
      <c r="AC4534" s="3"/>
    </row>
    <row r="4535" spans="1:29">
      <c r="A4535" s="15">
        <v>40367.625</v>
      </c>
      <c r="B4535" s="5">
        <v>0.185</v>
      </c>
      <c r="C4535" s="4">
        <f t="shared" si="763"/>
        <v>0.21459999999999999</v>
      </c>
      <c r="D4535" s="5">
        <v>48.924999999999997</v>
      </c>
      <c r="E4535" s="4">
        <f t="shared" si="764"/>
        <v>93.446749999999994</v>
      </c>
      <c r="F4535" s="5">
        <v>88.292500000000004</v>
      </c>
      <c r="G4535" s="4">
        <f t="shared" si="765"/>
        <v>168.63867500000001</v>
      </c>
      <c r="H4535" s="4">
        <f t="shared" si="771"/>
        <v>75.191925000000012</v>
      </c>
      <c r="I4535" s="5">
        <v>9.8000000000000007</v>
      </c>
      <c r="J4535" s="16">
        <f t="shared" si="766"/>
        <v>19.600000000000001</v>
      </c>
      <c r="K4535" s="5">
        <v>4.3525</v>
      </c>
      <c r="L4535" s="4">
        <f t="shared" si="767"/>
        <v>11.57765</v>
      </c>
      <c r="M4535" s="5">
        <v>6.9275000000000002</v>
      </c>
      <c r="N4535" s="4">
        <f t="shared" si="768"/>
        <v>9.8370499999999996</v>
      </c>
      <c r="O4535" s="5">
        <v>2.08</v>
      </c>
      <c r="P4535" s="4">
        <f t="shared" si="773"/>
        <v>1.3936000000000002</v>
      </c>
      <c r="Q4535" s="5">
        <v>2.1492499999999999</v>
      </c>
      <c r="R4535" s="4">
        <f t="shared" si="769"/>
        <v>1.4336200000000001</v>
      </c>
      <c r="S4535" s="5">
        <v>6.9000000000000006E-2</v>
      </c>
      <c r="T4535" s="4">
        <f t="shared" si="770"/>
        <v>4.002E-2</v>
      </c>
      <c r="U4535" s="5">
        <v>20.8125</v>
      </c>
      <c r="V4535" s="4">
        <f t="shared" si="772"/>
        <v>27.056250000000002</v>
      </c>
      <c r="W4535" s="5">
        <v>19.050322749690508</v>
      </c>
      <c r="X4535" s="5">
        <v>20.6875</v>
      </c>
      <c r="Y4535" s="5">
        <v>38.549999999999997</v>
      </c>
      <c r="Z4535" s="5">
        <v>20.074999999999999</v>
      </c>
      <c r="AA4535" s="5">
        <v>77.7</v>
      </c>
      <c r="AB4535" s="5">
        <v>0.29749999999999999</v>
      </c>
      <c r="AC4535" s="3"/>
    </row>
    <row r="4536" spans="1:29">
      <c r="A4536" s="15">
        <v>40367.666666666664</v>
      </c>
      <c r="B4536" s="5">
        <v>0.21</v>
      </c>
      <c r="C4536" s="4">
        <f t="shared" si="763"/>
        <v>0.24359999999999998</v>
      </c>
      <c r="D4536" s="5">
        <v>40.93</v>
      </c>
      <c r="E4536" s="4">
        <f t="shared" si="764"/>
        <v>78.176299999999998</v>
      </c>
      <c r="F4536" s="5">
        <v>76.515000000000001</v>
      </c>
      <c r="G4536" s="4">
        <f t="shared" si="765"/>
        <v>146.14365000000001</v>
      </c>
      <c r="H4536" s="4">
        <f t="shared" si="771"/>
        <v>67.96735000000001</v>
      </c>
      <c r="I4536" s="5">
        <v>11.095000000000001</v>
      </c>
      <c r="J4536" s="16">
        <f t="shared" si="766"/>
        <v>22.19</v>
      </c>
      <c r="K4536" s="5">
        <v>3.2974999999999999</v>
      </c>
      <c r="L4536" s="4">
        <f t="shared" si="767"/>
        <v>8.77135</v>
      </c>
      <c r="M4536" s="5">
        <v>7.1849999999999996</v>
      </c>
      <c r="N4536" s="4">
        <f t="shared" si="768"/>
        <v>10.202699999999998</v>
      </c>
      <c r="O4536" s="5">
        <v>2.0649999999999999</v>
      </c>
      <c r="P4536" s="4">
        <f t="shared" si="773"/>
        <v>1.3835500000000001</v>
      </c>
      <c r="Q4536" s="5">
        <v>2.1212499999999999</v>
      </c>
      <c r="R4536" s="4">
        <f t="shared" si="769"/>
        <v>1.4174800000000001</v>
      </c>
      <c r="S4536" s="5">
        <v>5.8500000000000003E-2</v>
      </c>
      <c r="T4536" s="4">
        <f t="shared" si="770"/>
        <v>3.3930000000000002E-2</v>
      </c>
      <c r="U4536" s="5">
        <v>20.5</v>
      </c>
      <c r="V4536" s="4">
        <f t="shared" si="772"/>
        <v>26.650000000000002</v>
      </c>
      <c r="W4536" s="5">
        <v>14.702821573051535</v>
      </c>
      <c r="X4536" s="5">
        <v>19.3125</v>
      </c>
      <c r="Y4536" s="5">
        <v>42.575000000000003</v>
      </c>
      <c r="Z4536" s="5">
        <v>19.712499999999999</v>
      </c>
      <c r="AA4536" s="5">
        <v>95.625</v>
      </c>
      <c r="AB4536" s="5">
        <v>0.18</v>
      </c>
      <c r="AC4536" s="3"/>
    </row>
    <row r="4537" spans="1:29">
      <c r="A4537" s="15">
        <v>40367.708333333336</v>
      </c>
      <c r="B4537" s="5">
        <v>0.19500000000000001</v>
      </c>
      <c r="C4537" s="4">
        <f t="shared" ref="C4537:C4600" si="774">B4537*1.16</f>
        <v>0.22619999999999998</v>
      </c>
      <c r="D4537" s="5">
        <v>25.887499999999999</v>
      </c>
      <c r="E4537" s="4">
        <f t="shared" ref="E4537:E4600" si="775">D4537*1.91</f>
        <v>49.445124999999997</v>
      </c>
      <c r="F4537" s="5">
        <v>55.865000000000002</v>
      </c>
      <c r="G4537" s="4">
        <f t="shared" ref="G4537:G4600" si="776">F4537*1.91</f>
        <v>106.70215</v>
      </c>
      <c r="H4537" s="4">
        <f t="shared" si="771"/>
        <v>57.257025000000006</v>
      </c>
      <c r="I4537" s="5">
        <v>12.555</v>
      </c>
      <c r="J4537" s="16">
        <f t="shared" ref="J4537:J4600" si="777">I4537*2</f>
        <v>25.11</v>
      </c>
      <c r="K4537" s="5">
        <v>1.845</v>
      </c>
      <c r="L4537" s="4">
        <f t="shared" ref="L4537:L4600" si="778">K4537*2.66</f>
        <v>4.9077000000000002</v>
      </c>
      <c r="M4537" s="5">
        <v>4.49</v>
      </c>
      <c r="N4537" s="4">
        <f t="shared" ref="N4537:N4600" si="779">M4537*1.42</f>
        <v>6.3757999999999999</v>
      </c>
      <c r="O4537" s="5">
        <v>2.0550000000000002</v>
      </c>
      <c r="P4537" s="4">
        <f t="shared" si="773"/>
        <v>1.3768500000000001</v>
      </c>
      <c r="Q4537" s="5">
        <v>2.1154999999999999</v>
      </c>
      <c r="R4537" s="4">
        <f t="shared" ref="R4537:R4600" si="780">P4537+T4537</f>
        <v>1.4109250000000002</v>
      </c>
      <c r="S4537" s="5">
        <v>5.8749999999999997E-2</v>
      </c>
      <c r="T4537" s="4">
        <f t="shared" ref="T4537:T4600" si="781">S4537*0.58</f>
        <v>3.4074999999999994E-2</v>
      </c>
      <c r="U4537" s="5">
        <v>16.5625</v>
      </c>
      <c r="V4537" s="4">
        <f t="shared" si="772"/>
        <v>21.53125</v>
      </c>
      <c r="W4537" s="5">
        <v>16.717478933991917</v>
      </c>
      <c r="X4537" s="5">
        <v>15.5625</v>
      </c>
      <c r="Y4537" s="5">
        <v>46.174999999999997</v>
      </c>
      <c r="Z4537" s="5">
        <v>18.862500000000001</v>
      </c>
      <c r="AA4537" s="5">
        <v>79.3</v>
      </c>
      <c r="AB4537" s="5">
        <v>9.7500000000000003E-2</v>
      </c>
      <c r="AC4537" s="3"/>
    </row>
    <row r="4538" spans="1:29">
      <c r="A4538" s="15">
        <v>40367.75</v>
      </c>
      <c r="B4538" s="5">
        <v>0.1825</v>
      </c>
      <c r="C4538" s="4">
        <f t="shared" si="774"/>
        <v>0.21169999999999997</v>
      </c>
      <c r="D4538" s="5">
        <v>43.5075</v>
      </c>
      <c r="E4538" s="4">
        <f t="shared" si="775"/>
        <v>83.099324999999993</v>
      </c>
      <c r="F4538" s="5">
        <v>67.650000000000006</v>
      </c>
      <c r="G4538" s="4">
        <f t="shared" si="776"/>
        <v>129.2115</v>
      </c>
      <c r="H4538" s="4">
        <f t="shared" ref="H4538:H4601" si="782">G4538-E4538</f>
        <v>46.112175000000008</v>
      </c>
      <c r="I4538" s="5">
        <v>13.4475</v>
      </c>
      <c r="J4538" s="16">
        <f t="shared" si="777"/>
        <v>26.895</v>
      </c>
      <c r="K4538" s="5">
        <v>2.7725</v>
      </c>
      <c r="L4538" s="4">
        <f t="shared" si="778"/>
        <v>7.3748500000000003</v>
      </c>
      <c r="M4538" s="5">
        <v>4.875</v>
      </c>
      <c r="N4538" s="4">
        <f t="shared" si="779"/>
        <v>6.9224999999999994</v>
      </c>
      <c r="O4538" s="5">
        <v>2.0674999999999999</v>
      </c>
      <c r="P4538" s="4">
        <f t="shared" si="773"/>
        <v>1.3852249999999999</v>
      </c>
      <c r="Q4538" s="5">
        <v>2.1324999999999998</v>
      </c>
      <c r="R4538" s="4">
        <f t="shared" si="780"/>
        <v>1.4221999999999999</v>
      </c>
      <c r="S4538" s="5">
        <v>6.3750000000000001E-2</v>
      </c>
      <c r="T4538" s="4">
        <f t="shared" si="781"/>
        <v>3.6975000000000001E-2</v>
      </c>
      <c r="U4538" s="5">
        <v>13.5</v>
      </c>
      <c r="V4538" s="4">
        <f t="shared" ref="V4538:V4601" si="783">U4538*1.3</f>
        <v>17.55</v>
      </c>
      <c r="W4538" s="5">
        <v>12.985243585729336</v>
      </c>
      <c r="X4538" s="5">
        <v>13.5625</v>
      </c>
      <c r="Y4538" s="5">
        <v>51.85</v>
      </c>
      <c r="Z4538" s="5">
        <v>17.850000000000001</v>
      </c>
      <c r="AA4538" s="5">
        <v>90.575000000000003</v>
      </c>
      <c r="AB4538" s="5">
        <v>8.2500000000000004E-2</v>
      </c>
      <c r="AC4538" s="3"/>
    </row>
    <row r="4539" spans="1:29">
      <c r="A4539" s="15">
        <v>40367.791666666664</v>
      </c>
      <c r="B4539" s="5">
        <v>0.25</v>
      </c>
      <c r="C4539" s="4">
        <f t="shared" si="774"/>
        <v>0.28999999999999998</v>
      </c>
      <c r="D4539" s="5">
        <v>29.14</v>
      </c>
      <c r="E4539" s="4">
        <f t="shared" si="775"/>
        <v>55.657399999999996</v>
      </c>
      <c r="F4539" s="5">
        <v>56.147500000000001</v>
      </c>
      <c r="G4539" s="4">
        <f t="shared" si="776"/>
        <v>107.241725</v>
      </c>
      <c r="H4539" s="4">
        <f t="shared" si="782"/>
        <v>51.584325000000007</v>
      </c>
      <c r="I4539" s="5">
        <v>9.56</v>
      </c>
      <c r="J4539" s="16">
        <f t="shared" si="777"/>
        <v>19.12</v>
      </c>
      <c r="K4539" s="5">
        <v>1.5825</v>
      </c>
      <c r="L4539" s="4">
        <f t="shared" si="778"/>
        <v>4.2094500000000004</v>
      </c>
      <c r="M4539" s="5">
        <v>3.72</v>
      </c>
      <c r="N4539" s="4">
        <f t="shared" si="779"/>
        <v>5.2824</v>
      </c>
      <c r="O4539" s="5">
        <v>2.0674999999999999</v>
      </c>
      <c r="P4539" s="4">
        <f t="shared" si="773"/>
        <v>1.3852249999999999</v>
      </c>
      <c r="Q4539" s="5">
        <v>2.1492499999999999</v>
      </c>
      <c r="R4539" s="4">
        <f t="shared" si="780"/>
        <v>1.4319149999999998</v>
      </c>
      <c r="S4539" s="5">
        <v>8.0500000000000002E-2</v>
      </c>
      <c r="T4539" s="4">
        <f t="shared" si="781"/>
        <v>4.6689999999999995E-2</v>
      </c>
      <c r="U4539" s="5">
        <v>15.25</v>
      </c>
      <c r="V4539" s="4">
        <f t="shared" si="783"/>
        <v>19.824999999999999</v>
      </c>
      <c r="W4539" s="5">
        <v>15.282865579682303</v>
      </c>
      <c r="X4539" s="5">
        <v>15.75</v>
      </c>
      <c r="Y4539" s="5">
        <v>53.825000000000003</v>
      </c>
      <c r="Z4539" s="5">
        <v>17.4375</v>
      </c>
      <c r="AA4539" s="5">
        <v>142.32499999999999</v>
      </c>
      <c r="AB4539" s="5">
        <v>0.09</v>
      </c>
      <c r="AC4539" s="3"/>
    </row>
    <row r="4540" spans="1:29">
      <c r="A4540" s="15">
        <v>40367.833333333336</v>
      </c>
      <c r="B4540" s="5">
        <v>0.24249999999999999</v>
      </c>
      <c r="C4540" s="4">
        <f t="shared" si="774"/>
        <v>0.28129999999999999</v>
      </c>
      <c r="D4540" s="5">
        <v>25.212499999999999</v>
      </c>
      <c r="E4540" s="4">
        <f t="shared" si="775"/>
        <v>48.155874999999995</v>
      </c>
      <c r="F4540" s="5">
        <v>55.872500000000002</v>
      </c>
      <c r="G4540" s="4">
        <f t="shared" si="776"/>
        <v>106.716475</v>
      </c>
      <c r="H4540" s="4">
        <f t="shared" si="782"/>
        <v>58.560600000000008</v>
      </c>
      <c r="I4540" s="5">
        <v>7.7774999999999999</v>
      </c>
      <c r="J4540" s="16">
        <f t="shared" si="777"/>
        <v>15.555</v>
      </c>
      <c r="K4540" s="5">
        <v>1.845</v>
      </c>
      <c r="L4540" s="4">
        <f t="shared" si="778"/>
        <v>4.9077000000000002</v>
      </c>
      <c r="M4540" s="5">
        <v>4.3624999999999998</v>
      </c>
      <c r="N4540" s="4">
        <f t="shared" si="779"/>
        <v>6.1947499999999991</v>
      </c>
      <c r="O4540" s="5">
        <v>2.0775000000000001</v>
      </c>
      <c r="P4540" s="4">
        <f t="shared" si="773"/>
        <v>1.3919250000000001</v>
      </c>
      <c r="Q4540" s="5">
        <v>2.1320000000000001</v>
      </c>
      <c r="R4540" s="4">
        <f t="shared" si="780"/>
        <v>1.4223750000000002</v>
      </c>
      <c r="S4540" s="5">
        <v>5.2499999999999998E-2</v>
      </c>
      <c r="T4540" s="4">
        <f t="shared" si="781"/>
        <v>3.0449999999999998E-2</v>
      </c>
      <c r="U4540" s="5">
        <v>15.4375</v>
      </c>
      <c r="V4540" s="4">
        <f t="shared" si="783"/>
        <v>20.068750000000001</v>
      </c>
      <c r="W4540" s="5">
        <v>14.265135034042711</v>
      </c>
      <c r="X4540" s="5">
        <v>15.3125</v>
      </c>
      <c r="Y4540" s="5">
        <v>55.725000000000001</v>
      </c>
      <c r="Z4540" s="5">
        <v>17.100000000000001</v>
      </c>
      <c r="AA4540" s="5">
        <v>150.92500000000001</v>
      </c>
      <c r="AB4540" s="5">
        <v>8.2500000000000004E-2</v>
      </c>
      <c r="AC4540" s="3"/>
    </row>
    <row r="4541" spans="1:29">
      <c r="A4541" s="15">
        <v>40367.875</v>
      </c>
      <c r="B4541" s="5">
        <v>0.27500000000000002</v>
      </c>
      <c r="C4541" s="4">
        <f t="shared" si="774"/>
        <v>0.31900000000000001</v>
      </c>
      <c r="D4541" s="5">
        <v>29.954999999999998</v>
      </c>
      <c r="E4541" s="4">
        <f t="shared" si="775"/>
        <v>57.214049999999993</v>
      </c>
      <c r="F4541" s="5">
        <v>61.005000000000003</v>
      </c>
      <c r="G4541" s="4">
        <f t="shared" si="776"/>
        <v>116.51955</v>
      </c>
      <c r="H4541" s="4">
        <f t="shared" si="782"/>
        <v>59.305500000000002</v>
      </c>
      <c r="I4541" s="5">
        <v>5.5075000000000003</v>
      </c>
      <c r="J4541" s="16">
        <f t="shared" si="777"/>
        <v>11.015000000000001</v>
      </c>
      <c r="K4541" s="5">
        <v>1.58</v>
      </c>
      <c r="L4541" s="4">
        <f t="shared" si="778"/>
        <v>4.2028000000000008</v>
      </c>
      <c r="M4541" s="5">
        <v>3.335</v>
      </c>
      <c r="N4541" s="4">
        <f t="shared" si="779"/>
        <v>4.7356999999999996</v>
      </c>
      <c r="O4541" s="5">
        <v>2.0950000000000002</v>
      </c>
      <c r="P4541" s="4">
        <f t="shared" si="773"/>
        <v>1.4036500000000003</v>
      </c>
      <c r="Q4541" s="5">
        <v>2.1435</v>
      </c>
      <c r="R4541" s="4">
        <f t="shared" si="780"/>
        <v>1.4336650000000002</v>
      </c>
      <c r="S4541" s="5">
        <v>5.1749999999999997E-2</v>
      </c>
      <c r="T4541" s="4">
        <f t="shared" si="781"/>
        <v>3.0014999999999997E-2</v>
      </c>
      <c r="U4541" s="5">
        <v>16.625</v>
      </c>
      <c r="V4541" s="4">
        <f t="shared" si="783"/>
        <v>21.612500000000001</v>
      </c>
      <c r="W4541" s="5">
        <v>16.400130614824818</v>
      </c>
      <c r="X4541" s="5">
        <v>14.625</v>
      </c>
      <c r="Y4541" s="5">
        <v>60.274999999999999</v>
      </c>
      <c r="Z4541" s="5">
        <v>16.587499999999999</v>
      </c>
      <c r="AA4541" s="5">
        <v>169.77500000000001</v>
      </c>
      <c r="AB4541" s="5">
        <v>0.08</v>
      </c>
      <c r="AC4541" s="3"/>
    </row>
    <row r="4542" spans="1:29">
      <c r="A4542" s="15">
        <v>40367.916666666664</v>
      </c>
      <c r="B4542" s="5">
        <v>0.27250000000000002</v>
      </c>
      <c r="C4542" s="4">
        <f t="shared" si="774"/>
        <v>0.31609999999999999</v>
      </c>
      <c r="D4542" s="5">
        <v>21.147500000000001</v>
      </c>
      <c r="E4542" s="4">
        <f t="shared" si="775"/>
        <v>40.391725000000001</v>
      </c>
      <c r="F4542" s="5">
        <v>47.277500000000003</v>
      </c>
      <c r="G4542" s="4">
        <f t="shared" si="776"/>
        <v>90.300025000000005</v>
      </c>
      <c r="H4542" s="4">
        <f t="shared" si="782"/>
        <v>49.908300000000004</v>
      </c>
      <c r="I4542" s="5">
        <v>7.6174999999999997</v>
      </c>
      <c r="J4542" s="16">
        <f t="shared" si="777"/>
        <v>15.234999999999999</v>
      </c>
      <c r="K4542" s="5">
        <v>1.19</v>
      </c>
      <c r="L4542" s="4">
        <f t="shared" si="778"/>
        <v>3.1654</v>
      </c>
      <c r="M4542" s="5">
        <v>3.2075</v>
      </c>
      <c r="N4542" s="4">
        <f t="shared" si="779"/>
        <v>4.5546499999999996</v>
      </c>
      <c r="O4542" s="5">
        <v>2.3675000000000002</v>
      </c>
      <c r="P4542" s="4">
        <f t="shared" si="773"/>
        <v>1.5862250000000002</v>
      </c>
      <c r="Q4542" s="5">
        <v>2.43425</v>
      </c>
      <c r="R4542" s="4">
        <f t="shared" si="780"/>
        <v>1.6269700000000002</v>
      </c>
      <c r="S4542" s="5">
        <v>7.0250000000000007E-2</v>
      </c>
      <c r="T4542" s="4">
        <f t="shared" si="781"/>
        <v>4.0745000000000003E-2</v>
      </c>
      <c r="U4542" s="5">
        <v>14</v>
      </c>
      <c r="V4542" s="4">
        <f t="shared" si="783"/>
        <v>18.2</v>
      </c>
      <c r="W4542" s="5">
        <v>14.316702174877683</v>
      </c>
      <c r="X4542" s="5">
        <v>11.8125</v>
      </c>
      <c r="Y4542" s="5">
        <v>63.225000000000001</v>
      </c>
      <c r="Z4542" s="5">
        <v>16.112500000000001</v>
      </c>
      <c r="AA4542" s="5">
        <v>168.15</v>
      </c>
      <c r="AB4542" s="5">
        <v>8.5000000000000006E-2</v>
      </c>
      <c r="AC4542" s="3"/>
    </row>
    <row r="4543" spans="1:29">
      <c r="A4543" s="15">
        <v>40367.958333333336</v>
      </c>
      <c r="B4543" s="5">
        <v>0.27500000000000002</v>
      </c>
      <c r="C4543" s="4">
        <f t="shared" si="774"/>
        <v>0.31900000000000001</v>
      </c>
      <c r="D4543" s="5">
        <v>24.265000000000001</v>
      </c>
      <c r="E4543" s="4">
        <f t="shared" si="775"/>
        <v>46.346150000000002</v>
      </c>
      <c r="F4543" s="5">
        <v>52.83</v>
      </c>
      <c r="G4543" s="4">
        <f t="shared" si="776"/>
        <v>100.9053</v>
      </c>
      <c r="H4543" s="4">
        <f t="shared" si="782"/>
        <v>54.559149999999995</v>
      </c>
      <c r="I4543" s="5">
        <v>3.5649999999999999</v>
      </c>
      <c r="J4543" s="16">
        <f t="shared" si="777"/>
        <v>7.13</v>
      </c>
      <c r="K4543" s="5">
        <v>1.4524999999999999</v>
      </c>
      <c r="L4543" s="4">
        <f t="shared" si="778"/>
        <v>3.8636499999999998</v>
      </c>
      <c r="M4543" s="5">
        <v>3.08</v>
      </c>
      <c r="N4543" s="4">
        <f t="shared" si="779"/>
        <v>4.3735999999999997</v>
      </c>
      <c r="O4543" s="5">
        <v>2.5775000000000001</v>
      </c>
      <c r="P4543" s="4">
        <f t="shared" si="773"/>
        <v>1.7269250000000003</v>
      </c>
      <c r="Q4543" s="5">
        <v>2.6640000000000001</v>
      </c>
      <c r="R4543" s="4">
        <f t="shared" si="780"/>
        <v>1.7765150000000003</v>
      </c>
      <c r="S4543" s="5">
        <v>8.5500000000000007E-2</v>
      </c>
      <c r="T4543" s="4">
        <f t="shared" si="781"/>
        <v>4.9590000000000002E-2</v>
      </c>
      <c r="U4543" s="5">
        <v>13.125</v>
      </c>
      <c r="V4543" s="4">
        <f t="shared" si="783"/>
        <v>17.0625</v>
      </c>
      <c r="W4543" s="5">
        <v>13.969403199889232</v>
      </c>
      <c r="X4543" s="5">
        <v>11.125</v>
      </c>
      <c r="Y4543" s="5">
        <v>65.275000000000006</v>
      </c>
      <c r="Z4543" s="5">
        <v>15.8375</v>
      </c>
      <c r="AA4543" s="5">
        <v>178.1</v>
      </c>
      <c r="AB4543" s="5">
        <v>0.08</v>
      </c>
      <c r="AC4543" s="3"/>
    </row>
    <row r="4544" spans="1:29">
      <c r="A4544" s="15">
        <v>40368</v>
      </c>
      <c r="B4544" s="5">
        <v>0.19750000000000001</v>
      </c>
      <c r="C4544" s="4">
        <f t="shared" si="774"/>
        <v>0.2291</v>
      </c>
      <c r="D4544" s="5">
        <v>12.74</v>
      </c>
      <c r="E4544" s="4">
        <f t="shared" si="775"/>
        <v>24.333400000000001</v>
      </c>
      <c r="F4544" s="5">
        <v>32.03</v>
      </c>
      <c r="G4544" s="4">
        <f t="shared" si="776"/>
        <v>61.177300000000002</v>
      </c>
      <c r="H4544" s="4">
        <f t="shared" si="782"/>
        <v>36.843900000000005</v>
      </c>
      <c r="I4544" s="5">
        <v>7.2125000000000004</v>
      </c>
      <c r="J4544" s="16">
        <f t="shared" si="777"/>
        <v>14.425000000000001</v>
      </c>
      <c r="K4544" s="5">
        <v>0.92749999999999999</v>
      </c>
      <c r="L4544" s="4">
        <f t="shared" si="778"/>
        <v>2.4671500000000002</v>
      </c>
      <c r="M4544" s="5">
        <v>2.4375</v>
      </c>
      <c r="N4544" s="4">
        <f t="shared" si="779"/>
        <v>3.4612499999999997</v>
      </c>
      <c r="O4544" s="5">
        <v>2.1324999999999998</v>
      </c>
      <c r="P4544" s="4">
        <f t="shared" si="773"/>
        <v>1.4287749999999999</v>
      </c>
      <c r="Q4544" s="5">
        <v>2.2162500000000001</v>
      </c>
      <c r="R4544" s="4">
        <f t="shared" si="780"/>
        <v>1.477495</v>
      </c>
      <c r="S4544" s="5">
        <v>8.4000000000000005E-2</v>
      </c>
      <c r="T4544" s="4">
        <f t="shared" si="781"/>
        <v>4.8719999999999999E-2</v>
      </c>
      <c r="U4544" s="5">
        <v>11.3125</v>
      </c>
      <c r="V4544" s="4">
        <f t="shared" si="783"/>
        <v>14.706250000000001</v>
      </c>
      <c r="W4544" s="5">
        <v>12.352216861857396</v>
      </c>
      <c r="X4544" s="5">
        <v>9.4375</v>
      </c>
      <c r="Y4544" s="5">
        <v>69.25</v>
      </c>
      <c r="Z4544" s="5">
        <v>16.337499999999999</v>
      </c>
      <c r="AA4544" s="5">
        <v>195.05</v>
      </c>
      <c r="AB4544" s="5">
        <v>9.7500000000000003E-2</v>
      </c>
      <c r="AC4544" s="3"/>
    </row>
    <row r="4545" spans="1:29">
      <c r="A4545" s="15">
        <v>40368.041666666664</v>
      </c>
      <c r="B4545" s="5">
        <v>0.245</v>
      </c>
      <c r="C4545" s="4">
        <f t="shared" si="774"/>
        <v>0.28419999999999995</v>
      </c>
      <c r="D4545" s="5">
        <v>36.33</v>
      </c>
      <c r="E4545" s="4">
        <f t="shared" si="775"/>
        <v>69.390299999999996</v>
      </c>
      <c r="F4545" s="5">
        <v>63.645000000000003</v>
      </c>
      <c r="G4545" s="4">
        <f t="shared" si="776"/>
        <v>121.56195</v>
      </c>
      <c r="H4545" s="4">
        <f t="shared" si="782"/>
        <v>52.17165</v>
      </c>
      <c r="I4545" s="5">
        <v>0.32</v>
      </c>
      <c r="J4545" s="16">
        <f t="shared" si="777"/>
        <v>0.64</v>
      </c>
      <c r="K4545" s="5">
        <v>1.59</v>
      </c>
      <c r="L4545" s="4">
        <f t="shared" si="778"/>
        <v>4.2294</v>
      </c>
      <c r="M4545" s="5">
        <v>3.7225000000000001</v>
      </c>
      <c r="N4545" s="4">
        <f t="shared" si="779"/>
        <v>5.2859499999999997</v>
      </c>
      <c r="O4545" s="5">
        <v>2.2250000000000001</v>
      </c>
      <c r="P4545" s="4">
        <f t="shared" si="773"/>
        <v>1.4907500000000002</v>
      </c>
      <c r="Q4545" s="5">
        <v>2.3222499999999999</v>
      </c>
      <c r="R4545" s="4">
        <f t="shared" si="780"/>
        <v>1.5471550000000003</v>
      </c>
      <c r="S4545" s="5">
        <v>9.7250000000000003E-2</v>
      </c>
      <c r="T4545" s="4">
        <f t="shared" si="781"/>
        <v>5.6404999999999997E-2</v>
      </c>
      <c r="U4545" s="5">
        <v>14.0625</v>
      </c>
      <c r="V4545" s="4">
        <f t="shared" si="783"/>
        <v>18.28125</v>
      </c>
      <c r="W4545" s="5">
        <v>14.840502835595444</v>
      </c>
      <c r="X4545" s="5">
        <v>11.1875</v>
      </c>
      <c r="Y4545" s="5">
        <v>74.05</v>
      </c>
      <c r="Z4545" s="5">
        <v>15.2875</v>
      </c>
      <c r="AA4545" s="5">
        <v>181.2</v>
      </c>
      <c r="AB4545" s="5">
        <v>0.08</v>
      </c>
      <c r="AC4545" s="3"/>
    </row>
    <row r="4546" spans="1:29">
      <c r="A4546" s="15">
        <v>40368.083333333336</v>
      </c>
      <c r="B4546" s="5">
        <v>0.22500000000000001</v>
      </c>
      <c r="C4546" s="4">
        <f t="shared" si="774"/>
        <v>0.26100000000000001</v>
      </c>
      <c r="D4546" s="5">
        <v>8.4049999999999994</v>
      </c>
      <c r="E4546" s="4">
        <f t="shared" si="775"/>
        <v>16.053549999999998</v>
      </c>
      <c r="F4546" s="5">
        <v>23.297499999999999</v>
      </c>
      <c r="G4546" s="4">
        <f t="shared" si="776"/>
        <v>44.498224999999998</v>
      </c>
      <c r="H4546" s="4">
        <f t="shared" si="782"/>
        <v>28.444675</v>
      </c>
      <c r="I4546" s="5">
        <v>8.1074999999999999</v>
      </c>
      <c r="J4546" s="16">
        <f t="shared" si="777"/>
        <v>16.215</v>
      </c>
      <c r="K4546" s="5">
        <v>0.66249999999999998</v>
      </c>
      <c r="L4546" s="4">
        <f t="shared" si="778"/>
        <v>1.7622500000000001</v>
      </c>
      <c r="M4546" s="5">
        <v>1.67</v>
      </c>
      <c r="N4546" s="4">
        <f t="shared" si="779"/>
        <v>2.3714</v>
      </c>
      <c r="O4546" s="5">
        <v>2.2025000000000001</v>
      </c>
      <c r="P4546" s="4">
        <f t="shared" si="773"/>
        <v>1.4756750000000001</v>
      </c>
      <c r="Q4546" s="5">
        <v>2.3054999999999999</v>
      </c>
      <c r="R4546" s="4">
        <f t="shared" si="780"/>
        <v>1.5358500000000002</v>
      </c>
      <c r="S4546" s="5">
        <v>0.10375</v>
      </c>
      <c r="T4546" s="4">
        <f t="shared" si="781"/>
        <v>6.0174999999999992E-2</v>
      </c>
      <c r="U4546" s="5">
        <v>15.25</v>
      </c>
      <c r="V4546" s="4">
        <f t="shared" si="783"/>
        <v>19.824999999999999</v>
      </c>
      <c r="W4546" s="5">
        <v>16.069383868825703</v>
      </c>
      <c r="X4546" s="5">
        <v>9.625</v>
      </c>
      <c r="Y4546" s="5">
        <v>77.349999999999994</v>
      </c>
      <c r="Z4546" s="5">
        <v>15.4125</v>
      </c>
      <c r="AA4546" s="5">
        <v>230.07499999999999</v>
      </c>
      <c r="AB4546" s="5">
        <v>0.08</v>
      </c>
      <c r="AC4546" s="3"/>
    </row>
    <row r="4547" spans="1:29">
      <c r="A4547" s="15">
        <v>40368.125</v>
      </c>
      <c r="B4547" s="5">
        <v>0.22500000000000001</v>
      </c>
      <c r="C4547" s="4">
        <f t="shared" si="774"/>
        <v>0.26100000000000001</v>
      </c>
      <c r="D4547" s="5">
        <v>16.13</v>
      </c>
      <c r="E4547" s="4">
        <f t="shared" si="775"/>
        <v>30.808299999999996</v>
      </c>
      <c r="F4547" s="5">
        <v>32.174999999999997</v>
      </c>
      <c r="G4547" s="4">
        <f t="shared" si="776"/>
        <v>61.454249999999995</v>
      </c>
      <c r="H4547" s="4">
        <f t="shared" si="782"/>
        <v>30.645949999999999</v>
      </c>
      <c r="I4547" s="5">
        <v>9.73</v>
      </c>
      <c r="J4547" s="16">
        <f t="shared" si="777"/>
        <v>19.46</v>
      </c>
      <c r="K4547" s="5">
        <v>0.66249999999999998</v>
      </c>
      <c r="L4547" s="4">
        <f t="shared" si="778"/>
        <v>1.7622500000000001</v>
      </c>
      <c r="M4547" s="5">
        <v>1.5425</v>
      </c>
      <c r="N4547" s="4">
        <f t="shared" si="779"/>
        <v>2.19035</v>
      </c>
      <c r="O4547" s="5">
        <v>2.2275</v>
      </c>
      <c r="P4547" s="4">
        <f t="shared" si="773"/>
        <v>1.4924250000000001</v>
      </c>
      <c r="Q4547" s="5">
        <v>2.3167499999999999</v>
      </c>
      <c r="R4547" s="4">
        <f t="shared" si="780"/>
        <v>1.5456400000000001</v>
      </c>
      <c r="S4547" s="5">
        <v>9.1749999999999998E-2</v>
      </c>
      <c r="T4547" s="4">
        <f t="shared" si="781"/>
        <v>5.3214999999999998E-2</v>
      </c>
      <c r="U4547" s="5">
        <v>13.875</v>
      </c>
      <c r="V4547" s="4">
        <f t="shared" si="783"/>
        <v>18.037500000000001</v>
      </c>
      <c r="W4547" s="5">
        <v>15.538528423231888</v>
      </c>
      <c r="X4547" s="5">
        <v>11.3125</v>
      </c>
      <c r="Y4547" s="5">
        <v>76.674999999999997</v>
      </c>
      <c r="Z4547" s="5">
        <v>15.7125</v>
      </c>
      <c r="AA4547" s="5">
        <v>243.1</v>
      </c>
      <c r="AB4547" s="5">
        <v>0.08</v>
      </c>
      <c r="AC4547" s="3"/>
    </row>
    <row r="4548" spans="1:29">
      <c r="A4548" s="15">
        <v>40368.166666666664</v>
      </c>
      <c r="B4548" s="5">
        <v>0.22500000000000001</v>
      </c>
      <c r="C4548" s="4">
        <f t="shared" si="774"/>
        <v>0.26100000000000001</v>
      </c>
      <c r="D4548" s="5">
        <v>27.657499999999999</v>
      </c>
      <c r="E4548" s="4">
        <f t="shared" si="775"/>
        <v>52.825824999999995</v>
      </c>
      <c r="F4548" s="5">
        <v>51.454999999999998</v>
      </c>
      <c r="G4548" s="4">
        <f t="shared" si="776"/>
        <v>98.279049999999998</v>
      </c>
      <c r="H4548" s="4">
        <f t="shared" si="782"/>
        <v>45.453225000000003</v>
      </c>
      <c r="I4548" s="5">
        <v>6.9725000000000001</v>
      </c>
      <c r="J4548" s="16">
        <f t="shared" si="777"/>
        <v>13.945</v>
      </c>
      <c r="K4548" s="5">
        <v>1.5874999999999999</v>
      </c>
      <c r="L4548" s="4">
        <f t="shared" si="778"/>
        <v>4.2227499999999996</v>
      </c>
      <c r="M4548" s="5">
        <v>3.4649999999999999</v>
      </c>
      <c r="N4548" s="4">
        <f t="shared" si="779"/>
        <v>4.9202999999999992</v>
      </c>
      <c r="O4548" s="5">
        <v>2.2250000000000001</v>
      </c>
      <c r="P4548" s="4">
        <f t="shared" si="773"/>
        <v>1.4907500000000002</v>
      </c>
      <c r="Q4548" s="5">
        <v>2.3112499999999998</v>
      </c>
      <c r="R4548" s="4">
        <f t="shared" si="780"/>
        <v>1.5406300000000002</v>
      </c>
      <c r="S4548" s="5">
        <v>8.5999999999999993E-2</v>
      </c>
      <c r="T4548" s="4">
        <f t="shared" si="781"/>
        <v>4.9879999999999994E-2</v>
      </c>
      <c r="U4548" s="5">
        <v>10.5625</v>
      </c>
      <c r="V4548" s="4">
        <f t="shared" si="783"/>
        <v>13.731250000000001</v>
      </c>
      <c r="W4548" s="5">
        <v>14.497654186947369</v>
      </c>
      <c r="X4548" s="5">
        <v>9.1875</v>
      </c>
      <c r="Y4548" s="5">
        <v>73.45</v>
      </c>
      <c r="Z4548" s="5">
        <v>15.512499999999999</v>
      </c>
      <c r="AA4548" s="5">
        <v>25.35</v>
      </c>
      <c r="AB4548" s="5">
        <v>9.2499999999999999E-2</v>
      </c>
      <c r="AC4548" s="3"/>
    </row>
    <row r="4549" spans="1:29">
      <c r="A4549" s="15">
        <v>40368.208333333336</v>
      </c>
      <c r="B4549" s="5">
        <v>0.245</v>
      </c>
      <c r="C4549" s="4">
        <f t="shared" si="774"/>
        <v>0.28419999999999995</v>
      </c>
      <c r="D4549" s="5">
        <v>13.965</v>
      </c>
      <c r="E4549" s="4">
        <f t="shared" si="775"/>
        <v>26.67315</v>
      </c>
      <c r="F4549" s="5">
        <v>32.734999999999999</v>
      </c>
      <c r="G4549" s="4">
        <f t="shared" si="776"/>
        <v>62.523849999999996</v>
      </c>
      <c r="H4549" s="4">
        <f t="shared" si="782"/>
        <v>35.850699999999996</v>
      </c>
      <c r="I4549" s="5">
        <v>8.5124999999999993</v>
      </c>
      <c r="J4549" s="16">
        <f t="shared" si="777"/>
        <v>17.024999999999999</v>
      </c>
      <c r="K4549" s="5">
        <v>0.66249999999999998</v>
      </c>
      <c r="L4549" s="4">
        <f t="shared" si="778"/>
        <v>1.7622500000000001</v>
      </c>
      <c r="M4549" s="5">
        <v>1.925</v>
      </c>
      <c r="N4549" s="4">
        <f t="shared" si="779"/>
        <v>2.7334999999999998</v>
      </c>
      <c r="O4549" s="5">
        <v>2.2650000000000001</v>
      </c>
      <c r="P4549" s="4">
        <f t="shared" si="773"/>
        <v>1.5175500000000002</v>
      </c>
      <c r="Q4549" s="5">
        <v>2.37825</v>
      </c>
      <c r="R4549" s="4">
        <f t="shared" si="780"/>
        <v>1.5830900000000001</v>
      </c>
      <c r="S4549" s="5">
        <v>0.113</v>
      </c>
      <c r="T4549" s="4">
        <f t="shared" si="781"/>
        <v>6.5540000000000001E-2</v>
      </c>
      <c r="U4549" s="5">
        <v>13.9375</v>
      </c>
      <c r="V4549" s="4">
        <f t="shared" si="783"/>
        <v>18.118750000000002</v>
      </c>
      <c r="W4549" s="5">
        <v>14.915648346407568</v>
      </c>
      <c r="X4549" s="5">
        <v>11.25</v>
      </c>
      <c r="Y4549" s="5">
        <v>75.224999999999994</v>
      </c>
      <c r="Z4549" s="5">
        <v>15.775</v>
      </c>
      <c r="AA4549" s="5">
        <v>213.05</v>
      </c>
      <c r="AB4549" s="5">
        <v>0.08</v>
      </c>
      <c r="AC4549" s="3"/>
    </row>
    <row r="4550" spans="1:29">
      <c r="A4550" s="15">
        <v>40368.25</v>
      </c>
      <c r="B4550" s="5">
        <v>0.26250000000000001</v>
      </c>
      <c r="C4550" s="4">
        <f t="shared" si="774"/>
        <v>0.30449999999999999</v>
      </c>
      <c r="D4550" s="5">
        <v>8.8125</v>
      </c>
      <c r="E4550" s="4">
        <f t="shared" si="775"/>
        <v>16.831875</v>
      </c>
      <c r="F4550" s="5">
        <v>25.8</v>
      </c>
      <c r="G4550" s="4">
        <f t="shared" si="776"/>
        <v>49.277999999999999</v>
      </c>
      <c r="H4550" s="4">
        <f t="shared" si="782"/>
        <v>32.446124999999995</v>
      </c>
      <c r="I4550" s="5">
        <v>11.5975</v>
      </c>
      <c r="J4550" s="16">
        <f t="shared" si="777"/>
        <v>23.195</v>
      </c>
      <c r="K4550" s="5">
        <v>0.66249999999999998</v>
      </c>
      <c r="L4550" s="4">
        <f t="shared" si="778"/>
        <v>1.7622500000000001</v>
      </c>
      <c r="M4550" s="5">
        <v>2.5674999999999999</v>
      </c>
      <c r="N4550" s="4">
        <f t="shared" si="779"/>
        <v>3.6458499999999998</v>
      </c>
      <c r="O4550" s="5">
        <v>2.335</v>
      </c>
      <c r="P4550" s="4">
        <f t="shared" si="773"/>
        <v>1.5644500000000001</v>
      </c>
      <c r="Q4550" s="5">
        <v>2.4457499999999999</v>
      </c>
      <c r="R4550" s="4">
        <f t="shared" si="780"/>
        <v>1.6285400000000001</v>
      </c>
      <c r="S4550" s="5">
        <v>0.1105</v>
      </c>
      <c r="T4550" s="4">
        <f t="shared" si="781"/>
        <v>6.4089999999999994E-2</v>
      </c>
      <c r="U4550" s="5">
        <v>13.25</v>
      </c>
      <c r="V4550" s="4">
        <f t="shared" si="783"/>
        <v>17.225000000000001</v>
      </c>
      <c r="W4550" s="5">
        <v>13.11397353688143</v>
      </c>
      <c r="X4550" s="5">
        <v>10.4375</v>
      </c>
      <c r="Y4550" s="5">
        <v>67.424999999999997</v>
      </c>
      <c r="Z4550" s="5">
        <v>16.8125</v>
      </c>
      <c r="AA4550" s="5">
        <v>124.25</v>
      </c>
      <c r="AB4550" s="5">
        <v>0.08</v>
      </c>
      <c r="AC4550" s="3"/>
    </row>
    <row r="4551" spans="1:29">
      <c r="A4551" s="15">
        <v>40368.291666666664</v>
      </c>
      <c r="B4551" s="5">
        <v>0.255</v>
      </c>
      <c r="C4551" s="4">
        <f t="shared" si="774"/>
        <v>0.29580000000000001</v>
      </c>
      <c r="D4551" s="5">
        <v>9.08</v>
      </c>
      <c r="E4551" s="4">
        <f t="shared" si="775"/>
        <v>17.3428</v>
      </c>
      <c r="F4551" s="5">
        <v>26.077500000000001</v>
      </c>
      <c r="G4551" s="4">
        <f t="shared" si="776"/>
        <v>49.808025000000001</v>
      </c>
      <c r="H4551" s="4">
        <f t="shared" si="782"/>
        <v>32.465225000000004</v>
      </c>
      <c r="I4551" s="5">
        <v>13.95</v>
      </c>
      <c r="J4551" s="16">
        <f t="shared" si="777"/>
        <v>27.9</v>
      </c>
      <c r="K4551" s="5">
        <v>1.06</v>
      </c>
      <c r="L4551" s="4">
        <f t="shared" si="778"/>
        <v>2.8196000000000003</v>
      </c>
      <c r="M4551" s="5">
        <v>2.1800000000000002</v>
      </c>
      <c r="N4551" s="4">
        <f t="shared" si="779"/>
        <v>3.0956000000000001</v>
      </c>
      <c r="O4551" s="5">
        <v>2.2174999999999998</v>
      </c>
      <c r="P4551" s="4">
        <f t="shared" si="773"/>
        <v>1.485725</v>
      </c>
      <c r="Q4551" s="5">
        <v>2.3279999999999998</v>
      </c>
      <c r="R4551" s="4">
        <f t="shared" si="780"/>
        <v>1.548945</v>
      </c>
      <c r="S4551" s="5">
        <v>0.109</v>
      </c>
      <c r="T4551" s="4">
        <f t="shared" si="781"/>
        <v>6.3219999999999998E-2</v>
      </c>
      <c r="U4551" s="5">
        <v>16.3125</v>
      </c>
      <c r="V4551" s="4">
        <f t="shared" si="783"/>
        <v>21.206250000000001</v>
      </c>
      <c r="W4551" s="5">
        <v>14.047702144534449</v>
      </c>
      <c r="X4551" s="5">
        <v>16</v>
      </c>
      <c r="Y4551" s="5">
        <v>58.875</v>
      </c>
      <c r="Z4551" s="5">
        <v>17.587499999999999</v>
      </c>
      <c r="AA4551" s="5">
        <v>238.42500000000001</v>
      </c>
      <c r="AB4551" s="5">
        <v>9.7500000000000003E-2</v>
      </c>
      <c r="AC4551" s="3"/>
    </row>
    <row r="4552" spans="1:29">
      <c r="A4552" s="15">
        <v>40368.333333333336</v>
      </c>
      <c r="B4552" s="5">
        <v>0.245</v>
      </c>
      <c r="C4552" s="4">
        <f t="shared" si="774"/>
        <v>0.28419999999999995</v>
      </c>
      <c r="D4552" s="5">
        <v>9.0850000000000009</v>
      </c>
      <c r="E4552" s="4">
        <f t="shared" si="775"/>
        <v>17.352350000000001</v>
      </c>
      <c r="F4552" s="5">
        <v>25.107500000000002</v>
      </c>
      <c r="G4552" s="4">
        <f t="shared" si="776"/>
        <v>47.955325000000002</v>
      </c>
      <c r="H4552" s="4">
        <f t="shared" si="782"/>
        <v>30.602975000000001</v>
      </c>
      <c r="I4552" s="5">
        <v>15.327500000000001</v>
      </c>
      <c r="J4552" s="16">
        <f t="shared" si="777"/>
        <v>30.655000000000001</v>
      </c>
      <c r="K4552" s="5">
        <v>1.06</v>
      </c>
      <c r="L4552" s="4">
        <f t="shared" si="778"/>
        <v>2.8196000000000003</v>
      </c>
      <c r="M4552" s="5">
        <v>3.08</v>
      </c>
      <c r="N4552" s="4">
        <f t="shared" si="779"/>
        <v>4.3735999999999997</v>
      </c>
      <c r="O4552" s="5">
        <v>2.2149999999999999</v>
      </c>
      <c r="P4552" s="4">
        <f t="shared" ref="P4552:P4615" si="784">O4552*0.67</f>
        <v>1.4840500000000001</v>
      </c>
      <c r="Q4552" s="5">
        <v>2.3170000000000002</v>
      </c>
      <c r="R4552" s="4">
        <f t="shared" si="780"/>
        <v>1.5439350000000001</v>
      </c>
      <c r="S4552" s="5">
        <v>0.10324999999999999</v>
      </c>
      <c r="T4552" s="4">
        <f t="shared" si="781"/>
        <v>5.9884999999999994E-2</v>
      </c>
      <c r="U4552" s="5">
        <v>14.9375</v>
      </c>
      <c r="V4552" s="4">
        <f t="shared" si="783"/>
        <v>19.418749999999999</v>
      </c>
      <c r="W4552" s="5">
        <v>12.335981970062523</v>
      </c>
      <c r="X4552" s="5">
        <v>14.625</v>
      </c>
      <c r="Y4552" s="5">
        <v>56.55</v>
      </c>
      <c r="Z4552" s="5">
        <v>18.225000000000001</v>
      </c>
      <c r="AA4552" s="5">
        <v>214.7</v>
      </c>
      <c r="AB4552" s="5">
        <v>0.1875</v>
      </c>
      <c r="AC4552" s="3"/>
    </row>
    <row r="4553" spans="1:29">
      <c r="A4553" s="15">
        <v>40368.375</v>
      </c>
      <c r="B4553" s="5">
        <v>0.17749999999999999</v>
      </c>
      <c r="C4553" s="4">
        <f t="shared" si="774"/>
        <v>0.20589999999999997</v>
      </c>
      <c r="D4553" s="5">
        <v>8.4049999999999994</v>
      </c>
      <c r="E4553" s="4">
        <f t="shared" si="775"/>
        <v>16.053549999999998</v>
      </c>
      <c r="F4553" s="5">
        <v>19.837499999999999</v>
      </c>
      <c r="G4553" s="4">
        <f t="shared" si="776"/>
        <v>37.889624999999995</v>
      </c>
      <c r="H4553" s="4">
        <f t="shared" si="782"/>
        <v>21.836074999999997</v>
      </c>
      <c r="I4553" s="5">
        <v>15.98</v>
      </c>
      <c r="J4553" s="16">
        <f t="shared" si="777"/>
        <v>31.96</v>
      </c>
      <c r="K4553" s="5">
        <v>1.325</v>
      </c>
      <c r="L4553" s="4">
        <f t="shared" si="778"/>
        <v>3.5245000000000002</v>
      </c>
      <c r="M4553" s="5">
        <v>2.8250000000000002</v>
      </c>
      <c r="N4553" s="4">
        <f t="shared" si="779"/>
        <v>4.0114999999999998</v>
      </c>
      <c r="O4553" s="5">
        <v>2.1949999999999998</v>
      </c>
      <c r="P4553" s="4">
        <f t="shared" si="784"/>
        <v>1.47065</v>
      </c>
      <c r="Q4553" s="5">
        <v>2.2774999999999999</v>
      </c>
      <c r="R4553" s="4">
        <f t="shared" si="780"/>
        <v>1.5179199999999999</v>
      </c>
      <c r="S4553" s="5">
        <v>8.1500000000000003E-2</v>
      </c>
      <c r="T4553" s="4">
        <f t="shared" si="781"/>
        <v>4.727E-2</v>
      </c>
      <c r="U4553" s="5">
        <v>17.75</v>
      </c>
      <c r="V4553" s="4">
        <f t="shared" si="783"/>
        <v>23.074999999999999</v>
      </c>
      <c r="W4553" s="5">
        <v>13.902471314204876</v>
      </c>
      <c r="X4553" s="5">
        <v>14.6875</v>
      </c>
      <c r="Y4553" s="5">
        <v>55.85</v>
      </c>
      <c r="Z4553" s="5">
        <v>19.362500000000001</v>
      </c>
      <c r="AA4553" s="5">
        <v>225.35</v>
      </c>
      <c r="AB4553" s="5">
        <v>0.26750000000000002</v>
      </c>
      <c r="AC4553" s="3"/>
    </row>
    <row r="4554" spans="1:29">
      <c r="A4554" s="15">
        <v>40368.416666666664</v>
      </c>
      <c r="B4554" s="5">
        <v>0.15</v>
      </c>
      <c r="C4554" s="4">
        <f t="shared" si="774"/>
        <v>0.17399999999999999</v>
      </c>
      <c r="D4554" s="5">
        <v>9.3550000000000004</v>
      </c>
      <c r="E4554" s="4">
        <f t="shared" si="775"/>
        <v>17.86805</v>
      </c>
      <c r="F4554" s="5">
        <v>19.977499999999999</v>
      </c>
      <c r="G4554" s="4">
        <f t="shared" si="776"/>
        <v>38.157024999999997</v>
      </c>
      <c r="H4554" s="4">
        <f t="shared" si="782"/>
        <v>20.288974999999997</v>
      </c>
      <c r="I4554" s="5">
        <v>16.9575</v>
      </c>
      <c r="J4554" s="16">
        <f t="shared" si="777"/>
        <v>33.914999999999999</v>
      </c>
      <c r="K4554" s="5">
        <v>1.06</v>
      </c>
      <c r="L4554" s="4">
        <f t="shared" si="778"/>
        <v>2.8196000000000003</v>
      </c>
      <c r="M4554" s="5">
        <v>2.9525000000000001</v>
      </c>
      <c r="N4554" s="4">
        <f t="shared" si="779"/>
        <v>4.1925499999999998</v>
      </c>
      <c r="O4554" s="5">
        <v>2.1524999999999999</v>
      </c>
      <c r="P4554" s="4">
        <f t="shared" si="784"/>
        <v>1.442175</v>
      </c>
      <c r="Q4554" s="5">
        <v>2.2437499999999999</v>
      </c>
      <c r="R4554" s="4">
        <f t="shared" si="780"/>
        <v>1.4968399999999999</v>
      </c>
      <c r="S4554" s="5">
        <v>9.425E-2</v>
      </c>
      <c r="T4554" s="4">
        <f t="shared" si="781"/>
        <v>5.4664999999999998E-2</v>
      </c>
      <c r="U4554" s="5">
        <v>17.0625</v>
      </c>
      <c r="V4554" s="4">
        <f t="shared" si="783"/>
        <v>22.181250000000002</v>
      </c>
      <c r="W4554" s="5">
        <v>11.731949262117025</v>
      </c>
      <c r="X4554" s="5">
        <v>13.375</v>
      </c>
      <c r="Y4554" s="5">
        <v>54.924999999999997</v>
      </c>
      <c r="Z4554" s="5">
        <v>20.712499999999999</v>
      </c>
      <c r="AA4554" s="5">
        <v>209.65</v>
      </c>
      <c r="AB4554" s="5">
        <v>0.375</v>
      </c>
      <c r="AC4554" s="3"/>
    </row>
    <row r="4555" spans="1:29">
      <c r="A4555" s="15">
        <v>40368.458333333336</v>
      </c>
      <c r="B4555" s="5">
        <v>0.16250000000000001</v>
      </c>
      <c r="C4555" s="4">
        <f t="shared" si="774"/>
        <v>0.1885</v>
      </c>
      <c r="D4555" s="5">
        <v>16.135000000000002</v>
      </c>
      <c r="E4555" s="4">
        <f t="shared" si="775"/>
        <v>30.81785</v>
      </c>
      <c r="F4555" s="5">
        <v>29.967500000000001</v>
      </c>
      <c r="G4555" s="4">
        <f t="shared" si="776"/>
        <v>57.237924999999997</v>
      </c>
      <c r="H4555" s="4">
        <f t="shared" si="782"/>
        <v>26.420074999999997</v>
      </c>
      <c r="I4555" s="5">
        <v>14.9275</v>
      </c>
      <c r="J4555" s="16">
        <f t="shared" si="777"/>
        <v>29.855</v>
      </c>
      <c r="K4555" s="5">
        <v>1.325</v>
      </c>
      <c r="L4555" s="4">
        <f t="shared" si="778"/>
        <v>3.5245000000000002</v>
      </c>
      <c r="M4555" s="5">
        <v>3.47</v>
      </c>
      <c r="N4555" s="4">
        <f t="shared" si="779"/>
        <v>4.9274000000000004</v>
      </c>
      <c r="O4555" s="5">
        <v>2.085</v>
      </c>
      <c r="P4555" s="4">
        <f t="shared" si="784"/>
        <v>1.3969500000000001</v>
      </c>
      <c r="Q4555" s="5">
        <v>2.1880000000000002</v>
      </c>
      <c r="R4555" s="4">
        <f t="shared" si="780"/>
        <v>1.4562550000000001</v>
      </c>
      <c r="S4555" s="5">
        <v>0.10224999999999999</v>
      </c>
      <c r="T4555" s="4">
        <f t="shared" si="781"/>
        <v>5.930499999999999E-2</v>
      </c>
      <c r="U4555" s="5">
        <v>16.3125</v>
      </c>
      <c r="V4555" s="4">
        <f t="shared" si="783"/>
        <v>21.206250000000001</v>
      </c>
      <c r="W4555" s="5">
        <v>13.475350742301249</v>
      </c>
      <c r="X4555" s="5">
        <v>13.375</v>
      </c>
      <c r="Y4555" s="5">
        <v>51.524999999999999</v>
      </c>
      <c r="Z4555" s="5">
        <v>22.387499999999999</v>
      </c>
      <c r="AA4555" s="5">
        <v>194.55</v>
      </c>
      <c r="AB4555" s="5">
        <v>0.42749999999999999</v>
      </c>
      <c r="AC4555" s="3"/>
    </row>
    <row r="4556" spans="1:29">
      <c r="A4556" s="15">
        <v>40368.5</v>
      </c>
      <c r="B4556" s="5">
        <v>0.11749999999999999</v>
      </c>
      <c r="C4556" s="4">
        <f t="shared" si="774"/>
        <v>0.13629999999999998</v>
      </c>
      <c r="D4556" s="5">
        <v>16.5425</v>
      </c>
      <c r="E4556" s="4">
        <f t="shared" si="775"/>
        <v>31.596174999999999</v>
      </c>
      <c r="F4556" s="5">
        <v>31.355</v>
      </c>
      <c r="G4556" s="4">
        <f t="shared" si="776"/>
        <v>59.88805</v>
      </c>
      <c r="H4556" s="4">
        <f t="shared" si="782"/>
        <v>28.291875000000001</v>
      </c>
      <c r="I4556" s="5">
        <v>14.85</v>
      </c>
      <c r="J4556" s="16">
        <f t="shared" si="777"/>
        <v>29.7</v>
      </c>
      <c r="K4556" s="5">
        <v>1.855</v>
      </c>
      <c r="L4556" s="4">
        <f t="shared" si="778"/>
        <v>4.9343000000000004</v>
      </c>
      <c r="M4556" s="5">
        <v>3.855</v>
      </c>
      <c r="N4556" s="4">
        <f t="shared" si="779"/>
        <v>5.4741</v>
      </c>
      <c r="O4556" s="5">
        <v>2.0775000000000001</v>
      </c>
      <c r="P4556" s="4">
        <f t="shared" si="784"/>
        <v>1.3919250000000001</v>
      </c>
      <c r="Q4556" s="5">
        <v>2.177</v>
      </c>
      <c r="R4556" s="4">
        <f t="shared" si="780"/>
        <v>1.4513750000000001</v>
      </c>
      <c r="S4556" s="5">
        <v>0.10249999999999999</v>
      </c>
      <c r="T4556" s="4">
        <f t="shared" si="781"/>
        <v>5.9449999999999989E-2</v>
      </c>
      <c r="U4556" s="5">
        <v>14.4375</v>
      </c>
      <c r="V4556" s="4">
        <f t="shared" si="783"/>
        <v>18.768750000000001</v>
      </c>
      <c r="W4556" s="5">
        <v>10.986921548097955</v>
      </c>
      <c r="X4556" s="5">
        <v>11.8125</v>
      </c>
      <c r="Y4556" s="5">
        <v>50.3</v>
      </c>
      <c r="Z4556" s="5">
        <v>22.737500000000001</v>
      </c>
      <c r="AA4556" s="5">
        <v>212.3</v>
      </c>
      <c r="AB4556" s="5">
        <v>0.55249999999999999</v>
      </c>
      <c r="AC4556" s="3"/>
    </row>
    <row r="4557" spans="1:29">
      <c r="A4557" s="15">
        <v>40368.541666666664</v>
      </c>
      <c r="B4557" s="5">
        <v>0.11</v>
      </c>
      <c r="C4557" s="4">
        <f t="shared" si="774"/>
        <v>0.12759999999999999</v>
      </c>
      <c r="D4557" s="5">
        <v>23.8675</v>
      </c>
      <c r="E4557" s="4">
        <f t="shared" si="775"/>
        <v>45.586925000000001</v>
      </c>
      <c r="F4557" s="5">
        <v>42.04</v>
      </c>
      <c r="G4557" s="4">
        <f t="shared" si="776"/>
        <v>80.296399999999991</v>
      </c>
      <c r="H4557" s="4">
        <f t="shared" si="782"/>
        <v>34.709474999999991</v>
      </c>
      <c r="I4557" s="5">
        <v>12.255000000000001</v>
      </c>
      <c r="J4557" s="16">
        <f t="shared" si="777"/>
        <v>24.51</v>
      </c>
      <c r="K4557" s="5">
        <v>1.59</v>
      </c>
      <c r="L4557" s="4">
        <f t="shared" si="778"/>
        <v>4.2294</v>
      </c>
      <c r="M4557" s="5">
        <v>4.4950000000000001</v>
      </c>
      <c r="N4557" s="4">
        <f t="shared" si="779"/>
        <v>6.3829000000000002</v>
      </c>
      <c r="O4557" s="5">
        <v>2.1150000000000002</v>
      </c>
      <c r="P4557" s="4">
        <f t="shared" si="784"/>
        <v>1.4170500000000001</v>
      </c>
      <c r="Q4557" s="5">
        <v>2.2214999999999998</v>
      </c>
      <c r="R4557" s="4">
        <f t="shared" si="780"/>
        <v>1.4789650000000001</v>
      </c>
      <c r="S4557" s="5">
        <v>0.10675</v>
      </c>
      <c r="T4557" s="4">
        <f t="shared" si="781"/>
        <v>6.1914999999999998E-2</v>
      </c>
      <c r="U4557" s="5">
        <v>14.375</v>
      </c>
      <c r="V4557" s="4">
        <f t="shared" si="783"/>
        <v>18.6875</v>
      </c>
      <c r="W4557" s="5">
        <v>11.845091689088401</v>
      </c>
      <c r="X4557" s="5">
        <v>11.6875</v>
      </c>
      <c r="Y4557" s="5">
        <v>51.274999999999999</v>
      </c>
      <c r="Z4557" s="5">
        <v>22.625</v>
      </c>
      <c r="AA4557" s="5">
        <v>173.3</v>
      </c>
      <c r="AB4557" s="5">
        <v>0.44500000000000001</v>
      </c>
      <c r="AC4557" s="3"/>
    </row>
    <row r="4558" spans="1:29">
      <c r="A4558" s="15">
        <v>40368.583333333336</v>
      </c>
      <c r="B4558" s="5">
        <v>0.17249999999999999</v>
      </c>
      <c r="C4558" s="4">
        <f t="shared" si="774"/>
        <v>0.20009999999999997</v>
      </c>
      <c r="D4558" s="5">
        <v>31.8675</v>
      </c>
      <c r="E4558" s="4">
        <f t="shared" si="775"/>
        <v>60.866924999999995</v>
      </c>
      <c r="F4558" s="5">
        <v>54.53</v>
      </c>
      <c r="G4558" s="4">
        <f t="shared" si="776"/>
        <v>104.1523</v>
      </c>
      <c r="H4558" s="4">
        <f t="shared" si="782"/>
        <v>43.285375000000002</v>
      </c>
      <c r="I4558" s="5">
        <v>7.55</v>
      </c>
      <c r="J4558" s="16">
        <f t="shared" si="777"/>
        <v>15.1</v>
      </c>
      <c r="K4558" s="5">
        <v>2.2524999999999999</v>
      </c>
      <c r="L4558" s="4">
        <f t="shared" si="778"/>
        <v>5.9916499999999999</v>
      </c>
      <c r="M4558" s="5">
        <v>5.78</v>
      </c>
      <c r="N4558" s="4">
        <f t="shared" si="779"/>
        <v>8.2075999999999993</v>
      </c>
      <c r="O4558" s="5">
        <v>2.08</v>
      </c>
      <c r="P4558" s="4">
        <f t="shared" si="784"/>
        <v>1.3936000000000002</v>
      </c>
      <c r="Q4558" s="5">
        <v>2.1934999999999998</v>
      </c>
      <c r="R4558" s="4">
        <f t="shared" si="780"/>
        <v>1.4595750000000001</v>
      </c>
      <c r="S4558" s="5">
        <v>0.11375</v>
      </c>
      <c r="T4558" s="4">
        <f t="shared" si="781"/>
        <v>6.5974999999999992E-2</v>
      </c>
      <c r="U4558" s="5">
        <v>17.625</v>
      </c>
      <c r="V4558" s="4">
        <f t="shared" si="783"/>
        <v>22.912500000000001</v>
      </c>
      <c r="W4558" s="5">
        <v>16.598656133492604</v>
      </c>
      <c r="X4558" s="5">
        <v>13.6875</v>
      </c>
      <c r="Y4558" s="5">
        <v>54.2</v>
      </c>
      <c r="Z4558" s="5">
        <v>22.225000000000001</v>
      </c>
      <c r="AA4558" s="5">
        <v>181.17500000000001</v>
      </c>
      <c r="AB4558" s="5">
        <v>0.375</v>
      </c>
      <c r="AC4558" s="3"/>
    </row>
    <row r="4559" spans="1:29">
      <c r="A4559" s="15">
        <v>40368.625</v>
      </c>
      <c r="B4559" s="5">
        <v>0.23</v>
      </c>
      <c r="C4559" s="4">
        <f t="shared" si="774"/>
        <v>0.26679999999999998</v>
      </c>
      <c r="D4559" s="5">
        <v>56.277500000000003</v>
      </c>
      <c r="E4559" s="4">
        <f t="shared" si="775"/>
        <v>107.490025</v>
      </c>
      <c r="F4559" s="5">
        <v>86.86</v>
      </c>
      <c r="G4559" s="4">
        <f t="shared" si="776"/>
        <v>165.90259999999998</v>
      </c>
      <c r="H4559" s="4">
        <f t="shared" si="782"/>
        <v>58.412574999999975</v>
      </c>
      <c r="I4559" s="5">
        <v>5.1950000000000003</v>
      </c>
      <c r="J4559" s="16">
        <f t="shared" si="777"/>
        <v>10.39</v>
      </c>
      <c r="K4559" s="5">
        <v>3.4449999999999998</v>
      </c>
      <c r="L4559" s="4">
        <f t="shared" si="778"/>
        <v>9.1637000000000004</v>
      </c>
      <c r="M4559" s="5">
        <v>6.5549999999999997</v>
      </c>
      <c r="N4559" s="4">
        <f t="shared" si="779"/>
        <v>9.3080999999999996</v>
      </c>
      <c r="O4559" s="5">
        <v>2.0125000000000002</v>
      </c>
      <c r="P4559" s="4">
        <f t="shared" si="784"/>
        <v>1.3483750000000001</v>
      </c>
      <c r="Q4559" s="5">
        <v>2.1040000000000001</v>
      </c>
      <c r="R4559" s="4">
        <f t="shared" si="780"/>
        <v>1.4026050000000001</v>
      </c>
      <c r="S4559" s="5">
        <v>9.35E-2</v>
      </c>
      <c r="T4559" s="4">
        <f t="shared" si="781"/>
        <v>5.4229999999999993E-2</v>
      </c>
      <c r="U4559" s="5">
        <v>21.75</v>
      </c>
      <c r="V4559" s="4">
        <f t="shared" si="783"/>
        <v>28.275000000000002</v>
      </c>
      <c r="W4559" s="5">
        <v>21.03605629650049</v>
      </c>
      <c r="X4559" s="5">
        <v>15.875</v>
      </c>
      <c r="Y4559" s="5">
        <v>53.8</v>
      </c>
      <c r="Z4559" s="5">
        <v>22.337499999999999</v>
      </c>
      <c r="AA4559" s="5">
        <v>97.174999999999997</v>
      </c>
      <c r="AB4559" s="5">
        <v>0.42</v>
      </c>
      <c r="AC4559" s="3"/>
    </row>
    <row r="4560" spans="1:29">
      <c r="A4560" s="15">
        <v>40368.666666666664</v>
      </c>
      <c r="B4560" s="5">
        <v>0.23749999999999999</v>
      </c>
      <c r="C4560" s="4">
        <f t="shared" si="774"/>
        <v>0.27549999999999997</v>
      </c>
      <c r="D4560" s="5">
        <v>45.295000000000002</v>
      </c>
      <c r="E4560" s="4">
        <f t="shared" si="775"/>
        <v>86.513450000000006</v>
      </c>
      <c r="F4560" s="5">
        <v>74.652500000000003</v>
      </c>
      <c r="G4560" s="4">
        <f t="shared" si="776"/>
        <v>142.586275</v>
      </c>
      <c r="H4560" s="4">
        <f t="shared" si="782"/>
        <v>56.072824999999995</v>
      </c>
      <c r="I4560" s="5">
        <v>5.9249999999999998</v>
      </c>
      <c r="J4560" s="16">
        <f t="shared" si="777"/>
        <v>11.85</v>
      </c>
      <c r="K4560" s="5">
        <v>2.65</v>
      </c>
      <c r="L4560" s="4">
        <f t="shared" si="778"/>
        <v>7.0490000000000004</v>
      </c>
      <c r="M4560" s="5">
        <v>6.55</v>
      </c>
      <c r="N4560" s="4">
        <f t="shared" si="779"/>
        <v>9.3010000000000002</v>
      </c>
      <c r="O4560" s="5">
        <v>2.0175000000000001</v>
      </c>
      <c r="P4560" s="4">
        <f t="shared" si="784"/>
        <v>1.3517250000000001</v>
      </c>
      <c r="Q4560" s="5">
        <v>2.0927500000000001</v>
      </c>
      <c r="R4560" s="4">
        <f t="shared" si="780"/>
        <v>1.3962400000000001</v>
      </c>
      <c r="S4560" s="5">
        <v>7.6749999999999999E-2</v>
      </c>
      <c r="T4560" s="4">
        <f t="shared" si="781"/>
        <v>4.4514999999999999E-2</v>
      </c>
      <c r="U4560" s="5">
        <v>13.3125</v>
      </c>
      <c r="V4560" s="4">
        <f t="shared" si="783"/>
        <v>17.306250000000002</v>
      </c>
      <c r="W4560" s="5">
        <v>12.976973952624379</v>
      </c>
      <c r="X4560" s="5">
        <v>12.75</v>
      </c>
      <c r="Y4560" s="5">
        <v>53.75</v>
      </c>
      <c r="Z4560" s="5">
        <v>22.162500000000001</v>
      </c>
      <c r="AA4560" s="5">
        <v>90.525000000000006</v>
      </c>
      <c r="AB4560" s="5">
        <v>0.41499999999999998</v>
      </c>
      <c r="AC4560" s="3"/>
    </row>
    <row r="4561" spans="1:29">
      <c r="A4561" s="15">
        <v>40368.708333333336</v>
      </c>
      <c r="B4561" s="5">
        <v>0.22</v>
      </c>
      <c r="C4561" s="4">
        <f t="shared" si="774"/>
        <v>0.25519999999999998</v>
      </c>
      <c r="D4561" s="5">
        <v>37.432499999999997</v>
      </c>
      <c r="E4561" s="4">
        <f t="shared" si="775"/>
        <v>71.49607499999999</v>
      </c>
      <c r="F4561" s="5">
        <v>62.167499999999997</v>
      </c>
      <c r="G4561" s="4">
        <f t="shared" si="776"/>
        <v>118.73992499999999</v>
      </c>
      <c r="H4561" s="4">
        <f t="shared" si="782"/>
        <v>47.243849999999995</v>
      </c>
      <c r="I4561" s="5">
        <v>6.5750000000000002</v>
      </c>
      <c r="J4561" s="16">
        <f t="shared" si="777"/>
        <v>13.15</v>
      </c>
      <c r="K4561" s="5">
        <v>3.0474999999999999</v>
      </c>
      <c r="L4561" s="4">
        <f t="shared" si="778"/>
        <v>8.1063500000000008</v>
      </c>
      <c r="M4561" s="5">
        <v>6.0374999999999996</v>
      </c>
      <c r="N4561" s="4">
        <f t="shared" si="779"/>
        <v>8.5732499999999998</v>
      </c>
      <c r="O4561" s="5">
        <v>1.9975000000000001</v>
      </c>
      <c r="P4561" s="4">
        <f t="shared" si="784"/>
        <v>1.3383250000000002</v>
      </c>
      <c r="Q4561" s="5">
        <v>2.05925</v>
      </c>
      <c r="R4561" s="4">
        <f t="shared" si="780"/>
        <v>1.3734150000000003</v>
      </c>
      <c r="S4561" s="5">
        <v>6.0499999999999998E-2</v>
      </c>
      <c r="T4561" s="4">
        <f t="shared" si="781"/>
        <v>3.5089999999999996E-2</v>
      </c>
      <c r="U4561" s="5">
        <v>15.875</v>
      </c>
      <c r="V4561" s="4">
        <f t="shared" si="783"/>
        <v>20.637499999999999</v>
      </c>
      <c r="W4561" s="5">
        <v>13.817764842721973</v>
      </c>
      <c r="X4561" s="5">
        <v>14.5625</v>
      </c>
      <c r="Y4561" s="5">
        <v>60.674999999999997</v>
      </c>
      <c r="Z4561" s="5">
        <v>20.8</v>
      </c>
      <c r="AA4561" s="5">
        <v>68.2</v>
      </c>
      <c r="AB4561" s="5">
        <v>0.20749999999999999</v>
      </c>
      <c r="AC4561" s="3"/>
    </row>
    <row r="4562" spans="1:29">
      <c r="A4562" s="15">
        <v>40368.75</v>
      </c>
      <c r="B4562" s="5">
        <v>0.23</v>
      </c>
      <c r="C4562" s="4">
        <f t="shared" si="774"/>
        <v>0.26679999999999998</v>
      </c>
      <c r="D4562" s="5">
        <v>38.787500000000001</v>
      </c>
      <c r="E4562" s="4">
        <f t="shared" si="775"/>
        <v>74.084125</v>
      </c>
      <c r="F4562" s="5">
        <v>64.944999999999993</v>
      </c>
      <c r="G4562" s="4">
        <f t="shared" si="776"/>
        <v>124.04494999999999</v>
      </c>
      <c r="H4562" s="4">
        <f t="shared" si="782"/>
        <v>49.960824999999986</v>
      </c>
      <c r="I4562" s="5">
        <v>4.7925000000000004</v>
      </c>
      <c r="J4562" s="16">
        <f t="shared" si="777"/>
        <v>9.5850000000000009</v>
      </c>
      <c r="K4562" s="5">
        <v>2.7825000000000002</v>
      </c>
      <c r="L4562" s="4">
        <f t="shared" si="778"/>
        <v>7.4014500000000005</v>
      </c>
      <c r="M4562" s="5">
        <v>5.1375000000000002</v>
      </c>
      <c r="N4562" s="4">
        <f t="shared" si="779"/>
        <v>7.2952500000000002</v>
      </c>
      <c r="O4562" s="5">
        <v>2.0625</v>
      </c>
      <c r="P4562" s="4">
        <f t="shared" si="784"/>
        <v>1.3818750000000002</v>
      </c>
      <c r="Q4562" s="5">
        <v>2.1265000000000001</v>
      </c>
      <c r="R4562" s="4">
        <f t="shared" si="780"/>
        <v>1.4188500000000002</v>
      </c>
      <c r="S4562" s="5">
        <v>6.3750000000000001E-2</v>
      </c>
      <c r="T4562" s="4">
        <f t="shared" si="781"/>
        <v>3.6975000000000001E-2</v>
      </c>
      <c r="U4562" s="5">
        <v>15.375</v>
      </c>
      <c r="V4562" s="4">
        <f t="shared" si="783"/>
        <v>19.987500000000001</v>
      </c>
      <c r="W4562" s="5">
        <v>15.229058136484502</v>
      </c>
      <c r="X4562" s="5">
        <v>14.875</v>
      </c>
      <c r="Y4562" s="5">
        <v>65.575000000000003</v>
      </c>
      <c r="Z4562" s="5">
        <v>20</v>
      </c>
      <c r="AA4562" s="5">
        <v>66.075000000000003</v>
      </c>
      <c r="AB4562" s="5">
        <v>0.115</v>
      </c>
      <c r="AC4562" s="3"/>
    </row>
    <row r="4563" spans="1:29">
      <c r="A4563" s="15">
        <v>40368.791666666664</v>
      </c>
      <c r="B4563" s="5">
        <v>0.29249999999999998</v>
      </c>
      <c r="C4563" s="4">
        <f t="shared" si="774"/>
        <v>0.33929999999999993</v>
      </c>
      <c r="D4563" s="5">
        <v>42.45</v>
      </c>
      <c r="E4563" s="4">
        <f t="shared" si="775"/>
        <v>81.079499999999996</v>
      </c>
      <c r="F4563" s="5">
        <v>69.11</v>
      </c>
      <c r="G4563" s="4">
        <f t="shared" si="776"/>
        <v>132.0001</v>
      </c>
      <c r="H4563" s="4">
        <f t="shared" si="782"/>
        <v>50.920600000000007</v>
      </c>
      <c r="I4563" s="5">
        <v>2.9224999999999999</v>
      </c>
      <c r="J4563" s="16">
        <f t="shared" si="777"/>
        <v>5.8449999999999998</v>
      </c>
      <c r="K4563" s="5">
        <v>2.2524999999999999</v>
      </c>
      <c r="L4563" s="4">
        <f t="shared" si="778"/>
        <v>5.9916499999999999</v>
      </c>
      <c r="M4563" s="5">
        <v>5.27</v>
      </c>
      <c r="N4563" s="4">
        <f t="shared" si="779"/>
        <v>7.4833999999999987</v>
      </c>
      <c r="O4563" s="5">
        <v>2.0649999999999999</v>
      </c>
      <c r="P4563" s="4">
        <f t="shared" si="784"/>
        <v>1.3835500000000001</v>
      </c>
      <c r="Q4563" s="5">
        <v>2.1267499999999999</v>
      </c>
      <c r="R4563" s="4">
        <f t="shared" si="780"/>
        <v>1.42038</v>
      </c>
      <c r="S4563" s="5">
        <v>6.3500000000000001E-2</v>
      </c>
      <c r="T4563" s="4">
        <f t="shared" si="781"/>
        <v>3.6829999999999995E-2</v>
      </c>
      <c r="U4563" s="5">
        <v>13.5</v>
      </c>
      <c r="V4563" s="4">
        <f t="shared" si="783"/>
        <v>17.55</v>
      </c>
      <c r="W4563" s="5">
        <v>15.222691098635023</v>
      </c>
      <c r="X4563" s="5">
        <v>13.0625</v>
      </c>
      <c r="Y4563" s="5">
        <v>66.974999999999994</v>
      </c>
      <c r="Z4563" s="5">
        <v>19.600000000000001</v>
      </c>
      <c r="AA4563" s="5">
        <v>85.1</v>
      </c>
      <c r="AB4563" s="5">
        <v>0.09</v>
      </c>
      <c r="AC4563" s="3"/>
    </row>
    <row r="4564" spans="1:29">
      <c r="A4564" s="15">
        <v>40368.833333333336</v>
      </c>
      <c r="B4564" s="5">
        <v>0.29249999999999998</v>
      </c>
      <c r="C4564" s="4">
        <f t="shared" si="774"/>
        <v>0.33929999999999993</v>
      </c>
      <c r="D4564" s="5">
        <v>34.450000000000003</v>
      </c>
      <c r="E4564" s="4">
        <f t="shared" si="775"/>
        <v>65.799500000000009</v>
      </c>
      <c r="F4564" s="5">
        <v>57.18</v>
      </c>
      <c r="G4564" s="4">
        <f t="shared" si="776"/>
        <v>109.21379999999999</v>
      </c>
      <c r="H4564" s="4">
        <f t="shared" si="782"/>
        <v>43.414299999999983</v>
      </c>
      <c r="I4564" s="5">
        <v>2.68</v>
      </c>
      <c r="J4564" s="16">
        <f t="shared" si="777"/>
        <v>5.36</v>
      </c>
      <c r="K4564" s="5">
        <v>1.7224999999999999</v>
      </c>
      <c r="L4564" s="4">
        <f t="shared" si="778"/>
        <v>4.5818500000000002</v>
      </c>
      <c r="M4564" s="5">
        <v>4.1124999999999998</v>
      </c>
      <c r="N4564" s="4">
        <f t="shared" si="779"/>
        <v>5.8397499999999996</v>
      </c>
      <c r="O4564" s="5">
        <v>2.0299999999999998</v>
      </c>
      <c r="P4564" s="4">
        <f t="shared" si="784"/>
        <v>1.3600999999999999</v>
      </c>
      <c r="Q4564" s="5">
        <v>2.08725</v>
      </c>
      <c r="R4564" s="4">
        <f t="shared" si="780"/>
        <v>1.3943199999999998</v>
      </c>
      <c r="S4564" s="5">
        <v>5.8999999999999997E-2</v>
      </c>
      <c r="T4564" s="4">
        <f t="shared" si="781"/>
        <v>3.4219999999999993E-2</v>
      </c>
      <c r="U4564" s="5">
        <v>10.125</v>
      </c>
      <c r="V4564" s="4">
        <f t="shared" si="783"/>
        <v>13.1625</v>
      </c>
      <c r="W4564" s="5">
        <v>10.626183035481386</v>
      </c>
      <c r="X4564" s="5">
        <v>12</v>
      </c>
      <c r="Y4564" s="5">
        <v>72.525000000000006</v>
      </c>
      <c r="Z4564" s="5">
        <v>18.487500000000001</v>
      </c>
      <c r="AA4564" s="5">
        <v>120.65</v>
      </c>
      <c r="AB4564" s="5">
        <v>0.08</v>
      </c>
      <c r="AC4564" s="3"/>
    </row>
    <row r="4565" spans="1:29">
      <c r="A4565" s="15">
        <v>40368.875</v>
      </c>
      <c r="B4565" s="5">
        <v>0.25</v>
      </c>
      <c r="C4565" s="4">
        <f t="shared" si="774"/>
        <v>0.28999999999999998</v>
      </c>
      <c r="D4565" s="5">
        <v>17.364999999999998</v>
      </c>
      <c r="E4565" s="4">
        <f t="shared" si="775"/>
        <v>33.167149999999992</v>
      </c>
      <c r="F4565" s="5">
        <v>38.722499999999997</v>
      </c>
      <c r="G4565" s="4">
        <f t="shared" si="776"/>
        <v>73.959974999999986</v>
      </c>
      <c r="H4565" s="4">
        <f t="shared" si="782"/>
        <v>40.792824999999993</v>
      </c>
      <c r="I4565" s="5">
        <v>3.165</v>
      </c>
      <c r="J4565" s="16">
        <f t="shared" si="777"/>
        <v>6.33</v>
      </c>
      <c r="K4565" s="5">
        <v>1.06</v>
      </c>
      <c r="L4565" s="4">
        <f t="shared" si="778"/>
        <v>2.8196000000000003</v>
      </c>
      <c r="M4565" s="5">
        <v>3.085</v>
      </c>
      <c r="N4565" s="4">
        <f t="shared" si="779"/>
        <v>4.3807</v>
      </c>
      <c r="O4565" s="5">
        <v>2.145</v>
      </c>
      <c r="P4565" s="4">
        <f t="shared" si="784"/>
        <v>1.4371500000000001</v>
      </c>
      <c r="Q4565" s="5">
        <v>2.2272500000000002</v>
      </c>
      <c r="R4565" s="4">
        <f t="shared" si="780"/>
        <v>1.4852900000000002</v>
      </c>
      <c r="S4565" s="5">
        <v>8.3000000000000004E-2</v>
      </c>
      <c r="T4565" s="4">
        <f t="shared" si="781"/>
        <v>4.8140000000000002E-2</v>
      </c>
      <c r="U4565" s="5">
        <v>11</v>
      </c>
      <c r="V4565" s="4">
        <f t="shared" si="783"/>
        <v>14.3</v>
      </c>
      <c r="W4565" s="5">
        <v>11.340384047959354</v>
      </c>
      <c r="X4565" s="5">
        <v>10.3125</v>
      </c>
      <c r="Y4565" s="5">
        <v>76.55</v>
      </c>
      <c r="Z4565" s="5">
        <v>17.9375</v>
      </c>
      <c r="AA4565" s="5">
        <v>125.95</v>
      </c>
      <c r="AB4565" s="5">
        <v>0.08</v>
      </c>
      <c r="AC4565" s="3"/>
    </row>
    <row r="4566" spans="1:29">
      <c r="A4566" s="15">
        <v>40368.916666666664</v>
      </c>
      <c r="B4566" s="5">
        <v>0.23250000000000001</v>
      </c>
      <c r="C4566" s="4">
        <f t="shared" si="774"/>
        <v>0.2697</v>
      </c>
      <c r="D4566" s="5">
        <v>7.46</v>
      </c>
      <c r="E4566" s="4">
        <f t="shared" si="775"/>
        <v>14.2486</v>
      </c>
      <c r="F4566" s="5">
        <v>25.537500000000001</v>
      </c>
      <c r="G4566" s="4">
        <f t="shared" si="776"/>
        <v>48.776625000000003</v>
      </c>
      <c r="H4566" s="4">
        <f t="shared" si="782"/>
        <v>34.528025</v>
      </c>
      <c r="I4566" s="5">
        <v>3.2475000000000001</v>
      </c>
      <c r="J4566" s="16">
        <f t="shared" si="777"/>
        <v>6.4950000000000001</v>
      </c>
      <c r="K4566" s="5">
        <v>0.66249999999999998</v>
      </c>
      <c r="L4566" s="4">
        <f t="shared" si="778"/>
        <v>1.7622500000000001</v>
      </c>
      <c r="M4566" s="5">
        <v>2.6949999999999998</v>
      </c>
      <c r="N4566" s="4">
        <f t="shared" si="779"/>
        <v>3.8268999999999997</v>
      </c>
      <c r="O4566" s="5">
        <v>2.27</v>
      </c>
      <c r="P4566" s="4">
        <f t="shared" si="784"/>
        <v>1.5209000000000001</v>
      </c>
      <c r="Q4566" s="5">
        <v>2.35025</v>
      </c>
      <c r="R4566" s="4">
        <f t="shared" si="780"/>
        <v>1.5665750000000001</v>
      </c>
      <c r="S4566" s="5">
        <v>7.8750000000000001E-2</v>
      </c>
      <c r="T4566" s="4">
        <f t="shared" si="781"/>
        <v>4.5675E-2</v>
      </c>
      <c r="U4566" s="5">
        <v>10.5625</v>
      </c>
      <c r="V4566" s="4">
        <f t="shared" si="783"/>
        <v>13.731250000000001</v>
      </c>
      <c r="W4566" s="5">
        <v>10.946809443674427</v>
      </c>
      <c r="X4566" s="5">
        <v>9.25</v>
      </c>
      <c r="Y4566" s="5">
        <v>77.625</v>
      </c>
      <c r="Z4566" s="5">
        <v>17.987500000000001</v>
      </c>
      <c r="AA4566" s="5">
        <v>248.57499999999999</v>
      </c>
      <c r="AB4566" s="5">
        <v>0.08</v>
      </c>
      <c r="AC4566" s="3"/>
    </row>
    <row r="4567" spans="1:29">
      <c r="A4567" s="15">
        <v>40368.958333333336</v>
      </c>
      <c r="B4567" s="5">
        <v>0.19750000000000001</v>
      </c>
      <c r="C4567" s="4">
        <f t="shared" si="774"/>
        <v>0.2291</v>
      </c>
      <c r="D4567" s="5">
        <v>6.1050000000000004</v>
      </c>
      <c r="E4567" s="4">
        <f t="shared" si="775"/>
        <v>11.660550000000001</v>
      </c>
      <c r="F4567" s="5">
        <v>16.934999999999999</v>
      </c>
      <c r="G4567" s="4">
        <f t="shared" si="776"/>
        <v>32.345849999999999</v>
      </c>
      <c r="H4567" s="4">
        <f t="shared" si="782"/>
        <v>20.685299999999998</v>
      </c>
      <c r="I4567" s="5">
        <v>11.2875</v>
      </c>
      <c r="J4567" s="16">
        <f t="shared" si="777"/>
        <v>22.574999999999999</v>
      </c>
      <c r="K4567" s="5">
        <v>0.92749999999999999</v>
      </c>
      <c r="L4567" s="4">
        <f t="shared" si="778"/>
        <v>2.4671500000000002</v>
      </c>
      <c r="M4567" s="5">
        <v>2.6974999999999998</v>
      </c>
      <c r="N4567" s="4">
        <f t="shared" si="779"/>
        <v>3.8304499999999995</v>
      </c>
      <c r="O4567" s="5">
        <v>2.3050000000000002</v>
      </c>
      <c r="P4567" s="4">
        <f t="shared" si="784"/>
        <v>1.5443500000000001</v>
      </c>
      <c r="Q4567" s="5">
        <v>2.4007499999999999</v>
      </c>
      <c r="R4567" s="4">
        <f t="shared" si="780"/>
        <v>1.5990150000000001</v>
      </c>
      <c r="S4567" s="5">
        <v>9.425E-2</v>
      </c>
      <c r="T4567" s="4">
        <f t="shared" si="781"/>
        <v>5.4664999999999998E-2</v>
      </c>
      <c r="U4567" s="5">
        <v>8.25</v>
      </c>
      <c r="V4567" s="4">
        <f t="shared" si="783"/>
        <v>10.725</v>
      </c>
      <c r="W4567" s="5">
        <v>7.3505525530428519</v>
      </c>
      <c r="X4567" s="5">
        <v>8.125</v>
      </c>
      <c r="Y4567" s="5">
        <v>73.099999999999994</v>
      </c>
      <c r="Z4567" s="5">
        <v>18.487500000000001</v>
      </c>
      <c r="AA4567" s="5">
        <v>235.07499999999999</v>
      </c>
      <c r="AB4567" s="5">
        <v>0.1</v>
      </c>
      <c r="AC4567" s="3"/>
    </row>
    <row r="4568" spans="1:29">
      <c r="A4568" s="15">
        <v>40369</v>
      </c>
      <c r="B4568" s="5">
        <v>0.16500000000000001</v>
      </c>
      <c r="C4568" s="4">
        <f t="shared" si="774"/>
        <v>0.19139999999999999</v>
      </c>
      <c r="D4568" s="5">
        <v>5.1550000000000002</v>
      </c>
      <c r="E4568" s="4">
        <f t="shared" si="775"/>
        <v>9.84605</v>
      </c>
      <c r="F4568" s="5">
        <v>11.6625</v>
      </c>
      <c r="G4568" s="4">
        <f t="shared" si="776"/>
        <v>22.275374999999997</v>
      </c>
      <c r="H4568" s="4">
        <f t="shared" si="782"/>
        <v>12.429324999999997</v>
      </c>
      <c r="I4568" s="5">
        <v>13.887499999999999</v>
      </c>
      <c r="J4568" s="16">
        <f t="shared" si="777"/>
        <v>27.774999999999999</v>
      </c>
      <c r="K4568" s="5">
        <v>1.06</v>
      </c>
      <c r="L4568" s="4">
        <f t="shared" si="778"/>
        <v>2.8196000000000003</v>
      </c>
      <c r="M4568" s="5">
        <v>3.0825</v>
      </c>
      <c r="N4568" s="4">
        <f t="shared" si="779"/>
        <v>4.3771499999999994</v>
      </c>
      <c r="O4568" s="5">
        <v>2.1675</v>
      </c>
      <c r="P4568" s="4">
        <f t="shared" si="784"/>
        <v>1.4522250000000001</v>
      </c>
      <c r="Q4568" s="5">
        <v>2.2327499999999998</v>
      </c>
      <c r="R4568" s="4">
        <f t="shared" si="780"/>
        <v>1.4902150000000001</v>
      </c>
      <c r="S4568" s="5">
        <v>6.5500000000000003E-2</v>
      </c>
      <c r="T4568" s="4">
        <f t="shared" si="781"/>
        <v>3.7989999999999996E-2</v>
      </c>
      <c r="U4568" s="5">
        <v>7.1875</v>
      </c>
      <c r="V4568" s="4">
        <f t="shared" si="783"/>
        <v>9.34375</v>
      </c>
      <c r="W4568" s="5">
        <v>9.0422762334224362</v>
      </c>
      <c r="X4568" s="5">
        <v>6.875</v>
      </c>
      <c r="Y4568" s="5">
        <v>73.3</v>
      </c>
      <c r="Z4568" s="5">
        <v>18.612500000000001</v>
      </c>
      <c r="AA4568" s="5">
        <v>245.35</v>
      </c>
      <c r="AB4568" s="5">
        <v>0.16</v>
      </c>
      <c r="AC4568" s="3"/>
    </row>
    <row r="4569" spans="1:29">
      <c r="A4569" s="15">
        <v>40369.041666666664</v>
      </c>
      <c r="B4569" s="5">
        <v>0.18</v>
      </c>
      <c r="C4569" s="4">
        <f t="shared" si="774"/>
        <v>0.20879999999999999</v>
      </c>
      <c r="D4569" s="5">
        <v>4.6100000000000003</v>
      </c>
      <c r="E4569" s="4">
        <f t="shared" si="775"/>
        <v>8.8050999999999995</v>
      </c>
      <c r="F4569" s="5">
        <v>9.5749999999999993</v>
      </c>
      <c r="G4569" s="4">
        <f t="shared" si="776"/>
        <v>18.288249999999998</v>
      </c>
      <c r="H4569" s="4">
        <f t="shared" si="782"/>
        <v>9.4831499999999984</v>
      </c>
      <c r="I4569" s="5">
        <v>10.3966666666667</v>
      </c>
      <c r="J4569" s="16">
        <f t="shared" si="777"/>
        <v>20.793333333333401</v>
      </c>
      <c r="K4569" s="5">
        <v>0.79500000000000004</v>
      </c>
      <c r="L4569" s="4">
        <f t="shared" si="778"/>
        <v>2.1147</v>
      </c>
      <c r="M4569" s="5">
        <v>2.3125</v>
      </c>
      <c r="N4569" s="4">
        <f t="shared" si="779"/>
        <v>3.2837499999999999</v>
      </c>
      <c r="O4569" s="5">
        <v>2.1274999999999999</v>
      </c>
      <c r="P4569" s="4">
        <f t="shared" si="784"/>
        <v>1.4254249999999999</v>
      </c>
      <c r="Q4569" s="5">
        <v>2.177</v>
      </c>
      <c r="R4569" s="4">
        <f t="shared" si="780"/>
        <v>1.4545699999999999</v>
      </c>
      <c r="S4569" s="5">
        <v>5.0250000000000003E-2</v>
      </c>
      <c r="T4569" s="4">
        <f t="shared" si="781"/>
        <v>2.9145000000000001E-2</v>
      </c>
      <c r="U4569" s="5">
        <v>4.0625</v>
      </c>
      <c r="V4569" s="4">
        <f t="shared" si="783"/>
        <v>5.28125</v>
      </c>
      <c r="W4569" s="5">
        <v>4.334996471205196</v>
      </c>
      <c r="X4569" s="5">
        <v>4.0625</v>
      </c>
      <c r="Y4569" s="5">
        <v>73.150000000000006</v>
      </c>
      <c r="Z4569" s="5">
        <v>18.45</v>
      </c>
      <c r="AA4569" s="5">
        <v>226.07499999999999</v>
      </c>
      <c r="AB4569" s="5">
        <v>0.1875</v>
      </c>
      <c r="AC4569" s="3"/>
    </row>
    <row r="4570" spans="1:29">
      <c r="A4570" s="15">
        <v>40369.083333333336</v>
      </c>
      <c r="B4570" s="5">
        <v>0.18</v>
      </c>
      <c r="C4570" s="4">
        <f t="shared" si="774"/>
        <v>0.20879999999999999</v>
      </c>
      <c r="D4570" s="5">
        <v>4.34</v>
      </c>
      <c r="E4570" s="4">
        <f t="shared" si="775"/>
        <v>8.2893999999999988</v>
      </c>
      <c r="F4570" s="5">
        <v>9.3000000000000007</v>
      </c>
      <c r="G4570" s="4">
        <f t="shared" si="776"/>
        <v>17.763000000000002</v>
      </c>
      <c r="H4570" s="4">
        <f t="shared" si="782"/>
        <v>9.4736000000000029</v>
      </c>
      <c r="I4570" s="5">
        <v>11.455</v>
      </c>
      <c r="J4570" s="16">
        <f t="shared" si="777"/>
        <v>22.91</v>
      </c>
      <c r="K4570" s="5">
        <v>0.92749999999999999</v>
      </c>
      <c r="L4570" s="4">
        <f t="shared" si="778"/>
        <v>2.4671500000000002</v>
      </c>
      <c r="M4570" s="5">
        <v>1.7975000000000001</v>
      </c>
      <c r="N4570" s="4">
        <f t="shared" si="779"/>
        <v>2.5524499999999999</v>
      </c>
      <c r="O4570" s="5">
        <v>2.1675</v>
      </c>
      <c r="P4570" s="4">
        <f t="shared" si="784"/>
        <v>1.4522250000000001</v>
      </c>
      <c r="Q4570" s="5">
        <v>2.2217500000000001</v>
      </c>
      <c r="R4570" s="4">
        <f t="shared" si="780"/>
        <v>1.4836900000000002</v>
      </c>
      <c r="S4570" s="5">
        <v>5.425E-2</v>
      </c>
      <c r="T4570" s="4">
        <f t="shared" si="781"/>
        <v>3.1465E-2</v>
      </c>
      <c r="U4570" s="5">
        <v>4.875</v>
      </c>
      <c r="V4570" s="4">
        <f t="shared" si="783"/>
        <v>6.3375000000000004</v>
      </c>
      <c r="W4570" s="5">
        <v>4.8890659887204544</v>
      </c>
      <c r="X4570" s="5">
        <v>4.3125</v>
      </c>
      <c r="Y4570" s="5">
        <v>74.525000000000006</v>
      </c>
      <c r="Z4570" s="5">
        <v>18.2</v>
      </c>
      <c r="AA4570" s="5">
        <v>209.47499999999999</v>
      </c>
      <c r="AB4570" s="5">
        <v>0.115</v>
      </c>
      <c r="AC4570" s="3"/>
    </row>
    <row r="4571" spans="1:29">
      <c r="A4571" s="15">
        <v>40369.125</v>
      </c>
      <c r="B4571" s="5">
        <v>0.17499999999999999</v>
      </c>
      <c r="C4571" s="4">
        <f t="shared" si="774"/>
        <v>0.20299999999999999</v>
      </c>
      <c r="D4571" s="5">
        <v>4.34</v>
      </c>
      <c r="E4571" s="4">
        <f t="shared" si="775"/>
        <v>8.2893999999999988</v>
      </c>
      <c r="F4571" s="5">
        <v>8.7449999999999992</v>
      </c>
      <c r="G4571" s="4">
        <f t="shared" si="776"/>
        <v>16.702949999999998</v>
      </c>
      <c r="H4571" s="4">
        <f t="shared" si="782"/>
        <v>8.413549999999999</v>
      </c>
      <c r="I4571" s="5">
        <v>11.37</v>
      </c>
      <c r="J4571" s="16">
        <f t="shared" si="777"/>
        <v>22.74</v>
      </c>
      <c r="K4571" s="5">
        <v>1.06</v>
      </c>
      <c r="L4571" s="4">
        <f t="shared" si="778"/>
        <v>2.8196000000000003</v>
      </c>
      <c r="M4571" s="5">
        <v>2.9525000000000001</v>
      </c>
      <c r="N4571" s="4">
        <f t="shared" si="779"/>
        <v>4.1925499999999998</v>
      </c>
      <c r="O4571" s="5">
        <v>2.1274999999999999</v>
      </c>
      <c r="P4571" s="4">
        <f t="shared" si="784"/>
        <v>1.4254249999999999</v>
      </c>
      <c r="Q4571" s="5">
        <v>2.1825000000000001</v>
      </c>
      <c r="R4571" s="4">
        <f t="shared" si="780"/>
        <v>1.4577599999999999</v>
      </c>
      <c r="S4571" s="5">
        <v>5.5750000000000001E-2</v>
      </c>
      <c r="T4571" s="4">
        <f t="shared" si="781"/>
        <v>3.2334999999999996E-2</v>
      </c>
      <c r="U4571" s="5">
        <v>5.25</v>
      </c>
      <c r="V4571" s="4">
        <f t="shared" si="783"/>
        <v>6.8250000000000002</v>
      </c>
      <c r="W4571" s="5">
        <v>5.4983327577351053</v>
      </c>
      <c r="X4571" s="5">
        <v>5.3125</v>
      </c>
      <c r="Y4571" s="5">
        <v>73.924999999999997</v>
      </c>
      <c r="Z4571" s="5">
        <v>18.100000000000001</v>
      </c>
      <c r="AA4571" s="5">
        <v>255.65</v>
      </c>
      <c r="AB4571" s="5">
        <v>0.26750000000000002</v>
      </c>
      <c r="AC4571" s="3"/>
    </row>
    <row r="4572" spans="1:29">
      <c r="A4572" s="15">
        <v>40369.166666666664</v>
      </c>
      <c r="B4572" s="5">
        <v>0.16750000000000001</v>
      </c>
      <c r="C4572" s="4">
        <f t="shared" si="774"/>
        <v>0.1943</v>
      </c>
      <c r="D4572" s="5">
        <v>4.07</v>
      </c>
      <c r="E4572" s="4">
        <f t="shared" si="775"/>
        <v>7.7736999999999998</v>
      </c>
      <c r="F4572" s="5">
        <v>8.19</v>
      </c>
      <c r="G4572" s="4">
        <f t="shared" si="776"/>
        <v>15.642899999999999</v>
      </c>
      <c r="H4572" s="4">
        <f t="shared" si="782"/>
        <v>7.8691999999999993</v>
      </c>
      <c r="I4572" s="5">
        <v>11.375</v>
      </c>
      <c r="J4572" s="16">
        <f t="shared" si="777"/>
        <v>22.75</v>
      </c>
      <c r="K4572" s="5">
        <v>1.06</v>
      </c>
      <c r="L4572" s="4">
        <f t="shared" si="778"/>
        <v>2.8196000000000003</v>
      </c>
      <c r="M4572" s="5">
        <v>1.9275</v>
      </c>
      <c r="N4572" s="4">
        <f t="shared" si="779"/>
        <v>2.73705</v>
      </c>
      <c r="O4572" s="5">
        <v>2.1324999999999998</v>
      </c>
      <c r="P4572" s="4">
        <f t="shared" si="784"/>
        <v>1.4287749999999999</v>
      </c>
      <c r="Q4572" s="5">
        <v>2.1767500000000002</v>
      </c>
      <c r="R4572" s="4">
        <f t="shared" si="780"/>
        <v>1.4545849999999998</v>
      </c>
      <c r="S4572" s="5">
        <v>4.4499999999999998E-2</v>
      </c>
      <c r="T4572" s="4">
        <f t="shared" si="781"/>
        <v>2.5809999999999996E-2</v>
      </c>
      <c r="U4572" s="5">
        <v>3.375</v>
      </c>
      <c r="V4572" s="4">
        <f t="shared" si="783"/>
        <v>4.3875000000000002</v>
      </c>
      <c r="W4572" s="5">
        <v>2.7952222032614165</v>
      </c>
      <c r="X4572" s="5">
        <v>4.25</v>
      </c>
      <c r="Y4572" s="5">
        <v>72.075000000000003</v>
      </c>
      <c r="Z4572" s="5">
        <v>18.074999999999999</v>
      </c>
      <c r="AA4572" s="5">
        <v>199.15</v>
      </c>
      <c r="AB4572" s="5">
        <v>0.16750000000000001</v>
      </c>
      <c r="AC4572" s="3"/>
    </row>
    <row r="4573" spans="1:29">
      <c r="A4573" s="15">
        <v>40369.208333333336</v>
      </c>
      <c r="B4573" s="5">
        <v>0.16500000000000001</v>
      </c>
      <c r="C4573" s="4">
        <f t="shared" si="774"/>
        <v>0.19139999999999999</v>
      </c>
      <c r="D4573" s="5">
        <v>4.4749999999999996</v>
      </c>
      <c r="E4573" s="4">
        <f t="shared" si="775"/>
        <v>8.5472499999999982</v>
      </c>
      <c r="F4573" s="5">
        <v>9.1624999999999996</v>
      </c>
      <c r="G4573" s="4">
        <f t="shared" si="776"/>
        <v>17.500374999999998</v>
      </c>
      <c r="H4573" s="4">
        <f t="shared" si="782"/>
        <v>8.953125</v>
      </c>
      <c r="I4573" s="5">
        <v>11.135</v>
      </c>
      <c r="J4573" s="16">
        <f t="shared" si="777"/>
        <v>22.27</v>
      </c>
      <c r="K4573" s="5">
        <v>0.92749999999999999</v>
      </c>
      <c r="L4573" s="4">
        <f t="shared" si="778"/>
        <v>2.4671500000000002</v>
      </c>
      <c r="M4573" s="5">
        <v>1.5425</v>
      </c>
      <c r="N4573" s="4">
        <f t="shared" si="779"/>
        <v>2.19035</v>
      </c>
      <c r="O4573" s="5">
        <v>2.1375000000000002</v>
      </c>
      <c r="P4573" s="4">
        <f t="shared" si="784"/>
        <v>1.4321250000000003</v>
      </c>
      <c r="Q4573" s="5">
        <v>2.1937500000000001</v>
      </c>
      <c r="R4573" s="4">
        <f t="shared" si="780"/>
        <v>1.4641700000000004</v>
      </c>
      <c r="S4573" s="5">
        <v>5.525E-2</v>
      </c>
      <c r="T4573" s="4">
        <f t="shared" si="781"/>
        <v>3.2044999999999997E-2</v>
      </c>
      <c r="U4573" s="5">
        <v>5.375</v>
      </c>
      <c r="V4573" s="4">
        <f t="shared" si="783"/>
        <v>6.9874999999999998</v>
      </c>
      <c r="W4573" s="5">
        <v>4.0823877559880239</v>
      </c>
      <c r="X4573" s="5">
        <v>5.875</v>
      </c>
      <c r="Y4573" s="5">
        <v>71.375</v>
      </c>
      <c r="Z4573" s="5">
        <v>18.1875</v>
      </c>
      <c r="AA4573" s="5">
        <v>231</v>
      </c>
      <c r="AB4573" s="5">
        <v>0.1225</v>
      </c>
      <c r="AC4573" s="3"/>
    </row>
    <row r="4574" spans="1:29">
      <c r="A4574" s="15">
        <v>40369.25</v>
      </c>
      <c r="B4574" s="5">
        <v>0.17499999999999999</v>
      </c>
      <c r="C4574" s="4">
        <f t="shared" si="774"/>
        <v>0.20299999999999999</v>
      </c>
      <c r="D4574" s="5">
        <v>5.6974999999999998</v>
      </c>
      <c r="E4574" s="4">
        <f t="shared" si="775"/>
        <v>10.882224999999998</v>
      </c>
      <c r="F4574" s="5">
        <v>10.414999999999999</v>
      </c>
      <c r="G4574" s="4">
        <f t="shared" si="776"/>
        <v>19.892649999999996</v>
      </c>
      <c r="H4574" s="4">
        <f t="shared" si="782"/>
        <v>9.0104249999999979</v>
      </c>
      <c r="I4574" s="5">
        <v>11.4575</v>
      </c>
      <c r="J4574" s="16">
        <f t="shared" si="777"/>
        <v>22.914999999999999</v>
      </c>
      <c r="K4574" s="5">
        <v>1.1924999999999999</v>
      </c>
      <c r="L4574" s="4">
        <f t="shared" si="778"/>
        <v>3.17205</v>
      </c>
      <c r="M4574" s="5">
        <v>2.0575000000000001</v>
      </c>
      <c r="N4574" s="4">
        <f t="shared" si="779"/>
        <v>2.9216500000000001</v>
      </c>
      <c r="O4574" s="5">
        <v>2.1775000000000002</v>
      </c>
      <c r="P4574" s="4">
        <f t="shared" si="784"/>
        <v>1.4589250000000002</v>
      </c>
      <c r="Q4574" s="5">
        <v>2.2385000000000002</v>
      </c>
      <c r="R4574" s="4">
        <f t="shared" si="780"/>
        <v>1.4935800000000004</v>
      </c>
      <c r="S4574" s="5">
        <v>5.9749999999999998E-2</v>
      </c>
      <c r="T4574" s="4">
        <f t="shared" si="781"/>
        <v>3.4654999999999998E-2</v>
      </c>
      <c r="U4574" s="5">
        <v>8.75</v>
      </c>
      <c r="V4574" s="4">
        <f t="shared" si="783"/>
        <v>11.375</v>
      </c>
      <c r="W4574" s="5">
        <v>6.0861094571418501</v>
      </c>
      <c r="X4574" s="5">
        <v>6.0625</v>
      </c>
      <c r="Y4574" s="5">
        <v>69.8</v>
      </c>
      <c r="Z4574" s="5">
        <v>18.7</v>
      </c>
      <c r="AA4574" s="5">
        <v>243.82499999999999</v>
      </c>
      <c r="AB4574" s="5">
        <v>0.13500000000000001</v>
      </c>
      <c r="AC4574" s="3"/>
    </row>
    <row r="4575" spans="1:29">
      <c r="A4575" s="15">
        <v>40369.291666666664</v>
      </c>
      <c r="B4575" s="5">
        <v>0.1925</v>
      </c>
      <c r="C4575" s="4">
        <f t="shared" si="774"/>
        <v>0.2233</v>
      </c>
      <c r="D4575" s="5">
        <v>6.24</v>
      </c>
      <c r="E4575" s="4">
        <f t="shared" si="775"/>
        <v>11.9184</v>
      </c>
      <c r="F4575" s="5">
        <v>11.2475</v>
      </c>
      <c r="G4575" s="4">
        <f t="shared" si="776"/>
        <v>21.482724999999999</v>
      </c>
      <c r="H4575" s="4">
        <f t="shared" si="782"/>
        <v>9.5643249999999984</v>
      </c>
      <c r="I4575" s="5">
        <v>12.435</v>
      </c>
      <c r="J4575" s="16">
        <f t="shared" si="777"/>
        <v>24.87</v>
      </c>
      <c r="K4575" s="5">
        <v>1.06</v>
      </c>
      <c r="L4575" s="4">
        <f t="shared" si="778"/>
        <v>2.8196000000000003</v>
      </c>
      <c r="M4575" s="5">
        <v>2.5724999999999998</v>
      </c>
      <c r="N4575" s="4">
        <f t="shared" si="779"/>
        <v>3.6529499999999997</v>
      </c>
      <c r="O4575" s="5">
        <v>2.1025</v>
      </c>
      <c r="P4575" s="4">
        <f t="shared" si="784"/>
        <v>1.4086750000000001</v>
      </c>
      <c r="Q4575" s="5">
        <v>2.1709999999999998</v>
      </c>
      <c r="R4575" s="4">
        <f t="shared" si="780"/>
        <v>1.448115</v>
      </c>
      <c r="S4575" s="5">
        <v>6.8000000000000005E-2</v>
      </c>
      <c r="T4575" s="4">
        <f t="shared" si="781"/>
        <v>3.9440000000000003E-2</v>
      </c>
      <c r="U4575" s="5">
        <v>9</v>
      </c>
      <c r="V4575" s="4">
        <f t="shared" si="783"/>
        <v>11.700000000000001</v>
      </c>
      <c r="W4575" s="5">
        <v>5.7464380766912511</v>
      </c>
      <c r="X4575" s="5">
        <v>7.8125</v>
      </c>
      <c r="Y4575" s="5">
        <v>65</v>
      </c>
      <c r="Z4575" s="5">
        <v>19.675000000000001</v>
      </c>
      <c r="AA4575" s="5">
        <v>235.6</v>
      </c>
      <c r="AB4575" s="5">
        <v>0.23250000000000001</v>
      </c>
      <c r="AC4575" s="3"/>
    </row>
    <row r="4576" spans="1:29">
      <c r="A4576" s="15">
        <v>40369.333333333336</v>
      </c>
      <c r="B4576" s="5">
        <v>0.1825</v>
      </c>
      <c r="C4576" s="4">
        <f t="shared" si="774"/>
        <v>0.21169999999999997</v>
      </c>
      <c r="D4576" s="5">
        <v>6.9175000000000004</v>
      </c>
      <c r="E4576" s="4">
        <f t="shared" si="775"/>
        <v>13.212425</v>
      </c>
      <c r="F4576" s="5">
        <v>12.217499999999999</v>
      </c>
      <c r="G4576" s="4">
        <f t="shared" si="776"/>
        <v>23.335424999999997</v>
      </c>
      <c r="H4576" s="4">
        <f t="shared" si="782"/>
        <v>10.122999999999998</v>
      </c>
      <c r="I4576" s="5">
        <v>13.33</v>
      </c>
      <c r="J4576" s="16">
        <f t="shared" si="777"/>
        <v>26.66</v>
      </c>
      <c r="K4576" s="5">
        <v>1.06</v>
      </c>
      <c r="L4576" s="4">
        <f t="shared" si="778"/>
        <v>2.8196000000000003</v>
      </c>
      <c r="M4576" s="5">
        <v>3.09</v>
      </c>
      <c r="N4576" s="4">
        <f t="shared" si="779"/>
        <v>4.3877999999999995</v>
      </c>
      <c r="O4576" s="5">
        <v>2.1225000000000001</v>
      </c>
      <c r="P4576" s="4">
        <f t="shared" si="784"/>
        <v>1.4220750000000002</v>
      </c>
      <c r="Q4576" s="5">
        <v>2.1822499999999998</v>
      </c>
      <c r="R4576" s="4">
        <f t="shared" si="780"/>
        <v>1.4578900000000001</v>
      </c>
      <c r="S4576" s="5">
        <v>6.1749999999999999E-2</v>
      </c>
      <c r="T4576" s="4">
        <f t="shared" si="781"/>
        <v>3.5815E-2</v>
      </c>
      <c r="U4576" s="5">
        <v>12.0625</v>
      </c>
      <c r="V4576" s="4">
        <f t="shared" si="783"/>
        <v>15.68125</v>
      </c>
      <c r="W4576" s="5">
        <v>10.458800097204778</v>
      </c>
      <c r="X4576" s="5">
        <v>7.125</v>
      </c>
      <c r="Y4576" s="5">
        <v>61.524999999999999</v>
      </c>
      <c r="Z4576" s="5">
        <v>20.5</v>
      </c>
      <c r="AA4576" s="5">
        <v>221</v>
      </c>
      <c r="AB4576" s="5">
        <v>0.3775</v>
      </c>
      <c r="AC4576" s="3"/>
    </row>
    <row r="4577" spans="1:29">
      <c r="A4577" s="15">
        <v>40369.375</v>
      </c>
      <c r="B4577" s="5">
        <v>0.185</v>
      </c>
      <c r="C4577" s="4">
        <f t="shared" si="774"/>
        <v>0.21459999999999999</v>
      </c>
      <c r="D4577" s="5">
        <v>6.9175000000000004</v>
      </c>
      <c r="E4577" s="4">
        <f t="shared" si="775"/>
        <v>13.212425</v>
      </c>
      <c r="F4577" s="5">
        <v>13.192500000000001</v>
      </c>
      <c r="G4577" s="4">
        <f t="shared" si="776"/>
        <v>25.197675</v>
      </c>
      <c r="H4577" s="4">
        <f t="shared" si="782"/>
        <v>11.985250000000001</v>
      </c>
      <c r="I4577" s="5">
        <v>13.9025</v>
      </c>
      <c r="J4577" s="16">
        <f t="shared" si="777"/>
        <v>27.805</v>
      </c>
      <c r="K4577" s="5">
        <v>1.06</v>
      </c>
      <c r="L4577" s="4">
        <f t="shared" si="778"/>
        <v>2.8196000000000003</v>
      </c>
      <c r="M4577" s="5">
        <v>2.7025000000000001</v>
      </c>
      <c r="N4577" s="4">
        <f t="shared" si="779"/>
        <v>3.8375499999999998</v>
      </c>
      <c r="O4577" s="5">
        <v>2.1475</v>
      </c>
      <c r="P4577" s="4">
        <f t="shared" si="784"/>
        <v>1.438825</v>
      </c>
      <c r="Q4577" s="5">
        <v>2.2102499999999998</v>
      </c>
      <c r="R4577" s="4">
        <f t="shared" si="780"/>
        <v>1.47725</v>
      </c>
      <c r="S4577" s="5">
        <v>6.6250000000000003E-2</v>
      </c>
      <c r="T4577" s="4">
        <f t="shared" si="781"/>
        <v>3.8425000000000001E-2</v>
      </c>
      <c r="U4577" s="5">
        <v>9</v>
      </c>
      <c r="V4577" s="4">
        <f t="shared" si="783"/>
        <v>11.700000000000001</v>
      </c>
      <c r="W4577" s="5">
        <v>6.5473513089029662</v>
      </c>
      <c r="X4577" s="5">
        <v>9.375</v>
      </c>
      <c r="Y4577" s="5">
        <v>59.325000000000003</v>
      </c>
      <c r="Z4577" s="5">
        <v>20.912500000000001</v>
      </c>
      <c r="AA4577" s="5">
        <v>251.2</v>
      </c>
      <c r="AB4577" s="5">
        <v>0.29499999999999998</v>
      </c>
      <c r="AC4577" s="3"/>
    </row>
    <row r="4578" spans="1:29">
      <c r="A4578" s="15">
        <v>40369.416666666664</v>
      </c>
      <c r="B4578" s="5">
        <v>0.19</v>
      </c>
      <c r="C4578" s="4">
        <f t="shared" si="774"/>
        <v>0.22039999999999998</v>
      </c>
      <c r="D4578" s="5">
        <v>7.8650000000000002</v>
      </c>
      <c r="E4578" s="4">
        <f t="shared" si="775"/>
        <v>15.02215</v>
      </c>
      <c r="F4578" s="5">
        <v>15.692500000000001</v>
      </c>
      <c r="G4578" s="4">
        <f t="shared" si="776"/>
        <v>29.972674999999999</v>
      </c>
      <c r="H4578" s="4">
        <f t="shared" si="782"/>
        <v>14.950524999999999</v>
      </c>
      <c r="I4578" s="5">
        <v>14.305</v>
      </c>
      <c r="J4578" s="16">
        <f t="shared" si="777"/>
        <v>28.61</v>
      </c>
      <c r="K4578" s="5">
        <v>1.1924999999999999</v>
      </c>
      <c r="L4578" s="4">
        <f t="shared" si="778"/>
        <v>3.17205</v>
      </c>
      <c r="M4578" s="5">
        <v>3.09</v>
      </c>
      <c r="N4578" s="4">
        <f t="shared" si="779"/>
        <v>4.3877999999999995</v>
      </c>
      <c r="O4578" s="5">
        <v>2.1349999999999998</v>
      </c>
      <c r="P4578" s="4">
        <f t="shared" si="784"/>
        <v>1.43045</v>
      </c>
      <c r="Q4578" s="5">
        <v>2.2044999999999999</v>
      </c>
      <c r="R4578" s="4">
        <f t="shared" si="780"/>
        <v>1.4723550000000001</v>
      </c>
      <c r="S4578" s="5">
        <v>7.2249999999999995E-2</v>
      </c>
      <c r="T4578" s="4">
        <f t="shared" si="781"/>
        <v>4.1904999999999991E-2</v>
      </c>
      <c r="U4578" s="5">
        <v>10.25</v>
      </c>
      <c r="V4578" s="4">
        <f t="shared" si="783"/>
        <v>13.325000000000001</v>
      </c>
      <c r="W4578" s="5">
        <v>6.5289341716592206</v>
      </c>
      <c r="X4578" s="5">
        <v>10.5</v>
      </c>
      <c r="Y4578" s="5">
        <v>59.125</v>
      </c>
      <c r="Z4578" s="5">
        <v>21.1</v>
      </c>
      <c r="AA4578" s="5">
        <v>219.85</v>
      </c>
      <c r="AB4578" s="5">
        <v>0.245</v>
      </c>
      <c r="AC4578" s="3"/>
    </row>
    <row r="4579" spans="1:29">
      <c r="A4579" s="15">
        <v>40369.458333333336</v>
      </c>
      <c r="B4579" s="5">
        <v>0.22</v>
      </c>
      <c r="C4579" s="4">
        <f t="shared" si="774"/>
        <v>0.25519999999999998</v>
      </c>
      <c r="D4579" s="5">
        <v>7.87</v>
      </c>
      <c r="E4579" s="4">
        <f t="shared" si="775"/>
        <v>15.031699999999999</v>
      </c>
      <c r="F4579" s="5">
        <v>16.524999999999999</v>
      </c>
      <c r="G4579" s="4">
        <f t="shared" si="776"/>
        <v>31.562749999999998</v>
      </c>
      <c r="H4579" s="4">
        <f t="shared" si="782"/>
        <v>16.53105</v>
      </c>
      <c r="I4579" s="5">
        <v>16.504999999999999</v>
      </c>
      <c r="J4579" s="16">
        <f t="shared" si="777"/>
        <v>33.01</v>
      </c>
      <c r="K4579" s="5">
        <v>1.325</v>
      </c>
      <c r="L4579" s="4">
        <f t="shared" si="778"/>
        <v>3.5245000000000002</v>
      </c>
      <c r="M4579" s="5">
        <v>3.2174999999999998</v>
      </c>
      <c r="N4579" s="4">
        <f t="shared" si="779"/>
        <v>4.5688499999999994</v>
      </c>
      <c r="O4579" s="5">
        <v>2.085</v>
      </c>
      <c r="P4579" s="4">
        <f t="shared" si="784"/>
        <v>1.3969500000000001</v>
      </c>
      <c r="Q4579" s="5">
        <v>2.1932499999999999</v>
      </c>
      <c r="R4579" s="4">
        <f t="shared" si="780"/>
        <v>1.4593</v>
      </c>
      <c r="S4579" s="5">
        <v>0.1075</v>
      </c>
      <c r="T4579" s="4">
        <f t="shared" si="781"/>
        <v>6.2349999999999996E-2</v>
      </c>
      <c r="U4579" s="5">
        <v>9.875</v>
      </c>
      <c r="V4579" s="4">
        <f t="shared" si="783"/>
        <v>12.8375</v>
      </c>
      <c r="W4579" s="5">
        <v>6.6889720058883846</v>
      </c>
      <c r="X4579" s="5">
        <v>9.4375</v>
      </c>
      <c r="Y4579" s="5">
        <v>54.55</v>
      </c>
      <c r="Z4579" s="5">
        <v>22.225000000000001</v>
      </c>
      <c r="AA4579" s="5">
        <v>225</v>
      </c>
      <c r="AB4579" s="5">
        <v>0.40500000000000003</v>
      </c>
      <c r="AC4579" s="3"/>
    </row>
    <row r="4580" spans="1:29">
      <c r="A4580" s="15">
        <v>40369.5</v>
      </c>
      <c r="B4580" s="5">
        <v>0.18</v>
      </c>
      <c r="C4580" s="4">
        <f t="shared" si="774"/>
        <v>0.20879999999999999</v>
      </c>
      <c r="D4580" s="5">
        <v>6.9225000000000003</v>
      </c>
      <c r="E4580" s="4">
        <f t="shared" si="775"/>
        <v>13.221975</v>
      </c>
      <c r="F4580" s="5">
        <v>14.9975</v>
      </c>
      <c r="G4580" s="4">
        <f t="shared" si="776"/>
        <v>28.645225</v>
      </c>
      <c r="H4580" s="4">
        <f t="shared" si="782"/>
        <v>15.423249999999999</v>
      </c>
      <c r="I4580" s="5">
        <v>18.295000000000002</v>
      </c>
      <c r="J4580" s="16">
        <f t="shared" si="777"/>
        <v>36.590000000000003</v>
      </c>
      <c r="K4580" s="5">
        <v>1.06</v>
      </c>
      <c r="L4580" s="4">
        <f t="shared" si="778"/>
        <v>2.8196000000000003</v>
      </c>
      <c r="M4580" s="5">
        <v>3.0874999999999999</v>
      </c>
      <c r="N4580" s="4">
        <f t="shared" si="779"/>
        <v>4.3842499999999998</v>
      </c>
      <c r="O4580" s="5">
        <v>2.1225000000000001</v>
      </c>
      <c r="P4580" s="4">
        <f t="shared" si="784"/>
        <v>1.4220750000000002</v>
      </c>
      <c r="Q4580" s="5">
        <v>2.2047500000000002</v>
      </c>
      <c r="R4580" s="4">
        <f t="shared" si="780"/>
        <v>1.4707950000000003</v>
      </c>
      <c r="S4580" s="5">
        <v>8.4000000000000005E-2</v>
      </c>
      <c r="T4580" s="4">
        <f t="shared" si="781"/>
        <v>4.8719999999999999E-2</v>
      </c>
      <c r="U4580" s="5">
        <v>11.875</v>
      </c>
      <c r="V4580" s="4">
        <f t="shared" si="783"/>
        <v>15.4375</v>
      </c>
      <c r="W4580" s="5">
        <v>11.568844723672427</v>
      </c>
      <c r="X4580" s="5">
        <v>9.625</v>
      </c>
      <c r="Y4580" s="5">
        <v>54.075000000000003</v>
      </c>
      <c r="Z4580" s="5">
        <v>22.45</v>
      </c>
      <c r="AA4580" s="5">
        <v>215.95</v>
      </c>
      <c r="AB4580" s="5">
        <v>0.1925</v>
      </c>
      <c r="AC4580" s="3"/>
    </row>
    <row r="4581" spans="1:29">
      <c r="A4581" s="15">
        <v>40369.541666666664</v>
      </c>
      <c r="B4581" s="5">
        <v>0.13</v>
      </c>
      <c r="C4581" s="4">
        <f t="shared" si="774"/>
        <v>0.15079999999999999</v>
      </c>
      <c r="D4581" s="5">
        <v>7.6</v>
      </c>
      <c r="E4581" s="4">
        <f t="shared" si="775"/>
        <v>14.515999999999998</v>
      </c>
      <c r="F4581" s="5">
        <v>16.670000000000002</v>
      </c>
      <c r="G4581" s="4">
        <f t="shared" si="776"/>
        <v>31.839700000000001</v>
      </c>
      <c r="H4581" s="4">
        <f t="shared" si="782"/>
        <v>17.323700000000002</v>
      </c>
      <c r="I4581" s="5">
        <v>20.002500000000001</v>
      </c>
      <c r="J4581" s="16">
        <f t="shared" si="777"/>
        <v>40.005000000000003</v>
      </c>
      <c r="K4581" s="5">
        <v>1.06</v>
      </c>
      <c r="L4581" s="4">
        <f t="shared" si="778"/>
        <v>2.8196000000000003</v>
      </c>
      <c r="M4581" s="5">
        <v>3.2149999999999999</v>
      </c>
      <c r="N4581" s="4">
        <f t="shared" si="779"/>
        <v>4.5652999999999997</v>
      </c>
      <c r="O4581" s="5">
        <v>2.1074999999999999</v>
      </c>
      <c r="P4581" s="4">
        <f t="shared" si="784"/>
        <v>1.4120250000000001</v>
      </c>
      <c r="Q4581" s="5">
        <v>2.1989999999999998</v>
      </c>
      <c r="R4581" s="4">
        <f t="shared" si="780"/>
        <v>1.4642250000000001</v>
      </c>
      <c r="S4581" s="5">
        <v>0.09</v>
      </c>
      <c r="T4581" s="4">
        <f t="shared" si="781"/>
        <v>5.2199999999999996E-2</v>
      </c>
      <c r="U4581" s="5">
        <v>7.8125</v>
      </c>
      <c r="V4581" s="4">
        <f t="shared" si="783"/>
        <v>10.15625</v>
      </c>
      <c r="W4581" s="5">
        <v>8.0913129322273729</v>
      </c>
      <c r="X4581" s="5">
        <v>6.1875</v>
      </c>
      <c r="Y4581" s="5">
        <v>49.774999999999999</v>
      </c>
      <c r="Z4581" s="5">
        <v>23.3</v>
      </c>
      <c r="AA4581" s="5">
        <v>220.47499999999999</v>
      </c>
      <c r="AB4581" s="5">
        <v>0.26250000000000001</v>
      </c>
      <c r="AC4581" s="3"/>
    </row>
    <row r="4582" spans="1:29">
      <c r="A4582" s="15">
        <v>40369.583333333336</v>
      </c>
      <c r="B4582" s="5">
        <v>0.14499999999999999</v>
      </c>
      <c r="C4582" s="4">
        <f t="shared" si="774"/>
        <v>0.16819999999999999</v>
      </c>
      <c r="D4582" s="5">
        <v>7.7350000000000003</v>
      </c>
      <c r="E4582" s="4">
        <f t="shared" si="775"/>
        <v>14.773849999999999</v>
      </c>
      <c r="F4582" s="5">
        <v>17.085000000000001</v>
      </c>
      <c r="G4582" s="4">
        <f t="shared" si="776"/>
        <v>32.632350000000002</v>
      </c>
      <c r="H4582" s="4">
        <f t="shared" si="782"/>
        <v>17.858500000000003</v>
      </c>
      <c r="I4582" s="5">
        <v>22.77</v>
      </c>
      <c r="J4582" s="16">
        <f t="shared" si="777"/>
        <v>45.54</v>
      </c>
      <c r="K4582" s="5">
        <v>1.325</v>
      </c>
      <c r="L4582" s="4">
        <f t="shared" si="778"/>
        <v>3.5245000000000002</v>
      </c>
      <c r="M4582" s="5">
        <v>3.2174999999999998</v>
      </c>
      <c r="N4582" s="4">
        <f t="shared" si="779"/>
        <v>4.5688499999999994</v>
      </c>
      <c r="O4582" s="5">
        <v>2.11</v>
      </c>
      <c r="P4582" s="4">
        <f t="shared" si="784"/>
        <v>1.4137</v>
      </c>
      <c r="Q4582" s="5">
        <v>2.2157499999999999</v>
      </c>
      <c r="R4582" s="4">
        <f t="shared" si="780"/>
        <v>1.4756149999999999</v>
      </c>
      <c r="S4582" s="5">
        <v>0.10675</v>
      </c>
      <c r="T4582" s="4">
        <f t="shared" si="781"/>
        <v>6.1914999999999998E-2</v>
      </c>
      <c r="U4582" s="5">
        <v>5.125</v>
      </c>
      <c r="V4582" s="4">
        <f t="shared" si="783"/>
        <v>6.6625000000000005</v>
      </c>
      <c r="W4582" s="5">
        <v>9.2386310046491111</v>
      </c>
      <c r="X4582" s="5">
        <v>6</v>
      </c>
      <c r="Y4582" s="5">
        <v>44.575000000000003</v>
      </c>
      <c r="Z4582" s="5">
        <v>24.05</v>
      </c>
      <c r="AA4582" s="5">
        <v>220.375</v>
      </c>
      <c r="AB4582" s="5">
        <v>0.215</v>
      </c>
      <c r="AC4582" s="3"/>
    </row>
    <row r="4583" spans="1:29">
      <c r="A4583" s="15">
        <v>40369.625</v>
      </c>
      <c r="B4583" s="5">
        <v>0.11</v>
      </c>
      <c r="C4583" s="4">
        <f t="shared" si="774"/>
        <v>0.12759999999999999</v>
      </c>
      <c r="D4583" s="5">
        <v>5.7</v>
      </c>
      <c r="E4583" s="4">
        <f t="shared" si="775"/>
        <v>10.887</v>
      </c>
      <c r="F4583" s="5">
        <v>13.055</v>
      </c>
      <c r="G4583" s="4">
        <f t="shared" si="776"/>
        <v>24.935049999999997</v>
      </c>
      <c r="H4583" s="4">
        <f t="shared" si="782"/>
        <v>14.048049999999996</v>
      </c>
      <c r="I4583" s="5">
        <v>26.84</v>
      </c>
      <c r="J4583" s="16">
        <f t="shared" si="777"/>
        <v>53.68</v>
      </c>
      <c r="K4583" s="5">
        <v>1.1924999999999999</v>
      </c>
      <c r="L4583" s="4">
        <f t="shared" si="778"/>
        <v>3.17205</v>
      </c>
      <c r="M4583" s="5">
        <v>3.2174999999999998</v>
      </c>
      <c r="N4583" s="4">
        <f t="shared" si="779"/>
        <v>4.5688499999999994</v>
      </c>
      <c r="O4583" s="5">
        <v>2.0975000000000001</v>
      </c>
      <c r="P4583" s="4">
        <f t="shared" si="784"/>
        <v>1.4053250000000002</v>
      </c>
      <c r="Q4583" s="5">
        <v>2.1709999999999998</v>
      </c>
      <c r="R4583" s="4">
        <f t="shared" si="780"/>
        <v>1.4481000000000002</v>
      </c>
      <c r="S4583" s="5">
        <v>7.3749999999999996E-2</v>
      </c>
      <c r="T4583" s="4">
        <f t="shared" si="781"/>
        <v>4.2774999999999994E-2</v>
      </c>
      <c r="U4583" s="5">
        <v>6.3125</v>
      </c>
      <c r="V4583" s="4">
        <f t="shared" si="783"/>
        <v>8.2062500000000007</v>
      </c>
      <c r="W4583" s="5">
        <v>5.0365746834634884</v>
      </c>
      <c r="X4583" s="5">
        <v>7.8125</v>
      </c>
      <c r="Y4583" s="5">
        <v>39.625</v>
      </c>
      <c r="Z4583" s="5">
        <v>25.1</v>
      </c>
      <c r="AA4583" s="5">
        <v>226.27500000000001</v>
      </c>
      <c r="AB4583" s="5">
        <v>0.21249999999999999</v>
      </c>
      <c r="AC4583" s="3"/>
    </row>
    <row r="4584" spans="1:29">
      <c r="A4584" s="15">
        <v>40369.666666666664</v>
      </c>
      <c r="B4584" s="5">
        <v>8.7499999999999994E-2</v>
      </c>
      <c r="C4584" s="4">
        <f t="shared" si="774"/>
        <v>0.10149999999999999</v>
      </c>
      <c r="D4584" s="5">
        <v>4.8849999999999998</v>
      </c>
      <c r="E4584" s="4">
        <f t="shared" si="775"/>
        <v>9.3303499999999993</v>
      </c>
      <c r="F4584" s="5">
        <v>12.6425</v>
      </c>
      <c r="G4584" s="4">
        <f t="shared" si="776"/>
        <v>24.147175000000001</v>
      </c>
      <c r="H4584" s="4">
        <f t="shared" si="782"/>
        <v>14.816825000000001</v>
      </c>
      <c r="I4584" s="5">
        <v>26.192499999999999</v>
      </c>
      <c r="J4584" s="16">
        <f t="shared" si="777"/>
        <v>52.384999999999998</v>
      </c>
      <c r="K4584" s="5">
        <v>1.06</v>
      </c>
      <c r="L4584" s="4">
        <f t="shared" si="778"/>
        <v>2.8196000000000003</v>
      </c>
      <c r="M4584" s="5">
        <v>2.7025000000000001</v>
      </c>
      <c r="N4584" s="4">
        <f t="shared" si="779"/>
        <v>3.8375499999999998</v>
      </c>
      <c r="O4584" s="5">
        <v>2.11</v>
      </c>
      <c r="P4584" s="4">
        <f t="shared" si="784"/>
        <v>1.4137</v>
      </c>
      <c r="Q4584" s="5">
        <v>2.1767500000000002</v>
      </c>
      <c r="R4584" s="4">
        <f t="shared" si="780"/>
        <v>1.452995</v>
      </c>
      <c r="S4584" s="5">
        <v>6.7750000000000005E-2</v>
      </c>
      <c r="T4584" s="4">
        <f t="shared" si="781"/>
        <v>3.9294999999999997E-2</v>
      </c>
      <c r="U4584" s="5">
        <v>10.5625</v>
      </c>
      <c r="V4584" s="4">
        <f t="shared" si="783"/>
        <v>13.731250000000001</v>
      </c>
      <c r="W4584" s="5">
        <v>11.713060196564207</v>
      </c>
      <c r="X4584" s="5">
        <v>9.4375</v>
      </c>
      <c r="Y4584" s="5">
        <v>38.549999999999997</v>
      </c>
      <c r="Z4584" s="5">
        <v>25.237500000000001</v>
      </c>
      <c r="AA4584" s="5">
        <v>219.52500000000001</v>
      </c>
      <c r="AB4584" s="5">
        <v>0.3</v>
      </c>
      <c r="AC4584" s="3"/>
    </row>
    <row r="4585" spans="1:29">
      <c r="A4585" s="15">
        <v>40369.708333333336</v>
      </c>
      <c r="B4585" s="5">
        <v>0.23499999999999999</v>
      </c>
      <c r="C4585" s="4">
        <f t="shared" si="774"/>
        <v>0.27259999999999995</v>
      </c>
      <c r="D4585" s="5">
        <v>20.76</v>
      </c>
      <c r="E4585" s="4">
        <f t="shared" si="775"/>
        <v>39.651600000000002</v>
      </c>
      <c r="F4585" s="5">
        <v>42.09</v>
      </c>
      <c r="G4585" s="4">
        <f t="shared" si="776"/>
        <v>80.391900000000007</v>
      </c>
      <c r="H4585" s="4">
        <f t="shared" si="782"/>
        <v>40.740300000000005</v>
      </c>
      <c r="I4585" s="5">
        <v>9.0299999999999994</v>
      </c>
      <c r="J4585" s="16">
        <f t="shared" si="777"/>
        <v>18.059999999999999</v>
      </c>
      <c r="K4585" s="5">
        <v>1.7250000000000001</v>
      </c>
      <c r="L4585" s="4">
        <f t="shared" si="778"/>
        <v>4.5885000000000007</v>
      </c>
      <c r="M4585" s="5">
        <v>4.5025000000000004</v>
      </c>
      <c r="N4585" s="4">
        <f t="shared" si="779"/>
        <v>6.3935500000000003</v>
      </c>
      <c r="O4585" s="5">
        <v>2.0325000000000002</v>
      </c>
      <c r="P4585" s="4">
        <f t="shared" si="784"/>
        <v>1.3617750000000002</v>
      </c>
      <c r="Q4585" s="5">
        <v>2.0982500000000002</v>
      </c>
      <c r="R4585" s="4">
        <f t="shared" si="780"/>
        <v>1.3991850000000001</v>
      </c>
      <c r="S4585" s="5">
        <v>6.4500000000000002E-2</v>
      </c>
      <c r="T4585" s="4">
        <f t="shared" si="781"/>
        <v>3.7409999999999999E-2</v>
      </c>
      <c r="U4585" s="5">
        <v>19.25</v>
      </c>
      <c r="V4585" s="4">
        <f t="shared" si="783"/>
        <v>25.025000000000002</v>
      </c>
      <c r="W4585" s="5">
        <v>20.06511142205558</v>
      </c>
      <c r="X4585" s="5">
        <v>16.75</v>
      </c>
      <c r="Y4585" s="5">
        <v>55.125</v>
      </c>
      <c r="Z4585" s="5">
        <v>22.662500000000001</v>
      </c>
      <c r="AA4585" s="5">
        <v>83.674999999999997</v>
      </c>
      <c r="AB4585" s="5">
        <v>0.26750000000000002</v>
      </c>
      <c r="AC4585" s="3"/>
    </row>
    <row r="4586" spans="1:29">
      <c r="A4586" s="15">
        <v>40369.75</v>
      </c>
      <c r="B4586" s="5">
        <v>0.22</v>
      </c>
      <c r="C4586" s="4">
        <f t="shared" si="774"/>
        <v>0.25519999999999998</v>
      </c>
      <c r="D4586" s="5">
        <v>22.524999999999999</v>
      </c>
      <c r="E4586" s="4">
        <f t="shared" si="775"/>
        <v>43.022749999999995</v>
      </c>
      <c r="F4586" s="5">
        <v>44.177500000000002</v>
      </c>
      <c r="G4586" s="4">
        <f t="shared" si="776"/>
        <v>84.379024999999999</v>
      </c>
      <c r="H4586" s="4">
        <f t="shared" si="782"/>
        <v>41.356275000000004</v>
      </c>
      <c r="I4586" s="5">
        <v>6.8324999999999996</v>
      </c>
      <c r="J4586" s="16">
        <f t="shared" si="777"/>
        <v>13.664999999999999</v>
      </c>
      <c r="K4586" s="5">
        <v>1.73</v>
      </c>
      <c r="L4586" s="4">
        <f t="shared" si="778"/>
        <v>4.6017999999999999</v>
      </c>
      <c r="M4586" s="5">
        <v>4.3775000000000004</v>
      </c>
      <c r="N4586" s="4">
        <f t="shared" si="779"/>
        <v>6.2160500000000001</v>
      </c>
      <c r="O4586" s="5">
        <v>2.04</v>
      </c>
      <c r="P4586" s="4">
        <f t="shared" si="784"/>
        <v>1.3668</v>
      </c>
      <c r="Q4586" s="5">
        <v>2.1152500000000001</v>
      </c>
      <c r="R4586" s="4">
        <f t="shared" si="780"/>
        <v>1.41059</v>
      </c>
      <c r="S4586" s="5">
        <v>7.5499999999999998E-2</v>
      </c>
      <c r="T4586" s="4">
        <f t="shared" si="781"/>
        <v>4.3789999999999996E-2</v>
      </c>
      <c r="U4586" s="5">
        <v>9.8125</v>
      </c>
      <c r="V4586" s="4">
        <f t="shared" si="783"/>
        <v>12.75625</v>
      </c>
      <c r="W4586" s="5">
        <v>13.357948603671677</v>
      </c>
      <c r="X4586" s="5">
        <v>8.375</v>
      </c>
      <c r="Y4586" s="5">
        <v>56.45</v>
      </c>
      <c r="Z4586" s="5">
        <v>21.837499999999999</v>
      </c>
      <c r="AA4586" s="5">
        <v>120.05</v>
      </c>
      <c r="AB4586" s="5">
        <v>0.155</v>
      </c>
      <c r="AC4586" s="3"/>
    </row>
    <row r="4587" spans="1:29">
      <c r="A4587" s="15">
        <v>40369.791666666664</v>
      </c>
      <c r="B4587" s="5">
        <v>0.17</v>
      </c>
      <c r="C4587" s="4">
        <f t="shared" si="774"/>
        <v>0.19720000000000001</v>
      </c>
      <c r="D4587" s="5">
        <v>9.9049999999999994</v>
      </c>
      <c r="E4587" s="4">
        <f t="shared" si="775"/>
        <v>18.91855</v>
      </c>
      <c r="F4587" s="5">
        <v>25.422499999999999</v>
      </c>
      <c r="G4587" s="4">
        <f t="shared" si="776"/>
        <v>48.556974999999994</v>
      </c>
      <c r="H4587" s="4">
        <f t="shared" si="782"/>
        <v>29.638424999999994</v>
      </c>
      <c r="I4587" s="5">
        <v>12.775</v>
      </c>
      <c r="J4587" s="16">
        <f t="shared" si="777"/>
        <v>25.55</v>
      </c>
      <c r="K4587" s="5">
        <v>1.73</v>
      </c>
      <c r="L4587" s="4">
        <f t="shared" si="778"/>
        <v>4.6017999999999999</v>
      </c>
      <c r="M4587" s="5">
        <v>3.6025</v>
      </c>
      <c r="N4587" s="4">
        <f t="shared" si="779"/>
        <v>5.1155499999999998</v>
      </c>
      <c r="O4587" s="5">
        <v>2.1775000000000002</v>
      </c>
      <c r="P4587" s="4">
        <f t="shared" si="784"/>
        <v>1.4589250000000002</v>
      </c>
      <c r="Q4587" s="5">
        <v>2.3217500000000002</v>
      </c>
      <c r="R4587" s="4">
        <f t="shared" si="780"/>
        <v>1.5421550000000002</v>
      </c>
      <c r="S4587" s="5">
        <v>0.14349999999999999</v>
      </c>
      <c r="T4587" s="4">
        <f t="shared" si="781"/>
        <v>8.3229999999999985E-2</v>
      </c>
      <c r="U4587" s="5">
        <v>4.875</v>
      </c>
      <c r="V4587" s="4">
        <f t="shared" si="783"/>
        <v>6.3375000000000004</v>
      </c>
      <c r="W4587" s="5">
        <v>8.5224995448625673</v>
      </c>
      <c r="X4587" s="5">
        <v>7.625</v>
      </c>
      <c r="Y4587" s="5">
        <v>55.3</v>
      </c>
      <c r="Z4587" s="5">
        <v>21.487500000000001</v>
      </c>
      <c r="AA4587" s="5">
        <v>217.15</v>
      </c>
      <c r="AB4587" s="5">
        <v>9.2499999999999999E-2</v>
      </c>
      <c r="AC4587" s="3"/>
    </row>
    <row r="4588" spans="1:29">
      <c r="A4588" s="15">
        <v>40369.833333333336</v>
      </c>
      <c r="B4588" s="5">
        <v>0.2</v>
      </c>
      <c r="C4588" s="4">
        <f t="shared" si="774"/>
        <v>0.23199999999999998</v>
      </c>
      <c r="D4588" s="5">
        <v>7.3274999999999997</v>
      </c>
      <c r="E4588" s="4">
        <f t="shared" si="775"/>
        <v>13.995524999999999</v>
      </c>
      <c r="F4588" s="5">
        <v>22.227499999999999</v>
      </c>
      <c r="G4588" s="4">
        <f t="shared" si="776"/>
        <v>42.454524999999997</v>
      </c>
      <c r="H4588" s="4">
        <f t="shared" si="782"/>
        <v>28.458999999999996</v>
      </c>
      <c r="I4588" s="5">
        <v>12.125</v>
      </c>
      <c r="J4588" s="16">
        <f t="shared" si="777"/>
        <v>24.25</v>
      </c>
      <c r="K4588" s="5">
        <v>1.1950000000000001</v>
      </c>
      <c r="L4588" s="4">
        <f t="shared" si="778"/>
        <v>3.1787000000000005</v>
      </c>
      <c r="M4588" s="5">
        <v>3.0874999999999999</v>
      </c>
      <c r="N4588" s="4">
        <f t="shared" si="779"/>
        <v>4.3842499999999998</v>
      </c>
      <c r="O4588" s="5">
        <v>2.2875000000000001</v>
      </c>
      <c r="P4588" s="4">
        <f t="shared" si="784"/>
        <v>1.5326250000000001</v>
      </c>
      <c r="Q4588" s="5">
        <v>2.4005000000000001</v>
      </c>
      <c r="R4588" s="4">
        <f t="shared" si="780"/>
        <v>1.5974400000000002</v>
      </c>
      <c r="S4588" s="5">
        <v>0.11175</v>
      </c>
      <c r="T4588" s="4">
        <f t="shared" si="781"/>
        <v>6.4814999999999998E-2</v>
      </c>
      <c r="U4588" s="5">
        <v>7.375</v>
      </c>
      <c r="V4588" s="4">
        <f t="shared" si="783"/>
        <v>9.5875000000000004</v>
      </c>
      <c r="W4588" s="5">
        <v>7.9632830019060616</v>
      </c>
      <c r="X4588" s="5">
        <v>7.9375</v>
      </c>
      <c r="Y4588" s="5">
        <v>57.4</v>
      </c>
      <c r="Z4588" s="5">
        <v>21.0625</v>
      </c>
      <c r="AA4588" s="5">
        <v>300.3</v>
      </c>
      <c r="AB4588" s="5">
        <v>0.09</v>
      </c>
      <c r="AC4588" s="3"/>
    </row>
    <row r="4589" spans="1:29">
      <c r="A4589" s="15">
        <v>40369.875</v>
      </c>
      <c r="B4589" s="5">
        <v>0.29749999999999999</v>
      </c>
      <c r="C4589" s="4">
        <f t="shared" si="774"/>
        <v>0.34509999999999996</v>
      </c>
      <c r="D4589" s="5">
        <v>14.79</v>
      </c>
      <c r="E4589" s="4">
        <f t="shared" si="775"/>
        <v>28.248899999999995</v>
      </c>
      <c r="F4589" s="5">
        <v>36.957500000000003</v>
      </c>
      <c r="G4589" s="4">
        <f t="shared" si="776"/>
        <v>70.588825</v>
      </c>
      <c r="H4589" s="4">
        <f t="shared" si="782"/>
        <v>42.339925000000008</v>
      </c>
      <c r="I4589" s="5">
        <v>5.13</v>
      </c>
      <c r="J4589" s="16">
        <f t="shared" si="777"/>
        <v>10.26</v>
      </c>
      <c r="K4589" s="5">
        <v>1.1950000000000001</v>
      </c>
      <c r="L4589" s="4">
        <f t="shared" si="778"/>
        <v>3.1787000000000005</v>
      </c>
      <c r="M4589" s="5">
        <v>3.2149999999999999</v>
      </c>
      <c r="N4589" s="4">
        <f t="shared" si="779"/>
        <v>4.5652999999999997</v>
      </c>
      <c r="O4589" s="5">
        <v>2.2250000000000001</v>
      </c>
      <c r="P4589" s="4">
        <f t="shared" si="784"/>
        <v>1.4907500000000002</v>
      </c>
      <c r="Q4589" s="5">
        <v>2.32775</v>
      </c>
      <c r="R4589" s="4">
        <f t="shared" si="780"/>
        <v>1.5502000000000002</v>
      </c>
      <c r="S4589" s="5">
        <v>0.10249999999999999</v>
      </c>
      <c r="T4589" s="4">
        <f t="shared" si="781"/>
        <v>5.9449999999999989E-2</v>
      </c>
      <c r="U4589" s="5">
        <v>13.4375</v>
      </c>
      <c r="V4589" s="4">
        <f t="shared" si="783"/>
        <v>17.46875</v>
      </c>
      <c r="W4589" s="5">
        <v>14.55190520033052</v>
      </c>
      <c r="X4589" s="5">
        <v>14.6875</v>
      </c>
      <c r="Y4589" s="5">
        <v>65.849999999999994</v>
      </c>
      <c r="Z4589" s="5">
        <v>20.287500000000001</v>
      </c>
      <c r="AA4589" s="5">
        <v>174.17500000000001</v>
      </c>
      <c r="AB4589" s="5">
        <v>8.7499999999999994E-2</v>
      </c>
      <c r="AC4589" s="3"/>
    </row>
    <row r="4590" spans="1:29">
      <c r="A4590" s="15">
        <v>40369.916666666664</v>
      </c>
      <c r="B4590" s="5">
        <v>0.27</v>
      </c>
      <c r="C4590" s="4">
        <f t="shared" si="774"/>
        <v>0.31319999999999998</v>
      </c>
      <c r="D4590" s="5">
        <v>7.3274999999999997</v>
      </c>
      <c r="E4590" s="4">
        <f t="shared" si="775"/>
        <v>13.995524999999999</v>
      </c>
      <c r="F4590" s="5">
        <v>21.537500000000001</v>
      </c>
      <c r="G4590" s="4">
        <f t="shared" si="776"/>
        <v>41.136625000000002</v>
      </c>
      <c r="H4590" s="4">
        <f t="shared" si="782"/>
        <v>27.141100000000002</v>
      </c>
      <c r="I4590" s="5">
        <v>9.8475000000000001</v>
      </c>
      <c r="J4590" s="16">
        <f t="shared" si="777"/>
        <v>19.695</v>
      </c>
      <c r="K4590" s="5">
        <v>1.06</v>
      </c>
      <c r="L4590" s="4">
        <f t="shared" si="778"/>
        <v>2.8196000000000003</v>
      </c>
      <c r="M4590" s="5">
        <v>3.0874999999999999</v>
      </c>
      <c r="N4590" s="4">
        <f t="shared" si="779"/>
        <v>4.3842499999999998</v>
      </c>
      <c r="O4590" s="5">
        <v>2.27</v>
      </c>
      <c r="P4590" s="4">
        <f t="shared" si="784"/>
        <v>1.5209000000000001</v>
      </c>
      <c r="Q4590" s="5">
        <v>2.3777499999999998</v>
      </c>
      <c r="R4590" s="4">
        <f t="shared" si="780"/>
        <v>1.5826700000000002</v>
      </c>
      <c r="S4590" s="5">
        <v>0.1065</v>
      </c>
      <c r="T4590" s="4">
        <f t="shared" si="781"/>
        <v>6.1769999999999992E-2</v>
      </c>
      <c r="U4590" s="5">
        <v>15.375</v>
      </c>
      <c r="V4590" s="4">
        <f t="shared" si="783"/>
        <v>19.987500000000001</v>
      </c>
      <c r="W4590" s="5">
        <v>18.680222480931555</v>
      </c>
      <c r="X4590" s="5">
        <v>9.125</v>
      </c>
      <c r="Y4590" s="5">
        <v>72.974999999999994</v>
      </c>
      <c r="Z4590" s="5">
        <v>19.737500000000001</v>
      </c>
      <c r="AA4590" s="5">
        <v>202.15</v>
      </c>
      <c r="AB4590" s="5">
        <v>8.5000000000000006E-2</v>
      </c>
      <c r="AC4590" s="3"/>
    </row>
    <row r="4591" spans="1:29">
      <c r="A4591" s="15">
        <v>40369.958333333336</v>
      </c>
      <c r="B4591" s="5">
        <v>0.21249999999999999</v>
      </c>
      <c r="C4591" s="4">
        <f t="shared" si="774"/>
        <v>0.24649999999999997</v>
      </c>
      <c r="D4591" s="5">
        <v>5.5650000000000004</v>
      </c>
      <c r="E4591" s="4">
        <f t="shared" si="775"/>
        <v>10.629150000000001</v>
      </c>
      <c r="F4591" s="5">
        <v>15.285</v>
      </c>
      <c r="G4591" s="4">
        <f t="shared" si="776"/>
        <v>29.19435</v>
      </c>
      <c r="H4591" s="4">
        <f t="shared" si="782"/>
        <v>18.565199999999997</v>
      </c>
      <c r="I4591" s="5">
        <v>14.57</v>
      </c>
      <c r="J4591" s="16">
        <f t="shared" si="777"/>
        <v>29.14</v>
      </c>
      <c r="K4591" s="5">
        <v>1.1950000000000001</v>
      </c>
      <c r="L4591" s="4">
        <f t="shared" si="778"/>
        <v>3.1787000000000005</v>
      </c>
      <c r="M4591" s="5">
        <v>2.1850000000000001</v>
      </c>
      <c r="N4591" s="4">
        <f t="shared" si="779"/>
        <v>3.1027</v>
      </c>
      <c r="O4591" s="5">
        <v>2.1800000000000002</v>
      </c>
      <c r="P4591" s="4">
        <f t="shared" si="784"/>
        <v>1.4606000000000001</v>
      </c>
      <c r="Q4591" s="5">
        <v>2.25475</v>
      </c>
      <c r="R4591" s="4">
        <f t="shared" si="780"/>
        <v>1.50468</v>
      </c>
      <c r="S4591" s="5">
        <v>7.5999999999999998E-2</v>
      </c>
      <c r="T4591" s="4">
        <f t="shared" si="781"/>
        <v>4.4079999999999994E-2</v>
      </c>
      <c r="U4591" s="5">
        <v>16.5625</v>
      </c>
      <c r="V4591" s="4">
        <f t="shared" si="783"/>
        <v>21.53125</v>
      </c>
      <c r="W4591" s="5">
        <v>18.171552245198299</v>
      </c>
      <c r="X4591" s="5">
        <v>10.625</v>
      </c>
      <c r="Y4591" s="5">
        <v>77.275000000000006</v>
      </c>
      <c r="Z4591" s="5">
        <v>19.212499999999999</v>
      </c>
      <c r="AA4591" s="5">
        <v>234.125</v>
      </c>
      <c r="AB4591" s="5">
        <v>9.2499999999999999E-2</v>
      </c>
      <c r="AC4591" s="3"/>
    </row>
    <row r="4592" spans="1:29">
      <c r="A4592" s="15">
        <v>40370</v>
      </c>
      <c r="B4592" s="5">
        <v>0.12</v>
      </c>
      <c r="C4592" s="4">
        <f t="shared" si="774"/>
        <v>0.13919999999999999</v>
      </c>
      <c r="D4592" s="5">
        <v>5.9749999999999996</v>
      </c>
      <c r="E4592" s="4">
        <f t="shared" si="775"/>
        <v>11.412249999999998</v>
      </c>
      <c r="F4592" s="5">
        <v>15.422499999999999</v>
      </c>
      <c r="G4592" s="4">
        <f t="shared" si="776"/>
        <v>29.456974999999996</v>
      </c>
      <c r="H4592" s="4">
        <f t="shared" si="782"/>
        <v>18.044725</v>
      </c>
      <c r="I4592" s="5">
        <v>15.955</v>
      </c>
      <c r="J4592" s="16">
        <f t="shared" si="777"/>
        <v>31.91</v>
      </c>
      <c r="K4592" s="5">
        <v>1.3325</v>
      </c>
      <c r="L4592" s="4">
        <f t="shared" si="778"/>
        <v>3.5444500000000003</v>
      </c>
      <c r="M4592" s="5">
        <v>2.83</v>
      </c>
      <c r="N4592" s="4">
        <f t="shared" si="779"/>
        <v>4.0186000000000002</v>
      </c>
      <c r="O4592" s="5">
        <v>2.1850000000000001</v>
      </c>
      <c r="P4592" s="4">
        <f t="shared" si="784"/>
        <v>1.4639500000000001</v>
      </c>
      <c r="Q4592" s="5">
        <v>2.25475</v>
      </c>
      <c r="R4592" s="4">
        <f t="shared" si="780"/>
        <v>1.5048400000000002</v>
      </c>
      <c r="S4592" s="5">
        <v>7.0499999999999993E-2</v>
      </c>
      <c r="T4592" s="4">
        <f t="shared" si="781"/>
        <v>4.0889999999999996E-2</v>
      </c>
      <c r="U4592" s="5">
        <v>6</v>
      </c>
      <c r="V4592" s="4">
        <f t="shared" si="783"/>
        <v>7.8000000000000007</v>
      </c>
      <c r="W4592" s="5">
        <v>8.1838579189301477</v>
      </c>
      <c r="X4592" s="5">
        <v>6.9375</v>
      </c>
      <c r="Y4592" s="5">
        <v>68.674999999999997</v>
      </c>
      <c r="Z4592" s="5">
        <v>17.675000000000001</v>
      </c>
      <c r="AA4592" s="5">
        <v>226.47499999999999</v>
      </c>
      <c r="AB4592" s="5">
        <v>0.1925</v>
      </c>
      <c r="AC4592" s="3"/>
    </row>
    <row r="4593" spans="1:29">
      <c r="A4593" s="15">
        <v>40370.041666666664</v>
      </c>
      <c r="B4593" s="5">
        <v>9.2499999999999999E-2</v>
      </c>
      <c r="C4593" s="4">
        <f t="shared" si="774"/>
        <v>0.10729999999999999</v>
      </c>
      <c r="D4593" s="5">
        <v>3.9350000000000001</v>
      </c>
      <c r="E4593" s="4">
        <f t="shared" si="775"/>
        <v>7.5158499999999995</v>
      </c>
      <c r="F4593" s="5">
        <v>9.4499999999999993</v>
      </c>
      <c r="G4593" s="4">
        <f t="shared" si="776"/>
        <v>18.049499999999998</v>
      </c>
      <c r="H4593" s="4">
        <f t="shared" si="782"/>
        <v>10.533649999999998</v>
      </c>
      <c r="I4593" s="5">
        <v>14.543333333333299</v>
      </c>
      <c r="J4593" s="16">
        <f t="shared" si="777"/>
        <v>29.086666666666599</v>
      </c>
      <c r="K4593" s="5">
        <v>1.06</v>
      </c>
      <c r="L4593" s="4">
        <f t="shared" si="778"/>
        <v>2.8196000000000003</v>
      </c>
      <c r="M4593" s="5">
        <v>2.4449999999999998</v>
      </c>
      <c r="N4593" s="4">
        <f t="shared" si="779"/>
        <v>3.4718999999999998</v>
      </c>
      <c r="O4593" s="5">
        <v>2.125</v>
      </c>
      <c r="P4593" s="4">
        <f t="shared" si="784"/>
        <v>1.4237500000000001</v>
      </c>
      <c r="Q4593" s="5">
        <v>2.1822499999999998</v>
      </c>
      <c r="R4593" s="4">
        <f t="shared" si="780"/>
        <v>1.4560850000000001</v>
      </c>
      <c r="S4593" s="5">
        <v>5.5750000000000001E-2</v>
      </c>
      <c r="T4593" s="4">
        <f t="shared" si="781"/>
        <v>3.2334999999999996E-2</v>
      </c>
      <c r="U4593" s="5">
        <v>3.75</v>
      </c>
      <c r="V4593" s="4">
        <f t="shared" si="783"/>
        <v>4.875</v>
      </c>
      <c r="W4593" s="5">
        <v>7.5400738586611187</v>
      </c>
      <c r="X4593" s="5">
        <v>7.25</v>
      </c>
      <c r="Y4593" s="5">
        <v>70.25</v>
      </c>
      <c r="Z4593" s="5">
        <v>18.55</v>
      </c>
      <c r="AA4593" s="5">
        <v>235.875</v>
      </c>
      <c r="AB4593" s="5">
        <v>0.22500000000000001</v>
      </c>
      <c r="AC4593" s="3"/>
    </row>
    <row r="4594" spans="1:29">
      <c r="A4594" s="15">
        <v>40370.083333333336</v>
      </c>
      <c r="B4594" s="5">
        <v>0.1</v>
      </c>
      <c r="C4594" s="4">
        <f t="shared" si="774"/>
        <v>0.11599999999999999</v>
      </c>
      <c r="D4594" s="5">
        <v>3.9350000000000001</v>
      </c>
      <c r="E4594" s="4">
        <f t="shared" si="775"/>
        <v>7.5158499999999995</v>
      </c>
      <c r="F4594" s="5">
        <v>9.31</v>
      </c>
      <c r="G4594" s="4">
        <f t="shared" si="776"/>
        <v>17.7821</v>
      </c>
      <c r="H4594" s="4">
        <f t="shared" si="782"/>
        <v>10.266249999999999</v>
      </c>
      <c r="I4594" s="5">
        <v>17.177499999999998</v>
      </c>
      <c r="J4594" s="16">
        <f t="shared" si="777"/>
        <v>34.354999999999997</v>
      </c>
      <c r="K4594" s="5">
        <v>1.06</v>
      </c>
      <c r="L4594" s="4">
        <f t="shared" si="778"/>
        <v>2.8196000000000003</v>
      </c>
      <c r="M4594" s="5">
        <v>2.5750000000000002</v>
      </c>
      <c r="N4594" s="4">
        <f t="shared" si="779"/>
        <v>3.6564999999999999</v>
      </c>
      <c r="O4594" s="5">
        <v>2.1225000000000001</v>
      </c>
      <c r="P4594" s="4">
        <f t="shared" si="784"/>
        <v>1.4220750000000002</v>
      </c>
      <c r="Q4594" s="5">
        <v>2.1764999999999999</v>
      </c>
      <c r="R4594" s="4">
        <f t="shared" si="780"/>
        <v>1.4545550000000003</v>
      </c>
      <c r="S4594" s="5">
        <v>5.6000000000000001E-2</v>
      </c>
      <c r="T4594" s="4">
        <f t="shared" si="781"/>
        <v>3.2479999999999995E-2</v>
      </c>
      <c r="U4594" s="5">
        <v>6.5</v>
      </c>
      <c r="V4594" s="4">
        <f t="shared" si="783"/>
        <v>8.4500000000000011</v>
      </c>
      <c r="W4594" s="5">
        <v>8.2590113404185477</v>
      </c>
      <c r="X4594" s="5">
        <v>7.6875</v>
      </c>
      <c r="Y4594" s="5">
        <v>71.75</v>
      </c>
      <c r="Z4594" s="5">
        <v>18.162500000000001</v>
      </c>
      <c r="AA4594" s="5">
        <v>247.27500000000001</v>
      </c>
      <c r="AB4594" s="5">
        <v>0.19500000000000001</v>
      </c>
      <c r="AC4594" s="3"/>
    </row>
    <row r="4595" spans="1:29">
      <c r="A4595" s="15">
        <v>40370.125</v>
      </c>
      <c r="B4595" s="5">
        <v>9.7500000000000003E-2</v>
      </c>
      <c r="C4595" s="4">
        <f t="shared" si="774"/>
        <v>0.11309999999999999</v>
      </c>
      <c r="D4595" s="5">
        <v>3.53</v>
      </c>
      <c r="E4595" s="4">
        <f t="shared" si="775"/>
        <v>6.7422999999999993</v>
      </c>
      <c r="F4595" s="5">
        <v>7.92</v>
      </c>
      <c r="G4595" s="4">
        <f t="shared" si="776"/>
        <v>15.127199999999998</v>
      </c>
      <c r="H4595" s="4">
        <f t="shared" si="782"/>
        <v>8.3848999999999982</v>
      </c>
      <c r="I4595" s="5">
        <v>17.427499999999998</v>
      </c>
      <c r="J4595" s="16">
        <f t="shared" si="777"/>
        <v>34.854999999999997</v>
      </c>
      <c r="K4595" s="5">
        <v>1.06</v>
      </c>
      <c r="L4595" s="4">
        <f t="shared" si="778"/>
        <v>2.8196000000000003</v>
      </c>
      <c r="M4595" s="5">
        <v>2.8325</v>
      </c>
      <c r="N4595" s="4">
        <f t="shared" si="779"/>
        <v>4.0221499999999999</v>
      </c>
      <c r="O4595" s="5">
        <v>2.0874999999999999</v>
      </c>
      <c r="P4595" s="4">
        <f t="shared" si="784"/>
        <v>1.398625</v>
      </c>
      <c r="Q4595" s="5">
        <v>2.1372499999999999</v>
      </c>
      <c r="R4595" s="4">
        <f t="shared" si="780"/>
        <v>1.42835</v>
      </c>
      <c r="S4595" s="5">
        <v>5.1249999999999997E-2</v>
      </c>
      <c r="T4595" s="4">
        <f t="shared" si="781"/>
        <v>2.9724999999999994E-2</v>
      </c>
      <c r="U4595" s="5">
        <v>6.8125</v>
      </c>
      <c r="V4595" s="4">
        <f t="shared" si="783"/>
        <v>8.8562500000000011</v>
      </c>
      <c r="W4595" s="5">
        <v>6.932158554213407</v>
      </c>
      <c r="X4595" s="5">
        <v>8.0625</v>
      </c>
      <c r="Y4595" s="5">
        <v>71.625</v>
      </c>
      <c r="Z4595" s="5">
        <v>18.149999999999999</v>
      </c>
      <c r="AA4595" s="5">
        <v>236.7</v>
      </c>
      <c r="AB4595" s="5">
        <v>0.21249999999999999</v>
      </c>
      <c r="AC4595" s="3"/>
    </row>
    <row r="4596" spans="1:29">
      <c r="A4596" s="15">
        <v>40370.166666666664</v>
      </c>
      <c r="B4596" s="5">
        <v>9.2499999999999999E-2</v>
      </c>
      <c r="C4596" s="4">
        <f t="shared" si="774"/>
        <v>0.10729999999999999</v>
      </c>
      <c r="D4596" s="5">
        <v>3.665</v>
      </c>
      <c r="E4596" s="4">
        <f t="shared" si="775"/>
        <v>7.0001499999999997</v>
      </c>
      <c r="F4596" s="5">
        <v>7.6449999999999996</v>
      </c>
      <c r="G4596" s="4">
        <f t="shared" si="776"/>
        <v>14.601949999999999</v>
      </c>
      <c r="H4596" s="4">
        <f t="shared" si="782"/>
        <v>7.601799999999999</v>
      </c>
      <c r="I4596" s="5">
        <v>17.18</v>
      </c>
      <c r="J4596" s="16">
        <f t="shared" si="777"/>
        <v>34.36</v>
      </c>
      <c r="K4596" s="5">
        <v>1.06</v>
      </c>
      <c r="L4596" s="4">
        <f t="shared" si="778"/>
        <v>2.8196000000000003</v>
      </c>
      <c r="M4596" s="5">
        <v>2.8325</v>
      </c>
      <c r="N4596" s="4">
        <f t="shared" si="779"/>
        <v>4.0221499999999999</v>
      </c>
      <c r="O4596" s="5">
        <v>2.0924999999999998</v>
      </c>
      <c r="P4596" s="4">
        <f t="shared" si="784"/>
        <v>1.401975</v>
      </c>
      <c r="Q4596" s="5">
        <v>2.1375000000000002</v>
      </c>
      <c r="R4596" s="4">
        <f t="shared" si="780"/>
        <v>1.4283649999999999</v>
      </c>
      <c r="S4596" s="5">
        <v>4.5499999999999999E-2</v>
      </c>
      <c r="T4596" s="4">
        <f t="shared" si="781"/>
        <v>2.6389999999999997E-2</v>
      </c>
      <c r="U4596" s="5">
        <v>4.5</v>
      </c>
      <c r="V4596" s="4">
        <f t="shared" si="783"/>
        <v>5.8500000000000005</v>
      </c>
      <c r="W4596" s="5">
        <v>4.9194842098853986</v>
      </c>
      <c r="X4596" s="5">
        <v>7.3125</v>
      </c>
      <c r="Y4596" s="5">
        <v>74.025000000000006</v>
      </c>
      <c r="Z4596" s="5">
        <v>17.649999999999999</v>
      </c>
      <c r="AA4596" s="5">
        <v>257.7</v>
      </c>
      <c r="AB4596" s="5">
        <v>0.3725</v>
      </c>
      <c r="AC4596" s="3"/>
    </row>
    <row r="4597" spans="1:29">
      <c r="A4597" s="15">
        <v>40370.208333333336</v>
      </c>
      <c r="B4597" s="5">
        <v>0.105</v>
      </c>
      <c r="C4597" s="4">
        <f t="shared" si="774"/>
        <v>0.12179999999999999</v>
      </c>
      <c r="D4597" s="5">
        <v>3.8</v>
      </c>
      <c r="E4597" s="4">
        <f t="shared" si="775"/>
        <v>7.2579999999999991</v>
      </c>
      <c r="F4597" s="5">
        <v>9.0350000000000001</v>
      </c>
      <c r="G4597" s="4">
        <f t="shared" si="776"/>
        <v>17.25685</v>
      </c>
      <c r="H4597" s="4">
        <f t="shared" si="782"/>
        <v>9.9988500000000009</v>
      </c>
      <c r="I4597" s="5">
        <v>20.6</v>
      </c>
      <c r="J4597" s="16">
        <f t="shared" si="777"/>
        <v>41.2</v>
      </c>
      <c r="K4597" s="5">
        <v>1.4675</v>
      </c>
      <c r="L4597" s="4">
        <f t="shared" si="778"/>
        <v>3.9035500000000001</v>
      </c>
      <c r="M4597" s="5">
        <v>3.3450000000000002</v>
      </c>
      <c r="N4597" s="4">
        <f t="shared" si="779"/>
        <v>4.7499000000000002</v>
      </c>
      <c r="O4597" s="5">
        <v>2.0550000000000002</v>
      </c>
      <c r="P4597" s="4">
        <f t="shared" si="784"/>
        <v>1.3768500000000001</v>
      </c>
      <c r="Q4597" s="5">
        <v>2.1207500000000001</v>
      </c>
      <c r="R4597" s="4">
        <f t="shared" si="780"/>
        <v>1.4138250000000001</v>
      </c>
      <c r="S4597" s="5">
        <v>6.3750000000000001E-2</v>
      </c>
      <c r="T4597" s="4">
        <f t="shared" si="781"/>
        <v>3.6975000000000001E-2</v>
      </c>
      <c r="U4597" s="5">
        <v>7.0625</v>
      </c>
      <c r="V4597" s="4">
        <f t="shared" si="783"/>
        <v>9.1812500000000004</v>
      </c>
      <c r="W4597" s="5">
        <v>3.1068593848153889</v>
      </c>
      <c r="X4597" s="5">
        <v>7.75</v>
      </c>
      <c r="Y4597" s="5">
        <v>73.025000000000006</v>
      </c>
      <c r="Z4597" s="5">
        <v>17.387499999999999</v>
      </c>
      <c r="AA4597" s="5">
        <v>219.02500000000001</v>
      </c>
      <c r="AB4597" s="5">
        <v>0.48249999999999998</v>
      </c>
      <c r="AC4597" s="3"/>
    </row>
    <row r="4598" spans="1:29">
      <c r="A4598" s="15">
        <v>40370.25</v>
      </c>
      <c r="B4598" s="5">
        <v>9.2499999999999999E-2</v>
      </c>
      <c r="C4598" s="4">
        <f t="shared" si="774"/>
        <v>0.10729999999999999</v>
      </c>
      <c r="D4598" s="5">
        <v>4.7525000000000004</v>
      </c>
      <c r="E4598" s="4">
        <f t="shared" si="775"/>
        <v>9.0772750000000002</v>
      </c>
      <c r="F4598" s="5">
        <v>12.37</v>
      </c>
      <c r="G4598" s="4">
        <f t="shared" si="776"/>
        <v>23.626699999999996</v>
      </c>
      <c r="H4598" s="4">
        <f t="shared" si="782"/>
        <v>14.549424999999996</v>
      </c>
      <c r="I4598" s="5">
        <v>23.945</v>
      </c>
      <c r="J4598" s="16">
        <f t="shared" si="777"/>
        <v>47.89</v>
      </c>
      <c r="K4598" s="5">
        <v>1.6</v>
      </c>
      <c r="L4598" s="4">
        <f t="shared" si="778"/>
        <v>4.2560000000000002</v>
      </c>
      <c r="M4598" s="5">
        <v>3.3450000000000002</v>
      </c>
      <c r="N4598" s="4">
        <f t="shared" si="779"/>
        <v>4.7499000000000002</v>
      </c>
      <c r="O4598" s="5">
        <v>2.0499999999999998</v>
      </c>
      <c r="P4598" s="4">
        <f t="shared" si="784"/>
        <v>1.3734999999999999</v>
      </c>
      <c r="Q4598" s="5">
        <v>2.1037499999999998</v>
      </c>
      <c r="R4598" s="4">
        <f t="shared" si="780"/>
        <v>1.40395</v>
      </c>
      <c r="S4598" s="5">
        <v>5.2499999999999998E-2</v>
      </c>
      <c r="T4598" s="4">
        <f t="shared" si="781"/>
        <v>3.0449999999999998E-2</v>
      </c>
      <c r="U4598" s="5">
        <v>0.5</v>
      </c>
      <c r="V4598" s="4">
        <f t="shared" si="783"/>
        <v>0.65</v>
      </c>
      <c r="W4598" s="5"/>
      <c r="X4598" s="5">
        <v>7.625</v>
      </c>
      <c r="Y4598" s="5">
        <v>60.45</v>
      </c>
      <c r="Z4598" s="5">
        <v>17.175000000000001</v>
      </c>
      <c r="AA4598" s="5">
        <v>173.67500000000001</v>
      </c>
      <c r="AB4598" s="5">
        <v>0.86750000000000005</v>
      </c>
      <c r="AC4598" s="3"/>
    </row>
    <row r="4599" spans="1:29">
      <c r="A4599" s="15">
        <v>40370.291666666664</v>
      </c>
      <c r="B4599" s="5">
        <v>7.7499999999999999E-2</v>
      </c>
      <c r="C4599" s="4">
        <f t="shared" si="774"/>
        <v>8.9899999999999994E-2</v>
      </c>
      <c r="D4599" s="5">
        <v>7.6050000000000004</v>
      </c>
      <c r="E4599" s="4">
        <f t="shared" si="775"/>
        <v>14.525550000000001</v>
      </c>
      <c r="F4599" s="5">
        <v>18.067499999999999</v>
      </c>
      <c r="G4599" s="4">
        <f t="shared" si="776"/>
        <v>34.508924999999998</v>
      </c>
      <c r="H4599" s="4">
        <f t="shared" si="782"/>
        <v>19.983374999999995</v>
      </c>
      <c r="I4599" s="5">
        <v>25.33</v>
      </c>
      <c r="J4599" s="16">
        <f t="shared" si="777"/>
        <v>50.66</v>
      </c>
      <c r="K4599" s="5">
        <v>1.07</v>
      </c>
      <c r="L4599" s="4">
        <f t="shared" si="778"/>
        <v>2.8462000000000005</v>
      </c>
      <c r="M4599" s="5">
        <v>3.4775</v>
      </c>
      <c r="N4599" s="4">
        <f t="shared" si="779"/>
        <v>4.9380499999999996</v>
      </c>
      <c r="O4599" s="5">
        <v>2.0474999999999999</v>
      </c>
      <c r="P4599" s="4">
        <f t="shared" si="784"/>
        <v>1.3718250000000001</v>
      </c>
      <c r="Q4599" s="5">
        <v>2.0812499999999998</v>
      </c>
      <c r="R4599" s="4">
        <f t="shared" si="780"/>
        <v>1.3927050000000001</v>
      </c>
      <c r="S4599" s="5">
        <v>3.5999999999999997E-2</v>
      </c>
      <c r="T4599" s="4">
        <f t="shared" si="781"/>
        <v>2.0879999999999996E-2</v>
      </c>
      <c r="U4599" s="5">
        <v>1</v>
      </c>
      <c r="V4599" s="4">
        <f t="shared" si="783"/>
        <v>1.3</v>
      </c>
      <c r="W4599" s="5">
        <v>0.59280844152141521</v>
      </c>
      <c r="X4599" s="5">
        <v>9.0625</v>
      </c>
      <c r="Y4599" s="5">
        <v>57.9</v>
      </c>
      <c r="Z4599" s="5">
        <v>15.925000000000001</v>
      </c>
      <c r="AA4599" s="5">
        <v>131.42500000000001</v>
      </c>
      <c r="AB4599" s="5">
        <v>0.9325</v>
      </c>
      <c r="AC4599" s="3"/>
    </row>
    <row r="4600" spans="1:29">
      <c r="A4600" s="15">
        <v>40370.333333333336</v>
      </c>
      <c r="B4600" s="5">
        <v>9.5000000000000001E-2</v>
      </c>
      <c r="C4600" s="4">
        <f t="shared" si="774"/>
        <v>0.11019999999999999</v>
      </c>
      <c r="D4600" s="5">
        <v>8.69</v>
      </c>
      <c r="E4600" s="4">
        <f t="shared" si="775"/>
        <v>16.597899999999999</v>
      </c>
      <c r="F4600" s="5">
        <v>21.822500000000002</v>
      </c>
      <c r="G4600" s="4">
        <f t="shared" si="776"/>
        <v>41.680975000000004</v>
      </c>
      <c r="H4600" s="4">
        <f t="shared" si="782"/>
        <v>25.083075000000004</v>
      </c>
      <c r="I4600" s="5">
        <v>25.82</v>
      </c>
      <c r="J4600" s="16">
        <f t="shared" si="777"/>
        <v>51.64</v>
      </c>
      <c r="K4600" s="5">
        <v>0.8</v>
      </c>
      <c r="L4600" s="4">
        <f t="shared" si="778"/>
        <v>2.1280000000000001</v>
      </c>
      <c r="M4600" s="5">
        <v>2.7050000000000001</v>
      </c>
      <c r="N4600" s="4">
        <f t="shared" si="779"/>
        <v>3.8411</v>
      </c>
      <c r="O4600" s="5">
        <v>2.0249999999999999</v>
      </c>
      <c r="P4600" s="4">
        <f t="shared" si="784"/>
        <v>1.3567500000000001</v>
      </c>
      <c r="Q4600" s="5">
        <v>2.0535000000000001</v>
      </c>
      <c r="R4600" s="4">
        <f t="shared" si="780"/>
        <v>1.3748750000000001</v>
      </c>
      <c r="S4600" s="5">
        <v>3.125E-2</v>
      </c>
      <c r="T4600" s="4">
        <f t="shared" si="781"/>
        <v>1.8124999999999999E-2</v>
      </c>
      <c r="U4600" s="5">
        <v>1.75</v>
      </c>
      <c r="V4600" s="4">
        <f t="shared" si="783"/>
        <v>2.2749999999999999</v>
      </c>
      <c r="W4600" s="5">
        <v>1.0663467740387707</v>
      </c>
      <c r="X4600" s="5">
        <v>9.375</v>
      </c>
      <c r="Y4600" s="5">
        <v>60.725000000000001</v>
      </c>
      <c r="Z4600" s="5">
        <v>14.7125</v>
      </c>
      <c r="AA4600" s="5">
        <v>95.724999999999994</v>
      </c>
      <c r="AB4600" s="5">
        <v>0.59</v>
      </c>
      <c r="AC4600" s="3"/>
    </row>
    <row r="4601" spans="1:29">
      <c r="A4601" s="15">
        <v>40370.375</v>
      </c>
      <c r="B4601" s="5">
        <v>9.7500000000000003E-2</v>
      </c>
      <c r="C4601" s="4">
        <f t="shared" ref="C4601:C4664" si="785">B4601*1.16</f>
        <v>0.11309999999999999</v>
      </c>
      <c r="D4601" s="5">
        <v>10.5875</v>
      </c>
      <c r="E4601" s="4">
        <f t="shared" ref="E4601:E4664" si="786">D4601*1.91</f>
        <v>20.222124999999998</v>
      </c>
      <c r="F4601" s="5">
        <v>27.802499999999998</v>
      </c>
      <c r="G4601" s="4">
        <f t="shared" ref="G4601:G4664" si="787">F4601*1.91</f>
        <v>53.102774999999994</v>
      </c>
      <c r="H4601" s="4">
        <f t="shared" si="782"/>
        <v>32.880649999999996</v>
      </c>
      <c r="I4601" s="5">
        <v>26.8</v>
      </c>
      <c r="J4601" s="16">
        <f t="shared" ref="J4601:J4664" si="788">I4601*2</f>
        <v>53.6</v>
      </c>
      <c r="K4601" s="5">
        <v>1.07</v>
      </c>
      <c r="L4601" s="4">
        <f t="shared" ref="L4601:L4664" si="789">K4601*2.66</f>
        <v>2.8462000000000005</v>
      </c>
      <c r="M4601" s="5">
        <v>2.5775000000000001</v>
      </c>
      <c r="N4601" s="4">
        <f t="shared" ref="N4601:N4664" si="790">M4601*1.42</f>
        <v>3.66005</v>
      </c>
      <c r="O4601" s="5">
        <v>2.04</v>
      </c>
      <c r="P4601" s="4">
        <f t="shared" si="784"/>
        <v>1.3668</v>
      </c>
      <c r="Q4601" s="5">
        <v>2.0757500000000002</v>
      </c>
      <c r="R4601" s="4">
        <f t="shared" ref="R4601:R4664" si="791">P4601+T4601</f>
        <v>1.3878250000000001</v>
      </c>
      <c r="S4601" s="5">
        <v>3.6249999999999998E-2</v>
      </c>
      <c r="T4601" s="4">
        <f t="shared" ref="T4601:T4664" si="792">S4601*0.58</f>
        <v>2.1024999999999999E-2</v>
      </c>
      <c r="U4601" s="5">
        <v>4.6875</v>
      </c>
      <c r="V4601" s="4">
        <f t="shared" si="783"/>
        <v>6.09375</v>
      </c>
      <c r="W4601" s="5">
        <v>2.5840784582735936</v>
      </c>
      <c r="X4601" s="5">
        <v>10.25</v>
      </c>
      <c r="Y4601" s="5">
        <v>57.5</v>
      </c>
      <c r="Z4601" s="5">
        <v>15.0875</v>
      </c>
      <c r="AA4601" s="5">
        <v>92.05</v>
      </c>
      <c r="AB4601" s="5">
        <v>0.65</v>
      </c>
      <c r="AC4601" s="3"/>
    </row>
    <row r="4602" spans="1:29">
      <c r="A4602" s="15">
        <v>40370.416666666664</v>
      </c>
      <c r="B4602" s="5">
        <v>9.2499999999999999E-2</v>
      </c>
      <c r="C4602" s="4">
        <f t="shared" si="785"/>
        <v>0.10729999999999999</v>
      </c>
      <c r="D4602" s="5">
        <v>10.86</v>
      </c>
      <c r="E4602" s="4">
        <f t="shared" si="786"/>
        <v>20.742599999999999</v>
      </c>
      <c r="F4602" s="5">
        <v>25.995000000000001</v>
      </c>
      <c r="G4602" s="4">
        <f t="shared" si="787"/>
        <v>49.650449999999999</v>
      </c>
      <c r="H4602" s="4">
        <f t="shared" ref="H4602:H4665" si="793">G4602-E4602</f>
        <v>28.90785</v>
      </c>
      <c r="I4602" s="5">
        <v>28.837499999999999</v>
      </c>
      <c r="J4602" s="16">
        <f t="shared" si="788"/>
        <v>57.674999999999997</v>
      </c>
      <c r="K4602" s="5">
        <v>1.07</v>
      </c>
      <c r="L4602" s="4">
        <f t="shared" si="789"/>
        <v>2.8462000000000005</v>
      </c>
      <c r="M4602" s="5">
        <v>3.0924999999999998</v>
      </c>
      <c r="N4602" s="4">
        <f t="shared" si="790"/>
        <v>4.3913499999999992</v>
      </c>
      <c r="O4602" s="5">
        <v>2.0499999999999998</v>
      </c>
      <c r="P4602" s="4">
        <f t="shared" si="784"/>
        <v>1.3734999999999999</v>
      </c>
      <c r="Q4602" s="5">
        <v>2.0870000000000002</v>
      </c>
      <c r="R4602" s="4">
        <f t="shared" si="791"/>
        <v>1.3942349999999999</v>
      </c>
      <c r="S4602" s="5">
        <v>3.5749999999999997E-2</v>
      </c>
      <c r="T4602" s="4">
        <f t="shared" si="792"/>
        <v>2.0734999999999996E-2</v>
      </c>
      <c r="U4602" s="5">
        <v>5.25</v>
      </c>
      <c r="V4602" s="4">
        <f t="shared" ref="V4602:V4665" si="794">U4602*1.3</f>
        <v>6.8250000000000002</v>
      </c>
      <c r="W4602" s="5">
        <v>2.2311528187834431</v>
      </c>
      <c r="X4602" s="5">
        <v>10.3125</v>
      </c>
      <c r="Y4602" s="5">
        <v>50.05</v>
      </c>
      <c r="Z4602" s="5">
        <v>16.3125</v>
      </c>
      <c r="AA4602" s="5">
        <v>97.474999999999994</v>
      </c>
      <c r="AB4602" s="5">
        <v>0.71</v>
      </c>
      <c r="AC4602" s="3"/>
    </row>
    <row r="4603" spans="1:29">
      <c r="A4603" s="15">
        <v>40370.458333333336</v>
      </c>
      <c r="B4603" s="5">
        <v>0.08</v>
      </c>
      <c r="C4603" s="4">
        <f t="shared" si="785"/>
        <v>9.2799999999999994E-2</v>
      </c>
      <c r="D4603" s="5">
        <v>12.76</v>
      </c>
      <c r="E4603" s="4">
        <f t="shared" si="786"/>
        <v>24.371599999999997</v>
      </c>
      <c r="F4603" s="5">
        <v>29.3325</v>
      </c>
      <c r="G4603" s="4">
        <f t="shared" si="787"/>
        <v>56.025074999999994</v>
      </c>
      <c r="H4603" s="4">
        <f t="shared" si="793"/>
        <v>31.653474999999997</v>
      </c>
      <c r="I4603" s="5">
        <v>27.454999999999998</v>
      </c>
      <c r="J4603" s="16">
        <f t="shared" si="788"/>
        <v>54.91</v>
      </c>
      <c r="K4603" s="5">
        <v>1.07</v>
      </c>
      <c r="L4603" s="4">
        <f t="shared" si="789"/>
        <v>2.8462000000000005</v>
      </c>
      <c r="M4603" s="5">
        <v>3.35</v>
      </c>
      <c r="N4603" s="4">
        <f t="shared" si="790"/>
        <v>4.7569999999999997</v>
      </c>
      <c r="O4603" s="5">
        <v>2.0499999999999998</v>
      </c>
      <c r="P4603" s="4">
        <f t="shared" si="784"/>
        <v>1.3734999999999999</v>
      </c>
      <c r="Q4603" s="5">
        <v>2.0924999999999998</v>
      </c>
      <c r="R4603" s="4">
        <f t="shared" si="791"/>
        <v>1.39757</v>
      </c>
      <c r="S4603" s="5">
        <v>4.1500000000000002E-2</v>
      </c>
      <c r="T4603" s="4">
        <f t="shared" si="792"/>
        <v>2.4070000000000001E-2</v>
      </c>
      <c r="U4603" s="5">
        <v>7.125</v>
      </c>
      <c r="V4603" s="4">
        <f t="shared" si="794"/>
        <v>9.2625000000000011</v>
      </c>
      <c r="W4603" s="5">
        <v>3.2661309828542118</v>
      </c>
      <c r="X4603" s="5">
        <v>12</v>
      </c>
      <c r="Y4603" s="5">
        <v>44.774999999999999</v>
      </c>
      <c r="Z4603" s="5">
        <v>17.074999999999999</v>
      </c>
      <c r="AA4603" s="5">
        <v>88.575000000000003</v>
      </c>
      <c r="AB4603" s="5">
        <v>0.53249999999999997</v>
      </c>
      <c r="AC4603" s="3"/>
    </row>
    <row r="4604" spans="1:29">
      <c r="A4604" s="15">
        <v>40370.5</v>
      </c>
      <c r="B4604" s="5">
        <v>7.2499999999999995E-2</v>
      </c>
      <c r="C4604" s="4">
        <f t="shared" si="785"/>
        <v>8.4099999999999994E-2</v>
      </c>
      <c r="D4604" s="5">
        <v>11.1325</v>
      </c>
      <c r="E4604" s="4">
        <f t="shared" si="786"/>
        <v>21.263075000000001</v>
      </c>
      <c r="F4604" s="5">
        <v>27.39</v>
      </c>
      <c r="G4604" s="4">
        <f t="shared" si="787"/>
        <v>52.314900000000002</v>
      </c>
      <c r="H4604" s="4">
        <f t="shared" si="793"/>
        <v>31.051825000000001</v>
      </c>
      <c r="I4604" s="5">
        <v>29.09</v>
      </c>
      <c r="J4604" s="16">
        <f t="shared" si="788"/>
        <v>58.18</v>
      </c>
      <c r="K4604" s="5">
        <v>1.07</v>
      </c>
      <c r="L4604" s="4">
        <f t="shared" si="789"/>
        <v>2.8462000000000005</v>
      </c>
      <c r="M4604" s="5">
        <v>3.35</v>
      </c>
      <c r="N4604" s="4">
        <f t="shared" si="790"/>
        <v>4.7569999999999997</v>
      </c>
      <c r="O4604" s="5">
        <v>2.0750000000000002</v>
      </c>
      <c r="P4604" s="4">
        <f t="shared" si="784"/>
        <v>1.3902500000000002</v>
      </c>
      <c r="Q4604" s="5">
        <v>2.0924999999999998</v>
      </c>
      <c r="R4604" s="4">
        <f t="shared" si="791"/>
        <v>1.4009800000000001</v>
      </c>
      <c r="S4604" s="5">
        <v>1.8499999999999999E-2</v>
      </c>
      <c r="T4604" s="4">
        <f t="shared" si="792"/>
        <v>1.0729999999999998E-2</v>
      </c>
      <c r="U4604" s="5">
        <v>7.0625</v>
      </c>
      <c r="V4604" s="4">
        <f t="shared" si="794"/>
        <v>9.1812500000000004</v>
      </c>
      <c r="W4604" s="5">
        <v>3.1379592466773936</v>
      </c>
      <c r="X4604" s="5">
        <v>11.375</v>
      </c>
      <c r="Y4604" s="5">
        <v>43.024999999999999</v>
      </c>
      <c r="Z4604" s="5">
        <v>17.225000000000001</v>
      </c>
      <c r="AA4604" s="5">
        <v>88.125</v>
      </c>
      <c r="AB4604" s="5">
        <v>0.505</v>
      </c>
      <c r="AC4604" s="3"/>
    </row>
    <row r="4605" spans="1:29">
      <c r="A4605" s="15">
        <v>40370.541666666664</v>
      </c>
      <c r="B4605" s="5">
        <v>5.7500000000000002E-2</v>
      </c>
      <c r="C4605" s="4">
        <f t="shared" si="785"/>
        <v>6.6699999999999995E-2</v>
      </c>
      <c r="D4605" s="5">
        <v>11.4025</v>
      </c>
      <c r="E4605" s="4">
        <f t="shared" si="786"/>
        <v>21.778775</v>
      </c>
      <c r="F4605" s="5">
        <v>28.0825</v>
      </c>
      <c r="G4605" s="4">
        <f t="shared" si="787"/>
        <v>53.637574999999998</v>
      </c>
      <c r="H4605" s="4">
        <f t="shared" si="793"/>
        <v>31.858799999999999</v>
      </c>
      <c r="I4605" s="5">
        <v>30.64</v>
      </c>
      <c r="J4605" s="16">
        <f t="shared" si="788"/>
        <v>61.28</v>
      </c>
      <c r="K4605" s="5">
        <v>1.07</v>
      </c>
      <c r="L4605" s="4">
        <f t="shared" si="789"/>
        <v>2.8462000000000005</v>
      </c>
      <c r="M4605" s="5">
        <v>3.35</v>
      </c>
      <c r="N4605" s="4">
        <f t="shared" si="790"/>
        <v>4.7569999999999997</v>
      </c>
      <c r="O4605" s="5">
        <v>2.0625</v>
      </c>
      <c r="P4605" s="4">
        <f t="shared" si="784"/>
        <v>1.3818750000000002</v>
      </c>
      <c r="Q4605" s="5">
        <v>2.0982500000000002</v>
      </c>
      <c r="R4605" s="4">
        <f t="shared" si="791"/>
        <v>1.4023200000000002</v>
      </c>
      <c r="S4605" s="5">
        <v>3.5249999999999997E-2</v>
      </c>
      <c r="T4605" s="4">
        <f t="shared" si="792"/>
        <v>2.0444999999999998E-2</v>
      </c>
      <c r="U4605" s="5">
        <v>4.5</v>
      </c>
      <c r="V4605" s="4">
        <f t="shared" si="794"/>
        <v>5.8500000000000005</v>
      </c>
      <c r="W4605" s="5">
        <v>1.800589701547296</v>
      </c>
      <c r="X4605" s="5">
        <v>10.5625</v>
      </c>
      <c r="Y4605" s="5">
        <v>38.799999999999997</v>
      </c>
      <c r="Z4605" s="5">
        <v>17.725000000000001</v>
      </c>
      <c r="AA4605" s="5">
        <v>89.575000000000003</v>
      </c>
      <c r="AB4605" s="5">
        <v>0.51749999999999996</v>
      </c>
      <c r="AC4605" s="3"/>
    </row>
    <row r="4606" spans="1:29">
      <c r="A4606" s="15">
        <v>40370.583333333336</v>
      </c>
      <c r="B4606" s="5">
        <v>3.5000000000000003E-2</v>
      </c>
      <c r="C4606" s="4">
        <f t="shared" si="785"/>
        <v>4.0600000000000004E-2</v>
      </c>
      <c r="D4606" s="5">
        <v>13.8475</v>
      </c>
      <c r="E4606" s="4">
        <f t="shared" si="786"/>
        <v>26.448725</v>
      </c>
      <c r="F4606" s="5">
        <v>34.619999999999997</v>
      </c>
      <c r="G4606" s="4">
        <f t="shared" si="787"/>
        <v>66.124199999999988</v>
      </c>
      <c r="H4606" s="4">
        <f t="shared" si="793"/>
        <v>39.675474999999992</v>
      </c>
      <c r="I4606" s="5">
        <v>28.36</v>
      </c>
      <c r="J4606" s="16">
        <f t="shared" si="788"/>
        <v>56.72</v>
      </c>
      <c r="K4606" s="5">
        <v>1.07</v>
      </c>
      <c r="L4606" s="4">
        <f t="shared" si="789"/>
        <v>2.8462000000000005</v>
      </c>
      <c r="M4606" s="5">
        <v>3.35</v>
      </c>
      <c r="N4606" s="4">
        <f t="shared" si="790"/>
        <v>4.7569999999999997</v>
      </c>
      <c r="O4606" s="5">
        <v>2.0499999999999998</v>
      </c>
      <c r="P4606" s="4">
        <f t="shared" si="784"/>
        <v>1.3734999999999999</v>
      </c>
      <c r="Q4606" s="5">
        <v>2.0924999999999998</v>
      </c>
      <c r="R4606" s="4">
        <f t="shared" si="791"/>
        <v>1.39757</v>
      </c>
      <c r="S4606" s="5">
        <v>4.1500000000000002E-2</v>
      </c>
      <c r="T4606" s="4">
        <f t="shared" si="792"/>
        <v>2.4070000000000001E-2</v>
      </c>
      <c r="U4606" s="5">
        <v>5.375</v>
      </c>
      <c r="V4606" s="4">
        <f t="shared" si="794"/>
        <v>6.9874999999999998</v>
      </c>
      <c r="W4606" s="5"/>
      <c r="X4606" s="5">
        <v>9.8125</v>
      </c>
      <c r="Y4606" s="5">
        <v>34.924999999999997</v>
      </c>
      <c r="Z4606" s="5">
        <v>18.1875</v>
      </c>
      <c r="AA4606" s="5">
        <v>86.525000000000006</v>
      </c>
      <c r="AB4606" s="5">
        <v>0.3075</v>
      </c>
      <c r="AC4606" s="3"/>
    </row>
    <row r="4607" spans="1:29">
      <c r="A4607" s="15">
        <v>40370.625</v>
      </c>
      <c r="B4607" s="5">
        <v>2.5000000000000001E-2</v>
      </c>
      <c r="C4607" s="4">
        <f t="shared" si="785"/>
        <v>2.8999999999999998E-2</v>
      </c>
      <c r="D4607" s="5">
        <v>14.8</v>
      </c>
      <c r="E4607" s="4">
        <f t="shared" si="786"/>
        <v>28.268000000000001</v>
      </c>
      <c r="F4607" s="5">
        <v>35.875</v>
      </c>
      <c r="G4607" s="4">
        <f t="shared" si="787"/>
        <v>68.521249999999995</v>
      </c>
      <c r="H4607" s="4">
        <f t="shared" si="793"/>
        <v>40.253249999999994</v>
      </c>
      <c r="I4607" s="5">
        <v>25.84</v>
      </c>
      <c r="J4607" s="16">
        <f t="shared" si="788"/>
        <v>51.68</v>
      </c>
      <c r="K4607" s="5">
        <v>1.07</v>
      </c>
      <c r="L4607" s="4">
        <f t="shared" si="789"/>
        <v>2.8462000000000005</v>
      </c>
      <c r="M4607" s="5">
        <v>3.09</v>
      </c>
      <c r="N4607" s="4">
        <f t="shared" si="790"/>
        <v>4.3877999999999995</v>
      </c>
      <c r="O4607" s="5">
        <v>2.0575000000000001</v>
      </c>
      <c r="P4607" s="4">
        <f t="shared" si="784"/>
        <v>1.3785250000000002</v>
      </c>
      <c r="Q4607" s="5">
        <v>2.0979999999999999</v>
      </c>
      <c r="R4607" s="4">
        <f t="shared" si="791"/>
        <v>1.4024500000000002</v>
      </c>
      <c r="S4607" s="5">
        <v>4.1250000000000002E-2</v>
      </c>
      <c r="T4607" s="4">
        <f t="shared" si="792"/>
        <v>2.3924999999999998E-2</v>
      </c>
      <c r="U4607" s="5">
        <v>3.625</v>
      </c>
      <c r="V4607" s="4">
        <f t="shared" si="794"/>
        <v>4.7125000000000004</v>
      </c>
      <c r="W4607" s="5">
        <v>4.4977232781929954</v>
      </c>
      <c r="X4607" s="5">
        <v>7.625</v>
      </c>
      <c r="Y4607" s="5">
        <v>33.200000000000003</v>
      </c>
      <c r="Z4607" s="5">
        <v>18.05</v>
      </c>
      <c r="AA4607" s="5">
        <v>90.025000000000006</v>
      </c>
      <c r="AB4607" s="5">
        <v>0.16500000000000001</v>
      </c>
      <c r="AC4607" s="3"/>
    </row>
    <row r="4608" spans="1:29">
      <c r="A4608" s="15">
        <v>40370.666666666664</v>
      </c>
      <c r="B4608" s="5">
        <v>4.2500000000000003E-2</v>
      </c>
      <c r="C4608" s="4">
        <f t="shared" si="785"/>
        <v>4.9300000000000004E-2</v>
      </c>
      <c r="D4608" s="5">
        <v>18.327500000000001</v>
      </c>
      <c r="E4608" s="4">
        <f t="shared" si="786"/>
        <v>35.005524999999999</v>
      </c>
      <c r="F4608" s="5">
        <v>44.634999999999998</v>
      </c>
      <c r="G4608" s="4">
        <f t="shared" si="787"/>
        <v>85.252849999999995</v>
      </c>
      <c r="H4608" s="4">
        <f t="shared" si="793"/>
        <v>50.247324999999996</v>
      </c>
      <c r="I4608" s="5">
        <v>23.15</v>
      </c>
      <c r="J4608" s="16">
        <f t="shared" si="788"/>
        <v>46.3</v>
      </c>
      <c r="K4608" s="5">
        <v>1.2024999999999999</v>
      </c>
      <c r="L4608" s="4">
        <f t="shared" si="789"/>
        <v>3.1986499999999998</v>
      </c>
      <c r="M4608" s="5">
        <v>3.35</v>
      </c>
      <c r="N4608" s="4">
        <f t="shared" si="790"/>
        <v>4.7569999999999997</v>
      </c>
      <c r="O4608" s="5">
        <v>2.0750000000000002</v>
      </c>
      <c r="P4608" s="4">
        <f t="shared" si="784"/>
        <v>1.3902500000000002</v>
      </c>
      <c r="Q4608" s="5">
        <v>2.1204999999999998</v>
      </c>
      <c r="R4608" s="4">
        <f t="shared" si="791"/>
        <v>1.4169300000000002</v>
      </c>
      <c r="S4608" s="5">
        <v>4.5999999999999999E-2</v>
      </c>
      <c r="T4608" s="4">
        <f t="shared" si="792"/>
        <v>2.6679999999999999E-2</v>
      </c>
      <c r="U4608" s="5">
        <v>6.0625</v>
      </c>
      <c r="V4608" s="4">
        <f t="shared" si="794"/>
        <v>7.8812500000000005</v>
      </c>
      <c r="W4608" s="5">
        <v>5.9372432748964936</v>
      </c>
      <c r="X4608" s="5">
        <v>8.4375</v>
      </c>
      <c r="Y4608" s="5">
        <v>32.674999999999997</v>
      </c>
      <c r="Z4608" s="5">
        <v>18.237500000000001</v>
      </c>
      <c r="AA4608" s="5">
        <v>91.9</v>
      </c>
      <c r="AB4608" s="5">
        <v>0.11749999999999999</v>
      </c>
      <c r="AC4608" s="3"/>
    </row>
    <row r="4609" spans="1:29">
      <c r="A4609" s="15">
        <v>40370.708333333336</v>
      </c>
      <c r="B4609" s="5">
        <v>0.10249999999999999</v>
      </c>
      <c r="C4609" s="4">
        <f t="shared" si="785"/>
        <v>0.11889999999999998</v>
      </c>
      <c r="D4609" s="5">
        <v>22.8125</v>
      </c>
      <c r="E4609" s="4">
        <f t="shared" si="786"/>
        <v>43.571874999999999</v>
      </c>
      <c r="F4609" s="5">
        <v>51.73</v>
      </c>
      <c r="G4609" s="4">
        <f t="shared" si="787"/>
        <v>98.804299999999984</v>
      </c>
      <c r="H4609" s="4">
        <f t="shared" si="793"/>
        <v>55.232424999999985</v>
      </c>
      <c r="I4609" s="5">
        <v>18.18</v>
      </c>
      <c r="J4609" s="16">
        <f t="shared" si="788"/>
        <v>36.36</v>
      </c>
      <c r="K4609" s="5">
        <v>1.335</v>
      </c>
      <c r="L4609" s="4">
        <f t="shared" si="789"/>
        <v>3.5510999999999999</v>
      </c>
      <c r="M4609" s="5">
        <v>3.9925000000000002</v>
      </c>
      <c r="N4609" s="4">
        <f t="shared" si="790"/>
        <v>5.6693499999999997</v>
      </c>
      <c r="O4609" s="5">
        <v>2.0750000000000002</v>
      </c>
      <c r="P4609" s="4">
        <f t="shared" si="784"/>
        <v>1.3902500000000002</v>
      </c>
      <c r="Q4609" s="5">
        <v>2.1204999999999998</v>
      </c>
      <c r="R4609" s="4">
        <f t="shared" si="791"/>
        <v>1.4169300000000002</v>
      </c>
      <c r="S4609" s="5">
        <v>4.5999999999999999E-2</v>
      </c>
      <c r="T4609" s="4">
        <f t="shared" si="792"/>
        <v>2.6679999999999999E-2</v>
      </c>
      <c r="U4609" s="5">
        <v>7.125</v>
      </c>
      <c r="V4609" s="4">
        <f t="shared" si="794"/>
        <v>9.2625000000000011</v>
      </c>
      <c r="W4609" s="5">
        <v>7.4111177129398831</v>
      </c>
      <c r="X4609" s="5">
        <v>11.625</v>
      </c>
      <c r="Y4609" s="5">
        <v>33.85</v>
      </c>
      <c r="Z4609" s="5">
        <v>17.862500000000001</v>
      </c>
      <c r="AA4609" s="5">
        <v>90.4</v>
      </c>
      <c r="AB4609" s="5">
        <v>8.5000000000000006E-2</v>
      </c>
      <c r="AC4609" s="3"/>
    </row>
    <row r="4610" spans="1:29">
      <c r="A4610" s="15">
        <v>40370.75</v>
      </c>
      <c r="B4610" s="5">
        <v>0.1</v>
      </c>
      <c r="C4610" s="4">
        <f t="shared" si="785"/>
        <v>0.11599999999999999</v>
      </c>
      <c r="D4610" s="5">
        <v>20.364999999999998</v>
      </c>
      <c r="E4610" s="4">
        <f t="shared" si="786"/>
        <v>38.897149999999996</v>
      </c>
      <c r="F4610" s="5">
        <v>48.395000000000003</v>
      </c>
      <c r="G4610" s="4">
        <f t="shared" si="787"/>
        <v>92.434449999999998</v>
      </c>
      <c r="H4610" s="4">
        <f t="shared" si="793"/>
        <v>53.537300000000002</v>
      </c>
      <c r="I4610" s="5">
        <v>15.734999999999999</v>
      </c>
      <c r="J4610" s="16">
        <f t="shared" si="788"/>
        <v>31.47</v>
      </c>
      <c r="K4610" s="5">
        <v>1.07</v>
      </c>
      <c r="L4610" s="4">
        <f t="shared" si="789"/>
        <v>2.8462000000000005</v>
      </c>
      <c r="M4610" s="5">
        <v>3.6074999999999999</v>
      </c>
      <c r="N4610" s="4">
        <f t="shared" si="790"/>
        <v>5.1226499999999993</v>
      </c>
      <c r="O4610" s="5">
        <v>2.0825</v>
      </c>
      <c r="P4610" s="4">
        <f t="shared" si="784"/>
        <v>1.395275</v>
      </c>
      <c r="Q4610" s="5">
        <v>2.1204999999999998</v>
      </c>
      <c r="R4610" s="4">
        <f t="shared" si="791"/>
        <v>1.41862</v>
      </c>
      <c r="S4610" s="5">
        <v>4.0250000000000001E-2</v>
      </c>
      <c r="T4610" s="4">
        <f t="shared" si="792"/>
        <v>2.3344999999999998E-2</v>
      </c>
      <c r="U4610" s="5">
        <v>10.8125</v>
      </c>
      <c r="V4610" s="4">
        <f t="shared" si="794"/>
        <v>14.05625</v>
      </c>
      <c r="W4610" s="5">
        <v>9.8237128965512035</v>
      </c>
      <c r="X4610" s="5">
        <v>12.3125</v>
      </c>
      <c r="Y4610" s="5">
        <v>38.075000000000003</v>
      </c>
      <c r="Z4610" s="5">
        <v>17.162500000000001</v>
      </c>
      <c r="AA4610" s="5">
        <v>98.2</v>
      </c>
      <c r="AB4610" s="5">
        <v>8.5000000000000006E-2</v>
      </c>
      <c r="AC4610" s="3"/>
    </row>
    <row r="4611" spans="1:29">
      <c r="A4611" s="15">
        <v>40370.791666666664</v>
      </c>
      <c r="B4611" s="5">
        <v>8.7499999999999994E-2</v>
      </c>
      <c r="C4611" s="4">
        <f t="shared" si="785"/>
        <v>0.10149999999999999</v>
      </c>
      <c r="D4611" s="5">
        <v>14.53</v>
      </c>
      <c r="E4611" s="4">
        <f t="shared" si="786"/>
        <v>27.752299999999998</v>
      </c>
      <c r="F4611" s="5">
        <v>39.357500000000002</v>
      </c>
      <c r="G4611" s="4">
        <f t="shared" si="787"/>
        <v>75.172825000000003</v>
      </c>
      <c r="H4611" s="4">
        <f t="shared" si="793"/>
        <v>47.420525000000005</v>
      </c>
      <c r="I4611" s="5">
        <v>15.33</v>
      </c>
      <c r="J4611" s="16">
        <f t="shared" si="788"/>
        <v>30.66</v>
      </c>
      <c r="K4611" s="5">
        <v>0.93500000000000005</v>
      </c>
      <c r="L4611" s="4">
        <f t="shared" si="789"/>
        <v>2.4871000000000003</v>
      </c>
      <c r="M4611" s="5">
        <v>2.9624999999999999</v>
      </c>
      <c r="N4611" s="4">
        <f t="shared" si="790"/>
        <v>4.2067499999999995</v>
      </c>
      <c r="O4611" s="5">
        <v>2.0825</v>
      </c>
      <c r="P4611" s="4">
        <f t="shared" si="784"/>
        <v>1.395275</v>
      </c>
      <c r="Q4611" s="5">
        <v>2.137</v>
      </c>
      <c r="R4611" s="4">
        <f t="shared" si="791"/>
        <v>1.4281900000000001</v>
      </c>
      <c r="S4611" s="5">
        <v>5.6750000000000002E-2</v>
      </c>
      <c r="T4611" s="4">
        <f t="shared" si="792"/>
        <v>3.2915E-2</v>
      </c>
      <c r="U4611" s="5">
        <v>10.1875</v>
      </c>
      <c r="V4611" s="4">
        <f t="shared" si="794"/>
        <v>13.24375</v>
      </c>
      <c r="W4611" s="5">
        <v>10.74447830920689</v>
      </c>
      <c r="X4611" s="5">
        <v>9.4375</v>
      </c>
      <c r="Y4611" s="5">
        <v>43.475000000000001</v>
      </c>
      <c r="Z4611" s="5">
        <v>16.537500000000001</v>
      </c>
      <c r="AA4611" s="5">
        <v>153.82499999999999</v>
      </c>
      <c r="AB4611" s="5">
        <v>0.08</v>
      </c>
      <c r="AC4611" s="3"/>
    </row>
    <row r="4612" spans="1:29">
      <c r="A4612" s="15">
        <v>40370.833333333336</v>
      </c>
      <c r="B4612" s="5">
        <v>8.7499999999999994E-2</v>
      </c>
      <c r="C4612" s="4">
        <f t="shared" si="785"/>
        <v>0.10149999999999999</v>
      </c>
      <c r="D4612" s="5">
        <v>13.0375</v>
      </c>
      <c r="E4612" s="4">
        <f t="shared" si="786"/>
        <v>24.901624999999999</v>
      </c>
      <c r="F4612" s="5">
        <v>36.857500000000002</v>
      </c>
      <c r="G4612" s="4">
        <f t="shared" si="787"/>
        <v>70.397824999999997</v>
      </c>
      <c r="H4612" s="4">
        <f t="shared" si="793"/>
        <v>45.496200000000002</v>
      </c>
      <c r="I4612" s="5">
        <v>15.0025</v>
      </c>
      <c r="J4612" s="16">
        <f t="shared" si="788"/>
        <v>30.004999999999999</v>
      </c>
      <c r="K4612" s="5">
        <v>0.66500000000000004</v>
      </c>
      <c r="L4612" s="4">
        <f t="shared" si="789"/>
        <v>1.7689000000000001</v>
      </c>
      <c r="M4612" s="5">
        <v>2.3199999999999998</v>
      </c>
      <c r="N4612" s="4">
        <f t="shared" si="790"/>
        <v>3.2943999999999996</v>
      </c>
      <c r="O4612" s="5">
        <v>2.2625000000000002</v>
      </c>
      <c r="P4612" s="4">
        <f t="shared" si="784"/>
        <v>1.5158750000000003</v>
      </c>
      <c r="Q4612" s="5">
        <v>2.2995000000000001</v>
      </c>
      <c r="R4612" s="4">
        <f t="shared" si="791"/>
        <v>1.5389300000000004</v>
      </c>
      <c r="S4612" s="5">
        <v>3.9750000000000001E-2</v>
      </c>
      <c r="T4612" s="4">
        <f t="shared" si="792"/>
        <v>2.3054999999999999E-2</v>
      </c>
      <c r="U4612" s="5">
        <v>7.1875</v>
      </c>
      <c r="V4612" s="4">
        <f t="shared" si="794"/>
        <v>9.34375</v>
      </c>
      <c r="W4612" s="5">
        <v>6.6014198496566703</v>
      </c>
      <c r="X4612" s="5">
        <v>6.5625</v>
      </c>
      <c r="Y4612" s="5">
        <v>44.975000000000001</v>
      </c>
      <c r="Z4612" s="5">
        <v>15.987500000000001</v>
      </c>
      <c r="AA4612" s="5">
        <v>168.25</v>
      </c>
      <c r="AB4612" s="5">
        <v>0.08</v>
      </c>
      <c r="AC4612" s="3"/>
    </row>
    <row r="4613" spans="1:29">
      <c r="A4613" s="15">
        <v>40370.875</v>
      </c>
      <c r="B4613" s="5">
        <v>0.1825</v>
      </c>
      <c r="C4613" s="4">
        <f t="shared" si="785"/>
        <v>0.21169999999999997</v>
      </c>
      <c r="D4613" s="5">
        <v>14.255000000000001</v>
      </c>
      <c r="E4613" s="4">
        <f t="shared" si="786"/>
        <v>27.227050000000002</v>
      </c>
      <c r="F4613" s="5">
        <v>42.977499999999999</v>
      </c>
      <c r="G4613" s="4">
        <f t="shared" si="787"/>
        <v>82.087024999999997</v>
      </c>
      <c r="H4613" s="4">
        <f t="shared" si="793"/>
        <v>54.859974999999991</v>
      </c>
      <c r="I4613" s="5">
        <v>6.93</v>
      </c>
      <c r="J4613" s="16">
        <f t="shared" si="788"/>
        <v>13.86</v>
      </c>
      <c r="K4613" s="5">
        <v>1.07</v>
      </c>
      <c r="L4613" s="4">
        <f t="shared" si="789"/>
        <v>2.8462000000000005</v>
      </c>
      <c r="M4613" s="5">
        <v>2.5750000000000002</v>
      </c>
      <c r="N4613" s="4">
        <f t="shared" si="790"/>
        <v>3.6564999999999999</v>
      </c>
      <c r="O4613" s="5">
        <v>2.9275000000000002</v>
      </c>
      <c r="P4613" s="4">
        <f t="shared" si="784"/>
        <v>1.9614250000000002</v>
      </c>
      <c r="Q4613" s="5">
        <v>3.0267499999999998</v>
      </c>
      <c r="R4613" s="4">
        <f t="shared" si="791"/>
        <v>2.0197150000000001</v>
      </c>
      <c r="S4613" s="5">
        <v>0.10050000000000001</v>
      </c>
      <c r="T4613" s="4">
        <f t="shared" si="792"/>
        <v>5.8290000000000002E-2</v>
      </c>
      <c r="U4613" s="5">
        <v>11.1875</v>
      </c>
      <c r="V4613" s="4">
        <f t="shared" si="794"/>
        <v>14.543750000000001</v>
      </c>
      <c r="W4613" s="5">
        <v>10.310975957853582</v>
      </c>
      <c r="X4613" s="5">
        <v>10.625</v>
      </c>
      <c r="Y4613" s="5">
        <v>49.924999999999997</v>
      </c>
      <c r="Z4613" s="5">
        <v>15.512499999999999</v>
      </c>
      <c r="AA4613" s="5">
        <v>182.97499999999999</v>
      </c>
      <c r="AB4613" s="5">
        <v>0.08</v>
      </c>
      <c r="AC4613" s="3"/>
    </row>
    <row r="4614" spans="1:29">
      <c r="A4614" s="15">
        <v>40370.916666666664</v>
      </c>
      <c r="B4614" s="5">
        <v>0.25</v>
      </c>
      <c r="C4614" s="4">
        <f t="shared" si="785"/>
        <v>0.28999999999999998</v>
      </c>
      <c r="D4614" s="5">
        <v>21.727499999999999</v>
      </c>
      <c r="E4614" s="4">
        <f t="shared" si="786"/>
        <v>41.499524999999998</v>
      </c>
      <c r="F4614" s="5">
        <v>51.602499999999999</v>
      </c>
      <c r="G4614" s="4">
        <f t="shared" si="787"/>
        <v>98.560774999999992</v>
      </c>
      <c r="H4614" s="4">
        <f t="shared" si="793"/>
        <v>57.061249999999994</v>
      </c>
      <c r="I4614" s="5">
        <v>4.4024999999999999</v>
      </c>
      <c r="J4614" s="16">
        <f t="shared" si="788"/>
        <v>8.8049999999999997</v>
      </c>
      <c r="K4614" s="5">
        <v>1.42333333333333</v>
      </c>
      <c r="L4614" s="4">
        <f t="shared" si="789"/>
        <v>3.7860666666666578</v>
      </c>
      <c r="M4614" s="5">
        <v>3.2633333333333301</v>
      </c>
      <c r="N4614" s="4">
        <f t="shared" si="790"/>
        <v>4.6339333333333288</v>
      </c>
      <c r="O4614" s="5">
        <v>2.1800000000000002</v>
      </c>
      <c r="P4614" s="4">
        <f t="shared" si="784"/>
        <v>1.4606000000000001</v>
      </c>
      <c r="Q4614" s="5">
        <v>2.2676666666666701</v>
      </c>
      <c r="R4614" s="4">
        <f t="shared" si="791"/>
        <v>1.5122200000000001</v>
      </c>
      <c r="S4614" s="5">
        <v>8.8999999999999996E-2</v>
      </c>
      <c r="T4614" s="4">
        <f t="shared" si="792"/>
        <v>5.1619999999999992E-2</v>
      </c>
      <c r="U4614" s="5">
        <v>12.5833333333333</v>
      </c>
      <c r="V4614" s="4">
        <f t="shared" si="794"/>
        <v>16.358333333333292</v>
      </c>
      <c r="W4614" s="5">
        <v>11.664597075578254</v>
      </c>
      <c r="X4614" s="5">
        <v>11.8333333333333</v>
      </c>
      <c r="Y4614" s="5">
        <v>55</v>
      </c>
      <c r="Z4614" s="5">
        <v>14.8</v>
      </c>
      <c r="AA4614" s="5">
        <v>180.875</v>
      </c>
      <c r="AB4614" s="5">
        <v>0.08</v>
      </c>
      <c r="AC4614" s="3"/>
    </row>
    <row r="4615" spans="1:29">
      <c r="A4615" s="15">
        <v>40370.958333333336</v>
      </c>
      <c r="B4615" s="5">
        <v>0.15</v>
      </c>
      <c r="C4615" s="4">
        <f t="shared" si="785"/>
        <v>0.17399999999999999</v>
      </c>
      <c r="D4615" s="5">
        <v>14.935</v>
      </c>
      <c r="E4615" s="4">
        <f t="shared" si="786"/>
        <v>28.525849999999998</v>
      </c>
      <c r="F4615" s="5">
        <v>38.11</v>
      </c>
      <c r="G4615" s="4">
        <f t="shared" si="787"/>
        <v>72.790099999999995</v>
      </c>
      <c r="H4615" s="4">
        <f t="shared" si="793"/>
        <v>44.264249999999997</v>
      </c>
      <c r="I4615" s="5">
        <v>8.81</v>
      </c>
      <c r="J4615" s="16">
        <f t="shared" si="788"/>
        <v>17.62</v>
      </c>
      <c r="K4615" s="5">
        <v>1.07</v>
      </c>
      <c r="L4615" s="4">
        <f t="shared" si="789"/>
        <v>2.8462000000000005</v>
      </c>
      <c r="M4615" s="5">
        <v>2.9624999999999999</v>
      </c>
      <c r="N4615" s="4">
        <f t="shared" si="790"/>
        <v>4.2067499999999995</v>
      </c>
      <c r="O4615" s="5">
        <v>2.1124999999999998</v>
      </c>
      <c r="P4615" s="4">
        <f t="shared" si="784"/>
        <v>1.415375</v>
      </c>
      <c r="Q4615" s="5">
        <v>2.19875</v>
      </c>
      <c r="R4615" s="4">
        <f t="shared" si="791"/>
        <v>1.467285</v>
      </c>
      <c r="S4615" s="5">
        <v>8.9499999999999996E-2</v>
      </c>
      <c r="T4615" s="4">
        <f t="shared" si="792"/>
        <v>5.1909999999999991E-2</v>
      </c>
      <c r="U4615" s="5">
        <v>10.1875</v>
      </c>
      <c r="V4615" s="4">
        <f t="shared" si="794"/>
        <v>13.24375</v>
      </c>
      <c r="W4615" s="5">
        <v>10.132238625789796</v>
      </c>
      <c r="X4615" s="5">
        <v>9.0625</v>
      </c>
      <c r="Y4615" s="5">
        <v>57.924999999999997</v>
      </c>
      <c r="Z4615" s="5">
        <v>14.237500000000001</v>
      </c>
      <c r="AA4615" s="5">
        <v>167.17500000000001</v>
      </c>
      <c r="AB4615" s="5">
        <v>0.08</v>
      </c>
      <c r="AC4615" s="3"/>
    </row>
    <row r="4616" spans="1:29">
      <c r="A4616" s="15">
        <v>40371</v>
      </c>
      <c r="B4616" s="5">
        <v>0.20250000000000001</v>
      </c>
      <c r="C4616" s="4">
        <f t="shared" si="785"/>
        <v>0.2349</v>
      </c>
      <c r="D4616" s="5">
        <v>26.342500000000001</v>
      </c>
      <c r="E4616" s="4">
        <f t="shared" si="786"/>
        <v>50.314174999999999</v>
      </c>
      <c r="F4616" s="5">
        <v>50.075000000000003</v>
      </c>
      <c r="G4616" s="4">
        <f t="shared" si="787"/>
        <v>95.643249999999995</v>
      </c>
      <c r="H4616" s="4">
        <f t="shared" si="793"/>
        <v>45.329074999999996</v>
      </c>
      <c r="I4616" s="5">
        <v>7.0949999999999998</v>
      </c>
      <c r="J4616" s="16">
        <f t="shared" si="788"/>
        <v>14.19</v>
      </c>
      <c r="K4616" s="5">
        <v>1.4675</v>
      </c>
      <c r="L4616" s="4">
        <f t="shared" si="789"/>
        <v>3.9035500000000001</v>
      </c>
      <c r="M4616" s="5">
        <v>2.9674999999999998</v>
      </c>
      <c r="N4616" s="4">
        <f t="shared" si="790"/>
        <v>4.2138499999999999</v>
      </c>
      <c r="O4616" s="5">
        <v>2.2124999999999999</v>
      </c>
      <c r="P4616" s="4">
        <f t="shared" ref="P4616:P4679" si="795">O4616*0.67</f>
        <v>1.482375</v>
      </c>
      <c r="Q4616" s="5">
        <v>2.3105000000000002</v>
      </c>
      <c r="R4616" s="4">
        <f t="shared" si="791"/>
        <v>1.53878</v>
      </c>
      <c r="S4616" s="5">
        <v>9.7250000000000003E-2</v>
      </c>
      <c r="T4616" s="4">
        <f t="shared" si="792"/>
        <v>5.6404999999999997E-2</v>
      </c>
      <c r="U4616" s="5">
        <v>9.4375</v>
      </c>
      <c r="V4616" s="4">
        <f t="shared" si="794"/>
        <v>12.268750000000001</v>
      </c>
      <c r="W4616" s="5">
        <v>7.7608058778274591</v>
      </c>
      <c r="X4616" s="5">
        <v>8.0625</v>
      </c>
      <c r="Y4616" s="5">
        <v>62.274999999999999</v>
      </c>
      <c r="Z4616" s="5">
        <v>13.574999999999999</v>
      </c>
      <c r="AA4616" s="5">
        <v>173.47499999999999</v>
      </c>
      <c r="AB4616" s="5">
        <v>0.08</v>
      </c>
      <c r="AC4616" s="3"/>
    </row>
    <row r="4617" spans="1:29">
      <c r="A4617" s="15">
        <v>40371.041666666664</v>
      </c>
      <c r="B4617" s="5">
        <v>0.17</v>
      </c>
      <c r="C4617" s="4">
        <f t="shared" si="785"/>
        <v>0.19720000000000001</v>
      </c>
      <c r="D4617" s="5">
        <v>15.48</v>
      </c>
      <c r="E4617" s="4">
        <f t="shared" si="786"/>
        <v>29.566800000000001</v>
      </c>
      <c r="F4617" s="5">
        <v>40.897500000000001</v>
      </c>
      <c r="G4617" s="4">
        <f t="shared" si="787"/>
        <v>78.114225000000005</v>
      </c>
      <c r="H4617" s="4">
        <f t="shared" si="793"/>
        <v>48.547425000000004</v>
      </c>
      <c r="I4617" s="5">
        <v>3.2633333333333301</v>
      </c>
      <c r="J4617" s="16">
        <f t="shared" si="788"/>
        <v>6.5266666666666602</v>
      </c>
      <c r="K4617" s="5">
        <v>1.07</v>
      </c>
      <c r="L4617" s="4">
        <f t="shared" si="789"/>
        <v>2.8462000000000005</v>
      </c>
      <c r="M4617" s="5">
        <v>2.5775000000000001</v>
      </c>
      <c r="N4617" s="4">
        <f t="shared" si="790"/>
        <v>3.66005</v>
      </c>
      <c r="O4617" s="5">
        <v>2.2124999999999999</v>
      </c>
      <c r="P4617" s="4">
        <f t="shared" si="795"/>
        <v>1.482375</v>
      </c>
      <c r="Q4617" s="5">
        <v>2.2882500000000001</v>
      </c>
      <c r="R4617" s="4">
        <f t="shared" si="791"/>
        <v>1.52573</v>
      </c>
      <c r="S4617" s="5">
        <v>7.4749999999999997E-2</v>
      </c>
      <c r="T4617" s="4">
        <f t="shared" si="792"/>
        <v>4.3354999999999998E-2</v>
      </c>
      <c r="U4617" s="5">
        <v>9.0625</v>
      </c>
      <c r="V4617" s="4">
        <f t="shared" si="794"/>
        <v>11.78125</v>
      </c>
      <c r="W4617" s="5">
        <v>8.7643938218658697</v>
      </c>
      <c r="X4617" s="5">
        <v>8.5</v>
      </c>
      <c r="Y4617" s="5">
        <v>59.674999999999997</v>
      </c>
      <c r="Z4617" s="5">
        <v>14.05</v>
      </c>
      <c r="AA4617" s="5">
        <v>188.125</v>
      </c>
      <c r="AB4617" s="5">
        <v>0.08</v>
      </c>
      <c r="AC4617" s="3"/>
    </row>
    <row r="4618" spans="1:29">
      <c r="A4618" s="15">
        <v>40371.083333333336</v>
      </c>
      <c r="B4618" s="5">
        <v>0.17749999999999999</v>
      </c>
      <c r="C4618" s="4">
        <f t="shared" si="785"/>
        <v>0.20589999999999997</v>
      </c>
      <c r="D4618" s="5">
        <v>14.6675</v>
      </c>
      <c r="E4618" s="4">
        <f t="shared" si="786"/>
        <v>28.014924999999998</v>
      </c>
      <c r="F4618" s="5">
        <v>37.697499999999998</v>
      </c>
      <c r="G4618" s="4">
        <f t="shared" si="787"/>
        <v>72.002224999999996</v>
      </c>
      <c r="H4618" s="4">
        <f t="shared" si="793"/>
        <v>43.987299999999998</v>
      </c>
      <c r="I4618" s="5">
        <v>6.7725</v>
      </c>
      <c r="J4618" s="16">
        <f t="shared" si="788"/>
        <v>13.545</v>
      </c>
      <c r="K4618" s="5">
        <v>0.8</v>
      </c>
      <c r="L4618" s="4">
        <f t="shared" si="789"/>
        <v>2.1280000000000001</v>
      </c>
      <c r="M4618" s="5">
        <v>2.835</v>
      </c>
      <c r="N4618" s="4">
        <f t="shared" si="790"/>
        <v>4.0256999999999996</v>
      </c>
      <c r="O4618" s="5">
        <v>2.2174999999999998</v>
      </c>
      <c r="P4618" s="4">
        <f t="shared" si="795"/>
        <v>1.485725</v>
      </c>
      <c r="Q4618" s="5">
        <v>2.2937500000000002</v>
      </c>
      <c r="R4618" s="4">
        <f t="shared" si="791"/>
        <v>1.5289349999999999</v>
      </c>
      <c r="S4618" s="5">
        <v>7.4499999999999997E-2</v>
      </c>
      <c r="T4618" s="4">
        <f t="shared" si="792"/>
        <v>4.3209999999999998E-2</v>
      </c>
      <c r="U4618" s="5">
        <v>13.0625</v>
      </c>
      <c r="V4618" s="4">
        <f t="shared" si="794"/>
        <v>16.981249999999999</v>
      </c>
      <c r="W4618" s="5">
        <v>10.545632695198659</v>
      </c>
      <c r="X4618" s="5">
        <v>12.5625</v>
      </c>
      <c r="Y4618" s="5">
        <v>70.3</v>
      </c>
      <c r="Z4618" s="5">
        <v>13.275</v>
      </c>
      <c r="AA4618" s="5">
        <v>175.92500000000001</v>
      </c>
      <c r="AB4618" s="5">
        <v>0.08</v>
      </c>
      <c r="AC4618" s="3"/>
    </row>
    <row r="4619" spans="1:29">
      <c r="A4619" s="15">
        <v>40371.125</v>
      </c>
      <c r="B4619" s="5">
        <v>0.185</v>
      </c>
      <c r="C4619" s="4">
        <f t="shared" si="785"/>
        <v>0.21459999999999999</v>
      </c>
      <c r="D4619" s="5">
        <v>19.827500000000001</v>
      </c>
      <c r="E4619" s="4">
        <f t="shared" si="786"/>
        <v>37.870525000000001</v>
      </c>
      <c r="F4619" s="5">
        <v>45.354999999999997</v>
      </c>
      <c r="G4619" s="4">
        <f t="shared" si="787"/>
        <v>86.628049999999988</v>
      </c>
      <c r="H4619" s="4">
        <f t="shared" si="793"/>
        <v>48.757524999999987</v>
      </c>
      <c r="I4619" s="5">
        <v>4.0824999999999996</v>
      </c>
      <c r="J4619" s="16">
        <f t="shared" si="788"/>
        <v>8.1649999999999991</v>
      </c>
      <c r="K4619" s="5">
        <v>1.07</v>
      </c>
      <c r="L4619" s="4">
        <f t="shared" si="789"/>
        <v>2.8462000000000005</v>
      </c>
      <c r="M4619" s="5">
        <v>3.09</v>
      </c>
      <c r="N4619" s="4">
        <f t="shared" si="790"/>
        <v>4.3877999999999995</v>
      </c>
      <c r="O4619" s="5">
        <v>2.3025000000000002</v>
      </c>
      <c r="P4619" s="4">
        <f t="shared" si="795"/>
        <v>1.5426750000000002</v>
      </c>
      <c r="Q4619" s="5">
        <v>2.3889999999999998</v>
      </c>
      <c r="R4619" s="4">
        <f t="shared" si="791"/>
        <v>1.5908150000000003</v>
      </c>
      <c r="S4619" s="5">
        <v>8.3000000000000004E-2</v>
      </c>
      <c r="T4619" s="4">
        <f t="shared" si="792"/>
        <v>4.8140000000000002E-2</v>
      </c>
      <c r="U4619" s="5">
        <v>13.3125</v>
      </c>
      <c r="V4619" s="4">
        <f t="shared" si="794"/>
        <v>17.306250000000002</v>
      </c>
      <c r="W4619" s="5">
        <v>13.303143859087736</v>
      </c>
      <c r="X4619" s="5">
        <v>10.8125</v>
      </c>
      <c r="Y4619" s="5">
        <v>74.325000000000003</v>
      </c>
      <c r="Z4619" s="5">
        <v>12.975</v>
      </c>
      <c r="AA4619" s="5">
        <v>181.02500000000001</v>
      </c>
      <c r="AB4619" s="5">
        <v>0.08</v>
      </c>
      <c r="AC4619" s="3"/>
    </row>
    <row r="4620" spans="1:29">
      <c r="A4620" s="15">
        <v>40371.166666666664</v>
      </c>
      <c r="B4620" s="5">
        <v>0.19750000000000001</v>
      </c>
      <c r="C4620" s="4">
        <f t="shared" si="785"/>
        <v>0.2291</v>
      </c>
      <c r="D4620" s="5">
        <v>25.802499999999998</v>
      </c>
      <c r="E4620" s="4">
        <f t="shared" si="786"/>
        <v>49.282774999999994</v>
      </c>
      <c r="F4620" s="5">
        <v>51.335000000000001</v>
      </c>
      <c r="G4620" s="4">
        <f t="shared" si="787"/>
        <v>98.049849999999992</v>
      </c>
      <c r="H4620" s="4">
        <f t="shared" si="793"/>
        <v>48.767074999999998</v>
      </c>
      <c r="I4620" s="5">
        <v>4.8150000000000004</v>
      </c>
      <c r="J4620" s="16">
        <f t="shared" si="788"/>
        <v>9.6300000000000008</v>
      </c>
      <c r="K4620" s="5">
        <v>1.0674999999999999</v>
      </c>
      <c r="L4620" s="4">
        <f t="shared" si="789"/>
        <v>2.83955</v>
      </c>
      <c r="M4620" s="5">
        <v>3.0924999999999998</v>
      </c>
      <c r="N4620" s="4">
        <f t="shared" si="790"/>
        <v>4.3913499999999992</v>
      </c>
      <c r="O4620" s="5">
        <v>2.2625000000000002</v>
      </c>
      <c r="P4620" s="4">
        <f t="shared" si="795"/>
        <v>1.5158750000000003</v>
      </c>
      <c r="Q4620" s="5">
        <v>2.3552499999999998</v>
      </c>
      <c r="R4620" s="4">
        <f t="shared" si="791"/>
        <v>1.5679300000000003</v>
      </c>
      <c r="S4620" s="5">
        <v>8.9749999999999996E-2</v>
      </c>
      <c r="T4620" s="4">
        <f t="shared" si="792"/>
        <v>5.2054999999999997E-2</v>
      </c>
      <c r="U4620" s="5">
        <v>9.9375</v>
      </c>
      <c r="V4620" s="4">
        <f t="shared" si="794"/>
        <v>12.918750000000001</v>
      </c>
      <c r="W4620" s="5">
        <v>12.076706066346794</v>
      </c>
      <c r="X4620" s="5">
        <v>8.5</v>
      </c>
      <c r="Y4620" s="5">
        <v>71.849999999999994</v>
      </c>
      <c r="Z4620" s="5">
        <v>13.1875</v>
      </c>
      <c r="AA4620" s="5">
        <v>200.02500000000001</v>
      </c>
      <c r="AB4620" s="5">
        <v>0.08</v>
      </c>
      <c r="AC4620" s="3"/>
    </row>
    <row r="4621" spans="1:29">
      <c r="A4621" s="15">
        <v>40371.208333333336</v>
      </c>
      <c r="B4621" s="5">
        <v>0.215</v>
      </c>
      <c r="C4621" s="4">
        <f t="shared" si="785"/>
        <v>0.24939999999999998</v>
      </c>
      <c r="D4621" s="5">
        <v>56.767499999999998</v>
      </c>
      <c r="E4621" s="4">
        <f t="shared" si="786"/>
        <v>108.42592499999999</v>
      </c>
      <c r="F4621" s="5">
        <v>91.132499999999993</v>
      </c>
      <c r="G4621" s="4">
        <f t="shared" si="787"/>
        <v>174.06307499999997</v>
      </c>
      <c r="H4621" s="4">
        <f t="shared" si="793"/>
        <v>65.637149999999977</v>
      </c>
      <c r="I4621" s="5">
        <v>3.4275000000000002</v>
      </c>
      <c r="J4621" s="16">
        <f t="shared" si="788"/>
        <v>6.8550000000000004</v>
      </c>
      <c r="K4621" s="5">
        <v>2.1349999999999998</v>
      </c>
      <c r="L4621" s="4">
        <f t="shared" si="789"/>
        <v>5.6791</v>
      </c>
      <c r="M4621" s="5">
        <v>5.03</v>
      </c>
      <c r="N4621" s="4">
        <f t="shared" si="790"/>
        <v>7.1425999999999998</v>
      </c>
      <c r="O4621" s="5">
        <v>2.2650000000000001</v>
      </c>
      <c r="P4621" s="4">
        <f t="shared" si="795"/>
        <v>1.5175500000000002</v>
      </c>
      <c r="Q4621" s="5">
        <v>2.3497499999999998</v>
      </c>
      <c r="R4621" s="4">
        <f t="shared" si="791"/>
        <v>1.5664150000000001</v>
      </c>
      <c r="S4621" s="5">
        <v>8.4250000000000005E-2</v>
      </c>
      <c r="T4621" s="4">
        <f t="shared" si="792"/>
        <v>4.8864999999999999E-2</v>
      </c>
      <c r="U4621" s="5">
        <v>10.5</v>
      </c>
      <c r="V4621" s="4">
        <f t="shared" si="794"/>
        <v>13.65</v>
      </c>
      <c r="W4621" s="5">
        <v>10.524859987336121</v>
      </c>
      <c r="X4621" s="5">
        <v>10.6875</v>
      </c>
      <c r="Y4621" s="5">
        <v>66.25</v>
      </c>
      <c r="Z4621" s="5">
        <v>13.725</v>
      </c>
      <c r="AA4621" s="5">
        <v>187.3</v>
      </c>
      <c r="AB4621" s="5">
        <v>0.17499999999999999</v>
      </c>
      <c r="AC4621" s="3"/>
    </row>
    <row r="4622" spans="1:29">
      <c r="A4622" s="15">
        <v>40371.25</v>
      </c>
      <c r="B4622" s="5">
        <v>0.255</v>
      </c>
      <c r="C4622" s="4">
        <f t="shared" si="785"/>
        <v>0.29580000000000001</v>
      </c>
      <c r="D4622" s="5">
        <v>39.93</v>
      </c>
      <c r="E4622" s="4">
        <f t="shared" si="786"/>
        <v>76.266300000000001</v>
      </c>
      <c r="F4622" s="5">
        <v>74.715000000000003</v>
      </c>
      <c r="G4622" s="4">
        <f t="shared" si="787"/>
        <v>142.70564999999999</v>
      </c>
      <c r="H4622" s="4">
        <f t="shared" si="793"/>
        <v>66.43934999999999</v>
      </c>
      <c r="I4622" s="5">
        <v>3.5125000000000002</v>
      </c>
      <c r="J4622" s="16">
        <f t="shared" si="788"/>
        <v>7.0250000000000004</v>
      </c>
      <c r="K4622" s="5">
        <v>2.27</v>
      </c>
      <c r="L4622" s="4">
        <f t="shared" si="789"/>
        <v>6.0382000000000007</v>
      </c>
      <c r="M4622" s="5">
        <v>5.1574999999999998</v>
      </c>
      <c r="N4622" s="4">
        <f t="shared" si="790"/>
        <v>7.3236499999999989</v>
      </c>
      <c r="O4622" s="5">
        <v>2.2599999999999998</v>
      </c>
      <c r="P4622" s="4">
        <f t="shared" si="795"/>
        <v>1.5142</v>
      </c>
      <c r="Q4622" s="5">
        <v>2.3832499999999999</v>
      </c>
      <c r="R4622" s="4">
        <f t="shared" si="791"/>
        <v>1.5858300000000001</v>
      </c>
      <c r="S4622" s="5">
        <v>0.1235</v>
      </c>
      <c r="T4622" s="4">
        <f t="shared" si="792"/>
        <v>7.1629999999999999E-2</v>
      </c>
      <c r="U4622" s="5">
        <v>13.25</v>
      </c>
      <c r="V4622" s="4">
        <f t="shared" si="794"/>
        <v>17.225000000000001</v>
      </c>
      <c r="W4622" s="5">
        <v>11.940661323664015</v>
      </c>
      <c r="X4622" s="5">
        <v>11.9375</v>
      </c>
      <c r="Y4622" s="5">
        <v>64.849999999999994</v>
      </c>
      <c r="Z4622" s="5">
        <v>14.175000000000001</v>
      </c>
      <c r="AA4622" s="5">
        <v>198.92500000000001</v>
      </c>
      <c r="AB4622" s="5">
        <v>0.155</v>
      </c>
      <c r="AC4622" s="3"/>
    </row>
    <row r="4623" spans="1:29">
      <c r="A4623" s="15">
        <v>40371.291666666664</v>
      </c>
      <c r="B4623" s="5">
        <v>0.2225</v>
      </c>
      <c r="C4623" s="4">
        <f t="shared" si="785"/>
        <v>0.2581</v>
      </c>
      <c r="D4623" s="5">
        <v>17.52</v>
      </c>
      <c r="E4623" s="4">
        <f t="shared" si="786"/>
        <v>33.463200000000001</v>
      </c>
      <c r="F4623" s="5">
        <v>40.630000000000003</v>
      </c>
      <c r="G4623" s="4">
        <f t="shared" si="787"/>
        <v>77.603300000000004</v>
      </c>
      <c r="H4623" s="4">
        <f t="shared" si="793"/>
        <v>44.140100000000004</v>
      </c>
      <c r="I4623" s="5">
        <v>13.2225</v>
      </c>
      <c r="J4623" s="16">
        <f t="shared" si="788"/>
        <v>26.445</v>
      </c>
      <c r="K4623" s="5">
        <v>1.3374999999999999</v>
      </c>
      <c r="L4623" s="4">
        <f t="shared" si="789"/>
        <v>3.55775</v>
      </c>
      <c r="M4623" s="5">
        <v>3.0924999999999998</v>
      </c>
      <c r="N4623" s="4">
        <f t="shared" si="790"/>
        <v>4.3913499999999992</v>
      </c>
      <c r="O4623" s="5">
        <v>2.21</v>
      </c>
      <c r="P4623" s="4">
        <f t="shared" si="795"/>
        <v>1.4807000000000001</v>
      </c>
      <c r="Q4623" s="5">
        <v>2.327</v>
      </c>
      <c r="R4623" s="4">
        <f t="shared" si="791"/>
        <v>1.546675</v>
      </c>
      <c r="S4623" s="5">
        <v>0.11375</v>
      </c>
      <c r="T4623" s="4">
        <f t="shared" si="792"/>
        <v>6.5974999999999992E-2</v>
      </c>
      <c r="U4623" s="5">
        <v>11.3125</v>
      </c>
      <c r="V4623" s="4">
        <f t="shared" si="794"/>
        <v>14.706250000000001</v>
      </c>
      <c r="W4623" s="5">
        <v>7.9702894526023238</v>
      </c>
      <c r="X4623" s="5">
        <v>11.125</v>
      </c>
      <c r="Y4623" s="5">
        <v>62.8</v>
      </c>
      <c r="Z4623" s="5">
        <v>14.675000000000001</v>
      </c>
      <c r="AA4623" s="5">
        <v>198.75</v>
      </c>
      <c r="AB4623" s="5">
        <v>0.2175</v>
      </c>
      <c r="AC4623" s="3"/>
    </row>
    <row r="4624" spans="1:29">
      <c r="A4624" s="15">
        <v>40371.333333333336</v>
      </c>
      <c r="B4624" s="5">
        <v>0.19500000000000001</v>
      </c>
      <c r="C4624" s="4">
        <f t="shared" si="785"/>
        <v>0.22619999999999998</v>
      </c>
      <c r="D4624" s="5">
        <v>8.8275000000000006</v>
      </c>
      <c r="E4624" s="4">
        <f t="shared" si="786"/>
        <v>16.860524999999999</v>
      </c>
      <c r="F4624" s="5">
        <v>24.627500000000001</v>
      </c>
      <c r="G4624" s="4">
        <f t="shared" si="787"/>
        <v>47.038525</v>
      </c>
      <c r="H4624" s="4">
        <f t="shared" si="793"/>
        <v>30.178000000000001</v>
      </c>
      <c r="I4624" s="5">
        <v>20.897500000000001</v>
      </c>
      <c r="J4624" s="16">
        <f t="shared" si="788"/>
        <v>41.795000000000002</v>
      </c>
      <c r="K4624" s="5">
        <v>1.2024999999999999</v>
      </c>
      <c r="L4624" s="4">
        <f t="shared" si="789"/>
        <v>3.1986499999999998</v>
      </c>
      <c r="M4624" s="5">
        <v>2.9624999999999999</v>
      </c>
      <c r="N4624" s="4">
        <f t="shared" si="790"/>
        <v>4.2067499999999995</v>
      </c>
      <c r="O4624" s="5">
        <v>2.17</v>
      </c>
      <c r="P4624" s="4">
        <f t="shared" si="795"/>
        <v>1.4539</v>
      </c>
      <c r="Q4624" s="5">
        <v>2.2545000000000002</v>
      </c>
      <c r="R4624" s="4">
        <f t="shared" si="791"/>
        <v>1.5047949999999999</v>
      </c>
      <c r="S4624" s="5">
        <v>8.7749999999999995E-2</v>
      </c>
      <c r="T4624" s="4">
        <f t="shared" si="792"/>
        <v>5.0894999999999996E-2</v>
      </c>
      <c r="U4624" s="5">
        <v>10.8125</v>
      </c>
      <c r="V4624" s="4">
        <f t="shared" si="794"/>
        <v>14.05625</v>
      </c>
      <c r="W4624" s="5">
        <v>9.1611809132960005</v>
      </c>
      <c r="X4624" s="5">
        <v>12</v>
      </c>
      <c r="Y4624" s="5">
        <v>61</v>
      </c>
      <c r="Z4624" s="5">
        <v>15.1625</v>
      </c>
      <c r="AA4624" s="5">
        <v>206.125</v>
      </c>
      <c r="AB4624" s="5">
        <v>0.3175</v>
      </c>
      <c r="AC4624" s="3"/>
    </row>
    <row r="4625" spans="1:29">
      <c r="A4625" s="15">
        <v>40371.375</v>
      </c>
      <c r="B4625" s="5">
        <v>0.2</v>
      </c>
      <c r="C4625" s="4">
        <f t="shared" si="785"/>
        <v>0.23199999999999998</v>
      </c>
      <c r="D4625" s="5">
        <v>12.092499999999999</v>
      </c>
      <c r="E4625" s="4">
        <f t="shared" si="786"/>
        <v>23.096674999999998</v>
      </c>
      <c r="F4625" s="5">
        <v>29.782499999999999</v>
      </c>
      <c r="G4625" s="4">
        <f t="shared" si="787"/>
        <v>56.884574999999998</v>
      </c>
      <c r="H4625" s="4">
        <f t="shared" si="793"/>
        <v>33.7879</v>
      </c>
      <c r="I4625" s="5">
        <v>17.225000000000001</v>
      </c>
      <c r="J4625" s="16">
        <f t="shared" si="788"/>
        <v>34.450000000000003</v>
      </c>
      <c r="K4625" s="5">
        <v>1.07</v>
      </c>
      <c r="L4625" s="4">
        <f t="shared" si="789"/>
        <v>2.8462000000000005</v>
      </c>
      <c r="M4625" s="5">
        <v>2.3199999999999998</v>
      </c>
      <c r="N4625" s="4">
        <f t="shared" si="790"/>
        <v>3.2943999999999996</v>
      </c>
      <c r="O4625" s="5">
        <v>2.1524999999999999</v>
      </c>
      <c r="P4625" s="4">
        <f t="shared" si="795"/>
        <v>1.442175</v>
      </c>
      <c r="Q4625" s="5">
        <v>2.2265000000000001</v>
      </c>
      <c r="R4625" s="4">
        <f t="shared" si="791"/>
        <v>1.4866900000000001</v>
      </c>
      <c r="S4625" s="5">
        <v>7.6749999999999999E-2</v>
      </c>
      <c r="T4625" s="4">
        <f t="shared" si="792"/>
        <v>4.4514999999999999E-2</v>
      </c>
      <c r="U4625" s="5">
        <v>11.6875</v>
      </c>
      <c r="V4625" s="4">
        <f t="shared" si="794"/>
        <v>15.19375</v>
      </c>
      <c r="W4625" s="5">
        <v>9.236100599304411</v>
      </c>
      <c r="X4625" s="5">
        <v>9.5</v>
      </c>
      <c r="Y4625" s="5">
        <v>71.424999999999997</v>
      </c>
      <c r="Z4625" s="5">
        <v>14.225</v>
      </c>
      <c r="AA4625" s="5">
        <v>195.15</v>
      </c>
      <c r="AB4625" s="5">
        <v>0.34250000000000003</v>
      </c>
      <c r="AC4625" s="3"/>
    </row>
    <row r="4626" spans="1:29">
      <c r="A4626" s="15">
        <v>40371.416666666664</v>
      </c>
      <c r="B4626" s="5">
        <v>0.23250000000000001</v>
      </c>
      <c r="C4626" s="4">
        <f t="shared" si="785"/>
        <v>0.2697</v>
      </c>
      <c r="D4626" s="5">
        <v>20.92</v>
      </c>
      <c r="E4626" s="4">
        <f t="shared" si="786"/>
        <v>39.9572</v>
      </c>
      <c r="F4626" s="5">
        <v>44.255000000000003</v>
      </c>
      <c r="G4626" s="4">
        <f t="shared" si="787"/>
        <v>84.527050000000003</v>
      </c>
      <c r="H4626" s="4">
        <f t="shared" si="793"/>
        <v>44.569850000000002</v>
      </c>
      <c r="I4626" s="5">
        <v>14.205</v>
      </c>
      <c r="J4626" s="16">
        <f t="shared" si="788"/>
        <v>28.41</v>
      </c>
      <c r="K4626" s="5">
        <v>1.335</v>
      </c>
      <c r="L4626" s="4">
        <f t="shared" si="789"/>
        <v>3.5510999999999999</v>
      </c>
      <c r="M4626" s="5">
        <v>2.9649999999999999</v>
      </c>
      <c r="N4626" s="4">
        <f t="shared" si="790"/>
        <v>4.2102999999999993</v>
      </c>
      <c r="O4626" s="5">
        <v>2.1175000000000002</v>
      </c>
      <c r="P4626" s="4">
        <f t="shared" si="795"/>
        <v>1.4187250000000002</v>
      </c>
      <c r="Q4626" s="5">
        <v>2.17625</v>
      </c>
      <c r="R4626" s="4">
        <f t="shared" si="791"/>
        <v>1.4543950000000003</v>
      </c>
      <c r="S4626" s="5">
        <v>6.1499999999999999E-2</v>
      </c>
      <c r="T4626" s="4">
        <f t="shared" si="792"/>
        <v>3.567E-2</v>
      </c>
      <c r="U4626" s="5">
        <v>12.25</v>
      </c>
      <c r="V4626" s="4">
        <f t="shared" si="794"/>
        <v>15.925000000000001</v>
      </c>
      <c r="W4626" s="5">
        <v>12.089269532594127</v>
      </c>
      <c r="X4626" s="5">
        <v>5.5625</v>
      </c>
      <c r="Y4626" s="5">
        <v>73.849999999999994</v>
      </c>
      <c r="Z4626" s="5">
        <v>14.225</v>
      </c>
      <c r="AA4626" s="5">
        <v>195.17500000000001</v>
      </c>
      <c r="AB4626" s="5">
        <v>0.42749999999999999</v>
      </c>
      <c r="AC4626" s="3"/>
    </row>
    <row r="4627" spans="1:29">
      <c r="A4627" s="15">
        <v>40371.458333333336</v>
      </c>
      <c r="B4627" s="5">
        <v>0.215</v>
      </c>
      <c r="C4627" s="4">
        <f t="shared" si="785"/>
        <v>0.24939999999999998</v>
      </c>
      <c r="D4627" s="5">
        <v>27.98</v>
      </c>
      <c r="E4627" s="4">
        <f t="shared" si="786"/>
        <v>53.441800000000001</v>
      </c>
      <c r="F4627" s="5">
        <v>57.06</v>
      </c>
      <c r="G4627" s="4">
        <f t="shared" si="787"/>
        <v>108.9846</v>
      </c>
      <c r="H4627" s="4">
        <f t="shared" si="793"/>
        <v>55.5428</v>
      </c>
      <c r="I4627" s="5">
        <v>12.33</v>
      </c>
      <c r="J4627" s="16">
        <f t="shared" si="788"/>
        <v>24.66</v>
      </c>
      <c r="K4627" s="5">
        <v>1.6</v>
      </c>
      <c r="L4627" s="4">
        <f t="shared" si="789"/>
        <v>4.2560000000000002</v>
      </c>
      <c r="M4627" s="5">
        <v>3.2250000000000001</v>
      </c>
      <c r="N4627" s="4">
        <f t="shared" si="790"/>
        <v>4.5794999999999995</v>
      </c>
      <c r="O4627" s="5">
        <v>2.1</v>
      </c>
      <c r="P4627" s="4">
        <f t="shared" si="795"/>
        <v>1.4070000000000003</v>
      </c>
      <c r="Q4627" s="5">
        <v>2.1595</v>
      </c>
      <c r="R4627" s="4">
        <f t="shared" si="791"/>
        <v>1.4429600000000002</v>
      </c>
      <c r="S4627" s="5">
        <v>6.2E-2</v>
      </c>
      <c r="T4627" s="4">
        <f t="shared" si="792"/>
        <v>3.5959999999999999E-2</v>
      </c>
      <c r="U4627" s="5">
        <v>8.75</v>
      </c>
      <c r="V4627" s="4">
        <f t="shared" si="794"/>
        <v>11.375</v>
      </c>
      <c r="W4627" s="5">
        <v>9.3895768081520714</v>
      </c>
      <c r="X4627" s="5">
        <v>9</v>
      </c>
      <c r="Y4627" s="5">
        <v>68.150000000000006</v>
      </c>
      <c r="Z4627" s="5">
        <v>14.387499999999999</v>
      </c>
      <c r="AA4627" s="5">
        <v>193.82499999999999</v>
      </c>
      <c r="AB4627" s="5">
        <v>0.54749999999999999</v>
      </c>
      <c r="AC4627" s="3"/>
    </row>
    <row r="4628" spans="1:29">
      <c r="A4628" s="15">
        <v>40371.5</v>
      </c>
      <c r="B4628" s="5">
        <v>0.20749999999999999</v>
      </c>
      <c r="C4628" s="4">
        <f t="shared" si="785"/>
        <v>0.24069999999999997</v>
      </c>
      <c r="D4628" s="5">
        <v>22.817499999999999</v>
      </c>
      <c r="E4628" s="4">
        <f t="shared" si="786"/>
        <v>43.581424999999996</v>
      </c>
      <c r="F4628" s="5">
        <v>44.2575</v>
      </c>
      <c r="G4628" s="4">
        <f t="shared" si="787"/>
        <v>84.531824999999998</v>
      </c>
      <c r="H4628" s="4">
        <f t="shared" si="793"/>
        <v>40.950400000000002</v>
      </c>
      <c r="I4628" s="5">
        <v>19.107500000000002</v>
      </c>
      <c r="J4628" s="16">
        <f t="shared" si="788"/>
        <v>38.215000000000003</v>
      </c>
      <c r="K4628" s="5">
        <v>1.3374999999999999</v>
      </c>
      <c r="L4628" s="4">
        <f t="shared" si="789"/>
        <v>3.55775</v>
      </c>
      <c r="M4628" s="5">
        <v>3.355</v>
      </c>
      <c r="N4628" s="4">
        <f t="shared" si="790"/>
        <v>4.7641</v>
      </c>
      <c r="O4628" s="5">
        <v>2.1</v>
      </c>
      <c r="P4628" s="4">
        <f t="shared" si="795"/>
        <v>1.4070000000000003</v>
      </c>
      <c r="Q4628" s="5">
        <v>2.1595</v>
      </c>
      <c r="R4628" s="4">
        <f t="shared" si="791"/>
        <v>1.4429600000000002</v>
      </c>
      <c r="S4628" s="5">
        <v>6.2E-2</v>
      </c>
      <c r="T4628" s="4">
        <f t="shared" si="792"/>
        <v>3.5959999999999999E-2</v>
      </c>
      <c r="U4628" s="5">
        <v>10</v>
      </c>
      <c r="V4628" s="4">
        <f t="shared" si="794"/>
        <v>13</v>
      </c>
      <c r="W4628" s="5">
        <v>7.7847134826607958</v>
      </c>
      <c r="X4628" s="5">
        <v>4.25</v>
      </c>
      <c r="Y4628" s="5">
        <v>69.650000000000006</v>
      </c>
      <c r="Z4628" s="5">
        <v>14.75</v>
      </c>
      <c r="AA4628" s="5">
        <v>193.97499999999999</v>
      </c>
      <c r="AB4628" s="5">
        <v>0.65500000000000003</v>
      </c>
      <c r="AC4628" s="3"/>
    </row>
    <row r="4629" spans="1:29">
      <c r="A4629" s="15">
        <v>40371.541666666664</v>
      </c>
      <c r="B4629" s="5">
        <v>0.18</v>
      </c>
      <c r="C4629" s="4">
        <f t="shared" si="785"/>
        <v>0.20879999999999999</v>
      </c>
      <c r="D4629" s="5">
        <v>24.317499999999999</v>
      </c>
      <c r="E4629" s="4">
        <f t="shared" si="786"/>
        <v>46.446424999999998</v>
      </c>
      <c r="F4629" s="5">
        <v>47.74</v>
      </c>
      <c r="G4629" s="4">
        <f t="shared" si="787"/>
        <v>91.183400000000006</v>
      </c>
      <c r="H4629" s="4">
        <f t="shared" si="793"/>
        <v>44.736975000000008</v>
      </c>
      <c r="I4629" s="5">
        <v>16.905000000000001</v>
      </c>
      <c r="J4629" s="16">
        <f t="shared" si="788"/>
        <v>33.81</v>
      </c>
      <c r="K4629" s="5">
        <v>1.34</v>
      </c>
      <c r="L4629" s="4">
        <f t="shared" si="789"/>
        <v>3.5644000000000005</v>
      </c>
      <c r="M4629" s="5">
        <v>3.7425000000000002</v>
      </c>
      <c r="N4629" s="4">
        <f t="shared" si="790"/>
        <v>5.3143500000000001</v>
      </c>
      <c r="O4629" s="5">
        <v>2.12</v>
      </c>
      <c r="P4629" s="4">
        <f t="shared" si="795"/>
        <v>1.4204000000000001</v>
      </c>
      <c r="Q4629" s="5">
        <v>2.17625</v>
      </c>
      <c r="R4629" s="4">
        <f t="shared" si="791"/>
        <v>1.4527350000000001</v>
      </c>
      <c r="S4629" s="5">
        <v>5.5750000000000001E-2</v>
      </c>
      <c r="T4629" s="4">
        <f t="shared" si="792"/>
        <v>3.2334999999999996E-2</v>
      </c>
      <c r="U4629" s="5">
        <v>6.125</v>
      </c>
      <c r="V4629" s="4">
        <f t="shared" si="794"/>
        <v>7.9625000000000004</v>
      </c>
      <c r="W4629" s="5">
        <v>4.4229517542470145</v>
      </c>
      <c r="X4629" s="5">
        <v>7.6875</v>
      </c>
      <c r="Y4629" s="5">
        <v>63.85</v>
      </c>
      <c r="Z4629" s="5">
        <v>14.95</v>
      </c>
      <c r="AA4629" s="5">
        <v>194.55</v>
      </c>
      <c r="AB4629" s="5">
        <v>0.51249999999999996</v>
      </c>
      <c r="AC4629" s="3"/>
    </row>
    <row r="4630" spans="1:29">
      <c r="A4630" s="15">
        <v>40371.583333333336</v>
      </c>
      <c r="B4630" s="5">
        <v>0.2175</v>
      </c>
      <c r="C4630" s="4">
        <f t="shared" si="785"/>
        <v>0.25229999999999997</v>
      </c>
      <c r="D4630" s="5">
        <v>34.642499999999998</v>
      </c>
      <c r="E4630" s="4">
        <f t="shared" si="786"/>
        <v>66.167175</v>
      </c>
      <c r="F4630" s="5">
        <v>65.42</v>
      </c>
      <c r="G4630" s="4">
        <f t="shared" si="787"/>
        <v>124.9522</v>
      </c>
      <c r="H4630" s="4">
        <f t="shared" si="793"/>
        <v>58.785025000000005</v>
      </c>
      <c r="I4630" s="5">
        <v>10.862500000000001</v>
      </c>
      <c r="J4630" s="16">
        <f t="shared" si="788"/>
        <v>21.725000000000001</v>
      </c>
      <c r="K4630" s="5">
        <v>2.0074999999999998</v>
      </c>
      <c r="L4630" s="4">
        <f t="shared" si="789"/>
        <v>5.33995</v>
      </c>
      <c r="M4630" s="5">
        <v>4.5149999999999997</v>
      </c>
      <c r="N4630" s="4">
        <f t="shared" si="790"/>
        <v>6.4112999999999989</v>
      </c>
      <c r="O4630" s="5">
        <v>2.1274999999999999</v>
      </c>
      <c r="P4630" s="4">
        <f t="shared" si="795"/>
        <v>1.4254249999999999</v>
      </c>
      <c r="Q4630" s="5">
        <v>2.1930000000000001</v>
      </c>
      <c r="R4630" s="4">
        <f t="shared" si="791"/>
        <v>1.4639949999999999</v>
      </c>
      <c r="S4630" s="5">
        <v>6.6500000000000004E-2</v>
      </c>
      <c r="T4630" s="4">
        <f t="shared" si="792"/>
        <v>3.857E-2</v>
      </c>
      <c r="U4630" s="5">
        <v>8</v>
      </c>
      <c r="V4630" s="4">
        <f t="shared" si="794"/>
        <v>10.4</v>
      </c>
      <c r="W4630" s="5">
        <v>7.5188136602658311</v>
      </c>
      <c r="X4630" s="5">
        <v>10.1875</v>
      </c>
      <c r="Y4630" s="5">
        <v>64.099999999999994</v>
      </c>
      <c r="Z4630" s="5">
        <v>14.8125</v>
      </c>
      <c r="AA4630" s="5">
        <v>189.25</v>
      </c>
      <c r="AB4630" s="5">
        <v>0.61</v>
      </c>
      <c r="AC4630" s="3"/>
    </row>
    <row r="4631" spans="1:29">
      <c r="A4631" s="15">
        <v>40371.625</v>
      </c>
      <c r="B4631" s="5">
        <v>0.19750000000000001</v>
      </c>
      <c r="C4631" s="4">
        <f t="shared" si="785"/>
        <v>0.2291</v>
      </c>
      <c r="D4631" s="5">
        <v>36.137500000000003</v>
      </c>
      <c r="E4631" s="4">
        <f t="shared" si="786"/>
        <v>69.022625000000005</v>
      </c>
      <c r="F4631" s="5">
        <v>69.040000000000006</v>
      </c>
      <c r="G4631" s="4">
        <f t="shared" si="787"/>
        <v>131.8664</v>
      </c>
      <c r="H4631" s="4">
        <f t="shared" si="793"/>
        <v>62.843774999999994</v>
      </c>
      <c r="I4631" s="5">
        <v>14.2125</v>
      </c>
      <c r="J4631" s="16">
        <f t="shared" si="788"/>
        <v>28.425000000000001</v>
      </c>
      <c r="K4631" s="5">
        <v>2.0099999999999998</v>
      </c>
      <c r="L4631" s="4">
        <f t="shared" si="789"/>
        <v>5.3465999999999996</v>
      </c>
      <c r="M4631" s="5">
        <v>4.9000000000000004</v>
      </c>
      <c r="N4631" s="4">
        <f t="shared" si="790"/>
        <v>6.9580000000000002</v>
      </c>
      <c r="O4631" s="5">
        <v>2.09</v>
      </c>
      <c r="P4631" s="4">
        <f t="shared" si="795"/>
        <v>1.4002999999999999</v>
      </c>
      <c r="Q4631" s="5">
        <v>2.1480000000000001</v>
      </c>
      <c r="R4631" s="4">
        <f t="shared" si="791"/>
        <v>1.4362599999999999</v>
      </c>
      <c r="S4631" s="5">
        <v>6.2E-2</v>
      </c>
      <c r="T4631" s="4">
        <f t="shared" si="792"/>
        <v>3.5959999999999999E-2</v>
      </c>
      <c r="U4631" s="5">
        <v>4.8125</v>
      </c>
      <c r="V4631" s="4">
        <f t="shared" si="794"/>
        <v>6.2562500000000005</v>
      </c>
      <c r="W4631" s="5">
        <v>5.6642120646986722</v>
      </c>
      <c r="X4631" s="5">
        <v>7.125</v>
      </c>
      <c r="Y4631" s="5">
        <v>56.674999999999997</v>
      </c>
      <c r="Z4631" s="5">
        <v>14.9125</v>
      </c>
      <c r="AA4631" s="5">
        <v>180.55</v>
      </c>
      <c r="AB4631" s="5">
        <v>0.46</v>
      </c>
      <c r="AC4631" s="3"/>
    </row>
    <row r="4632" spans="1:29">
      <c r="A4632" s="15">
        <v>40371.666666666664</v>
      </c>
      <c r="B4632" s="5">
        <v>0.23250000000000001</v>
      </c>
      <c r="C4632" s="4">
        <f t="shared" si="785"/>
        <v>0.2697</v>
      </c>
      <c r="D4632" s="5">
        <v>43.744999999999997</v>
      </c>
      <c r="E4632" s="4">
        <f t="shared" si="786"/>
        <v>83.552949999999996</v>
      </c>
      <c r="F4632" s="5">
        <v>80.877499999999998</v>
      </c>
      <c r="G4632" s="4">
        <f t="shared" si="787"/>
        <v>154.47602499999999</v>
      </c>
      <c r="H4632" s="4">
        <f t="shared" si="793"/>
        <v>70.923074999999997</v>
      </c>
      <c r="I4632" s="5">
        <v>10.375</v>
      </c>
      <c r="J4632" s="16">
        <f t="shared" si="788"/>
        <v>20.75</v>
      </c>
      <c r="K4632" s="5">
        <v>2.41</v>
      </c>
      <c r="L4632" s="4">
        <f t="shared" si="789"/>
        <v>6.4106000000000005</v>
      </c>
      <c r="M4632" s="5">
        <v>5.6749999999999998</v>
      </c>
      <c r="N4632" s="4">
        <f t="shared" si="790"/>
        <v>8.0584999999999987</v>
      </c>
      <c r="O4632" s="5">
        <v>2.11</v>
      </c>
      <c r="P4632" s="4">
        <f t="shared" si="795"/>
        <v>1.4137</v>
      </c>
      <c r="Q4632" s="5">
        <v>2.17625</v>
      </c>
      <c r="R4632" s="4">
        <f t="shared" si="791"/>
        <v>1.4525599999999999</v>
      </c>
      <c r="S4632" s="5">
        <v>6.7000000000000004E-2</v>
      </c>
      <c r="T4632" s="4">
        <f t="shared" si="792"/>
        <v>3.8859999999999999E-2</v>
      </c>
      <c r="U4632" s="5">
        <v>10.25</v>
      </c>
      <c r="V4632" s="4">
        <f t="shared" si="794"/>
        <v>13.325000000000001</v>
      </c>
      <c r="W4632" s="5">
        <v>12.038549986738364</v>
      </c>
      <c r="X4632" s="5">
        <v>14.5</v>
      </c>
      <c r="Y4632" s="5">
        <v>57.65</v>
      </c>
      <c r="Z4632" s="5">
        <v>15.0375</v>
      </c>
      <c r="AA4632" s="5">
        <v>174.3</v>
      </c>
      <c r="AB4632" s="5">
        <v>0.56000000000000005</v>
      </c>
      <c r="AC4632" s="3"/>
    </row>
    <row r="4633" spans="1:29">
      <c r="A4633" s="15">
        <v>40371.708333333336</v>
      </c>
      <c r="B4633" s="5">
        <v>0.23</v>
      </c>
      <c r="C4633" s="4">
        <f t="shared" si="785"/>
        <v>0.26679999999999998</v>
      </c>
      <c r="D4633" s="5">
        <v>30.975000000000001</v>
      </c>
      <c r="E4633" s="4">
        <f t="shared" si="786"/>
        <v>59.16225</v>
      </c>
      <c r="F4633" s="5">
        <v>65.427499999999995</v>
      </c>
      <c r="G4633" s="4">
        <f t="shared" si="787"/>
        <v>124.96652499999999</v>
      </c>
      <c r="H4633" s="4">
        <f t="shared" si="793"/>
        <v>65.80427499999999</v>
      </c>
      <c r="I4633" s="5">
        <v>12.172499999999999</v>
      </c>
      <c r="J4633" s="16">
        <f t="shared" si="788"/>
        <v>24.344999999999999</v>
      </c>
      <c r="K4633" s="5">
        <v>2.1425000000000001</v>
      </c>
      <c r="L4633" s="4">
        <f t="shared" si="789"/>
        <v>5.6990500000000006</v>
      </c>
      <c r="M4633" s="5">
        <v>4.6425000000000001</v>
      </c>
      <c r="N4633" s="4">
        <f t="shared" si="790"/>
        <v>6.5923499999999997</v>
      </c>
      <c r="O4633" s="5">
        <v>2.1150000000000002</v>
      </c>
      <c r="P4633" s="4">
        <f t="shared" si="795"/>
        <v>1.4170500000000001</v>
      </c>
      <c r="Q4633" s="5">
        <v>2.17625</v>
      </c>
      <c r="R4633" s="4">
        <f t="shared" si="791"/>
        <v>1.4525750000000002</v>
      </c>
      <c r="S4633" s="5">
        <v>6.1249999999999999E-2</v>
      </c>
      <c r="T4633" s="4">
        <f t="shared" si="792"/>
        <v>3.5524999999999994E-2</v>
      </c>
      <c r="U4633" s="5">
        <v>9.625</v>
      </c>
      <c r="V4633" s="4">
        <f t="shared" si="794"/>
        <v>12.512500000000001</v>
      </c>
      <c r="W4633" s="5">
        <v>9.7474991301814988</v>
      </c>
      <c r="X4633" s="5">
        <v>8.3125</v>
      </c>
      <c r="Y4633" s="5">
        <v>57.9</v>
      </c>
      <c r="Z4633" s="5">
        <v>15.35</v>
      </c>
      <c r="AA4633" s="5">
        <v>185.65</v>
      </c>
      <c r="AB4633" s="5">
        <v>0.495</v>
      </c>
      <c r="AC4633" s="3"/>
    </row>
    <row r="4634" spans="1:29">
      <c r="A4634" s="15">
        <v>40371.75</v>
      </c>
      <c r="B4634" s="5">
        <v>0.16750000000000001</v>
      </c>
      <c r="C4634" s="4">
        <f t="shared" si="785"/>
        <v>0.1943</v>
      </c>
      <c r="D4634" s="5">
        <v>7.7424999999999997</v>
      </c>
      <c r="E4634" s="4">
        <f t="shared" si="786"/>
        <v>14.788174999999999</v>
      </c>
      <c r="F4634" s="5">
        <v>24.0825</v>
      </c>
      <c r="G4634" s="4">
        <f t="shared" si="787"/>
        <v>45.997574999999998</v>
      </c>
      <c r="H4634" s="4">
        <f t="shared" si="793"/>
        <v>31.209399999999999</v>
      </c>
      <c r="I4634" s="5">
        <v>24.1</v>
      </c>
      <c r="J4634" s="16">
        <f t="shared" si="788"/>
        <v>48.2</v>
      </c>
      <c r="K4634" s="5">
        <v>0.54</v>
      </c>
      <c r="L4634" s="4">
        <f t="shared" si="789"/>
        <v>1.4364000000000001</v>
      </c>
      <c r="M4634" s="5">
        <v>1.8049999999999999</v>
      </c>
      <c r="N4634" s="4">
        <f t="shared" si="790"/>
        <v>2.5630999999999999</v>
      </c>
      <c r="O4634" s="5">
        <v>2.1225000000000001</v>
      </c>
      <c r="P4634" s="4">
        <f t="shared" si="795"/>
        <v>1.4220750000000002</v>
      </c>
      <c r="Q4634" s="5">
        <v>2.1817500000000001</v>
      </c>
      <c r="R4634" s="4">
        <f t="shared" si="791"/>
        <v>1.4574550000000002</v>
      </c>
      <c r="S4634" s="5">
        <v>6.0999999999999999E-2</v>
      </c>
      <c r="T4634" s="4">
        <f t="shared" si="792"/>
        <v>3.5379999999999995E-2</v>
      </c>
      <c r="U4634" s="5">
        <v>8.6875</v>
      </c>
      <c r="V4634" s="4">
        <f t="shared" si="794"/>
        <v>11.293750000000001</v>
      </c>
      <c r="W4634" s="5">
        <v>7.7175264639227406</v>
      </c>
      <c r="X4634" s="5">
        <v>8.3125</v>
      </c>
      <c r="Y4634" s="5">
        <v>59.424999999999997</v>
      </c>
      <c r="Z4634" s="5">
        <v>15.4125</v>
      </c>
      <c r="AA4634" s="5">
        <v>193.02500000000001</v>
      </c>
      <c r="AB4634" s="5">
        <v>0.26500000000000001</v>
      </c>
      <c r="AC4634" s="3"/>
    </row>
    <row r="4635" spans="1:29">
      <c r="A4635" s="15">
        <v>40371.791666666664</v>
      </c>
      <c r="B4635" s="5">
        <v>0.17749999999999999</v>
      </c>
      <c r="C4635" s="4">
        <f t="shared" si="785"/>
        <v>0.20589999999999997</v>
      </c>
      <c r="D4635" s="5">
        <v>4.7525000000000004</v>
      </c>
      <c r="E4635" s="4">
        <f t="shared" si="786"/>
        <v>9.0772750000000002</v>
      </c>
      <c r="F4635" s="5">
        <v>17.68</v>
      </c>
      <c r="G4635" s="4">
        <f t="shared" si="787"/>
        <v>33.768799999999999</v>
      </c>
      <c r="H4635" s="4">
        <f t="shared" si="793"/>
        <v>24.691524999999999</v>
      </c>
      <c r="I4635" s="5">
        <v>27.045000000000002</v>
      </c>
      <c r="J4635" s="16">
        <f t="shared" si="788"/>
        <v>54.09</v>
      </c>
      <c r="K4635" s="5">
        <v>0.54</v>
      </c>
      <c r="L4635" s="4">
        <f t="shared" si="789"/>
        <v>1.4364000000000001</v>
      </c>
      <c r="M4635" s="5">
        <v>1.5475000000000001</v>
      </c>
      <c r="N4635" s="4">
        <f t="shared" si="790"/>
        <v>2.1974499999999999</v>
      </c>
      <c r="O4635" s="5">
        <v>2.1524999999999999</v>
      </c>
      <c r="P4635" s="4">
        <f t="shared" si="795"/>
        <v>1.442175</v>
      </c>
      <c r="Q4635" s="5">
        <v>2.22675</v>
      </c>
      <c r="R4635" s="4">
        <f t="shared" si="791"/>
        <v>1.486545</v>
      </c>
      <c r="S4635" s="5">
        <v>7.6499999999999999E-2</v>
      </c>
      <c r="T4635" s="4">
        <f t="shared" si="792"/>
        <v>4.4369999999999993E-2</v>
      </c>
      <c r="U4635" s="5">
        <v>7</v>
      </c>
      <c r="V4635" s="4">
        <f t="shared" si="794"/>
        <v>9.1</v>
      </c>
      <c r="W4635" s="5">
        <v>6.8737447650783201</v>
      </c>
      <c r="X4635" s="5">
        <v>7.9375</v>
      </c>
      <c r="Y4635" s="5">
        <v>59.475000000000001</v>
      </c>
      <c r="Z4635" s="5">
        <v>15.125</v>
      </c>
      <c r="AA4635" s="5">
        <v>209.85</v>
      </c>
      <c r="AB4635" s="5">
        <v>9.2499999999999999E-2</v>
      </c>
      <c r="AC4635" s="3"/>
    </row>
    <row r="4636" spans="1:29">
      <c r="A4636" s="15">
        <v>40371.833333333336</v>
      </c>
      <c r="B4636" s="5">
        <v>0.19500000000000001</v>
      </c>
      <c r="C4636" s="4">
        <f t="shared" si="785"/>
        <v>0.22619999999999998</v>
      </c>
      <c r="D4636" s="5">
        <v>4.8899999999999997</v>
      </c>
      <c r="E4636" s="4">
        <f t="shared" si="786"/>
        <v>9.3398999999999983</v>
      </c>
      <c r="F4636" s="5">
        <v>19.77</v>
      </c>
      <c r="G4636" s="4">
        <f t="shared" si="787"/>
        <v>37.7607</v>
      </c>
      <c r="H4636" s="4">
        <f t="shared" si="793"/>
        <v>28.4208</v>
      </c>
      <c r="I4636" s="5">
        <v>23.614999999999998</v>
      </c>
      <c r="J4636" s="16">
        <f t="shared" si="788"/>
        <v>47.23</v>
      </c>
      <c r="K4636" s="5">
        <v>0.67249999999999999</v>
      </c>
      <c r="L4636" s="4">
        <f t="shared" si="789"/>
        <v>1.7888500000000001</v>
      </c>
      <c r="M4636" s="5">
        <v>1.29</v>
      </c>
      <c r="N4636" s="4">
        <f t="shared" si="790"/>
        <v>1.8317999999999999</v>
      </c>
      <c r="O4636" s="5">
        <v>2.19</v>
      </c>
      <c r="P4636" s="4">
        <f t="shared" si="795"/>
        <v>1.4673</v>
      </c>
      <c r="Q4636" s="5">
        <v>2.2712500000000002</v>
      </c>
      <c r="R4636" s="4">
        <f t="shared" si="791"/>
        <v>1.5142800000000001</v>
      </c>
      <c r="S4636" s="5">
        <v>8.1000000000000003E-2</v>
      </c>
      <c r="T4636" s="4">
        <f t="shared" si="792"/>
        <v>4.6980000000000001E-2</v>
      </c>
      <c r="U4636" s="5">
        <v>6.5625</v>
      </c>
      <c r="V4636" s="4">
        <f t="shared" si="794"/>
        <v>8.53125</v>
      </c>
      <c r="W4636" s="5">
        <v>6.6026751872231291</v>
      </c>
      <c r="X4636" s="5">
        <v>6.9375</v>
      </c>
      <c r="Y4636" s="5">
        <v>60.875</v>
      </c>
      <c r="Z4636" s="5">
        <v>14.7125</v>
      </c>
      <c r="AA4636" s="5">
        <v>201.97499999999999</v>
      </c>
      <c r="AB4636" s="5">
        <v>8.5000000000000006E-2</v>
      </c>
      <c r="AC4636" s="3"/>
    </row>
    <row r="4637" spans="1:29">
      <c r="A4637" s="15">
        <v>40371.875</v>
      </c>
      <c r="B4637" s="5">
        <v>0.22750000000000001</v>
      </c>
      <c r="C4637" s="4">
        <f t="shared" si="785"/>
        <v>0.26389999999999997</v>
      </c>
      <c r="D4637" s="5">
        <v>5.8425000000000002</v>
      </c>
      <c r="E4637" s="4">
        <f t="shared" si="786"/>
        <v>11.159174999999999</v>
      </c>
      <c r="F4637" s="5">
        <v>23.25</v>
      </c>
      <c r="G4637" s="4">
        <f t="shared" si="787"/>
        <v>44.407499999999999</v>
      </c>
      <c r="H4637" s="4">
        <f t="shared" si="793"/>
        <v>33.248325000000001</v>
      </c>
      <c r="I4637" s="5">
        <v>19.2075</v>
      </c>
      <c r="J4637" s="16">
        <f t="shared" si="788"/>
        <v>38.414999999999999</v>
      </c>
      <c r="K4637" s="5">
        <v>0.67249999999999999</v>
      </c>
      <c r="L4637" s="4">
        <f t="shared" si="789"/>
        <v>1.7888500000000001</v>
      </c>
      <c r="M4637" s="5">
        <v>1.55</v>
      </c>
      <c r="N4637" s="4">
        <f t="shared" si="790"/>
        <v>2.2010000000000001</v>
      </c>
      <c r="O4637" s="5">
        <v>2.1949999999999998</v>
      </c>
      <c r="P4637" s="4">
        <f t="shared" si="795"/>
        <v>1.47065</v>
      </c>
      <c r="Q4637" s="5">
        <v>2.2822499999999999</v>
      </c>
      <c r="R4637" s="4">
        <f t="shared" si="791"/>
        <v>1.5208200000000001</v>
      </c>
      <c r="S4637" s="5">
        <v>8.6499999999999994E-2</v>
      </c>
      <c r="T4637" s="4">
        <f t="shared" si="792"/>
        <v>5.0169999999999992E-2</v>
      </c>
      <c r="U4637" s="5">
        <v>4.6875</v>
      </c>
      <c r="V4637" s="4">
        <f t="shared" si="794"/>
        <v>6.09375</v>
      </c>
      <c r="W4637" s="5">
        <v>4.8805088904446325</v>
      </c>
      <c r="X4637" s="5">
        <v>6.25</v>
      </c>
      <c r="Y4637" s="5">
        <v>63.2</v>
      </c>
      <c r="Z4637" s="5">
        <v>13.9</v>
      </c>
      <c r="AA4637" s="5">
        <v>202.8</v>
      </c>
      <c r="AB4637" s="5">
        <v>0.08</v>
      </c>
      <c r="AC4637" s="3"/>
    </row>
    <row r="4638" spans="1:29">
      <c r="A4638" s="15">
        <v>40371.916666666664</v>
      </c>
      <c r="B4638" s="5">
        <v>0.29749999999999999</v>
      </c>
      <c r="C4638" s="4">
        <f t="shared" si="785"/>
        <v>0.34509999999999996</v>
      </c>
      <c r="D4638" s="5">
        <v>37.907499999999999</v>
      </c>
      <c r="E4638" s="4">
        <f t="shared" si="786"/>
        <v>72.403324999999995</v>
      </c>
      <c r="F4638" s="5">
        <v>70.454999999999998</v>
      </c>
      <c r="G4638" s="4">
        <f t="shared" si="787"/>
        <v>134.56905</v>
      </c>
      <c r="H4638" s="4">
        <f t="shared" si="793"/>
        <v>62.165725000000009</v>
      </c>
      <c r="I4638" s="5">
        <v>3.84</v>
      </c>
      <c r="J4638" s="16">
        <f t="shared" si="788"/>
        <v>7.68</v>
      </c>
      <c r="K4638" s="5">
        <v>1.34</v>
      </c>
      <c r="L4638" s="4">
        <f t="shared" si="789"/>
        <v>3.5644000000000005</v>
      </c>
      <c r="M4638" s="5">
        <v>3.7450000000000001</v>
      </c>
      <c r="N4638" s="4">
        <f t="shared" si="790"/>
        <v>5.3178999999999998</v>
      </c>
      <c r="O4638" s="5">
        <v>2.2925</v>
      </c>
      <c r="P4638" s="4">
        <f t="shared" si="795"/>
        <v>1.5359750000000001</v>
      </c>
      <c r="Q4638" s="5">
        <v>2.4</v>
      </c>
      <c r="R4638" s="4">
        <f t="shared" si="791"/>
        <v>1.5970200000000001</v>
      </c>
      <c r="S4638" s="5">
        <v>0.10525</v>
      </c>
      <c r="T4638" s="4">
        <f t="shared" si="792"/>
        <v>6.1044999999999995E-2</v>
      </c>
      <c r="U4638" s="5">
        <v>9.375</v>
      </c>
      <c r="V4638" s="4">
        <f t="shared" si="794"/>
        <v>12.1875</v>
      </c>
      <c r="W4638" s="5">
        <v>8.7957705165885987</v>
      </c>
      <c r="X4638" s="5">
        <v>9.125</v>
      </c>
      <c r="Y4638" s="5">
        <v>65.650000000000006</v>
      </c>
      <c r="Z4638" s="5">
        <v>13.3</v>
      </c>
      <c r="AA4638" s="5">
        <v>188.45</v>
      </c>
      <c r="AB4638" s="5">
        <v>0.08</v>
      </c>
      <c r="AC4638" s="3"/>
    </row>
    <row r="4639" spans="1:29">
      <c r="A4639" s="15">
        <v>40371.958333333336</v>
      </c>
      <c r="B4639" s="5">
        <v>0.33250000000000002</v>
      </c>
      <c r="C4639" s="4">
        <f t="shared" si="785"/>
        <v>0.38569999999999999</v>
      </c>
      <c r="D4639" s="5">
        <v>52.037500000000001</v>
      </c>
      <c r="E4639" s="4">
        <f t="shared" si="786"/>
        <v>99.391625000000005</v>
      </c>
      <c r="F4639" s="5">
        <v>83.685000000000002</v>
      </c>
      <c r="G4639" s="4">
        <f t="shared" si="787"/>
        <v>159.83834999999999</v>
      </c>
      <c r="H4639" s="4">
        <f t="shared" si="793"/>
        <v>60.446724999999986</v>
      </c>
      <c r="I4639" s="5">
        <v>0.65500000000000003</v>
      </c>
      <c r="J4639" s="16">
        <f t="shared" si="788"/>
        <v>1.31</v>
      </c>
      <c r="K4639" s="5">
        <v>1.875</v>
      </c>
      <c r="L4639" s="4">
        <f t="shared" si="789"/>
        <v>4.9875000000000007</v>
      </c>
      <c r="M4639" s="5">
        <v>4.7774999999999999</v>
      </c>
      <c r="N4639" s="4">
        <f t="shared" si="790"/>
        <v>6.7840499999999997</v>
      </c>
      <c r="O4639" s="5">
        <v>2.4750000000000001</v>
      </c>
      <c r="P4639" s="4">
        <f t="shared" si="795"/>
        <v>1.6582500000000002</v>
      </c>
      <c r="Q4639" s="5">
        <v>2.5954999999999999</v>
      </c>
      <c r="R4639" s="4">
        <f t="shared" si="791"/>
        <v>1.7287200000000003</v>
      </c>
      <c r="S4639" s="5">
        <v>0.1215</v>
      </c>
      <c r="T4639" s="4">
        <f t="shared" si="792"/>
        <v>7.0469999999999991E-2</v>
      </c>
      <c r="U4639" s="5">
        <v>7.625</v>
      </c>
      <c r="V4639" s="4">
        <f t="shared" si="794"/>
        <v>9.9124999999999996</v>
      </c>
      <c r="W4639" s="5">
        <v>7.7322431033606804</v>
      </c>
      <c r="X4639" s="5">
        <v>9.625</v>
      </c>
      <c r="Y4639" s="5">
        <v>71.375</v>
      </c>
      <c r="Z4639" s="5">
        <v>12.425000000000001</v>
      </c>
      <c r="AA4639" s="5">
        <v>171.7</v>
      </c>
      <c r="AB4639" s="5">
        <v>0.08</v>
      </c>
      <c r="AC4639" s="3"/>
    </row>
    <row r="4640" spans="1:29">
      <c r="A4640" s="15">
        <v>40372</v>
      </c>
      <c r="B4640" s="5">
        <v>0.26</v>
      </c>
      <c r="C4640" s="4">
        <f t="shared" si="785"/>
        <v>0.30159999999999998</v>
      </c>
      <c r="D4640" s="5">
        <v>38.314999999999998</v>
      </c>
      <c r="E4640" s="4">
        <f t="shared" si="786"/>
        <v>73.181649999999991</v>
      </c>
      <c r="F4640" s="5">
        <v>61.127499999999998</v>
      </c>
      <c r="G4640" s="4">
        <f t="shared" si="787"/>
        <v>116.753525</v>
      </c>
      <c r="H4640" s="4">
        <f t="shared" si="793"/>
        <v>43.571875000000006</v>
      </c>
      <c r="I4640" s="5">
        <v>4.7424999999999997</v>
      </c>
      <c r="J4640" s="16">
        <f t="shared" si="788"/>
        <v>9.4849999999999994</v>
      </c>
      <c r="K4640" s="5">
        <v>1.8725000000000001</v>
      </c>
      <c r="L4640" s="4">
        <f t="shared" si="789"/>
        <v>4.9808500000000002</v>
      </c>
      <c r="M4640" s="5">
        <v>4.6449999999999996</v>
      </c>
      <c r="N4640" s="4">
        <f t="shared" si="790"/>
        <v>6.5958999999999994</v>
      </c>
      <c r="O4640" s="5">
        <v>2.33</v>
      </c>
      <c r="P4640" s="4">
        <f t="shared" si="795"/>
        <v>1.5611000000000002</v>
      </c>
      <c r="Q4640" s="5">
        <v>2.456</v>
      </c>
      <c r="R4640" s="4">
        <f t="shared" si="791"/>
        <v>1.6344700000000001</v>
      </c>
      <c r="S4640" s="5">
        <v>0.1265</v>
      </c>
      <c r="T4640" s="4">
        <f t="shared" si="792"/>
        <v>7.3369999999999991E-2</v>
      </c>
      <c r="U4640" s="5">
        <v>8</v>
      </c>
      <c r="V4640" s="4">
        <f t="shared" si="794"/>
        <v>10.4</v>
      </c>
      <c r="W4640" s="5">
        <v>9.4623304039696201</v>
      </c>
      <c r="X4640" s="5">
        <v>9.125</v>
      </c>
      <c r="Y4640" s="5">
        <v>80.125</v>
      </c>
      <c r="Z4640" s="5">
        <v>12.225</v>
      </c>
      <c r="AA4640" s="5">
        <v>176.52500000000001</v>
      </c>
      <c r="AB4640" s="5">
        <v>0.1</v>
      </c>
      <c r="AC4640" s="3"/>
    </row>
    <row r="4641" spans="1:29">
      <c r="A4641" s="15">
        <v>40372.041666666664</v>
      </c>
      <c r="B4641" s="5">
        <v>0.255</v>
      </c>
      <c r="C4641" s="4">
        <f t="shared" si="785"/>
        <v>0.29580000000000001</v>
      </c>
      <c r="D4641" s="5">
        <v>30.71</v>
      </c>
      <c r="E4641" s="4">
        <f t="shared" si="786"/>
        <v>58.656100000000002</v>
      </c>
      <c r="F4641" s="5">
        <v>53.75</v>
      </c>
      <c r="G4641" s="4">
        <f t="shared" si="787"/>
        <v>102.66249999999999</v>
      </c>
      <c r="H4641" s="4">
        <f t="shared" si="793"/>
        <v>44.006399999999992</v>
      </c>
      <c r="I4641" s="5">
        <v>1.3049999999999999</v>
      </c>
      <c r="J4641" s="16">
        <f t="shared" si="788"/>
        <v>2.61</v>
      </c>
      <c r="K4641" s="5">
        <v>1.7424999999999999</v>
      </c>
      <c r="L4641" s="4">
        <f t="shared" si="789"/>
        <v>4.6350499999999997</v>
      </c>
      <c r="M4641" s="5">
        <v>3.87</v>
      </c>
      <c r="N4641" s="4">
        <f t="shared" si="790"/>
        <v>5.4954000000000001</v>
      </c>
      <c r="O4641" s="5">
        <v>2.7149999999999999</v>
      </c>
      <c r="P4641" s="4">
        <f t="shared" si="795"/>
        <v>1.8190500000000001</v>
      </c>
      <c r="Q4641" s="5">
        <v>2.8137500000000002</v>
      </c>
      <c r="R4641" s="4">
        <f t="shared" si="791"/>
        <v>1.8748750000000001</v>
      </c>
      <c r="S4641" s="5">
        <v>9.6250000000000002E-2</v>
      </c>
      <c r="T4641" s="4">
        <f t="shared" si="792"/>
        <v>5.5825E-2</v>
      </c>
      <c r="U4641" s="5">
        <v>12.25</v>
      </c>
      <c r="V4641" s="4">
        <f t="shared" si="794"/>
        <v>15.925000000000001</v>
      </c>
      <c r="W4641" s="5">
        <v>13.688130680031826</v>
      </c>
      <c r="X4641" s="5">
        <v>10.6875</v>
      </c>
      <c r="Y4641" s="5">
        <v>80.25</v>
      </c>
      <c r="Z4641" s="5">
        <v>11.2875</v>
      </c>
      <c r="AA4641" s="5">
        <v>172.67500000000001</v>
      </c>
      <c r="AB4641" s="5">
        <v>0.08</v>
      </c>
      <c r="AC4641" s="3"/>
    </row>
    <row r="4642" spans="1:29">
      <c r="A4642" s="15">
        <v>40372.083333333336</v>
      </c>
      <c r="B4642" s="5">
        <v>0.255</v>
      </c>
      <c r="C4642" s="4">
        <f t="shared" si="785"/>
        <v>0.29580000000000001</v>
      </c>
      <c r="D4642" s="5">
        <v>38.32</v>
      </c>
      <c r="E4642" s="4">
        <f t="shared" si="786"/>
        <v>73.191199999999995</v>
      </c>
      <c r="F4642" s="5">
        <v>62.667499999999997</v>
      </c>
      <c r="G4642" s="4">
        <f t="shared" si="787"/>
        <v>119.69492499999998</v>
      </c>
      <c r="H4642" s="4">
        <f t="shared" si="793"/>
        <v>46.503724999999989</v>
      </c>
      <c r="I4642" s="5">
        <v>0.97750000000000004</v>
      </c>
      <c r="J4642" s="16">
        <f t="shared" si="788"/>
        <v>1.9550000000000001</v>
      </c>
      <c r="K4642" s="5">
        <v>1.875</v>
      </c>
      <c r="L4642" s="4">
        <f t="shared" si="789"/>
        <v>4.9875000000000007</v>
      </c>
      <c r="M4642" s="5">
        <v>4.6449999999999996</v>
      </c>
      <c r="N4642" s="4">
        <f t="shared" si="790"/>
        <v>6.5958999999999994</v>
      </c>
      <c r="O4642" s="5">
        <v>2.3224999999999998</v>
      </c>
      <c r="P4642" s="4">
        <f t="shared" si="795"/>
        <v>1.5560749999999999</v>
      </c>
      <c r="Q4642" s="5">
        <v>2.44475</v>
      </c>
      <c r="R4642" s="4">
        <f t="shared" si="791"/>
        <v>1.6262549999999998</v>
      </c>
      <c r="S4642" s="5">
        <v>0.121</v>
      </c>
      <c r="T4642" s="4">
        <f t="shared" si="792"/>
        <v>7.0179999999999992E-2</v>
      </c>
      <c r="U4642" s="5">
        <v>11.8125</v>
      </c>
      <c r="V4642" s="4">
        <f t="shared" si="794"/>
        <v>15.356250000000001</v>
      </c>
      <c r="W4642" s="5">
        <v>14.782713079358381</v>
      </c>
      <c r="X4642" s="5">
        <v>12.375</v>
      </c>
      <c r="Y4642" s="5">
        <v>81.974999999999994</v>
      </c>
      <c r="Z4642" s="5">
        <v>11.6875</v>
      </c>
      <c r="AA4642" s="5">
        <v>182.5</v>
      </c>
      <c r="AB4642" s="5">
        <v>8.7499999999999994E-2</v>
      </c>
      <c r="AC4642" s="3"/>
    </row>
    <row r="4643" spans="1:29">
      <c r="A4643" s="15">
        <v>40372.125</v>
      </c>
      <c r="B4643" s="5">
        <v>0.23250000000000001</v>
      </c>
      <c r="C4643" s="4">
        <f t="shared" si="785"/>
        <v>0.2697</v>
      </c>
      <c r="D4643" s="5">
        <v>31.1175</v>
      </c>
      <c r="E4643" s="4">
        <f t="shared" si="786"/>
        <v>59.434424999999997</v>
      </c>
      <c r="F4643" s="5">
        <v>57.377499999999998</v>
      </c>
      <c r="G4643" s="4">
        <f t="shared" si="787"/>
        <v>109.59102499999999</v>
      </c>
      <c r="H4643" s="4">
        <f t="shared" si="793"/>
        <v>50.15659999999999</v>
      </c>
      <c r="I4643" s="5">
        <v>1.2275</v>
      </c>
      <c r="J4643" s="16">
        <f t="shared" si="788"/>
        <v>2.4550000000000001</v>
      </c>
      <c r="K4643" s="5">
        <v>1.61</v>
      </c>
      <c r="L4643" s="4">
        <f t="shared" si="789"/>
        <v>4.2826000000000004</v>
      </c>
      <c r="M4643" s="5">
        <v>3.6124999999999998</v>
      </c>
      <c r="N4643" s="4">
        <f t="shared" si="790"/>
        <v>5.1297499999999996</v>
      </c>
      <c r="O4643" s="5">
        <v>2.2650000000000001</v>
      </c>
      <c r="P4643" s="4">
        <f t="shared" si="795"/>
        <v>1.5175500000000002</v>
      </c>
      <c r="Q4643" s="5">
        <v>2.3664999999999998</v>
      </c>
      <c r="R4643" s="4">
        <f t="shared" si="791"/>
        <v>1.5759850000000002</v>
      </c>
      <c r="S4643" s="5">
        <v>0.10075000000000001</v>
      </c>
      <c r="T4643" s="4">
        <f t="shared" si="792"/>
        <v>5.8435000000000001E-2</v>
      </c>
      <c r="U4643" s="5">
        <v>14.1875</v>
      </c>
      <c r="V4643" s="4">
        <f t="shared" si="794"/>
        <v>18.443750000000001</v>
      </c>
      <c r="W4643" s="5">
        <v>15.177405884378704</v>
      </c>
      <c r="X4643" s="5">
        <v>12.375</v>
      </c>
      <c r="Y4643" s="5">
        <v>82.575000000000003</v>
      </c>
      <c r="Z4643" s="5">
        <v>11.7875</v>
      </c>
      <c r="AA4643" s="5">
        <v>183.22499999999999</v>
      </c>
      <c r="AB4643" s="5">
        <v>0.09</v>
      </c>
      <c r="AC4643" s="3"/>
    </row>
    <row r="4644" spans="1:29">
      <c r="A4644" s="15">
        <v>40372.166666666664</v>
      </c>
      <c r="B4644" s="5">
        <v>0.20499999999999999</v>
      </c>
      <c r="C4644" s="4">
        <f t="shared" si="785"/>
        <v>0.23779999999999996</v>
      </c>
      <c r="D4644" s="5">
        <v>11.55</v>
      </c>
      <c r="E4644" s="4">
        <f t="shared" si="786"/>
        <v>22.060500000000001</v>
      </c>
      <c r="F4644" s="5">
        <v>27.852499999999999</v>
      </c>
      <c r="G4644" s="4">
        <f t="shared" si="787"/>
        <v>53.198274999999995</v>
      </c>
      <c r="H4644" s="4">
        <f t="shared" si="793"/>
        <v>31.137774999999994</v>
      </c>
      <c r="I4644" s="5">
        <v>11.5275</v>
      </c>
      <c r="J4644" s="16">
        <f t="shared" si="788"/>
        <v>23.055</v>
      </c>
      <c r="K4644" s="5">
        <v>1.0725</v>
      </c>
      <c r="L4644" s="4">
        <f t="shared" si="789"/>
        <v>2.8528500000000001</v>
      </c>
      <c r="M4644" s="5">
        <v>2.1949999999999998</v>
      </c>
      <c r="N4644" s="4">
        <f t="shared" si="790"/>
        <v>3.1168999999999998</v>
      </c>
      <c r="O4644" s="5">
        <v>2.23</v>
      </c>
      <c r="P4644" s="4">
        <f t="shared" si="795"/>
        <v>1.4941</v>
      </c>
      <c r="Q4644" s="5">
        <v>2.3045</v>
      </c>
      <c r="R4644" s="4">
        <f t="shared" si="791"/>
        <v>1.5371649999999999</v>
      </c>
      <c r="S4644" s="5">
        <v>7.4249999999999997E-2</v>
      </c>
      <c r="T4644" s="4">
        <f t="shared" si="792"/>
        <v>4.3064999999999992E-2</v>
      </c>
      <c r="U4644" s="5">
        <v>12.625</v>
      </c>
      <c r="V4644" s="4">
        <f t="shared" si="794"/>
        <v>16.412500000000001</v>
      </c>
      <c r="W4644" s="5">
        <v>15.45231166947654</v>
      </c>
      <c r="X4644" s="5">
        <v>11.375</v>
      </c>
      <c r="Y4644" s="5">
        <v>81.775000000000006</v>
      </c>
      <c r="Z4644" s="5">
        <v>12.324999999999999</v>
      </c>
      <c r="AA4644" s="5">
        <v>192.6</v>
      </c>
      <c r="AB4644" s="5">
        <v>8.5000000000000006E-2</v>
      </c>
      <c r="AC4644" s="3"/>
    </row>
    <row r="4645" spans="1:29">
      <c r="A4645" s="15">
        <v>40372.208333333336</v>
      </c>
      <c r="B4645" s="5">
        <v>0.185</v>
      </c>
      <c r="C4645" s="4">
        <f t="shared" si="785"/>
        <v>0.21459999999999999</v>
      </c>
      <c r="D4645" s="5">
        <v>6.1150000000000002</v>
      </c>
      <c r="E4645" s="4">
        <f t="shared" si="786"/>
        <v>11.679650000000001</v>
      </c>
      <c r="F4645" s="5">
        <v>17.829999999999998</v>
      </c>
      <c r="G4645" s="4">
        <f t="shared" si="787"/>
        <v>34.055299999999995</v>
      </c>
      <c r="H4645" s="4">
        <f t="shared" si="793"/>
        <v>22.375649999999993</v>
      </c>
      <c r="I4645" s="5">
        <v>18.642499999999998</v>
      </c>
      <c r="J4645" s="16">
        <f t="shared" si="788"/>
        <v>37.284999999999997</v>
      </c>
      <c r="K4645" s="5">
        <v>0.54</v>
      </c>
      <c r="L4645" s="4">
        <f t="shared" si="789"/>
        <v>1.4364000000000001</v>
      </c>
      <c r="M4645" s="5">
        <v>1.1625000000000001</v>
      </c>
      <c r="N4645" s="4">
        <f t="shared" si="790"/>
        <v>1.6507499999999999</v>
      </c>
      <c r="O4645" s="5">
        <v>2.2075</v>
      </c>
      <c r="P4645" s="4">
        <f t="shared" si="795"/>
        <v>1.479025</v>
      </c>
      <c r="Q4645" s="5">
        <v>2.2822499999999999</v>
      </c>
      <c r="R4645" s="4">
        <f t="shared" si="791"/>
        <v>1.5223800000000001</v>
      </c>
      <c r="S4645" s="5">
        <v>7.4749999999999997E-2</v>
      </c>
      <c r="T4645" s="4">
        <f t="shared" si="792"/>
        <v>4.3354999999999998E-2</v>
      </c>
      <c r="U4645" s="5">
        <v>10.375</v>
      </c>
      <c r="V4645" s="4">
        <f t="shared" si="794"/>
        <v>13.487500000000001</v>
      </c>
      <c r="W4645" s="5">
        <v>12.870618657619803</v>
      </c>
      <c r="X4645" s="5">
        <v>8.875</v>
      </c>
      <c r="Y4645" s="5">
        <v>78.400000000000006</v>
      </c>
      <c r="Z4645" s="5">
        <v>12.85</v>
      </c>
      <c r="AA4645" s="5">
        <v>192.5</v>
      </c>
      <c r="AB4645" s="5">
        <v>0.11749999999999999</v>
      </c>
      <c r="AC4645" s="3"/>
    </row>
    <row r="4646" spans="1:29">
      <c r="A4646" s="15">
        <v>40372.25</v>
      </c>
      <c r="B4646" s="5">
        <v>0.22500000000000001</v>
      </c>
      <c r="C4646" s="4">
        <f t="shared" si="785"/>
        <v>0.26100000000000001</v>
      </c>
      <c r="D4646" s="5">
        <v>9.3774999999999995</v>
      </c>
      <c r="E4646" s="4">
        <f t="shared" si="786"/>
        <v>17.911024999999999</v>
      </c>
      <c r="F4646" s="5">
        <v>23.1175</v>
      </c>
      <c r="G4646" s="4">
        <f t="shared" si="787"/>
        <v>44.154424999999996</v>
      </c>
      <c r="H4646" s="4">
        <f t="shared" si="793"/>
        <v>26.243399999999998</v>
      </c>
      <c r="I4646" s="5">
        <v>21.672499999999999</v>
      </c>
      <c r="J4646" s="16">
        <f t="shared" si="788"/>
        <v>43.344999999999999</v>
      </c>
      <c r="K4646" s="5">
        <v>1.07</v>
      </c>
      <c r="L4646" s="4">
        <f t="shared" si="789"/>
        <v>2.8462000000000005</v>
      </c>
      <c r="M4646" s="5">
        <v>1.9375</v>
      </c>
      <c r="N4646" s="4">
        <f t="shared" si="790"/>
        <v>2.7512499999999998</v>
      </c>
      <c r="O4646" s="5">
        <v>2.1225000000000001</v>
      </c>
      <c r="P4646" s="4">
        <f t="shared" si="795"/>
        <v>1.4220750000000002</v>
      </c>
      <c r="Q4646" s="5">
        <v>2.2094999999999998</v>
      </c>
      <c r="R4646" s="4">
        <f t="shared" si="791"/>
        <v>1.4738400000000003</v>
      </c>
      <c r="S4646" s="5">
        <v>8.9249999999999996E-2</v>
      </c>
      <c r="T4646" s="4">
        <f t="shared" si="792"/>
        <v>5.1764999999999992E-2</v>
      </c>
      <c r="U4646" s="5">
        <v>10.5</v>
      </c>
      <c r="V4646" s="4">
        <f t="shared" si="794"/>
        <v>13.65</v>
      </c>
      <c r="W4646" s="5">
        <v>12.439003669764233</v>
      </c>
      <c r="X4646" s="5">
        <v>9.75</v>
      </c>
      <c r="Y4646" s="5">
        <v>73.7</v>
      </c>
      <c r="Z4646" s="5">
        <v>13.225</v>
      </c>
      <c r="AA4646" s="5">
        <v>201.72499999999999</v>
      </c>
      <c r="AB4646" s="5">
        <v>0.33500000000000002</v>
      </c>
      <c r="AC4646" s="3"/>
    </row>
    <row r="4647" spans="1:29">
      <c r="A4647" s="15">
        <v>40372.291666666664</v>
      </c>
      <c r="B4647" s="5">
        <v>0.2</v>
      </c>
      <c r="C4647" s="4">
        <f t="shared" si="785"/>
        <v>0.23199999999999998</v>
      </c>
      <c r="D4647" s="5">
        <v>6.66</v>
      </c>
      <c r="E4647" s="4">
        <f t="shared" si="786"/>
        <v>12.720599999999999</v>
      </c>
      <c r="F4647" s="5">
        <v>20.057500000000001</v>
      </c>
      <c r="G4647" s="4">
        <f t="shared" si="787"/>
        <v>38.309825000000004</v>
      </c>
      <c r="H4647" s="4">
        <f t="shared" si="793"/>
        <v>25.589225000000006</v>
      </c>
      <c r="I4647" s="5">
        <v>23.4725</v>
      </c>
      <c r="J4647" s="16">
        <f t="shared" si="788"/>
        <v>46.945</v>
      </c>
      <c r="K4647" s="5">
        <v>1.34</v>
      </c>
      <c r="L4647" s="4">
        <f t="shared" si="789"/>
        <v>3.5644000000000005</v>
      </c>
      <c r="M4647" s="5">
        <v>1.9375</v>
      </c>
      <c r="N4647" s="4">
        <f t="shared" si="790"/>
        <v>2.7512499999999998</v>
      </c>
      <c r="O4647" s="5">
        <v>2.14</v>
      </c>
      <c r="P4647" s="4">
        <f t="shared" si="795"/>
        <v>1.4338000000000002</v>
      </c>
      <c r="Q4647" s="5">
        <v>2.2094999999999998</v>
      </c>
      <c r="R4647" s="4">
        <f t="shared" si="791"/>
        <v>1.4752700000000001</v>
      </c>
      <c r="S4647" s="5">
        <v>7.1499999999999994E-2</v>
      </c>
      <c r="T4647" s="4">
        <f t="shared" si="792"/>
        <v>4.1469999999999993E-2</v>
      </c>
      <c r="U4647" s="5">
        <v>7.8125</v>
      </c>
      <c r="V4647" s="4">
        <f t="shared" si="794"/>
        <v>10.15625</v>
      </c>
      <c r="W4647" s="5">
        <v>9.7390901892591693</v>
      </c>
      <c r="X4647" s="5">
        <v>7.6875</v>
      </c>
      <c r="Y4647" s="5">
        <v>66.150000000000006</v>
      </c>
      <c r="Z4647" s="5">
        <v>13.975</v>
      </c>
      <c r="AA4647" s="5">
        <v>208.4</v>
      </c>
      <c r="AB4647" s="5">
        <v>0.3775</v>
      </c>
      <c r="AC4647" s="3"/>
    </row>
    <row r="4648" spans="1:29">
      <c r="A4648" s="15">
        <v>40372.333333333336</v>
      </c>
      <c r="B4648" s="5">
        <v>0.1825</v>
      </c>
      <c r="C4648" s="4">
        <f t="shared" si="785"/>
        <v>0.21169999999999997</v>
      </c>
      <c r="D4648" s="5">
        <v>9.6475000000000009</v>
      </c>
      <c r="E4648" s="4">
        <f t="shared" si="786"/>
        <v>18.426725000000001</v>
      </c>
      <c r="F4648" s="5">
        <v>28.137499999999999</v>
      </c>
      <c r="G4648" s="4">
        <f t="shared" si="787"/>
        <v>53.742624999999997</v>
      </c>
      <c r="H4648" s="4">
        <f t="shared" si="793"/>
        <v>35.315899999999999</v>
      </c>
      <c r="I4648" s="5">
        <v>17.75</v>
      </c>
      <c r="J4648" s="16">
        <f t="shared" si="788"/>
        <v>35.5</v>
      </c>
      <c r="K4648" s="5">
        <v>2.415</v>
      </c>
      <c r="L4648" s="4">
        <f t="shared" si="789"/>
        <v>6.4239000000000006</v>
      </c>
      <c r="M4648" s="5">
        <v>2.1949999999999998</v>
      </c>
      <c r="N4648" s="4">
        <f t="shared" si="790"/>
        <v>3.1168999999999998</v>
      </c>
      <c r="O4648" s="5">
        <v>2.1225000000000001</v>
      </c>
      <c r="P4648" s="4">
        <f t="shared" si="795"/>
        <v>1.4220750000000002</v>
      </c>
      <c r="Q4648" s="5">
        <v>2.1705000000000001</v>
      </c>
      <c r="R4648" s="4">
        <f t="shared" si="791"/>
        <v>1.4509300000000003</v>
      </c>
      <c r="S4648" s="5">
        <v>4.9750000000000003E-2</v>
      </c>
      <c r="T4648" s="4">
        <f t="shared" si="792"/>
        <v>2.8854999999999999E-2</v>
      </c>
      <c r="U4648" s="5">
        <v>11.9375</v>
      </c>
      <c r="V4648" s="4">
        <f t="shared" si="794"/>
        <v>15.518750000000001</v>
      </c>
      <c r="W4648" s="5">
        <v>12.971223158212378</v>
      </c>
      <c r="X4648" s="5">
        <v>9.5625</v>
      </c>
      <c r="Y4648" s="5">
        <v>62.15</v>
      </c>
      <c r="Z4648" s="5">
        <v>14.8125</v>
      </c>
      <c r="AA4648" s="5">
        <v>221.57499999999999</v>
      </c>
      <c r="AB4648" s="5">
        <v>0.39250000000000002</v>
      </c>
      <c r="AC4648" s="3"/>
    </row>
    <row r="4649" spans="1:29">
      <c r="A4649" s="15">
        <v>40372.375</v>
      </c>
      <c r="B4649" s="5">
        <v>0.1575</v>
      </c>
      <c r="C4649" s="4">
        <f t="shared" si="785"/>
        <v>0.1827</v>
      </c>
      <c r="D4649" s="5">
        <v>9.5150000000000006</v>
      </c>
      <c r="E4649" s="4">
        <f t="shared" si="786"/>
        <v>18.173650000000002</v>
      </c>
      <c r="F4649" s="5">
        <v>25.912500000000001</v>
      </c>
      <c r="G4649" s="4">
        <f t="shared" si="787"/>
        <v>49.492874999999998</v>
      </c>
      <c r="H4649" s="4">
        <f t="shared" si="793"/>
        <v>31.319224999999996</v>
      </c>
      <c r="I4649" s="5">
        <v>20.29</v>
      </c>
      <c r="J4649" s="16">
        <f t="shared" si="788"/>
        <v>40.58</v>
      </c>
      <c r="K4649" s="5">
        <v>3.355</v>
      </c>
      <c r="L4649" s="4">
        <f t="shared" si="789"/>
        <v>8.9243000000000006</v>
      </c>
      <c r="M4649" s="5">
        <v>2.97</v>
      </c>
      <c r="N4649" s="4">
        <f t="shared" si="790"/>
        <v>4.2174000000000005</v>
      </c>
      <c r="O4649" s="5">
        <v>2.1124999999999998</v>
      </c>
      <c r="P4649" s="4">
        <f t="shared" si="795"/>
        <v>1.415375</v>
      </c>
      <c r="Q4649" s="5">
        <v>2.17625</v>
      </c>
      <c r="R4649" s="4">
        <f t="shared" si="791"/>
        <v>1.4510450000000001</v>
      </c>
      <c r="S4649" s="5">
        <v>6.1499999999999999E-2</v>
      </c>
      <c r="T4649" s="4">
        <f t="shared" si="792"/>
        <v>3.567E-2</v>
      </c>
      <c r="U4649" s="5">
        <v>11.4375</v>
      </c>
      <c r="V4649" s="4">
        <f t="shared" si="794"/>
        <v>14.86875</v>
      </c>
      <c r="W4649" s="5">
        <v>13.988733789753761</v>
      </c>
      <c r="X4649" s="5">
        <v>10.8125</v>
      </c>
      <c r="Y4649" s="5">
        <v>57.575000000000003</v>
      </c>
      <c r="Z4649" s="5">
        <v>15.487500000000001</v>
      </c>
      <c r="AA4649" s="5">
        <v>214.42500000000001</v>
      </c>
      <c r="AB4649" s="5">
        <v>0.48499999999999999</v>
      </c>
      <c r="AC4649" s="3"/>
    </row>
    <row r="4650" spans="1:29">
      <c r="A4650" s="15">
        <v>40372.416666666664</v>
      </c>
      <c r="B4650" s="5">
        <v>0.13250000000000001</v>
      </c>
      <c r="C4650" s="4">
        <f t="shared" si="785"/>
        <v>0.1537</v>
      </c>
      <c r="D4650" s="5">
        <v>5.5750000000000002</v>
      </c>
      <c r="E4650" s="4">
        <f t="shared" si="786"/>
        <v>10.648249999999999</v>
      </c>
      <c r="F4650" s="5">
        <v>15.88</v>
      </c>
      <c r="G4650" s="4">
        <f t="shared" si="787"/>
        <v>30.3308</v>
      </c>
      <c r="H4650" s="4">
        <f t="shared" si="793"/>
        <v>19.682549999999999</v>
      </c>
      <c r="I4650" s="5">
        <v>28.147500000000001</v>
      </c>
      <c r="J4650" s="16">
        <f t="shared" si="788"/>
        <v>56.295000000000002</v>
      </c>
      <c r="K4650" s="5">
        <v>2.2825000000000002</v>
      </c>
      <c r="L4650" s="4">
        <f t="shared" si="789"/>
        <v>6.0714500000000005</v>
      </c>
      <c r="M4650" s="5">
        <v>2.4550000000000001</v>
      </c>
      <c r="N4650" s="4">
        <f t="shared" si="790"/>
        <v>3.4861</v>
      </c>
      <c r="O4650" s="5">
        <v>2.0874999999999999</v>
      </c>
      <c r="P4650" s="4">
        <f t="shared" si="795"/>
        <v>1.398625</v>
      </c>
      <c r="Q4650" s="5">
        <v>2.1425000000000001</v>
      </c>
      <c r="R4650" s="4">
        <f t="shared" si="791"/>
        <v>1.431395</v>
      </c>
      <c r="S4650" s="5">
        <v>5.6500000000000002E-2</v>
      </c>
      <c r="T4650" s="4">
        <f t="shared" si="792"/>
        <v>3.2770000000000001E-2</v>
      </c>
      <c r="U4650" s="5">
        <v>10.4375</v>
      </c>
      <c r="V4650" s="4">
        <f t="shared" si="794"/>
        <v>13.56875</v>
      </c>
      <c r="W4650" s="5">
        <v>8.4375170852843056</v>
      </c>
      <c r="X4650" s="5">
        <v>10.75</v>
      </c>
      <c r="Y4650" s="5">
        <v>55.45</v>
      </c>
      <c r="Z4650" s="5">
        <v>15.824999999999999</v>
      </c>
      <c r="AA4650" s="5">
        <v>232.35</v>
      </c>
      <c r="AB4650" s="5">
        <v>0.41249999999999998</v>
      </c>
      <c r="AC4650" s="3"/>
    </row>
    <row r="4651" spans="1:29">
      <c r="A4651" s="15">
        <v>40372.458333333336</v>
      </c>
      <c r="B4651" s="5">
        <v>0.125</v>
      </c>
      <c r="C4651" s="4">
        <f t="shared" si="785"/>
        <v>0.14499999999999999</v>
      </c>
      <c r="D4651" s="5">
        <v>4.8925000000000001</v>
      </c>
      <c r="E4651" s="4">
        <f t="shared" si="786"/>
        <v>9.3446750000000005</v>
      </c>
      <c r="F4651" s="5">
        <v>13.237500000000001</v>
      </c>
      <c r="G4651" s="4">
        <f t="shared" si="787"/>
        <v>25.283625000000001</v>
      </c>
      <c r="H4651" s="4">
        <f t="shared" si="793"/>
        <v>15.93895</v>
      </c>
      <c r="I4651" s="5">
        <v>30.76</v>
      </c>
      <c r="J4651" s="16">
        <f t="shared" si="788"/>
        <v>61.52</v>
      </c>
      <c r="K4651" s="5">
        <v>1.34</v>
      </c>
      <c r="L4651" s="4">
        <f t="shared" si="789"/>
        <v>3.5644000000000005</v>
      </c>
      <c r="M4651" s="5">
        <v>1.9375</v>
      </c>
      <c r="N4651" s="4">
        <f t="shared" si="790"/>
        <v>2.7512499999999998</v>
      </c>
      <c r="O4651" s="5">
        <v>2.0950000000000002</v>
      </c>
      <c r="P4651" s="4">
        <f t="shared" si="795"/>
        <v>1.4036500000000003</v>
      </c>
      <c r="Q4651" s="5">
        <v>2.1425000000000001</v>
      </c>
      <c r="R4651" s="4">
        <f t="shared" si="791"/>
        <v>1.4330850000000004</v>
      </c>
      <c r="S4651" s="5">
        <v>5.0750000000000003E-2</v>
      </c>
      <c r="T4651" s="4">
        <f t="shared" si="792"/>
        <v>2.9434999999999999E-2</v>
      </c>
      <c r="U4651" s="5">
        <v>12</v>
      </c>
      <c r="V4651" s="4">
        <f t="shared" si="794"/>
        <v>15.600000000000001</v>
      </c>
      <c r="W4651" s="5">
        <v>11.367193369271687</v>
      </c>
      <c r="X4651" s="5">
        <v>10.375</v>
      </c>
      <c r="Y4651" s="5">
        <v>56.125</v>
      </c>
      <c r="Z4651" s="5">
        <v>16</v>
      </c>
      <c r="AA4651" s="5">
        <v>220.77500000000001</v>
      </c>
      <c r="AB4651" s="5">
        <v>0.3775</v>
      </c>
      <c r="AC4651" s="3"/>
    </row>
    <row r="4652" spans="1:29">
      <c r="A4652" s="15">
        <v>40372.5</v>
      </c>
      <c r="B4652" s="5">
        <v>0.13750000000000001</v>
      </c>
      <c r="C4652" s="4">
        <f t="shared" si="785"/>
        <v>0.1595</v>
      </c>
      <c r="D4652" s="5">
        <v>6.2525000000000004</v>
      </c>
      <c r="E4652" s="4">
        <f t="shared" si="786"/>
        <v>11.942275</v>
      </c>
      <c r="F4652" s="5">
        <v>15.8825</v>
      </c>
      <c r="G4652" s="4">
        <f t="shared" si="787"/>
        <v>30.335574999999999</v>
      </c>
      <c r="H4652" s="4">
        <f t="shared" si="793"/>
        <v>18.393299999999996</v>
      </c>
      <c r="I4652" s="5">
        <v>30.03</v>
      </c>
      <c r="J4652" s="16">
        <f t="shared" si="788"/>
        <v>60.06</v>
      </c>
      <c r="K4652" s="5">
        <v>1.34</v>
      </c>
      <c r="L4652" s="4">
        <f t="shared" si="789"/>
        <v>3.5644000000000005</v>
      </c>
      <c r="M4652" s="5">
        <v>2.7124999999999999</v>
      </c>
      <c r="N4652" s="4">
        <f t="shared" si="790"/>
        <v>3.8517499999999996</v>
      </c>
      <c r="O4652" s="5">
        <v>2.105</v>
      </c>
      <c r="P4652" s="4">
        <f t="shared" si="795"/>
        <v>1.41035</v>
      </c>
      <c r="Q4652" s="5">
        <v>2.1644999999999999</v>
      </c>
      <c r="R4652" s="4">
        <f t="shared" si="791"/>
        <v>1.445875</v>
      </c>
      <c r="S4652" s="5">
        <v>6.1249999999999999E-2</v>
      </c>
      <c r="T4652" s="4">
        <f t="shared" si="792"/>
        <v>3.5524999999999994E-2</v>
      </c>
      <c r="U4652" s="5">
        <v>10.8125</v>
      </c>
      <c r="V4652" s="4">
        <f t="shared" si="794"/>
        <v>14.05625</v>
      </c>
      <c r="W4652" s="5">
        <v>11.708793192507724</v>
      </c>
      <c r="X4652" s="5">
        <v>10.875</v>
      </c>
      <c r="Y4652" s="5">
        <v>55.8</v>
      </c>
      <c r="Z4652" s="5">
        <v>16.5625</v>
      </c>
      <c r="AA4652" s="5">
        <v>213.72499999999999</v>
      </c>
      <c r="AB4652" s="5">
        <v>0.5575</v>
      </c>
      <c r="AC4652" s="3"/>
    </row>
    <row r="4653" spans="1:29">
      <c r="A4653" s="15">
        <v>40372.541666666664</v>
      </c>
      <c r="B4653" s="5">
        <v>0.17749999999999999</v>
      </c>
      <c r="C4653" s="4">
        <f t="shared" si="785"/>
        <v>0.20589999999999997</v>
      </c>
      <c r="D4653" s="5">
        <v>5.3</v>
      </c>
      <c r="E4653" s="4">
        <f t="shared" si="786"/>
        <v>10.122999999999999</v>
      </c>
      <c r="F4653" s="5">
        <v>16.022500000000001</v>
      </c>
      <c r="G4653" s="4">
        <f t="shared" si="787"/>
        <v>30.602975000000001</v>
      </c>
      <c r="H4653" s="4">
        <f t="shared" si="793"/>
        <v>20.479975000000003</v>
      </c>
      <c r="I4653" s="5">
        <v>29.46</v>
      </c>
      <c r="J4653" s="16">
        <f t="shared" si="788"/>
        <v>58.92</v>
      </c>
      <c r="K4653" s="5">
        <v>1.2050000000000001</v>
      </c>
      <c r="L4653" s="4">
        <f t="shared" si="789"/>
        <v>3.2053000000000003</v>
      </c>
      <c r="M4653" s="5">
        <v>2.585</v>
      </c>
      <c r="N4653" s="4">
        <f t="shared" si="790"/>
        <v>3.6706999999999996</v>
      </c>
      <c r="O4653" s="5">
        <v>2.0924999999999998</v>
      </c>
      <c r="P4653" s="4">
        <f t="shared" si="795"/>
        <v>1.401975</v>
      </c>
      <c r="Q4653" s="5">
        <v>2.1422500000000002</v>
      </c>
      <c r="R4653" s="4">
        <f t="shared" si="791"/>
        <v>1.431265</v>
      </c>
      <c r="S4653" s="5">
        <v>5.0500000000000003E-2</v>
      </c>
      <c r="T4653" s="4">
        <f t="shared" si="792"/>
        <v>2.929E-2</v>
      </c>
      <c r="U4653" s="5">
        <v>15.5625</v>
      </c>
      <c r="V4653" s="4">
        <f t="shared" si="794"/>
        <v>20.231249999999999</v>
      </c>
      <c r="W4653" s="5">
        <v>14.559591192850505</v>
      </c>
      <c r="X4653" s="5">
        <v>15.9375</v>
      </c>
      <c r="Y4653" s="5">
        <v>58.45</v>
      </c>
      <c r="Z4653" s="5">
        <v>16.375</v>
      </c>
      <c r="AA4653" s="5">
        <v>219.125</v>
      </c>
      <c r="AB4653" s="5">
        <v>0.46500000000000002</v>
      </c>
      <c r="AC4653" s="3"/>
    </row>
    <row r="4654" spans="1:29">
      <c r="A4654" s="15">
        <v>40372.583333333336</v>
      </c>
      <c r="B4654" s="5">
        <v>0.2225</v>
      </c>
      <c r="C4654" s="4">
        <f t="shared" si="785"/>
        <v>0.2581</v>
      </c>
      <c r="D4654" s="5">
        <v>5.1624999999999996</v>
      </c>
      <c r="E4654" s="4">
        <f t="shared" si="786"/>
        <v>9.8603749999999994</v>
      </c>
      <c r="F4654" s="5">
        <v>17.4175</v>
      </c>
      <c r="G4654" s="4">
        <f t="shared" si="787"/>
        <v>33.267425000000003</v>
      </c>
      <c r="H4654" s="4">
        <f t="shared" si="793"/>
        <v>23.407050000000005</v>
      </c>
      <c r="I4654" s="5">
        <v>28.482500000000002</v>
      </c>
      <c r="J4654" s="16">
        <f t="shared" si="788"/>
        <v>56.965000000000003</v>
      </c>
      <c r="K4654" s="5">
        <v>1.4750000000000001</v>
      </c>
      <c r="L4654" s="4">
        <f t="shared" si="789"/>
        <v>3.9235000000000007</v>
      </c>
      <c r="M4654" s="5">
        <v>2.0674999999999999</v>
      </c>
      <c r="N4654" s="4">
        <f t="shared" si="790"/>
        <v>2.9358499999999998</v>
      </c>
      <c r="O4654" s="5">
        <v>2.105</v>
      </c>
      <c r="P4654" s="4">
        <f t="shared" si="795"/>
        <v>1.41035</v>
      </c>
      <c r="Q4654" s="5">
        <v>2.1644999999999999</v>
      </c>
      <c r="R4654" s="4">
        <f t="shared" si="791"/>
        <v>1.445875</v>
      </c>
      <c r="S4654" s="5">
        <v>6.1249999999999999E-2</v>
      </c>
      <c r="T4654" s="4">
        <f t="shared" si="792"/>
        <v>3.5524999999999994E-2</v>
      </c>
      <c r="U4654" s="5">
        <v>16.75</v>
      </c>
      <c r="V4654" s="4">
        <f t="shared" si="794"/>
        <v>21.775000000000002</v>
      </c>
      <c r="W4654" s="5">
        <v>19.888764272881048</v>
      </c>
      <c r="X4654" s="5">
        <v>16.875</v>
      </c>
      <c r="Y4654" s="5">
        <v>60.924999999999997</v>
      </c>
      <c r="Z4654" s="5">
        <v>16.100000000000001</v>
      </c>
      <c r="AA4654" s="5">
        <v>209.9</v>
      </c>
      <c r="AB4654" s="5">
        <v>0.4375</v>
      </c>
      <c r="AC4654" s="3"/>
    </row>
    <row r="4655" spans="1:29">
      <c r="A4655" s="15">
        <v>40372.625</v>
      </c>
      <c r="B4655" s="5">
        <v>0.23749999999999999</v>
      </c>
      <c r="C4655" s="4">
        <f t="shared" si="785"/>
        <v>0.27549999999999997</v>
      </c>
      <c r="D4655" s="5">
        <v>5.3025000000000002</v>
      </c>
      <c r="E4655" s="4">
        <f t="shared" si="786"/>
        <v>10.127775</v>
      </c>
      <c r="F4655" s="5">
        <v>20.622499999999999</v>
      </c>
      <c r="G4655" s="4">
        <f t="shared" si="787"/>
        <v>39.388974999999995</v>
      </c>
      <c r="H4655" s="4">
        <f t="shared" si="793"/>
        <v>29.261199999999995</v>
      </c>
      <c r="I4655" s="5">
        <v>24.965</v>
      </c>
      <c r="J4655" s="16">
        <f t="shared" si="788"/>
        <v>49.93</v>
      </c>
      <c r="K4655" s="5">
        <v>1.2050000000000001</v>
      </c>
      <c r="L4655" s="4">
        <f t="shared" si="789"/>
        <v>3.2053000000000003</v>
      </c>
      <c r="M4655" s="5">
        <v>2.3250000000000002</v>
      </c>
      <c r="N4655" s="4">
        <f t="shared" si="790"/>
        <v>3.3014999999999999</v>
      </c>
      <c r="O4655" s="5">
        <v>2.1175000000000002</v>
      </c>
      <c r="P4655" s="4">
        <f t="shared" si="795"/>
        <v>1.4187250000000002</v>
      </c>
      <c r="Q4655" s="5">
        <v>2.1815000000000002</v>
      </c>
      <c r="R4655" s="4">
        <f t="shared" si="791"/>
        <v>1.4572950000000002</v>
      </c>
      <c r="S4655" s="5">
        <v>6.6500000000000004E-2</v>
      </c>
      <c r="T4655" s="4">
        <f t="shared" si="792"/>
        <v>3.857E-2</v>
      </c>
      <c r="U4655" s="5">
        <v>18.75</v>
      </c>
      <c r="V4655" s="4">
        <f t="shared" si="794"/>
        <v>24.375</v>
      </c>
      <c r="W4655" s="5">
        <v>20.670789627607849</v>
      </c>
      <c r="X4655" s="5">
        <v>19.8125</v>
      </c>
      <c r="Y4655" s="5">
        <v>63.774999999999999</v>
      </c>
      <c r="Z4655" s="5">
        <v>15.75</v>
      </c>
      <c r="AA4655" s="5">
        <v>213.67500000000001</v>
      </c>
      <c r="AB4655" s="5">
        <v>0.39250000000000002</v>
      </c>
      <c r="AC4655" s="3"/>
    </row>
    <row r="4656" spans="1:29">
      <c r="A4656" s="15">
        <v>40372.666666666664</v>
      </c>
      <c r="B4656" s="5">
        <v>0.23499999999999999</v>
      </c>
      <c r="C4656" s="4">
        <f t="shared" si="785"/>
        <v>0.27259999999999995</v>
      </c>
      <c r="D4656" s="5">
        <v>5.9775</v>
      </c>
      <c r="E4656" s="4">
        <f t="shared" si="786"/>
        <v>11.417024999999999</v>
      </c>
      <c r="F4656" s="5">
        <v>22.434999999999999</v>
      </c>
      <c r="G4656" s="4">
        <f t="shared" si="787"/>
        <v>42.850849999999994</v>
      </c>
      <c r="H4656" s="4">
        <f t="shared" si="793"/>
        <v>31.433824999999995</v>
      </c>
      <c r="I4656" s="5">
        <v>23.004999999999999</v>
      </c>
      <c r="J4656" s="16">
        <f t="shared" si="788"/>
        <v>46.01</v>
      </c>
      <c r="K4656" s="5">
        <v>1.07</v>
      </c>
      <c r="L4656" s="4">
        <f t="shared" si="789"/>
        <v>2.8462000000000005</v>
      </c>
      <c r="M4656" s="5">
        <v>1.9375</v>
      </c>
      <c r="N4656" s="4">
        <f t="shared" si="790"/>
        <v>2.7512499999999998</v>
      </c>
      <c r="O4656" s="5">
        <v>2.11</v>
      </c>
      <c r="P4656" s="4">
        <f t="shared" si="795"/>
        <v>1.4137</v>
      </c>
      <c r="Q4656" s="5">
        <v>2.1702499999999998</v>
      </c>
      <c r="R4656" s="4">
        <f t="shared" si="791"/>
        <v>1.4490799999999999</v>
      </c>
      <c r="S4656" s="5">
        <v>6.0999999999999999E-2</v>
      </c>
      <c r="T4656" s="4">
        <f t="shared" si="792"/>
        <v>3.5379999999999995E-2</v>
      </c>
      <c r="U4656" s="5">
        <v>15</v>
      </c>
      <c r="V4656" s="4">
        <f t="shared" si="794"/>
        <v>19.5</v>
      </c>
      <c r="W4656" s="5">
        <v>14.646381685166853</v>
      </c>
      <c r="X4656" s="5">
        <v>15.375</v>
      </c>
      <c r="Y4656" s="5">
        <v>70.424999999999997</v>
      </c>
      <c r="Z4656" s="5">
        <v>15.15</v>
      </c>
      <c r="AA4656" s="5">
        <v>203.1</v>
      </c>
      <c r="AB4656" s="5">
        <v>0.36249999999999999</v>
      </c>
      <c r="AC4656" s="3"/>
    </row>
    <row r="4657" spans="1:29">
      <c r="A4657" s="15">
        <v>40372.708333333336</v>
      </c>
      <c r="B4657" s="5">
        <v>0.26250000000000001</v>
      </c>
      <c r="C4657" s="4">
        <f t="shared" si="785"/>
        <v>0.30449999999999999</v>
      </c>
      <c r="D4657" s="5">
        <v>6.93</v>
      </c>
      <c r="E4657" s="4">
        <f t="shared" si="786"/>
        <v>13.236299999999998</v>
      </c>
      <c r="F4657" s="5">
        <v>24.247499999999999</v>
      </c>
      <c r="G4657" s="4">
        <f t="shared" si="787"/>
        <v>46.312724999999993</v>
      </c>
      <c r="H4657" s="4">
        <f t="shared" si="793"/>
        <v>33.076424999999993</v>
      </c>
      <c r="I4657" s="5">
        <v>20.3</v>
      </c>
      <c r="J4657" s="16">
        <f t="shared" si="788"/>
        <v>40.6</v>
      </c>
      <c r="K4657" s="5">
        <v>1.07</v>
      </c>
      <c r="L4657" s="4">
        <f t="shared" si="789"/>
        <v>2.8462000000000005</v>
      </c>
      <c r="M4657" s="5">
        <v>2.5825</v>
      </c>
      <c r="N4657" s="4">
        <f t="shared" si="790"/>
        <v>3.6671499999999999</v>
      </c>
      <c r="O4657" s="5">
        <v>2.0950000000000002</v>
      </c>
      <c r="P4657" s="4">
        <f t="shared" si="795"/>
        <v>1.4036500000000003</v>
      </c>
      <c r="Q4657" s="5">
        <v>2.1535000000000002</v>
      </c>
      <c r="R4657" s="4">
        <f t="shared" si="791"/>
        <v>1.4394650000000002</v>
      </c>
      <c r="S4657" s="5">
        <v>6.1749999999999999E-2</v>
      </c>
      <c r="T4657" s="4">
        <f t="shared" si="792"/>
        <v>3.5815E-2</v>
      </c>
      <c r="U4657" s="5">
        <v>15.3125</v>
      </c>
      <c r="V4657" s="4">
        <f t="shared" si="794"/>
        <v>19.90625</v>
      </c>
      <c r="W4657" s="5">
        <v>19.194951330684525</v>
      </c>
      <c r="X4657" s="5">
        <v>12.875</v>
      </c>
      <c r="Y4657" s="5">
        <v>82.1</v>
      </c>
      <c r="Z4657" s="5">
        <v>14.0875</v>
      </c>
      <c r="AA4657" s="5">
        <v>194.97499999999999</v>
      </c>
      <c r="AB4657" s="5">
        <v>0.23</v>
      </c>
      <c r="AC4657" s="3"/>
    </row>
    <row r="4658" spans="1:29">
      <c r="A4658" s="15">
        <v>40372.75</v>
      </c>
      <c r="B4658" s="5">
        <v>0.26500000000000001</v>
      </c>
      <c r="C4658" s="4">
        <f t="shared" si="785"/>
        <v>0.30740000000000001</v>
      </c>
      <c r="D4658" s="5">
        <v>10.875</v>
      </c>
      <c r="E4658" s="4">
        <f t="shared" si="786"/>
        <v>20.771249999999998</v>
      </c>
      <c r="F4658" s="5">
        <v>30.2425</v>
      </c>
      <c r="G4658" s="4">
        <f t="shared" si="787"/>
        <v>57.763174999999997</v>
      </c>
      <c r="H4658" s="4">
        <f t="shared" si="793"/>
        <v>36.991924999999995</v>
      </c>
      <c r="I4658" s="5">
        <v>16.62</v>
      </c>
      <c r="J4658" s="16">
        <f t="shared" si="788"/>
        <v>33.24</v>
      </c>
      <c r="K4658" s="5">
        <v>1.07</v>
      </c>
      <c r="L4658" s="4">
        <f t="shared" si="789"/>
        <v>2.8462000000000005</v>
      </c>
      <c r="M4658" s="5">
        <v>2.9725000000000001</v>
      </c>
      <c r="N4658" s="4">
        <f t="shared" si="790"/>
        <v>4.2209500000000002</v>
      </c>
      <c r="O4658" s="5">
        <v>2.11</v>
      </c>
      <c r="P4658" s="4">
        <f t="shared" si="795"/>
        <v>1.4137</v>
      </c>
      <c r="Q4658" s="5">
        <v>2.1760000000000002</v>
      </c>
      <c r="R4658" s="4">
        <f t="shared" si="791"/>
        <v>1.4522699999999999</v>
      </c>
      <c r="S4658" s="5">
        <v>6.6500000000000004E-2</v>
      </c>
      <c r="T4658" s="4">
        <f t="shared" si="792"/>
        <v>3.857E-2</v>
      </c>
      <c r="U4658" s="5">
        <v>12</v>
      </c>
      <c r="V4658" s="4">
        <f t="shared" si="794"/>
        <v>15.600000000000001</v>
      </c>
      <c r="W4658" s="5">
        <v>14.15721294371574</v>
      </c>
      <c r="X4658" s="5">
        <v>8.8125</v>
      </c>
      <c r="Y4658" s="5">
        <v>85.55</v>
      </c>
      <c r="Z4658" s="5">
        <v>14</v>
      </c>
      <c r="AA4658" s="5">
        <v>193.77500000000001</v>
      </c>
      <c r="AB4658" s="5">
        <v>0.27</v>
      </c>
      <c r="AC4658" s="3"/>
    </row>
    <row r="4659" spans="1:29">
      <c r="A4659" s="15">
        <v>40372.791666666664</v>
      </c>
      <c r="B4659" s="5">
        <v>0.26</v>
      </c>
      <c r="C4659" s="4">
        <f t="shared" si="785"/>
        <v>0.30159999999999998</v>
      </c>
      <c r="D4659" s="5">
        <v>6.3875000000000002</v>
      </c>
      <c r="E4659" s="4">
        <f t="shared" si="786"/>
        <v>12.200125</v>
      </c>
      <c r="F4659" s="5">
        <v>19.232500000000002</v>
      </c>
      <c r="G4659" s="4">
        <f t="shared" si="787"/>
        <v>36.734075000000004</v>
      </c>
      <c r="H4659" s="4">
        <f t="shared" si="793"/>
        <v>24.533950000000004</v>
      </c>
      <c r="I4659" s="5">
        <v>21.695</v>
      </c>
      <c r="J4659" s="16">
        <f t="shared" si="788"/>
        <v>43.39</v>
      </c>
      <c r="K4659" s="5">
        <v>1.07</v>
      </c>
      <c r="L4659" s="4">
        <f t="shared" si="789"/>
        <v>2.8462000000000005</v>
      </c>
      <c r="M4659" s="5">
        <v>2.8424999999999998</v>
      </c>
      <c r="N4659" s="4">
        <f t="shared" si="790"/>
        <v>4.0363499999999997</v>
      </c>
      <c r="O4659" s="5">
        <v>2.11</v>
      </c>
      <c r="P4659" s="4">
        <f t="shared" si="795"/>
        <v>1.4137</v>
      </c>
      <c r="Q4659" s="5">
        <v>2.1702499999999998</v>
      </c>
      <c r="R4659" s="4">
        <f t="shared" si="791"/>
        <v>1.4490799999999999</v>
      </c>
      <c r="S4659" s="5">
        <v>6.0999999999999999E-2</v>
      </c>
      <c r="T4659" s="4">
        <f t="shared" si="792"/>
        <v>3.5379999999999995E-2</v>
      </c>
      <c r="U4659" s="5">
        <v>6.75</v>
      </c>
      <c r="V4659" s="4">
        <f t="shared" si="794"/>
        <v>8.7750000000000004</v>
      </c>
      <c r="W4659" s="5">
        <v>7.4346811732927183</v>
      </c>
      <c r="X4659" s="5">
        <v>6.1875</v>
      </c>
      <c r="Y4659" s="5">
        <v>87.025000000000006</v>
      </c>
      <c r="Z4659" s="5">
        <v>13.887499999999999</v>
      </c>
      <c r="AA4659" s="5">
        <v>193.95</v>
      </c>
      <c r="AB4659" s="5">
        <v>0.255</v>
      </c>
      <c r="AC4659" s="3"/>
    </row>
    <row r="4660" spans="1:29">
      <c r="A4660" s="15">
        <v>40372.833333333336</v>
      </c>
      <c r="B4660" s="5">
        <v>0.27750000000000002</v>
      </c>
      <c r="C4660" s="4">
        <f t="shared" si="785"/>
        <v>0.32190000000000002</v>
      </c>
      <c r="D4660" s="5">
        <v>5.71</v>
      </c>
      <c r="E4660" s="4">
        <f t="shared" si="786"/>
        <v>10.9061</v>
      </c>
      <c r="F4660" s="5">
        <v>18.537500000000001</v>
      </c>
      <c r="G4660" s="4">
        <f t="shared" si="787"/>
        <v>35.406624999999998</v>
      </c>
      <c r="H4660" s="4">
        <f t="shared" si="793"/>
        <v>24.500524999999996</v>
      </c>
      <c r="I4660" s="5">
        <v>19.982500000000002</v>
      </c>
      <c r="J4660" s="16">
        <f t="shared" si="788"/>
        <v>39.965000000000003</v>
      </c>
      <c r="K4660" s="5">
        <v>1.0774999999999999</v>
      </c>
      <c r="L4660" s="4">
        <f t="shared" si="789"/>
        <v>2.8661499999999998</v>
      </c>
      <c r="M4660" s="5">
        <v>2.0674999999999999</v>
      </c>
      <c r="N4660" s="4">
        <f t="shared" si="790"/>
        <v>2.9358499999999998</v>
      </c>
      <c r="O4660" s="5">
        <v>2.0874999999999999</v>
      </c>
      <c r="P4660" s="4">
        <f t="shared" si="795"/>
        <v>1.398625</v>
      </c>
      <c r="Q4660" s="5">
        <v>2.1592500000000001</v>
      </c>
      <c r="R4660" s="4">
        <f t="shared" si="791"/>
        <v>1.4411100000000001</v>
      </c>
      <c r="S4660" s="5">
        <v>7.3249999999999996E-2</v>
      </c>
      <c r="T4660" s="4">
        <f t="shared" si="792"/>
        <v>4.2484999999999995E-2</v>
      </c>
      <c r="U4660" s="5">
        <v>5.625</v>
      </c>
      <c r="V4660" s="4">
        <f t="shared" si="794"/>
        <v>7.3125</v>
      </c>
      <c r="W4660" s="5">
        <v>4.8874228633984673</v>
      </c>
      <c r="X4660" s="5">
        <v>6.5</v>
      </c>
      <c r="Y4660" s="5">
        <v>88.1</v>
      </c>
      <c r="Z4660" s="5">
        <v>13.7125</v>
      </c>
      <c r="AA4660" s="5">
        <v>196.07499999999999</v>
      </c>
      <c r="AB4660" s="5">
        <v>0.315</v>
      </c>
      <c r="AC4660" s="3"/>
    </row>
    <row r="4661" spans="1:29">
      <c r="A4661" s="15">
        <v>40372.875</v>
      </c>
      <c r="B4661" s="5">
        <v>0.3075</v>
      </c>
      <c r="C4661" s="4">
        <f t="shared" si="785"/>
        <v>0.35669999999999996</v>
      </c>
      <c r="D4661" s="5">
        <v>5.9824999999999999</v>
      </c>
      <c r="E4661" s="4">
        <f t="shared" si="786"/>
        <v>11.426575</v>
      </c>
      <c r="F4661" s="5">
        <v>19.232500000000002</v>
      </c>
      <c r="G4661" s="4">
        <f t="shared" si="787"/>
        <v>36.734075000000004</v>
      </c>
      <c r="H4661" s="4">
        <f t="shared" si="793"/>
        <v>25.307500000000005</v>
      </c>
      <c r="I4661" s="5">
        <v>19.162500000000001</v>
      </c>
      <c r="J4661" s="16">
        <f t="shared" si="788"/>
        <v>38.325000000000003</v>
      </c>
      <c r="K4661" s="5">
        <v>1.08</v>
      </c>
      <c r="L4661" s="4">
        <f t="shared" si="789"/>
        <v>2.8728000000000002</v>
      </c>
      <c r="M4661" s="5">
        <v>3.1</v>
      </c>
      <c r="N4661" s="4">
        <f t="shared" si="790"/>
        <v>4.4020000000000001</v>
      </c>
      <c r="O4661" s="5">
        <v>2.0975000000000001</v>
      </c>
      <c r="P4661" s="4">
        <f t="shared" si="795"/>
        <v>1.4053250000000002</v>
      </c>
      <c r="Q4661" s="5">
        <v>2.1647500000000002</v>
      </c>
      <c r="R4661" s="4">
        <f t="shared" si="791"/>
        <v>1.4441850000000001</v>
      </c>
      <c r="S4661" s="5">
        <v>6.7000000000000004E-2</v>
      </c>
      <c r="T4661" s="4">
        <f t="shared" si="792"/>
        <v>3.8859999999999999E-2</v>
      </c>
      <c r="U4661" s="5">
        <v>5.875</v>
      </c>
      <c r="V4661" s="4">
        <f t="shared" si="794"/>
        <v>7.6375000000000002</v>
      </c>
      <c r="W4661" s="5">
        <v>6.0569594281251984</v>
      </c>
      <c r="X4661" s="5">
        <v>7.6875</v>
      </c>
      <c r="Y4661" s="5">
        <v>88.825000000000003</v>
      </c>
      <c r="Z4661" s="5">
        <v>13.574999999999999</v>
      </c>
      <c r="AA4661" s="5">
        <v>188.72499999999999</v>
      </c>
      <c r="AB4661" s="5">
        <v>0.33500000000000002</v>
      </c>
      <c r="AC4661" s="3"/>
    </row>
    <row r="4662" spans="1:29">
      <c r="A4662" s="15">
        <v>40372.916666666664</v>
      </c>
      <c r="B4662" s="5">
        <v>0.30249999999999999</v>
      </c>
      <c r="C4662" s="4">
        <f t="shared" si="785"/>
        <v>0.35089999999999999</v>
      </c>
      <c r="D4662" s="5">
        <v>4.7575000000000003</v>
      </c>
      <c r="E4662" s="4">
        <f t="shared" si="786"/>
        <v>9.086825000000001</v>
      </c>
      <c r="F4662" s="5">
        <v>15.3325</v>
      </c>
      <c r="G4662" s="4">
        <f t="shared" si="787"/>
        <v>29.285074999999999</v>
      </c>
      <c r="H4662" s="4">
        <f t="shared" si="793"/>
        <v>20.198249999999998</v>
      </c>
      <c r="I4662" s="5">
        <v>19.245000000000001</v>
      </c>
      <c r="J4662" s="16">
        <f t="shared" si="788"/>
        <v>38.49</v>
      </c>
      <c r="K4662" s="5">
        <v>1.08</v>
      </c>
      <c r="L4662" s="4">
        <f t="shared" si="789"/>
        <v>2.8728000000000002</v>
      </c>
      <c r="M4662" s="5">
        <v>2.97</v>
      </c>
      <c r="N4662" s="4">
        <f t="shared" si="790"/>
        <v>4.2174000000000005</v>
      </c>
      <c r="O4662" s="5">
        <v>2.0924999999999998</v>
      </c>
      <c r="P4662" s="4">
        <f t="shared" si="795"/>
        <v>1.401975</v>
      </c>
      <c r="Q4662" s="5">
        <v>2.1592500000000001</v>
      </c>
      <c r="R4662" s="4">
        <f t="shared" si="791"/>
        <v>1.441125</v>
      </c>
      <c r="S4662" s="5">
        <v>6.7500000000000004E-2</v>
      </c>
      <c r="T4662" s="4">
        <f t="shared" si="792"/>
        <v>3.9149999999999997E-2</v>
      </c>
      <c r="U4662" s="5">
        <v>5.875</v>
      </c>
      <c r="V4662" s="4">
        <f t="shared" si="794"/>
        <v>7.6375000000000002</v>
      </c>
      <c r="W4662" s="5">
        <v>7.6910729406952889</v>
      </c>
      <c r="X4662" s="5">
        <v>6.125</v>
      </c>
      <c r="Y4662" s="5">
        <v>88.724999999999994</v>
      </c>
      <c r="Z4662" s="5">
        <v>13.6625</v>
      </c>
      <c r="AA4662" s="5">
        <v>185.9</v>
      </c>
      <c r="AB4662" s="5">
        <v>0.46750000000000003</v>
      </c>
      <c r="AC4662" s="3"/>
    </row>
    <row r="4663" spans="1:29">
      <c r="A4663" s="15">
        <v>40372.958333333336</v>
      </c>
      <c r="B4663" s="5">
        <v>0.26</v>
      </c>
      <c r="C4663" s="4">
        <f t="shared" si="785"/>
        <v>0.30159999999999998</v>
      </c>
      <c r="D4663" s="5">
        <v>3.67</v>
      </c>
      <c r="E4663" s="4">
        <f t="shared" si="786"/>
        <v>7.0096999999999996</v>
      </c>
      <c r="F4663" s="5">
        <v>12.685</v>
      </c>
      <c r="G4663" s="4">
        <f t="shared" si="787"/>
        <v>24.228349999999999</v>
      </c>
      <c r="H4663" s="4">
        <f t="shared" si="793"/>
        <v>17.21865</v>
      </c>
      <c r="I4663" s="5">
        <v>18.837499999999999</v>
      </c>
      <c r="J4663" s="16">
        <f t="shared" si="788"/>
        <v>37.674999999999997</v>
      </c>
      <c r="K4663" s="5">
        <v>0.81</v>
      </c>
      <c r="L4663" s="4">
        <f t="shared" si="789"/>
        <v>2.1546000000000003</v>
      </c>
      <c r="M4663" s="5">
        <v>1.55</v>
      </c>
      <c r="N4663" s="4">
        <f t="shared" si="790"/>
        <v>2.2010000000000001</v>
      </c>
      <c r="O4663" s="5">
        <v>2.1375000000000002</v>
      </c>
      <c r="P4663" s="4">
        <f t="shared" si="795"/>
        <v>1.4321250000000003</v>
      </c>
      <c r="Q4663" s="5">
        <v>2.2040000000000002</v>
      </c>
      <c r="R4663" s="4">
        <f t="shared" si="791"/>
        <v>1.4702600000000003</v>
      </c>
      <c r="S4663" s="5">
        <v>6.5750000000000003E-2</v>
      </c>
      <c r="T4663" s="4">
        <f t="shared" si="792"/>
        <v>3.8135000000000002E-2</v>
      </c>
      <c r="U4663" s="5">
        <v>5.8125</v>
      </c>
      <c r="V4663" s="4">
        <f t="shared" si="794"/>
        <v>7.5562500000000004</v>
      </c>
      <c r="W4663" s="5">
        <v>8.3274928204059435</v>
      </c>
      <c r="X4663" s="5">
        <v>3.875</v>
      </c>
      <c r="Y4663" s="5">
        <v>88.45</v>
      </c>
      <c r="Z4663" s="5">
        <v>13.824999999999999</v>
      </c>
      <c r="AA4663" s="5">
        <v>191.32499999999999</v>
      </c>
      <c r="AB4663" s="5">
        <v>0.3725</v>
      </c>
      <c r="AC4663" s="3"/>
    </row>
    <row r="4664" spans="1:29">
      <c r="A4664" s="15">
        <v>40373</v>
      </c>
      <c r="B4664" s="5">
        <v>0.155</v>
      </c>
      <c r="C4664" s="4">
        <f t="shared" si="785"/>
        <v>0.17979999999999999</v>
      </c>
      <c r="D4664" s="5">
        <v>4.08</v>
      </c>
      <c r="E4664" s="4">
        <f t="shared" si="786"/>
        <v>7.7927999999999997</v>
      </c>
      <c r="F4664" s="5">
        <v>12.545</v>
      </c>
      <c r="G4664" s="4">
        <f t="shared" si="787"/>
        <v>23.96095</v>
      </c>
      <c r="H4664" s="4">
        <f t="shared" si="793"/>
        <v>16.168150000000001</v>
      </c>
      <c r="I4664" s="5">
        <v>17.5275</v>
      </c>
      <c r="J4664" s="16">
        <f t="shared" si="788"/>
        <v>35.055</v>
      </c>
      <c r="K4664" s="5">
        <v>1.08</v>
      </c>
      <c r="L4664" s="4">
        <f t="shared" si="789"/>
        <v>2.8728000000000002</v>
      </c>
      <c r="M4664" s="5">
        <v>2.8424999999999998</v>
      </c>
      <c r="N4664" s="4">
        <f t="shared" si="790"/>
        <v>4.0363499999999997</v>
      </c>
      <c r="O4664" s="5">
        <v>2.1675</v>
      </c>
      <c r="P4664" s="4">
        <f t="shared" si="795"/>
        <v>1.4522250000000001</v>
      </c>
      <c r="Q4664" s="5">
        <v>2.2429999999999999</v>
      </c>
      <c r="R4664" s="4">
        <f t="shared" si="791"/>
        <v>1.4964500000000001</v>
      </c>
      <c r="S4664" s="5">
        <v>7.6249999999999998E-2</v>
      </c>
      <c r="T4664" s="4">
        <f t="shared" si="792"/>
        <v>4.4224999999999993E-2</v>
      </c>
      <c r="U4664" s="5">
        <v>5.75</v>
      </c>
      <c r="V4664" s="4">
        <f t="shared" si="794"/>
        <v>7.4750000000000005</v>
      </c>
      <c r="W4664" s="5">
        <v>7.9223076776416512</v>
      </c>
      <c r="X4664" s="5">
        <v>6.4375</v>
      </c>
      <c r="Y4664" s="5">
        <v>88.924999999999997</v>
      </c>
      <c r="Z4664" s="5">
        <v>14.0875</v>
      </c>
      <c r="AA4664" s="5">
        <v>184.45</v>
      </c>
      <c r="AB4664" s="5">
        <v>0.19</v>
      </c>
      <c r="AC4664" s="3"/>
    </row>
    <row r="4665" spans="1:29">
      <c r="A4665" s="15">
        <v>40373.041666666664</v>
      </c>
      <c r="B4665" s="5">
        <v>0.16500000000000001</v>
      </c>
      <c r="C4665" s="4">
        <f t="shared" ref="C4665:C4728" si="796">B4665*1.16</f>
        <v>0.19139999999999999</v>
      </c>
      <c r="D4665" s="5">
        <v>5.1675000000000004</v>
      </c>
      <c r="E4665" s="4">
        <f t="shared" ref="E4665:E4728" si="797">D4665*1.91</f>
        <v>9.8699250000000003</v>
      </c>
      <c r="F4665" s="5">
        <v>14.78</v>
      </c>
      <c r="G4665" s="4">
        <f t="shared" ref="G4665:G4728" si="798">F4665*1.91</f>
        <v>28.229799999999997</v>
      </c>
      <c r="H4665" s="4">
        <f t="shared" si="793"/>
        <v>18.359874999999995</v>
      </c>
      <c r="I4665" s="5">
        <v>10.050000000000001</v>
      </c>
      <c r="J4665" s="16">
        <f t="shared" ref="J4665:J4728" si="799">I4665*2</f>
        <v>20.100000000000001</v>
      </c>
      <c r="K4665" s="5">
        <v>1.08</v>
      </c>
      <c r="L4665" s="4">
        <f t="shared" ref="L4665:L4728" si="800">K4665*2.66</f>
        <v>2.8728000000000002</v>
      </c>
      <c r="M4665" s="5">
        <v>2.2000000000000002</v>
      </c>
      <c r="N4665" s="4">
        <f t="shared" ref="N4665:N4728" si="801">M4665*1.42</f>
        <v>3.1240000000000001</v>
      </c>
      <c r="O4665" s="5">
        <v>2.1949999999999998</v>
      </c>
      <c r="P4665" s="4">
        <f t="shared" si="795"/>
        <v>1.47065</v>
      </c>
      <c r="Q4665" s="5">
        <v>2.2765</v>
      </c>
      <c r="R4665" s="4">
        <f t="shared" ref="R4665:R4728" si="802">P4665+T4665</f>
        <v>1.5173399999999999</v>
      </c>
      <c r="S4665" s="5">
        <v>8.0500000000000002E-2</v>
      </c>
      <c r="T4665" s="4">
        <f t="shared" ref="T4665:T4728" si="803">S4665*0.58</f>
        <v>4.6689999999999995E-2</v>
      </c>
      <c r="U4665" s="5">
        <v>6.4375</v>
      </c>
      <c r="V4665" s="4">
        <f t="shared" si="794"/>
        <v>8.3687500000000004</v>
      </c>
      <c r="W4665" s="5">
        <v>8.4981202049543558</v>
      </c>
      <c r="X4665" s="5">
        <v>5.125</v>
      </c>
      <c r="Y4665" s="5">
        <v>89.85</v>
      </c>
      <c r="Z4665" s="5">
        <v>14.275</v>
      </c>
      <c r="AA4665" s="5">
        <v>205.72499999999999</v>
      </c>
      <c r="AB4665" s="5">
        <v>8.2500000000000004E-2</v>
      </c>
      <c r="AC4665" s="3"/>
    </row>
    <row r="4666" spans="1:29">
      <c r="A4666" s="15">
        <v>40373.083333333336</v>
      </c>
      <c r="B4666" s="5">
        <v>0.14000000000000001</v>
      </c>
      <c r="C4666" s="4">
        <f t="shared" si="796"/>
        <v>0.16240000000000002</v>
      </c>
      <c r="D4666" s="5">
        <v>3.81</v>
      </c>
      <c r="E4666" s="4">
        <f t="shared" si="797"/>
        <v>7.2770999999999999</v>
      </c>
      <c r="F4666" s="5">
        <v>10.595000000000001</v>
      </c>
      <c r="G4666" s="4">
        <f t="shared" si="798"/>
        <v>20.236450000000001</v>
      </c>
      <c r="H4666" s="4">
        <f t="shared" ref="H4666:H4729" si="804">G4666-E4666</f>
        <v>12.959350000000001</v>
      </c>
      <c r="I4666" s="5">
        <v>12.125</v>
      </c>
      <c r="J4666" s="16">
        <f t="shared" si="799"/>
        <v>24.25</v>
      </c>
      <c r="K4666" s="5">
        <v>1.08</v>
      </c>
      <c r="L4666" s="4">
        <f t="shared" si="800"/>
        <v>2.8728000000000002</v>
      </c>
      <c r="M4666" s="5">
        <v>2.585</v>
      </c>
      <c r="N4666" s="4">
        <f t="shared" si="801"/>
        <v>3.6706999999999996</v>
      </c>
      <c r="O4666" s="5">
        <v>2.0950000000000002</v>
      </c>
      <c r="P4666" s="4">
        <f t="shared" si="795"/>
        <v>1.4036500000000003</v>
      </c>
      <c r="Q4666" s="5">
        <v>2.1592500000000001</v>
      </c>
      <c r="R4666" s="4">
        <f t="shared" si="802"/>
        <v>1.4426550000000002</v>
      </c>
      <c r="S4666" s="5">
        <v>6.7250000000000004E-2</v>
      </c>
      <c r="T4666" s="4">
        <f t="shared" si="803"/>
        <v>3.9004999999999998E-2</v>
      </c>
      <c r="U4666" s="5">
        <v>9.8125</v>
      </c>
      <c r="V4666" s="4">
        <f t="shared" ref="V4666:V4729" si="805">U4666*1.3</f>
        <v>12.75625</v>
      </c>
      <c r="W4666" s="5">
        <v>12.224907723733089</v>
      </c>
      <c r="X4666" s="5">
        <v>4.4375</v>
      </c>
      <c r="Y4666" s="5">
        <v>90.424999999999997</v>
      </c>
      <c r="Z4666" s="5">
        <v>14.8375</v>
      </c>
      <c r="AA4666" s="5">
        <v>236.375</v>
      </c>
      <c r="AB4666" s="5">
        <v>0.08</v>
      </c>
      <c r="AC4666" s="3"/>
    </row>
    <row r="4667" spans="1:29">
      <c r="A4667" s="15">
        <v>40373.125</v>
      </c>
      <c r="B4667" s="5">
        <v>0.14499999999999999</v>
      </c>
      <c r="C4667" s="4">
        <f t="shared" si="796"/>
        <v>0.16819999999999999</v>
      </c>
      <c r="D4667" s="5">
        <v>4.3499999999999996</v>
      </c>
      <c r="E4667" s="4">
        <f t="shared" si="797"/>
        <v>8.3084999999999987</v>
      </c>
      <c r="F4667" s="5">
        <v>11.432499999999999</v>
      </c>
      <c r="G4667" s="4">
        <f t="shared" si="798"/>
        <v>21.836074999999997</v>
      </c>
      <c r="H4667" s="4">
        <f t="shared" si="804"/>
        <v>13.527574999999999</v>
      </c>
      <c r="I4667" s="5">
        <v>13.11</v>
      </c>
      <c r="J4667" s="16">
        <f t="shared" si="799"/>
        <v>26.22</v>
      </c>
      <c r="K4667" s="5">
        <v>1.345</v>
      </c>
      <c r="L4667" s="4">
        <f t="shared" si="800"/>
        <v>3.5777000000000001</v>
      </c>
      <c r="M4667" s="5">
        <v>2.9725000000000001</v>
      </c>
      <c r="N4667" s="4">
        <f t="shared" si="801"/>
        <v>4.2209500000000002</v>
      </c>
      <c r="O4667" s="5">
        <v>2.1324999999999998</v>
      </c>
      <c r="P4667" s="4">
        <f t="shared" si="795"/>
        <v>1.4287749999999999</v>
      </c>
      <c r="Q4667" s="5">
        <v>2.1927500000000002</v>
      </c>
      <c r="R4667" s="4">
        <f t="shared" si="802"/>
        <v>1.463865</v>
      </c>
      <c r="S4667" s="5">
        <v>6.0499999999999998E-2</v>
      </c>
      <c r="T4667" s="4">
        <f t="shared" si="803"/>
        <v>3.5089999999999996E-2</v>
      </c>
      <c r="U4667" s="5">
        <v>14.0625</v>
      </c>
      <c r="V4667" s="4">
        <f t="shared" si="805"/>
        <v>18.28125</v>
      </c>
      <c r="W4667" s="5">
        <v>15.590541900637707</v>
      </c>
      <c r="X4667" s="5">
        <v>10.375</v>
      </c>
      <c r="Y4667" s="5">
        <v>90.724999999999994</v>
      </c>
      <c r="Z4667" s="5">
        <v>15.3375</v>
      </c>
      <c r="AA4667" s="5">
        <v>232.875</v>
      </c>
      <c r="AB4667" s="5">
        <v>0.08</v>
      </c>
      <c r="AC4667" s="3"/>
    </row>
    <row r="4668" spans="1:29">
      <c r="A4668" s="15">
        <v>40373.166666666664</v>
      </c>
      <c r="B4668" s="5">
        <v>0.13500000000000001</v>
      </c>
      <c r="C4668" s="4">
        <f t="shared" si="796"/>
        <v>0.15659999999999999</v>
      </c>
      <c r="D4668" s="5">
        <v>3.9449999999999998</v>
      </c>
      <c r="E4668" s="4">
        <f t="shared" si="797"/>
        <v>7.5349499999999994</v>
      </c>
      <c r="F4668" s="5">
        <v>10.4575</v>
      </c>
      <c r="G4668" s="4">
        <f t="shared" si="798"/>
        <v>19.973824999999998</v>
      </c>
      <c r="H4668" s="4">
        <f t="shared" si="804"/>
        <v>12.438874999999999</v>
      </c>
      <c r="I4668" s="5">
        <v>16.552499999999998</v>
      </c>
      <c r="J4668" s="16">
        <f t="shared" si="799"/>
        <v>33.104999999999997</v>
      </c>
      <c r="K4668" s="5">
        <v>1.2124999999999999</v>
      </c>
      <c r="L4668" s="4">
        <f t="shared" si="800"/>
        <v>3.22525</v>
      </c>
      <c r="M4668" s="5">
        <v>1.68</v>
      </c>
      <c r="N4668" s="4">
        <f t="shared" si="801"/>
        <v>2.3855999999999997</v>
      </c>
      <c r="O4668" s="5">
        <v>2.1150000000000002</v>
      </c>
      <c r="P4668" s="4">
        <f t="shared" si="795"/>
        <v>1.4170500000000001</v>
      </c>
      <c r="Q4668" s="5">
        <v>2.1705000000000001</v>
      </c>
      <c r="R4668" s="4">
        <f t="shared" si="802"/>
        <v>1.4492400000000001</v>
      </c>
      <c r="S4668" s="5">
        <v>5.5500000000000001E-2</v>
      </c>
      <c r="T4668" s="4">
        <f t="shared" si="803"/>
        <v>3.2189999999999996E-2</v>
      </c>
      <c r="U4668" s="5">
        <v>12.0625</v>
      </c>
      <c r="V4668" s="4">
        <f t="shared" si="805"/>
        <v>15.68125</v>
      </c>
      <c r="W4668" s="5">
        <v>14.324420476182857</v>
      </c>
      <c r="X4668" s="5">
        <v>8.4375</v>
      </c>
      <c r="Y4668" s="5">
        <v>90.65</v>
      </c>
      <c r="Z4668" s="5">
        <v>15.175000000000001</v>
      </c>
      <c r="AA4668" s="5">
        <v>260.97500000000002</v>
      </c>
      <c r="AB4668" s="5">
        <v>0.08</v>
      </c>
      <c r="AC4668" s="3"/>
    </row>
    <row r="4669" spans="1:29">
      <c r="A4669" s="15">
        <v>40373.208333333336</v>
      </c>
      <c r="B4669" s="5">
        <v>0.1225</v>
      </c>
      <c r="C4669" s="4">
        <f t="shared" si="796"/>
        <v>0.14209999999999998</v>
      </c>
      <c r="D4669" s="5">
        <v>5.8449999999999998</v>
      </c>
      <c r="E4669" s="4">
        <f t="shared" si="797"/>
        <v>11.16395</v>
      </c>
      <c r="F4669" s="5">
        <v>14.362500000000001</v>
      </c>
      <c r="G4669" s="4">
        <f t="shared" si="798"/>
        <v>27.432375</v>
      </c>
      <c r="H4669" s="4">
        <f t="shared" si="804"/>
        <v>16.268425000000001</v>
      </c>
      <c r="I4669" s="5">
        <v>15.897500000000001</v>
      </c>
      <c r="J4669" s="16">
        <f t="shared" si="799"/>
        <v>31.795000000000002</v>
      </c>
      <c r="K4669" s="5">
        <v>1.08</v>
      </c>
      <c r="L4669" s="4">
        <f t="shared" si="800"/>
        <v>2.8728000000000002</v>
      </c>
      <c r="M4669" s="5">
        <v>2.3275000000000001</v>
      </c>
      <c r="N4669" s="4">
        <f t="shared" si="801"/>
        <v>3.30505</v>
      </c>
      <c r="O4669" s="5">
        <v>2.04</v>
      </c>
      <c r="P4669" s="4">
        <f t="shared" si="795"/>
        <v>1.3668</v>
      </c>
      <c r="Q4669" s="5">
        <v>2.0862500000000002</v>
      </c>
      <c r="R4669" s="4">
        <f t="shared" si="802"/>
        <v>1.393915</v>
      </c>
      <c r="S4669" s="5">
        <v>4.675E-2</v>
      </c>
      <c r="T4669" s="4">
        <f t="shared" si="803"/>
        <v>2.7114999999999997E-2</v>
      </c>
      <c r="U4669" s="5">
        <v>10.1875</v>
      </c>
      <c r="V4669" s="4">
        <f t="shared" si="805"/>
        <v>13.24375</v>
      </c>
      <c r="W4669" s="5">
        <v>12.161250085522346</v>
      </c>
      <c r="X4669" s="5">
        <v>8.75</v>
      </c>
      <c r="Y4669" s="5">
        <v>90.575000000000003</v>
      </c>
      <c r="Z4669" s="5">
        <v>14.987500000000001</v>
      </c>
      <c r="AA4669" s="5">
        <v>255.07499999999999</v>
      </c>
      <c r="AB4669" s="5">
        <v>8.5000000000000006E-2</v>
      </c>
      <c r="AC4669" s="3"/>
    </row>
    <row r="4670" spans="1:29">
      <c r="A4670" s="15">
        <v>40373.25</v>
      </c>
      <c r="B4670" s="5">
        <v>0.14000000000000001</v>
      </c>
      <c r="C4670" s="4">
        <f t="shared" si="796"/>
        <v>0.16240000000000002</v>
      </c>
      <c r="D4670" s="5">
        <v>6.5274999999999999</v>
      </c>
      <c r="E4670" s="4">
        <f t="shared" si="797"/>
        <v>12.467524999999998</v>
      </c>
      <c r="F4670" s="5">
        <v>15.475</v>
      </c>
      <c r="G4670" s="4">
        <f t="shared" si="798"/>
        <v>29.55725</v>
      </c>
      <c r="H4670" s="4">
        <f t="shared" si="804"/>
        <v>17.089725000000001</v>
      </c>
      <c r="I4670" s="5">
        <v>17.047499999999999</v>
      </c>
      <c r="J4670" s="16">
        <f t="shared" si="799"/>
        <v>34.094999999999999</v>
      </c>
      <c r="K4670" s="5">
        <v>1.08</v>
      </c>
      <c r="L4670" s="4">
        <f t="shared" si="800"/>
        <v>2.8728000000000002</v>
      </c>
      <c r="M4670" s="5">
        <v>1.94</v>
      </c>
      <c r="N4670" s="4">
        <f t="shared" si="801"/>
        <v>2.7547999999999999</v>
      </c>
      <c r="O4670" s="5">
        <v>2.0125000000000002</v>
      </c>
      <c r="P4670" s="4">
        <f t="shared" si="795"/>
        <v>1.3483750000000001</v>
      </c>
      <c r="Q4670" s="5">
        <v>2.0640000000000001</v>
      </c>
      <c r="R4670" s="4">
        <f t="shared" si="802"/>
        <v>1.3792600000000002</v>
      </c>
      <c r="S4670" s="5">
        <v>5.3249999999999999E-2</v>
      </c>
      <c r="T4670" s="4">
        <f t="shared" si="803"/>
        <v>3.0884999999999996E-2</v>
      </c>
      <c r="U4670" s="5">
        <v>18.25</v>
      </c>
      <c r="V4670" s="4">
        <f t="shared" si="805"/>
        <v>23.725000000000001</v>
      </c>
      <c r="W4670" s="5">
        <v>19.682529119200048</v>
      </c>
      <c r="X4670" s="5">
        <v>7.9375</v>
      </c>
      <c r="Y4670" s="5">
        <v>89.65</v>
      </c>
      <c r="Z4670" s="5">
        <v>15.675000000000001</v>
      </c>
      <c r="AA4670" s="5">
        <v>236.65</v>
      </c>
      <c r="AB4670" s="5">
        <v>0.1</v>
      </c>
      <c r="AC4670" s="3"/>
    </row>
    <row r="4671" spans="1:29">
      <c r="A4671" s="15">
        <v>40373.291666666664</v>
      </c>
      <c r="B4671" s="5">
        <v>0.16250000000000001</v>
      </c>
      <c r="C4671" s="4">
        <f t="shared" si="796"/>
        <v>0.1885</v>
      </c>
      <c r="D4671" s="5">
        <v>7.2050000000000001</v>
      </c>
      <c r="E4671" s="4">
        <f t="shared" si="797"/>
        <v>13.76155</v>
      </c>
      <c r="F4671" s="5">
        <v>17.8475</v>
      </c>
      <c r="G4671" s="4">
        <f t="shared" si="798"/>
        <v>34.088724999999997</v>
      </c>
      <c r="H4671" s="4">
        <f t="shared" si="804"/>
        <v>20.327174999999997</v>
      </c>
      <c r="I4671" s="5">
        <v>17.127500000000001</v>
      </c>
      <c r="J4671" s="16">
        <f t="shared" si="799"/>
        <v>34.255000000000003</v>
      </c>
      <c r="K4671" s="5">
        <v>1.4850000000000001</v>
      </c>
      <c r="L4671" s="4">
        <f t="shared" si="800"/>
        <v>3.9501000000000004</v>
      </c>
      <c r="M4671" s="5">
        <v>3.23</v>
      </c>
      <c r="N4671" s="4">
        <f t="shared" si="801"/>
        <v>4.5865999999999998</v>
      </c>
      <c r="O4671" s="5">
        <v>2.0350000000000001</v>
      </c>
      <c r="P4671" s="4">
        <f t="shared" si="795"/>
        <v>1.3634500000000003</v>
      </c>
      <c r="Q4671" s="5">
        <v>2.1030000000000002</v>
      </c>
      <c r="R4671" s="4">
        <f t="shared" si="802"/>
        <v>1.4037600000000003</v>
      </c>
      <c r="S4671" s="5">
        <v>6.9500000000000006E-2</v>
      </c>
      <c r="T4671" s="4">
        <f t="shared" si="803"/>
        <v>4.0309999999999999E-2</v>
      </c>
      <c r="U4671" s="5">
        <v>22.9375</v>
      </c>
      <c r="V4671" s="4">
        <f t="shared" si="805"/>
        <v>29.818750000000001</v>
      </c>
      <c r="W4671" s="5">
        <v>22.211908202542173</v>
      </c>
      <c r="X4671" s="5">
        <v>8.8125</v>
      </c>
      <c r="Y4671" s="5">
        <v>77.2</v>
      </c>
      <c r="Z4671" s="5">
        <v>17.100000000000001</v>
      </c>
      <c r="AA4671" s="5">
        <v>241.6</v>
      </c>
      <c r="AB4671" s="5">
        <v>0.12</v>
      </c>
      <c r="AC4671" s="3"/>
    </row>
    <row r="4672" spans="1:29">
      <c r="A4672" s="15">
        <v>40373.333333333336</v>
      </c>
      <c r="B4672" s="5">
        <v>0.1</v>
      </c>
      <c r="C4672" s="4">
        <f t="shared" si="796"/>
        <v>0.11599999999999999</v>
      </c>
      <c r="D4672" s="5">
        <v>6.665</v>
      </c>
      <c r="E4672" s="4">
        <f t="shared" si="797"/>
        <v>12.73015</v>
      </c>
      <c r="F4672" s="5">
        <v>16.175000000000001</v>
      </c>
      <c r="G4672" s="4">
        <f t="shared" si="798"/>
        <v>30.89425</v>
      </c>
      <c r="H4672" s="4">
        <f t="shared" si="804"/>
        <v>18.164099999999998</v>
      </c>
      <c r="I4672" s="5">
        <v>20.737500000000001</v>
      </c>
      <c r="J4672" s="16">
        <f t="shared" si="799"/>
        <v>41.475000000000001</v>
      </c>
      <c r="K4672" s="5">
        <v>1.08</v>
      </c>
      <c r="L4672" s="4">
        <f t="shared" si="800"/>
        <v>2.8728000000000002</v>
      </c>
      <c r="M4672" s="5">
        <v>3.36</v>
      </c>
      <c r="N4672" s="4">
        <f t="shared" si="801"/>
        <v>4.7711999999999994</v>
      </c>
      <c r="O4672" s="5">
        <v>2.0950000000000002</v>
      </c>
      <c r="P4672" s="4">
        <f t="shared" si="795"/>
        <v>1.4036500000000003</v>
      </c>
      <c r="Q4672" s="5">
        <v>2.1535000000000002</v>
      </c>
      <c r="R4672" s="4">
        <f t="shared" si="802"/>
        <v>1.4396100000000003</v>
      </c>
      <c r="S4672" s="5">
        <v>6.2E-2</v>
      </c>
      <c r="T4672" s="4">
        <f t="shared" si="803"/>
        <v>3.5959999999999999E-2</v>
      </c>
      <c r="U4672" s="5">
        <v>14.4375</v>
      </c>
      <c r="V4672" s="4">
        <f t="shared" si="805"/>
        <v>18.768750000000001</v>
      </c>
      <c r="W4672" s="5">
        <v>13.42673996723636</v>
      </c>
      <c r="X4672" s="5">
        <v>14.5625</v>
      </c>
      <c r="Y4672" s="5">
        <v>64.325000000000003</v>
      </c>
      <c r="Z4672" s="5">
        <v>18.675000000000001</v>
      </c>
      <c r="AA4672" s="5">
        <v>233.92500000000001</v>
      </c>
      <c r="AB4672" s="5">
        <v>0.14499999999999999</v>
      </c>
      <c r="AC4672" s="3"/>
    </row>
    <row r="4673" spans="1:29">
      <c r="A4673" s="15">
        <v>40373.375</v>
      </c>
      <c r="B4673" s="5">
        <v>7.2499999999999995E-2</v>
      </c>
      <c r="C4673" s="4">
        <f t="shared" si="796"/>
        <v>8.4099999999999994E-2</v>
      </c>
      <c r="D4673" s="5">
        <v>5.8449999999999998</v>
      </c>
      <c r="E4673" s="4">
        <f t="shared" si="797"/>
        <v>11.16395</v>
      </c>
      <c r="F4673" s="5">
        <v>14.78</v>
      </c>
      <c r="G4673" s="4">
        <f t="shared" si="798"/>
        <v>28.229799999999997</v>
      </c>
      <c r="H4673" s="4">
        <f t="shared" si="804"/>
        <v>17.065849999999998</v>
      </c>
      <c r="I4673" s="5">
        <v>22.38</v>
      </c>
      <c r="J4673" s="16">
        <f t="shared" si="799"/>
        <v>44.76</v>
      </c>
      <c r="K4673" s="5">
        <v>1.08</v>
      </c>
      <c r="L4673" s="4">
        <f t="shared" si="800"/>
        <v>2.8728000000000002</v>
      </c>
      <c r="M4673" s="5">
        <v>2.8450000000000002</v>
      </c>
      <c r="N4673" s="4">
        <f t="shared" si="801"/>
        <v>4.0399000000000003</v>
      </c>
      <c r="O4673" s="5">
        <v>2.0575000000000001</v>
      </c>
      <c r="P4673" s="4">
        <f t="shared" si="795"/>
        <v>1.3785250000000002</v>
      </c>
      <c r="Q4673" s="5">
        <v>2.1087500000000001</v>
      </c>
      <c r="R4673" s="4">
        <f t="shared" si="802"/>
        <v>1.4083950000000003</v>
      </c>
      <c r="S4673" s="5">
        <v>5.1499999999999997E-2</v>
      </c>
      <c r="T4673" s="4">
        <f t="shared" si="803"/>
        <v>2.9869999999999997E-2</v>
      </c>
      <c r="U4673" s="5">
        <v>11.25</v>
      </c>
      <c r="V4673" s="4">
        <f t="shared" si="805"/>
        <v>14.625</v>
      </c>
      <c r="W4673" s="5">
        <v>13.056049404338765</v>
      </c>
      <c r="X4673" s="5">
        <v>13.125</v>
      </c>
      <c r="Y4673" s="5">
        <v>62.6</v>
      </c>
      <c r="Z4673" s="5">
        <v>18.725000000000001</v>
      </c>
      <c r="AA4673" s="5">
        <v>246.6</v>
      </c>
      <c r="AB4673" s="5">
        <v>0.17</v>
      </c>
      <c r="AC4673" s="3"/>
    </row>
    <row r="4674" spans="1:29">
      <c r="A4674" s="15">
        <v>40373.416666666664</v>
      </c>
      <c r="B4674" s="5">
        <v>7.0000000000000007E-2</v>
      </c>
      <c r="C4674" s="4">
        <f t="shared" si="796"/>
        <v>8.1200000000000008E-2</v>
      </c>
      <c r="D4674" s="5">
        <v>6.1174999999999997</v>
      </c>
      <c r="E4674" s="4">
        <f t="shared" si="797"/>
        <v>11.684424999999999</v>
      </c>
      <c r="F4674" s="5">
        <v>16.315000000000001</v>
      </c>
      <c r="G4674" s="4">
        <f t="shared" si="798"/>
        <v>31.161650000000002</v>
      </c>
      <c r="H4674" s="4">
        <f t="shared" si="804"/>
        <v>19.477225000000004</v>
      </c>
      <c r="I4674" s="5">
        <v>23.61</v>
      </c>
      <c r="J4674" s="16">
        <f t="shared" si="799"/>
        <v>47.22</v>
      </c>
      <c r="K4674" s="5">
        <v>1.2150000000000001</v>
      </c>
      <c r="L4674" s="4">
        <f t="shared" si="800"/>
        <v>3.2319000000000004</v>
      </c>
      <c r="M4674" s="5">
        <v>3.23</v>
      </c>
      <c r="N4674" s="4">
        <f t="shared" si="801"/>
        <v>4.5865999999999998</v>
      </c>
      <c r="O4674" s="5">
        <v>2.14</v>
      </c>
      <c r="P4674" s="4">
        <f t="shared" si="795"/>
        <v>1.4338000000000002</v>
      </c>
      <c r="Q4674" s="5">
        <v>2.2037499999999999</v>
      </c>
      <c r="R4674" s="4">
        <f t="shared" si="802"/>
        <v>1.4717900000000002</v>
      </c>
      <c r="S4674" s="5">
        <v>6.5500000000000003E-2</v>
      </c>
      <c r="T4674" s="4">
        <f t="shared" si="803"/>
        <v>3.7989999999999996E-2</v>
      </c>
      <c r="U4674" s="5">
        <v>10.9375</v>
      </c>
      <c r="V4674" s="4">
        <f t="shared" si="805"/>
        <v>14.21875</v>
      </c>
      <c r="W4674" s="5">
        <v>8.9817430900726212</v>
      </c>
      <c r="X4674" s="5">
        <v>12.5</v>
      </c>
      <c r="Y4674" s="5">
        <v>59.5</v>
      </c>
      <c r="Z4674" s="5">
        <v>19.1875</v>
      </c>
      <c r="AA4674" s="5">
        <v>215.125</v>
      </c>
      <c r="AB4674" s="5">
        <v>0.11749999999999999</v>
      </c>
      <c r="AC4674" s="3"/>
    </row>
    <row r="4675" spans="1:29">
      <c r="A4675" s="15">
        <v>40373.458333333336</v>
      </c>
      <c r="B4675" s="5">
        <v>7.0000000000000007E-2</v>
      </c>
      <c r="C4675" s="4">
        <f t="shared" si="796"/>
        <v>8.1200000000000008E-2</v>
      </c>
      <c r="D4675" s="5">
        <v>5.5750000000000002</v>
      </c>
      <c r="E4675" s="4">
        <f t="shared" si="797"/>
        <v>10.648249999999999</v>
      </c>
      <c r="F4675" s="5">
        <v>14.782500000000001</v>
      </c>
      <c r="G4675" s="4">
        <f t="shared" si="798"/>
        <v>28.234575</v>
      </c>
      <c r="H4675" s="4">
        <f t="shared" si="804"/>
        <v>17.586325000000002</v>
      </c>
      <c r="I4675" s="5">
        <v>25.335000000000001</v>
      </c>
      <c r="J4675" s="16">
        <f t="shared" si="799"/>
        <v>50.67</v>
      </c>
      <c r="K4675" s="5">
        <v>1.2150000000000001</v>
      </c>
      <c r="L4675" s="4">
        <f t="shared" si="800"/>
        <v>3.2319000000000004</v>
      </c>
      <c r="M4675" s="5">
        <v>3.23</v>
      </c>
      <c r="N4675" s="4">
        <f t="shared" si="801"/>
        <v>4.5865999999999998</v>
      </c>
      <c r="O4675" s="5">
        <v>2.0924999999999998</v>
      </c>
      <c r="P4675" s="4">
        <f t="shared" si="795"/>
        <v>1.401975</v>
      </c>
      <c r="Q4675" s="5">
        <v>2.1477499999999998</v>
      </c>
      <c r="R4675" s="4">
        <f t="shared" si="802"/>
        <v>1.434455</v>
      </c>
      <c r="S4675" s="5">
        <v>5.6000000000000001E-2</v>
      </c>
      <c r="T4675" s="4">
        <f t="shared" si="803"/>
        <v>3.2479999999999995E-2</v>
      </c>
      <c r="U4675" s="5">
        <v>12.625</v>
      </c>
      <c r="V4675" s="4">
        <f t="shared" si="805"/>
        <v>16.412500000000001</v>
      </c>
      <c r="W4675" s="5">
        <v>12.495818754423022</v>
      </c>
      <c r="X4675" s="5">
        <v>13.4375</v>
      </c>
      <c r="Y4675" s="5">
        <v>58.3</v>
      </c>
      <c r="Z4675" s="5">
        <v>19.537500000000001</v>
      </c>
      <c r="AA4675" s="5">
        <v>217.6</v>
      </c>
      <c r="AB4675" s="5">
        <v>0.17</v>
      </c>
      <c r="AC4675" s="3"/>
    </row>
    <row r="4676" spans="1:29">
      <c r="A4676" s="15">
        <v>40373.5</v>
      </c>
      <c r="B4676" s="5">
        <v>6.5000000000000002E-2</v>
      </c>
      <c r="C4676" s="4">
        <f t="shared" si="796"/>
        <v>7.5399999999999995E-2</v>
      </c>
      <c r="D4676" s="5">
        <v>5.3075000000000001</v>
      </c>
      <c r="E4676" s="4">
        <f t="shared" si="797"/>
        <v>10.137325000000001</v>
      </c>
      <c r="F4676" s="5">
        <v>13.9475</v>
      </c>
      <c r="G4676" s="4">
        <f t="shared" si="798"/>
        <v>26.639724999999999</v>
      </c>
      <c r="H4676" s="4">
        <f t="shared" si="804"/>
        <v>16.502399999999998</v>
      </c>
      <c r="I4676" s="5">
        <v>25.83</v>
      </c>
      <c r="J4676" s="16">
        <f t="shared" si="799"/>
        <v>51.66</v>
      </c>
      <c r="K4676" s="5">
        <v>1.2150000000000001</v>
      </c>
      <c r="L4676" s="4">
        <f t="shared" si="800"/>
        <v>3.2319000000000004</v>
      </c>
      <c r="M4676" s="5">
        <v>2.9725000000000001</v>
      </c>
      <c r="N4676" s="4">
        <f t="shared" si="801"/>
        <v>4.2209500000000002</v>
      </c>
      <c r="O4676" s="5">
        <v>2.0425</v>
      </c>
      <c r="P4676" s="4">
        <f t="shared" si="795"/>
        <v>1.3684750000000001</v>
      </c>
      <c r="Q4676" s="5">
        <v>2.0975000000000001</v>
      </c>
      <c r="R4676" s="4">
        <f t="shared" si="802"/>
        <v>1.4019700000000002</v>
      </c>
      <c r="S4676" s="5">
        <v>5.7750000000000003E-2</v>
      </c>
      <c r="T4676" s="4">
        <f t="shared" si="803"/>
        <v>3.3494999999999997E-2</v>
      </c>
      <c r="U4676" s="5">
        <v>15.1875</v>
      </c>
      <c r="V4676" s="4">
        <f t="shared" si="805"/>
        <v>19.743750000000002</v>
      </c>
      <c r="W4676" s="5">
        <v>16.259379756803089</v>
      </c>
      <c r="X4676" s="5">
        <v>15.6875</v>
      </c>
      <c r="Y4676" s="5">
        <v>62.45</v>
      </c>
      <c r="Z4676" s="5">
        <v>19.225000000000001</v>
      </c>
      <c r="AA4676" s="5">
        <v>249.05</v>
      </c>
      <c r="AB4676" s="5">
        <v>0.20749999999999999</v>
      </c>
      <c r="AC4676" s="3"/>
    </row>
    <row r="4677" spans="1:29">
      <c r="A4677" s="15">
        <v>40373.541666666664</v>
      </c>
      <c r="B4677" s="5">
        <v>7.4999999999999997E-2</v>
      </c>
      <c r="C4677" s="4">
        <f t="shared" si="796"/>
        <v>8.6999999999999994E-2</v>
      </c>
      <c r="D4677" s="5">
        <v>5.71</v>
      </c>
      <c r="E4677" s="4">
        <f t="shared" si="797"/>
        <v>10.9061</v>
      </c>
      <c r="F4677" s="5">
        <v>14.37</v>
      </c>
      <c r="G4677" s="4">
        <f t="shared" si="798"/>
        <v>27.446699999999996</v>
      </c>
      <c r="H4677" s="4">
        <f t="shared" si="804"/>
        <v>16.540599999999998</v>
      </c>
      <c r="I4677" s="5">
        <v>27.0625</v>
      </c>
      <c r="J4677" s="16">
        <f t="shared" si="799"/>
        <v>54.125</v>
      </c>
      <c r="K4677" s="5">
        <v>1.2150000000000001</v>
      </c>
      <c r="L4677" s="4">
        <f t="shared" si="800"/>
        <v>3.2319000000000004</v>
      </c>
      <c r="M4677" s="5">
        <v>3.1</v>
      </c>
      <c r="N4677" s="4">
        <f t="shared" si="801"/>
        <v>4.4020000000000001</v>
      </c>
      <c r="O4677" s="5">
        <v>2.0299999999999998</v>
      </c>
      <c r="P4677" s="4">
        <f t="shared" si="795"/>
        <v>1.3600999999999999</v>
      </c>
      <c r="Q4677" s="5">
        <v>2.0804999999999998</v>
      </c>
      <c r="R4677" s="4">
        <f t="shared" si="802"/>
        <v>1.3906949999999998</v>
      </c>
      <c r="S4677" s="5">
        <v>5.2749999999999998E-2</v>
      </c>
      <c r="T4677" s="4">
        <f t="shared" si="803"/>
        <v>3.0594999999999997E-2</v>
      </c>
      <c r="U4677" s="5">
        <v>12.8125</v>
      </c>
      <c r="V4677" s="4">
        <f t="shared" si="805"/>
        <v>16.65625</v>
      </c>
      <c r="W4677" s="5">
        <v>14.379535586979021</v>
      </c>
      <c r="X4677" s="5">
        <v>11.8125</v>
      </c>
      <c r="Y4677" s="5">
        <v>59.575000000000003</v>
      </c>
      <c r="Z4677" s="5">
        <v>19.875</v>
      </c>
      <c r="AA4677" s="5">
        <v>241.6</v>
      </c>
      <c r="AB4677" s="5">
        <v>0.26500000000000001</v>
      </c>
      <c r="AC4677" s="3"/>
    </row>
    <row r="4678" spans="1:29">
      <c r="A4678" s="15">
        <v>40373.583333333336</v>
      </c>
      <c r="B4678" s="5">
        <v>4.7500000000000001E-2</v>
      </c>
      <c r="C4678" s="4">
        <f t="shared" si="796"/>
        <v>5.5099999999999996E-2</v>
      </c>
      <c r="D4678" s="5">
        <v>5.3049999999999997</v>
      </c>
      <c r="E4678" s="4">
        <f t="shared" si="797"/>
        <v>10.132549999999998</v>
      </c>
      <c r="F4678" s="5">
        <v>13.67</v>
      </c>
      <c r="G4678" s="4">
        <f t="shared" si="798"/>
        <v>26.1097</v>
      </c>
      <c r="H4678" s="4">
        <f t="shared" si="804"/>
        <v>15.977150000000002</v>
      </c>
      <c r="I4678" s="5">
        <v>28.704999999999998</v>
      </c>
      <c r="J4678" s="16">
        <f t="shared" si="799"/>
        <v>57.41</v>
      </c>
      <c r="K4678" s="5">
        <v>1.35</v>
      </c>
      <c r="L4678" s="4">
        <f t="shared" si="800"/>
        <v>3.5910000000000006</v>
      </c>
      <c r="M4678" s="5">
        <v>3.49</v>
      </c>
      <c r="N4678" s="4">
        <f t="shared" si="801"/>
        <v>4.9558</v>
      </c>
      <c r="O4678" s="5">
        <v>2.0049999999999999</v>
      </c>
      <c r="P4678" s="4">
        <f t="shared" si="795"/>
        <v>1.34335</v>
      </c>
      <c r="Q4678" s="5">
        <v>2.0582500000000001</v>
      </c>
      <c r="R4678" s="4">
        <f t="shared" si="802"/>
        <v>1.3743799999999999</v>
      </c>
      <c r="S4678" s="5">
        <v>5.3499999999999999E-2</v>
      </c>
      <c r="T4678" s="4">
        <f t="shared" si="803"/>
        <v>3.1029999999999999E-2</v>
      </c>
      <c r="U4678" s="5">
        <v>10.6875</v>
      </c>
      <c r="V4678" s="4">
        <f t="shared" si="805"/>
        <v>13.893750000000001</v>
      </c>
      <c r="W4678" s="5">
        <v>11.836346065328541</v>
      </c>
      <c r="X4678" s="5">
        <v>10.75</v>
      </c>
      <c r="Y4678" s="5">
        <v>56.575000000000003</v>
      </c>
      <c r="Z4678" s="5">
        <v>20.5625</v>
      </c>
      <c r="AA4678" s="5">
        <v>248.97499999999999</v>
      </c>
      <c r="AB4678" s="5">
        <v>0.36</v>
      </c>
      <c r="AC4678" s="3"/>
    </row>
    <row r="4679" spans="1:29">
      <c r="A4679" s="15">
        <v>40373.625</v>
      </c>
      <c r="B4679" s="5">
        <v>3.5000000000000003E-2</v>
      </c>
      <c r="C4679" s="4">
        <f t="shared" si="796"/>
        <v>4.0600000000000004E-2</v>
      </c>
      <c r="D4679" s="5">
        <v>5.17</v>
      </c>
      <c r="E4679" s="4">
        <f t="shared" si="797"/>
        <v>9.8746999999999989</v>
      </c>
      <c r="F4679" s="5">
        <v>12.272500000000001</v>
      </c>
      <c r="G4679" s="4">
        <f t="shared" si="798"/>
        <v>23.440474999999999</v>
      </c>
      <c r="H4679" s="4">
        <f t="shared" si="804"/>
        <v>13.565775</v>
      </c>
      <c r="I4679" s="5">
        <v>29.5275</v>
      </c>
      <c r="J4679" s="16">
        <f t="shared" si="799"/>
        <v>59.055</v>
      </c>
      <c r="K4679" s="5">
        <v>1.7549999999999999</v>
      </c>
      <c r="L4679" s="4">
        <f t="shared" si="800"/>
        <v>4.6683000000000003</v>
      </c>
      <c r="M4679" s="5">
        <v>3.49</v>
      </c>
      <c r="N4679" s="4">
        <f t="shared" si="801"/>
        <v>4.9558</v>
      </c>
      <c r="O4679" s="5">
        <v>2.0225</v>
      </c>
      <c r="P4679" s="4">
        <f t="shared" si="795"/>
        <v>1.355075</v>
      </c>
      <c r="Q4679" s="5">
        <v>2.0807500000000001</v>
      </c>
      <c r="R4679" s="4">
        <f t="shared" si="802"/>
        <v>1.38886</v>
      </c>
      <c r="S4679" s="5">
        <v>5.8250000000000003E-2</v>
      </c>
      <c r="T4679" s="4">
        <f t="shared" si="803"/>
        <v>3.3785000000000003E-2</v>
      </c>
      <c r="U4679" s="5">
        <v>4.625</v>
      </c>
      <c r="V4679" s="4">
        <f t="shared" si="805"/>
        <v>6.0125000000000002</v>
      </c>
      <c r="W4679" s="5">
        <v>6.7809603322939935</v>
      </c>
      <c r="X4679" s="5">
        <v>5.9375</v>
      </c>
      <c r="Y4679" s="5">
        <v>51.924999999999997</v>
      </c>
      <c r="Z4679" s="5">
        <v>21.487500000000001</v>
      </c>
      <c r="AA4679" s="5">
        <v>247.17500000000001</v>
      </c>
      <c r="AB4679" s="5">
        <v>0.3125</v>
      </c>
      <c r="AC4679" s="3"/>
    </row>
    <row r="4680" spans="1:29">
      <c r="A4680" s="15">
        <v>40373.666666666664</v>
      </c>
      <c r="B4680" s="5">
        <v>3.2500000000000001E-2</v>
      </c>
      <c r="C4680" s="4">
        <f t="shared" si="796"/>
        <v>3.7699999999999997E-2</v>
      </c>
      <c r="D4680" s="5">
        <v>5.17</v>
      </c>
      <c r="E4680" s="4">
        <f t="shared" si="797"/>
        <v>9.8746999999999989</v>
      </c>
      <c r="F4680" s="5">
        <v>13.67</v>
      </c>
      <c r="G4680" s="4">
        <f t="shared" si="798"/>
        <v>26.1097</v>
      </c>
      <c r="H4680" s="4">
        <f t="shared" si="804"/>
        <v>16.234999999999999</v>
      </c>
      <c r="I4680" s="5">
        <v>27.89</v>
      </c>
      <c r="J4680" s="16">
        <f t="shared" si="799"/>
        <v>55.78</v>
      </c>
      <c r="K4680" s="5">
        <v>1.62</v>
      </c>
      <c r="L4680" s="4">
        <f t="shared" si="800"/>
        <v>4.3092000000000006</v>
      </c>
      <c r="M4680" s="5">
        <v>3.62</v>
      </c>
      <c r="N4680" s="4">
        <f t="shared" si="801"/>
        <v>5.1403999999999996</v>
      </c>
      <c r="O4680" s="5">
        <v>2.0299999999999998</v>
      </c>
      <c r="P4680" s="4">
        <f t="shared" ref="P4680:P4743" si="806">O4680*0.67</f>
        <v>1.3600999999999999</v>
      </c>
      <c r="Q4680" s="5">
        <v>2.0807500000000001</v>
      </c>
      <c r="R4680" s="4">
        <f t="shared" si="802"/>
        <v>1.39055</v>
      </c>
      <c r="S4680" s="5">
        <v>5.2499999999999998E-2</v>
      </c>
      <c r="T4680" s="4">
        <f t="shared" si="803"/>
        <v>3.0449999999999998E-2</v>
      </c>
      <c r="U4680" s="5">
        <v>8.0625</v>
      </c>
      <c r="V4680" s="4">
        <f t="shared" si="805"/>
        <v>10.481250000000001</v>
      </c>
      <c r="W4680" s="5">
        <v>6.4076815236606581</v>
      </c>
      <c r="X4680" s="5">
        <v>8.8125</v>
      </c>
      <c r="Y4680" s="5">
        <v>50.95</v>
      </c>
      <c r="Z4680" s="5">
        <v>21.3</v>
      </c>
      <c r="AA4680" s="5">
        <v>252.6</v>
      </c>
      <c r="AB4680" s="5">
        <v>0.25750000000000001</v>
      </c>
      <c r="AC4680" s="3"/>
    </row>
    <row r="4681" spans="1:29">
      <c r="A4681" s="15">
        <v>40373.708333333336</v>
      </c>
      <c r="B4681" s="5">
        <v>3.2500000000000001E-2</v>
      </c>
      <c r="C4681" s="4">
        <f t="shared" si="796"/>
        <v>3.7699999999999997E-2</v>
      </c>
      <c r="D4681" s="5">
        <v>5.17</v>
      </c>
      <c r="E4681" s="4">
        <f t="shared" si="797"/>
        <v>9.8746999999999989</v>
      </c>
      <c r="F4681" s="5">
        <v>13.95</v>
      </c>
      <c r="G4681" s="4">
        <f t="shared" si="798"/>
        <v>26.644499999999997</v>
      </c>
      <c r="H4681" s="4">
        <f t="shared" si="804"/>
        <v>16.769799999999996</v>
      </c>
      <c r="I4681" s="5">
        <v>26.414999999999999</v>
      </c>
      <c r="J4681" s="16">
        <f t="shared" si="799"/>
        <v>52.83</v>
      </c>
      <c r="K4681" s="5">
        <v>1.35</v>
      </c>
      <c r="L4681" s="4">
        <f t="shared" si="800"/>
        <v>3.5910000000000006</v>
      </c>
      <c r="M4681" s="5">
        <v>3.3650000000000002</v>
      </c>
      <c r="N4681" s="4">
        <f t="shared" si="801"/>
        <v>4.7782999999999998</v>
      </c>
      <c r="O4681" s="5">
        <v>2.0350000000000001</v>
      </c>
      <c r="P4681" s="4">
        <f t="shared" si="806"/>
        <v>1.3634500000000003</v>
      </c>
      <c r="Q4681" s="5">
        <v>2.0917500000000002</v>
      </c>
      <c r="R4681" s="4">
        <f t="shared" si="802"/>
        <v>1.3970900000000002</v>
      </c>
      <c r="S4681" s="5">
        <v>5.8000000000000003E-2</v>
      </c>
      <c r="T4681" s="4">
        <f t="shared" si="803"/>
        <v>3.3639999999999996E-2</v>
      </c>
      <c r="U4681" s="5">
        <v>6.875</v>
      </c>
      <c r="V4681" s="4">
        <f t="shared" si="805"/>
        <v>8.9375</v>
      </c>
      <c r="W4681" s="5">
        <v>6.0040053049594384</v>
      </c>
      <c r="X4681" s="5">
        <v>7.9375</v>
      </c>
      <c r="Y4681" s="5">
        <v>51.274999999999999</v>
      </c>
      <c r="Z4681" s="5">
        <v>20.9375</v>
      </c>
      <c r="AA4681" s="5">
        <v>255.47499999999999</v>
      </c>
      <c r="AB4681" s="5">
        <v>0.22750000000000001</v>
      </c>
      <c r="AC4681" s="3"/>
    </row>
    <row r="4682" spans="1:29">
      <c r="A4682" s="15">
        <v>40373.75</v>
      </c>
      <c r="B4682" s="5">
        <v>4.2500000000000003E-2</v>
      </c>
      <c r="C4682" s="4">
        <f t="shared" si="796"/>
        <v>4.9300000000000004E-2</v>
      </c>
      <c r="D4682" s="5">
        <v>9.9275000000000002</v>
      </c>
      <c r="E4682" s="4">
        <f t="shared" si="797"/>
        <v>18.961524999999998</v>
      </c>
      <c r="F4682" s="5">
        <v>27.342500000000001</v>
      </c>
      <c r="G4682" s="4">
        <f t="shared" si="798"/>
        <v>52.224175000000002</v>
      </c>
      <c r="H4682" s="4">
        <f t="shared" si="804"/>
        <v>33.262650000000008</v>
      </c>
      <c r="I4682" s="5">
        <v>19.114999999999998</v>
      </c>
      <c r="J4682" s="16">
        <f t="shared" si="799"/>
        <v>38.229999999999997</v>
      </c>
      <c r="K4682" s="5">
        <v>1.7549999999999999</v>
      </c>
      <c r="L4682" s="4">
        <f t="shared" si="800"/>
        <v>4.6683000000000003</v>
      </c>
      <c r="M4682" s="5">
        <v>3.62</v>
      </c>
      <c r="N4682" s="4">
        <f t="shared" si="801"/>
        <v>5.1403999999999996</v>
      </c>
      <c r="O4682" s="5">
        <v>2.15</v>
      </c>
      <c r="P4682" s="4">
        <f t="shared" si="806"/>
        <v>1.4405000000000001</v>
      </c>
      <c r="Q4682" s="5">
        <v>2.2149999999999999</v>
      </c>
      <c r="R4682" s="4">
        <f t="shared" si="802"/>
        <v>1.478345</v>
      </c>
      <c r="S4682" s="5">
        <v>6.5250000000000002E-2</v>
      </c>
      <c r="T4682" s="4">
        <f t="shared" si="803"/>
        <v>3.7844999999999997E-2</v>
      </c>
      <c r="U4682" s="5">
        <v>10.1875</v>
      </c>
      <c r="V4682" s="4">
        <f t="shared" si="805"/>
        <v>13.24375</v>
      </c>
      <c r="W4682" s="5">
        <v>14.199976072227976</v>
      </c>
      <c r="X4682" s="5">
        <v>15.375</v>
      </c>
      <c r="Y4682" s="5">
        <v>64.125</v>
      </c>
      <c r="Z4682" s="5">
        <v>18.7</v>
      </c>
      <c r="AA4682" s="5">
        <v>227.57499999999999</v>
      </c>
      <c r="AB4682" s="5">
        <v>0.1225</v>
      </c>
      <c r="AC4682" s="3"/>
    </row>
    <row r="4683" spans="1:29">
      <c r="A4683" s="15">
        <v>40373.791666666664</v>
      </c>
      <c r="B4683" s="5">
        <v>0.13250000000000001</v>
      </c>
      <c r="C4683" s="4">
        <f t="shared" si="796"/>
        <v>0.1537</v>
      </c>
      <c r="D4683" s="5">
        <v>7.2074999999999996</v>
      </c>
      <c r="E4683" s="4">
        <f t="shared" si="797"/>
        <v>13.766324999999998</v>
      </c>
      <c r="F4683" s="5">
        <v>23.297499999999999</v>
      </c>
      <c r="G4683" s="4">
        <f t="shared" si="798"/>
        <v>44.498224999999998</v>
      </c>
      <c r="H4683" s="4">
        <f t="shared" si="804"/>
        <v>30.7319</v>
      </c>
      <c r="I4683" s="5">
        <v>14.605</v>
      </c>
      <c r="J4683" s="16">
        <f t="shared" si="799"/>
        <v>29.21</v>
      </c>
      <c r="K4683" s="5">
        <v>1.2150000000000001</v>
      </c>
      <c r="L4683" s="4">
        <f t="shared" si="800"/>
        <v>3.2319000000000004</v>
      </c>
      <c r="M4683" s="5">
        <v>3.2374999999999998</v>
      </c>
      <c r="N4683" s="4">
        <f t="shared" si="801"/>
        <v>4.5972499999999998</v>
      </c>
      <c r="O4683" s="5">
        <v>2.0350000000000001</v>
      </c>
      <c r="P4683" s="4">
        <f t="shared" si="806"/>
        <v>1.3634500000000003</v>
      </c>
      <c r="Q4683" s="5">
        <v>2.1084999999999998</v>
      </c>
      <c r="R4683" s="4">
        <f t="shared" si="802"/>
        <v>1.4068050000000003</v>
      </c>
      <c r="S4683" s="5">
        <v>7.4749999999999997E-2</v>
      </c>
      <c r="T4683" s="4">
        <f t="shared" si="803"/>
        <v>4.3354999999999998E-2</v>
      </c>
      <c r="U4683" s="5">
        <v>11.9375</v>
      </c>
      <c r="V4683" s="4">
        <f t="shared" si="805"/>
        <v>15.518750000000001</v>
      </c>
      <c r="W4683" s="5">
        <v>15.865837882718303</v>
      </c>
      <c r="X4683" s="5">
        <v>9.6875</v>
      </c>
      <c r="Y4683" s="5">
        <v>85.125</v>
      </c>
      <c r="Z4683" s="5">
        <v>16.037500000000001</v>
      </c>
      <c r="AA4683" s="5">
        <v>250.82499999999999</v>
      </c>
      <c r="AB4683" s="5">
        <v>0.08</v>
      </c>
      <c r="AC4683" s="3"/>
    </row>
    <row r="4684" spans="1:29">
      <c r="A4684" s="15">
        <v>40373.833333333336</v>
      </c>
      <c r="B4684" s="5">
        <v>0.19</v>
      </c>
      <c r="C4684" s="4">
        <f t="shared" si="796"/>
        <v>0.22039999999999998</v>
      </c>
      <c r="D4684" s="5">
        <v>17.41</v>
      </c>
      <c r="E4684" s="4">
        <f t="shared" si="797"/>
        <v>33.253099999999996</v>
      </c>
      <c r="F4684" s="5">
        <v>37.81</v>
      </c>
      <c r="G4684" s="4">
        <f t="shared" si="798"/>
        <v>72.217100000000002</v>
      </c>
      <c r="H4684" s="4">
        <f t="shared" si="804"/>
        <v>38.964000000000006</v>
      </c>
      <c r="I4684" s="5">
        <v>10.26</v>
      </c>
      <c r="J4684" s="16">
        <f t="shared" si="799"/>
        <v>20.52</v>
      </c>
      <c r="K4684" s="5">
        <v>1.62</v>
      </c>
      <c r="L4684" s="4">
        <f t="shared" si="800"/>
        <v>4.3092000000000006</v>
      </c>
      <c r="M4684" s="5">
        <v>4.0125000000000002</v>
      </c>
      <c r="N4684" s="4">
        <f t="shared" si="801"/>
        <v>5.6977500000000001</v>
      </c>
      <c r="O4684" s="5">
        <v>2.0225</v>
      </c>
      <c r="P4684" s="4">
        <f t="shared" si="806"/>
        <v>1.355075</v>
      </c>
      <c r="Q4684" s="5">
        <v>2.0975000000000001</v>
      </c>
      <c r="R4684" s="4">
        <f t="shared" si="802"/>
        <v>1.39872</v>
      </c>
      <c r="S4684" s="5">
        <v>7.5249999999999997E-2</v>
      </c>
      <c r="T4684" s="4">
        <f t="shared" si="803"/>
        <v>4.3644999999999996E-2</v>
      </c>
      <c r="U4684" s="5">
        <v>12.4375</v>
      </c>
      <c r="V4684" s="4">
        <f t="shared" si="805"/>
        <v>16.168749999999999</v>
      </c>
      <c r="W4684" s="5">
        <v>13.121257617184042</v>
      </c>
      <c r="X4684" s="5">
        <v>10.4375</v>
      </c>
      <c r="Y4684" s="5">
        <v>87.575000000000003</v>
      </c>
      <c r="Z4684" s="5">
        <v>15.95</v>
      </c>
      <c r="AA4684" s="5">
        <v>277.67500000000001</v>
      </c>
      <c r="AB4684" s="5">
        <v>0.08</v>
      </c>
      <c r="AC4684" s="3"/>
    </row>
    <row r="4685" spans="1:29">
      <c r="A4685" s="15">
        <v>40373.875</v>
      </c>
      <c r="B4685" s="5">
        <v>0.15</v>
      </c>
      <c r="C4685" s="4">
        <f t="shared" si="796"/>
        <v>0.17399999999999999</v>
      </c>
      <c r="D4685" s="5">
        <v>5.4424999999999999</v>
      </c>
      <c r="E4685" s="4">
        <f t="shared" si="797"/>
        <v>10.395175</v>
      </c>
      <c r="F4685" s="5">
        <v>18.137499999999999</v>
      </c>
      <c r="G4685" s="4">
        <f t="shared" si="798"/>
        <v>34.642624999999995</v>
      </c>
      <c r="H4685" s="4">
        <f t="shared" si="804"/>
        <v>24.247449999999994</v>
      </c>
      <c r="I4685" s="5">
        <v>14.69</v>
      </c>
      <c r="J4685" s="16">
        <f t="shared" si="799"/>
        <v>29.38</v>
      </c>
      <c r="K4685" s="5">
        <v>1.4850000000000001</v>
      </c>
      <c r="L4685" s="4">
        <f t="shared" si="800"/>
        <v>3.9501000000000004</v>
      </c>
      <c r="M4685" s="5">
        <v>3.3650000000000002</v>
      </c>
      <c r="N4685" s="4">
        <f t="shared" si="801"/>
        <v>4.7782999999999998</v>
      </c>
      <c r="O4685" s="5">
        <v>2.1124999999999998</v>
      </c>
      <c r="P4685" s="4">
        <f t="shared" si="806"/>
        <v>1.415375</v>
      </c>
      <c r="Q4685" s="5">
        <v>2.1869999999999998</v>
      </c>
      <c r="R4685" s="4">
        <f t="shared" si="802"/>
        <v>1.4604699999999999</v>
      </c>
      <c r="S4685" s="5">
        <v>7.775E-2</v>
      </c>
      <c r="T4685" s="4">
        <f t="shared" si="803"/>
        <v>4.5094999999999996E-2</v>
      </c>
      <c r="U4685" s="5">
        <v>7.625</v>
      </c>
      <c r="V4685" s="4">
        <f t="shared" si="805"/>
        <v>9.9124999999999996</v>
      </c>
      <c r="W4685" s="5">
        <v>9.4123694431178997</v>
      </c>
      <c r="X4685" s="5">
        <v>6.125</v>
      </c>
      <c r="Y4685" s="5">
        <v>88.174999999999997</v>
      </c>
      <c r="Z4685" s="5">
        <v>15.5875</v>
      </c>
      <c r="AA4685" s="5">
        <v>233.55</v>
      </c>
      <c r="AB4685" s="5">
        <v>0.125</v>
      </c>
      <c r="AC4685" s="3"/>
    </row>
    <row r="4686" spans="1:29">
      <c r="A4686" s="15">
        <v>40373.916666666664</v>
      </c>
      <c r="B4686" s="5">
        <v>0.11</v>
      </c>
      <c r="C4686" s="4">
        <f t="shared" si="796"/>
        <v>0.12759999999999999</v>
      </c>
      <c r="D4686" s="5">
        <v>3.8075000000000001</v>
      </c>
      <c r="E4686" s="4">
        <f t="shared" si="797"/>
        <v>7.2723249999999995</v>
      </c>
      <c r="F4686" s="5">
        <v>11.1625</v>
      </c>
      <c r="G4686" s="4">
        <f t="shared" si="798"/>
        <v>21.320374999999999</v>
      </c>
      <c r="H4686" s="4">
        <f t="shared" si="804"/>
        <v>14.04805</v>
      </c>
      <c r="I4686" s="5">
        <v>25.195</v>
      </c>
      <c r="J4686" s="16">
        <f t="shared" si="799"/>
        <v>50.39</v>
      </c>
      <c r="K4686" s="5">
        <v>1.08</v>
      </c>
      <c r="L4686" s="4">
        <f t="shared" si="800"/>
        <v>2.8728000000000002</v>
      </c>
      <c r="M4686" s="5">
        <v>2.85</v>
      </c>
      <c r="N4686" s="4">
        <f t="shared" si="801"/>
        <v>4.0469999999999997</v>
      </c>
      <c r="O4686" s="5">
        <v>2.04</v>
      </c>
      <c r="P4686" s="4">
        <f t="shared" si="806"/>
        <v>1.3668</v>
      </c>
      <c r="Q4686" s="5">
        <v>2.1030000000000002</v>
      </c>
      <c r="R4686" s="4">
        <f t="shared" si="802"/>
        <v>1.4036299999999999</v>
      </c>
      <c r="S4686" s="5">
        <v>6.3500000000000001E-2</v>
      </c>
      <c r="T4686" s="4">
        <f t="shared" si="803"/>
        <v>3.6829999999999995E-2</v>
      </c>
      <c r="U4686" s="5">
        <v>1.4375</v>
      </c>
      <c r="V4686" s="4">
        <f t="shared" si="805"/>
        <v>1.8687500000000001</v>
      </c>
      <c r="W4686" s="5">
        <v>7.6905968872985913</v>
      </c>
      <c r="X4686" s="5">
        <v>6.1875</v>
      </c>
      <c r="Y4686" s="5">
        <v>87.2</v>
      </c>
      <c r="Z4686" s="5">
        <v>14.2125</v>
      </c>
      <c r="AA4686" s="5">
        <v>294.10000000000002</v>
      </c>
      <c r="AB4686" s="5">
        <v>0.17499999999999999</v>
      </c>
      <c r="AC4686" s="3"/>
    </row>
    <row r="4687" spans="1:29">
      <c r="A4687" s="15">
        <v>40373.958333333336</v>
      </c>
      <c r="B4687" s="5">
        <v>0.13750000000000001</v>
      </c>
      <c r="C4687" s="4">
        <f t="shared" si="796"/>
        <v>0.1595</v>
      </c>
      <c r="D4687" s="5">
        <v>5.85</v>
      </c>
      <c r="E4687" s="4">
        <f t="shared" si="797"/>
        <v>11.173499999999999</v>
      </c>
      <c r="F4687" s="5">
        <v>19.535</v>
      </c>
      <c r="G4687" s="4">
        <f t="shared" si="798"/>
        <v>37.31185</v>
      </c>
      <c r="H4687" s="4">
        <f t="shared" si="804"/>
        <v>26.138350000000003</v>
      </c>
      <c r="I4687" s="5">
        <v>12.64</v>
      </c>
      <c r="J4687" s="16">
        <f t="shared" si="799"/>
        <v>25.28</v>
      </c>
      <c r="K4687" s="5">
        <v>1.08</v>
      </c>
      <c r="L4687" s="4">
        <f t="shared" si="800"/>
        <v>2.8728000000000002</v>
      </c>
      <c r="M4687" s="5">
        <v>2.85</v>
      </c>
      <c r="N4687" s="4">
        <f t="shared" si="801"/>
        <v>4.0469999999999997</v>
      </c>
      <c r="O4687" s="5">
        <v>2.11</v>
      </c>
      <c r="P4687" s="4">
        <f t="shared" si="806"/>
        <v>1.4137</v>
      </c>
      <c r="Q4687" s="5">
        <v>2.18675</v>
      </c>
      <c r="R4687" s="4">
        <f t="shared" si="802"/>
        <v>1.45865</v>
      </c>
      <c r="S4687" s="5">
        <v>7.7499999999999999E-2</v>
      </c>
      <c r="T4687" s="4">
        <f t="shared" si="803"/>
        <v>4.4949999999999997E-2</v>
      </c>
      <c r="U4687" s="5">
        <v>3.0625</v>
      </c>
      <c r="V4687" s="4">
        <f t="shared" si="805"/>
        <v>3.9812500000000002</v>
      </c>
      <c r="W4687" s="5">
        <v>2.8978430089739584</v>
      </c>
      <c r="X4687" s="5">
        <v>5.75</v>
      </c>
      <c r="Y4687" s="5">
        <v>88.424999999999997</v>
      </c>
      <c r="Z4687" s="5">
        <v>14.112500000000001</v>
      </c>
      <c r="AA4687" s="5">
        <v>245.27500000000001</v>
      </c>
      <c r="AB4687" s="5">
        <v>0.08</v>
      </c>
      <c r="AC4687" s="3"/>
    </row>
    <row r="4688" spans="1:29">
      <c r="A4688" s="15">
        <v>40374</v>
      </c>
      <c r="B4688" s="5">
        <v>0.16750000000000001</v>
      </c>
      <c r="C4688" s="4">
        <f t="shared" si="796"/>
        <v>0.1943</v>
      </c>
      <c r="D4688" s="5">
        <v>3.4</v>
      </c>
      <c r="E4688" s="4">
        <f t="shared" si="797"/>
        <v>6.4939999999999998</v>
      </c>
      <c r="F4688" s="5">
        <v>11.305</v>
      </c>
      <c r="G4688" s="4">
        <f t="shared" si="798"/>
        <v>21.592549999999999</v>
      </c>
      <c r="H4688" s="4">
        <f t="shared" si="804"/>
        <v>15.098549999999999</v>
      </c>
      <c r="I4688" s="5">
        <v>20.190000000000001</v>
      </c>
      <c r="J4688" s="16">
        <f t="shared" si="799"/>
        <v>40.380000000000003</v>
      </c>
      <c r="K4688" s="5">
        <v>1.35</v>
      </c>
      <c r="L4688" s="4">
        <f t="shared" si="800"/>
        <v>3.5910000000000006</v>
      </c>
      <c r="M4688" s="5">
        <v>2.85</v>
      </c>
      <c r="N4688" s="4">
        <f t="shared" si="801"/>
        <v>4.0469999999999997</v>
      </c>
      <c r="O4688" s="5">
        <v>2.04</v>
      </c>
      <c r="P4688" s="4">
        <f t="shared" si="806"/>
        <v>1.3668</v>
      </c>
      <c r="Q4688" s="5">
        <v>2.1027499999999999</v>
      </c>
      <c r="R4688" s="4">
        <f t="shared" si="802"/>
        <v>1.4036299999999999</v>
      </c>
      <c r="S4688" s="5">
        <v>6.3500000000000001E-2</v>
      </c>
      <c r="T4688" s="4">
        <f t="shared" si="803"/>
        <v>3.6829999999999995E-2</v>
      </c>
      <c r="U4688" s="5">
        <v>6.4375</v>
      </c>
      <c r="V4688" s="4">
        <f t="shared" si="805"/>
        <v>8.3687500000000004</v>
      </c>
      <c r="W4688" s="5">
        <v>8.0176928967105923</v>
      </c>
      <c r="X4688" s="5">
        <v>5.75</v>
      </c>
      <c r="Y4688" s="5">
        <v>87.825000000000003</v>
      </c>
      <c r="Z4688" s="5">
        <v>14.375</v>
      </c>
      <c r="AA4688" s="5">
        <v>221.42500000000001</v>
      </c>
      <c r="AB4688" s="5">
        <v>0.14749999999999999</v>
      </c>
      <c r="AC4688" s="3"/>
    </row>
    <row r="4689" spans="1:29">
      <c r="A4689" s="15">
        <v>40374.041666666664</v>
      </c>
      <c r="B4689" s="5">
        <v>0.17749999999999999</v>
      </c>
      <c r="C4689" s="4">
        <f t="shared" si="796"/>
        <v>0.20589999999999997</v>
      </c>
      <c r="D4689" s="5">
        <v>3.81</v>
      </c>
      <c r="E4689" s="4">
        <f t="shared" si="797"/>
        <v>7.2770999999999999</v>
      </c>
      <c r="F4689" s="5">
        <v>11.8575</v>
      </c>
      <c r="G4689" s="4">
        <f t="shared" si="798"/>
        <v>22.647824999999997</v>
      </c>
      <c r="H4689" s="4">
        <f t="shared" si="804"/>
        <v>15.370724999999997</v>
      </c>
      <c r="I4689" s="5">
        <v>14.776666666666699</v>
      </c>
      <c r="J4689" s="16">
        <f t="shared" si="799"/>
        <v>29.553333333333399</v>
      </c>
      <c r="K4689" s="5">
        <v>1.08</v>
      </c>
      <c r="L4689" s="4">
        <f t="shared" si="800"/>
        <v>2.8728000000000002</v>
      </c>
      <c r="M4689" s="5">
        <v>1.94</v>
      </c>
      <c r="N4689" s="4">
        <f t="shared" si="801"/>
        <v>2.7547999999999999</v>
      </c>
      <c r="O4689" s="5">
        <v>2.0350000000000001</v>
      </c>
      <c r="P4689" s="4">
        <f t="shared" si="806"/>
        <v>1.3634500000000003</v>
      </c>
      <c r="Q4689" s="5">
        <v>2.0920000000000001</v>
      </c>
      <c r="R4689" s="4">
        <f t="shared" si="802"/>
        <v>1.3970900000000002</v>
      </c>
      <c r="S4689" s="5">
        <v>5.8000000000000003E-2</v>
      </c>
      <c r="T4689" s="4">
        <f t="shared" si="803"/>
        <v>3.3639999999999996E-2</v>
      </c>
      <c r="U4689" s="5">
        <v>7.375</v>
      </c>
      <c r="V4689" s="4">
        <f t="shared" si="805"/>
        <v>9.5875000000000004</v>
      </c>
      <c r="W4689" s="5">
        <v>9.643948986369713</v>
      </c>
      <c r="X4689" s="5">
        <v>7.5625</v>
      </c>
      <c r="Y4689" s="5">
        <v>89.4</v>
      </c>
      <c r="Z4689" s="5">
        <v>14</v>
      </c>
      <c r="AA4689" s="5">
        <v>262.07499999999999</v>
      </c>
      <c r="AB4689" s="5">
        <v>0.08</v>
      </c>
      <c r="AC4689" s="3"/>
    </row>
    <row r="4690" spans="1:29">
      <c r="A4690" s="15">
        <v>40374.083333333336</v>
      </c>
      <c r="B4690" s="5">
        <v>0.16750000000000001</v>
      </c>
      <c r="C4690" s="4">
        <f t="shared" si="796"/>
        <v>0.1943</v>
      </c>
      <c r="D4690" s="5">
        <v>3.5350000000000001</v>
      </c>
      <c r="E4690" s="4">
        <f t="shared" si="797"/>
        <v>6.7518500000000001</v>
      </c>
      <c r="F4690" s="5">
        <v>9.9075000000000006</v>
      </c>
      <c r="G4690" s="4">
        <f t="shared" si="798"/>
        <v>18.923325000000002</v>
      </c>
      <c r="H4690" s="4">
        <f t="shared" si="804"/>
        <v>12.171475000000001</v>
      </c>
      <c r="I4690" s="5">
        <v>21.84</v>
      </c>
      <c r="J4690" s="16">
        <f t="shared" si="799"/>
        <v>43.68</v>
      </c>
      <c r="K4690" s="5">
        <v>1.2150000000000001</v>
      </c>
      <c r="L4690" s="4">
        <f t="shared" si="800"/>
        <v>3.2319000000000004</v>
      </c>
      <c r="M4690" s="5">
        <v>3.11</v>
      </c>
      <c r="N4690" s="4">
        <f t="shared" si="801"/>
        <v>4.4161999999999999</v>
      </c>
      <c r="O4690" s="5">
        <v>2.1349999999999998</v>
      </c>
      <c r="P4690" s="4">
        <f t="shared" si="806"/>
        <v>1.43045</v>
      </c>
      <c r="Q4690" s="5">
        <v>2.1924999999999999</v>
      </c>
      <c r="R4690" s="4">
        <f t="shared" si="802"/>
        <v>1.4652499999999999</v>
      </c>
      <c r="S4690" s="5">
        <v>0.06</v>
      </c>
      <c r="T4690" s="4">
        <f t="shared" si="803"/>
        <v>3.4799999999999998E-2</v>
      </c>
      <c r="U4690" s="5">
        <v>7.5625</v>
      </c>
      <c r="V4690" s="4">
        <f t="shared" si="805"/>
        <v>9.8312500000000007</v>
      </c>
      <c r="W4690" s="5">
        <v>8.2180594177512667</v>
      </c>
      <c r="X4690" s="5">
        <v>7.625</v>
      </c>
      <c r="Y4690" s="5">
        <v>89.575000000000003</v>
      </c>
      <c r="Z4690" s="5">
        <v>13.987500000000001</v>
      </c>
      <c r="AA4690" s="5">
        <v>184.32499999999999</v>
      </c>
      <c r="AB4690" s="5">
        <v>9.5000000000000001E-2</v>
      </c>
      <c r="AC4690" s="3"/>
    </row>
    <row r="4691" spans="1:29">
      <c r="A4691" s="15">
        <v>40374.125</v>
      </c>
      <c r="B4691" s="5">
        <v>0.17249999999999999</v>
      </c>
      <c r="C4691" s="4">
        <f t="shared" si="796"/>
        <v>0.20009999999999997</v>
      </c>
      <c r="D4691" s="5">
        <v>3.54</v>
      </c>
      <c r="E4691" s="4">
        <f t="shared" si="797"/>
        <v>6.7614000000000001</v>
      </c>
      <c r="F4691" s="5">
        <v>9.6300000000000008</v>
      </c>
      <c r="G4691" s="4">
        <f t="shared" si="798"/>
        <v>18.3933</v>
      </c>
      <c r="H4691" s="4">
        <f t="shared" si="804"/>
        <v>11.6319</v>
      </c>
      <c r="I4691" s="5">
        <v>20.28</v>
      </c>
      <c r="J4691" s="16">
        <f t="shared" si="799"/>
        <v>40.56</v>
      </c>
      <c r="K4691" s="5">
        <v>1.2150000000000001</v>
      </c>
      <c r="L4691" s="4">
        <f t="shared" si="800"/>
        <v>3.2319000000000004</v>
      </c>
      <c r="M4691" s="5">
        <v>3.11</v>
      </c>
      <c r="N4691" s="4">
        <f t="shared" si="801"/>
        <v>4.4161999999999999</v>
      </c>
      <c r="O4691" s="5">
        <v>2.1150000000000002</v>
      </c>
      <c r="P4691" s="4">
        <f t="shared" si="806"/>
        <v>1.4170500000000001</v>
      </c>
      <c r="Q4691" s="5">
        <v>2.1924999999999999</v>
      </c>
      <c r="R4691" s="4">
        <f t="shared" si="802"/>
        <v>1.462145</v>
      </c>
      <c r="S4691" s="5">
        <v>7.775E-2</v>
      </c>
      <c r="T4691" s="4">
        <f t="shared" si="803"/>
        <v>4.5094999999999996E-2</v>
      </c>
      <c r="U4691" s="5">
        <v>7.3125</v>
      </c>
      <c r="V4691" s="4">
        <f t="shared" si="805"/>
        <v>9.5062499999999996</v>
      </c>
      <c r="W4691" s="5">
        <v>8.2956421209268925</v>
      </c>
      <c r="X4691" s="5">
        <v>7.1875</v>
      </c>
      <c r="Y4691" s="5">
        <v>89.85</v>
      </c>
      <c r="Z4691" s="5">
        <v>13.95</v>
      </c>
      <c r="AA4691" s="5">
        <v>229.97499999999999</v>
      </c>
      <c r="AB4691" s="5">
        <v>9.5000000000000001E-2</v>
      </c>
      <c r="AC4691" s="3"/>
    </row>
    <row r="4692" spans="1:29">
      <c r="A4692" s="15">
        <v>40374.166666666664</v>
      </c>
      <c r="B4692" s="5">
        <v>0.17</v>
      </c>
      <c r="C4692" s="4">
        <f t="shared" si="796"/>
        <v>0.19720000000000001</v>
      </c>
      <c r="D4692" s="5">
        <v>3.27</v>
      </c>
      <c r="E4692" s="4">
        <f t="shared" si="797"/>
        <v>6.2456999999999994</v>
      </c>
      <c r="F4692" s="5">
        <v>8.3699999999999992</v>
      </c>
      <c r="G4692" s="4">
        <f t="shared" si="798"/>
        <v>15.986699999999997</v>
      </c>
      <c r="H4692" s="4">
        <f t="shared" si="804"/>
        <v>9.7409999999999979</v>
      </c>
      <c r="I4692" s="5">
        <v>18.64</v>
      </c>
      <c r="J4692" s="16">
        <f t="shared" si="799"/>
        <v>37.28</v>
      </c>
      <c r="K4692" s="5">
        <v>1.4850000000000001</v>
      </c>
      <c r="L4692" s="4">
        <f t="shared" si="800"/>
        <v>3.9501000000000004</v>
      </c>
      <c r="M4692" s="5">
        <v>3.11</v>
      </c>
      <c r="N4692" s="4">
        <f t="shared" si="801"/>
        <v>4.4161999999999999</v>
      </c>
      <c r="O4692" s="5">
        <v>2.0474999999999999</v>
      </c>
      <c r="P4692" s="4">
        <f t="shared" si="806"/>
        <v>1.3718250000000001</v>
      </c>
      <c r="Q4692" s="5">
        <v>2.0975000000000001</v>
      </c>
      <c r="R4692" s="4">
        <f t="shared" si="802"/>
        <v>1.401985</v>
      </c>
      <c r="S4692" s="5">
        <v>5.1999999999999998E-2</v>
      </c>
      <c r="T4692" s="4">
        <f t="shared" si="803"/>
        <v>3.0159999999999996E-2</v>
      </c>
      <c r="U4692" s="5">
        <v>7.4375</v>
      </c>
      <c r="V4692" s="4">
        <f t="shared" si="805"/>
        <v>9.6687500000000011</v>
      </c>
      <c r="W4692" s="5">
        <v>7.4865892828725684</v>
      </c>
      <c r="X4692" s="5">
        <v>5.375</v>
      </c>
      <c r="Y4692" s="5">
        <v>90.1</v>
      </c>
      <c r="Z4692" s="5">
        <v>13.987500000000001</v>
      </c>
      <c r="AA4692" s="5">
        <v>220.625</v>
      </c>
      <c r="AB4692" s="5">
        <v>0.1875</v>
      </c>
      <c r="AC4692" s="3"/>
    </row>
    <row r="4693" spans="1:29">
      <c r="A4693" s="15">
        <v>40374.208333333336</v>
      </c>
      <c r="B4693" s="5">
        <v>0.17249999999999999</v>
      </c>
      <c r="C4693" s="4">
        <f t="shared" si="796"/>
        <v>0.20009999999999997</v>
      </c>
      <c r="D4693" s="5">
        <v>3.81</v>
      </c>
      <c r="E4693" s="4">
        <f t="shared" si="797"/>
        <v>7.2770999999999999</v>
      </c>
      <c r="F4693" s="5">
        <v>9.91</v>
      </c>
      <c r="G4693" s="4">
        <f t="shared" si="798"/>
        <v>18.928100000000001</v>
      </c>
      <c r="H4693" s="4">
        <f t="shared" si="804"/>
        <v>11.651</v>
      </c>
      <c r="I4693" s="5">
        <v>16.504999999999999</v>
      </c>
      <c r="J4693" s="16">
        <f t="shared" si="799"/>
        <v>33.01</v>
      </c>
      <c r="K4693" s="5">
        <v>1.62</v>
      </c>
      <c r="L4693" s="4">
        <f t="shared" si="800"/>
        <v>4.3092000000000006</v>
      </c>
      <c r="M4693" s="5">
        <v>3.63</v>
      </c>
      <c r="N4693" s="4">
        <f t="shared" si="801"/>
        <v>5.1545999999999994</v>
      </c>
      <c r="O4693" s="5">
        <v>2.0649999999999999</v>
      </c>
      <c r="P4693" s="4">
        <f t="shared" si="806"/>
        <v>1.3835500000000001</v>
      </c>
      <c r="Q4693" s="5">
        <v>2.1255000000000002</v>
      </c>
      <c r="R4693" s="4">
        <f t="shared" si="802"/>
        <v>1.4198</v>
      </c>
      <c r="S4693" s="5">
        <v>6.25E-2</v>
      </c>
      <c r="T4693" s="4">
        <f t="shared" si="803"/>
        <v>3.6249999999999998E-2</v>
      </c>
      <c r="U4693" s="5">
        <v>7.125</v>
      </c>
      <c r="V4693" s="4">
        <f t="shared" si="805"/>
        <v>9.2625000000000011</v>
      </c>
      <c r="W4693" s="5">
        <v>5.2719701424667704</v>
      </c>
      <c r="X4693" s="5">
        <v>5.875</v>
      </c>
      <c r="Y4693" s="5">
        <v>90.075000000000003</v>
      </c>
      <c r="Z4693" s="5">
        <v>13.9125</v>
      </c>
      <c r="AA4693" s="5">
        <v>200.6</v>
      </c>
      <c r="AB4693" s="5">
        <v>0.25750000000000001</v>
      </c>
      <c r="AC4693" s="3"/>
    </row>
    <row r="4694" spans="1:29">
      <c r="A4694" s="15">
        <v>40374.25</v>
      </c>
      <c r="B4694" s="5">
        <v>0.215</v>
      </c>
      <c r="C4694" s="4">
        <f t="shared" si="796"/>
        <v>0.24939999999999998</v>
      </c>
      <c r="D4694" s="5">
        <v>6.3925000000000001</v>
      </c>
      <c r="E4694" s="4">
        <f t="shared" si="797"/>
        <v>12.209674999999999</v>
      </c>
      <c r="F4694" s="5">
        <v>15.6325</v>
      </c>
      <c r="G4694" s="4">
        <f t="shared" si="798"/>
        <v>29.858074999999999</v>
      </c>
      <c r="H4694" s="4">
        <f t="shared" si="804"/>
        <v>17.648400000000002</v>
      </c>
      <c r="I4694" s="5">
        <v>13.5525</v>
      </c>
      <c r="J4694" s="16">
        <f t="shared" si="799"/>
        <v>27.105</v>
      </c>
      <c r="K4694" s="5">
        <v>1.62</v>
      </c>
      <c r="L4694" s="4">
        <f t="shared" si="800"/>
        <v>4.3092000000000006</v>
      </c>
      <c r="M4694" s="5">
        <v>4.0125000000000002</v>
      </c>
      <c r="N4694" s="4">
        <f t="shared" si="801"/>
        <v>5.6977500000000001</v>
      </c>
      <c r="O4694" s="5">
        <v>2.0299999999999998</v>
      </c>
      <c r="P4694" s="4">
        <f t="shared" si="806"/>
        <v>1.3600999999999999</v>
      </c>
      <c r="Q4694" s="5">
        <v>2.0862500000000002</v>
      </c>
      <c r="R4694" s="4">
        <f t="shared" si="802"/>
        <v>1.3938849999999998</v>
      </c>
      <c r="S4694" s="5">
        <v>5.8250000000000003E-2</v>
      </c>
      <c r="T4694" s="4">
        <f t="shared" si="803"/>
        <v>3.3785000000000003E-2</v>
      </c>
      <c r="U4694" s="5">
        <v>9.4375</v>
      </c>
      <c r="V4694" s="4">
        <f t="shared" si="805"/>
        <v>12.268750000000001</v>
      </c>
      <c r="W4694" s="5">
        <v>6.5873934236484244</v>
      </c>
      <c r="X4694" s="5">
        <v>8.8125</v>
      </c>
      <c r="Y4694" s="5">
        <v>89.7</v>
      </c>
      <c r="Z4694" s="5">
        <v>13.9375</v>
      </c>
      <c r="AA4694" s="5">
        <v>232.7</v>
      </c>
      <c r="AB4694" s="5">
        <v>0.40500000000000003</v>
      </c>
      <c r="AC4694" s="3"/>
    </row>
    <row r="4695" spans="1:29">
      <c r="A4695" s="15">
        <v>40374.291666666664</v>
      </c>
      <c r="B4695" s="5">
        <v>0.23749999999999999</v>
      </c>
      <c r="C4695" s="4">
        <f t="shared" si="796"/>
        <v>0.27549999999999997</v>
      </c>
      <c r="D4695" s="5">
        <v>9.3874999999999993</v>
      </c>
      <c r="E4695" s="4">
        <f t="shared" si="797"/>
        <v>17.930124999999997</v>
      </c>
      <c r="F4695" s="5">
        <v>21.355</v>
      </c>
      <c r="G4695" s="4">
        <f t="shared" si="798"/>
        <v>40.788049999999998</v>
      </c>
      <c r="H4695" s="4">
        <f t="shared" si="804"/>
        <v>22.857925000000002</v>
      </c>
      <c r="I4695" s="5">
        <v>10.68</v>
      </c>
      <c r="J4695" s="16">
        <f t="shared" si="799"/>
        <v>21.36</v>
      </c>
      <c r="K4695" s="5">
        <v>1.7549999999999999</v>
      </c>
      <c r="L4695" s="4">
        <f t="shared" si="800"/>
        <v>4.6683000000000003</v>
      </c>
      <c r="M4695" s="5">
        <v>4.53</v>
      </c>
      <c r="N4695" s="4">
        <f t="shared" si="801"/>
        <v>6.4325999999999999</v>
      </c>
      <c r="O4695" s="5">
        <v>2.0425</v>
      </c>
      <c r="P4695" s="4">
        <f t="shared" si="806"/>
        <v>1.3684750000000001</v>
      </c>
      <c r="Q4695" s="5">
        <v>2.1309999999999998</v>
      </c>
      <c r="R4695" s="4">
        <f t="shared" si="802"/>
        <v>1.4212550000000002</v>
      </c>
      <c r="S4695" s="5">
        <v>9.0999999999999998E-2</v>
      </c>
      <c r="T4695" s="4">
        <f t="shared" si="803"/>
        <v>5.2779999999999994E-2</v>
      </c>
      <c r="U4695" s="5">
        <v>12.375</v>
      </c>
      <c r="V4695" s="4">
        <f t="shared" si="805"/>
        <v>16.087500000000002</v>
      </c>
      <c r="W4695" s="5">
        <v>6.4817049511612774</v>
      </c>
      <c r="X4695" s="5">
        <v>10.8125</v>
      </c>
      <c r="Y4695" s="5">
        <v>88.9</v>
      </c>
      <c r="Z4695" s="5">
        <v>14.225</v>
      </c>
      <c r="AA4695" s="5">
        <v>211.92500000000001</v>
      </c>
      <c r="AB4695" s="5">
        <v>0.4325</v>
      </c>
      <c r="AC4695" s="3"/>
    </row>
    <row r="4696" spans="1:29">
      <c r="A4696" s="15">
        <v>40374.333333333336</v>
      </c>
      <c r="B4696" s="5">
        <v>0.23250000000000001</v>
      </c>
      <c r="C4696" s="4">
        <f t="shared" si="796"/>
        <v>0.2697</v>
      </c>
      <c r="D4696" s="5">
        <v>9.5250000000000004</v>
      </c>
      <c r="E4696" s="4">
        <f t="shared" si="797"/>
        <v>18.19275</v>
      </c>
      <c r="F4696" s="5">
        <v>19.68</v>
      </c>
      <c r="G4696" s="4">
        <f t="shared" si="798"/>
        <v>37.588799999999999</v>
      </c>
      <c r="H4696" s="4">
        <f t="shared" si="804"/>
        <v>19.396049999999999</v>
      </c>
      <c r="I4696" s="5">
        <v>12.6525</v>
      </c>
      <c r="J4696" s="16">
        <f t="shared" si="799"/>
        <v>25.305</v>
      </c>
      <c r="K4696" s="5">
        <v>2.0249999999999999</v>
      </c>
      <c r="L4696" s="4">
        <f t="shared" si="800"/>
        <v>5.3864999999999998</v>
      </c>
      <c r="M4696" s="5">
        <v>4.1399999999999997</v>
      </c>
      <c r="N4696" s="4">
        <f t="shared" si="801"/>
        <v>5.8787999999999991</v>
      </c>
      <c r="O4696" s="5">
        <v>2.0350000000000001</v>
      </c>
      <c r="P4696" s="4">
        <f t="shared" si="806"/>
        <v>1.3634500000000003</v>
      </c>
      <c r="Q4696" s="5">
        <v>2.1252499999999999</v>
      </c>
      <c r="R4696" s="4">
        <f t="shared" si="802"/>
        <v>1.4163750000000002</v>
      </c>
      <c r="S4696" s="5">
        <v>9.1249999999999998E-2</v>
      </c>
      <c r="T4696" s="4">
        <f t="shared" si="803"/>
        <v>5.2924999999999993E-2</v>
      </c>
      <c r="U4696" s="5">
        <v>19.75</v>
      </c>
      <c r="V4696" s="4">
        <f t="shared" si="805"/>
        <v>25.675000000000001</v>
      </c>
      <c r="W4696" s="5">
        <v>14.550833018332558</v>
      </c>
      <c r="X4696" s="5">
        <v>6.875</v>
      </c>
      <c r="Y4696" s="5">
        <v>82.174999999999997</v>
      </c>
      <c r="Z4696" s="5">
        <v>15.6</v>
      </c>
      <c r="AA4696" s="5">
        <v>239.9</v>
      </c>
      <c r="AB4696" s="5">
        <v>0.63249999999999995</v>
      </c>
      <c r="AC4696" s="3"/>
    </row>
    <row r="4697" spans="1:29">
      <c r="A4697" s="15">
        <v>40374.375</v>
      </c>
      <c r="B4697" s="5">
        <v>0.20499999999999999</v>
      </c>
      <c r="C4697" s="4">
        <f t="shared" si="796"/>
        <v>0.23779999999999996</v>
      </c>
      <c r="D4697" s="5">
        <v>10.7475</v>
      </c>
      <c r="E4697" s="4">
        <f t="shared" si="797"/>
        <v>20.527725</v>
      </c>
      <c r="F4697" s="5">
        <v>21.635000000000002</v>
      </c>
      <c r="G4697" s="4">
        <f t="shared" si="798"/>
        <v>41.322850000000003</v>
      </c>
      <c r="H4697" s="4">
        <f t="shared" si="804"/>
        <v>20.795125000000002</v>
      </c>
      <c r="I4697" s="5">
        <v>13.145</v>
      </c>
      <c r="J4697" s="16">
        <f t="shared" si="799"/>
        <v>26.29</v>
      </c>
      <c r="K4697" s="5">
        <v>1.7549999999999999</v>
      </c>
      <c r="L4697" s="4">
        <f t="shared" si="800"/>
        <v>4.6683000000000003</v>
      </c>
      <c r="M4697" s="5">
        <v>4.79</v>
      </c>
      <c r="N4697" s="4">
        <f t="shared" si="801"/>
        <v>6.8018000000000001</v>
      </c>
      <c r="O4697" s="5">
        <v>2.0924999999999998</v>
      </c>
      <c r="P4697" s="4">
        <f t="shared" si="806"/>
        <v>1.401975</v>
      </c>
      <c r="Q4697" s="5">
        <v>2.2035</v>
      </c>
      <c r="R4697" s="4">
        <f t="shared" si="802"/>
        <v>1.46679</v>
      </c>
      <c r="S4697" s="5">
        <v>0.11175</v>
      </c>
      <c r="T4697" s="4">
        <f t="shared" si="803"/>
        <v>6.4814999999999998E-2</v>
      </c>
      <c r="U4697" s="5">
        <v>9.875</v>
      </c>
      <c r="V4697" s="4">
        <f t="shared" si="805"/>
        <v>12.8375</v>
      </c>
      <c r="W4697" s="5">
        <v>3.6130014012804046</v>
      </c>
      <c r="X4697" s="5">
        <v>9.875</v>
      </c>
      <c r="Y4697" s="5">
        <v>71.099999999999994</v>
      </c>
      <c r="Z4697" s="5">
        <v>16.912500000000001</v>
      </c>
      <c r="AA4697" s="5">
        <v>214.35</v>
      </c>
      <c r="AB4697" s="5">
        <v>0.48</v>
      </c>
      <c r="AC4697" s="3"/>
    </row>
    <row r="4698" spans="1:29">
      <c r="A4698" s="15">
        <v>40374.416666666664</v>
      </c>
      <c r="B4698" s="5">
        <v>0.17499999999999999</v>
      </c>
      <c r="C4698" s="4">
        <f t="shared" si="796"/>
        <v>0.20299999999999999</v>
      </c>
      <c r="D4698" s="5">
        <v>8.1649999999999991</v>
      </c>
      <c r="E4698" s="4">
        <f t="shared" si="797"/>
        <v>15.595149999999999</v>
      </c>
      <c r="F4698" s="5">
        <v>16.752500000000001</v>
      </c>
      <c r="G4698" s="4">
        <f t="shared" si="798"/>
        <v>31.997275000000002</v>
      </c>
      <c r="H4698" s="4">
        <f t="shared" si="804"/>
        <v>16.402125000000005</v>
      </c>
      <c r="I4698" s="5">
        <v>15.8575</v>
      </c>
      <c r="J4698" s="16">
        <f t="shared" si="799"/>
        <v>31.715</v>
      </c>
      <c r="K4698" s="5">
        <v>1.7549999999999999</v>
      </c>
      <c r="L4698" s="4">
        <f t="shared" si="800"/>
        <v>4.6683000000000003</v>
      </c>
      <c r="M4698" s="5">
        <v>4.0125000000000002</v>
      </c>
      <c r="N4698" s="4">
        <f t="shared" si="801"/>
        <v>5.6977500000000001</v>
      </c>
      <c r="O4698" s="5">
        <v>2.09</v>
      </c>
      <c r="P4698" s="4">
        <f t="shared" si="806"/>
        <v>1.4002999999999999</v>
      </c>
      <c r="Q4698" s="5">
        <v>2.1757499999999999</v>
      </c>
      <c r="R4698" s="4">
        <f t="shared" si="802"/>
        <v>1.4523549999999998</v>
      </c>
      <c r="S4698" s="5">
        <v>8.9749999999999996E-2</v>
      </c>
      <c r="T4698" s="4">
        <f t="shared" si="803"/>
        <v>5.2054999999999997E-2</v>
      </c>
      <c r="U4698" s="5">
        <v>11.1875</v>
      </c>
      <c r="V4698" s="4">
        <f t="shared" si="805"/>
        <v>14.543750000000001</v>
      </c>
      <c r="W4698" s="5">
        <v>2.0096348945790332</v>
      </c>
      <c r="X4698" s="5">
        <v>11.0625</v>
      </c>
      <c r="Y4698" s="5">
        <v>70.75</v>
      </c>
      <c r="Z4698" s="5">
        <v>17.387499999999999</v>
      </c>
      <c r="AA4698" s="5">
        <v>216.3</v>
      </c>
      <c r="AB4698" s="5">
        <v>0.72</v>
      </c>
      <c r="AC4698" s="3"/>
    </row>
    <row r="4699" spans="1:29">
      <c r="A4699" s="15">
        <v>40374.458333333336</v>
      </c>
      <c r="B4699" s="5">
        <v>0.21</v>
      </c>
      <c r="C4699" s="4">
        <f t="shared" si="796"/>
        <v>0.24359999999999998</v>
      </c>
      <c r="D4699" s="5">
        <v>25.31</v>
      </c>
      <c r="E4699" s="4">
        <f t="shared" si="797"/>
        <v>48.342099999999995</v>
      </c>
      <c r="F4699" s="5">
        <v>44.115000000000002</v>
      </c>
      <c r="G4699" s="4">
        <f t="shared" si="798"/>
        <v>84.259649999999993</v>
      </c>
      <c r="H4699" s="4">
        <f t="shared" si="804"/>
        <v>35.917549999999999</v>
      </c>
      <c r="I4699" s="5">
        <v>8.6274999999999995</v>
      </c>
      <c r="J4699" s="16">
        <f t="shared" si="799"/>
        <v>17.254999999999999</v>
      </c>
      <c r="K4699" s="5">
        <v>2.0249999999999999</v>
      </c>
      <c r="L4699" s="4">
        <f t="shared" si="800"/>
        <v>5.3864999999999998</v>
      </c>
      <c r="M4699" s="5">
        <v>4.6624999999999996</v>
      </c>
      <c r="N4699" s="4">
        <f t="shared" si="801"/>
        <v>6.6207499999999992</v>
      </c>
      <c r="O4699" s="5">
        <v>2.0674999999999999</v>
      </c>
      <c r="P4699" s="4">
        <f t="shared" si="806"/>
        <v>1.3852249999999999</v>
      </c>
      <c r="Q4699" s="5">
        <v>2.1755</v>
      </c>
      <c r="R4699" s="4">
        <f t="shared" si="802"/>
        <v>1.4472849999999999</v>
      </c>
      <c r="S4699" s="5">
        <v>0.107</v>
      </c>
      <c r="T4699" s="4">
        <f t="shared" si="803"/>
        <v>6.2059999999999997E-2</v>
      </c>
      <c r="U4699" s="5">
        <v>20.75</v>
      </c>
      <c r="V4699" s="4">
        <f t="shared" si="805"/>
        <v>26.975000000000001</v>
      </c>
      <c r="W4699" s="5">
        <v>17.844890721917931</v>
      </c>
      <c r="X4699" s="5">
        <v>17.5625</v>
      </c>
      <c r="Y4699" s="5">
        <v>83.1</v>
      </c>
      <c r="Z4699" s="5">
        <v>16.7</v>
      </c>
      <c r="AA4699" s="5">
        <v>175.2</v>
      </c>
      <c r="AB4699" s="5">
        <v>0.46750000000000003</v>
      </c>
      <c r="AC4699" s="3"/>
    </row>
    <row r="4700" spans="1:29">
      <c r="A4700" s="15">
        <v>40374.5</v>
      </c>
      <c r="B4700" s="5">
        <v>0.19500000000000001</v>
      </c>
      <c r="C4700" s="4">
        <f t="shared" si="796"/>
        <v>0.22619999999999998</v>
      </c>
      <c r="D4700" s="5">
        <v>33.8825</v>
      </c>
      <c r="E4700" s="4">
        <f t="shared" si="797"/>
        <v>64.715575000000001</v>
      </c>
      <c r="F4700" s="5">
        <v>56.402500000000003</v>
      </c>
      <c r="G4700" s="4">
        <f t="shared" si="798"/>
        <v>107.728775</v>
      </c>
      <c r="H4700" s="4">
        <f t="shared" si="804"/>
        <v>43.013199999999998</v>
      </c>
      <c r="I4700" s="5">
        <v>8.9550000000000001</v>
      </c>
      <c r="J4700" s="16">
        <f t="shared" si="799"/>
        <v>17.91</v>
      </c>
      <c r="K4700" s="5">
        <v>2.5649999999999999</v>
      </c>
      <c r="L4700" s="4">
        <f t="shared" si="800"/>
        <v>6.8229000000000006</v>
      </c>
      <c r="M4700" s="5">
        <v>5.96</v>
      </c>
      <c r="N4700" s="4">
        <f t="shared" si="801"/>
        <v>8.4631999999999987</v>
      </c>
      <c r="O4700" s="5">
        <v>2.0525000000000002</v>
      </c>
      <c r="P4700" s="4">
        <f t="shared" si="806"/>
        <v>1.3751750000000003</v>
      </c>
      <c r="Q4700" s="5">
        <v>2.1587499999999999</v>
      </c>
      <c r="R4700" s="4">
        <f t="shared" si="802"/>
        <v>1.4373800000000003</v>
      </c>
      <c r="S4700" s="5">
        <v>0.10725</v>
      </c>
      <c r="T4700" s="4">
        <f t="shared" si="803"/>
        <v>6.2204999999999996E-2</v>
      </c>
      <c r="U4700" s="5">
        <v>17.0625</v>
      </c>
      <c r="V4700" s="4">
        <f t="shared" si="805"/>
        <v>22.181250000000002</v>
      </c>
      <c r="W4700" s="5">
        <v>15.160788376842072</v>
      </c>
      <c r="X4700" s="5">
        <v>15.375</v>
      </c>
      <c r="Y4700" s="5">
        <v>68.224999999999994</v>
      </c>
      <c r="Z4700" s="5">
        <v>18.087499999999999</v>
      </c>
      <c r="AA4700" s="5">
        <v>161.625</v>
      </c>
      <c r="AB4700" s="5">
        <v>0.66749999999999998</v>
      </c>
      <c r="AC4700" s="3"/>
    </row>
    <row r="4701" spans="1:29">
      <c r="A4701" s="15">
        <v>40374.541666666664</v>
      </c>
      <c r="B4701" s="5">
        <v>0.115</v>
      </c>
      <c r="C4701" s="4">
        <f t="shared" si="796"/>
        <v>0.13339999999999999</v>
      </c>
      <c r="D4701" s="5">
        <v>27.622499999999999</v>
      </c>
      <c r="E4701" s="4">
        <f t="shared" si="797"/>
        <v>52.758974999999992</v>
      </c>
      <c r="F4701" s="5">
        <v>48.307499999999997</v>
      </c>
      <c r="G4701" s="4">
        <f t="shared" si="798"/>
        <v>92.267324999999985</v>
      </c>
      <c r="H4701" s="4">
        <f t="shared" si="804"/>
        <v>39.508349999999993</v>
      </c>
      <c r="I4701" s="5">
        <v>14.135</v>
      </c>
      <c r="J4701" s="16">
        <f t="shared" si="799"/>
        <v>28.27</v>
      </c>
      <c r="K4701" s="5">
        <v>2.7</v>
      </c>
      <c r="L4701" s="4">
        <f t="shared" si="800"/>
        <v>7.1820000000000013</v>
      </c>
      <c r="M4701" s="5">
        <v>5.96</v>
      </c>
      <c r="N4701" s="4">
        <f t="shared" si="801"/>
        <v>8.4631999999999987</v>
      </c>
      <c r="O4701" s="5">
        <v>2.0499999999999998</v>
      </c>
      <c r="P4701" s="4">
        <f t="shared" si="806"/>
        <v>1.3734999999999999</v>
      </c>
      <c r="Q4701" s="5">
        <v>2.1419999999999999</v>
      </c>
      <c r="R4701" s="4">
        <f t="shared" si="802"/>
        <v>1.4261349999999999</v>
      </c>
      <c r="S4701" s="5">
        <v>9.0749999999999997E-2</v>
      </c>
      <c r="T4701" s="4">
        <f t="shared" si="803"/>
        <v>5.2634999999999994E-2</v>
      </c>
      <c r="U4701" s="5">
        <v>10</v>
      </c>
      <c r="V4701" s="4">
        <f t="shared" si="805"/>
        <v>13</v>
      </c>
      <c r="W4701" s="5">
        <v>10.058777527274431</v>
      </c>
      <c r="X4701" s="5">
        <v>16.9375</v>
      </c>
      <c r="Y4701" s="5">
        <v>48.475000000000001</v>
      </c>
      <c r="Z4701" s="5">
        <v>19.975000000000001</v>
      </c>
      <c r="AA4701" s="5">
        <v>154.05000000000001</v>
      </c>
      <c r="AB4701" s="5">
        <v>1.1225000000000001</v>
      </c>
      <c r="AC4701" s="3"/>
    </row>
    <row r="4702" spans="1:29">
      <c r="A4702" s="15">
        <v>40374.583333333336</v>
      </c>
      <c r="B4702" s="5">
        <v>9.5000000000000001E-2</v>
      </c>
      <c r="C4702" s="4">
        <f t="shared" si="796"/>
        <v>0.11019999999999999</v>
      </c>
      <c r="D4702" s="5">
        <v>29.9375</v>
      </c>
      <c r="E4702" s="4">
        <f t="shared" si="797"/>
        <v>57.180624999999999</v>
      </c>
      <c r="F4702" s="5">
        <v>55.57</v>
      </c>
      <c r="G4702" s="4">
        <f t="shared" si="798"/>
        <v>106.1387</v>
      </c>
      <c r="H4702" s="4">
        <f t="shared" si="804"/>
        <v>48.958075000000001</v>
      </c>
      <c r="I4702" s="5">
        <v>15.1225</v>
      </c>
      <c r="J4702" s="16">
        <f t="shared" si="799"/>
        <v>30.245000000000001</v>
      </c>
      <c r="K4702" s="5">
        <v>2.5674999999999999</v>
      </c>
      <c r="L4702" s="4">
        <f t="shared" si="800"/>
        <v>6.8295500000000002</v>
      </c>
      <c r="M4702" s="5">
        <v>5.57</v>
      </c>
      <c r="N4702" s="4">
        <f t="shared" si="801"/>
        <v>7.9093999999999998</v>
      </c>
      <c r="O4702" s="5">
        <v>2.0525000000000002</v>
      </c>
      <c r="P4702" s="4">
        <f t="shared" si="806"/>
        <v>1.3751750000000003</v>
      </c>
      <c r="Q4702" s="5">
        <v>2.1139999999999999</v>
      </c>
      <c r="R4702" s="4">
        <f t="shared" si="802"/>
        <v>1.4115700000000002</v>
      </c>
      <c r="S4702" s="5">
        <v>6.275E-2</v>
      </c>
      <c r="T4702" s="4">
        <f t="shared" si="803"/>
        <v>3.6394999999999997E-2</v>
      </c>
      <c r="U4702" s="5">
        <v>12</v>
      </c>
      <c r="V4702" s="4">
        <f t="shared" si="805"/>
        <v>15.600000000000001</v>
      </c>
      <c r="W4702" s="5">
        <v>11.824161060534955</v>
      </c>
      <c r="X4702" s="5">
        <v>18.75</v>
      </c>
      <c r="Y4702" s="5">
        <v>51.225000000000001</v>
      </c>
      <c r="Z4702" s="5">
        <v>18.774999999999999</v>
      </c>
      <c r="AA4702" s="5">
        <v>150.75</v>
      </c>
      <c r="AB4702" s="5">
        <v>1.0249999999999999</v>
      </c>
      <c r="AC4702" s="3"/>
    </row>
    <row r="4703" spans="1:29">
      <c r="A4703" s="15">
        <v>40374.625</v>
      </c>
      <c r="B4703" s="5">
        <v>7.4999999999999997E-2</v>
      </c>
      <c r="C4703" s="4">
        <f t="shared" si="796"/>
        <v>8.6999999999999994E-2</v>
      </c>
      <c r="D4703" s="5">
        <v>21.092500000000001</v>
      </c>
      <c r="E4703" s="4">
        <f t="shared" si="797"/>
        <v>40.286675000000002</v>
      </c>
      <c r="F4703" s="5">
        <v>46.357500000000002</v>
      </c>
      <c r="G4703" s="4">
        <f t="shared" si="798"/>
        <v>88.542824999999993</v>
      </c>
      <c r="H4703" s="4">
        <f t="shared" si="804"/>
        <v>48.256149999999991</v>
      </c>
      <c r="I4703" s="5">
        <v>18.822500000000002</v>
      </c>
      <c r="J4703" s="16">
        <f t="shared" si="799"/>
        <v>37.645000000000003</v>
      </c>
      <c r="K4703" s="5">
        <v>2.4300000000000002</v>
      </c>
      <c r="L4703" s="4">
        <f t="shared" si="800"/>
        <v>6.4638000000000009</v>
      </c>
      <c r="M4703" s="5">
        <v>5.57</v>
      </c>
      <c r="N4703" s="4">
        <f t="shared" si="801"/>
        <v>7.9093999999999998</v>
      </c>
      <c r="O4703" s="5">
        <v>2.0699999999999998</v>
      </c>
      <c r="P4703" s="4">
        <f t="shared" si="806"/>
        <v>1.3869</v>
      </c>
      <c r="Q4703" s="5">
        <v>2.1477499999999998</v>
      </c>
      <c r="R4703" s="4">
        <f t="shared" si="802"/>
        <v>1.4328650000000001</v>
      </c>
      <c r="S4703" s="5">
        <v>7.9250000000000001E-2</v>
      </c>
      <c r="T4703" s="4">
        <f t="shared" si="803"/>
        <v>4.5964999999999999E-2</v>
      </c>
      <c r="U4703" s="5">
        <v>7.5</v>
      </c>
      <c r="V4703" s="4">
        <f t="shared" si="805"/>
        <v>9.75</v>
      </c>
      <c r="W4703" s="5">
        <v>2.4641807905976543</v>
      </c>
      <c r="X4703" s="5">
        <v>14.5</v>
      </c>
      <c r="Y4703" s="5">
        <v>43.174999999999997</v>
      </c>
      <c r="Z4703" s="5">
        <v>19.350000000000001</v>
      </c>
      <c r="AA4703" s="5">
        <v>165.45</v>
      </c>
      <c r="AB4703" s="5">
        <v>0.91749999999999998</v>
      </c>
      <c r="AC4703" s="3"/>
    </row>
    <row r="4704" spans="1:29">
      <c r="A4704" s="15">
        <v>40374.666666666664</v>
      </c>
      <c r="B4704" s="5">
        <v>7.7499999999999999E-2</v>
      </c>
      <c r="C4704" s="4">
        <f t="shared" si="796"/>
        <v>8.9899999999999994E-2</v>
      </c>
      <c r="D4704" s="5">
        <v>11.16</v>
      </c>
      <c r="E4704" s="4">
        <f t="shared" si="797"/>
        <v>21.3156</v>
      </c>
      <c r="F4704" s="5">
        <v>29.324999999999999</v>
      </c>
      <c r="G4704" s="4">
        <f t="shared" si="798"/>
        <v>56.010749999999994</v>
      </c>
      <c r="H4704" s="4">
        <f t="shared" si="804"/>
        <v>34.695149999999998</v>
      </c>
      <c r="I4704" s="5">
        <v>25.647500000000001</v>
      </c>
      <c r="J4704" s="16">
        <f t="shared" si="799"/>
        <v>51.295000000000002</v>
      </c>
      <c r="K4704" s="5">
        <v>2.1625000000000001</v>
      </c>
      <c r="L4704" s="4">
        <f t="shared" si="800"/>
        <v>5.752250000000001</v>
      </c>
      <c r="M4704" s="5">
        <v>4.7925000000000004</v>
      </c>
      <c r="N4704" s="4">
        <f t="shared" si="801"/>
        <v>6.8053500000000007</v>
      </c>
      <c r="O4704" s="5">
        <v>2.0699999999999998</v>
      </c>
      <c r="P4704" s="4">
        <f t="shared" si="806"/>
        <v>1.3869</v>
      </c>
      <c r="Q4704" s="5">
        <v>2.19225</v>
      </c>
      <c r="R4704" s="4">
        <f t="shared" si="802"/>
        <v>1.4586749999999999</v>
      </c>
      <c r="S4704" s="5">
        <v>0.12375</v>
      </c>
      <c r="T4704" s="4">
        <f t="shared" si="803"/>
        <v>7.1774999999999992E-2</v>
      </c>
      <c r="U4704" s="5">
        <v>8.9375</v>
      </c>
      <c r="V4704" s="4">
        <f t="shared" si="805"/>
        <v>11.61875</v>
      </c>
      <c r="W4704" s="5">
        <v>9.9822491800740636</v>
      </c>
      <c r="X4704" s="5">
        <v>15.1875</v>
      </c>
      <c r="Y4704" s="5">
        <v>44.2</v>
      </c>
      <c r="Z4704" s="5">
        <v>18.774999999999999</v>
      </c>
      <c r="AA4704" s="5">
        <v>203.92500000000001</v>
      </c>
      <c r="AB4704" s="5">
        <v>0.9</v>
      </c>
      <c r="AC4704" s="3"/>
    </row>
    <row r="4705" spans="1:29">
      <c r="A4705" s="15">
        <v>40374.708333333336</v>
      </c>
      <c r="B4705" s="5">
        <v>0.08</v>
      </c>
      <c r="C4705" s="4">
        <f t="shared" si="796"/>
        <v>9.2799999999999994E-2</v>
      </c>
      <c r="D4705" s="5">
        <v>7.4850000000000003</v>
      </c>
      <c r="E4705" s="4">
        <f t="shared" si="797"/>
        <v>14.29635</v>
      </c>
      <c r="F4705" s="5">
        <v>21.504999999999999</v>
      </c>
      <c r="G4705" s="4">
        <f t="shared" si="798"/>
        <v>41.074549999999995</v>
      </c>
      <c r="H4705" s="4">
        <f t="shared" si="804"/>
        <v>26.778199999999995</v>
      </c>
      <c r="I4705" s="5">
        <v>28.5275</v>
      </c>
      <c r="J4705" s="16">
        <f t="shared" si="799"/>
        <v>57.055</v>
      </c>
      <c r="K4705" s="5">
        <v>1.62</v>
      </c>
      <c r="L4705" s="4">
        <f t="shared" si="800"/>
        <v>4.3092000000000006</v>
      </c>
      <c r="M4705" s="5">
        <v>3.76</v>
      </c>
      <c r="N4705" s="4">
        <f t="shared" si="801"/>
        <v>5.3391999999999991</v>
      </c>
      <c r="O4705" s="5">
        <v>2.1</v>
      </c>
      <c r="P4705" s="4">
        <f t="shared" si="806"/>
        <v>1.4070000000000003</v>
      </c>
      <c r="Q4705" s="5">
        <v>2.2090000000000001</v>
      </c>
      <c r="R4705" s="4">
        <f t="shared" si="802"/>
        <v>1.4715250000000002</v>
      </c>
      <c r="S4705" s="5">
        <v>0.11125</v>
      </c>
      <c r="T4705" s="4">
        <f t="shared" si="803"/>
        <v>6.4524999999999999E-2</v>
      </c>
      <c r="U4705" s="5">
        <v>7.875</v>
      </c>
      <c r="V4705" s="4">
        <f t="shared" si="805"/>
        <v>10.237500000000001</v>
      </c>
      <c r="W4705" s="5">
        <v>7.8940134274928813</v>
      </c>
      <c r="X4705" s="5">
        <v>13.125</v>
      </c>
      <c r="Y4705" s="5">
        <v>46.55</v>
      </c>
      <c r="Z4705" s="5">
        <v>18.25</v>
      </c>
      <c r="AA4705" s="5">
        <v>189.17500000000001</v>
      </c>
      <c r="AB4705" s="5">
        <v>0.66500000000000004</v>
      </c>
      <c r="AC4705" s="3"/>
    </row>
    <row r="4706" spans="1:29">
      <c r="A4706" s="15">
        <v>40374.75</v>
      </c>
      <c r="B4706" s="5">
        <v>7.4999999999999997E-2</v>
      </c>
      <c r="C4706" s="4">
        <f t="shared" si="796"/>
        <v>8.6999999999999994E-2</v>
      </c>
      <c r="D4706" s="5">
        <v>4.63</v>
      </c>
      <c r="E4706" s="4">
        <f t="shared" si="797"/>
        <v>8.8432999999999993</v>
      </c>
      <c r="F4706" s="5">
        <v>14.2475</v>
      </c>
      <c r="G4706" s="4">
        <f t="shared" si="798"/>
        <v>27.212724999999999</v>
      </c>
      <c r="H4706" s="4">
        <f t="shared" si="804"/>
        <v>18.369425</v>
      </c>
      <c r="I4706" s="5">
        <v>31.322500000000002</v>
      </c>
      <c r="J4706" s="16">
        <f t="shared" si="799"/>
        <v>62.645000000000003</v>
      </c>
      <c r="K4706" s="5">
        <v>1.62</v>
      </c>
      <c r="L4706" s="4">
        <f t="shared" si="800"/>
        <v>4.3092000000000006</v>
      </c>
      <c r="M4706" s="5">
        <v>3.11</v>
      </c>
      <c r="N4706" s="4">
        <f t="shared" si="801"/>
        <v>4.4161999999999999</v>
      </c>
      <c r="O4706" s="5">
        <v>2.1225000000000001</v>
      </c>
      <c r="P4706" s="4">
        <f t="shared" si="806"/>
        <v>1.4220750000000002</v>
      </c>
      <c r="Q4706" s="5">
        <v>2.2092499999999999</v>
      </c>
      <c r="R4706" s="4">
        <f t="shared" si="802"/>
        <v>1.4732600000000002</v>
      </c>
      <c r="S4706" s="5">
        <v>8.8249999999999995E-2</v>
      </c>
      <c r="T4706" s="4">
        <f t="shared" si="803"/>
        <v>5.1184999999999994E-2</v>
      </c>
      <c r="U4706" s="5">
        <v>8.875</v>
      </c>
      <c r="V4706" s="4">
        <f t="shared" si="805"/>
        <v>11.5375</v>
      </c>
      <c r="W4706" s="5">
        <v>11.305777398688393</v>
      </c>
      <c r="X4706" s="5">
        <v>15.375</v>
      </c>
      <c r="Y4706" s="5">
        <v>46.35</v>
      </c>
      <c r="Z4706" s="5">
        <v>17.737500000000001</v>
      </c>
      <c r="AA4706" s="5">
        <v>230.125</v>
      </c>
      <c r="AB4706" s="5">
        <v>0.75</v>
      </c>
      <c r="AC4706" s="3"/>
    </row>
    <row r="4707" spans="1:29">
      <c r="A4707" s="15">
        <v>40374.791666666664</v>
      </c>
      <c r="B4707" s="5">
        <v>0.105</v>
      </c>
      <c r="C4707" s="4">
        <f t="shared" si="796"/>
        <v>0.12179999999999999</v>
      </c>
      <c r="D4707" s="5">
        <v>3.27</v>
      </c>
      <c r="E4707" s="4">
        <f t="shared" si="797"/>
        <v>6.2456999999999994</v>
      </c>
      <c r="F4707" s="5">
        <v>11.455</v>
      </c>
      <c r="G4707" s="4">
        <f t="shared" si="798"/>
        <v>21.879049999999999</v>
      </c>
      <c r="H4707" s="4">
        <f t="shared" si="804"/>
        <v>15.63335</v>
      </c>
      <c r="I4707" s="5">
        <v>32.89</v>
      </c>
      <c r="J4707" s="16">
        <f t="shared" si="799"/>
        <v>65.78</v>
      </c>
      <c r="K4707" s="5">
        <v>1.35</v>
      </c>
      <c r="L4707" s="4">
        <f t="shared" si="800"/>
        <v>3.5910000000000006</v>
      </c>
      <c r="M4707" s="5">
        <v>3.24</v>
      </c>
      <c r="N4707" s="4">
        <f t="shared" si="801"/>
        <v>4.6008000000000004</v>
      </c>
      <c r="O4707" s="5">
        <v>2.1324999999999998</v>
      </c>
      <c r="P4707" s="4">
        <f t="shared" si="806"/>
        <v>1.4287749999999999</v>
      </c>
      <c r="Q4707" s="5">
        <v>2.1977500000000001</v>
      </c>
      <c r="R4707" s="4">
        <f t="shared" si="802"/>
        <v>1.4667649999999999</v>
      </c>
      <c r="S4707" s="5">
        <v>6.5500000000000003E-2</v>
      </c>
      <c r="T4707" s="4">
        <f t="shared" si="803"/>
        <v>3.7989999999999996E-2</v>
      </c>
      <c r="U4707" s="5">
        <v>6.3125</v>
      </c>
      <c r="V4707" s="4">
        <f t="shared" si="805"/>
        <v>8.2062500000000007</v>
      </c>
      <c r="W4707" s="5">
        <v>9.038558485243259</v>
      </c>
      <c r="X4707" s="5">
        <v>12</v>
      </c>
      <c r="Y4707" s="5">
        <v>56.1</v>
      </c>
      <c r="Z4707" s="5">
        <v>15.512499999999999</v>
      </c>
      <c r="AA4707" s="5">
        <v>214.82499999999999</v>
      </c>
      <c r="AB4707" s="5">
        <v>0.34</v>
      </c>
      <c r="AC4707" s="3"/>
    </row>
    <row r="4708" spans="1:29">
      <c r="A4708" s="15">
        <v>40374.833333333336</v>
      </c>
      <c r="B4708" s="5">
        <v>0.17</v>
      </c>
      <c r="C4708" s="4">
        <f t="shared" si="796"/>
        <v>0.19720000000000001</v>
      </c>
      <c r="D4708" s="5">
        <v>3.4049999999999998</v>
      </c>
      <c r="E4708" s="4">
        <f t="shared" si="797"/>
        <v>6.5035499999999997</v>
      </c>
      <c r="F4708" s="5">
        <v>16.899999999999999</v>
      </c>
      <c r="G4708" s="4">
        <f t="shared" si="798"/>
        <v>32.278999999999996</v>
      </c>
      <c r="H4708" s="4">
        <f t="shared" si="804"/>
        <v>25.775449999999996</v>
      </c>
      <c r="I4708" s="5">
        <v>21.954999999999998</v>
      </c>
      <c r="J4708" s="16">
        <f t="shared" si="799"/>
        <v>43.91</v>
      </c>
      <c r="K4708" s="5">
        <v>1.08</v>
      </c>
      <c r="L4708" s="4">
        <f t="shared" si="800"/>
        <v>2.8728000000000002</v>
      </c>
      <c r="M4708" s="5">
        <v>2.85</v>
      </c>
      <c r="N4708" s="4">
        <f t="shared" si="801"/>
        <v>4.0469999999999997</v>
      </c>
      <c r="O4708" s="5">
        <v>2.0474999999999999</v>
      </c>
      <c r="P4708" s="4">
        <f t="shared" si="806"/>
        <v>1.3718250000000001</v>
      </c>
      <c r="Q4708" s="5">
        <v>2.1027499999999999</v>
      </c>
      <c r="R4708" s="4">
        <f t="shared" si="802"/>
        <v>1.4051750000000001</v>
      </c>
      <c r="S4708" s="5">
        <v>5.7500000000000002E-2</v>
      </c>
      <c r="T4708" s="4">
        <f t="shared" si="803"/>
        <v>3.3349999999999998E-2</v>
      </c>
      <c r="U4708" s="5">
        <v>10.4375</v>
      </c>
      <c r="V4708" s="4">
        <f t="shared" si="805"/>
        <v>13.56875</v>
      </c>
      <c r="W4708" s="5">
        <v>12.708691281037787</v>
      </c>
      <c r="X4708" s="5">
        <v>10.5625</v>
      </c>
      <c r="Y4708" s="5">
        <v>77.424999999999997</v>
      </c>
      <c r="Z4708" s="5">
        <v>13.65</v>
      </c>
      <c r="AA4708" s="5">
        <v>184.32499999999999</v>
      </c>
      <c r="AB4708" s="5">
        <v>0.08</v>
      </c>
      <c r="AC4708" s="3"/>
    </row>
    <row r="4709" spans="1:29">
      <c r="A4709" s="15">
        <v>40374.875</v>
      </c>
      <c r="B4709" s="5">
        <v>0.16750000000000001</v>
      </c>
      <c r="C4709" s="4">
        <f t="shared" si="796"/>
        <v>0.1943</v>
      </c>
      <c r="D4709" s="5">
        <v>3.1324999999999998</v>
      </c>
      <c r="E4709" s="4">
        <f t="shared" si="797"/>
        <v>5.9830749999999995</v>
      </c>
      <c r="F4709" s="5">
        <v>12.43</v>
      </c>
      <c r="G4709" s="4">
        <f t="shared" si="798"/>
        <v>23.741299999999999</v>
      </c>
      <c r="H4709" s="4">
        <f t="shared" si="804"/>
        <v>17.758224999999999</v>
      </c>
      <c r="I4709" s="5">
        <v>24.015000000000001</v>
      </c>
      <c r="J4709" s="16">
        <f t="shared" si="799"/>
        <v>48.03</v>
      </c>
      <c r="K4709" s="5">
        <v>1.08</v>
      </c>
      <c r="L4709" s="4">
        <f t="shared" si="800"/>
        <v>2.8728000000000002</v>
      </c>
      <c r="M4709" s="5">
        <v>3.11</v>
      </c>
      <c r="N4709" s="4">
        <f t="shared" si="801"/>
        <v>4.4161999999999999</v>
      </c>
      <c r="O4709" s="5">
        <v>1.9950000000000001</v>
      </c>
      <c r="P4709" s="4">
        <f t="shared" si="806"/>
        <v>1.3366500000000001</v>
      </c>
      <c r="Q4709" s="5">
        <v>2.0412499999999998</v>
      </c>
      <c r="R4709" s="4">
        <f t="shared" si="802"/>
        <v>1.3644900000000002</v>
      </c>
      <c r="S4709" s="5">
        <v>4.8000000000000001E-2</v>
      </c>
      <c r="T4709" s="4">
        <f t="shared" si="803"/>
        <v>2.784E-2</v>
      </c>
      <c r="U4709" s="5">
        <v>11.5625</v>
      </c>
      <c r="V4709" s="4">
        <f t="shared" si="805"/>
        <v>15.03125</v>
      </c>
      <c r="W4709" s="5">
        <v>13.778602178847802</v>
      </c>
      <c r="X4709" s="5">
        <v>7</v>
      </c>
      <c r="Y4709" s="5">
        <v>84.85</v>
      </c>
      <c r="Z4709" s="5">
        <v>13.7125</v>
      </c>
      <c r="AA4709" s="5">
        <v>242.7</v>
      </c>
      <c r="AB4709" s="5">
        <v>0.14000000000000001</v>
      </c>
      <c r="AC4709" s="3"/>
    </row>
    <row r="4710" spans="1:29">
      <c r="A4710" s="15">
        <v>40374.916666666664</v>
      </c>
      <c r="B4710" s="5">
        <v>0.14000000000000001</v>
      </c>
      <c r="C4710" s="4">
        <f t="shared" si="796"/>
        <v>0.16240000000000002</v>
      </c>
      <c r="D4710" s="5">
        <v>2.9975000000000001</v>
      </c>
      <c r="E4710" s="4">
        <f t="shared" si="797"/>
        <v>5.725225</v>
      </c>
      <c r="F4710" s="5">
        <v>8.52</v>
      </c>
      <c r="G4710" s="4">
        <f t="shared" si="798"/>
        <v>16.273199999999999</v>
      </c>
      <c r="H4710" s="4">
        <f t="shared" si="804"/>
        <v>10.547974999999999</v>
      </c>
      <c r="I4710" s="5">
        <v>29.855</v>
      </c>
      <c r="J4710" s="16">
        <f t="shared" si="799"/>
        <v>59.71</v>
      </c>
      <c r="K4710" s="5">
        <v>1.08</v>
      </c>
      <c r="L4710" s="4">
        <f t="shared" si="800"/>
        <v>2.8728000000000002</v>
      </c>
      <c r="M4710" s="5">
        <v>3.24</v>
      </c>
      <c r="N4710" s="4">
        <f t="shared" si="801"/>
        <v>4.6008000000000004</v>
      </c>
      <c r="O4710" s="5">
        <v>2.0125000000000002</v>
      </c>
      <c r="P4710" s="4">
        <f t="shared" si="806"/>
        <v>1.3483750000000001</v>
      </c>
      <c r="Q4710" s="5">
        <v>2.0525000000000002</v>
      </c>
      <c r="R4710" s="4">
        <f t="shared" si="802"/>
        <v>1.372735</v>
      </c>
      <c r="S4710" s="5">
        <v>4.2000000000000003E-2</v>
      </c>
      <c r="T4710" s="4">
        <f t="shared" si="803"/>
        <v>2.436E-2</v>
      </c>
      <c r="U4710" s="5">
        <v>10.875</v>
      </c>
      <c r="V4710" s="4">
        <f t="shared" si="805"/>
        <v>14.137500000000001</v>
      </c>
      <c r="W4710" s="5">
        <v>14.514223785381404</v>
      </c>
      <c r="X4710" s="5">
        <v>4.75</v>
      </c>
      <c r="Y4710" s="5">
        <v>86.224999999999994</v>
      </c>
      <c r="Z4710" s="5">
        <v>14.4375</v>
      </c>
      <c r="AA4710" s="5">
        <v>210.6</v>
      </c>
      <c r="AB4710" s="5">
        <v>0.2475</v>
      </c>
      <c r="AC4710" s="3"/>
    </row>
    <row r="4711" spans="1:29">
      <c r="A4711" s="15">
        <v>40374.958333333336</v>
      </c>
      <c r="B4711" s="5">
        <v>0.14000000000000001</v>
      </c>
      <c r="C4711" s="4">
        <f t="shared" si="796"/>
        <v>0.16240000000000002</v>
      </c>
      <c r="D4711" s="5">
        <v>2.0425</v>
      </c>
      <c r="E4711" s="4">
        <f t="shared" si="797"/>
        <v>3.9011749999999998</v>
      </c>
      <c r="F4711" s="5">
        <v>7.12</v>
      </c>
      <c r="G4711" s="4">
        <f t="shared" si="798"/>
        <v>13.5992</v>
      </c>
      <c r="H4711" s="4">
        <f t="shared" si="804"/>
        <v>9.6980249999999995</v>
      </c>
      <c r="I4711" s="5">
        <v>29.774999999999999</v>
      </c>
      <c r="J4711" s="16">
        <f t="shared" si="799"/>
        <v>59.55</v>
      </c>
      <c r="K4711" s="5">
        <v>1.35</v>
      </c>
      <c r="L4711" s="4">
        <f t="shared" si="800"/>
        <v>3.5910000000000006</v>
      </c>
      <c r="M4711" s="5">
        <v>2.98</v>
      </c>
      <c r="N4711" s="4">
        <f t="shared" si="801"/>
        <v>4.2315999999999994</v>
      </c>
      <c r="O4711" s="5">
        <v>2.0099999999999998</v>
      </c>
      <c r="P4711" s="4">
        <f t="shared" si="806"/>
        <v>1.3467</v>
      </c>
      <c r="Q4711" s="5">
        <v>2.0470000000000002</v>
      </c>
      <c r="R4711" s="4">
        <f t="shared" si="802"/>
        <v>1.36758</v>
      </c>
      <c r="S4711" s="5">
        <v>3.5999999999999997E-2</v>
      </c>
      <c r="T4711" s="4">
        <f t="shared" si="803"/>
        <v>2.0879999999999996E-2</v>
      </c>
      <c r="U4711" s="5">
        <v>5.375</v>
      </c>
      <c r="V4711" s="4">
        <f t="shared" si="805"/>
        <v>6.9874999999999998</v>
      </c>
      <c r="W4711" s="5">
        <v>5.9396564344566709</v>
      </c>
      <c r="X4711" s="5">
        <v>3.5625</v>
      </c>
      <c r="Y4711" s="5">
        <v>85.15</v>
      </c>
      <c r="Z4711" s="5">
        <v>15.012499999999999</v>
      </c>
      <c r="AA4711" s="5">
        <v>217.625</v>
      </c>
      <c r="AB4711" s="5">
        <v>0.32</v>
      </c>
      <c r="AC4711" s="3"/>
    </row>
    <row r="4712" spans="1:29">
      <c r="A4712" s="15">
        <v>40375</v>
      </c>
      <c r="B4712" s="5">
        <v>0.14000000000000001</v>
      </c>
      <c r="C4712" s="4">
        <f t="shared" si="796"/>
        <v>0.16240000000000002</v>
      </c>
      <c r="D4712" s="5">
        <v>4.08</v>
      </c>
      <c r="E4712" s="4">
        <f t="shared" si="797"/>
        <v>7.7927999999999997</v>
      </c>
      <c r="F4712" s="5">
        <v>13.1325</v>
      </c>
      <c r="G4712" s="4">
        <f t="shared" si="798"/>
        <v>25.083075000000001</v>
      </c>
      <c r="H4712" s="4">
        <f t="shared" si="804"/>
        <v>17.290275000000001</v>
      </c>
      <c r="I4712" s="5">
        <v>23.692499999999999</v>
      </c>
      <c r="J4712" s="16">
        <f t="shared" si="799"/>
        <v>47.384999999999998</v>
      </c>
      <c r="K4712" s="5">
        <v>1.62</v>
      </c>
      <c r="L4712" s="4">
        <f t="shared" si="800"/>
        <v>4.3092000000000006</v>
      </c>
      <c r="M4712" s="5">
        <v>3.11</v>
      </c>
      <c r="N4712" s="4">
        <f t="shared" si="801"/>
        <v>4.4161999999999999</v>
      </c>
      <c r="O4712" s="5">
        <v>2.0099999999999998</v>
      </c>
      <c r="P4712" s="4">
        <f t="shared" si="806"/>
        <v>1.3467</v>
      </c>
      <c r="Q4712" s="5">
        <v>2.0433333333333299</v>
      </c>
      <c r="R4712" s="4">
        <f t="shared" si="802"/>
        <v>1.3666133333333332</v>
      </c>
      <c r="S4712" s="5">
        <v>3.4333333333333299E-2</v>
      </c>
      <c r="T4712" s="4">
        <f t="shared" si="803"/>
        <v>1.9913333333333311E-2</v>
      </c>
      <c r="U4712" s="5">
        <v>9.25</v>
      </c>
      <c r="V4712" s="4">
        <f t="shared" si="805"/>
        <v>12.025</v>
      </c>
      <c r="W4712" s="5">
        <v>10.221143412146876</v>
      </c>
      <c r="X4712" s="5">
        <v>3.4166666666666701</v>
      </c>
      <c r="Y4712" s="5">
        <v>81.625</v>
      </c>
      <c r="Z4712" s="5">
        <v>15.0375</v>
      </c>
      <c r="AA4712" s="5">
        <v>190.95</v>
      </c>
      <c r="AB4712" s="5">
        <v>0.47499999999999998</v>
      </c>
      <c r="AC4712" s="3"/>
    </row>
    <row r="4713" spans="1:29">
      <c r="A4713" s="15">
        <v>40375.041666666664</v>
      </c>
      <c r="B4713" s="5">
        <v>0.12</v>
      </c>
      <c r="C4713" s="4">
        <f t="shared" si="796"/>
        <v>0.13919999999999999</v>
      </c>
      <c r="D4713" s="5">
        <v>1.7675000000000001</v>
      </c>
      <c r="E4713" s="4">
        <f t="shared" si="797"/>
        <v>3.3759250000000001</v>
      </c>
      <c r="F4713" s="5">
        <v>4.6100000000000003</v>
      </c>
      <c r="G4713" s="4">
        <f t="shared" si="798"/>
        <v>8.8050999999999995</v>
      </c>
      <c r="H4713" s="4">
        <f t="shared" si="804"/>
        <v>5.429174999999999</v>
      </c>
      <c r="I4713" s="5">
        <v>27.75</v>
      </c>
      <c r="J4713" s="16">
        <f t="shared" si="799"/>
        <v>55.5</v>
      </c>
      <c r="K4713" s="5">
        <v>1.49</v>
      </c>
      <c r="L4713" s="4">
        <f t="shared" si="800"/>
        <v>3.9634</v>
      </c>
      <c r="M4713" s="5">
        <v>3.5</v>
      </c>
      <c r="N4713" s="4">
        <f t="shared" si="801"/>
        <v>4.97</v>
      </c>
      <c r="O4713" s="5">
        <v>2</v>
      </c>
      <c r="P4713" s="4">
        <f t="shared" si="806"/>
        <v>1.34</v>
      </c>
      <c r="Q4713" s="5">
        <v>2.0354999999999999</v>
      </c>
      <c r="R4713" s="4">
        <f t="shared" si="802"/>
        <v>1.36117</v>
      </c>
      <c r="S4713" s="5">
        <v>3.6499999999999998E-2</v>
      </c>
      <c r="T4713" s="4">
        <f t="shared" si="803"/>
        <v>2.1169999999999998E-2</v>
      </c>
      <c r="U4713" s="5">
        <v>1.875</v>
      </c>
      <c r="V4713" s="4">
        <f t="shared" si="805"/>
        <v>2.4375</v>
      </c>
      <c r="W4713" s="5">
        <v>4.7881277696057456</v>
      </c>
      <c r="X4713" s="5">
        <v>2.1666666666666701</v>
      </c>
      <c r="Y4713" s="5">
        <v>66.575000000000003</v>
      </c>
      <c r="Z4713" s="5">
        <v>15.15</v>
      </c>
      <c r="AA4713" s="5">
        <v>230.6</v>
      </c>
      <c r="AB4713" s="5">
        <v>1.01</v>
      </c>
      <c r="AC4713" s="3"/>
    </row>
    <row r="4714" spans="1:29">
      <c r="A4714" s="15">
        <v>40375.083333333336</v>
      </c>
      <c r="B4714" s="5">
        <v>0.09</v>
      </c>
      <c r="C4714" s="4">
        <f t="shared" si="796"/>
        <v>0.10439999999999999</v>
      </c>
      <c r="D4714" s="5">
        <v>1.0900000000000001</v>
      </c>
      <c r="E4714" s="4">
        <f t="shared" si="797"/>
        <v>2.0819000000000001</v>
      </c>
      <c r="F4714" s="5">
        <v>4.05</v>
      </c>
      <c r="G4714" s="4">
        <f t="shared" si="798"/>
        <v>7.7354999999999992</v>
      </c>
      <c r="H4714" s="4">
        <f t="shared" si="804"/>
        <v>5.6535999999999991</v>
      </c>
      <c r="I4714" s="5">
        <v>35.54</v>
      </c>
      <c r="J4714" s="16">
        <f t="shared" si="799"/>
        <v>71.08</v>
      </c>
      <c r="K4714" s="5">
        <v>1.08</v>
      </c>
      <c r="L4714" s="4">
        <f t="shared" si="800"/>
        <v>2.8728000000000002</v>
      </c>
      <c r="M4714" s="5">
        <v>3.11</v>
      </c>
      <c r="N4714" s="4">
        <f t="shared" si="801"/>
        <v>4.4161999999999999</v>
      </c>
      <c r="O4714" s="5">
        <v>2.0150000000000001</v>
      </c>
      <c r="P4714" s="4">
        <f t="shared" si="806"/>
        <v>1.3500500000000002</v>
      </c>
      <c r="Q4714" s="5">
        <v>2.0579999999999998</v>
      </c>
      <c r="R4714" s="4">
        <f t="shared" si="802"/>
        <v>1.3741200000000002</v>
      </c>
      <c r="S4714" s="5">
        <v>4.1500000000000002E-2</v>
      </c>
      <c r="T4714" s="4">
        <f t="shared" si="803"/>
        <v>2.4070000000000001E-2</v>
      </c>
      <c r="U4714" s="5">
        <v>1.75</v>
      </c>
      <c r="V4714" s="4">
        <f t="shared" si="805"/>
        <v>2.2749999999999999</v>
      </c>
      <c r="W4714" s="5">
        <v>0.1059030461923951</v>
      </c>
      <c r="X4714" s="5">
        <v>5.875</v>
      </c>
      <c r="Y4714" s="5">
        <v>62.225000000000001</v>
      </c>
      <c r="Z4714" s="5">
        <v>14.025</v>
      </c>
      <c r="AA4714" s="5">
        <v>244.9</v>
      </c>
      <c r="AB4714" s="5">
        <v>0.86</v>
      </c>
      <c r="AC4714" s="3"/>
    </row>
    <row r="4715" spans="1:29">
      <c r="A4715" s="15">
        <v>40375.125</v>
      </c>
      <c r="B4715" s="5">
        <v>7.7499999999999999E-2</v>
      </c>
      <c r="C4715" s="4">
        <f t="shared" si="796"/>
        <v>8.9899999999999994E-2</v>
      </c>
      <c r="D4715" s="5">
        <v>1.0900000000000001</v>
      </c>
      <c r="E4715" s="4">
        <f t="shared" si="797"/>
        <v>2.0819000000000001</v>
      </c>
      <c r="F4715" s="5">
        <v>4.05</v>
      </c>
      <c r="G4715" s="4">
        <f t="shared" si="798"/>
        <v>7.7354999999999992</v>
      </c>
      <c r="H4715" s="4">
        <f t="shared" si="804"/>
        <v>5.6535999999999991</v>
      </c>
      <c r="I4715" s="5">
        <v>41.305</v>
      </c>
      <c r="J4715" s="16">
        <f t="shared" si="799"/>
        <v>82.61</v>
      </c>
      <c r="K4715" s="5">
        <v>1.2175</v>
      </c>
      <c r="L4715" s="4">
        <f t="shared" si="800"/>
        <v>3.23855</v>
      </c>
      <c r="M4715" s="5">
        <v>3.11</v>
      </c>
      <c r="N4715" s="4">
        <f t="shared" si="801"/>
        <v>4.4161999999999999</v>
      </c>
      <c r="O4715" s="5">
        <v>2.0225</v>
      </c>
      <c r="P4715" s="4">
        <f t="shared" si="806"/>
        <v>1.355075</v>
      </c>
      <c r="Q4715" s="5">
        <v>2.0634999999999999</v>
      </c>
      <c r="R4715" s="4">
        <f t="shared" si="802"/>
        <v>1.3791450000000001</v>
      </c>
      <c r="S4715" s="5">
        <v>4.1500000000000002E-2</v>
      </c>
      <c r="T4715" s="4">
        <f t="shared" si="803"/>
        <v>2.4070000000000001E-2</v>
      </c>
      <c r="U4715" s="5">
        <v>1.625</v>
      </c>
      <c r="V4715" s="4">
        <f t="shared" si="805"/>
        <v>2.1125000000000003</v>
      </c>
      <c r="W4715" s="5">
        <v>0.3687930419755332</v>
      </c>
      <c r="X4715" s="5">
        <v>6.5</v>
      </c>
      <c r="Y4715" s="5">
        <v>60.45</v>
      </c>
      <c r="Z4715" s="5">
        <v>13.2125</v>
      </c>
      <c r="AA4715" s="5">
        <v>240.77500000000001</v>
      </c>
      <c r="AB4715" s="5">
        <v>0.77</v>
      </c>
      <c r="AC4715" s="3"/>
    </row>
    <row r="4716" spans="1:29">
      <c r="A4716" s="15">
        <v>40375.166666666664</v>
      </c>
      <c r="B4716" s="5">
        <v>7.4999999999999997E-2</v>
      </c>
      <c r="C4716" s="4">
        <f t="shared" si="796"/>
        <v>8.6999999999999994E-2</v>
      </c>
      <c r="D4716" s="5">
        <v>1.0900000000000001</v>
      </c>
      <c r="E4716" s="4">
        <f t="shared" si="797"/>
        <v>2.0819000000000001</v>
      </c>
      <c r="F4716" s="5">
        <v>5.03</v>
      </c>
      <c r="G4716" s="4">
        <f t="shared" si="798"/>
        <v>9.6073000000000004</v>
      </c>
      <c r="H4716" s="4">
        <f t="shared" si="804"/>
        <v>7.5254000000000003</v>
      </c>
      <c r="I4716" s="5">
        <v>42.38</v>
      </c>
      <c r="J4716" s="16">
        <f t="shared" si="799"/>
        <v>84.76</v>
      </c>
      <c r="K4716" s="5">
        <v>1.08</v>
      </c>
      <c r="L4716" s="4">
        <f t="shared" si="800"/>
        <v>2.8728000000000002</v>
      </c>
      <c r="M4716" s="5">
        <v>3.11</v>
      </c>
      <c r="N4716" s="4">
        <f t="shared" si="801"/>
        <v>4.4161999999999999</v>
      </c>
      <c r="O4716" s="5">
        <v>2.0175000000000001</v>
      </c>
      <c r="P4716" s="4">
        <f t="shared" si="806"/>
        <v>1.3517250000000001</v>
      </c>
      <c r="Q4716" s="5">
        <v>2.0467499999999998</v>
      </c>
      <c r="R4716" s="4">
        <f t="shared" si="802"/>
        <v>1.369415</v>
      </c>
      <c r="S4716" s="5">
        <v>3.0499999999999999E-2</v>
      </c>
      <c r="T4716" s="4">
        <f t="shared" si="803"/>
        <v>1.7689999999999997E-2</v>
      </c>
      <c r="U4716" s="5">
        <v>5.5625</v>
      </c>
      <c r="V4716" s="4">
        <f t="shared" si="805"/>
        <v>7.2312500000000002</v>
      </c>
      <c r="W4716" s="5">
        <v>3.1028303220871223</v>
      </c>
      <c r="X4716" s="5">
        <v>11.5625</v>
      </c>
      <c r="Y4716" s="5">
        <v>61.024999999999999</v>
      </c>
      <c r="Z4716" s="5">
        <v>12.887499999999999</v>
      </c>
      <c r="AA4716" s="5">
        <v>244.65</v>
      </c>
      <c r="AB4716" s="5">
        <v>0.70499999999999996</v>
      </c>
      <c r="AC4716" s="3"/>
    </row>
    <row r="4717" spans="1:29">
      <c r="A4717" s="15">
        <v>40375.208333333336</v>
      </c>
      <c r="B4717" s="5">
        <v>7.4999999999999997E-2</v>
      </c>
      <c r="C4717" s="4">
        <f t="shared" si="796"/>
        <v>8.6999999999999994E-2</v>
      </c>
      <c r="D4717" s="5">
        <v>1.7675000000000001</v>
      </c>
      <c r="E4717" s="4">
        <f t="shared" si="797"/>
        <v>3.3759250000000001</v>
      </c>
      <c r="F4717" s="5">
        <v>6.8475000000000001</v>
      </c>
      <c r="G4717" s="4">
        <f t="shared" si="798"/>
        <v>13.078725</v>
      </c>
      <c r="H4717" s="4">
        <f t="shared" si="804"/>
        <v>9.7027999999999999</v>
      </c>
      <c r="I4717" s="5">
        <v>36.952500000000001</v>
      </c>
      <c r="J4717" s="16">
        <f t="shared" si="799"/>
        <v>73.905000000000001</v>
      </c>
      <c r="K4717" s="5">
        <v>1.2175</v>
      </c>
      <c r="L4717" s="4">
        <f t="shared" si="800"/>
        <v>3.23855</v>
      </c>
      <c r="M4717" s="5">
        <v>3.5</v>
      </c>
      <c r="N4717" s="4">
        <f t="shared" si="801"/>
        <v>4.97</v>
      </c>
      <c r="O4717" s="5">
        <v>2.0274999999999999</v>
      </c>
      <c r="P4717" s="4">
        <f t="shared" si="806"/>
        <v>1.358425</v>
      </c>
      <c r="Q4717" s="5">
        <v>2.0634999999999999</v>
      </c>
      <c r="R4717" s="4">
        <f t="shared" si="802"/>
        <v>1.3791599999999999</v>
      </c>
      <c r="S4717" s="5">
        <v>3.5749999999999997E-2</v>
      </c>
      <c r="T4717" s="4">
        <f t="shared" si="803"/>
        <v>2.0734999999999996E-2</v>
      </c>
      <c r="U4717" s="5">
        <v>6.9375</v>
      </c>
      <c r="V4717" s="4">
        <f t="shared" si="805"/>
        <v>9.0187500000000007</v>
      </c>
      <c r="W4717" s="5">
        <v>2.7662973448631423</v>
      </c>
      <c r="X4717" s="5">
        <v>8.3125</v>
      </c>
      <c r="Y4717" s="5">
        <v>62.85</v>
      </c>
      <c r="Z4717" s="5">
        <v>13.1</v>
      </c>
      <c r="AA4717" s="5">
        <v>247.75</v>
      </c>
      <c r="AB4717" s="5">
        <v>0.8125</v>
      </c>
      <c r="AC4717" s="3"/>
    </row>
    <row r="4718" spans="1:29">
      <c r="A4718" s="15">
        <v>40375.25</v>
      </c>
      <c r="B4718" s="5">
        <v>0.1125</v>
      </c>
      <c r="C4718" s="4">
        <f t="shared" si="796"/>
        <v>0.1305</v>
      </c>
      <c r="D4718" s="5">
        <v>2.9950000000000001</v>
      </c>
      <c r="E4718" s="4">
        <f t="shared" si="797"/>
        <v>5.7204499999999996</v>
      </c>
      <c r="F4718" s="5">
        <v>10.477499999999999</v>
      </c>
      <c r="G4718" s="4">
        <f t="shared" si="798"/>
        <v>20.012024999999998</v>
      </c>
      <c r="H4718" s="4">
        <f t="shared" si="804"/>
        <v>14.291574999999998</v>
      </c>
      <c r="I4718" s="5">
        <v>29.3825</v>
      </c>
      <c r="J4718" s="16">
        <f t="shared" si="799"/>
        <v>58.765000000000001</v>
      </c>
      <c r="K4718" s="5">
        <v>1.355</v>
      </c>
      <c r="L4718" s="4">
        <f t="shared" si="800"/>
        <v>3.6043000000000003</v>
      </c>
      <c r="M4718" s="5">
        <v>3.24</v>
      </c>
      <c r="N4718" s="4">
        <f t="shared" si="801"/>
        <v>4.6008000000000004</v>
      </c>
      <c r="O4718" s="5">
        <v>2.0249999999999999</v>
      </c>
      <c r="P4718" s="4">
        <f t="shared" si="806"/>
        <v>1.3567500000000001</v>
      </c>
      <c r="Q4718" s="5">
        <v>2.0747499999999999</v>
      </c>
      <c r="R4718" s="4">
        <f t="shared" si="802"/>
        <v>1.3873450000000001</v>
      </c>
      <c r="S4718" s="5">
        <v>5.2749999999999998E-2</v>
      </c>
      <c r="T4718" s="4">
        <f t="shared" si="803"/>
        <v>3.0594999999999997E-2</v>
      </c>
      <c r="U4718" s="5">
        <v>10.75</v>
      </c>
      <c r="V4718" s="4">
        <f t="shared" si="805"/>
        <v>13.975</v>
      </c>
      <c r="W4718" s="5">
        <v>5.0571735625907452</v>
      </c>
      <c r="X4718" s="5">
        <v>10.4375</v>
      </c>
      <c r="Y4718" s="5">
        <v>69.025000000000006</v>
      </c>
      <c r="Z4718" s="5">
        <v>13.2125</v>
      </c>
      <c r="AA4718" s="5">
        <v>243.57499999999999</v>
      </c>
      <c r="AB4718" s="5">
        <v>0.76</v>
      </c>
      <c r="AC4718" s="3"/>
    </row>
    <row r="4719" spans="1:29">
      <c r="A4719" s="15">
        <v>40375.291666666664</v>
      </c>
      <c r="B4719" s="5">
        <v>0.16</v>
      </c>
      <c r="C4719" s="4">
        <f t="shared" si="796"/>
        <v>0.18559999999999999</v>
      </c>
      <c r="D4719" s="5">
        <v>3.95</v>
      </c>
      <c r="E4719" s="4">
        <f t="shared" si="797"/>
        <v>7.5445000000000002</v>
      </c>
      <c r="F4719" s="5">
        <v>14.3925</v>
      </c>
      <c r="G4719" s="4">
        <f t="shared" si="798"/>
        <v>27.489674999999998</v>
      </c>
      <c r="H4719" s="4">
        <f t="shared" si="804"/>
        <v>19.945174999999999</v>
      </c>
      <c r="I4719" s="5">
        <v>25.352499999999999</v>
      </c>
      <c r="J4719" s="16">
        <f t="shared" si="799"/>
        <v>50.704999999999998</v>
      </c>
      <c r="K4719" s="5">
        <v>1.4924999999999999</v>
      </c>
      <c r="L4719" s="4">
        <f t="shared" si="800"/>
        <v>3.9700500000000001</v>
      </c>
      <c r="M4719" s="5">
        <v>3.37</v>
      </c>
      <c r="N4719" s="4">
        <f t="shared" si="801"/>
        <v>4.7854000000000001</v>
      </c>
      <c r="O4719" s="5">
        <v>2.0449999999999999</v>
      </c>
      <c r="P4719" s="4">
        <f t="shared" si="806"/>
        <v>1.37015</v>
      </c>
      <c r="Q4719" s="5">
        <v>2.10825</v>
      </c>
      <c r="R4719" s="4">
        <f t="shared" si="802"/>
        <v>1.4065449999999999</v>
      </c>
      <c r="S4719" s="5">
        <v>6.275E-2</v>
      </c>
      <c r="T4719" s="4">
        <f t="shared" si="803"/>
        <v>3.6394999999999997E-2</v>
      </c>
      <c r="U4719" s="5">
        <v>11.9375</v>
      </c>
      <c r="V4719" s="4">
        <f t="shared" si="805"/>
        <v>15.518750000000001</v>
      </c>
      <c r="W4719" s="5">
        <v>8.5797713291314164</v>
      </c>
      <c r="X4719" s="5">
        <v>11.125</v>
      </c>
      <c r="Y4719" s="5">
        <v>76.3</v>
      </c>
      <c r="Z4719" s="5">
        <v>12.975</v>
      </c>
      <c r="AA4719" s="5">
        <v>234.55</v>
      </c>
      <c r="AB4719" s="5">
        <v>0.63749999999999996</v>
      </c>
      <c r="AC4719" s="3"/>
    </row>
    <row r="4720" spans="1:29">
      <c r="A4720" s="15">
        <v>40375.333333333336</v>
      </c>
      <c r="B4720" s="5">
        <v>0.1925</v>
      </c>
      <c r="C4720" s="4">
        <f t="shared" si="796"/>
        <v>0.2233</v>
      </c>
      <c r="D4720" s="5">
        <v>5.4450000000000003</v>
      </c>
      <c r="E4720" s="4">
        <f t="shared" si="797"/>
        <v>10.39995</v>
      </c>
      <c r="F4720" s="5">
        <v>18.0275</v>
      </c>
      <c r="G4720" s="4">
        <f t="shared" si="798"/>
        <v>34.432524999999998</v>
      </c>
      <c r="H4720" s="4">
        <f t="shared" si="804"/>
        <v>24.032574999999998</v>
      </c>
      <c r="I4720" s="5">
        <v>21.815000000000001</v>
      </c>
      <c r="J4720" s="16">
        <f t="shared" si="799"/>
        <v>43.63</v>
      </c>
      <c r="K4720" s="5">
        <v>1.355</v>
      </c>
      <c r="L4720" s="4">
        <f t="shared" si="800"/>
        <v>3.6043000000000003</v>
      </c>
      <c r="M4720" s="5">
        <v>3.63</v>
      </c>
      <c r="N4720" s="4">
        <f t="shared" si="801"/>
        <v>5.1545999999999994</v>
      </c>
      <c r="O4720" s="5">
        <v>2.0225</v>
      </c>
      <c r="P4720" s="4">
        <f t="shared" si="806"/>
        <v>1.355075</v>
      </c>
      <c r="Q4720" s="5">
        <v>2.10825</v>
      </c>
      <c r="R4720" s="4">
        <f t="shared" si="802"/>
        <v>1.4048100000000001</v>
      </c>
      <c r="S4720" s="5">
        <v>8.5750000000000007E-2</v>
      </c>
      <c r="T4720" s="4">
        <f t="shared" si="803"/>
        <v>4.9735000000000001E-2</v>
      </c>
      <c r="U4720" s="5">
        <v>15.5</v>
      </c>
      <c r="V4720" s="4">
        <f t="shared" si="805"/>
        <v>20.150000000000002</v>
      </c>
      <c r="W4720" s="5">
        <v>11.420153937764461</v>
      </c>
      <c r="X4720" s="5">
        <v>11.4375</v>
      </c>
      <c r="Y4720" s="5">
        <v>82.075000000000003</v>
      </c>
      <c r="Z4720" s="5">
        <v>13.2125</v>
      </c>
      <c r="AA4720" s="5">
        <v>212.15</v>
      </c>
      <c r="AB4720" s="5">
        <v>0.6</v>
      </c>
      <c r="AC4720" s="3"/>
    </row>
    <row r="4721" spans="1:29">
      <c r="A4721" s="15">
        <v>40375.375</v>
      </c>
      <c r="B4721" s="5">
        <v>0.17249999999999999</v>
      </c>
      <c r="C4721" s="4">
        <f t="shared" si="796"/>
        <v>0.20009999999999997</v>
      </c>
      <c r="D4721" s="5">
        <v>11.977499999999999</v>
      </c>
      <c r="E4721" s="4">
        <f t="shared" si="797"/>
        <v>22.877024999999996</v>
      </c>
      <c r="F4721" s="5">
        <v>28.37</v>
      </c>
      <c r="G4721" s="4">
        <f t="shared" si="798"/>
        <v>54.186700000000002</v>
      </c>
      <c r="H4721" s="4">
        <f t="shared" si="804"/>
        <v>31.309675000000006</v>
      </c>
      <c r="I4721" s="5">
        <v>17.78</v>
      </c>
      <c r="J4721" s="16">
        <f t="shared" si="799"/>
        <v>35.56</v>
      </c>
      <c r="K4721" s="5">
        <v>1.7649999999999999</v>
      </c>
      <c r="L4721" s="4">
        <f t="shared" si="800"/>
        <v>4.6948999999999996</v>
      </c>
      <c r="M4721" s="5">
        <v>3.89</v>
      </c>
      <c r="N4721" s="4">
        <f t="shared" si="801"/>
        <v>5.5237999999999996</v>
      </c>
      <c r="O4721" s="5">
        <v>2.0099999999999998</v>
      </c>
      <c r="P4721" s="4">
        <f t="shared" si="806"/>
        <v>1.3467</v>
      </c>
      <c r="Q4721" s="5">
        <v>2.125</v>
      </c>
      <c r="R4721" s="4">
        <f t="shared" si="802"/>
        <v>1.412965</v>
      </c>
      <c r="S4721" s="5">
        <v>0.11425</v>
      </c>
      <c r="T4721" s="4">
        <f t="shared" si="803"/>
        <v>6.6265000000000004E-2</v>
      </c>
      <c r="U4721" s="5">
        <v>15.3125</v>
      </c>
      <c r="V4721" s="4">
        <f t="shared" si="805"/>
        <v>19.90625</v>
      </c>
      <c r="W4721" s="5">
        <v>8.9924763792486111</v>
      </c>
      <c r="X4721" s="5">
        <v>11.9375</v>
      </c>
      <c r="Y4721" s="5">
        <v>80.775000000000006</v>
      </c>
      <c r="Z4721" s="5">
        <v>13.65</v>
      </c>
      <c r="AA4721" s="5">
        <v>184.05</v>
      </c>
      <c r="AB4721" s="5">
        <v>0.65500000000000003</v>
      </c>
      <c r="AC4721" s="3"/>
    </row>
    <row r="4722" spans="1:29">
      <c r="A4722" s="15">
        <v>40375.416666666664</v>
      </c>
      <c r="B4722" s="5">
        <v>0.245</v>
      </c>
      <c r="C4722" s="4">
        <f t="shared" si="796"/>
        <v>0.28419999999999995</v>
      </c>
      <c r="D4722" s="5">
        <v>51.465000000000003</v>
      </c>
      <c r="E4722" s="4">
        <f t="shared" si="797"/>
        <v>98.298150000000007</v>
      </c>
      <c r="F4722" s="5">
        <v>83.015000000000001</v>
      </c>
      <c r="G4722" s="4">
        <f t="shared" si="798"/>
        <v>158.55865</v>
      </c>
      <c r="H4722" s="4">
        <f t="shared" si="804"/>
        <v>60.260499999999993</v>
      </c>
      <c r="I4722" s="5">
        <v>6.9124999999999996</v>
      </c>
      <c r="J4722" s="16">
        <f t="shared" si="799"/>
        <v>13.824999999999999</v>
      </c>
      <c r="K4722" s="5">
        <v>2.85</v>
      </c>
      <c r="L4722" s="4">
        <f t="shared" si="800"/>
        <v>7.5810000000000004</v>
      </c>
      <c r="M4722" s="5">
        <v>5.7050000000000001</v>
      </c>
      <c r="N4722" s="4">
        <f t="shared" si="801"/>
        <v>8.1010999999999989</v>
      </c>
      <c r="O4722" s="5">
        <v>2.0099999999999998</v>
      </c>
      <c r="P4722" s="4">
        <f t="shared" si="806"/>
        <v>1.3467</v>
      </c>
      <c r="Q4722" s="5">
        <v>2.0859999999999999</v>
      </c>
      <c r="R4722" s="4">
        <f t="shared" si="802"/>
        <v>1.3903449999999999</v>
      </c>
      <c r="S4722" s="5">
        <v>7.5249999999999997E-2</v>
      </c>
      <c r="T4722" s="4">
        <f t="shared" si="803"/>
        <v>4.3644999999999996E-2</v>
      </c>
      <c r="U4722" s="5">
        <v>20.5625</v>
      </c>
      <c r="V4722" s="4">
        <f t="shared" si="805"/>
        <v>26.731249999999999</v>
      </c>
      <c r="W4722" s="5">
        <v>13.09601340120275</v>
      </c>
      <c r="X4722" s="5">
        <v>18.75</v>
      </c>
      <c r="Y4722" s="5">
        <v>82.275000000000006</v>
      </c>
      <c r="Z4722" s="5">
        <v>13.775</v>
      </c>
      <c r="AA4722" s="5">
        <v>143.5</v>
      </c>
      <c r="AB4722" s="5">
        <v>0.40250000000000002</v>
      </c>
      <c r="AC4722" s="3"/>
    </row>
    <row r="4723" spans="1:29">
      <c r="A4723" s="15">
        <v>40375.458333333336</v>
      </c>
      <c r="B4723" s="5">
        <v>0.27</v>
      </c>
      <c r="C4723" s="4">
        <f t="shared" si="796"/>
        <v>0.31319999999999998</v>
      </c>
      <c r="D4723" s="5">
        <v>64.67</v>
      </c>
      <c r="E4723" s="4">
        <f t="shared" si="797"/>
        <v>123.5197</v>
      </c>
      <c r="F4723" s="5">
        <v>100.7625</v>
      </c>
      <c r="G4723" s="4">
        <f t="shared" si="798"/>
        <v>192.45637500000001</v>
      </c>
      <c r="H4723" s="4">
        <f t="shared" si="804"/>
        <v>68.936675000000008</v>
      </c>
      <c r="I4723" s="5">
        <v>5.0250000000000004</v>
      </c>
      <c r="J4723" s="16">
        <f t="shared" si="799"/>
        <v>10.050000000000001</v>
      </c>
      <c r="K4723" s="5">
        <v>3.8</v>
      </c>
      <c r="L4723" s="4">
        <f t="shared" si="800"/>
        <v>10.108000000000001</v>
      </c>
      <c r="M4723" s="5">
        <v>7.52</v>
      </c>
      <c r="N4723" s="4">
        <f t="shared" si="801"/>
        <v>10.678399999999998</v>
      </c>
      <c r="O4723" s="5">
        <v>2.0024999999999999</v>
      </c>
      <c r="P4723" s="4">
        <f t="shared" si="806"/>
        <v>1.341675</v>
      </c>
      <c r="Q4723" s="5">
        <v>2.0914999999999999</v>
      </c>
      <c r="R4723" s="4">
        <f t="shared" si="802"/>
        <v>1.391845</v>
      </c>
      <c r="S4723" s="5">
        <v>8.6499999999999994E-2</v>
      </c>
      <c r="T4723" s="4">
        <f t="shared" si="803"/>
        <v>5.0169999999999992E-2</v>
      </c>
      <c r="U4723" s="5">
        <v>26.75</v>
      </c>
      <c r="V4723" s="4">
        <f t="shared" si="805"/>
        <v>34.774999999999999</v>
      </c>
      <c r="W4723" s="5">
        <v>20.174311084793121</v>
      </c>
      <c r="X4723" s="5">
        <v>17.125</v>
      </c>
      <c r="Y4723" s="5">
        <v>84.65</v>
      </c>
      <c r="Z4723" s="5">
        <v>13.775</v>
      </c>
      <c r="AA4723" s="5">
        <v>136.44999999999999</v>
      </c>
      <c r="AB4723" s="5">
        <v>0.32250000000000001</v>
      </c>
      <c r="AC4723" s="3"/>
    </row>
    <row r="4724" spans="1:29">
      <c r="A4724" s="15">
        <v>40375.5</v>
      </c>
      <c r="B4724" s="5">
        <v>0.22500000000000001</v>
      </c>
      <c r="C4724" s="4">
        <f t="shared" si="796"/>
        <v>0.26100000000000001</v>
      </c>
      <c r="D4724" s="5">
        <v>51.195</v>
      </c>
      <c r="E4724" s="4">
        <f t="shared" si="797"/>
        <v>97.782449999999997</v>
      </c>
      <c r="F4724" s="5">
        <v>82.462500000000006</v>
      </c>
      <c r="G4724" s="4">
        <f t="shared" si="798"/>
        <v>157.50337500000001</v>
      </c>
      <c r="H4724" s="4">
        <f t="shared" si="804"/>
        <v>59.720925000000008</v>
      </c>
      <c r="I4724" s="5">
        <v>9.14</v>
      </c>
      <c r="J4724" s="16">
        <f t="shared" si="799"/>
        <v>18.28</v>
      </c>
      <c r="K4724" s="5">
        <v>3.665</v>
      </c>
      <c r="L4724" s="4">
        <f t="shared" si="800"/>
        <v>9.7489000000000008</v>
      </c>
      <c r="M4724" s="5">
        <v>7.13</v>
      </c>
      <c r="N4724" s="4">
        <f t="shared" si="801"/>
        <v>10.124599999999999</v>
      </c>
      <c r="O4724" s="5">
        <v>2.0099999999999998</v>
      </c>
      <c r="P4724" s="4">
        <f t="shared" si="806"/>
        <v>1.3467</v>
      </c>
      <c r="Q4724" s="5">
        <v>2.0525000000000002</v>
      </c>
      <c r="R4724" s="4">
        <f t="shared" si="802"/>
        <v>1.3709150000000001</v>
      </c>
      <c r="S4724" s="5">
        <v>4.1750000000000002E-2</v>
      </c>
      <c r="T4724" s="4">
        <f t="shared" si="803"/>
        <v>2.4215E-2</v>
      </c>
      <c r="U4724" s="5">
        <v>14.25</v>
      </c>
      <c r="V4724" s="4">
        <f t="shared" si="805"/>
        <v>18.525000000000002</v>
      </c>
      <c r="W4724" s="5">
        <v>8.3744405598579874</v>
      </c>
      <c r="X4724" s="5">
        <v>11.375</v>
      </c>
      <c r="Y4724" s="5">
        <v>68.025000000000006</v>
      </c>
      <c r="Z4724" s="5">
        <v>15.65</v>
      </c>
      <c r="AA4724" s="5">
        <v>99.15</v>
      </c>
      <c r="AB4724" s="5">
        <v>0.42249999999999999</v>
      </c>
      <c r="AC4724" s="3"/>
    </row>
    <row r="4725" spans="1:29">
      <c r="A4725" s="15">
        <v>40375.541666666664</v>
      </c>
      <c r="B4725" s="5">
        <v>0.22750000000000001</v>
      </c>
      <c r="C4725" s="4">
        <f t="shared" si="796"/>
        <v>0.26389999999999997</v>
      </c>
      <c r="D4725" s="5">
        <v>62.905000000000001</v>
      </c>
      <c r="E4725" s="4">
        <f t="shared" si="797"/>
        <v>120.14855</v>
      </c>
      <c r="F4725" s="5">
        <v>100.355</v>
      </c>
      <c r="G4725" s="4">
        <f t="shared" si="798"/>
        <v>191.67805000000001</v>
      </c>
      <c r="H4725" s="4">
        <f t="shared" si="804"/>
        <v>71.529500000000013</v>
      </c>
      <c r="I4725" s="5">
        <v>7.66</v>
      </c>
      <c r="J4725" s="16">
        <f t="shared" si="799"/>
        <v>15.32</v>
      </c>
      <c r="K4725" s="5">
        <v>4.07</v>
      </c>
      <c r="L4725" s="4">
        <f t="shared" si="800"/>
        <v>10.826200000000002</v>
      </c>
      <c r="M4725" s="5">
        <v>7.1325000000000003</v>
      </c>
      <c r="N4725" s="4">
        <f t="shared" si="801"/>
        <v>10.12815</v>
      </c>
      <c r="O4725" s="5">
        <v>2.0175000000000001</v>
      </c>
      <c r="P4725" s="4">
        <f t="shared" si="806"/>
        <v>1.3517250000000001</v>
      </c>
      <c r="Q4725" s="5">
        <v>2.0692499999999998</v>
      </c>
      <c r="R4725" s="4">
        <f t="shared" si="802"/>
        <v>1.3821750000000002</v>
      </c>
      <c r="S4725" s="5">
        <v>5.2499999999999998E-2</v>
      </c>
      <c r="T4725" s="4">
        <f t="shared" si="803"/>
        <v>3.0449999999999998E-2</v>
      </c>
      <c r="U4725" s="5">
        <v>13.625</v>
      </c>
      <c r="V4725" s="4">
        <f t="shared" si="805"/>
        <v>17.712500000000002</v>
      </c>
      <c r="W4725" s="5">
        <v>8.7091594166650594</v>
      </c>
      <c r="X4725" s="5">
        <v>14.75</v>
      </c>
      <c r="Y4725" s="5">
        <v>62.7</v>
      </c>
      <c r="Z4725" s="5">
        <v>15.7875</v>
      </c>
      <c r="AA4725" s="5">
        <v>83.325000000000003</v>
      </c>
      <c r="AB4725" s="5">
        <v>0.27</v>
      </c>
      <c r="AC4725" s="3"/>
    </row>
    <row r="4726" spans="1:29">
      <c r="A4726" s="15">
        <v>40375.583333333336</v>
      </c>
      <c r="B4726" s="5">
        <v>0.20499999999999999</v>
      </c>
      <c r="C4726" s="4">
        <f t="shared" si="796"/>
        <v>0.23779999999999996</v>
      </c>
      <c r="D4726" s="5">
        <v>47.52</v>
      </c>
      <c r="E4726" s="4">
        <f t="shared" si="797"/>
        <v>90.763199999999998</v>
      </c>
      <c r="F4726" s="5">
        <v>82.887500000000003</v>
      </c>
      <c r="G4726" s="4">
        <f t="shared" si="798"/>
        <v>158.31512499999999</v>
      </c>
      <c r="H4726" s="4">
        <f t="shared" si="804"/>
        <v>67.551924999999997</v>
      </c>
      <c r="I4726" s="5">
        <v>11.942500000000001</v>
      </c>
      <c r="J4726" s="16">
        <f t="shared" si="799"/>
        <v>23.885000000000002</v>
      </c>
      <c r="K4726" s="5">
        <v>3.12</v>
      </c>
      <c r="L4726" s="4">
        <f t="shared" si="800"/>
        <v>8.2992000000000008</v>
      </c>
      <c r="M4726" s="5">
        <v>7.0025000000000004</v>
      </c>
      <c r="N4726" s="4">
        <f t="shared" si="801"/>
        <v>9.9435500000000001</v>
      </c>
      <c r="O4726" s="5">
        <v>2.0375000000000001</v>
      </c>
      <c r="P4726" s="4">
        <f t="shared" si="806"/>
        <v>1.3651250000000001</v>
      </c>
      <c r="Q4726" s="5">
        <v>2.1027499999999999</v>
      </c>
      <c r="R4726" s="4">
        <f t="shared" si="802"/>
        <v>1.4016650000000002</v>
      </c>
      <c r="S4726" s="5">
        <v>6.3E-2</v>
      </c>
      <c r="T4726" s="4">
        <f t="shared" si="803"/>
        <v>3.6539999999999996E-2</v>
      </c>
      <c r="U4726" s="5">
        <v>12.8125</v>
      </c>
      <c r="V4726" s="4">
        <f t="shared" si="805"/>
        <v>16.65625</v>
      </c>
      <c r="W4726" s="5">
        <v>9.3430074281314539</v>
      </c>
      <c r="X4726" s="5">
        <v>14.1875</v>
      </c>
      <c r="Y4726" s="5">
        <v>56.1</v>
      </c>
      <c r="Z4726" s="5">
        <v>16.612500000000001</v>
      </c>
      <c r="AA4726" s="5">
        <v>95.45</v>
      </c>
      <c r="AB4726" s="5">
        <v>0.34250000000000003</v>
      </c>
      <c r="AC4726" s="3"/>
    </row>
    <row r="4727" spans="1:29">
      <c r="A4727" s="15">
        <v>40375.625</v>
      </c>
      <c r="B4727" s="5">
        <v>0.1875</v>
      </c>
      <c r="C4727" s="4">
        <f t="shared" si="796"/>
        <v>0.21749999999999997</v>
      </c>
      <c r="D4727" s="5">
        <v>37.58</v>
      </c>
      <c r="E4727" s="4">
        <f t="shared" si="797"/>
        <v>71.777799999999999</v>
      </c>
      <c r="F4727" s="5">
        <v>72.27</v>
      </c>
      <c r="G4727" s="4">
        <f t="shared" si="798"/>
        <v>138.03569999999999</v>
      </c>
      <c r="H4727" s="4">
        <f t="shared" si="804"/>
        <v>66.257899999999992</v>
      </c>
      <c r="I4727" s="5">
        <v>13.755000000000001</v>
      </c>
      <c r="J4727" s="16">
        <f t="shared" si="799"/>
        <v>27.51</v>
      </c>
      <c r="K4727" s="5">
        <v>2.8475000000000001</v>
      </c>
      <c r="L4727" s="4">
        <f t="shared" si="800"/>
        <v>7.5743500000000008</v>
      </c>
      <c r="M4727" s="5">
        <v>6.75</v>
      </c>
      <c r="N4727" s="4">
        <f t="shared" si="801"/>
        <v>9.5849999999999991</v>
      </c>
      <c r="O4727" s="5">
        <v>2.0474999999999999</v>
      </c>
      <c r="P4727" s="4">
        <f t="shared" si="806"/>
        <v>1.3718250000000001</v>
      </c>
      <c r="Q4727" s="5">
        <v>2.097</v>
      </c>
      <c r="R4727" s="4">
        <f t="shared" si="802"/>
        <v>1.4016950000000001</v>
      </c>
      <c r="S4727" s="5">
        <v>5.1499999999999997E-2</v>
      </c>
      <c r="T4727" s="4">
        <f t="shared" si="803"/>
        <v>2.9869999999999997E-2</v>
      </c>
      <c r="U4727" s="5">
        <v>9.5</v>
      </c>
      <c r="V4727" s="4">
        <f t="shared" si="805"/>
        <v>12.35</v>
      </c>
      <c r="W4727" s="5">
        <v>11.385914138849721</v>
      </c>
      <c r="X4727" s="5">
        <v>12.75</v>
      </c>
      <c r="Y4727" s="5">
        <v>51.475000000000001</v>
      </c>
      <c r="Z4727" s="5">
        <v>16.875</v>
      </c>
      <c r="AA4727" s="5">
        <v>82.15</v>
      </c>
      <c r="AB4727" s="5">
        <v>0.2475</v>
      </c>
      <c r="AC4727" s="3"/>
    </row>
    <row r="4728" spans="1:29">
      <c r="A4728" s="15">
        <v>40375.666666666664</v>
      </c>
      <c r="B4728" s="5">
        <v>0.19500000000000001</v>
      </c>
      <c r="C4728" s="4">
        <f t="shared" si="796"/>
        <v>0.22619999999999998</v>
      </c>
      <c r="D4728" s="5">
        <v>39.622500000000002</v>
      </c>
      <c r="E4728" s="4">
        <f t="shared" si="797"/>
        <v>75.678974999999994</v>
      </c>
      <c r="F4728" s="5">
        <v>74.504999999999995</v>
      </c>
      <c r="G4728" s="4">
        <f t="shared" si="798"/>
        <v>142.30454999999998</v>
      </c>
      <c r="H4728" s="4">
        <f t="shared" si="804"/>
        <v>66.625574999999984</v>
      </c>
      <c r="I4728" s="5">
        <v>13.0975</v>
      </c>
      <c r="J4728" s="16">
        <f t="shared" si="799"/>
        <v>26.195</v>
      </c>
      <c r="K4728" s="5">
        <v>2.8475000000000001</v>
      </c>
      <c r="L4728" s="4">
        <f t="shared" si="800"/>
        <v>7.5743500000000008</v>
      </c>
      <c r="M4728" s="5">
        <v>6.49</v>
      </c>
      <c r="N4728" s="4">
        <f t="shared" si="801"/>
        <v>9.2157999999999998</v>
      </c>
      <c r="O4728" s="5">
        <v>2.0175000000000001</v>
      </c>
      <c r="P4728" s="4">
        <f t="shared" si="806"/>
        <v>1.3517250000000001</v>
      </c>
      <c r="Q4728" s="5">
        <v>2.0692499999999998</v>
      </c>
      <c r="R4728" s="4">
        <f t="shared" si="802"/>
        <v>1.3821750000000002</v>
      </c>
      <c r="S4728" s="5">
        <v>5.2499999999999998E-2</v>
      </c>
      <c r="T4728" s="4">
        <f t="shared" si="803"/>
        <v>3.0449999999999998E-2</v>
      </c>
      <c r="U4728" s="5">
        <v>6.5625</v>
      </c>
      <c r="V4728" s="4">
        <f t="shared" si="805"/>
        <v>8.53125</v>
      </c>
      <c r="W4728" s="5">
        <v>5.7155160945008161</v>
      </c>
      <c r="X4728" s="5">
        <v>10.0625</v>
      </c>
      <c r="Y4728" s="5">
        <v>46.825000000000003</v>
      </c>
      <c r="Z4728" s="5">
        <v>17.087499999999999</v>
      </c>
      <c r="AA4728" s="5">
        <v>89.125</v>
      </c>
      <c r="AB4728" s="5">
        <v>0.22750000000000001</v>
      </c>
      <c r="AC4728" s="3"/>
    </row>
    <row r="4729" spans="1:29">
      <c r="A4729" s="15">
        <v>40375.708333333336</v>
      </c>
      <c r="B4729" s="5">
        <v>0.1925</v>
      </c>
      <c r="C4729" s="4">
        <f t="shared" ref="C4729:C4751" si="807">B4729*1.16</f>
        <v>0.2233</v>
      </c>
      <c r="D4729" s="5">
        <v>23.83</v>
      </c>
      <c r="E4729" s="4">
        <f t="shared" ref="E4729:E4792" si="808">D4729*1.91</f>
        <v>45.515299999999996</v>
      </c>
      <c r="F4729" s="5">
        <v>54.797499999999999</v>
      </c>
      <c r="G4729" s="4">
        <f t="shared" ref="G4729:G4792" si="809">F4729*1.91</f>
        <v>104.663225</v>
      </c>
      <c r="H4729" s="4">
        <f t="shared" si="804"/>
        <v>59.147925000000001</v>
      </c>
      <c r="I4729" s="5">
        <v>18.95</v>
      </c>
      <c r="J4729" s="16">
        <f t="shared" ref="J4729:J4792" si="810">I4729*2</f>
        <v>37.9</v>
      </c>
      <c r="K4729" s="5">
        <v>2.3050000000000002</v>
      </c>
      <c r="L4729" s="4">
        <f t="shared" ref="L4729:L4792" si="811">K4729*2.66</f>
        <v>6.1313000000000004</v>
      </c>
      <c r="M4729" s="5">
        <v>5.58</v>
      </c>
      <c r="N4729" s="4">
        <f t="shared" ref="N4729:N4792" si="812">M4729*1.42</f>
        <v>7.9235999999999995</v>
      </c>
      <c r="O4729" s="5">
        <v>2.0575000000000001</v>
      </c>
      <c r="P4729" s="4">
        <f t="shared" si="806"/>
        <v>1.3785250000000002</v>
      </c>
      <c r="Q4729" s="5">
        <v>2.097</v>
      </c>
      <c r="R4729" s="4">
        <f t="shared" ref="R4729:R4792" si="813">P4729+T4729</f>
        <v>1.4018700000000002</v>
      </c>
      <c r="S4729" s="5">
        <v>4.0250000000000001E-2</v>
      </c>
      <c r="T4729" s="4">
        <f t="shared" ref="T4729:T4792" si="814">S4729*0.58</f>
        <v>2.3344999999999998E-2</v>
      </c>
      <c r="U4729" s="5">
        <v>8.875</v>
      </c>
      <c r="V4729" s="4">
        <f t="shared" si="805"/>
        <v>11.5375</v>
      </c>
      <c r="W4729" s="5">
        <v>5.9728413386868739</v>
      </c>
      <c r="X4729" s="5">
        <v>11.3125</v>
      </c>
      <c r="Y4729" s="5">
        <v>46.774999999999999</v>
      </c>
      <c r="Z4729" s="5">
        <v>17.287500000000001</v>
      </c>
      <c r="AA4729" s="5">
        <v>98.424999999999997</v>
      </c>
      <c r="AB4729" s="5">
        <v>0.26750000000000002</v>
      </c>
      <c r="AC4729" s="3"/>
    </row>
    <row r="4730" spans="1:29">
      <c r="A4730" s="15">
        <v>40375.75</v>
      </c>
      <c r="B4730" s="5">
        <v>0.1875</v>
      </c>
      <c r="C4730" s="4">
        <f t="shared" si="807"/>
        <v>0.21749999999999997</v>
      </c>
      <c r="D4730" s="5">
        <v>25.192499999999999</v>
      </c>
      <c r="E4730" s="4">
        <f t="shared" si="808"/>
        <v>48.117674999999998</v>
      </c>
      <c r="F4730" s="5">
        <v>57.037500000000001</v>
      </c>
      <c r="G4730" s="4">
        <f t="shared" si="809"/>
        <v>108.941625</v>
      </c>
      <c r="H4730" s="4">
        <f t="shared" ref="H4730:H4793" si="815">G4730-E4730</f>
        <v>60.823950000000004</v>
      </c>
      <c r="I4730" s="5">
        <v>16.067499999999999</v>
      </c>
      <c r="J4730" s="16">
        <f t="shared" si="810"/>
        <v>32.134999999999998</v>
      </c>
      <c r="K4730" s="5">
        <v>2.17</v>
      </c>
      <c r="L4730" s="4">
        <f t="shared" si="811"/>
        <v>5.7721999999999998</v>
      </c>
      <c r="M4730" s="5">
        <v>5.45</v>
      </c>
      <c r="N4730" s="4">
        <f t="shared" si="812"/>
        <v>7.7389999999999999</v>
      </c>
      <c r="O4730" s="5">
        <v>2.0499999999999998</v>
      </c>
      <c r="P4730" s="4">
        <f t="shared" si="806"/>
        <v>1.3734999999999999</v>
      </c>
      <c r="Q4730" s="5">
        <v>2.1025</v>
      </c>
      <c r="R4730" s="4">
        <f t="shared" si="813"/>
        <v>1.4035149999999998</v>
      </c>
      <c r="S4730" s="5">
        <v>5.1749999999999997E-2</v>
      </c>
      <c r="T4730" s="4">
        <f t="shared" si="814"/>
        <v>3.0014999999999997E-2</v>
      </c>
      <c r="U4730" s="5">
        <v>9.3125</v>
      </c>
      <c r="V4730" s="4">
        <f t="shared" ref="V4730:V4793" si="816">U4730*1.3</f>
        <v>12.106250000000001</v>
      </c>
      <c r="W4730" s="5">
        <v>6.9382802715203837</v>
      </c>
      <c r="X4730" s="5">
        <v>12.75</v>
      </c>
      <c r="Y4730" s="5">
        <v>45.475000000000001</v>
      </c>
      <c r="Z4730" s="5">
        <v>17.425000000000001</v>
      </c>
      <c r="AA4730" s="5">
        <v>80.599999999999994</v>
      </c>
      <c r="AB4730" s="5">
        <v>0.16750000000000001</v>
      </c>
      <c r="AC4730" s="3"/>
    </row>
    <row r="4731" spans="1:29">
      <c r="A4731" s="15">
        <v>40375.791666666664</v>
      </c>
      <c r="B4731" s="5">
        <v>0.17749999999999999</v>
      </c>
      <c r="C4731" s="4">
        <f t="shared" si="807"/>
        <v>0.20589999999999997</v>
      </c>
      <c r="D4731" s="5">
        <v>19.88</v>
      </c>
      <c r="E4731" s="4">
        <f t="shared" si="808"/>
        <v>37.970799999999997</v>
      </c>
      <c r="F4731" s="5">
        <v>47.392499999999998</v>
      </c>
      <c r="G4731" s="4">
        <f t="shared" si="809"/>
        <v>90.519674999999992</v>
      </c>
      <c r="H4731" s="4">
        <f t="shared" si="815"/>
        <v>52.548874999999995</v>
      </c>
      <c r="I4731" s="5">
        <v>16.48</v>
      </c>
      <c r="J4731" s="16">
        <f t="shared" si="810"/>
        <v>32.96</v>
      </c>
      <c r="K4731" s="5">
        <v>1.7649999999999999</v>
      </c>
      <c r="L4731" s="4">
        <f t="shared" si="811"/>
        <v>4.6948999999999996</v>
      </c>
      <c r="M4731" s="5">
        <v>4.54</v>
      </c>
      <c r="N4731" s="4">
        <f t="shared" si="812"/>
        <v>6.4467999999999996</v>
      </c>
      <c r="O4731" s="5">
        <v>2.0175000000000001</v>
      </c>
      <c r="P4731" s="4">
        <f t="shared" si="806"/>
        <v>1.3517250000000001</v>
      </c>
      <c r="Q4731" s="5">
        <v>2.0634999999999999</v>
      </c>
      <c r="R4731" s="4">
        <f t="shared" si="813"/>
        <v>1.3789850000000001</v>
      </c>
      <c r="S4731" s="5">
        <v>4.7E-2</v>
      </c>
      <c r="T4731" s="4">
        <f t="shared" si="814"/>
        <v>2.726E-2</v>
      </c>
      <c r="U4731" s="5">
        <v>12.875</v>
      </c>
      <c r="V4731" s="4">
        <f t="shared" si="816"/>
        <v>16.737500000000001</v>
      </c>
      <c r="W4731" s="5">
        <v>7.1512413425093735</v>
      </c>
      <c r="X4731" s="5">
        <v>15.5625</v>
      </c>
      <c r="Y4731" s="5">
        <v>58.85</v>
      </c>
      <c r="Z4731" s="5">
        <v>15.7875</v>
      </c>
      <c r="AA4731" s="5">
        <v>67.650000000000006</v>
      </c>
      <c r="AB4731" s="5">
        <v>0.21</v>
      </c>
      <c r="AC4731" s="3"/>
    </row>
    <row r="4732" spans="1:29">
      <c r="A4732" s="15">
        <v>40375.833333333336</v>
      </c>
      <c r="B4732" s="5">
        <v>0.22</v>
      </c>
      <c r="C4732" s="4">
        <f t="shared" si="807"/>
        <v>0.25519999999999998</v>
      </c>
      <c r="D4732" s="5">
        <v>17.297499999999999</v>
      </c>
      <c r="E4732" s="4">
        <f t="shared" si="808"/>
        <v>33.038224999999997</v>
      </c>
      <c r="F4732" s="5">
        <v>42.78</v>
      </c>
      <c r="G4732" s="4">
        <f t="shared" si="809"/>
        <v>81.709800000000001</v>
      </c>
      <c r="H4732" s="4">
        <f t="shared" si="815"/>
        <v>48.671575000000004</v>
      </c>
      <c r="I4732" s="5">
        <v>11.95</v>
      </c>
      <c r="J4732" s="16">
        <f t="shared" si="810"/>
        <v>23.9</v>
      </c>
      <c r="K4732" s="5">
        <v>1.63</v>
      </c>
      <c r="L4732" s="4">
        <f t="shared" si="811"/>
        <v>4.3357999999999999</v>
      </c>
      <c r="M4732" s="5">
        <v>3.63</v>
      </c>
      <c r="N4732" s="4">
        <f t="shared" si="812"/>
        <v>5.1545999999999994</v>
      </c>
      <c r="O4732" s="5">
        <v>2.02</v>
      </c>
      <c r="P4732" s="4">
        <f t="shared" si="806"/>
        <v>1.3534000000000002</v>
      </c>
      <c r="Q4732" s="5">
        <v>2.0579999999999998</v>
      </c>
      <c r="R4732" s="4">
        <f t="shared" si="813"/>
        <v>1.3771800000000001</v>
      </c>
      <c r="S4732" s="5">
        <v>4.1000000000000002E-2</v>
      </c>
      <c r="T4732" s="4">
        <f t="shared" si="814"/>
        <v>2.3779999999999999E-2</v>
      </c>
      <c r="U4732" s="5">
        <v>14.5</v>
      </c>
      <c r="V4732" s="4">
        <f t="shared" si="816"/>
        <v>18.850000000000001</v>
      </c>
      <c r="W4732" s="5">
        <v>9.8212875521124872</v>
      </c>
      <c r="X4732" s="5">
        <v>15.5</v>
      </c>
      <c r="Y4732" s="5">
        <v>77.375</v>
      </c>
      <c r="Z4732" s="5">
        <v>14.2125</v>
      </c>
      <c r="AA4732" s="5">
        <v>42.85</v>
      </c>
      <c r="AB4732" s="5">
        <v>8.2500000000000004E-2</v>
      </c>
      <c r="AC4732" s="3"/>
    </row>
    <row r="4733" spans="1:29">
      <c r="A4733" s="15">
        <v>40375.875</v>
      </c>
      <c r="B4733" s="5"/>
      <c r="D4733" s="5"/>
      <c r="F4733" s="5"/>
      <c r="I4733" s="5"/>
      <c r="J4733" s="16"/>
      <c r="K4733" s="5"/>
      <c r="M4733" s="5"/>
      <c r="O4733" s="5"/>
      <c r="Q4733" s="5"/>
      <c r="S4733" s="5"/>
      <c r="U4733" s="5"/>
      <c r="W4733" s="5" t="s">
        <v>14</v>
      </c>
      <c r="X4733" s="5"/>
      <c r="Y4733" s="5"/>
      <c r="Z4733" s="5"/>
      <c r="AA4733" s="5"/>
      <c r="AC4733" s="3"/>
    </row>
    <row r="4734" spans="1:29">
      <c r="A4734" s="15">
        <v>40375.916666666664</v>
      </c>
      <c r="B4734" s="5"/>
      <c r="D4734" s="5"/>
      <c r="F4734" s="5"/>
      <c r="I4734" s="5"/>
      <c r="J4734" s="16"/>
      <c r="K4734" s="5"/>
      <c r="M4734" s="5"/>
      <c r="O4734" s="5"/>
      <c r="Q4734" s="5"/>
      <c r="S4734" s="5"/>
      <c r="U4734" s="5"/>
      <c r="W4734" s="5" t="s">
        <v>14</v>
      </c>
      <c r="X4734" s="5"/>
      <c r="Y4734" s="5"/>
      <c r="Z4734" s="5"/>
      <c r="AA4734" s="5"/>
      <c r="AC4734" s="3"/>
    </row>
    <row r="4735" spans="1:29">
      <c r="A4735" s="15">
        <v>40375.958333333336</v>
      </c>
      <c r="B4735" s="5"/>
      <c r="D4735" s="5"/>
      <c r="F4735" s="5"/>
      <c r="I4735" s="5"/>
      <c r="J4735" s="16"/>
      <c r="K4735" s="5"/>
      <c r="M4735" s="5"/>
      <c r="O4735" s="5"/>
      <c r="Q4735" s="5"/>
      <c r="S4735" s="5"/>
      <c r="U4735" s="5"/>
      <c r="W4735" s="5" t="s">
        <v>14</v>
      </c>
      <c r="X4735" s="5"/>
      <c r="Y4735" s="5"/>
      <c r="Z4735" s="5"/>
      <c r="AA4735" s="5"/>
      <c r="AC4735" s="3" t="s">
        <v>21</v>
      </c>
    </row>
    <row r="4736" spans="1:29">
      <c r="A4736" s="15">
        <v>40376</v>
      </c>
      <c r="B4736" s="5">
        <v>0.176666666666667</v>
      </c>
      <c r="C4736" s="4">
        <f t="shared" si="807"/>
        <v>0.20493333333333372</v>
      </c>
      <c r="D4736" s="5">
        <v>6.35666666666667</v>
      </c>
      <c r="E4736" s="4">
        <f t="shared" si="808"/>
        <v>12.141233333333339</v>
      </c>
      <c r="F4736" s="5">
        <v>22.563333333333301</v>
      </c>
      <c r="G4736" s="4">
        <f t="shared" si="809"/>
        <v>43.095966666666605</v>
      </c>
      <c r="H4736" s="4">
        <f t="shared" si="815"/>
        <v>30.954733333333266</v>
      </c>
      <c r="I4736" s="5">
        <v>11.76</v>
      </c>
      <c r="J4736" s="16">
        <f t="shared" si="810"/>
        <v>23.52</v>
      </c>
      <c r="K4736" s="5">
        <v>0.72333333333333305</v>
      </c>
      <c r="L4736" s="4">
        <f t="shared" si="811"/>
        <v>1.9240666666666659</v>
      </c>
      <c r="M4736" s="5">
        <v>2.9466666666666699</v>
      </c>
      <c r="N4736" s="4">
        <f t="shared" si="812"/>
        <v>4.1842666666666712</v>
      </c>
      <c r="O4736" s="5">
        <v>2.0766666666666702</v>
      </c>
      <c r="P4736" s="4">
        <f t="shared" si="806"/>
        <v>1.3913666666666691</v>
      </c>
      <c r="Q4736" s="5">
        <v>2.1623333333333301</v>
      </c>
      <c r="R4736" s="4">
        <f t="shared" si="813"/>
        <v>1.4402800000000024</v>
      </c>
      <c r="S4736" s="5">
        <v>8.4333333333333302E-2</v>
      </c>
      <c r="T4736" s="4">
        <f t="shared" si="814"/>
        <v>4.8913333333333309E-2</v>
      </c>
      <c r="U4736" s="5">
        <v>9.5833333333333304</v>
      </c>
      <c r="V4736" s="4">
        <f t="shared" si="816"/>
        <v>12.45833333333333</v>
      </c>
      <c r="W4736" s="5">
        <v>8.5305117483480917</v>
      </c>
      <c r="X4736" s="5">
        <v>8.25</v>
      </c>
      <c r="Y4736" s="5">
        <v>84.6</v>
      </c>
      <c r="Z4736" s="5">
        <v>13.0666666666667</v>
      </c>
      <c r="AA4736" s="5">
        <v>203.13333333333301</v>
      </c>
      <c r="AB4736" s="5">
        <v>0.08</v>
      </c>
      <c r="AC4736" s="3"/>
    </row>
    <row r="4737" spans="1:29">
      <c r="A4737" s="15">
        <v>40376.041666666664</v>
      </c>
      <c r="B4737" s="5">
        <v>0.19750000000000001</v>
      </c>
      <c r="C4737" s="4">
        <f t="shared" si="807"/>
        <v>0.2291</v>
      </c>
      <c r="D4737" s="5">
        <v>4.9024999999999999</v>
      </c>
      <c r="E4737" s="4">
        <f t="shared" si="808"/>
        <v>9.3637749999999986</v>
      </c>
      <c r="F4737" s="5">
        <v>21.1175</v>
      </c>
      <c r="G4737" s="4">
        <f t="shared" si="809"/>
        <v>40.334424999999996</v>
      </c>
      <c r="H4737" s="4">
        <f t="shared" si="815"/>
        <v>30.970649999999999</v>
      </c>
      <c r="I4737" s="5">
        <v>5.60666666666667</v>
      </c>
      <c r="J4737" s="16">
        <f t="shared" si="810"/>
        <v>11.21333333333334</v>
      </c>
      <c r="K4737" s="5">
        <v>0.67749999999999999</v>
      </c>
      <c r="L4737" s="4">
        <f t="shared" si="811"/>
        <v>1.8021500000000001</v>
      </c>
      <c r="M4737" s="5">
        <v>1.95</v>
      </c>
      <c r="N4737" s="4">
        <f t="shared" si="812"/>
        <v>2.7689999999999997</v>
      </c>
      <c r="O4737" s="5">
        <v>2.4049999999999998</v>
      </c>
      <c r="P4737" s="4">
        <f t="shared" si="806"/>
        <v>1.6113500000000001</v>
      </c>
      <c r="Q4737" s="5">
        <v>2.4937499999999999</v>
      </c>
      <c r="R4737" s="4">
        <f t="shared" si="813"/>
        <v>1.66326</v>
      </c>
      <c r="S4737" s="5">
        <v>8.9499999999999996E-2</v>
      </c>
      <c r="T4737" s="4">
        <f t="shared" si="814"/>
        <v>5.1909999999999991E-2</v>
      </c>
      <c r="U4737" s="5">
        <v>6.8125</v>
      </c>
      <c r="V4737" s="4">
        <f t="shared" si="816"/>
        <v>8.8562500000000011</v>
      </c>
      <c r="W4737" s="5">
        <v>5.2436627984203614</v>
      </c>
      <c r="X4737" s="5">
        <v>7.25</v>
      </c>
      <c r="Y4737" s="5">
        <v>86.4</v>
      </c>
      <c r="Z4737" s="5">
        <v>12.6625</v>
      </c>
      <c r="AA4737" s="5">
        <v>329</v>
      </c>
      <c r="AB4737" s="5">
        <v>0.08</v>
      </c>
      <c r="AC4737" s="3"/>
    </row>
    <row r="4738" spans="1:29">
      <c r="A4738" s="15">
        <v>40376.083333333336</v>
      </c>
      <c r="B4738" s="5">
        <v>0.16750000000000001</v>
      </c>
      <c r="C4738" s="4">
        <f t="shared" si="807"/>
        <v>0.1943</v>
      </c>
      <c r="D4738" s="5">
        <v>4.7675000000000001</v>
      </c>
      <c r="E4738" s="4">
        <f t="shared" si="808"/>
        <v>9.1059249999999992</v>
      </c>
      <c r="F4738" s="5">
        <v>20.14</v>
      </c>
      <c r="G4738" s="4">
        <f t="shared" si="809"/>
        <v>38.467399999999998</v>
      </c>
      <c r="H4738" s="4">
        <f t="shared" si="815"/>
        <v>29.361474999999999</v>
      </c>
      <c r="I4738" s="5">
        <v>9.4774999999999991</v>
      </c>
      <c r="J4738" s="16">
        <f t="shared" si="810"/>
        <v>18.954999999999998</v>
      </c>
      <c r="K4738" s="5">
        <v>0.95250000000000001</v>
      </c>
      <c r="L4738" s="4">
        <f t="shared" si="811"/>
        <v>2.5336500000000002</v>
      </c>
      <c r="M4738" s="5">
        <v>1.69</v>
      </c>
      <c r="N4738" s="4">
        <f t="shared" si="812"/>
        <v>2.3997999999999999</v>
      </c>
      <c r="O4738" s="5">
        <v>2.2999999999999998</v>
      </c>
      <c r="P4738" s="4">
        <f t="shared" si="806"/>
        <v>1.5409999999999999</v>
      </c>
      <c r="Q4738" s="5">
        <v>2.41</v>
      </c>
      <c r="R4738" s="4">
        <f t="shared" si="813"/>
        <v>1.6046549999999999</v>
      </c>
      <c r="S4738" s="5">
        <v>0.10975</v>
      </c>
      <c r="T4738" s="4">
        <f t="shared" si="814"/>
        <v>6.3654999999999989E-2</v>
      </c>
      <c r="U4738" s="5">
        <v>8.3125</v>
      </c>
      <c r="V4738" s="4">
        <f t="shared" si="816"/>
        <v>10.80625</v>
      </c>
      <c r="W4738" s="5">
        <v>7.2424129614834314</v>
      </c>
      <c r="X4738" s="5">
        <v>7.5</v>
      </c>
      <c r="Y4738" s="5">
        <v>87.775000000000006</v>
      </c>
      <c r="Z4738" s="5">
        <v>12.45</v>
      </c>
      <c r="AA4738" s="5">
        <v>257.85000000000002</v>
      </c>
      <c r="AB4738" s="5">
        <v>8.2500000000000004E-2</v>
      </c>
      <c r="AC4738" s="3"/>
    </row>
    <row r="4739" spans="1:29">
      <c r="A4739" s="15">
        <v>40376.125</v>
      </c>
      <c r="B4739" s="5">
        <v>0.1825</v>
      </c>
      <c r="C4739" s="4">
        <f t="shared" si="807"/>
        <v>0.21169999999999997</v>
      </c>
      <c r="D4739" s="5">
        <v>4.0824999999999996</v>
      </c>
      <c r="E4739" s="4">
        <f t="shared" si="808"/>
        <v>7.7975749999999993</v>
      </c>
      <c r="F4739" s="5">
        <v>17.059999999999999</v>
      </c>
      <c r="G4739" s="4">
        <f t="shared" si="809"/>
        <v>32.584599999999995</v>
      </c>
      <c r="H4739" s="4">
        <f t="shared" si="815"/>
        <v>24.787024999999996</v>
      </c>
      <c r="I4739" s="5">
        <v>10.14</v>
      </c>
      <c r="J4739" s="16">
        <f t="shared" si="810"/>
        <v>20.28</v>
      </c>
      <c r="K4739" s="5">
        <v>0.54</v>
      </c>
      <c r="L4739" s="4">
        <f t="shared" si="811"/>
        <v>1.4364000000000001</v>
      </c>
      <c r="M4739" s="5">
        <v>1.56</v>
      </c>
      <c r="N4739" s="4">
        <f t="shared" si="812"/>
        <v>2.2151999999999998</v>
      </c>
      <c r="O4739" s="5">
        <v>2.37</v>
      </c>
      <c r="P4739" s="4">
        <f t="shared" si="806"/>
        <v>1.5879000000000001</v>
      </c>
      <c r="Q4739" s="5">
        <v>2.4714999999999998</v>
      </c>
      <c r="R4739" s="4">
        <f t="shared" si="813"/>
        <v>1.6470600000000002</v>
      </c>
      <c r="S4739" s="5">
        <v>0.10199999999999999</v>
      </c>
      <c r="T4739" s="4">
        <f t="shared" si="814"/>
        <v>5.915999999999999E-2</v>
      </c>
      <c r="U4739" s="5">
        <v>6.75</v>
      </c>
      <c r="V4739" s="4">
        <f t="shared" si="816"/>
        <v>8.7750000000000004</v>
      </c>
      <c r="W4739" s="5">
        <v>5.1300917050789785</v>
      </c>
      <c r="X4739" s="5">
        <v>7.75</v>
      </c>
      <c r="Y4739" s="5">
        <v>88.3</v>
      </c>
      <c r="Z4739" s="5">
        <v>12.25</v>
      </c>
      <c r="AA4739" s="5">
        <v>253.1</v>
      </c>
      <c r="AB4739" s="5">
        <v>0.08</v>
      </c>
      <c r="AC4739" s="3"/>
    </row>
    <row r="4740" spans="1:29">
      <c r="A4740" s="15">
        <v>40376.166666666664</v>
      </c>
      <c r="B4740" s="5">
        <v>0.185</v>
      </c>
      <c r="C4740" s="4">
        <f t="shared" si="807"/>
        <v>0.21459999999999999</v>
      </c>
      <c r="D4740" s="5">
        <v>37.047499999999999</v>
      </c>
      <c r="E4740" s="4">
        <f t="shared" si="808"/>
        <v>70.760724999999994</v>
      </c>
      <c r="F4740" s="5">
        <v>60.7</v>
      </c>
      <c r="G4740" s="4">
        <f t="shared" si="809"/>
        <v>115.937</v>
      </c>
      <c r="H4740" s="4">
        <f t="shared" si="815"/>
        <v>45.176275000000004</v>
      </c>
      <c r="I4740" s="5">
        <v>1.4850000000000001</v>
      </c>
      <c r="J4740" s="16">
        <f t="shared" si="810"/>
        <v>2.97</v>
      </c>
      <c r="K4740" s="5">
        <v>1.6325000000000001</v>
      </c>
      <c r="L4740" s="4">
        <f t="shared" si="811"/>
        <v>4.3424500000000004</v>
      </c>
      <c r="M4740" s="5">
        <v>4.1524999999999999</v>
      </c>
      <c r="N4740" s="4">
        <f t="shared" si="812"/>
        <v>5.8965499999999995</v>
      </c>
      <c r="O4740" s="5">
        <v>2.1949999999999998</v>
      </c>
      <c r="P4740" s="4">
        <f t="shared" si="806"/>
        <v>1.47065</v>
      </c>
      <c r="Q4740" s="5">
        <v>2.2757499999999999</v>
      </c>
      <c r="R4740" s="4">
        <f t="shared" si="813"/>
        <v>1.51705</v>
      </c>
      <c r="S4740" s="5">
        <v>0.08</v>
      </c>
      <c r="T4740" s="4">
        <f t="shared" si="814"/>
        <v>4.6399999999999997E-2</v>
      </c>
      <c r="U4740" s="5">
        <v>7.6875</v>
      </c>
      <c r="V4740" s="4">
        <f t="shared" si="816"/>
        <v>9.9937500000000004</v>
      </c>
      <c r="W4740" s="5">
        <v>5.9656954674366283</v>
      </c>
      <c r="X4740" s="5">
        <v>8.6875</v>
      </c>
      <c r="Y4740" s="5">
        <v>88.15</v>
      </c>
      <c r="Z4740" s="5">
        <v>11.85</v>
      </c>
      <c r="AA4740" s="5">
        <v>76.900000000000006</v>
      </c>
      <c r="AB4740" s="5">
        <v>8.5000000000000006E-2</v>
      </c>
      <c r="AC4740" s="3"/>
    </row>
    <row r="4741" spans="1:29">
      <c r="A4741" s="15">
        <v>40376.208333333336</v>
      </c>
      <c r="B4741" s="5">
        <v>0.16500000000000001</v>
      </c>
      <c r="C4741" s="4">
        <f t="shared" si="807"/>
        <v>0.19139999999999999</v>
      </c>
      <c r="D4741" s="5">
        <v>11.032500000000001</v>
      </c>
      <c r="E4741" s="4">
        <f t="shared" si="808"/>
        <v>21.072075000000002</v>
      </c>
      <c r="F4741" s="5">
        <v>26.015000000000001</v>
      </c>
      <c r="G4741" s="4">
        <f t="shared" si="809"/>
        <v>49.688649999999996</v>
      </c>
      <c r="H4741" s="4">
        <f t="shared" si="815"/>
        <v>28.616574999999994</v>
      </c>
      <c r="I4741" s="5">
        <v>7.59</v>
      </c>
      <c r="J4741" s="16">
        <f t="shared" si="810"/>
        <v>15.18</v>
      </c>
      <c r="K4741" s="5">
        <v>0.95</v>
      </c>
      <c r="L4741" s="4">
        <f t="shared" si="811"/>
        <v>2.5270000000000001</v>
      </c>
      <c r="M4741" s="5">
        <v>2.3374999999999999</v>
      </c>
      <c r="N4741" s="4">
        <f t="shared" si="812"/>
        <v>3.3192499999999998</v>
      </c>
      <c r="O4741" s="5">
        <v>2.5150000000000001</v>
      </c>
      <c r="P4741" s="4">
        <f t="shared" si="806"/>
        <v>1.6850500000000002</v>
      </c>
      <c r="Q4741" s="5">
        <v>2.6227499999999999</v>
      </c>
      <c r="R4741" s="4">
        <f t="shared" si="813"/>
        <v>1.7475450000000001</v>
      </c>
      <c r="S4741" s="5">
        <v>0.10775</v>
      </c>
      <c r="T4741" s="4">
        <f t="shared" si="814"/>
        <v>6.2494999999999995E-2</v>
      </c>
      <c r="U4741" s="5">
        <v>8.75</v>
      </c>
      <c r="V4741" s="4">
        <f t="shared" si="816"/>
        <v>11.375</v>
      </c>
      <c r="W4741" s="5">
        <v>6.6316847044312466</v>
      </c>
      <c r="X4741" s="5">
        <v>10.6875</v>
      </c>
      <c r="Y4741" s="5">
        <v>88</v>
      </c>
      <c r="Z4741" s="5">
        <v>11.4375</v>
      </c>
      <c r="AA4741" s="5">
        <v>334.82499999999999</v>
      </c>
      <c r="AB4741" s="5">
        <v>0.08</v>
      </c>
      <c r="AC4741" s="3"/>
    </row>
    <row r="4742" spans="1:29">
      <c r="A4742" s="15">
        <v>40376.25</v>
      </c>
      <c r="B4742" s="5">
        <v>0.19500000000000001</v>
      </c>
      <c r="C4742" s="4">
        <f t="shared" si="807"/>
        <v>0.22619999999999998</v>
      </c>
      <c r="D4742" s="5">
        <v>25.2</v>
      </c>
      <c r="E4742" s="4">
        <f t="shared" si="808"/>
        <v>48.131999999999998</v>
      </c>
      <c r="F4742" s="5">
        <v>45.04</v>
      </c>
      <c r="G4742" s="4">
        <f t="shared" si="809"/>
        <v>86.026399999999995</v>
      </c>
      <c r="H4742" s="4">
        <f t="shared" si="815"/>
        <v>37.894399999999997</v>
      </c>
      <c r="I4742" s="5">
        <v>7.1775000000000002</v>
      </c>
      <c r="J4742" s="16">
        <f t="shared" si="810"/>
        <v>14.355</v>
      </c>
      <c r="K4742" s="5">
        <v>1.4975000000000001</v>
      </c>
      <c r="L4742" s="4">
        <f t="shared" si="811"/>
        <v>3.9833500000000002</v>
      </c>
      <c r="M4742" s="5">
        <v>3.38</v>
      </c>
      <c r="N4742" s="4">
        <f t="shared" si="812"/>
        <v>4.7995999999999999</v>
      </c>
      <c r="O4742" s="5">
        <v>2.1850000000000001</v>
      </c>
      <c r="P4742" s="4">
        <f t="shared" si="806"/>
        <v>1.4639500000000001</v>
      </c>
      <c r="Q4742" s="5">
        <v>2.2702499999999999</v>
      </c>
      <c r="R4742" s="4">
        <f t="shared" si="813"/>
        <v>1.51383</v>
      </c>
      <c r="S4742" s="5">
        <v>8.5999999999999993E-2</v>
      </c>
      <c r="T4742" s="4">
        <f t="shared" si="814"/>
        <v>4.9879999999999994E-2</v>
      </c>
      <c r="U4742" s="5">
        <v>16</v>
      </c>
      <c r="V4742" s="4">
        <f t="shared" si="816"/>
        <v>20.8</v>
      </c>
      <c r="W4742" s="5">
        <v>15.795894732099605</v>
      </c>
      <c r="X4742" s="5">
        <v>14.1875</v>
      </c>
      <c r="Y4742" s="5">
        <v>85.275000000000006</v>
      </c>
      <c r="Z4742" s="5">
        <v>12.275</v>
      </c>
      <c r="AA4742" s="5">
        <v>182.47499999999999</v>
      </c>
      <c r="AB4742" s="5">
        <v>0.1575</v>
      </c>
      <c r="AC4742" s="3"/>
    </row>
    <row r="4743" spans="1:29">
      <c r="A4743" s="15">
        <v>40376.291666666664</v>
      </c>
      <c r="B4743" s="5">
        <v>0.2225</v>
      </c>
      <c r="C4743" s="4">
        <f t="shared" si="807"/>
        <v>0.2581</v>
      </c>
      <c r="D4743" s="5">
        <v>33.782499999999999</v>
      </c>
      <c r="E4743" s="4">
        <f t="shared" si="808"/>
        <v>64.524574999999999</v>
      </c>
      <c r="F4743" s="5">
        <v>57.91</v>
      </c>
      <c r="G4743" s="4">
        <f t="shared" si="809"/>
        <v>110.60809999999999</v>
      </c>
      <c r="H4743" s="4">
        <f t="shared" si="815"/>
        <v>46.083524999999995</v>
      </c>
      <c r="I4743" s="5">
        <v>7.1775000000000002</v>
      </c>
      <c r="J4743" s="16">
        <f t="shared" si="810"/>
        <v>14.355</v>
      </c>
      <c r="K4743" s="5">
        <v>2.3149999999999999</v>
      </c>
      <c r="L4743" s="4">
        <f t="shared" si="811"/>
        <v>6.1579000000000006</v>
      </c>
      <c r="M4743" s="5">
        <v>4.6725000000000003</v>
      </c>
      <c r="N4743" s="4">
        <f t="shared" si="812"/>
        <v>6.6349499999999999</v>
      </c>
      <c r="O4743" s="5">
        <v>2.0099999999999998</v>
      </c>
      <c r="P4743" s="4">
        <f t="shared" si="806"/>
        <v>1.3467</v>
      </c>
      <c r="Q4743" s="5">
        <v>2.0687500000000001</v>
      </c>
      <c r="R4743" s="4">
        <f t="shared" si="813"/>
        <v>1.38063</v>
      </c>
      <c r="S4743" s="5">
        <v>5.8500000000000003E-2</v>
      </c>
      <c r="T4743" s="4">
        <f t="shared" si="814"/>
        <v>3.3930000000000002E-2</v>
      </c>
      <c r="U4743" s="5">
        <v>12.5625</v>
      </c>
      <c r="V4743" s="4">
        <f t="shared" si="816"/>
        <v>16.331250000000001</v>
      </c>
      <c r="W4743" s="5">
        <v>7.6468141468420461</v>
      </c>
      <c r="X4743" s="5">
        <v>10.4375</v>
      </c>
      <c r="Y4743" s="5">
        <v>75.525000000000006</v>
      </c>
      <c r="Z4743" s="5">
        <v>13.125</v>
      </c>
      <c r="AA4743" s="5">
        <v>105.625</v>
      </c>
      <c r="AB4743" s="5">
        <v>0.185</v>
      </c>
      <c r="AC4743" s="3"/>
    </row>
    <row r="4744" spans="1:29">
      <c r="A4744" s="15">
        <v>40376.333333333336</v>
      </c>
      <c r="B4744" s="5">
        <v>0.2175</v>
      </c>
      <c r="C4744" s="4">
        <f t="shared" si="807"/>
        <v>0.25229999999999997</v>
      </c>
      <c r="D4744" s="5">
        <v>25.065000000000001</v>
      </c>
      <c r="E4744" s="4">
        <f t="shared" si="808"/>
        <v>47.87415</v>
      </c>
      <c r="F4744" s="5">
        <v>49.657499999999999</v>
      </c>
      <c r="G4744" s="4">
        <f t="shared" si="809"/>
        <v>94.845824999999991</v>
      </c>
      <c r="H4744" s="4">
        <f t="shared" si="815"/>
        <v>46.971674999999991</v>
      </c>
      <c r="I4744" s="5">
        <v>10.807499999999999</v>
      </c>
      <c r="J4744" s="16">
        <f t="shared" si="810"/>
        <v>21.614999999999998</v>
      </c>
      <c r="K4744" s="5">
        <v>1.7675000000000001</v>
      </c>
      <c r="L4744" s="4">
        <f t="shared" si="811"/>
        <v>4.7015500000000001</v>
      </c>
      <c r="M4744" s="5">
        <v>4.415</v>
      </c>
      <c r="N4744" s="4">
        <f t="shared" si="812"/>
        <v>6.2692999999999994</v>
      </c>
      <c r="O4744" s="5">
        <v>2.0474999999999999</v>
      </c>
      <c r="P4744" s="4">
        <f t="shared" ref="P4744:P4807" si="817">O4744*0.67</f>
        <v>1.3718250000000001</v>
      </c>
      <c r="Q4744" s="5">
        <v>2.1360000000000001</v>
      </c>
      <c r="R4744" s="4">
        <f t="shared" si="813"/>
        <v>1.424315</v>
      </c>
      <c r="S4744" s="5">
        <v>9.0499999999999997E-2</v>
      </c>
      <c r="T4744" s="4">
        <f t="shared" si="814"/>
        <v>5.2489999999999995E-2</v>
      </c>
      <c r="U4744" s="5">
        <v>12.625</v>
      </c>
      <c r="V4744" s="4">
        <f t="shared" si="816"/>
        <v>16.412500000000001</v>
      </c>
      <c r="W4744" s="5">
        <v>7.7770777017134778</v>
      </c>
      <c r="X4744" s="5">
        <v>13.25</v>
      </c>
      <c r="Y4744" s="5">
        <v>83.2</v>
      </c>
      <c r="Z4744" s="5">
        <v>12.525</v>
      </c>
      <c r="AA4744" s="5">
        <v>146.94999999999999</v>
      </c>
      <c r="AB4744" s="5">
        <v>0.35</v>
      </c>
      <c r="AC4744" s="3"/>
    </row>
    <row r="4745" spans="1:29">
      <c r="A4745" s="15">
        <v>40376.375</v>
      </c>
      <c r="B4745" s="5">
        <v>0.22500000000000001</v>
      </c>
      <c r="C4745" s="4">
        <f t="shared" si="807"/>
        <v>0.26100000000000001</v>
      </c>
      <c r="D4745" s="5">
        <v>14.44</v>
      </c>
      <c r="E4745" s="4">
        <f t="shared" si="808"/>
        <v>27.580399999999997</v>
      </c>
      <c r="F4745" s="5">
        <v>31.895</v>
      </c>
      <c r="G4745" s="4">
        <f t="shared" si="809"/>
        <v>60.919449999999998</v>
      </c>
      <c r="H4745" s="4">
        <f t="shared" si="815"/>
        <v>33.33905</v>
      </c>
      <c r="I4745" s="5">
        <v>14.025</v>
      </c>
      <c r="J4745" s="16">
        <f t="shared" si="810"/>
        <v>28.05</v>
      </c>
      <c r="K4745" s="5">
        <v>1.2250000000000001</v>
      </c>
      <c r="L4745" s="4">
        <f t="shared" si="811"/>
        <v>3.2585000000000006</v>
      </c>
      <c r="M4745" s="5">
        <v>3.77</v>
      </c>
      <c r="N4745" s="4">
        <f t="shared" si="812"/>
        <v>5.3533999999999997</v>
      </c>
      <c r="O4745" s="5">
        <v>2.085</v>
      </c>
      <c r="P4745" s="4">
        <f t="shared" si="817"/>
        <v>1.3969500000000001</v>
      </c>
      <c r="Q4745" s="5">
        <v>2.1807500000000002</v>
      </c>
      <c r="R4745" s="4">
        <f t="shared" si="813"/>
        <v>1.4519050000000002</v>
      </c>
      <c r="S4745" s="5">
        <v>9.4750000000000001E-2</v>
      </c>
      <c r="T4745" s="4">
        <f t="shared" si="814"/>
        <v>5.4954999999999997E-2</v>
      </c>
      <c r="U4745" s="5">
        <v>12.0625</v>
      </c>
      <c r="V4745" s="4">
        <f t="shared" si="816"/>
        <v>15.68125</v>
      </c>
      <c r="W4745" s="5">
        <v>6.2356947359733832</v>
      </c>
      <c r="X4745" s="5">
        <v>10.5625</v>
      </c>
      <c r="Y4745" s="5">
        <v>86.95</v>
      </c>
      <c r="Z4745" s="5">
        <v>12.425000000000001</v>
      </c>
      <c r="AA4745" s="5">
        <v>190.1</v>
      </c>
      <c r="AB4745" s="5">
        <v>0.26250000000000001</v>
      </c>
      <c r="AC4745" s="3"/>
    </row>
    <row r="4746" spans="1:29">
      <c r="A4746" s="15">
        <v>40376.416666666664</v>
      </c>
      <c r="B4746" s="5">
        <v>0.25750000000000001</v>
      </c>
      <c r="C4746" s="4">
        <f t="shared" si="807"/>
        <v>0.29869999999999997</v>
      </c>
      <c r="D4746" s="5">
        <v>28.335000000000001</v>
      </c>
      <c r="E4746" s="4">
        <f t="shared" si="808"/>
        <v>54.11985</v>
      </c>
      <c r="F4746" s="5">
        <v>51.34</v>
      </c>
      <c r="G4746" s="4">
        <f t="shared" si="809"/>
        <v>98.059399999999997</v>
      </c>
      <c r="H4746" s="4">
        <f t="shared" si="815"/>
        <v>43.939549999999997</v>
      </c>
      <c r="I4746" s="5">
        <v>10.9725</v>
      </c>
      <c r="J4746" s="16">
        <f t="shared" si="810"/>
        <v>21.945</v>
      </c>
      <c r="K4746" s="5">
        <v>1.63</v>
      </c>
      <c r="L4746" s="4">
        <f t="shared" si="811"/>
        <v>4.3357999999999999</v>
      </c>
      <c r="M4746" s="5">
        <v>4.16</v>
      </c>
      <c r="N4746" s="4">
        <f t="shared" si="812"/>
        <v>5.9071999999999996</v>
      </c>
      <c r="O4746" s="5">
        <v>2.0175000000000001</v>
      </c>
      <c r="P4746" s="4">
        <f t="shared" si="817"/>
        <v>1.3517250000000001</v>
      </c>
      <c r="Q4746" s="5">
        <v>2.0687500000000001</v>
      </c>
      <c r="R4746" s="4">
        <f t="shared" si="813"/>
        <v>1.3820300000000001</v>
      </c>
      <c r="S4746" s="5">
        <v>5.2249999999999998E-2</v>
      </c>
      <c r="T4746" s="4">
        <f t="shared" si="814"/>
        <v>3.0304999999999995E-2</v>
      </c>
      <c r="U4746" s="5">
        <v>19.75</v>
      </c>
      <c r="V4746" s="4">
        <f t="shared" si="816"/>
        <v>25.675000000000001</v>
      </c>
      <c r="W4746" s="5">
        <v>16.161911340919513</v>
      </c>
      <c r="X4746" s="5">
        <v>15.75</v>
      </c>
      <c r="Y4746" s="5">
        <v>87.924999999999997</v>
      </c>
      <c r="Z4746" s="5">
        <v>12.8375</v>
      </c>
      <c r="AA4746" s="5">
        <v>92.85</v>
      </c>
      <c r="AB4746" s="5">
        <v>0.42749999999999999</v>
      </c>
      <c r="AC4746" s="3"/>
    </row>
    <row r="4747" spans="1:29">
      <c r="A4747" s="15">
        <v>40376.458333333336</v>
      </c>
      <c r="B4747" s="5">
        <v>0.23499999999999999</v>
      </c>
      <c r="C4747" s="4">
        <f t="shared" si="807"/>
        <v>0.27259999999999995</v>
      </c>
      <c r="D4747" s="5">
        <v>25.61</v>
      </c>
      <c r="E4747" s="4">
        <f t="shared" si="808"/>
        <v>48.915099999999995</v>
      </c>
      <c r="F4747" s="5">
        <v>45.607500000000002</v>
      </c>
      <c r="G4747" s="4">
        <f t="shared" si="809"/>
        <v>87.110325000000003</v>
      </c>
      <c r="H4747" s="4">
        <f t="shared" si="815"/>
        <v>38.195225000000008</v>
      </c>
      <c r="I4747" s="5">
        <v>12.952500000000001</v>
      </c>
      <c r="J4747" s="16">
        <f t="shared" si="810"/>
        <v>25.905000000000001</v>
      </c>
      <c r="K4747" s="5">
        <v>1.7675000000000001</v>
      </c>
      <c r="L4747" s="4">
        <f t="shared" si="811"/>
        <v>4.7015500000000001</v>
      </c>
      <c r="M4747" s="5">
        <v>4.29</v>
      </c>
      <c r="N4747" s="4">
        <f t="shared" si="812"/>
        <v>6.0918000000000001</v>
      </c>
      <c r="O4747" s="5">
        <v>2.0125000000000002</v>
      </c>
      <c r="P4747" s="4">
        <f t="shared" si="817"/>
        <v>1.3483750000000001</v>
      </c>
      <c r="Q4747" s="5">
        <v>2.0522499999999999</v>
      </c>
      <c r="R4747" s="4">
        <f t="shared" si="813"/>
        <v>1.3723000000000001</v>
      </c>
      <c r="S4747" s="5">
        <v>4.1250000000000002E-2</v>
      </c>
      <c r="T4747" s="4">
        <f t="shared" si="814"/>
        <v>2.3924999999999998E-2</v>
      </c>
      <c r="U4747" s="5">
        <v>21.625</v>
      </c>
      <c r="V4747" s="4">
        <f t="shared" si="816"/>
        <v>28.112500000000001</v>
      </c>
      <c r="W4747" s="5">
        <v>18.219138817810769</v>
      </c>
      <c r="X4747" s="5">
        <v>15.75</v>
      </c>
      <c r="Y4747" s="5">
        <v>84.775000000000006</v>
      </c>
      <c r="Z4747" s="5">
        <v>13.775</v>
      </c>
      <c r="AA4747" s="5">
        <v>73.125</v>
      </c>
      <c r="AB4747" s="5">
        <v>0.45500000000000002</v>
      </c>
      <c r="AC4747" s="3"/>
    </row>
    <row r="4748" spans="1:29">
      <c r="A4748" s="15">
        <v>40376.5</v>
      </c>
      <c r="B4748" s="5">
        <v>0.20499999999999999</v>
      </c>
      <c r="C4748" s="4">
        <f t="shared" si="807"/>
        <v>0.23779999999999996</v>
      </c>
      <c r="D4748" s="5">
        <v>18.8</v>
      </c>
      <c r="E4748" s="4">
        <f t="shared" si="808"/>
        <v>35.908000000000001</v>
      </c>
      <c r="F4748" s="5">
        <v>36.234999999999999</v>
      </c>
      <c r="G4748" s="4">
        <f t="shared" si="809"/>
        <v>69.208849999999998</v>
      </c>
      <c r="H4748" s="4">
        <f t="shared" si="815"/>
        <v>33.300849999999997</v>
      </c>
      <c r="I4748" s="5">
        <v>17.162500000000001</v>
      </c>
      <c r="J4748" s="16">
        <f t="shared" si="810"/>
        <v>34.325000000000003</v>
      </c>
      <c r="K4748" s="5">
        <v>1.4950000000000001</v>
      </c>
      <c r="L4748" s="4">
        <f t="shared" si="811"/>
        <v>3.9767000000000006</v>
      </c>
      <c r="M4748" s="5">
        <v>3.51</v>
      </c>
      <c r="N4748" s="4">
        <f t="shared" si="812"/>
        <v>4.9841999999999995</v>
      </c>
      <c r="O4748" s="5">
        <v>2.0249999999999999</v>
      </c>
      <c r="P4748" s="4">
        <f t="shared" si="817"/>
        <v>1.3567500000000001</v>
      </c>
      <c r="Q4748" s="5">
        <v>2.0687500000000001</v>
      </c>
      <c r="R4748" s="4">
        <f t="shared" si="813"/>
        <v>1.3838650000000001</v>
      </c>
      <c r="S4748" s="5">
        <v>4.675E-2</v>
      </c>
      <c r="T4748" s="4">
        <f t="shared" si="814"/>
        <v>2.7114999999999997E-2</v>
      </c>
      <c r="U4748" s="5">
        <v>16.5625</v>
      </c>
      <c r="V4748" s="4">
        <f t="shared" si="816"/>
        <v>21.53125</v>
      </c>
      <c r="W4748" s="5">
        <v>13.236692671536979</v>
      </c>
      <c r="X4748" s="5">
        <v>14.3125</v>
      </c>
      <c r="Y4748" s="5">
        <v>71.95</v>
      </c>
      <c r="Z4748" s="5">
        <v>14.824999999999999</v>
      </c>
      <c r="AA4748" s="5">
        <v>91.075000000000003</v>
      </c>
      <c r="AB4748" s="5">
        <v>0.69750000000000001</v>
      </c>
      <c r="AC4748" s="3"/>
    </row>
    <row r="4749" spans="1:29">
      <c r="A4749" s="15">
        <v>40376.541666666664</v>
      </c>
      <c r="B4749" s="5">
        <v>0.16250000000000001</v>
      </c>
      <c r="C4749" s="4">
        <f t="shared" si="807"/>
        <v>0.1885</v>
      </c>
      <c r="D4749" s="5">
        <v>19.752500000000001</v>
      </c>
      <c r="E4749" s="4">
        <f t="shared" si="808"/>
        <v>37.727274999999999</v>
      </c>
      <c r="F4749" s="5">
        <v>38.057499999999997</v>
      </c>
      <c r="G4749" s="4">
        <f t="shared" si="809"/>
        <v>72.689824999999999</v>
      </c>
      <c r="H4749" s="4">
        <f t="shared" si="815"/>
        <v>34.96255</v>
      </c>
      <c r="I4749" s="5">
        <v>18.2425</v>
      </c>
      <c r="J4749" s="16">
        <f t="shared" si="810"/>
        <v>36.484999999999999</v>
      </c>
      <c r="K4749" s="5">
        <v>1.0900000000000001</v>
      </c>
      <c r="L4749" s="4">
        <f t="shared" si="811"/>
        <v>2.8994000000000004</v>
      </c>
      <c r="M4749" s="5">
        <v>3.25</v>
      </c>
      <c r="N4749" s="4">
        <f t="shared" si="812"/>
        <v>4.6150000000000002</v>
      </c>
      <c r="O4749" s="5">
        <v>2.0449999999999999</v>
      </c>
      <c r="P4749" s="4">
        <f t="shared" si="817"/>
        <v>1.37015</v>
      </c>
      <c r="Q4749" s="5">
        <v>2.0855000000000001</v>
      </c>
      <c r="R4749" s="4">
        <f t="shared" si="813"/>
        <v>1.3933499999999999</v>
      </c>
      <c r="S4749" s="5">
        <v>0.04</v>
      </c>
      <c r="T4749" s="4">
        <f t="shared" si="814"/>
        <v>2.3199999999999998E-2</v>
      </c>
      <c r="U4749" s="5">
        <v>9.75</v>
      </c>
      <c r="V4749" s="4">
        <f t="shared" si="816"/>
        <v>12.675000000000001</v>
      </c>
      <c r="W4749" s="5">
        <v>10.251467584470026</v>
      </c>
      <c r="X4749" s="5">
        <v>16.375</v>
      </c>
      <c r="Y4749" s="5">
        <v>57.95</v>
      </c>
      <c r="Z4749" s="5">
        <v>16.237500000000001</v>
      </c>
      <c r="AA4749" s="5">
        <v>83.724999999999994</v>
      </c>
      <c r="AB4749" s="5">
        <v>0.56999999999999995</v>
      </c>
      <c r="AC4749" s="3"/>
    </row>
    <row r="4750" spans="1:29">
      <c r="A4750" s="15">
        <v>40376.583333333336</v>
      </c>
      <c r="B4750" s="5">
        <v>0.1075</v>
      </c>
      <c r="C4750" s="4">
        <f t="shared" si="807"/>
        <v>0.12469999999999999</v>
      </c>
      <c r="D4750" s="5">
        <v>14.3025</v>
      </c>
      <c r="E4750" s="4">
        <f t="shared" si="808"/>
        <v>27.317775000000001</v>
      </c>
      <c r="F4750" s="5">
        <v>29.662500000000001</v>
      </c>
      <c r="G4750" s="4">
        <f t="shared" si="809"/>
        <v>56.655374999999999</v>
      </c>
      <c r="H4750" s="4">
        <f t="shared" si="815"/>
        <v>29.337599999999998</v>
      </c>
      <c r="I4750" s="5">
        <v>20.387499999999999</v>
      </c>
      <c r="J4750" s="16">
        <f t="shared" si="810"/>
        <v>40.774999999999999</v>
      </c>
      <c r="K4750" s="5">
        <v>1.0900000000000001</v>
      </c>
      <c r="L4750" s="4">
        <f t="shared" si="811"/>
        <v>2.8994000000000004</v>
      </c>
      <c r="M4750" s="5">
        <v>3.12</v>
      </c>
      <c r="N4750" s="4">
        <f t="shared" si="812"/>
        <v>4.4303999999999997</v>
      </c>
      <c r="O4750" s="5">
        <v>2.0825</v>
      </c>
      <c r="P4750" s="4">
        <f t="shared" si="817"/>
        <v>1.395275</v>
      </c>
      <c r="Q4750" s="5">
        <v>2.11375</v>
      </c>
      <c r="R4750" s="4">
        <f t="shared" si="813"/>
        <v>1.4147050000000001</v>
      </c>
      <c r="S4750" s="5">
        <v>3.3500000000000002E-2</v>
      </c>
      <c r="T4750" s="4">
        <f t="shared" si="814"/>
        <v>1.9429999999999999E-2</v>
      </c>
      <c r="U4750" s="5">
        <v>14.1875</v>
      </c>
      <c r="V4750" s="4">
        <f t="shared" si="816"/>
        <v>18.443750000000001</v>
      </c>
      <c r="W4750" s="5">
        <v>18.582546101185322</v>
      </c>
      <c r="X4750" s="5">
        <v>15.4375</v>
      </c>
      <c r="Y4750" s="5">
        <v>51.7</v>
      </c>
      <c r="Z4750" s="5">
        <v>16.712499999999999</v>
      </c>
      <c r="AA4750" s="5">
        <v>99.974999999999994</v>
      </c>
      <c r="AB4750" s="5">
        <v>0.65</v>
      </c>
      <c r="AC4750" s="3"/>
    </row>
    <row r="4751" spans="1:29">
      <c r="A4751" s="15">
        <v>40376.625</v>
      </c>
      <c r="B4751" s="5">
        <v>0.13500000000000001</v>
      </c>
      <c r="C4751" s="4">
        <f t="shared" si="807"/>
        <v>0.15659999999999999</v>
      </c>
      <c r="D4751" s="5">
        <v>18.9375</v>
      </c>
      <c r="E4751" s="4">
        <f t="shared" si="808"/>
        <v>36.170625000000001</v>
      </c>
      <c r="F4751" s="5">
        <v>35.82</v>
      </c>
      <c r="G4751" s="4">
        <f t="shared" si="809"/>
        <v>68.416200000000003</v>
      </c>
      <c r="H4751" s="4">
        <f t="shared" si="815"/>
        <v>32.245575000000002</v>
      </c>
      <c r="I4751" s="5">
        <v>19.232500000000002</v>
      </c>
      <c r="J4751" s="16">
        <f t="shared" si="810"/>
        <v>38.465000000000003</v>
      </c>
      <c r="K4751" s="5">
        <v>1.0900000000000001</v>
      </c>
      <c r="L4751" s="4">
        <f t="shared" si="811"/>
        <v>2.8994000000000004</v>
      </c>
      <c r="M4751" s="5">
        <v>3.38</v>
      </c>
      <c r="N4751" s="4">
        <f t="shared" si="812"/>
        <v>4.7995999999999999</v>
      </c>
      <c r="O4751" s="5">
        <v>2.0674999999999999</v>
      </c>
      <c r="P4751" s="4">
        <f t="shared" si="817"/>
        <v>1.3852249999999999</v>
      </c>
      <c r="Q4751" s="5">
        <v>2.0912500000000001</v>
      </c>
      <c r="R4751" s="4">
        <f t="shared" si="813"/>
        <v>1.3982749999999999</v>
      </c>
      <c r="S4751" s="5">
        <v>2.2499999999999999E-2</v>
      </c>
      <c r="T4751" s="4">
        <f t="shared" si="814"/>
        <v>1.3049999999999999E-2</v>
      </c>
      <c r="U4751" s="5">
        <v>17</v>
      </c>
      <c r="V4751" s="4">
        <f t="shared" si="816"/>
        <v>22.1</v>
      </c>
      <c r="W4751" s="5">
        <v>13.239766656983486</v>
      </c>
      <c r="X4751" s="5">
        <v>13.9375</v>
      </c>
      <c r="Y4751" s="5">
        <v>69.45</v>
      </c>
      <c r="Z4751" s="5">
        <v>15.125</v>
      </c>
      <c r="AA4751" s="5">
        <v>80.724999999999994</v>
      </c>
      <c r="AB4751" s="5">
        <v>0.45250000000000001</v>
      </c>
      <c r="AC4751" s="3"/>
    </row>
    <row r="4752" spans="1:29">
      <c r="A4752" s="15">
        <v>40376.666666666664</v>
      </c>
      <c r="B4752" s="5">
        <v>0.13</v>
      </c>
      <c r="C4752" s="4">
        <f>B4752*1.16</f>
        <v>0.15079999999999999</v>
      </c>
      <c r="D4752" s="5">
        <v>15.9375</v>
      </c>
      <c r="E4752" s="4">
        <f t="shared" si="808"/>
        <v>30.440624999999997</v>
      </c>
      <c r="F4752" s="5">
        <v>32.744999999999997</v>
      </c>
      <c r="G4752" s="4">
        <f t="shared" si="809"/>
        <v>62.54294999999999</v>
      </c>
      <c r="H4752" s="4">
        <f t="shared" si="815"/>
        <v>32.102324999999993</v>
      </c>
      <c r="I4752" s="5">
        <v>20.305</v>
      </c>
      <c r="J4752" s="16">
        <f t="shared" si="810"/>
        <v>40.61</v>
      </c>
      <c r="K4752" s="5">
        <v>1.0900000000000001</v>
      </c>
      <c r="L4752" s="4">
        <f t="shared" si="811"/>
        <v>2.8994000000000004</v>
      </c>
      <c r="M4752" s="5">
        <v>3.12</v>
      </c>
      <c r="N4752" s="4">
        <f t="shared" si="812"/>
        <v>4.4303999999999997</v>
      </c>
      <c r="O4752" s="5">
        <v>2.06</v>
      </c>
      <c r="P4752" s="4">
        <f t="shared" si="817"/>
        <v>1.3802000000000001</v>
      </c>
      <c r="Q4752" s="5">
        <v>2.1019999999999999</v>
      </c>
      <c r="R4752" s="4">
        <f t="shared" si="813"/>
        <v>1.4034</v>
      </c>
      <c r="S4752" s="5">
        <v>0.04</v>
      </c>
      <c r="T4752" s="4">
        <f t="shared" si="814"/>
        <v>2.3199999999999998E-2</v>
      </c>
      <c r="U4752" s="5">
        <v>8.9375</v>
      </c>
      <c r="V4752" s="4">
        <f t="shared" si="816"/>
        <v>11.61875</v>
      </c>
      <c r="W4752" s="5">
        <v>2.7504675378271752</v>
      </c>
      <c r="X4752" s="5">
        <v>10.4375</v>
      </c>
      <c r="Y4752" s="5">
        <v>49.7</v>
      </c>
      <c r="Z4752" s="5">
        <v>17.125</v>
      </c>
      <c r="AA4752" s="5">
        <v>82.1</v>
      </c>
      <c r="AB4752" s="5">
        <v>0.48</v>
      </c>
      <c r="AC4752" s="3"/>
    </row>
    <row r="4753" spans="1:29">
      <c r="A4753" s="15">
        <v>40376.708333333336</v>
      </c>
      <c r="B4753" s="5">
        <v>9.7500000000000003E-2</v>
      </c>
      <c r="C4753" s="4">
        <f t="shared" ref="C4753:C4816" si="818">B4753*1.16</f>
        <v>0.11309999999999999</v>
      </c>
      <c r="D4753" s="5">
        <v>12.67</v>
      </c>
      <c r="E4753" s="4">
        <f t="shared" si="808"/>
        <v>24.1997</v>
      </c>
      <c r="F4753" s="5">
        <v>29.95</v>
      </c>
      <c r="G4753" s="4">
        <f t="shared" si="809"/>
        <v>57.204499999999996</v>
      </c>
      <c r="H4753" s="4">
        <f t="shared" si="815"/>
        <v>33.004799999999996</v>
      </c>
      <c r="I4753" s="5">
        <v>23.362500000000001</v>
      </c>
      <c r="J4753" s="16">
        <f t="shared" si="810"/>
        <v>46.725000000000001</v>
      </c>
      <c r="K4753" s="5">
        <v>1.0900000000000001</v>
      </c>
      <c r="L4753" s="4">
        <f t="shared" si="811"/>
        <v>2.8994000000000004</v>
      </c>
      <c r="M4753" s="5">
        <v>3.12</v>
      </c>
      <c r="N4753" s="4">
        <f t="shared" si="812"/>
        <v>4.4303999999999997</v>
      </c>
      <c r="O4753" s="5">
        <v>2.06</v>
      </c>
      <c r="P4753" s="4">
        <f t="shared" si="817"/>
        <v>1.3802000000000001</v>
      </c>
      <c r="Q4753" s="5">
        <v>2.0964999999999998</v>
      </c>
      <c r="R4753" s="4">
        <f t="shared" si="813"/>
        <v>1.4000650000000001</v>
      </c>
      <c r="S4753" s="5">
        <v>3.4250000000000003E-2</v>
      </c>
      <c r="T4753" s="4">
        <f t="shared" si="814"/>
        <v>1.9865000000000001E-2</v>
      </c>
      <c r="U4753" s="5">
        <v>6.9375</v>
      </c>
      <c r="V4753" s="4">
        <f t="shared" si="816"/>
        <v>9.0187500000000007</v>
      </c>
      <c r="W4753" s="5">
        <v>7.4663105694815606</v>
      </c>
      <c r="X4753" s="5">
        <v>11.5</v>
      </c>
      <c r="Y4753" s="5">
        <v>45.524999999999999</v>
      </c>
      <c r="Z4753" s="5">
        <v>16.95</v>
      </c>
      <c r="AA4753" s="5">
        <v>83.625</v>
      </c>
      <c r="AB4753" s="5">
        <v>0.435</v>
      </c>
      <c r="AC4753" s="3"/>
    </row>
    <row r="4754" spans="1:29">
      <c r="A4754" s="15">
        <v>40376.75</v>
      </c>
      <c r="B4754" s="5">
        <v>0.1275</v>
      </c>
      <c r="C4754" s="4">
        <f t="shared" si="818"/>
        <v>0.1479</v>
      </c>
      <c r="D4754" s="5">
        <v>12.262499999999999</v>
      </c>
      <c r="E4754" s="4">
        <f t="shared" si="808"/>
        <v>23.421374999999998</v>
      </c>
      <c r="F4754" s="5">
        <v>28.97</v>
      </c>
      <c r="G4754" s="4">
        <f t="shared" si="809"/>
        <v>55.332699999999996</v>
      </c>
      <c r="H4754" s="4">
        <f t="shared" si="815"/>
        <v>31.911324999999998</v>
      </c>
      <c r="I4754" s="5">
        <v>20.89</v>
      </c>
      <c r="J4754" s="16">
        <f t="shared" si="810"/>
        <v>41.78</v>
      </c>
      <c r="K4754" s="5">
        <v>1.0900000000000001</v>
      </c>
      <c r="L4754" s="4">
        <f t="shared" si="811"/>
        <v>2.8994000000000004</v>
      </c>
      <c r="M4754" s="5">
        <v>3.12</v>
      </c>
      <c r="N4754" s="4">
        <f t="shared" si="812"/>
        <v>4.4303999999999997</v>
      </c>
      <c r="O4754" s="5">
        <v>2.06</v>
      </c>
      <c r="P4754" s="4">
        <f t="shared" si="817"/>
        <v>1.3802000000000001</v>
      </c>
      <c r="Q4754" s="5">
        <v>2.0910000000000002</v>
      </c>
      <c r="R4754" s="4">
        <f t="shared" si="813"/>
        <v>1.39673</v>
      </c>
      <c r="S4754" s="5">
        <v>2.8500000000000001E-2</v>
      </c>
      <c r="T4754" s="4">
        <f t="shared" si="814"/>
        <v>1.653E-2</v>
      </c>
      <c r="U4754" s="5">
        <v>8</v>
      </c>
      <c r="V4754" s="4">
        <f t="shared" si="816"/>
        <v>10.4</v>
      </c>
      <c r="W4754" s="5">
        <v>6.1514034000876903</v>
      </c>
      <c r="X4754" s="5">
        <v>11.5625</v>
      </c>
      <c r="Y4754" s="5">
        <v>49.85</v>
      </c>
      <c r="Z4754" s="5">
        <v>16.074999999999999</v>
      </c>
      <c r="AA4754" s="5">
        <v>75.400000000000006</v>
      </c>
      <c r="AB4754" s="5">
        <v>0.40250000000000002</v>
      </c>
      <c r="AC4754" s="3"/>
    </row>
    <row r="4755" spans="1:29">
      <c r="A4755" s="15">
        <v>40376.791666666664</v>
      </c>
      <c r="B4755" s="5">
        <v>0.18</v>
      </c>
      <c r="C4755" s="4">
        <f t="shared" si="818"/>
        <v>0.20879999999999999</v>
      </c>
      <c r="D4755" s="5">
        <v>11.9925</v>
      </c>
      <c r="E4755" s="4">
        <f t="shared" si="808"/>
        <v>22.905674999999999</v>
      </c>
      <c r="F4755" s="5">
        <v>33.450000000000003</v>
      </c>
      <c r="G4755" s="4">
        <f t="shared" si="809"/>
        <v>63.889500000000005</v>
      </c>
      <c r="H4755" s="4">
        <f t="shared" si="815"/>
        <v>40.98382500000001</v>
      </c>
      <c r="I4755" s="5">
        <v>13.7875</v>
      </c>
      <c r="J4755" s="16">
        <f t="shared" si="810"/>
        <v>27.574999999999999</v>
      </c>
      <c r="K4755" s="5">
        <v>0.95499999999999996</v>
      </c>
      <c r="L4755" s="4">
        <f t="shared" si="811"/>
        <v>2.5403000000000002</v>
      </c>
      <c r="M4755" s="5">
        <v>2.99</v>
      </c>
      <c r="N4755" s="4">
        <f t="shared" si="812"/>
        <v>4.2458</v>
      </c>
      <c r="O4755" s="5">
        <v>2.15</v>
      </c>
      <c r="P4755" s="4">
        <f t="shared" si="817"/>
        <v>1.4405000000000001</v>
      </c>
      <c r="Q4755" s="5">
        <v>2.2309999999999999</v>
      </c>
      <c r="R4755" s="4">
        <f t="shared" si="813"/>
        <v>1.4876250000000002</v>
      </c>
      <c r="S4755" s="5">
        <v>8.1250000000000003E-2</v>
      </c>
      <c r="T4755" s="4">
        <f t="shared" si="814"/>
        <v>4.7125E-2</v>
      </c>
      <c r="U4755" s="5">
        <v>11.3125</v>
      </c>
      <c r="V4755" s="4">
        <f t="shared" si="816"/>
        <v>14.706250000000001</v>
      </c>
      <c r="W4755" s="5">
        <v>10.353027863311894</v>
      </c>
      <c r="X4755" s="5">
        <v>13.5625</v>
      </c>
      <c r="Y4755" s="5">
        <v>54.524999999999999</v>
      </c>
      <c r="Z4755" s="5">
        <v>15.55</v>
      </c>
      <c r="AA4755" s="5">
        <v>107.02500000000001</v>
      </c>
      <c r="AB4755" s="5">
        <v>0.1525</v>
      </c>
      <c r="AC4755" s="3"/>
    </row>
    <row r="4756" spans="1:29">
      <c r="A4756" s="15">
        <v>40376.833333333336</v>
      </c>
      <c r="B4756" s="5">
        <v>0.17499999999999999</v>
      </c>
      <c r="C4756" s="4">
        <f t="shared" si="818"/>
        <v>0.20299999999999999</v>
      </c>
      <c r="D4756" s="5">
        <v>10.355</v>
      </c>
      <c r="E4756" s="4">
        <f t="shared" si="808"/>
        <v>19.77805</v>
      </c>
      <c r="F4756" s="5">
        <v>30.37</v>
      </c>
      <c r="G4756" s="4">
        <f t="shared" si="809"/>
        <v>58.006700000000002</v>
      </c>
      <c r="H4756" s="4">
        <f t="shared" si="815"/>
        <v>38.228650000000002</v>
      </c>
      <c r="I4756" s="5">
        <v>13.87</v>
      </c>
      <c r="J4756" s="16">
        <f t="shared" si="810"/>
        <v>27.74</v>
      </c>
      <c r="K4756" s="5">
        <v>0.95499999999999996</v>
      </c>
      <c r="L4756" s="4">
        <f t="shared" si="811"/>
        <v>2.5403000000000002</v>
      </c>
      <c r="M4756" s="5">
        <v>2.99</v>
      </c>
      <c r="N4756" s="4">
        <f t="shared" si="812"/>
        <v>4.2458</v>
      </c>
      <c r="O4756" s="5">
        <v>2.1575000000000002</v>
      </c>
      <c r="P4756" s="4">
        <f t="shared" si="817"/>
        <v>1.4455250000000002</v>
      </c>
      <c r="Q4756" s="5">
        <v>2.2755000000000001</v>
      </c>
      <c r="R4756" s="4">
        <f t="shared" si="813"/>
        <v>1.5152700000000001</v>
      </c>
      <c r="S4756" s="5">
        <v>0.12025</v>
      </c>
      <c r="T4756" s="4">
        <f t="shared" si="814"/>
        <v>6.9744999999999988E-2</v>
      </c>
      <c r="U4756" s="5">
        <v>11.6875</v>
      </c>
      <c r="V4756" s="4">
        <f t="shared" si="816"/>
        <v>15.19375</v>
      </c>
      <c r="W4756" s="5">
        <v>9.851790143095414</v>
      </c>
      <c r="X4756" s="5">
        <v>14.5</v>
      </c>
      <c r="Y4756" s="5">
        <v>56.875</v>
      </c>
      <c r="Z4756" s="5">
        <v>14.862500000000001</v>
      </c>
      <c r="AA4756" s="5">
        <v>165.625</v>
      </c>
      <c r="AB4756" s="5">
        <v>0.155</v>
      </c>
      <c r="AC4756" s="3"/>
    </row>
    <row r="4757" spans="1:29">
      <c r="A4757" s="15">
        <v>40376.875</v>
      </c>
      <c r="B4757" s="5">
        <v>0.16250000000000001</v>
      </c>
      <c r="C4757" s="4">
        <f t="shared" si="818"/>
        <v>0.1885</v>
      </c>
      <c r="D4757" s="5">
        <v>6.27</v>
      </c>
      <c r="E4757" s="4">
        <f t="shared" si="808"/>
        <v>11.975699999999998</v>
      </c>
      <c r="F4757" s="5">
        <v>24.49</v>
      </c>
      <c r="G4757" s="4">
        <f t="shared" si="809"/>
        <v>46.775899999999993</v>
      </c>
      <c r="H4757" s="4">
        <f t="shared" si="815"/>
        <v>34.800199999999997</v>
      </c>
      <c r="I4757" s="5">
        <v>14.202500000000001</v>
      </c>
      <c r="J4757" s="16">
        <f t="shared" si="810"/>
        <v>28.405000000000001</v>
      </c>
      <c r="K4757" s="5">
        <v>0.55000000000000004</v>
      </c>
      <c r="L4757" s="4">
        <f t="shared" si="811"/>
        <v>1.4630000000000003</v>
      </c>
      <c r="M4757" s="5">
        <v>2.21</v>
      </c>
      <c r="N4757" s="4">
        <f t="shared" si="812"/>
        <v>3.1381999999999999</v>
      </c>
      <c r="O4757" s="5">
        <v>2.2349999999999999</v>
      </c>
      <c r="P4757" s="4">
        <f t="shared" si="817"/>
        <v>1.4974499999999999</v>
      </c>
      <c r="Q4757" s="5">
        <v>2.3540000000000001</v>
      </c>
      <c r="R4757" s="4">
        <f t="shared" si="813"/>
        <v>1.5655999999999999</v>
      </c>
      <c r="S4757" s="5">
        <v>0.11749999999999999</v>
      </c>
      <c r="T4757" s="4">
        <f t="shared" si="814"/>
        <v>6.8149999999999988E-2</v>
      </c>
      <c r="U4757" s="5">
        <v>11.75</v>
      </c>
      <c r="V4757" s="4">
        <f t="shared" si="816"/>
        <v>15.275</v>
      </c>
      <c r="W4757" s="5">
        <v>10.401895800493765</v>
      </c>
      <c r="X4757" s="5">
        <v>13.8125</v>
      </c>
      <c r="Y4757" s="5">
        <v>59.75</v>
      </c>
      <c r="Z4757" s="5">
        <v>14.125</v>
      </c>
      <c r="AA4757" s="5">
        <v>194.05</v>
      </c>
      <c r="AB4757" s="5">
        <v>0.08</v>
      </c>
      <c r="AC4757" s="3"/>
    </row>
    <row r="4758" spans="1:29">
      <c r="A4758" s="15">
        <v>40376.916666666664</v>
      </c>
      <c r="B4758" s="5">
        <v>0.125</v>
      </c>
      <c r="C4758" s="4">
        <f t="shared" si="818"/>
        <v>0.14499999999999999</v>
      </c>
      <c r="D4758" s="5">
        <v>4.6349999999999998</v>
      </c>
      <c r="E4758" s="4">
        <f t="shared" si="808"/>
        <v>8.8528500000000001</v>
      </c>
      <c r="F4758" s="5">
        <v>19.46</v>
      </c>
      <c r="G4758" s="4">
        <f t="shared" si="809"/>
        <v>37.168599999999998</v>
      </c>
      <c r="H4758" s="4">
        <f t="shared" si="815"/>
        <v>28.315749999999998</v>
      </c>
      <c r="I4758" s="5">
        <v>17.592500000000001</v>
      </c>
      <c r="J4758" s="16">
        <f t="shared" si="810"/>
        <v>35.185000000000002</v>
      </c>
      <c r="K4758" s="5">
        <v>0.55000000000000004</v>
      </c>
      <c r="L4758" s="4">
        <f t="shared" si="811"/>
        <v>1.4630000000000003</v>
      </c>
      <c r="M4758" s="5">
        <v>1.82</v>
      </c>
      <c r="N4758" s="4">
        <f t="shared" si="812"/>
        <v>2.5844</v>
      </c>
      <c r="O4758" s="5">
        <v>2.1875</v>
      </c>
      <c r="P4758" s="4">
        <f t="shared" si="817"/>
        <v>1.4656250000000002</v>
      </c>
      <c r="Q4758" s="5">
        <v>2.28125</v>
      </c>
      <c r="R4758" s="4">
        <f t="shared" si="813"/>
        <v>1.5184050000000002</v>
      </c>
      <c r="S4758" s="5">
        <v>9.0999999999999998E-2</v>
      </c>
      <c r="T4758" s="4">
        <f t="shared" si="814"/>
        <v>5.2779999999999994E-2</v>
      </c>
      <c r="U4758" s="5">
        <v>9</v>
      </c>
      <c r="V4758" s="4">
        <f t="shared" si="816"/>
        <v>11.700000000000001</v>
      </c>
      <c r="W4758" s="5">
        <v>8.7337962766843962</v>
      </c>
      <c r="X4758" s="5">
        <v>11.5625</v>
      </c>
      <c r="Y4758" s="5">
        <v>58.024999999999999</v>
      </c>
      <c r="Z4758" s="5">
        <v>13.65</v>
      </c>
      <c r="AA4758" s="5">
        <v>224</v>
      </c>
      <c r="AB4758" s="5">
        <v>8.5000000000000006E-2</v>
      </c>
      <c r="AC4758" s="3"/>
    </row>
    <row r="4759" spans="1:29">
      <c r="A4759" s="15">
        <v>40376.958333333336</v>
      </c>
      <c r="B4759" s="5">
        <v>0.155</v>
      </c>
      <c r="C4759" s="4">
        <f t="shared" si="818"/>
        <v>0.17979999999999999</v>
      </c>
      <c r="D4759" s="5">
        <v>4.0875000000000004</v>
      </c>
      <c r="E4759" s="4">
        <f t="shared" si="808"/>
        <v>7.8071250000000001</v>
      </c>
      <c r="F4759" s="5">
        <v>16.940000000000001</v>
      </c>
      <c r="G4759" s="4">
        <f t="shared" si="809"/>
        <v>32.355400000000003</v>
      </c>
      <c r="H4759" s="4">
        <f t="shared" si="815"/>
        <v>24.548275000000004</v>
      </c>
      <c r="I4759" s="5">
        <v>17.262499999999999</v>
      </c>
      <c r="J4759" s="16">
        <f t="shared" si="810"/>
        <v>34.524999999999999</v>
      </c>
      <c r="K4759" s="5">
        <v>0.55000000000000004</v>
      </c>
      <c r="L4759" s="4">
        <f t="shared" si="811"/>
        <v>1.4630000000000003</v>
      </c>
      <c r="M4759" s="5">
        <v>1.17</v>
      </c>
      <c r="N4759" s="4">
        <f t="shared" si="812"/>
        <v>1.6613999999999998</v>
      </c>
      <c r="O4759" s="5">
        <v>2.3125</v>
      </c>
      <c r="P4759" s="4">
        <f t="shared" si="817"/>
        <v>1.5493750000000002</v>
      </c>
      <c r="Q4759" s="5">
        <v>2.4209999999999998</v>
      </c>
      <c r="R4759" s="4">
        <f t="shared" si="813"/>
        <v>1.6127400000000001</v>
      </c>
      <c r="S4759" s="5">
        <v>0.10925</v>
      </c>
      <c r="T4759" s="4">
        <f t="shared" si="814"/>
        <v>6.3364999999999991E-2</v>
      </c>
      <c r="U4759" s="5">
        <v>9.125</v>
      </c>
      <c r="V4759" s="4">
        <f t="shared" si="816"/>
        <v>11.862500000000001</v>
      </c>
      <c r="W4759" s="5">
        <v>6.80743643433118</v>
      </c>
      <c r="X4759" s="5">
        <v>10.9375</v>
      </c>
      <c r="Y4759" s="5">
        <v>59.75</v>
      </c>
      <c r="Z4759" s="5">
        <v>13.275</v>
      </c>
      <c r="AA4759" s="5">
        <v>247</v>
      </c>
      <c r="AB4759" s="5">
        <v>0.08</v>
      </c>
      <c r="AC4759" s="3"/>
    </row>
    <row r="4760" spans="1:29">
      <c r="A4760" s="15">
        <v>40377</v>
      </c>
      <c r="B4760" s="5">
        <v>0.13750000000000001</v>
      </c>
      <c r="C4760" s="4">
        <f t="shared" si="818"/>
        <v>0.1595</v>
      </c>
      <c r="D4760" s="5">
        <v>3.27</v>
      </c>
      <c r="E4760" s="4">
        <f t="shared" si="808"/>
        <v>6.2456999999999994</v>
      </c>
      <c r="F4760" s="5">
        <v>12.18</v>
      </c>
      <c r="G4760" s="4">
        <f t="shared" si="809"/>
        <v>23.2638</v>
      </c>
      <c r="H4760" s="4">
        <f t="shared" si="815"/>
        <v>17.0181</v>
      </c>
      <c r="I4760" s="5">
        <v>19.987500000000001</v>
      </c>
      <c r="J4760" s="16">
        <f t="shared" si="810"/>
        <v>39.975000000000001</v>
      </c>
      <c r="K4760" s="5">
        <v>0.68500000000000005</v>
      </c>
      <c r="L4760" s="4">
        <f t="shared" si="811"/>
        <v>1.8221000000000003</v>
      </c>
      <c r="M4760" s="5">
        <v>0.91</v>
      </c>
      <c r="N4760" s="4">
        <f t="shared" si="812"/>
        <v>1.2922</v>
      </c>
      <c r="O4760" s="5">
        <v>2.3174999999999999</v>
      </c>
      <c r="P4760" s="4">
        <f t="shared" si="817"/>
        <v>1.5527249999999999</v>
      </c>
      <c r="Q4760" s="5">
        <v>2.4042500000000002</v>
      </c>
      <c r="R4760" s="4">
        <f t="shared" si="813"/>
        <v>1.602895</v>
      </c>
      <c r="S4760" s="5">
        <v>8.6499999999999994E-2</v>
      </c>
      <c r="T4760" s="4">
        <f t="shared" si="814"/>
        <v>5.0169999999999992E-2</v>
      </c>
      <c r="U4760" s="5">
        <v>5.375</v>
      </c>
      <c r="V4760" s="4">
        <f t="shared" si="816"/>
        <v>6.9874999999999998</v>
      </c>
      <c r="W4760" s="5">
        <v>4.1805182183046483</v>
      </c>
      <c r="X4760" s="5">
        <v>9.625</v>
      </c>
      <c r="Y4760" s="5">
        <v>63.075000000000003</v>
      </c>
      <c r="Z4760" s="5">
        <v>13.7125</v>
      </c>
      <c r="AA4760" s="5">
        <v>231.32499999999999</v>
      </c>
      <c r="AB4760" s="5">
        <v>9.7500000000000003E-2</v>
      </c>
      <c r="AC4760" s="3"/>
    </row>
    <row r="4761" spans="1:29">
      <c r="A4761" s="15">
        <v>40377.041666666664</v>
      </c>
      <c r="B4761" s="5">
        <v>0.14000000000000001</v>
      </c>
      <c r="C4761" s="4">
        <f t="shared" si="818"/>
        <v>0.16240000000000002</v>
      </c>
      <c r="D4761" s="5">
        <v>3.27</v>
      </c>
      <c r="E4761" s="4">
        <f t="shared" si="808"/>
        <v>6.2456999999999994</v>
      </c>
      <c r="F4761" s="5">
        <v>11.9</v>
      </c>
      <c r="G4761" s="4">
        <f t="shared" si="809"/>
        <v>22.728999999999999</v>
      </c>
      <c r="H4761" s="4">
        <f t="shared" si="815"/>
        <v>16.4833</v>
      </c>
      <c r="I4761" s="5">
        <v>15.2</v>
      </c>
      <c r="J4761" s="16">
        <f t="shared" si="810"/>
        <v>30.4</v>
      </c>
      <c r="K4761" s="5">
        <v>0.55000000000000004</v>
      </c>
      <c r="L4761" s="4">
        <f t="shared" si="811"/>
        <v>1.4630000000000003</v>
      </c>
      <c r="M4761" s="5">
        <v>1.04</v>
      </c>
      <c r="N4761" s="4">
        <f t="shared" si="812"/>
        <v>1.4767999999999999</v>
      </c>
      <c r="O4761" s="5">
        <v>2.27</v>
      </c>
      <c r="P4761" s="4">
        <f t="shared" si="817"/>
        <v>1.5209000000000001</v>
      </c>
      <c r="Q4761" s="5">
        <v>2.3485</v>
      </c>
      <c r="R4761" s="4">
        <f t="shared" si="813"/>
        <v>1.5655600000000001</v>
      </c>
      <c r="S4761" s="5">
        <v>7.6999999999999999E-2</v>
      </c>
      <c r="T4761" s="4">
        <f t="shared" si="814"/>
        <v>4.4659999999999998E-2</v>
      </c>
      <c r="U4761" s="5">
        <v>11.3125</v>
      </c>
      <c r="V4761" s="4">
        <f t="shared" si="816"/>
        <v>14.706250000000001</v>
      </c>
      <c r="W4761" s="5">
        <v>11.082337205594728</v>
      </c>
      <c r="X4761" s="5">
        <v>9.5625</v>
      </c>
      <c r="Y4761" s="5">
        <v>70.125</v>
      </c>
      <c r="Z4761" s="5">
        <v>12.362500000000001</v>
      </c>
      <c r="AA4761" s="5">
        <v>256.42500000000001</v>
      </c>
      <c r="AB4761" s="5">
        <v>9.5000000000000001E-2</v>
      </c>
      <c r="AC4761" s="3"/>
    </row>
    <row r="4762" spans="1:29">
      <c r="A4762" s="15">
        <v>40377.083333333336</v>
      </c>
      <c r="B4762" s="5">
        <v>0.125</v>
      </c>
      <c r="C4762" s="4">
        <f t="shared" si="818"/>
        <v>0.14499999999999999</v>
      </c>
      <c r="D4762" s="5">
        <v>2.3199999999999998</v>
      </c>
      <c r="E4762" s="4">
        <f t="shared" si="808"/>
        <v>4.4311999999999996</v>
      </c>
      <c r="F4762" s="5">
        <v>7.56</v>
      </c>
      <c r="G4762" s="4">
        <f t="shared" si="809"/>
        <v>14.439599999999999</v>
      </c>
      <c r="H4762" s="4">
        <f t="shared" si="815"/>
        <v>10.008399999999998</v>
      </c>
      <c r="I4762" s="5">
        <v>22.885000000000002</v>
      </c>
      <c r="J4762" s="16">
        <f t="shared" si="810"/>
        <v>45.77</v>
      </c>
      <c r="K4762" s="5">
        <v>0.55000000000000004</v>
      </c>
      <c r="L4762" s="4">
        <f t="shared" si="811"/>
        <v>1.4630000000000003</v>
      </c>
      <c r="M4762" s="5">
        <v>0.91</v>
      </c>
      <c r="N4762" s="4">
        <f t="shared" si="812"/>
        <v>1.2922</v>
      </c>
      <c r="O4762" s="5">
        <v>2.2124999999999999</v>
      </c>
      <c r="P4762" s="4">
        <f t="shared" si="817"/>
        <v>1.482375</v>
      </c>
      <c r="Q4762" s="5">
        <v>2.2867500000000001</v>
      </c>
      <c r="R4762" s="4">
        <f t="shared" si="813"/>
        <v>1.5250049999999999</v>
      </c>
      <c r="S4762" s="5">
        <v>7.3499999999999996E-2</v>
      </c>
      <c r="T4762" s="4">
        <f t="shared" si="814"/>
        <v>4.2629999999999994E-2</v>
      </c>
      <c r="U4762" s="5">
        <v>9.9375</v>
      </c>
      <c r="V4762" s="4">
        <f t="shared" si="816"/>
        <v>12.918750000000001</v>
      </c>
      <c r="W4762" s="5">
        <v>10.249927485632584</v>
      </c>
      <c r="X4762" s="5">
        <v>7.9375</v>
      </c>
      <c r="Y4762" s="5">
        <v>69.900000000000006</v>
      </c>
      <c r="Z4762" s="5">
        <v>12.8125</v>
      </c>
      <c r="AA4762" s="5">
        <v>272.25</v>
      </c>
      <c r="AB4762" s="5">
        <v>0.1575</v>
      </c>
      <c r="AC4762" s="3"/>
    </row>
    <row r="4763" spans="1:29">
      <c r="A4763" s="15">
        <v>40377.125</v>
      </c>
      <c r="B4763" s="5">
        <v>0.12</v>
      </c>
      <c r="C4763" s="4">
        <f t="shared" si="818"/>
        <v>0.13919999999999999</v>
      </c>
      <c r="D4763" s="5">
        <v>2.1825000000000001</v>
      </c>
      <c r="E4763" s="4">
        <f t="shared" si="808"/>
        <v>4.1685749999999997</v>
      </c>
      <c r="F4763" s="5">
        <v>7.14</v>
      </c>
      <c r="G4763" s="4">
        <f t="shared" si="809"/>
        <v>13.6374</v>
      </c>
      <c r="H4763" s="4">
        <f t="shared" si="815"/>
        <v>9.4688249999999989</v>
      </c>
      <c r="I4763" s="5">
        <v>24.46</v>
      </c>
      <c r="J4763" s="16">
        <f t="shared" si="810"/>
        <v>48.92</v>
      </c>
      <c r="K4763" s="5">
        <v>0.55000000000000004</v>
      </c>
      <c r="L4763" s="4">
        <f t="shared" si="811"/>
        <v>1.4630000000000003</v>
      </c>
      <c r="M4763" s="5">
        <v>1.04</v>
      </c>
      <c r="N4763" s="4">
        <f t="shared" si="812"/>
        <v>1.4767999999999999</v>
      </c>
      <c r="O4763" s="5">
        <v>2.1850000000000001</v>
      </c>
      <c r="P4763" s="4">
        <f t="shared" si="817"/>
        <v>1.4639500000000001</v>
      </c>
      <c r="Q4763" s="5">
        <v>2.2477499999999999</v>
      </c>
      <c r="R4763" s="4">
        <f t="shared" si="813"/>
        <v>1.50078</v>
      </c>
      <c r="S4763" s="5">
        <v>6.3500000000000001E-2</v>
      </c>
      <c r="T4763" s="4">
        <f t="shared" si="814"/>
        <v>3.6829999999999995E-2</v>
      </c>
      <c r="U4763" s="5">
        <v>13.25</v>
      </c>
      <c r="V4763" s="4">
        <f t="shared" si="816"/>
        <v>17.225000000000001</v>
      </c>
      <c r="W4763" s="5">
        <v>10.500403198039859</v>
      </c>
      <c r="X4763" s="5">
        <v>10.1875</v>
      </c>
      <c r="Y4763" s="5">
        <v>71.825000000000003</v>
      </c>
      <c r="Z4763" s="5">
        <v>13.2</v>
      </c>
      <c r="AA4763" s="5">
        <v>248.32499999999999</v>
      </c>
      <c r="AB4763" s="5">
        <v>0.1225</v>
      </c>
      <c r="AC4763" s="3"/>
    </row>
    <row r="4764" spans="1:29">
      <c r="A4764" s="15">
        <v>40377.166666666664</v>
      </c>
      <c r="B4764" s="5">
        <v>0.13500000000000001</v>
      </c>
      <c r="C4764" s="4">
        <f t="shared" si="818"/>
        <v>0.15659999999999999</v>
      </c>
      <c r="D4764" s="5">
        <v>2.4550000000000001</v>
      </c>
      <c r="E4764" s="4">
        <f t="shared" si="808"/>
        <v>4.6890499999999999</v>
      </c>
      <c r="F4764" s="5">
        <v>6.58</v>
      </c>
      <c r="G4764" s="4">
        <f t="shared" si="809"/>
        <v>12.5678</v>
      </c>
      <c r="H4764" s="4">
        <f t="shared" si="815"/>
        <v>7.8787500000000001</v>
      </c>
      <c r="I4764" s="5">
        <v>26.44</v>
      </c>
      <c r="J4764" s="16">
        <f t="shared" si="810"/>
        <v>52.88</v>
      </c>
      <c r="K4764" s="5">
        <v>0.55000000000000004</v>
      </c>
      <c r="L4764" s="4">
        <f t="shared" si="811"/>
        <v>1.4630000000000003</v>
      </c>
      <c r="M4764" s="5">
        <v>1.17</v>
      </c>
      <c r="N4764" s="4">
        <f t="shared" si="812"/>
        <v>1.6613999999999998</v>
      </c>
      <c r="O4764" s="5">
        <v>2.19</v>
      </c>
      <c r="P4764" s="4">
        <f t="shared" si="817"/>
        <v>1.4673</v>
      </c>
      <c r="Q4764" s="5">
        <v>2.2475000000000001</v>
      </c>
      <c r="R4764" s="4">
        <f t="shared" si="813"/>
        <v>1.50065</v>
      </c>
      <c r="S4764" s="5">
        <v>5.7500000000000002E-2</v>
      </c>
      <c r="T4764" s="4">
        <f t="shared" si="814"/>
        <v>3.3349999999999998E-2</v>
      </c>
      <c r="U4764" s="5">
        <v>10.25</v>
      </c>
      <c r="V4764" s="4">
        <f t="shared" si="816"/>
        <v>13.325000000000001</v>
      </c>
      <c r="W4764" s="5">
        <v>8.6836522914369247</v>
      </c>
      <c r="X4764" s="5">
        <v>8.0625</v>
      </c>
      <c r="Y4764" s="5">
        <v>71.025000000000006</v>
      </c>
      <c r="Z4764" s="5">
        <v>13.55</v>
      </c>
      <c r="AA4764" s="5">
        <v>243.625</v>
      </c>
      <c r="AB4764" s="5">
        <v>0.1925</v>
      </c>
      <c r="AC4764" s="3"/>
    </row>
    <row r="4765" spans="1:29">
      <c r="A4765" s="15">
        <v>40377.208333333336</v>
      </c>
      <c r="B4765" s="5">
        <v>0.1575</v>
      </c>
      <c r="C4765" s="4">
        <f t="shared" si="818"/>
        <v>0.1827</v>
      </c>
      <c r="D4765" s="5">
        <v>3</v>
      </c>
      <c r="E4765" s="4">
        <f t="shared" si="808"/>
        <v>5.7299999999999995</v>
      </c>
      <c r="F4765" s="5">
        <v>7.14</v>
      </c>
      <c r="G4765" s="4">
        <f t="shared" si="809"/>
        <v>13.6374</v>
      </c>
      <c r="H4765" s="4">
        <f t="shared" si="815"/>
        <v>7.9074</v>
      </c>
      <c r="I4765" s="5">
        <v>23.635000000000002</v>
      </c>
      <c r="J4765" s="16">
        <f t="shared" si="810"/>
        <v>47.27</v>
      </c>
      <c r="K4765" s="5">
        <v>0.55000000000000004</v>
      </c>
      <c r="L4765" s="4">
        <f t="shared" si="811"/>
        <v>1.4630000000000003</v>
      </c>
      <c r="M4765" s="5">
        <v>1.04</v>
      </c>
      <c r="N4765" s="4">
        <f t="shared" si="812"/>
        <v>1.4767999999999999</v>
      </c>
      <c r="O4765" s="5">
        <v>2.1324999999999998</v>
      </c>
      <c r="P4765" s="4">
        <f t="shared" si="817"/>
        <v>1.4287749999999999</v>
      </c>
      <c r="Q4765" s="5">
        <v>2.1917499999999999</v>
      </c>
      <c r="R4765" s="4">
        <f t="shared" si="813"/>
        <v>1.4631399999999999</v>
      </c>
      <c r="S4765" s="5">
        <v>5.9249999999999997E-2</v>
      </c>
      <c r="T4765" s="4">
        <f t="shared" si="814"/>
        <v>3.4364999999999993E-2</v>
      </c>
      <c r="U4765" s="5">
        <v>10.5</v>
      </c>
      <c r="V4765" s="4">
        <f t="shared" si="816"/>
        <v>13.65</v>
      </c>
      <c r="W4765" s="5">
        <v>9.7504395896104405</v>
      </c>
      <c r="X4765" s="5">
        <v>8.125</v>
      </c>
      <c r="Y4765" s="5">
        <v>82.05</v>
      </c>
      <c r="Z4765" s="5">
        <v>12.9625</v>
      </c>
      <c r="AA4765" s="5">
        <v>232.82499999999999</v>
      </c>
      <c r="AB4765" s="5">
        <v>0.19</v>
      </c>
      <c r="AC4765" s="3"/>
    </row>
    <row r="4766" spans="1:29">
      <c r="A4766" s="15">
        <v>40377.25</v>
      </c>
      <c r="B4766" s="5">
        <v>0.19750000000000001</v>
      </c>
      <c r="C4766" s="4">
        <f t="shared" si="818"/>
        <v>0.2291</v>
      </c>
      <c r="D4766" s="5">
        <v>3.1349999999999998</v>
      </c>
      <c r="E4766" s="4">
        <f t="shared" si="808"/>
        <v>5.987849999999999</v>
      </c>
      <c r="F4766" s="5">
        <v>7.84</v>
      </c>
      <c r="G4766" s="4">
        <f t="shared" si="809"/>
        <v>14.974399999999999</v>
      </c>
      <c r="H4766" s="4">
        <f t="shared" si="815"/>
        <v>8.9865500000000011</v>
      </c>
      <c r="I4766" s="5">
        <v>19.422499999999999</v>
      </c>
      <c r="J4766" s="16">
        <f t="shared" si="810"/>
        <v>38.844999999999999</v>
      </c>
      <c r="K4766" s="5">
        <v>0.55000000000000004</v>
      </c>
      <c r="L4766" s="4">
        <f t="shared" si="811"/>
        <v>1.4630000000000003</v>
      </c>
      <c r="M4766" s="5">
        <v>0.91</v>
      </c>
      <c r="N4766" s="4">
        <f t="shared" si="812"/>
        <v>1.2922</v>
      </c>
      <c r="O4766" s="5">
        <v>2.1124999999999998</v>
      </c>
      <c r="P4766" s="4">
        <f t="shared" si="817"/>
        <v>1.415375</v>
      </c>
      <c r="Q4766" s="5">
        <v>2.1527500000000002</v>
      </c>
      <c r="R4766" s="4">
        <f t="shared" si="813"/>
        <v>1.4406050000000001</v>
      </c>
      <c r="S4766" s="5">
        <v>4.3499999999999997E-2</v>
      </c>
      <c r="T4766" s="4">
        <f t="shared" si="814"/>
        <v>2.5229999999999995E-2</v>
      </c>
      <c r="U4766" s="5">
        <v>11.875</v>
      </c>
      <c r="V4766" s="4">
        <f t="shared" si="816"/>
        <v>15.4375</v>
      </c>
      <c r="W4766" s="5">
        <v>9.6872906334975202</v>
      </c>
      <c r="X4766" s="5">
        <v>6.3125</v>
      </c>
      <c r="Y4766" s="5">
        <v>88.5</v>
      </c>
      <c r="Z4766" s="5">
        <v>12.975</v>
      </c>
      <c r="AA4766" s="5">
        <v>214.125</v>
      </c>
      <c r="AB4766" s="5">
        <v>9.5000000000000001E-2</v>
      </c>
      <c r="AC4766" s="3"/>
    </row>
    <row r="4767" spans="1:29">
      <c r="A4767" s="15">
        <v>40377.291666666664</v>
      </c>
      <c r="B4767" s="5">
        <v>0.20749999999999999</v>
      </c>
      <c r="C4767" s="4">
        <f t="shared" si="818"/>
        <v>0.24069999999999997</v>
      </c>
      <c r="D4767" s="5">
        <v>3.4075000000000002</v>
      </c>
      <c r="E4767" s="4">
        <f t="shared" si="808"/>
        <v>6.5083250000000001</v>
      </c>
      <c r="F4767" s="5">
        <v>9.52</v>
      </c>
      <c r="G4767" s="4">
        <f t="shared" si="809"/>
        <v>18.183199999999999</v>
      </c>
      <c r="H4767" s="4">
        <f t="shared" si="815"/>
        <v>11.674875</v>
      </c>
      <c r="I4767" s="5">
        <v>17.190000000000001</v>
      </c>
      <c r="J4767" s="16">
        <f t="shared" si="810"/>
        <v>34.380000000000003</v>
      </c>
      <c r="K4767" s="5">
        <v>0.68500000000000005</v>
      </c>
      <c r="L4767" s="4">
        <f t="shared" si="811"/>
        <v>1.8221000000000003</v>
      </c>
      <c r="M4767" s="5">
        <v>1.56</v>
      </c>
      <c r="N4767" s="4">
        <f t="shared" si="812"/>
        <v>2.2151999999999998</v>
      </c>
      <c r="O4767" s="5">
        <v>2.1150000000000002</v>
      </c>
      <c r="P4767" s="4">
        <f t="shared" si="817"/>
        <v>1.4170500000000001</v>
      </c>
      <c r="Q4767" s="5">
        <v>2.1637499999999998</v>
      </c>
      <c r="R4767" s="4">
        <f t="shared" si="813"/>
        <v>1.4454700000000003</v>
      </c>
      <c r="S4767" s="5">
        <v>4.9000000000000002E-2</v>
      </c>
      <c r="T4767" s="4">
        <f t="shared" si="814"/>
        <v>2.8420000000000001E-2</v>
      </c>
      <c r="U4767" s="5">
        <v>15.0625</v>
      </c>
      <c r="V4767" s="4">
        <f t="shared" si="816"/>
        <v>19.581250000000001</v>
      </c>
      <c r="W4767" s="5">
        <v>11.874506708663377</v>
      </c>
      <c r="X4767" s="5">
        <v>8.625</v>
      </c>
      <c r="Y4767" s="5">
        <v>89.6</v>
      </c>
      <c r="Z4767" s="5">
        <v>13.425000000000001</v>
      </c>
      <c r="AA4767" s="5">
        <v>210.97499999999999</v>
      </c>
      <c r="AB4767" s="5">
        <v>0.21</v>
      </c>
      <c r="AC4767" s="3"/>
    </row>
    <row r="4768" spans="1:29">
      <c r="A4768" s="15">
        <v>40377.333333333336</v>
      </c>
      <c r="B4768" s="5">
        <v>0.2225</v>
      </c>
      <c r="C4768" s="4">
        <f t="shared" si="818"/>
        <v>0.2581</v>
      </c>
      <c r="D4768" s="5">
        <v>4.2275</v>
      </c>
      <c r="E4768" s="4">
        <f t="shared" si="808"/>
        <v>8.0745249999999995</v>
      </c>
      <c r="F4768" s="5">
        <v>11.06</v>
      </c>
      <c r="G4768" s="4">
        <f t="shared" si="809"/>
        <v>21.124600000000001</v>
      </c>
      <c r="H4768" s="4">
        <f t="shared" si="815"/>
        <v>13.050075000000001</v>
      </c>
      <c r="I4768" s="5">
        <v>16.2</v>
      </c>
      <c r="J4768" s="16">
        <f t="shared" si="810"/>
        <v>32.4</v>
      </c>
      <c r="K4768" s="5">
        <v>0.95499999999999996</v>
      </c>
      <c r="L4768" s="4">
        <f t="shared" si="811"/>
        <v>2.5403000000000002</v>
      </c>
      <c r="M4768" s="5">
        <v>1.56</v>
      </c>
      <c r="N4768" s="4">
        <f t="shared" si="812"/>
        <v>2.2151999999999998</v>
      </c>
      <c r="O4768" s="5">
        <v>2.1150000000000002</v>
      </c>
      <c r="P4768" s="4">
        <f t="shared" si="817"/>
        <v>1.4170500000000001</v>
      </c>
      <c r="Q4768" s="5">
        <v>2.1637499999999998</v>
      </c>
      <c r="R4768" s="4">
        <f t="shared" si="813"/>
        <v>1.4453250000000002</v>
      </c>
      <c r="S4768" s="5">
        <v>4.8750000000000002E-2</v>
      </c>
      <c r="T4768" s="4">
        <f t="shared" si="814"/>
        <v>2.8274999999999998E-2</v>
      </c>
      <c r="U4768" s="5">
        <v>16.0625</v>
      </c>
      <c r="V4768" s="4">
        <f t="shared" si="816"/>
        <v>20.881250000000001</v>
      </c>
      <c r="W4768" s="5">
        <v>13.940626347390772</v>
      </c>
      <c r="X4768" s="5">
        <v>8.25</v>
      </c>
      <c r="Y4768" s="5">
        <v>89.674999999999997</v>
      </c>
      <c r="Z4768" s="5">
        <v>14.25</v>
      </c>
      <c r="AA4768" s="5">
        <v>223.82499999999999</v>
      </c>
      <c r="AB4768" s="5">
        <v>0.29249999999999998</v>
      </c>
      <c r="AC4768" s="3"/>
    </row>
    <row r="4769" spans="1:29">
      <c r="A4769" s="15">
        <v>40377.375</v>
      </c>
      <c r="B4769" s="5">
        <v>0.23749999999999999</v>
      </c>
      <c r="C4769" s="4">
        <f t="shared" si="818"/>
        <v>0.27549999999999997</v>
      </c>
      <c r="D4769" s="5">
        <v>4.5</v>
      </c>
      <c r="E4769" s="4">
        <f t="shared" si="808"/>
        <v>8.5949999999999989</v>
      </c>
      <c r="F4769" s="5">
        <v>10.5</v>
      </c>
      <c r="G4769" s="4">
        <f t="shared" si="809"/>
        <v>20.055</v>
      </c>
      <c r="H4769" s="4">
        <f t="shared" si="815"/>
        <v>11.46</v>
      </c>
      <c r="I4769" s="5">
        <v>15.952500000000001</v>
      </c>
      <c r="J4769" s="16">
        <f t="shared" si="810"/>
        <v>31.905000000000001</v>
      </c>
      <c r="K4769" s="5">
        <v>0.82</v>
      </c>
      <c r="L4769" s="4">
        <f t="shared" si="811"/>
        <v>2.1812</v>
      </c>
      <c r="M4769" s="5">
        <v>2.08</v>
      </c>
      <c r="N4769" s="4">
        <f t="shared" si="812"/>
        <v>2.9535999999999998</v>
      </c>
      <c r="O4769" s="5">
        <v>2.1274999999999999</v>
      </c>
      <c r="P4769" s="4">
        <f t="shared" si="817"/>
        <v>1.4254249999999999</v>
      </c>
      <c r="Q4769" s="5">
        <v>2.1862499999999998</v>
      </c>
      <c r="R4769" s="4">
        <f t="shared" si="813"/>
        <v>1.459935</v>
      </c>
      <c r="S4769" s="5">
        <v>5.9499999999999997E-2</v>
      </c>
      <c r="T4769" s="4">
        <f t="shared" si="814"/>
        <v>3.4509999999999999E-2</v>
      </c>
      <c r="U4769" s="5">
        <v>13.3125</v>
      </c>
      <c r="V4769" s="4">
        <f t="shared" si="816"/>
        <v>17.306250000000002</v>
      </c>
      <c r="W4769" s="5">
        <v>9.6033701650343808</v>
      </c>
      <c r="X4769" s="5">
        <v>8.9375</v>
      </c>
      <c r="Y4769" s="5">
        <v>87.95</v>
      </c>
      <c r="Z4769" s="5">
        <v>15.1875</v>
      </c>
      <c r="AA4769" s="5">
        <v>228.55</v>
      </c>
      <c r="AB4769" s="5">
        <v>0.4325</v>
      </c>
      <c r="AC4769" s="3"/>
    </row>
    <row r="4770" spans="1:29">
      <c r="A4770" s="15">
        <v>40377.416666666664</v>
      </c>
      <c r="B4770" s="5">
        <v>0.27500000000000002</v>
      </c>
      <c r="C4770" s="4">
        <f t="shared" si="818"/>
        <v>0.31900000000000001</v>
      </c>
      <c r="D4770" s="5">
        <v>5.0425000000000004</v>
      </c>
      <c r="E4770" s="4">
        <f t="shared" si="808"/>
        <v>9.6311750000000007</v>
      </c>
      <c r="F4770" s="5">
        <v>12.04</v>
      </c>
      <c r="G4770" s="4">
        <f t="shared" si="809"/>
        <v>22.996399999999998</v>
      </c>
      <c r="H4770" s="4">
        <f t="shared" si="815"/>
        <v>13.365224999999997</v>
      </c>
      <c r="I4770" s="5">
        <v>15.2925</v>
      </c>
      <c r="J4770" s="16">
        <f t="shared" si="810"/>
        <v>30.585000000000001</v>
      </c>
      <c r="K4770" s="5">
        <v>1.0900000000000001</v>
      </c>
      <c r="L4770" s="4">
        <f t="shared" si="811"/>
        <v>2.8994000000000004</v>
      </c>
      <c r="M4770" s="5">
        <v>2.6</v>
      </c>
      <c r="N4770" s="4">
        <f t="shared" si="812"/>
        <v>3.6919999999999997</v>
      </c>
      <c r="O4770" s="5">
        <v>2.1225000000000001</v>
      </c>
      <c r="P4770" s="4">
        <f t="shared" si="817"/>
        <v>1.4220750000000002</v>
      </c>
      <c r="Q4770" s="5">
        <v>2.1970000000000001</v>
      </c>
      <c r="R4770" s="4">
        <f t="shared" si="813"/>
        <v>1.4664450000000002</v>
      </c>
      <c r="S4770" s="5">
        <v>7.6499999999999999E-2</v>
      </c>
      <c r="T4770" s="4">
        <f t="shared" si="814"/>
        <v>4.4369999999999993E-2</v>
      </c>
      <c r="U4770" s="5">
        <v>15.75</v>
      </c>
      <c r="V4770" s="4">
        <f t="shared" si="816"/>
        <v>20.475000000000001</v>
      </c>
      <c r="W4770" s="5">
        <v>13.136941083269567</v>
      </c>
      <c r="X4770" s="5">
        <v>7.75</v>
      </c>
      <c r="Y4770" s="5">
        <v>84.25</v>
      </c>
      <c r="Z4770" s="5">
        <v>16.462499999999999</v>
      </c>
      <c r="AA4770" s="5">
        <v>233.8</v>
      </c>
      <c r="AB4770" s="5">
        <v>0.34749999999999998</v>
      </c>
      <c r="AC4770" s="3"/>
    </row>
    <row r="4771" spans="1:29">
      <c r="A4771" s="15">
        <v>40377.458333333336</v>
      </c>
      <c r="B4771" s="5">
        <v>0.25750000000000001</v>
      </c>
      <c r="C4771" s="4">
        <f t="shared" si="818"/>
        <v>0.29869999999999997</v>
      </c>
      <c r="D4771" s="5">
        <v>6.6775000000000002</v>
      </c>
      <c r="E4771" s="4">
        <f t="shared" si="808"/>
        <v>12.754025</v>
      </c>
      <c r="F4771" s="5">
        <v>14.1425</v>
      </c>
      <c r="G4771" s="4">
        <f t="shared" si="809"/>
        <v>27.012174999999999</v>
      </c>
      <c r="H4771" s="4">
        <f t="shared" si="815"/>
        <v>14.258149999999999</v>
      </c>
      <c r="I4771" s="5">
        <v>14.965</v>
      </c>
      <c r="J4771" s="16">
        <f t="shared" si="810"/>
        <v>29.93</v>
      </c>
      <c r="K4771" s="5">
        <v>1.0900000000000001</v>
      </c>
      <c r="L4771" s="4">
        <f t="shared" si="811"/>
        <v>2.8994000000000004</v>
      </c>
      <c r="M4771" s="5">
        <v>2.86</v>
      </c>
      <c r="N4771" s="4">
        <f t="shared" si="812"/>
        <v>4.0611999999999995</v>
      </c>
      <c r="O4771" s="5">
        <v>2.1324999999999998</v>
      </c>
      <c r="P4771" s="4">
        <f t="shared" si="817"/>
        <v>1.4287749999999999</v>
      </c>
      <c r="Q4771" s="5">
        <v>2.214</v>
      </c>
      <c r="R4771" s="4">
        <f t="shared" si="813"/>
        <v>1.476335</v>
      </c>
      <c r="S4771" s="5">
        <v>8.2000000000000003E-2</v>
      </c>
      <c r="T4771" s="4">
        <f t="shared" si="814"/>
        <v>4.7559999999999998E-2</v>
      </c>
      <c r="U4771" s="5">
        <v>16.5625</v>
      </c>
      <c r="V4771" s="4">
        <f t="shared" si="816"/>
        <v>21.53125</v>
      </c>
      <c r="W4771" s="5">
        <v>12.78016847052292</v>
      </c>
      <c r="X4771" s="5">
        <v>8.3125</v>
      </c>
      <c r="Y4771" s="5">
        <v>79.875</v>
      </c>
      <c r="Z4771" s="5">
        <v>17.75</v>
      </c>
      <c r="AA4771" s="5">
        <v>222.45</v>
      </c>
      <c r="AB4771" s="5">
        <v>0.49</v>
      </c>
      <c r="AC4771" s="3"/>
    </row>
    <row r="4772" spans="1:29">
      <c r="A4772" s="15">
        <v>40377.5</v>
      </c>
      <c r="B4772" s="5">
        <v>0.2525</v>
      </c>
      <c r="C4772" s="4">
        <f t="shared" si="818"/>
        <v>0.29289999999999999</v>
      </c>
      <c r="D4772" s="5">
        <v>7.6325000000000003</v>
      </c>
      <c r="E4772" s="4">
        <f t="shared" si="808"/>
        <v>14.578075</v>
      </c>
      <c r="F4772" s="5">
        <v>16.25</v>
      </c>
      <c r="G4772" s="4">
        <f t="shared" si="809"/>
        <v>31.037499999999998</v>
      </c>
      <c r="H4772" s="4">
        <f t="shared" si="815"/>
        <v>16.459424999999996</v>
      </c>
      <c r="I4772" s="5">
        <v>13.725</v>
      </c>
      <c r="J4772" s="16">
        <f t="shared" si="810"/>
        <v>27.45</v>
      </c>
      <c r="K4772" s="5">
        <v>1.0900000000000001</v>
      </c>
      <c r="L4772" s="4">
        <f t="shared" si="811"/>
        <v>2.8994000000000004</v>
      </c>
      <c r="M4772" s="5">
        <v>3.12</v>
      </c>
      <c r="N4772" s="4">
        <f t="shared" si="812"/>
        <v>4.4303999999999997</v>
      </c>
      <c r="O4772" s="5">
        <v>2.1749999999999998</v>
      </c>
      <c r="P4772" s="4">
        <f t="shared" si="817"/>
        <v>1.4572499999999999</v>
      </c>
      <c r="Q4772" s="5">
        <v>2.27</v>
      </c>
      <c r="R4772" s="4">
        <f t="shared" si="813"/>
        <v>1.513655</v>
      </c>
      <c r="S4772" s="5">
        <v>9.7250000000000003E-2</v>
      </c>
      <c r="T4772" s="4">
        <f t="shared" si="814"/>
        <v>5.6404999999999997E-2</v>
      </c>
      <c r="U4772" s="5">
        <v>17.375</v>
      </c>
      <c r="V4772" s="4">
        <f t="shared" si="816"/>
        <v>22.587500000000002</v>
      </c>
      <c r="W4772" s="5">
        <v>14.639064034330014</v>
      </c>
      <c r="X4772" s="5">
        <v>8</v>
      </c>
      <c r="Y4772" s="5">
        <v>78.924999999999997</v>
      </c>
      <c r="Z4772" s="5">
        <v>18.637499999999999</v>
      </c>
      <c r="AA4772" s="5">
        <v>230.35</v>
      </c>
      <c r="AB4772" s="5">
        <v>0.32500000000000001</v>
      </c>
      <c r="AC4772" s="3"/>
    </row>
    <row r="4773" spans="1:29">
      <c r="A4773" s="15">
        <v>40377.541666666664</v>
      </c>
      <c r="B4773" s="5">
        <v>0.22750000000000001</v>
      </c>
      <c r="C4773" s="4">
        <f t="shared" si="818"/>
        <v>0.26389999999999997</v>
      </c>
      <c r="D4773" s="5">
        <v>7.2225000000000001</v>
      </c>
      <c r="E4773" s="4">
        <f t="shared" si="808"/>
        <v>13.794974999999999</v>
      </c>
      <c r="F4773" s="5">
        <v>15.41</v>
      </c>
      <c r="G4773" s="4">
        <f t="shared" si="809"/>
        <v>29.4331</v>
      </c>
      <c r="H4773" s="4">
        <f t="shared" si="815"/>
        <v>15.638125</v>
      </c>
      <c r="I4773" s="5">
        <v>13.067500000000001</v>
      </c>
      <c r="J4773" s="16">
        <f t="shared" si="810"/>
        <v>26.135000000000002</v>
      </c>
      <c r="K4773" s="5">
        <v>1.365</v>
      </c>
      <c r="L4773" s="4">
        <f t="shared" si="811"/>
        <v>3.6309</v>
      </c>
      <c r="M4773" s="5">
        <v>2.86</v>
      </c>
      <c r="N4773" s="4">
        <f t="shared" si="812"/>
        <v>4.0611999999999995</v>
      </c>
      <c r="O4773" s="5">
        <v>2.16</v>
      </c>
      <c r="P4773" s="4">
        <f t="shared" si="817"/>
        <v>1.4472000000000003</v>
      </c>
      <c r="Q4773" s="5">
        <v>2.2645</v>
      </c>
      <c r="R4773" s="4">
        <f t="shared" si="813"/>
        <v>1.5070850000000002</v>
      </c>
      <c r="S4773" s="5">
        <v>0.10324999999999999</v>
      </c>
      <c r="T4773" s="4">
        <f t="shared" si="814"/>
        <v>5.9884999999999994E-2</v>
      </c>
      <c r="U4773" s="5">
        <v>15.875</v>
      </c>
      <c r="V4773" s="4">
        <f t="shared" si="816"/>
        <v>20.637499999999999</v>
      </c>
      <c r="W4773" s="5">
        <v>12.478556790453879</v>
      </c>
      <c r="X4773" s="5">
        <v>8.4375</v>
      </c>
      <c r="Y4773" s="5">
        <v>74.075000000000003</v>
      </c>
      <c r="Z4773" s="5">
        <v>19.8125</v>
      </c>
      <c r="AA4773" s="5">
        <v>203.45</v>
      </c>
      <c r="AB4773" s="5">
        <v>0.29249999999999998</v>
      </c>
      <c r="AC4773" s="3"/>
    </row>
    <row r="4774" spans="1:29">
      <c r="A4774" s="15">
        <v>40377.583333333336</v>
      </c>
      <c r="B4774" s="5">
        <v>0.2225</v>
      </c>
      <c r="C4774" s="4">
        <f t="shared" si="818"/>
        <v>0.2581</v>
      </c>
      <c r="D4774" s="5">
        <v>10.77</v>
      </c>
      <c r="E4774" s="4">
        <f t="shared" si="808"/>
        <v>20.570699999999999</v>
      </c>
      <c r="F4774" s="5">
        <v>21.43</v>
      </c>
      <c r="G4774" s="4">
        <f t="shared" si="809"/>
        <v>40.9313</v>
      </c>
      <c r="H4774" s="4">
        <f t="shared" si="815"/>
        <v>20.360600000000002</v>
      </c>
      <c r="I4774" s="5">
        <v>10.59</v>
      </c>
      <c r="J4774" s="16">
        <f t="shared" si="810"/>
        <v>21.18</v>
      </c>
      <c r="K4774" s="5">
        <v>1.365</v>
      </c>
      <c r="L4774" s="4">
        <f t="shared" si="811"/>
        <v>3.6309</v>
      </c>
      <c r="M4774" s="5">
        <v>3.38</v>
      </c>
      <c r="N4774" s="4">
        <f t="shared" si="812"/>
        <v>4.7995999999999999</v>
      </c>
      <c r="O4774" s="5">
        <v>2.1</v>
      </c>
      <c r="P4774" s="4">
        <f t="shared" si="817"/>
        <v>1.4070000000000003</v>
      </c>
      <c r="Q4774" s="5">
        <v>2.23075</v>
      </c>
      <c r="R4774" s="4">
        <f t="shared" si="813"/>
        <v>1.4842850000000003</v>
      </c>
      <c r="S4774" s="5">
        <v>0.13325000000000001</v>
      </c>
      <c r="T4774" s="4">
        <f t="shared" si="814"/>
        <v>7.7284999999999993E-2</v>
      </c>
      <c r="U4774" s="5">
        <v>13.3125</v>
      </c>
      <c r="V4774" s="4">
        <f t="shared" si="816"/>
        <v>17.306250000000002</v>
      </c>
      <c r="W4774" s="5">
        <v>13.072444181322401</v>
      </c>
      <c r="X4774" s="5">
        <v>8.875</v>
      </c>
      <c r="Y4774" s="5">
        <v>66.775000000000006</v>
      </c>
      <c r="Z4774" s="5">
        <v>20.7</v>
      </c>
      <c r="AA4774" s="5">
        <v>210.72499999999999</v>
      </c>
      <c r="AB4774" s="5">
        <v>0.38250000000000001</v>
      </c>
      <c r="AC4774" s="3"/>
    </row>
    <row r="4775" spans="1:29">
      <c r="A4775" s="15">
        <v>40377.625</v>
      </c>
      <c r="B4775" s="5">
        <v>0.20499999999999999</v>
      </c>
      <c r="C4775" s="4">
        <f t="shared" si="818"/>
        <v>0.23779999999999996</v>
      </c>
      <c r="D4775" s="5">
        <v>10.362500000000001</v>
      </c>
      <c r="E4775" s="4">
        <f t="shared" si="808"/>
        <v>19.792375</v>
      </c>
      <c r="F4775" s="5">
        <v>21.15</v>
      </c>
      <c r="G4775" s="4">
        <f t="shared" si="809"/>
        <v>40.396499999999996</v>
      </c>
      <c r="H4775" s="4">
        <f t="shared" si="815"/>
        <v>20.604124999999996</v>
      </c>
      <c r="I4775" s="5">
        <v>10.175000000000001</v>
      </c>
      <c r="J4775" s="16">
        <f t="shared" si="810"/>
        <v>20.350000000000001</v>
      </c>
      <c r="K4775" s="5">
        <v>1.64</v>
      </c>
      <c r="L4775" s="4">
        <f t="shared" si="811"/>
        <v>4.3624000000000001</v>
      </c>
      <c r="M4775" s="5">
        <v>3.38</v>
      </c>
      <c r="N4775" s="4">
        <f t="shared" si="812"/>
        <v>4.7995999999999999</v>
      </c>
      <c r="O4775" s="5">
        <v>2.14</v>
      </c>
      <c r="P4775" s="4">
        <f t="shared" si="817"/>
        <v>1.4338000000000002</v>
      </c>
      <c r="Q4775" s="5">
        <v>2.2922500000000001</v>
      </c>
      <c r="R4775" s="4">
        <f t="shared" si="813"/>
        <v>1.5232650000000001</v>
      </c>
      <c r="S4775" s="5">
        <v>0.15425</v>
      </c>
      <c r="T4775" s="4">
        <f t="shared" si="814"/>
        <v>8.9464999999999989E-2</v>
      </c>
      <c r="U4775" s="5">
        <v>6.8125</v>
      </c>
      <c r="V4775" s="4">
        <f t="shared" si="816"/>
        <v>8.8562500000000011</v>
      </c>
      <c r="W4775" s="5">
        <v>6.0553033530251827</v>
      </c>
      <c r="X4775" s="5">
        <v>6.625</v>
      </c>
      <c r="Y4775" s="5">
        <v>62.9</v>
      </c>
      <c r="Z4775" s="5">
        <v>20.85</v>
      </c>
      <c r="AA4775" s="5">
        <v>201.85</v>
      </c>
      <c r="AB4775" s="5">
        <v>0.26250000000000001</v>
      </c>
      <c r="AC4775" s="3"/>
    </row>
    <row r="4776" spans="1:29">
      <c r="A4776" s="15">
        <v>40377.666666666664</v>
      </c>
      <c r="B4776" s="5">
        <v>0.1875</v>
      </c>
      <c r="C4776" s="4">
        <f t="shared" si="818"/>
        <v>0.21749999999999997</v>
      </c>
      <c r="D4776" s="5">
        <v>7.6325000000000003</v>
      </c>
      <c r="E4776" s="4">
        <f t="shared" si="808"/>
        <v>14.578075</v>
      </c>
      <c r="F4776" s="5">
        <v>16.670000000000002</v>
      </c>
      <c r="G4776" s="4">
        <f t="shared" si="809"/>
        <v>31.839700000000001</v>
      </c>
      <c r="H4776" s="4">
        <f t="shared" si="815"/>
        <v>17.261625000000002</v>
      </c>
      <c r="I4776" s="5">
        <v>12.904999999999999</v>
      </c>
      <c r="J4776" s="16">
        <f t="shared" si="810"/>
        <v>25.81</v>
      </c>
      <c r="K4776" s="5">
        <v>1.0900000000000001</v>
      </c>
      <c r="L4776" s="4">
        <f t="shared" si="811"/>
        <v>2.8994000000000004</v>
      </c>
      <c r="M4776" s="5">
        <v>3.25</v>
      </c>
      <c r="N4776" s="4">
        <f t="shared" si="812"/>
        <v>4.6150000000000002</v>
      </c>
      <c r="O4776" s="5">
        <v>2.145</v>
      </c>
      <c r="P4776" s="4">
        <f t="shared" si="817"/>
        <v>1.4371500000000001</v>
      </c>
      <c r="Q4776" s="5">
        <v>2.22525</v>
      </c>
      <c r="R4776" s="4">
        <f t="shared" si="813"/>
        <v>1.4844200000000001</v>
      </c>
      <c r="S4776" s="5">
        <v>8.1500000000000003E-2</v>
      </c>
      <c r="T4776" s="4">
        <f t="shared" si="814"/>
        <v>4.727E-2</v>
      </c>
      <c r="U4776" s="5">
        <v>9.25</v>
      </c>
      <c r="V4776" s="4">
        <f t="shared" si="816"/>
        <v>12.025</v>
      </c>
      <c r="W4776" s="5">
        <v>0.94546470997672483</v>
      </c>
      <c r="X4776" s="5">
        <v>9.1875</v>
      </c>
      <c r="Y4776" s="5">
        <v>69.724999999999994</v>
      </c>
      <c r="Z4776" s="5">
        <v>19.975000000000001</v>
      </c>
      <c r="AA4776" s="5">
        <v>215</v>
      </c>
      <c r="AB4776" s="5">
        <v>0.41499999999999998</v>
      </c>
      <c r="AC4776" s="3"/>
    </row>
    <row r="4777" spans="1:29">
      <c r="A4777" s="15">
        <v>40377.708333333336</v>
      </c>
      <c r="B4777" s="5">
        <v>0.23</v>
      </c>
      <c r="C4777" s="4">
        <f t="shared" si="818"/>
        <v>0.26679999999999998</v>
      </c>
      <c r="D4777" s="5">
        <v>10.904999999999999</v>
      </c>
      <c r="E4777" s="4">
        <f t="shared" si="808"/>
        <v>20.828549999999996</v>
      </c>
      <c r="F4777" s="5">
        <v>21.852499999999999</v>
      </c>
      <c r="G4777" s="4">
        <f t="shared" si="809"/>
        <v>41.738274999999994</v>
      </c>
      <c r="H4777" s="4">
        <f t="shared" si="815"/>
        <v>20.909724999999998</v>
      </c>
      <c r="I4777" s="5">
        <v>10.7525</v>
      </c>
      <c r="J4777" s="16">
        <f t="shared" si="810"/>
        <v>21.504999999999999</v>
      </c>
      <c r="K4777" s="5">
        <v>1.365</v>
      </c>
      <c r="L4777" s="4">
        <f t="shared" si="811"/>
        <v>3.6309</v>
      </c>
      <c r="M4777" s="5">
        <v>3.25</v>
      </c>
      <c r="N4777" s="4">
        <f t="shared" si="812"/>
        <v>4.6150000000000002</v>
      </c>
      <c r="O4777" s="5">
        <v>2.0924999999999998</v>
      </c>
      <c r="P4777" s="4">
        <f t="shared" si="817"/>
        <v>1.401975</v>
      </c>
      <c r="Q4777" s="5">
        <v>2.20275</v>
      </c>
      <c r="R4777" s="4">
        <f t="shared" si="813"/>
        <v>1.4664999999999999</v>
      </c>
      <c r="S4777" s="5">
        <v>0.11125</v>
      </c>
      <c r="T4777" s="4">
        <f t="shared" si="814"/>
        <v>6.4524999999999999E-2</v>
      </c>
      <c r="U4777" s="5">
        <v>10.4375</v>
      </c>
      <c r="V4777" s="4">
        <f t="shared" si="816"/>
        <v>13.56875</v>
      </c>
      <c r="W4777" s="5">
        <v>11.146475660445844</v>
      </c>
      <c r="X4777" s="5">
        <v>7.625</v>
      </c>
      <c r="Y4777" s="5">
        <v>75.825000000000003</v>
      </c>
      <c r="Z4777" s="5">
        <v>19.4375</v>
      </c>
      <c r="AA4777" s="5">
        <v>185.2</v>
      </c>
      <c r="AB4777" s="5">
        <v>0.36749999999999999</v>
      </c>
      <c r="AC4777" s="3"/>
    </row>
    <row r="4778" spans="1:29">
      <c r="A4778" s="15">
        <v>40377.75</v>
      </c>
      <c r="B4778" s="5">
        <v>0.23499999999999999</v>
      </c>
      <c r="C4778" s="4">
        <f t="shared" si="818"/>
        <v>0.27259999999999995</v>
      </c>
      <c r="D4778" s="5">
        <v>9.1374999999999993</v>
      </c>
      <c r="E4778" s="4">
        <f t="shared" si="808"/>
        <v>17.452624999999998</v>
      </c>
      <c r="F4778" s="5">
        <v>20.172499999999999</v>
      </c>
      <c r="G4778" s="4">
        <f t="shared" si="809"/>
        <v>38.529474999999998</v>
      </c>
      <c r="H4778" s="4">
        <f t="shared" si="815"/>
        <v>21.07685</v>
      </c>
      <c r="I4778" s="5">
        <v>10.922499999999999</v>
      </c>
      <c r="J4778" s="16">
        <f t="shared" si="810"/>
        <v>21.844999999999999</v>
      </c>
      <c r="K4778" s="5">
        <v>1.2275</v>
      </c>
      <c r="L4778" s="4">
        <f t="shared" si="811"/>
        <v>3.2651500000000002</v>
      </c>
      <c r="M4778" s="5">
        <v>2.34</v>
      </c>
      <c r="N4778" s="4">
        <f t="shared" si="812"/>
        <v>3.3227999999999995</v>
      </c>
      <c r="O4778" s="5">
        <v>2.1175000000000002</v>
      </c>
      <c r="P4778" s="4">
        <f t="shared" si="817"/>
        <v>1.4187250000000002</v>
      </c>
      <c r="Q4778" s="5">
        <v>2.2195</v>
      </c>
      <c r="R4778" s="4">
        <f t="shared" si="813"/>
        <v>1.4793350000000003</v>
      </c>
      <c r="S4778" s="5">
        <v>0.1045</v>
      </c>
      <c r="T4778" s="4">
        <f t="shared" si="814"/>
        <v>6.060999999999999E-2</v>
      </c>
      <c r="U4778" s="5">
        <v>8.9375</v>
      </c>
      <c r="V4778" s="4">
        <f t="shared" si="816"/>
        <v>11.61875</v>
      </c>
      <c r="W4778" s="5">
        <v>10.824842178685598</v>
      </c>
      <c r="X4778" s="5">
        <v>5.875</v>
      </c>
      <c r="Y4778" s="5">
        <v>76.275000000000006</v>
      </c>
      <c r="Z4778" s="5">
        <v>19.162500000000001</v>
      </c>
      <c r="AA4778" s="5">
        <v>172.875</v>
      </c>
      <c r="AB4778" s="5">
        <v>0.24249999999999999</v>
      </c>
      <c r="AC4778" s="3"/>
    </row>
    <row r="4779" spans="1:29">
      <c r="A4779" s="15">
        <v>40377.791666666664</v>
      </c>
      <c r="B4779" s="5">
        <v>0.2</v>
      </c>
      <c r="C4779" s="4">
        <f t="shared" si="818"/>
        <v>0.23199999999999998</v>
      </c>
      <c r="D4779" s="5">
        <v>6.4050000000000002</v>
      </c>
      <c r="E4779" s="4">
        <f t="shared" si="808"/>
        <v>12.233549999999999</v>
      </c>
      <c r="F4779" s="5">
        <v>13.73</v>
      </c>
      <c r="G4779" s="4">
        <f t="shared" si="809"/>
        <v>26.224299999999999</v>
      </c>
      <c r="H4779" s="4">
        <f t="shared" si="815"/>
        <v>13.99075</v>
      </c>
      <c r="I4779" s="5">
        <v>13.9</v>
      </c>
      <c r="J4779" s="16">
        <f t="shared" si="810"/>
        <v>27.8</v>
      </c>
      <c r="K4779" s="5">
        <v>0.95499999999999996</v>
      </c>
      <c r="L4779" s="4">
        <f t="shared" si="811"/>
        <v>2.5403000000000002</v>
      </c>
      <c r="M4779" s="5">
        <v>2.86</v>
      </c>
      <c r="N4779" s="4">
        <f t="shared" si="812"/>
        <v>4.0611999999999995</v>
      </c>
      <c r="O4779" s="5">
        <v>2.1549999999999998</v>
      </c>
      <c r="P4779" s="4">
        <f t="shared" si="817"/>
        <v>1.4438499999999999</v>
      </c>
      <c r="Q4779" s="5">
        <v>2.2309999999999999</v>
      </c>
      <c r="R4779" s="4">
        <f t="shared" si="813"/>
        <v>1.4876399999999999</v>
      </c>
      <c r="S4779" s="5">
        <v>7.5499999999999998E-2</v>
      </c>
      <c r="T4779" s="4">
        <f t="shared" si="814"/>
        <v>4.3789999999999996E-2</v>
      </c>
      <c r="U4779" s="5">
        <v>5</v>
      </c>
      <c r="V4779" s="4">
        <f t="shared" si="816"/>
        <v>6.5</v>
      </c>
      <c r="W4779" s="5">
        <v>6.1998320124307007</v>
      </c>
      <c r="X4779" s="5">
        <v>4.5625</v>
      </c>
      <c r="Y4779" s="5">
        <v>79.7</v>
      </c>
      <c r="Z4779" s="5">
        <v>18.4375</v>
      </c>
      <c r="AA4779" s="5">
        <v>222.55</v>
      </c>
      <c r="AB4779" s="5">
        <v>0.29249999999999998</v>
      </c>
      <c r="AC4779" s="3"/>
    </row>
    <row r="4780" spans="1:29">
      <c r="A4780" s="15">
        <v>40377.833333333336</v>
      </c>
      <c r="B4780" s="5">
        <v>0.1825</v>
      </c>
      <c r="C4780" s="4">
        <f t="shared" si="818"/>
        <v>0.21169999999999997</v>
      </c>
      <c r="D4780" s="5">
        <v>5.3174999999999999</v>
      </c>
      <c r="E4780" s="4">
        <f t="shared" si="808"/>
        <v>10.156424999999999</v>
      </c>
      <c r="F4780" s="5">
        <v>12.05</v>
      </c>
      <c r="G4780" s="4">
        <f t="shared" si="809"/>
        <v>23.015499999999999</v>
      </c>
      <c r="H4780" s="4">
        <f t="shared" si="815"/>
        <v>12.859075000000001</v>
      </c>
      <c r="I4780" s="5">
        <v>16.302499999999998</v>
      </c>
      <c r="J4780" s="16">
        <f t="shared" si="810"/>
        <v>32.604999999999997</v>
      </c>
      <c r="K4780" s="5">
        <v>1.2275</v>
      </c>
      <c r="L4780" s="4">
        <f t="shared" si="811"/>
        <v>3.2651500000000002</v>
      </c>
      <c r="M4780" s="5">
        <v>2.86</v>
      </c>
      <c r="N4780" s="4">
        <f t="shared" si="812"/>
        <v>4.0611999999999995</v>
      </c>
      <c r="O4780" s="5">
        <v>2.1549999999999998</v>
      </c>
      <c r="P4780" s="4">
        <f t="shared" si="817"/>
        <v>1.4438499999999999</v>
      </c>
      <c r="Q4780" s="5">
        <v>2.2309999999999999</v>
      </c>
      <c r="R4780" s="4">
        <f t="shared" si="813"/>
        <v>1.4874949999999998</v>
      </c>
      <c r="S4780" s="5">
        <v>7.5249999999999997E-2</v>
      </c>
      <c r="T4780" s="4">
        <f t="shared" si="814"/>
        <v>4.3644999999999996E-2</v>
      </c>
      <c r="U4780" s="5">
        <v>2.875</v>
      </c>
      <c r="V4780" s="4">
        <f t="shared" si="816"/>
        <v>3.7375000000000003</v>
      </c>
      <c r="W4780" s="5">
        <v>4.4358740737989075</v>
      </c>
      <c r="X4780" s="5">
        <v>3.375</v>
      </c>
      <c r="Y4780" s="5">
        <v>74.424999999999997</v>
      </c>
      <c r="Z4780" s="5">
        <v>18.487500000000001</v>
      </c>
      <c r="AA4780" s="5">
        <v>230.875</v>
      </c>
      <c r="AB4780" s="5">
        <v>0.29749999999999999</v>
      </c>
      <c r="AC4780" s="3"/>
    </row>
    <row r="4781" spans="1:29">
      <c r="A4781" s="15">
        <v>40377.875</v>
      </c>
      <c r="B4781" s="5">
        <v>0.16250000000000001</v>
      </c>
      <c r="C4781" s="4">
        <f t="shared" si="818"/>
        <v>0.1885</v>
      </c>
      <c r="D4781" s="5">
        <v>4.4974999999999996</v>
      </c>
      <c r="E4781" s="4">
        <f t="shared" si="808"/>
        <v>8.5902249999999984</v>
      </c>
      <c r="F4781" s="5">
        <v>10.09</v>
      </c>
      <c r="G4781" s="4">
        <f t="shared" si="809"/>
        <v>19.271899999999999</v>
      </c>
      <c r="H4781" s="4">
        <f t="shared" si="815"/>
        <v>10.681675</v>
      </c>
      <c r="I4781" s="5">
        <v>19.032499999999999</v>
      </c>
      <c r="J4781" s="16">
        <f t="shared" si="810"/>
        <v>38.064999999999998</v>
      </c>
      <c r="K4781" s="5">
        <v>1.0900000000000001</v>
      </c>
      <c r="L4781" s="4">
        <f t="shared" si="811"/>
        <v>2.8994000000000004</v>
      </c>
      <c r="M4781" s="5">
        <v>2.4700000000000002</v>
      </c>
      <c r="N4781" s="4">
        <f t="shared" si="812"/>
        <v>3.5074000000000001</v>
      </c>
      <c r="O4781" s="5">
        <v>2.1324999999999998</v>
      </c>
      <c r="P4781" s="4">
        <f t="shared" si="817"/>
        <v>1.4287749999999999</v>
      </c>
      <c r="Q4781" s="5">
        <v>2.1974999999999998</v>
      </c>
      <c r="R4781" s="4">
        <f t="shared" si="813"/>
        <v>1.4663299999999999</v>
      </c>
      <c r="S4781" s="5">
        <v>6.4750000000000002E-2</v>
      </c>
      <c r="T4781" s="4">
        <f t="shared" si="814"/>
        <v>3.7554999999999998E-2</v>
      </c>
      <c r="U4781" s="5">
        <v>1.25</v>
      </c>
      <c r="V4781" s="4">
        <f t="shared" si="816"/>
        <v>1.625</v>
      </c>
      <c r="W4781" s="5">
        <v>2.4296568395644709</v>
      </c>
      <c r="X4781" s="5">
        <v>3.125</v>
      </c>
      <c r="Y4781" s="5">
        <v>70.95</v>
      </c>
      <c r="Z4781" s="5">
        <v>18.100000000000001</v>
      </c>
      <c r="AA4781" s="5">
        <v>243.7</v>
      </c>
      <c r="AB4781" s="5">
        <v>0.34</v>
      </c>
      <c r="AC4781" s="3"/>
    </row>
    <row r="4782" spans="1:29">
      <c r="A4782" s="15">
        <v>40377.916666666664</v>
      </c>
      <c r="B4782" s="5">
        <v>0.14249999999999999</v>
      </c>
      <c r="C4782" s="4">
        <f t="shared" si="818"/>
        <v>0.16529999999999997</v>
      </c>
      <c r="D4782" s="5">
        <v>4.09</v>
      </c>
      <c r="E4782" s="4">
        <f t="shared" si="808"/>
        <v>7.8118999999999996</v>
      </c>
      <c r="F4782" s="5">
        <v>9.5299999999999994</v>
      </c>
      <c r="G4782" s="4">
        <f t="shared" si="809"/>
        <v>18.202299999999997</v>
      </c>
      <c r="H4782" s="4">
        <f t="shared" si="815"/>
        <v>10.390399999999998</v>
      </c>
      <c r="I4782" s="5">
        <v>23.092500000000001</v>
      </c>
      <c r="J4782" s="16">
        <f t="shared" si="810"/>
        <v>46.185000000000002</v>
      </c>
      <c r="K4782" s="5">
        <v>0.82</v>
      </c>
      <c r="L4782" s="4">
        <f t="shared" si="811"/>
        <v>2.1812</v>
      </c>
      <c r="M4782" s="5">
        <v>1.43</v>
      </c>
      <c r="N4782" s="4">
        <f t="shared" si="812"/>
        <v>2.0305999999999997</v>
      </c>
      <c r="O4782" s="5">
        <v>2.1575000000000002</v>
      </c>
      <c r="P4782" s="4">
        <f t="shared" si="817"/>
        <v>1.4455250000000002</v>
      </c>
      <c r="Q4782" s="5">
        <v>2.2195</v>
      </c>
      <c r="R4782" s="4">
        <f t="shared" si="813"/>
        <v>1.4826450000000002</v>
      </c>
      <c r="S4782" s="5">
        <v>6.4000000000000001E-2</v>
      </c>
      <c r="T4782" s="4">
        <f t="shared" si="814"/>
        <v>3.712E-2</v>
      </c>
      <c r="U4782" s="5"/>
      <c r="W4782" s="5" t="s">
        <v>14</v>
      </c>
      <c r="X4782" s="5">
        <v>4</v>
      </c>
      <c r="Y4782" s="5">
        <v>67.599999999999994</v>
      </c>
      <c r="Z4782" s="5">
        <v>17.237500000000001</v>
      </c>
      <c r="AA4782" s="5">
        <v>239.97499999999999</v>
      </c>
      <c r="AB4782" s="5">
        <v>0.26500000000000001</v>
      </c>
      <c r="AC4782" s="3"/>
    </row>
    <row r="4783" spans="1:29">
      <c r="A4783" s="15">
        <v>40377.958333333336</v>
      </c>
      <c r="B4783" s="5">
        <v>0.1225</v>
      </c>
      <c r="C4783" s="4">
        <f t="shared" si="818"/>
        <v>0.14209999999999998</v>
      </c>
      <c r="D4783" s="5">
        <v>3.4075000000000002</v>
      </c>
      <c r="E4783" s="4">
        <f t="shared" si="808"/>
        <v>6.5083250000000001</v>
      </c>
      <c r="F4783" s="5">
        <v>7.71</v>
      </c>
      <c r="G4783" s="4">
        <f t="shared" si="809"/>
        <v>14.726099999999999</v>
      </c>
      <c r="H4783" s="4">
        <f t="shared" si="815"/>
        <v>8.2177749999999996</v>
      </c>
      <c r="I4783" s="5">
        <v>26.9</v>
      </c>
      <c r="J4783" s="16">
        <f t="shared" si="810"/>
        <v>53.8</v>
      </c>
      <c r="K4783" s="5">
        <v>0.95499999999999996</v>
      </c>
      <c r="L4783" s="4">
        <f t="shared" si="811"/>
        <v>2.5403000000000002</v>
      </c>
      <c r="M4783" s="5">
        <v>1.56</v>
      </c>
      <c r="N4783" s="4">
        <f t="shared" si="812"/>
        <v>2.2151999999999998</v>
      </c>
      <c r="O4783" s="5">
        <v>2.17</v>
      </c>
      <c r="P4783" s="4">
        <f t="shared" si="817"/>
        <v>1.4539</v>
      </c>
      <c r="Q4783" s="5">
        <v>2.2417500000000001</v>
      </c>
      <c r="R4783" s="4">
        <f t="shared" si="813"/>
        <v>1.497255</v>
      </c>
      <c r="S4783" s="5">
        <v>7.4749999999999997E-2</v>
      </c>
      <c r="T4783" s="4">
        <f t="shared" si="814"/>
        <v>4.3354999999999998E-2</v>
      </c>
      <c r="U4783" s="5"/>
      <c r="W4783" s="5" t="s">
        <v>14</v>
      </c>
      <c r="X4783" s="5">
        <v>4</v>
      </c>
      <c r="Y4783" s="5">
        <v>61.35</v>
      </c>
      <c r="Z4783" s="5">
        <v>16.912500000000001</v>
      </c>
      <c r="AA4783" s="5">
        <v>228</v>
      </c>
      <c r="AB4783" s="5">
        <v>0.185</v>
      </c>
      <c r="AC4783" s="3"/>
    </row>
    <row r="4784" spans="1:29">
      <c r="A4784" s="15">
        <v>40378</v>
      </c>
      <c r="B4784" s="5">
        <v>0.09</v>
      </c>
      <c r="C4784" s="4">
        <f t="shared" si="818"/>
        <v>0.10439999999999999</v>
      </c>
      <c r="D4784" s="5">
        <v>3.8149999999999999</v>
      </c>
      <c r="E4784" s="4">
        <f t="shared" si="808"/>
        <v>7.2866499999999998</v>
      </c>
      <c r="F4784" s="5">
        <v>8.27</v>
      </c>
      <c r="G4784" s="4">
        <f t="shared" si="809"/>
        <v>15.795699999999998</v>
      </c>
      <c r="H4784" s="4">
        <f t="shared" si="815"/>
        <v>8.5090499999999984</v>
      </c>
      <c r="I4784" s="5">
        <v>26.487500000000001</v>
      </c>
      <c r="J4784" s="16">
        <f t="shared" si="810"/>
        <v>52.975000000000001</v>
      </c>
      <c r="K4784" s="5">
        <v>0.82</v>
      </c>
      <c r="L4784" s="4">
        <f t="shared" si="811"/>
        <v>2.1812</v>
      </c>
      <c r="M4784" s="5">
        <v>1.69</v>
      </c>
      <c r="N4784" s="4">
        <f t="shared" si="812"/>
        <v>2.3997999999999999</v>
      </c>
      <c r="O4784" s="5">
        <v>2.2075</v>
      </c>
      <c r="P4784" s="4">
        <f t="shared" si="817"/>
        <v>1.479025</v>
      </c>
      <c r="Q4784" s="5">
        <v>2.27</v>
      </c>
      <c r="R4784" s="4">
        <f t="shared" si="813"/>
        <v>1.514985</v>
      </c>
      <c r="S4784" s="5">
        <v>6.2E-2</v>
      </c>
      <c r="T4784" s="4">
        <f t="shared" si="814"/>
        <v>3.5959999999999999E-2</v>
      </c>
      <c r="U4784" s="5">
        <v>2.1875</v>
      </c>
      <c r="V4784" s="4">
        <f t="shared" si="816"/>
        <v>2.84375</v>
      </c>
      <c r="W4784" s="5">
        <v>2.9102330155139313</v>
      </c>
      <c r="X4784" s="5">
        <v>3.0625</v>
      </c>
      <c r="Y4784" s="5">
        <v>64.424999999999997</v>
      </c>
      <c r="Z4784" s="5">
        <v>16.425000000000001</v>
      </c>
      <c r="AA4784" s="5">
        <v>246.55</v>
      </c>
      <c r="AB4784" s="5">
        <v>9.5000000000000001E-2</v>
      </c>
      <c r="AC4784" s="3"/>
    </row>
    <row r="4785" spans="1:29">
      <c r="A4785" s="15">
        <v>40378.041666666664</v>
      </c>
      <c r="B4785" s="5">
        <v>7.4999999999999997E-2</v>
      </c>
      <c r="C4785" s="4">
        <f t="shared" si="818"/>
        <v>8.6999999999999994E-2</v>
      </c>
      <c r="D4785" s="5">
        <v>3.27</v>
      </c>
      <c r="E4785" s="4">
        <f t="shared" si="808"/>
        <v>6.2456999999999994</v>
      </c>
      <c r="F4785" s="5">
        <v>7.29</v>
      </c>
      <c r="G4785" s="4">
        <f t="shared" si="809"/>
        <v>13.9239</v>
      </c>
      <c r="H4785" s="4">
        <f t="shared" si="815"/>
        <v>7.6782000000000004</v>
      </c>
      <c r="I4785" s="5">
        <v>24.8333333333333</v>
      </c>
      <c r="J4785" s="16">
        <f t="shared" si="810"/>
        <v>49.6666666666666</v>
      </c>
      <c r="K4785" s="5">
        <v>0.55000000000000004</v>
      </c>
      <c r="L4785" s="4">
        <f t="shared" si="811"/>
        <v>1.4630000000000003</v>
      </c>
      <c r="M4785" s="5">
        <v>1.3</v>
      </c>
      <c r="N4785" s="4">
        <f t="shared" si="812"/>
        <v>1.8459999999999999</v>
      </c>
      <c r="O4785" s="5">
        <v>2.17</v>
      </c>
      <c r="P4785" s="4">
        <f t="shared" si="817"/>
        <v>1.4539</v>
      </c>
      <c r="Q4785" s="5">
        <v>2.22525</v>
      </c>
      <c r="R4785" s="4">
        <f t="shared" si="813"/>
        <v>1.487395</v>
      </c>
      <c r="S4785" s="5">
        <v>5.7750000000000003E-2</v>
      </c>
      <c r="T4785" s="4">
        <f t="shared" si="814"/>
        <v>3.3494999999999997E-2</v>
      </c>
      <c r="U4785" s="5">
        <v>0.5</v>
      </c>
      <c r="V4785" s="4">
        <f t="shared" si="816"/>
        <v>0.65</v>
      </c>
      <c r="W4785" s="5">
        <v>2.3209312260228616</v>
      </c>
      <c r="X4785" s="5">
        <v>5.125</v>
      </c>
      <c r="Y4785" s="5">
        <v>52.8</v>
      </c>
      <c r="Z4785" s="5">
        <v>16.362500000000001</v>
      </c>
      <c r="AA4785" s="5">
        <v>224.5</v>
      </c>
      <c r="AB4785" s="5">
        <v>0.1275</v>
      </c>
      <c r="AC4785" s="3"/>
    </row>
    <row r="4786" spans="1:29">
      <c r="A4786" s="15">
        <v>40378.083333333336</v>
      </c>
      <c r="B4786" s="5">
        <v>7.2499999999999995E-2</v>
      </c>
      <c r="C4786" s="4">
        <f t="shared" si="818"/>
        <v>8.4099999999999994E-2</v>
      </c>
      <c r="D4786" s="5">
        <v>3.27</v>
      </c>
      <c r="E4786" s="4">
        <f t="shared" si="808"/>
        <v>6.2456999999999994</v>
      </c>
      <c r="F4786" s="5">
        <v>7.01</v>
      </c>
      <c r="G4786" s="4">
        <f t="shared" si="809"/>
        <v>13.389099999999999</v>
      </c>
      <c r="H4786" s="4">
        <f t="shared" si="815"/>
        <v>7.1433999999999997</v>
      </c>
      <c r="I4786" s="5">
        <v>29.552499999999998</v>
      </c>
      <c r="J4786" s="16">
        <f t="shared" si="810"/>
        <v>59.104999999999997</v>
      </c>
      <c r="K4786" s="5">
        <v>0.82</v>
      </c>
      <c r="L4786" s="4">
        <f t="shared" si="811"/>
        <v>2.1812</v>
      </c>
      <c r="M4786" s="5">
        <v>1.43</v>
      </c>
      <c r="N4786" s="4">
        <f t="shared" si="812"/>
        <v>2.0305999999999997</v>
      </c>
      <c r="O4786" s="5">
        <v>2.2000000000000002</v>
      </c>
      <c r="P4786" s="4">
        <f t="shared" si="817"/>
        <v>1.4740000000000002</v>
      </c>
      <c r="Q4786" s="5">
        <v>2.2639999999999998</v>
      </c>
      <c r="R4786" s="4">
        <f t="shared" si="813"/>
        <v>1.5102500000000001</v>
      </c>
      <c r="S4786" s="5">
        <v>6.25E-2</v>
      </c>
      <c r="T4786" s="4">
        <f t="shared" si="814"/>
        <v>3.6249999999999998E-2</v>
      </c>
      <c r="U4786" s="5">
        <v>1.75</v>
      </c>
      <c r="V4786" s="4">
        <f t="shared" si="816"/>
        <v>2.2749999999999999</v>
      </c>
      <c r="W4786" s="5">
        <v>2.2170125053634546</v>
      </c>
      <c r="X4786" s="5">
        <v>6</v>
      </c>
      <c r="Y4786" s="5">
        <v>54.774999999999999</v>
      </c>
      <c r="Z4786" s="5">
        <v>16.175000000000001</v>
      </c>
      <c r="AA4786" s="5">
        <v>249.2</v>
      </c>
      <c r="AB4786" s="5">
        <v>0.115</v>
      </c>
      <c r="AC4786" s="3"/>
    </row>
    <row r="4787" spans="1:29">
      <c r="A4787" s="15">
        <v>40378.125</v>
      </c>
      <c r="B4787" s="5">
        <v>8.5000000000000006E-2</v>
      </c>
      <c r="C4787" s="4">
        <f t="shared" si="818"/>
        <v>9.8600000000000007E-2</v>
      </c>
      <c r="D4787" s="5">
        <v>3.27</v>
      </c>
      <c r="E4787" s="4">
        <f t="shared" si="808"/>
        <v>6.2456999999999994</v>
      </c>
      <c r="F4787" s="5">
        <v>7.29</v>
      </c>
      <c r="G4787" s="4">
        <f t="shared" si="809"/>
        <v>13.9239</v>
      </c>
      <c r="H4787" s="4">
        <f t="shared" si="815"/>
        <v>7.6782000000000004</v>
      </c>
      <c r="I4787" s="5">
        <v>27.574999999999999</v>
      </c>
      <c r="J4787" s="16">
        <f t="shared" si="810"/>
        <v>55.15</v>
      </c>
      <c r="K4787" s="5">
        <v>0.41249999999999998</v>
      </c>
      <c r="L4787" s="4">
        <f t="shared" si="811"/>
        <v>1.0972500000000001</v>
      </c>
      <c r="M4787" s="5">
        <v>0.91</v>
      </c>
      <c r="N4787" s="4">
        <f t="shared" si="812"/>
        <v>1.2922</v>
      </c>
      <c r="O4787" s="5">
        <v>2.2574999999999998</v>
      </c>
      <c r="P4787" s="4">
        <f t="shared" si="817"/>
        <v>1.5125249999999999</v>
      </c>
      <c r="Q4787" s="5">
        <v>2.3254999999999999</v>
      </c>
      <c r="R4787" s="4">
        <f t="shared" si="813"/>
        <v>1.550805</v>
      </c>
      <c r="S4787" s="5">
        <v>6.6000000000000003E-2</v>
      </c>
      <c r="T4787" s="4">
        <f t="shared" si="814"/>
        <v>3.8280000000000002E-2</v>
      </c>
      <c r="U4787" s="5">
        <v>7.125</v>
      </c>
      <c r="V4787" s="4">
        <f t="shared" si="816"/>
        <v>9.2625000000000011</v>
      </c>
      <c r="W4787" s="5">
        <v>4.6541602028387548</v>
      </c>
      <c r="X4787" s="5">
        <v>10.0625</v>
      </c>
      <c r="Y4787" s="5">
        <v>64.599999999999994</v>
      </c>
      <c r="Z4787" s="5">
        <v>15.45</v>
      </c>
      <c r="AA4787" s="5">
        <v>209.02500000000001</v>
      </c>
      <c r="AB4787" s="5">
        <v>0.1125</v>
      </c>
      <c r="AC4787" s="3"/>
    </row>
    <row r="4788" spans="1:29">
      <c r="A4788" s="15">
        <v>40378.166666666664</v>
      </c>
      <c r="B4788" s="5">
        <v>0.12</v>
      </c>
      <c r="C4788" s="4">
        <f t="shared" si="818"/>
        <v>0.13919999999999999</v>
      </c>
      <c r="D4788" s="5">
        <v>3.9550000000000001</v>
      </c>
      <c r="E4788" s="4">
        <f t="shared" si="808"/>
        <v>7.5540500000000002</v>
      </c>
      <c r="F4788" s="5">
        <v>10.09</v>
      </c>
      <c r="G4788" s="4">
        <f t="shared" si="809"/>
        <v>19.271899999999999</v>
      </c>
      <c r="H4788" s="4">
        <f t="shared" si="815"/>
        <v>11.717849999999999</v>
      </c>
      <c r="I4788" s="5">
        <v>21.942499999999999</v>
      </c>
      <c r="J4788" s="16">
        <f t="shared" si="810"/>
        <v>43.884999999999998</v>
      </c>
      <c r="K4788" s="5">
        <v>0.55000000000000004</v>
      </c>
      <c r="L4788" s="4">
        <f t="shared" si="811"/>
        <v>1.4630000000000003</v>
      </c>
      <c r="M4788" s="5">
        <v>1.3</v>
      </c>
      <c r="N4788" s="4">
        <f t="shared" si="812"/>
        <v>1.8459999999999999</v>
      </c>
      <c r="O4788" s="5">
        <v>2.1775000000000002</v>
      </c>
      <c r="P4788" s="4">
        <f t="shared" si="817"/>
        <v>1.4589250000000002</v>
      </c>
      <c r="Q4788" s="5">
        <v>2.242</v>
      </c>
      <c r="R4788" s="4">
        <f t="shared" si="813"/>
        <v>1.4956100000000003</v>
      </c>
      <c r="S4788" s="5">
        <v>6.3250000000000001E-2</v>
      </c>
      <c r="T4788" s="4">
        <f t="shared" si="814"/>
        <v>3.6684999999999995E-2</v>
      </c>
      <c r="U4788" s="5">
        <v>11</v>
      </c>
      <c r="V4788" s="4">
        <f t="shared" si="816"/>
        <v>14.3</v>
      </c>
      <c r="W4788" s="5">
        <v>9.6935574603827099</v>
      </c>
      <c r="X4788" s="5">
        <v>9.4375</v>
      </c>
      <c r="Y4788" s="5">
        <v>78.400000000000006</v>
      </c>
      <c r="Z4788" s="5">
        <v>14.4125</v>
      </c>
      <c r="AA4788" s="5">
        <v>225.92500000000001</v>
      </c>
      <c r="AB4788" s="5">
        <v>0.08</v>
      </c>
      <c r="AC4788" s="3"/>
    </row>
    <row r="4789" spans="1:29">
      <c r="A4789" s="15">
        <v>40378.208333333336</v>
      </c>
      <c r="B4789" s="5">
        <v>0.16250000000000001</v>
      </c>
      <c r="C4789" s="4">
        <f t="shared" si="818"/>
        <v>0.1885</v>
      </c>
      <c r="D4789" s="5">
        <v>4.2275</v>
      </c>
      <c r="E4789" s="4">
        <f t="shared" si="808"/>
        <v>8.0745249999999995</v>
      </c>
      <c r="F4789" s="5">
        <v>11.6325</v>
      </c>
      <c r="G4789" s="4">
        <f t="shared" si="809"/>
        <v>22.218074999999999</v>
      </c>
      <c r="H4789" s="4">
        <f t="shared" si="815"/>
        <v>14.143549999999999</v>
      </c>
      <c r="I4789" s="5">
        <v>18.88</v>
      </c>
      <c r="J4789" s="16">
        <f t="shared" si="810"/>
        <v>37.76</v>
      </c>
      <c r="K4789" s="5">
        <v>0.55000000000000004</v>
      </c>
      <c r="L4789" s="4">
        <f t="shared" si="811"/>
        <v>1.4630000000000003</v>
      </c>
      <c r="M4789" s="5">
        <v>1.43</v>
      </c>
      <c r="N4789" s="4">
        <f t="shared" si="812"/>
        <v>2.0305999999999997</v>
      </c>
      <c r="O4789" s="5">
        <v>2.1949999999999998</v>
      </c>
      <c r="P4789" s="4">
        <f t="shared" si="817"/>
        <v>1.47065</v>
      </c>
      <c r="Q4789" s="5">
        <v>2.25325</v>
      </c>
      <c r="R4789" s="4">
        <f t="shared" si="813"/>
        <v>1.5038549999999999</v>
      </c>
      <c r="S4789" s="5">
        <v>5.7250000000000002E-2</v>
      </c>
      <c r="T4789" s="4">
        <f t="shared" si="814"/>
        <v>3.3204999999999998E-2</v>
      </c>
      <c r="U4789" s="5">
        <v>9.6875</v>
      </c>
      <c r="V4789" s="4">
        <f t="shared" si="816"/>
        <v>12.59375</v>
      </c>
      <c r="W4789" s="5">
        <v>9.405274050893869</v>
      </c>
      <c r="X4789" s="5">
        <v>6.6875</v>
      </c>
      <c r="Y4789" s="5">
        <v>84.375</v>
      </c>
      <c r="Z4789" s="5">
        <v>14.237500000000001</v>
      </c>
      <c r="AA4789" s="5">
        <v>247.85</v>
      </c>
      <c r="AB4789" s="5">
        <v>8.7499999999999994E-2</v>
      </c>
      <c r="AC4789" s="3"/>
    </row>
    <row r="4790" spans="1:29">
      <c r="A4790" s="15">
        <v>40378.25</v>
      </c>
      <c r="B4790" s="5">
        <v>0.22750000000000001</v>
      </c>
      <c r="C4790" s="4">
        <f t="shared" si="818"/>
        <v>0.26389999999999997</v>
      </c>
      <c r="D4790" s="5">
        <v>6.1375000000000002</v>
      </c>
      <c r="E4790" s="4">
        <f t="shared" si="808"/>
        <v>11.722624999999999</v>
      </c>
      <c r="F4790" s="5">
        <v>19.0625</v>
      </c>
      <c r="G4790" s="4">
        <f t="shared" si="809"/>
        <v>36.409374999999997</v>
      </c>
      <c r="H4790" s="4">
        <f t="shared" si="815"/>
        <v>24.686749999999996</v>
      </c>
      <c r="I4790" s="5">
        <v>12.505000000000001</v>
      </c>
      <c r="J4790" s="16">
        <f t="shared" si="810"/>
        <v>25.01</v>
      </c>
      <c r="K4790" s="5">
        <v>0.82499999999999996</v>
      </c>
      <c r="L4790" s="4">
        <f t="shared" si="811"/>
        <v>2.1945000000000001</v>
      </c>
      <c r="M4790" s="5">
        <v>1.43</v>
      </c>
      <c r="N4790" s="4">
        <f t="shared" si="812"/>
        <v>2.0305999999999997</v>
      </c>
      <c r="O4790" s="5">
        <v>2.1800000000000002</v>
      </c>
      <c r="P4790" s="4">
        <f t="shared" si="817"/>
        <v>1.4606000000000001</v>
      </c>
      <c r="Q4790" s="5">
        <v>2.25325</v>
      </c>
      <c r="R4790" s="4">
        <f t="shared" si="813"/>
        <v>1.503665</v>
      </c>
      <c r="S4790" s="5">
        <v>7.4249999999999997E-2</v>
      </c>
      <c r="T4790" s="4">
        <f t="shared" si="814"/>
        <v>4.3064999999999992E-2</v>
      </c>
      <c r="U4790" s="5">
        <v>13.9375</v>
      </c>
      <c r="V4790" s="4">
        <f t="shared" si="816"/>
        <v>18.118750000000002</v>
      </c>
      <c r="W4790" s="5">
        <v>12.536616338364169</v>
      </c>
      <c r="X4790" s="5">
        <v>7.1875</v>
      </c>
      <c r="Y4790" s="5">
        <v>87.375</v>
      </c>
      <c r="Z4790" s="5">
        <v>14.387499999999999</v>
      </c>
      <c r="AA4790" s="5">
        <v>270.125</v>
      </c>
      <c r="AB4790" s="5">
        <v>0.08</v>
      </c>
      <c r="AC4790" s="3"/>
    </row>
    <row r="4791" spans="1:29">
      <c r="A4791" s="15">
        <v>40378.291666666664</v>
      </c>
      <c r="B4791" s="5">
        <v>0.29249999999999998</v>
      </c>
      <c r="C4791" s="4">
        <f t="shared" si="818"/>
        <v>0.33929999999999993</v>
      </c>
      <c r="D4791" s="5">
        <v>9.8149999999999995</v>
      </c>
      <c r="E4791" s="4">
        <f t="shared" si="808"/>
        <v>18.746649999999999</v>
      </c>
      <c r="F4791" s="5">
        <v>24.95</v>
      </c>
      <c r="G4791" s="4">
        <f t="shared" si="809"/>
        <v>47.654499999999999</v>
      </c>
      <c r="H4791" s="4">
        <f t="shared" si="815"/>
        <v>28.90785</v>
      </c>
      <c r="I4791" s="5">
        <v>9.6074999999999999</v>
      </c>
      <c r="J4791" s="16">
        <f t="shared" si="810"/>
        <v>19.215</v>
      </c>
      <c r="K4791" s="5">
        <v>1.1000000000000001</v>
      </c>
      <c r="L4791" s="4">
        <f t="shared" si="811"/>
        <v>2.9260000000000006</v>
      </c>
      <c r="M4791" s="5">
        <v>2.2124999999999999</v>
      </c>
      <c r="N4791" s="4">
        <f t="shared" si="812"/>
        <v>3.1417499999999996</v>
      </c>
      <c r="O4791" s="5">
        <v>2.1850000000000001</v>
      </c>
      <c r="P4791" s="4">
        <f t="shared" si="817"/>
        <v>1.4639500000000001</v>
      </c>
      <c r="Q4791" s="5">
        <v>2.2755000000000001</v>
      </c>
      <c r="R4791" s="4">
        <f t="shared" si="813"/>
        <v>1.5165850000000001</v>
      </c>
      <c r="S4791" s="5">
        <v>9.0749999999999997E-2</v>
      </c>
      <c r="T4791" s="4">
        <f t="shared" si="814"/>
        <v>5.2634999999999994E-2</v>
      </c>
      <c r="U4791" s="5">
        <v>23.25</v>
      </c>
      <c r="V4791" s="4">
        <f t="shared" si="816"/>
        <v>30.225000000000001</v>
      </c>
      <c r="W4791" s="5">
        <v>20.604420675237094</v>
      </c>
      <c r="X4791" s="5">
        <v>12.125</v>
      </c>
      <c r="Y4791" s="5">
        <v>88.5</v>
      </c>
      <c r="Z4791" s="5">
        <v>15.3125</v>
      </c>
      <c r="AA4791" s="5">
        <v>220.35</v>
      </c>
      <c r="AB4791" s="5">
        <v>0.13500000000000001</v>
      </c>
      <c r="AC4791" s="3"/>
    </row>
    <row r="4792" spans="1:29">
      <c r="A4792" s="15">
        <v>40378.333333333336</v>
      </c>
      <c r="B4792" s="5">
        <v>0.26500000000000001</v>
      </c>
      <c r="C4792" s="4">
        <f t="shared" si="818"/>
        <v>0.30740000000000001</v>
      </c>
      <c r="D4792" s="5">
        <v>10.637499999999999</v>
      </c>
      <c r="E4792" s="4">
        <f t="shared" si="808"/>
        <v>20.317624999999996</v>
      </c>
      <c r="F4792" s="5">
        <v>21.73</v>
      </c>
      <c r="G4792" s="4">
        <f t="shared" si="809"/>
        <v>41.504300000000001</v>
      </c>
      <c r="H4792" s="4">
        <f t="shared" si="815"/>
        <v>21.186675000000005</v>
      </c>
      <c r="I4792" s="5">
        <v>13.0875</v>
      </c>
      <c r="J4792" s="16">
        <f t="shared" si="810"/>
        <v>26.175000000000001</v>
      </c>
      <c r="K4792" s="5">
        <v>1.1000000000000001</v>
      </c>
      <c r="L4792" s="4">
        <f t="shared" si="811"/>
        <v>2.9260000000000006</v>
      </c>
      <c r="M4792" s="5">
        <v>3.13</v>
      </c>
      <c r="N4792" s="4">
        <f t="shared" si="812"/>
        <v>4.4445999999999994</v>
      </c>
      <c r="O4792" s="5">
        <v>2.16</v>
      </c>
      <c r="P4792" s="4">
        <f t="shared" si="817"/>
        <v>1.4472000000000003</v>
      </c>
      <c r="Q4792" s="5">
        <v>2.242</v>
      </c>
      <c r="R4792" s="4">
        <f t="shared" si="813"/>
        <v>1.4940350000000002</v>
      </c>
      <c r="S4792" s="5">
        <v>8.0750000000000002E-2</v>
      </c>
      <c r="T4792" s="4">
        <f t="shared" si="814"/>
        <v>4.6834999999999995E-2</v>
      </c>
      <c r="U4792" s="5">
        <v>27.0625</v>
      </c>
      <c r="V4792" s="4">
        <f t="shared" si="816"/>
        <v>35.181249999999999</v>
      </c>
      <c r="W4792" s="5">
        <v>25.077911650756526</v>
      </c>
      <c r="X4792" s="5">
        <v>13.25</v>
      </c>
      <c r="Y4792" s="5">
        <v>82.8</v>
      </c>
      <c r="Z4792" s="5">
        <v>17.212499999999999</v>
      </c>
      <c r="AA4792" s="5">
        <v>207.72499999999999</v>
      </c>
      <c r="AB4792" s="5">
        <v>0.19500000000000001</v>
      </c>
      <c r="AC4792" s="3"/>
    </row>
    <row r="4793" spans="1:29">
      <c r="A4793" s="15">
        <v>40378.375</v>
      </c>
      <c r="B4793" s="5">
        <v>0.2475</v>
      </c>
      <c r="C4793" s="4">
        <f t="shared" si="818"/>
        <v>0.28709999999999997</v>
      </c>
      <c r="D4793" s="5">
        <v>14.73</v>
      </c>
      <c r="E4793" s="4">
        <f t="shared" ref="E4793:E4856" si="819">D4793*1.91</f>
        <v>28.1343</v>
      </c>
      <c r="F4793" s="5">
        <v>27.7575</v>
      </c>
      <c r="G4793" s="4">
        <f t="shared" ref="G4793:G4856" si="820">F4793*1.91</f>
        <v>53.016824999999997</v>
      </c>
      <c r="H4793" s="4">
        <f t="shared" si="815"/>
        <v>24.882524999999998</v>
      </c>
      <c r="I4793" s="5">
        <v>16.32</v>
      </c>
      <c r="J4793" s="16">
        <f t="shared" ref="J4793:J4856" si="821">I4793*2</f>
        <v>32.64</v>
      </c>
      <c r="K4793" s="5">
        <v>1.5049999999999999</v>
      </c>
      <c r="L4793" s="4">
        <f t="shared" ref="L4793:L4856" si="822">K4793*2.66</f>
        <v>4.0033000000000003</v>
      </c>
      <c r="M4793" s="5">
        <v>3.78</v>
      </c>
      <c r="N4793" s="4">
        <f t="shared" ref="N4793:N4856" si="823">M4793*1.42</f>
        <v>5.3675999999999995</v>
      </c>
      <c r="O4793" s="5">
        <v>2.1625000000000001</v>
      </c>
      <c r="P4793" s="4">
        <f t="shared" si="817"/>
        <v>1.4488750000000001</v>
      </c>
      <c r="Q4793" s="5">
        <v>2.2810000000000001</v>
      </c>
      <c r="R4793" s="4">
        <f t="shared" ref="R4793:R4795" si="824">P4793+T4793</f>
        <v>1.5181850000000001</v>
      </c>
      <c r="S4793" s="5">
        <v>0.1195</v>
      </c>
      <c r="T4793" s="4">
        <f t="shared" ref="T4793:T4856" si="825">S4793*0.58</f>
        <v>6.9309999999999997E-2</v>
      </c>
      <c r="U4793" s="5">
        <v>17.4375</v>
      </c>
      <c r="V4793" s="4">
        <f t="shared" si="816"/>
        <v>22.668749999999999</v>
      </c>
      <c r="W4793" s="5">
        <v>13.931633679654601</v>
      </c>
      <c r="X4793" s="5">
        <v>13.875</v>
      </c>
      <c r="Y4793" s="5">
        <v>66.775000000000006</v>
      </c>
      <c r="Z4793" s="5">
        <v>19.625</v>
      </c>
      <c r="AA4793" s="5">
        <v>212.15</v>
      </c>
      <c r="AB4793" s="5">
        <v>0.245</v>
      </c>
      <c r="AC4793" s="3"/>
    </row>
    <row r="4794" spans="1:29">
      <c r="A4794" s="15">
        <v>40378.416666666664</v>
      </c>
      <c r="B4794" s="5">
        <v>0.19</v>
      </c>
      <c r="C4794" s="4">
        <f t="shared" si="818"/>
        <v>0.22039999999999998</v>
      </c>
      <c r="D4794" s="5">
        <v>14.32</v>
      </c>
      <c r="E4794" s="4">
        <f t="shared" si="819"/>
        <v>27.351199999999999</v>
      </c>
      <c r="F4794" s="5">
        <v>27.197500000000002</v>
      </c>
      <c r="G4794" s="4">
        <f t="shared" si="820"/>
        <v>51.947225000000003</v>
      </c>
      <c r="H4794" s="4">
        <f t="shared" ref="H4794:H4857" si="826">G4794-E4794</f>
        <v>24.596025000000004</v>
      </c>
      <c r="I4794" s="5">
        <v>15.654999999999999</v>
      </c>
      <c r="J4794" s="16">
        <f t="shared" si="821"/>
        <v>31.31</v>
      </c>
      <c r="K4794" s="5">
        <v>1.2350000000000001</v>
      </c>
      <c r="L4794" s="4">
        <f t="shared" si="822"/>
        <v>3.2851000000000004</v>
      </c>
      <c r="M4794" s="5">
        <v>3.52</v>
      </c>
      <c r="N4794" s="4">
        <f t="shared" si="823"/>
        <v>4.9984000000000002</v>
      </c>
      <c r="O4794" s="5">
        <v>2.1675</v>
      </c>
      <c r="P4794" s="4">
        <f t="shared" si="817"/>
        <v>1.4522250000000001</v>
      </c>
      <c r="Q4794" s="5">
        <v>2.2697500000000002</v>
      </c>
      <c r="R4794" s="4">
        <f t="shared" si="824"/>
        <v>1.5118200000000002</v>
      </c>
      <c r="S4794" s="5">
        <v>0.10274999999999999</v>
      </c>
      <c r="T4794" s="4">
        <f t="shared" si="825"/>
        <v>5.9594999999999995E-2</v>
      </c>
      <c r="U4794" s="5">
        <v>12.125</v>
      </c>
      <c r="V4794" s="4">
        <f t="shared" ref="V4794:V4857" si="827">U4794*1.3</f>
        <v>15.762500000000001</v>
      </c>
      <c r="W4794" s="5">
        <v>7.2970729673624151</v>
      </c>
      <c r="X4794" s="5">
        <v>10.875</v>
      </c>
      <c r="Y4794" s="5">
        <v>62.575000000000003</v>
      </c>
      <c r="Z4794" s="5">
        <v>20.675000000000001</v>
      </c>
      <c r="AA4794" s="5">
        <v>196.77500000000001</v>
      </c>
      <c r="AB4794" s="5">
        <v>0.2525</v>
      </c>
      <c r="AC4794" s="3"/>
    </row>
    <row r="4795" spans="1:29">
      <c r="A4795" s="15">
        <v>40378.458333333336</v>
      </c>
      <c r="B4795" s="5">
        <v>0.14000000000000001</v>
      </c>
      <c r="C4795" s="4">
        <f t="shared" si="818"/>
        <v>0.16240000000000002</v>
      </c>
      <c r="D4795" s="5">
        <v>11.047499999999999</v>
      </c>
      <c r="E4795" s="4">
        <f t="shared" si="819"/>
        <v>21.100724999999997</v>
      </c>
      <c r="F4795" s="5">
        <v>21.872499999999999</v>
      </c>
      <c r="G4795" s="4">
        <f t="shared" si="820"/>
        <v>41.776474999999998</v>
      </c>
      <c r="H4795" s="4">
        <f t="shared" si="826"/>
        <v>20.675750000000001</v>
      </c>
      <c r="I4795" s="5">
        <v>17.232500000000002</v>
      </c>
      <c r="J4795" s="16">
        <f t="shared" si="821"/>
        <v>34.465000000000003</v>
      </c>
      <c r="K4795" s="5">
        <v>1.5049999999999999</v>
      </c>
      <c r="L4795" s="4">
        <f t="shared" si="822"/>
        <v>4.0033000000000003</v>
      </c>
      <c r="M4795" s="5">
        <v>3.13</v>
      </c>
      <c r="N4795" s="4">
        <f t="shared" si="823"/>
        <v>4.4445999999999994</v>
      </c>
      <c r="O4795" s="5">
        <v>2.1225000000000001</v>
      </c>
      <c r="P4795" s="4">
        <f t="shared" si="817"/>
        <v>1.4220750000000002</v>
      </c>
      <c r="Q4795" s="5">
        <v>2.2192500000000002</v>
      </c>
      <c r="R4795" s="4">
        <f t="shared" si="824"/>
        <v>1.4793500000000002</v>
      </c>
      <c r="S4795" s="5">
        <v>9.8750000000000004E-2</v>
      </c>
      <c r="T4795" s="4">
        <f t="shared" si="825"/>
        <v>5.7275E-2</v>
      </c>
      <c r="U4795" s="5">
        <v>6.9375</v>
      </c>
      <c r="V4795" s="4">
        <f t="shared" si="827"/>
        <v>9.0187500000000007</v>
      </c>
      <c r="W4795" s="5"/>
      <c r="X4795" s="5">
        <v>7.8125</v>
      </c>
      <c r="Y4795" s="5">
        <v>58.05</v>
      </c>
      <c r="Z4795" s="5">
        <v>21.625</v>
      </c>
      <c r="AA4795" s="5">
        <v>202.5</v>
      </c>
      <c r="AB4795" s="5">
        <v>0.28749999999999998</v>
      </c>
      <c r="AC4795" s="3"/>
    </row>
    <row r="4796" spans="1:29">
      <c r="A4796" s="15">
        <v>40378.5</v>
      </c>
      <c r="B4796" s="5">
        <v>0.1075</v>
      </c>
      <c r="C4796" s="4">
        <f t="shared" si="818"/>
        <v>0.12469999999999999</v>
      </c>
      <c r="D4796" s="5">
        <v>5.82</v>
      </c>
      <c r="E4796" s="4">
        <f t="shared" si="819"/>
        <v>11.116199999999999</v>
      </c>
      <c r="F4796" s="5">
        <v>13.8333333333333</v>
      </c>
      <c r="G4796" s="4">
        <f t="shared" si="820"/>
        <v>26.421666666666603</v>
      </c>
      <c r="H4796" s="4">
        <f t="shared" si="826"/>
        <v>15.305466666666604</v>
      </c>
      <c r="I4796" s="5">
        <v>17.3466666666667</v>
      </c>
      <c r="J4796" s="16">
        <f t="shared" si="821"/>
        <v>34.693333333333399</v>
      </c>
      <c r="K4796" s="5">
        <v>0.82499999999999996</v>
      </c>
      <c r="L4796" s="4">
        <f t="shared" si="822"/>
        <v>2.1945000000000001</v>
      </c>
      <c r="M4796" s="5">
        <v>2.2149999999999999</v>
      </c>
      <c r="N4796" s="4">
        <f t="shared" si="823"/>
        <v>3.1452999999999998</v>
      </c>
      <c r="O4796" s="5">
        <v>2.1166666666666698</v>
      </c>
      <c r="P4796" s="4">
        <f t="shared" si="817"/>
        <v>1.4181666666666688</v>
      </c>
      <c r="Q4796" s="5">
        <v>2.214</v>
      </c>
      <c r="R4796" s="4">
        <f>P4796+T4796</f>
        <v>1.4744266666666688</v>
      </c>
      <c r="S4796" s="5">
        <v>9.7000000000000003E-2</v>
      </c>
      <c r="T4796" s="4">
        <f t="shared" si="825"/>
        <v>5.6259999999999998E-2</v>
      </c>
      <c r="U4796" s="5">
        <v>10.6666666666667</v>
      </c>
      <c r="V4796" s="4">
        <f t="shared" si="827"/>
        <v>13.86666666666671</v>
      </c>
      <c r="W4796" s="5">
        <v>9.503439271726851</v>
      </c>
      <c r="X4796" s="5">
        <v>18.75</v>
      </c>
      <c r="Y4796" s="5">
        <v>48.325000000000003</v>
      </c>
      <c r="Z4796" s="5">
        <v>23.512499999999999</v>
      </c>
      <c r="AA4796" s="5">
        <v>219.6</v>
      </c>
      <c r="AB4796" s="5">
        <v>0.32500000000000001</v>
      </c>
      <c r="AC4796" s="3"/>
    </row>
    <row r="4797" spans="1:29">
      <c r="A4797" s="15">
        <v>40378.541666666664</v>
      </c>
      <c r="B4797" s="5"/>
      <c r="D4797" s="5"/>
      <c r="F4797" s="5"/>
      <c r="I4797" s="5"/>
      <c r="J4797" s="16"/>
      <c r="K4797" s="5"/>
      <c r="M4797" s="5"/>
      <c r="O4797" s="5"/>
      <c r="Q4797" s="5"/>
      <c r="S4797" s="5"/>
      <c r="U4797" s="5"/>
      <c r="W4797" s="5" t="s">
        <v>14</v>
      </c>
      <c r="X4797" s="5">
        <v>10.25</v>
      </c>
      <c r="Y4797" s="5">
        <v>47.475000000000001</v>
      </c>
      <c r="Z4797" s="5">
        <v>23.737500000000001</v>
      </c>
      <c r="AA4797" s="5">
        <v>230.42500000000001</v>
      </c>
      <c r="AB4797" s="5">
        <v>0.28499999999999998</v>
      </c>
      <c r="AC4797" s="3"/>
    </row>
    <row r="4798" spans="1:29">
      <c r="A4798" s="15">
        <v>40378.583333333336</v>
      </c>
      <c r="B4798" s="5"/>
      <c r="D4798" s="5"/>
      <c r="F4798" s="5"/>
      <c r="I4798" s="5"/>
      <c r="J4798" s="16"/>
      <c r="K4798" s="5"/>
      <c r="M4798" s="5"/>
      <c r="O4798" s="5"/>
      <c r="Q4798" s="5"/>
      <c r="S4798" s="5"/>
      <c r="U4798" s="5"/>
      <c r="W4798" s="5" t="s">
        <v>14</v>
      </c>
      <c r="X4798" s="5">
        <v>12.1666666666667</v>
      </c>
      <c r="Y4798" s="5">
        <v>48.1</v>
      </c>
      <c r="Z4798" s="5">
        <v>23.162500000000001</v>
      </c>
      <c r="AA4798" s="5">
        <v>234.22499999999999</v>
      </c>
      <c r="AB4798" s="5">
        <v>0.39250000000000002</v>
      </c>
      <c r="AC4798" s="3"/>
    </row>
    <row r="4799" spans="1:29">
      <c r="A4799" s="15">
        <v>40378.625</v>
      </c>
      <c r="B4799" s="5">
        <v>2.5000000000000001E-2</v>
      </c>
      <c r="C4799" s="4">
        <f t="shared" si="818"/>
        <v>2.8999999999999998E-2</v>
      </c>
      <c r="D4799" s="5">
        <v>23.1875</v>
      </c>
      <c r="E4799" s="4">
        <f t="shared" si="819"/>
        <v>44.288125000000001</v>
      </c>
      <c r="F4799" s="5">
        <v>48.9375</v>
      </c>
      <c r="G4799" s="4">
        <f t="shared" si="820"/>
        <v>93.470624999999998</v>
      </c>
      <c r="H4799" s="4">
        <f t="shared" si="826"/>
        <v>49.182499999999997</v>
      </c>
      <c r="I4799" s="5">
        <v>12.3475</v>
      </c>
      <c r="J4799" s="16">
        <f t="shared" si="821"/>
        <v>24.695</v>
      </c>
      <c r="K4799" s="5">
        <v>1.46333333333333</v>
      </c>
      <c r="L4799" s="4">
        <f t="shared" si="822"/>
        <v>3.8924666666666581</v>
      </c>
      <c r="M4799" s="5">
        <v>6.0766666666666698</v>
      </c>
      <c r="N4799" s="4">
        <f t="shared" si="823"/>
        <v>8.6288666666666707</v>
      </c>
      <c r="O4799" s="5">
        <v>2.1175000000000002</v>
      </c>
      <c r="P4799" s="4">
        <f t="shared" si="817"/>
        <v>1.4187250000000002</v>
      </c>
      <c r="Q4799" s="5">
        <v>2.2092499999999999</v>
      </c>
      <c r="R4799" s="4">
        <f t="shared" ref="R4799:R4862" si="828">P4799+T4799</f>
        <v>1.4729550000000002</v>
      </c>
      <c r="S4799" s="5">
        <v>9.35E-2</v>
      </c>
      <c r="T4799" s="4">
        <f t="shared" si="825"/>
        <v>5.4229999999999993E-2</v>
      </c>
      <c r="U4799" s="5">
        <v>25.1875</v>
      </c>
      <c r="V4799" s="4">
        <f t="shared" si="827"/>
        <v>32.743749999999999</v>
      </c>
      <c r="W4799" s="5">
        <v>25.844192731616307</v>
      </c>
      <c r="X4799" s="5">
        <v>13.0625</v>
      </c>
      <c r="Y4799" s="5">
        <v>65.325000000000003</v>
      </c>
      <c r="Z4799" s="5">
        <v>20.987500000000001</v>
      </c>
      <c r="AA4799" s="5">
        <v>154.47499999999999</v>
      </c>
      <c r="AB4799" s="5">
        <v>0.16750000000000001</v>
      </c>
      <c r="AC4799" s="3" t="s">
        <v>13</v>
      </c>
    </row>
    <row r="4800" spans="1:29">
      <c r="A4800" s="15">
        <v>40378.666666666664</v>
      </c>
      <c r="B4800" s="5">
        <v>0.105</v>
      </c>
      <c r="C4800" s="4">
        <f t="shared" si="818"/>
        <v>0.12179999999999999</v>
      </c>
      <c r="D4800" s="5">
        <v>74.202500000000001</v>
      </c>
      <c r="E4800" s="4">
        <f t="shared" si="819"/>
        <v>141.726775</v>
      </c>
      <c r="F4800" s="5">
        <v>120.3125</v>
      </c>
      <c r="G4800" s="4">
        <f t="shared" si="820"/>
        <v>229.796875</v>
      </c>
      <c r="H4800" s="4">
        <f t="shared" si="826"/>
        <v>88.070099999999996</v>
      </c>
      <c r="I4800" s="5">
        <v>0.74250000000000005</v>
      </c>
      <c r="J4800" s="16">
        <f t="shared" si="821"/>
        <v>1.4850000000000001</v>
      </c>
      <c r="K4800" s="5">
        <v>3.29</v>
      </c>
      <c r="L4800" s="4">
        <f t="shared" si="822"/>
        <v>8.7514000000000003</v>
      </c>
      <c r="M4800" s="5">
        <v>7.4225000000000003</v>
      </c>
      <c r="N4800" s="4">
        <f t="shared" si="823"/>
        <v>10.539949999999999</v>
      </c>
      <c r="O4800" s="5">
        <v>2.105</v>
      </c>
      <c r="P4800" s="4">
        <f t="shared" si="817"/>
        <v>1.41035</v>
      </c>
      <c r="Q4800" s="5">
        <v>2.1709999999999998</v>
      </c>
      <c r="R4800" s="4">
        <f t="shared" si="828"/>
        <v>1.4486300000000001</v>
      </c>
      <c r="S4800" s="5">
        <v>6.6000000000000003E-2</v>
      </c>
      <c r="T4800" s="4">
        <f t="shared" si="825"/>
        <v>3.8280000000000002E-2</v>
      </c>
      <c r="U4800" s="5">
        <v>23.8125</v>
      </c>
      <c r="V4800" s="4">
        <f t="shared" si="827"/>
        <v>30.956250000000001</v>
      </c>
      <c r="W4800" s="5">
        <v>26.493483049700295</v>
      </c>
      <c r="X4800" s="5">
        <v>13.5</v>
      </c>
      <c r="Y4800" s="5">
        <v>68.7</v>
      </c>
      <c r="Z4800" s="5">
        <v>19.774999999999999</v>
      </c>
      <c r="AA4800" s="5">
        <v>95.45</v>
      </c>
      <c r="AB4800" s="5">
        <v>0.1225</v>
      </c>
      <c r="AC4800" s="3"/>
    </row>
    <row r="4801" spans="1:29">
      <c r="A4801" s="15">
        <v>40378.708333333336</v>
      </c>
      <c r="B4801" s="5">
        <v>0.23250000000000001</v>
      </c>
      <c r="C4801" s="4">
        <f t="shared" si="818"/>
        <v>0.2697</v>
      </c>
      <c r="D4801" s="5">
        <v>63.155000000000001</v>
      </c>
      <c r="E4801" s="4">
        <f t="shared" si="819"/>
        <v>120.62604999999999</v>
      </c>
      <c r="F4801" s="5">
        <v>104.3325</v>
      </c>
      <c r="G4801" s="4">
        <f t="shared" si="820"/>
        <v>199.27507499999999</v>
      </c>
      <c r="H4801" s="4">
        <f t="shared" si="826"/>
        <v>78.649024999999995</v>
      </c>
      <c r="I4801" s="5">
        <v>0.66249999999999998</v>
      </c>
      <c r="J4801" s="16">
        <f t="shared" si="821"/>
        <v>1.325</v>
      </c>
      <c r="K4801" s="5">
        <v>3.5649999999999999</v>
      </c>
      <c r="L4801" s="4">
        <f t="shared" si="822"/>
        <v>9.4829000000000008</v>
      </c>
      <c r="M4801" s="5">
        <v>6.9</v>
      </c>
      <c r="N4801" s="4">
        <f t="shared" si="823"/>
        <v>9.798</v>
      </c>
      <c r="O4801" s="5">
        <v>2.2425000000000002</v>
      </c>
      <c r="P4801" s="4">
        <f t="shared" si="817"/>
        <v>1.5024750000000002</v>
      </c>
      <c r="Q4801" s="5">
        <v>2.3907500000000002</v>
      </c>
      <c r="R4801" s="4">
        <f t="shared" si="828"/>
        <v>1.5900550000000002</v>
      </c>
      <c r="S4801" s="5">
        <v>0.151</v>
      </c>
      <c r="T4801" s="4">
        <f t="shared" si="825"/>
        <v>8.7579999999999991E-2</v>
      </c>
      <c r="U4801" s="5">
        <v>28.1875</v>
      </c>
      <c r="V4801" s="4">
        <f t="shared" si="827"/>
        <v>36.643750000000004</v>
      </c>
      <c r="W4801" s="5">
        <v>28.00125079110763</v>
      </c>
      <c r="X4801" s="5">
        <v>16.8125</v>
      </c>
      <c r="Y4801" s="5">
        <v>76.849999999999994</v>
      </c>
      <c r="Z4801" s="5">
        <v>18.862500000000001</v>
      </c>
      <c r="AA4801" s="5">
        <v>158.22499999999999</v>
      </c>
      <c r="AB4801" s="5">
        <v>0.08</v>
      </c>
      <c r="AC4801" s="3"/>
    </row>
    <row r="4802" spans="1:29">
      <c r="A4802" s="15">
        <v>40378.75</v>
      </c>
      <c r="B4802" s="5">
        <v>0.105</v>
      </c>
      <c r="C4802" s="4">
        <f t="shared" si="818"/>
        <v>0.12179999999999999</v>
      </c>
      <c r="D4802" s="5">
        <v>25.51</v>
      </c>
      <c r="E4802" s="4">
        <f t="shared" si="819"/>
        <v>48.7241</v>
      </c>
      <c r="F4802" s="5">
        <v>52.732500000000002</v>
      </c>
      <c r="G4802" s="4">
        <f t="shared" si="820"/>
        <v>100.719075</v>
      </c>
      <c r="H4802" s="4">
        <f t="shared" si="826"/>
        <v>51.994975000000004</v>
      </c>
      <c r="I4802" s="5">
        <v>7.4574999999999996</v>
      </c>
      <c r="J4802" s="16">
        <f t="shared" si="821"/>
        <v>14.914999999999999</v>
      </c>
      <c r="K4802" s="5">
        <v>1.7775000000000001</v>
      </c>
      <c r="L4802" s="4">
        <f t="shared" si="822"/>
        <v>4.7281500000000003</v>
      </c>
      <c r="M4802" s="5">
        <v>3.9049999999999998</v>
      </c>
      <c r="N4802" s="4">
        <f t="shared" si="823"/>
        <v>5.5450999999999997</v>
      </c>
      <c r="O4802" s="5">
        <v>2.125</v>
      </c>
      <c r="P4802" s="4">
        <f t="shared" si="817"/>
        <v>1.4237500000000001</v>
      </c>
      <c r="Q4802" s="5">
        <v>2.2240000000000002</v>
      </c>
      <c r="R4802" s="4">
        <f t="shared" si="828"/>
        <v>1.4811700000000001</v>
      </c>
      <c r="S4802" s="5">
        <v>9.9000000000000005E-2</v>
      </c>
      <c r="T4802" s="4">
        <f t="shared" si="825"/>
        <v>5.7419999999999999E-2</v>
      </c>
      <c r="U4802" s="5">
        <v>15.375</v>
      </c>
      <c r="V4802" s="4">
        <f t="shared" si="827"/>
        <v>19.987500000000001</v>
      </c>
      <c r="W4802" s="5">
        <v>18.069439834252922</v>
      </c>
      <c r="X4802" s="5">
        <v>12.5</v>
      </c>
      <c r="Y4802" s="5">
        <v>79.3</v>
      </c>
      <c r="Z4802" s="5">
        <v>17.5</v>
      </c>
      <c r="AA4802" s="5">
        <v>228.42500000000001</v>
      </c>
      <c r="AB4802" s="5">
        <v>8.7499999999999994E-2</v>
      </c>
      <c r="AC4802" s="3"/>
    </row>
    <row r="4803" spans="1:29">
      <c r="A4803" s="15">
        <v>40378.791666666664</v>
      </c>
      <c r="B4803" s="5">
        <v>0.26750000000000002</v>
      </c>
      <c r="C4803" s="4">
        <f t="shared" si="818"/>
        <v>0.31030000000000002</v>
      </c>
      <c r="D4803" s="5">
        <v>60.564999999999998</v>
      </c>
      <c r="E4803" s="4">
        <f t="shared" si="819"/>
        <v>115.67914999999999</v>
      </c>
      <c r="F4803" s="5">
        <v>98.3125</v>
      </c>
      <c r="G4803" s="4">
        <f t="shared" si="820"/>
        <v>187.77687499999999</v>
      </c>
      <c r="H4803" s="4">
        <f t="shared" si="826"/>
        <v>72.097724999999997</v>
      </c>
      <c r="I4803" s="5">
        <v>1.075</v>
      </c>
      <c r="J4803" s="16">
        <f t="shared" si="821"/>
        <v>2.15</v>
      </c>
      <c r="K4803" s="5">
        <v>2.19</v>
      </c>
      <c r="L4803" s="4">
        <f t="shared" si="822"/>
        <v>5.8254000000000001</v>
      </c>
      <c r="M4803" s="5">
        <v>4.8150000000000004</v>
      </c>
      <c r="N4803" s="4">
        <f t="shared" si="823"/>
        <v>6.8372999999999999</v>
      </c>
      <c r="O4803" s="5">
        <v>2.125</v>
      </c>
      <c r="P4803" s="4">
        <f t="shared" si="817"/>
        <v>1.4237500000000001</v>
      </c>
      <c r="Q4803" s="5">
        <v>2.2647499999999998</v>
      </c>
      <c r="R4803" s="4">
        <f t="shared" si="828"/>
        <v>1.5040800000000001</v>
      </c>
      <c r="S4803" s="5">
        <v>0.13850000000000001</v>
      </c>
      <c r="T4803" s="4">
        <f t="shared" si="825"/>
        <v>8.0329999999999999E-2</v>
      </c>
      <c r="U4803" s="5">
        <v>21.6875</v>
      </c>
      <c r="V4803" s="4">
        <f t="shared" si="827"/>
        <v>28.193750000000001</v>
      </c>
      <c r="W4803" s="5">
        <v>23.117553998700291</v>
      </c>
      <c r="X4803" s="5">
        <v>15.5</v>
      </c>
      <c r="Y4803" s="5">
        <v>82.775000000000006</v>
      </c>
      <c r="Z4803" s="5">
        <v>17.112500000000001</v>
      </c>
      <c r="AA4803" s="5">
        <v>16.600000000000001</v>
      </c>
      <c r="AB4803" s="5">
        <v>0.09</v>
      </c>
      <c r="AC4803" s="3"/>
    </row>
    <row r="4804" spans="1:29">
      <c r="A4804" s="15">
        <v>40378.833333333336</v>
      </c>
      <c r="B4804" s="5">
        <v>0.4325</v>
      </c>
      <c r="C4804" s="4">
        <f t="shared" si="818"/>
        <v>0.50169999999999992</v>
      </c>
      <c r="D4804" s="5">
        <v>89.352500000000006</v>
      </c>
      <c r="E4804" s="4">
        <f t="shared" si="819"/>
        <v>170.663275</v>
      </c>
      <c r="F4804" s="5">
        <v>131.13249999999999</v>
      </c>
      <c r="G4804" s="4">
        <f t="shared" si="820"/>
        <v>250.46307499999998</v>
      </c>
      <c r="H4804" s="4">
        <f t="shared" si="826"/>
        <v>79.799799999999976</v>
      </c>
      <c r="I4804" s="5">
        <v>0.495</v>
      </c>
      <c r="J4804" s="16">
        <f t="shared" si="821"/>
        <v>0.99</v>
      </c>
      <c r="K4804" s="5">
        <v>4.3849999999999998</v>
      </c>
      <c r="L4804" s="4">
        <f t="shared" si="822"/>
        <v>11.664099999999999</v>
      </c>
      <c r="M4804" s="5">
        <v>8.0675000000000008</v>
      </c>
      <c r="N4804" s="4">
        <f t="shared" si="823"/>
        <v>11.45585</v>
      </c>
      <c r="O4804" s="5">
        <v>2.2324999999999999</v>
      </c>
      <c r="P4804" s="4">
        <f t="shared" si="817"/>
        <v>1.4957750000000001</v>
      </c>
      <c r="Q4804" s="5">
        <v>2.3725000000000001</v>
      </c>
      <c r="R4804" s="4">
        <f t="shared" si="828"/>
        <v>1.57741</v>
      </c>
      <c r="S4804" s="5">
        <v>0.14074999999999999</v>
      </c>
      <c r="T4804" s="4">
        <f t="shared" si="825"/>
        <v>8.1634999999999985E-2</v>
      </c>
      <c r="U4804" s="5">
        <v>26.6875</v>
      </c>
      <c r="V4804" s="4">
        <f t="shared" si="827"/>
        <v>34.693750000000001</v>
      </c>
      <c r="W4804" s="5">
        <v>28.446275951587122</v>
      </c>
      <c r="X4804" s="5">
        <v>18.8125</v>
      </c>
      <c r="Y4804" s="5">
        <v>85.25</v>
      </c>
      <c r="Z4804" s="5">
        <v>17.137499999999999</v>
      </c>
      <c r="AA4804" s="5">
        <v>16.600000000000001</v>
      </c>
      <c r="AB4804" s="5">
        <v>0.09</v>
      </c>
      <c r="AC4804" s="3"/>
    </row>
    <row r="4805" spans="1:29">
      <c r="A4805" s="15">
        <v>40378.875</v>
      </c>
      <c r="B4805" s="5">
        <v>0.19750000000000001</v>
      </c>
      <c r="C4805" s="4">
        <f t="shared" si="818"/>
        <v>0.2291</v>
      </c>
      <c r="D4805" s="5">
        <v>15.9625</v>
      </c>
      <c r="E4805" s="4">
        <f t="shared" si="819"/>
        <v>30.488374999999998</v>
      </c>
      <c r="F4805" s="5">
        <v>40.672499999999999</v>
      </c>
      <c r="G4805" s="4">
        <f t="shared" si="820"/>
        <v>77.684474999999992</v>
      </c>
      <c r="H4805" s="4">
        <f t="shared" si="826"/>
        <v>47.196099999999994</v>
      </c>
      <c r="I4805" s="5">
        <v>7.54</v>
      </c>
      <c r="J4805" s="16">
        <f t="shared" si="821"/>
        <v>15.08</v>
      </c>
      <c r="K4805" s="5">
        <v>1.51</v>
      </c>
      <c r="L4805" s="4">
        <f t="shared" si="822"/>
        <v>4.0166000000000004</v>
      </c>
      <c r="M4805" s="5">
        <v>2.86</v>
      </c>
      <c r="N4805" s="4">
        <f t="shared" si="823"/>
        <v>4.0611999999999995</v>
      </c>
      <c r="O4805" s="5">
        <v>2.2324999999999999</v>
      </c>
      <c r="P4805" s="4">
        <f t="shared" si="817"/>
        <v>1.4957750000000001</v>
      </c>
      <c r="Q4805" s="5">
        <v>2.3235000000000001</v>
      </c>
      <c r="R4805" s="4">
        <f t="shared" si="828"/>
        <v>1.5481200000000002</v>
      </c>
      <c r="S4805" s="5">
        <v>9.0249999999999997E-2</v>
      </c>
      <c r="T4805" s="4">
        <f t="shared" si="825"/>
        <v>5.2344999999999996E-2</v>
      </c>
      <c r="U4805" s="5">
        <v>11.8125</v>
      </c>
      <c r="V4805" s="4">
        <f t="shared" si="827"/>
        <v>15.356250000000001</v>
      </c>
      <c r="W4805" s="5">
        <v>12.835267221016826</v>
      </c>
      <c r="X4805" s="5">
        <v>9.75</v>
      </c>
      <c r="Y4805" s="5">
        <v>86.45</v>
      </c>
      <c r="Z4805" s="5">
        <v>16.425000000000001</v>
      </c>
      <c r="AA4805" s="5">
        <v>167.5</v>
      </c>
      <c r="AB4805" s="5">
        <v>8.5000000000000006E-2</v>
      </c>
      <c r="AC4805" s="3"/>
    </row>
    <row r="4806" spans="1:29">
      <c r="A4806" s="15">
        <v>40378.916666666664</v>
      </c>
      <c r="B4806" s="5">
        <v>6.5000000000000002E-2</v>
      </c>
      <c r="C4806" s="4">
        <f t="shared" si="818"/>
        <v>7.5399999999999995E-2</v>
      </c>
      <c r="D4806" s="5">
        <v>7.64</v>
      </c>
      <c r="E4806" s="4">
        <f t="shared" si="819"/>
        <v>14.5924</v>
      </c>
      <c r="F4806" s="5">
        <v>20.057500000000001</v>
      </c>
      <c r="G4806" s="4">
        <f t="shared" si="820"/>
        <v>38.309825000000004</v>
      </c>
      <c r="H4806" s="4">
        <f t="shared" si="826"/>
        <v>23.717425000000006</v>
      </c>
      <c r="I4806" s="5">
        <v>13.59</v>
      </c>
      <c r="J4806" s="16">
        <f t="shared" si="821"/>
        <v>27.18</v>
      </c>
      <c r="K4806" s="5">
        <v>1.1000000000000001</v>
      </c>
      <c r="L4806" s="4">
        <f t="shared" si="822"/>
        <v>2.9260000000000006</v>
      </c>
      <c r="M4806" s="5">
        <v>1.95</v>
      </c>
      <c r="N4806" s="4">
        <f t="shared" si="823"/>
        <v>2.7689999999999997</v>
      </c>
      <c r="O4806" s="5">
        <v>2.21</v>
      </c>
      <c r="P4806" s="4">
        <f t="shared" si="817"/>
        <v>1.4807000000000001</v>
      </c>
      <c r="Q4806" s="5">
        <v>2.2685</v>
      </c>
      <c r="R4806" s="4">
        <f t="shared" si="828"/>
        <v>1.5140500000000001</v>
      </c>
      <c r="S4806" s="5">
        <v>5.7500000000000002E-2</v>
      </c>
      <c r="T4806" s="4">
        <f t="shared" si="825"/>
        <v>3.3349999999999998E-2</v>
      </c>
      <c r="U4806" s="5">
        <v>10.5</v>
      </c>
      <c r="V4806" s="4">
        <f t="shared" si="827"/>
        <v>13.65</v>
      </c>
      <c r="W4806" s="5">
        <v>12.359411404503142</v>
      </c>
      <c r="X4806" s="5">
        <v>6.5</v>
      </c>
      <c r="Y4806" s="5">
        <v>88.5</v>
      </c>
      <c r="Z4806" s="5">
        <v>16.1875</v>
      </c>
      <c r="AA4806" s="5">
        <v>158.82499999999999</v>
      </c>
      <c r="AB4806" s="5">
        <v>9.5000000000000001E-2</v>
      </c>
      <c r="AC4806" s="3"/>
    </row>
    <row r="4807" spans="1:29">
      <c r="A4807" s="15">
        <v>40378.958333333336</v>
      </c>
      <c r="B4807" s="5">
        <v>0.03</v>
      </c>
      <c r="C4807" s="4">
        <f t="shared" si="818"/>
        <v>3.4799999999999998E-2</v>
      </c>
      <c r="D4807" s="5">
        <v>5.4574999999999996</v>
      </c>
      <c r="E4807" s="4">
        <f t="shared" si="819"/>
        <v>10.423824999999999</v>
      </c>
      <c r="F4807" s="5">
        <v>13.182499999999999</v>
      </c>
      <c r="G4807" s="4">
        <f t="shared" si="820"/>
        <v>25.178574999999999</v>
      </c>
      <c r="H4807" s="4">
        <f t="shared" si="826"/>
        <v>14.75475</v>
      </c>
      <c r="I4807" s="5">
        <v>14.9175</v>
      </c>
      <c r="J4807" s="16">
        <f t="shared" si="821"/>
        <v>29.835000000000001</v>
      </c>
      <c r="K4807" s="5">
        <v>1.1000000000000001</v>
      </c>
      <c r="L4807" s="4">
        <f t="shared" si="822"/>
        <v>2.9260000000000006</v>
      </c>
      <c r="M4807" s="5">
        <v>1.56</v>
      </c>
      <c r="N4807" s="4">
        <f t="shared" si="823"/>
        <v>2.2151999999999998</v>
      </c>
      <c r="O4807" s="5">
        <v>2.2025000000000001</v>
      </c>
      <c r="P4807" s="4">
        <f t="shared" si="817"/>
        <v>1.4756750000000001</v>
      </c>
      <c r="Q4807" s="5">
        <v>2.2585000000000002</v>
      </c>
      <c r="R4807" s="4">
        <f t="shared" si="828"/>
        <v>1.5091700000000001</v>
      </c>
      <c r="S4807" s="5">
        <v>5.7750000000000003E-2</v>
      </c>
      <c r="T4807" s="4">
        <f t="shared" si="825"/>
        <v>3.3494999999999997E-2</v>
      </c>
      <c r="U4807" s="5">
        <v>7.6875</v>
      </c>
      <c r="V4807" s="4">
        <f t="shared" si="827"/>
        <v>9.9937500000000004</v>
      </c>
      <c r="W4807" s="5">
        <v>8.9784197447824905</v>
      </c>
      <c r="X4807" s="5">
        <v>5.375</v>
      </c>
      <c r="Y4807" s="5">
        <v>89.35</v>
      </c>
      <c r="Z4807" s="5">
        <v>16.087499999999999</v>
      </c>
      <c r="AA4807" s="5">
        <v>221.42500000000001</v>
      </c>
      <c r="AB4807" s="5">
        <v>0.1</v>
      </c>
      <c r="AC4807" s="3"/>
    </row>
    <row r="4808" spans="1:29">
      <c r="A4808" s="15">
        <v>40379</v>
      </c>
      <c r="B4808" s="5">
        <v>7.4999999999999997E-2</v>
      </c>
      <c r="C4808" s="4">
        <f t="shared" si="818"/>
        <v>8.6999999999999994E-2</v>
      </c>
      <c r="D4808" s="5">
        <v>6.0025000000000004</v>
      </c>
      <c r="E4808" s="4">
        <f t="shared" si="819"/>
        <v>11.464774999999999</v>
      </c>
      <c r="F4808" s="5">
        <v>14.164999999999999</v>
      </c>
      <c r="G4808" s="4">
        <f t="shared" si="820"/>
        <v>27.055149999999998</v>
      </c>
      <c r="H4808" s="4">
        <f t="shared" si="826"/>
        <v>15.590374999999998</v>
      </c>
      <c r="I4808" s="5">
        <v>10.442500000000001</v>
      </c>
      <c r="J4808" s="16">
        <f t="shared" si="821"/>
        <v>20.885000000000002</v>
      </c>
      <c r="K4808" s="5">
        <v>1.1000000000000001</v>
      </c>
      <c r="L4808" s="4">
        <f t="shared" si="822"/>
        <v>2.9260000000000006</v>
      </c>
      <c r="M4808" s="5">
        <v>2.08</v>
      </c>
      <c r="N4808" s="4">
        <f t="shared" si="823"/>
        <v>2.9535999999999998</v>
      </c>
      <c r="O4808" s="5">
        <v>2.2549999999999999</v>
      </c>
      <c r="P4808" s="4">
        <f t="shared" ref="P4808:P4871" si="829">O4808*0.67</f>
        <v>1.51085</v>
      </c>
      <c r="Q4808" s="5">
        <v>2.3107500000000001</v>
      </c>
      <c r="R4808" s="4">
        <f t="shared" si="828"/>
        <v>1.5434749999999999</v>
      </c>
      <c r="S4808" s="5">
        <v>5.6250000000000001E-2</v>
      </c>
      <c r="T4808" s="4">
        <f t="shared" si="825"/>
        <v>3.2625000000000001E-2</v>
      </c>
      <c r="U4808" s="5">
        <v>6.5</v>
      </c>
      <c r="V4808" s="4">
        <f t="shared" si="827"/>
        <v>8.4500000000000011</v>
      </c>
      <c r="W4808" s="5">
        <v>6.1664479711866633</v>
      </c>
      <c r="X4808" s="5">
        <v>5.6875</v>
      </c>
      <c r="Y4808" s="5">
        <v>89.85</v>
      </c>
      <c r="Z4808" s="5">
        <v>16.262499999999999</v>
      </c>
      <c r="AA4808" s="5">
        <v>221.32499999999999</v>
      </c>
      <c r="AB4808" s="5">
        <v>9.5000000000000001E-2</v>
      </c>
      <c r="AC4808" s="3"/>
    </row>
    <row r="4809" spans="1:29">
      <c r="A4809" s="15">
        <v>40379.041666666664</v>
      </c>
      <c r="B4809" s="5">
        <v>7.4999999999999997E-2</v>
      </c>
      <c r="C4809" s="4">
        <f t="shared" si="818"/>
        <v>8.6999999999999994E-2</v>
      </c>
      <c r="D4809" s="5">
        <v>5.5949999999999998</v>
      </c>
      <c r="E4809" s="4">
        <f t="shared" si="819"/>
        <v>10.686449999999999</v>
      </c>
      <c r="F4809" s="5">
        <v>13.6075</v>
      </c>
      <c r="G4809" s="4">
        <f t="shared" si="820"/>
        <v>25.990324999999999</v>
      </c>
      <c r="H4809" s="4">
        <f t="shared" si="826"/>
        <v>15.303875</v>
      </c>
      <c r="I4809" s="5">
        <v>6.5475000000000003</v>
      </c>
      <c r="J4809" s="16">
        <f t="shared" si="821"/>
        <v>13.095000000000001</v>
      </c>
      <c r="K4809" s="5">
        <v>0.55000000000000004</v>
      </c>
      <c r="L4809" s="4">
        <f t="shared" si="822"/>
        <v>1.4630000000000003</v>
      </c>
      <c r="M4809" s="5">
        <v>1.04</v>
      </c>
      <c r="N4809" s="4">
        <f t="shared" si="823"/>
        <v>1.4767999999999999</v>
      </c>
      <c r="O4809" s="5">
        <v>2.2475000000000001</v>
      </c>
      <c r="P4809" s="4">
        <f t="shared" si="829"/>
        <v>1.5058250000000002</v>
      </c>
      <c r="Q4809" s="5">
        <v>2.3065000000000002</v>
      </c>
      <c r="R4809" s="4">
        <f t="shared" si="828"/>
        <v>1.5385950000000002</v>
      </c>
      <c r="S4809" s="5">
        <v>5.6500000000000002E-2</v>
      </c>
      <c r="T4809" s="4">
        <f t="shared" si="825"/>
        <v>3.2770000000000001E-2</v>
      </c>
      <c r="U4809" s="5">
        <v>8</v>
      </c>
      <c r="V4809" s="4">
        <f t="shared" si="827"/>
        <v>10.4</v>
      </c>
      <c r="W4809" s="5">
        <v>9.2274847225195877</v>
      </c>
      <c r="X4809" s="5">
        <v>5.5</v>
      </c>
      <c r="Y4809" s="5">
        <v>89.474999999999994</v>
      </c>
      <c r="Z4809" s="5">
        <v>16.012499999999999</v>
      </c>
      <c r="AA4809" s="5">
        <v>301.8</v>
      </c>
      <c r="AB4809" s="5">
        <v>0.08</v>
      </c>
      <c r="AC4809" s="3"/>
    </row>
    <row r="4810" spans="1:29">
      <c r="A4810" s="15">
        <v>40379.083333333336</v>
      </c>
      <c r="B4810" s="5">
        <v>8.2500000000000004E-2</v>
      </c>
      <c r="C4810" s="4">
        <f t="shared" si="818"/>
        <v>9.5699999999999993E-2</v>
      </c>
      <c r="D4810" s="5">
        <v>4.9124999999999996</v>
      </c>
      <c r="E4810" s="4">
        <f t="shared" si="819"/>
        <v>9.3828749999999985</v>
      </c>
      <c r="F4810" s="5">
        <v>13.05</v>
      </c>
      <c r="G4810" s="4">
        <f t="shared" si="820"/>
        <v>24.9255</v>
      </c>
      <c r="H4810" s="4">
        <f t="shared" si="826"/>
        <v>15.542625000000001</v>
      </c>
      <c r="I4810" s="5">
        <v>14.6675</v>
      </c>
      <c r="J4810" s="16">
        <f t="shared" si="821"/>
        <v>29.335000000000001</v>
      </c>
      <c r="K4810" s="5">
        <v>0.96250000000000002</v>
      </c>
      <c r="L4810" s="4">
        <f t="shared" si="822"/>
        <v>2.5602500000000004</v>
      </c>
      <c r="M4810" s="5">
        <v>0.52</v>
      </c>
      <c r="N4810" s="4">
        <f t="shared" si="823"/>
        <v>0.73839999999999995</v>
      </c>
      <c r="O4810" s="5">
        <v>2.1749999999999998</v>
      </c>
      <c r="P4810" s="4">
        <f t="shared" si="829"/>
        <v>1.4572499999999999</v>
      </c>
      <c r="Q4810" s="5">
        <v>2.2232500000000002</v>
      </c>
      <c r="R4810" s="4">
        <f t="shared" si="828"/>
        <v>1.4852349999999999</v>
      </c>
      <c r="S4810" s="5">
        <v>4.8250000000000001E-2</v>
      </c>
      <c r="T4810" s="4">
        <f t="shared" si="825"/>
        <v>2.7984999999999999E-2</v>
      </c>
      <c r="U4810" s="5">
        <v>7</v>
      </c>
      <c r="V4810" s="4">
        <f t="shared" si="827"/>
        <v>9.1</v>
      </c>
      <c r="W4810" s="5">
        <v>9.0607626433242192</v>
      </c>
      <c r="X4810" s="5">
        <v>5.625</v>
      </c>
      <c r="Y4810" s="5">
        <v>89.875</v>
      </c>
      <c r="Z4810" s="5">
        <v>15.574999999999999</v>
      </c>
      <c r="AA4810" s="5">
        <v>240.97499999999999</v>
      </c>
      <c r="AB4810" s="5">
        <v>0.105</v>
      </c>
      <c r="AC4810" s="3"/>
    </row>
    <row r="4811" spans="1:29">
      <c r="A4811" s="15">
        <v>40379.125</v>
      </c>
      <c r="B4811" s="5">
        <v>7.7499999999999999E-2</v>
      </c>
      <c r="C4811" s="4">
        <f t="shared" si="818"/>
        <v>8.9899999999999994E-2</v>
      </c>
      <c r="D4811" s="5">
        <v>4.9124999999999996</v>
      </c>
      <c r="E4811" s="4">
        <f t="shared" si="819"/>
        <v>9.3828749999999985</v>
      </c>
      <c r="F4811" s="5">
        <v>12.63</v>
      </c>
      <c r="G4811" s="4">
        <f t="shared" si="820"/>
        <v>24.1233</v>
      </c>
      <c r="H4811" s="4">
        <f t="shared" si="826"/>
        <v>14.740425000000002</v>
      </c>
      <c r="I4811" s="5">
        <v>14.2525</v>
      </c>
      <c r="J4811" s="16">
        <f t="shared" si="821"/>
        <v>28.504999999999999</v>
      </c>
      <c r="K4811" s="5">
        <v>0.55000000000000004</v>
      </c>
      <c r="L4811" s="4">
        <f t="shared" si="822"/>
        <v>1.4630000000000003</v>
      </c>
      <c r="M4811" s="5">
        <v>1.43</v>
      </c>
      <c r="N4811" s="4">
        <f t="shared" si="823"/>
        <v>2.0305999999999997</v>
      </c>
      <c r="O4811" s="5">
        <v>2.1949999999999998</v>
      </c>
      <c r="P4811" s="4">
        <f t="shared" si="829"/>
        <v>1.47065</v>
      </c>
      <c r="Q4811" s="5">
        <v>2.2357499999999999</v>
      </c>
      <c r="R4811" s="4">
        <f t="shared" si="828"/>
        <v>1.4948650000000001</v>
      </c>
      <c r="S4811" s="5">
        <v>4.1750000000000002E-2</v>
      </c>
      <c r="T4811" s="4">
        <f t="shared" si="825"/>
        <v>2.4215E-2</v>
      </c>
      <c r="U4811" s="5">
        <v>5.1875</v>
      </c>
      <c r="V4811" s="4">
        <f t="shared" si="827"/>
        <v>6.7437500000000004</v>
      </c>
      <c r="W4811" s="5">
        <v>6.470033620741984</v>
      </c>
      <c r="X4811" s="5">
        <v>4.5</v>
      </c>
      <c r="Y4811" s="5">
        <v>90.6</v>
      </c>
      <c r="Z4811" s="5">
        <v>15.375</v>
      </c>
      <c r="AA4811" s="5">
        <v>258.07499999999999</v>
      </c>
      <c r="AB4811" s="5">
        <v>9.5000000000000001E-2</v>
      </c>
      <c r="AC4811" s="3"/>
    </row>
    <row r="4812" spans="1:29">
      <c r="A4812" s="15">
        <v>40379.166666666664</v>
      </c>
      <c r="B4812" s="5">
        <v>7.4999999999999997E-2</v>
      </c>
      <c r="C4812" s="4">
        <f t="shared" si="818"/>
        <v>8.6999999999999994E-2</v>
      </c>
      <c r="D4812" s="5">
        <v>5.32</v>
      </c>
      <c r="E4812" s="4">
        <f t="shared" si="819"/>
        <v>10.161200000000001</v>
      </c>
      <c r="F4812" s="5">
        <v>12.91</v>
      </c>
      <c r="G4812" s="4">
        <f t="shared" si="820"/>
        <v>24.658099999999997</v>
      </c>
      <c r="H4812" s="4">
        <f t="shared" si="826"/>
        <v>14.496899999999997</v>
      </c>
      <c r="I4812" s="5">
        <v>11.7675</v>
      </c>
      <c r="J4812" s="16">
        <f t="shared" si="821"/>
        <v>23.535</v>
      </c>
      <c r="K4812" s="5">
        <v>1.1000000000000001</v>
      </c>
      <c r="L4812" s="4">
        <f t="shared" si="822"/>
        <v>2.9260000000000006</v>
      </c>
      <c r="M4812" s="5">
        <v>0.91</v>
      </c>
      <c r="N4812" s="4">
        <f t="shared" si="823"/>
        <v>1.2922</v>
      </c>
      <c r="O4812" s="5">
        <v>2.1850000000000001</v>
      </c>
      <c r="P4812" s="4">
        <f t="shared" si="829"/>
        <v>1.4639500000000001</v>
      </c>
      <c r="Q4812" s="5">
        <v>2.2257500000000001</v>
      </c>
      <c r="R4812" s="4">
        <f t="shared" si="828"/>
        <v>1.4884550000000001</v>
      </c>
      <c r="S4812" s="5">
        <v>4.2250000000000003E-2</v>
      </c>
      <c r="T4812" s="4">
        <f t="shared" si="825"/>
        <v>2.4504999999999999E-2</v>
      </c>
      <c r="U4812" s="5">
        <v>5.875</v>
      </c>
      <c r="V4812" s="4">
        <f t="shared" si="827"/>
        <v>7.6375000000000002</v>
      </c>
      <c r="W4812" s="5">
        <v>6.8939669438615283</v>
      </c>
      <c r="X4812" s="5">
        <v>5.1875</v>
      </c>
      <c r="Y4812" s="5">
        <v>91.025000000000006</v>
      </c>
      <c r="Z4812" s="5">
        <v>15.625</v>
      </c>
      <c r="AA4812" s="5">
        <v>254.8</v>
      </c>
      <c r="AB4812" s="5">
        <v>0.105</v>
      </c>
      <c r="AC4812" s="3"/>
    </row>
    <row r="4813" spans="1:29">
      <c r="A4813" s="15">
        <v>40379.208333333336</v>
      </c>
      <c r="B4813" s="5">
        <v>0.115</v>
      </c>
      <c r="C4813" s="4">
        <f t="shared" si="818"/>
        <v>0.13339999999999999</v>
      </c>
      <c r="D4813" s="5">
        <v>6.2774999999999999</v>
      </c>
      <c r="E4813" s="4">
        <f t="shared" si="819"/>
        <v>11.990024999999999</v>
      </c>
      <c r="F4813" s="5">
        <v>16.274999999999999</v>
      </c>
      <c r="G4813" s="4">
        <f t="shared" si="820"/>
        <v>31.085249999999995</v>
      </c>
      <c r="H4813" s="4">
        <f t="shared" si="826"/>
        <v>19.095224999999996</v>
      </c>
      <c r="I4813" s="5">
        <v>8.0374999999999996</v>
      </c>
      <c r="J4813" s="16">
        <f t="shared" si="821"/>
        <v>16.074999999999999</v>
      </c>
      <c r="K4813" s="5">
        <v>1.1000000000000001</v>
      </c>
      <c r="L4813" s="4">
        <f t="shared" si="822"/>
        <v>2.9260000000000006</v>
      </c>
      <c r="M4813" s="5">
        <v>0.91</v>
      </c>
      <c r="N4813" s="4">
        <f t="shared" si="823"/>
        <v>1.2922</v>
      </c>
      <c r="O4813" s="5">
        <v>2.1974999999999998</v>
      </c>
      <c r="P4813" s="4">
        <f t="shared" si="829"/>
        <v>1.4723249999999999</v>
      </c>
      <c r="Q4813" s="5">
        <v>2.2552500000000002</v>
      </c>
      <c r="R4813" s="4">
        <f t="shared" si="828"/>
        <v>1.5065449999999998</v>
      </c>
      <c r="S4813" s="5">
        <v>5.8999999999999997E-2</v>
      </c>
      <c r="T4813" s="4">
        <f t="shared" si="825"/>
        <v>3.4219999999999993E-2</v>
      </c>
      <c r="U4813" s="5">
        <v>9.4375</v>
      </c>
      <c r="V4813" s="4">
        <f t="shared" si="827"/>
        <v>12.268750000000001</v>
      </c>
      <c r="W4813" s="5">
        <v>8.6802109303052397</v>
      </c>
      <c r="X4813" s="5">
        <v>6.0625</v>
      </c>
      <c r="Y4813" s="5">
        <v>91.25</v>
      </c>
      <c r="Z4813" s="5">
        <v>15.8125</v>
      </c>
      <c r="AA4813" s="5">
        <v>149.32499999999999</v>
      </c>
      <c r="AB4813" s="5">
        <v>0.1</v>
      </c>
      <c r="AC4813" s="3"/>
    </row>
    <row r="4814" spans="1:29">
      <c r="A4814" s="15">
        <v>40379.25</v>
      </c>
      <c r="B4814" s="5">
        <v>0.16750000000000001</v>
      </c>
      <c r="C4814" s="4">
        <f t="shared" si="818"/>
        <v>0.1943</v>
      </c>
      <c r="D4814" s="5">
        <v>10.6425</v>
      </c>
      <c r="E4814" s="4">
        <f t="shared" si="819"/>
        <v>20.327175</v>
      </c>
      <c r="F4814" s="5">
        <v>23.572500000000002</v>
      </c>
      <c r="G4814" s="4">
        <f t="shared" si="820"/>
        <v>45.023474999999998</v>
      </c>
      <c r="H4814" s="4">
        <f t="shared" si="826"/>
        <v>24.696299999999997</v>
      </c>
      <c r="I4814" s="5">
        <v>4.4749999999999996</v>
      </c>
      <c r="J4814" s="16">
        <f t="shared" si="821"/>
        <v>8.9499999999999993</v>
      </c>
      <c r="K4814" s="5">
        <v>1.095</v>
      </c>
      <c r="L4814" s="4">
        <f t="shared" si="822"/>
        <v>2.9127000000000001</v>
      </c>
      <c r="M4814" s="5">
        <v>2.08</v>
      </c>
      <c r="N4814" s="4">
        <f t="shared" si="823"/>
        <v>2.9535999999999998</v>
      </c>
      <c r="O4814" s="5">
        <v>2.2250000000000001</v>
      </c>
      <c r="P4814" s="4">
        <f t="shared" si="829"/>
        <v>1.4907500000000002</v>
      </c>
      <c r="Q4814" s="5">
        <v>2.2902499999999999</v>
      </c>
      <c r="R4814" s="4">
        <f t="shared" si="828"/>
        <v>1.5275800000000002</v>
      </c>
      <c r="S4814" s="5">
        <v>6.3500000000000001E-2</v>
      </c>
      <c r="T4814" s="4">
        <f t="shared" si="825"/>
        <v>3.6829999999999995E-2</v>
      </c>
      <c r="U4814" s="5">
        <v>12.625</v>
      </c>
      <c r="V4814" s="4">
        <f t="shared" si="827"/>
        <v>16.412500000000001</v>
      </c>
      <c r="W4814" s="5">
        <v>12.228471162730076</v>
      </c>
      <c r="X4814" s="5">
        <v>8</v>
      </c>
      <c r="Y4814" s="5">
        <v>91.325000000000003</v>
      </c>
      <c r="Z4814" s="5">
        <v>15.975</v>
      </c>
      <c r="AA4814" s="5">
        <v>261.77499999999998</v>
      </c>
      <c r="AB4814" s="5">
        <v>9.5000000000000001E-2</v>
      </c>
      <c r="AC4814" s="3"/>
    </row>
    <row r="4815" spans="1:29">
      <c r="A4815" s="15">
        <v>40379.291666666664</v>
      </c>
      <c r="B4815" s="5">
        <v>0.2</v>
      </c>
      <c r="C4815" s="4">
        <f t="shared" si="818"/>
        <v>0.23199999999999998</v>
      </c>
      <c r="D4815" s="5">
        <v>15.83</v>
      </c>
      <c r="E4815" s="4">
        <f t="shared" si="819"/>
        <v>30.235299999999999</v>
      </c>
      <c r="F4815" s="5">
        <v>30.59</v>
      </c>
      <c r="G4815" s="4">
        <f t="shared" si="820"/>
        <v>58.426899999999996</v>
      </c>
      <c r="H4815" s="4">
        <f t="shared" si="826"/>
        <v>28.191599999999998</v>
      </c>
      <c r="I4815" s="5">
        <v>1.74</v>
      </c>
      <c r="J4815" s="16">
        <f t="shared" si="821"/>
        <v>3.48</v>
      </c>
      <c r="K4815" s="5">
        <v>1.64</v>
      </c>
      <c r="L4815" s="4">
        <f t="shared" si="822"/>
        <v>4.3624000000000001</v>
      </c>
      <c r="M4815" s="5">
        <v>2.08</v>
      </c>
      <c r="N4815" s="4">
        <f t="shared" si="823"/>
        <v>2.9535999999999998</v>
      </c>
      <c r="O4815" s="5">
        <v>2.1749999999999998</v>
      </c>
      <c r="P4815" s="4">
        <f t="shared" si="829"/>
        <v>1.4572499999999999</v>
      </c>
      <c r="Q4815" s="5">
        <v>2.26925</v>
      </c>
      <c r="R4815" s="4">
        <f t="shared" si="828"/>
        <v>1.511625</v>
      </c>
      <c r="S4815" s="5">
        <v>9.375E-2</v>
      </c>
      <c r="T4815" s="4">
        <f t="shared" si="825"/>
        <v>5.4374999999999993E-2</v>
      </c>
      <c r="U4815" s="5">
        <v>16</v>
      </c>
      <c r="V4815" s="4">
        <f t="shared" si="827"/>
        <v>20.8</v>
      </c>
      <c r="W4815" s="5">
        <v>14.979806258190047</v>
      </c>
      <c r="X4815" s="5">
        <v>10</v>
      </c>
      <c r="Y4815" s="5">
        <v>91.474999999999994</v>
      </c>
      <c r="Z4815" s="5">
        <v>16.574999999999999</v>
      </c>
      <c r="AA4815" s="5">
        <v>202.07499999999999</v>
      </c>
      <c r="AB4815" s="5">
        <v>9.5000000000000001E-2</v>
      </c>
      <c r="AC4815" s="3"/>
    </row>
    <row r="4816" spans="1:29">
      <c r="A4816" s="15">
        <v>40379.333333333336</v>
      </c>
      <c r="B4816" s="5">
        <v>0.16500000000000001</v>
      </c>
      <c r="C4816" s="4">
        <f t="shared" si="818"/>
        <v>0.19139999999999999</v>
      </c>
      <c r="D4816" s="5">
        <v>18.012499999999999</v>
      </c>
      <c r="E4816" s="4">
        <f t="shared" si="819"/>
        <v>34.403874999999999</v>
      </c>
      <c r="F4816" s="5">
        <v>30.1675</v>
      </c>
      <c r="G4816" s="4">
        <f t="shared" si="820"/>
        <v>57.619924999999995</v>
      </c>
      <c r="H4816" s="4">
        <f t="shared" si="826"/>
        <v>23.216049999999996</v>
      </c>
      <c r="I4816" s="5">
        <v>2.2374999999999998</v>
      </c>
      <c r="J4816" s="16">
        <f t="shared" si="821"/>
        <v>4.4749999999999996</v>
      </c>
      <c r="K4816" s="5">
        <v>1.64</v>
      </c>
      <c r="L4816" s="4">
        <f t="shared" si="822"/>
        <v>4.3624000000000001</v>
      </c>
      <c r="M4816" s="5">
        <v>2.3325</v>
      </c>
      <c r="N4816" s="4">
        <f t="shared" si="823"/>
        <v>3.3121499999999999</v>
      </c>
      <c r="O4816" s="5">
        <v>2.1749999999999998</v>
      </c>
      <c r="P4816" s="4">
        <f t="shared" si="829"/>
        <v>1.4572499999999999</v>
      </c>
      <c r="Q4816" s="5">
        <v>2.2589999999999999</v>
      </c>
      <c r="R4816" s="4">
        <f t="shared" si="828"/>
        <v>1.5052449999999999</v>
      </c>
      <c r="S4816" s="5">
        <v>8.2750000000000004E-2</v>
      </c>
      <c r="T4816" s="4">
        <f t="shared" si="825"/>
        <v>4.7994999999999996E-2</v>
      </c>
      <c r="U4816" s="5">
        <v>23</v>
      </c>
      <c r="V4816" s="4">
        <f t="shared" si="827"/>
        <v>29.900000000000002</v>
      </c>
      <c r="W4816" s="5">
        <v>21.954032826243633</v>
      </c>
      <c r="X4816" s="5">
        <v>8.8125</v>
      </c>
      <c r="Y4816" s="5">
        <v>91.525000000000006</v>
      </c>
      <c r="Z4816" s="5">
        <v>17.237500000000001</v>
      </c>
      <c r="AA4816" s="5">
        <v>212.17500000000001</v>
      </c>
      <c r="AB4816" s="5">
        <v>0.11</v>
      </c>
      <c r="AC4816" s="3"/>
    </row>
    <row r="4817" spans="1:29">
      <c r="A4817" s="15">
        <v>40379.375</v>
      </c>
      <c r="B4817" s="5">
        <v>0.125</v>
      </c>
      <c r="C4817" s="4">
        <f t="shared" ref="C4817:C4880" si="830">B4817*1.16</f>
        <v>0.14499999999999999</v>
      </c>
      <c r="D4817" s="5">
        <v>15.145</v>
      </c>
      <c r="E4817" s="4">
        <f t="shared" si="819"/>
        <v>28.926949999999998</v>
      </c>
      <c r="F4817" s="5">
        <v>27.085000000000001</v>
      </c>
      <c r="G4817" s="4">
        <f t="shared" si="820"/>
        <v>51.732349999999997</v>
      </c>
      <c r="H4817" s="4">
        <f t="shared" si="826"/>
        <v>22.805399999999999</v>
      </c>
      <c r="I4817" s="5">
        <v>3.23</v>
      </c>
      <c r="J4817" s="16">
        <f t="shared" si="821"/>
        <v>6.46</v>
      </c>
      <c r="K4817" s="5">
        <v>1.64</v>
      </c>
      <c r="L4817" s="4">
        <f t="shared" si="822"/>
        <v>4.3624000000000001</v>
      </c>
      <c r="M4817" s="5">
        <v>2.33</v>
      </c>
      <c r="N4817" s="4">
        <f t="shared" si="823"/>
        <v>3.3085999999999998</v>
      </c>
      <c r="O4817" s="5">
        <v>2.1724999999999999</v>
      </c>
      <c r="P4817" s="4">
        <f t="shared" si="829"/>
        <v>1.4555750000000001</v>
      </c>
      <c r="Q4817" s="5">
        <v>2.27725</v>
      </c>
      <c r="R4817" s="4">
        <f t="shared" si="828"/>
        <v>1.51691</v>
      </c>
      <c r="S4817" s="5">
        <v>0.10575</v>
      </c>
      <c r="T4817" s="4">
        <f t="shared" si="825"/>
        <v>6.1334999999999994E-2</v>
      </c>
      <c r="U4817" s="5">
        <v>15.125</v>
      </c>
      <c r="V4817" s="4">
        <f t="shared" si="827"/>
        <v>19.662500000000001</v>
      </c>
      <c r="W4817" s="5">
        <v>14.876544393739156</v>
      </c>
      <c r="X4817" s="5">
        <v>8.75</v>
      </c>
      <c r="Y4817" s="5">
        <v>88.275000000000006</v>
      </c>
      <c r="Z4817" s="5">
        <v>18.262499999999999</v>
      </c>
      <c r="AA4817" s="5">
        <v>196.125</v>
      </c>
      <c r="AB4817" s="5">
        <v>0.10249999999999999</v>
      </c>
      <c r="AC4817" s="3"/>
    </row>
    <row r="4818" spans="1:29">
      <c r="A4818" s="15">
        <v>40379.416666666664</v>
      </c>
      <c r="B4818" s="5">
        <v>0.1275</v>
      </c>
      <c r="C4818" s="4">
        <f t="shared" si="830"/>
        <v>0.1479</v>
      </c>
      <c r="D4818" s="5">
        <v>14.33</v>
      </c>
      <c r="E4818" s="4">
        <f t="shared" si="819"/>
        <v>27.3703</v>
      </c>
      <c r="F4818" s="5">
        <v>25.26</v>
      </c>
      <c r="G4818" s="4">
        <f t="shared" si="820"/>
        <v>48.246600000000001</v>
      </c>
      <c r="H4818" s="4">
        <f t="shared" si="826"/>
        <v>20.876300000000001</v>
      </c>
      <c r="I4818" s="5">
        <v>4.8049999999999997</v>
      </c>
      <c r="J4818" s="16">
        <f t="shared" si="821"/>
        <v>9.61</v>
      </c>
      <c r="K4818" s="5">
        <v>1.64</v>
      </c>
      <c r="L4818" s="4">
        <f t="shared" si="822"/>
        <v>4.3624000000000001</v>
      </c>
      <c r="M4818" s="5">
        <v>2.2000000000000002</v>
      </c>
      <c r="N4818" s="4">
        <f t="shared" si="823"/>
        <v>3.1240000000000001</v>
      </c>
      <c r="O4818" s="5">
        <v>2.1924999999999999</v>
      </c>
      <c r="P4818" s="4">
        <f t="shared" si="829"/>
        <v>1.4689749999999999</v>
      </c>
      <c r="Q4818" s="5">
        <v>2.29</v>
      </c>
      <c r="R4818" s="4">
        <f t="shared" si="828"/>
        <v>1.5266849999999998</v>
      </c>
      <c r="S4818" s="5">
        <v>9.9500000000000005E-2</v>
      </c>
      <c r="T4818" s="4">
        <f t="shared" si="825"/>
        <v>5.7709999999999997E-2</v>
      </c>
      <c r="U4818" s="5">
        <v>12.9375</v>
      </c>
      <c r="V4818" s="4">
        <f t="shared" si="827"/>
        <v>16.818750000000001</v>
      </c>
      <c r="W4818" s="5">
        <v>9.9028488815283193</v>
      </c>
      <c r="X4818" s="5">
        <v>11.1875</v>
      </c>
      <c r="Y4818" s="5">
        <v>75.650000000000006</v>
      </c>
      <c r="Z4818" s="5">
        <v>19.399999999999999</v>
      </c>
      <c r="AA4818" s="5">
        <v>201.52500000000001</v>
      </c>
      <c r="AB4818" s="5">
        <v>0.1275</v>
      </c>
      <c r="AC4818" s="3"/>
    </row>
    <row r="4819" spans="1:29">
      <c r="A4819" s="15">
        <v>40379.458333333336</v>
      </c>
      <c r="B4819" s="5">
        <v>8.2500000000000004E-2</v>
      </c>
      <c r="C4819" s="4">
        <f t="shared" si="830"/>
        <v>9.5699999999999993E-2</v>
      </c>
      <c r="D4819" s="5">
        <v>14.602499999999999</v>
      </c>
      <c r="E4819" s="4">
        <f t="shared" si="819"/>
        <v>27.890774999999998</v>
      </c>
      <c r="F4819" s="5">
        <v>24.98</v>
      </c>
      <c r="G4819" s="4">
        <f t="shared" si="820"/>
        <v>47.711799999999997</v>
      </c>
      <c r="H4819" s="4">
        <f t="shared" si="826"/>
        <v>19.821024999999999</v>
      </c>
      <c r="I4819" s="5">
        <v>3.3975</v>
      </c>
      <c r="J4819" s="16">
        <f t="shared" si="821"/>
        <v>6.7949999999999999</v>
      </c>
      <c r="K4819" s="5">
        <v>1.64</v>
      </c>
      <c r="L4819" s="4">
        <f t="shared" si="822"/>
        <v>4.3624000000000001</v>
      </c>
      <c r="M4819" s="5">
        <v>2.33</v>
      </c>
      <c r="N4819" s="4">
        <f t="shared" si="823"/>
        <v>3.3085999999999998</v>
      </c>
      <c r="O4819" s="5">
        <v>2.1324999999999998</v>
      </c>
      <c r="P4819" s="4">
        <f t="shared" si="829"/>
        <v>1.4287749999999999</v>
      </c>
      <c r="Q4819" s="5">
        <v>2.1840000000000002</v>
      </c>
      <c r="R4819" s="4">
        <f t="shared" si="828"/>
        <v>1.4580649999999999</v>
      </c>
      <c r="S4819" s="5">
        <v>5.0500000000000003E-2</v>
      </c>
      <c r="T4819" s="4">
        <f t="shared" si="825"/>
        <v>2.929E-2</v>
      </c>
      <c r="U4819" s="5">
        <v>12.1875</v>
      </c>
      <c r="V4819" s="4">
        <f t="shared" si="827"/>
        <v>15.84375</v>
      </c>
      <c r="W4819" s="5">
        <v>11.283925576955724</v>
      </c>
      <c r="X4819" s="5">
        <v>7.5</v>
      </c>
      <c r="Y4819" s="5">
        <v>79.575000000000003</v>
      </c>
      <c r="Z4819" s="5">
        <v>19.574999999999999</v>
      </c>
      <c r="AA4819" s="5">
        <v>200.9</v>
      </c>
      <c r="AB4819" s="5">
        <v>8.5000000000000006E-2</v>
      </c>
      <c r="AC4819" s="3"/>
    </row>
    <row r="4820" spans="1:29">
      <c r="A4820" s="15">
        <v>40379.5</v>
      </c>
      <c r="B4820" s="5">
        <v>0.105</v>
      </c>
      <c r="C4820" s="4">
        <f t="shared" si="830"/>
        <v>0.12179999999999999</v>
      </c>
      <c r="D4820" s="5">
        <v>26.065000000000001</v>
      </c>
      <c r="E4820" s="4">
        <f t="shared" si="819"/>
        <v>49.784150000000004</v>
      </c>
      <c r="F4820" s="5">
        <v>39.4375</v>
      </c>
      <c r="G4820" s="4">
        <f t="shared" si="820"/>
        <v>75.325625000000002</v>
      </c>
      <c r="H4820" s="4">
        <f t="shared" si="826"/>
        <v>25.541474999999998</v>
      </c>
      <c r="I4820" s="5">
        <v>1.9875</v>
      </c>
      <c r="J4820" s="16">
        <f t="shared" si="821"/>
        <v>3.9750000000000001</v>
      </c>
      <c r="K4820" s="5">
        <v>1.5024999999999999</v>
      </c>
      <c r="L4820" s="4">
        <f t="shared" si="822"/>
        <v>3.9966500000000003</v>
      </c>
      <c r="M4820" s="5">
        <v>2.33</v>
      </c>
      <c r="N4820" s="4">
        <f t="shared" si="823"/>
        <v>3.3085999999999998</v>
      </c>
      <c r="O4820" s="5">
        <v>2.12</v>
      </c>
      <c r="P4820" s="4">
        <f t="shared" si="829"/>
        <v>1.4204000000000001</v>
      </c>
      <c r="Q4820" s="5">
        <v>2.1852499999999999</v>
      </c>
      <c r="R4820" s="4">
        <f t="shared" si="828"/>
        <v>1.4567950000000001</v>
      </c>
      <c r="S4820" s="5">
        <v>6.275E-2</v>
      </c>
      <c r="T4820" s="4">
        <f t="shared" si="825"/>
        <v>3.6394999999999997E-2</v>
      </c>
      <c r="U4820" s="5">
        <v>12</v>
      </c>
      <c r="V4820" s="4">
        <f t="shared" si="827"/>
        <v>15.600000000000001</v>
      </c>
      <c r="W4820" s="5">
        <v>13.679138224340303</v>
      </c>
      <c r="X4820" s="5">
        <v>8.625</v>
      </c>
      <c r="Y4820" s="5">
        <v>85</v>
      </c>
      <c r="Z4820" s="5">
        <v>18.975000000000001</v>
      </c>
      <c r="AA4820" s="5">
        <v>206.125</v>
      </c>
      <c r="AB4820" s="5">
        <v>8.7499999999999994E-2</v>
      </c>
      <c r="AC4820" s="3"/>
    </row>
    <row r="4821" spans="1:29">
      <c r="A4821" s="15">
        <v>40379.541666666664</v>
      </c>
      <c r="B4821" s="5">
        <v>0.20250000000000001</v>
      </c>
      <c r="C4821" s="4">
        <f t="shared" si="830"/>
        <v>0.2349</v>
      </c>
      <c r="D4821" s="5">
        <v>79.56</v>
      </c>
      <c r="E4821" s="4">
        <f t="shared" si="819"/>
        <v>151.95959999999999</v>
      </c>
      <c r="F4821" s="5">
        <v>103.44</v>
      </c>
      <c r="G4821" s="4">
        <f t="shared" si="820"/>
        <v>197.57039999999998</v>
      </c>
      <c r="H4821" s="4">
        <f t="shared" si="826"/>
        <v>45.610799999999983</v>
      </c>
      <c r="I4821" s="5">
        <v>0.41499999999999998</v>
      </c>
      <c r="J4821" s="16">
        <f t="shared" si="821"/>
        <v>0.83</v>
      </c>
      <c r="K4821" s="5">
        <v>3.4224999999999999</v>
      </c>
      <c r="L4821" s="4">
        <f t="shared" si="822"/>
        <v>9.1038499999999996</v>
      </c>
      <c r="M4821" s="5">
        <v>5.4375</v>
      </c>
      <c r="N4821" s="4">
        <f t="shared" si="823"/>
        <v>7.7212499999999995</v>
      </c>
      <c r="O4821" s="5">
        <v>2.15</v>
      </c>
      <c r="P4821" s="4">
        <f t="shared" si="829"/>
        <v>1.4405000000000001</v>
      </c>
      <c r="Q4821" s="5">
        <v>2.2542499999999999</v>
      </c>
      <c r="R4821" s="4">
        <f t="shared" si="828"/>
        <v>1.5027050000000002</v>
      </c>
      <c r="S4821" s="5">
        <v>0.10725</v>
      </c>
      <c r="T4821" s="4">
        <f t="shared" si="825"/>
        <v>6.2204999999999996E-2</v>
      </c>
      <c r="U4821" s="5">
        <v>20.8125</v>
      </c>
      <c r="V4821" s="4">
        <f t="shared" si="827"/>
        <v>27.056250000000002</v>
      </c>
      <c r="W4821" s="5">
        <v>20.305554738960637</v>
      </c>
      <c r="X4821" s="5">
        <v>19</v>
      </c>
      <c r="Y4821" s="5">
        <v>88.7</v>
      </c>
      <c r="Z4821" s="5">
        <v>18.425000000000001</v>
      </c>
      <c r="AA4821" s="5">
        <v>59.05</v>
      </c>
      <c r="AB4821" s="5">
        <v>8.5000000000000006E-2</v>
      </c>
      <c r="AC4821" s="3"/>
    </row>
    <row r="4822" spans="1:29">
      <c r="A4822" s="15">
        <v>40379.583333333336</v>
      </c>
      <c r="B4822" s="5">
        <v>0.23</v>
      </c>
      <c r="C4822" s="4">
        <f t="shared" si="830"/>
        <v>0.26679999999999998</v>
      </c>
      <c r="D4822" s="5">
        <v>77.107500000000002</v>
      </c>
      <c r="E4822" s="4">
        <f t="shared" si="819"/>
        <v>147.27532500000001</v>
      </c>
      <c r="F4822" s="5">
        <v>101.34</v>
      </c>
      <c r="G4822" s="4">
        <f t="shared" si="820"/>
        <v>193.55940000000001</v>
      </c>
      <c r="H4822" s="4">
        <f t="shared" si="826"/>
        <v>46.284075000000001</v>
      </c>
      <c r="I4822" s="5">
        <v>0.2475</v>
      </c>
      <c r="J4822" s="16">
        <f t="shared" si="821"/>
        <v>0.495</v>
      </c>
      <c r="K4822" s="5">
        <v>4.1025</v>
      </c>
      <c r="L4822" s="4">
        <f t="shared" si="822"/>
        <v>10.912650000000001</v>
      </c>
      <c r="M4822" s="5">
        <v>6.2149999999999999</v>
      </c>
      <c r="N4822" s="4">
        <f t="shared" si="823"/>
        <v>8.8252999999999986</v>
      </c>
      <c r="O4822" s="5">
        <v>2.2124999999999999</v>
      </c>
      <c r="P4822" s="4">
        <f t="shared" si="829"/>
        <v>1.482375</v>
      </c>
      <c r="Q4822" s="5">
        <v>2.3177500000000002</v>
      </c>
      <c r="R4822" s="4">
        <f t="shared" si="828"/>
        <v>1.543275</v>
      </c>
      <c r="S4822" s="5">
        <v>0.105</v>
      </c>
      <c r="T4822" s="4">
        <f t="shared" si="825"/>
        <v>6.0899999999999996E-2</v>
      </c>
      <c r="U4822" s="5">
        <v>22.6875</v>
      </c>
      <c r="V4822" s="4">
        <f t="shared" si="827"/>
        <v>29.493750000000002</v>
      </c>
      <c r="W4822" s="5">
        <v>20.153868476030109</v>
      </c>
      <c r="X4822" s="5">
        <v>15.9375</v>
      </c>
      <c r="Y4822" s="5">
        <v>90.424999999999997</v>
      </c>
      <c r="Z4822" s="5">
        <v>18.850000000000001</v>
      </c>
      <c r="AA4822" s="5">
        <v>133.94999999999999</v>
      </c>
      <c r="AB4822" s="5">
        <v>8.5000000000000006E-2</v>
      </c>
      <c r="AC4822" s="3"/>
    </row>
    <row r="4823" spans="1:29">
      <c r="A4823" s="15">
        <v>40379.625</v>
      </c>
      <c r="B4823" s="5">
        <v>0.14749999999999999</v>
      </c>
      <c r="C4823" s="4">
        <f t="shared" si="830"/>
        <v>0.17109999999999997</v>
      </c>
      <c r="D4823" s="5">
        <v>22.247499999999999</v>
      </c>
      <c r="E4823" s="4">
        <f t="shared" si="819"/>
        <v>42.492724999999993</v>
      </c>
      <c r="F4823" s="5">
        <v>37.197499999999998</v>
      </c>
      <c r="G4823" s="4">
        <f t="shared" si="820"/>
        <v>71.047224999999997</v>
      </c>
      <c r="H4823" s="4">
        <f t="shared" si="826"/>
        <v>28.554500000000004</v>
      </c>
      <c r="I4823" s="5">
        <v>2.3174999999999999</v>
      </c>
      <c r="J4823" s="16">
        <f t="shared" si="821"/>
        <v>4.6349999999999998</v>
      </c>
      <c r="K4823" s="5">
        <v>1.915</v>
      </c>
      <c r="L4823" s="4">
        <f t="shared" si="822"/>
        <v>5.0939000000000005</v>
      </c>
      <c r="M4823" s="5">
        <v>3.1074999999999999</v>
      </c>
      <c r="N4823" s="4">
        <f t="shared" si="823"/>
        <v>4.4126499999999993</v>
      </c>
      <c r="O4823" s="5">
        <v>2.1549999999999998</v>
      </c>
      <c r="P4823" s="4">
        <f t="shared" si="829"/>
        <v>1.4438499999999999</v>
      </c>
      <c r="Q4823" s="5">
        <v>2.2567499999999998</v>
      </c>
      <c r="R4823" s="4">
        <f t="shared" si="828"/>
        <v>1.5027199999999998</v>
      </c>
      <c r="S4823" s="5">
        <v>0.10150000000000001</v>
      </c>
      <c r="T4823" s="4">
        <f t="shared" si="825"/>
        <v>5.8869999999999999E-2</v>
      </c>
      <c r="U4823" s="5">
        <v>21.25</v>
      </c>
      <c r="V4823" s="4">
        <f t="shared" si="827"/>
        <v>27.625</v>
      </c>
      <c r="W4823" s="5">
        <v>19.899336357194045</v>
      </c>
      <c r="X4823" s="5">
        <v>10.625</v>
      </c>
      <c r="Y4823" s="5">
        <v>90.474999999999994</v>
      </c>
      <c r="Z4823" s="5">
        <v>19.387499999999999</v>
      </c>
      <c r="AA4823" s="5">
        <v>222.35</v>
      </c>
      <c r="AB4823" s="5">
        <v>0.16750000000000001</v>
      </c>
      <c r="AC4823" s="3"/>
    </row>
    <row r="4824" spans="1:29">
      <c r="A4824" s="15">
        <v>40379.666666666664</v>
      </c>
      <c r="B4824" s="5">
        <v>7.7499999999999999E-2</v>
      </c>
      <c r="C4824" s="4">
        <f t="shared" si="830"/>
        <v>8.9899999999999994E-2</v>
      </c>
      <c r="D4824" s="5">
        <v>13.92</v>
      </c>
      <c r="E4824" s="4">
        <f t="shared" si="819"/>
        <v>26.587199999999999</v>
      </c>
      <c r="F4824" s="5">
        <v>25.267499999999998</v>
      </c>
      <c r="G4824" s="4">
        <f t="shared" si="820"/>
        <v>48.260924999999993</v>
      </c>
      <c r="H4824" s="4">
        <f t="shared" si="826"/>
        <v>21.673724999999994</v>
      </c>
      <c r="I4824" s="5">
        <v>3.895</v>
      </c>
      <c r="J4824" s="16">
        <f t="shared" si="821"/>
        <v>7.79</v>
      </c>
      <c r="K4824" s="5">
        <v>1.64</v>
      </c>
      <c r="L4824" s="4">
        <f t="shared" si="822"/>
        <v>4.3624000000000001</v>
      </c>
      <c r="M4824" s="5">
        <v>2.33</v>
      </c>
      <c r="N4824" s="4">
        <f t="shared" si="823"/>
        <v>3.3085999999999998</v>
      </c>
      <c r="O4824" s="5">
        <v>2.1524999999999999</v>
      </c>
      <c r="P4824" s="4">
        <f t="shared" si="829"/>
        <v>1.442175</v>
      </c>
      <c r="Q4824" s="5">
        <v>2.2185000000000001</v>
      </c>
      <c r="R4824" s="4">
        <f t="shared" si="828"/>
        <v>1.4814700000000001</v>
      </c>
      <c r="S4824" s="5">
        <v>6.7750000000000005E-2</v>
      </c>
      <c r="T4824" s="4">
        <f t="shared" si="825"/>
        <v>3.9294999999999997E-2</v>
      </c>
      <c r="U4824" s="5">
        <v>10.625</v>
      </c>
      <c r="V4824" s="4">
        <f t="shared" si="827"/>
        <v>13.8125</v>
      </c>
      <c r="W4824" s="5">
        <v>14.053818902829857</v>
      </c>
      <c r="X4824" s="5">
        <v>8.75</v>
      </c>
      <c r="Y4824" s="5">
        <v>86</v>
      </c>
      <c r="Z4824" s="5">
        <v>19.824999999999999</v>
      </c>
      <c r="AA4824" s="5">
        <v>209.6</v>
      </c>
      <c r="AB4824" s="5">
        <v>0.13</v>
      </c>
      <c r="AC4824" s="3"/>
    </row>
    <row r="4825" spans="1:29">
      <c r="A4825" s="15">
        <v>40379.708333333336</v>
      </c>
      <c r="B4825" s="5">
        <v>0.1825</v>
      </c>
      <c r="C4825" s="4">
        <f t="shared" si="830"/>
        <v>0.21169999999999997</v>
      </c>
      <c r="D4825" s="5">
        <v>47.634999999999998</v>
      </c>
      <c r="E4825" s="4">
        <f t="shared" si="819"/>
        <v>90.982849999999999</v>
      </c>
      <c r="F4825" s="5">
        <v>72.295000000000002</v>
      </c>
      <c r="G4825" s="4">
        <f t="shared" si="820"/>
        <v>138.08345</v>
      </c>
      <c r="H4825" s="4">
        <f t="shared" si="826"/>
        <v>47.1006</v>
      </c>
      <c r="I4825" s="5">
        <v>0.66249999999999998</v>
      </c>
      <c r="J4825" s="16">
        <f t="shared" si="821"/>
        <v>1.325</v>
      </c>
      <c r="K4825" s="5">
        <v>2.7324999999999999</v>
      </c>
      <c r="L4825" s="4">
        <f t="shared" si="822"/>
        <v>7.2684500000000005</v>
      </c>
      <c r="M4825" s="5">
        <v>3.6225000000000001</v>
      </c>
      <c r="N4825" s="4">
        <f t="shared" si="823"/>
        <v>5.1439500000000002</v>
      </c>
      <c r="O4825" s="5">
        <v>2.1475</v>
      </c>
      <c r="P4825" s="4">
        <f t="shared" si="829"/>
        <v>1.438825</v>
      </c>
      <c r="Q4825" s="5">
        <v>2.2309999999999999</v>
      </c>
      <c r="R4825" s="4">
        <f t="shared" si="828"/>
        <v>1.4881249999999999</v>
      </c>
      <c r="S4825" s="5">
        <v>8.5000000000000006E-2</v>
      </c>
      <c r="T4825" s="4">
        <f t="shared" si="825"/>
        <v>4.9300000000000004E-2</v>
      </c>
      <c r="U4825" s="5">
        <v>14.3125</v>
      </c>
      <c r="V4825" s="4">
        <f t="shared" si="827"/>
        <v>18.606249999999999</v>
      </c>
      <c r="W4825" s="5">
        <v>15.327890536052648</v>
      </c>
      <c r="X4825" s="5">
        <v>14.125</v>
      </c>
      <c r="Y4825" s="5">
        <v>81.125</v>
      </c>
      <c r="Z4825" s="5">
        <v>19.149999999999999</v>
      </c>
      <c r="AA4825" s="5">
        <v>123.75</v>
      </c>
      <c r="AB4825" s="5">
        <v>0.11749999999999999</v>
      </c>
      <c r="AC4825" s="3"/>
    </row>
    <row r="4826" spans="1:29">
      <c r="A4826" s="15">
        <v>40379.75</v>
      </c>
      <c r="B4826" s="5">
        <v>0.27</v>
      </c>
      <c r="C4826" s="4">
        <f t="shared" si="830"/>
        <v>0.31319999999999998</v>
      </c>
      <c r="D4826" s="5">
        <v>62.512500000000003</v>
      </c>
      <c r="E4826" s="4">
        <f t="shared" si="819"/>
        <v>119.398875</v>
      </c>
      <c r="F4826" s="5">
        <v>91.25</v>
      </c>
      <c r="G4826" s="4">
        <f t="shared" si="820"/>
        <v>174.28749999999999</v>
      </c>
      <c r="H4826" s="4">
        <f t="shared" si="826"/>
        <v>54.88862499999999</v>
      </c>
      <c r="I4826" s="5">
        <v>0.57750000000000001</v>
      </c>
      <c r="J4826" s="16">
        <f t="shared" si="821"/>
        <v>1.155</v>
      </c>
      <c r="K4826" s="5">
        <v>4.0999999999999996</v>
      </c>
      <c r="L4826" s="4">
        <f t="shared" si="822"/>
        <v>10.905999999999999</v>
      </c>
      <c r="M4826" s="5">
        <v>5.95</v>
      </c>
      <c r="N4826" s="4">
        <f t="shared" si="823"/>
        <v>8.4489999999999998</v>
      </c>
      <c r="O4826" s="5">
        <v>2.1225000000000001</v>
      </c>
      <c r="P4826" s="4">
        <f t="shared" si="829"/>
        <v>1.4220750000000002</v>
      </c>
      <c r="Q4826" s="5">
        <v>2.2094999999999998</v>
      </c>
      <c r="R4826" s="4">
        <f t="shared" si="828"/>
        <v>1.4719550000000001</v>
      </c>
      <c r="S4826" s="5">
        <v>8.5999999999999993E-2</v>
      </c>
      <c r="T4826" s="4">
        <f t="shared" si="825"/>
        <v>4.9879999999999994E-2</v>
      </c>
      <c r="U4826" s="5">
        <v>14.5</v>
      </c>
      <c r="V4826" s="4">
        <f t="shared" si="827"/>
        <v>18.850000000000001</v>
      </c>
      <c r="W4826" s="5">
        <v>17.836977520366965</v>
      </c>
      <c r="X4826" s="5">
        <v>12.0625</v>
      </c>
      <c r="Y4826" s="5">
        <v>87.125</v>
      </c>
      <c r="Z4826" s="5">
        <v>17.875</v>
      </c>
      <c r="AA4826" s="5">
        <v>35.85</v>
      </c>
      <c r="AB4826" s="5">
        <v>8.5000000000000006E-2</v>
      </c>
      <c r="AC4826" s="3"/>
    </row>
    <row r="4827" spans="1:29">
      <c r="A4827" s="15">
        <v>40379.791666666664</v>
      </c>
      <c r="B4827" s="5">
        <v>0.2475</v>
      </c>
      <c r="C4827" s="4">
        <f t="shared" si="830"/>
        <v>0.28709999999999997</v>
      </c>
      <c r="D4827" s="5">
        <v>45.04</v>
      </c>
      <c r="E4827" s="4">
        <f t="shared" si="819"/>
        <v>86.026399999999995</v>
      </c>
      <c r="F4827" s="5">
        <v>72.02</v>
      </c>
      <c r="G4827" s="4">
        <f t="shared" si="820"/>
        <v>137.5582</v>
      </c>
      <c r="H4827" s="4">
        <f t="shared" si="826"/>
        <v>51.531800000000004</v>
      </c>
      <c r="I4827" s="5">
        <v>0.16500000000000001</v>
      </c>
      <c r="J4827" s="16">
        <f t="shared" si="821"/>
        <v>0.33</v>
      </c>
      <c r="K4827" s="5">
        <v>2.46</v>
      </c>
      <c r="L4827" s="4">
        <f t="shared" si="822"/>
        <v>6.5436000000000005</v>
      </c>
      <c r="M4827" s="5">
        <v>4.2675000000000001</v>
      </c>
      <c r="N4827" s="4">
        <f t="shared" si="823"/>
        <v>6.05985</v>
      </c>
      <c r="O4827" s="5">
        <v>2.2875000000000001</v>
      </c>
      <c r="P4827" s="4">
        <f t="shared" si="829"/>
        <v>1.5326250000000001</v>
      </c>
      <c r="Q4827" s="5">
        <v>2.3872499999999999</v>
      </c>
      <c r="R4827" s="4">
        <f t="shared" si="828"/>
        <v>1.5891750000000002</v>
      </c>
      <c r="S4827" s="5">
        <v>9.7500000000000003E-2</v>
      </c>
      <c r="T4827" s="4">
        <f t="shared" si="825"/>
        <v>5.6549999999999996E-2</v>
      </c>
      <c r="U4827" s="5">
        <v>8.5625</v>
      </c>
      <c r="V4827" s="4">
        <f t="shared" si="827"/>
        <v>11.13125</v>
      </c>
      <c r="W4827" s="5">
        <v>10.40987233461591</v>
      </c>
      <c r="X4827" s="5">
        <v>8.6875</v>
      </c>
      <c r="Y4827" s="5">
        <v>89.4</v>
      </c>
      <c r="Z4827" s="5">
        <v>17.512499999999999</v>
      </c>
      <c r="AA4827" s="5">
        <v>205.92500000000001</v>
      </c>
      <c r="AB4827" s="5">
        <v>8.5000000000000006E-2</v>
      </c>
      <c r="AC4827" s="3"/>
    </row>
    <row r="4828" spans="1:29">
      <c r="A4828" s="15">
        <v>40379.833333333336</v>
      </c>
      <c r="B4828" s="5">
        <v>0.23749999999999999</v>
      </c>
      <c r="C4828" s="4">
        <f t="shared" si="830"/>
        <v>0.27549999999999997</v>
      </c>
      <c r="D4828" s="5">
        <v>35.627499999999998</v>
      </c>
      <c r="E4828" s="4">
        <f t="shared" si="819"/>
        <v>68.048524999999998</v>
      </c>
      <c r="F4828" s="5">
        <v>61.212499999999999</v>
      </c>
      <c r="G4828" s="4">
        <f t="shared" si="820"/>
        <v>116.91587499999999</v>
      </c>
      <c r="H4828" s="4">
        <f t="shared" si="826"/>
        <v>48.867349999999988</v>
      </c>
      <c r="I4828" s="5">
        <v>0</v>
      </c>
      <c r="J4828" s="16">
        <f t="shared" si="821"/>
        <v>0</v>
      </c>
      <c r="K4828" s="5">
        <v>2.3250000000000002</v>
      </c>
      <c r="L4828" s="4">
        <f t="shared" si="822"/>
        <v>6.1845000000000008</v>
      </c>
      <c r="M4828" s="5">
        <v>3.62</v>
      </c>
      <c r="N4828" s="4">
        <f t="shared" si="823"/>
        <v>5.1403999999999996</v>
      </c>
      <c r="O4828" s="5">
        <v>2.29</v>
      </c>
      <c r="P4828" s="4">
        <f t="shared" si="829"/>
        <v>1.5343000000000002</v>
      </c>
      <c r="Q4828" s="5">
        <v>2.3885000000000001</v>
      </c>
      <c r="R4828" s="4">
        <f t="shared" si="828"/>
        <v>1.5909950000000002</v>
      </c>
      <c r="S4828" s="5">
        <v>9.7750000000000004E-2</v>
      </c>
      <c r="T4828" s="4">
        <f t="shared" si="825"/>
        <v>5.6694999999999995E-2</v>
      </c>
      <c r="U4828" s="5">
        <v>9.875</v>
      </c>
      <c r="V4828" s="4">
        <f t="shared" si="827"/>
        <v>12.8375</v>
      </c>
      <c r="W4828" s="5">
        <v>10.881384525577626</v>
      </c>
      <c r="X4828" s="5">
        <v>9.5625</v>
      </c>
      <c r="Y4828" s="5">
        <v>90.45</v>
      </c>
      <c r="Z4828" s="5">
        <v>17.487500000000001</v>
      </c>
      <c r="AA4828" s="5">
        <v>206.17500000000001</v>
      </c>
      <c r="AB4828" s="5">
        <v>0.08</v>
      </c>
      <c r="AC4828" s="3"/>
    </row>
    <row r="4829" spans="1:29">
      <c r="A4829" s="15">
        <v>40379.875</v>
      </c>
      <c r="B4829" s="5">
        <v>0.26750000000000002</v>
      </c>
      <c r="C4829" s="4">
        <f t="shared" si="830"/>
        <v>0.31030000000000002</v>
      </c>
      <c r="D4829" s="5">
        <v>54.87</v>
      </c>
      <c r="E4829" s="4">
        <f t="shared" si="819"/>
        <v>104.8017</v>
      </c>
      <c r="F4829" s="5">
        <v>79.327500000000001</v>
      </c>
      <c r="G4829" s="4">
        <f t="shared" si="820"/>
        <v>151.515525</v>
      </c>
      <c r="H4829" s="4">
        <f t="shared" si="826"/>
        <v>46.713825</v>
      </c>
      <c r="I4829" s="5">
        <v>0</v>
      </c>
      <c r="J4829" s="16">
        <f t="shared" si="821"/>
        <v>0</v>
      </c>
      <c r="K4829" s="5">
        <v>3.145</v>
      </c>
      <c r="L4829" s="4">
        <f t="shared" si="822"/>
        <v>8.3657000000000004</v>
      </c>
      <c r="M4829" s="5">
        <v>4.6550000000000002</v>
      </c>
      <c r="N4829" s="4">
        <f t="shared" si="823"/>
        <v>6.6101000000000001</v>
      </c>
      <c r="O4829" s="5">
        <v>2.375</v>
      </c>
      <c r="P4829" s="4">
        <f t="shared" si="829"/>
        <v>1.5912500000000001</v>
      </c>
      <c r="Q4829" s="5">
        <v>2.4925000000000002</v>
      </c>
      <c r="R4829" s="4">
        <f t="shared" si="828"/>
        <v>1.6594</v>
      </c>
      <c r="S4829" s="5">
        <v>0.11749999999999999</v>
      </c>
      <c r="T4829" s="4">
        <f t="shared" si="825"/>
        <v>6.8149999999999988E-2</v>
      </c>
      <c r="U4829" s="5">
        <v>12.6875</v>
      </c>
      <c r="V4829" s="4">
        <f t="shared" si="827"/>
        <v>16.493750000000002</v>
      </c>
      <c r="W4829" s="5">
        <v>12.370106887413165</v>
      </c>
      <c r="X4829" s="5">
        <v>11.5</v>
      </c>
      <c r="Y4829" s="5">
        <v>90.825000000000003</v>
      </c>
      <c r="Z4829" s="5">
        <v>17.4375</v>
      </c>
      <c r="AA4829" s="5">
        <v>189.25</v>
      </c>
      <c r="AB4829" s="5">
        <v>0.08</v>
      </c>
      <c r="AC4829" s="3"/>
    </row>
    <row r="4830" spans="1:29">
      <c r="A4830" s="15">
        <v>40379.916666666664</v>
      </c>
      <c r="B4830" s="5">
        <v>0.19500000000000001</v>
      </c>
      <c r="C4830" s="4">
        <f t="shared" si="830"/>
        <v>0.22619999999999998</v>
      </c>
      <c r="D4830" s="5">
        <v>22.657499999999999</v>
      </c>
      <c r="E4830" s="4">
        <f t="shared" si="819"/>
        <v>43.275824999999998</v>
      </c>
      <c r="F4830" s="5">
        <v>43.387500000000003</v>
      </c>
      <c r="G4830" s="4">
        <f t="shared" si="820"/>
        <v>82.870125000000002</v>
      </c>
      <c r="H4830" s="4">
        <f t="shared" si="826"/>
        <v>39.594300000000004</v>
      </c>
      <c r="I4830" s="5">
        <v>0.16500000000000001</v>
      </c>
      <c r="J4830" s="16">
        <f t="shared" si="821"/>
        <v>0.33</v>
      </c>
      <c r="K4830" s="5">
        <v>1.915</v>
      </c>
      <c r="L4830" s="4">
        <f t="shared" si="822"/>
        <v>5.0939000000000005</v>
      </c>
      <c r="M4830" s="5">
        <v>2.8424999999999998</v>
      </c>
      <c r="N4830" s="4">
        <f t="shared" si="823"/>
        <v>4.0363499999999997</v>
      </c>
      <c r="O4830" s="5">
        <v>2.2825000000000002</v>
      </c>
      <c r="P4830" s="4">
        <f t="shared" si="829"/>
        <v>1.5292750000000002</v>
      </c>
      <c r="Q4830" s="5">
        <v>2.4140000000000001</v>
      </c>
      <c r="R4830" s="4">
        <f t="shared" si="828"/>
        <v>1.6061250000000002</v>
      </c>
      <c r="S4830" s="5">
        <v>0.13250000000000001</v>
      </c>
      <c r="T4830" s="4">
        <f t="shared" si="825"/>
        <v>7.6850000000000002E-2</v>
      </c>
      <c r="U4830" s="5">
        <v>9.1875</v>
      </c>
      <c r="V4830" s="4">
        <f t="shared" si="827"/>
        <v>11.94375</v>
      </c>
      <c r="W4830" s="5">
        <v>10.443281574107464</v>
      </c>
      <c r="X4830" s="5">
        <v>8.0625</v>
      </c>
      <c r="Y4830" s="5">
        <v>91.025000000000006</v>
      </c>
      <c r="Z4830" s="5">
        <v>17.3125</v>
      </c>
      <c r="AA4830" s="5">
        <v>211.375</v>
      </c>
      <c r="AB4830" s="5">
        <v>0.08</v>
      </c>
      <c r="AC4830" s="3"/>
    </row>
    <row r="4831" spans="1:29">
      <c r="A4831" s="15">
        <v>40379.958333333336</v>
      </c>
      <c r="B4831" s="5">
        <v>0.1075</v>
      </c>
      <c r="C4831" s="4">
        <f t="shared" si="830"/>
        <v>0.12469999999999999</v>
      </c>
      <c r="D4831" s="5">
        <v>10.922499999999999</v>
      </c>
      <c r="E4831" s="4">
        <f t="shared" si="819"/>
        <v>20.861974999999997</v>
      </c>
      <c r="F4831" s="5">
        <v>25.555</v>
      </c>
      <c r="G4831" s="4">
        <f t="shared" si="820"/>
        <v>48.810049999999997</v>
      </c>
      <c r="H4831" s="4">
        <f t="shared" si="826"/>
        <v>27.948074999999999</v>
      </c>
      <c r="I4831" s="5">
        <v>1.8225</v>
      </c>
      <c r="J4831" s="16">
        <f t="shared" si="821"/>
        <v>3.645</v>
      </c>
      <c r="K4831" s="5">
        <v>1.5024999999999999</v>
      </c>
      <c r="L4831" s="4">
        <f t="shared" si="822"/>
        <v>3.9966500000000003</v>
      </c>
      <c r="M4831" s="5">
        <v>1.94</v>
      </c>
      <c r="N4831" s="4">
        <f t="shared" si="823"/>
        <v>2.7547999999999999</v>
      </c>
      <c r="O4831" s="5">
        <v>2.1124999999999998</v>
      </c>
      <c r="P4831" s="4">
        <f t="shared" si="829"/>
        <v>1.415375</v>
      </c>
      <c r="Q4831" s="5">
        <v>2.19875</v>
      </c>
      <c r="R4831" s="4">
        <f t="shared" si="828"/>
        <v>1.4659800000000001</v>
      </c>
      <c r="S4831" s="5">
        <v>8.7249999999999994E-2</v>
      </c>
      <c r="T4831" s="4">
        <f t="shared" si="825"/>
        <v>5.060499999999999E-2</v>
      </c>
      <c r="U4831" s="5">
        <v>5.4375</v>
      </c>
      <c r="V4831" s="4">
        <f t="shared" si="827"/>
        <v>7.0687500000000005</v>
      </c>
      <c r="W4831" s="5">
        <v>6.4400339499048282</v>
      </c>
      <c r="X4831" s="5">
        <v>5.125</v>
      </c>
      <c r="Y4831" s="5">
        <v>91.1</v>
      </c>
      <c r="Z4831" s="5">
        <v>17.024999999999999</v>
      </c>
      <c r="AA4831" s="5">
        <v>226.35</v>
      </c>
      <c r="AB4831" s="5">
        <v>0.08</v>
      </c>
      <c r="AC4831" s="3"/>
    </row>
    <row r="4832" spans="1:29">
      <c r="A4832" s="15">
        <v>40380</v>
      </c>
      <c r="B4832" s="5">
        <v>0.15</v>
      </c>
      <c r="C4832" s="4">
        <f t="shared" si="830"/>
        <v>0.17399999999999999</v>
      </c>
      <c r="D4832" s="5">
        <v>22.797499999999999</v>
      </c>
      <c r="E4832" s="4">
        <f t="shared" si="819"/>
        <v>43.543225</v>
      </c>
      <c r="F4832" s="5">
        <v>35.667499999999997</v>
      </c>
      <c r="G4832" s="4">
        <f t="shared" si="820"/>
        <v>68.12492499999999</v>
      </c>
      <c r="H4832" s="4">
        <f t="shared" si="826"/>
        <v>24.581699999999991</v>
      </c>
      <c r="I4832" s="5">
        <v>3.7275</v>
      </c>
      <c r="J4832" s="16">
        <f t="shared" si="821"/>
        <v>7.4550000000000001</v>
      </c>
      <c r="K4832" s="5">
        <v>1.6375</v>
      </c>
      <c r="L4832" s="4">
        <f t="shared" si="822"/>
        <v>4.3557500000000005</v>
      </c>
      <c r="M4832" s="5">
        <v>2.9725000000000001</v>
      </c>
      <c r="N4832" s="4">
        <f t="shared" si="823"/>
        <v>4.2209500000000002</v>
      </c>
      <c r="O4832" s="5">
        <v>2.4224999999999999</v>
      </c>
      <c r="P4832" s="4">
        <f t="shared" si="829"/>
        <v>1.623075</v>
      </c>
      <c r="Q4832" s="5">
        <v>2.54175</v>
      </c>
      <c r="R4832" s="4">
        <f t="shared" si="828"/>
        <v>1.690645</v>
      </c>
      <c r="S4832" s="5">
        <v>0.11650000000000001</v>
      </c>
      <c r="T4832" s="4">
        <f t="shared" si="825"/>
        <v>6.7570000000000005E-2</v>
      </c>
      <c r="U4832" s="5">
        <v>5.0625</v>
      </c>
      <c r="V4832" s="4">
        <f t="shared" si="827"/>
        <v>6.5812499999999998</v>
      </c>
      <c r="W4832" s="5">
        <v>5.8026492577918729</v>
      </c>
      <c r="X4832" s="5">
        <v>5.875</v>
      </c>
      <c r="Y4832" s="5">
        <v>90.05</v>
      </c>
      <c r="Z4832" s="5">
        <v>16.162500000000001</v>
      </c>
      <c r="AA4832" s="5">
        <v>199.02500000000001</v>
      </c>
      <c r="AB4832" s="5">
        <v>8.2500000000000004E-2</v>
      </c>
      <c r="AC4832" s="3"/>
    </row>
    <row r="4833" spans="1:29">
      <c r="A4833" s="15">
        <v>40380.041666666664</v>
      </c>
      <c r="B4833" s="5">
        <v>0.12</v>
      </c>
      <c r="C4833" s="4">
        <f t="shared" si="830"/>
        <v>0.13919999999999999</v>
      </c>
      <c r="D4833" s="5">
        <v>13.7875</v>
      </c>
      <c r="E4833" s="4">
        <f t="shared" si="819"/>
        <v>26.334124999999997</v>
      </c>
      <c r="F4833" s="5">
        <v>28.927499999999998</v>
      </c>
      <c r="G4833" s="4">
        <f t="shared" si="820"/>
        <v>55.251524999999994</v>
      </c>
      <c r="H4833" s="4">
        <f t="shared" si="826"/>
        <v>28.917399999999997</v>
      </c>
      <c r="I4833" s="5">
        <v>1.905</v>
      </c>
      <c r="J4833" s="16">
        <f t="shared" si="821"/>
        <v>3.81</v>
      </c>
      <c r="K4833" s="5">
        <v>1.5024999999999999</v>
      </c>
      <c r="L4833" s="4">
        <f t="shared" si="822"/>
        <v>3.9966500000000003</v>
      </c>
      <c r="M4833" s="5">
        <v>2.7124999999999999</v>
      </c>
      <c r="N4833" s="4">
        <f t="shared" si="823"/>
        <v>3.8517499999999996</v>
      </c>
      <c r="O4833" s="5">
        <v>2.19</v>
      </c>
      <c r="P4833" s="4">
        <f t="shared" si="829"/>
        <v>1.4673</v>
      </c>
      <c r="Q4833" s="5">
        <v>2.2357499999999999</v>
      </c>
      <c r="R4833" s="4">
        <f t="shared" si="828"/>
        <v>1.4934000000000001</v>
      </c>
      <c r="S4833" s="5">
        <v>4.4999999999999998E-2</v>
      </c>
      <c r="T4833" s="4">
        <f t="shared" si="825"/>
        <v>2.6099999999999998E-2</v>
      </c>
      <c r="U4833" s="5">
        <v>4.5</v>
      </c>
      <c r="V4833" s="4">
        <f t="shared" si="827"/>
        <v>5.8500000000000005</v>
      </c>
      <c r="W4833" s="5">
        <v>4.7527752177880291</v>
      </c>
      <c r="X4833" s="5">
        <v>6.3125</v>
      </c>
      <c r="Y4833" s="5">
        <v>90.8</v>
      </c>
      <c r="Z4833" s="5">
        <v>15.824999999999999</v>
      </c>
      <c r="AA4833" s="5">
        <v>123.7</v>
      </c>
      <c r="AB4833" s="5">
        <v>0.1925</v>
      </c>
      <c r="AC4833" s="3"/>
    </row>
    <row r="4834" spans="1:29">
      <c r="A4834" s="15">
        <v>40380.083333333336</v>
      </c>
      <c r="B4834" s="5">
        <v>8.5000000000000006E-2</v>
      </c>
      <c r="C4834" s="4">
        <f t="shared" si="830"/>
        <v>9.8600000000000007E-2</v>
      </c>
      <c r="D4834" s="5">
        <v>17.0625</v>
      </c>
      <c r="E4834" s="4">
        <f t="shared" si="819"/>
        <v>32.589374999999997</v>
      </c>
      <c r="F4834" s="5">
        <v>35.67</v>
      </c>
      <c r="G4834" s="4">
        <f t="shared" si="820"/>
        <v>68.1297</v>
      </c>
      <c r="H4834" s="4">
        <f t="shared" si="826"/>
        <v>35.540325000000003</v>
      </c>
      <c r="I4834" s="5">
        <v>9.1974999999999998</v>
      </c>
      <c r="J4834" s="16">
        <f t="shared" si="821"/>
        <v>18.395</v>
      </c>
      <c r="K4834" s="5">
        <v>1.5024999999999999</v>
      </c>
      <c r="L4834" s="4">
        <f t="shared" si="822"/>
        <v>3.9966500000000003</v>
      </c>
      <c r="M4834" s="5">
        <v>2.4500000000000002</v>
      </c>
      <c r="N4834" s="4">
        <f t="shared" si="823"/>
        <v>3.4790000000000001</v>
      </c>
      <c r="O4834" s="5">
        <v>2.0049999999999999</v>
      </c>
      <c r="P4834" s="4">
        <f t="shared" si="829"/>
        <v>1.34335</v>
      </c>
      <c r="Q4834" s="5">
        <v>2.0259999999999998</v>
      </c>
      <c r="R4834" s="4">
        <f t="shared" si="828"/>
        <v>1.3565450000000001</v>
      </c>
      <c r="S4834" s="5">
        <v>2.2749999999999999E-2</v>
      </c>
      <c r="T4834" s="4">
        <f t="shared" si="825"/>
        <v>1.3194999999999998E-2</v>
      </c>
      <c r="U4834" s="5"/>
      <c r="W4834" s="5" t="s">
        <v>14</v>
      </c>
      <c r="X4834" s="5">
        <v>4.1875</v>
      </c>
      <c r="Y4834" s="5">
        <v>90.7</v>
      </c>
      <c r="Z4834" s="5">
        <v>14.4625</v>
      </c>
      <c r="AA4834" s="5">
        <v>53.65</v>
      </c>
      <c r="AB4834" s="5">
        <v>0.1075</v>
      </c>
      <c r="AC4834" s="3"/>
    </row>
    <row r="4835" spans="1:29">
      <c r="A4835" s="15">
        <v>40380.125</v>
      </c>
      <c r="B4835" s="5">
        <v>8.5000000000000006E-2</v>
      </c>
      <c r="C4835" s="4">
        <f t="shared" si="830"/>
        <v>9.8600000000000007E-2</v>
      </c>
      <c r="D4835" s="5">
        <v>13.38</v>
      </c>
      <c r="E4835" s="4">
        <f t="shared" si="819"/>
        <v>25.555800000000001</v>
      </c>
      <c r="F4835" s="5">
        <v>30.055</v>
      </c>
      <c r="G4835" s="4">
        <f t="shared" si="820"/>
        <v>57.405049999999996</v>
      </c>
      <c r="H4835" s="4">
        <f t="shared" si="826"/>
        <v>31.849249999999994</v>
      </c>
      <c r="I4835" s="5">
        <v>12.6775</v>
      </c>
      <c r="J4835" s="16">
        <f t="shared" si="821"/>
        <v>25.355</v>
      </c>
      <c r="K4835" s="5">
        <v>1.5024999999999999</v>
      </c>
      <c r="L4835" s="4">
        <f t="shared" si="822"/>
        <v>3.9966500000000003</v>
      </c>
      <c r="M4835" s="5">
        <v>2.4500000000000002</v>
      </c>
      <c r="N4835" s="4">
        <f t="shared" si="823"/>
        <v>3.4790000000000001</v>
      </c>
      <c r="O4835" s="5">
        <v>2.0049999999999999</v>
      </c>
      <c r="P4835" s="4">
        <f t="shared" si="829"/>
        <v>1.34335</v>
      </c>
      <c r="Q4835" s="5">
        <v>2.0209999999999999</v>
      </c>
      <c r="R4835" s="4">
        <f t="shared" si="828"/>
        <v>1.3570766666666667</v>
      </c>
      <c r="S4835" s="5">
        <v>2.36666666666667E-2</v>
      </c>
      <c r="T4835" s="4">
        <f t="shared" si="825"/>
        <v>1.3726666666666686E-2</v>
      </c>
      <c r="U4835" s="5">
        <v>0.75</v>
      </c>
      <c r="V4835" s="4">
        <f t="shared" si="827"/>
        <v>0.97500000000000009</v>
      </c>
      <c r="W4835" s="5">
        <v>1.4001149510957349</v>
      </c>
      <c r="X4835" s="5">
        <v>4.25</v>
      </c>
      <c r="Y4835" s="5">
        <v>90.7</v>
      </c>
      <c r="Z4835" s="5">
        <v>13.85</v>
      </c>
      <c r="AA4835" s="5">
        <v>51.375</v>
      </c>
      <c r="AB4835" s="5">
        <v>8.5000000000000006E-2</v>
      </c>
      <c r="AC4835" s="3"/>
    </row>
    <row r="4836" spans="1:29">
      <c r="A4836" s="15">
        <v>40380.166666666664</v>
      </c>
      <c r="B4836" s="5">
        <v>0.11</v>
      </c>
      <c r="C4836" s="4">
        <f t="shared" si="830"/>
        <v>0.12759999999999999</v>
      </c>
      <c r="D4836" s="5">
        <v>31.672499999999999</v>
      </c>
      <c r="E4836" s="4">
        <f t="shared" si="819"/>
        <v>60.494474999999994</v>
      </c>
      <c r="F4836" s="5">
        <v>57.162500000000001</v>
      </c>
      <c r="G4836" s="4">
        <f t="shared" si="820"/>
        <v>109.180375</v>
      </c>
      <c r="H4836" s="4">
        <f t="shared" si="826"/>
        <v>48.685900000000004</v>
      </c>
      <c r="I4836" s="5">
        <v>4.2249999999999996</v>
      </c>
      <c r="J4836" s="16">
        <f t="shared" si="821"/>
        <v>8.4499999999999993</v>
      </c>
      <c r="K4836" s="5">
        <v>2.1875</v>
      </c>
      <c r="L4836" s="4">
        <f t="shared" si="822"/>
        <v>5.8187500000000005</v>
      </c>
      <c r="M4836" s="5">
        <v>3.0975000000000001</v>
      </c>
      <c r="N4836" s="4">
        <f t="shared" si="823"/>
        <v>4.3984500000000004</v>
      </c>
      <c r="O4836" s="5">
        <v>2.0550000000000002</v>
      </c>
      <c r="P4836" s="4">
        <f t="shared" si="829"/>
        <v>1.3768500000000001</v>
      </c>
      <c r="Q4836" s="5">
        <v>2.0852499999999998</v>
      </c>
      <c r="R4836" s="4">
        <f t="shared" si="828"/>
        <v>1.3923650000000001</v>
      </c>
      <c r="S4836" s="5">
        <v>2.6749999999999999E-2</v>
      </c>
      <c r="T4836" s="4">
        <f t="shared" si="825"/>
        <v>1.5514999999999999E-2</v>
      </c>
      <c r="U4836" s="5">
        <v>2.0625</v>
      </c>
      <c r="V4836" s="4">
        <f t="shared" si="827"/>
        <v>2.6812499999999999</v>
      </c>
      <c r="W4836" s="5">
        <v>2.3223396539085548</v>
      </c>
      <c r="X4836" s="5">
        <v>5.8125</v>
      </c>
      <c r="Y4836" s="5">
        <v>90.724999999999994</v>
      </c>
      <c r="Z4836" s="5">
        <v>13.475</v>
      </c>
      <c r="AA4836" s="5">
        <v>82.825000000000003</v>
      </c>
      <c r="AB4836" s="5">
        <v>8.2500000000000004E-2</v>
      </c>
      <c r="AC4836" s="3"/>
    </row>
    <row r="4837" spans="1:29">
      <c r="A4837" s="15">
        <v>40380.208333333336</v>
      </c>
      <c r="B4837" s="5">
        <v>0.13</v>
      </c>
      <c r="C4837" s="4">
        <f t="shared" si="830"/>
        <v>0.15079999999999999</v>
      </c>
      <c r="D4837" s="5">
        <v>42.732500000000002</v>
      </c>
      <c r="E4837" s="4">
        <f t="shared" si="819"/>
        <v>81.619074999999995</v>
      </c>
      <c r="F4837" s="5">
        <v>72.892499999999998</v>
      </c>
      <c r="G4837" s="4">
        <f t="shared" si="820"/>
        <v>139.22467499999999</v>
      </c>
      <c r="H4837" s="4">
        <f t="shared" si="826"/>
        <v>57.605599999999995</v>
      </c>
      <c r="I4837" s="5">
        <v>2.9849999999999999</v>
      </c>
      <c r="J4837" s="16">
        <f t="shared" si="821"/>
        <v>5.97</v>
      </c>
      <c r="K4837" s="5">
        <v>2.8675000000000002</v>
      </c>
      <c r="L4837" s="4">
        <f t="shared" si="822"/>
        <v>7.6275500000000012</v>
      </c>
      <c r="M4837" s="5">
        <v>4.3825000000000003</v>
      </c>
      <c r="N4837" s="4">
        <f t="shared" si="823"/>
        <v>6.2231500000000004</v>
      </c>
      <c r="O4837" s="5">
        <v>2.13</v>
      </c>
      <c r="P4837" s="4">
        <f t="shared" si="829"/>
        <v>1.4271</v>
      </c>
      <c r="Q4837" s="5">
        <v>2.1949999999999998</v>
      </c>
      <c r="R4837" s="4">
        <f t="shared" si="828"/>
        <v>1.464655</v>
      </c>
      <c r="S4837" s="5">
        <v>6.4750000000000002E-2</v>
      </c>
      <c r="T4837" s="4">
        <f t="shared" si="825"/>
        <v>3.7554999999999998E-2</v>
      </c>
      <c r="U4837" s="5">
        <v>5.6875</v>
      </c>
      <c r="V4837" s="4">
        <f t="shared" si="827"/>
        <v>7.3937499999999998</v>
      </c>
      <c r="W4837" s="5">
        <v>3.6821327670673307</v>
      </c>
      <c r="X4837" s="5">
        <v>8.0625</v>
      </c>
      <c r="Y4837" s="5">
        <v>90.8</v>
      </c>
      <c r="Z4837" s="5">
        <v>13.512499999999999</v>
      </c>
      <c r="AA4837" s="5">
        <v>155.55000000000001</v>
      </c>
      <c r="AB4837" s="5">
        <v>0.08</v>
      </c>
      <c r="AC4837" s="3"/>
    </row>
    <row r="4838" spans="1:29">
      <c r="A4838" s="15">
        <v>40380.25</v>
      </c>
      <c r="B4838" s="5">
        <v>0.19</v>
      </c>
      <c r="C4838" s="4">
        <f t="shared" si="830"/>
        <v>0.22039999999999998</v>
      </c>
      <c r="D4838" s="5">
        <v>26.35</v>
      </c>
      <c r="E4838" s="4">
        <f t="shared" si="819"/>
        <v>50.328499999999998</v>
      </c>
      <c r="F4838" s="5">
        <v>51.127499999999998</v>
      </c>
      <c r="G4838" s="4">
        <f t="shared" si="820"/>
        <v>97.653524999999988</v>
      </c>
      <c r="H4838" s="4">
        <f t="shared" si="826"/>
        <v>47.325024999999989</v>
      </c>
      <c r="I4838" s="5">
        <v>5.4675000000000002</v>
      </c>
      <c r="J4838" s="16">
        <f t="shared" si="821"/>
        <v>10.935</v>
      </c>
      <c r="K4838" s="5">
        <v>1.7725</v>
      </c>
      <c r="L4838" s="4">
        <f t="shared" si="822"/>
        <v>4.7148500000000002</v>
      </c>
      <c r="M4838" s="5">
        <v>2.835</v>
      </c>
      <c r="N4838" s="4">
        <f t="shared" si="823"/>
        <v>4.0256999999999996</v>
      </c>
      <c r="O4838" s="5">
        <v>2.1724999999999999</v>
      </c>
      <c r="P4838" s="4">
        <f t="shared" si="829"/>
        <v>1.4555750000000001</v>
      </c>
      <c r="Q4838" s="5">
        <v>2.27075</v>
      </c>
      <c r="R4838" s="4">
        <f t="shared" si="828"/>
        <v>1.5121250000000002</v>
      </c>
      <c r="S4838" s="5">
        <v>9.7500000000000003E-2</v>
      </c>
      <c r="T4838" s="4">
        <f t="shared" si="825"/>
        <v>5.6549999999999996E-2</v>
      </c>
      <c r="U4838" s="5">
        <v>10</v>
      </c>
      <c r="V4838" s="4">
        <f t="shared" si="827"/>
        <v>13</v>
      </c>
      <c r="W4838" s="5">
        <v>11.40483715744306</v>
      </c>
      <c r="X4838" s="5">
        <v>9.375</v>
      </c>
      <c r="Y4838" s="5">
        <v>90.875</v>
      </c>
      <c r="Z4838" s="5">
        <v>13.7</v>
      </c>
      <c r="AA4838" s="5">
        <v>153.72499999999999</v>
      </c>
      <c r="AB4838" s="5">
        <v>8.2500000000000004E-2</v>
      </c>
      <c r="AC4838" s="3"/>
    </row>
    <row r="4839" spans="1:29">
      <c r="A4839" s="15">
        <v>40380.291666666664</v>
      </c>
      <c r="B4839" s="5">
        <v>0.22750000000000001</v>
      </c>
      <c r="C4839" s="4">
        <f t="shared" si="830"/>
        <v>0.26389999999999997</v>
      </c>
      <c r="D4839" s="5">
        <v>34.407499999999999</v>
      </c>
      <c r="E4839" s="4">
        <f t="shared" si="819"/>
        <v>65.718324999999993</v>
      </c>
      <c r="F4839" s="5">
        <v>61.1</v>
      </c>
      <c r="G4839" s="4">
        <f t="shared" si="820"/>
        <v>116.70099999999999</v>
      </c>
      <c r="H4839" s="4">
        <f t="shared" si="826"/>
        <v>50.982675</v>
      </c>
      <c r="I4839" s="5">
        <v>5.22</v>
      </c>
      <c r="J4839" s="16">
        <f t="shared" si="821"/>
        <v>10.44</v>
      </c>
      <c r="K4839" s="5">
        <v>2.5924999999999998</v>
      </c>
      <c r="L4839" s="4">
        <f t="shared" si="822"/>
        <v>6.8960499999999998</v>
      </c>
      <c r="M4839" s="5">
        <v>3.7349999999999999</v>
      </c>
      <c r="N4839" s="4">
        <f t="shared" si="823"/>
        <v>5.3036999999999992</v>
      </c>
      <c r="O4839" s="5">
        <v>2.2400000000000002</v>
      </c>
      <c r="P4839" s="4">
        <f t="shared" si="829"/>
        <v>1.5008000000000001</v>
      </c>
      <c r="Q4839" s="5">
        <v>2.3805000000000001</v>
      </c>
      <c r="R4839" s="4">
        <f t="shared" si="828"/>
        <v>1.5827250000000002</v>
      </c>
      <c r="S4839" s="5">
        <v>0.14124999999999999</v>
      </c>
      <c r="T4839" s="4">
        <f t="shared" si="825"/>
        <v>8.1924999999999984E-2</v>
      </c>
      <c r="U4839" s="5">
        <v>14.375</v>
      </c>
      <c r="V4839" s="4">
        <f t="shared" si="827"/>
        <v>18.6875</v>
      </c>
      <c r="W4839" s="5">
        <v>12.050890165733998</v>
      </c>
      <c r="X4839" s="5">
        <v>11.8125</v>
      </c>
      <c r="Y4839" s="5">
        <v>90.924999999999997</v>
      </c>
      <c r="Z4839" s="5">
        <v>13.987500000000001</v>
      </c>
      <c r="AA4839" s="5">
        <v>174.82499999999999</v>
      </c>
      <c r="AB4839" s="5">
        <v>9.7500000000000003E-2</v>
      </c>
      <c r="AC4839" s="3"/>
    </row>
    <row r="4840" spans="1:29">
      <c r="A4840" s="15">
        <v>40380.333333333336</v>
      </c>
      <c r="B4840" s="5">
        <v>0.23</v>
      </c>
      <c r="C4840" s="4">
        <f t="shared" si="830"/>
        <v>0.26679999999999998</v>
      </c>
      <c r="D4840" s="5">
        <v>51.744999999999997</v>
      </c>
      <c r="E4840" s="4">
        <f t="shared" si="819"/>
        <v>98.832949999999997</v>
      </c>
      <c r="F4840" s="5">
        <v>82.454999999999998</v>
      </c>
      <c r="G4840" s="4">
        <f t="shared" si="820"/>
        <v>157.48904999999999</v>
      </c>
      <c r="H4840" s="4">
        <f t="shared" si="826"/>
        <v>58.656099999999995</v>
      </c>
      <c r="I4840" s="5">
        <v>3.0674999999999999</v>
      </c>
      <c r="J4840" s="16">
        <f t="shared" si="821"/>
        <v>6.1349999999999998</v>
      </c>
      <c r="K4840" s="5">
        <v>3.2774999999999999</v>
      </c>
      <c r="L4840" s="4">
        <f t="shared" si="822"/>
        <v>8.7181499999999996</v>
      </c>
      <c r="M4840" s="5">
        <v>5.67</v>
      </c>
      <c r="N4840" s="4">
        <f t="shared" si="823"/>
        <v>8.0513999999999992</v>
      </c>
      <c r="O4840" s="5">
        <v>2.1675</v>
      </c>
      <c r="P4840" s="4">
        <f t="shared" si="829"/>
        <v>1.4522250000000001</v>
      </c>
      <c r="Q4840" s="5">
        <v>2.27325</v>
      </c>
      <c r="R4840" s="4">
        <f t="shared" si="828"/>
        <v>1.5124000000000002</v>
      </c>
      <c r="S4840" s="5">
        <v>0.10375</v>
      </c>
      <c r="T4840" s="4">
        <f t="shared" si="825"/>
        <v>6.0174999999999992E-2</v>
      </c>
      <c r="U4840" s="5">
        <v>22.25</v>
      </c>
      <c r="V4840" s="4">
        <f t="shared" si="827"/>
        <v>28.925000000000001</v>
      </c>
      <c r="W4840" s="5">
        <v>20.082105494300045</v>
      </c>
      <c r="X4840" s="5">
        <v>15.5625</v>
      </c>
      <c r="Y4840" s="5">
        <v>90.95</v>
      </c>
      <c r="Z4840" s="5">
        <v>14.387499999999999</v>
      </c>
      <c r="AA4840" s="5">
        <v>127.825</v>
      </c>
      <c r="AB4840" s="5">
        <v>0.1125</v>
      </c>
      <c r="AC4840" s="3"/>
    </row>
    <row r="4841" spans="1:29">
      <c r="A4841" s="15">
        <v>40380.375</v>
      </c>
      <c r="B4841" s="5">
        <v>0.16250000000000001</v>
      </c>
      <c r="C4841" s="4">
        <f t="shared" si="830"/>
        <v>0.1885</v>
      </c>
      <c r="D4841" s="5">
        <v>29.4925</v>
      </c>
      <c r="E4841" s="4">
        <f t="shared" si="819"/>
        <v>56.330674999999999</v>
      </c>
      <c r="F4841" s="5">
        <v>52.537500000000001</v>
      </c>
      <c r="G4841" s="4">
        <f t="shared" si="820"/>
        <v>100.346625</v>
      </c>
      <c r="H4841" s="4">
        <f t="shared" si="826"/>
        <v>44.015950000000004</v>
      </c>
      <c r="I4841" s="5">
        <v>6.8775000000000004</v>
      </c>
      <c r="J4841" s="16">
        <f t="shared" si="821"/>
        <v>13.755000000000001</v>
      </c>
      <c r="K4841" s="5">
        <v>2.73</v>
      </c>
      <c r="L4841" s="4">
        <f t="shared" si="822"/>
        <v>7.2618</v>
      </c>
      <c r="M4841" s="5">
        <v>4.1224999999999996</v>
      </c>
      <c r="N4841" s="4">
        <f t="shared" si="823"/>
        <v>5.8539499999999993</v>
      </c>
      <c r="O4841" s="5">
        <v>2.19</v>
      </c>
      <c r="P4841" s="4">
        <f t="shared" si="829"/>
        <v>1.4673</v>
      </c>
      <c r="Q4841" s="5">
        <v>2.3202500000000001</v>
      </c>
      <c r="R4841" s="4">
        <f t="shared" si="828"/>
        <v>1.54386</v>
      </c>
      <c r="S4841" s="5">
        <v>0.13200000000000001</v>
      </c>
      <c r="T4841" s="4">
        <f t="shared" si="825"/>
        <v>7.6560000000000003E-2</v>
      </c>
      <c r="U4841" s="5">
        <v>17.375</v>
      </c>
      <c r="V4841" s="4">
        <f t="shared" si="827"/>
        <v>22.587500000000002</v>
      </c>
      <c r="W4841" s="5">
        <v>14.502979625803427</v>
      </c>
      <c r="X4841" s="5">
        <v>13.1875</v>
      </c>
      <c r="Y4841" s="5">
        <v>83.1</v>
      </c>
      <c r="Z4841" s="5">
        <v>15.7</v>
      </c>
      <c r="AA4841" s="5">
        <v>181.17500000000001</v>
      </c>
      <c r="AB4841" s="5">
        <v>0.125</v>
      </c>
      <c r="AC4841" s="3"/>
    </row>
    <row r="4842" spans="1:29">
      <c r="A4842" s="15">
        <v>40380.416666666664</v>
      </c>
      <c r="B4842" s="5">
        <v>0.13</v>
      </c>
      <c r="C4842" s="4">
        <f t="shared" si="830"/>
        <v>0.15079999999999999</v>
      </c>
      <c r="D4842" s="5">
        <v>56.527500000000003</v>
      </c>
      <c r="E4842" s="4">
        <f t="shared" si="819"/>
        <v>107.96752500000001</v>
      </c>
      <c r="F4842" s="5">
        <v>84.992500000000007</v>
      </c>
      <c r="G4842" s="4">
        <f t="shared" si="820"/>
        <v>162.33567500000001</v>
      </c>
      <c r="H4842" s="4">
        <f t="shared" si="826"/>
        <v>54.36815</v>
      </c>
      <c r="I4842" s="5">
        <v>5.1375000000000002</v>
      </c>
      <c r="J4842" s="16">
        <f t="shared" si="821"/>
        <v>10.275</v>
      </c>
      <c r="K4842" s="5">
        <v>3.8224999999999998</v>
      </c>
      <c r="L4842" s="4">
        <f t="shared" si="822"/>
        <v>10.16785</v>
      </c>
      <c r="M4842" s="5">
        <v>5.0250000000000004</v>
      </c>
      <c r="N4842" s="4">
        <f t="shared" si="823"/>
        <v>7.1355000000000004</v>
      </c>
      <c r="O4842" s="5">
        <v>2.1274999999999999</v>
      </c>
      <c r="P4842" s="4">
        <f t="shared" si="829"/>
        <v>1.4254249999999999</v>
      </c>
      <c r="Q4842" s="5">
        <v>2.2012499999999999</v>
      </c>
      <c r="R4842" s="4">
        <f t="shared" si="828"/>
        <v>1.4700849999999999</v>
      </c>
      <c r="S4842" s="5">
        <v>7.6999999999999999E-2</v>
      </c>
      <c r="T4842" s="4">
        <f t="shared" si="825"/>
        <v>4.4659999999999998E-2</v>
      </c>
      <c r="U4842" s="5">
        <v>10.8125</v>
      </c>
      <c r="V4842" s="4">
        <f t="shared" si="827"/>
        <v>14.05625</v>
      </c>
      <c r="W4842" s="5">
        <v>7.3868646088319725</v>
      </c>
      <c r="X4842" s="5">
        <v>15.5</v>
      </c>
      <c r="Y4842" s="5">
        <v>63.8</v>
      </c>
      <c r="Z4842" s="5">
        <v>17.149999999999999</v>
      </c>
      <c r="AA4842" s="5">
        <v>112.825</v>
      </c>
      <c r="AB4842" s="5">
        <v>0.13500000000000001</v>
      </c>
      <c r="AC4842" s="3"/>
    </row>
    <row r="4843" spans="1:29">
      <c r="A4843" s="15">
        <v>40380.458333333336</v>
      </c>
      <c r="B4843" s="5">
        <v>0.11749999999999999</v>
      </c>
      <c r="C4843" s="4">
        <f t="shared" si="830"/>
        <v>0.13629999999999998</v>
      </c>
      <c r="D4843" s="5">
        <v>66.907499999999999</v>
      </c>
      <c r="E4843" s="4">
        <f t="shared" si="819"/>
        <v>127.793325</v>
      </c>
      <c r="F4843" s="5">
        <v>103.68</v>
      </c>
      <c r="G4843" s="4">
        <f t="shared" si="820"/>
        <v>198.02880000000002</v>
      </c>
      <c r="H4843" s="4">
        <f t="shared" si="826"/>
        <v>70.235475000000022</v>
      </c>
      <c r="I4843" s="5">
        <v>4.4749999999999996</v>
      </c>
      <c r="J4843" s="16">
        <f t="shared" si="821"/>
        <v>8.9499999999999993</v>
      </c>
      <c r="K4843" s="5">
        <v>4.3674999999999997</v>
      </c>
      <c r="L4843" s="4">
        <f t="shared" si="822"/>
        <v>11.61755</v>
      </c>
      <c r="M4843" s="5">
        <v>7.4675000000000002</v>
      </c>
      <c r="N4843" s="4">
        <f t="shared" si="823"/>
        <v>10.60385</v>
      </c>
      <c r="O4843" s="5">
        <v>2.12</v>
      </c>
      <c r="P4843" s="4">
        <f t="shared" si="829"/>
        <v>1.4204000000000001</v>
      </c>
      <c r="Q4843" s="5">
        <v>2.2025000000000001</v>
      </c>
      <c r="R4843" s="4">
        <f t="shared" si="828"/>
        <v>1.4685400000000002</v>
      </c>
      <c r="S4843" s="5">
        <v>8.3000000000000004E-2</v>
      </c>
      <c r="T4843" s="4">
        <f t="shared" si="825"/>
        <v>4.8140000000000002E-2</v>
      </c>
      <c r="U4843" s="5">
        <v>16.3125</v>
      </c>
      <c r="V4843" s="4">
        <f t="shared" si="827"/>
        <v>21.206250000000001</v>
      </c>
      <c r="W4843" s="5">
        <v>15.229654030762074</v>
      </c>
      <c r="X4843" s="5">
        <v>16.625</v>
      </c>
      <c r="Y4843" s="5">
        <v>57.45</v>
      </c>
      <c r="Z4843" s="5">
        <v>18.512499999999999</v>
      </c>
      <c r="AA4843" s="5">
        <v>98.575000000000003</v>
      </c>
      <c r="AB4843" s="5">
        <v>0.11749999999999999</v>
      </c>
      <c r="AC4843" s="3"/>
    </row>
    <row r="4844" spans="1:29">
      <c r="A4844" s="15">
        <v>40380.5</v>
      </c>
      <c r="B4844" s="5">
        <v>0.13250000000000001</v>
      </c>
      <c r="C4844" s="4">
        <f t="shared" si="830"/>
        <v>0.1537</v>
      </c>
      <c r="D4844" s="5">
        <v>61.037500000000001</v>
      </c>
      <c r="E4844" s="4">
        <f t="shared" si="819"/>
        <v>116.581625</v>
      </c>
      <c r="F4844" s="5">
        <v>94.972499999999997</v>
      </c>
      <c r="G4844" s="4">
        <f t="shared" si="820"/>
        <v>181.39747499999999</v>
      </c>
      <c r="H4844" s="4">
        <f t="shared" si="826"/>
        <v>64.815849999999983</v>
      </c>
      <c r="I4844" s="5">
        <v>4.4749999999999996</v>
      </c>
      <c r="J4844" s="16">
        <f t="shared" si="821"/>
        <v>8.9499999999999993</v>
      </c>
      <c r="K4844" s="5">
        <v>3.9575</v>
      </c>
      <c r="L4844" s="4">
        <f t="shared" si="822"/>
        <v>10.526950000000001</v>
      </c>
      <c r="M4844" s="5">
        <v>6.82</v>
      </c>
      <c r="N4844" s="4">
        <f t="shared" si="823"/>
        <v>9.6844000000000001</v>
      </c>
      <c r="O4844" s="5">
        <v>2.1150000000000002</v>
      </c>
      <c r="P4844" s="4">
        <f t="shared" si="829"/>
        <v>1.4170500000000001</v>
      </c>
      <c r="Q4844" s="5">
        <v>2.1807500000000002</v>
      </c>
      <c r="R4844" s="4">
        <f t="shared" si="828"/>
        <v>1.4553300000000002</v>
      </c>
      <c r="S4844" s="5">
        <v>6.6000000000000003E-2</v>
      </c>
      <c r="T4844" s="4">
        <f t="shared" si="825"/>
        <v>3.8280000000000002E-2</v>
      </c>
      <c r="U4844" s="5">
        <v>21.875</v>
      </c>
      <c r="V4844" s="4">
        <f t="shared" si="827"/>
        <v>28.4375</v>
      </c>
      <c r="W4844" s="5">
        <v>20.663394426134595</v>
      </c>
      <c r="X4844" s="5">
        <v>22.6875</v>
      </c>
      <c r="Y4844" s="5">
        <v>73.8</v>
      </c>
      <c r="Z4844" s="5">
        <v>16.787500000000001</v>
      </c>
      <c r="AA4844" s="5">
        <v>75.2</v>
      </c>
      <c r="AB4844" s="5">
        <v>0.20499999999999999</v>
      </c>
      <c r="AC4844" s="3"/>
    </row>
    <row r="4845" spans="1:29">
      <c r="A4845" s="15">
        <v>40380.541666666664</v>
      </c>
      <c r="B4845" s="5">
        <v>0.13750000000000001</v>
      </c>
      <c r="C4845" s="4">
        <f t="shared" si="830"/>
        <v>0.1595</v>
      </c>
      <c r="D4845" s="5">
        <v>66.497500000000002</v>
      </c>
      <c r="E4845" s="4">
        <f t="shared" si="819"/>
        <v>127.01022500000001</v>
      </c>
      <c r="F4845" s="5">
        <v>98.632499999999993</v>
      </c>
      <c r="G4845" s="4">
        <f t="shared" si="820"/>
        <v>188.38807499999999</v>
      </c>
      <c r="H4845" s="4">
        <f t="shared" si="826"/>
        <v>61.377849999999981</v>
      </c>
      <c r="I4845" s="5">
        <v>4.97</v>
      </c>
      <c r="J4845" s="16">
        <f t="shared" si="821"/>
        <v>9.94</v>
      </c>
      <c r="K4845" s="5">
        <v>4.2324999999999999</v>
      </c>
      <c r="L4845" s="4">
        <f t="shared" si="822"/>
        <v>11.25845</v>
      </c>
      <c r="M4845" s="5">
        <v>7.9775</v>
      </c>
      <c r="N4845" s="4">
        <f t="shared" si="823"/>
        <v>11.328049999999999</v>
      </c>
      <c r="O4845" s="5">
        <v>2.0750000000000002</v>
      </c>
      <c r="P4845" s="4">
        <f t="shared" si="829"/>
        <v>1.3902500000000002</v>
      </c>
      <c r="Q4845" s="5">
        <v>2.1190000000000002</v>
      </c>
      <c r="R4845" s="4">
        <f t="shared" si="828"/>
        <v>1.4162050000000002</v>
      </c>
      <c r="S4845" s="5">
        <v>4.4749999999999998E-2</v>
      </c>
      <c r="T4845" s="4">
        <f t="shared" si="825"/>
        <v>2.5954999999999995E-2</v>
      </c>
      <c r="U4845" s="5">
        <v>19.9375</v>
      </c>
      <c r="V4845" s="4">
        <f t="shared" si="827"/>
        <v>25.918749999999999</v>
      </c>
      <c r="W4845" s="5">
        <v>17.137871740392455</v>
      </c>
      <c r="X4845" s="5">
        <v>13.0625</v>
      </c>
      <c r="Y4845" s="5">
        <v>76.025000000000006</v>
      </c>
      <c r="Z4845" s="5">
        <v>17.25</v>
      </c>
      <c r="AA4845" s="5">
        <v>82.45</v>
      </c>
      <c r="AB4845" s="5">
        <v>9.5000000000000001E-2</v>
      </c>
      <c r="AC4845" s="3"/>
    </row>
    <row r="4846" spans="1:29">
      <c r="A4846" s="15">
        <v>40380.583333333336</v>
      </c>
      <c r="B4846" s="5">
        <v>0.04</v>
      </c>
      <c r="C4846" s="4">
        <f t="shared" si="830"/>
        <v>4.6399999999999997E-2</v>
      </c>
      <c r="D4846" s="5">
        <v>40.557499999999997</v>
      </c>
      <c r="E4846" s="4">
        <f t="shared" si="819"/>
        <v>77.46482499999999</v>
      </c>
      <c r="F4846" s="5">
        <v>66.742500000000007</v>
      </c>
      <c r="G4846" s="4">
        <f t="shared" si="820"/>
        <v>127.47817500000001</v>
      </c>
      <c r="H4846" s="4">
        <f t="shared" si="826"/>
        <v>50.013350000000017</v>
      </c>
      <c r="I4846" s="5">
        <v>10.94</v>
      </c>
      <c r="J4846" s="16">
        <f t="shared" si="821"/>
        <v>21.88</v>
      </c>
      <c r="K4846" s="5">
        <v>2.8624999999999998</v>
      </c>
      <c r="L4846" s="4">
        <f t="shared" si="822"/>
        <v>7.6142500000000002</v>
      </c>
      <c r="M4846" s="5">
        <v>5.2774999999999999</v>
      </c>
      <c r="N4846" s="4">
        <f t="shared" si="823"/>
        <v>7.4940499999999997</v>
      </c>
      <c r="O4846" s="5">
        <v>2.0825</v>
      </c>
      <c r="P4846" s="4">
        <f t="shared" si="829"/>
        <v>1.395275</v>
      </c>
      <c r="Q4846" s="5">
        <v>2.12</v>
      </c>
      <c r="R4846" s="4">
        <f t="shared" si="828"/>
        <v>1.4177500000000001</v>
      </c>
      <c r="S4846" s="5">
        <v>3.875E-2</v>
      </c>
      <c r="T4846" s="4">
        <f t="shared" si="825"/>
        <v>2.2474999999999998E-2</v>
      </c>
      <c r="U4846" s="5">
        <v>7.4375</v>
      </c>
      <c r="V4846" s="4">
        <f t="shared" si="827"/>
        <v>9.6687500000000011</v>
      </c>
      <c r="W4846" s="5">
        <v>6.4423370214879352</v>
      </c>
      <c r="X4846" s="5">
        <v>9</v>
      </c>
      <c r="Y4846" s="5">
        <v>53.65</v>
      </c>
      <c r="Z4846" s="5">
        <v>19.7</v>
      </c>
      <c r="AA4846" s="5">
        <v>145.875</v>
      </c>
      <c r="AB4846" s="5">
        <v>0.105</v>
      </c>
      <c r="AC4846" s="3"/>
    </row>
    <row r="4847" spans="1:29">
      <c r="A4847" s="15">
        <v>40380.625</v>
      </c>
      <c r="B4847" s="5">
        <v>3.2500000000000001E-2</v>
      </c>
      <c r="C4847" s="4">
        <f t="shared" si="830"/>
        <v>3.7699999999999997E-2</v>
      </c>
      <c r="D4847" s="5">
        <v>43.287500000000001</v>
      </c>
      <c r="E4847" s="4">
        <f t="shared" si="819"/>
        <v>82.679124999999999</v>
      </c>
      <c r="F4847" s="5">
        <v>75.877499999999998</v>
      </c>
      <c r="G4847" s="4">
        <f t="shared" si="820"/>
        <v>144.92602499999998</v>
      </c>
      <c r="H4847" s="4">
        <f t="shared" si="826"/>
        <v>62.246899999999982</v>
      </c>
      <c r="I4847" s="5">
        <v>8.0374999999999996</v>
      </c>
      <c r="J4847" s="16">
        <f t="shared" si="821"/>
        <v>16.074999999999999</v>
      </c>
      <c r="K4847" s="5">
        <v>2.8624999999999998</v>
      </c>
      <c r="L4847" s="4">
        <f t="shared" si="822"/>
        <v>7.6142500000000002</v>
      </c>
      <c r="M4847" s="5">
        <v>4.63</v>
      </c>
      <c r="N4847" s="4">
        <f t="shared" si="823"/>
        <v>6.5745999999999993</v>
      </c>
      <c r="O4847" s="5">
        <v>2.0775000000000001</v>
      </c>
      <c r="P4847" s="4">
        <f t="shared" si="829"/>
        <v>1.3919250000000001</v>
      </c>
      <c r="Q4847" s="5">
        <v>2.1269999999999998</v>
      </c>
      <c r="R4847" s="4">
        <f t="shared" si="828"/>
        <v>1.4212150000000001</v>
      </c>
      <c r="S4847" s="5">
        <v>5.0500000000000003E-2</v>
      </c>
      <c r="T4847" s="4">
        <f t="shared" si="825"/>
        <v>2.929E-2</v>
      </c>
      <c r="U4847" s="5">
        <v>10.375</v>
      </c>
      <c r="V4847" s="4">
        <f t="shared" si="827"/>
        <v>13.487500000000001</v>
      </c>
      <c r="W4847" s="5"/>
      <c r="X4847" s="5">
        <v>12.8125</v>
      </c>
      <c r="Y4847" s="5">
        <v>58.85</v>
      </c>
      <c r="Z4847" s="5">
        <v>18.475000000000001</v>
      </c>
      <c r="AA4847" s="5">
        <v>107.425</v>
      </c>
      <c r="AB4847" s="5">
        <v>0.23499999999999999</v>
      </c>
      <c r="AC4847" s="3"/>
    </row>
    <row r="4848" spans="1:29">
      <c r="A4848" s="15">
        <v>40380.666666666664</v>
      </c>
      <c r="B4848" s="5">
        <v>0.23499999999999999</v>
      </c>
      <c r="C4848" s="4">
        <f t="shared" si="830"/>
        <v>0.27259999999999995</v>
      </c>
      <c r="D4848" s="5">
        <v>70.872500000000002</v>
      </c>
      <c r="E4848" s="4">
        <f t="shared" si="819"/>
        <v>135.36647500000001</v>
      </c>
      <c r="F4848" s="5">
        <v>111.15</v>
      </c>
      <c r="G4848" s="4">
        <f t="shared" si="820"/>
        <v>212.29650000000001</v>
      </c>
      <c r="H4848" s="4">
        <f t="shared" si="826"/>
        <v>76.930025000000001</v>
      </c>
      <c r="I4848" s="5">
        <v>3.15</v>
      </c>
      <c r="J4848" s="16">
        <f t="shared" si="821"/>
        <v>6.3</v>
      </c>
      <c r="K4848" s="5">
        <v>3.41</v>
      </c>
      <c r="L4848" s="4">
        <f t="shared" si="822"/>
        <v>9.0706000000000007</v>
      </c>
      <c r="M4848" s="5">
        <v>7.3274999999999997</v>
      </c>
      <c r="N4848" s="4">
        <f t="shared" si="823"/>
        <v>10.405049999999999</v>
      </c>
      <c r="O4848" s="5">
        <v>2.145</v>
      </c>
      <c r="P4848" s="4">
        <f t="shared" si="829"/>
        <v>1.4371500000000001</v>
      </c>
      <c r="Q4848" s="5">
        <v>2.226</v>
      </c>
      <c r="R4848" s="4">
        <f t="shared" si="828"/>
        <v>1.4851450000000002</v>
      </c>
      <c r="S4848" s="5">
        <v>8.2750000000000004E-2</v>
      </c>
      <c r="T4848" s="4">
        <f t="shared" si="825"/>
        <v>4.7994999999999996E-2</v>
      </c>
      <c r="U4848" s="5">
        <v>25.8125</v>
      </c>
      <c r="V4848" s="4">
        <f t="shared" si="827"/>
        <v>33.556249999999999</v>
      </c>
      <c r="W4848" s="5">
        <v>20.008162746138311</v>
      </c>
      <c r="X4848" s="5">
        <v>18.5</v>
      </c>
      <c r="Y4848" s="5">
        <v>83.85</v>
      </c>
      <c r="Z4848" s="5">
        <v>16.125</v>
      </c>
      <c r="AA4848" s="5">
        <v>45.274999999999999</v>
      </c>
      <c r="AB4848" s="5">
        <v>8.7499999999999994E-2</v>
      </c>
      <c r="AC4848" s="3"/>
    </row>
    <row r="4849" spans="1:29">
      <c r="A4849" s="15">
        <v>40380.708333333336</v>
      </c>
      <c r="B4849" s="5">
        <v>0.24333333333333301</v>
      </c>
      <c r="C4849" s="4">
        <f t="shared" si="830"/>
        <v>0.28226666666666628</v>
      </c>
      <c r="D4849" s="5">
        <v>26.357500000000002</v>
      </c>
      <c r="E4849" s="4">
        <f t="shared" si="819"/>
        <v>50.342824999999998</v>
      </c>
      <c r="F4849" s="5">
        <v>53.2575</v>
      </c>
      <c r="G4849" s="4">
        <f t="shared" si="820"/>
        <v>101.721825</v>
      </c>
      <c r="H4849" s="4">
        <f t="shared" si="826"/>
        <v>51.378999999999998</v>
      </c>
      <c r="I4849" s="5">
        <v>5.14</v>
      </c>
      <c r="J4849" s="16">
        <f t="shared" si="821"/>
        <v>10.28</v>
      </c>
      <c r="K4849" s="5">
        <v>1.81666666666667</v>
      </c>
      <c r="L4849" s="4">
        <f t="shared" si="822"/>
        <v>4.8323333333333425</v>
      </c>
      <c r="M4849" s="5">
        <v>3.2566666666666699</v>
      </c>
      <c r="N4849" s="4">
        <f t="shared" si="823"/>
        <v>4.6244666666666712</v>
      </c>
      <c r="O4849" s="5">
        <v>2.12</v>
      </c>
      <c r="P4849" s="4">
        <f t="shared" si="829"/>
        <v>1.4204000000000001</v>
      </c>
      <c r="Q4849" s="5">
        <v>2.1946666666666701</v>
      </c>
      <c r="R4849" s="4">
        <f t="shared" si="828"/>
        <v>1.4635133333333334</v>
      </c>
      <c r="S4849" s="5">
        <v>7.4333333333333307E-2</v>
      </c>
      <c r="T4849" s="4">
        <f t="shared" si="825"/>
        <v>4.3113333333333316E-2</v>
      </c>
      <c r="U4849" s="5">
        <v>14.0833333333333</v>
      </c>
      <c r="V4849" s="4">
        <f t="shared" si="827"/>
        <v>18.308333333333291</v>
      </c>
      <c r="W4849" s="5">
        <v>13.126480016261052</v>
      </c>
      <c r="X4849" s="5">
        <v>12.4166666666667</v>
      </c>
      <c r="Y4849" s="5">
        <v>79.075000000000003</v>
      </c>
      <c r="Z4849" s="5">
        <v>17.1875</v>
      </c>
      <c r="AA4849" s="5">
        <v>214.32499999999999</v>
      </c>
      <c r="AB4849" s="5">
        <v>8.5000000000000006E-2</v>
      </c>
      <c r="AC4849" s="3"/>
    </row>
    <row r="4850" spans="1:29">
      <c r="A4850" s="15">
        <v>40380.75</v>
      </c>
      <c r="B4850" s="5">
        <v>0.33500000000000002</v>
      </c>
      <c r="C4850" s="4">
        <f t="shared" si="830"/>
        <v>0.3886</v>
      </c>
      <c r="D4850" s="5">
        <v>59.407499999999999</v>
      </c>
      <c r="E4850" s="4">
        <f t="shared" si="819"/>
        <v>113.46832499999999</v>
      </c>
      <c r="F4850" s="5">
        <v>92.75</v>
      </c>
      <c r="G4850" s="4">
        <f t="shared" si="820"/>
        <v>177.1525</v>
      </c>
      <c r="H4850" s="4">
        <f t="shared" si="826"/>
        <v>63.68417500000001</v>
      </c>
      <c r="I4850" s="5">
        <v>0.91</v>
      </c>
      <c r="J4850" s="16">
        <f t="shared" si="821"/>
        <v>1.82</v>
      </c>
      <c r="K4850" s="5">
        <v>2.4550000000000001</v>
      </c>
      <c r="L4850" s="4">
        <f t="shared" si="822"/>
        <v>6.5303000000000004</v>
      </c>
      <c r="M4850" s="5">
        <v>3.855</v>
      </c>
      <c r="N4850" s="4">
        <f t="shared" si="823"/>
        <v>5.4741</v>
      </c>
      <c r="O4850" s="5">
        <v>2.1749999999999998</v>
      </c>
      <c r="P4850" s="4">
        <f t="shared" si="829"/>
        <v>1.4572499999999999</v>
      </c>
      <c r="Q4850" s="5">
        <v>2.2687499999999998</v>
      </c>
      <c r="R4850" s="4">
        <f t="shared" si="828"/>
        <v>1.511625</v>
      </c>
      <c r="S4850" s="5">
        <v>9.375E-2</v>
      </c>
      <c r="T4850" s="4">
        <f t="shared" si="825"/>
        <v>5.4374999999999993E-2</v>
      </c>
      <c r="U4850" s="5">
        <v>15.3125</v>
      </c>
      <c r="V4850" s="4">
        <f t="shared" si="827"/>
        <v>19.90625</v>
      </c>
      <c r="W4850" s="5">
        <v>15.129131489145857</v>
      </c>
      <c r="X4850" s="5">
        <v>13.0625</v>
      </c>
      <c r="Y4850" s="5">
        <v>76.95</v>
      </c>
      <c r="Z4850" s="5">
        <v>17.237500000000001</v>
      </c>
      <c r="AA4850" s="5">
        <v>195.42500000000001</v>
      </c>
      <c r="AB4850" s="5">
        <v>0.08</v>
      </c>
      <c r="AC4850" s="3"/>
    </row>
    <row r="4851" spans="1:29">
      <c r="A4851" s="15">
        <v>40380.791666666664</v>
      </c>
      <c r="B4851" s="5">
        <v>0.28999999999999998</v>
      </c>
      <c r="C4851" s="4">
        <f t="shared" si="830"/>
        <v>0.33639999999999998</v>
      </c>
      <c r="D4851" s="5">
        <v>47.252499999999998</v>
      </c>
      <c r="E4851" s="4">
        <f t="shared" si="819"/>
        <v>90.252274999999997</v>
      </c>
      <c r="F4851" s="5">
        <v>80.247500000000002</v>
      </c>
      <c r="G4851" s="4">
        <f t="shared" si="820"/>
        <v>153.27272500000001</v>
      </c>
      <c r="H4851" s="4">
        <f t="shared" si="826"/>
        <v>63.020450000000011</v>
      </c>
      <c r="I4851" s="5">
        <v>2.2349999999999999</v>
      </c>
      <c r="J4851" s="16">
        <f t="shared" si="821"/>
        <v>4.47</v>
      </c>
      <c r="K4851" s="5">
        <v>2.8650000000000002</v>
      </c>
      <c r="L4851" s="4">
        <f t="shared" si="822"/>
        <v>7.6209000000000007</v>
      </c>
      <c r="M4851" s="5">
        <v>5.0075000000000003</v>
      </c>
      <c r="N4851" s="4">
        <f t="shared" si="823"/>
        <v>7.1106499999999997</v>
      </c>
      <c r="O4851" s="5">
        <v>2.1850000000000001</v>
      </c>
      <c r="P4851" s="4">
        <f t="shared" si="829"/>
        <v>1.4639500000000001</v>
      </c>
      <c r="Q4851" s="5">
        <v>2.2817500000000002</v>
      </c>
      <c r="R4851" s="4">
        <f t="shared" si="828"/>
        <v>1.5178900000000002</v>
      </c>
      <c r="S4851" s="5">
        <v>9.2999999999999999E-2</v>
      </c>
      <c r="T4851" s="4">
        <f t="shared" si="825"/>
        <v>5.3939999999999995E-2</v>
      </c>
      <c r="U4851" s="5">
        <v>16</v>
      </c>
      <c r="V4851" s="4">
        <f t="shared" si="827"/>
        <v>20.8</v>
      </c>
      <c r="W4851" s="5">
        <v>16.563529229895952</v>
      </c>
      <c r="X4851" s="5">
        <v>13</v>
      </c>
      <c r="Y4851" s="5">
        <v>74.95</v>
      </c>
      <c r="Z4851" s="5">
        <v>17.0625</v>
      </c>
      <c r="AA4851" s="5">
        <v>136.9</v>
      </c>
      <c r="AB4851" s="5">
        <v>8.7499999999999994E-2</v>
      </c>
      <c r="AC4851" s="3"/>
    </row>
    <row r="4852" spans="1:29">
      <c r="A4852" s="15">
        <v>40380.833333333336</v>
      </c>
      <c r="B4852" s="5">
        <v>0.2175</v>
      </c>
      <c r="C4852" s="4">
        <f t="shared" si="830"/>
        <v>0.25229999999999997</v>
      </c>
      <c r="D4852" s="5">
        <v>40.015000000000001</v>
      </c>
      <c r="E4852" s="4">
        <f t="shared" si="819"/>
        <v>76.428650000000005</v>
      </c>
      <c r="F4852" s="5">
        <v>72.52</v>
      </c>
      <c r="G4852" s="4">
        <f t="shared" si="820"/>
        <v>138.51319999999998</v>
      </c>
      <c r="H4852" s="4">
        <f t="shared" si="826"/>
        <v>62.084549999999979</v>
      </c>
      <c r="I4852" s="5">
        <v>2.1524999999999999</v>
      </c>
      <c r="J4852" s="16">
        <f t="shared" si="821"/>
        <v>4.3049999999999997</v>
      </c>
      <c r="K4852" s="5">
        <v>1.64</v>
      </c>
      <c r="L4852" s="4">
        <f t="shared" si="822"/>
        <v>4.3624000000000001</v>
      </c>
      <c r="M4852" s="5">
        <v>3.5950000000000002</v>
      </c>
      <c r="N4852" s="4">
        <f t="shared" si="823"/>
        <v>5.1048999999999998</v>
      </c>
      <c r="O4852" s="5">
        <v>2.125</v>
      </c>
      <c r="P4852" s="4">
        <f t="shared" si="829"/>
        <v>1.4237500000000001</v>
      </c>
      <c r="Q4852" s="5">
        <v>2.202</v>
      </c>
      <c r="R4852" s="4">
        <f t="shared" si="828"/>
        <v>1.4691350000000001</v>
      </c>
      <c r="S4852" s="5">
        <v>7.825E-2</v>
      </c>
      <c r="T4852" s="4">
        <f t="shared" si="825"/>
        <v>4.5384999999999995E-2</v>
      </c>
      <c r="U4852" s="5">
        <v>7.8125</v>
      </c>
      <c r="V4852" s="4">
        <f t="shared" si="827"/>
        <v>10.15625</v>
      </c>
      <c r="W4852" s="5">
        <v>6.6395705744238516</v>
      </c>
      <c r="X4852" s="5">
        <v>11.5</v>
      </c>
      <c r="Y4852" s="5">
        <v>75.8</v>
      </c>
      <c r="Z4852" s="5">
        <v>15.35</v>
      </c>
      <c r="AA4852" s="5">
        <v>55.924999999999997</v>
      </c>
      <c r="AB4852" s="5">
        <v>0.08</v>
      </c>
      <c r="AC4852" s="3"/>
    </row>
    <row r="4853" spans="1:29">
      <c r="A4853" s="15">
        <v>40380.875</v>
      </c>
      <c r="B4853" s="5">
        <v>0.36499999999999999</v>
      </c>
      <c r="C4853" s="4">
        <f t="shared" si="830"/>
        <v>0.42339999999999994</v>
      </c>
      <c r="D4853" s="5">
        <v>77.4375</v>
      </c>
      <c r="E4853" s="4">
        <f t="shared" si="819"/>
        <v>147.90562499999999</v>
      </c>
      <c r="F4853" s="5">
        <v>112.58</v>
      </c>
      <c r="G4853" s="4">
        <f t="shared" si="820"/>
        <v>215.02779999999998</v>
      </c>
      <c r="H4853" s="4">
        <f t="shared" si="826"/>
        <v>67.122174999999999</v>
      </c>
      <c r="I4853" s="5">
        <v>1.1575</v>
      </c>
      <c r="J4853" s="16">
        <f t="shared" si="821"/>
        <v>2.3149999999999999</v>
      </c>
      <c r="K4853" s="5">
        <v>3.9550000000000001</v>
      </c>
      <c r="L4853" s="4">
        <f t="shared" si="822"/>
        <v>10.520300000000001</v>
      </c>
      <c r="M4853" s="5">
        <v>6.0350000000000001</v>
      </c>
      <c r="N4853" s="4">
        <f t="shared" si="823"/>
        <v>8.5696999999999992</v>
      </c>
      <c r="O4853" s="5">
        <v>2.5425</v>
      </c>
      <c r="P4853" s="4">
        <f t="shared" si="829"/>
        <v>1.7034750000000001</v>
      </c>
      <c r="Q4853" s="5">
        <v>2.7282500000000001</v>
      </c>
      <c r="R4853" s="4">
        <f t="shared" si="828"/>
        <v>1.81121</v>
      </c>
      <c r="S4853" s="5">
        <v>0.18575</v>
      </c>
      <c r="T4853" s="4">
        <f t="shared" si="825"/>
        <v>0.107735</v>
      </c>
      <c r="U4853" s="5">
        <v>11.9375</v>
      </c>
      <c r="V4853" s="4">
        <f t="shared" si="827"/>
        <v>15.518750000000001</v>
      </c>
      <c r="W4853" s="5">
        <v>8.5283053249714822</v>
      </c>
      <c r="X4853" s="5">
        <v>14.8125</v>
      </c>
      <c r="Y4853" s="5">
        <v>79.674999999999997</v>
      </c>
      <c r="Z4853" s="5">
        <v>14.775</v>
      </c>
      <c r="AA4853" s="5">
        <v>10.7</v>
      </c>
      <c r="AB4853" s="5">
        <v>0.08</v>
      </c>
      <c r="AC4853" s="3"/>
    </row>
    <row r="4854" spans="1:29">
      <c r="A4854" s="15">
        <v>40380.916666666664</v>
      </c>
      <c r="B4854" s="5">
        <v>0.24</v>
      </c>
      <c r="C4854" s="4">
        <f t="shared" si="830"/>
        <v>0.27839999999999998</v>
      </c>
      <c r="D4854" s="5">
        <v>12.84</v>
      </c>
      <c r="E4854" s="4">
        <f t="shared" si="819"/>
        <v>24.5244</v>
      </c>
      <c r="F4854" s="5">
        <v>36.265000000000001</v>
      </c>
      <c r="G4854" s="4">
        <f t="shared" si="820"/>
        <v>69.266149999999996</v>
      </c>
      <c r="H4854" s="4">
        <f t="shared" si="826"/>
        <v>44.741749999999996</v>
      </c>
      <c r="I4854" s="5">
        <v>2.4049999999999998</v>
      </c>
      <c r="J4854" s="16">
        <f t="shared" si="821"/>
        <v>4.8099999999999996</v>
      </c>
      <c r="K4854" s="5">
        <v>1.0900000000000001</v>
      </c>
      <c r="L4854" s="4">
        <f t="shared" si="822"/>
        <v>2.8994000000000004</v>
      </c>
      <c r="M4854" s="5">
        <v>2.1800000000000002</v>
      </c>
      <c r="N4854" s="4">
        <f t="shared" si="823"/>
        <v>3.0956000000000001</v>
      </c>
      <c r="O4854" s="5">
        <v>2.2349999999999999</v>
      </c>
      <c r="P4854" s="4">
        <f t="shared" si="829"/>
        <v>1.4974499999999999</v>
      </c>
      <c r="Q4854" s="5">
        <v>2.4474999999999998</v>
      </c>
      <c r="R4854" s="4">
        <f t="shared" si="828"/>
        <v>1.6212800000000001</v>
      </c>
      <c r="S4854" s="5">
        <v>0.2135</v>
      </c>
      <c r="T4854" s="4">
        <f t="shared" si="825"/>
        <v>0.12383</v>
      </c>
      <c r="U4854" s="5">
        <v>10.4375</v>
      </c>
      <c r="V4854" s="4">
        <f t="shared" si="827"/>
        <v>13.56875</v>
      </c>
      <c r="W4854" s="5">
        <v>8.4948448770095695</v>
      </c>
      <c r="X4854" s="5">
        <v>9.8125</v>
      </c>
      <c r="Y4854" s="5">
        <v>82.325000000000003</v>
      </c>
      <c r="Z4854" s="5">
        <v>14.574999999999999</v>
      </c>
      <c r="AA4854" s="5">
        <v>10.75</v>
      </c>
      <c r="AB4854" s="5">
        <v>0.08</v>
      </c>
      <c r="AC4854" s="3"/>
    </row>
    <row r="4855" spans="1:29">
      <c r="A4855" s="15">
        <v>40380.958333333336</v>
      </c>
      <c r="B4855" s="5">
        <v>0.33</v>
      </c>
      <c r="C4855" s="4">
        <f t="shared" si="830"/>
        <v>0.38279999999999997</v>
      </c>
      <c r="D4855" s="5">
        <v>52.174999999999997</v>
      </c>
      <c r="E4855" s="4">
        <f t="shared" si="819"/>
        <v>99.65424999999999</v>
      </c>
      <c r="F4855" s="5">
        <v>79.417500000000004</v>
      </c>
      <c r="G4855" s="4">
        <f t="shared" si="820"/>
        <v>151.68742499999999</v>
      </c>
      <c r="H4855" s="4">
        <f t="shared" si="826"/>
        <v>52.033175</v>
      </c>
      <c r="I4855" s="5">
        <v>0.57999999999999996</v>
      </c>
      <c r="J4855" s="16">
        <f t="shared" si="821"/>
        <v>1.1599999999999999</v>
      </c>
      <c r="K4855" s="5">
        <v>2.3174999999999999</v>
      </c>
      <c r="L4855" s="4">
        <f t="shared" si="822"/>
        <v>6.1645500000000002</v>
      </c>
      <c r="M4855" s="5">
        <v>4.1050000000000004</v>
      </c>
      <c r="N4855" s="4">
        <f t="shared" si="823"/>
        <v>5.8291000000000004</v>
      </c>
      <c r="O4855" s="5">
        <v>2.4125000000000001</v>
      </c>
      <c r="P4855" s="4">
        <f t="shared" si="829"/>
        <v>1.6163750000000001</v>
      </c>
      <c r="Q4855" s="5">
        <v>2.593</v>
      </c>
      <c r="R4855" s="4">
        <f t="shared" si="828"/>
        <v>1.7200500000000001</v>
      </c>
      <c r="S4855" s="5">
        <v>0.17874999999999999</v>
      </c>
      <c r="T4855" s="4">
        <f t="shared" si="825"/>
        <v>0.10367499999999999</v>
      </c>
      <c r="U4855" s="5">
        <v>12.25</v>
      </c>
      <c r="V4855" s="4">
        <f t="shared" si="827"/>
        <v>15.925000000000001</v>
      </c>
      <c r="W4855" s="5">
        <v>9.5450241469888777</v>
      </c>
      <c r="X4855" s="5">
        <v>12.0625</v>
      </c>
      <c r="Y4855" s="5">
        <v>84.8</v>
      </c>
      <c r="Z4855" s="5">
        <v>14.3375</v>
      </c>
      <c r="AA4855" s="5">
        <v>10.7</v>
      </c>
      <c r="AB4855" s="5">
        <v>0.08</v>
      </c>
      <c r="AC4855" s="3"/>
    </row>
    <row r="4856" spans="1:29">
      <c r="A4856" s="15">
        <v>40381</v>
      </c>
      <c r="B4856" s="5">
        <v>0.29749999999999999</v>
      </c>
      <c r="C4856" s="4">
        <f t="shared" si="830"/>
        <v>0.34509999999999996</v>
      </c>
      <c r="D4856" s="5">
        <v>53.402500000000003</v>
      </c>
      <c r="E4856" s="4">
        <f t="shared" si="819"/>
        <v>101.99877500000001</v>
      </c>
      <c r="F4856" s="5">
        <v>75.627499999999998</v>
      </c>
      <c r="G4856" s="4">
        <f t="shared" si="820"/>
        <v>144.44852499999999</v>
      </c>
      <c r="H4856" s="4">
        <f t="shared" si="826"/>
        <v>42.44974999999998</v>
      </c>
      <c r="I4856" s="5">
        <v>3.3149999999999999</v>
      </c>
      <c r="J4856" s="16">
        <f t="shared" si="821"/>
        <v>6.63</v>
      </c>
      <c r="K4856" s="5">
        <v>2.3199999999999998</v>
      </c>
      <c r="L4856" s="4">
        <f t="shared" si="822"/>
        <v>6.1711999999999998</v>
      </c>
      <c r="M4856" s="5">
        <v>4.3600000000000003</v>
      </c>
      <c r="N4856" s="4">
        <f t="shared" si="823"/>
        <v>6.1912000000000003</v>
      </c>
      <c r="O4856" s="5">
        <v>2.9975000000000001</v>
      </c>
      <c r="P4856" s="4">
        <f t="shared" si="829"/>
        <v>2.0083250000000001</v>
      </c>
      <c r="Q4856" s="5">
        <v>3.1317499999999998</v>
      </c>
      <c r="R4856" s="4">
        <f t="shared" si="828"/>
        <v>2.0873500000000003</v>
      </c>
      <c r="S4856" s="5">
        <v>0.13625000000000001</v>
      </c>
      <c r="T4856" s="4">
        <f t="shared" si="825"/>
        <v>7.9024999999999998E-2</v>
      </c>
      <c r="U4856" s="5">
        <v>10.5</v>
      </c>
      <c r="V4856" s="4">
        <f t="shared" si="827"/>
        <v>13.65</v>
      </c>
      <c r="W4856" s="5">
        <v>10.354656883611925</v>
      </c>
      <c r="X4856" s="5">
        <v>9.3125</v>
      </c>
      <c r="Y4856" s="5">
        <v>83.825000000000003</v>
      </c>
      <c r="Z4856" s="5">
        <v>13.625</v>
      </c>
      <c r="AA4856" s="5">
        <v>53.5</v>
      </c>
      <c r="AB4856" s="5">
        <v>0.08</v>
      </c>
      <c r="AC4856" s="3"/>
    </row>
    <row r="4857" spans="1:29">
      <c r="A4857" s="15">
        <v>40381.041666666664</v>
      </c>
      <c r="B4857" s="5">
        <v>0.31</v>
      </c>
      <c r="C4857" s="4">
        <f t="shared" si="830"/>
        <v>0.35959999999999998</v>
      </c>
      <c r="D4857" s="5">
        <v>69.112499999999997</v>
      </c>
      <c r="E4857" s="4">
        <f t="shared" ref="E4857:E4920" si="831">D4857*1.91</f>
        <v>132.004875</v>
      </c>
      <c r="F4857" s="5">
        <v>90.11</v>
      </c>
      <c r="G4857" s="4">
        <f t="shared" ref="G4857:G4920" si="832">F4857*1.91</f>
        <v>172.11009999999999</v>
      </c>
      <c r="H4857" s="4">
        <f t="shared" si="826"/>
        <v>40.10522499999999</v>
      </c>
      <c r="I4857" s="5">
        <v>0.66249999999999998</v>
      </c>
      <c r="J4857" s="16">
        <f t="shared" ref="J4857:J4920" si="833">I4857*2</f>
        <v>1.325</v>
      </c>
      <c r="K4857" s="5">
        <v>3.41</v>
      </c>
      <c r="L4857" s="4">
        <f t="shared" ref="L4857:L4920" si="834">K4857*2.66</f>
        <v>9.0706000000000007</v>
      </c>
      <c r="M4857" s="5">
        <v>6.0274999999999999</v>
      </c>
      <c r="N4857" s="4">
        <f t="shared" ref="N4857:N4920" si="835">M4857*1.42</f>
        <v>8.5590499999999992</v>
      </c>
      <c r="O4857" s="5">
        <v>4.7125000000000004</v>
      </c>
      <c r="P4857" s="4">
        <f t="shared" si="829"/>
        <v>3.1573750000000005</v>
      </c>
      <c r="Q4857" s="5">
        <v>4.891</v>
      </c>
      <c r="R4857" s="4">
        <f t="shared" si="828"/>
        <v>3.2600350000000007</v>
      </c>
      <c r="S4857" s="5">
        <v>0.17699999999999999</v>
      </c>
      <c r="T4857" s="4">
        <f t="shared" ref="T4857:T4920" si="836">S4857*0.58</f>
        <v>0.10265999999999999</v>
      </c>
      <c r="U4857" s="5">
        <v>8.4375</v>
      </c>
      <c r="V4857" s="4">
        <f t="shared" si="827"/>
        <v>10.96875</v>
      </c>
      <c r="W4857" s="5">
        <v>7.5986428288648202</v>
      </c>
      <c r="X4857" s="5">
        <v>11.0625</v>
      </c>
      <c r="Y4857" s="5">
        <v>88.174999999999997</v>
      </c>
      <c r="Z4857" s="5">
        <v>13.55</v>
      </c>
      <c r="AA4857" s="5">
        <v>14.775</v>
      </c>
      <c r="AB4857" s="5">
        <v>0.08</v>
      </c>
      <c r="AC4857" s="3"/>
    </row>
    <row r="4858" spans="1:29">
      <c r="A4858" s="15">
        <v>40381.083333333336</v>
      </c>
      <c r="B4858" s="5">
        <v>0.28000000000000003</v>
      </c>
      <c r="C4858" s="4">
        <f t="shared" si="830"/>
        <v>0.32480000000000003</v>
      </c>
      <c r="D4858" s="5">
        <v>78.267499999999998</v>
      </c>
      <c r="E4858" s="4">
        <f t="shared" si="831"/>
        <v>149.490925</v>
      </c>
      <c r="F4858" s="5">
        <v>97.42</v>
      </c>
      <c r="G4858" s="4">
        <f t="shared" si="832"/>
        <v>186.07220000000001</v>
      </c>
      <c r="H4858" s="4">
        <f t="shared" ref="H4858:H4921" si="837">G4858-E4858</f>
        <v>36.581275000000005</v>
      </c>
      <c r="I4858" s="5">
        <v>8.2500000000000004E-2</v>
      </c>
      <c r="J4858" s="16">
        <f t="shared" si="833"/>
        <v>0.16500000000000001</v>
      </c>
      <c r="K4858" s="5">
        <v>3.8174999999999999</v>
      </c>
      <c r="L4858" s="4">
        <f t="shared" si="834"/>
        <v>10.15455</v>
      </c>
      <c r="M4858" s="5">
        <v>6.1550000000000002</v>
      </c>
      <c r="N4858" s="4">
        <f t="shared" si="835"/>
        <v>8.7401</v>
      </c>
      <c r="O4858" s="5">
        <v>3.16</v>
      </c>
      <c r="P4858" s="4">
        <f t="shared" si="829"/>
        <v>2.1172000000000004</v>
      </c>
      <c r="Q4858" s="5">
        <v>3.3377500000000002</v>
      </c>
      <c r="R4858" s="4">
        <f t="shared" si="828"/>
        <v>2.2201500000000003</v>
      </c>
      <c r="S4858" s="5">
        <v>0.17749999999999999</v>
      </c>
      <c r="T4858" s="4">
        <f t="shared" si="836"/>
        <v>0.10294999999999999</v>
      </c>
      <c r="U4858" s="5">
        <v>12.125</v>
      </c>
      <c r="V4858" s="4">
        <f t="shared" ref="V4858:V4921" si="838">U4858*1.3</f>
        <v>15.762500000000001</v>
      </c>
      <c r="W4858" s="5">
        <v>11.332875750271777</v>
      </c>
      <c r="X4858" s="5">
        <v>11.625</v>
      </c>
      <c r="Y4858" s="5">
        <v>89.15</v>
      </c>
      <c r="Z4858" s="5">
        <v>13.4375</v>
      </c>
      <c r="AA4858" s="5">
        <v>49.85</v>
      </c>
      <c r="AB4858" s="5">
        <v>0.08</v>
      </c>
      <c r="AC4858" s="3"/>
    </row>
    <row r="4859" spans="1:29">
      <c r="A4859" s="15">
        <v>40381.125</v>
      </c>
      <c r="B4859" s="5">
        <v>0.24249999999999999</v>
      </c>
      <c r="C4859" s="4">
        <f t="shared" si="830"/>
        <v>0.28129999999999999</v>
      </c>
      <c r="D4859" s="5">
        <v>60.922499999999999</v>
      </c>
      <c r="E4859" s="4">
        <f t="shared" si="831"/>
        <v>116.361975</v>
      </c>
      <c r="F4859" s="5">
        <v>77.887500000000003</v>
      </c>
      <c r="G4859" s="4">
        <f t="shared" si="832"/>
        <v>148.76512500000001</v>
      </c>
      <c r="H4859" s="4">
        <f t="shared" si="837"/>
        <v>32.403150000000011</v>
      </c>
      <c r="I4859" s="5">
        <v>8.2500000000000004E-2</v>
      </c>
      <c r="J4859" s="16">
        <f t="shared" si="833"/>
        <v>0.16500000000000001</v>
      </c>
      <c r="K4859" s="5">
        <v>3.2675000000000001</v>
      </c>
      <c r="L4859" s="4">
        <f t="shared" si="834"/>
        <v>8.6915500000000012</v>
      </c>
      <c r="M4859" s="5">
        <v>4.9974999999999996</v>
      </c>
      <c r="N4859" s="4">
        <f t="shared" si="835"/>
        <v>7.096449999999999</v>
      </c>
      <c r="O4859" s="5">
        <v>3.4674999999999998</v>
      </c>
      <c r="P4859" s="4">
        <f t="shared" si="829"/>
        <v>2.3232249999999999</v>
      </c>
      <c r="Q4859" s="5">
        <v>3.6114999999999999</v>
      </c>
      <c r="R4859" s="4">
        <f t="shared" si="828"/>
        <v>2.4068899999999998</v>
      </c>
      <c r="S4859" s="5">
        <v>0.14424999999999999</v>
      </c>
      <c r="T4859" s="4">
        <f t="shared" si="836"/>
        <v>8.3664999999999989E-2</v>
      </c>
      <c r="U4859" s="5">
        <v>11.8125</v>
      </c>
      <c r="V4859" s="4">
        <f t="shared" si="838"/>
        <v>15.356250000000001</v>
      </c>
      <c r="W4859" s="5">
        <v>9.9327463433885796</v>
      </c>
      <c r="X4859" s="5">
        <v>11.5625</v>
      </c>
      <c r="Y4859" s="5">
        <v>89.75</v>
      </c>
      <c r="Z4859" s="5">
        <v>13.4</v>
      </c>
      <c r="AA4859" s="5">
        <v>82.625</v>
      </c>
      <c r="AB4859" s="5">
        <v>0.08</v>
      </c>
      <c r="AC4859" s="3"/>
    </row>
    <row r="4860" spans="1:29">
      <c r="A4860" s="15">
        <v>40381.166666666664</v>
      </c>
      <c r="B4860" s="5">
        <v>0.22</v>
      </c>
      <c r="C4860" s="4">
        <f t="shared" si="830"/>
        <v>0.25519999999999998</v>
      </c>
      <c r="D4860" s="5">
        <v>81.6875</v>
      </c>
      <c r="E4860" s="4">
        <f t="shared" si="831"/>
        <v>156.02312499999999</v>
      </c>
      <c r="F4860" s="5">
        <v>101.50749999999999</v>
      </c>
      <c r="G4860" s="4">
        <f t="shared" si="832"/>
        <v>193.87932499999997</v>
      </c>
      <c r="H4860" s="4">
        <f t="shared" si="837"/>
        <v>37.856199999999973</v>
      </c>
      <c r="I4860" s="5">
        <v>0.16500000000000001</v>
      </c>
      <c r="J4860" s="16">
        <f t="shared" si="833"/>
        <v>0.33</v>
      </c>
      <c r="K4860" s="5">
        <v>4.22</v>
      </c>
      <c r="L4860" s="4">
        <f t="shared" si="834"/>
        <v>11.225199999999999</v>
      </c>
      <c r="M4860" s="5">
        <v>5.7649999999999997</v>
      </c>
      <c r="N4860" s="4">
        <f t="shared" si="835"/>
        <v>8.1862999999999992</v>
      </c>
      <c r="O4860" s="5">
        <v>3.1524999999999999</v>
      </c>
      <c r="P4860" s="4">
        <f t="shared" si="829"/>
        <v>2.1121750000000001</v>
      </c>
      <c r="Q4860" s="5">
        <v>3.2835000000000001</v>
      </c>
      <c r="R4860" s="4">
        <f t="shared" si="828"/>
        <v>2.1887350000000003</v>
      </c>
      <c r="S4860" s="5">
        <v>0.13200000000000001</v>
      </c>
      <c r="T4860" s="4">
        <f t="shared" si="836"/>
        <v>7.6560000000000003E-2</v>
      </c>
      <c r="U4860" s="5">
        <v>14.4375</v>
      </c>
      <c r="V4860" s="4">
        <f t="shared" si="838"/>
        <v>18.768750000000001</v>
      </c>
      <c r="W4860" s="5">
        <v>13.452138402357395</v>
      </c>
      <c r="X4860" s="5">
        <v>13.625</v>
      </c>
      <c r="Y4860" s="5">
        <v>90.15</v>
      </c>
      <c r="Z4860" s="5">
        <v>13.5375</v>
      </c>
      <c r="AA4860" s="5">
        <v>130.52500000000001</v>
      </c>
      <c r="AB4860" s="5">
        <v>0.11</v>
      </c>
      <c r="AC4860" s="3"/>
    </row>
    <row r="4861" spans="1:29">
      <c r="A4861" s="15">
        <v>40381.208333333336</v>
      </c>
      <c r="B4861" s="5">
        <v>0.17749999999999999</v>
      </c>
      <c r="C4861" s="4">
        <f t="shared" si="830"/>
        <v>0.20589999999999997</v>
      </c>
      <c r="D4861" s="5">
        <v>57.1</v>
      </c>
      <c r="E4861" s="4">
        <f t="shared" si="831"/>
        <v>109.06099999999999</v>
      </c>
      <c r="F4861" s="5">
        <v>85.484999999999999</v>
      </c>
      <c r="G4861" s="4">
        <f t="shared" si="832"/>
        <v>163.27634999999998</v>
      </c>
      <c r="H4861" s="4">
        <f t="shared" si="837"/>
        <v>54.215349999999987</v>
      </c>
      <c r="I4861" s="5">
        <v>0.2475</v>
      </c>
      <c r="J4861" s="16">
        <f t="shared" si="833"/>
        <v>0.495</v>
      </c>
      <c r="K4861" s="5">
        <v>2.9925000000000002</v>
      </c>
      <c r="L4861" s="4">
        <f t="shared" si="834"/>
        <v>7.9600500000000007</v>
      </c>
      <c r="M4861" s="5">
        <v>4.9974999999999996</v>
      </c>
      <c r="N4861" s="4">
        <f t="shared" si="835"/>
        <v>7.096449999999999</v>
      </c>
      <c r="O4861" s="5">
        <v>2.0649999999999999</v>
      </c>
      <c r="P4861" s="4">
        <f t="shared" si="829"/>
        <v>1.3835500000000001</v>
      </c>
      <c r="Q4861" s="5">
        <v>2.13225</v>
      </c>
      <c r="R4861" s="4">
        <f t="shared" si="828"/>
        <v>1.42415</v>
      </c>
      <c r="S4861" s="5">
        <v>7.0000000000000007E-2</v>
      </c>
      <c r="T4861" s="4">
        <f t="shared" si="836"/>
        <v>4.0600000000000004E-2</v>
      </c>
      <c r="U4861" s="5">
        <v>16.875</v>
      </c>
      <c r="V4861" s="4">
        <f t="shared" si="838"/>
        <v>21.9375</v>
      </c>
      <c r="W4861" s="5">
        <v>15.385099093071885</v>
      </c>
      <c r="X4861" s="5">
        <v>13.5625</v>
      </c>
      <c r="Y4861" s="5">
        <v>89.775000000000006</v>
      </c>
      <c r="Z4861" s="5">
        <v>13.5375</v>
      </c>
      <c r="AA4861" s="5">
        <v>183.6</v>
      </c>
      <c r="AB4861" s="5">
        <v>0.45500000000000002</v>
      </c>
      <c r="AC4861" s="3"/>
    </row>
    <row r="4862" spans="1:29">
      <c r="A4862" s="15">
        <v>40381.25</v>
      </c>
      <c r="B4862" s="5">
        <v>0.18</v>
      </c>
      <c r="C4862" s="4">
        <f t="shared" si="830"/>
        <v>0.20879999999999999</v>
      </c>
      <c r="D4862" s="5">
        <v>52.732500000000002</v>
      </c>
      <c r="E4862" s="4">
        <f t="shared" si="831"/>
        <v>100.719075</v>
      </c>
      <c r="F4862" s="5">
        <v>83.94</v>
      </c>
      <c r="G4862" s="4">
        <f t="shared" si="832"/>
        <v>160.3254</v>
      </c>
      <c r="H4862" s="4">
        <f t="shared" si="837"/>
        <v>59.606324999999998</v>
      </c>
      <c r="I4862" s="5">
        <v>2.5674999999999999</v>
      </c>
      <c r="J4862" s="16">
        <f t="shared" si="833"/>
        <v>5.1349999999999998</v>
      </c>
      <c r="K4862" s="5">
        <v>3.13</v>
      </c>
      <c r="L4862" s="4">
        <f t="shared" si="834"/>
        <v>8.325800000000001</v>
      </c>
      <c r="M4862" s="5">
        <v>4.4850000000000003</v>
      </c>
      <c r="N4862" s="4">
        <f t="shared" si="835"/>
        <v>6.3687000000000005</v>
      </c>
      <c r="O4862" s="5">
        <v>2.1124999999999998</v>
      </c>
      <c r="P4862" s="4">
        <f t="shared" si="829"/>
        <v>1.415375</v>
      </c>
      <c r="Q4862" s="5">
        <v>2.157</v>
      </c>
      <c r="R4862" s="4">
        <f t="shared" si="828"/>
        <v>1.4416200000000001</v>
      </c>
      <c r="S4862" s="5">
        <v>4.5249999999999999E-2</v>
      </c>
      <c r="T4862" s="4">
        <f t="shared" si="836"/>
        <v>2.6244999999999997E-2</v>
      </c>
      <c r="U4862" s="5">
        <v>16.375</v>
      </c>
      <c r="V4862" s="4">
        <f t="shared" si="838"/>
        <v>21.287500000000001</v>
      </c>
      <c r="W4862" s="5">
        <v>13.630794981330736</v>
      </c>
      <c r="X4862" s="5">
        <v>13.75</v>
      </c>
      <c r="Y4862" s="5">
        <v>85.15</v>
      </c>
      <c r="Z4862" s="5">
        <v>14.0625</v>
      </c>
      <c r="AA4862" s="5">
        <v>184.97499999999999</v>
      </c>
      <c r="AB4862" s="5">
        <v>0.57999999999999996</v>
      </c>
      <c r="AC4862" s="3"/>
    </row>
    <row r="4863" spans="1:29">
      <c r="A4863" s="15">
        <v>40381.291666666664</v>
      </c>
      <c r="B4863" s="5">
        <v>0.1825</v>
      </c>
      <c r="C4863" s="4">
        <f t="shared" si="830"/>
        <v>0.21169999999999997</v>
      </c>
      <c r="D4863" s="5">
        <v>54.232500000000002</v>
      </c>
      <c r="E4863" s="4">
        <f t="shared" si="831"/>
        <v>103.584075</v>
      </c>
      <c r="F4863" s="5">
        <v>84.79</v>
      </c>
      <c r="G4863" s="4">
        <f t="shared" si="832"/>
        <v>161.94890000000001</v>
      </c>
      <c r="H4863" s="4">
        <f t="shared" si="837"/>
        <v>58.36482500000001</v>
      </c>
      <c r="I4863" s="5">
        <v>2.8174999999999999</v>
      </c>
      <c r="J4863" s="16">
        <f t="shared" si="833"/>
        <v>5.6349999999999998</v>
      </c>
      <c r="K4863" s="5">
        <v>2.5874999999999999</v>
      </c>
      <c r="L4863" s="4">
        <f t="shared" si="834"/>
        <v>6.8827499999999997</v>
      </c>
      <c r="M4863" s="5">
        <v>6.2750000000000004</v>
      </c>
      <c r="N4863" s="4">
        <f t="shared" si="835"/>
        <v>8.9105000000000008</v>
      </c>
      <c r="O4863" s="5">
        <v>2.1475</v>
      </c>
      <c r="P4863" s="4">
        <f t="shared" si="829"/>
        <v>1.438825</v>
      </c>
      <c r="Q4863" s="5">
        <v>2.2044999999999999</v>
      </c>
      <c r="R4863" s="4">
        <f t="shared" ref="R4863:R4926" si="839">P4863+T4863</f>
        <v>1.4713050000000001</v>
      </c>
      <c r="S4863" s="5">
        <v>5.6000000000000001E-2</v>
      </c>
      <c r="T4863" s="4">
        <f t="shared" si="836"/>
        <v>3.2479999999999995E-2</v>
      </c>
      <c r="U4863" s="5">
        <v>12.0625</v>
      </c>
      <c r="V4863" s="4">
        <f t="shared" si="838"/>
        <v>15.68125</v>
      </c>
      <c r="W4863" s="5">
        <v>10.942118080764606</v>
      </c>
      <c r="X4863" s="5">
        <v>12.0625</v>
      </c>
      <c r="Y4863" s="5">
        <v>78</v>
      </c>
      <c r="Z4863" s="5">
        <v>14.35</v>
      </c>
      <c r="AA4863" s="5">
        <v>185.02500000000001</v>
      </c>
      <c r="AB4863" s="5">
        <v>0.40749999999999997</v>
      </c>
      <c r="AC4863" s="3"/>
    </row>
    <row r="4864" spans="1:29">
      <c r="A4864" s="15">
        <v>40381.333333333336</v>
      </c>
      <c r="B4864" s="5">
        <v>0.115</v>
      </c>
      <c r="C4864" s="4">
        <f t="shared" si="830"/>
        <v>0.13339999999999999</v>
      </c>
      <c r="D4864" s="5">
        <v>28.552499999999998</v>
      </c>
      <c r="E4864" s="4">
        <f t="shared" si="831"/>
        <v>54.535274999999992</v>
      </c>
      <c r="F4864" s="5">
        <v>49.354999999999997</v>
      </c>
      <c r="G4864" s="4">
        <f t="shared" si="832"/>
        <v>94.268049999999988</v>
      </c>
      <c r="H4864" s="4">
        <f t="shared" si="837"/>
        <v>39.732774999999997</v>
      </c>
      <c r="I4864" s="5">
        <v>8.7850000000000001</v>
      </c>
      <c r="J4864" s="16">
        <f t="shared" si="833"/>
        <v>17.57</v>
      </c>
      <c r="K4864" s="5">
        <v>1.4975000000000001</v>
      </c>
      <c r="L4864" s="4">
        <f t="shared" si="834"/>
        <v>3.9833500000000002</v>
      </c>
      <c r="M4864" s="5">
        <v>3.5825</v>
      </c>
      <c r="N4864" s="4">
        <f t="shared" si="835"/>
        <v>5.0871499999999994</v>
      </c>
      <c r="O4864" s="5">
        <v>2.145</v>
      </c>
      <c r="P4864" s="4">
        <f t="shared" si="829"/>
        <v>1.4371500000000001</v>
      </c>
      <c r="Q4864" s="5">
        <v>2.2057500000000001</v>
      </c>
      <c r="R4864" s="4">
        <f t="shared" si="839"/>
        <v>1.4731100000000001</v>
      </c>
      <c r="S4864" s="5">
        <v>6.2E-2</v>
      </c>
      <c r="T4864" s="4">
        <f t="shared" si="836"/>
        <v>3.5959999999999999E-2</v>
      </c>
      <c r="U4864" s="5">
        <v>9.25</v>
      </c>
      <c r="V4864" s="4">
        <f t="shared" si="838"/>
        <v>12.025</v>
      </c>
      <c r="W4864" s="5">
        <v>8.9314088811091779</v>
      </c>
      <c r="X4864" s="5">
        <v>8.5625</v>
      </c>
      <c r="Y4864" s="5">
        <v>75</v>
      </c>
      <c r="Z4864" s="5">
        <v>14.75</v>
      </c>
      <c r="AA4864" s="5">
        <v>189.9</v>
      </c>
      <c r="AB4864" s="5">
        <v>0.49</v>
      </c>
      <c r="AC4864" s="3"/>
    </row>
    <row r="4865" spans="1:29">
      <c r="A4865" s="15">
        <v>40381.375</v>
      </c>
      <c r="B4865" s="5">
        <v>0.115</v>
      </c>
      <c r="C4865" s="4">
        <f t="shared" si="830"/>
        <v>0.13339999999999999</v>
      </c>
      <c r="D4865" s="5">
        <v>42.897500000000001</v>
      </c>
      <c r="E4865" s="4">
        <f t="shared" si="831"/>
        <v>81.934224999999998</v>
      </c>
      <c r="F4865" s="5">
        <v>68.765000000000001</v>
      </c>
      <c r="G4865" s="4">
        <f t="shared" si="832"/>
        <v>131.34115</v>
      </c>
      <c r="H4865" s="4">
        <f t="shared" si="837"/>
        <v>49.406925000000001</v>
      </c>
      <c r="I4865" s="5">
        <v>6.71</v>
      </c>
      <c r="J4865" s="16">
        <f t="shared" si="833"/>
        <v>13.42</v>
      </c>
      <c r="K4865" s="5">
        <v>2.7225000000000001</v>
      </c>
      <c r="L4865" s="4">
        <f t="shared" si="834"/>
        <v>7.2418500000000003</v>
      </c>
      <c r="M4865" s="5">
        <v>4.8650000000000002</v>
      </c>
      <c r="N4865" s="4">
        <f t="shared" si="835"/>
        <v>6.9082999999999997</v>
      </c>
      <c r="O4865" s="5">
        <v>2.1749999999999998</v>
      </c>
      <c r="P4865" s="4">
        <f t="shared" si="829"/>
        <v>1.4572499999999999</v>
      </c>
      <c r="Q4865" s="5">
        <v>2.25325</v>
      </c>
      <c r="R4865" s="4">
        <f t="shared" si="839"/>
        <v>1.50278</v>
      </c>
      <c r="S4865" s="5">
        <v>7.85E-2</v>
      </c>
      <c r="T4865" s="4">
        <f t="shared" si="836"/>
        <v>4.5529999999999994E-2</v>
      </c>
      <c r="U4865" s="5">
        <v>9.6875</v>
      </c>
      <c r="V4865" s="4">
        <f t="shared" si="838"/>
        <v>12.59375</v>
      </c>
      <c r="W4865" s="5">
        <v>7.6278979639558973</v>
      </c>
      <c r="X4865" s="5">
        <v>11.3125</v>
      </c>
      <c r="Y4865" s="5">
        <v>69.875</v>
      </c>
      <c r="Z4865" s="5">
        <v>15.5375</v>
      </c>
      <c r="AA4865" s="5">
        <v>183.9</v>
      </c>
      <c r="AB4865" s="5">
        <v>0.57250000000000001</v>
      </c>
      <c r="AC4865" s="3"/>
    </row>
    <row r="4866" spans="1:29">
      <c r="A4866" s="15">
        <v>40381.416666666664</v>
      </c>
      <c r="B4866" s="5">
        <v>9.2499999999999999E-2</v>
      </c>
      <c r="C4866" s="4">
        <f t="shared" si="830"/>
        <v>0.10729999999999999</v>
      </c>
      <c r="D4866" s="5">
        <v>40.03</v>
      </c>
      <c r="E4866" s="4">
        <f t="shared" si="831"/>
        <v>76.457300000000004</v>
      </c>
      <c r="F4866" s="5">
        <v>66.237499999999997</v>
      </c>
      <c r="G4866" s="4">
        <f t="shared" si="832"/>
        <v>126.51362499999999</v>
      </c>
      <c r="H4866" s="4">
        <f t="shared" si="837"/>
        <v>50.056324999999987</v>
      </c>
      <c r="I4866" s="5">
        <v>7.9550000000000001</v>
      </c>
      <c r="J4866" s="16">
        <f t="shared" si="833"/>
        <v>15.91</v>
      </c>
      <c r="K4866" s="5">
        <v>2.3149999999999999</v>
      </c>
      <c r="L4866" s="4">
        <f t="shared" si="834"/>
        <v>6.1579000000000006</v>
      </c>
      <c r="M4866" s="5">
        <v>4.8624999999999998</v>
      </c>
      <c r="N4866" s="4">
        <f t="shared" si="835"/>
        <v>6.9047499999999991</v>
      </c>
      <c r="O4866" s="5">
        <v>2.1524999999999999</v>
      </c>
      <c r="P4866" s="4">
        <f t="shared" si="829"/>
        <v>1.442175</v>
      </c>
      <c r="Q4866" s="5">
        <v>2.1964999999999999</v>
      </c>
      <c r="R4866" s="4">
        <f t="shared" si="839"/>
        <v>1.4679849999999999</v>
      </c>
      <c r="S4866" s="5">
        <v>4.4499999999999998E-2</v>
      </c>
      <c r="T4866" s="4">
        <f t="shared" si="836"/>
        <v>2.5809999999999996E-2</v>
      </c>
      <c r="U4866" s="5">
        <v>10.0625</v>
      </c>
      <c r="V4866" s="4">
        <f t="shared" si="838"/>
        <v>13.081250000000001</v>
      </c>
      <c r="W4866" s="5">
        <v>8.9812784503620069</v>
      </c>
      <c r="X4866" s="5">
        <v>11.125</v>
      </c>
      <c r="Y4866" s="5">
        <v>70.849999999999994</v>
      </c>
      <c r="Z4866" s="5">
        <v>15.012499999999999</v>
      </c>
      <c r="AA4866" s="5">
        <v>185.375</v>
      </c>
      <c r="AB4866" s="5">
        <v>1.0549999999999999</v>
      </c>
      <c r="AC4866" s="3"/>
    </row>
    <row r="4867" spans="1:29">
      <c r="A4867" s="15">
        <v>40381.458333333336</v>
      </c>
      <c r="B4867" s="5">
        <v>3.2500000000000001E-2</v>
      </c>
      <c r="C4867" s="4">
        <f t="shared" si="830"/>
        <v>3.7699999999999997E-2</v>
      </c>
      <c r="D4867" s="5">
        <v>18.445</v>
      </c>
      <c r="E4867" s="4">
        <f t="shared" si="831"/>
        <v>35.229950000000002</v>
      </c>
      <c r="F4867" s="5">
        <v>34.034999999999997</v>
      </c>
      <c r="G4867" s="4">
        <f t="shared" si="832"/>
        <v>65.006849999999986</v>
      </c>
      <c r="H4867" s="4">
        <f t="shared" si="837"/>
        <v>29.776899999999983</v>
      </c>
      <c r="I4867" s="5">
        <v>17.32</v>
      </c>
      <c r="J4867" s="16">
        <f t="shared" si="833"/>
        <v>34.64</v>
      </c>
      <c r="K4867" s="5">
        <v>1.4950000000000001</v>
      </c>
      <c r="L4867" s="4">
        <f t="shared" si="834"/>
        <v>3.9767000000000006</v>
      </c>
      <c r="M4867" s="5">
        <v>2.6875</v>
      </c>
      <c r="N4867" s="4">
        <f t="shared" si="835"/>
        <v>3.8162499999999997</v>
      </c>
      <c r="O4867" s="5">
        <v>2.1524999999999999</v>
      </c>
      <c r="P4867" s="4">
        <f t="shared" si="829"/>
        <v>1.442175</v>
      </c>
      <c r="Q4867" s="5">
        <v>2.1977500000000001</v>
      </c>
      <c r="R4867" s="4">
        <f t="shared" si="839"/>
        <v>1.4679849999999999</v>
      </c>
      <c r="S4867" s="5">
        <v>4.4499999999999998E-2</v>
      </c>
      <c r="T4867" s="4">
        <f t="shared" si="836"/>
        <v>2.5809999999999996E-2</v>
      </c>
      <c r="U4867" s="5">
        <v>9.125</v>
      </c>
      <c r="V4867" s="4">
        <f t="shared" si="838"/>
        <v>11.862500000000001</v>
      </c>
      <c r="W4867" s="5">
        <v>7.6609290593636175</v>
      </c>
      <c r="X4867" s="5">
        <v>8.4375</v>
      </c>
      <c r="Y4867" s="5">
        <v>64</v>
      </c>
      <c r="Z4867" s="5">
        <v>16.324999999999999</v>
      </c>
      <c r="AA4867" s="5">
        <v>192.22499999999999</v>
      </c>
      <c r="AB4867" s="5">
        <v>0.92249999999999999</v>
      </c>
      <c r="AC4867" s="3"/>
    </row>
    <row r="4868" spans="1:29">
      <c r="A4868" s="15">
        <v>40381.5</v>
      </c>
      <c r="B4868" s="5">
        <v>2.5000000000000001E-3</v>
      </c>
      <c r="C4868" s="4">
        <f t="shared" si="830"/>
        <v>2.8999999999999998E-3</v>
      </c>
      <c r="D4868" s="5">
        <v>15.164999999999999</v>
      </c>
      <c r="E4868" s="4">
        <f t="shared" si="831"/>
        <v>28.965149999999998</v>
      </c>
      <c r="F4868" s="5">
        <v>29.392499999999998</v>
      </c>
      <c r="G4868" s="4">
        <f t="shared" si="832"/>
        <v>56.139674999999997</v>
      </c>
      <c r="H4868" s="4">
        <f t="shared" si="837"/>
        <v>27.174524999999999</v>
      </c>
      <c r="I4868" s="5">
        <v>19.307500000000001</v>
      </c>
      <c r="J4868" s="16">
        <f t="shared" si="833"/>
        <v>38.615000000000002</v>
      </c>
      <c r="K4868" s="5">
        <v>1.36</v>
      </c>
      <c r="L4868" s="4">
        <f t="shared" si="834"/>
        <v>3.6176000000000004</v>
      </c>
      <c r="M4868" s="5">
        <v>2.56</v>
      </c>
      <c r="N4868" s="4">
        <f t="shared" si="835"/>
        <v>3.6351999999999998</v>
      </c>
      <c r="O4868" s="5">
        <v>2.1800000000000002</v>
      </c>
      <c r="P4868" s="4">
        <f t="shared" si="829"/>
        <v>1.4606000000000001</v>
      </c>
      <c r="Q4868" s="5">
        <v>2.2280000000000002</v>
      </c>
      <c r="R4868" s="4">
        <f t="shared" si="839"/>
        <v>1.4896</v>
      </c>
      <c r="S4868" s="5">
        <v>0.05</v>
      </c>
      <c r="T4868" s="4">
        <f t="shared" si="836"/>
        <v>2.8999999999999998E-2</v>
      </c>
      <c r="U4868" s="5">
        <v>7</v>
      </c>
      <c r="V4868" s="4">
        <f t="shared" si="838"/>
        <v>9.1</v>
      </c>
      <c r="W4868" s="5">
        <v>5.0372597119619673</v>
      </c>
      <c r="X4868" s="5">
        <v>9.6875</v>
      </c>
      <c r="Y4868" s="5">
        <v>62.65</v>
      </c>
      <c r="Z4868" s="5">
        <v>16.100000000000001</v>
      </c>
      <c r="AA4868" s="5">
        <v>196.57499999999999</v>
      </c>
      <c r="AB4868" s="5">
        <v>0.875</v>
      </c>
      <c r="AC4868" s="3"/>
    </row>
    <row r="4869" spans="1:29">
      <c r="A4869" s="15">
        <v>40381.541666666664</v>
      </c>
      <c r="B4869" s="5">
        <v>7.4999999999999997E-3</v>
      </c>
      <c r="C4869" s="4">
        <f t="shared" si="830"/>
        <v>8.6999999999999994E-3</v>
      </c>
      <c r="D4869" s="5">
        <v>28.282499999999999</v>
      </c>
      <c r="E4869" s="4">
        <f t="shared" si="831"/>
        <v>54.019574999999996</v>
      </c>
      <c r="F4869" s="5">
        <v>49.51</v>
      </c>
      <c r="G4869" s="4">
        <f t="shared" si="832"/>
        <v>94.564099999999996</v>
      </c>
      <c r="H4869" s="4">
        <f t="shared" si="837"/>
        <v>40.544525</v>
      </c>
      <c r="I4869" s="5">
        <v>14.17</v>
      </c>
      <c r="J4869" s="16">
        <f t="shared" si="833"/>
        <v>28.34</v>
      </c>
      <c r="K4869" s="5">
        <v>1.4975000000000001</v>
      </c>
      <c r="L4869" s="4">
        <f t="shared" si="834"/>
        <v>3.9833500000000002</v>
      </c>
      <c r="M4869" s="5">
        <v>3.07</v>
      </c>
      <c r="N4869" s="4">
        <f t="shared" si="835"/>
        <v>4.3593999999999999</v>
      </c>
      <c r="O4869" s="5">
        <v>2.1800000000000002</v>
      </c>
      <c r="P4869" s="4">
        <f t="shared" si="829"/>
        <v>1.4606000000000001</v>
      </c>
      <c r="Q4869" s="5">
        <v>2.2232500000000002</v>
      </c>
      <c r="R4869" s="4">
        <f t="shared" si="839"/>
        <v>1.4861200000000001</v>
      </c>
      <c r="S4869" s="5">
        <v>4.3999999999999997E-2</v>
      </c>
      <c r="T4869" s="4">
        <f t="shared" si="836"/>
        <v>2.5519999999999998E-2</v>
      </c>
      <c r="U4869" s="5">
        <v>7.5625</v>
      </c>
      <c r="V4869" s="4">
        <f t="shared" si="838"/>
        <v>9.8312500000000007</v>
      </c>
      <c r="W4869" s="5">
        <v>2.1560164766836509</v>
      </c>
      <c r="X4869" s="5">
        <v>9.75</v>
      </c>
      <c r="Y4869" s="5">
        <v>62.85</v>
      </c>
      <c r="Z4869" s="5">
        <v>16.012499999999999</v>
      </c>
      <c r="AA4869" s="5">
        <v>188.7</v>
      </c>
      <c r="AB4869" s="5">
        <v>1.2150000000000001</v>
      </c>
      <c r="AC4869" s="3"/>
    </row>
    <row r="4870" spans="1:29">
      <c r="A4870" s="15">
        <v>40381.583333333336</v>
      </c>
      <c r="B4870" s="5">
        <v>0.01</v>
      </c>
      <c r="C4870" s="4">
        <f t="shared" si="830"/>
        <v>1.1599999999999999E-2</v>
      </c>
      <c r="D4870" s="5">
        <v>36.21</v>
      </c>
      <c r="E4870" s="4">
        <f t="shared" si="831"/>
        <v>69.161100000000005</v>
      </c>
      <c r="F4870" s="5">
        <v>62.872500000000002</v>
      </c>
      <c r="G4870" s="4">
        <f t="shared" si="832"/>
        <v>120.08647499999999</v>
      </c>
      <c r="H4870" s="4">
        <f t="shared" si="837"/>
        <v>50.925374999999988</v>
      </c>
      <c r="I4870" s="5">
        <v>10.8575</v>
      </c>
      <c r="J4870" s="16">
        <f t="shared" si="833"/>
        <v>21.715</v>
      </c>
      <c r="K4870" s="5">
        <v>2.1775000000000002</v>
      </c>
      <c r="L4870" s="4">
        <f t="shared" si="834"/>
        <v>5.7921500000000012</v>
      </c>
      <c r="M4870" s="5">
        <v>3.4525000000000001</v>
      </c>
      <c r="N4870" s="4">
        <f t="shared" si="835"/>
        <v>4.9025499999999997</v>
      </c>
      <c r="O4870" s="5">
        <v>2.1800000000000002</v>
      </c>
      <c r="P4870" s="4">
        <f t="shared" si="829"/>
        <v>1.4606000000000001</v>
      </c>
      <c r="Q4870" s="5">
        <v>2.2247499999999998</v>
      </c>
      <c r="R4870" s="4">
        <f t="shared" si="839"/>
        <v>1.4861200000000001</v>
      </c>
      <c r="S4870" s="5">
        <v>4.3999999999999997E-2</v>
      </c>
      <c r="T4870" s="4">
        <f t="shared" si="836"/>
        <v>2.5519999999999998E-2</v>
      </c>
      <c r="U4870" s="5">
        <v>9.5625</v>
      </c>
      <c r="V4870" s="4">
        <f t="shared" si="838"/>
        <v>12.43125</v>
      </c>
      <c r="W4870" s="5">
        <v>3.2194072083421901</v>
      </c>
      <c r="X4870" s="5">
        <v>14.1875</v>
      </c>
      <c r="Y4870" s="5">
        <v>63.475000000000001</v>
      </c>
      <c r="Z4870" s="5">
        <v>15.775</v>
      </c>
      <c r="AA4870" s="5">
        <v>185.55</v>
      </c>
      <c r="AB4870" s="5">
        <v>0.875</v>
      </c>
      <c r="AC4870" s="3"/>
    </row>
    <row r="4871" spans="1:29">
      <c r="A4871" s="15">
        <v>40381.625</v>
      </c>
      <c r="B4871" s="5">
        <v>2.5000000000000001E-2</v>
      </c>
      <c r="C4871" s="4">
        <f t="shared" si="830"/>
        <v>2.8999999999999998E-2</v>
      </c>
      <c r="D4871" s="5">
        <v>30.61</v>
      </c>
      <c r="E4871" s="4">
        <f t="shared" si="831"/>
        <v>58.4651</v>
      </c>
      <c r="F4871" s="5">
        <v>55.282499999999999</v>
      </c>
      <c r="G4871" s="4">
        <f t="shared" si="832"/>
        <v>105.589575</v>
      </c>
      <c r="H4871" s="4">
        <f t="shared" si="837"/>
        <v>47.124474999999997</v>
      </c>
      <c r="I4871" s="5">
        <v>13.67</v>
      </c>
      <c r="J4871" s="16">
        <f t="shared" si="833"/>
        <v>27.34</v>
      </c>
      <c r="K4871" s="5">
        <v>1.4950000000000001</v>
      </c>
      <c r="L4871" s="4">
        <f t="shared" si="834"/>
        <v>3.9767000000000006</v>
      </c>
      <c r="M4871" s="5">
        <v>3.3250000000000002</v>
      </c>
      <c r="N4871" s="4">
        <f t="shared" si="835"/>
        <v>4.7214999999999998</v>
      </c>
      <c r="O4871" s="5">
        <v>2.1800000000000002</v>
      </c>
      <c r="P4871" s="4">
        <f t="shared" si="829"/>
        <v>1.4606000000000001</v>
      </c>
      <c r="Q4871" s="5">
        <v>2.2317499999999999</v>
      </c>
      <c r="R4871" s="4">
        <f t="shared" si="839"/>
        <v>1.4897450000000001</v>
      </c>
      <c r="S4871" s="5">
        <v>5.0250000000000003E-2</v>
      </c>
      <c r="T4871" s="4">
        <f t="shared" si="836"/>
        <v>2.9145000000000001E-2</v>
      </c>
      <c r="U4871" s="5">
        <v>11.9375</v>
      </c>
      <c r="V4871" s="4">
        <f t="shared" si="838"/>
        <v>15.518750000000001</v>
      </c>
      <c r="W4871" s="5">
        <v>10.780059557277205</v>
      </c>
      <c r="X4871" s="5">
        <v>12.8125</v>
      </c>
      <c r="Y4871" s="5">
        <v>61.75</v>
      </c>
      <c r="Z4871" s="5">
        <v>16.125</v>
      </c>
      <c r="AA4871" s="5">
        <v>184.875</v>
      </c>
      <c r="AB4871" s="5">
        <v>0.81499999999999995</v>
      </c>
      <c r="AC4871" s="3"/>
    </row>
    <row r="4872" spans="1:29">
      <c r="A4872" s="15">
        <v>40381.666666666664</v>
      </c>
      <c r="B4872" s="5">
        <v>0.03</v>
      </c>
      <c r="C4872" s="4">
        <f t="shared" si="830"/>
        <v>3.4799999999999998E-2</v>
      </c>
      <c r="D4872" s="5">
        <v>28.557500000000001</v>
      </c>
      <c r="E4872" s="4">
        <f t="shared" si="831"/>
        <v>54.544825000000003</v>
      </c>
      <c r="F4872" s="5">
        <v>52.89</v>
      </c>
      <c r="G4872" s="4">
        <f t="shared" si="832"/>
        <v>101.01989999999999</v>
      </c>
      <c r="H4872" s="4">
        <f t="shared" si="837"/>
        <v>46.47507499999999</v>
      </c>
      <c r="I4872" s="5">
        <v>13.7575</v>
      </c>
      <c r="J4872" s="16">
        <f t="shared" si="833"/>
        <v>27.515000000000001</v>
      </c>
      <c r="K4872" s="5">
        <v>1.4950000000000001</v>
      </c>
      <c r="L4872" s="4">
        <f t="shared" si="834"/>
        <v>3.9767000000000006</v>
      </c>
      <c r="M4872" s="5">
        <v>4.0875000000000004</v>
      </c>
      <c r="N4872" s="4">
        <f t="shared" si="835"/>
        <v>5.8042500000000006</v>
      </c>
      <c r="O4872" s="5">
        <v>2.19</v>
      </c>
      <c r="P4872" s="4">
        <f t="shared" ref="P4872:P4935" si="840">O4872*0.67</f>
        <v>1.4673</v>
      </c>
      <c r="Q4872" s="5">
        <v>2.2157499999999999</v>
      </c>
      <c r="R4872" s="4">
        <f t="shared" si="839"/>
        <v>1.482815</v>
      </c>
      <c r="S4872" s="5">
        <v>2.6749999999999999E-2</v>
      </c>
      <c r="T4872" s="4">
        <f t="shared" si="836"/>
        <v>1.5514999999999999E-2</v>
      </c>
      <c r="U4872" s="5">
        <v>11.6875</v>
      </c>
      <c r="V4872" s="4">
        <f t="shared" si="838"/>
        <v>15.19375</v>
      </c>
      <c r="W4872" s="5">
        <v>9.117701280905127</v>
      </c>
      <c r="X4872" s="5">
        <v>11.875</v>
      </c>
      <c r="Y4872" s="5">
        <v>60.375</v>
      </c>
      <c r="Z4872" s="5">
        <v>16.037500000000001</v>
      </c>
      <c r="AA4872" s="5">
        <v>185.3</v>
      </c>
      <c r="AB4872" s="5">
        <v>1.0549999999999999</v>
      </c>
      <c r="AC4872" s="3"/>
    </row>
    <row r="4873" spans="1:29">
      <c r="A4873" s="15">
        <v>40381.708333333336</v>
      </c>
      <c r="B4873" s="5">
        <v>1.4999999999999999E-2</v>
      </c>
      <c r="C4873" s="4">
        <f t="shared" si="830"/>
        <v>1.7399999999999999E-2</v>
      </c>
      <c r="D4873" s="5">
        <v>15.032500000000001</v>
      </c>
      <c r="E4873" s="4">
        <f t="shared" si="831"/>
        <v>28.712074999999999</v>
      </c>
      <c r="F4873" s="5">
        <v>34.045000000000002</v>
      </c>
      <c r="G4873" s="4">
        <f t="shared" si="832"/>
        <v>65.025949999999995</v>
      </c>
      <c r="H4873" s="4">
        <f t="shared" si="837"/>
        <v>36.313874999999996</v>
      </c>
      <c r="I4873" s="5">
        <v>17.897500000000001</v>
      </c>
      <c r="J4873" s="16">
        <f t="shared" si="833"/>
        <v>35.795000000000002</v>
      </c>
      <c r="K4873" s="5">
        <v>1.0900000000000001</v>
      </c>
      <c r="L4873" s="4">
        <f t="shared" si="834"/>
        <v>2.8994000000000004</v>
      </c>
      <c r="M4873" s="5">
        <v>2.1675</v>
      </c>
      <c r="N4873" s="4">
        <f t="shared" si="835"/>
        <v>3.0778499999999998</v>
      </c>
      <c r="O4873" s="5">
        <v>2.1850000000000001</v>
      </c>
      <c r="P4873" s="4">
        <f t="shared" si="840"/>
        <v>1.4639500000000001</v>
      </c>
      <c r="Q4873" s="5">
        <v>2.2164999999999999</v>
      </c>
      <c r="R4873" s="4">
        <f t="shared" si="839"/>
        <v>1.4829450000000002</v>
      </c>
      <c r="S4873" s="5">
        <v>3.2750000000000001E-2</v>
      </c>
      <c r="T4873" s="4">
        <f t="shared" si="836"/>
        <v>1.8994999999999998E-2</v>
      </c>
      <c r="U4873" s="5">
        <v>5.5625</v>
      </c>
      <c r="V4873" s="4">
        <f t="shared" si="838"/>
        <v>7.2312500000000002</v>
      </c>
      <c r="W4873" s="5">
        <v>6.6063693111897628</v>
      </c>
      <c r="X4873" s="5">
        <v>8.3125</v>
      </c>
      <c r="Y4873" s="5">
        <v>61.95</v>
      </c>
      <c r="Z4873" s="5">
        <v>15.2875</v>
      </c>
      <c r="AA4873" s="5">
        <v>190.82499999999999</v>
      </c>
      <c r="AB4873" s="5">
        <v>0.79749999999999999</v>
      </c>
      <c r="AC4873" s="3"/>
    </row>
    <row r="4874" spans="1:29">
      <c r="A4874" s="15">
        <v>40381.75</v>
      </c>
      <c r="B4874" s="5">
        <v>5.7500000000000002E-2</v>
      </c>
      <c r="C4874" s="4">
        <f t="shared" si="830"/>
        <v>6.6699999999999995E-2</v>
      </c>
      <c r="D4874" s="5">
        <v>23.502500000000001</v>
      </c>
      <c r="E4874" s="4">
        <f t="shared" si="831"/>
        <v>44.889775</v>
      </c>
      <c r="F4874" s="5">
        <v>49.234999999999999</v>
      </c>
      <c r="G4874" s="4">
        <f t="shared" si="832"/>
        <v>94.038849999999996</v>
      </c>
      <c r="H4874" s="4">
        <f t="shared" si="837"/>
        <v>49.149074999999996</v>
      </c>
      <c r="I4874" s="5">
        <v>10.772500000000001</v>
      </c>
      <c r="J4874" s="16">
        <f t="shared" si="833"/>
        <v>21.545000000000002</v>
      </c>
      <c r="K4874" s="5">
        <v>1.6325000000000001</v>
      </c>
      <c r="L4874" s="4">
        <f t="shared" si="834"/>
        <v>4.3424500000000004</v>
      </c>
      <c r="M4874" s="5">
        <v>3.1875</v>
      </c>
      <c r="N4874" s="4">
        <f t="shared" si="835"/>
        <v>4.5262500000000001</v>
      </c>
      <c r="O4874" s="5">
        <v>2.2025000000000001</v>
      </c>
      <c r="P4874" s="4">
        <f t="shared" si="840"/>
        <v>1.4756750000000001</v>
      </c>
      <c r="Q4874" s="5">
        <v>2.2410000000000001</v>
      </c>
      <c r="R4874" s="4">
        <f t="shared" si="839"/>
        <v>1.4977150000000001</v>
      </c>
      <c r="S4874" s="5">
        <v>3.7999999999999999E-2</v>
      </c>
      <c r="T4874" s="4">
        <f t="shared" si="836"/>
        <v>2.2039999999999997E-2</v>
      </c>
      <c r="U4874" s="5">
        <v>6.5</v>
      </c>
      <c r="V4874" s="4">
        <f t="shared" si="838"/>
        <v>8.4500000000000011</v>
      </c>
      <c r="W4874" s="5">
        <v>6.4045606792309222</v>
      </c>
      <c r="X4874" s="5">
        <v>9.5625</v>
      </c>
      <c r="Y4874" s="5">
        <v>64.45</v>
      </c>
      <c r="Z4874" s="5">
        <v>14.574999999999999</v>
      </c>
      <c r="AA4874" s="5">
        <v>186.17500000000001</v>
      </c>
      <c r="AB4874" s="5">
        <v>0.73</v>
      </c>
      <c r="AC4874" s="3"/>
    </row>
    <row r="4875" spans="1:29">
      <c r="A4875" s="15">
        <v>40381.791666666664</v>
      </c>
      <c r="B4875" s="5">
        <v>0.08</v>
      </c>
      <c r="C4875" s="4">
        <f t="shared" si="830"/>
        <v>9.2799999999999994E-2</v>
      </c>
      <c r="D4875" s="5">
        <v>17.899999999999999</v>
      </c>
      <c r="E4875" s="4">
        <f t="shared" si="831"/>
        <v>34.188999999999993</v>
      </c>
      <c r="F4875" s="5">
        <v>43.192500000000003</v>
      </c>
      <c r="G4875" s="4">
        <f t="shared" si="832"/>
        <v>82.497675000000001</v>
      </c>
      <c r="H4875" s="4">
        <f t="shared" si="837"/>
        <v>48.308675000000008</v>
      </c>
      <c r="I4875" s="5">
        <v>9.2799999999999994</v>
      </c>
      <c r="J4875" s="16">
        <f t="shared" si="833"/>
        <v>18.559999999999999</v>
      </c>
      <c r="K4875" s="5">
        <v>0.95250000000000001</v>
      </c>
      <c r="L4875" s="4">
        <f t="shared" si="834"/>
        <v>2.5336500000000002</v>
      </c>
      <c r="M4875" s="5">
        <v>2.4224999999999999</v>
      </c>
      <c r="N4875" s="4">
        <f t="shared" si="835"/>
        <v>3.4399499999999996</v>
      </c>
      <c r="O4875" s="5">
        <v>2.1974999999999998</v>
      </c>
      <c r="P4875" s="4">
        <f t="shared" si="840"/>
        <v>1.4723249999999999</v>
      </c>
      <c r="Q4875" s="5">
        <v>2.2484999999999999</v>
      </c>
      <c r="R4875" s="4">
        <f t="shared" si="839"/>
        <v>1.5013249999999998</v>
      </c>
      <c r="S4875" s="5">
        <v>0.05</v>
      </c>
      <c r="T4875" s="4">
        <f t="shared" si="836"/>
        <v>2.8999999999999998E-2</v>
      </c>
      <c r="U4875" s="5">
        <v>2.8125</v>
      </c>
      <c r="V4875" s="4">
        <f t="shared" si="838"/>
        <v>3.65625</v>
      </c>
      <c r="W4875" s="5">
        <v>2.3467176154581875</v>
      </c>
      <c r="X4875" s="5">
        <v>8.5</v>
      </c>
      <c r="Y4875" s="5">
        <v>67.349999999999994</v>
      </c>
      <c r="Z4875" s="5">
        <v>13.7875</v>
      </c>
      <c r="AA4875" s="5">
        <v>183.625</v>
      </c>
      <c r="AB4875" s="5">
        <v>0.39</v>
      </c>
      <c r="AC4875" s="3"/>
    </row>
    <row r="4876" spans="1:29">
      <c r="A4876" s="15">
        <v>40381.833333333336</v>
      </c>
      <c r="B4876" s="5">
        <v>6.25E-2</v>
      </c>
      <c r="C4876" s="4">
        <f t="shared" si="830"/>
        <v>7.2499999999999995E-2</v>
      </c>
      <c r="D4876" s="5">
        <v>10.522500000000001</v>
      </c>
      <c r="E4876" s="4">
        <f t="shared" si="831"/>
        <v>20.097975000000002</v>
      </c>
      <c r="F4876" s="5">
        <v>30.247499999999999</v>
      </c>
      <c r="G4876" s="4">
        <f t="shared" si="832"/>
        <v>57.772724999999994</v>
      </c>
      <c r="H4876" s="4">
        <f t="shared" si="837"/>
        <v>37.674749999999989</v>
      </c>
      <c r="I4876" s="5">
        <v>13.5875</v>
      </c>
      <c r="J4876" s="16">
        <f t="shared" si="833"/>
        <v>27.175000000000001</v>
      </c>
      <c r="K4876" s="5">
        <v>0.67749999999999999</v>
      </c>
      <c r="L4876" s="4">
        <f t="shared" si="834"/>
        <v>1.8021500000000001</v>
      </c>
      <c r="M4876" s="5">
        <v>2.04</v>
      </c>
      <c r="N4876" s="4">
        <f t="shared" si="835"/>
        <v>2.8967999999999998</v>
      </c>
      <c r="O4876" s="5">
        <v>2.2050000000000001</v>
      </c>
      <c r="P4876" s="4">
        <f t="shared" si="840"/>
        <v>1.4773500000000002</v>
      </c>
      <c r="Q4876" s="5">
        <v>2.2672500000000002</v>
      </c>
      <c r="R4876" s="4">
        <f t="shared" si="839"/>
        <v>1.5131650000000001</v>
      </c>
      <c r="S4876" s="5">
        <v>6.1749999999999999E-2</v>
      </c>
      <c r="T4876" s="4">
        <f t="shared" si="836"/>
        <v>3.5815E-2</v>
      </c>
      <c r="U4876" s="5">
        <v>5.5</v>
      </c>
      <c r="V4876" s="4">
        <f t="shared" si="838"/>
        <v>7.15</v>
      </c>
      <c r="W4876" s="5">
        <v>4.3554626621559072</v>
      </c>
      <c r="X4876" s="5">
        <v>8.25</v>
      </c>
      <c r="Y4876" s="5">
        <v>69.974999999999994</v>
      </c>
      <c r="Z4876" s="5">
        <v>13.175000000000001</v>
      </c>
      <c r="AA4876" s="5">
        <v>191.75</v>
      </c>
      <c r="AB4876" s="5">
        <v>0.27250000000000002</v>
      </c>
      <c r="AC4876" s="3"/>
    </row>
    <row r="4877" spans="1:29">
      <c r="A4877" s="15">
        <v>40381.875</v>
      </c>
      <c r="B4877" s="5">
        <v>5.5E-2</v>
      </c>
      <c r="C4877" s="4">
        <f t="shared" si="830"/>
        <v>6.3799999999999996E-2</v>
      </c>
      <c r="D4877" s="5">
        <v>8.7475000000000005</v>
      </c>
      <c r="E4877" s="4">
        <f t="shared" si="831"/>
        <v>16.707725</v>
      </c>
      <c r="F4877" s="5">
        <v>29.122499999999999</v>
      </c>
      <c r="G4877" s="4">
        <f t="shared" si="832"/>
        <v>55.623974999999994</v>
      </c>
      <c r="H4877" s="4">
        <f t="shared" si="837"/>
        <v>38.916249999999991</v>
      </c>
      <c r="I4877" s="5">
        <v>14.17</v>
      </c>
      <c r="J4877" s="16">
        <f t="shared" si="833"/>
        <v>28.34</v>
      </c>
      <c r="K4877" s="5">
        <v>0.81499999999999995</v>
      </c>
      <c r="L4877" s="4">
        <f t="shared" si="834"/>
        <v>2.1678999999999999</v>
      </c>
      <c r="M4877" s="5">
        <v>1.7849999999999999</v>
      </c>
      <c r="N4877" s="4">
        <f t="shared" si="835"/>
        <v>2.5347</v>
      </c>
      <c r="O4877" s="5">
        <v>2.19</v>
      </c>
      <c r="P4877" s="4">
        <f t="shared" si="840"/>
        <v>1.4673</v>
      </c>
      <c r="Q4877" s="5">
        <v>2.23325</v>
      </c>
      <c r="R4877" s="4">
        <f t="shared" si="839"/>
        <v>1.4931099999999999</v>
      </c>
      <c r="S4877" s="5">
        <v>4.4499999999999998E-2</v>
      </c>
      <c r="T4877" s="4">
        <f t="shared" si="836"/>
        <v>2.5809999999999996E-2</v>
      </c>
      <c r="U4877" s="5">
        <v>4.9375</v>
      </c>
      <c r="V4877" s="4">
        <f t="shared" si="838"/>
        <v>6.4187500000000002</v>
      </c>
      <c r="W4877" s="5">
        <v>3.2157737023116857</v>
      </c>
      <c r="X4877" s="5">
        <v>7.1875</v>
      </c>
      <c r="Y4877" s="5">
        <v>71.95</v>
      </c>
      <c r="Z4877" s="5">
        <v>12.8125</v>
      </c>
      <c r="AA4877" s="5">
        <v>187.82499999999999</v>
      </c>
      <c r="AB4877" s="5">
        <v>0.26500000000000001</v>
      </c>
      <c r="AC4877" s="3"/>
    </row>
    <row r="4878" spans="1:29">
      <c r="A4878" s="15">
        <v>40381.916666666664</v>
      </c>
      <c r="B4878" s="5">
        <v>6.5000000000000002E-2</v>
      </c>
      <c r="C4878" s="4">
        <f t="shared" si="830"/>
        <v>7.5399999999999995E-2</v>
      </c>
      <c r="D4878" s="5">
        <v>9.84</v>
      </c>
      <c r="E4878" s="4">
        <f t="shared" si="831"/>
        <v>18.7944</v>
      </c>
      <c r="F4878" s="5">
        <v>30.53</v>
      </c>
      <c r="G4878" s="4">
        <f t="shared" si="832"/>
        <v>58.3123</v>
      </c>
      <c r="H4878" s="4">
        <f t="shared" si="837"/>
        <v>39.517899999999997</v>
      </c>
      <c r="I4878" s="5">
        <v>12.265000000000001</v>
      </c>
      <c r="J4878" s="16">
        <f t="shared" si="833"/>
        <v>24.53</v>
      </c>
      <c r="K4878" s="5">
        <v>0.81499999999999995</v>
      </c>
      <c r="L4878" s="4">
        <f t="shared" si="834"/>
        <v>2.1678999999999999</v>
      </c>
      <c r="M4878" s="5">
        <v>1.2749999999999999</v>
      </c>
      <c r="N4878" s="4">
        <f t="shared" si="835"/>
        <v>1.8104999999999998</v>
      </c>
      <c r="O4878" s="5">
        <v>2.2124999999999999</v>
      </c>
      <c r="P4878" s="4">
        <f t="shared" si="840"/>
        <v>1.482375</v>
      </c>
      <c r="Q4878" s="5">
        <v>2.2639999999999998</v>
      </c>
      <c r="R4878" s="4">
        <f t="shared" si="839"/>
        <v>1.511085</v>
      </c>
      <c r="S4878" s="5">
        <v>4.9500000000000002E-2</v>
      </c>
      <c r="T4878" s="4">
        <f t="shared" si="836"/>
        <v>2.8709999999999999E-2</v>
      </c>
      <c r="U4878" s="5">
        <v>8.125</v>
      </c>
      <c r="V4878" s="4">
        <f t="shared" si="838"/>
        <v>10.5625</v>
      </c>
      <c r="W4878" s="5">
        <v>7.974408000843856</v>
      </c>
      <c r="X4878" s="5">
        <v>9.4375</v>
      </c>
      <c r="Y4878" s="5">
        <v>72.95</v>
      </c>
      <c r="Z4878" s="5">
        <v>12.65</v>
      </c>
      <c r="AA4878" s="5">
        <v>181.55</v>
      </c>
      <c r="AB4878" s="5">
        <v>0.215</v>
      </c>
      <c r="AC4878" s="3"/>
    </row>
    <row r="4879" spans="1:29">
      <c r="A4879" s="15">
        <v>40381.958333333336</v>
      </c>
      <c r="B4879" s="5">
        <v>5.2499999999999998E-2</v>
      </c>
      <c r="C4879" s="4">
        <f t="shared" si="830"/>
        <v>6.0899999999999996E-2</v>
      </c>
      <c r="D4879" s="5">
        <v>4.6475</v>
      </c>
      <c r="E4879" s="4">
        <f t="shared" si="831"/>
        <v>8.8767250000000004</v>
      </c>
      <c r="F4879" s="5">
        <v>17.87</v>
      </c>
      <c r="G4879" s="4">
        <f t="shared" si="832"/>
        <v>34.131700000000002</v>
      </c>
      <c r="H4879" s="4">
        <f t="shared" si="837"/>
        <v>25.254975000000002</v>
      </c>
      <c r="I4879" s="5">
        <v>21.05</v>
      </c>
      <c r="J4879" s="16">
        <f t="shared" si="833"/>
        <v>42.1</v>
      </c>
      <c r="K4879" s="5">
        <v>0.54</v>
      </c>
      <c r="L4879" s="4">
        <f t="shared" si="834"/>
        <v>1.4364000000000001</v>
      </c>
      <c r="M4879" s="5">
        <v>0.89249999999999996</v>
      </c>
      <c r="N4879" s="4">
        <f t="shared" si="835"/>
        <v>1.26735</v>
      </c>
      <c r="O4879" s="5">
        <v>2.1974999999999998</v>
      </c>
      <c r="P4879" s="4">
        <f t="shared" si="840"/>
        <v>1.4723249999999999</v>
      </c>
      <c r="Q4879" s="5">
        <v>2.2417500000000001</v>
      </c>
      <c r="R4879" s="4">
        <f t="shared" si="839"/>
        <v>1.4982799999999998</v>
      </c>
      <c r="S4879" s="5">
        <v>4.4749999999999998E-2</v>
      </c>
      <c r="T4879" s="4">
        <f t="shared" si="836"/>
        <v>2.5954999999999995E-2</v>
      </c>
      <c r="U4879" s="5">
        <v>8.5</v>
      </c>
      <c r="V4879" s="4">
        <f t="shared" si="838"/>
        <v>11.05</v>
      </c>
      <c r="W4879" s="5">
        <v>7.9722988008149454</v>
      </c>
      <c r="X4879" s="5">
        <v>9.5625</v>
      </c>
      <c r="Y4879" s="5">
        <v>73.2</v>
      </c>
      <c r="Z4879" s="5">
        <v>12.525</v>
      </c>
      <c r="AA4879" s="5">
        <v>189.375</v>
      </c>
      <c r="AB4879" s="5">
        <v>0.14749999999999999</v>
      </c>
      <c r="AC4879" s="3"/>
    </row>
    <row r="4880" spans="1:29">
      <c r="A4880" s="15">
        <v>40382</v>
      </c>
      <c r="B4880" s="5">
        <v>0.1</v>
      </c>
      <c r="C4880" s="4">
        <f t="shared" si="830"/>
        <v>0.11599999999999999</v>
      </c>
      <c r="D4880" s="5">
        <v>7.1074999999999999</v>
      </c>
      <c r="E4880" s="4">
        <f t="shared" si="831"/>
        <v>13.575324999999999</v>
      </c>
      <c r="F4880" s="5">
        <v>27.58</v>
      </c>
      <c r="G4880" s="4">
        <f t="shared" si="832"/>
        <v>52.677799999999998</v>
      </c>
      <c r="H4880" s="4">
        <f t="shared" si="837"/>
        <v>39.102474999999998</v>
      </c>
      <c r="I4880" s="5">
        <v>12.18</v>
      </c>
      <c r="J4880" s="16">
        <f t="shared" si="833"/>
        <v>24.36</v>
      </c>
      <c r="K4880" s="5">
        <v>0.67749999999999999</v>
      </c>
      <c r="L4880" s="4">
        <f t="shared" si="834"/>
        <v>1.8021500000000001</v>
      </c>
      <c r="M4880" s="5">
        <v>0.51</v>
      </c>
      <c r="N4880" s="4">
        <f t="shared" si="835"/>
        <v>0.72419999999999995</v>
      </c>
      <c r="O4880" s="5">
        <v>2.3374999999999999</v>
      </c>
      <c r="P4880" s="4">
        <f t="shared" si="840"/>
        <v>1.566125</v>
      </c>
      <c r="Q4880" s="5">
        <v>2.42475</v>
      </c>
      <c r="R4880" s="4">
        <f t="shared" si="839"/>
        <v>1.6165849999999999</v>
      </c>
      <c r="S4880" s="5">
        <v>8.6999999999999994E-2</v>
      </c>
      <c r="T4880" s="4">
        <f t="shared" si="836"/>
        <v>5.0459999999999991E-2</v>
      </c>
      <c r="U4880" s="5">
        <v>10.1875</v>
      </c>
      <c r="V4880" s="4">
        <f t="shared" si="838"/>
        <v>13.24375</v>
      </c>
      <c r="W4880" s="5">
        <v>10.745442804702549</v>
      </c>
      <c r="X4880" s="5">
        <v>10.8125</v>
      </c>
      <c r="Y4880" s="5">
        <v>73.375</v>
      </c>
      <c r="Z4880" s="5">
        <v>12.4625</v>
      </c>
      <c r="AA4880" s="5">
        <v>161.6</v>
      </c>
      <c r="AB4880" s="5">
        <v>0.11749999999999999</v>
      </c>
      <c r="AC4880" s="3"/>
    </row>
    <row r="4881" spans="1:29">
      <c r="A4881" s="15">
        <v>40382.041666666664</v>
      </c>
      <c r="B4881" s="5">
        <v>8.2500000000000004E-2</v>
      </c>
      <c r="C4881" s="4">
        <f t="shared" ref="C4881:C4944" si="841">B4881*1.16</f>
        <v>9.5699999999999993E-2</v>
      </c>
      <c r="D4881" s="5">
        <v>8.6074999999999999</v>
      </c>
      <c r="E4881" s="4">
        <f t="shared" si="831"/>
        <v>16.440324999999998</v>
      </c>
      <c r="F4881" s="5">
        <v>29.55</v>
      </c>
      <c r="G4881" s="4">
        <f t="shared" si="832"/>
        <v>56.4405</v>
      </c>
      <c r="H4881" s="4">
        <f t="shared" si="837"/>
        <v>40.000174999999999</v>
      </c>
      <c r="I4881" s="5">
        <v>4.8075000000000001</v>
      </c>
      <c r="J4881" s="16">
        <f t="shared" si="833"/>
        <v>9.6150000000000002</v>
      </c>
      <c r="K4881" s="5">
        <v>0.54</v>
      </c>
      <c r="L4881" s="4">
        <f t="shared" si="834"/>
        <v>1.4364000000000001</v>
      </c>
      <c r="M4881" s="5">
        <v>1.4025000000000001</v>
      </c>
      <c r="N4881" s="4">
        <f t="shared" si="835"/>
        <v>1.9915499999999999</v>
      </c>
      <c r="O4881" s="5">
        <v>2.2675000000000001</v>
      </c>
      <c r="P4881" s="4">
        <f t="shared" si="840"/>
        <v>1.519225</v>
      </c>
      <c r="Q4881" s="5">
        <v>2.3319999999999999</v>
      </c>
      <c r="R4881" s="4">
        <f t="shared" si="839"/>
        <v>1.55765</v>
      </c>
      <c r="S4881" s="5">
        <v>6.6250000000000003E-2</v>
      </c>
      <c r="T4881" s="4">
        <f t="shared" si="836"/>
        <v>3.8425000000000001E-2</v>
      </c>
      <c r="U4881" s="5">
        <v>10.125</v>
      </c>
      <c r="V4881" s="4">
        <f t="shared" si="838"/>
        <v>13.1625</v>
      </c>
      <c r="W4881" s="5">
        <v>10.271737713842441</v>
      </c>
      <c r="X4881" s="5">
        <v>10.625</v>
      </c>
      <c r="Y4881" s="5">
        <v>73.099999999999994</v>
      </c>
      <c r="Z4881" s="5">
        <v>12.4125</v>
      </c>
      <c r="AA4881" s="5">
        <v>184.05</v>
      </c>
      <c r="AB4881" s="5">
        <v>0.14499999999999999</v>
      </c>
      <c r="AC4881" s="3"/>
    </row>
    <row r="4882" spans="1:29">
      <c r="A4882" s="15">
        <v>40382.083333333336</v>
      </c>
      <c r="B4882" s="5">
        <v>9.2499999999999999E-2</v>
      </c>
      <c r="C4882" s="4">
        <f t="shared" si="841"/>
        <v>0.10729999999999999</v>
      </c>
      <c r="D4882" s="5">
        <v>15.442500000000001</v>
      </c>
      <c r="E4882" s="4">
        <f t="shared" si="831"/>
        <v>29.495175</v>
      </c>
      <c r="F4882" s="5">
        <v>41.515000000000001</v>
      </c>
      <c r="G4882" s="4">
        <f t="shared" si="832"/>
        <v>79.29365</v>
      </c>
      <c r="H4882" s="4">
        <f t="shared" si="837"/>
        <v>49.798474999999996</v>
      </c>
      <c r="I4882" s="5">
        <v>3.9775</v>
      </c>
      <c r="J4882" s="16">
        <f t="shared" si="833"/>
        <v>7.9550000000000001</v>
      </c>
      <c r="K4882" s="5">
        <v>0.67749999999999999</v>
      </c>
      <c r="L4882" s="4">
        <f t="shared" si="834"/>
        <v>1.8021500000000001</v>
      </c>
      <c r="M4882" s="5">
        <v>1.4025000000000001</v>
      </c>
      <c r="N4882" s="4">
        <f t="shared" si="835"/>
        <v>1.9915499999999999</v>
      </c>
      <c r="O4882" s="5">
        <v>2.29</v>
      </c>
      <c r="P4882" s="4">
        <f t="shared" si="840"/>
        <v>1.5343000000000002</v>
      </c>
      <c r="Q4882" s="5">
        <v>2.3570000000000002</v>
      </c>
      <c r="R4882" s="4">
        <f t="shared" si="839"/>
        <v>1.5722900000000002</v>
      </c>
      <c r="S4882" s="5">
        <v>6.5500000000000003E-2</v>
      </c>
      <c r="T4882" s="4">
        <f t="shared" si="836"/>
        <v>3.7989999999999996E-2</v>
      </c>
      <c r="U4882" s="5">
        <v>10</v>
      </c>
      <c r="V4882" s="4">
        <f t="shared" si="838"/>
        <v>13</v>
      </c>
      <c r="W4882" s="5">
        <v>9.4700210677906238</v>
      </c>
      <c r="X4882" s="5">
        <v>10.125</v>
      </c>
      <c r="Y4882" s="5">
        <v>74.025000000000006</v>
      </c>
      <c r="Z4882" s="5">
        <v>12.2875</v>
      </c>
      <c r="AA4882" s="5">
        <v>188.47499999999999</v>
      </c>
      <c r="AB4882" s="5">
        <v>0.08</v>
      </c>
      <c r="AC4882" s="3"/>
    </row>
    <row r="4883" spans="1:29">
      <c r="A4883" s="15">
        <v>40382.125</v>
      </c>
      <c r="B4883" s="5">
        <v>0.09</v>
      </c>
      <c r="C4883" s="4">
        <f t="shared" si="841"/>
        <v>0.10439999999999999</v>
      </c>
      <c r="D4883" s="5">
        <v>23.3266666666667</v>
      </c>
      <c r="E4883" s="4">
        <f t="shared" si="831"/>
        <v>44.553933333333397</v>
      </c>
      <c r="F4883" s="5">
        <v>50.286666666666697</v>
      </c>
      <c r="G4883" s="4">
        <f t="shared" si="832"/>
        <v>96.047533333333391</v>
      </c>
      <c r="H4883" s="4">
        <f t="shared" si="837"/>
        <v>51.493599999999994</v>
      </c>
      <c r="I4883" s="5">
        <v>4.3099999999999996</v>
      </c>
      <c r="J4883" s="16">
        <f t="shared" si="833"/>
        <v>8.6199999999999992</v>
      </c>
      <c r="K4883" s="5">
        <v>1.2224999999999999</v>
      </c>
      <c r="L4883" s="4">
        <f t="shared" si="834"/>
        <v>3.2518500000000001</v>
      </c>
      <c r="M4883" s="5">
        <v>2.04</v>
      </c>
      <c r="N4883" s="4">
        <f t="shared" si="835"/>
        <v>2.8967999999999998</v>
      </c>
      <c r="O4883" s="5">
        <v>2.25</v>
      </c>
      <c r="P4883" s="4">
        <f t="shared" si="840"/>
        <v>1.5075000000000001</v>
      </c>
      <c r="Q4883" s="5">
        <v>2.3170000000000002</v>
      </c>
      <c r="R4883" s="4">
        <f t="shared" si="839"/>
        <v>1.5462150000000001</v>
      </c>
      <c r="S4883" s="5">
        <v>6.6750000000000004E-2</v>
      </c>
      <c r="T4883" s="4">
        <f t="shared" si="836"/>
        <v>3.8714999999999999E-2</v>
      </c>
      <c r="U4883" s="5">
        <v>13.3125</v>
      </c>
      <c r="V4883" s="4">
        <f t="shared" si="838"/>
        <v>17.306250000000002</v>
      </c>
      <c r="W4883" s="5">
        <v>12.48456826266311</v>
      </c>
      <c r="X4883" s="5">
        <v>12.9375</v>
      </c>
      <c r="Y4883" s="5">
        <v>74.066666666666706</v>
      </c>
      <c r="Z4883" s="5">
        <v>12.3166666666667</v>
      </c>
      <c r="AA4883" s="5">
        <v>182.36666666666699</v>
      </c>
      <c r="AB4883" s="5">
        <v>8.3333333333333301E-2</v>
      </c>
      <c r="AC4883" s="3"/>
    </row>
    <row r="4884" spans="1:29">
      <c r="A4884" s="15">
        <v>40382.166666666664</v>
      </c>
      <c r="B4884" s="5">
        <v>0.10249999999999999</v>
      </c>
      <c r="C4884" s="4">
        <f t="shared" si="841"/>
        <v>0.11889999999999998</v>
      </c>
      <c r="D4884" s="5">
        <v>38.954999999999998</v>
      </c>
      <c r="E4884" s="4">
        <f t="shared" si="831"/>
        <v>74.404049999999998</v>
      </c>
      <c r="F4884" s="5">
        <v>67.977500000000006</v>
      </c>
      <c r="G4884" s="4">
        <f t="shared" si="832"/>
        <v>129.83702500000001</v>
      </c>
      <c r="H4884" s="4">
        <f t="shared" si="837"/>
        <v>55.432975000000013</v>
      </c>
      <c r="I4884" s="5">
        <v>2.4849999999999999</v>
      </c>
      <c r="J4884" s="16">
        <f t="shared" si="833"/>
        <v>4.97</v>
      </c>
      <c r="K4884" s="5">
        <v>1.9</v>
      </c>
      <c r="L4884" s="4">
        <f t="shared" si="834"/>
        <v>5.0540000000000003</v>
      </c>
      <c r="M4884" s="5">
        <v>4.1974999999999998</v>
      </c>
      <c r="N4884" s="4">
        <f t="shared" si="835"/>
        <v>5.9604499999999998</v>
      </c>
      <c r="O4884" s="5">
        <v>2.2450000000000001</v>
      </c>
      <c r="P4884" s="4">
        <f t="shared" si="840"/>
        <v>1.5041500000000001</v>
      </c>
      <c r="Q4884" s="5">
        <v>2.3007499999999999</v>
      </c>
      <c r="R4884" s="4">
        <f t="shared" si="839"/>
        <v>1.53634</v>
      </c>
      <c r="S4884" s="5">
        <v>5.5500000000000001E-2</v>
      </c>
      <c r="T4884" s="4">
        <f t="shared" si="836"/>
        <v>3.2189999999999996E-2</v>
      </c>
      <c r="U4884" s="5">
        <v>16.375</v>
      </c>
      <c r="V4884" s="4">
        <f t="shared" si="838"/>
        <v>21.287500000000001</v>
      </c>
      <c r="W4884" s="5">
        <v>14.634239246514392</v>
      </c>
      <c r="X4884" s="5">
        <v>15.5</v>
      </c>
      <c r="Y4884" s="5">
        <v>73.95</v>
      </c>
      <c r="Z4884" s="5">
        <v>12.4125</v>
      </c>
      <c r="AA4884" s="5">
        <v>170.65</v>
      </c>
      <c r="AB4884" s="5">
        <v>8.2500000000000004E-2</v>
      </c>
      <c r="AC4884" s="3"/>
    </row>
    <row r="4885" spans="1:29">
      <c r="A4885" s="15">
        <v>40382.208333333336</v>
      </c>
      <c r="B4885" s="5">
        <v>0.1575</v>
      </c>
      <c r="C4885" s="4">
        <f t="shared" si="841"/>
        <v>0.1827</v>
      </c>
      <c r="D4885" s="5">
        <v>57.405000000000001</v>
      </c>
      <c r="E4885" s="4">
        <f t="shared" si="831"/>
        <v>109.64354999999999</v>
      </c>
      <c r="F4885" s="5">
        <v>91.625</v>
      </c>
      <c r="G4885" s="4">
        <f t="shared" si="832"/>
        <v>175.00375</v>
      </c>
      <c r="H4885" s="4">
        <f t="shared" si="837"/>
        <v>65.360200000000006</v>
      </c>
      <c r="I4885" s="5">
        <v>2.4849999999999999</v>
      </c>
      <c r="J4885" s="16">
        <f t="shared" si="833"/>
        <v>4.97</v>
      </c>
      <c r="K4885" s="5">
        <v>2.1724999999999999</v>
      </c>
      <c r="L4885" s="4">
        <f t="shared" si="834"/>
        <v>5.7788500000000003</v>
      </c>
      <c r="M4885" s="5">
        <v>4.3274999999999997</v>
      </c>
      <c r="N4885" s="4">
        <f t="shared" si="835"/>
        <v>6.1450499999999995</v>
      </c>
      <c r="O4885" s="5">
        <v>2.2650000000000001</v>
      </c>
      <c r="P4885" s="4">
        <f t="shared" si="840"/>
        <v>1.5175500000000002</v>
      </c>
      <c r="Q4885" s="5">
        <v>2.3254999999999999</v>
      </c>
      <c r="R4885" s="4">
        <f t="shared" si="839"/>
        <v>1.5527850000000001</v>
      </c>
      <c r="S4885" s="5">
        <v>6.0749999999999998E-2</v>
      </c>
      <c r="T4885" s="4">
        <f t="shared" si="836"/>
        <v>3.5234999999999995E-2</v>
      </c>
      <c r="U4885" s="5">
        <v>18.625</v>
      </c>
      <c r="V4885" s="4">
        <f t="shared" si="838"/>
        <v>24.212500000000002</v>
      </c>
      <c r="W4885" s="5">
        <v>17.807328612173443</v>
      </c>
      <c r="X4885" s="5">
        <v>17.0625</v>
      </c>
      <c r="Y4885" s="5">
        <v>73.775000000000006</v>
      </c>
      <c r="Z4885" s="5">
        <v>12.5</v>
      </c>
      <c r="AA4885" s="5">
        <v>180.85</v>
      </c>
      <c r="AB4885" s="5">
        <v>9.2499999999999999E-2</v>
      </c>
      <c r="AC4885" s="3"/>
    </row>
    <row r="4886" spans="1:29">
      <c r="A4886" s="15">
        <v>40382.25</v>
      </c>
      <c r="B4886" s="5">
        <v>0.22500000000000001</v>
      </c>
      <c r="C4886" s="4">
        <f t="shared" si="841"/>
        <v>0.26100000000000001</v>
      </c>
      <c r="D4886" s="5">
        <v>86.932500000000005</v>
      </c>
      <c r="E4886" s="4">
        <f t="shared" si="831"/>
        <v>166.04107500000001</v>
      </c>
      <c r="F4886" s="5">
        <v>125.9725</v>
      </c>
      <c r="G4886" s="4">
        <f t="shared" si="832"/>
        <v>240.60747499999999</v>
      </c>
      <c r="H4886" s="4">
        <f t="shared" si="837"/>
        <v>74.566399999999987</v>
      </c>
      <c r="I4886" s="5">
        <v>1.9875</v>
      </c>
      <c r="J4886" s="16">
        <f t="shared" si="833"/>
        <v>3.9750000000000001</v>
      </c>
      <c r="K4886" s="5">
        <v>4.62</v>
      </c>
      <c r="L4886" s="4">
        <f t="shared" si="834"/>
        <v>12.289200000000001</v>
      </c>
      <c r="M4886" s="5">
        <v>7.2525000000000004</v>
      </c>
      <c r="N4886" s="4">
        <f t="shared" si="835"/>
        <v>10.298550000000001</v>
      </c>
      <c r="O4886" s="5">
        <v>2.2000000000000002</v>
      </c>
      <c r="P4886" s="4">
        <f t="shared" si="840"/>
        <v>1.4740000000000002</v>
      </c>
      <c r="Q4886" s="5">
        <v>2.2679999999999998</v>
      </c>
      <c r="R4886" s="4">
        <f t="shared" si="839"/>
        <v>1.5140200000000001</v>
      </c>
      <c r="S4886" s="5">
        <v>6.9000000000000006E-2</v>
      </c>
      <c r="T4886" s="4">
        <f t="shared" si="836"/>
        <v>4.002E-2</v>
      </c>
      <c r="U4886" s="5">
        <v>22.375</v>
      </c>
      <c r="V4886" s="4">
        <f t="shared" si="838"/>
        <v>29.087500000000002</v>
      </c>
      <c r="W4886" s="5">
        <v>21.951906287144404</v>
      </c>
      <c r="X4886" s="5">
        <v>21.625</v>
      </c>
      <c r="Y4886" s="5">
        <v>71.849999999999994</v>
      </c>
      <c r="Z4886" s="5">
        <v>12.85</v>
      </c>
      <c r="AA4886" s="5">
        <v>169.4</v>
      </c>
      <c r="AB4886" s="5">
        <v>8.7499999999999994E-2</v>
      </c>
      <c r="AC4886" s="3"/>
    </row>
    <row r="4887" spans="1:29">
      <c r="A4887" s="15">
        <v>40382.291666666664</v>
      </c>
      <c r="B4887" s="5">
        <v>0.20250000000000001</v>
      </c>
      <c r="C4887" s="4">
        <f t="shared" si="841"/>
        <v>0.2349</v>
      </c>
      <c r="D4887" s="5">
        <v>32.532499999999999</v>
      </c>
      <c r="E4887" s="4">
        <f t="shared" si="831"/>
        <v>62.137074999999996</v>
      </c>
      <c r="F4887" s="5">
        <v>60.102499999999999</v>
      </c>
      <c r="G4887" s="4">
        <f t="shared" si="832"/>
        <v>114.79577499999999</v>
      </c>
      <c r="H4887" s="4">
        <f t="shared" si="837"/>
        <v>52.658699999999996</v>
      </c>
      <c r="I4887" s="5">
        <v>9.1174999999999997</v>
      </c>
      <c r="J4887" s="16">
        <f t="shared" si="833"/>
        <v>18.234999999999999</v>
      </c>
      <c r="K4887" s="5">
        <v>2.1749999999999998</v>
      </c>
      <c r="L4887" s="4">
        <f t="shared" si="834"/>
        <v>5.7854999999999999</v>
      </c>
      <c r="M4887" s="5">
        <v>3.4350000000000001</v>
      </c>
      <c r="N4887" s="4">
        <f t="shared" si="835"/>
        <v>4.8776999999999999</v>
      </c>
      <c r="O4887" s="5">
        <v>2.2200000000000002</v>
      </c>
      <c r="P4887" s="4">
        <f t="shared" si="840"/>
        <v>1.4874000000000003</v>
      </c>
      <c r="Q4887" s="5">
        <v>2.3515000000000001</v>
      </c>
      <c r="R4887" s="4">
        <f t="shared" si="839"/>
        <v>1.5645400000000003</v>
      </c>
      <c r="S4887" s="5">
        <v>0.13300000000000001</v>
      </c>
      <c r="T4887" s="4">
        <f t="shared" si="836"/>
        <v>7.714E-2</v>
      </c>
      <c r="U4887" s="5">
        <v>16.8125</v>
      </c>
      <c r="V4887" s="4">
        <f t="shared" si="838"/>
        <v>21.856249999999999</v>
      </c>
      <c r="W4887" s="5">
        <v>16.12791214954305</v>
      </c>
      <c r="X4887" s="5">
        <v>16.125</v>
      </c>
      <c r="Y4887" s="5">
        <v>69.174999999999997</v>
      </c>
      <c r="Z4887" s="5">
        <v>13.2125</v>
      </c>
      <c r="AA4887" s="5">
        <v>193.22499999999999</v>
      </c>
      <c r="AB4887" s="5">
        <v>8.5000000000000006E-2</v>
      </c>
      <c r="AC4887" s="3"/>
    </row>
    <row r="4888" spans="1:29">
      <c r="A4888" s="15">
        <v>40382.333333333336</v>
      </c>
      <c r="B4888" s="5">
        <v>8.7499999999999994E-2</v>
      </c>
      <c r="C4888" s="4">
        <f t="shared" si="841"/>
        <v>0.10149999999999999</v>
      </c>
      <c r="D4888" s="5">
        <v>7.79</v>
      </c>
      <c r="E4888" s="4">
        <f t="shared" si="831"/>
        <v>14.8789</v>
      </c>
      <c r="F4888" s="5">
        <v>20.69</v>
      </c>
      <c r="G4888" s="4">
        <f t="shared" si="832"/>
        <v>39.517899999999997</v>
      </c>
      <c r="H4888" s="4">
        <f t="shared" si="837"/>
        <v>24.638999999999996</v>
      </c>
      <c r="I4888" s="5">
        <v>24.86</v>
      </c>
      <c r="J4888" s="16">
        <f t="shared" si="833"/>
        <v>49.72</v>
      </c>
      <c r="K4888" s="5">
        <v>0.67749999999999999</v>
      </c>
      <c r="L4888" s="4">
        <f t="shared" si="834"/>
        <v>1.8021500000000001</v>
      </c>
      <c r="M4888" s="5">
        <v>0.38250000000000001</v>
      </c>
      <c r="N4888" s="4">
        <f t="shared" si="835"/>
        <v>0.54315000000000002</v>
      </c>
      <c r="O4888" s="5">
        <v>2.1850000000000001</v>
      </c>
      <c r="P4888" s="4">
        <f t="shared" si="840"/>
        <v>1.4639500000000001</v>
      </c>
      <c r="Q4888" s="5">
        <v>2.2527499999999998</v>
      </c>
      <c r="R4888" s="4">
        <f t="shared" si="839"/>
        <v>1.5045500000000001</v>
      </c>
      <c r="S4888" s="5">
        <v>7.0000000000000007E-2</v>
      </c>
      <c r="T4888" s="4">
        <f t="shared" si="836"/>
        <v>4.0600000000000004E-2</v>
      </c>
      <c r="U4888" s="5">
        <v>13.3125</v>
      </c>
      <c r="V4888" s="4">
        <f t="shared" si="838"/>
        <v>17.306250000000002</v>
      </c>
      <c r="W4888" s="5">
        <v>10.324944000735693</v>
      </c>
      <c r="X4888" s="5">
        <v>10.6875</v>
      </c>
      <c r="Y4888" s="5">
        <v>61.55</v>
      </c>
      <c r="Z4888" s="5">
        <v>14.4625</v>
      </c>
      <c r="AA4888" s="5">
        <v>214.75</v>
      </c>
      <c r="AB4888" s="5">
        <v>9.7500000000000003E-2</v>
      </c>
      <c r="AC4888" s="3"/>
    </row>
    <row r="4889" spans="1:29">
      <c r="A4889" s="15">
        <v>40382.375</v>
      </c>
      <c r="B4889" s="5">
        <v>0.1125</v>
      </c>
      <c r="C4889" s="4">
        <f t="shared" si="841"/>
        <v>0.1305</v>
      </c>
      <c r="D4889" s="5">
        <v>41.417499999999997</v>
      </c>
      <c r="E4889" s="4">
        <f t="shared" si="831"/>
        <v>79.107424999999992</v>
      </c>
      <c r="F4889" s="5">
        <v>67.849999999999994</v>
      </c>
      <c r="G4889" s="4">
        <f t="shared" si="832"/>
        <v>129.59349999999998</v>
      </c>
      <c r="H4889" s="4">
        <f t="shared" si="837"/>
        <v>50.486074999999985</v>
      </c>
      <c r="I4889" s="5">
        <v>15.4975</v>
      </c>
      <c r="J4889" s="16">
        <f t="shared" si="833"/>
        <v>30.995000000000001</v>
      </c>
      <c r="K4889" s="5">
        <v>1.4950000000000001</v>
      </c>
      <c r="L4889" s="4">
        <f t="shared" si="834"/>
        <v>3.9767000000000006</v>
      </c>
      <c r="M4889" s="5">
        <v>3.4325000000000001</v>
      </c>
      <c r="N4889" s="4">
        <f t="shared" si="835"/>
        <v>4.8741500000000002</v>
      </c>
      <c r="O4889" s="5">
        <v>2.2050000000000001</v>
      </c>
      <c r="P4889" s="4">
        <f t="shared" si="840"/>
        <v>1.4773500000000002</v>
      </c>
      <c r="Q4889" s="5">
        <v>2.254</v>
      </c>
      <c r="R4889" s="4">
        <f t="shared" si="839"/>
        <v>1.5073650000000001</v>
      </c>
      <c r="S4889" s="5">
        <v>5.1749999999999997E-2</v>
      </c>
      <c r="T4889" s="4">
        <f t="shared" si="836"/>
        <v>3.0014999999999997E-2</v>
      </c>
      <c r="U4889" s="5">
        <v>13.375</v>
      </c>
      <c r="V4889" s="4">
        <f t="shared" si="838"/>
        <v>17.387499999999999</v>
      </c>
      <c r="W4889" s="5">
        <v>14.891635672737802</v>
      </c>
      <c r="X4889" s="5">
        <v>13.375</v>
      </c>
      <c r="Y4889" s="5">
        <v>55.575000000000003</v>
      </c>
      <c r="Z4889" s="5">
        <v>15.6625</v>
      </c>
      <c r="AA4889" s="5">
        <v>184.3</v>
      </c>
      <c r="AB4889" s="5">
        <v>0.1</v>
      </c>
      <c r="AC4889" s="3"/>
    </row>
    <row r="4890" spans="1:29">
      <c r="A4890" s="15">
        <v>40382.416666666664</v>
      </c>
      <c r="B4890" s="5">
        <v>9.2499999999999999E-2</v>
      </c>
      <c r="C4890" s="4">
        <f t="shared" si="841"/>
        <v>0.10729999999999999</v>
      </c>
      <c r="D4890" s="5">
        <v>34.037500000000001</v>
      </c>
      <c r="E4890" s="4">
        <f t="shared" si="831"/>
        <v>65.011624999999995</v>
      </c>
      <c r="F4890" s="5">
        <v>62.645000000000003</v>
      </c>
      <c r="G4890" s="4">
        <f t="shared" si="832"/>
        <v>119.65195</v>
      </c>
      <c r="H4890" s="4">
        <f t="shared" si="837"/>
        <v>54.640325000000004</v>
      </c>
      <c r="I4890" s="5">
        <v>14.3375</v>
      </c>
      <c r="J4890" s="16">
        <f t="shared" si="833"/>
        <v>28.675000000000001</v>
      </c>
      <c r="K4890" s="5">
        <v>1.9025000000000001</v>
      </c>
      <c r="L4890" s="4">
        <f t="shared" si="834"/>
        <v>5.0606500000000008</v>
      </c>
      <c r="M4890" s="5">
        <v>3.4325000000000001</v>
      </c>
      <c r="N4890" s="4">
        <f t="shared" si="835"/>
        <v>4.8741500000000002</v>
      </c>
      <c r="O4890" s="5">
        <v>2.3149999999999999</v>
      </c>
      <c r="P4890" s="4">
        <f t="shared" si="840"/>
        <v>1.55105</v>
      </c>
      <c r="Q4890" s="5">
        <v>2.367</v>
      </c>
      <c r="R4890" s="4">
        <f t="shared" si="839"/>
        <v>1.5823700000000001</v>
      </c>
      <c r="S4890" s="5">
        <v>5.3999999999999999E-2</v>
      </c>
      <c r="T4890" s="4">
        <f t="shared" si="836"/>
        <v>3.1320000000000001E-2</v>
      </c>
      <c r="U4890" s="5">
        <v>12.625</v>
      </c>
      <c r="V4890" s="4">
        <f t="shared" si="838"/>
        <v>16.412500000000001</v>
      </c>
      <c r="W4890" s="5">
        <v>10.485468321027934</v>
      </c>
      <c r="X4890" s="5">
        <v>12.875</v>
      </c>
      <c r="Y4890" s="5">
        <v>53.325000000000003</v>
      </c>
      <c r="Z4890" s="5">
        <v>15.925000000000001</v>
      </c>
      <c r="AA4890" s="5">
        <v>162.375</v>
      </c>
      <c r="AB4890" s="5">
        <v>8.5000000000000006E-2</v>
      </c>
      <c r="AC4890" s="3"/>
    </row>
    <row r="4891" spans="1:29">
      <c r="A4891" s="15">
        <v>40382.458333333336</v>
      </c>
      <c r="B4891" s="5">
        <v>9.7500000000000003E-2</v>
      </c>
      <c r="C4891" s="4">
        <f t="shared" si="841"/>
        <v>0.11309999999999999</v>
      </c>
      <c r="D4891" s="5">
        <v>37.729999999999997</v>
      </c>
      <c r="E4891" s="4">
        <f t="shared" si="831"/>
        <v>72.064299999999989</v>
      </c>
      <c r="F4891" s="5">
        <v>69.267499999999998</v>
      </c>
      <c r="G4891" s="4">
        <f t="shared" si="832"/>
        <v>132.30092499999998</v>
      </c>
      <c r="H4891" s="4">
        <f t="shared" si="837"/>
        <v>60.236624999999989</v>
      </c>
      <c r="I4891" s="5">
        <v>10.692500000000001</v>
      </c>
      <c r="J4891" s="16">
        <f t="shared" si="833"/>
        <v>21.385000000000002</v>
      </c>
      <c r="K4891" s="5">
        <v>1.6325000000000001</v>
      </c>
      <c r="L4891" s="4">
        <f t="shared" si="834"/>
        <v>4.3424500000000004</v>
      </c>
      <c r="M4891" s="5">
        <v>3.6850000000000001</v>
      </c>
      <c r="N4891" s="4">
        <f t="shared" si="835"/>
        <v>5.2326999999999995</v>
      </c>
      <c r="O4891" s="5">
        <v>2.2425000000000002</v>
      </c>
      <c r="P4891" s="4">
        <f t="shared" si="840"/>
        <v>1.5024750000000002</v>
      </c>
      <c r="Q4891" s="5">
        <v>2.30375</v>
      </c>
      <c r="R4891" s="4">
        <f t="shared" si="839"/>
        <v>1.5385800000000003</v>
      </c>
      <c r="S4891" s="5">
        <v>6.225E-2</v>
      </c>
      <c r="T4891" s="4">
        <f t="shared" si="836"/>
        <v>3.6104999999999998E-2</v>
      </c>
      <c r="U4891" s="5">
        <v>15.8125</v>
      </c>
      <c r="V4891" s="4">
        <f t="shared" si="838"/>
        <v>20.556250000000002</v>
      </c>
      <c r="W4891" s="5">
        <v>14.576180650028611</v>
      </c>
      <c r="X4891" s="5">
        <v>15.3125</v>
      </c>
      <c r="Y4891" s="5">
        <v>56.2</v>
      </c>
      <c r="Z4891" s="5">
        <v>15.5875</v>
      </c>
      <c r="AA4891" s="5">
        <v>101.95</v>
      </c>
      <c r="AB4891" s="5">
        <v>0.08</v>
      </c>
      <c r="AC4891" s="3"/>
    </row>
    <row r="4892" spans="1:29">
      <c r="A4892" s="15">
        <v>40382.5</v>
      </c>
      <c r="B4892" s="5">
        <v>0.1075</v>
      </c>
      <c r="C4892" s="4">
        <f t="shared" si="841"/>
        <v>0.12469999999999999</v>
      </c>
      <c r="D4892" s="5">
        <v>42.2425</v>
      </c>
      <c r="E4892" s="4">
        <f t="shared" si="831"/>
        <v>80.683174999999991</v>
      </c>
      <c r="F4892" s="5">
        <v>71.942499999999995</v>
      </c>
      <c r="G4892" s="4">
        <f t="shared" si="832"/>
        <v>137.41017499999998</v>
      </c>
      <c r="H4892" s="4">
        <f t="shared" si="837"/>
        <v>56.72699999999999</v>
      </c>
      <c r="I4892" s="5">
        <v>12.015000000000001</v>
      </c>
      <c r="J4892" s="16">
        <f t="shared" si="833"/>
        <v>24.03</v>
      </c>
      <c r="K4892" s="5">
        <v>1.63</v>
      </c>
      <c r="L4892" s="4">
        <f t="shared" si="834"/>
        <v>4.3357999999999999</v>
      </c>
      <c r="M4892" s="5">
        <v>3.8125</v>
      </c>
      <c r="N4892" s="4">
        <f t="shared" si="835"/>
        <v>5.4137499999999994</v>
      </c>
      <c r="O4892" s="5">
        <v>2.2799999999999998</v>
      </c>
      <c r="P4892" s="4">
        <f t="shared" si="840"/>
        <v>1.5276000000000001</v>
      </c>
      <c r="Q4892" s="5">
        <v>2.37</v>
      </c>
      <c r="R4892" s="4">
        <f t="shared" si="839"/>
        <v>1.5802350000000001</v>
      </c>
      <c r="S4892" s="5">
        <v>9.0749999999999997E-2</v>
      </c>
      <c r="T4892" s="4">
        <f t="shared" si="836"/>
        <v>5.2634999999999994E-2</v>
      </c>
      <c r="U4892" s="5">
        <v>16.75</v>
      </c>
      <c r="V4892" s="4">
        <f t="shared" si="838"/>
        <v>21.775000000000002</v>
      </c>
      <c r="W4892" s="5">
        <v>18.988319863431219</v>
      </c>
      <c r="X4892" s="5">
        <v>14.25</v>
      </c>
      <c r="Y4892" s="5">
        <v>53.65</v>
      </c>
      <c r="Z4892" s="5">
        <v>16.587499999999999</v>
      </c>
      <c r="AA4892" s="5">
        <v>118.85</v>
      </c>
      <c r="AB4892" s="5">
        <v>8.5000000000000006E-2</v>
      </c>
      <c r="AC4892" s="3"/>
    </row>
    <row r="4893" spans="1:29">
      <c r="A4893" s="15">
        <v>40382.541666666664</v>
      </c>
      <c r="B4893" s="5">
        <v>0.08</v>
      </c>
      <c r="C4893" s="4">
        <f t="shared" si="841"/>
        <v>9.2799999999999994E-2</v>
      </c>
      <c r="D4893" s="5">
        <v>40.465000000000003</v>
      </c>
      <c r="E4893" s="4">
        <f t="shared" si="831"/>
        <v>77.288150000000002</v>
      </c>
      <c r="F4893" s="5">
        <v>71.102500000000006</v>
      </c>
      <c r="G4893" s="4">
        <f t="shared" si="832"/>
        <v>135.80577500000001</v>
      </c>
      <c r="H4893" s="4">
        <f t="shared" si="837"/>
        <v>58.51762500000001</v>
      </c>
      <c r="I4893" s="5">
        <v>14.8325</v>
      </c>
      <c r="J4893" s="16">
        <f t="shared" si="833"/>
        <v>29.664999999999999</v>
      </c>
      <c r="K4893" s="5">
        <v>2.4449999999999998</v>
      </c>
      <c r="L4893" s="4">
        <f t="shared" si="834"/>
        <v>6.5037000000000003</v>
      </c>
      <c r="M4893" s="5">
        <v>4.0625</v>
      </c>
      <c r="N4893" s="4">
        <f t="shared" si="835"/>
        <v>5.7687499999999998</v>
      </c>
      <c r="O4893" s="5">
        <v>2.2374999999999998</v>
      </c>
      <c r="P4893" s="4">
        <f t="shared" si="840"/>
        <v>1.499125</v>
      </c>
      <c r="Q4893" s="5">
        <v>2.3119999999999998</v>
      </c>
      <c r="R4893" s="4">
        <f t="shared" si="839"/>
        <v>1.542335</v>
      </c>
      <c r="S4893" s="5">
        <v>7.4499999999999997E-2</v>
      </c>
      <c r="T4893" s="4">
        <f t="shared" si="836"/>
        <v>4.3209999999999998E-2</v>
      </c>
      <c r="U4893" s="5">
        <v>11.875</v>
      </c>
      <c r="V4893" s="4">
        <f t="shared" si="838"/>
        <v>15.4375</v>
      </c>
      <c r="W4893" s="5">
        <v>14.1680288185946</v>
      </c>
      <c r="X4893" s="5">
        <v>12.125</v>
      </c>
      <c r="Y4893" s="5">
        <v>48.85</v>
      </c>
      <c r="Z4893" s="5">
        <v>17.45</v>
      </c>
      <c r="AA4893" s="5">
        <v>106.825</v>
      </c>
      <c r="AB4893" s="5">
        <v>0.1</v>
      </c>
      <c r="AC4893" s="3"/>
    </row>
    <row r="4894" spans="1:29">
      <c r="A4894" s="15">
        <v>40382.583333333336</v>
      </c>
      <c r="B4894" s="5">
        <v>6.25E-2</v>
      </c>
      <c r="C4894" s="4">
        <f t="shared" si="841"/>
        <v>7.2499999999999995E-2</v>
      </c>
      <c r="D4894" s="5">
        <v>40.467500000000001</v>
      </c>
      <c r="E4894" s="4">
        <f t="shared" si="831"/>
        <v>77.292924999999997</v>
      </c>
      <c r="F4894" s="5">
        <v>71.81</v>
      </c>
      <c r="G4894" s="4">
        <f t="shared" si="832"/>
        <v>137.15709999999999</v>
      </c>
      <c r="H4894" s="4">
        <f t="shared" si="837"/>
        <v>59.864174999999989</v>
      </c>
      <c r="I4894" s="5">
        <v>14.75</v>
      </c>
      <c r="J4894" s="16">
        <f t="shared" si="833"/>
        <v>29.5</v>
      </c>
      <c r="K4894" s="5">
        <v>2.17</v>
      </c>
      <c r="L4894" s="4">
        <f t="shared" si="834"/>
        <v>5.7721999999999998</v>
      </c>
      <c r="M4894" s="5">
        <v>4.4450000000000003</v>
      </c>
      <c r="N4894" s="4">
        <f t="shared" si="835"/>
        <v>6.3119000000000005</v>
      </c>
      <c r="O4894" s="5">
        <v>2.2450000000000001</v>
      </c>
      <c r="P4894" s="4">
        <f t="shared" si="840"/>
        <v>1.5041500000000001</v>
      </c>
      <c r="Q4894" s="5">
        <v>2.2959999999999998</v>
      </c>
      <c r="R4894" s="4">
        <f t="shared" si="839"/>
        <v>1.53373</v>
      </c>
      <c r="S4894" s="5">
        <v>5.0999999999999997E-2</v>
      </c>
      <c r="T4894" s="4">
        <f t="shared" si="836"/>
        <v>2.9579999999999995E-2</v>
      </c>
      <c r="U4894" s="5">
        <v>13.625</v>
      </c>
      <c r="V4894" s="4">
        <f t="shared" si="838"/>
        <v>17.712500000000002</v>
      </c>
      <c r="W4894" s="5">
        <v>18.498016315167909</v>
      </c>
      <c r="X4894" s="5">
        <v>12.5</v>
      </c>
      <c r="Y4894" s="5">
        <v>46.95</v>
      </c>
      <c r="Z4894" s="5">
        <v>18.274999999999999</v>
      </c>
      <c r="AA4894" s="5">
        <v>130</v>
      </c>
      <c r="AB4894" s="5">
        <v>9.7500000000000003E-2</v>
      </c>
      <c r="AC4894" s="3"/>
    </row>
    <row r="4895" spans="1:29">
      <c r="A4895" s="15">
        <v>40382.625</v>
      </c>
      <c r="B4895" s="5">
        <v>0.04</v>
      </c>
      <c r="C4895" s="4">
        <f t="shared" si="841"/>
        <v>4.6399999999999997E-2</v>
      </c>
      <c r="D4895" s="5">
        <v>38.414999999999999</v>
      </c>
      <c r="E4895" s="4">
        <f t="shared" si="831"/>
        <v>73.372649999999993</v>
      </c>
      <c r="F4895" s="5">
        <v>74.487499999999997</v>
      </c>
      <c r="G4895" s="4">
        <f t="shared" si="832"/>
        <v>142.27112499999998</v>
      </c>
      <c r="H4895" s="4">
        <f t="shared" si="837"/>
        <v>68.898474999999991</v>
      </c>
      <c r="I4895" s="5">
        <v>16.905000000000001</v>
      </c>
      <c r="J4895" s="16">
        <f t="shared" si="833"/>
        <v>33.81</v>
      </c>
      <c r="K4895" s="5">
        <v>2.3075000000000001</v>
      </c>
      <c r="L4895" s="4">
        <f t="shared" si="834"/>
        <v>6.1379500000000009</v>
      </c>
      <c r="M4895" s="5">
        <v>4.6974999999999998</v>
      </c>
      <c r="N4895" s="4">
        <f t="shared" si="835"/>
        <v>6.6704499999999998</v>
      </c>
      <c r="O4895" s="5">
        <v>2.2174999999999998</v>
      </c>
      <c r="P4895" s="4">
        <f t="shared" si="840"/>
        <v>1.485725</v>
      </c>
      <c r="Q4895" s="5">
        <v>2.2614999999999998</v>
      </c>
      <c r="R4895" s="4">
        <f t="shared" si="839"/>
        <v>1.5125500000000001</v>
      </c>
      <c r="S4895" s="5">
        <v>4.6249999999999999E-2</v>
      </c>
      <c r="T4895" s="4">
        <f t="shared" si="836"/>
        <v>2.6824999999999998E-2</v>
      </c>
      <c r="U4895" s="5">
        <v>12.6875</v>
      </c>
      <c r="V4895" s="4">
        <f t="shared" si="838"/>
        <v>16.493750000000002</v>
      </c>
      <c r="W4895" s="5">
        <v>7.0746747572913815</v>
      </c>
      <c r="X4895" s="5">
        <v>12.5625</v>
      </c>
      <c r="Y4895" s="5">
        <v>41.7</v>
      </c>
      <c r="Z4895" s="5">
        <v>18.875</v>
      </c>
      <c r="AA4895" s="5">
        <v>94.7</v>
      </c>
      <c r="AB4895" s="5">
        <v>0.1075</v>
      </c>
      <c r="AC4895" s="3"/>
    </row>
    <row r="4896" spans="1:29">
      <c r="A4896" s="15">
        <v>40382.666666666664</v>
      </c>
      <c r="B4896" s="5">
        <v>0.05</v>
      </c>
      <c r="C4896" s="4">
        <f t="shared" si="841"/>
        <v>5.7999999999999996E-2</v>
      </c>
      <c r="D4896" s="5">
        <v>30.897500000000001</v>
      </c>
      <c r="E4896" s="4">
        <f t="shared" si="831"/>
        <v>59.014224999999996</v>
      </c>
      <c r="F4896" s="5">
        <v>62.802500000000002</v>
      </c>
      <c r="G4896" s="4">
        <f t="shared" si="832"/>
        <v>119.952775</v>
      </c>
      <c r="H4896" s="4">
        <f t="shared" si="837"/>
        <v>60.938550000000006</v>
      </c>
      <c r="I4896" s="5">
        <v>22.21</v>
      </c>
      <c r="J4896" s="16">
        <f t="shared" si="833"/>
        <v>44.42</v>
      </c>
      <c r="K4896" s="5">
        <v>1.63</v>
      </c>
      <c r="L4896" s="4">
        <f t="shared" si="834"/>
        <v>4.3357999999999999</v>
      </c>
      <c r="M4896" s="5">
        <v>3.68</v>
      </c>
      <c r="N4896" s="4">
        <f t="shared" si="835"/>
        <v>5.2256</v>
      </c>
      <c r="O4896" s="5">
        <v>2.2425000000000002</v>
      </c>
      <c r="P4896" s="4">
        <f t="shared" si="840"/>
        <v>1.5024750000000002</v>
      </c>
      <c r="Q4896" s="5">
        <v>2.2982499999999999</v>
      </c>
      <c r="R4896" s="4">
        <f t="shared" si="839"/>
        <v>1.5356800000000002</v>
      </c>
      <c r="S4896" s="5">
        <v>5.7250000000000002E-2</v>
      </c>
      <c r="T4896" s="4">
        <f t="shared" si="836"/>
        <v>3.3204999999999998E-2</v>
      </c>
      <c r="U4896" s="5">
        <v>13.5</v>
      </c>
      <c r="V4896" s="4">
        <f t="shared" si="838"/>
        <v>17.55</v>
      </c>
      <c r="W4896" s="5">
        <v>12.796064434272591</v>
      </c>
      <c r="X4896" s="5">
        <v>13.25</v>
      </c>
      <c r="Y4896" s="5">
        <v>37.049999999999997</v>
      </c>
      <c r="Z4896" s="5">
        <v>19.850000000000001</v>
      </c>
      <c r="AA4896" s="5">
        <v>111.02500000000001</v>
      </c>
      <c r="AB4896" s="5">
        <v>0.1075</v>
      </c>
      <c r="AC4896" s="3"/>
    </row>
    <row r="4897" spans="1:29">
      <c r="A4897" s="15">
        <v>40382.708333333336</v>
      </c>
      <c r="B4897" s="5">
        <v>3.5000000000000003E-2</v>
      </c>
      <c r="C4897" s="4">
        <f t="shared" si="841"/>
        <v>4.0600000000000004E-2</v>
      </c>
      <c r="D4897" s="5">
        <v>27.895</v>
      </c>
      <c r="E4897" s="4">
        <f t="shared" si="831"/>
        <v>53.279449999999997</v>
      </c>
      <c r="F4897" s="5">
        <v>62.24</v>
      </c>
      <c r="G4897" s="4">
        <f t="shared" si="832"/>
        <v>118.8784</v>
      </c>
      <c r="H4897" s="4">
        <f t="shared" si="837"/>
        <v>65.598950000000002</v>
      </c>
      <c r="I4897" s="5">
        <v>20.965</v>
      </c>
      <c r="J4897" s="16">
        <f t="shared" si="833"/>
        <v>41.93</v>
      </c>
      <c r="K4897" s="5">
        <v>1.4950000000000001</v>
      </c>
      <c r="L4897" s="4">
        <f t="shared" si="834"/>
        <v>3.9767000000000006</v>
      </c>
      <c r="M4897" s="5">
        <v>3.2949999999999999</v>
      </c>
      <c r="N4897" s="4">
        <f t="shared" si="835"/>
        <v>4.6788999999999996</v>
      </c>
      <c r="O4897" s="5">
        <v>2.1924999999999999</v>
      </c>
      <c r="P4897" s="4">
        <f t="shared" si="840"/>
        <v>1.4689749999999999</v>
      </c>
      <c r="Q4897" s="5">
        <v>2.2345000000000002</v>
      </c>
      <c r="R4897" s="4">
        <f t="shared" si="839"/>
        <v>1.4928999999999999</v>
      </c>
      <c r="S4897" s="5">
        <v>4.1250000000000002E-2</v>
      </c>
      <c r="T4897" s="4">
        <f t="shared" si="836"/>
        <v>2.3924999999999998E-2</v>
      </c>
      <c r="U4897" s="5">
        <v>12.375</v>
      </c>
      <c r="V4897" s="4">
        <f t="shared" si="838"/>
        <v>16.087500000000002</v>
      </c>
      <c r="W4897" s="5">
        <v>11.04770149915608</v>
      </c>
      <c r="X4897" s="5">
        <v>11.875</v>
      </c>
      <c r="Y4897" s="5">
        <v>37.549999999999997</v>
      </c>
      <c r="Z4897" s="5">
        <v>19.75</v>
      </c>
      <c r="AA4897" s="5">
        <v>80.599999999999994</v>
      </c>
      <c r="AB4897" s="5">
        <v>0.1275</v>
      </c>
      <c r="AC4897" s="3"/>
    </row>
    <row r="4898" spans="1:29">
      <c r="A4898" s="15">
        <v>40382.75</v>
      </c>
      <c r="B4898" s="5">
        <v>3.5000000000000003E-2</v>
      </c>
      <c r="C4898" s="4">
        <f t="shared" si="841"/>
        <v>4.0600000000000004E-2</v>
      </c>
      <c r="D4898" s="5">
        <v>24.885000000000002</v>
      </c>
      <c r="E4898" s="4">
        <f t="shared" si="831"/>
        <v>47.530349999999999</v>
      </c>
      <c r="F4898" s="5">
        <v>58.16</v>
      </c>
      <c r="G4898" s="4">
        <f t="shared" si="832"/>
        <v>111.08559999999999</v>
      </c>
      <c r="H4898" s="4">
        <f t="shared" si="837"/>
        <v>63.555249999999987</v>
      </c>
      <c r="I4898" s="5">
        <v>18.727499999999999</v>
      </c>
      <c r="J4898" s="16">
        <f t="shared" si="833"/>
        <v>37.454999999999998</v>
      </c>
      <c r="K4898" s="5">
        <v>1.36</v>
      </c>
      <c r="L4898" s="4">
        <f t="shared" si="834"/>
        <v>3.6176000000000004</v>
      </c>
      <c r="M4898" s="5">
        <v>3.4224999999999999</v>
      </c>
      <c r="N4898" s="4">
        <f t="shared" si="835"/>
        <v>4.8599499999999995</v>
      </c>
      <c r="O4898" s="5">
        <v>2.2200000000000002</v>
      </c>
      <c r="P4898" s="4">
        <f t="shared" si="840"/>
        <v>1.4874000000000003</v>
      </c>
      <c r="Q4898" s="5">
        <v>2.2534999999999998</v>
      </c>
      <c r="R4898" s="4">
        <f t="shared" si="839"/>
        <v>1.5074100000000004</v>
      </c>
      <c r="S4898" s="5">
        <v>3.4500000000000003E-2</v>
      </c>
      <c r="T4898" s="4">
        <f t="shared" si="836"/>
        <v>2.001E-2</v>
      </c>
      <c r="U4898" s="5">
        <v>7.9375</v>
      </c>
      <c r="V4898" s="4">
        <f t="shared" si="838"/>
        <v>10.31875</v>
      </c>
      <c r="W4898" s="5">
        <v>9.5053503601678671</v>
      </c>
      <c r="X4898" s="5">
        <v>9.5</v>
      </c>
      <c r="Y4898" s="5">
        <v>36.549999999999997</v>
      </c>
      <c r="Z4898" s="5">
        <v>18.762499999999999</v>
      </c>
      <c r="AA4898" s="5">
        <v>95.724999999999994</v>
      </c>
      <c r="AB4898" s="5">
        <v>0.1275</v>
      </c>
      <c r="AC4898" s="3"/>
    </row>
    <row r="4899" spans="1:29">
      <c r="A4899" s="15">
        <v>40382.791666666664</v>
      </c>
      <c r="B4899" s="5">
        <v>0.1225</v>
      </c>
      <c r="C4899" s="4">
        <f t="shared" si="841"/>
        <v>0.14209999999999998</v>
      </c>
      <c r="D4899" s="5">
        <v>33.770000000000003</v>
      </c>
      <c r="E4899" s="4">
        <f t="shared" si="831"/>
        <v>64.500700000000009</v>
      </c>
      <c r="F4899" s="5">
        <v>72.387500000000003</v>
      </c>
      <c r="G4899" s="4">
        <f t="shared" si="832"/>
        <v>138.26012499999999</v>
      </c>
      <c r="H4899" s="4">
        <f t="shared" si="837"/>
        <v>73.759424999999979</v>
      </c>
      <c r="I4899" s="5">
        <v>10.69</v>
      </c>
      <c r="J4899" s="16">
        <f t="shared" si="833"/>
        <v>21.38</v>
      </c>
      <c r="K4899" s="5">
        <v>1.63</v>
      </c>
      <c r="L4899" s="4">
        <f t="shared" si="834"/>
        <v>4.3357999999999999</v>
      </c>
      <c r="M4899" s="5">
        <v>4.0575000000000001</v>
      </c>
      <c r="N4899" s="4">
        <f t="shared" si="835"/>
        <v>5.7616499999999995</v>
      </c>
      <c r="O4899" s="5">
        <v>2.1850000000000001</v>
      </c>
      <c r="P4899" s="4">
        <f t="shared" si="840"/>
        <v>1.4639500000000001</v>
      </c>
      <c r="Q4899" s="5">
        <v>2.2072500000000002</v>
      </c>
      <c r="R4899" s="4">
        <f t="shared" si="839"/>
        <v>1.4777250000000002</v>
      </c>
      <c r="S4899" s="5">
        <v>2.375E-2</v>
      </c>
      <c r="T4899" s="4">
        <f t="shared" si="836"/>
        <v>1.3774999999999999E-2</v>
      </c>
      <c r="U4899" s="5">
        <v>11.4375</v>
      </c>
      <c r="V4899" s="4">
        <f t="shared" si="838"/>
        <v>14.86875</v>
      </c>
      <c r="W4899" s="5">
        <v>11.15965524579744</v>
      </c>
      <c r="X4899" s="5">
        <v>10.5625</v>
      </c>
      <c r="Y4899" s="5">
        <v>43.524999999999999</v>
      </c>
      <c r="Z4899" s="5">
        <v>17.512499999999999</v>
      </c>
      <c r="AA4899" s="5">
        <v>47.875</v>
      </c>
      <c r="AB4899" s="5">
        <v>9.5000000000000001E-2</v>
      </c>
      <c r="AC4899" s="3"/>
    </row>
    <row r="4900" spans="1:29">
      <c r="A4900" s="15">
        <v>40382.833333333336</v>
      </c>
      <c r="B4900" s="5">
        <v>0.19750000000000001</v>
      </c>
      <c r="C4900" s="4">
        <f t="shared" si="841"/>
        <v>0.2291</v>
      </c>
      <c r="D4900" s="5">
        <v>26.934999999999999</v>
      </c>
      <c r="E4900" s="4">
        <f t="shared" si="831"/>
        <v>51.445849999999993</v>
      </c>
      <c r="F4900" s="5">
        <v>66.474999999999994</v>
      </c>
      <c r="G4900" s="4">
        <f t="shared" si="832"/>
        <v>126.96724999999998</v>
      </c>
      <c r="H4900" s="4">
        <f t="shared" si="837"/>
        <v>75.521399999999986</v>
      </c>
      <c r="I4900" s="5">
        <v>7.9524999999999997</v>
      </c>
      <c r="J4900" s="16">
        <f t="shared" si="833"/>
        <v>15.904999999999999</v>
      </c>
      <c r="K4900" s="5">
        <v>1.2250000000000001</v>
      </c>
      <c r="L4900" s="4">
        <f t="shared" si="834"/>
        <v>3.2585000000000006</v>
      </c>
      <c r="M4900" s="5">
        <v>2.79</v>
      </c>
      <c r="N4900" s="4">
        <f t="shared" si="835"/>
        <v>3.9617999999999998</v>
      </c>
      <c r="O4900" s="5">
        <v>2.1724999999999999</v>
      </c>
      <c r="P4900" s="4">
        <f t="shared" si="840"/>
        <v>1.4555750000000001</v>
      </c>
      <c r="Q4900" s="5">
        <v>2.2207499999999998</v>
      </c>
      <c r="R4900" s="4">
        <f t="shared" si="839"/>
        <v>1.48356</v>
      </c>
      <c r="S4900" s="5">
        <v>4.8250000000000001E-2</v>
      </c>
      <c r="T4900" s="4">
        <f t="shared" si="836"/>
        <v>2.7984999999999999E-2</v>
      </c>
      <c r="U4900" s="5">
        <v>14.4375</v>
      </c>
      <c r="V4900" s="4">
        <f t="shared" si="838"/>
        <v>18.768750000000001</v>
      </c>
      <c r="W4900" s="5">
        <v>13.547633546392568</v>
      </c>
      <c r="X4900" s="5">
        <v>12.8125</v>
      </c>
      <c r="Y4900" s="5">
        <v>55.75</v>
      </c>
      <c r="Z4900" s="5">
        <v>15.65</v>
      </c>
      <c r="AA4900" s="5">
        <v>76.075000000000003</v>
      </c>
      <c r="AB4900" s="5">
        <v>0.08</v>
      </c>
      <c r="AC4900" s="3"/>
    </row>
    <row r="4901" spans="1:29">
      <c r="A4901" s="15">
        <v>40382.875</v>
      </c>
      <c r="B4901" s="5">
        <v>0.28749999999999998</v>
      </c>
      <c r="C4901" s="4">
        <f t="shared" si="841"/>
        <v>0.33349999999999996</v>
      </c>
      <c r="D4901" s="5">
        <v>37.465000000000003</v>
      </c>
      <c r="E4901" s="4">
        <f t="shared" si="831"/>
        <v>71.558149999999998</v>
      </c>
      <c r="F4901" s="5">
        <v>80.282499999999999</v>
      </c>
      <c r="G4901" s="4">
        <f t="shared" si="832"/>
        <v>153.339575</v>
      </c>
      <c r="H4901" s="4">
        <f t="shared" si="837"/>
        <v>81.781424999999999</v>
      </c>
      <c r="I4901" s="5">
        <v>1.575</v>
      </c>
      <c r="J4901" s="16">
        <f t="shared" si="833"/>
        <v>3.15</v>
      </c>
      <c r="K4901" s="5">
        <v>1.2250000000000001</v>
      </c>
      <c r="L4901" s="4">
        <f t="shared" si="834"/>
        <v>3.2585000000000006</v>
      </c>
      <c r="M4901" s="5">
        <v>3.4224999999999999</v>
      </c>
      <c r="N4901" s="4">
        <f t="shared" si="835"/>
        <v>4.8599499999999995</v>
      </c>
      <c r="O4901" s="5">
        <v>2.1949999999999998</v>
      </c>
      <c r="P4901" s="4">
        <f t="shared" si="840"/>
        <v>1.47065</v>
      </c>
      <c r="Q4901" s="5">
        <v>2.2749999999999999</v>
      </c>
      <c r="R4901" s="4">
        <f t="shared" si="839"/>
        <v>1.5153099999999999</v>
      </c>
      <c r="S4901" s="5">
        <v>7.6999999999999999E-2</v>
      </c>
      <c r="T4901" s="4">
        <f t="shared" si="836"/>
        <v>4.4659999999999998E-2</v>
      </c>
      <c r="U4901" s="5">
        <v>17</v>
      </c>
      <c r="V4901" s="4">
        <f t="shared" si="838"/>
        <v>22.1</v>
      </c>
      <c r="W4901" s="5">
        <v>15.700745343213878</v>
      </c>
      <c r="X4901" s="5">
        <v>15.1875</v>
      </c>
      <c r="Y4901" s="5">
        <v>64.375</v>
      </c>
      <c r="Z4901" s="5">
        <v>14.262499999999999</v>
      </c>
      <c r="AA4901" s="5">
        <v>46.3</v>
      </c>
      <c r="AB4901" s="5">
        <v>0.08</v>
      </c>
      <c r="AC4901" s="3"/>
    </row>
    <row r="4902" spans="1:29">
      <c r="A4902" s="15">
        <v>40382.916666666664</v>
      </c>
      <c r="B4902" s="5">
        <v>0.23250000000000001</v>
      </c>
      <c r="C4902" s="4">
        <f t="shared" si="841"/>
        <v>0.2697</v>
      </c>
      <c r="D4902" s="5">
        <v>30.4925</v>
      </c>
      <c r="E4902" s="4">
        <f t="shared" si="831"/>
        <v>58.240674999999996</v>
      </c>
      <c r="F4902" s="5">
        <v>67.185000000000002</v>
      </c>
      <c r="G4902" s="4">
        <f t="shared" si="832"/>
        <v>128.32335</v>
      </c>
      <c r="H4902" s="4">
        <f t="shared" si="837"/>
        <v>70.082675000000009</v>
      </c>
      <c r="I4902" s="5">
        <v>3.0649999999999999</v>
      </c>
      <c r="J4902" s="16">
        <f t="shared" si="833"/>
        <v>6.13</v>
      </c>
      <c r="K4902" s="5">
        <v>1.22</v>
      </c>
      <c r="L4902" s="4">
        <f t="shared" si="834"/>
        <v>3.2452000000000001</v>
      </c>
      <c r="M4902" s="5">
        <v>3.1675</v>
      </c>
      <c r="N4902" s="4">
        <f t="shared" si="835"/>
        <v>4.4978499999999997</v>
      </c>
      <c r="O4902" s="5">
        <v>2.3725000000000001</v>
      </c>
      <c r="P4902" s="4">
        <f t="shared" si="840"/>
        <v>1.5895750000000002</v>
      </c>
      <c r="Q4902" s="5">
        <v>2.46</v>
      </c>
      <c r="R4902" s="4">
        <f t="shared" si="839"/>
        <v>1.6413400000000002</v>
      </c>
      <c r="S4902" s="5">
        <v>8.9249999999999996E-2</v>
      </c>
      <c r="T4902" s="4">
        <f t="shared" si="836"/>
        <v>5.1764999999999992E-2</v>
      </c>
      <c r="U4902" s="5">
        <v>14.375</v>
      </c>
      <c r="V4902" s="4">
        <f t="shared" si="838"/>
        <v>18.6875</v>
      </c>
      <c r="W4902" s="5">
        <v>15.23411064843479</v>
      </c>
      <c r="X4902" s="5">
        <v>11.625</v>
      </c>
      <c r="Y4902" s="5">
        <v>70.5</v>
      </c>
      <c r="Z4902" s="5">
        <v>13.324999999999999</v>
      </c>
      <c r="AA4902" s="5">
        <v>63.174999999999997</v>
      </c>
      <c r="AB4902" s="5">
        <v>0.08</v>
      </c>
      <c r="AC4902" s="3"/>
    </row>
    <row r="4903" spans="1:29">
      <c r="A4903" s="15">
        <v>40382.958333333336</v>
      </c>
      <c r="B4903" s="5">
        <v>0.2175</v>
      </c>
      <c r="C4903" s="4">
        <f t="shared" si="841"/>
        <v>0.25229999999999997</v>
      </c>
      <c r="D4903" s="5">
        <v>12.442500000000001</v>
      </c>
      <c r="E4903" s="4">
        <f t="shared" si="831"/>
        <v>23.765174999999999</v>
      </c>
      <c r="F4903" s="5">
        <v>45.637500000000003</v>
      </c>
      <c r="G4903" s="4">
        <f t="shared" si="832"/>
        <v>87.167625000000001</v>
      </c>
      <c r="H4903" s="4">
        <f t="shared" si="837"/>
        <v>63.402450000000002</v>
      </c>
      <c r="I4903" s="5">
        <v>0.74250000000000005</v>
      </c>
      <c r="J4903" s="16">
        <f t="shared" si="833"/>
        <v>1.4850000000000001</v>
      </c>
      <c r="K4903" s="5">
        <v>0.67749999999999999</v>
      </c>
      <c r="L4903" s="4">
        <f t="shared" si="834"/>
        <v>1.8021500000000001</v>
      </c>
      <c r="M4903" s="5">
        <v>2.0299999999999998</v>
      </c>
      <c r="N4903" s="4">
        <f t="shared" si="835"/>
        <v>2.8825999999999996</v>
      </c>
      <c r="O4903" s="5">
        <v>2.4874999999999998</v>
      </c>
      <c r="P4903" s="4">
        <f t="shared" si="840"/>
        <v>1.666625</v>
      </c>
      <c r="Q4903" s="5">
        <v>2.6335000000000002</v>
      </c>
      <c r="R4903" s="4">
        <f t="shared" si="839"/>
        <v>1.7507250000000001</v>
      </c>
      <c r="S4903" s="5">
        <v>0.14499999999999999</v>
      </c>
      <c r="T4903" s="4">
        <f t="shared" si="836"/>
        <v>8.4099999999999994E-2</v>
      </c>
      <c r="U4903" s="5">
        <v>14.0625</v>
      </c>
      <c r="V4903" s="4">
        <f t="shared" si="838"/>
        <v>18.28125</v>
      </c>
      <c r="W4903" s="5">
        <v>14.448049585871576</v>
      </c>
      <c r="X4903" s="5">
        <v>12.375</v>
      </c>
      <c r="Y4903" s="5">
        <v>72.674999999999997</v>
      </c>
      <c r="Z4903" s="5">
        <v>12.9</v>
      </c>
      <c r="AA4903" s="5">
        <v>100.1</v>
      </c>
      <c r="AB4903" s="5">
        <v>0.08</v>
      </c>
      <c r="AC4903" s="3"/>
    </row>
    <row r="4904" spans="1:29">
      <c r="A4904" s="15">
        <v>40383</v>
      </c>
      <c r="B4904" s="5">
        <v>0.23749999999999999</v>
      </c>
      <c r="C4904" s="4">
        <f t="shared" si="841"/>
        <v>0.27549999999999997</v>
      </c>
      <c r="D4904" s="5">
        <v>35.965000000000003</v>
      </c>
      <c r="E4904" s="4">
        <f t="shared" si="831"/>
        <v>68.693150000000003</v>
      </c>
      <c r="F4904" s="5">
        <v>60.71</v>
      </c>
      <c r="G4904" s="4">
        <f t="shared" si="832"/>
        <v>115.95609999999999</v>
      </c>
      <c r="H4904" s="4">
        <f t="shared" si="837"/>
        <v>47.262949999999989</v>
      </c>
      <c r="I4904" s="5">
        <v>4.3099999999999996</v>
      </c>
      <c r="J4904" s="16">
        <f t="shared" si="833"/>
        <v>8.6199999999999992</v>
      </c>
      <c r="K4904" s="5">
        <v>1.49</v>
      </c>
      <c r="L4904" s="4">
        <f t="shared" si="834"/>
        <v>3.9634</v>
      </c>
      <c r="M4904" s="5">
        <v>2.66</v>
      </c>
      <c r="N4904" s="4">
        <f t="shared" si="835"/>
        <v>3.7772000000000001</v>
      </c>
      <c r="O4904" s="5">
        <v>2.6124999999999998</v>
      </c>
      <c r="P4904" s="4">
        <f t="shared" si="840"/>
        <v>1.750375</v>
      </c>
      <c r="Q4904" s="5">
        <v>2.7477499999999999</v>
      </c>
      <c r="R4904" s="4">
        <f t="shared" si="839"/>
        <v>1.828965</v>
      </c>
      <c r="S4904" s="5">
        <v>0.13550000000000001</v>
      </c>
      <c r="T4904" s="4">
        <f t="shared" si="836"/>
        <v>7.8589999999999993E-2</v>
      </c>
      <c r="U4904" s="5">
        <v>13.4375</v>
      </c>
      <c r="V4904" s="4">
        <f t="shared" si="838"/>
        <v>17.46875</v>
      </c>
      <c r="W4904" s="5">
        <v>13.100895118383313</v>
      </c>
      <c r="X4904" s="5">
        <v>12.5625</v>
      </c>
      <c r="Y4904" s="5">
        <v>80.95</v>
      </c>
      <c r="Z4904" s="5">
        <v>13.05</v>
      </c>
      <c r="AA4904" s="5">
        <v>111.825</v>
      </c>
      <c r="AB4904" s="5">
        <v>0.08</v>
      </c>
      <c r="AC4904" s="3"/>
    </row>
    <row r="4905" spans="1:29">
      <c r="A4905" s="15">
        <v>40383.041666666664</v>
      </c>
      <c r="B4905" s="5">
        <v>0.27250000000000002</v>
      </c>
      <c r="C4905" s="4">
        <f t="shared" si="841"/>
        <v>0.31609999999999999</v>
      </c>
      <c r="D4905" s="5">
        <v>50.46</v>
      </c>
      <c r="E4905" s="4">
        <f t="shared" si="831"/>
        <v>96.378599999999992</v>
      </c>
      <c r="F4905" s="5">
        <v>79.447500000000005</v>
      </c>
      <c r="G4905" s="4">
        <f t="shared" si="832"/>
        <v>151.74472500000002</v>
      </c>
      <c r="H4905" s="4">
        <f t="shared" si="837"/>
        <v>55.366125000000025</v>
      </c>
      <c r="I4905" s="5">
        <v>0.66500000000000004</v>
      </c>
      <c r="J4905" s="16">
        <f t="shared" si="833"/>
        <v>1.33</v>
      </c>
      <c r="K4905" s="5">
        <v>2.17</v>
      </c>
      <c r="L4905" s="4">
        <f t="shared" si="834"/>
        <v>5.7721999999999998</v>
      </c>
      <c r="M4905" s="5">
        <v>3.9224999999999999</v>
      </c>
      <c r="N4905" s="4">
        <f t="shared" si="835"/>
        <v>5.5699499999999995</v>
      </c>
      <c r="O4905" s="5">
        <v>4.72</v>
      </c>
      <c r="P4905" s="4">
        <f t="shared" si="840"/>
        <v>3.1623999999999999</v>
      </c>
      <c r="Q4905" s="5">
        <v>4.8392499999999998</v>
      </c>
      <c r="R4905" s="4">
        <f t="shared" si="839"/>
        <v>3.2324349999999997</v>
      </c>
      <c r="S4905" s="5">
        <v>0.12075</v>
      </c>
      <c r="T4905" s="4">
        <f t="shared" si="836"/>
        <v>7.0034999999999986E-2</v>
      </c>
      <c r="U4905" s="5">
        <v>14.8125</v>
      </c>
      <c r="V4905" s="4">
        <f t="shared" si="838"/>
        <v>19.256250000000001</v>
      </c>
      <c r="W4905" s="5">
        <v>17.521623390417282</v>
      </c>
      <c r="X4905" s="5">
        <v>13</v>
      </c>
      <c r="Y4905" s="5">
        <v>80</v>
      </c>
      <c r="Z4905" s="5">
        <v>11.737500000000001</v>
      </c>
      <c r="AA4905" s="5">
        <v>106.27500000000001</v>
      </c>
      <c r="AB4905" s="5">
        <v>0.08</v>
      </c>
      <c r="AC4905" s="3"/>
    </row>
    <row r="4906" spans="1:29">
      <c r="A4906" s="15">
        <v>40383.083333333336</v>
      </c>
      <c r="B4906" s="5">
        <v>0.27</v>
      </c>
      <c r="C4906" s="4">
        <f t="shared" si="841"/>
        <v>0.31319999999999998</v>
      </c>
      <c r="D4906" s="5">
        <v>54.155000000000001</v>
      </c>
      <c r="E4906" s="4">
        <f t="shared" si="831"/>
        <v>103.43604999999999</v>
      </c>
      <c r="F4906" s="5">
        <v>79.17</v>
      </c>
      <c r="G4906" s="4">
        <f t="shared" si="832"/>
        <v>151.21469999999999</v>
      </c>
      <c r="H4906" s="4">
        <f t="shared" si="837"/>
        <v>47.778649999999999</v>
      </c>
      <c r="I4906" s="5">
        <v>1.2450000000000001</v>
      </c>
      <c r="J4906" s="16">
        <f t="shared" si="833"/>
        <v>2.4900000000000002</v>
      </c>
      <c r="K4906" s="5">
        <v>2.17</v>
      </c>
      <c r="L4906" s="4">
        <f t="shared" si="834"/>
        <v>5.7721999999999998</v>
      </c>
      <c r="M4906" s="5">
        <v>4.05</v>
      </c>
      <c r="N4906" s="4">
        <f t="shared" si="835"/>
        <v>5.7509999999999994</v>
      </c>
      <c r="O4906" s="5">
        <v>3.96</v>
      </c>
      <c r="P4906" s="4">
        <f t="shared" si="840"/>
        <v>2.6532</v>
      </c>
      <c r="Q4906" s="5">
        <v>4.1407499999999997</v>
      </c>
      <c r="R4906" s="4">
        <f t="shared" si="839"/>
        <v>2.7583250000000001</v>
      </c>
      <c r="S4906" s="5">
        <v>0.18124999999999999</v>
      </c>
      <c r="T4906" s="4">
        <f t="shared" si="836"/>
        <v>0.105125</v>
      </c>
      <c r="U4906" s="5">
        <v>13.8125</v>
      </c>
      <c r="V4906" s="4">
        <f t="shared" si="838"/>
        <v>17.956250000000001</v>
      </c>
      <c r="W4906" s="5">
        <v>15.847668661989687</v>
      </c>
      <c r="X4906" s="5">
        <v>12.875</v>
      </c>
      <c r="Y4906" s="5">
        <v>81.349999999999994</v>
      </c>
      <c r="Z4906" s="5">
        <v>11.1</v>
      </c>
      <c r="AA4906" s="5">
        <v>133.42500000000001</v>
      </c>
      <c r="AB4906" s="5">
        <v>0.08</v>
      </c>
      <c r="AC4906" s="3"/>
    </row>
    <row r="4907" spans="1:29">
      <c r="A4907" s="15">
        <v>40383.125</v>
      </c>
      <c r="B4907" s="5">
        <v>0.27500000000000002</v>
      </c>
      <c r="C4907" s="4">
        <f t="shared" si="841"/>
        <v>0.31900000000000001</v>
      </c>
      <c r="D4907" s="5">
        <v>64.685000000000002</v>
      </c>
      <c r="E4907" s="4">
        <f t="shared" si="831"/>
        <v>123.54835</v>
      </c>
      <c r="F4907" s="5">
        <v>89.457499999999996</v>
      </c>
      <c r="G4907" s="4">
        <f t="shared" si="832"/>
        <v>170.86382499999999</v>
      </c>
      <c r="H4907" s="4">
        <f t="shared" si="837"/>
        <v>47.315474999999992</v>
      </c>
      <c r="I4907" s="5">
        <v>1.3274999999999999</v>
      </c>
      <c r="J4907" s="16">
        <f t="shared" si="833"/>
        <v>2.6549999999999998</v>
      </c>
      <c r="K4907" s="5">
        <v>2.8450000000000002</v>
      </c>
      <c r="L4907" s="4">
        <f t="shared" si="834"/>
        <v>7.5677000000000012</v>
      </c>
      <c r="M4907" s="5">
        <v>4.4275000000000002</v>
      </c>
      <c r="N4907" s="4">
        <f t="shared" si="835"/>
        <v>6.2870499999999998</v>
      </c>
      <c r="O4907" s="5">
        <v>2.79</v>
      </c>
      <c r="P4907" s="4">
        <f t="shared" si="840"/>
        <v>1.8693000000000002</v>
      </c>
      <c r="Q4907" s="5">
        <v>2.9660000000000002</v>
      </c>
      <c r="R4907" s="4">
        <f t="shared" si="839"/>
        <v>1.9722500000000003</v>
      </c>
      <c r="S4907" s="5">
        <v>0.17749999999999999</v>
      </c>
      <c r="T4907" s="4">
        <f t="shared" si="836"/>
        <v>0.10294999999999999</v>
      </c>
      <c r="U4907" s="5">
        <v>16.75</v>
      </c>
      <c r="V4907" s="4">
        <f t="shared" si="838"/>
        <v>21.775000000000002</v>
      </c>
      <c r="W4907" s="5">
        <v>17.462192469967952</v>
      </c>
      <c r="X4907" s="5">
        <v>13.9375</v>
      </c>
      <c r="Y4907" s="5">
        <v>83.2</v>
      </c>
      <c r="Z4907" s="5">
        <v>11.275</v>
      </c>
      <c r="AA4907" s="5">
        <v>141.44999999999999</v>
      </c>
      <c r="AB4907" s="5">
        <v>0.08</v>
      </c>
      <c r="AC4907" s="3"/>
    </row>
    <row r="4908" spans="1:29">
      <c r="A4908" s="15">
        <v>40383.166666666664</v>
      </c>
      <c r="B4908" s="5">
        <v>0.255</v>
      </c>
      <c r="C4908" s="4">
        <f t="shared" si="841"/>
        <v>0.29580000000000001</v>
      </c>
      <c r="D4908" s="5">
        <v>77.814999999999998</v>
      </c>
      <c r="E4908" s="4">
        <f t="shared" si="831"/>
        <v>148.62664999999998</v>
      </c>
      <c r="F4908" s="5">
        <v>103.41</v>
      </c>
      <c r="G4908" s="4">
        <f t="shared" si="832"/>
        <v>197.51309999999998</v>
      </c>
      <c r="H4908" s="4">
        <f t="shared" si="837"/>
        <v>48.886449999999996</v>
      </c>
      <c r="I4908" s="5">
        <v>1.4950000000000001</v>
      </c>
      <c r="J4908" s="16">
        <f t="shared" si="833"/>
        <v>2.99</v>
      </c>
      <c r="K4908" s="5">
        <v>3.5274999999999999</v>
      </c>
      <c r="L4908" s="4">
        <f t="shared" si="834"/>
        <v>9.3831500000000005</v>
      </c>
      <c r="M4908" s="5">
        <v>6.3250000000000002</v>
      </c>
      <c r="N4908" s="4">
        <f t="shared" si="835"/>
        <v>8.9815000000000005</v>
      </c>
      <c r="O4908" s="5">
        <v>2.6324999999999998</v>
      </c>
      <c r="P4908" s="4">
        <f t="shared" si="840"/>
        <v>1.7637750000000001</v>
      </c>
      <c r="Q4908" s="5">
        <v>2.7955000000000001</v>
      </c>
      <c r="R4908" s="4">
        <f t="shared" si="839"/>
        <v>1.8596200000000001</v>
      </c>
      <c r="S4908" s="5">
        <v>0.16525000000000001</v>
      </c>
      <c r="T4908" s="4">
        <f t="shared" si="836"/>
        <v>9.5845E-2</v>
      </c>
      <c r="U4908" s="5">
        <v>17.25</v>
      </c>
      <c r="V4908" s="4">
        <f t="shared" si="838"/>
        <v>22.425000000000001</v>
      </c>
      <c r="W4908" s="5">
        <v>18.365551311644285</v>
      </c>
      <c r="X4908" s="5">
        <v>14.4375</v>
      </c>
      <c r="Y4908" s="5">
        <v>83.325000000000003</v>
      </c>
      <c r="Z4908" s="5">
        <v>11.475</v>
      </c>
      <c r="AA4908" s="5">
        <v>162.30000000000001</v>
      </c>
      <c r="AB4908" s="5">
        <v>0.08</v>
      </c>
      <c r="AC4908" s="3"/>
    </row>
    <row r="4909" spans="1:29">
      <c r="A4909" s="15">
        <v>40383.208333333336</v>
      </c>
      <c r="B4909" s="5">
        <v>0.17749999999999999</v>
      </c>
      <c r="C4909" s="4">
        <f t="shared" si="841"/>
        <v>0.20589999999999997</v>
      </c>
      <c r="D4909" s="5">
        <v>13.4</v>
      </c>
      <c r="E4909" s="4">
        <f t="shared" si="831"/>
        <v>25.594000000000001</v>
      </c>
      <c r="F4909" s="5">
        <v>32.6875</v>
      </c>
      <c r="G4909" s="4">
        <f t="shared" si="832"/>
        <v>62.433124999999997</v>
      </c>
      <c r="H4909" s="4">
        <f t="shared" si="837"/>
        <v>36.839124999999996</v>
      </c>
      <c r="I4909" s="5">
        <v>2.2374999999999998</v>
      </c>
      <c r="J4909" s="16">
        <f t="shared" si="833"/>
        <v>4.4749999999999996</v>
      </c>
      <c r="K4909" s="5">
        <v>0.81</v>
      </c>
      <c r="L4909" s="4">
        <f t="shared" si="834"/>
        <v>2.1546000000000003</v>
      </c>
      <c r="M4909" s="5">
        <v>1.39</v>
      </c>
      <c r="N4909" s="4">
        <f t="shared" si="835"/>
        <v>1.9737999999999998</v>
      </c>
      <c r="O4909" s="5">
        <v>2.5550000000000002</v>
      </c>
      <c r="P4909" s="4">
        <f t="shared" si="840"/>
        <v>1.7118500000000003</v>
      </c>
      <c r="Q4909" s="5">
        <v>2.7192500000000002</v>
      </c>
      <c r="R4909" s="4">
        <f t="shared" si="839"/>
        <v>1.8056650000000003</v>
      </c>
      <c r="S4909" s="5">
        <v>0.16175</v>
      </c>
      <c r="T4909" s="4">
        <f t="shared" si="836"/>
        <v>9.3814999999999996E-2</v>
      </c>
      <c r="U4909" s="5">
        <v>13</v>
      </c>
      <c r="V4909" s="4">
        <f t="shared" si="838"/>
        <v>16.900000000000002</v>
      </c>
      <c r="W4909" s="5">
        <v>15.068309136150937</v>
      </c>
      <c r="X4909" s="5">
        <v>9.9375</v>
      </c>
      <c r="Y4909" s="5">
        <v>82.6</v>
      </c>
      <c r="Z4909" s="5">
        <v>11.775</v>
      </c>
      <c r="AA4909" s="5">
        <v>186.97499999999999</v>
      </c>
      <c r="AB4909" s="5">
        <v>0.08</v>
      </c>
      <c r="AC4909" s="3"/>
    </row>
    <row r="4910" spans="1:29">
      <c r="A4910" s="15">
        <v>40383.25</v>
      </c>
      <c r="B4910" s="5">
        <v>0.14249999999999999</v>
      </c>
      <c r="C4910" s="4">
        <f t="shared" si="841"/>
        <v>0.16529999999999997</v>
      </c>
      <c r="D4910" s="5">
        <v>11.077500000000001</v>
      </c>
      <c r="E4910" s="4">
        <f t="shared" si="831"/>
        <v>21.158024999999999</v>
      </c>
      <c r="F4910" s="5">
        <v>28.182500000000001</v>
      </c>
      <c r="G4910" s="4">
        <f t="shared" si="832"/>
        <v>53.828575000000001</v>
      </c>
      <c r="H4910" s="4">
        <f t="shared" si="837"/>
        <v>32.670550000000006</v>
      </c>
      <c r="I4910" s="5">
        <v>7.7874999999999996</v>
      </c>
      <c r="J4910" s="16">
        <f t="shared" si="833"/>
        <v>15.574999999999999</v>
      </c>
      <c r="K4910" s="5">
        <v>0.81</v>
      </c>
      <c r="L4910" s="4">
        <f t="shared" si="834"/>
        <v>2.1546000000000003</v>
      </c>
      <c r="M4910" s="5">
        <v>0.88749999999999996</v>
      </c>
      <c r="N4910" s="4">
        <f t="shared" si="835"/>
        <v>1.2602499999999999</v>
      </c>
      <c r="O4910" s="5">
        <v>2.5274999999999999</v>
      </c>
      <c r="P4910" s="4">
        <f t="shared" si="840"/>
        <v>1.693425</v>
      </c>
      <c r="Q4910" s="5">
        <v>2.6612499999999999</v>
      </c>
      <c r="R4910" s="4">
        <f t="shared" si="839"/>
        <v>1.7705649999999999</v>
      </c>
      <c r="S4910" s="5">
        <v>0.13300000000000001</v>
      </c>
      <c r="T4910" s="4">
        <f t="shared" si="836"/>
        <v>7.714E-2</v>
      </c>
      <c r="U4910" s="5">
        <v>12.4375</v>
      </c>
      <c r="V4910" s="4">
        <f t="shared" si="838"/>
        <v>16.168749999999999</v>
      </c>
      <c r="W4910" s="5">
        <v>12.455803778758515</v>
      </c>
      <c r="X4910" s="5">
        <v>9.875</v>
      </c>
      <c r="Y4910" s="5">
        <v>76.349999999999994</v>
      </c>
      <c r="Z4910" s="5">
        <v>13.2125</v>
      </c>
      <c r="AA4910" s="5">
        <v>198.65</v>
      </c>
      <c r="AB4910" s="5">
        <v>0.08</v>
      </c>
      <c r="AC4910" s="3"/>
    </row>
    <row r="4911" spans="1:29">
      <c r="A4911" s="15">
        <v>40383.291666666664</v>
      </c>
      <c r="B4911" s="5">
        <v>0.13250000000000001</v>
      </c>
      <c r="C4911" s="4">
        <f t="shared" si="841"/>
        <v>0.1537</v>
      </c>
      <c r="D4911" s="5">
        <v>9.4375</v>
      </c>
      <c r="E4911" s="4">
        <f t="shared" si="831"/>
        <v>18.025624999999998</v>
      </c>
      <c r="F4911" s="5">
        <v>26.07</v>
      </c>
      <c r="G4911" s="4">
        <f t="shared" si="832"/>
        <v>49.793700000000001</v>
      </c>
      <c r="H4911" s="4">
        <f t="shared" si="837"/>
        <v>31.768075000000003</v>
      </c>
      <c r="I4911" s="5">
        <v>15.2475</v>
      </c>
      <c r="J4911" s="16">
        <f t="shared" si="833"/>
        <v>30.495000000000001</v>
      </c>
      <c r="K4911" s="5">
        <v>0.81</v>
      </c>
      <c r="L4911" s="4">
        <f t="shared" si="834"/>
        <v>2.1546000000000003</v>
      </c>
      <c r="M4911" s="5">
        <v>0.63500000000000001</v>
      </c>
      <c r="N4911" s="4">
        <f t="shared" si="835"/>
        <v>0.90169999999999995</v>
      </c>
      <c r="O4911" s="5">
        <v>2.35</v>
      </c>
      <c r="P4911" s="4">
        <f t="shared" si="840"/>
        <v>1.5745000000000002</v>
      </c>
      <c r="Q4911" s="5">
        <v>2.4540000000000002</v>
      </c>
      <c r="R4911" s="4">
        <f t="shared" si="839"/>
        <v>1.6343850000000002</v>
      </c>
      <c r="S4911" s="5">
        <v>0.10324999999999999</v>
      </c>
      <c r="T4911" s="4">
        <f t="shared" si="836"/>
        <v>5.9884999999999994E-2</v>
      </c>
      <c r="U4911" s="5">
        <v>14.375</v>
      </c>
      <c r="V4911" s="4">
        <f t="shared" si="838"/>
        <v>18.6875</v>
      </c>
      <c r="W4911" s="5">
        <v>13.610575425364924</v>
      </c>
      <c r="X4911" s="5">
        <v>11.5</v>
      </c>
      <c r="Y4911" s="5">
        <v>55.825000000000003</v>
      </c>
      <c r="Z4911" s="5">
        <v>15.8125</v>
      </c>
      <c r="AA4911" s="5">
        <v>216.625</v>
      </c>
      <c r="AB4911" s="5">
        <v>8.5000000000000006E-2</v>
      </c>
      <c r="AC4911" s="3"/>
    </row>
    <row r="4912" spans="1:29">
      <c r="A4912" s="15">
        <v>40383.333333333336</v>
      </c>
      <c r="B4912" s="5">
        <v>0.1</v>
      </c>
      <c r="C4912" s="4">
        <f t="shared" si="841"/>
        <v>0.11599999999999999</v>
      </c>
      <c r="D4912" s="5">
        <v>10.395</v>
      </c>
      <c r="E4912" s="4">
        <f t="shared" si="831"/>
        <v>19.85445</v>
      </c>
      <c r="F4912" s="5">
        <v>27.055</v>
      </c>
      <c r="G4912" s="4">
        <f t="shared" si="832"/>
        <v>51.675049999999999</v>
      </c>
      <c r="H4912" s="4">
        <f t="shared" si="837"/>
        <v>31.820599999999999</v>
      </c>
      <c r="I4912" s="5">
        <v>18.642499999999998</v>
      </c>
      <c r="J4912" s="16">
        <f t="shared" si="833"/>
        <v>37.284999999999997</v>
      </c>
      <c r="K4912" s="5">
        <v>0.81</v>
      </c>
      <c r="L4912" s="4">
        <f t="shared" si="834"/>
        <v>2.1546000000000003</v>
      </c>
      <c r="M4912" s="5">
        <v>0.88749999999999996</v>
      </c>
      <c r="N4912" s="4">
        <f t="shared" si="835"/>
        <v>1.2602499999999999</v>
      </c>
      <c r="O4912" s="5">
        <v>2.3824999999999998</v>
      </c>
      <c r="P4912" s="4">
        <f t="shared" si="840"/>
        <v>1.5962749999999999</v>
      </c>
      <c r="Q4912" s="5">
        <v>2.4735</v>
      </c>
      <c r="R4912" s="4">
        <f t="shared" si="839"/>
        <v>1.64862</v>
      </c>
      <c r="S4912" s="5">
        <v>9.0249999999999997E-2</v>
      </c>
      <c r="T4912" s="4">
        <f t="shared" si="836"/>
        <v>5.2344999999999996E-2</v>
      </c>
      <c r="U4912" s="5">
        <v>11.5</v>
      </c>
      <c r="V4912" s="4">
        <f t="shared" si="838"/>
        <v>14.950000000000001</v>
      </c>
      <c r="W4912" s="5">
        <v>11.803880578925975</v>
      </c>
      <c r="X4912" s="5">
        <v>11.625</v>
      </c>
      <c r="Y4912" s="5">
        <v>51.024999999999999</v>
      </c>
      <c r="Z4912" s="5">
        <v>16.762499999999999</v>
      </c>
      <c r="AA4912" s="5">
        <v>185.77500000000001</v>
      </c>
      <c r="AB4912" s="5">
        <v>0.1125</v>
      </c>
      <c r="AC4912" s="3"/>
    </row>
    <row r="4913" spans="1:29">
      <c r="A4913" s="15">
        <v>40383.375</v>
      </c>
      <c r="B4913" s="5">
        <v>6.25E-2</v>
      </c>
      <c r="C4913" s="4">
        <f t="shared" si="841"/>
        <v>7.2499999999999995E-2</v>
      </c>
      <c r="D4913" s="5">
        <v>12.0375</v>
      </c>
      <c r="E4913" s="4">
        <f t="shared" si="831"/>
        <v>22.991624999999999</v>
      </c>
      <c r="F4913" s="5">
        <v>27.055</v>
      </c>
      <c r="G4913" s="4">
        <f t="shared" si="832"/>
        <v>51.675049999999999</v>
      </c>
      <c r="H4913" s="4">
        <f t="shared" si="837"/>
        <v>28.683425</v>
      </c>
      <c r="I4913" s="5">
        <v>21.045000000000002</v>
      </c>
      <c r="J4913" s="16">
        <f t="shared" si="833"/>
        <v>42.09</v>
      </c>
      <c r="K4913" s="5">
        <v>1.08</v>
      </c>
      <c r="L4913" s="4">
        <f t="shared" si="834"/>
        <v>2.8728000000000002</v>
      </c>
      <c r="M4913" s="5">
        <v>2.1475</v>
      </c>
      <c r="N4913" s="4">
        <f t="shared" si="835"/>
        <v>3.0494499999999998</v>
      </c>
      <c r="O4913" s="5">
        <v>2.4350000000000001</v>
      </c>
      <c r="P4913" s="4">
        <f t="shared" si="840"/>
        <v>1.6314500000000001</v>
      </c>
      <c r="Q4913" s="5">
        <v>2.5345</v>
      </c>
      <c r="R4913" s="4">
        <f t="shared" si="839"/>
        <v>1.6900300000000001</v>
      </c>
      <c r="S4913" s="5">
        <v>0.10100000000000001</v>
      </c>
      <c r="T4913" s="4">
        <f t="shared" si="836"/>
        <v>5.858E-2</v>
      </c>
      <c r="U4913" s="5">
        <v>12</v>
      </c>
      <c r="V4913" s="4">
        <f t="shared" si="838"/>
        <v>15.600000000000001</v>
      </c>
      <c r="W4913" s="5">
        <v>13.276897162609878</v>
      </c>
      <c r="X4913" s="5">
        <v>9.875</v>
      </c>
      <c r="Y4913" s="5">
        <v>53.125</v>
      </c>
      <c r="Z4913" s="5">
        <v>17.5</v>
      </c>
      <c r="AA4913" s="5">
        <v>210.1</v>
      </c>
      <c r="AB4913" s="5">
        <v>0.11</v>
      </c>
      <c r="AC4913" s="3"/>
    </row>
    <row r="4914" spans="1:29">
      <c r="A4914" s="15">
        <v>40383.416666666664</v>
      </c>
      <c r="B4914" s="5">
        <v>0.04</v>
      </c>
      <c r="C4914" s="4">
        <f t="shared" si="841"/>
        <v>4.6399999999999997E-2</v>
      </c>
      <c r="D4914" s="5">
        <v>8.8925000000000001</v>
      </c>
      <c r="E4914" s="4">
        <f t="shared" si="831"/>
        <v>16.984674999999999</v>
      </c>
      <c r="F4914" s="5">
        <v>21.842500000000001</v>
      </c>
      <c r="G4914" s="4">
        <f t="shared" si="832"/>
        <v>41.719175</v>
      </c>
      <c r="H4914" s="4">
        <f t="shared" si="837"/>
        <v>24.734500000000001</v>
      </c>
      <c r="I4914" s="5">
        <v>26.68</v>
      </c>
      <c r="J4914" s="16">
        <f t="shared" si="833"/>
        <v>53.36</v>
      </c>
      <c r="K4914" s="5">
        <v>1.08</v>
      </c>
      <c r="L4914" s="4">
        <f t="shared" si="834"/>
        <v>2.8728000000000002</v>
      </c>
      <c r="M4914" s="5">
        <v>1.895</v>
      </c>
      <c r="N4914" s="4">
        <f t="shared" si="835"/>
        <v>2.6909000000000001</v>
      </c>
      <c r="O4914" s="5">
        <v>2.3975</v>
      </c>
      <c r="P4914" s="4">
        <f t="shared" si="840"/>
        <v>1.606325</v>
      </c>
      <c r="Q4914" s="5">
        <v>2.4940000000000002</v>
      </c>
      <c r="R4914" s="4">
        <f t="shared" si="839"/>
        <v>1.66215</v>
      </c>
      <c r="S4914" s="5">
        <v>9.6250000000000002E-2</v>
      </c>
      <c r="T4914" s="4">
        <f t="shared" si="836"/>
        <v>5.5825E-2</v>
      </c>
      <c r="U4914" s="5">
        <v>6.25</v>
      </c>
      <c r="V4914" s="4">
        <f t="shared" si="838"/>
        <v>8.125</v>
      </c>
      <c r="W4914" s="5">
        <v>9.1723512975892696</v>
      </c>
      <c r="X4914" s="5">
        <v>9.375</v>
      </c>
      <c r="Y4914" s="5">
        <v>47.674999999999997</v>
      </c>
      <c r="Z4914" s="5">
        <v>18.487500000000001</v>
      </c>
      <c r="AA4914" s="5">
        <v>221.22499999999999</v>
      </c>
      <c r="AB4914" s="5">
        <v>0.155</v>
      </c>
      <c r="AC4914" s="3"/>
    </row>
    <row r="4915" spans="1:29">
      <c r="A4915" s="15">
        <v>40383.458333333336</v>
      </c>
      <c r="B4915" s="5">
        <v>2.5000000000000001E-3</v>
      </c>
      <c r="C4915" s="4">
        <f t="shared" si="841"/>
        <v>2.8999999999999998E-3</v>
      </c>
      <c r="D4915" s="5">
        <v>11.08</v>
      </c>
      <c r="E4915" s="4">
        <f t="shared" si="831"/>
        <v>21.162800000000001</v>
      </c>
      <c r="F4915" s="5">
        <v>26.9175</v>
      </c>
      <c r="G4915" s="4">
        <f t="shared" si="832"/>
        <v>51.412424999999999</v>
      </c>
      <c r="H4915" s="4">
        <f t="shared" si="837"/>
        <v>30.249624999999998</v>
      </c>
      <c r="I4915" s="5">
        <v>26.6</v>
      </c>
      <c r="J4915" s="16">
        <f t="shared" si="833"/>
        <v>53.2</v>
      </c>
      <c r="K4915" s="5">
        <v>1.08</v>
      </c>
      <c r="L4915" s="4">
        <f t="shared" si="834"/>
        <v>2.8728000000000002</v>
      </c>
      <c r="M4915" s="5">
        <v>2.02</v>
      </c>
      <c r="N4915" s="4">
        <f t="shared" si="835"/>
        <v>2.8683999999999998</v>
      </c>
      <c r="O4915" s="5">
        <v>2.3050000000000002</v>
      </c>
      <c r="P4915" s="4">
        <f t="shared" si="840"/>
        <v>1.5443500000000001</v>
      </c>
      <c r="Q4915" s="5">
        <v>2.3940000000000001</v>
      </c>
      <c r="R4915" s="4">
        <f t="shared" si="839"/>
        <v>1.5951000000000002</v>
      </c>
      <c r="S4915" s="5">
        <v>8.7499999999999994E-2</v>
      </c>
      <c r="T4915" s="4">
        <f t="shared" si="836"/>
        <v>5.0749999999999997E-2</v>
      </c>
      <c r="U4915" s="5">
        <v>15.25</v>
      </c>
      <c r="V4915" s="4">
        <f t="shared" si="838"/>
        <v>19.824999999999999</v>
      </c>
      <c r="W4915" s="5">
        <v>12.009024506412416</v>
      </c>
      <c r="X4915" s="5">
        <v>12.0625</v>
      </c>
      <c r="Y4915" s="5">
        <v>43.1</v>
      </c>
      <c r="Z4915" s="5">
        <v>19.387499999999999</v>
      </c>
      <c r="AA4915" s="5">
        <v>198.8</v>
      </c>
      <c r="AB4915" s="5">
        <v>0.24</v>
      </c>
      <c r="AC4915" s="3"/>
    </row>
    <row r="4916" spans="1:29">
      <c r="A4916" s="15">
        <v>40383.5</v>
      </c>
      <c r="B4916" s="5">
        <v>7.4999999999999997E-3</v>
      </c>
      <c r="C4916" s="4">
        <f t="shared" si="841"/>
        <v>8.6999999999999994E-3</v>
      </c>
      <c r="D4916" s="5">
        <v>13.95</v>
      </c>
      <c r="E4916" s="4">
        <f t="shared" si="831"/>
        <v>26.644499999999997</v>
      </c>
      <c r="F4916" s="5">
        <v>34.527500000000003</v>
      </c>
      <c r="G4916" s="4">
        <f t="shared" si="832"/>
        <v>65.947524999999999</v>
      </c>
      <c r="H4916" s="4">
        <f t="shared" si="837"/>
        <v>39.303025000000005</v>
      </c>
      <c r="I4916" s="5">
        <v>21.96</v>
      </c>
      <c r="J4916" s="16">
        <f t="shared" si="833"/>
        <v>43.92</v>
      </c>
      <c r="K4916" s="5">
        <v>1.08</v>
      </c>
      <c r="L4916" s="4">
        <f t="shared" si="834"/>
        <v>2.8728000000000002</v>
      </c>
      <c r="M4916" s="5">
        <v>1.8925000000000001</v>
      </c>
      <c r="N4916" s="4">
        <f t="shared" si="835"/>
        <v>2.6873499999999999</v>
      </c>
      <c r="O4916" s="5">
        <v>2.2725</v>
      </c>
      <c r="P4916" s="4">
        <f t="shared" si="840"/>
        <v>1.522575</v>
      </c>
      <c r="Q4916" s="5">
        <v>2.3835000000000002</v>
      </c>
      <c r="R4916" s="4">
        <f t="shared" si="839"/>
        <v>1.587825</v>
      </c>
      <c r="S4916" s="5">
        <v>0.1125</v>
      </c>
      <c r="T4916" s="4">
        <f t="shared" si="836"/>
        <v>6.5250000000000002E-2</v>
      </c>
      <c r="U4916" s="5">
        <v>15.625</v>
      </c>
      <c r="V4916" s="4">
        <f t="shared" si="838"/>
        <v>20.3125</v>
      </c>
      <c r="W4916" s="5">
        <v>11.885983540697783</v>
      </c>
      <c r="X4916" s="5">
        <v>14.0625</v>
      </c>
      <c r="Y4916" s="5">
        <v>48.075000000000003</v>
      </c>
      <c r="Z4916" s="5">
        <v>18.887499999999999</v>
      </c>
      <c r="AA4916" s="5">
        <v>169.27500000000001</v>
      </c>
      <c r="AB4916" s="5">
        <v>0.28000000000000003</v>
      </c>
      <c r="AC4916" s="3"/>
    </row>
    <row r="4917" spans="1:29">
      <c r="A4917" s="15">
        <v>40383.541666666664</v>
      </c>
      <c r="B4917" s="5">
        <v>7.4999999999999997E-3</v>
      </c>
      <c r="C4917" s="4">
        <f t="shared" si="841"/>
        <v>8.6999999999999994E-3</v>
      </c>
      <c r="D4917" s="5">
        <v>12.0375</v>
      </c>
      <c r="E4917" s="4">
        <f t="shared" si="831"/>
        <v>22.991624999999999</v>
      </c>
      <c r="F4917" s="5">
        <v>30.442499999999999</v>
      </c>
      <c r="G4917" s="4">
        <f t="shared" si="832"/>
        <v>58.145174999999995</v>
      </c>
      <c r="H4917" s="4">
        <f t="shared" si="837"/>
        <v>35.153549999999996</v>
      </c>
      <c r="I4917" s="5">
        <v>19.7225</v>
      </c>
      <c r="J4917" s="16">
        <f t="shared" si="833"/>
        <v>39.445</v>
      </c>
      <c r="K4917" s="5">
        <v>1.08</v>
      </c>
      <c r="L4917" s="4">
        <f t="shared" si="834"/>
        <v>2.8728000000000002</v>
      </c>
      <c r="M4917" s="5">
        <v>2.27</v>
      </c>
      <c r="N4917" s="4">
        <f t="shared" si="835"/>
        <v>3.2233999999999998</v>
      </c>
      <c r="O4917" s="5">
        <v>2.2999999999999998</v>
      </c>
      <c r="P4917" s="4">
        <f t="shared" si="840"/>
        <v>1.5409999999999999</v>
      </c>
      <c r="Q4917" s="5">
        <v>2.3845000000000001</v>
      </c>
      <c r="R4917" s="4">
        <f t="shared" si="839"/>
        <v>1.5920399999999999</v>
      </c>
      <c r="S4917" s="5">
        <v>8.7999999999999995E-2</v>
      </c>
      <c r="T4917" s="4">
        <f t="shared" si="836"/>
        <v>5.1039999999999995E-2</v>
      </c>
      <c r="U4917" s="5">
        <v>16.875</v>
      </c>
      <c r="V4917" s="4">
        <f t="shared" si="838"/>
        <v>21.9375</v>
      </c>
      <c r="W4917" s="5">
        <v>19.198273653894773</v>
      </c>
      <c r="X4917" s="5">
        <v>12.125</v>
      </c>
      <c r="Y4917" s="5">
        <v>56.575000000000003</v>
      </c>
      <c r="Z4917" s="5">
        <v>18.149999999999999</v>
      </c>
      <c r="AA4917" s="5">
        <v>171.25</v>
      </c>
      <c r="AB4917" s="5">
        <v>0.2175</v>
      </c>
      <c r="AC4917" s="3"/>
    </row>
    <row r="4918" spans="1:29">
      <c r="A4918" s="15">
        <v>40383.583333333336</v>
      </c>
      <c r="B4918" s="5">
        <v>1.2500000000000001E-2</v>
      </c>
      <c r="C4918" s="4">
        <f t="shared" si="841"/>
        <v>1.4499999999999999E-2</v>
      </c>
      <c r="D4918" s="5">
        <v>8.2074999999999996</v>
      </c>
      <c r="E4918" s="4">
        <f t="shared" si="831"/>
        <v>15.676324999999999</v>
      </c>
      <c r="F4918" s="5">
        <v>21.987500000000001</v>
      </c>
      <c r="G4918" s="4">
        <f t="shared" si="832"/>
        <v>41.996124999999999</v>
      </c>
      <c r="H4918" s="4">
        <f t="shared" si="837"/>
        <v>26.319800000000001</v>
      </c>
      <c r="I4918" s="5">
        <v>22.787500000000001</v>
      </c>
      <c r="J4918" s="16">
        <f t="shared" si="833"/>
        <v>45.575000000000003</v>
      </c>
      <c r="K4918" s="5">
        <v>1.08</v>
      </c>
      <c r="L4918" s="4">
        <f t="shared" si="834"/>
        <v>2.8728000000000002</v>
      </c>
      <c r="M4918" s="5">
        <v>1.7649999999999999</v>
      </c>
      <c r="N4918" s="4">
        <f t="shared" si="835"/>
        <v>2.5062999999999995</v>
      </c>
      <c r="O4918" s="5">
        <v>2.3275000000000001</v>
      </c>
      <c r="P4918" s="4">
        <f t="shared" si="840"/>
        <v>1.5594250000000003</v>
      </c>
      <c r="Q4918" s="5">
        <v>2.4217499999999998</v>
      </c>
      <c r="R4918" s="4">
        <f t="shared" si="839"/>
        <v>1.6132200000000003</v>
      </c>
      <c r="S4918" s="5">
        <v>9.2749999999999999E-2</v>
      </c>
      <c r="T4918" s="4">
        <f t="shared" si="836"/>
        <v>5.3794999999999996E-2</v>
      </c>
      <c r="U4918" s="5">
        <v>13.9375</v>
      </c>
      <c r="V4918" s="4">
        <f t="shared" si="838"/>
        <v>18.118750000000002</v>
      </c>
      <c r="W4918" s="5">
        <v>14.147506720064456</v>
      </c>
      <c r="X4918" s="5">
        <v>8</v>
      </c>
      <c r="Y4918" s="5">
        <v>60.924999999999997</v>
      </c>
      <c r="Z4918" s="5">
        <v>17.975000000000001</v>
      </c>
      <c r="AA4918" s="5">
        <v>199.75</v>
      </c>
      <c r="AB4918" s="5">
        <v>0.155</v>
      </c>
      <c r="AC4918" s="3"/>
    </row>
    <row r="4919" spans="1:29">
      <c r="A4919" s="15">
        <v>40383.625</v>
      </c>
      <c r="B4919" s="5">
        <v>2.5000000000000001E-2</v>
      </c>
      <c r="C4919" s="4">
        <f t="shared" si="841"/>
        <v>2.8999999999999998E-2</v>
      </c>
      <c r="D4919" s="5">
        <v>11.6275</v>
      </c>
      <c r="E4919" s="4">
        <f t="shared" si="831"/>
        <v>22.208524999999998</v>
      </c>
      <c r="F4919" s="5">
        <v>29.6</v>
      </c>
      <c r="G4919" s="4">
        <f t="shared" si="832"/>
        <v>56.536000000000001</v>
      </c>
      <c r="H4919" s="4">
        <f t="shared" si="837"/>
        <v>34.327475000000007</v>
      </c>
      <c r="I4919" s="5">
        <v>19.557500000000001</v>
      </c>
      <c r="J4919" s="16">
        <f t="shared" si="833"/>
        <v>39.115000000000002</v>
      </c>
      <c r="K4919" s="5">
        <v>1.08</v>
      </c>
      <c r="L4919" s="4">
        <f t="shared" si="834"/>
        <v>2.8728000000000002</v>
      </c>
      <c r="M4919" s="5">
        <v>2.145</v>
      </c>
      <c r="N4919" s="4">
        <f t="shared" si="835"/>
        <v>3.0459000000000001</v>
      </c>
      <c r="O4919" s="5">
        <v>2.29</v>
      </c>
      <c r="P4919" s="4">
        <f t="shared" si="840"/>
        <v>1.5343000000000002</v>
      </c>
      <c r="Q4919" s="5">
        <v>2.4112499999999999</v>
      </c>
      <c r="R4919" s="4">
        <f t="shared" si="839"/>
        <v>1.6030300000000002</v>
      </c>
      <c r="S4919" s="5">
        <v>0.11849999999999999</v>
      </c>
      <c r="T4919" s="4">
        <f t="shared" si="836"/>
        <v>6.8729999999999986E-2</v>
      </c>
      <c r="U4919" s="5">
        <v>14.875</v>
      </c>
      <c r="V4919" s="4">
        <f t="shared" si="838"/>
        <v>19.337500000000002</v>
      </c>
      <c r="W4919" s="5">
        <v>12.662012451675091</v>
      </c>
      <c r="X4919" s="5">
        <v>9.8125</v>
      </c>
      <c r="Y4919" s="5">
        <v>63.674999999999997</v>
      </c>
      <c r="Z4919" s="5">
        <v>17.95</v>
      </c>
      <c r="AA4919" s="5">
        <v>167.35</v>
      </c>
      <c r="AB4919" s="5">
        <v>0.2225</v>
      </c>
      <c r="AC4919" s="3"/>
    </row>
    <row r="4920" spans="1:29">
      <c r="A4920" s="15">
        <v>40383.666666666664</v>
      </c>
      <c r="B4920" s="5">
        <v>2.5000000000000001E-2</v>
      </c>
      <c r="C4920" s="4">
        <f t="shared" si="841"/>
        <v>2.8999999999999998E-2</v>
      </c>
      <c r="D4920" s="5">
        <v>8.3424999999999994</v>
      </c>
      <c r="E4920" s="4">
        <f t="shared" si="831"/>
        <v>15.934174999999998</v>
      </c>
      <c r="F4920" s="5">
        <v>23.397500000000001</v>
      </c>
      <c r="G4920" s="4">
        <f t="shared" si="832"/>
        <v>44.689225</v>
      </c>
      <c r="H4920" s="4">
        <f t="shared" si="837"/>
        <v>28.755050000000004</v>
      </c>
      <c r="I4920" s="5">
        <v>21.9575</v>
      </c>
      <c r="J4920" s="16">
        <f t="shared" si="833"/>
        <v>43.914999999999999</v>
      </c>
      <c r="K4920" s="5">
        <v>0.81</v>
      </c>
      <c r="L4920" s="4">
        <f t="shared" si="834"/>
        <v>2.1546000000000003</v>
      </c>
      <c r="M4920" s="5">
        <v>1.7675000000000001</v>
      </c>
      <c r="N4920" s="4">
        <f t="shared" si="835"/>
        <v>2.5098500000000001</v>
      </c>
      <c r="O4920" s="5">
        <v>2.2999999999999998</v>
      </c>
      <c r="P4920" s="4">
        <f t="shared" si="840"/>
        <v>1.5409999999999999</v>
      </c>
      <c r="Q4920" s="5">
        <v>2.4005000000000001</v>
      </c>
      <c r="R4920" s="4">
        <f t="shared" si="839"/>
        <v>1.599145</v>
      </c>
      <c r="S4920" s="5">
        <v>0.10025000000000001</v>
      </c>
      <c r="T4920" s="4">
        <f t="shared" si="836"/>
        <v>5.8145000000000002E-2</v>
      </c>
      <c r="U4920" s="5">
        <v>11.4375</v>
      </c>
      <c r="V4920" s="4">
        <f t="shared" si="838"/>
        <v>14.86875</v>
      </c>
      <c r="W4920" s="5">
        <v>13.512511681079221</v>
      </c>
      <c r="X4920" s="5">
        <v>6.1875</v>
      </c>
      <c r="Y4920" s="5">
        <v>66.375</v>
      </c>
      <c r="Z4920" s="5">
        <v>17.774999999999999</v>
      </c>
      <c r="AA4920" s="5">
        <v>209.92500000000001</v>
      </c>
      <c r="AB4920" s="5">
        <v>0.16250000000000001</v>
      </c>
      <c r="AC4920" s="3"/>
    </row>
    <row r="4921" spans="1:29">
      <c r="A4921" s="15">
        <v>40383.708333333336</v>
      </c>
      <c r="B4921" s="5">
        <v>0.04</v>
      </c>
      <c r="C4921" s="4">
        <f t="shared" si="841"/>
        <v>4.6399999999999997E-2</v>
      </c>
      <c r="D4921" s="5">
        <v>5.47</v>
      </c>
      <c r="E4921" s="4">
        <f t="shared" ref="E4921:E4984" si="842">D4921*1.91</f>
        <v>10.447699999999999</v>
      </c>
      <c r="F4921" s="5">
        <v>16.212499999999999</v>
      </c>
      <c r="G4921" s="4">
        <f t="shared" ref="G4921:G4984" si="843">F4921*1.91</f>
        <v>30.965874999999997</v>
      </c>
      <c r="H4921" s="4">
        <f t="shared" si="837"/>
        <v>20.518174999999999</v>
      </c>
      <c r="I4921" s="5">
        <v>23.697500000000002</v>
      </c>
      <c r="J4921" s="16">
        <f t="shared" ref="J4921:J4984" si="844">I4921*2</f>
        <v>47.395000000000003</v>
      </c>
      <c r="K4921" s="5">
        <v>1.08</v>
      </c>
      <c r="L4921" s="4">
        <f t="shared" ref="L4921:L4984" si="845">K4921*2.66</f>
        <v>2.8728000000000002</v>
      </c>
      <c r="M4921" s="5">
        <v>0.75249999999999995</v>
      </c>
      <c r="N4921" s="4">
        <f t="shared" ref="N4921:N4984" si="846">M4921*1.42</f>
        <v>1.0685499999999999</v>
      </c>
      <c r="O4921" s="5">
        <v>2.3275000000000001</v>
      </c>
      <c r="P4921" s="4">
        <f t="shared" si="840"/>
        <v>1.5594250000000003</v>
      </c>
      <c r="Q4921" s="5">
        <v>2.4137499999999998</v>
      </c>
      <c r="R4921" s="4">
        <f t="shared" si="839"/>
        <v>1.6101750000000004</v>
      </c>
      <c r="S4921" s="5">
        <v>8.7499999999999994E-2</v>
      </c>
      <c r="T4921" s="4">
        <f t="shared" ref="T4921:T4984" si="847">S4921*0.58</f>
        <v>5.0749999999999997E-2</v>
      </c>
      <c r="U4921" s="5">
        <v>10.5</v>
      </c>
      <c r="V4921" s="4">
        <f t="shared" si="838"/>
        <v>13.65</v>
      </c>
      <c r="W4921" s="5">
        <v>11.172369141134965</v>
      </c>
      <c r="X4921" s="5">
        <v>6.0625</v>
      </c>
      <c r="Y4921" s="5">
        <v>68.05</v>
      </c>
      <c r="Z4921" s="5">
        <v>17.7</v>
      </c>
      <c r="AA4921" s="5">
        <v>246.52500000000001</v>
      </c>
      <c r="AB4921" s="5">
        <v>0.15</v>
      </c>
      <c r="AC4921" s="3"/>
    </row>
    <row r="4922" spans="1:29">
      <c r="A4922" s="15">
        <v>40383.75</v>
      </c>
      <c r="B4922" s="5">
        <v>0.06</v>
      </c>
      <c r="C4922" s="4">
        <f t="shared" si="841"/>
        <v>6.9599999999999995E-2</v>
      </c>
      <c r="D4922" s="5">
        <v>5.7450000000000001</v>
      </c>
      <c r="E4922" s="4">
        <f t="shared" si="842"/>
        <v>10.972949999999999</v>
      </c>
      <c r="F4922" s="5">
        <v>19.315000000000001</v>
      </c>
      <c r="G4922" s="4">
        <f t="shared" si="843"/>
        <v>36.891649999999998</v>
      </c>
      <c r="H4922" s="4">
        <f t="shared" ref="H4922:H4985" si="848">G4922-E4922</f>
        <v>25.918700000000001</v>
      </c>
      <c r="I4922" s="5">
        <v>17.149999999999999</v>
      </c>
      <c r="J4922" s="16">
        <f t="shared" si="844"/>
        <v>34.299999999999997</v>
      </c>
      <c r="K4922" s="5">
        <v>0.67500000000000004</v>
      </c>
      <c r="L4922" s="4">
        <f t="shared" si="845"/>
        <v>1.7955000000000003</v>
      </c>
      <c r="M4922" s="5">
        <v>0.755</v>
      </c>
      <c r="N4922" s="4">
        <f t="shared" si="846"/>
        <v>1.0721000000000001</v>
      </c>
      <c r="O4922" s="5">
        <v>2.3224999999999998</v>
      </c>
      <c r="P4922" s="4">
        <f t="shared" si="840"/>
        <v>1.5560749999999999</v>
      </c>
      <c r="Q4922" s="5">
        <v>2.4209999999999998</v>
      </c>
      <c r="R4922" s="4">
        <f t="shared" si="839"/>
        <v>1.6139299999999999</v>
      </c>
      <c r="S4922" s="5">
        <v>9.9750000000000005E-2</v>
      </c>
      <c r="T4922" s="4">
        <f t="shared" si="847"/>
        <v>5.7854999999999997E-2</v>
      </c>
      <c r="U4922" s="5">
        <v>12.3125</v>
      </c>
      <c r="V4922" s="4">
        <f t="shared" ref="V4922:V4985" si="849">U4922*1.3</f>
        <v>16.006250000000001</v>
      </c>
      <c r="W4922" s="5">
        <v>11.496851369109368</v>
      </c>
      <c r="X4922" s="5">
        <v>7.75</v>
      </c>
      <c r="Y4922" s="5">
        <v>78.375</v>
      </c>
      <c r="Z4922" s="5">
        <v>16.875</v>
      </c>
      <c r="AA4922" s="5">
        <v>191.05</v>
      </c>
      <c r="AB4922" s="5">
        <v>0.14249999999999999</v>
      </c>
      <c r="AC4922" s="3"/>
    </row>
    <row r="4923" spans="1:29">
      <c r="A4923" s="15">
        <v>40383.791666666664</v>
      </c>
      <c r="B4923" s="5">
        <v>0.09</v>
      </c>
      <c r="C4923" s="4">
        <f t="shared" si="841"/>
        <v>0.10439999999999999</v>
      </c>
      <c r="D4923" s="5">
        <v>6.16</v>
      </c>
      <c r="E4923" s="4">
        <f t="shared" si="842"/>
        <v>11.765599999999999</v>
      </c>
      <c r="F4923" s="5">
        <v>18.47</v>
      </c>
      <c r="G4923" s="4">
        <f t="shared" si="843"/>
        <v>35.277699999999996</v>
      </c>
      <c r="H4923" s="4">
        <f t="shared" si="848"/>
        <v>23.512099999999997</v>
      </c>
      <c r="I4923" s="5">
        <v>15.08</v>
      </c>
      <c r="J4923" s="16">
        <f t="shared" si="844"/>
        <v>30.16</v>
      </c>
      <c r="K4923" s="5">
        <v>0.81</v>
      </c>
      <c r="L4923" s="4">
        <f t="shared" si="845"/>
        <v>2.1546000000000003</v>
      </c>
      <c r="M4923" s="5">
        <v>0.375</v>
      </c>
      <c r="N4923" s="4">
        <f t="shared" si="846"/>
        <v>0.53249999999999997</v>
      </c>
      <c r="O4923" s="5">
        <v>2.335</v>
      </c>
      <c r="P4923" s="4">
        <f t="shared" si="840"/>
        <v>1.5644500000000001</v>
      </c>
      <c r="Q4923" s="5">
        <v>2.4344999999999999</v>
      </c>
      <c r="R4923" s="4">
        <f t="shared" si="839"/>
        <v>1.62216</v>
      </c>
      <c r="S4923" s="5">
        <v>9.9500000000000005E-2</v>
      </c>
      <c r="T4923" s="4">
        <f t="shared" si="847"/>
        <v>5.7709999999999997E-2</v>
      </c>
      <c r="U4923" s="5">
        <v>11</v>
      </c>
      <c r="V4923" s="4">
        <f t="shared" si="849"/>
        <v>14.3</v>
      </c>
      <c r="W4923" s="5">
        <v>12.153998868405019</v>
      </c>
      <c r="X4923" s="5">
        <v>6</v>
      </c>
      <c r="Y4923" s="5">
        <v>87.35</v>
      </c>
      <c r="Z4923" s="5">
        <v>16.087499999999999</v>
      </c>
      <c r="AA4923" s="5">
        <v>206.47499999999999</v>
      </c>
      <c r="AB4923" s="5">
        <v>8.7499999999999994E-2</v>
      </c>
      <c r="AC4923" s="3"/>
    </row>
    <row r="4924" spans="1:29">
      <c r="A4924" s="15">
        <v>40383.833333333336</v>
      </c>
      <c r="B4924" s="5">
        <v>0.14249999999999999</v>
      </c>
      <c r="C4924" s="4">
        <f t="shared" si="841"/>
        <v>0.16529999999999997</v>
      </c>
      <c r="D4924" s="5">
        <v>6.84</v>
      </c>
      <c r="E4924" s="4">
        <f t="shared" si="842"/>
        <v>13.064399999999999</v>
      </c>
      <c r="F4924" s="5">
        <v>22.4175</v>
      </c>
      <c r="G4924" s="4">
        <f t="shared" si="843"/>
        <v>42.817425</v>
      </c>
      <c r="H4924" s="4">
        <f t="shared" si="848"/>
        <v>29.753025000000001</v>
      </c>
      <c r="I4924" s="5">
        <v>10.11</v>
      </c>
      <c r="J4924" s="16">
        <f t="shared" si="844"/>
        <v>20.22</v>
      </c>
      <c r="K4924" s="5">
        <v>0.81</v>
      </c>
      <c r="L4924" s="4">
        <f t="shared" si="845"/>
        <v>2.1546000000000003</v>
      </c>
      <c r="M4924" s="5">
        <v>1.51</v>
      </c>
      <c r="N4924" s="4">
        <f t="shared" si="846"/>
        <v>2.1442000000000001</v>
      </c>
      <c r="O4924" s="5">
        <v>2.335</v>
      </c>
      <c r="P4924" s="4">
        <f t="shared" si="840"/>
        <v>1.5644500000000001</v>
      </c>
      <c r="Q4924" s="5">
        <v>2.4297499999999999</v>
      </c>
      <c r="R4924" s="4">
        <f t="shared" si="839"/>
        <v>1.6188250000000002</v>
      </c>
      <c r="S4924" s="5">
        <v>9.375E-2</v>
      </c>
      <c r="T4924" s="4">
        <f t="shared" si="847"/>
        <v>5.4374999999999993E-2</v>
      </c>
      <c r="U4924" s="5">
        <v>12.875</v>
      </c>
      <c r="V4924" s="4">
        <f t="shared" si="849"/>
        <v>16.737500000000001</v>
      </c>
      <c r="W4924" s="5">
        <v>13.958929000423797</v>
      </c>
      <c r="X4924" s="5">
        <v>7.9375</v>
      </c>
      <c r="Y4924" s="5">
        <v>89.424999999999997</v>
      </c>
      <c r="Z4924" s="5">
        <v>15.987500000000001</v>
      </c>
      <c r="AA4924" s="5">
        <v>185.72499999999999</v>
      </c>
      <c r="AB4924" s="5">
        <v>8.5000000000000006E-2</v>
      </c>
      <c r="AC4924" s="3"/>
    </row>
    <row r="4925" spans="1:29">
      <c r="A4925" s="15">
        <v>40383.875</v>
      </c>
      <c r="B4925" s="5">
        <v>0.1125</v>
      </c>
      <c r="C4925" s="4">
        <f t="shared" si="841"/>
        <v>0.1305</v>
      </c>
      <c r="D4925" s="5">
        <v>6.1574999999999998</v>
      </c>
      <c r="E4925" s="4">
        <f t="shared" si="842"/>
        <v>11.760824999999999</v>
      </c>
      <c r="F4925" s="5">
        <v>19.454999999999998</v>
      </c>
      <c r="G4925" s="4">
        <f t="shared" si="843"/>
        <v>37.159049999999993</v>
      </c>
      <c r="H4925" s="4">
        <f t="shared" si="848"/>
        <v>25.398224999999996</v>
      </c>
      <c r="I4925" s="5">
        <v>12.015000000000001</v>
      </c>
      <c r="J4925" s="16">
        <f t="shared" si="844"/>
        <v>24.03</v>
      </c>
      <c r="K4925" s="5">
        <v>0.81</v>
      </c>
      <c r="L4925" s="4">
        <f t="shared" si="845"/>
        <v>2.1546000000000003</v>
      </c>
      <c r="M4925" s="5">
        <v>1.1325000000000001</v>
      </c>
      <c r="N4925" s="4">
        <f t="shared" si="846"/>
        <v>1.60815</v>
      </c>
      <c r="O4925" s="5">
        <v>2.2625000000000002</v>
      </c>
      <c r="P4925" s="4">
        <f t="shared" si="840"/>
        <v>1.5158750000000003</v>
      </c>
      <c r="Q4925" s="5">
        <v>2.3472499999999998</v>
      </c>
      <c r="R4925" s="4">
        <f t="shared" si="839"/>
        <v>1.5647400000000002</v>
      </c>
      <c r="S4925" s="5">
        <v>8.4250000000000005E-2</v>
      </c>
      <c r="T4925" s="4">
        <f t="shared" si="847"/>
        <v>4.8864999999999999E-2</v>
      </c>
      <c r="U4925" s="5">
        <v>10.8125</v>
      </c>
      <c r="V4925" s="4">
        <f t="shared" si="849"/>
        <v>14.05625</v>
      </c>
      <c r="W4925" s="5">
        <v>10.576770065589908</v>
      </c>
      <c r="X4925" s="5">
        <v>7.125</v>
      </c>
      <c r="Y4925" s="5">
        <v>89.6</v>
      </c>
      <c r="Z4925" s="5">
        <v>16</v>
      </c>
      <c r="AA4925" s="5">
        <v>163.6</v>
      </c>
      <c r="AB4925" s="5">
        <v>0.09</v>
      </c>
      <c r="AC4925" s="3"/>
    </row>
    <row r="4926" spans="1:29">
      <c r="A4926" s="15">
        <v>40383.916666666664</v>
      </c>
      <c r="B4926" s="5">
        <v>0.1525</v>
      </c>
      <c r="C4926" s="4">
        <f t="shared" si="841"/>
        <v>0.17689999999999997</v>
      </c>
      <c r="D4926" s="5">
        <v>5.0650000000000004</v>
      </c>
      <c r="E4926" s="4">
        <f t="shared" si="842"/>
        <v>9.6741500000000009</v>
      </c>
      <c r="F4926" s="5">
        <v>15.932499999999999</v>
      </c>
      <c r="G4926" s="4">
        <f t="shared" si="843"/>
        <v>30.431074999999996</v>
      </c>
      <c r="H4926" s="4">
        <f t="shared" si="848"/>
        <v>20.756924999999995</v>
      </c>
      <c r="I4926" s="5">
        <v>12.51</v>
      </c>
      <c r="J4926" s="16">
        <f t="shared" si="844"/>
        <v>25.02</v>
      </c>
      <c r="K4926" s="5">
        <v>0.67500000000000004</v>
      </c>
      <c r="L4926" s="4">
        <f t="shared" si="845"/>
        <v>1.7955000000000003</v>
      </c>
      <c r="M4926" s="5">
        <v>0.62749999999999995</v>
      </c>
      <c r="N4926" s="4">
        <f t="shared" si="846"/>
        <v>0.8910499999999999</v>
      </c>
      <c r="O4926" s="5">
        <v>2.415</v>
      </c>
      <c r="P4926" s="4">
        <f t="shared" si="840"/>
        <v>1.6180500000000002</v>
      </c>
      <c r="Q4926" s="5">
        <v>2.5165000000000002</v>
      </c>
      <c r="R4926" s="4">
        <f t="shared" si="839"/>
        <v>1.6782250000000003</v>
      </c>
      <c r="S4926" s="5">
        <v>0.10375</v>
      </c>
      <c r="T4926" s="4">
        <f t="shared" si="847"/>
        <v>6.0174999999999992E-2</v>
      </c>
      <c r="U4926" s="5">
        <v>6.6875</v>
      </c>
      <c r="V4926" s="4">
        <f t="shared" si="849"/>
        <v>8.6937499999999996</v>
      </c>
      <c r="W4926" s="5">
        <v>6.8312461171017773</v>
      </c>
      <c r="X4926" s="5">
        <v>4.4375</v>
      </c>
      <c r="Y4926" s="5">
        <v>89.674999999999997</v>
      </c>
      <c r="Z4926" s="5">
        <v>15.9625</v>
      </c>
      <c r="AA4926" s="5">
        <v>214.875</v>
      </c>
      <c r="AB4926" s="5">
        <v>0.08</v>
      </c>
      <c r="AC4926" s="3"/>
    </row>
    <row r="4927" spans="1:29">
      <c r="A4927" s="15">
        <v>40383.958333333336</v>
      </c>
      <c r="B4927" s="5">
        <v>0.13750000000000001</v>
      </c>
      <c r="C4927" s="4">
        <f t="shared" si="841"/>
        <v>0.1595</v>
      </c>
      <c r="D4927" s="5">
        <v>5.61</v>
      </c>
      <c r="E4927" s="4">
        <f t="shared" si="842"/>
        <v>10.7151</v>
      </c>
      <c r="F4927" s="5">
        <v>16.497499999999999</v>
      </c>
      <c r="G4927" s="4">
        <f t="shared" si="843"/>
        <v>31.510224999999995</v>
      </c>
      <c r="H4927" s="4">
        <f t="shared" si="848"/>
        <v>20.795124999999995</v>
      </c>
      <c r="I4927" s="5">
        <v>12.18</v>
      </c>
      <c r="J4927" s="16">
        <f t="shared" si="844"/>
        <v>24.36</v>
      </c>
      <c r="K4927" s="5">
        <v>1.08</v>
      </c>
      <c r="L4927" s="4">
        <f t="shared" si="845"/>
        <v>2.8728000000000002</v>
      </c>
      <c r="M4927" s="5">
        <v>0.5</v>
      </c>
      <c r="N4927" s="4">
        <f t="shared" si="846"/>
        <v>0.71</v>
      </c>
      <c r="O4927" s="5">
        <v>2.3325</v>
      </c>
      <c r="P4927" s="4">
        <f t="shared" si="840"/>
        <v>1.562775</v>
      </c>
      <c r="Q4927" s="5">
        <v>2.4097499999999998</v>
      </c>
      <c r="R4927" s="4">
        <f t="shared" ref="R4927:R4990" si="850">P4927+T4927</f>
        <v>1.607</v>
      </c>
      <c r="S4927" s="5">
        <v>7.6249999999999998E-2</v>
      </c>
      <c r="T4927" s="4">
        <f t="shared" si="847"/>
        <v>4.4224999999999993E-2</v>
      </c>
      <c r="U4927" s="5">
        <v>6.375</v>
      </c>
      <c r="V4927" s="4">
        <f t="shared" si="849"/>
        <v>8.2874999999999996</v>
      </c>
      <c r="W4927" s="5">
        <v>6.4822532880273904</v>
      </c>
      <c r="X4927" s="5">
        <v>4.75</v>
      </c>
      <c r="Y4927" s="5">
        <v>89.7</v>
      </c>
      <c r="Z4927" s="5">
        <v>15.8125</v>
      </c>
      <c r="AA4927" s="5">
        <v>148.57499999999999</v>
      </c>
      <c r="AB4927" s="5">
        <v>8.5000000000000006E-2</v>
      </c>
      <c r="AC4927" s="3"/>
    </row>
    <row r="4928" spans="1:29">
      <c r="A4928" s="15">
        <v>40384</v>
      </c>
      <c r="B4928" s="5"/>
      <c r="D4928" s="5"/>
      <c r="F4928" s="5"/>
      <c r="I4928" s="5"/>
      <c r="J4928" s="16"/>
      <c r="K4928" s="5"/>
      <c r="M4928" s="5"/>
      <c r="O4928" s="5"/>
      <c r="Q4928" s="5"/>
      <c r="S4928" s="5"/>
      <c r="U4928" s="5"/>
      <c r="W4928" s="5" t="s">
        <v>14</v>
      </c>
      <c r="X4928" s="5"/>
      <c r="Y4928" s="5"/>
      <c r="Z4928" s="5"/>
      <c r="AA4928" s="5"/>
      <c r="AC4928" s="3"/>
    </row>
    <row r="4929" spans="1:29">
      <c r="A4929" s="15">
        <v>40384.041666666664</v>
      </c>
      <c r="B4929" s="5"/>
      <c r="D4929" s="5"/>
      <c r="F4929" s="5"/>
      <c r="I4929" s="5"/>
      <c r="J4929" s="16"/>
      <c r="K4929" s="5"/>
      <c r="M4929" s="5"/>
      <c r="O4929" s="5"/>
      <c r="Q4929" s="5"/>
      <c r="S4929" s="5"/>
      <c r="U4929" s="5"/>
      <c r="W4929" s="5" t="s">
        <v>14</v>
      </c>
      <c r="X4929" s="5"/>
      <c r="Y4929" s="5"/>
      <c r="Z4929" s="5"/>
      <c r="AA4929" s="5"/>
      <c r="AC4929" s="3"/>
    </row>
    <row r="4930" spans="1:29">
      <c r="A4930" s="15">
        <v>40384.083333333336</v>
      </c>
      <c r="B4930" s="5"/>
      <c r="D4930" s="5"/>
      <c r="F4930" s="5"/>
      <c r="I4930" s="5"/>
      <c r="J4930" s="16"/>
      <c r="K4930" s="5"/>
      <c r="M4930" s="5"/>
      <c r="O4930" s="5"/>
      <c r="Q4930" s="5"/>
      <c r="S4930" s="5"/>
      <c r="U4930" s="5"/>
      <c r="W4930" s="5" t="s">
        <v>14</v>
      </c>
      <c r="X4930" s="5"/>
      <c r="Y4930" s="5"/>
      <c r="Z4930" s="5"/>
      <c r="AA4930" s="5"/>
      <c r="AC4930" s="3" t="s">
        <v>21</v>
      </c>
    </row>
    <row r="4931" spans="1:29">
      <c r="A4931" s="15">
        <v>40384.125</v>
      </c>
      <c r="B4931" s="5"/>
      <c r="D4931" s="5"/>
      <c r="F4931" s="5"/>
      <c r="I4931" s="5"/>
      <c r="J4931" s="16"/>
      <c r="K4931" s="5"/>
      <c r="M4931" s="5"/>
      <c r="O4931" s="5"/>
      <c r="Q4931" s="5"/>
      <c r="S4931" s="5"/>
      <c r="U4931" s="5"/>
      <c r="W4931" s="5" t="s">
        <v>14</v>
      </c>
      <c r="X4931" s="5"/>
      <c r="Y4931" s="5"/>
      <c r="Z4931" s="5"/>
      <c r="AA4931" s="5"/>
      <c r="AC4931" s="3"/>
    </row>
    <row r="4932" spans="1:29">
      <c r="A4932" s="15">
        <v>40384.166666666664</v>
      </c>
      <c r="B4932" s="5"/>
      <c r="D4932" s="5"/>
      <c r="F4932" s="5"/>
      <c r="I4932" s="5"/>
      <c r="J4932" s="16"/>
      <c r="K4932" s="5"/>
      <c r="M4932" s="5"/>
      <c r="O4932" s="5"/>
      <c r="Q4932" s="5"/>
      <c r="S4932" s="5"/>
      <c r="U4932" s="5"/>
      <c r="W4932" s="5" t="s">
        <v>14</v>
      </c>
      <c r="X4932" s="5"/>
      <c r="Y4932" s="5"/>
      <c r="Z4932" s="5"/>
      <c r="AA4932" s="5"/>
      <c r="AC4932" s="3"/>
    </row>
    <row r="4933" spans="1:29">
      <c r="A4933" s="15">
        <v>40384.208333333336</v>
      </c>
      <c r="B4933" s="5"/>
      <c r="D4933" s="5"/>
      <c r="F4933" s="5"/>
      <c r="I4933" s="5"/>
      <c r="J4933" s="16"/>
      <c r="K4933" s="5"/>
      <c r="M4933" s="5"/>
      <c r="O4933" s="5"/>
      <c r="Q4933" s="5"/>
      <c r="S4933" s="5"/>
      <c r="U4933" s="5"/>
      <c r="W4933" s="5" t="s">
        <v>14</v>
      </c>
      <c r="X4933" s="5"/>
      <c r="Y4933" s="5"/>
      <c r="Z4933" s="5"/>
      <c r="AA4933" s="5"/>
      <c r="AC4933" s="3"/>
    </row>
    <row r="4934" spans="1:29">
      <c r="A4934" s="15">
        <v>40384.25</v>
      </c>
      <c r="B4934" s="5">
        <v>0.133333333333333</v>
      </c>
      <c r="C4934" s="4">
        <f t="shared" si="841"/>
        <v>0.15466666666666626</v>
      </c>
      <c r="D4934" s="5">
        <v>15.69</v>
      </c>
      <c r="E4934" s="4">
        <f t="shared" si="842"/>
        <v>29.967899999999997</v>
      </c>
      <c r="F4934" s="5">
        <v>30.09</v>
      </c>
      <c r="G4934" s="4">
        <f t="shared" si="843"/>
        <v>57.471899999999998</v>
      </c>
      <c r="H4934" s="4">
        <f t="shared" si="848"/>
        <v>27.504000000000001</v>
      </c>
      <c r="I4934" s="5">
        <v>7.18</v>
      </c>
      <c r="J4934" s="16">
        <f t="shared" si="844"/>
        <v>14.36</v>
      </c>
      <c r="K4934" s="5">
        <v>1.62</v>
      </c>
      <c r="L4934" s="4">
        <f t="shared" si="845"/>
        <v>4.3092000000000006</v>
      </c>
      <c r="M4934" s="5">
        <v>2.1766666666666699</v>
      </c>
      <c r="N4934" s="4">
        <f t="shared" si="846"/>
        <v>3.0908666666666709</v>
      </c>
      <c r="O4934" s="5">
        <v>2.15</v>
      </c>
      <c r="P4934" s="4">
        <f t="shared" si="840"/>
        <v>1.4405000000000001</v>
      </c>
      <c r="Q4934" s="5">
        <v>2.17166666666667</v>
      </c>
      <c r="R4934" s="4">
        <f t="shared" si="850"/>
        <v>1.4524866666666667</v>
      </c>
      <c r="S4934" s="5">
        <v>2.0666666666666701E-2</v>
      </c>
      <c r="T4934" s="4">
        <f t="shared" si="847"/>
        <v>1.1986666666666685E-2</v>
      </c>
      <c r="U4934" s="5">
        <v>14.25</v>
      </c>
      <c r="V4934" s="4">
        <f t="shared" si="849"/>
        <v>18.525000000000002</v>
      </c>
      <c r="W4934" s="5">
        <v>14.695644712042474</v>
      </c>
      <c r="X4934" s="5">
        <v>12.75</v>
      </c>
      <c r="Y4934" s="5">
        <v>91.5</v>
      </c>
      <c r="Z4934" s="5">
        <v>15.25</v>
      </c>
      <c r="AA4934" s="5">
        <v>46.533333333333303</v>
      </c>
      <c r="AB4934" s="5">
        <v>0.11333333333333299</v>
      </c>
      <c r="AC4934" s="3"/>
    </row>
    <row r="4935" spans="1:29">
      <c r="A4935" s="15">
        <v>40384.291666666664</v>
      </c>
      <c r="B4935" s="5">
        <v>0.14000000000000001</v>
      </c>
      <c r="C4935" s="4">
        <f t="shared" si="841"/>
        <v>0.16240000000000002</v>
      </c>
      <c r="D4935" s="5">
        <v>18.202500000000001</v>
      </c>
      <c r="E4935" s="4">
        <f t="shared" si="842"/>
        <v>34.766775000000003</v>
      </c>
      <c r="F4935" s="5">
        <v>35.119999999999997</v>
      </c>
      <c r="G4935" s="4">
        <f t="shared" si="843"/>
        <v>67.079199999999986</v>
      </c>
      <c r="H4935" s="4">
        <f t="shared" si="848"/>
        <v>32.312424999999983</v>
      </c>
      <c r="I4935" s="5">
        <v>7.8724999999999996</v>
      </c>
      <c r="J4935" s="16">
        <f t="shared" si="844"/>
        <v>15.744999999999999</v>
      </c>
      <c r="K4935" s="5">
        <v>1.2150000000000001</v>
      </c>
      <c r="L4935" s="4">
        <f t="shared" si="845"/>
        <v>3.2319000000000004</v>
      </c>
      <c r="M4935" s="5">
        <v>2.1349999999999998</v>
      </c>
      <c r="N4935" s="4">
        <f t="shared" si="846"/>
        <v>3.0316999999999994</v>
      </c>
      <c r="O4935" s="5">
        <v>2.1875</v>
      </c>
      <c r="P4935" s="4">
        <f t="shared" si="840"/>
        <v>1.4656250000000002</v>
      </c>
      <c r="Q4935" s="5">
        <v>2.2087500000000002</v>
      </c>
      <c r="R4935" s="4">
        <f t="shared" si="850"/>
        <v>1.4780950000000002</v>
      </c>
      <c r="S4935" s="5">
        <v>2.1499999999999998E-2</v>
      </c>
      <c r="T4935" s="4">
        <f t="shared" si="847"/>
        <v>1.2469999999999998E-2</v>
      </c>
      <c r="U4935" s="5">
        <v>13.375</v>
      </c>
      <c r="V4935" s="4">
        <f t="shared" si="849"/>
        <v>17.387499999999999</v>
      </c>
      <c r="W4935" s="5">
        <v>13.482232306037952</v>
      </c>
      <c r="X4935" s="5">
        <v>9</v>
      </c>
      <c r="Y4935" s="5">
        <v>91.3</v>
      </c>
      <c r="Z4935" s="5">
        <v>15.6</v>
      </c>
      <c r="AA4935" s="5">
        <v>94.4</v>
      </c>
      <c r="AB4935" s="5">
        <v>0.1275</v>
      </c>
      <c r="AC4935" s="3"/>
    </row>
    <row r="4936" spans="1:29">
      <c r="A4936" s="15">
        <v>40384.333333333336</v>
      </c>
      <c r="B4936" s="5">
        <v>0.14499999999999999</v>
      </c>
      <c r="C4936" s="4">
        <f t="shared" si="841"/>
        <v>0.16819999999999999</v>
      </c>
      <c r="D4936" s="5">
        <v>18.885000000000002</v>
      </c>
      <c r="E4936" s="4">
        <f t="shared" si="842"/>
        <v>36.070350000000005</v>
      </c>
      <c r="F4936" s="5">
        <v>34.277500000000003</v>
      </c>
      <c r="G4936" s="4">
        <f t="shared" si="843"/>
        <v>65.470025000000007</v>
      </c>
      <c r="H4936" s="4">
        <f t="shared" si="848"/>
        <v>29.399675000000002</v>
      </c>
      <c r="I4936" s="5">
        <v>9.9425000000000008</v>
      </c>
      <c r="J4936" s="16">
        <f t="shared" si="844"/>
        <v>19.885000000000002</v>
      </c>
      <c r="K4936" s="5">
        <v>1.62</v>
      </c>
      <c r="L4936" s="4">
        <f t="shared" si="845"/>
        <v>4.3092000000000006</v>
      </c>
      <c r="M4936" s="5">
        <v>2.3849999999999998</v>
      </c>
      <c r="N4936" s="4">
        <f t="shared" si="846"/>
        <v>3.3866999999999994</v>
      </c>
      <c r="O4936" s="5">
        <v>2.17</v>
      </c>
      <c r="P4936" s="4">
        <f t="shared" ref="P4936:P4999" si="851">O4936*0.67</f>
        <v>1.4539</v>
      </c>
      <c r="Q4936" s="5">
        <v>2.1920000000000002</v>
      </c>
      <c r="R4936" s="4">
        <f t="shared" si="850"/>
        <v>1.4666600000000001</v>
      </c>
      <c r="S4936" s="5">
        <v>2.1999999999999999E-2</v>
      </c>
      <c r="T4936" s="4">
        <f t="shared" si="847"/>
        <v>1.2759999999999999E-2</v>
      </c>
      <c r="U4936" s="5">
        <v>24.4375</v>
      </c>
      <c r="V4936" s="4">
        <f t="shared" si="849"/>
        <v>31.768750000000001</v>
      </c>
      <c r="W4936" s="5">
        <v>24.897486408728085</v>
      </c>
      <c r="X4936" s="5">
        <v>9.125</v>
      </c>
      <c r="Y4936" s="5">
        <v>78.55</v>
      </c>
      <c r="Z4936" s="5">
        <v>17.175000000000001</v>
      </c>
      <c r="AA4936" s="5">
        <v>69.099999999999994</v>
      </c>
      <c r="AB4936" s="5">
        <v>0.16500000000000001</v>
      </c>
      <c r="AC4936" s="3"/>
    </row>
    <row r="4937" spans="1:29">
      <c r="A4937" s="15">
        <v>40384.375</v>
      </c>
      <c r="B4937" s="5">
        <v>0.1125</v>
      </c>
      <c r="C4937" s="4">
        <f t="shared" si="841"/>
        <v>0.1305</v>
      </c>
      <c r="D4937" s="5">
        <v>16.8325</v>
      </c>
      <c r="E4937" s="4">
        <f t="shared" si="842"/>
        <v>32.150075000000001</v>
      </c>
      <c r="F4937" s="5">
        <v>32.305</v>
      </c>
      <c r="G4937" s="4">
        <f t="shared" si="843"/>
        <v>61.702549999999995</v>
      </c>
      <c r="H4937" s="4">
        <f t="shared" si="848"/>
        <v>29.552474999999994</v>
      </c>
      <c r="I4937" s="5">
        <v>12.18</v>
      </c>
      <c r="J4937" s="16">
        <f t="shared" si="844"/>
        <v>24.36</v>
      </c>
      <c r="K4937" s="5">
        <v>1.62</v>
      </c>
      <c r="L4937" s="4">
        <f t="shared" si="845"/>
        <v>4.3092000000000006</v>
      </c>
      <c r="M4937" s="5">
        <v>2.6349999999999998</v>
      </c>
      <c r="N4937" s="4">
        <f t="shared" si="846"/>
        <v>3.7416999999999994</v>
      </c>
      <c r="O4937" s="5">
        <v>2.2025000000000001</v>
      </c>
      <c r="P4937" s="4">
        <f t="shared" si="851"/>
        <v>1.4756750000000001</v>
      </c>
      <c r="Q4937" s="5">
        <v>2.2355</v>
      </c>
      <c r="R4937" s="4">
        <f t="shared" si="850"/>
        <v>1.4951050000000001</v>
      </c>
      <c r="S4937" s="5">
        <v>3.3500000000000002E-2</v>
      </c>
      <c r="T4937" s="4">
        <f t="shared" si="847"/>
        <v>1.9429999999999999E-2</v>
      </c>
      <c r="U4937" s="5">
        <v>5.8125</v>
      </c>
      <c r="V4937" s="4">
        <f t="shared" si="849"/>
        <v>7.5562500000000004</v>
      </c>
      <c r="W4937" s="5">
        <v>5.2294009465355664</v>
      </c>
      <c r="X4937" s="5">
        <v>9.5</v>
      </c>
      <c r="Y4937" s="5">
        <v>68.45</v>
      </c>
      <c r="Z4937" s="5">
        <v>17.55</v>
      </c>
      <c r="AA4937" s="5">
        <v>71.849999999999994</v>
      </c>
      <c r="AB4937" s="5">
        <v>0.20749999999999999</v>
      </c>
      <c r="AC4937" s="3"/>
    </row>
    <row r="4938" spans="1:29">
      <c r="A4938" s="15">
        <v>40384.416666666664</v>
      </c>
      <c r="B4938" s="5">
        <v>0.125</v>
      </c>
      <c r="C4938" s="4">
        <f t="shared" si="841"/>
        <v>0.14499999999999999</v>
      </c>
      <c r="D4938" s="5">
        <v>19.572500000000002</v>
      </c>
      <c r="E4938" s="4">
        <f t="shared" si="842"/>
        <v>37.383475000000004</v>
      </c>
      <c r="F4938" s="5">
        <v>38.232500000000002</v>
      </c>
      <c r="G4938" s="4">
        <f t="shared" si="843"/>
        <v>73.024074999999996</v>
      </c>
      <c r="H4938" s="4">
        <f t="shared" si="848"/>
        <v>35.640599999999992</v>
      </c>
      <c r="I4938" s="5">
        <v>13.7575</v>
      </c>
      <c r="J4938" s="16">
        <f t="shared" si="844"/>
        <v>27.515000000000001</v>
      </c>
      <c r="K4938" s="5">
        <v>1.62</v>
      </c>
      <c r="L4938" s="4">
        <f t="shared" si="845"/>
        <v>4.3092000000000006</v>
      </c>
      <c r="M4938" s="5">
        <v>2.6349999999999998</v>
      </c>
      <c r="N4938" s="4">
        <f t="shared" si="846"/>
        <v>3.7416999999999994</v>
      </c>
      <c r="O4938" s="5">
        <v>2.2050000000000001</v>
      </c>
      <c r="P4938" s="4">
        <f t="shared" si="851"/>
        <v>1.4773500000000002</v>
      </c>
      <c r="Q4938" s="5">
        <v>2.2364999999999999</v>
      </c>
      <c r="R4938" s="4">
        <f t="shared" si="850"/>
        <v>1.4969250000000001</v>
      </c>
      <c r="S4938" s="5">
        <v>3.3750000000000002E-2</v>
      </c>
      <c r="T4938" s="4">
        <f t="shared" si="847"/>
        <v>1.9574999999999999E-2</v>
      </c>
      <c r="U4938" s="5">
        <v>9.5625</v>
      </c>
      <c r="V4938" s="4">
        <f t="shared" si="849"/>
        <v>12.43125</v>
      </c>
      <c r="W4938" s="5">
        <v>7.4054724864619921</v>
      </c>
      <c r="X4938" s="5">
        <v>12.3125</v>
      </c>
      <c r="Y4938" s="5">
        <v>65.825000000000003</v>
      </c>
      <c r="Z4938" s="5">
        <v>17.762499999999999</v>
      </c>
      <c r="AA4938" s="5">
        <v>84.1</v>
      </c>
      <c r="AB4938" s="5">
        <v>0.26500000000000001</v>
      </c>
      <c r="AC4938" s="3"/>
    </row>
    <row r="4939" spans="1:29">
      <c r="A4939" s="15">
        <v>40384.458333333336</v>
      </c>
      <c r="B4939" s="5">
        <v>0.13250000000000001</v>
      </c>
      <c r="C4939" s="4">
        <f t="shared" si="841"/>
        <v>0.1537</v>
      </c>
      <c r="D4939" s="5">
        <v>19.572500000000002</v>
      </c>
      <c r="E4939" s="4">
        <f t="shared" si="842"/>
        <v>37.383475000000004</v>
      </c>
      <c r="F4939" s="5">
        <v>38.795000000000002</v>
      </c>
      <c r="G4939" s="4">
        <f t="shared" si="843"/>
        <v>74.09845</v>
      </c>
      <c r="H4939" s="4">
        <f t="shared" si="848"/>
        <v>36.714974999999995</v>
      </c>
      <c r="I4939" s="5">
        <v>14.585000000000001</v>
      </c>
      <c r="J4939" s="16">
        <f t="shared" si="844"/>
        <v>29.17</v>
      </c>
      <c r="K4939" s="5">
        <v>1.35</v>
      </c>
      <c r="L4939" s="4">
        <f t="shared" si="845"/>
        <v>3.5910000000000006</v>
      </c>
      <c r="M4939" s="5">
        <v>2.8849999999999998</v>
      </c>
      <c r="N4939" s="4">
        <f t="shared" si="846"/>
        <v>4.0966999999999993</v>
      </c>
      <c r="O4939" s="5">
        <v>2.2275</v>
      </c>
      <c r="P4939" s="4">
        <f t="shared" si="851"/>
        <v>1.4924250000000001</v>
      </c>
      <c r="Q4939" s="5">
        <v>2.262</v>
      </c>
      <c r="R4939" s="4">
        <f t="shared" si="850"/>
        <v>1.5114200000000002</v>
      </c>
      <c r="S4939" s="5">
        <v>3.2750000000000001E-2</v>
      </c>
      <c r="T4939" s="4">
        <f t="shared" si="847"/>
        <v>1.8994999999999998E-2</v>
      </c>
      <c r="U4939" s="5">
        <v>11.4375</v>
      </c>
      <c r="V4939" s="4">
        <f t="shared" si="849"/>
        <v>14.86875</v>
      </c>
      <c r="W4939" s="5">
        <v>10.026661723682185</v>
      </c>
      <c r="X4939" s="5">
        <v>12.375</v>
      </c>
      <c r="Y4939" s="5">
        <v>65.5</v>
      </c>
      <c r="Z4939" s="5">
        <v>18.05</v>
      </c>
      <c r="AA4939" s="5">
        <v>88.8</v>
      </c>
      <c r="AB4939" s="5">
        <v>0.16500000000000001</v>
      </c>
      <c r="AC4939" s="3"/>
    </row>
    <row r="4940" spans="1:29">
      <c r="A4940" s="15">
        <v>40384.5</v>
      </c>
      <c r="B4940" s="5">
        <v>0.1225</v>
      </c>
      <c r="C4940" s="4">
        <f t="shared" si="841"/>
        <v>0.14209999999999998</v>
      </c>
      <c r="D4940" s="5">
        <v>22.035</v>
      </c>
      <c r="E4940" s="4">
        <f t="shared" si="842"/>
        <v>42.086849999999998</v>
      </c>
      <c r="F4940" s="5">
        <v>44.862499999999997</v>
      </c>
      <c r="G4940" s="4">
        <f t="shared" si="843"/>
        <v>85.687374999999989</v>
      </c>
      <c r="H4940" s="4">
        <f t="shared" si="848"/>
        <v>43.60052499999999</v>
      </c>
      <c r="I4940" s="5">
        <v>15.66</v>
      </c>
      <c r="J4940" s="16">
        <f t="shared" si="844"/>
        <v>31.32</v>
      </c>
      <c r="K4940" s="5">
        <v>1.62</v>
      </c>
      <c r="L4940" s="4">
        <f t="shared" si="845"/>
        <v>4.3092000000000006</v>
      </c>
      <c r="M4940" s="5">
        <v>2.5099999999999998</v>
      </c>
      <c r="N4940" s="4">
        <f t="shared" si="846"/>
        <v>3.5641999999999996</v>
      </c>
      <c r="O4940" s="5">
        <v>2.21</v>
      </c>
      <c r="P4940" s="4">
        <f t="shared" si="851"/>
        <v>1.4807000000000001</v>
      </c>
      <c r="Q4940" s="5">
        <v>2.2512500000000002</v>
      </c>
      <c r="R4940" s="4">
        <f t="shared" si="850"/>
        <v>1.5036100000000001</v>
      </c>
      <c r="S4940" s="5">
        <v>3.95E-2</v>
      </c>
      <c r="T4940" s="4">
        <f t="shared" si="847"/>
        <v>2.291E-2</v>
      </c>
      <c r="U4940" s="5">
        <v>12.0625</v>
      </c>
      <c r="V4940" s="4">
        <f t="shared" si="849"/>
        <v>15.68125</v>
      </c>
      <c r="W4940" s="5">
        <v>9.4164446040011143</v>
      </c>
      <c r="X4940" s="5">
        <v>13.25</v>
      </c>
      <c r="Y4940" s="5">
        <v>61.475000000000001</v>
      </c>
      <c r="Z4940" s="5">
        <v>18.4375</v>
      </c>
      <c r="AA4940" s="5">
        <v>82.325000000000003</v>
      </c>
      <c r="AB4940" s="5">
        <v>0.20749999999999999</v>
      </c>
      <c r="AC4940" s="3"/>
    </row>
    <row r="4941" spans="1:29">
      <c r="A4941" s="15">
        <v>40384.541666666664</v>
      </c>
      <c r="B4941" s="5">
        <v>0.11749999999999999</v>
      </c>
      <c r="C4941" s="4">
        <f t="shared" si="841"/>
        <v>0.13629999999999998</v>
      </c>
      <c r="D4941" s="5">
        <v>19.432500000000001</v>
      </c>
      <c r="E4941" s="4">
        <f t="shared" si="842"/>
        <v>37.116075000000002</v>
      </c>
      <c r="F4941" s="5">
        <v>39.222499999999997</v>
      </c>
      <c r="G4941" s="4">
        <f t="shared" si="843"/>
        <v>74.914974999999984</v>
      </c>
      <c r="H4941" s="4">
        <f t="shared" si="848"/>
        <v>37.798899999999982</v>
      </c>
      <c r="I4941" s="5">
        <v>17.072500000000002</v>
      </c>
      <c r="J4941" s="16">
        <f t="shared" si="844"/>
        <v>34.145000000000003</v>
      </c>
      <c r="K4941" s="5">
        <v>1.35</v>
      </c>
      <c r="L4941" s="4">
        <f t="shared" si="845"/>
        <v>3.5910000000000006</v>
      </c>
      <c r="M4941" s="5">
        <v>2.5099999999999998</v>
      </c>
      <c r="N4941" s="4">
        <f t="shared" si="846"/>
        <v>3.5641999999999996</v>
      </c>
      <c r="O4941" s="5">
        <v>2.2324999999999999</v>
      </c>
      <c r="P4941" s="4">
        <f t="shared" si="851"/>
        <v>1.4957750000000001</v>
      </c>
      <c r="Q4941" s="5">
        <v>2.2522500000000001</v>
      </c>
      <c r="R4941" s="4">
        <f t="shared" si="850"/>
        <v>1.5078100000000001</v>
      </c>
      <c r="S4941" s="5">
        <v>2.0750000000000001E-2</v>
      </c>
      <c r="T4941" s="4">
        <f t="shared" si="847"/>
        <v>1.2035000000000001E-2</v>
      </c>
      <c r="U4941" s="5">
        <v>9.9375</v>
      </c>
      <c r="V4941" s="4">
        <f t="shared" si="849"/>
        <v>12.918750000000001</v>
      </c>
      <c r="W4941" s="5">
        <v>9.8592035156640723</v>
      </c>
      <c r="X4941" s="5">
        <v>12</v>
      </c>
      <c r="Y4941" s="5">
        <v>62.524999999999999</v>
      </c>
      <c r="Z4941" s="5">
        <v>17.9375</v>
      </c>
      <c r="AA4941" s="5">
        <v>87.724999999999994</v>
      </c>
      <c r="AB4941" s="5">
        <v>0.20499999999999999</v>
      </c>
      <c r="AC4941" s="3"/>
    </row>
    <row r="4942" spans="1:29">
      <c r="A4942" s="15">
        <v>40384.583333333336</v>
      </c>
      <c r="B4942" s="5">
        <v>0.13250000000000001</v>
      </c>
      <c r="C4942" s="4">
        <f t="shared" si="841"/>
        <v>0.1537</v>
      </c>
      <c r="D4942" s="5">
        <v>24.637499999999999</v>
      </c>
      <c r="E4942" s="4">
        <f t="shared" si="842"/>
        <v>47.057624999999994</v>
      </c>
      <c r="F4942" s="5">
        <v>48.255000000000003</v>
      </c>
      <c r="G4942" s="4">
        <f t="shared" si="843"/>
        <v>92.167050000000003</v>
      </c>
      <c r="H4942" s="4">
        <f t="shared" si="848"/>
        <v>45.109425000000009</v>
      </c>
      <c r="I4942" s="5">
        <v>12.68</v>
      </c>
      <c r="J4942" s="16">
        <f t="shared" si="844"/>
        <v>25.36</v>
      </c>
      <c r="K4942" s="5">
        <v>1.62</v>
      </c>
      <c r="L4942" s="4">
        <f t="shared" si="845"/>
        <v>4.3092000000000006</v>
      </c>
      <c r="M4942" s="5">
        <v>2.6349999999999998</v>
      </c>
      <c r="N4942" s="4">
        <f t="shared" si="846"/>
        <v>3.7416999999999994</v>
      </c>
      <c r="O4942" s="5">
        <v>2.2349999999999999</v>
      </c>
      <c r="P4942" s="4">
        <f t="shared" si="851"/>
        <v>1.4974499999999999</v>
      </c>
      <c r="Q4942" s="5">
        <v>2.2534999999999998</v>
      </c>
      <c r="R4942" s="4">
        <f t="shared" si="850"/>
        <v>1.509485</v>
      </c>
      <c r="S4942" s="5">
        <v>2.0750000000000001E-2</v>
      </c>
      <c r="T4942" s="4">
        <f t="shared" si="847"/>
        <v>1.2035000000000001E-2</v>
      </c>
      <c r="U4942" s="5">
        <v>10.5625</v>
      </c>
      <c r="V4942" s="4">
        <f t="shared" si="849"/>
        <v>13.731250000000001</v>
      </c>
      <c r="W4942" s="5">
        <v>10.580669625273099</v>
      </c>
      <c r="X4942" s="5">
        <v>11.8125</v>
      </c>
      <c r="Y4942" s="5">
        <v>62.75</v>
      </c>
      <c r="Z4942" s="5">
        <v>18</v>
      </c>
      <c r="AA4942" s="5">
        <v>79.55</v>
      </c>
      <c r="AB4942" s="5">
        <v>0.1225</v>
      </c>
      <c r="AC4942" s="3"/>
    </row>
    <row r="4943" spans="1:29">
      <c r="A4943" s="15">
        <v>40384.625</v>
      </c>
      <c r="B4943" s="5">
        <v>0.11749999999999999</v>
      </c>
      <c r="C4943" s="4">
        <f t="shared" si="841"/>
        <v>0.13629999999999998</v>
      </c>
      <c r="D4943" s="5">
        <v>23.95</v>
      </c>
      <c r="E4943" s="4">
        <f t="shared" si="842"/>
        <v>45.744499999999995</v>
      </c>
      <c r="F4943" s="5">
        <v>46.28</v>
      </c>
      <c r="G4943" s="4">
        <f t="shared" si="843"/>
        <v>88.394800000000004</v>
      </c>
      <c r="H4943" s="4">
        <f t="shared" si="848"/>
        <v>42.650300000000009</v>
      </c>
      <c r="I4943" s="5">
        <v>12.595000000000001</v>
      </c>
      <c r="J4943" s="16">
        <f t="shared" si="844"/>
        <v>25.19</v>
      </c>
      <c r="K4943" s="5">
        <v>1.62</v>
      </c>
      <c r="L4943" s="4">
        <f t="shared" si="845"/>
        <v>4.3092000000000006</v>
      </c>
      <c r="M4943" s="5">
        <v>3.1349999999999998</v>
      </c>
      <c r="N4943" s="4">
        <f t="shared" si="846"/>
        <v>4.4516999999999998</v>
      </c>
      <c r="O4943" s="5">
        <v>2.2450000000000001</v>
      </c>
      <c r="P4943" s="4">
        <f t="shared" si="851"/>
        <v>1.5041500000000001</v>
      </c>
      <c r="Q4943" s="5">
        <v>2.2730000000000001</v>
      </c>
      <c r="R4943" s="4">
        <f t="shared" si="850"/>
        <v>1.5193750000000001</v>
      </c>
      <c r="S4943" s="5">
        <v>2.6249999999999999E-2</v>
      </c>
      <c r="T4943" s="4">
        <f t="shared" si="847"/>
        <v>1.5224999999999999E-2</v>
      </c>
      <c r="U4943" s="5">
        <v>12.5</v>
      </c>
      <c r="V4943" s="4">
        <f t="shared" si="849"/>
        <v>16.25</v>
      </c>
      <c r="W4943" s="5">
        <v>11.492337602889586</v>
      </c>
      <c r="X4943" s="5">
        <v>12.4375</v>
      </c>
      <c r="Y4943" s="5">
        <v>65.45</v>
      </c>
      <c r="Z4943" s="5">
        <v>17.587499999999999</v>
      </c>
      <c r="AA4943" s="5">
        <v>79.05</v>
      </c>
      <c r="AB4943" s="5">
        <v>0.19750000000000001</v>
      </c>
      <c r="AC4943" s="3"/>
    </row>
    <row r="4944" spans="1:29">
      <c r="A4944" s="15">
        <v>40384.666666666664</v>
      </c>
      <c r="B4944" s="5">
        <v>9.5000000000000001E-2</v>
      </c>
      <c r="C4944" s="4">
        <f t="shared" si="841"/>
        <v>0.11019999999999999</v>
      </c>
      <c r="D4944" s="5">
        <v>19.4375</v>
      </c>
      <c r="E4944" s="4">
        <f t="shared" si="842"/>
        <v>37.125624999999999</v>
      </c>
      <c r="F4944" s="5">
        <v>40.072499999999998</v>
      </c>
      <c r="G4944" s="4">
        <f t="shared" si="843"/>
        <v>76.538474999999991</v>
      </c>
      <c r="H4944" s="4">
        <f t="shared" si="848"/>
        <v>39.412849999999992</v>
      </c>
      <c r="I4944" s="5">
        <v>14.005000000000001</v>
      </c>
      <c r="J4944" s="16">
        <f t="shared" si="844"/>
        <v>28.01</v>
      </c>
      <c r="K4944" s="5">
        <v>1.62</v>
      </c>
      <c r="L4944" s="4">
        <f t="shared" si="845"/>
        <v>4.3092000000000006</v>
      </c>
      <c r="M4944" s="5">
        <v>2.8824999999999998</v>
      </c>
      <c r="N4944" s="4">
        <f t="shared" si="846"/>
        <v>4.0931499999999996</v>
      </c>
      <c r="O4944" s="5">
        <v>2.2149999999999999</v>
      </c>
      <c r="P4944" s="4">
        <f t="shared" si="851"/>
        <v>1.4840500000000001</v>
      </c>
      <c r="Q4944" s="5">
        <v>2.2437499999999999</v>
      </c>
      <c r="R4944" s="4">
        <f t="shared" si="850"/>
        <v>1.5</v>
      </c>
      <c r="S4944" s="5">
        <v>2.75E-2</v>
      </c>
      <c r="T4944" s="4">
        <f t="shared" si="847"/>
        <v>1.5949999999999999E-2</v>
      </c>
      <c r="U4944" s="5">
        <v>12.5625</v>
      </c>
      <c r="V4944" s="4">
        <f t="shared" si="849"/>
        <v>16.331250000000001</v>
      </c>
      <c r="W4944" s="5">
        <v>13.710043774011023</v>
      </c>
      <c r="X4944" s="5">
        <v>12.375</v>
      </c>
      <c r="Y4944" s="5">
        <v>66.775000000000006</v>
      </c>
      <c r="Z4944" s="5">
        <v>17.337499999999999</v>
      </c>
      <c r="AA4944" s="5">
        <v>75.224999999999994</v>
      </c>
      <c r="AB4944" s="5">
        <v>0.245</v>
      </c>
      <c r="AC4944" s="3"/>
    </row>
    <row r="4945" spans="1:29">
      <c r="A4945" s="15">
        <v>40384.708333333336</v>
      </c>
      <c r="B4945" s="5">
        <v>0.13250000000000001</v>
      </c>
      <c r="C4945" s="4">
        <f t="shared" ref="C4945:C5008" si="852">B4945*1.16</f>
        <v>0.1537</v>
      </c>
      <c r="D4945" s="5">
        <v>21.765000000000001</v>
      </c>
      <c r="E4945" s="4">
        <f t="shared" si="842"/>
        <v>41.571149999999996</v>
      </c>
      <c r="F4945" s="5">
        <v>46.142499999999998</v>
      </c>
      <c r="G4945" s="4">
        <f t="shared" si="843"/>
        <v>88.132174999999989</v>
      </c>
      <c r="H4945" s="4">
        <f t="shared" si="848"/>
        <v>46.561024999999994</v>
      </c>
      <c r="I4945" s="5">
        <v>11.682499999999999</v>
      </c>
      <c r="J4945" s="16">
        <f t="shared" si="844"/>
        <v>23.364999999999998</v>
      </c>
      <c r="K4945" s="5">
        <v>1.62</v>
      </c>
      <c r="L4945" s="4">
        <f t="shared" si="845"/>
        <v>4.3092000000000006</v>
      </c>
      <c r="M4945" s="5">
        <v>2.88</v>
      </c>
      <c r="N4945" s="4">
        <f t="shared" si="846"/>
        <v>4.0895999999999999</v>
      </c>
      <c r="O4945" s="5">
        <v>2.2174999999999998</v>
      </c>
      <c r="P4945" s="4">
        <f t="shared" si="851"/>
        <v>1.485725</v>
      </c>
      <c r="Q4945" s="5">
        <v>2.25075</v>
      </c>
      <c r="R4945" s="4">
        <f t="shared" si="850"/>
        <v>1.5052999999999999</v>
      </c>
      <c r="S4945" s="5">
        <v>3.3750000000000002E-2</v>
      </c>
      <c r="T4945" s="4">
        <f t="shared" si="847"/>
        <v>1.9574999999999999E-2</v>
      </c>
      <c r="U4945" s="5">
        <v>12.25</v>
      </c>
      <c r="V4945" s="4">
        <f t="shared" si="849"/>
        <v>15.925000000000001</v>
      </c>
      <c r="W4945" s="5">
        <v>13.784232021381685</v>
      </c>
      <c r="X4945" s="5">
        <v>12.9375</v>
      </c>
      <c r="Y4945" s="5">
        <v>68.599999999999994</v>
      </c>
      <c r="Z4945" s="5">
        <v>16.987500000000001</v>
      </c>
      <c r="AA4945" s="5">
        <v>88.6</v>
      </c>
      <c r="AB4945" s="5">
        <v>0.14249999999999999</v>
      </c>
      <c r="AC4945" s="3"/>
    </row>
    <row r="4946" spans="1:29">
      <c r="A4946" s="15">
        <v>40384.75</v>
      </c>
      <c r="B4946" s="5">
        <v>0.15</v>
      </c>
      <c r="C4946" s="4">
        <f t="shared" si="852"/>
        <v>0.17399999999999999</v>
      </c>
      <c r="D4946" s="5">
        <v>19.844999999999999</v>
      </c>
      <c r="E4946" s="4">
        <f t="shared" si="842"/>
        <v>37.903949999999995</v>
      </c>
      <c r="F4946" s="5">
        <v>43.04</v>
      </c>
      <c r="G4946" s="4">
        <f t="shared" si="843"/>
        <v>82.206399999999988</v>
      </c>
      <c r="H4946" s="4">
        <f t="shared" si="848"/>
        <v>44.302449999999993</v>
      </c>
      <c r="I4946" s="5">
        <v>12.5975</v>
      </c>
      <c r="J4946" s="16">
        <f t="shared" si="844"/>
        <v>25.195</v>
      </c>
      <c r="K4946" s="5">
        <v>1.7549999999999999</v>
      </c>
      <c r="L4946" s="4">
        <f t="shared" si="845"/>
        <v>4.6683000000000003</v>
      </c>
      <c r="M4946" s="5">
        <v>2.625</v>
      </c>
      <c r="N4946" s="4">
        <f t="shared" si="846"/>
        <v>3.7275</v>
      </c>
      <c r="O4946" s="5">
        <v>2.2250000000000001</v>
      </c>
      <c r="P4946" s="4">
        <f t="shared" si="851"/>
        <v>1.4907500000000002</v>
      </c>
      <c r="Q4946" s="5">
        <v>2.2524999999999999</v>
      </c>
      <c r="R4946" s="4">
        <f t="shared" si="850"/>
        <v>1.5065550000000003</v>
      </c>
      <c r="S4946" s="5">
        <v>2.725E-2</v>
      </c>
      <c r="T4946" s="4">
        <f t="shared" si="847"/>
        <v>1.5805E-2</v>
      </c>
      <c r="U4946" s="5">
        <v>12.625</v>
      </c>
      <c r="V4946" s="4">
        <f t="shared" si="849"/>
        <v>16.412500000000001</v>
      </c>
      <c r="W4946" s="5">
        <v>12.820970782133262</v>
      </c>
      <c r="X4946" s="5">
        <v>12.25</v>
      </c>
      <c r="Y4946" s="5">
        <v>68.45</v>
      </c>
      <c r="Z4946" s="5">
        <v>16.899999999999999</v>
      </c>
      <c r="AA4946" s="5">
        <v>76.575000000000003</v>
      </c>
      <c r="AB4946" s="5">
        <v>0.13</v>
      </c>
      <c r="AC4946" s="3"/>
    </row>
    <row r="4947" spans="1:29">
      <c r="A4947" s="15">
        <v>40384.791666666664</v>
      </c>
      <c r="B4947" s="5">
        <v>0.16500000000000001</v>
      </c>
      <c r="C4947" s="4">
        <f t="shared" si="852"/>
        <v>0.19139999999999999</v>
      </c>
      <c r="D4947" s="5">
        <v>20.6675</v>
      </c>
      <c r="E4947" s="4">
        <f t="shared" si="842"/>
        <v>39.474924999999999</v>
      </c>
      <c r="F4947" s="5">
        <v>45.44</v>
      </c>
      <c r="G4947" s="4">
        <f t="shared" si="843"/>
        <v>86.790399999999991</v>
      </c>
      <c r="H4947" s="4">
        <f t="shared" si="848"/>
        <v>47.315474999999992</v>
      </c>
      <c r="I4947" s="5">
        <v>11.105</v>
      </c>
      <c r="J4947" s="16">
        <f t="shared" si="844"/>
        <v>22.21</v>
      </c>
      <c r="K4947" s="5">
        <v>1.62</v>
      </c>
      <c r="L4947" s="4">
        <f t="shared" si="845"/>
        <v>4.3092000000000006</v>
      </c>
      <c r="M4947" s="5">
        <v>2.75</v>
      </c>
      <c r="N4947" s="4">
        <f t="shared" si="846"/>
        <v>3.9049999999999998</v>
      </c>
      <c r="O4947" s="5">
        <v>2.2025000000000001</v>
      </c>
      <c r="P4947" s="4">
        <f t="shared" si="851"/>
        <v>1.4756750000000001</v>
      </c>
      <c r="Q4947" s="5">
        <v>2.2170000000000001</v>
      </c>
      <c r="R4947" s="4">
        <f t="shared" si="850"/>
        <v>1.4851000000000001</v>
      </c>
      <c r="S4947" s="5">
        <v>1.6250000000000001E-2</v>
      </c>
      <c r="T4947" s="4">
        <f t="shared" si="847"/>
        <v>9.4249999999999994E-3</v>
      </c>
      <c r="U4947" s="5">
        <v>13.4375</v>
      </c>
      <c r="V4947" s="4">
        <f t="shared" si="849"/>
        <v>17.46875</v>
      </c>
      <c r="W4947" s="5">
        <v>10.541704285202103</v>
      </c>
      <c r="X4947" s="5">
        <v>12.1875</v>
      </c>
      <c r="Y4947" s="5">
        <v>74.575000000000003</v>
      </c>
      <c r="Z4947" s="5">
        <v>16.612500000000001</v>
      </c>
      <c r="AA4947" s="5">
        <v>81.45</v>
      </c>
      <c r="AB4947" s="5">
        <v>0.11</v>
      </c>
      <c r="AC4947" s="3"/>
    </row>
    <row r="4948" spans="1:29">
      <c r="A4948" s="15">
        <v>40384.833333333336</v>
      </c>
      <c r="B4948" s="5">
        <v>0.16</v>
      </c>
      <c r="C4948" s="4">
        <f t="shared" si="852"/>
        <v>0.18559999999999999</v>
      </c>
      <c r="D4948" s="5">
        <v>16.975000000000001</v>
      </c>
      <c r="E4948" s="4">
        <f t="shared" si="842"/>
        <v>32.422249999999998</v>
      </c>
      <c r="F4948" s="5">
        <v>38.244999999999997</v>
      </c>
      <c r="G4948" s="4">
        <f t="shared" si="843"/>
        <v>73.047949999999986</v>
      </c>
      <c r="H4948" s="4">
        <f t="shared" si="848"/>
        <v>40.625699999999988</v>
      </c>
      <c r="I4948" s="5">
        <v>9.2799999999999994</v>
      </c>
      <c r="J4948" s="16">
        <f t="shared" si="844"/>
        <v>18.559999999999999</v>
      </c>
      <c r="K4948" s="5">
        <v>1.08</v>
      </c>
      <c r="L4948" s="4">
        <f t="shared" si="845"/>
        <v>2.8728000000000002</v>
      </c>
      <c r="M4948" s="5">
        <v>2.5</v>
      </c>
      <c r="N4948" s="4">
        <f t="shared" si="846"/>
        <v>3.55</v>
      </c>
      <c r="O4948" s="5">
        <v>2.02</v>
      </c>
      <c r="P4948" s="4">
        <f t="shared" si="851"/>
        <v>1.3534000000000002</v>
      </c>
      <c r="Q4948" s="5">
        <v>2.2120000000000002</v>
      </c>
      <c r="R4948" s="4">
        <f t="shared" si="850"/>
        <v>1.3557200000000003</v>
      </c>
      <c r="S4948" s="5">
        <v>4.0000000000000001E-3</v>
      </c>
      <c r="T4948" s="4">
        <f t="shared" si="847"/>
        <v>2.32E-3</v>
      </c>
      <c r="U4948" s="5">
        <v>12.25</v>
      </c>
      <c r="V4948" s="4">
        <f t="shared" si="849"/>
        <v>15.925000000000001</v>
      </c>
      <c r="W4948" s="5">
        <v>10.298245584464576</v>
      </c>
      <c r="X4948" s="5">
        <v>9.5</v>
      </c>
      <c r="Y4948" s="5">
        <v>81.95</v>
      </c>
      <c r="Z4948" s="5">
        <v>16.149999999999999</v>
      </c>
      <c r="AA4948" s="5">
        <v>50.424999999999997</v>
      </c>
      <c r="AB4948" s="5">
        <v>0.10249999999999999</v>
      </c>
      <c r="AC4948" s="3"/>
    </row>
    <row r="4949" spans="1:29">
      <c r="A4949" s="15">
        <v>40384.875</v>
      </c>
      <c r="B4949" s="5"/>
      <c r="D4949" s="5">
        <v>12.41</v>
      </c>
      <c r="E4949" s="4">
        <f t="shared" si="842"/>
        <v>23.703099999999999</v>
      </c>
      <c r="F4949" s="5">
        <v>31.803333333333299</v>
      </c>
      <c r="G4949" s="4">
        <f t="shared" si="843"/>
        <v>60.7443666666666</v>
      </c>
      <c r="H4949" s="4">
        <f t="shared" si="848"/>
        <v>37.041266666666601</v>
      </c>
      <c r="I4949" s="5">
        <v>11.49</v>
      </c>
      <c r="J4949" s="16">
        <f t="shared" si="844"/>
        <v>22.98</v>
      </c>
      <c r="K4949" s="5"/>
      <c r="M4949" s="5"/>
      <c r="O4949" s="5"/>
      <c r="Q4949" s="5"/>
      <c r="S4949" s="5"/>
      <c r="U4949" s="5"/>
      <c r="W4949" s="5" t="s">
        <v>14</v>
      </c>
      <c r="X4949" s="5"/>
      <c r="Y4949" s="5">
        <v>87.266666666666694</v>
      </c>
      <c r="Z4949" s="5">
        <v>15.6666666666667</v>
      </c>
      <c r="AA4949" s="5">
        <v>57.633333333333297</v>
      </c>
      <c r="AB4949" s="5">
        <v>8.3333333333333301E-2</v>
      </c>
      <c r="AC4949" s="3"/>
    </row>
    <row r="4950" spans="1:29">
      <c r="A4950" s="15">
        <v>40384.916666666664</v>
      </c>
      <c r="B4950" s="5"/>
      <c r="D4950" s="5"/>
      <c r="F4950" s="5"/>
      <c r="I4950" s="5"/>
      <c r="J4950" s="16"/>
      <c r="K4950" s="5"/>
      <c r="M4950" s="5"/>
      <c r="O4950" s="5"/>
      <c r="Q4950" s="5"/>
      <c r="S4950" s="5"/>
      <c r="U4950" s="5"/>
      <c r="W4950" s="5" t="s">
        <v>14</v>
      </c>
      <c r="X4950" s="5"/>
      <c r="Y4950" s="5"/>
      <c r="Z4950" s="5"/>
      <c r="AA4950" s="5"/>
      <c r="AC4950" s="3"/>
    </row>
    <row r="4951" spans="1:29">
      <c r="A4951" s="15">
        <v>40384.958333333336</v>
      </c>
      <c r="B4951" s="5"/>
      <c r="D4951" s="5"/>
      <c r="F4951" s="5"/>
      <c r="I4951" s="5"/>
      <c r="J4951" s="16"/>
      <c r="K4951" s="5"/>
      <c r="M4951" s="5"/>
      <c r="O4951" s="5"/>
      <c r="Q4951" s="5"/>
      <c r="S4951" s="5"/>
      <c r="U4951" s="5"/>
      <c r="W4951" s="5" t="s">
        <v>14</v>
      </c>
      <c r="X4951" s="5"/>
      <c r="Y4951" s="5"/>
      <c r="Z4951" s="5"/>
      <c r="AA4951" s="5"/>
      <c r="AC4951" s="3"/>
    </row>
    <row r="4952" spans="1:29">
      <c r="A4952" s="15">
        <v>40385</v>
      </c>
      <c r="B4952" s="5">
        <v>0.18</v>
      </c>
      <c r="C4952" s="4">
        <f t="shared" si="852"/>
        <v>0.20879999999999999</v>
      </c>
      <c r="D4952" s="5">
        <v>9.1750000000000007</v>
      </c>
      <c r="E4952" s="4">
        <f t="shared" si="842"/>
        <v>17.524250000000002</v>
      </c>
      <c r="F4952" s="5">
        <v>24.56</v>
      </c>
      <c r="G4952" s="4">
        <f t="shared" si="843"/>
        <v>46.909599999999998</v>
      </c>
      <c r="H4952" s="4">
        <f t="shared" si="848"/>
        <v>29.385349999999995</v>
      </c>
      <c r="I4952" s="5">
        <v>16.2433333333333</v>
      </c>
      <c r="J4952" s="16">
        <f t="shared" si="844"/>
        <v>32.486666666666601</v>
      </c>
      <c r="K4952" s="5">
        <v>0.94499999999999995</v>
      </c>
      <c r="L4952" s="4">
        <f t="shared" si="845"/>
        <v>2.5137</v>
      </c>
      <c r="M4952" s="5">
        <v>1.5</v>
      </c>
      <c r="N4952" s="4">
        <f t="shared" si="846"/>
        <v>2.13</v>
      </c>
      <c r="O4952" s="5">
        <v>2.2549999999999999</v>
      </c>
      <c r="P4952" s="4">
        <f t="shared" si="851"/>
        <v>1.51085</v>
      </c>
      <c r="Q4952" s="5">
        <v>2.2959999999999998</v>
      </c>
      <c r="R4952" s="4">
        <f t="shared" si="850"/>
        <v>1.53376</v>
      </c>
      <c r="S4952" s="5">
        <v>3.95E-2</v>
      </c>
      <c r="T4952" s="4">
        <f t="shared" si="847"/>
        <v>2.291E-2</v>
      </c>
      <c r="U4952" s="5">
        <v>8.75</v>
      </c>
      <c r="V4952" s="4">
        <f t="shared" si="849"/>
        <v>11.375</v>
      </c>
      <c r="W4952" s="5">
        <v>9.5834438382692149</v>
      </c>
      <c r="X4952" s="5">
        <v>7.1875</v>
      </c>
      <c r="Y4952" s="5">
        <v>89.55</v>
      </c>
      <c r="Z4952" s="5">
        <v>16.0625</v>
      </c>
      <c r="AA4952" s="5">
        <v>149.17500000000001</v>
      </c>
      <c r="AB4952" s="5">
        <v>8.2500000000000004E-2</v>
      </c>
      <c r="AC4952" s="3" t="s">
        <v>21</v>
      </c>
    </row>
    <row r="4953" spans="1:29">
      <c r="A4953" s="15">
        <v>40385.041666666664</v>
      </c>
      <c r="B4953" s="5">
        <v>0.1275</v>
      </c>
      <c r="C4953" s="4">
        <f t="shared" si="852"/>
        <v>0.1479</v>
      </c>
      <c r="D4953" s="5">
        <v>6.2975000000000003</v>
      </c>
      <c r="E4953" s="4">
        <f t="shared" si="842"/>
        <v>12.028225000000001</v>
      </c>
      <c r="F4953" s="5">
        <v>17.362500000000001</v>
      </c>
      <c r="G4953" s="4">
        <f t="shared" si="843"/>
        <v>33.162374999999997</v>
      </c>
      <c r="H4953" s="4">
        <f t="shared" si="848"/>
        <v>21.134149999999998</v>
      </c>
      <c r="I4953" s="5">
        <v>16.683333333333302</v>
      </c>
      <c r="J4953" s="16">
        <f t="shared" si="844"/>
        <v>33.366666666666603</v>
      </c>
      <c r="K4953" s="5">
        <v>0.94499999999999995</v>
      </c>
      <c r="L4953" s="4">
        <f t="shared" si="845"/>
        <v>2.5137</v>
      </c>
      <c r="M4953" s="5">
        <v>0.875</v>
      </c>
      <c r="N4953" s="4">
        <f t="shared" si="846"/>
        <v>1.2424999999999999</v>
      </c>
      <c r="O4953" s="5">
        <v>2.1749999999999998</v>
      </c>
      <c r="P4953" s="4">
        <f t="shared" si="851"/>
        <v>1.4572499999999999</v>
      </c>
      <c r="Q4953" s="5">
        <v>2.1817500000000001</v>
      </c>
      <c r="R4953" s="4">
        <f t="shared" si="850"/>
        <v>1.46044</v>
      </c>
      <c r="S4953" s="5">
        <v>5.4999999999999997E-3</v>
      </c>
      <c r="T4953" s="4">
        <f t="shared" si="847"/>
        <v>3.1899999999999997E-3</v>
      </c>
      <c r="U4953" s="5">
        <v>5.1875</v>
      </c>
      <c r="V4953" s="4">
        <f t="shared" si="849"/>
        <v>6.7437500000000004</v>
      </c>
      <c r="W4953" s="5">
        <v>6.0922328611772993</v>
      </c>
      <c r="X4953" s="5">
        <v>4.6875</v>
      </c>
      <c r="Y4953" s="5">
        <v>89.775000000000006</v>
      </c>
      <c r="Z4953" s="5">
        <v>15.275</v>
      </c>
      <c r="AA4953" s="5">
        <v>65.55</v>
      </c>
      <c r="AB4953" s="5">
        <v>8.5000000000000006E-2</v>
      </c>
      <c r="AC4953" s="3"/>
    </row>
    <row r="4954" spans="1:29">
      <c r="A4954" s="15">
        <v>40385.083333333336</v>
      </c>
      <c r="B4954" s="5">
        <v>0.14000000000000001</v>
      </c>
      <c r="C4954" s="4">
        <f t="shared" si="852"/>
        <v>0.16240000000000002</v>
      </c>
      <c r="D4954" s="5">
        <v>10.68</v>
      </c>
      <c r="E4954" s="4">
        <f t="shared" si="842"/>
        <v>20.398799999999998</v>
      </c>
      <c r="F4954" s="5">
        <v>27.245000000000001</v>
      </c>
      <c r="G4954" s="4">
        <f t="shared" si="843"/>
        <v>52.037950000000002</v>
      </c>
      <c r="H4954" s="4">
        <f t="shared" si="848"/>
        <v>31.639150000000004</v>
      </c>
      <c r="I4954" s="5">
        <v>13.8375</v>
      </c>
      <c r="J4954" s="16">
        <f t="shared" si="844"/>
        <v>27.675000000000001</v>
      </c>
      <c r="K4954" s="5">
        <v>1.08</v>
      </c>
      <c r="L4954" s="4">
        <f t="shared" si="845"/>
        <v>2.8728000000000002</v>
      </c>
      <c r="M4954" s="5">
        <v>2</v>
      </c>
      <c r="N4954" s="4">
        <f t="shared" si="846"/>
        <v>2.84</v>
      </c>
      <c r="O4954" s="5">
        <v>2.2075</v>
      </c>
      <c r="P4954" s="4">
        <f t="shared" si="851"/>
        <v>1.479025</v>
      </c>
      <c r="Q4954" s="5">
        <v>2.22525</v>
      </c>
      <c r="R4954" s="4">
        <f t="shared" si="850"/>
        <v>1.488885</v>
      </c>
      <c r="S4954" s="5">
        <v>1.7000000000000001E-2</v>
      </c>
      <c r="T4954" s="4">
        <f t="shared" si="847"/>
        <v>9.8600000000000007E-3</v>
      </c>
      <c r="U4954" s="5">
        <v>4.1875</v>
      </c>
      <c r="V4954" s="4">
        <f t="shared" si="849"/>
        <v>5.4437500000000005</v>
      </c>
      <c r="W4954" s="5">
        <v>4.9014932845357437</v>
      </c>
      <c r="X4954" s="5">
        <v>4</v>
      </c>
      <c r="Y4954" s="5">
        <v>89.775000000000006</v>
      </c>
      <c r="Z4954" s="5">
        <v>15.237500000000001</v>
      </c>
      <c r="AA4954" s="5">
        <v>36.475000000000001</v>
      </c>
      <c r="AB4954" s="5">
        <v>8.7499999999999994E-2</v>
      </c>
      <c r="AC4954" s="3"/>
    </row>
    <row r="4955" spans="1:29">
      <c r="A4955" s="15">
        <v>40385.125</v>
      </c>
      <c r="B4955" s="5">
        <v>0.13500000000000001</v>
      </c>
      <c r="C4955" s="4">
        <f t="shared" si="852"/>
        <v>0.15659999999999999</v>
      </c>
      <c r="D4955" s="5">
        <v>20.4025</v>
      </c>
      <c r="E4955" s="4">
        <f t="shared" si="842"/>
        <v>38.968775000000001</v>
      </c>
      <c r="F4955" s="5">
        <v>39.527500000000003</v>
      </c>
      <c r="G4955" s="4">
        <f t="shared" si="843"/>
        <v>75.49752500000001</v>
      </c>
      <c r="H4955" s="4">
        <f t="shared" si="848"/>
        <v>36.528750000000009</v>
      </c>
      <c r="I4955" s="5">
        <v>7.7925000000000004</v>
      </c>
      <c r="J4955" s="16">
        <f t="shared" si="844"/>
        <v>15.585000000000001</v>
      </c>
      <c r="K4955" s="5">
        <v>1.35</v>
      </c>
      <c r="L4955" s="4">
        <f t="shared" si="845"/>
        <v>3.5910000000000006</v>
      </c>
      <c r="M4955" s="5">
        <v>2.5</v>
      </c>
      <c r="N4955" s="4">
        <f t="shared" si="846"/>
        <v>3.55</v>
      </c>
      <c r="O4955" s="5">
        <v>2.1800000000000002</v>
      </c>
      <c r="P4955" s="4">
        <f t="shared" si="851"/>
        <v>1.4606000000000001</v>
      </c>
      <c r="Q4955" s="5">
        <v>2.1840000000000002</v>
      </c>
      <c r="R4955" s="4">
        <f t="shared" si="850"/>
        <v>1.4637900000000001</v>
      </c>
      <c r="S4955" s="5">
        <v>5.4999999999999997E-3</v>
      </c>
      <c r="T4955" s="4">
        <f t="shared" si="847"/>
        <v>3.1899999999999997E-3</v>
      </c>
      <c r="U4955" s="5">
        <v>5</v>
      </c>
      <c r="V4955" s="4">
        <f t="shared" si="849"/>
        <v>6.5</v>
      </c>
      <c r="W4955" s="5">
        <v>6.0414187828655397</v>
      </c>
      <c r="X4955" s="5">
        <v>4.6875</v>
      </c>
      <c r="Y4955" s="5">
        <v>89.55</v>
      </c>
      <c r="Z4955" s="5">
        <v>15.2875</v>
      </c>
      <c r="AA4955" s="5">
        <v>112.4</v>
      </c>
      <c r="AB4955" s="5">
        <v>0.08</v>
      </c>
      <c r="AC4955" s="3"/>
    </row>
    <row r="4956" spans="1:29">
      <c r="A4956" s="15">
        <v>40385.166666666664</v>
      </c>
      <c r="B4956" s="5">
        <v>0.17499999999999999</v>
      </c>
      <c r="C4956" s="4">
        <f t="shared" si="852"/>
        <v>0.20299999999999999</v>
      </c>
      <c r="D4956" s="5">
        <v>44.225000000000001</v>
      </c>
      <c r="E4956" s="4">
        <f t="shared" si="842"/>
        <v>84.469750000000005</v>
      </c>
      <c r="F4956" s="5">
        <v>66.212500000000006</v>
      </c>
      <c r="G4956" s="4">
        <f t="shared" si="843"/>
        <v>126.46587500000001</v>
      </c>
      <c r="H4956" s="4">
        <f t="shared" si="848"/>
        <v>41.996125000000006</v>
      </c>
      <c r="I4956" s="5">
        <v>2.2349999999999999</v>
      </c>
      <c r="J4956" s="16">
        <f t="shared" si="844"/>
        <v>4.47</v>
      </c>
      <c r="K4956" s="5">
        <v>1.89</v>
      </c>
      <c r="L4956" s="4">
        <f t="shared" si="845"/>
        <v>5.0274000000000001</v>
      </c>
      <c r="M4956" s="5">
        <v>3.9950000000000001</v>
      </c>
      <c r="N4956" s="4">
        <f t="shared" si="846"/>
        <v>5.6729000000000003</v>
      </c>
      <c r="O4956" s="5">
        <v>2.1800000000000002</v>
      </c>
      <c r="P4956" s="4">
        <f t="shared" si="851"/>
        <v>1.4606000000000001</v>
      </c>
      <c r="Q4956" s="5">
        <v>2.1912500000000001</v>
      </c>
      <c r="R4956" s="4">
        <f t="shared" si="850"/>
        <v>1.4674150000000001</v>
      </c>
      <c r="S4956" s="5">
        <v>1.175E-2</v>
      </c>
      <c r="T4956" s="4">
        <f t="shared" si="847"/>
        <v>6.8149999999999999E-3</v>
      </c>
      <c r="U4956" s="5">
        <v>6.3125</v>
      </c>
      <c r="V4956" s="4">
        <f t="shared" si="849"/>
        <v>8.2062500000000007</v>
      </c>
      <c r="W4956" s="5">
        <v>6.2897706314025896</v>
      </c>
      <c r="X4956" s="5">
        <v>5.8125</v>
      </c>
      <c r="Y4956" s="5">
        <v>89.424999999999997</v>
      </c>
      <c r="Z4956" s="5">
        <v>15.3375</v>
      </c>
      <c r="AA4956" s="5">
        <v>55.15</v>
      </c>
      <c r="AB4956" s="5">
        <v>8.5000000000000006E-2</v>
      </c>
      <c r="AC4956" s="3"/>
    </row>
    <row r="4957" spans="1:29">
      <c r="A4957" s="15">
        <v>40385.208333333336</v>
      </c>
      <c r="B4957" s="5">
        <v>0.20749999999999999</v>
      </c>
      <c r="C4957" s="4">
        <f t="shared" si="852"/>
        <v>0.24069999999999997</v>
      </c>
      <c r="D4957" s="5">
        <v>80.372500000000002</v>
      </c>
      <c r="E4957" s="4">
        <f t="shared" si="842"/>
        <v>153.51147499999999</v>
      </c>
      <c r="F4957" s="5">
        <v>106.03</v>
      </c>
      <c r="G4957" s="4">
        <f t="shared" si="843"/>
        <v>202.51730000000001</v>
      </c>
      <c r="H4957" s="4">
        <f t="shared" si="848"/>
        <v>49.005825000000016</v>
      </c>
      <c r="I4957" s="5">
        <v>0.66</v>
      </c>
      <c r="J4957" s="16">
        <f t="shared" si="844"/>
        <v>1.32</v>
      </c>
      <c r="K4957" s="5">
        <v>3.915</v>
      </c>
      <c r="L4957" s="4">
        <f t="shared" si="845"/>
        <v>10.4139</v>
      </c>
      <c r="M4957" s="5">
        <v>6.99</v>
      </c>
      <c r="N4957" s="4">
        <f t="shared" si="846"/>
        <v>9.9258000000000006</v>
      </c>
      <c r="O4957" s="5">
        <v>2.16</v>
      </c>
      <c r="P4957" s="4">
        <f t="shared" si="851"/>
        <v>1.4472000000000003</v>
      </c>
      <c r="Q4957" s="5">
        <v>2.1859999999999999</v>
      </c>
      <c r="R4957" s="4">
        <f t="shared" si="850"/>
        <v>1.4614100000000003</v>
      </c>
      <c r="S4957" s="5">
        <v>2.4500000000000001E-2</v>
      </c>
      <c r="T4957" s="4">
        <f t="shared" si="847"/>
        <v>1.421E-2</v>
      </c>
      <c r="U4957" s="5">
        <v>10.5</v>
      </c>
      <c r="V4957" s="4">
        <f t="shared" si="849"/>
        <v>13.65</v>
      </c>
      <c r="W4957" s="5">
        <v>9.4304751304011845</v>
      </c>
      <c r="X4957" s="5">
        <v>9.625</v>
      </c>
      <c r="Y4957" s="5">
        <v>88.65</v>
      </c>
      <c r="Z4957" s="5">
        <v>15.574999999999999</v>
      </c>
      <c r="AA4957" s="5">
        <v>68.275000000000006</v>
      </c>
      <c r="AB4957" s="5">
        <v>0.08</v>
      </c>
      <c r="AC4957" s="3"/>
    </row>
    <row r="4958" spans="1:29">
      <c r="A4958" s="15">
        <v>40385.25</v>
      </c>
      <c r="B4958" s="5">
        <v>0.26750000000000002</v>
      </c>
      <c r="C4958" s="4">
        <f t="shared" si="852"/>
        <v>0.31030000000000002</v>
      </c>
      <c r="D4958" s="5">
        <v>97.625</v>
      </c>
      <c r="E4958" s="4">
        <f t="shared" si="842"/>
        <v>186.46375</v>
      </c>
      <c r="F4958" s="5">
        <v>128.06</v>
      </c>
      <c r="G4958" s="4">
        <f t="shared" si="843"/>
        <v>244.59459999999999</v>
      </c>
      <c r="H4958" s="4">
        <f t="shared" si="848"/>
        <v>58.130849999999981</v>
      </c>
      <c r="I4958" s="5">
        <v>0</v>
      </c>
      <c r="J4958" s="16">
        <f t="shared" si="844"/>
        <v>0</v>
      </c>
      <c r="K4958" s="5">
        <v>4.99</v>
      </c>
      <c r="L4958" s="4">
        <f t="shared" si="845"/>
        <v>13.273400000000001</v>
      </c>
      <c r="M4958" s="5">
        <v>8.3574999999999999</v>
      </c>
      <c r="N4958" s="4">
        <f t="shared" si="846"/>
        <v>11.867649999999999</v>
      </c>
      <c r="O4958" s="5">
        <v>2.1475</v>
      </c>
      <c r="P4958" s="4">
        <f t="shared" si="851"/>
        <v>1.438825</v>
      </c>
      <c r="Q4958" s="5">
        <v>2.1934999999999998</v>
      </c>
      <c r="R4958" s="4">
        <f t="shared" si="850"/>
        <v>1.46391</v>
      </c>
      <c r="S4958" s="5">
        <v>4.3249999999999997E-2</v>
      </c>
      <c r="T4958" s="4">
        <f t="shared" si="847"/>
        <v>2.5084999999999996E-2</v>
      </c>
      <c r="U4958" s="5">
        <v>14.6875</v>
      </c>
      <c r="V4958" s="4">
        <f t="shared" si="849"/>
        <v>19.09375</v>
      </c>
      <c r="W4958" s="5">
        <v>15.249758429718709</v>
      </c>
      <c r="X4958" s="5">
        <v>13.5625</v>
      </c>
      <c r="Y4958" s="5">
        <v>87.275000000000006</v>
      </c>
      <c r="Z4958" s="5">
        <v>15.85</v>
      </c>
      <c r="AA4958" s="5">
        <v>45.774999999999999</v>
      </c>
      <c r="AB4958" s="5">
        <v>8.2500000000000004E-2</v>
      </c>
      <c r="AC4958" s="3"/>
    </row>
    <row r="4959" spans="1:29">
      <c r="A4959" s="15">
        <v>40385.291666666664</v>
      </c>
      <c r="B4959" s="5">
        <v>0.28249999999999997</v>
      </c>
      <c r="C4959" s="4">
        <f t="shared" si="852"/>
        <v>0.32769999999999994</v>
      </c>
      <c r="D4959" s="5">
        <v>101.32250000000001</v>
      </c>
      <c r="E4959" s="4">
        <f t="shared" si="842"/>
        <v>193.52597499999999</v>
      </c>
      <c r="F4959" s="5">
        <v>133.15</v>
      </c>
      <c r="G4959" s="4">
        <f t="shared" si="843"/>
        <v>254.31649999999999</v>
      </c>
      <c r="H4959" s="4">
        <f t="shared" si="848"/>
        <v>60.790525000000002</v>
      </c>
      <c r="I4959" s="5">
        <v>0.41249999999999998</v>
      </c>
      <c r="J4959" s="16">
        <f t="shared" si="844"/>
        <v>0.82499999999999996</v>
      </c>
      <c r="K4959" s="5">
        <v>3.78</v>
      </c>
      <c r="L4959" s="4">
        <f t="shared" si="845"/>
        <v>10.0548</v>
      </c>
      <c r="M4959" s="5">
        <v>7.98</v>
      </c>
      <c r="N4959" s="4">
        <f t="shared" si="846"/>
        <v>11.3316</v>
      </c>
      <c r="O4959" s="5">
        <v>2.2275</v>
      </c>
      <c r="P4959" s="4">
        <f t="shared" si="851"/>
        <v>1.4924250000000001</v>
      </c>
      <c r="Q4959" s="5">
        <v>2.2802500000000001</v>
      </c>
      <c r="R4959" s="4">
        <f t="shared" si="850"/>
        <v>1.5233100000000002</v>
      </c>
      <c r="S4959" s="5">
        <v>5.3249999999999999E-2</v>
      </c>
      <c r="T4959" s="4">
        <f t="shared" si="847"/>
        <v>3.0884999999999996E-2</v>
      </c>
      <c r="U4959" s="5">
        <v>15.875</v>
      </c>
      <c r="V4959" s="4">
        <f t="shared" si="849"/>
        <v>20.637499999999999</v>
      </c>
      <c r="W4959" s="5">
        <v>15.923383002747844</v>
      </c>
      <c r="X4959" s="5">
        <v>13.6875</v>
      </c>
      <c r="Y4959" s="5">
        <v>86.325000000000003</v>
      </c>
      <c r="Z4959" s="5">
        <v>16.225000000000001</v>
      </c>
      <c r="AA4959" s="5">
        <v>63.975000000000001</v>
      </c>
      <c r="AB4959" s="5">
        <v>0.14499999999999999</v>
      </c>
      <c r="AC4959" s="3"/>
    </row>
    <row r="4960" spans="1:29">
      <c r="A4960" s="15">
        <v>40385.333333333336</v>
      </c>
      <c r="B4960" s="5">
        <v>0.255</v>
      </c>
      <c r="C4960" s="4">
        <f t="shared" si="852"/>
        <v>0.29580000000000001</v>
      </c>
      <c r="D4960" s="5">
        <v>86.947500000000005</v>
      </c>
      <c r="E4960" s="4">
        <f t="shared" si="842"/>
        <v>166.06972500000001</v>
      </c>
      <c r="F4960" s="5">
        <v>111.13</v>
      </c>
      <c r="G4960" s="4">
        <f t="shared" si="843"/>
        <v>212.25829999999999</v>
      </c>
      <c r="H4960" s="4">
        <f t="shared" si="848"/>
        <v>46.188574999999986</v>
      </c>
      <c r="I4960" s="5">
        <v>0.33</v>
      </c>
      <c r="J4960" s="16">
        <f t="shared" si="844"/>
        <v>0.66</v>
      </c>
      <c r="K4960" s="5">
        <v>4.1775000000000002</v>
      </c>
      <c r="L4960" s="4">
        <f t="shared" si="845"/>
        <v>11.112150000000002</v>
      </c>
      <c r="M4960" s="5">
        <v>7.98</v>
      </c>
      <c r="N4960" s="4">
        <f t="shared" si="846"/>
        <v>11.3316</v>
      </c>
      <c r="O4960" s="5">
        <v>2.1724999999999999</v>
      </c>
      <c r="P4960" s="4">
        <f t="shared" si="851"/>
        <v>1.4555750000000001</v>
      </c>
      <c r="Q4960" s="5">
        <v>2.2022499999999998</v>
      </c>
      <c r="R4960" s="4">
        <f t="shared" si="850"/>
        <v>1.4735550000000002</v>
      </c>
      <c r="S4960" s="5">
        <v>3.1E-2</v>
      </c>
      <c r="T4960" s="4">
        <f t="shared" si="847"/>
        <v>1.7979999999999999E-2</v>
      </c>
      <c r="U4960" s="5">
        <v>14.375</v>
      </c>
      <c r="V4960" s="4">
        <f t="shared" si="849"/>
        <v>18.6875</v>
      </c>
      <c r="W4960" s="5">
        <v>13.247916304640462</v>
      </c>
      <c r="X4960" s="5">
        <v>11.6875</v>
      </c>
      <c r="Y4960" s="5">
        <v>84.3</v>
      </c>
      <c r="Z4960" s="5">
        <v>16.512499999999999</v>
      </c>
      <c r="AA4960" s="5">
        <v>82.474999999999994</v>
      </c>
      <c r="AB4960" s="5">
        <v>8.5000000000000006E-2</v>
      </c>
      <c r="AC4960" s="3"/>
    </row>
    <row r="4961" spans="1:29">
      <c r="A4961" s="15">
        <v>40385.375</v>
      </c>
      <c r="B4961" s="5">
        <v>0.23</v>
      </c>
      <c r="C4961" s="4">
        <f t="shared" si="852"/>
        <v>0.26679999999999998</v>
      </c>
      <c r="D4961" s="5">
        <v>82.295000000000002</v>
      </c>
      <c r="E4961" s="4">
        <f t="shared" si="842"/>
        <v>157.18344999999999</v>
      </c>
      <c r="F4961" s="5">
        <v>106.19</v>
      </c>
      <c r="G4961" s="4">
        <f t="shared" si="843"/>
        <v>202.82289999999998</v>
      </c>
      <c r="H4961" s="4">
        <f t="shared" si="848"/>
        <v>45.639449999999982</v>
      </c>
      <c r="I4961" s="5">
        <v>0.66249999999999998</v>
      </c>
      <c r="J4961" s="16">
        <f t="shared" si="844"/>
        <v>1.325</v>
      </c>
      <c r="K4961" s="5">
        <v>4.3099999999999996</v>
      </c>
      <c r="L4961" s="4">
        <f t="shared" si="845"/>
        <v>11.464599999999999</v>
      </c>
      <c r="M4961" s="5">
        <v>8.9749999999999996</v>
      </c>
      <c r="N4961" s="4">
        <f t="shared" si="846"/>
        <v>12.744499999999999</v>
      </c>
      <c r="O4961" s="5">
        <v>2.1800000000000002</v>
      </c>
      <c r="P4961" s="4">
        <f t="shared" si="851"/>
        <v>1.4606000000000001</v>
      </c>
      <c r="Q4961" s="5">
        <v>2.2155</v>
      </c>
      <c r="R4961" s="4">
        <f t="shared" si="850"/>
        <v>1.4820600000000002</v>
      </c>
      <c r="S4961" s="5">
        <v>3.6999999999999998E-2</v>
      </c>
      <c r="T4961" s="4">
        <f t="shared" si="847"/>
        <v>2.1459999999999996E-2</v>
      </c>
      <c r="U4961" s="5">
        <v>13.6875</v>
      </c>
      <c r="V4961" s="4">
        <f t="shared" si="849"/>
        <v>17.793749999999999</v>
      </c>
      <c r="W4961" s="5">
        <v>11.178824543050521</v>
      </c>
      <c r="X4961" s="5">
        <v>11.125</v>
      </c>
      <c r="Y4961" s="5">
        <v>81.275000000000006</v>
      </c>
      <c r="Z4961" s="5">
        <v>17.087499999999999</v>
      </c>
      <c r="AA4961" s="5">
        <v>85.85</v>
      </c>
      <c r="AB4961" s="5">
        <v>0.10249999999999999</v>
      </c>
      <c r="AC4961" s="3"/>
    </row>
    <row r="4962" spans="1:29">
      <c r="A4962" s="15">
        <v>40385.416666666664</v>
      </c>
      <c r="B4962" s="5">
        <v>0.20499999999999999</v>
      </c>
      <c r="C4962" s="4">
        <f t="shared" si="852"/>
        <v>0.23779999999999996</v>
      </c>
      <c r="D4962" s="5">
        <v>82.16</v>
      </c>
      <c r="E4962" s="4">
        <f t="shared" si="842"/>
        <v>156.92559999999997</v>
      </c>
      <c r="F4962" s="5">
        <v>105.77</v>
      </c>
      <c r="G4962" s="4">
        <f t="shared" si="843"/>
        <v>202.02069999999998</v>
      </c>
      <c r="H4962" s="4">
        <f t="shared" si="848"/>
        <v>45.095100000000002</v>
      </c>
      <c r="I4962" s="5">
        <v>0.83</v>
      </c>
      <c r="J4962" s="16">
        <f t="shared" si="844"/>
        <v>1.66</v>
      </c>
      <c r="K4962" s="5">
        <v>4.7149999999999999</v>
      </c>
      <c r="L4962" s="4">
        <f t="shared" si="845"/>
        <v>12.5419</v>
      </c>
      <c r="M4962" s="5">
        <v>7.85</v>
      </c>
      <c r="N4962" s="4">
        <f t="shared" si="846"/>
        <v>11.146999999999998</v>
      </c>
      <c r="O4962" s="5">
        <v>2.1850000000000001</v>
      </c>
      <c r="P4962" s="4">
        <f t="shared" si="851"/>
        <v>1.4639500000000001</v>
      </c>
      <c r="Q4962" s="5">
        <v>2.2287499999999998</v>
      </c>
      <c r="R4962" s="4">
        <f t="shared" si="850"/>
        <v>1.48889</v>
      </c>
      <c r="S4962" s="5">
        <v>4.2999999999999997E-2</v>
      </c>
      <c r="T4962" s="4">
        <f t="shared" si="847"/>
        <v>2.4939999999999997E-2</v>
      </c>
      <c r="U4962" s="5">
        <v>11</v>
      </c>
      <c r="V4962" s="4">
        <f t="shared" si="849"/>
        <v>14.3</v>
      </c>
      <c r="W4962" s="5">
        <v>8.0203512110422288</v>
      </c>
      <c r="X4962" s="5">
        <v>10.125</v>
      </c>
      <c r="Y4962" s="5">
        <v>77.825000000000003</v>
      </c>
      <c r="Z4962" s="5">
        <v>17.5625</v>
      </c>
      <c r="AA4962" s="5">
        <v>74.625</v>
      </c>
      <c r="AB4962" s="5">
        <v>0.155</v>
      </c>
      <c r="AC4962" s="3"/>
    </row>
    <row r="4963" spans="1:29">
      <c r="A4963" s="15">
        <v>40385.458333333336</v>
      </c>
      <c r="B4963" s="5">
        <v>0.1875</v>
      </c>
      <c r="C4963" s="4">
        <f t="shared" si="852"/>
        <v>0.21749999999999997</v>
      </c>
      <c r="D4963" s="5">
        <v>67.237499999999997</v>
      </c>
      <c r="E4963" s="4">
        <f t="shared" si="842"/>
        <v>128.42362499999999</v>
      </c>
      <c r="F4963" s="5">
        <v>88.6875</v>
      </c>
      <c r="G4963" s="4">
        <f t="shared" si="843"/>
        <v>169.393125</v>
      </c>
      <c r="H4963" s="4">
        <f t="shared" si="848"/>
        <v>40.969500000000011</v>
      </c>
      <c r="I4963" s="5">
        <v>1.3274999999999999</v>
      </c>
      <c r="J4963" s="16">
        <f t="shared" si="844"/>
        <v>2.6549999999999998</v>
      </c>
      <c r="K4963" s="5">
        <v>3.6349999999999998</v>
      </c>
      <c r="L4963" s="4">
        <f t="shared" si="845"/>
        <v>9.6691000000000003</v>
      </c>
      <c r="M4963" s="5">
        <v>7.2275</v>
      </c>
      <c r="N4963" s="4">
        <f t="shared" si="846"/>
        <v>10.26305</v>
      </c>
      <c r="O4963" s="5">
        <v>2.19</v>
      </c>
      <c r="P4963" s="4">
        <f t="shared" si="851"/>
        <v>1.4673</v>
      </c>
      <c r="Q4963" s="5">
        <v>2.23</v>
      </c>
      <c r="R4963" s="4">
        <f t="shared" si="850"/>
        <v>1.48847</v>
      </c>
      <c r="S4963" s="5">
        <v>3.6499999999999998E-2</v>
      </c>
      <c r="T4963" s="4">
        <f t="shared" si="847"/>
        <v>2.1169999999999998E-2</v>
      </c>
      <c r="U4963" s="5">
        <v>12.8125</v>
      </c>
      <c r="V4963" s="4">
        <f t="shared" si="849"/>
        <v>16.65625</v>
      </c>
      <c r="W4963" s="5">
        <v>11.277310204586286</v>
      </c>
      <c r="X4963" s="5">
        <v>11.5625</v>
      </c>
      <c r="Y4963" s="5">
        <v>81.174999999999997</v>
      </c>
      <c r="Z4963" s="5">
        <v>17.375</v>
      </c>
      <c r="AA4963" s="5">
        <v>60.6</v>
      </c>
      <c r="AB4963" s="5">
        <v>0.2225</v>
      </c>
      <c r="AC4963" s="3"/>
    </row>
    <row r="4964" spans="1:29">
      <c r="A4964" s="15">
        <v>40385.5</v>
      </c>
      <c r="B4964" s="5">
        <v>0.20749999999999999</v>
      </c>
      <c r="C4964" s="4">
        <f t="shared" si="852"/>
        <v>0.24069999999999997</v>
      </c>
      <c r="D4964" s="5">
        <v>72.442499999999995</v>
      </c>
      <c r="E4964" s="4">
        <f t="shared" si="842"/>
        <v>138.36517499999999</v>
      </c>
      <c r="F4964" s="5">
        <v>94.905000000000001</v>
      </c>
      <c r="G4964" s="4">
        <f t="shared" si="843"/>
        <v>181.26855</v>
      </c>
      <c r="H4964" s="4">
        <f t="shared" si="848"/>
        <v>42.903375000000011</v>
      </c>
      <c r="I4964" s="5">
        <v>1.2424999999999999</v>
      </c>
      <c r="J4964" s="16">
        <f t="shared" si="844"/>
        <v>2.4849999999999999</v>
      </c>
      <c r="K4964" s="5">
        <v>4.3099999999999996</v>
      </c>
      <c r="L4964" s="4">
        <f t="shared" si="845"/>
        <v>11.464599999999999</v>
      </c>
      <c r="M4964" s="5">
        <v>6.9725000000000001</v>
      </c>
      <c r="N4964" s="4">
        <f t="shared" si="846"/>
        <v>9.9009499999999999</v>
      </c>
      <c r="O4964" s="5">
        <v>2.1850000000000001</v>
      </c>
      <c r="P4964" s="4">
        <f t="shared" si="851"/>
        <v>1.4639500000000001</v>
      </c>
      <c r="Q4964" s="5">
        <v>2.2250000000000001</v>
      </c>
      <c r="R4964" s="4">
        <f t="shared" si="850"/>
        <v>1.4890350000000001</v>
      </c>
      <c r="S4964" s="5">
        <v>4.3249999999999997E-2</v>
      </c>
      <c r="T4964" s="4">
        <f t="shared" si="847"/>
        <v>2.5084999999999996E-2</v>
      </c>
      <c r="U4964" s="5">
        <v>14.8125</v>
      </c>
      <c r="V4964" s="4">
        <f t="shared" si="849"/>
        <v>19.256250000000001</v>
      </c>
      <c r="W4964" s="5">
        <v>16.065939364835771</v>
      </c>
      <c r="X4964" s="5">
        <v>12.4375</v>
      </c>
      <c r="Y4964" s="5">
        <v>79.849999999999994</v>
      </c>
      <c r="Z4964" s="5">
        <v>17.987500000000001</v>
      </c>
      <c r="AA4964" s="5">
        <v>63.325000000000003</v>
      </c>
      <c r="AB4964" s="5">
        <v>0.125</v>
      </c>
      <c r="AC4964" s="3"/>
    </row>
    <row r="4965" spans="1:29">
      <c r="A4965" s="15">
        <v>40385.541666666664</v>
      </c>
      <c r="B4965" s="5">
        <v>0.21</v>
      </c>
      <c r="C4965" s="4">
        <f t="shared" si="852"/>
        <v>0.24359999999999998</v>
      </c>
      <c r="D4965" s="5">
        <v>64.777500000000003</v>
      </c>
      <c r="E4965" s="4">
        <f t="shared" si="842"/>
        <v>123.725025</v>
      </c>
      <c r="F4965" s="5">
        <v>86.572500000000005</v>
      </c>
      <c r="G4965" s="4">
        <f t="shared" si="843"/>
        <v>165.353475</v>
      </c>
      <c r="H4965" s="4">
        <f t="shared" si="848"/>
        <v>41.628450000000001</v>
      </c>
      <c r="I4965" s="5">
        <v>0.91</v>
      </c>
      <c r="J4965" s="16">
        <f t="shared" si="844"/>
        <v>1.82</v>
      </c>
      <c r="K4965" s="5">
        <v>3.6375000000000002</v>
      </c>
      <c r="L4965" s="4">
        <f t="shared" si="845"/>
        <v>9.6757500000000007</v>
      </c>
      <c r="M4965" s="5">
        <v>7.2225000000000001</v>
      </c>
      <c r="N4965" s="4">
        <f t="shared" si="846"/>
        <v>10.25595</v>
      </c>
      <c r="O4965" s="5">
        <v>2.2025000000000001</v>
      </c>
      <c r="P4965" s="4">
        <f t="shared" si="851"/>
        <v>1.4756750000000001</v>
      </c>
      <c r="Q4965" s="5">
        <v>2.226</v>
      </c>
      <c r="R4965" s="4">
        <f t="shared" si="850"/>
        <v>1.4897400000000001</v>
      </c>
      <c r="S4965" s="5">
        <v>2.4250000000000001E-2</v>
      </c>
      <c r="T4965" s="4">
        <f t="shared" si="847"/>
        <v>1.4064999999999999E-2</v>
      </c>
      <c r="U4965" s="5">
        <v>14.0625</v>
      </c>
      <c r="V4965" s="4">
        <f t="shared" si="849"/>
        <v>18.28125</v>
      </c>
      <c r="W4965" s="5">
        <v>11.957906369645237</v>
      </c>
      <c r="X4965" s="5">
        <v>10.625</v>
      </c>
      <c r="Y4965" s="5">
        <v>80.400000000000006</v>
      </c>
      <c r="Z4965" s="5">
        <v>18.375</v>
      </c>
      <c r="AA4965" s="5">
        <v>81.674999999999997</v>
      </c>
      <c r="AB4965" s="5">
        <v>0.115</v>
      </c>
      <c r="AC4965" s="3"/>
    </row>
    <row r="4966" spans="1:29">
      <c r="A4966" s="15">
        <v>40385.583333333336</v>
      </c>
      <c r="B4966" s="5">
        <v>0.2</v>
      </c>
      <c r="C4966" s="4">
        <f t="shared" si="852"/>
        <v>0.23199999999999998</v>
      </c>
      <c r="D4966" s="5">
        <v>63.407499999999999</v>
      </c>
      <c r="E4966" s="4">
        <f t="shared" si="842"/>
        <v>121.10832499999999</v>
      </c>
      <c r="F4966" s="5">
        <v>84.885000000000005</v>
      </c>
      <c r="G4966" s="4">
        <f t="shared" si="843"/>
        <v>162.13034999999999</v>
      </c>
      <c r="H4966" s="4">
        <f t="shared" si="848"/>
        <v>41.022024999999999</v>
      </c>
      <c r="I4966" s="5">
        <v>0.495</v>
      </c>
      <c r="J4966" s="16">
        <f t="shared" si="844"/>
        <v>0.99</v>
      </c>
      <c r="K4966" s="5">
        <v>3.3650000000000002</v>
      </c>
      <c r="L4966" s="4">
        <f t="shared" si="845"/>
        <v>8.9509000000000007</v>
      </c>
      <c r="M4966" s="5">
        <v>6.3475000000000001</v>
      </c>
      <c r="N4966" s="4">
        <f t="shared" si="846"/>
        <v>9.0134500000000006</v>
      </c>
      <c r="O4966" s="5">
        <v>2.2075</v>
      </c>
      <c r="P4966" s="4">
        <f t="shared" si="851"/>
        <v>1.479025</v>
      </c>
      <c r="Q4966" s="5">
        <v>2.2397499999999999</v>
      </c>
      <c r="R4966" s="4">
        <f t="shared" si="850"/>
        <v>1.4964250000000001</v>
      </c>
      <c r="S4966" s="5">
        <v>0.03</v>
      </c>
      <c r="T4966" s="4">
        <f t="shared" si="847"/>
        <v>1.7399999999999999E-2</v>
      </c>
      <c r="U4966" s="5">
        <v>13.875</v>
      </c>
      <c r="V4966" s="4">
        <f t="shared" si="849"/>
        <v>18.037500000000001</v>
      </c>
      <c r="W4966" s="5">
        <v>10.643817742507078</v>
      </c>
      <c r="X4966" s="5">
        <v>10.3125</v>
      </c>
      <c r="Y4966" s="5">
        <v>86.85</v>
      </c>
      <c r="Z4966" s="5">
        <v>17.8125</v>
      </c>
      <c r="AA4966" s="5">
        <v>89.5</v>
      </c>
      <c r="AB4966" s="5">
        <v>0.1825</v>
      </c>
      <c r="AC4966" s="3"/>
    </row>
    <row r="4967" spans="1:29">
      <c r="A4967" s="15">
        <v>40385.625</v>
      </c>
      <c r="B4967" s="5">
        <v>0.21</v>
      </c>
      <c r="C4967" s="4">
        <f t="shared" si="852"/>
        <v>0.24359999999999998</v>
      </c>
      <c r="D4967" s="5">
        <v>60.945</v>
      </c>
      <c r="E4967" s="4">
        <f t="shared" si="842"/>
        <v>116.40495</v>
      </c>
      <c r="F4967" s="5">
        <v>82.487499999999997</v>
      </c>
      <c r="G4967" s="4">
        <f t="shared" si="843"/>
        <v>157.55112499999998</v>
      </c>
      <c r="H4967" s="4">
        <f t="shared" si="848"/>
        <v>41.146174999999985</v>
      </c>
      <c r="I4967" s="5">
        <v>1.075</v>
      </c>
      <c r="J4967" s="16">
        <f t="shared" si="844"/>
        <v>2.15</v>
      </c>
      <c r="K4967" s="5">
        <v>3.5</v>
      </c>
      <c r="L4967" s="4">
        <f t="shared" si="845"/>
        <v>9.31</v>
      </c>
      <c r="M4967" s="5">
        <v>6.3449999999999998</v>
      </c>
      <c r="N4967" s="4">
        <f t="shared" si="846"/>
        <v>9.0099</v>
      </c>
      <c r="O4967" s="5">
        <v>2.1949999999999998</v>
      </c>
      <c r="P4967" s="4">
        <f t="shared" si="851"/>
        <v>1.47065</v>
      </c>
      <c r="Q4967" s="5">
        <v>2.2410000000000001</v>
      </c>
      <c r="R4967" s="4">
        <f t="shared" si="850"/>
        <v>1.49559</v>
      </c>
      <c r="S4967" s="5">
        <v>4.2999999999999997E-2</v>
      </c>
      <c r="T4967" s="4">
        <f t="shared" si="847"/>
        <v>2.4939999999999997E-2</v>
      </c>
      <c r="U4967" s="5">
        <v>18.625</v>
      </c>
      <c r="V4967" s="4">
        <f t="shared" si="849"/>
        <v>24.212500000000002</v>
      </c>
      <c r="W4967" s="5">
        <v>18.124022087525272</v>
      </c>
      <c r="X4967" s="5">
        <v>13.3125</v>
      </c>
      <c r="Y4967" s="5">
        <v>87.3</v>
      </c>
      <c r="Z4967" s="5">
        <v>18.149999999999999</v>
      </c>
      <c r="AA4967" s="5">
        <v>73.55</v>
      </c>
      <c r="AB4967" s="5">
        <v>0.1525</v>
      </c>
      <c r="AC4967" s="3"/>
    </row>
    <row r="4968" spans="1:29">
      <c r="A4968" s="15">
        <v>40385.666666666664</v>
      </c>
      <c r="B4968" s="5">
        <v>0.23</v>
      </c>
      <c r="C4968" s="4">
        <f t="shared" si="852"/>
        <v>0.26679999999999998</v>
      </c>
      <c r="D4968" s="5">
        <v>65.327500000000001</v>
      </c>
      <c r="E4968" s="4">
        <f t="shared" si="842"/>
        <v>124.775525</v>
      </c>
      <c r="F4968" s="5">
        <v>94.075000000000003</v>
      </c>
      <c r="G4968" s="4">
        <f t="shared" si="843"/>
        <v>179.68324999999999</v>
      </c>
      <c r="H4968" s="4">
        <f t="shared" si="848"/>
        <v>54.907724999999985</v>
      </c>
      <c r="I4968" s="5">
        <v>1.2424999999999999</v>
      </c>
      <c r="J4968" s="16">
        <f t="shared" si="844"/>
        <v>2.4849999999999999</v>
      </c>
      <c r="K4968" s="5">
        <v>3.9049999999999998</v>
      </c>
      <c r="L4968" s="4">
        <f t="shared" si="845"/>
        <v>10.3873</v>
      </c>
      <c r="M4968" s="5">
        <v>6.22</v>
      </c>
      <c r="N4968" s="4">
        <f t="shared" si="846"/>
        <v>8.8323999999999998</v>
      </c>
      <c r="O4968" s="5">
        <v>2.2075</v>
      </c>
      <c r="P4968" s="4">
        <f t="shared" si="851"/>
        <v>1.479025</v>
      </c>
      <c r="Q4968" s="5">
        <v>2.2480000000000002</v>
      </c>
      <c r="R4968" s="4">
        <f t="shared" si="850"/>
        <v>1.503965</v>
      </c>
      <c r="S4968" s="5">
        <v>4.2999999999999997E-2</v>
      </c>
      <c r="T4968" s="4">
        <f t="shared" si="847"/>
        <v>2.4939999999999997E-2</v>
      </c>
      <c r="U4968" s="5">
        <v>24.5625</v>
      </c>
      <c r="V4968" s="4">
        <f t="shared" si="849"/>
        <v>31.931250000000002</v>
      </c>
      <c r="W4968" s="5">
        <v>24.727587557831743</v>
      </c>
      <c r="X4968" s="5">
        <v>19.1875</v>
      </c>
      <c r="Y4968" s="5">
        <v>81.875</v>
      </c>
      <c r="Z4968" s="5">
        <v>19.0625</v>
      </c>
      <c r="AA4968" s="5">
        <v>102.8</v>
      </c>
      <c r="AB4968" s="5">
        <v>0.1075</v>
      </c>
      <c r="AC4968" s="3"/>
    </row>
    <row r="4969" spans="1:29">
      <c r="A4969" s="15">
        <v>40385.708333333336</v>
      </c>
      <c r="B4969" s="5">
        <v>0.1875</v>
      </c>
      <c r="C4969" s="4">
        <f t="shared" si="852"/>
        <v>0.21749999999999997</v>
      </c>
      <c r="D4969" s="5">
        <v>46.02</v>
      </c>
      <c r="E4969" s="4">
        <f t="shared" si="842"/>
        <v>87.898200000000003</v>
      </c>
      <c r="F4969" s="5">
        <v>70.91</v>
      </c>
      <c r="G4969" s="4">
        <f t="shared" si="843"/>
        <v>135.43809999999999</v>
      </c>
      <c r="H4969" s="4">
        <f t="shared" si="848"/>
        <v>47.539899999999989</v>
      </c>
      <c r="I4969" s="5">
        <v>3.5625</v>
      </c>
      <c r="J4969" s="16">
        <f t="shared" si="844"/>
        <v>7.125</v>
      </c>
      <c r="K4969" s="5">
        <v>3.23</v>
      </c>
      <c r="L4969" s="4">
        <f t="shared" si="845"/>
        <v>8.591800000000001</v>
      </c>
      <c r="M4969" s="5">
        <v>5.8449999999999998</v>
      </c>
      <c r="N4969" s="4">
        <f t="shared" si="846"/>
        <v>8.2998999999999992</v>
      </c>
      <c r="O4969" s="5">
        <v>2.2275</v>
      </c>
      <c r="P4969" s="4">
        <f t="shared" si="851"/>
        <v>1.4924250000000001</v>
      </c>
      <c r="Q4969" s="5">
        <v>2.2617500000000001</v>
      </c>
      <c r="R4969" s="4">
        <f t="shared" si="850"/>
        <v>1.513595</v>
      </c>
      <c r="S4969" s="5">
        <v>3.6499999999999998E-2</v>
      </c>
      <c r="T4969" s="4">
        <f t="shared" si="847"/>
        <v>2.1169999999999998E-2</v>
      </c>
      <c r="U4969" s="5">
        <v>17.25</v>
      </c>
      <c r="V4969" s="4">
        <f t="shared" si="849"/>
        <v>22.425000000000001</v>
      </c>
      <c r="W4969" s="5">
        <v>17.297663252094267</v>
      </c>
      <c r="X4969" s="5">
        <v>16.125</v>
      </c>
      <c r="Y4969" s="5">
        <v>75.3</v>
      </c>
      <c r="Z4969" s="5">
        <v>19.4375</v>
      </c>
      <c r="AA4969" s="5">
        <v>50.725000000000001</v>
      </c>
      <c r="AB4969" s="5">
        <v>0.1575</v>
      </c>
      <c r="AC4969" s="3"/>
    </row>
    <row r="4970" spans="1:29">
      <c r="A4970" s="15">
        <v>40385.75</v>
      </c>
      <c r="B4970" s="5">
        <v>0.21</v>
      </c>
      <c r="C4970" s="4">
        <f t="shared" si="852"/>
        <v>0.24359999999999998</v>
      </c>
      <c r="D4970" s="5">
        <v>36.707500000000003</v>
      </c>
      <c r="E4970" s="4">
        <f t="shared" si="842"/>
        <v>70.111325000000008</v>
      </c>
      <c r="F4970" s="5">
        <v>60.884999999999998</v>
      </c>
      <c r="G4970" s="4">
        <f t="shared" si="843"/>
        <v>116.29034999999999</v>
      </c>
      <c r="H4970" s="4">
        <f t="shared" si="848"/>
        <v>46.179024999999982</v>
      </c>
      <c r="I4970" s="5">
        <v>2.5674999999999999</v>
      </c>
      <c r="J4970" s="16">
        <f t="shared" si="844"/>
        <v>5.1349999999999998</v>
      </c>
      <c r="K4970" s="5">
        <v>2.4224999999999999</v>
      </c>
      <c r="L4970" s="4">
        <f t="shared" si="845"/>
        <v>6.4438500000000003</v>
      </c>
      <c r="M4970" s="5">
        <v>4.7249999999999996</v>
      </c>
      <c r="N4970" s="4">
        <f t="shared" si="846"/>
        <v>6.7094999999999994</v>
      </c>
      <c r="O4970" s="5">
        <v>2.27</v>
      </c>
      <c r="P4970" s="4">
        <f t="shared" si="851"/>
        <v>1.5209000000000001</v>
      </c>
      <c r="Q4970" s="5">
        <v>2.3122500000000001</v>
      </c>
      <c r="R4970" s="4">
        <f t="shared" si="850"/>
        <v>1.5446800000000001</v>
      </c>
      <c r="S4970" s="5">
        <v>4.1000000000000002E-2</v>
      </c>
      <c r="T4970" s="4">
        <f t="shared" si="847"/>
        <v>2.3779999999999999E-2</v>
      </c>
      <c r="U4970" s="5">
        <v>18.1875</v>
      </c>
      <c r="V4970" s="4">
        <f t="shared" si="849"/>
        <v>23.643750000000001</v>
      </c>
      <c r="W4970" s="5">
        <v>18.594167190291902</v>
      </c>
      <c r="X4970" s="5">
        <v>15.3125</v>
      </c>
      <c r="Y4970" s="5">
        <v>78.974999999999994</v>
      </c>
      <c r="Z4970" s="5">
        <v>19.012499999999999</v>
      </c>
      <c r="AA4970" s="5">
        <v>69.349999999999994</v>
      </c>
      <c r="AB4970" s="5">
        <v>8.7499999999999994E-2</v>
      </c>
      <c r="AC4970" s="3"/>
    </row>
    <row r="4971" spans="1:29">
      <c r="A4971" s="15">
        <v>40385.791666666664</v>
      </c>
      <c r="B4971" s="5">
        <v>0.23</v>
      </c>
      <c r="C4971" s="4">
        <f t="shared" si="852"/>
        <v>0.26679999999999998</v>
      </c>
      <c r="D4971" s="5">
        <v>32.327500000000001</v>
      </c>
      <c r="E4971" s="4">
        <f t="shared" si="842"/>
        <v>61.745525000000001</v>
      </c>
      <c r="F4971" s="5">
        <v>52.975000000000001</v>
      </c>
      <c r="G4971" s="4">
        <f t="shared" si="843"/>
        <v>101.18225</v>
      </c>
      <c r="H4971" s="4">
        <f t="shared" si="848"/>
        <v>39.436724999999996</v>
      </c>
      <c r="I4971" s="5">
        <v>1.7424999999999999</v>
      </c>
      <c r="J4971" s="16">
        <f t="shared" si="844"/>
        <v>3.4849999999999999</v>
      </c>
      <c r="K4971" s="5">
        <v>2.0175000000000001</v>
      </c>
      <c r="L4971" s="4">
        <f t="shared" si="845"/>
        <v>5.3665500000000002</v>
      </c>
      <c r="M4971" s="5">
        <v>3.355</v>
      </c>
      <c r="N4971" s="4">
        <f t="shared" si="846"/>
        <v>4.7641</v>
      </c>
      <c r="O4971" s="5">
        <v>2.2850000000000001</v>
      </c>
      <c r="P4971" s="4">
        <f t="shared" si="851"/>
        <v>1.5309500000000003</v>
      </c>
      <c r="Q4971" s="5">
        <v>2.3380000000000001</v>
      </c>
      <c r="R4971" s="4">
        <f t="shared" si="850"/>
        <v>1.5618350000000003</v>
      </c>
      <c r="S4971" s="5">
        <v>5.3249999999999999E-2</v>
      </c>
      <c r="T4971" s="4">
        <f t="shared" si="847"/>
        <v>3.0884999999999996E-2</v>
      </c>
      <c r="U4971" s="5">
        <v>17.25</v>
      </c>
      <c r="V4971" s="4">
        <f t="shared" si="849"/>
        <v>22.425000000000001</v>
      </c>
      <c r="W4971" s="5">
        <v>16.687145281792759</v>
      </c>
      <c r="X4971" s="5">
        <v>15.6875</v>
      </c>
      <c r="Y4971" s="5">
        <v>81.3</v>
      </c>
      <c r="Z4971" s="5">
        <v>18.875</v>
      </c>
      <c r="AA4971" s="5">
        <v>68.974999999999994</v>
      </c>
      <c r="AB4971" s="5">
        <v>8.2500000000000004E-2</v>
      </c>
      <c r="AC4971" s="3"/>
    </row>
    <row r="4972" spans="1:29">
      <c r="A4972" s="15">
        <v>40385.833333333336</v>
      </c>
      <c r="B4972" s="5">
        <v>0.25</v>
      </c>
      <c r="C4972" s="4">
        <f t="shared" si="852"/>
        <v>0.28999999999999998</v>
      </c>
      <c r="D4972" s="5">
        <v>27.254999999999999</v>
      </c>
      <c r="E4972" s="4">
        <f t="shared" si="842"/>
        <v>52.057049999999997</v>
      </c>
      <c r="F4972" s="5">
        <v>48.172499999999999</v>
      </c>
      <c r="G4972" s="4">
        <f t="shared" si="843"/>
        <v>92.009474999999995</v>
      </c>
      <c r="H4972" s="4">
        <f t="shared" si="848"/>
        <v>39.952424999999998</v>
      </c>
      <c r="I4972" s="5">
        <v>0.745</v>
      </c>
      <c r="J4972" s="16">
        <f t="shared" si="844"/>
        <v>1.49</v>
      </c>
      <c r="K4972" s="5">
        <v>1.885</v>
      </c>
      <c r="L4972" s="4">
        <f t="shared" si="845"/>
        <v>5.0141</v>
      </c>
      <c r="M4972" s="5">
        <v>2.8574999999999999</v>
      </c>
      <c r="N4972" s="4">
        <f t="shared" si="846"/>
        <v>4.0576499999999998</v>
      </c>
      <c r="O4972" s="5">
        <v>2.3174999999999999</v>
      </c>
      <c r="P4972" s="4">
        <f t="shared" si="851"/>
        <v>1.5527249999999999</v>
      </c>
      <c r="Q4972" s="5">
        <v>2.3885000000000001</v>
      </c>
      <c r="R4972" s="4">
        <f t="shared" si="850"/>
        <v>1.5937599999999998</v>
      </c>
      <c r="S4972" s="5">
        <v>7.0749999999999993E-2</v>
      </c>
      <c r="T4972" s="4">
        <f t="shared" si="847"/>
        <v>4.1034999999999995E-2</v>
      </c>
      <c r="U4972" s="5">
        <v>13.875</v>
      </c>
      <c r="V4972" s="4">
        <f t="shared" si="849"/>
        <v>18.037500000000001</v>
      </c>
      <c r="W4972" s="5">
        <v>13.961898703540921</v>
      </c>
      <c r="X4972" s="5">
        <v>12.625</v>
      </c>
      <c r="Y4972" s="5">
        <v>83.474999999999994</v>
      </c>
      <c r="Z4972" s="5">
        <v>18.55</v>
      </c>
      <c r="AA4972" s="5">
        <v>89.325000000000003</v>
      </c>
      <c r="AB4972" s="5">
        <v>8.5000000000000006E-2</v>
      </c>
      <c r="AC4972" s="3"/>
    </row>
    <row r="4973" spans="1:29">
      <c r="A4973" s="15">
        <v>40385.875</v>
      </c>
      <c r="B4973" s="5">
        <v>0.2475</v>
      </c>
      <c r="C4973" s="4">
        <f t="shared" si="852"/>
        <v>0.28709999999999997</v>
      </c>
      <c r="D4973" s="5">
        <v>33.56</v>
      </c>
      <c r="E4973" s="4">
        <f t="shared" si="842"/>
        <v>64.099599999999995</v>
      </c>
      <c r="F4973" s="5">
        <v>55.664999999999999</v>
      </c>
      <c r="G4973" s="4">
        <f t="shared" si="843"/>
        <v>106.32015</v>
      </c>
      <c r="H4973" s="4">
        <f t="shared" si="848"/>
        <v>42.220550000000003</v>
      </c>
      <c r="I4973" s="5">
        <v>1.0774999999999999</v>
      </c>
      <c r="J4973" s="16">
        <f t="shared" si="844"/>
        <v>2.1549999999999998</v>
      </c>
      <c r="K4973" s="5">
        <v>1.885</v>
      </c>
      <c r="L4973" s="4">
        <f t="shared" si="845"/>
        <v>5.0141</v>
      </c>
      <c r="M4973" s="5">
        <v>3.48</v>
      </c>
      <c r="N4973" s="4">
        <f t="shared" si="846"/>
        <v>4.9415999999999993</v>
      </c>
      <c r="O4973" s="5">
        <v>2.3675000000000002</v>
      </c>
      <c r="P4973" s="4">
        <f t="shared" si="851"/>
        <v>1.5862250000000002</v>
      </c>
      <c r="Q4973" s="5">
        <v>2.4329999999999998</v>
      </c>
      <c r="R4973" s="4">
        <f t="shared" si="850"/>
        <v>1.6227650000000002</v>
      </c>
      <c r="S4973" s="5">
        <v>6.3E-2</v>
      </c>
      <c r="T4973" s="4">
        <f t="shared" si="847"/>
        <v>3.6539999999999996E-2</v>
      </c>
      <c r="U4973" s="5">
        <v>13.75</v>
      </c>
      <c r="V4973" s="4">
        <f t="shared" si="849"/>
        <v>17.875</v>
      </c>
      <c r="W4973" s="5">
        <v>15.962887027042918</v>
      </c>
      <c r="X4973" s="5">
        <v>12.3125</v>
      </c>
      <c r="Y4973" s="5">
        <v>85.85</v>
      </c>
      <c r="Z4973" s="5">
        <v>18.125</v>
      </c>
      <c r="AA4973" s="5">
        <v>108.825</v>
      </c>
      <c r="AB4973" s="5">
        <v>0.08</v>
      </c>
      <c r="AC4973" s="3"/>
    </row>
    <row r="4974" spans="1:29">
      <c r="A4974" s="15">
        <v>40385.916666666664</v>
      </c>
      <c r="B4974" s="5">
        <v>0.24</v>
      </c>
      <c r="C4974" s="4">
        <f t="shared" si="852"/>
        <v>0.27839999999999998</v>
      </c>
      <c r="D4974" s="5">
        <v>23.97</v>
      </c>
      <c r="E4974" s="4">
        <f t="shared" si="842"/>
        <v>45.782699999999998</v>
      </c>
      <c r="F4974" s="5">
        <v>44.08</v>
      </c>
      <c r="G4974" s="4">
        <f t="shared" si="843"/>
        <v>84.192799999999991</v>
      </c>
      <c r="H4974" s="4">
        <f t="shared" si="848"/>
        <v>38.410099999999993</v>
      </c>
      <c r="I4974" s="5">
        <v>1.4125000000000001</v>
      </c>
      <c r="J4974" s="16">
        <f t="shared" si="844"/>
        <v>2.8250000000000002</v>
      </c>
      <c r="K4974" s="5">
        <v>1.75</v>
      </c>
      <c r="L4974" s="4">
        <f t="shared" si="845"/>
        <v>4.6550000000000002</v>
      </c>
      <c r="M4974" s="5">
        <v>2.6074999999999999</v>
      </c>
      <c r="N4974" s="4">
        <f t="shared" si="846"/>
        <v>3.7026499999999998</v>
      </c>
      <c r="O4974" s="5">
        <v>2.6974999999999998</v>
      </c>
      <c r="P4974" s="4">
        <f t="shared" si="851"/>
        <v>1.8073250000000001</v>
      </c>
      <c r="Q4974" s="5">
        <v>2.8467500000000001</v>
      </c>
      <c r="R4974" s="4">
        <f t="shared" si="850"/>
        <v>1.89534</v>
      </c>
      <c r="S4974" s="5">
        <v>0.15175</v>
      </c>
      <c r="T4974" s="4">
        <f t="shared" si="847"/>
        <v>8.8014999999999996E-2</v>
      </c>
      <c r="U4974" s="5">
        <v>13.8125</v>
      </c>
      <c r="V4974" s="4">
        <f t="shared" si="849"/>
        <v>17.956250000000001</v>
      </c>
      <c r="W4974" s="5">
        <v>15.736426579845345</v>
      </c>
      <c r="X4974" s="5">
        <v>11.6875</v>
      </c>
      <c r="Y4974" s="5">
        <v>87.174999999999997</v>
      </c>
      <c r="Z4974" s="5">
        <v>17.9375</v>
      </c>
      <c r="AA4974" s="5">
        <v>13.1</v>
      </c>
      <c r="AB4974" s="5">
        <v>0.09</v>
      </c>
      <c r="AC4974" s="3"/>
    </row>
    <row r="4975" spans="1:29">
      <c r="A4975" s="15">
        <v>40385.958333333336</v>
      </c>
      <c r="B4975" s="5">
        <v>0.22</v>
      </c>
      <c r="C4975" s="4">
        <f t="shared" si="852"/>
        <v>0.25519999999999998</v>
      </c>
      <c r="D4975" s="5">
        <v>13.01</v>
      </c>
      <c r="E4975" s="4">
        <f t="shared" si="842"/>
        <v>24.8491</v>
      </c>
      <c r="F4975" s="5">
        <v>31.934999999999999</v>
      </c>
      <c r="G4975" s="4">
        <f t="shared" si="843"/>
        <v>60.995849999999997</v>
      </c>
      <c r="H4975" s="4">
        <f t="shared" si="848"/>
        <v>36.146749999999997</v>
      </c>
      <c r="I4975" s="5">
        <v>1.41</v>
      </c>
      <c r="J4975" s="16">
        <f t="shared" si="844"/>
        <v>2.82</v>
      </c>
      <c r="K4975" s="5">
        <v>1.4850000000000001</v>
      </c>
      <c r="L4975" s="4">
        <f t="shared" si="845"/>
        <v>3.9501000000000004</v>
      </c>
      <c r="M4975" s="5">
        <v>1.615</v>
      </c>
      <c r="N4975" s="4">
        <f t="shared" si="846"/>
        <v>2.2932999999999999</v>
      </c>
      <c r="O4975" s="5">
        <v>2.56</v>
      </c>
      <c r="P4975" s="4">
        <f t="shared" si="851"/>
        <v>1.7152000000000001</v>
      </c>
      <c r="Q4975" s="5">
        <v>2.6942499999999998</v>
      </c>
      <c r="R4975" s="4">
        <f t="shared" si="850"/>
        <v>1.791615</v>
      </c>
      <c r="S4975" s="5">
        <v>0.13175000000000001</v>
      </c>
      <c r="T4975" s="4">
        <f t="shared" si="847"/>
        <v>7.6414999999999997E-2</v>
      </c>
      <c r="U4975" s="5">
        <v>14.5625</v>
      </c>
      <c r="V4975" s="4">
        <f t="shared" si="849"/>
        <v>18.931250000000002</v>
      </c>
      <c r="W4975" s="5">
        <v>15.629173144070482</v>
      </c>
      <c r="X4975" s="5">
        <v>11.9375</v>
      </c>
      <c r="Y4975" s="5">
        <v>88.3</v>
      </c>
      <c r="Z4975" s="5">
        <v>17.987500000000001</v>
      </c>
      <c r="AA4975" s="5">
        <v>297.97500000000002</v>
      </c>
      <c r="AB4975" s="5">
        <v>0.08</v>
      </c>
      <c r="AC4975" s="3"/>
    </row>
    <row r="4976" spans="1:29">
      <c r="A4976" s="15">
        <v>40386</v>
      </c>
      <c r="B4976" s="5">
        <v>0.23749999999999999</v>
      </c>
      <c r="C4976" s="4">
        <f t="shared" si="852"/>
        <v>0.27549999999999997</v>
      </c>
      <c r="D4976" s="5">
        <v>18.4925</v>
      </c>
      <c r="E4976" s="4">
        <f t="shared" si="842"/>
        <v>35.320675000000001</v>
      </c>
      <c r="F4976" s="5">
        <v>38.997500000000002</v>
      </c>
      <c r="G4976" s="4">
        <f t="shared" si="843"/>
        <v>74.485225</v>
      </c>
      <c r="H4976" s="4">
        <f t="shared" si="848"/>
        <v>39.164549999999998</v>
      </c>
      <c r="I4976" s="5">
        <v>1.2450000000000001</v>
      </c>
      <c r="J4976" s="16">
        <f t="shared" si="844"/>
        <v>2.4900000000000002</v>
      </c>
      <c r="K4976" s="5">
        <v>1.35</v>
      </c>
      <c r="L4976" s="4">
        <f t="shared" si="845"/>
        <v>3.5910000000000006</v>
      </c>
      <c r="M4976" s="5">
        <v>2.3574999999999999</v>
      </c>
      <c r="N4976" s="4">
        <f t="shared" si="846"/>
        <v>3.3476499999999998</v>
      </c>
      <c r="O4976" s="5">
        <v>2.5575000000000001</v>
      </c>
      <c r="P4976" s="4">
        <f t="shared" si="851"/>
        <v>1.7135250000000002</v>
      </c>
      <c r="Q4976" s="5">
        <v>2.714</v>
      </c>
      <c r="R4976" s="4">
        <f t="shared" si="850"/>
        <v>1.8042950000000002</v>
      </c>
      <c r="S4976" s="5">
        <v>0.1565</v>
      </c>
      <c r="T4976" s="4">
        <f t="shared" si="847"/>
        <v>9.076999999999999E-2</v>
      </c>
      <c r="U4976" s="5">
        <v>15.1875</v>
      </c>
      <c r="V4976" s="4">
        <f t="shared" si="849"/>
        <v>19.743750000000002</v>
      </c>
      <c r="W4976" s="5">
        <v>16.804966332242923</v>
      </c>
      <c r="X4976" s="5">
        <v>12.875</v>
      </c>
      <c r="Y4976" s="5">
        <v>87.95</v>
      </c>
      <c r="Z4976" s="5">
        <v>16.862500000000001</v>
      </c>
      <c r="AA4976" s="5">
        <v>211.625</v>
      </c>
      <c r="AB4976" s="5">
        <v>0.08</v>
      </c>
      <c r="AC4976" s="3"/>
    </row>
    <row r="4977" spans="1:29">
      <c r="A4977" s="15">
        <v>40386.041666666664</v>
      </c>
      <c r="B4977" s="5">
        <v>0.1875</v>
      </c>
      <c r="C4977" s="4">
        <f t="shared" si="852"/>
        <v>0.21749999999999997</v>
      </c>
      <c r="D4977" s="5">
        <v>19.59</v>
      </c>
      <c r="E4977" s="4">
        <f t="shared" si="842"/>
        <v>37.416899999999998</v>
      </c>
      <c r="F4977" s="5">
        <v>36.8825</v>
      </c>
      <c r="G4977" s="4">
        <f t="shared" si="843"/>
        <v>70.445574999999991</v>
      </c>
      <c r="H4977" s="4">
        <f t="shared" si="848"/>
        <v>33.028674999999993</v>
      </c>
      <c r="I4977" s="5">
        <v>0.745</v>
      </c>
      <c r="J4977" s="16">
        <f t="shared" si="844"/>
        <v>1.49</v>
      </c>
      <c r="K4977" s="5">
        <v>1.62</v>
      </c>
      <c r="L4977" s="4">
        <f t="shared" si="845"/>
        <v>4.3092000000000006</v>
      </c>
      <c r="M4977" s="5">
        <v>2.605</v>
      </c>
      <c r="N4977" s="4">
        <f t="shared" si="846"/>
        <v>3.6990999999999996</v>
      </c>
      <c r="O4977" s="5">
        <v>2.5350000000000001</v>
      </c>
      <c r="P4977" s="4">
        <f t="shared" si="851"/>
        <v>1.6984500000000002</v>
      </c>
      <c r="Q4977" s="5">
        <v>2.6227499999999999</v>
      </c>
      <c r="R4977" s="4">
        <f t="shared" si="850"/>
        <v>1.7503600000000001</v>
      </c>
      <c r="S4977" s="5">
        <v>8.9499999999999996E-2</v>
      </c>
      <c r="T4977" s="4">
        <f t="shared" si="847"/>
        <v>5.1909999999999991E-2</v>
      </c>
      <c r="U4977" s="5">
        <v>14.0625</v>
      </c>
      <c r="V4977" s="4">
        <f t="shared" si="849"/>
        <v>18.28125</v>
      </c>
      <c r="W4977" s="5">
        <v>15.53612077502434</v>
      </c>
      <c r="X4977" s="5">
        <v>11.6875</v>
      </c>
      <c r="Y4977" s="5">
        <v>89.3</v>
      </c>
      <c r="Z4977" s="5">
        <v>17.925000000000001</v>
      </c>
      <c r="AA4977" s="5">
        <v>92.55</v>
      </c>
      <c r="AB4977" s="5">
        <v>8.5000000000000006E-2</v>
      </c>
      <c r="AC4977" s="3"/>
    </row>
    <row r="4978" spans="1:29">
      <c r="A4978" s="15">
        <v>40386.083333333336</v>
      </c>
      <c r="B4978" s="5">
        <v>0.1075</v>
      </c>
      <c r="C4978" s="4">
        <f t="shared" si="852"/>
        <v>0.12469999999999999</v>
      </c>
      <c r="D4978" s="5">
        <v>20</v>
      </c>
      <c r="E4978" s="4">
        <f t="shared" si="842"/>
        <v>38.199999999999996</v>
      </c>
      <c r="F4978" s="5">
        <v>33.634999999999998</v>
      </c>
      <c r="G4978" s="4">
        <f t="shared" si="843"/>
        <v>64.24284999999999</v>
      </c>
      <c r="H4978" s="4">
        <f t="shared" si="848"/>
        <v>26.042849999999994</v>
      </c>
      <c r="I4978" s="5">
        <v>3.0674999999999999</v>
      </c>
      <c r="J4978" s="16">
        <f t="shared" si="844"/>
        <v>6.1349999999999998</v>
      </c>
      <c r="K4978" s="5">
        <v>1.61</v>
      </c>
      <c r="L4978" s="4">
        <f t="shared" si="845"/>
        <v>4.2826000000000004</v>
      </c>
      <c r="M4978" s="5">
        <v>2.48</v>
      </c>
      <c r="N4978" s="4">
        <f t="shared" si="846"/>
        <v>3.5215999999999998</v>
      </c>
      <c r="O4978" s="5">
        <v>2.1475</v>
      </c>
      <c r="P4978" s="4">
        <f t="shared" si="851"/>
        <v>1.438825</v>
      </c>
      <c r="Q4978" s="5">
        <v>2.1735000000000002</v>
      </c>
      <c r="R4978" s="4">
        <f t="shared" si="850"/>
        <v>1.4546300000000001</v>
      </c>
      <c r="S4978" s="5">
        <v>2.725E-2</v>
      </c>
      <c r="T4978" s="4">
        <f t="shared" si="847"/>
        <v>1.5805E-2</v>
      </c>
      <c r="U4978" s="5">
        <v>10.5</v>
      </c>
      <c r="V4978" s="4">
        <f t="shared" si="849"/>
        <v>13.65</v>
      </c>
      <c r="W4978" s="5">
        <v>11.665815063227122</v>
      </c>
      <c r="X4978" s="5">
        <v>9.3125</v>
      </c>
      <c r="Y4978" s="5">
        <v>85.724999999999994</v>
      </c>
      <c r="Z4978" s="5">
        <v>17.824999999999999</v>
      </c>
      <c r="AA4978" s="5">
        <v>69.924999999999997</v>
      </c>
      <c r="AB4978" s="5">
        <v>0.14000000000000001</v>
      </c>
      <c r="AC4978" s="3"/>
    </row>
    <row r="4979" spans="1:29">
      <c r="A4979" s="15">
        <v>40386.125</v>
      </c>
      <c r="B4979" s="5">
        <v>9.5000000000000001E-2</v>
      </c>
      <c r="C4979" s="4">
        <f t="shared" si="852"/>
        <v>0.11019999999999999</v>
      </c>
      <c r="D4979" s="5">
        <v>19.862500000000001</v>
      </c>
      <c r="E4979" s="4">
        <f t="shared" si="842"/>
        <v>37.937375000000003</v>
      </c>
      <c r="F4979" s="5">
        <v>33.064999999999998</v>
      </c>
      <c r="G4979" s="4">
        <f t="shared" si="843"/>
        <v>63.154149999999994</v>
      </c>
      <c r="H4979" s="4">
        <f t="shared" si="848"/>
        <v>25.216774999999991</v>
      </c>
      <c r="I4979" s="5">
        <v>2.9824999999999999</v>
      </c>
      <c r="J4979" s="16">
        <f t="shared" si="844"/>
        <v>5.9649999999999999</v>
      </c>
      <c r="K4979" s="5">
        <v>1.4775</v>
      </c>
      <c r="L4979" s="4">
        <f t="shared" si="845"/>
        <v>3.9301500000000003</v>
      </c>
      <c r="M4979" s="5">
        <v>2.355</v>
      </c>
      <c r="N4979" s="4">
        <f t="shared" si="846"/>
        <v>3.3440999999999996</v>
      </c>
      <c r="O4979" s="5">
        <v>2.21</v>
      </c>
      <c r="P4979" s="4">
        <f t="shared" si="851"/>
        <v>1.4807000000000001</v>
      </c>
      <c r="Q4979" s="5">
        <v>2.2305000000000001</v>
      </c>
      <c r="R4979" s="4">
        <f t="shared" si="850"/>
        <v>1.4917200000000002</v>
      </c>
      <c r="S4979" s="5">
        <v>1.9E-2</v>
      </c>
      <c r="T4979" s="4">
        <f t="shared" si="847"/>
        <v>1.1019999999999999E-2</v>
      </c>
      <c r="U4979" s="5">
        <v>10.8125</v>
      </c>
      <c r="V4979" s="4">
        <f t="shared" si="849"/>
        <v>14.05625</v>
      </c>
      <c r="W4979" s="5">
        <v>10.814077950197774</v>
      </c>
      <c r="X4979" s="5">
        <v>10.875</v>
      </c>
      <c r="Y4979" s="5">
        <v>85.924999999999997</v>
      </c>
      <c r="Z4979" s="5">
        <v>17.625</v>
      </c>
      <c r="AA4979" s="5">
        <v>81.5</v>
      </c>
      <c r="AB4979" s="5">
        <v>0.14249999999999999</v>
      </c>
      <c r="AC4979" s="3"/>
    </row>
    <row r="4980" spans="1:29">
      <c r="A4980" s="15">
        <v>40386.166666666664</v>
      </c>
      <c r="B4980" s="5">
        <v>0.13250000000000001</v>
      </c>
      <c r="C4980" s="4">
        <f t="shared" si="852"/>
        <v>0.1537</v>
      </c>
      <c r="D4980" s="5">
        <v>35.344999999999999</v>
      </c>
      <c r="E4980" s="4">
        <f t="shared" si="842"/>
        <v>67.508949999999999</v>
      </c>
      <c r="F4980" s="5">
        <v>52.43</v>
      </c>
      <c r="G4980" s="4">
        <f t="shared" si="843"/>
        <v>100.1413</v>
      </c>
      <c r="H4980" s="4">
        <f t="shared" si="848"/>
        <v>32.632350000000002</v>
      </c>
      <c r="I4980" s="5">
        <v>1.0774999999999999</v>
      </c>
      <c r="J4980" s="16">
        <f t="shared" si="844"/>
        <v>2.1549999999999998</v>
      </c>
      <c r="K4980" s="5">
        <v>2.2850000000000001</v>
      </c>
      <c r="L4980" s="4">
        <f t="shared" si="845"/>
        <v>6.0781000000000009</v>
      </c>
      <c r="M4980" s="5">
        <v>3.72</v>
      </c>
      <c r="N4980" s="4">
        <f t="shared" si="846"/>
        <v>5.2824</v>
      </c>
      <c r="O4980" s="5">
        <v>2.25</v>
      </c>
      <c r="P4980" s="4">
        <f t="shared" si="851"/>
        <v>1.5075000000000001</v>
      </c>
      <c r="Q4980" s="5">
        <v>2.28125</v>
      </c>
      <c r="R4980" s="4">
        <f t="shared" si="850"/>
        <v>1.52519</v>
      </c>
      <c r="S4980" s="5">
        <v>3.0499999999999999E-2</v>
      </c>
      <c r="T4980" s="4">
        <f t="shared" si="847"/>
        <v>1.7689999999999997E-2</v>
      </c>
      <c r="U4980" s="5">
        <v>8.1875</v>
      </c>
      <c r="V4980" s="4">
        <f t="shared" si="849"/>
        <v>10.643750000000001</v>
      </c>
      <c r="W4980" s="5">
        <v>9.655676631715842</v>
      </c>
      <c r="X4980" s="5">
        <v>8.8125</v>
      </c>
      <c r="Y4980" s="5">
        <v>89.674999999999997</v>
      </c>
      <c r="Z4980" s="5">
        <v>17.149999999999999</v>
      </c>
      <c r="AA4980" s="5">
        <v>117.8</v>
      </c>
      <c r="AB4980" s="5">
        <v>0.15</v>
      </c>
      <c r="AC4980" s="3"/>
    </row>
    <row r="4981" spans="1:29">
      <c r="A4981" s="15">
        <v>40386.208333333336</v>
      </c>
      <c r="B4981" s="5">
        <v>0.19750000000000001</v>
      </c>
      <c r="C4981" s="4">
        <f t="shared" si="852"/>
        <v>0.2291</v>
      </c>
      <c r="D4981" s="5">
        <v>80.827500000000001</v>
      </c>
      <c r="E4981" s="4">
        <f t="shared" si="842"/>
        <v>154.38052500000001</v>
      </c>
      <c r="F4981" s="5">
        <v>102.465</v>
      </c>
      <c r="G4981" s="4">
        <f t="shared" si="843"/>
        <v>195.70814999999999</v>
      </c>
      <c r="H4981" s="4">
        <f t="shared" si="848"/>
        <v>41.327624999999983</v>
      </c>
      <c r="I4981" s="5">
        <v>0.16500000000000001</v>
      </c>
      <c r="J4981" s="16">
        <f t="shared" si="844"/>
        <v>0.33</v>
      </c>
      <c r="K4981" s="5">
        <v>3.4975000000000001</v>
      </c>
      <c r="L4981" s="4">
        <f t="shared" si="845"/>
        <v>9.30335</v>
      </c>
      <c r="M4981" s="5">
        <v>5.5774999999999997</v>
      </c>
      <c r="N4981" s="4">
        <f t="shared" si="846"/>
        <v>7.9200499999999989</v>
      </c>
      <c r="O4981" s="5">
        <v>2.2149999999999999</v>
      </c>
      <c r="P4981" s="4">
        <f t="shared" si="851"/>
        <v>1.4840500000000001</v>
      </c>
      <c r="Q4981" s="5">
        <v>2.23875</v>
      </c>
      <c r="R4981" s="4">
        <f t="shared" si="850"/>
        <v>1.4986950000000001</v>
      </c>
      <c r="S4981" s="5">
        <v>2.5250000000000002E-2</v>
      </c>
      <c r="T4981" s="4">
        <f t="shared" si="847"/>
        <v>1.4645E-2</v>
      </c>
      <c r="U4981" s="5">
        <v>15.25</v>
      </c>
      <c r="V4981" s="4">
        <f t="shared" si="849"/>
        <v>19.824999999999999</v>
      </c>
      <c r="W4981" s="5">
        <v>13.695226883080007</v>
      </c>
      <c r="X4981" s="5">
        <v>14.75</v>
      </c>
      <c r="Y4981" s="5">
        <v>90.974999999999994</v>
      </c>
      <c r="Z4981" s="5">
        <v>16.8</v>
      </c>
      <c r="AA4981" s="5">
        <v>96.924999999999997</v>
      </c>
      <c r="AB4981" s="5">
        <v>0.1575</v>
      </c>
      <c r="AC4981" s="3"/>
    </row>
    <row r="4982" spans="1:29">
      <c r="A4982" s="15">
        <v>40386.25</v>
      </c>
      <c r="B4982" s="5">
        <v>0.2525</v>
      </c>
      <c r="C4982" s="4">
        <f t="shared" si="852"/>
        <v>0.29289999999999999</v>
      </c>
      <c r="D4982" s="5">
        <v>86.584999999999994</v>
      </c>
      <c r="E4982" s="4">
        <f t="shared" si="842"/>
        <v>165.37734999999998</v>
      </c>
      <c r="F4982" s="5">
        <v>111.94</v>
      </c>
      <c r="G4982" s="4">
        <f t="shared" si="843"/>
        <v>213.80539999999999</v>
      </c>
      <c r="H4982" s="4">
        <f t="shared" si="848"/>
        <v>48.428050000000013</v>
      </c>
      <c r="I4982" s="5">
        <v>0.66249999999999998</v>
      </c>
      <c r="J4982" s="16">
        <f t="shared" si="844"/>
        <v>1.325</v>
      </c>
      <c r="K4982" s="5">
        <v>4.9749999999999996</v>
      </c>
      <c r="L4982" s="4">
        <f t="shared" si="845"/>
        <v>13.233499999999999</v>
      </c>
      <c r="M4982" s="5">
        <v>6.4450000000000003</v>
      </c>
      <c r="N4982" s="4">
        <f t="shared" si="846"/>
        <v>9.1518999999999995</v>
      </c>
      <c r="O4982" s="5">
        <v>2.2174999999999998</v>
      </c>
      <c r="P4982" s="4">
        <f t="shared" si="851"/>
        <v>1.485725</v>
      </c>
      <c r="Q4982" s="5">
        <v>2.2524999999999999</v>
      </c>
      <c r="R4982" s="4">
        <f t="shared" si="850"/>
        <v>1.507765</v>
      </c>
      <c r="S4982" s="5">
        <v>3.7999999999999999E-2</v>
      </c>
      <c r="T4982" s="4">
        <f t="shared" si="847"/>
        <v>2.2039999999999997E-2</v>
      </c>
      <c r="U4982" s="5">
        <v>17.0625</v>
      </c>
      <c r="V4982" s="4">
        <f t="shared" si="849"/>
        <v>22.181250000000002</v>
      </c>
      <c r="W4982" s="5">
        <v>16.141533228220684</v>
      </c>
      <c r="X4982" s="5">
        <v>14.875</v>
      </c>
      <c r="Y4982" s="5">
        <v>91.45</v>
      </c>
      <c r="Z4982" s="5">
        <v>16.787500000000001</v>
      </c>
      <c r="AA4982" s="5">
        <v>60.225000000000001</v>
      </c>
      <c r="AB4982" s="5">
        <v>9.5000000000000001E-2</v>
      </c>
      <c r="AC4982" s="3"/>
    </row>
    <row r="4983" spans="1:29">
      <c r="A4983" s="15">
        <v>40386.291666666664</v>
      </c>
      <c r="B4983" s="5">
        <v>0.32</v>
      </c>
      <c r="C4983" s="4">
        <f t="shared" si="852"/>
        <v>0.37119999999999997</v>
      </c>
      <c r="D4983" s="5">
        <v>79.19</v>
      </c>
      <c r="E4983" s="4">
        <f t="shared" si="842"/>
        <v>151.25289999999998</v>
      </c>
      <c r="F4983" s="5">
        <v>106.2925</v>
      </c>
      <c r="G4983" s="4">
        <f t="shared" si="843"/>
        <v>203.018675</v>
      </c>
      <c r="H4983" s="4">
        <f t="shared" si="848"/>
        <v>51.765775000000019</v>
      </c>
      <c r="I4983" s="5">
        <v>1.41</v>
      </c>
      <c r="J4983" s="16">
        <f t="shared" si="844"/>
        <v>2.82</v>
      </c>
      <c r="K4983" s="5">
        <v>4.4400000000000004</v>
      </c>
      <c r="L4983" s="4">
        <f t="shared" si="845"/>
        <v>11.810400000000001</v>
      </c>
      <c r="M4983" s="5">
        <v>6.69</v>
      </c>
      <c r="N4983" s="4">
        <f t="shared" si="846"/>
        <v>9.4998000000000005</v>
      </c>
      <c r="O4983" s="5">
        <v>2.2650000000000001</v>
      </c>
      <c r="P4983" s="4">
        <f t="shared" si="851"/>
        <v>1.5175500000000002</v>
      </c>
      <c r="Q4983" s="5">
        <v>2.3279999999999998</v>
      </c>
      <c r="R4983" s="4">
        <f t="shared" si="850"/>
        <v>1.5530750000000002</v>
      </c>
      <c r="S4983" s="5">
        <v>6.1249999999999999E-2</v>
      </c>
      <c r="T4983" s="4">
        <f t="shared" si="847"/>
        <v>3.5524999999999994E-2</v>
      </c>
      <c r="U4983" s="5">
        <v>17.9375</v>
      </c>
      <c r="V4983" s="4">
        <f t="shared" si="849"/>
        <v>23.318750000000001</v>
      </c>
      <c r="W4983" s="5">
        <v>16.003260370966668</v>
      </c>
      <c r="X4983" s="5">
        <v>13.1875</v>
      </c>
      <c r="Y4983" s="5">
        <v>91.575000000000003</v>
      </c>
      <c r="Z4983" s="5">
        <v>16.887499999999999</v>
      </c>
      <c r="AA4983" s="5">
        <v>73.45</v>
      </c>
      <c r="AB4983" s="5">
        <v>8.2500000000000004E-2</v>
      </c>
      <c r="AC4983" s="3"/>
    </row>
    <row r="4984" spans="1:29">
      <c r="A4984" s="15">
        <v>40386.333333333336</v>
      </c>
      <c r="B4984" s="5">
        <v>0.25750000000000001</v>
      </c>
      <c r="C4984" s="4">
        <f t="shared" si="852"/>
        <v>0.29869999999999997</v>
      </c>
      <c r="D4984" s="5">
        <v>77.272499999999994</v>
      </c>
      <c r="E4984" s="4">
        <f t="shared" si="842"/>
        <v>147.59047499999997</v>
      </c>
      <c r="F4984" s="5">
        <v>104.74</v>
      </c>
      <c r="G4984" s="4">
        <f t="shared" si="843"/>
        <v>200.05339999999998</v>
      </c>
      <c r="H4984" s="4">
        <f t="shared" si="848"/>
        <v>52.462925000000013</v>
      </c>
      <c r="I4984" s="5">
        <v>0.74250000000000005</v>
      </c>
      <c r="J4984" s="16">
        <f t="shared" si="844"/>
        <v>1.4850000000000001</v>
      </c>
      <c r="K4984" s="5">
        <v>3.9</v>
      </c>
      <c r="L4984" s="4">
        <f t="shared" si="845"/>
        <v>10.374000000000001</v>
      </c>
      <c r="M4984" s="5">
        <v>5.9474999999999998</v>
      </c>
      <c r="N4984" s="4">
        <f t="shared" si="846"/>
        <v>8.4454499999999992</v>
      </c>
      <c r="O4984" s="5">
        <v>2.2725</v>
      </c>
      <c r="P4984" s="4">
        <f t="shared" si="851"/>
        <v>1.522575</v>
      </c>
      <c r="Q4984" s="5">
        <v>2.34775</v>
      </c>
      <c r="R4984" s="4">
        <f t="shared" si="850"/>
        <v>1.565205</v>
      </c>
      <c r="S4984" s="5">
        <v>7.3499999999999996E-2</v>
      </c>
      <c r="T4984" s="4">
        <f t="shared" si="847"/>
        <v>4.2629999999999994E-2</v>
      </c>
      <c r="U4984" s="5">
        <v>13.3125</v>
      </c>
      <c r="V4984" s="4">
        <f t="shared" si="849"/>
        <v>17.306250000000002</v>
      </c>
      <c r="W4984" s="5">
        <v>12.075786327802023</v>
      </c>
      <c r="X4984" s="5">
        <v>11.875</v>
      </c>
      <c r="Y4984" s="5">
        <v>91.525000000000006</v>
      </c>
      <c r="Z4984" s="5">
        <v>16.899999999999999</v>
      </c>
      <c r="AA4984" s="5">
        <v>87.924999999999997</v>
      </c>
      <c r="AB4984" s="5">
        <v>0.1225</v>
      </c>
      <c r="AC4984" s="3"/>
    </row>
    <row r="4985" spans="1:29">
      <c r="A4985" s="15">
        <v>40386.375</v>
      </c>
      <c r="B4985" s="5">
        <v>0.23749999999999999</v>
      </c>
      <c r="C4985" s="4">
        <f t="shared" si="852"/>
        <v>0.27549999999999997</v>
      </c>
      <c r="D4985" s="5">
        <v>64.942499999999995</v>
      </c>
      <c r="E4985" s="4">
        <f t="shared" ref="E4985:E5048" si="853">D4985*1.91</f>
        <v>124.04017499999999</v>
      </c>
      <c r="F4985" s="5">
        <v>90.75</v>
      </c>
      <c r="G4985" s="4">
        <f t="shared" ref="G4985:G5048" si="854">F4985*1.91</f>
        <v>173.33249999999998</v>
      </c>
      <c r="H4985" s="4">
        <f t="shared" si="848"/>
        <v>49.292324999999991</v>
      </c>
      <c r="I4985" s="5">
        <v>1.82</v>
      </c>
      <c r="J4985" s="16">
        <f t="shared" ref="J4985:J5048" si="855">I4985*2</f>
        <v>3.64</v>
      </c>
      <c r="K4985" s="5">
        <v>3.9</v>
      </c>
      <c r="L4985" s="4">
        <f t="shared" ref="L4985:L5048" si="856">K4985*2.66</f>
        <v>10.374000000000001</v>
      </c>
      <c r="M4985" s="5">
        <v>6.3150000000000004</v>
      </c>
      <c r="N4985" s="4">
        <f t="shared" ref="N4985:N5048" si="857">M4985*1.42</f>
        <v>8.9672999999999998</v>
      </c>
      <c r="O4985" s="5">
        <v>2.25</v>
      </c>
      <c r="P4985" s="4">
        <f t="shared" si="851"/>
        <v>1.5075000000000001</v>
      </c>
      <c r="Q4985" s="5">
        <v>2.3180000000000001</v>
      </c>
      <c r="R4985" s="4">
        <f t="shared" si="850"/>
        <v>1.5472300000000001</v>
      </c>
      <c r="S4985" s="5">
        <v>6.8500000000000005E-2</v>
      </c>
      <c r="T4985" s="4">
        <f t="shared" ref="T4985:T5048" si="858">S4985*0.58</f>
        <v>3.9730000000000001E-2</v>
      </c>
      <c r="U4985" s="5">
        <v>13.375</v>
      </c>
      <c r="V4985" s="4">
        <f t="shared" si="849"/>
        <v>17.387499999999999</v>
      </c>
      <c r="W4985" s="5">
        <v>10.743699236686762</v>
      </c>
      <c r="X4985" s="5">
        <v>12.875</v>
      </c>
      <c r="Y4985" s="5">
        <v>89.95</v>
      </c>
      <c r="Z4985" s="5">
        <v>17.2</v>
      </c>
      <c r="AA4985" s="5">
        <v>114.1</v>
      </c>
      <c r="AB4985" s="5">
        <v>0.36249999999999999</v>
      </c>
      <c r="AC4985" s="3"/>
    </row>
    <row r="4986" spans="1:29">
      <c r="A4986" s="15">
        <v>40386.416666666664</v>
      </c>
      <c r="B4986" s="5">
        <v>0.1875</v>
      </c>
      <c r="C4986" s="4">
        <f t="shared" si="852"/>
        <v>0.21749999999999997</v>
      </c>
      <c r="D4986" s="5">
        <v>54.805</v>
      </c>
      <c r="E4986" s="4">
        <f t="shared" si="853"/>
        <v>104.67755</v>
      </c>
      <c r="F4986" s="5">
        <v>77.887500000000003</v>
      </c>
      <c r="G4986" s="4">
        <f t="shared" si="854"/>
        <v>148.76512500000001</v>
      </c>
      <c r="H4986" s="4">
        <f t="shared" ref="H4986:H5049" si="859">G4986-E4986</f>
        <v>44.087575000000015</v>
      </c>
      <c r="I4986" s="5">
        <v>1.905</v>
      </c>
      <c r="J4986" s="16">
        <f t="shared" si="855"/>
        <v>3.81</v>
      </c>
      <c r="K4986" s="5">
        <v>2.69</v>
      </c>
      <c r="L4986" s="4">
        <f t="shared" si="856"/>
        <v>7.1554000000000002</v>
      </c>
      <c r="M4986" s="5">
        <v>4.9550000000000001</v>
      </c>
      <c r="N4986" s="4">
        <f t="shared" si="857"/>
        <v>7.0360999999999994</v>
      </c>
      <c r="O4986" s="5">
        <v>2.2650000000000001</v>
      </c>
      <c r="P4986" s="4">
        <f t="shared" si="851"/>
        <v>1.5175500000000002</v>
      </c>
      <c r="Q4986" s="5">
        <v>2.3130000000000002</v>
      </c>
      <c r="R4986" s="4">
        <f t="shared" si="850"/>
        <v>1.5461150000000001</v>
      </c>
      <c r="S4986" s="5">
        <v>4.9250000000000002E-2</v>
      </c>
      <c r="T4986" s="4">
        <f t="shared" si="858"/>
        <v>2.8565E-2</v>
      </c>
      <c r="U4986" s="5">
        <v>11.1875</v>
      </c>
      <c r="V4986" s="4">
        <f t="shared" ref="V4986:V5049" si="860">U4986*1.3</f>
        <v>14.543750000000001</v>
      </c>
      <c r="W4986" s="5">
        <v>10.504762715488596</v>
      </c>
      <c r="X4986" s="5">
        <v>12.0625</v>
      </c>
      <c r="Y4986" s="5">
        <v>82.174999999999997</v>
      </c>
      <c r="Z4986" s="5">
        <v>17.612500000000001</v>
      </c>
      <c r="AA4986" s="5">
        <v>86.25</v>
      </c>
      <c r="AB4986" s="5">
        <v>0.27500000000000002</v>
      </c>
      <c r="AC4986" s="3"/>
    </row>
    <row r="4987" spans="1:29">
      <c r="A4987" s="15">
        <v>40386.458333333336</v>
      </c>
      <c r="B4987" s="5">
        <v>0.1925</v>
      </c>
      <c r="C4987" s="4">
        <f t="shared" si="852"/>
        <v>0.2233</v>
      </c>
      <c r="D4987" s="5">
        <v>61.244999999999997</v>
      </c>
      <c r="E4987" s="4">
        <f t="shared" si="853"/>
        <v>116.97794999999999</v>
      </c>
      <c r="F4987" s="5">
        <v>88.07</v>
      </c>
      <c r="G4987" s="4">
        <f t="shared" si="854"/>
        <v>168.21369999999999</v>
      </c>
      <c r="H4987" s="4">
        <f t="shared" si="859"/>
        <v>51.235749999999996</v>
      </c>
      <c r="I4987" s="5">
        <v>1.74</v>
      </c>
      <c r="J4987" s="16">
        <f t="shared" si="855"/>
        <v>3.48</v>
      </c>
      <c r="K4987" s="5">
        <v>3.63</v>
      </c>
      <c r="L4987" s="4">
        <f t="shared" si="856"/>
        <v>9.655800000000001</v>
      </c>
      <c r="M4987" s="5">
        <v>6.0650000000000004</v>
      </c>
      <c r="N4987" s="4">
        <f t="shared" si="857"/>
        <v>8.6122999999999994</v>
      </c>
      <c r="O4987" s="5">
        <v>2.2574999999999998</v>
      </c>
      <c r="P4987" s="4">
        <f t="shared" si="851"/>
        <v>1.5125249999999999</v>
      </c>
      <c r="Q4987" s="5">
        <v>2.2955000000000001</v>
      </c>
      <c r="R4987" s="4">
        <f t="shared" si="850"/>
        <v>1.5339849999999999</v>
      </c>
      <c r="S4987" s="5">
        <v>3.6999999999999998E-2</v>
      </c>
      <c r="T4987" s="4">
        <f t="shared" si="858"/>
        <v>2.1459999999999996E-2</v>
      </c>
      <c r="U4987" s="5">
        <v>12.5</v>
      </c>
      <c r="V4987" s="4">
        <f t="shared" si="860"/>
        <v>16.25</v>
      </c>
      <c r="W4987" s="5">
        <v>12.757547683109632</v>
      </c>
      <c r="X4987" s="5">
        <v>14</v>
      </c>
      <c r="Y4987" s="5">
        <v>78.55</v>
      </c>
      <c r="Z4987" s="5">
        <v>17.625</v>
      </c>
      <c r="AA4987" s="5">
        <v>83.424999999999997</v>
      </c>
      <c r="AB4987" s="5">
        <v>0.28249999999999997</v>
      </c>
      <c r="AC4987" s="3"/>
    </row>
    <row r="4988" spans="1:29">
      <c r="A4988" s="15">
        <v>40386.5</v>
      </c>
      <c r="B4988" s="5">
        <v>0.18</v>
      </c>
      <c r="C4988" s="4">
        <f t="shared" si="852"/>
        <v>0.20879999999999999</v>
      </c>
      <c r="D4988" s="5">
        <v>44.122500000000002</v>
      </c>
      <c r="E4988" s="4">
        <f t="shared" si="853"/>
        <v>84.273975000000007</v>
      </c>
      <c r="F4988" s="5">
        <v>68.14</v>
      </c>
      <c r="G4988" s="4">
        <f t="shared" si="854"/>
        <v>130.1474</v>
      </c>
      <c r="H4988" s="4">
        <f t="shared" si="859"/>
        <v>45.873424999999997</v>
      </c>
      <c r="I4988" s="5">
        <v>4.7225000000000001</v>
      </c>
      <c r="J4988" s="16">
        <f t="shared" si="855"/>
        <v>9.4450000000000003</v>
      </c>
      <c r="K4988" s="5">
        <v>2.96</v>
      </c>
      <c r="L4988" s="4">
        <f t="shared" si="856"/>
        <v>7.8736000000000006</v>
      </c>
      <c r="M4988" s="5">
        <v>5.4424999999999999</v>
      </c>
      <c r="N4988" s="4">
        <f t="shared" si="857"/>
        <v>7.7283499999999998</v>
      </c>
      <c r="O4988" s="5">
        <v>2.2574999999999998</v>
      </c>
      <c r="P4988" s="4">
        <f t="shared" si="851"/>
        <v>1.5125249999999999</v>
      </c>
      <c r="Q4988" s="5">
        <v>2.2967499999999998</v>
      </c>
      <c r="R4988" s="4">
        <f t="shared" si="850"/>
        <v>1.5339849999999999</v>
      </c>
      <c r="S4988" s="5">
        <v>3.6999999999999998E-2</v>
      </c>
      <c r="T4988" s="4">
        <f t="shared" si="858"/>
        <v>2.1459999999999996E-2</v>
      </c>
      <c r="U4988" s="5">
        <v>11.125</v>
      </c>
      <c r="V4988" s="4">
        <f t="shared" si="860"/>
        <v>14.4625</v>
      </c>
      <c r="W4988" s="5">
        <v>8.8514019209716359</v>
      </c>
      <c r="X4988" s="5">
        <v>10.1875</v>
      </c>
      <c r="Y4988" s="5">
        <v>82.55</v>
      </c>
      <c r="Z4988" s="5">
        <v>17.05</v>
      </c>
      <c r="AA4988" s="5">
        <v>80.075000000000003</v>
      </c>
      <c r="AB4988" s="5">
        <v>0.31</v>
      </c>
      <c r="AC4988" s="3"/>
    </row>
    <row r="4989" spans="1:29">
      <c r="A4989" s="15">
        <v>40386.541666666664</v>
      </c>
      <c r="B4989" s="5">
        <v>0.13500000000000001</v>
      </c>
      <c r="C4989" s="4">
        <f t="shared" si="852"/>
        <v>0.15659999999999999</v>
      </c>
      <c r="D4989" s="5">
        <v>48.5075</v>
      </c>
      <c r="E4989" s="4">
        <f t="shared" si="853"/>
        <v>92.64932499999999</v>
      </c>
      <c r="F4989" s="5">
        <v>74.930000000000007</v>
      </c>
      <c r="G4989" s="4">
        <f t="shared" si="854"/>
        <v>143.1163</v>
      </c>
      <c r="H4989" s="4">
        <f t="shared" si="859"/>
        <v>50.466975000000005</v>
      </c>
      <c r="I4989" s="5">
        <v>6.38</v>
      </c>
      <c r="J4989" s="16">
        <f t="shared" si="855"/>
        <v>12.76</v>
      </c>
      <c r="K4989" s="5">
        <v>2.9575</v>
      </c>
      <c r="L4989" s="4">
        <f t="shared" si="856"/>
        <v>7.8669500000000001</v>
      </c>
      <c r="M4989" s="5">
        <v>5.32</v>
      </c>
      <c r="N4989" s="4">
        <f t="shared" si="857"/>
        <v>7.5544000000000002</v>
      </c>
      <c r="O4989" s="5">
        <v>2.2349999999999999</v>
      </c>
      <c r="P4989" s="4">
        <f t="shared" si="851"/>
        <v>1.4974499999999999</v>
      </c>
      <c r="Q4989" s="5">
        <v>2.2669999999999999</v>
      </c>
      <c r="R4989" s="4">
        <f t="shared" si="850"/>
        <v>1.515865</v>
      </c>
      <c r="S4989" s="5">
        <v>3.175E-2</v>
      </c>
      <c r="T4989" s="4">
        <f t="shared" si="858"/>
        <v>1.8414999999999997E-2</v>
      </c>
      <c r="U4989" s="5">
        <v>7.125</v>
      </c>
      <c r="V4989" s="4">
        <f t="shared" si="860"/>
        <v>9.2625000000000011</v>
      </c>
      <c r="W4989" s="5">
        <v>5.8270511773608131</v>
      </c>
      <c r="X4989" s="5">
        <v>10.5</v>
      </c>
      <c r="Y4989" s="5">
        <v>64.95</v>
      </c>
      <c r="Z4989" s="5">
        <v>18.274999999999999</v>
      </c>
      <c r="AA4989" s="5">
        <v>80.2</v>
      </c>
      <c r="AB4989" s="5">
        <v>0.3725</v>
      </c>
      <c r="AC4989" s="3"/>
    </row>
    <row r="4990" spans="1:29">
      <c r="A4990" s="15">
        <v>40386.583333333336</v>
      </c>
      <c r="B4990" s="5">
        <v>0.08</v>
      </c>
      <c r="C4990" s="4">
        <f t="shared" si="852"/>
        <v>9.2799999999999994E-2</v>
      </c>
      <c r="D4990" s="5">
        <v>35.627499999999998</v>
      </c>
      <c r="E4990" s="4">
        <f t="shared" si="853"/>
        <v>68.048524999999998</v>
      </c>
      <c r="F4990" s="5">
        <v>58.674999999999997</v>
      </c>
      <c r="G4990" s="4">
        <f t="shared" si="854"/>
        <v>112.06925</v>
      </c>
      <c r="H4990" s="4">
        <f t="shared" si="859"/>
        <v>44.020724999999999</v>
      </c>
      <c r="I4990" s="5">
        <v>9.6950000000000003</v>
      </c>
      <c r="J4990" s="16">
        <f t="shared" si="855"/>
        <v>19.39</v>
      </c>
      <c r="K4990" s="5">
        <v>2.15</v>
      </c>
      <c r="L4990" s="4">
        <f t="shared" si="856"/>
        <v>5.7190000000000003</v>
      </c>
      <c r="M4990" s="5">
        <v>4.33</v>
      </c>
      <c r="N4990" s="4">
        <f t="shared" si="857"/>
        <v>6.1486000000000001</v>
      </c>
      <c r="O4990" s="5">
        <v>2.2524999999999999</v>
      </c>
      <c r="P4990" s="4">
        <f t="shared" si="851"/>
        <v>1.5091750000000002</v>
      </c>
      <c r="Q4990" s="5">
        <v>2.2805</v>
      </c>
      <c r="R4990" s="4">
        <f t="shared" si="850"/>
        <v>1.5273000000000001</v>
      </c>
      <c r="S4990" s="5">
        <v>3.125E-2</v>
      </c>
      <c r="T4990" s="4">
        <f t="shared" si="858"/>
        <v>1.8124999999999999E-2</v>
      </c>
      <c r="U4990" s="5">
        <v>3</v>
      </c>
      <c r="V4990" s="4">
        <f t="shared" si="860"/>
        <v>3.9000000000000004</v>
      </c>
      <c r="W4990" s="5">
        <v>0.21037500000000009</v>
      </c>
      <c r="X4990" s="5">
        <v>9.3125</v>
      </c>
      <c r="Y4990" s="5">
        <v>56.274999999999999</v>
      </c>
      <c r="Z4990" s="5">
        <v>19.100000000000001</v>
      </c>
      <c r="AA4990" s="5">
        <v>90.2</v>
      </c>
      <c r="AB4990" s="5">
        <v>0.42</v>
      </c>
      <c r="AC4990" s="3"/>
    </row>
    <row r="4991" spans="1:29">
      <c r="A4991" s="15">
        <v>40386.625</v>
      </c>
      <c r="B4991" s="5">
        <v>8.2500000000000004E-2</v>
      </c>
      <c r="C4991" s="4">
        <f t="shared" si="852"/>
        <v>9.5699999999999993E-2</v>
      </c>
      <c r="D4991" s="5">
        <v>48.784999999999997</v>
      </c>
      <c r="E4991" s="4">
        <f t="shared" si="853"/>
        <v>93.179349999999985</v>
      </c>
      <c r="F4991" s="5">
        <v>76.917500000000004</v>
      </c>
      <c r="G4991" s="4">
        <f t="shared" si="854"/>
        <v>146.91242500000001</v>
      </c>
      <c r="H4991" s="4">
        <f t="shared" si="859"/>
        <v>53.733075000000028</v>
      </c>
      <c r="I4991" s="5">
        <v>8.2050000000000001</v>
      </c>
      <c r="J4991" s="16">
        <f t="shared" si="855"/>
        <v>16.41</v>
      </c>
      <c r="K4991" s="5">
        <v>2.42</v>
      </c>
      <c r="L4991" s="4">
        <f t="shared" si="856"/>
        <v>6.4371999999999998</v>
      </c>
      <c r="M4991" s="5">
        <v>4.82</v>
      </c>
      <c r="N4991" s="4">
        <f t="shared" si="857"/>
        <v>6.8444000000000003</v>
      </c>
      <c r="O4991" s="5">
        <v>2.2450000000000001</v>
      </c>
      <c r="P4991" s="4">
        <f t="shared" si="851"/>
        <v>1.5041500000000001</v>
      </c>
      <c r="Q4991" s="5">
        <v>2.26925</v>
      </c>
      <c r="R4991" s="4">
        <f t="shared" ref="R4991:R5054" si="861">P4991+T4991</f>
        <v>1.5189400000000002</v>
      </c>
      <c r="S4991" s="5">
        <v>2.5499999999999998E-2</v>
      </c>
      <c r="T4991" s="4">
        <f t="shared" si="858"/>
        <v>1.4789999999999998E-2</v>
      </c>
      <c r="U4991" s="5">
        <v>9.625</v>
      </c>
      <c r="V4991" s="4">
        <f t="shared" si="860"/>
        <v>12.512500000000001</v>
      </c>
      <c r="W4991" s="5">
        <v>10.156965604475673</v>
      </c>
      <c r="X4991" s="5">
        <v>11.625</v>
      </c>
      <c r="Y4991" s="5">
        <v>58.875</v>
      </c>
      <c r="Z4991" s="5">
        <v>19</v>
      </c>
      <c r="AA4991" s="5">
        <v>93.5</v>
      </c>
      <c r="AB4991" s="5">
        <v>0.32250000000000001</v>
      </c>
      <c r="AC4991" s="3"/>
    </row>
    <row r="4992" spans="1:29">
      <c r="A4992" s="15">
        <v>40386.666666666664</v>
      </c>
      <c r="B4992" s="5">
        <v>8.5000000000000006E-2</v>
      </c>
      <c r="C4992" s="4">
        <f t="shared" si="852"/>
        <v>9.8600000000000007E-2</v>
      </c>
      <c r="D4992" s="5">
        <v>54.402500000000003</v>
      </c>
      <c r="E4992" s="4">
        <f t="shared" si="853"/>
        <v>103.90877500000001</v>
      </c>
      <c r="F4992" s="5">
        <v>87.522499999999994</v>
      </c>
      <c r="G4992" s="4">
        <f t="shared" si="854"/>
        <v>167.16797499999998</v>
      </c>
      <c r="H4992" s="4">
        <f t="shared" si="859"/>
        <v>63.259199999999979</v>
      </c>
      <c r="I4992" s="5">
        <v>8.2050000000000001</v>
      </c>
      <c r="J4992" s="16">
        <f t="shared" si="855"/>
        <v>16.41</v>
      </c>
      <c r="K4992" s="5">
        <v>3.09</v>
      </c>
      <c r="L4992" s="4">
        <f t="shared" si="856"/>
        <v>8.2194000000000003</v>
      </c>
      <c r="M4992" s="5">
        <v>5.0650000000000004</v>
      </c>
      <c r="N4992" s="4">
        <f t="shared" si="857"/>
        <v>7.1923000000000004</v>
      </c>
      <c r="O4992" s="5">
        <v>2.2574999999999998</v>
      </c>
      <c r="P4992" s="4">
        <f t="shared" si="851"/>
        <v>1.5125249999999999</v>
      </c>
      <c r="Q4992" s="5">
        <v>2.2829999999999999</v>
      </c>
      <c r="R4992" s="4">
        <f t="shared" si="861"/>
        <v>1.527315</v>
      </c>
      <c r="S4992" s="5">
        <v>2.5499999999999998E-2</v>
      </c>
      <c r="T4992" s="4">
        <f t="shared" si="858"/>
        <v>1.4789999999999998E-2</v>
      </c>
      <c r="U4992" s="5">
        <v>9.375</v>
      </c>
      <c r="V4992" s="4">
        <f t="shared" si="860"/>
        <v>12.1875</v>
      </c>
      <c r="W4992" s="5">
        <v>8.0874342655081861</v>
      </c>
      <c r="X4992" s="5">
        <v>12.6875</v>
      </c>
      <c r="Y4992" s="5">
        <v>55.125</v>
      </c>
      <c r="Z4992" s="5">
        <v>19.012499999999999</v>
      </c>
      <c r="AA4992" s="5">
        <v>85.875</v>
      </c>
      <c r="AB4992" s="5">
        <v>0.24</v>
      </c>
      <c r="AC4992" s="3"/>
    </row>
    <row r="4993" spans="1:29">
      <c r="A4993" s="15">
        <v>40386.708333333336</v>
      </c>
      <c r="B4993" s="5">
        <v>0.08</v>
      </c>
      <c r="C4993" s="4">
        <f t="shared" si="852"/>
        <v>9.2799999999999994E-2</v>
      </c>
      <c r="D4993" s="5">
        <v>44.125</v>
      </c>
      <c r="E4993" s="4">
        <f t="shared" si="853"/>
        <v>84.278750000000002</v>
      </c>
      <c r="F4993" s="5">
        <v>77.347499999999997</v>
      </c>
      <c r="G4993" s="4">
        <f t="shared" si="854"/>
        <v>147.73372499999999</v>
      </c>
      <c r="H4993" s="4">
        <f t="shared" si="859"/>
        <v>63.45497499999999</v>
      </c>
      <c r="I4993" s="5">
        <v>9.4450000000000003</v>
      </c>
      <c r="J4993" s="16">
        <f t="shared" si="855"/>
        <v>18.89</v>
      </c>
      <c r="K4993" s="5">
        <v>2.6875</v>
      </c>
      <c r="L4993" s="4">
        <f t="shared" si="856"/>
        <v>7.1487500000000006</v>
      </c>
      <c r="M4993" s="5">
        <v>4.3250000000000002</v>
      </c>
      <c r="N4993" s="4">
        <f t="shared" si="857"/>
        <v>6.1414999999999997</v>
      </c>
      <c r="O4993" s="5">
        <v>2.2774999999999999</v>
      </c>
      <c r="P4993" s="4">
        <f t="shared" si="851"/>
        <v>1.525925</v>
      </c>
      <c r="Q4993" s="5">
        <v>2.3029999999999999</v>
      </c>
      <c r="R4993" s="4">
        <f t="shared" si="861"/>
        <v>1.5404249999999999</v>
      </c>
      <c r="S4993" s="5">
        <v>2.5000000000000001E-2</v>
      </c>
      <c r="T4993" s="4">
        <f t="shared" si="858"/>
        <v>1.4499999999999999E-2</v>
      </c>
      <c r="U4993" s="5">
        <v>5.6875</v>
      </c>
      <c r="V4993" s="4">
        <f t="shared" si="860"/>
        <v>7.3937499999999998</v>
      </c>
      <c r="W4993" s="5">
        <v>3.0724779637422115</v>
      </c>
      <c r="X4993" s="5">
        <v>11.25</v>
      </c>
      <c r="Y4993" s="5">
        <v>53.475000000000001</v>
      </c>
      <c r="Z4993" s="5">
        <v>18.649999999999999</v>
      </c>
      <c r="AA4993" s="5">
        <v>80.825000000000003</v>
      </c>
      <c r="AB4993" s="5">
        <v>0.19500000000000001</v>
      </c>
      <c r="AC4993" s="3"/>
    </row>
    <row r="4994" spans="1:29">
      <c r="A4994" s="15">
        <v>40386.75</v>
      </c>
      <c r="B4994" s="5">
        <v>0.08</v>
      </c>
      <c r="C4994" s="4">
        <f t="shared" si="852"/>
        <v>9.2799999999999994E-2</v>
      </c>
      <c r="D4994" s="5">
        <v>30.97</v>
      </c>
      <c r="E4994" s="4">
        <f t="shared" si="853"/>
        <v>59.152699999999996</v>
      </c>
      <c r="F4994" s="5">
        <v>59.11</v>
      </c>
      <c r="G4994" s="4">
        <f t="shared" si="854"/>
        <v>112.90009999999999</v>
      </c>
      <c r="H4994" s="4">
        <f t="shared" si="859"/>
        <v>53.747399999999999</v>
      </c>
      <c r="I4994" s="5">
        <v>11.515000000000001</v>
      </c>
      <c r="J4994" s="16">
        <f t="shared" si="855"/>
        <v>23.03</v>
      </c>
      <c r="K4994" s="5">
        <v>1.7450000000000001</v>
      </c>
      <c r="L4994" s="4">
        <f t="shared" si="856"/>
        <v>4.6417000000000002</v>
      </c>
      <c r="M4994" s="5">
        <v>3.4575</v>
      </c>
      <c r="N4994" s="4">
        <f t="shared" si="857"/>
        <v>4.9096500000000001</v>
      </c>
      <c r="O4994" s="5">
        <v>2.2749999999999999</v>
      </c>
      <c r="P4994" s="4">
        <f t="shared" si="851"/>
        <v>1.5242500000000001</v>
      </c>
      <c r="Q4994" s="5">
        <v>2.2977500000000002</v>
      </c>
      <c r="R4994" s="4">
        <f t="shared" si="861"/>
        <v>1.5388950000000001</v>
      </c>
      <c r="S4994" s="5">
        <v>2.5250000000000002E-2</v>
      </c>
      <c r="T4994" s="4">
        <f t="shared" si="858"/>
        <v>1.4645E-2</v>
      </c>
      <c r="U4994" s="5">
        <v>3.3125</v>
      </c>
      <c r="V4994" s="4">
        <f t="shared" si="860"/>
        <v>4.3062500000000004</v>
      </c>
      <c r="W4994" s="5">
        <v>2.6908373986795784</v>
      </c>
      <c r="X4994" s="5">
        <v>8.4375</v>
      </c>
      <c r="Y4994" s="5">
        <v>51.2</v>
      </c>
      <c r="Z4994" s="5">
        <v>18.412500000000001</v>
      </c>
      <c r="AA4994" s="5">
        <v>83.4</v>
      </c>
      <c r="AB4994" s="5">
        <v>0.23</v>
      </c>
      <c r="AC4994" s="3"/>
    </row>
    <row r="4995" spans="1:29">
      <c r="A4995" s="15">
        <v>40386.791666666664</v>
      </c>
      <c r="B4995" s="5">
        <v>9.7500000000000003E-2</v>
      </c>
      <c r="C4995" s="4">
        <f t="shared" si="852"/>
        <v>0.11309999999999999</v>
      </c>
      <c r="D4995" s="5">
        <v>26.45</v>
      </c>
      <c r="E4995" s="4">
        <f t="shared" si="853"/>
        <v>50.519499999999994</v>
      </c>
      <c r="F4995" s="5">
        <v>51.05</v>
      </c>
      <c r="G4995" s="4">
        <f t="shared" si="854"/>
        <v>97.505499999999984</v>
      </c>
      <c r="H4995" s="4">
        <f t="shared" si="859"/>
        <v>46.98599999999999</v>
      </c>
      <c r="I4995" s="5">
        <v>10.275</v>
      </c>
      <c r="J4995" s="16">
        <f t="shared" si="855"/>
        <v>20.55</v>
      </c>
      <c r="K4995" s="5">
        <v>1.7450000000000001</v>
      </c>
      <c r="L4995" s="4">
        <f t="shared" si="856"/>
        <v>4.6417000000000002</v>
      </c>
      <c r="M4995" s="5">
        <v>3.21</v>
      </c>
      <c r="N4995" s="4">
        <f t="shared" si="857"/>
        <v>4.5581999999999994</v>
      </c>
      <c r="O4995" s="5">
        <v>2.2374999999999998</v>
      </c>
      <c r="P4995" s="4">
        <f t="shared" si="851"/>
        <v>1.499125</v>
      </c>
      <c r="Q4995" s="5">
        <v>2.2552500000000002</v>
      </c>
      <c r="R4995" s="4">
        <f t="shared" si="861"/>
        <v>1.5107250000000001</v>
      </c>
      <c r="S4995" s="5">
        <v>0.02</v>
      </c>
      <c r="T4995" s="4">
        <f t="shared" si="858"/>
        <v>1.1599999999999999E-2</v>
      </c>
      <c r="U4995" s="5">
        <v>5.25</v>
      </c>
      <c r="V4995" s="4">
        <f t="shared" si="860"/>
        <v>6.8250000000000002</v>
      </c>
      <c r="W4995" s="5">
        <v>3.9639981707873471</v>
      </c>
      <c r="X4995" s="5">
        <v>9</v>
      </c>
      <c r="Y4995" s="5">
        <v>55.15</v>
      </c>
      <c r="Z4995" s="5">
        <v>17.3125</v>
      </c>
      <c r="AA4995" s="5">
        <v>65.325000000000003</v>
      </c>
      <c r="AB4995" s="5">
        <v>0.11749999999999999</v>
      </c>
      <c r="AC4995" s="3"/>
    </row>
    <row r="4996" spans="1:29">
      <c r="A4996" s="15">
        <v>40386.833333333336</v>
      </c>
      <c r="B4996" s="5">
        <v>0.17749999999999999</v>
      </c>
      <c r="C4996" s="4">
        <f t="shared" si="852"/>
        <v>0.20589999999999997</v>
      </c>
      <c r="D4996" s="5">
        <v>23.844999999999999</v>
      </c>
      <c r="E4996" s="4">
        <f t="shared" si="853"/>
        <v>45.543949999999995</v>
      </c>
      <c r="F4996" s="5">
        <v>51.337499999999999</v>
      </c>
      <c r="G4996" s="4">
        <f t="shared" si="854"/>
        <v>98.054624999999987</v>
      </c>
      <c r="H4996" s="4">
        <f t="shared" si="859"/>
        <v>52.510674999999992</v>
      </c>
      <c r="I4996" s="5">
        <v>6.63</v>
      </c>
      <c r="J4996" s="16">
        <f t="shared" si="855"/>
        <v>13.26</v>
      </c>
      <c r="K4996" s="5">
        <v>1.4750000000000001</v>
      </c>
      <c r="L4996" s="4">
        <f t="shared" si="856"/>
        <v>3.9235000000000007</v>
      </c>
      <c r="M4996" s="5">
        <v>2.96</v>
      </c>
      <c r="N4996" s="4">
        <f t="shared" si="857"/>
        <v>4.2031999999999998</v>
      </c>
      <c r="O4996" s="5">
        <v>2.2625000000000002</v>
      </c>
      <c r="P4996" s="4">
        <f t="shared" si="851"/>
        <v>1.5158750000000003</v>
      </c>
      <c r="Q4996" s="5">
        <v>2.3065000000000002</v>
      </c>
      <c r="R4996" s="4">
        <f t="shared" si="861"/>
        <v>1.5416850000000002</v>
      </c>
      <c r="S4996" s="5">
        <v>4.4499999999999998E-2</v>
      </c>
      <c r="T4996" s="4">
        <f t="shared" si="858"/>
        <v>2.5809999999999996E-2</v>
      </c>
      <c r="U4996" s="5">
        <v>6.125</v>
      </c>
      <c r="V4996" s="4">
        <f t="shared" si="860"/>
        <v>7.9625000000000004</v>
      </c>
      <c r="W4996" s="5">
        <v>5.5385900465030735</v>
      </c>
      <c r="X4996" s="5">
        <v>9</v>
      </c>
      <c r="Y4996" s="5">
        <v>62.575000000000003</v>
      </c>
      <c r="Z4996" s="5">
        <v>15.9625</v>
      </c>
      <c r="AA4996" s="5">
        <v>112.4</v>
      </c>
      <c r="AB4996" s="5">
        <v>8.2500000000000004E-2</v>
      </c>
      <c r="AC4996" s="3"/>
    </row>
    <row r="4997" spans="1:29">
      <c r="A4997" s="15">
        <v>40386.875</v>
      </c>
      <c r="B4997" s="5">
        <v>0.3</v>
      </c>
      <c r="C4997" s="4">
        <f t="shared" si="852"/>
        <v>0.34799999999999998</v>
      </c>
      <c r="D4997" s="5">
        <v>48.24</v>
      </c>
      <c r="E4997" s="4">
        <f t="shared" si="853"/>
        <v>92.138400000000004</v>
      </c>
      <c r="F4997" s="5">
        <v>83.87</v>
      </c>
      <c r="G4997" s="4">
        <f t="shared" si="854"/>
        <v>160.1917</v>
      </c>
      <c r="H4997" s="4">
        <f t="shared" si="859"/>
        <v>68.053299999999993</v>
      </c>
      <c r="I4997" s="5">
        <v>1.1575</v>
      </c>
      <c r="J4997" s="16">
        <f t="shared" si="855"/>
        <v>2.3149999999999999</v>
      </c>
      <c r="K4997" s="5">
        <v>2.2850000000000001</v>
      </c>
      <c r="L4997" s="4">
        <f t="shared" si="856"/>
        <v>6.0781000000000009</v>
      </c>
      <c r="M4997" s="5">
        <v>3.95</v>
      </c>
      <c r="N4997" s="4">
        <f t="shared" si="857"/>
        <v>5.609</v>
      </c>
      <c r="O4997" s="5">
        <v>2.3925000000000001</v>
      </c>
      <c r="P4997" s="4">
        <f t="shared" si="851"/>
        <v>1.602975</v>
      </c>
      <c r="Q4997" s="5">
        <v>2.4822500000000001</v>
      </c>
      <c r="R4997" s="4">
        <f t="shared" si="861"/>
        <v>1.6553200000000001</v>
      </c>
      <c r="S4997" s="5">
        <v>9.0249999999999997E-2</v>
      </c>
      <c r="T4997" s="4">
        <f t="shared" si="858"/>
        <v>5.2344999999999996E-2</v>
      </c>
      <c r="U4997" s="5">
        <v>8.6875</v>
      </c>
      <c r="V4997" s="4">
        <f t="shared" si="860"/>
        <v>11.293750000000001</v>
      </c>
      <c r="W4997" s="5">
        <v>7.1408089931442937</v>
      </c>
      <c r="X4997" s="5">
        <v>11.4375</v>
      </c>
      <c r="Y4997" s="5">
        <v>71.025000000000006</v>
      </c>
      <c r="Z4997" s="5">
        <v>14.775</v>
      </c>
      <c r="AA4997" s="5">
        <v>36.799999999999997</v>
      </c>
      <c r="AB4997" s="5">
        <v>0.08</v>
      </c>
      <c r="AC4997" s="3"/>
    </row>
    <row r="4998" spans="1:29">
      <c r="A4998" s="15">
        <v>40386.916666666664</v>
      </c>
      <c r="B4998" s="5">
        <v>0.39</v>
      </c>
      <c r="C4998" s="4">
        <f t="shared" si="852"/>
        <v>0.45239999999999997</v>
      </c>
      <c r="D4998" s="5">
        <v>33.712499999999999</v>
      </c>
      <c r="E4998" s="4">
        <f t="shared" si="853"/>
        <v>64.390874999999994</v>
      </c>
      <c r="F4998" s="5">
        <v>63.927500000000002</v>
      </c>
      <c r="G4998" s="4">
        <f t="shared" si="854"/>
        <v>122.101525</v>
      </c>
      <c r="H4998" s="4">
        <f t="shared" si="859"/>
        <v>57.710650000000001</v>
      </c>
      <c r="I4998" s="5">
        <v>0</v>
      </c>
      <c r="J4998" s="16">
        <f t="shared" si="855"/>
        <v>0</v>
      </c>
      <c r="K4998" s="5">
        <v>1.88</v>
      </c>
      <c r="L4998" s="4">
        <f t="shared" si="856"/>
        <v>5.0007999999999999</v>
      </c>
      <c r="M4998" s="5">
        <v>3.4525000000000001</v>
      </c>
      <c r="N4998" s="4">
        <f t="shared" si="857"/>
        <v>4.9025499999999997</v>
      </c>
      <c r="O4998" s="5">
        <v>2.5750000000000002</v>
      </c>
      <c r="P4998" s="4">
        <f t="shared" si="851"/>
        <v>1.7252500000000002</v>
      </c>
      <c r="Q4998" s="5">
        <v>2.70825</v>
      </c>
      <c r="R4998" s="4">
        <f t="shared" si="861"/>
        <v>1.8035500000000002</v>
      </c>
      <c r="S4998" s="5">
        <v>0.13500000000000001</v>
      </c>
      <c r="T4998" s="4">
        <f t="shared" si="858"/>
        <v>7.8299999999999995E-2</v>
      </c>
      <c r="U4998" s="5">
        <v>10.125</v>
      </c>
      <c r="V4998" s="4">
        <f t="shared" si="860"/>
        <v>13.1625</v>
      </c>
      <c r="W4998" s="5">
        <v>8.7846727291922111</v>
      </c>
      <c r="X4998" s="5">
        <v>9.8125</v>
      </c>
      <c r="Y4998" s="5">
        <v>76.224999999999994</v>
      </c>
      <c r="Z4998" s="5">
        <v>13.9125</v>
      </c>
      <c r="AA4998" s="5">
        <v>36.799999999999997</v>
      </c>
      <c r="AB4998" s="5">
        <v>0.08</v>
      </c>
      <c r="AC4998" s="3"/>
    </row>
    <row r="4999" spans="1:29">
      <c r="A4999" s="15">
        <v>40386.958333333336</v>
      </c>
      <c r="B4999" s="5">
        <v>0.38750000000000001</v>
      </c>
      <c r="C4999" s="4">
        <f t="shared" si="852"/>
        <v>0.44949999999999996</v>
      </c>
      <c r="D4999" s="5">
        <v>52.765000000000001</v>
      </c>
      <c r="E4999" s="4">
        <f t="shared" si="853"/>
        <v>100.78115</v>
      </c>
      <c r="F4999" s="5">
        <v>81.045000000000002</v>
      </c>
      <c r="G4999" s="4">
        <f t="shared" si="854"/>
        <v>154.79595</v>
      </c>
      <c r="H4999" s="4">
        <f t="shared" si="859"/>
        <v>54.014800000000008</v>
      </c>
      <c r="I4999" s="5">
        <v>0</v>
      </c>
      <c r="J4999" s="16">
        <f t="shared" si="855"/>
        <v>0</v>
      </c>
      <c r="K4999" s="5">
        <v>2.2850000000000001</v>
      </c>
      <c r="L4999" s="4">
        <f t="shared" si="856"/>
        <v>6.0781000000000009</v>
      </c>
      <c r="M4999" s="5">
        <v>3.95</v>
      </c>
      <c r="N4999" s="4">
        <f t="shared" si="857"/>
        <v>5.609</v>
      </c>
      <c r="O4999" s="5">
        <v>2.93</v>
      </c>
      <c r="P4999" s="4">
        <f t="shared" si="851"/>
        <v>1.9631000000000003</v>
      </c>
      <c r="Q4999" s="5">
        <v>3.2214999999999998</v>
      </c>
      <c r="R4999" s="4">
        <f t="shared" si="861"/>
        <v>2.1330400000000003</v>
      </c>
      <c r="S4999" s="5">
        <v>0.29299999999999998</v>
      </c>
      <c r="T4999" s="4">
        <f t="shared" si="858"/>
        <v>0.16993999999999998</v>
      </c>
      <c r="U4999" s="5">
        <v>10.6875</v>
      </c>
      <c r="V4999" s="4">
        <f t="shared" si="860"/>
        <v>13.893750000000001</v>
      </c>
      <c r="W4999" s="5">
        <v>10.866474468131713</v>
      </c>
      <c r="X4999" s="5">
        <v>11.6875</v>
      </c>
      <c r="Y4999" s="5">
        <v>81.075000000000003</v>
      </c>
      <c r="Z4999" s="5">
        <v>13.1875</v>
      </c>
      <c r="AA4999" s="5">
        <v>36.799999999999997</v>
      </c>
      <c r="AB4999" s="5">
        <v>0.08</v>
      </c>
      <c r="AC4999" s="3"/>
    </row>
    <row r="5000" spans="1:29">
      <c r="A5000" s="15">
        <v>40387</v>
      </c>
      <c r="B5000" s="5">
        <v>0.19750000000000001</v>
      </c>
      <c r="C5000" s="4">
        <f t="shared" si="852"/>
        <v>0.2291</v>
      </c>
      <c r="D5000" s="5">
        <v>11.375</v>
      </c>
      <c r="E5000" s="4">
        <f t="shared" si="853"/>
        <v>21.72625</v>
      </c>
      <c r="F5000" s="5">
        <v>34.229999999999997</v>
      </c>
      <c r="G5000" s="4">
        <f t="shared" si="854"/>
        <v>65.379299999999986</v>
      </c>
      <c r="H5000" s="4">
        <f t="shared" si="859"/>
        <v>43.653049999999986</v>
      </c>
      <c r="I5000" s="5">
        <v>3.23</v>
      </c>
      <c r="J5000" s="16">
        <f t="shared" si="855"/>
        <v>6.46</v>
      </c>
      <c r="K5000" s="5">
        <v>1.2050000000000001</v>
      </c>
      <c r="L5000" s="4">
        <f t="shared" si="856"/>
        <v>3.2053000000000003</v>
      </c>
      <c r="M5000" s="5">
        <v>1.8474999999999999</v>
      </c>
      <c r="N5000" s="4">
        <f t="shared" si="857"/>
        <v>2.6234499999999996</v>
      </c>
      <c r="O5000" s="5">
        <v>2.5225</v>
      </c>
      <c r="P5000" s="4">
        <f t="shared" ref="P5000:P5063" si="862">O5000*0.67</f>
        <v>1.690075</v>
      </c>
      <c r="Q5000" s="5">
        <v>2.661</v>
      </c>
      <c r="R5000" s="4">
        <f t="shared" si="861"/>
        <v>1.7695350000000001</v>
      </c>
      <c r="S5000" s="5">
        <v>0.13700000000000001</v>
      </c>
      <c r="T5000" s="4">
        <f t="shared" si="858"/>
        <v>7.9460000000000003E-2</v>
      </c>
      <c r="U5000" s="5">
        <v>11.125</v>
      </c>
      <c r="V5000" s="4">
        <f t="shared" si="860"/>
        <v>14.4625</v>
      </c>
      <c r="W5000" s="5">
        <v>10.768275699228621</v>
      </c>
      <c r="X5000" s="5">
        <v>8.625</v>
      </c>
      <c r="Y5000" s="5">
        <v>83.424999999999997</v>
      </c>
      <c r="Z5000" s="5">
        <v>13.6875</v>
      </c>
      <c r="AA5000" s="5">
        <v>37.5</v>
      </c>
      <c r="AB5000" s="5">
        <v>0.08</v>
      </c>
      <c r="AC5000" s="3"/>
    </row>
    <row r="5001" spans="1:29">
      <c r="A5001" s="15">
        <v>40387.041666666664</v>
      </c>
      <c r="B5001" s="5">
        <v>0.2525</v>
      </c>
      <c r="C5001" s="4">
        <f t="shared" si="852"/>
        <v>0.29289999999999999</v>
      </c>
      <c r="D5001" s="5">
        <v>14.3925</v>
      </c>
      <c r="E5001" s="4">
        <f t="shared" si="853"/>
        <v>27.489674999999998</v>
      </c>
      <c r="F5001" s="5">
        <v>38.049999999999997</v>
      </c>
      <c r="G5001" s="4">
        <f t="shared" si="854"/>
        <v>72.675499999999985</v>
      </c>
      <c r="H5001" s="4">
        <f t="shared" si="859"/>
        <v>45.185824999999987</v>
      </c>
      <c r="I5001" s="5">
        <v>0</v>
      </c>
      <c r="J5001" s="16">
        <f t="shared" si="855"/>
        <v>0</v>
      </c>
      <c r="K5001" s="5">
        <v>1.07</v>
      </c>
      <c r="L5001" s="4">
        <f t="shared" si="856"/>
        <v>2.8462000000000005</v>
      </c>
      <c r="M5001" s="5">
        <v>1.97</v>
      </c>
      <c r="N5001" s="4">
        <f t="shared" si="857"/>
        <v>2.7973999999999997</v>
      </c>
      <c r="O5001" s="5">
        <v>2.5649999999999999</v>
      </c>
      <c r="P5001" s="4">
        <f t="shared" si="862"/>
        <v>1.71855</v>
      </c>
      <c r="Q5001" s="5">
        <v>2.7437499999999999</v>
      </c>
      <c r="R5001" s="4">
        <f t="shared" si="861"/>
        <v>1.8226599999999999</v>
      </c>
      <c r="S5001" s="5">
        <v>0.17949999999999999</v>
      </c>
      <c r="T5001" s="4">
        <f t="shared" si="858"/>
        <v>0.10410999999999999</v>
      </c>
      <c r="U5001" s="5">
        <v>11.5</v>
      </c>
      <c r="V5001" s="4">
        <f t="shared" si="860"/>
        <v>14.950000000000001</v>
      </c>
      <c r="W5001" s="5">
        <v>12.703112593823059</v>
      </c>
      <c r="X5001" s="5">
        <v>10.0625</v>
      </c>
      <c r="Y5001" s="5">
        <v>84.924999999999997</v>
      </c>
      <c r="Z5001" s="5">
        <v>13.237500000000001</v>
      </c>
      <c r="AA5001" s="5">
        <v>27.9</v>
      </c>
      <c r="AB5001" s="5">
        <v>0.08</v>
      </c>
      <c r="AC5001" s="3"/>
    </row>
    <row r="5002" spans="1:29">
      <c r="A5002" s="15">
        <v>40387.083333333336</v>
      </c>
      <c r="B5002" s="5">
        <v>0.2175</v>
      </c>
      <c r="C5002" s="4">
        <f t="shared" si="852"/>
        <v>0.25229999999999997</v>
      </c>
      <c r="D5002" s="5">
        <v>10.28</v>
      </c>
      <c r="E5002" s="4">
        <f t="shared" si="853"/>
        <v>19.634799999999998</v>
      </c>
      <c r="F5002" s="5">
        <v>34.092500000000001</v>
      </c>
      <c r="G5002" s="4">
        <f t="shared" si="854"/>
        <v>65.116675000000001</v>
      </c>
      <c r="H5002" s="4">
        <f t="shared" si="859"/>
        <v>45.481875000000002</v>
      </c>
      <c r="I5002" s="5">
        <v>0.33</v>
      </c>
      <c r="J5002" s="16">
        <f t="shared" si="855"/>
        <v>0.66</v>
      </c>
      <c r="K5002" s="5">
        <v>1.07</v>
      </c>
      <c r="L5002" s="4">
        <f t="shared" si="856"/>
        <v>2.8462000000000005</v>
      </c>
      <c r="M5002" s="5">
        <v>2.0924999999999998</v>
      </c>
      <c r="N5002" s="4">
        <f t="shared" si="857"/>
        <v>2.9713499999999997</v>
      </c>
      <c r="O5002" s="5">
        <v>2.5649999999999999</v>
      </c>
      <c r="P5002" s="4">
        <f t="shared" si="862"/>
        <v>1.71855</v>
      </c>
      <c r="Q5002" s="5">
        <v>2.7077499999999999</v>
      </c>
      <c r="R5002" s="4">
        <f t="shared" si="861"/>
        <v>1.8010550000000001</v>
      </c>
      <c r="S5002" s="5">
        <v>0.14224999999999999</v>
      </c>
      <c r="T5002" s="4">
        <f t="shared" si="858"/>
        <v>8.2504999999999981E-2</v>
      </c>
      <c r="U5002" s="5">
        <v>10.25</v>
      </c>
      <c r="V5002" s="4">
        <f t="shared" si="860"/>
        <v>13.325000000000001</v>
      </c>
      <c r="W5002" s="5">
        <v>8.9179895826229334</v>
      </c>
      <c r="X5002" s="5">
        <v>9.0625</v>
      </c>
      <c r="Y5002" s="5">
        <v>83.275000000000006</v>
      </c>
      <c r="Z5002" s="5">
        <v>13.3</v>
      </c>
      <c r="AA5002" s="5">
        <v>16.925000000000001</v>
      </c>
      <c r="AB5002" s="5">
        <v>8.5000000000000006E-2</v>
      </c>
      <c r="AC5002" s="3"/>
    </row>
    <row r="5003" spans="1:29">
      <c r="A5003" s="15">
        <v>40387.125</v>
      </c>
      <c r="B5003" s="5">
        <v>0.18</v>
      </c>
      <c r="C5003" s="4">
        <f t="shared" si="852"/>
        <v>0.20879999999999999</v>
      </c>
      <c r="D5003" s="5">
        <v>6.1675000000000004</v>
      </c>
      <c r="E5003" s="4">
        <f t="shared" si="853"/>
        <v>11.779925</v>
      </c>
      <c r="F5003" s="5">
        <v>27.02</v>
      </c>
      <c r="G5003" s="4">
        <f t="shared" si="854"/>
        <v>51.608199999999997</v>
      </c>
      <c r="H5003" s="4">
        <f t="shared" si="859"/>
        <v>39.828274999999998</v>
      </c>
      <c r="I5003" s="5">
        <v>1.905</v>
      </c>
      <c r="J5003" s="16">
        <f t="shared" si="855"/>
        <v>3.81</v>
      </c>
      <c r="K5003" s="5">
        <v>1.07</v>
      </c>
      <c r="L5003" s="4">
        <f t="shared" si="856"/>
        <v>2.8462000000000005</v>
      </c>
      <c r="M5003" s="5">
        <v>1.3574999999999999</v>
      </c>
      <c r="N5003" s="4">
        <f t="shared" si="857"/>
        <v>1.9276499999999999</v>
      </c>
      <c r="O5003" s="5">
        <v>2.7225000000000001</v>
      </c>
      <c r="P5003" s="4">
        <f t="shared" si="862"/>
        <v>1.8240750000000001</v>
      </c>
      <c r="Q5003" s="5">
        <v>2.8654999999999999</v>
      </c>
      <c r="R5003" s="4">
        <f t="shared" si="861"/>
        <v>1.9074500000000001</v>
      </c>
      <c r="S5003" s="5">
        <v>0.14374999999999999</v>
      </c>
      <c r="T5003" s="4">
        <f t="shared" si="858"/>
        <v>8.3374999999999991E-2</v>
      </c>
      <c r="U5003" s="5">
        <v>9.75</v>
      </c>
      <c r="V5003" s="4">
        <f t="shared" si="860"/>
        <v>12.675000000000001</v>
      </c>
      <c r="W5003" s="5">
        <v>8.7292773768008018</v>
      </c>
      <c r="X5003" s="5">
        <v>9.0625</v>
      </c>
      <c r="Y5003" s="5">
        <v>82.1</v>
      </c>
      <c r="Z5003" s="5">
        <v>13.2875</v>
      </c>
      <c r="AA5003" s="5">
        <v>225</v>
      </c>
      <c r="AB5003" s="5">
        <v>8.2500000000000004E-2</v>
      </c>
      <c r="AC5003" s="3"/>
    </row>
    <row r="5004" spans="1:29">
      <c r="A5004" s="15">
        <v>40387.166666666664</v>
      </c>
      <c r="B5004" s="5">
        <v>0.17499999999999999</v>
      </c>
      <c r="C5004" s="4">
        <f t="shared" si="852"/>
        <v>0.20299999999999999</v>
      </c>
      <c r="D5004" s="5">
        <v>7.8125</v>
      </c>
      <c r="E5004" s="4">
        <f t="shared" si="853"/>
        <v>14.921875</v>
      </c>
      <c r="F5004" s="5">
        <v>29</v>
      </c>
      <c r="G5004" s="4">
        <f t="shared" si="854"/>
        <v>55.39</v>
      </c>
      <c r="H5004" s="4">
        <f t="shared" si="859"/>
        <v>40.468125000000001</v>
      </c>
      <c r="I5004" s="5">
        <v>1.4075</v>
      </c>
      <c r="J5004" s="16">
        <f t="shared" si="855"/>
        <v>2.8149999999999999</v>
      </c>
      <c r="K5004" s="5">
        <v>0.9375</v>
      </c>
      <c r="L5004" s="4">
        <f t="shared" si="856"/>
        <v>2.4937500000000004</v>
      </c>
      <c r="M5004" s="5">
        <v>1.97</v>
      </c>
      <c r="N5004" s="4">
        <f t="shared" si="857"/>
        <v>2.7973999999999997</v>
      </c>
      <c r="O5004" s="5">
        <v>2.8450000000000002</v>
      </c>
      <c r="P5004" s="4">
        <f t="shared" si="862"/>
        <v>1.9061500000000002</v>
      </c>
      <c r="Q5004" s="5">
        <v>2.9670000000000001</v>
      </c>
      <c r="R5004" s="4">
        <f t="shared" si="861"/>
        <v>1.9767650000000003</v>
      </c>
      <c r="S5004" s="5">
        <v>0.12175</v>
      </c>
      <c r="T5004" s="4">
        <f t="shared" si="858"/>
        <v>7.0614999999999997E-2</v>
      </c>
      <c r="U5004" s="5">
        <v>11.1875</v>
      </c>
      <c r="V5004" s="4">
        <f t="shared" si="860"/>
        <v>14.543750000000001</v>
      </c>
      <c r="W5004" s="5">
        <v>9.9411778058108506</v>
      </c>
      <c r="X5004" s="5">
        <v>10</v>
      </c>
      <c r="Y5004" s="5">
        <v>81.025000000000006</v>
      </c>
      <c r="Z5004" s="5">
        <v>13.65</v>
      </c>
      <c r="AA5004" s="5">
        <v>229.5</v>
      </c>
      <c r="AB5004" s="5">
        <v>8.5000000000000006E-2</v>
      </c>
      <c r="AC5004" s="3"/>
    </row>
    <row r="5005" spans="1:29">
      <c r="A5005" s="15">
        <v>40387.208333333336</v>
      </c>
      <c r="B5005" s="5">
        <v>0.19750000000000001</v>
      </c>
      <c r="C5005" s="4">
        <f t="shared" si="852"/>
        <v>0.2291</v>
      </c>
      <c r="D5005" s="5">
        <v>37.835000000000001</v>
      </c>
      <c r="E5005" s="4">
        <f t="shared" si="853"/>
        <v>72.264849999999996</v>
      </c>
      <c r="F5005" s="5">
        <v>60.837499999999999</v>
      </c>
      <c r="G5005" s="4">
        <f t="shared" si="854"/>
        <v>116.199625</v>
      </c>
      <c r="H5005" s="4">
        <f t="shared" si="859"/>
        <v>43.934775000000002</v>
      </c>
      <c r="I5005" s="5">
        <v>0.41249999999999998</v>
      </c>
      <c r="J5005" s="16">
        <f t="shared" si="855"/>
        <v>0.82499999999999996</v>
      </c>
      <c r="K5005" s="5">
        <v>2.0125000000000002</v>
      </c>
      <c r="L5005" s="4">
        <f t="shared" si="856"/>
        <v>5.353250000000001</v>
      </c>
      <c r="M5005" s="5">
        <v>2.9550000000000001</v>
      </c>
      <c r="N5005" s="4">
        <f t="shared" si="857"/>
        <v>4.1960999999999995</v>
      </c>
      <c r="O5005" s="5">
        <v>2.915</v>
      </c>
      <c r="P5005" s="4">
        <f t="shared" si="862"/>
        <v>1.9530500000000002</v>
      </c>
      <c r="Q5005" s="5">
        <v>3.0372499999999998</v>
      </c>
      <c r="R5005" s="4">
        <f t="shared" si="861"/>
        <v>2.0223600000000004</v>
      </c>
      <c r="S5005" s="5">
        <v>0.1195</v>
      </c>
      <c r="T5005" s="4">
        <f t="shared" si="858"/>
        <v>6.9309999999999997E-2</v>
      </c>
      <c r="U5005" s="5">
        <v>13.6875</v>
      </c>
      <c r="V5005" s="4">
        <f t="shared" si="860"/>
        <v>17.793749999999999</v>
      </c>
      <c r="W5005" s="5">
        <v>12.174669273347739</v>
      </c>
      <c r="X5005" s="5">
        <v>12.1875</v>
      </c>
      <c r="Y5005" s="5">
        <v>84.05</v>
      </c>
      <c r="Z5005" s="5">
        <v>13.862500000000001</v>
      </c>
      <c r="AA5005" s="5">
        <v>146.4</v>
      </c>
      <c r="AB5005" s="5">
        <v>0.08</v>
      </c>
      <c r="AC5005" s="3"/>
    </row>
    <row r="5006" spans="1:29">
      <c r="A5006" s="15">
        <v>40387.25</v>
      </c>
      <c r="B5006" s="5">
        <v>0.20749999999999999</v>
      </c>
      <c r="C5006" s="4">
        <f t="shared" si="852"/>
        <v>0.24069999999999997</v>
      </c>
      <c r="D5006" s="5">
        <v>70.457499999999996</v>
      </c>
      <c r="E5006" s="4">
        <f t="shared" si="853"/>
        <v>134.573825</v>
      </c>
      <c r="F5006" s="5">
        <v>97.057500000000005</v>
      </c>
      <c r="G5006" s="4">
        <f t="shared" si="854"/>
        <v>185.37982500000001</v>
      </c>
      <c r="H5006" s="4">
        <f t="shared" si="859"/>
        <v>50.806000000000012</v>
      </c>
      <c r="I5006" s="5">
        <v>0.82750000000000001</v>
      </c>
      <c r="J5006" s="16">
        <f t="shared" si="855"/>
        <v>1.655</v>
      </c>
      <c r="K5006" s="5">
        <v>3.62</v>
      </c>
      <c r="L5006" s="4">
        <f t="shared" si="856"/>
        <v>9.6292000000000009</v>
      </c>
      <c r="M5006" s="5">
        <v>5.7850000000000001</v>
      </c>
      <c r="N5006" s="4">
        <f t="shared" si="857"/>
        <v>8.2147000000000006</v>
      </c>
      <c r="O5006" s="5">
        <v>2.3199999999999998</v>
      </c>
      <c r="P5006" s="4">
        <f t="shared" si="862"/>
        <v>1.5544</v>
      </c>
      <c r="Q5006" s="5">
        <v>2.4</v>
      </c>
      <c r="R5006" s="4">
        <f t="shared" si="861"/>
        <v>1.6015250000000001</v>
      </c>
      <c r="S5006" s="5">
        <v>8.1250000000000003E-2</v>
      </c>
      <c r="T5006" s="4">
        <f t="shared" si="858"/>
        <v>4.7125E-2</v>
      </c>
      <c r="U5006" s="5">
        <v>19.875</v>
      </c>
      <c r="V5006" s="4">
        <f t="shared" si="860"/>
        <v>25.837500000000002</v>
      </c>
      <c r="W5006" s="5">
        <v>18.145889066364635</v>
      </c>
      <c r="X5006" s="5">
        <v>15.9375</v>
      </c>
      <c r="Y5006" s="5">
        <v>84.8</v>
      </c>
      <c r="Z5006" s="5">
        <v>14.5</v>
      </c>
      <c r="AA5006" s="5">
        <v>122.22499999999999</v>
      </c>
      <c r="AB5006" s="5">
        <v>0.13500000000000001</v>
      </c>
      <c r="AC5006" s="3"/>
    </row>
    <row r="5007" spans="1:29">
      <c r="A5007" s="15">
        <v>40387.291666666664</v>
      </c>
      <c r="B5007" s="5">
        <v>0.21</v>
      </c>
      <c r="C5007" s="4">
        <f t="shared" si="852"/>
        <v>0.24359999999999998</v>
      </c>
      <c r="D5007" s="5">
        <v>64.704999999999998</v>
      </c>
      <c r="E5007" s="4">
        <f t="shared" si="853"/>
        <v>123.58654999999999</v>
      </c>
      <c r="F5007" s="5">
        <v>91.545000000000002</v>
      </c>
      <c r="G5007" s="4">
        <f t="shared" si="854"/>
        <v>174.85094999999998</v>
      </c>
      <c r="H5007" s="4">
        <f t="shared" si="859"/>
        <v>51.264399999999995</v>
      </c>
      <c r="I5007" s="5">
        <v>0.99250000000000005</v>
      </c>
      <c r="J5007" s="16">
        <f t="shared" si="855"/>
        <v>1.9850000000000001</v>
      </c>
      <c r="K5007" s="5">
        <v>4.0250000000000004</v>
      </c>
      <c r="L5007" s="4">
        <f t="shared" si="856"/>
        <v>10.706500000000002</v>
      </c>
      <c r="M5007" s="5">
        <v>5.9074999999999998</v>
      </c>
      <c r="N5007" s="4">
        <f t="shared" si="857"/>
        <v>8.3886499999999984</v>
      </c>
      <c r="O5007" s="5">
        <v>2.25</v>
      </c>
      <c r="P5007" s="4">
        <f t="shared" si="862"/>
        <v>1.5075000000000001</v>
      </c>
      <c r="Q5007" s="5">
        <v>2.2947500000000001</v>
      </c>
      <c r="R5007" s="4">
        <f t="shared" si="861"/>
        <v>1.534035</v>
      </c>
      <c r="S5007" s="5">
        <v>4.5749999999999999E-2</v>
      </c>
      <c r="T5007" s="4">
        <f t="shared" si="858"/>
        <v>2.6534999999999996E-2</v>
      </c>
      <c r="U5007" s="5">
        <v>16</v>
      </c>
      <c r="V5007" s="4">
        <f t="shared" si="860"/>
        <v>20.8</v>
      </c>
      <c r="W5007" s="5">
        <v>13.381005392450461</v>
      </c>
      <c r="X5007" s="5">
        <v>14.5625</v>
      </c>
      <c r="Y5007" s="5">
        <v>82.2</v>
      </c>
      <c r="Z5007" s="5">
        <v>14.737500000000001</v>
      </c>
      <c r="AA5007" s="5">
        <v>70.900000000000006</v>
      </c>
      <c r="AB5007" s="5">
        <v>0.16500000000000001</v>
      </c>
      <c r="AC5007" s="3"/>
    </row>
    <row r="5008" spans="1:29">
      <c r="A5008" s="15">
        <v>40387.333333333336</v>
      </c>
      <c r="B5008" s="5">
        <v>0.18</v>
      </c>
      <c r="C5008" s="4">
        <f t="shared" si="852"/>
        <v>0.20879999999999999</v>
      </c>
      <c r="D5008" s="5">
        <v>56.207500000000003</v>
      </c>
      <c r="E5008" s="4">
        <f t="shared" si="853"/>
        <v>107.356325</v>
      </c>
      <c r="F5008" s="5">
        <v>80.367500000000007</v>
      </c>
      <c r="G5008" s="4">
        <f t="shared" si="854"/>
        <v>153.501925</v>
      </c>
      <c r="H5008" s="4">
        <f t="shared" si="859"/>
        <v>46.145600000000002</v>
      </c>
      <c r="I5008" s="5">
        <v>2.4849999999999999</v>
      </c>
      <c r="J5008" s="16">
        <f t="shared" si="855"/>
        <v>4.97</v>
      </c>
      <c r="K5008" s="5">
        <v>3.22</v>
      </c>
      <c r="L5008" s="4">
        <f t="shared" si="856"/>
        <v>8.5652000000000008</v>
      </c>
      <c r="M5008" s="5">
        <v>5.5350000000000001</v>
      </c>
      <c r="N5008" s="4">
        <f t="shared" si="857"/>
        <v>7.8597000000000001</v>
      </c>
      <c r="O5008" s="5">
        <v>2.2574999999999998</v>
      </c>
      <c r="P5008" s="4">
        <f t="shared" si="862"/>
        <v>1.5125249999999999</v>
      </c>
      <c r="Q5008" s="5">
        <v>2.29575</v>
      </c>
      <c r="R5008" s="4">
        <f t="shared" si="861"/>
        <v>1.5354349999999999</v>
      </c>
      <c r="S5008" s="5">
        <v>3.95E-2</v>
      </c>
      <c r="T5008" s="4">
        <f t="shared" si="858"/>
        <v>2.291E-2</v>
      </c>
      <c r="U5008" s="5">
        <v>14.6875</v>
      </c>
      <c r="V5008" s="4">
        <f t="shared" si="860"/>
        <v>19.09375</v>
      </c>
      <c r="W5008" s="5">
        <v>13.921826408369824</v>
      </c>
      <c r="X5008" s="5">
        <v>11.5</v>
      </c>
      <c r="Y5008" s="5">
        <v>80.575000000000003</v>
      </c>
      <c r="Z5008" s="5">
        <v>15</v>
      </c>
      <c r="AA5008" s="5">
        <v>74.599999999999994</v>
      </c>
      <c r="AB5008" s="5">
        <v>0.29249999999999998</v>
      </c>
      <c r="AC5008" s="3"/>
    </row>
    <row r="5009" spans="1:29">
      <c r="A5009" s="15">
        <v>40387.375</v>
      </c>
      <c r="B5009" s="5">
        <v>0.1225</v>
      </c>
      <c r="C5009" s="4">
        <f t="shared" ref="C5009:C5072" si="863">B5009*1.16</f>
        <v>0.14209999999999998</v>
      </c>
      <c r="D5009" s="5">
        <v>51.547499999999999</v>
      </c>
      <c r="E5009" s="4">
        <f t="shared" si="853"/>
        <v>98.455725000000001</v>
      </c>
      <c r="F5009" s="5">
        <v>75.137500000000003</v>
      </c>
      <c r="G5009" s="4">
        <f t="shared" si="854"/>
        <v>143.51262499999999</v>
      </c>
      <c r="H5009" s="4">
        <f t="shared" si="859"/>
        <v>45.056899999999985</v>
      </c>
      <c r="I5009" s="5">
        <v>4.1425000000000001</v>
      </c>
      <c r="J5009" s="16">
        <f t="shared" si="855"/>
        <v>8.2850000000000001</v>
      </c>
      <c r="K5009" s="5">
        <v>3.085</v>
      </c>
      <c r="L5009" s="4">
        <f t="shared" si="856"/>
        <v>8.2061000000000011</v>
      </c>
      <c r="M5009" s="5">
        <v>5.6550000000000002</v>
      </c>
      <c r="N5009" s="4">
        <f t="shared" si="857"/>
        <v>8.0300999999999991</v>
      </c>
      <c r="O5009" s="5">
        <v>2.2825000000000002</v>
      </c>
      <c r="P5009" s="4">
        <f t="shared" si="862"/>
        <v>1.5292750000000002</v>
      </c>
      <c r="Q5009" s="5">
        <v>2.3344999999999998</v>
      </c>
      <c r="R5009" s="4">
        <f t="shared" si="861"/>
        <v>1.5588550000000001</v>
      </c>
      <c r="S5009" s="5">
        <v>5.0999999999999997E-2</v>
      </c>
      <c r="T5009" s="4">
        <f t="shared" si="858"/>
        <v>2.9579999999999995E-2</v>
      </c>
      <c r="U5009" s="5">
        <v>7.6875</v>
      </c>
      <c r="V5009" s="4">
        <f t="shared" si="860"/>
        <v>9.9937500000000004</v>
      </c>
      <c r="W5009" s="5">
        <v>4.9885344798693616</v>
      </c>
      <c r="X5009" s="5">
        <v>8.9375</v>
      </c>
      <c r="Y5009" s="5">
        <v>70.5</v>
      </c>
      <c r="Z5009" s="5">
        <v>15.525</v>
      </c>
      <c r="AA5009" s="5">
        <v>100.25</v>
      </c>
      <c r="AB5009" s="5">
        <v>0.38250000000000001</v>
      </c>
      <c r="AC5009" s="3"/>
    </row>
    <row r="5010" spans="1:29">
      <c r="A5010" s="15">
        <v>40387.416666666664</v>
      </c>
      <c r="B5010" s="5">
        <v>0.1225</v>
      </c>
      <c r="C5010" s="4">
        <f t="shared" si="863"/>
        <v>0.14209999999999998</v>
      </c>
      <c r="D5010" s="5">
        <v>51.685000000000002</v>
      </c>
      <c r="E5010" s="4">
        <f t="shared" si="853"/>
        <v>98.718350000000001</v>
      </c>
      <c r="F5010" s="5">
        <v>76.697500000000005</v>
      </c>
      <c r="G5010" s="4">
        <f t="shared" si="854"/>
        <v>146.49222499999999</v>
      </c>
      <c r="H5010" s="4">
        <f t="shared" si="859"/>
        <v>47.77387499999999</v>
      </c>
      <c r="I5010" s="5">
        <v>3.7250000000000001</v>
      </c>
      <c r="J5010" s="16">
        <f t="shared" si="855"/>
        <v>7.45</v>
      </c>
      <c r="K5010" s="5">
        <v>3.355</v>
      </c>
      <c r="L5010" s="4">
        <f t="shared" si="856"/>
        <v>8.9243000000000006</v>
      </c>
      <c r="M5010" s="5">
        <v>5.41</v>
      </c>
      <c r="N5010" s="4">
        <f t="shared" si="857"/>
        <v>7.6821999999999999</v>
      </c>
      <c r="O5010" s="5">
        <v>2.2799999999999998</v>
      </c>
      <c r="P5010" s="4">
        <f t="shared" si="862"/>
        <v>1.5276000000000001</v>
      </c>
      <c r="Q5010" s="5">
        <v>2.3170000000000002</v>
      </c>
      <c r="R5010" s="4">
        <f t="shared" si="861"/>
        <v>1.550365</v>
      </c>
      <c r="S5010" s="5">
        <v>3.925E-2</v>
      </c>
      <c r="T5010" s="4">
        <f t="shared" si="858"/>
        <v>2.2764999999999997E-2</v>
      </c>
      <c r="U5010" s="5">
        <v>10.0625</v>
      </c>
      <c r="V5010" s="4">
        <f t="shared" si="860"/>
        <v>13.081250000000001</v>
      </c>
      <c r="W5010" s="5">
        <v>10.220452495895474</v>
      </c>
      <c r="X5010" s="5">
        <v>10.4375</v>
      </c>
      <c r="Y5010" s="5">
        <v>74.650000000000006</v>
      </c>
      <c r="Z5010" s="5">
        <v>15.4</v>
      </c>
      <c r="AA5010" s="5">
        <v>85.875</v>
      </c>
      <c r="AB5010" s="5">
        <v>0.34499999999999997</v>
      </c>
      <c r="AC5010" s="3"/>
    </row>
    <row r="5011" spans="1:29">
      <c r="A5011" s="15">
        <v>40387.458333333336</v>
      </c>
      <c r="B5011" s="5">
        <v>0.12</v>
      </c>
      <c r="C5011" s="4">
        <f t="shared" si="863"/>
        <v>0.13919999999999999</v>
      </c>
      <c r="D5011" s="5">
        <v>56.072499999999998</v>
      </c>
      <c r="E5011" s="4">
        <f t="shared" si="853"/>
        <v>107.09847499999999</v>
      </c>
      <c r="F5011" s="5">
        <v>80.522499999999994</v>
      </c>
      <c r="G5011" s="4">
        <f t="shared" si="854"/>
        <v>153.79797499999998</v>
      </c>
      <c r="H5011" s="4">
        <f t="shared" si="859"/>
        <v>46.699499999999986</v>
      </c>
      <c r="I5011" s="5">
        <v>4.8875000000000002</v>
      </c>
      <c r="J5011" s="16">
        <f t="shared" si="855"/>
        <v>9.7750000000000004</v>
      </c>
      <c r="K5011" s="5">
        <v>2.95</v>
      </c>
      <c r="L5011" s="4">
        <f t="shared" si="856"/>
        <v>7.8470000000000013</v>
      </c>
      <c r="M5011" s="5">
        <v>6.1449999999999996</v>
      </c>
      <c r="N5011" s="4">
        <f t="shared" si="857"/>
        <v>8.7258999999999993</v>
      </c>
      <c r="O5011" s="5">
        <v>2.2574999999999998</v>
      </c>
      <c r="P5011" s="4">
        <f t="shared" si="862"/>
        <v>1.5125249999999999</v>
      </c>
      <c r="Q5011" s="5">
        <v>2.29325</v>
      </c>
      <c r="R5011" s="4">
        <f t="shared" si="861"/>
        <v>1.5320999999999998</v>
      </c>
      <c r="S5011" s="5">
        <v>3.3750000000000002E-2</v>
      </c>
      <c r="T5011" s="4">
        <f t="shared" si="858"/>
        <v>1.9574999999999999E-2</v>
      </c>
      <c r="U5011" s="5">
        <v>12.1875</v>
      </c>
      <c r="V5011" s="4">
        <f t="shared" si="860"/>
        <v>15.84375</v>
      </c>
      <c r="W5011" s="5">
        <v>10.538931767956754</v>
      </c>
      <c r="X5011" s="5">
        <v>10.8125</v>
      </c>
      <c r="Y5011" s="5">
        <v>76.150000000000006</v>
      </c>
      <c r="Z5011" s="5">
        <v>15.487500000000001</v>
      </c>
      <c r="AA5011" s="5">
        <v>71.8</v>
      </c>
      <c r="AB5011" s="5">
        <v>0.26</v>
      </c>
      <c r="AC5011" s="3"/>
    </row>
    <row r="5012" spans="1:29">
      <c r="A5012" s="15">
        <v>40387.5</v>
      </c>
      <c r="B5012" s="5">
        <v>8.2500000000000004E-2</v>
      </c>
      <c r="C5012" s="4">
        <f t="shared" si="863"/>
        <v>9.5699999999999993E-2</v>
      </c>
      <c r="D5012" s="5">
        <v>48.672499999999999</v>
      </c>
      <c r="E5012" s="4">
        <f t="shared" si="853"/>
        <v>92.964474999999993</v>
      </c>
      <c r="F5012" s="5">
        <v>72.177499999999995</v>
      </c>
      <c r="G5012" s="4">
        <f t="shared" si="854"/>
        <v>137.85902499999997</v>
      </c>
      <c r="H5012" s="4">
        <f t="shared" si="859"/>
        <v>44.894549999999981</v>
      </c>
      <c r="I5012" s="5">
        <v>6.7949999999999999</v>
      </c>
      <c r="J5012" s="16">
        <f t="shared" si="855"/>
        <v>13.59</v>
      </c>
      <c r="K5012" s="5">
        <v>3.2174999999999998</v>
      </c>
      <c r="L5012" s="4">
        <f t="shared" si="856"/>
        <v>8.5585500000000003</v>
      </c>
      <c r="M5012" s="5">
        <v>5.9</v>
      </c>
      <c r="N5012" s="4">
        <f t="shared" si="857"/>
        <v>8.3780000000000001</v>
      </c>
      <c r="O5012" s="5">
        <v>2.25</v>
      </c>
      <c r="P5012" s="4">
        <f t="shared" si="862"/>
        <v>1.5075000000000001</v>
      </c>
      <c r="Q5012" s="5">
        <v>2.2817500000000002</v>
      </c>
      <c r="R5012" s="4">
        <f t="shared" si="861"/>
        <v>1.523595</v>
      </c>
      <c r="S5012" s="5">
        <v>2.775E-2</v>
      </c>
      <c r="T5012" s="4">
        <f t="shared" si="858"/>
        <v>1.6094999999999998E-2</v>
      </c>
      <c r="U5012" s="5">
        <v>9.5</v>
      </c>
      <c r="V5012" s="4">
        <f t="shared" si="860"/>
        <v>12.35</v>
      </c>
      <c r="W5012" s="5">
        <v>7.5034952167629019</v>
      </c>
      <c r="X5012" s="5">
        <v>9.1875</v>
      </c>
      <c r="Y5012" s="5">
        <v>71.95</v>
      </c>
      <c r="Z5012" s="5">
        <v>15.5375</v>
      </c>
      <c r="AA5012" s="5">
        <v>76.525000000000006</v>
      </c>
      <c r="AB5012" s="5">
        <v>0.34</v>
      </c>
      <c r="AC5012" s="3"/>
    </row>
    <row r="5013" spans="1:29">
      <c r="A5013" s="15">
        <v>40387.541666666664</v>
      </c>
      <c r="B5013" s="5">
        <v>0.05</v>
      </c>
      <c r="C5013" s="4">
        <f t="shared" si="863"/>
        <v>5.7999999999999996E-2</v>
      </c>
      <c r="D5013" s="5">
        <v>50.314999999999998</v>
      </c>
      <c r="E5013" s="4">
        <f t="shared" si="853"/>
        <v>96.101649999999992</v>
      </c>
      <c r="F5013" s="5">
        <v>75.572500000000005</v>
      </c>
      <c r="G5013" s="4">
        <f t="shared" si="854"/>
        <v>144.34347500000001</v>
      </c>
      <c r="H5013" s="4">
        <f t="shared" si="859"/>
        <v>48.24182500000002</v>
      </c>
      <c r="I5013" s="5">
        <v>6.88</v>
      </c>
      <c r="J5013" s="16">
        <f t="shared" si="855"/>
        <v>13.76</v>
      </c>
      <c r="K5013" s="5">
        <v>3.35</v>
      </c>
      <c r="L5013" s="4">
        <f t="shared" si="856"/>
        <v>8.9110000000000014</v>
      </c>
      <c r="M5013" s="5">
        <v>5.4050000000000002</v>
      </c>
      <c r="N5013" s="4">
        <f t="shared" si="857"/>
        <v>7.6750999999999996</v>
      </c>
      <c r="O5013" s="5">
        <v>2.2825000000000002</v>
      </c>
      <c r="P5013" s="4">
        <f t="shared" si="862"/>
        <v>1.5292750000000002</v>
      </c>
      <c r="Q5013" s="5">
        <v>2.3144999999999998</v>
      </c>
      <c r="R5013" s="4">
        <f t="shared" si="861"/>
        <v>1.5484150000000001</v>
      </c>
      <c r="S5013" s="5">
        <v>3.3000000000000002E-2</v>
      </c>
      <c r="T5013" s="4">
        <f t="shared" si="858"/>
        <v>1.9140000000000001E-2</v>
      </c>
      <c r="U5013" s="5">
        <v>8.125</v>
      </c>
      <c r="V5013" s="4">
        <f t="shared" si="860"/>
        <v>10.5625</v>
      </c>
      <c r="W5013" s="5">
        <v>5.5211449602168887</v>
      </c>
      <c r="X5013" s="5">
        <v>8.8125</v>
      </c>
      <c r="Y5013" s="5">
        <v>61.924999999999997</v>
      </c>
      <c r="Z5013" s="5">
        <v>16.6875</v>
      </c>
      <c r="AA5013" s="5">
        <v>91.6</v>
      </c>
      <c r="AB5013" s="5">
        <v>0.27250000000000002</v>
      </c>
      <c r="AC5013" s="3"/>
    </row>
    <row r="5014" spans="1:29">
      <c r="A5014" s="15">
        <v>40387.583333333336</v>
      </c>
      <c r="B5014" s="5">
        <v>0.05</v>
      </c>
      <c r="C5014" s="4">
        <f t="shared" si="863"/>
        <v>5.7999999999999996E-2</v>
      </c>
      <c r="D5014" s="5">
        <v>43.462499999999999</v>
      </c>
      <c r="E5014" s="4">
        <f t="shared" si="853"/>
        <v>83.013374999999996</v>
      </c>
      <c r="F5014" s="5">
        <v>68.784999999999997</v>
      </c>
      <c r="G5014" s="4">
        <f t="shared" si="854"/>
        <v>131.37934999999999</v>
      </c>
      <c r="H5014" s="4">
        <f t="shared" si="859"/>
        <v>48.365974999999992</v>
      </c>
      <c r="I5014" s="5">
        <v>7.625</v>
      </c>
      <c r="J5014" s="16">
        <f t="shared" si="855"/>
        <v>15.25</v>
      </c>
      <c r="K5014" s="5">
        <v>3.0825</v>
      </c>
      <c r="L5014" s="4">
        <f t="shared" si="856"/>
        <v>8.1994500000000006</v>
      </c>
      <c r="M5014" s="5">
        <v>4.91</v>
      </c>
      <c r="N5014" s="4">
        <f t="shared" si="857"/>
        <v>6.9722</v>
      </c>
      <c r="O5014" s="5">
        <v>2.31</v>
      </c>
      <c r="P5014" s="4">
        <f t="shared" si="862"/>
        <v>1.5477000000000001</v>
      </c>
      <c r="Q5014" s="5">
        <v>2.3344999999999998</v>
      </c>
      <c r="R5014" s="4">
        <f t="shared" si="861"/>
        <v>1.562635</v>
      </c>
      <c r="S5014" s="5">
        <v>2.5749999999999999E-2</v>
      </c>
      <c r="T5014" s="4">
        <f t="shared" si="858"/>
        <v>1.4934999999999999E-2</v>
      </c>
      <c r="U5014" s="5">
        <v>7.9375</v>
      </c>
      <c r="V5014" s="4">
        <f t="shared" si="860"/>
        <v>10.31875</v>
      </c>
      <c r="W5014" s="5">
        <v>10.292226554475581</v>
      </c>
      <c r="X5014" s="5">
        <v>9</v>
      </c>
      <c r="Y5014" s="5">
        <v>58.75</v>
      </c>
      <c r="Z5014" s="5">
        <v>17.287500000000001</v>
      </c>
      <c r="AA5014" s="5">
        <v>100.9</v>
      </c>
      <c r="AB5014" s="5">
        <v>0.29749999999999999</v>
      </c>
      <c r="AC5014" s="3"/>
    </row>
    <row r="5015" spans="1:29">
      <c r="A5015" s="15">
        <v>40387.625</v>
      </c>
      <c r="B5015" s="5">
        <v>0.02</v>
      </c>
      <c r="C5015" s="4">
        <f t="shared" si="863"/>
        <v>2.3199999999999998E-2</v>
      </c>
      <c r="D5015" s="5">
        <v>44.97</v>
      </c>
      <c r="E5015" s="4">
        <f t="shared" si="853"/>
        <v>85.892699999999991</v>
      </c>
      <c r="F5015" s="5">
        <v>70.63</v>
      </c>
      <c r="G5015" s="4">
        <f t="shared" si="854"/>
        <v>134.90329999999997</v>
      </c>
      <c r="H5015" s="4">
        <f t="shared" si="859"/>
        <v>49.010599999999982</v>
      </c>
      <c r="I5015" s="5">
        <v>8.5350000000000001</v>
      </c>
      <c r="J5015" s="16">
        <f t="shared" si="855"/>
        <v>17.07</v>
      </c>
      <c r="K5015" s="5">
        <v>2.8149999999999999</v>
      </c>
      <c r="L5015" s="4">
        <f t="shared" si="856"/>
        <v>7.4879000000000007</v>
      </c>
      <c r="M5015" s="5">
        <v>4.91</v>
      </c>
      <c r="N5015" s="4">
        <f t="shared" si="857"/>
        <v>6.9722</v>
      </c>
      <c r="O5015" s="5">
        <v>2.2799999999999998</v>
      </c>
      <c r="P5015" s="4">
        <f t="shared" si="862"/>
        <v>1.5276000000000001</v>
      </c>
      <c r="Q5015" s="5">
        <v>2.3167499999999999</v>
      </c>
      <c r="R5015" s="4">
        <f t="shared" si="861"/>
        <v>1.54674</v>
      </c>
      <c r="S5015" s="5">
        <v>3.3000000000000002E-2</v>
      </c>
      <c r="T5015" s="4">
        <f t="shared" si="858"/>
        <v>1.9140000000000001E-2</v>
      </c>
      <c r="U5015" s="5">
        <v>9.875</v>
      </c>
      <c r="V5015" s="4">
        <f t="shared" si="860"/>
        <v>12.8375</v>
      </c>
      <c r="W5015" s="5">
        <v>7.7876635258759013</v>
      </c>
      <c r="X5015" s="5">
        <v>11.75</v>
      </c>
      <c r="Y5015" s="5">
        <v>53.05</v>
      </c>
      <c r="Z5015" s="5">
        <v>18</v>
      </c>
      <c r="AA5015" s="5">
        <v>82.75</v>
      </c>
      <c r="AB5015" s="5">
        <v>0.30499999999999999</v>
      </c>
      <c r="AC5015" s="3"/>
    </row>
    <row r="5016" spans="1:29">
      <c r="A5016" s="15">
        <v>40387.666666666664</v>
      </c>
      <c r="B5016" s="5">
        <v>0.105</v>
      </c>
      <c r="C5016" s="4">
        <f t="shared" si="863"/>
        <v>0.12179999999999999</v>
      </c>
      <c r="D5016" s="5">
        <v>55.805</v>
      </c>
      <c r="E5016" s="4">
        <f t="shared" si="853"/>
        <v>106.58754999999999</v>
      </c>
      <c r="F5016" s="5">
        <v>88.322500000000005</v>
      </c>
      <c r="G5016" s="4">
        <f t="shared" si="854"/>
        <v>168.695975</v>
      </c>
      <c r="H5016" s="4">
        <f t="shared" si="859"/>
        <v>62.108425000000011</v>
      </c>
      <c r="I5016" s="5">
        <v>5.8849999999999998</v>
      </c>
      <c r="J5016" s="16">
        <f t="shared" si="855"/>
        <v>11.77</v>
      </c>
      <c r="K5016" s="5">
        <v>3.35</v>
      </c>
      <c r="L5016" s="4">
        <f t="shared" si="856"/>
        <v>8.9110000000000014</v>
      </c>
      <c r="M5016" s="5">
        <v>5.1550000000000002</v>
      </c>
      <c r="N5016" s="4">
        <f t="shared" si="857"/>
        <v>7.3201000000000001</v>
      </c>
      <c r="O5016" s="5">
        <v>2.29</v>
      </c>
      <c r="P5016" s="4">
        <f t="shared" si="862"/>
        <v>1.5343000000000002</v>
      </c>
      <c r="Q5016" s="5">
        <v>2.3304999999999998</v>
      </c>
      <c r="R5016" s="4">
        <f t="shared" si="861"/>
        <v>1.5569200000000003</v>
      </c>
      <c r="S5016" s="5">
        <v>3.9E-2</v>
      </c>
      <c r="T5016" s="4">
        <f t="shared" si="858"/>
        <v>2.2619999999999998E-2</v>
      </c>
      <c r="U5016" s="5">
        <v>15.75</v>
      </c>
      <c r="V5016" s="4">
        <f t="shared" si="860"/>
        <v>20.475000000000001</v>
      </c>
      <c r="W5016" s="5">
        <v>13.730766611638582</v>
      </c>
      <c r="X5016" s="5">
        <v>14.8125</v>
      </c>
      <c r="Y5016" s="5">
        <v>65.174999999999997</v>
      </c>
      <c r="Z5016" s="5">
        <v>16.2</v>
      </c>
      <c r="AA5016" s="5">
        <v>81.875</v>
      </c>
      <c r="AB5016" s="5">
        <v>0.13</v>
      </c>
      <c r="AC5016" s="3"/>
    </row>
    <row r="5017" spans="1:29">
      <c r="A5017" s="15">
        <v>40387.708333333336</v>
      </c>
      <c r="B5017" s="5">
        <v>0.10249999999999999</v>
      </c>
      <c r="C5017" s="4">
        <f t="shared" si="863"/>
        <v>0.11889999999999998</v>
      </c>
      <c r="D5017" s="5">
        <v>42.5075</v>
      </c>
      <c r="E5017" s="4">
        <f t="shared" si="853"/>
        <v>81.189324999999997</v>
      </c>
      <c r="F5017" s="5">
        <v>72.047499999999999</v>
      </c>
      <c r="G5017" s="4">
        <f t="shared" si="854"/>
        <v>137.610725</v>
      </c>
      <c r="H5017" s="4">
        <f t="shared" si="859"/>
        <v>56.421400000000006</v>
      </c>
      <c r="I5017" s="5">
        <v>6.7925000000000004</v>
      </c>
      <c r="J5017" s="16">
        <f t="shared" si="855"/>
        <v>13.585000000000001</v>
      </c>
      <c r="K5017" s="5">
        <v>2.68</v>
      </c>
      <c r="L5017" s="4">
        <f t="shared" si="856"/>
        <v>7.1288000000000009</v>
      </c>
      <c r="M5017" s="5">
        <v>4.91</v>
      </c>
      <c r="N5017" s="4">
        <f t="shared" si="857"/>
        <v>6.9722</v>
      </c>
      <c r="O5017" s="5">
        <v>2.2825000000000002</v>
      </c>
      <c r="P5017" s="4">
        <f t="shared" si="862"/>
        <v>1.5292750000000002</v>
      </c>
      <c r="Q5017" s="5">
        <v>2.3130000000000002</v>
      </c>
      <c r="R5017" s="4">
        <f t="shared" si="861"/>
        <v>1.5485600000000002</v>
      </c>
      <c r="S5017" s="5">
        <v>3.3250000000000002E-2</v>
      </c>
      <c r="T5017" s="4">
        <f t="shared" si="858"/>
        <v>1.9285E-2</v>
      </c>
      <c r="U5017" s="5">
        <v>11.25</v>
      </c>
      <c r="V5017" s="4">
        <f t="shared" si="860"/>
        <v>14.625</v>
      </c>
      <c r="W5017" s="5">
        <v>10.788345318255315</v>
      </c>
      <c r="X5017" s="5">
        <v>11.9375</v>
      </c>
      <c r="Y5017" s="5">
        <v>58.424999999999997</v>
      </c>
      <c r="Z5017" s="5">
        <v>16.987500000000001</v>
      </c>
      <c r="AA5017" s="5">
        <v>81.924999999999997</v>
      </c>
      <c r="AB5017" s="5">
        <v>0.17749999999999999</v>
      </c>
      <c r="AC5017" s="3"/>
    </row>
    <row r="5018" spans="1:29">
      <c r="A5018" s="15">
        <v>40387.75</v>
      </c>
      <c r="B5018" s="5">
        <v>9.2499999999999999E-2</v>
      </c>
      <c r="C5018" s="4">
        <f t="shared" si="863"/>
        <v>0.10729999999999999</v>
      </c>
      <c r="D5018" s="5">
        <v>31.81</v>
      </c>
      <c r="E5018" s="4">
        <f t="shared" si="853"/>
        <v>60.757099999999994</v>
      </c>
      <c r="F5018" s="5">
        <v>59.172499999999999</v>
      </c>
      <c r="G5018" s="4">
        <f t="shared" si="854"/>
        <v>113.019475</v>
      </c>
      <c r="H5018" s="4">
        <f t="shared" si="859"/>
        <v>52.262375000000006</v>
      </c>
      <c r="I5018" s="5">
        <v>8.2850000000000001</v>
      </c>
      <c r="J5018" s="16">
        <f t="shared" si="855"/>
        <v>16.57</v>
      </c>
      <c r="K5018" s="5">
        <v>2.1425000000000001</v>
      </c>
      <c r="L5018" s="4">
        <f t="shared" si="856"/>
        <v>5.6990500000000006</v>
      </c>
      <c r="M5018" s="5">
        <v>3.68</v>
      </c>
      <c r="N5018" s="4">
        <f t="shared" si="857"/>
        <v>5.2256</v>
      </c>
      <c r="O5018" s="5">
        <v>2.2825000000000002</v>
      </c>
      <c r="P5018" s="4">
        <f t="shared" si="862"/>
        <v>1.5292750000000002</v>
      </c>
      <c r="Q5018" s="5">
        <v>2.3079999999999998</v>
      </c>
      <c r="R5018" s="4">
        <f t="shared" si="861"/>
        <v>1.5449350000000002</v>
      </c>
      <c r="S5018" s="5">
        <v>2.7E-2</v>
      </c>
      <c r="T5018" s="4">
        <f t="shared" si="858"/>
        <v>1.566E-2</v>
      </c>
      <c r="U5018" s="5">
        <v>11.1875</v>
      </c>
      <c r="V5018" s="4">
        <f t="shared" si="860"/>
        <v>14.543750000000001</v>
      </c>
      <c r="W5018" s="5">
        <v>10.280758294623755</v>
      </c>
      <c r="X5018" s="5">
        <v>11.75</v>
      </c>
      <c r="Y5018" s="5">
        <v>61.25</v>
      </c>
      <c r="Z5018" s="5">
        <v>16.55</v>
      </c>
      <c r="AA5018" s="5">
        <v>80.650000000000006</v>
      </c>
      <c r="AB5018" s="5">
        <v>0.16</v>
      </c>
      <c r="AC5018" s="3"/>
    </row>
    <row r="5019" spans="1:29">
      <c r="A5019" s="15">
        <v>40387.791666666664</v>
      </c>
      <c r="B5019" s="5">
        <v>9.5000000000000001E-2</v>
      </c>
      <c r="C5019" s="4">
        <f t="shared" si="863"/>
        <v>0.11019999999999999</v>
      </c>
      <c r="D5019" s="5">
        <v>24.27</v>
      </c>
      <c r="E5019" s="4">
        <f t="shared" si="853"/>
        <v>46.355699999999999</v>
      </c>
      <c r="F5019" s="5">
        <v>48.274999999999999</v>
      </c>
      <c r="G5019" s="4">
        <f t="shared" si="854"/>
        <v>92.205249999999992</v>
      </c>
      <c r="H5019" s="4">
        <f t="shared" si="859"/>
        <v>45.849549999999994</v>
      </c>
      <c r="I5019" s="5">
        <v>7.7050000000000001</v>
      </c>
      <c r="J5019" s="16">
        <f t="shared" si="855"/>
        <v>15.41</v>
      </c>
      <c r="K5019" s="5">
        <v>1.61</v>
      </c>
      <c r="L5019" s="4">
        <f t="shared" si="856"/>
        <v>4.2826000000000004</v>
      </c>
      <c r="M5019" s="5">
        <v>3.1850000000000001</v>
      </c>
      <c r="N5019" s="4">
        <f t="shared" si="857"/>
        <v>4.5226999999999995</v>
      </c>
      <c r="O5019" s="5">
        <v>2.3125</v>
      </c>
      <c r="P5019" s="4">
        <f t="shared" si="862"/>
        <v>1.5493750000000002</v>
      </c>
      <c r="Q5019" s="5">
        <v>2.3402500000000002</v>
      </c>
      <c r="R5019" s="4">
        <f t="shared" si="861"/>
        <v>1.5646000000000002</v>
      </c>
      <c r="S5019" s="5">
        <v>2.6249999999999999E-2</v>
      </c>
      <c r="T5019" s="4">
        <f t="shared" si="858"/>
        <v>1.5224999999999999E-2</v>
      </c>
      <c r="U5019" s="5">
        <v>10.0625</v>
      </c>
      <c r="V5019" s="4">
        <f t="shared" si="860"/>
        <v>13.081250000000001</v>
      </c>
      <c r="W5019" s="5">
        <v>8.8120604196481231</v>
      </c>
      <c r="X5019" s="5">
        <v>9.8125</v>
      </c>
      <c r="Y5019" s="5">
        <v>67.325000000000003</v>
      </c>
      <c r="Z5019" s="5">
        <v>15.675000000000001</v>
      </c>
      <c r="AA5019" s="5">
        <v>70.3</v>
      </c>
      <c r="AB5019" s="5">
        <v>0.11</v>
      </c>
      <c r="AC5019" s="3"/>
    </row>
    <row r="5020" spans="1:29">
      <c r="A5020" s="15">
        <v>40387.833333333336</v>
      </c>
      <c r="B5020" s="5">
        <v>0.13250000000000001</v>
      </c>
      <c r="C5020" s="4">
        <f t="shared" si="863"/>
        <v>0.1537</v>
      </c>
      <c r="D5020" s="5">
        <v>22.077500000000001</v>
      </c>
      <c r="E5020" s="4">
        <f t="shared" si="853"/>
        <v>42.168025</v>
      </c>
      <c r="F5020" s="5">
        <v>45.585000000000001</v>
      </c>
      <c r="G5020" s="4">
        <f t="shared" si="854"/>
        <v>87.067350000000005</v>
      </c>
      <c r="H5020" s="4">
        <f t="shared" si="859"/>
        <v>44.899325000000005</v>
      </c>
      <c r="I5020" s="5">
        <v>8.3674999999999997</v>
      </c>
      <c r="J5020" s="16">
        <f t="shared" si="855"/>
        <v>16.734999999999999</v>
      </c>
      <c r="K5020" s="5">
        <v>1.875</v>
      </c>
      <c r="L5020" s="4">
        <f t="shared" si="856"/>
        <v>4.9875000000000007</v>
      </c>
      <c r="M5020" s="5">
        <v>2.94</v>
      </c>
      <c r="N5020" s="4">
        <f t="shared" si="857"/>
        <v>4.1747999999999994</v>
      </c>
      <c r="O5020" s="5">
        <v>2.3250000000000002</v>
      </c>
      <c r="P5020" s="4">
        <f t="shared" si="862"/>
        <v>1.5577500000000002</v>
      </c>
      <c r="Q5020" s="5">
        <v>2.3792499999999999</v>
      </c>
      <c r="R5020" s="4">
        <f t="shared" si="861"/>
        <v>1.5874750000000002</v>
      </c>
      <c r="S5020" s="5">
        <v>5.1249999999999997E-2</v>
      </c>
      <c r="T5020" s="4">
        <f t="shared" si="858"/>
        <v>2.9724999999999994E-2</v>
      </c>
      <c r="U5020" s="5">
        <v>9.375</v>
      </c>
      <c r="V5020" s="4">
        <f t="shared" si="860"/>
        <v>12.1875</v>
      </c>
      <c r="W5020" s="5">
        <v>8.8955449981360868</v>
      </c>
      <c r="X5020" s="5">
        <v>9.4375</v>
      </c>
      <c r="Y5020" s="5">
        <v>70.099999999999994</v>
      </c>
      <c r="Z5020" s="5">
        <v>15.3375</v>
      </c>
      <c r="AA5020" s="5">
        <v>102.9</v>
      </c>
      <c r="AB5020" s="5">
        <v>9.5000000000000001E-2</v>
      </c>
      <c r="AC5020" s="3"/>
    </row>
    <row r="5021" spans="1:29">
      <c r="A5021" s="15">
        <v>40387.875</v>
      </c>
      <c r="B5021" s="5">
        <v>0.1</v>
      </c>
      <c r="C5021" s="4">
        <f t="shared" si="863"/>
        <v>0.11599999999999999</v>
      </c>
      <c r="D5021" s="5">
        <v>15.494999999999999</v>
      </c>
      <c r="E5021" s="4">
        <f t="shared" si="853"/>
        <v>29.595449999999996</v>
      </c>
      <c r="F5021" s="5">
        <v>35.817500000000003</v>
      </c>
      <c r="G5021" s="4">
        <f t="shared" si="854"/>
        <v>68.411425000000008</v>
      </c>
      <c r="H5021" s="4">
        <f t="shared" si="859"/>
        <v>38.815975000000009</v>
      </c>
      <c r="I5021" s="5">
        <v>10.525</v>
      </c>
      <c r="J5021" s="16">
        <f t="shared" si="855"/>
        <v>21.05</v>
      </c>
      <c r="K5021" s="5">
        <v>1.61</v>
      </c>
      <c r="L5021" s="4">
        <f t="shared" si="856"/>
        <v>4.2826000000000004</v>
      </c>
      <c r="M5021" s="5">
        <v>2.94</v>
      </c>
      <c r="N5021" s="4">
        <f t="shared" si="857"/>
        <v>4.1747999999999994</v>
      </c>
      <c r="O5021" s="5">
        <v>2.27</v>
      </c>
      <c r="P5021" s="4">
        <f t="shared" si="862"/>
        <v>1.5209000000000001</v>
      </c>
      <c r="Q5021" s="5">
        <v>2.29</v>
      </c>
      <c r="R5021" s="4">
        <f t="shared" si="861"/>
        <v>1.5307600000000001</v>
      </c>
      <c r="S5021" s="5">
        <v>1.7000000000000001E-2</v>
      </c>
      <c r="T5021" s="4">
        <f t="shared" si="858"/>
        <v>9.8600000000000007E-3</v>
      </c>
      <c r="U5021" s="5">
        <v>10.0833333333333</v>
      </c>
      <c r="V5021" s="4">
        <f t="shared" si="860"/>
        <v>13.10833333333329</v>
      </c>
      <c r="W5021" s="5">
        <v>8.411162738848148</v>
      </c>
      <c r="X5021" s="5">
        <v>8.8333333333333304</v>
      </c>
      <c r="Y5021" s="5">
        <v>74.674999999999997</v>
      </c>
      <c r="Z5021" s="5">
        <v>15.012499999999999</v>
      </c>
      <c r="AA5021" s="5">
        <v>56.274999999999999</v>
      </c>
      <c r="AB5021" s="5">
        <v>0.105</v>
      </c>
      <c r="AC5021" s="3"/>
    </row>
    <row r="5022" spans="1:29">
      <c r="A5022" s="15">
        <v>40387.916666666664</v>
      </c>
      <c r="B5022" s="5">
        <v>0.115</v>
      </c>
      <c r="C5022" s="4">
        <f t="shared" si="863"/>
        <v>0.13339999999999999</v>
      </c>
      <c r="D5022" s="5">
        <v>17.4175</v>
      </c>
      <c r="E5022" s="4">
        <f t="shared" si="853"/>
        <v>33.267425000000003</v>
      </c>
      <c r="F5022" s="5">
        <v>37.942500000000003</v>
      </c>
      <c r="G5022" s="4">
        <f t="shared" si="854"/>
        <v>72.470174999999998</v>
      </c>
      <c r="H5022" s="4">
        <f t="shared" si="859"/>
        <v>39.202749999999995</v>
      </c>
      <c r="I5022" s="5">
        <v>8.9499999999999993</v>
      </c>
      <c r="J5022" s="16">
        <f t="shared" si="855"/>
        <v>17.899999999999999</v>
      </c>
      <c r="K5022" s="5">
        <v>1.07</v>
      </c>
      <c r="L5022" s="4">
        <f t="shared" si="856"/>
        <v>2.8462000000000005</v>
      </c>
      <c r="M5022" s="5">
        <v>2.3275000000000001</v>
      </c>
      <c r="N5022" s="4">
        <f t="shared" si="857"/>
        <v>3.30505</v>
      </c>
      <c r="O5022" s="5">
        <v>2.2925</v>
      </c>
      <c r="P5022" s="4">
        <f t="shared" si="862"/>
        <v>1.5359750000000001</v>
      </c>
      <c r="Q5022" s="5">
        <v>2.319</v>
      </c>
      <c r="R5022" s="4">
        <f t="shared" si="861"/>
        <v>1.5517800000000002</v>
      </c>
      <c r="S5022" s="5">
        <v>2.725E-2</v>
      </c>
      <c r="T5022" s="4">
        <f t="shared" si="858"/>
        <v>1.5805E-2</v>
      </c>
      <c r="U5022" s="5">
        <v>10.375</v>
      </c>
      <c r="V5022" s="4">
        <f t="shared" si="860"/>
        <v>13.487500000000001</v>
      </c>
      <c r="W5022" s="5">
        <v>8.2688723567843017</v>
      </c>
      <c r="X5022" s="5">
        <v>8.875</v>
      </c>
      <c r="Y5022" s="5">
        <v>79.825000000000003</v>
      </c>
      <c r="Z5022" s="5">
        <v>14.6625</v>
      </c>
      <c r="AA5022" s="5">
        <v>57.1</v>
      </c>
      <c r="AB5022" s="5">
        <v>0.1075</v>
      </c>
      <c r="AC5022" s="3"/>
    </row>
    <row r="5023" spans="1:29">
      <c r="A5023" s="15">
        <v>40387.958333333336</v>
      </c>
      <c r="B5023" s="5">
        <v>0.1225</v>
      </c>
      <c r="C5023" s="4">
        <f t="shared" si="863"/>
        <v>0.14209999999999998</v>
      </c>
      <c r="D5023" s="5">
        <v>21.254999999999999</v>
      </c>
      <c r="E5023" s="4">
        <f t="shared" si="853"/>
        <v>40.597049999999996</v>
      </c>
      <c r="F5023" s="5">
        <v>42.76</v>
      </c>
      <c r="G5023" s="4">
        <f t="shared" si="854"/>
        <v>81.671599999999998</v>
      </c>
      <c r="H5023" s="4">
        <f t="shared" si="859"/>
        <v>41.074550000000002</v>
      </c>
      <c r="I5023" s="5">
        <v>7.1275000000000004</v>
      </c>
      <c r="J5023" s="16">
        <f t="shared" si="855"/>
        <v>14.255000000000001</v>
      </c>
      <c r="K5023" s="5">
        <v>1.34</v>
      </c>
      <c r="L5023" s="4">
        <f t="shared" si="856"/>
        <v>3.5644000000000005</v>
      </c>
      <c r="M5023" s="5">
        <v>2.8174999999999999</v>
      </c>
      <c r="N5023" s="4">
        <f t="shared" si="857"/>
        <v>4.0008499999999998</v>
      </c>
      <c r="O5023" s="5">
        <v>2.2475000000000001</v>
      </c>
      <c r="P5023" s="4">
        <f t="shared" si="862"/>
        <v>1.5058250000000002</v>
      </c>
      <c r="Q5023" s="5">
        <v>2.282</v>
      </c>
      <c r="R5023" s="4">
        <f t="shared" si="861"/>
        <v>1.5259800000000001</v>
      </c>
      <c r="S5023" s="5">
        <v>3.4750000000000003E-2</v>
      </c>
      <c r="T5023" s="4">
        <f t="shared" si="858"/>
        <v>2.0154999999999999E-2</v>
      </c>
      <c r="U5023" s="5">
        <v>10.625</v>
      </c>
      <c r="V5023" s="4">
        <f t="shared" si="860"/>
        <v>13.8125</v>
      </c>
      <c r="W5023" s="5">
        <v>9.8371481618216983</v>
      </c>
      <c r="X5023" s="5">
        <v>8.625</v>
      </c>
      <c r="Y5023" s="5">
        <v>81.75</v>
      </c>
      <c r="Z5023" s="5">
        <v>14.6875</v>
      </c>
      <c r="AA5023" s="5">
        <v>36.575000000000003</v>
      </c>
      <c r="AB5023" s="5">
        <v>8.7499999999999994E-2</v>
      </c>
      <c r="AC5023" s="3"/>
    </row>
    <row r="5024" spans="1:29">
      <c r="A5024" s="15">
        <v>40388</v>
      </c>
      <c r="B5024" s="5">
        <v>0.14249999999999999</v>
      </c>
      <c r="C5024" s="4">
        <f t="shared" si="863"/>
        <v>0.16529999999999997</v>
      </c>
      <c r="D5024" s="5">
        <v>14.9475</v>
      </c>
      <c r="E5024" s="4">
        <f t="shared" si="853"/>
        <v>28.549724999999999</v>
      </c>
      <c r="F5024" s="5">
        <v>32.142499999999998</v>
      </c>
      <c r="G5024" s="4">
        <f t="shared" si="854"/>
        <v>61.392174999999995</v>
      </c>
      <c r="H5024" s="4">
        <f t="shared" si="859"/>
        <v>32.842449999999999</v>
      </c>
      <c r="I5024" s="5">
        <v>8.5374999999999996</v>
      </c>
      <c r="J5024" s="16">
        <f t="shared" si="855"/>
        <v>17.074999999999999</v>
      </c>
      <c r="K5024" s="5">
        <v>1.4750000000000001</v>
      </c>
      <c r="L5024" s="4">
        <f t="shared" si="856"/>
        <v>3.9235000000000007</v>
      </c>
      <c r="M5024" s="5">
        <v>2.3275000000000001</v>
      </c>
      <c r="N5024" s="4">
        <f t="shared" si="857"/>
        <v>3.30505</v>
      </c>
      <c r="O5024" s="5">
        <v>2.2949999999999999</v>
      </c>
      <c r="P5024" s="4">
        <f t="shared" si="862"/>
        <v>1.53765</v>
      </c>
      <c r="Q5024" s="5">
        <v>2.32125</v>
      </c>
      <c r="R5024" s="4">
        <f t="shared" si="861"/>
        <v>1.553455</v>
      </c>
      <c r="S5024" s="5">
        <v>2.725E-2</v>
      </c>
      <c r="T5024" s="4">
        <f t="shared" si="858"/>
        <v>1.5805E-2</v>
      </c>
      <c r="U5024" s="5">
        <v>8.0625</v>
      </c>
      <c r="V5024" s="4">
        <f t="shared" si="860"/>
        <v>10.481250000000001</v>
      </c>
      <c r="W5024" s="5">
        <v>9.1057910185838988</v>
      </c>
      <c r="X5024" s="5">
        <v>6.875</v>
      </c>
      <c r="Y5024" s="5">
        <v>79.3</v>
      </c>
      <c r="Z5024" s="5">
        <v>14.637499999999999</v>
      </c>
      <c r="AA5024" s="5">
        <v>63.424999999999997</v>
      </c>
      <c r="AB5024" s="5">
        <v>8.2500000000000004E-2</v>
      </c>
      <c r="AC5024" s="3"/>
    </row>
    <row r="5025" spans="1:29">
      <c r="A5025" s="15">
        <v>40388.041666666664</v>
      </c>
      <c r="B5025" s="5">
        <v>0.10249999999999999</v>
      </c>
      <c r="C5025" s="4">
        <f t="shared" si="863"/>
        <v>0.11889999999999998</v>
      </c>
      <c r="D5025" s="5">
        <v>15.494999999999999</v>
      </c>
      <c r="E5025" s="4">
        <f t="shared" si="853"/>
        <v>29.595449999999996</v>
      </c>
      <c r="F5025" s="5">
        <v>31.86</v>
      </c>
      <c r="G5025" s="4">
        <f t="shared" si="854"/>
        <v>60.852599999999995</v>
      </c>
      <c r="H5025" s="4">
        <f t="shared" si="859"/>
        <v>31.257149999999999</v>
      </c>
      <c r="I5025" s="5">
        <v>5.5233333333333299</v>
      </c>
      <c r="J5025" s="16">
        <f t="shared" si="855"/>
        <v>11.04666666666666</v>
      </c>
      <c r="K5025" s="5">
        <v>1.34</v>
      </c>
      <c r="L5025" s="4">
        <f t="shared" si="856"/>
        <v>3.5644000000000005</v>
      </c>
      <c r="M5025" s="5">
        <v>2.2050000000000001</v>
      </c>
      <c r="N5025" s="4">
        <f t="shared" si="857"/>
        <v>3.1311</v>
      </c>
      <c r="O5025" s="5">
        <v>2.2949999999999999</v>
      </c>
      <c r="P5025" s="4">
        <f t="shared" si="862"/>
        <v>1.53765</v>
      </c>
      <c r="Q5025" s="5">
        <v>2.3159999999999998</v>
      </c>
      <c r="R5025" s="4">
        <f t="shared" si="861"/>
        <v>1.5499749999999999</v>
      </c>
      <c r="S5025" s="5">
        <v>2.1250000000000002E-2</v>
      </c>
      <c r="T5025" s="4">
        <f t="shared" si="858"/>
        <v>1.2325000000000001E-2</v>
      </c>
      <c r="U5025" s="5">
        <v>6</v>
      </c>
      <c r="V5025" s="4">
        <f t="shared" si="860"/>
        <v>7.8000000000000007</v>
      </c>
      <c r="W5025" s="5">
        <v>5.7154223011385978</v>
      </c>
      <c r="X5025" s="5">
        <v>5.625</v>
      </c>
      <c r="Y5025" s="5">
        <v>77.349999999999994</v>
      </c>
      <c r="Z5025" s="5">
        <v>14.824999999999999</v>
      </c>
      <c r="AA5025" s="5">
        <v>65.724999999999994</v>
      </c>
      <c r="AB5025" s="5">
        <v>0.08</v>
      </c>
      <c r="AC5025" s="3"/>
    </row>
    <row r="5026" spans="1:29">
      <c r="A5026" s="15">
        <v>40388.083333333336</v>
      </c>
      <c r="B5026" s="5">
        <v>9.5000000000000001E-2</v>
      </c>
      <c r="C5026" s="4">
        <f t="shared" si="863"/>
        <v>0.11019999999999999</v>
      </c>
      <c r="D5026" s="5">
        <v>16.454999999999998</v>
      </c>
      <c r="E5026" s="4">
        <f t="shared" si="853"/>
        <v>31.429049999999997</v>
      </c>
      <c r="F5026" s="5">
        <v>30.02</v>
      </c>
      <c r="G5026" s="4">
        <f t="shared" si="854"/>
        <v>57.338199999999993</v>
      </c>
      <c r="H5026" s="4">
        <f t="shared" si="859"/>
        <v>25.909149999999997</v>
      </c>
      <c r="I5026" s="5">
        <v>11.352499999999999</v>
      </c>
      <c r="J5026" s="16">
        <f t="shared" si="855"/>
        <v>22.704999999999998</v>
      </c>
      <c r="K5026" s="5">
        <v>1.34</v>
      </c>
      <c r="L5026" s="4">
        <f t="shared" si="856"/>
        <v>3.5644000000000005</v>
      </c>
      <c r="M5026" s="5">
        <v>2.0825</v>
      </c>
      <c r="N5026" s="4">
        <f t="shared" si="857"/>
        <v>2.9571499999999999</v>
      </c>
      <c r="O5026" s="5">
        <v>2.2625000000000002</v>
      </c>
      <c r="P5026" s="4">
        <f t="shared" si="862"/>
        <v>1.5158750000000003</v>
      </c>
      <c r="Q5026" s="5">
        <v>2.2857500000000002</v>
      </c>
      <c r="R5026" s="4">
        <f t="shared" si="861"/>
        <v>1.5286350000000004</v>
      </c>
      <c r="S5026" s="5">
        <v>2.1999999999999999E-2</v>
      </c>
      <c r="T5026" s="4">
        <f t="shared" si="858"/>
        <v>1.2759999999999999E-2</v>
      </c>
      <c r="U5026" s="5">
        <v>5.875</v>
      </c>
      <c r="V5026" s="4">
        <f t="shared" si="860"/>
        <v>7.6375000000000002</v>
      </c>
      <c r="W5026" s="5">
        <v>4.8240099430295977</v>
      </c>
      <c r="X5026" s="5">
        <v>6.9375</v>
      </c>
      <c r="Y5026" s="5">
        <v>75.849999999999994</v>
      </c>
      <c r="Z5026" s="5">
        <v>14.487500000000001</v>
      </c>
      <c r="AA5026" s="5">
        <v>117.85</v>
      </c>
      <c r="AB5026" s="5">
        <v>8.2500000000000004E-2</v>
      </c>
      <c r="AC5026" s="3"/>
    </row>
    <row r="5027" spans="1:29">
      <c r="A5027" s="15">
        <v>40388.125</v>
      </c>
      <c r="B5027" s="5">
        <v>0.10249999999999999</v>
      </c>
      <c r="C5027" s="4">
        <f t="shared" si="863"/>
        <v>0.11889999999999998</v>
      </c>
      <c r="D5027" s="5">
        <v>20.8475</v>
      </c>
      <c r="E5027" s="4">
        <f t="shared" si="853"/>
        <v>39.818725000000001</v>
      </c>
      <c r="F5027" s="5">
        <v>37.67</v>
      </c>
      <c r="G5027" s="4">
        <f t="shared" si="854"/>
        <v>71.949700000000007</v>
      </c>
      <c r="H5027" s="4">
        <f t="shared" si="859"/>
        <v>32.130975000000007</v>
      </c>
      <c r="I5027" s="5">
        <v>7.375</v>
      </c>
      <c r="J5027" s="16">
        <f t="shared" si="855"/>
        <v>14.75</v>
      </c>
      <c r="K5027" s="5">
        <v>1.34</v>
      </c>
      <c r="L5027" s="4">
        <f t="shared" si="856"/>
        <v>3.5644000000000005</v>
      </c>
      <c r="M5027" s="5">
        <v>2.4500000000000002</v>
      </c>
      <c r="N5027" s="4">
        <f t="shared" si="857"/>
        <v>3.4790000000000001</v>
      </c>
      <c r="O5027" s="5">
        <v>2.2999999999999998</v>
      </c>
      <c r="P5027" s="4">
        <f t="shared" si="862"/>
        <v>1.5409999999999999</v>
      </c>
      <c r="Q5027" s="5">
        <v>2.3184999999999998</v>
      </c>
      <c r="R5027" s="4">
        <f t="shared" si="861"/>
        <v>1.5534699999999999</v>
      </c>
      <c r="S5027" s="5">
        <v>2.1499999999999998E-2</v>
      </c>
      <c r="T5027" s="4">
        <f t="shared" si="858"/>
        <v>1.2469999999999998E-2</v>
      </c>
      <c r="U5027" s="5">
        <v>5.125</v>
      </c>
      <c r="V5027" s="4">
        <f t="shared" si="860"/>
        <v>6.6625000000000005</v>
      </c>
      <c r="W5027" s="5">
        <v>5.0268199589748237</v>
      </c>
      <c r="X5027" s="5">
        <v>6.0625</v>
      </c>
      <c r="Y5027" s="5">
        <v>76.8</v>
      </c>
      <c r="Z5027" s="5">
        <v>14</v>
      </c>
      <c r="AA5027" s="5">
        <v>59.225000000000001</v>
      </c>
      <c r="AB5027" s="5">
        <v>0.08</v>
      </c>
      <c r="AC5027" s="3"/>
    </row>
    <row r="5028" spans="1:29">
      <c r="A5028" s="15">
        <v>40388.166666666664</v>
      </c>
      <c r="B5028" s="5">
        <v>0.1225</v>
      </c>
      <c r="C5028" s="4">
        <f t="shared" si="863"/>
        <v>0.14209999999999998</v>
      </c>
      <c r="D5028" s="5">
        <v>47.727499999999999</v>
      </c>
      <c r="E5028" s="4">
        <f t="shared" si="853"/>
        <v>91.159524999999988</v>
      </c>
      <c r="F5028" s="5">
        <v>71.232500000000002</v>
      </c>
      <c r="G5028" s="4">
        <f t="shared" si="854"/>
        <v>136.05407500000001</v>
      </c>
      <c r="H5028" s="4">
        <f t="shared" si="859"/>
        <v>44.894550000000024</v>
      </c>
      <c r="I5028" s="5">
        <v>3.0649999999999999</v>
      </c>
      <c r="J5028" s="16">
        <f t="shared" si="855"/>
        <v>6.13</v>
      </c>
      <c r="K5028" s="5">
        <v>2.2774999999999999</v>
      </c>
      <c r="L5028" s="4">
        <f t="shared" si="856"/>
        <v>6.0581500000000004</v>
      </c>
      <c r="M5028" s="5">
        <v>4.2824999999999998</v>
      </c>
      <c r="N5028" s="4">
        <f t="shared" si="857"/>
        <v>6.0811499999999992</v>
      </c>
      <c r="O5028" s="5">
        <v>2.2349999999999999</v>
      </c>
      <c r="P5028" s="4">
        <f t="shared" si="862"/>
        <v>1.4974499999999999</v>
      </c>
      <c r="Q5028" s="5">
        <v>2.2625000000000002</v>
      </c>
      <c r="R5028" s="4">
        <f t="shared" si="861"/>
        <v>1.5145599999999999</v>
      </c>
      <c r="S5028" s="5">
        <v>2.9499999999999998E-2</v>
      </c>
      <c r="T5028" s="4">
        <f t="shared" si="858"/>
        <v>1.7109999999999997E-2</v>
      </c>
      <c r="U5028" s="5">
        <v>9.4375</v>
      </c>
      <c r="V5028" s="4">
        <f t="shared" si="860"/>
        <v>12.268750000000001</v>
      </c>
      <c r="W5028" s="5">
        <v>7.2352868398973111</v>
      </c>
      <c r="X5028" s="5">
        <v>8.6875</v>
      </c>
      <c r="Y5028" s="5">
        <v>79.224999999999994</v>
      </c>
      <c r="Z5028" s="5">
        <v>13.8</v>
      </c>
      <c r="AA5028" s="5">
        <v>65.7</v>
      </c>
      <c r="AB5028" s="5">
        <v>0.08</v>
      </c>
      <c r="AC5028" s="3"/>
    </row>
    <row r="5029" spans="1:29">
      <c r="A5029" s="15">
        <v>40388.208333333336</v>
      </c>
      <c r="B5029" s="5">
        <v>0.17</v>
      </c>
      <c r="C5029" s="4">
        <f t="shared" si="863"/>
        <v>0.19720000000000001</v>
      </c>
      <c r="D5029" s="5">
        <v>69.125</v>
      </c>
      <c r="E5029" s="4">
        <f t="shared" si="853"/>
        <v>132.02875</v>
      </c>
      <c r="F5029" s="5">
        <v>98.712500000000006</v>
      </c>
      <c r="G5029" s="4">
        <f t="shared" si="854"/>
        <v>188.540875</v>
      </c>
      <c r="H5029" s="4">
        <f t="shared" si="859"/>
        <v>56.512124999999997</v>
      </c>
      <c r="I5029" s="5">
        <v>1.575</v>
      </c>
      <c r="J5029" s="16">
        <f t="shared" si="855"/>
        <v>3.15</v>
      </c>
      <c r="K5029" s="5">
        <v>3.7475000000000001</v>
      </c>
      <c r="L5029" s="4">
        <f t="shared" si="856"/>
        <v>9.9683500000000009</v>
      </c>
      <c r="M5029" s="5">
        <v>5.87</v>
      </c>
      <c r="N5029" s="4">
        <f t="shared" si="857"/>
        <v>8.3353999999999999</v>
      </c>
      <c r="O5029" s="5">
        <v>2.3199999999999998</v>
      </c>
      <c r="P5029" s="4">
        <f t="shared" si="862"/>
        <v>1.5544</v>
      </c>
      <c r="Q5029" s="5">
        <v>2.3525</v>
      </c>
      <c r="R5029" s="4">
        <f t="shared" si="861"/>
        <v>1.5738300000000001</v>
      </c>
      <c r="S5029" s="5">
        <v>3.3500000000000002E-2</v>
      </c>
      <c r="T5029" s="4">
        <f t="shared" si="858"/>
        <v>1.9429999999999999E-2</v>
      </c>
      <c r="U5029" s="5">
        <v>12.25</v>
      </c>
      <c r="V5029" s="4">
        <f t="shared" si="860"/>
        <v>15.925000000000001</v>
      </c>
      <c r="W5029" s="5">
        <v>10.092318436192741</v>
      </c>
      <c r="X5029" s="5">
        <v>11.1875</v>
      </c>
      <c r="Y5029" s="5">
        <v>77.849999999999994</v>
      </c>
      <c r="Z5029" s="5">
        <v>14.0625</v>
      </c>
      <c r="AA5029" s="5">
        <v>42.45</v>
      </c>
      <c r="AB5029" s="5">
        <v>0.08</v>
      </c>
      <c r="AC5029" s="3"/>
    </row>
    <row r="5030" spans="1:29">
      <c r="A5030" s="15">
        <v>40388.25</v>
      </c>
      <c r="B5030" s="5">
        <v>0.26</v>
      </c>
      <c r="C5030" s="4">
        <f t="shared" si="863"/>
        <v>0.30159999999999998</v>
      </c>
      <c r="D5030" s="5">
        <v>82.57</v>
      </c>
      <c r="E5030" s="4">
        <f t="shared" si="853"/>
        <v>157.70869999999999</v>
      </c>
      <c r="F5030" s="5">
        <v>116.42</v>
      </c>
      <c r="G5030" s="4">
        <f t="shared" si="854"/>
        <v>222.3622</v>
      </c>
      <c r="H5030" s="4">
        <f t="shared" si="859"/>
        <v>64.653500000000008</v>
      </c>
      <c r="I5030" s="5">
        <v>2.65</v>
      </c>
      <c r="J5030" s="16">
        <f t="shared" si="855"/>
        <v>5.3</v>
      </c>
      <c r="K5030" s="5">
        <v>4.1475</v>
      </c>
      <c r="L5030" s="4">
        <f t="shared" si="856"/>
        <v>11.032350000000001</v>
      </c>
      <c r="M5030" s="5">
        <v>7.335</v>
      </c>
      <c r="N5030" s="4">
        <f t="shared" si="857"/>
        <v>10.415699999999999</v>
      </c>
      <c r="O5030" s="5">
        <v>2.2650000000000001</v>
      </c>
      <c r="P5030" s="4">
        <f t="shared" si="862"/>
        <v>1.5175500000000002</v>
      </c>
      <c r="Q5030" s="5">
        <v>2.3094999999999999</v>
      </c>
      <c r="R5030" s="4">
        <f t="shared" si="861"/>
        <v>1.5416200000000002</v>
      </c>
      <c r="S5030" s="5">
        <v>4.1500000000000002E-2</v>
      </c>
      <c r="T5030" s="4">
        <f t="shared" si="858"/>
        <v>2.4070000000000001E-2</v>
      </c>
      <c r="U5030" s="5">
        <v>14.25</v>
      </c>
      <c r="V5030" s="4">
        <f t="shared" si="860"/>
        <v>18.525000000000002</v>
      </c>
      <c r="W5030" s="5">
        <v>12.649567629250667</v>
      </c>
      <c r="X5030" s="5">
        <v>14.125</v>
      </c>
      <c r="Y5030" s="5">
        <v>74.674999999999997</v>
      </c>
      <c r="Z5030" s="5">
        <v>14.3</v>
      </c>
      <c r="AA5030" s="5">
        <v>72</v>
      </c>
      <c r="AB5030" s="5">
        <v>0.08</v>
      </c>
      <c r="AC5030" s="3"/>
    </row>
    <row r="5031" spans="1:29">
      <c r="A5031" s="15">
        <v>40388.291666666664</v>
      </c>
      <c r="B5031" s="5">
        <v>0.28249999999999997</v>
      </c>
      <c r="C5031" s="4">
        <f t="shared" si="863"/>
        <v>0.32769999999999994</v>
      </c>
      <c r="D5031" s="5">
        <v>80.652500000000003</v>
      </c>
      <c r="E5031" s="4">
        <f t="shared" si="853"/>
        <v>154.04627500000001</v>
      </c>
      <c r="F5031" s="5">
        <v>112.4575</v>
      </c>
      <c r="G5031" s="4">
        <f t="shared" si="854"/>
        <v>214.79382499999997</v>
      </c>
      <c r="H5031" s="4">
        <f t="shared" si="859"/>
        <v>60.747549999999961</v>
      </c>
      <c r="I5031" s="5">
        <v>3.81</v>
      </c>
      <c r="J5031" s="16">
        <f t="shared" si="855"/>
        <v>7.62</v>
      </c>
      <c r="K5031" s="5">
        <v>4.8174999999999999</v>
      </c>
      <c r="L5031" s="4">
        <f t="shared" si="856"/>
        <v>12.814550000000001</v>
      </c>
      <c r="M5031" s="5">
        <v>6.8475000000000001</v>
      </c>
      <c r="N5031" s="4">
        <f t="shared" si="857"/>
        <v>9.7234499999999997</v>
      </c>
      <c r="O5031" s="5">
        <v>2.2725</v>
      </c>
      <c r="P5031" s="4">
        <f t="shared" si="862"/>
        <v>1.522575</v>
      </c>
      <c r="Q5031" s="5">
        <v>2.3167499999999999</v>
      </c>
      <c r="R5031" s="4">
        <f t="shared" si="861"/>
        <v>1.55027</v>
      </c>
      <c r="S5031" s="5">
        <v>4.7750000000000001E-2</v>
      </c>
      <c r="T5031" s="4">
        <f t="shared" si="858"/>
        <v>2.7694999999999997E-2</v>
      </c>
      <c r="U5031" s="5">
        <v>13.1875</v>
      </c>
      <c r="V5031" s="4">
        <f t="shared" si="860"/>
        <v>17.143750000000001</v>
      </c>
      <c r="W5031" s="5">
        <v>11.141682848981592</v>
      </c>
      <c r="X5031" s="5">
        <v>13.75</v>
      </c>
      <c r="Y5031" s="5">
        <v>69.724999999999994</v>
      </c>
      <c r="Z5031" s="5">
        <v>14.7125</v>
      </c>
      <c r="AA5031" s="5">
        <v>83.575000000000003</v>
      </c>
      <c r="AB5031" s="5">
        <v>0.1</v>
      </c>
      <c r="AC5031" s="3"/>
    </row>
    <row r="5032" spans="1:29">
      <c r="A5032" s="15">
        <v>40388.333333333336</v>
      </c>
      <c r="B5032" s="5">
        <v>0.26500000000000001</v>
      </c>
      <c r="C5032" s="4">
        <f t="shared" si="863"/>
        <v>0.30740000000000001</v>
      </c>
      <c r="D5032" s="5">
        <v>88.612499999999997</v>
      </c>
      <c r="E5032" s="4">
        <f t="shared" si="853"/>
        <v>169.24987499999997</v>
      </c>
      <c r="F5032" s="5">
        <v>121.245</v>
      </c>
      <c r="G5032" s="4">
        <f t="shared" si="854"/>
        <v>231.57794999999999</v>
      </c>
      <c r="H5032" s="4">
        <f t="shared" si="859"/>
        <v>62.328075000000013</v>
      </c>
      <c r="I5032" s="5">
        <v>2.5674999999999999</v>
      </c>
      <c r="J5032" s="16">
        <f t="shared" si="855"/>
        <v>5.1349999999999998</v>
      </c>
      <c r="K5032" s="5">
        <v>4.6825000000000001</v>
      </c>
      <c r="L5032" s="4">
        <f t="shared" si="856"/>
        <v>12.455450000000001</v>
      </c>
      <c r="M5032" s="5">
        <v>7.9424999999999999</v>
      </c>
      <c r="N5032" s="4">
        <f t="shared" si="857"/>
        <v>11.27835</v>
      </c>
      <c r="O5032" s="5">
        <v>2.2949999999999999</v>
      </c>
      <c r="P5032" s="4">
        <f t="shared" si="862"/>
        <v>1.53765</v>
      </c>
      <c r="Q5032" s="5">
        <v>2.3435000000000001</v>
      </c>
      <c r="R5032" s="4">
        <f t="shared" si="861"/>
        <v>1.56491</v>
      </c>
      <c r="S5032" s="5">
        <v>4.7E-2</v>
      </c>
      <c r="T5032" s="4">
        <f t="shared" si="858"/>
        <v>2.726E-2</v>
      </c>
      <c r="U5032" s="5">
        <v>12.3125</v>
      </c>
      <c r="V5032" s="4">
        <f t="shared" si="860"/>
        <v>16.006250000000001</v>
      </c>
      <c r="W5032" s="5">
        <v>9.5510024515475038</v>
      </c>
      <c r="X5032" s="5">
        <v>12.5625</v>
      </c>
      <c r="Y5032" s="5">
        <v>68.974999999999994</v>
      </c>
      <c r="Z5032" s="5">
        <v>14.762499999999999</v>
      </c>
      <c r="AA5032" s="5">
        <v>130.9</v>
      </c>
      <c r="AB5032" s="5">
        <v>8.2500000000000004E-2</v>
      </c>
      <c r="AC5032" s="3"/>
    </row>
    <row r="5033" spans="1:29">
      <c r="A5033" s="15">
        <v>40388.375</v>
      </c>
      <c r="B5033" s="5">
        <v>0.21249999999999999</v>
      </c>
      <c r="C5033" s="4">
        <f t="shared" si="863"/>
        <v>0.24649999999999997</v>
      </c>
      <c r="D5033" s="5">
        <v>74.757499999999993</v>
      </c>
      <c r="E5033" s="4">
        <f t="shared" si="853"/>
        <v>142.78682499999999</v>
      </c>
      <c r="F5033" s="5">
        <v>105.8125</v>
      </c>
      <c r="G5033" s="4">
        <f t="shared" si="854"/>
        <v>202.10187499999998</v>
      </c>
      <c r="H5033" s="4">
        <f t="shared" si="859"/>
        <v>59.315049999999985</v>
      </c>
      <c r="I5033" s="5">
        <v>4.7225000000000001</v>
      </c>
      <c r="J5033" s="16">
        <f t="shared" si="855"/>
        <v>9.4450000000000003</v>
      </c>
      <c r="K5033" s="5">
        <v>4.1475</v>
      </c>
      <c r="L5033" s="4">
        <f t="shared" si="856"/>
        <v>11.032350000000001</v>
      </c>
      <c r="M5033" s="5">
        <v>8.31</v>
      </c>
      <c r="N5033" s="4">
        <f t="shared" si="857"/>
        <v>11.8002</v>
      </c>
      <c r="O5033" s="5">
        <v>2.2749999999999999</v>
      </c>
      <c r="P5033" s="4">
        <f t="shared" si="862"/>
        <v>1.5242500000000001</v>
      </c>
      <c r="Q5033" s="5">
        <v>2.3319999999999999</v>
      </c>
      <c r="R5033" s="4">
        <f t="shared" si="861"/>
        <v>1.5555700000000001</v>
      </c>
      <c r="S5033" s="5">
        <v>5.3999999999999999E-2</v>
      </c>
      <c r="T5033" s="4">
        <f t="shared" si="858"/>
        <v>3.1320000000000001E-2</v>
      </c>
      <c r="U5033" s="5">
        <v>14.75</v>
      </c>
      <c r="V5033" s="4">
        <f t="shared" si="860"/>
        <v>19.175000000000001</v>
      </c>
      <c r="W5033" s="5">
        <v>10.845887880699758</v>
      </c>
      <c r="X5033" s="5">
        <v>13.9375</v>
      </c>
      <c r="Y5033" s="5">
        <v>72.3</v>
      </c>
      <c r="Z5033" s="5">
        <v>14.6875</v>
      </c>
      <c r="AA5033" s="5">
        <v>70.05</v>
      </c>
      <c r="AB5033" s="5">
        <v>0.115</v>
      </c>
      <c r="AC5033" s="3"/>
    </row>
    <row r="5034" spans="1:29">
      <c r="A5034" s="15">
        <v>40388.416666666664</v>
      </c>
      <c r="B5034" s="5">
        <v>0.16500000000000001</v>
      </c>
      <c r="C5034" s="4">
        <f t="shared" si="863"/>
        <v>0.19139999999999999</v>
      </c>
      <c r="D5034" s="5">
        <v>56.377499999999998</v>
      </c>
      <c r="E5034" s="4">
        <f t="shared" si="853"/>
        <v>107.68102499999999</v>
      </c>
      <c r="F5034" s="5">
        <v>84.424999999999997</v>
      </c>
      <c r="G5034" s="4">
        <f t="shared" si="854"/>
        <v>161.25174999999999</v>
      </c>
      <c r="H5034" s="4">
        <f t="shared" si="859"/>
        <v>53.570724999999996</v>
      </c>
      <c r="I5034" s="5">
        <v>6.7125000000000004</v>
      </c>
      <c r="J5034" s="16">
        <f t="shared" si="855"/>
        <v>13.425000000000001</v>
      </c>
      <c r="K5034" s="5">
        <v>3.7450000000000001</v>
      </c>
      <c r="L5034" s="4">
        <f t="shared" si="856"/>
        <v>9.9617000000000004</v>
      </c>
      <c r="M5034" s="5">
        <v>5.86</v>
      </c>
      <c r="N5034" s="4">
        <f t="shared" si="857"/>
        <v>8.3211999999999993</v>
      </c>
      <c r="O5034" s="5">
        <v>2.3050000000000002</v>
      </c>
      <c r="P5034" s="4">
        <f t="shared" si="862"/>
        <v>1.5443500000000001</v>
      </c>
      <c r="Q5034" s="5">
        <v>2.3395000000000001</v>
      </c>
      <c r="R5034" s="4">
        <f t="shared" si="861"/>
        <v>1.5642150000000001</v>
      </c>
      <c r="S5034" s="5">
        <v>3.4250000000000003E-2</v>
      </c>
      <c r="T5034" s="4">
        <f t="shared" si="858"/>
        <v>1.9865000000000001E-2</v>
      </c>
      <c r="U5034" s="5">
        <v>13.9375</v>
      </c>
      <c r="V5034" s="4">
        <f t="shared" si="860"/>
        <v>18.118750000000002</v>
      </c>
      <c r="W5034" s="5">
        <v>11.521671476173793</v>
      </c>
      <c r="X5034" s="5">
        <v>11.3125</v>
      </c>
      <c r="Y5034" s="5">
        <v>64.849999999999994</v>
      </c>
      <c r="Z5034" s="5">
        <v>16.4375</v>
      </c>
      <c r="AA5034" s="5">
        <v>86.775000000000006</v>
      </c>
      <c r="AB5034" s="5">
        <v>0.14499999999999999</v>
      </c>
      <c r="AC5034" s="3"/>
    </row>
    <row r="5035" spans="1:29">
      <c r="A5035" s="15">
        <v>40388.458333333336</v>
      </c>
      <c r="B5035" s="5">
        <v>0.13500000000000001</v>
      </c>
      <c r="C5035" s="4">
        <f t="shared" si="863"/>
        <v>0.15659999999999999</v>
      </c>
      <c r="D5035" s="5">
        <v>56.517499999999998</v>
      </c>
      <c r="E5035" s="4">
        <f t="shared" si="853"/>
        <v>107.94842499999999</v>
      </c>
      <c r="F5035" s="5">
        <v>85.28</v>
      </c>
      <c r="G5035" s="4">
        <f t="shared" si="854"/>
        <v>162.88479999999998</v>
      </c>
      <c r="H5035" s="4">
        <f t="shared" si="859"/>
        <v>54.936374999999998</v>
      </c>
      <c r="I5035" s="5">
        <v>6.4649999999999999</v>
      </c>
      <c r="J5035" s="16">
        <f t="shared" si="855"/>
        <v>12.93</v>
      </c>
      <c r="K5035" s="5">
        <v>4.0125000000000002</v>
      </c>
      <c r="L5035" s="4">
        <f t="shared" si="856"/>
        <v>10.673250000000001</v>
      </c>
      <c r="M5035" s="5">
        <v>6.1050000000000004</v>
      </c>
      <c r="N5035" s="4">
        <f t="shared" si="857"/>
        <v>8.6691000000000003</v>
      </c>
      <c r="O5035" s="5">
        <v>2.3149999999999999</v>
      </c>
      <c r="P5035" s="4">
        <f t="shared" si="862"/>
        <v>1.55105</v>
      </c>
      <c r="Q5035" s="5">
        <v>2.3472499999999998</v>
      </c>
      <c r="R5035" s="4">
        <f t="shared" si="861"/>
        <v>1.571205</v>
      </c>
      <c r="S5035" s="5">
        <v>3.4750000000000003E-2</v>
      </c>
      <c r="T5035" s="4">
        <f t="shared" si="858"/>
        <v>2.0154999999999999E-2</v>
      </c>
      <c r="U5035" s="5">
        <v>12.875</v>
      </c>
      <c r="V5035" s="4">
        <f t="shared" si="860"/>
        <v>16.737500000000001</v>
      </c>
      <c r="W5035" s="5">
        <v>9.6758648156191853</v>
      </c>
      <c r="X5035" s="5">
        <v>13.125</v>
      </c>
      <c r="Y5035" s="5">
        <v>65.900000000000006</v>
      </c>
      <c r="Z5035" s="5">
        <v>16.087499999999999</v>
      </c>
      <c r="AA5035" s="5">
        <v>77.474999999999994</v>
      </c>
      <c r="AB5035" s="5">
        <v>0.21249999999999999</v>
      </c>
      <c r="AC5035" s="3"/>
    </row>
    <row r="5036" spans="1:29">
      <c r="A5036" s="15">
        <v>40388.5</v>
      </c>
      <c r="B5036" s="5">
        <v>0.14749999999999999</v>
      </c>
      <c r="C5036" s="4">
        <f t="shared" si="863"/>
        <v>0.17109999999999997</v>
      </c>
      <c r="D5036" s="5">
        <v>63.515000000000001</v>
      </c>
      <c r="E5036" s="4">
        <f t="shared" si="853"/>
        <v>121.31365</v>
      </c>
      <c r="F5036" s="5">
        <v>95.06</v>
      </c>
      <c r="G5036" s="4">
        <f t="shared" si="854"/>
        <v>181.56459999999998</v>
      </c>
      <c r="H5036" s="4">
        <f t="shared" si="859"/>
        <v>60.250949999999989</v>
      </c>
      <c r="I5036" s="5">
        <v>4.3899999999999997</v>
      </c>
      <c r="J5036" s="16">
        <f t="shared" si="855"/>
        <v>8.7799999999999994</v>
      </c>
      <c r="K5036" s="5">
        <v>3.7475000000000001</v>
      </c>
      <c r="L5036" s="4">
        <f t="shared" si="856"/>
        <v>9.9683500000000009</v>
      </c>
      <c r="M5036" s="5">
        <v>6.1025</v>
      </c>
      <c r="N5036" s="4">
        <f t="shared" si="857"/>
        <v>8.6655499999999996</v>
      </c>
      <c r="O5036" s="5">
        <v>2.3075000000000001</v>
      </c>
      <c r="P5036" s="4">
        <f t="shared" si="862"/>
        <v>1.5460250000000002</v>
      </c>
      <c r="Q5036" s="5">
        <v>2.3482500000000002</v>
      </c>
      <c r="R5036" s="4">
        <f t="shared" si="861"/>
        <v>1.5698050000000001</v>
      </c>
      <c r="S5036" s="5">
        <v>4.1000000000000002E-2</v>
      </c>
      <c r="T5036" s="4">
        <f t="shared" si="858"/>
        <v>2.3779999999999999E-2</v>
      </c>
      <c r="U5036" s="5">
        <v>14.5</v>
      </c>
      <c r="V5036" s="4">
        <f t="shared" si="860"/>
        <v>18.850000000000001</v>
      </c>
      <c r="W5036" s="5">
        <v>12.63335238700739</v>
      </c>
      <c r="X5036" s="5">
        <v>13.9375</v>
      </c>
      <c r="Y5036" s="5">
        <v>69.075000000000003</v>
      </c>
      <c r="Z5036" s="5">
        <v>15.887499999999999</v>
      </c>
      <c r="AA5036" s="5">
        <v>57.875</v>
      </c>
      <c r="AB5036" s="5">
        <v>0.14000000000000001</v>
      </c>
      <c r="AC5036" s="3"/>
    </row>
    <row r="5037" spans="1:29">
      <c r="A5037" s="15">
        <v>40388.541666666664</v>
      </c>
      <c r="B5037" s="5">
        <v>0.13250000000000001</v>
      </c>
      <c r="C5037" s="4">
        <f t="shared" si="863"/>
        <v>0.1537</v>
      </c>
      <c r="D5037" s="5">
        <v>65.025000000000006</v>
      </c>
      <c r="E5037" s="4">
        <f t="shared" si="853"/>
        <v>124.19775</v>
      </c>
      <c r="F5037" s="5">
        <v>97.612499999999997</v>
      </c>
      <c r="G5037" s="4">
        <f t="shared" si="854"/>
        <v>186.439875</v>
      </c>
      <c r="H5037" s="4">
        <f t="shared" si="859"/>
        <v>62.242125000000001</v>
      </c>
      <c r="I5037" s="5">
        <v>5.6349999999999998</v>
      </c>
      <c r="J5037" s="16">
        <f t="shared" si="855"/>
        <v>11.27</v>
      </c>
      <c r="K5037" s="5">
        <v>4.01</v>
      </c>
      <c r="L5037" s="4">
        <f t="shared" si="856"/>
        <v>10.666600000000001</v>
      </c>
      <c r="M5037" s="5">
        <v>6.5875000000000004</v>
      </c>
      <c r="N5037" s="4">
        <f t="shared" si="857"/>
        <v>9.3542500000000004</v>
      </c>
      <c r="O5037" s="5">
        <v>2.2949999999999999</v>
      </c>
      <c r="P5037" s="4">
        <f t="shared" si="862"/>
        <v>1.53765</v>
      </c>
      <c r="Q5037" s="5">
        <v>2.3367499999999999</v>
      </c>
      <c r="R5037" s="4">
        <f t="shared" si="861"/>
        <v>1.56172</v>
      </c>
      <c r="S5037" s="5">
        <v>4.1500000000000002E-2</v>
      </c>
      <c r="T5037" s="4">
        <f t="shared" si="858"/>
        <v>2.4070000000000001E-2</v>
      </c>
      <c r="U5037" s="5">
        <v>14.75</v>
      </c>
      <c r="V5037" s="4">
        <f t="shared" si="860"/>
        <v>19.175000000000001</v>
      </c>
      <c r="W5037" s="5">
        <v>12.205826015203071</v>
      </c>
      <c r="X5037" s="5">
        <v>13.9375</v>
      </c>
      <c r="Y5037" s="5">
        <v>62.674999999999997</v>
      </c>
      <c r="Z5037" s="5">
        <v>16.774999999999999</v>
      </c>
      <c r="AA5037" s="5">
        <v>81</v>
      </c>
      <c r="AB5037" s="5">
        <v>0.16</v>
      </c>
      <c r="AC5037" s="3"/>
    </row>
    <row r="5038" spans="1:29">
      <c r="A5038" s="15">
        <v>40388.583333333336</v>
      </c>
      <c r="B5038" s="5">
        <v>0.115</v>
      </c>
      <c r="C5038" s="4">
        <f t="shared" si="863"/>
        <v>0.13339999999999999</v>
      </c>
      <c r="D5038" s="5">
        <v>56.244999999999997</v>
      </c>
      <c r="E5038" s="4">
        <f t="shared" si="853"/>
        <v>107.42795</v>
      </c>
      <c r="F5038" s="5">
        <v>85.29</v>
      </c>
      <c r="G5038" s="4">
        <f t="shared" si="854"/>
        <v>162.90389999999999</v>
      </c>
      <c r="H5038" s="4">
        <f t="shared" si="859"/>
        <v>55.475949999999997</v>
      </c>
      <c r="I5038" s="5">
        <v>7.1275000000000004</v>
      </c>
      <c r="J5038" s="16">
        <f t="shared" si="855"/>
        <v>14.255000000000001</v>
      </c>
      <c r="K5038" s="5">
        <v>3.61</v>
      </c>
      <c r="L5038" s="4">
        <f t="shared" si="856"/>
        <v>9.6026000000000007</v>
      </c>
      <c r="M5038" s="5">
        <v>6.0975000000000001</v>
      </c>
      <c r="N5038" s="4">
        <f t="shared" si="857"/>
        <v>8.6584500000000002</v>
      </c>
      <c r="O5038" s="5">
        <v>2.31</v>
      </c>
      <c r="P5038" s="4">
        <f t="shared" si="862"/>
        <v>1.5477000000000001</v>
      </c>
      <c r="Q5038" s="5">
        <v>2.3377500000000002</v>
      </c>
      <c r="R5038" s="4">
        <f t="shared" si="861"/>
        <v>1.56423</v>
      </c>
      <c r="S5038" s="5">
        <v>2.8500000000000001E-2</v>
      </c>
      <c r="T5038" s="4">
        <f t="shared" si="858"/>
        <v>1.653E-2</v>
      </c>
      <c r="U5038" s="5">
        <v>13</v>
      </c>
      <c r="V5038" s="4">
        <f t="shared" si="860"/>
        <v>16.900000000000002</v>
      </c>
      <c r="W5038" s="5">
        <v>12.307458041133351</v>
      </c>
      <c r="X5038" s="5">
        <v>12.5</v>
      </c>
      <c r="Y5038" s="5">
        <v>64.099999999999994</v>
      </c>
      <c r="Z5038" s="5">
        <v>16.600000000000001</v>
      </c>
      <c r="AA5038" s="5">
        <v>70.424999999999997</v>
      </c>
      <c r="AB5038" s="5">
        <v>0.26</v>
      </c>
      <c r="AC5038" s="3"/>
    </row>
    <row r="5039" spans="1:29">
      <c r="A5039" s="15">
        <v>40388.625</v>
      </c>
      <c r="B5039" s="5">
        <v>0.105</v>
      </c>
      <c r="C5039" s="4">
        <f t="shared" si="863"/>
        <v>0.12179999999999999</v>
      </c>
      <c r="D5039" s="5">
        <v>47.604999999999997</v>
      </c>
      <c r="E5039" s="4">
        <f t="shared" si="853"/>
        <v>90.925549999999987</v>
      </c>
      <c r="F5039" s="5">
        <v>74.81</v>
      </c>
      <c r="G5039" s="4">
        <f t="shared" si="854"/>
        <v>142.8871</v>
      </c>
      <c r="H5039" s="4">
        <f t="shared" si="859"/>
        <v>51.961550000000017</v>
      </c>
      <c r="I5039" s="5">
        <v>9.3650000000000002</v>
      </c>
      <c r="J5039" s="16">
        <f t="shared" si="855"/>
        <v>18.73</v>
      </c>
      <c r="K5039" s="5">
        <v>3.4750000000000001</v>
      </c>
      <c r="L5039" s="4">
        <f t="shared" si="856"/>
        <v>9.2435000000000009</v>
      </c>
      <c r="M5039" s="5">
        <v>5.9749999999999996</v>
      </c>
      <c r="N5039" s="4">
        <f t="shared" si="857"/>
        <v>8.4844999999999988</v>
      </c>
      <c r="O5039" s="5">
        <v>2.3174999999999999</v>
      </c>
      <c r="P5039" s="4">
        <f t="shared" si="862"/>
        <v>1.5527249999999999</v>
      </c>
      <c r="Q5039" s="5">
        <v>2.35175</v>
      </c>
      <c r="R5039" s="4">
        <f t="shared" si="861"/>
        <v>1.5728799999999998</v>
      </c>
      <c r="S5039" s="5">
        <v>3.4750000000000003E-2</v>
      </c>
      <c r="T5039" s="4">
        <f t="shared" si="858"/>
        <v>2.0154999999999999E-2</v>
      </c>
      <c r="U5039" s="5">
        <v>14.0625</v>
      </c>
      <c r="V5039" s="4">
        <f t="shared" si="860"/>
        <v>18.28125</v>
      </c>
      <c r="W5039" s="5">
        <v>11.429701110039316</v>
      </c>
      <c r="X5039" s="5">
        <v>13.25</v>
      </c>
      <c r="Y5039" s="5">
        <v>63.5</v>
      </c>
      <c r="Z5039" s="5">
        <v>16.875</v>
      </c>
      <c r="AA5039" s="5">
        <v>83.724999999999994</v>
      </c>
      <c r="AB5039" s="5">
        <v>0.32</v>
      </c>
      <c r="AC5039" s="3"/>
    </row>
    <row r="5040" spans="1:29">
      <c r="A5040" s="15">
        <v>40388.666666666664</v>
      </c>
      <c r="B5040" s="5">
        <v>0.14499999999999999</v>
      </c>
      <c r="C5040" s="4">
        <f t="shared" si="863"/>
        <v>0.16819999999999999</v>
      </c>
      <c r="D5040" s="5">
        <v>38.962499999999999</v>
      </c>
      <c r="E5040" s="4">
        <f t="shared" si="853"/>
        <v>74.418374999999997</v>
      </c>
      <c r="F5040" s="5">
        <v>67.162499999999994</v>
      </c>
      <c r="G5040" s="4">
        <f t="shared" si="854"/>
        <v>128.28037499999999</v>
      </c>
      <c r="H5040" s="4">
        <f t="shared" si="859"/>
        <v>53.861999999999995</v>
      </c>
      <c r="I5040" s="5">
        <v>9.1974999999999998</v>
      </c>
      <c r="J5040" s="16">
        <f t="shared" si="855"/>
        <v>18.395</v>
      </c>
      <c r="K5040" s="5">
        <v>2.6749999999999998</v>
      </c>
      <c r="L5040" s="4">
        <f t="shared" si="856"/>
        <v>7.1154999999999999</v>
      </c>
      <c r="M5040" s="5">
        <v>4.51</v>
      </c>
      <c r="N5040" s="4">
        <f t="shared" si="857"/>
        <v>6.4041999999999994</v>
      </c>
      <c r="O5040" s="5">
        <v>2.3374999999999999</v>
      </c>
      <c r="P5040" s="4">
        <f t="shared" si="862"/>
        <v>1.566125</v>
      </c>
      <c r="Q5040" s="5">
        <v>2.3849999999999998</v>
      </c>
      <c r="R5040" s="4">
        <f t="shared" si="861"/>
        <v>1.5933850000000001</v>
      </c>
      <c r="S5040" s="5">
        <v>4.7E-2</v>
      </c>
      <c r="T5040" s="4">
        <f t="shared" si="858"/>
        <v>2.726E-2</v>
      </c>
      <c r="U5040" s="5">
        <v>13.125</v>
      </c>
      <c r="V5040" s="4">
        <f t="shared" si="860"/>
        <v>17.0625</v>
      </c>
      <c r="W5040" s="5">
        <v>9.2092631656831649</v>
      </c>
      <c r="X5040" s="5">
        <v>12.9375</v>
      </c>
      <c r="Y5040" s="5">
        <v>67.424999999999997</v>
      </c>
      <c r="Z5040" s="5">
        <v>16.112500000000001</v>
      </c>
      <c r="AA5040" s="5">
        <v>78.45</v>
      </c>
      <c r="AB5040" s="5">
        <v>0.33</v>
      </c>
      <c r="AC5040" s="3"/>
    </row>
    <row r="5041" spans="1:29">
      <c r="A5041" s="15">
        <v>40388.708333333336</v>
      </c>
      <c r="B5041" s="5">
        <v>0.16250000000000001</v>
      </c>
      <c r="C5041" s="4">
        <f t="shared" si="863"/>
        <v>0.1885</v>
      </c>
      <c r="D5041" s="5">
        <v>41.982500000000002</v>
      </c>
      <c r="E5041" s="4">
        <f t="shared" si="853"/>
        <v>80.186575000000005</v>
      </c>
      <c r="F5041" s="5">
        <v>73.114999999999995</v>
      </c>
      <c r="G5041" s="4">
        <f t="shared" si="854"/>
        <v>139.64964999999998</v>
      </c>
      <c r="H5041" s="4">
        <f t="shared" si="859"/>
        <v>59.463074999999975</v>
      </c>
      <c r="I5041" s="5">
        <v>7.2074999999999996</v>
      </c>
      <c r="J5041" s="16">
        <f t="shared" si="855"/>
        <v>14.414999999999999</v>
      </c>
      <c r="K5041" s="5">
        <v>2.4049999999999998</v>
      </c>
      <c r="L5041" s="4">
        <f t="shared" si="856"/>
        <v>6.3972999999999995</v>
      </c>
      <c r="M5041" s="5">
        <v>4.9974999999999996</v>
      </c>
      <c r="N5041" s="4">
        <f t="shared" si="857"/>
        <v>7.096449999999999</v>
      </c>
      <c r="O5041" s="5">
        <v>2.2999999999999998</v>
      </c>
      <c r="P5041" s="4">
        <f t="shared" si="862"/>
        <v>1.5409999999999999</v>
      </c>
      <c r="Q5041" s="5">
        <v>2.34775</v>
      </c>
      <c r="R5041" s="4">
        <f t="shared" si="861"/>
        <v>1.56884</v>
      </c>
      <c r="S5041" s="5">
        <v>4.8000000000000001E-2</v>
      </c>
      <c r="T5041" s="4">
        <f t="shared" si="858"/>
        <v>2.784E-2</v>
      </c>
      <c r="U5041" s="5">
        <v>11.375</v>
      </c>
      <c r="V5041" s="4">
        <f t="shared" si="860"/>
        <v>14.7875</v>
      </c>
      <c r="W5041" s="5">
        <v>9.5174066900548997</v>
      </c>
      <c r="X5041" s="5">
        <v>11.875</v>
      </c>
      <c r="Y5041" s="5">
        <v>67.849999999999994</v>
      </c>
      <c r="Z5041" s="5">
        <v>15.6875</v>
      </c>
      <c r="AA5041" s="5">
        <v>76.2</v>
      </c>
      <c r="AB5041" s="5">
        <v>0.16</v>
      </c>
      <c r="AC5041" s="3"/>
    </row>
    <row r="5042" spans="1:29">
      <c r="A5042" s="15">
        <v>40388.75</v>
      </c>
      <c r="B5042" s="5">
        <v>0.16250000000000001</v>
      </c>
      <c r="C5042" s="4">
        <f t="shared" si="863"/>
        <v>0.1885</v>
      </c>
      <c r="D5042" s="5">
        <v>37.317500000000003</v>
      </c>
      <c r="E5042" s="4">
        <f t="shared" si="853"/>
        <v>71.276425000000003</v>
      </c>
      <c r="F5042" s="5">
        <v>66.459999999999994</v>
      </c>
      <c r="G5042" s="4">
        <f t="shared" si="854"/>
        <v>126.93859999999998</v>
      </c>
      <c r="H5042" s="4">
        <f t="shared" si="859"/>
        <v>55.662174999999976</v>
      </c>
      <c r="I5042" s="5">
        <v>5.5525000000000002</v>
      </c>
      <c r="J5042" s="16">
        <f t="shared" si="855"/>
        <v>11.105</v>
      </c>
      <c r="K5042" s="5">
        <v>2.1375000000000002</v>
      </c>
      <c r="L5042" s="4">
        <f t="shared" si="856"/>
        <v>5.6857500000000005</v>
      </c>
      <c r="M5042" s="5">
        <v>4.51</v>
      </c>
      <c r="N5042" s="4">
        <f t="shared" si="857"/>
        <v>6.4041999999999994</v>
      </c>
      <c r="O5042" s="5">
        <v>2.2875000000000001</v>
      </c>
      <c r="P5042" s="4">
        <f t="shared" si="862"/>
        <v>1.5326250000000001</v>
      </c>
      <c r="Q5042" s="5">
        <v>2.32375</v>
      </c>
      <c r="R5042" s="4">
        <f t="shared" si="861"/>
        <v>1.5535050000000001</v>
      </c>
      <c r="S5042" s="5">
        <v>3.5999999999999997E-2</v>
      </c>
      <c r="T5042" s="4">
        <f t="shared" si="858"/>
        <v>2.0879999999999996E-2</v>
      </c>
      <c r="U5042" s="5">
        <v>10.4375</v>
      </c>
      <c r="V5042" s="4">
        <f t="shared" si="860"/>
        <v>13.56875</v>
      </c>
      <c r="W5042" s="5">
        <v>9.3464745588429423</v>
      </c>
      <c r="X5042" s="5">
        <v>11.1875</v>
      </c>
      <c r="Y5042" s="5">
        <v>71.95</v>
      </c>
      <c r="Z5042" s="5">
        <v>15.012499999999999</v>
      </c>
      <c r="AA5042" s="5">
        <v>59</v>
      </c>
      <c r="AB5042" s="5">
        <v>0.1075</v>
      </c>
      <c r="AC5042" s="3"/>
    </row>
    <row r="5043" spans="1:29">
      <c r="A5043" s="15">
        <v>40388.791666666664</v>
      </c>
      <c r="B5043" s="5">
        <v>0.17</v>
      </c>
      <c r="C5043" s="4">
        <f t="shared" si="863"/>
        <v>0.19720000000000001</v>
      </c>
      <c r="D5043" s="5">
        <v>26.342500000000001</v>
      </c>
      <c r="E5043" s="4">
        <f t="shared" si="853"/>
        <v>50.314174999999999</v>
      </c>
      <c r="F5043" s="5">
        <v>49.737499999999997</v>
      </c>
      <c r="G5043" s="4">
        <f t="shared" si="854"/>
        <v>94.99862499999999</v>
      </c>
      <c r="H5043" s="4">
        <f t="shared" si="859"/>
        <v>44.684449999999991</v>
      </c>
      <c r="I5043" s="5">
        <v>7.54</v>
      </c>
      <c r="J5043" s="16">
        <f t="shared" si="855"/>
        <v>15.08</v>
      </c>
      <c r="K5043" s="5">
        <v>1.7350000000000001</v>
      </c>
      <c r="L5043" s="4">
        <f t="shared" si="856"/>
        <v>4.6151000000000009</v>
      </c>
      <c r="M5043" s="5">
        <v>3.2875000000000001</v>
      </c>
      <c r="N5043" s="4">
        <f t="shared" si="857"/>
        <v>4.6682499999999996</v>
      </c>
      <c r="O5043" s="5">
        <v>2.3275000000000001</v>
      </c>
      <c r="P5043" s="4">
        <f t="shared" si="862"/>
        <v>1.5594250000000003</v>
      </c>
      <c r="Q5043" s="5">
        <v>2.363</v>
      </c>
      <c r="R5043" s="4">
        <f t="shared" si="861"/>
        <v>1.5795800000000002</v>
      </c>
      <c r="S5043" s="5">
        <v>3.4750000000000003E-2</v>
      </c>
      <c r="T5043" s="4">
        <f t="shared" si="858"/>
        <v>2.0154999999999999E-2</v>
      </c>
      <c r="U5043" s="5">
        <v>7.8125</v>
      </c>
      <c r="V5043" s="4">
        <f t="shared" si="860"/>
        <v>10.15625</v>
      </c>
      <c r="W5043" s="5">
        <v>8.4489504046035364</v>
      </c>
      <c r="X5043" s="5">
        <v>6.75</v>
      </c>
      <c r="Y5043" s="5">
        <v>73.55</v>
      </c>
      <c r="Z5043" s="5">
        <v>14.824999999999999</v>
      </c>
      <c r="AA5043" s="5">
        <v>102.05</v>
      </c>
      <c r="AB5043" s="5">
        <v>9.5000000000000001E-2</v>
      </c>
      <c r="AC5043" s="3"/>
    </row>
    <row r="5044" spans="1:29">
      <c r="A5044" s="15">
        <v>40388.833333333336</v>
      </c>
      <c r="B5044" s="5">
        <v>0.19750000000000001</v>
      </c>
      <c r="C5044" s="4">
        <f t="shared" si="863"/>
        <v>0.2291</v>
      </c>
      <c r="D5044" s="5">
        <v>30.872499999999999</v>
      </c>
      <c r="E5044" s="4">
        <f t="shared" si="853"/>
        <v>58.966474999999996</v>
      </c>
      <c r="F5044" s="5">
        <v>57.255000000000003</v>
      </c>
      <c r="G5044" s="4">
        <f t="shared" si="854"/>
        <v>109.35705</v>
      </c>
      <c r="H5044" s="4">
        <f t="shared" si="859"/>
        <v>50.390575000000005</v>
      </c>
      <c r="I5044" s="5">
        <v>4.1425000000000001</v>
      </c>
      <c r="J5044" s="16">
        <f t="shared" si="855"/>
        <v>8.2850000000000001</v>
      </c>
      <c r="K5044" s="5">
        <v>1.87</v>
      </c>
      <c r="L5044" s="4">
        <f t="shared" si="856"/>
        <v>4.9742000000000006</v>
      </c>
      <c r="M5044" s="5">
        <v>3.6524999999999999</v>
      </c>
      <c r="N5044" s="4">
        <f t="shared" si="857"/>
        <v>5.1865499999999995</v>
      </c>
      <c r="O5044" s="5">
        <v>2.2974999999999999</v>
      </c>
      <c r="P5044" s="4">
        <f t="shared" si="862"/>
        <v>1.5393250000000001</v>
      </c>
      <c r="Q5044" s="5">
        <v>2.3515000000000001</v>
      </c>
      <c r="R5044" s="4">
        <f t="shared" si="861"/>
        <v>1.5713700000000002</v>
      </c>
      <c r="S5044" s="5">
        <v>5.525E-2</v>
      </c>
      <c r="T5044" s="4">
        <f t="shared" si="858"/>
        <v>3.2044999999999997E-2</v>
      </c>
      <c r="U5044" s="5">
        <v>6.875</v>
      </c>
      <c r="V5044" s="4">
        <f t="shared" si="860"/>
        <v>8.9375</v>
      </c>
      <c r="W5044" s="5">
        <v>5.3189759429211394</v>
      </c>
      <c r="X5044" s="5">
        <v>7.5</v>
      </c>
      <c r="Y5044" s="5">
        <v>73.875</v>
      </c>
      <c r="Z5044" s="5">
        <v>14.387499999999999</v>
      </c>
      <c r="AA5044" s="5">
        <v>98.325000000000003</v>
      </c>
      <c r="AB5044" s="5">
        <v>8.2500000000000004E-2</v>
      </c>
      <c r="AC5044" s="3"/>
    </row>
    <row r="5045" spans="1:29">
      <c r="A5045" s="15">
        <v>40388.875</v>
      </c>
      <c r="B5045" s="5">
        <v>0.19</v>
      </c>
      <c r="C5045" s="4">
        <f t="shared" si="863"/>
        <v>0.22039999999999998</v>
      </c>
      <c r="D5045" s="5">
        <v>13.035</v>
      </c>
      <c r="E5045" s="4">
        <f t="shared" si="853"/>
        <v>24.896850000000001</v>
      </c>
      <c r="F5045" s="5">
        <v>35.717500000000001</v>
      </c>
      <c r="G5045" s="4">
        <f t="shared" si="854"/>
        <v>68.220425000000006</v>
      </c>
      <c r="H5045" s="4">
        <f t="shared" si="859"/>
        <v>43.323575000000005</v>
      </c>
      <c r="I5045" s="5">
        <v>3.8125</v>
      </c>
      <c r="J5045" s="16">
        <f t="shared" si="855"/>
        <v>7.625</v>
      </c>
      <c r="K5045" s="5">
        <v>1.2024999999999999</v>
      </c>
      <c r="L5045" s="4">
        <f t="shared" si="856"/>
        <v>3.1986499999999998</v>
      </c>
      <c r="M5045" s="5">
        <v>2.3125</v>
      </c>
      <c r="N5045" s="4">
        <f t="shared" si="857"/>
        <v>3.2837499999999999</v>
      </c>
      <c r="O5045" s="5">
        <v>2.5525000000000002</v>
      </c>
      <c r="P5045" s="4">
        <f t="shared" si="862"/>
        <v>1.7101750000000002</v>
      </c>
      <c r="Q5045" s="5">
        <v>2.6535000000000002</v>
      </c>
      <c r="R5045" s="4">
        <f t="shared" si="861"/>
        <v>1.7674500000000002</v>
      </c>
      <c r="S5045" s="5">
        <v>9.8750000000000004E-2</v>
      </c>
      <c r="T5045" s="4">
        <f t="shared" si="858"/>
        <v>5.7275E-2</v>
      </c>
      <c r="U5045" s="5">
        <v>8.375</v>
      </c>
      <c r="V5045" s="4">
        <f t="shared" si="860"/>
        <v>10.887500000000001</v>
      </c>
      <c r="W5045" s="5">
        <v>7.5094827396165904</v>
      </c>
      <c r="X5045" s="5">
        <v>8.125</v>
      </c>
      <c r="Y5045" s="5">
        <v>77.674999999999997</v>
      </c>
      <c r="Z5045" s="5">
        <v>13.7</v>
      </c>
      <c r="AA5045" s="5">
        <v>52.075000000000003</v>
      </c>
      <c r="AB5045" s="5">
        <v>0.08</v>
      </c>
      <c r="AC5045" s="3"/>
    </row>
    <row r="5046" spans="1:29">
      <c r="A5046" s="15">
        <v>40388.916666666664</v>
      </c>
      <c r="B5046" s="5">
        <v>0.22</v>
      </c>
      <c r="C5046" s="4">
        <f t="shared" si="863"/>
        <v>0.25519999999999998</v>
      </c>
      <c r="D5046" s="5">
        <v>26.072500000000002</v>
      </c>
      <c r="E5046" s="4">
        <f t="shared" si="853"/>
        <v>49.798475000000003</v>
      </c>
      <c r="F5046" s="5">
        <v>50.457500000000003</v>
      </c>
      <c r="G5046" s="4">
        <f t="shared" si="854"/>
        <v>96.373824999999997</v>
      </c>
      <c r="H5046" s="4">
        <f t="shared" si="859"/>
        <v>46.575349999999993</v>
      </c>
      <c r="I5046" s="5">
        <v>3.15</v>
      </c>
      <c r="J5046" s="16">
        <f t="shared" si="855"/>
        <v>6.3</v>
      </c>
      <c r="K5046" s="5">
        <v>1.4675</v>
      </c>
      <c r="L5046" s="4">
        <f t="shared" si="856"/>
        <v>3.9035500000000001</v>
      </c>
      <c r="M5046" s="5">
        <v>2.7974999999999999</v>
      </c>
      <c r="N5046" s="4">
        <f t="shared" si="857"/>
        <v>3.9724499999999998</v>
      </c>
      <c r="O5046" s="5">
        <v>2.2725</v>
      </c>
      <c r="P5046" s="4">
        <f t="shared" si="862"/>
        <v>1.522575</v>
      </c>
      <c r="Q5046" s="5">
        <v>2.3412500000000001</v>
      </c>
      <c r="R5046" s="4">
        <f t="shared" si="861"/>
        <v>1.5623050000000001</v>
      </c>
      <c r="S5046" s="5">
        <v>6.8500000000000005E-2</v>
      </c>
      <c r="T5046" s="4">
        <f t="shared" si="858"/>
        <v>3.9730000000000001E-2</v>
      </c>
      <c r="U5046" s="5">
        <v>11.125</v>
      </c>
      <c r="V5046" s="4">
        <f t="shared" si="860"/>
        <v>14.4625</v>
      </c>
      <c r="W5046" s="5">
        <v>10.075442375505023</v>
      </c>
      <c r="X5046" s="5">
        <v>9.25</v>
      </c>
      <c r="Y5046" s="5">
        <v>79.474999999999994</v>
      </c>
      <c r="Z5046" s="5">
        <v>13.9125</v>
      </c>
      <c r="AA5046" s="5">
        <v>30.725000000000001</v>
      </c>
      <c r="AB5046" s="5">
        <v>8.2500000000000004E-2</v>
      </c>
      <c r="AC5046" s="3"/>
    </row>
    <row r="5047" spans="1:29">
      <c r="A5047" s="15">
        <v>40388.958333333336</v>
      </c>
      <c r="B5047" s="5">
        <v>0.185</v>
      </c>
      <c r="C5047" s="4">
        <f t="shared" si="863"/>
        <v>0.21459999999999999</v>
      </c>
      <c r="D5047" s="5">
        <v>20.7225</v>
      </c>
      <c r="E5047" s="4">
        <f t="shared" si="853"/>
        <v>39.579974999999997</v>
      </c>
      <c r="F5047" s="5">
        <v>42.802500000000002</v>
      </c>
      <c r="G5047" s="4">
        <f t="shared" si="854"/>
        <v>81.752775</v>
      </c>
      <c r="H5047" s="4">
        <f t="shared" si="859"/>
        <v>42.172800000000002</v>
      </c>
      <c r="I5047" s="5">
        <v>3.3975</v>
      </c>
      <c r="J5047" s="16">
        <f t="shared" si="855"/>
        <v>6.7949999999999999</v>
      </c>
      <c r="K5047" s="5">
        <v>1.6</v>
      </c>
      <c r="L5047" s="4">
        <f t="shared" si="856"/>
        <v>4.2560000000000002</v>
      </c>
      <c r="M5047" s="5">
        <v>2.6749999999999998</v>
      </c>
      <c r="N5047" s="4">
        <f t="shared" si="857"/>
        <v>3.7984999999999998</v>
      </c>
      <c r="O5047" s="5">
        <v>2.4</v>
      </c>
      <c r="P5047" s="4">
        <f t="shared" si="862"/>
        <v>1.6080000000000001</v>
      </c>
      <c r="Q5047" s="5">
        <v>2.4384999999999999</v>
      </c>
      <c r="R5047" s="4">
        <f t="shared" si="861"/>
        <v>1.630765</v>
      </c>
      <c r="S5047" s="5">
        <v>3.925E-2</v>
      </c>
      <c r="T5047" s="4">
        <f t="shared" si="858"/>
        <v>2.2764999999999997E-2</v>
      </c>
      <c r="U5047" s="5">
        <v>9.875</v>
      </c>
      <c r="V5047" s="4">
        <f t="shared" si="860"/>
        <v>12.8375</v>
      </c>
      <c r="W5047" s="5">
        <v>8.6047878926265309</v>
      </c>
      <c r="X5047" s="5">
        <v>8.75</v>
      </c>
      <c r="Y5047" s="5">
        <v>79.424999999999997</v>
      </c>
      <c r="Z5047" s="5">
        <v>14.0625</v>
      </c>
      <c r="AA5047" s="5">
        <v>22.5</v>
      </c>
      <c r="AB5047" s="5">
        <v>8.2500000000000004E-2</v>
      </c>
      <c r="AC5047" s="3"/>
    </row>
    <row r="5048" spans="1:29">
      <c r="A5048" s="15">
        <v>40389</v>
      </c>
      <c r="B5048" s="5">
        <v>0.19</v>
      </c>
      <c r="C5048" s="4">
        <f t="shared" si="863"/>
        <v>0.22039999999999998</v>
      </c>
      <c r="D5048" s="5">
        <v>20.032499999999999</v>
      </c>
      <c r="E5048" s="4">
        <f t="shared" si="853"/>
        <v>38.262074999999996</v>
      </c>
      <c r="F5048" s="5">
        <v>42.52</v>
      </c>
      <c r="G5048" s="4">
        <f t="shared" si="854"/>
        <v>81.213200000000001</v>
      </c>
      <c r="H5048" s="4">
        <f t="shared" si="859"/>
        <v>42.951125000000005</v>
      </c>
      <c r="I5048" s="5">
        <v>2.0699999999999998</v>
      </c>
      <c r="J5048" s="16">
        <f t="shared" si="855"/>
        <v>4.1399999999999997</v>
      </c>
      <c r="K5048" s="5">
        <v>1.7350000000000001</v>
      </c>
      <c r="L5048" s="4">
        <f t="shared" si="856"/>
        <v>4.6151000000000009</v>
      </c>
      <c r="M5048" s="5">
        <v>2.5525000000000002</v>
      </c>
      <c r="N5048" s="4">
        <f t="shared" si="857"/>
        <v>3.6245500000000002</v>
      </c>
      <c r="O5048" s="5">
        <v>2.4874999999999998</v>
      </c>
      <c r="P5048" s="4">
        <f t="shared" si="862"/>
        <v>1.666625</v>
      </c>
      <c r="Q5048" s="5">
        <v>2.5612499999999998</v>
      </c>
      <c r="R5048" s="4">
        <f t="shared" si="861"/>
        <v>1.7105600000000001</v>
      </c>
      <c r="S5048" s="5">
        <v>7.5749999999999998E-2</v>
      </c>
      <c r="T5048" s="4">
        <f t="shared" si="858"/>
        <v>4.3934999999999995E-2</v>
      </c>
      <c r="U5048" s="5">
        <v>9.5625</v>
      </c>
      <c r="V5048" s="4">
        <f t="shared" si="860"/>
        <v>12.43125</v>
      </c>
      <c r="W5048" s="5">
        <v>10.839505056977037</v>
      </c>
      <c r="X5048" s="5">
        <v>8.625</v>
      </c>
      <c r="Y5048" s="5">
        <v>83.7</v>
      </c>
      <c r="Z5048" s="5">
        <v>14.1625</v>
      </c>
      <c r="AA5048" s="5">
        <v>14.65</v>
      </c>
      <c r="AB5048" s="5">
        <v>8.2500000000000004E-2</v>
      </c>
      <c r="AC5048" s="3"/>
    </row>
    <row r="5049" spans="1:29">
      <c r="A5049" s="15">
        <v>40389.041666666664</v>
      </c>
      <c r="B5049" s="5">
        <v>0.16750000000000001</v>
      </c>
      <c r="C5049" s="4">
        <f t="shared" si="863"/>
        <v>0.1943</v>
      </c>
      <c r="D5049" s="5">
        <v>27.857500000000002</v>
      </c>
      <c r="E5049" s="4">
        <f t="shared" ref="E5049:E5112" si="864">D5049*1.91</f>
        <v>53.207825</v>
      </c>
      <c r="F5049" s="5">
        <v>52.02</v>
      </c>
      <c r="G5049" s="4">
        <f t="shared" ref="G5049:G5112" si="865">F5049*1.91</f>
        <v>99.358199999999997</v>
      </c>
      <c r="H5049" s="4">
        <f t="shared" si="859"/>
        <v>46.150374999999997</v>
      </c>
      <c r="I5049" s="5">
        <v>0.88</v>
      </c>
      <c r="J5049" s="16">
        <f t="shared" ref="J5049:J5112" si="866">I5049*2</f>
        <v>1.76</v>
      </c>
      <c r="K5049" s="5">
        <v>1.4675</v>
      </c>
      <c r="L5049" s="4">
        <f t="shared" ref="L5049:L5112" si="867">K5049*2.66</f>
        <v>3.9035500000000001</v>
      </c>
      <c r="M5049" s="5">
        <v>2.4300000000000002</v>
      </c>
      <c r="N5049" s="4">
        <f t="shared" ref="N5049:N5112" si="868">M5049*1.42</f>
        <v>3.4506000000000001</v>
      </c>
      <c r="O5049" s="5">
        <v>2.4350000000000001</v>
      </c>
      <c r="P5049" s="4">
        <f t="shared" si="862"/>
        <v>1.6314500000000001</v>
      </c>
      <c r="Q5049" s="5">
        <v>2.47275</v>
      </c>
      <c r="R5049" s="4">
        <f t="shared" si="861"/>
        <v>1.6540700000000002</v>
      </c>
      <c r="S5049" s="5">
        <v>3.9E-2</v>
      </c>
      <c r="T5049" s="4">
        <f t="shared" ref="T5049:T5112" si="869">S5049*0.58</f>
        <v>2.2619999999999998E-2</v>
      </c>
      <c r="U5049" s="5">
        <v>9.125</v>
      </c>
      <c r="V5049" s="4">
        <f t="shared" si="860"/>
        <v>11.862500000000001</v>
      </c>
      <c r="W5049" s="5">
        <v>8.7422402886317698</v>
      </c>
      <c r="X5049" s="5">
        <v>8.375</v>
      </c>
      <c r="Y5049" s="5">
        <v>82.325000000000003</v>
      </c>
      <c r="Z5049" s="5">
        <v>13.8</v>
      </c>
      <c r="AA5049" s="5">
        <v>40.475000000000001</v>
      </c>
      <c r="AB5049" s="5">
        <v>8.2500000000000004E-2</v>
      </c>
      <c r="AC5049" s="3"/>
    </row>
    <row r="5050" spans="1:29">
      <c r="A5050" s="15">
        <v>40389.083333333336</v>
      </c>
      <c r="B5050" s="5">
        <v>0.16250000000000001</v>
      </c>
      <c r="C5050" s="4">
        <f t="shared" si="863"/>
        <v>0.1885</v>
      </c>
      <c r="D5050" s="5">
        <v>21.13</v>
      </c>
      <c r="E5050" s="4">
        <f t="shared" si="864"/>
        <v>40.3583</v>
      </c>
      <c r="F5050" s="5">
        <v>42.244999999999997</v>
      </c>
      <c r="G5050" s="4">
        <f t="shared" si="865"/>
        <v>80.687949999999987</v>
      </c>
      <c r="H5050" s="4">
        <f t="shared" ref="H5050:H5095" si="870">G5050-E5050</f>
        <v>40.329649999999987</v>
      </c>
      <c r="I5050" s="5">
        <v>4.5599999999999996</v>
      </c>
      <c r="J5050" s="16">
        <f t="shared" si="866"/>
        <v>9.1199999999999992</v>
      </c>
      <c r="K5050" s="5">
        <v>1.6</v>
      </c>
      <c r="L5050" s="4">
        <f t="shared" si="867"/>
        <v>4.2560000000000002</v>
      </c>
      <c r="M5050" s="5">
        <v>2.4300000000000002</v>
      </c>
      <c r="N5050" s="4">
        <f t="shared" si="868"/>
        <v>3.4506000000000001</v>
      </c>
      <c r="O5050" s="5">
        <v>2.37</v>
      </c>
      <c r="P5050" s="4">
        <f t="shared" si="862"/>
        <v>1.5879000000000001</v>
      </c>
      <c r="Q5050" s="5">
        <v>2.41</v>
      </c>
      <c r="R5050" s="4">
        <f t="shared" si="861"/>
        <v>1.6115350000000002</v>
      </c>
      <c r="S5050" s="5">
        <v>4.0750000000000001E-2</v>
      </c>
      <c r="T5050" s="4">
        <f t="shared" si="869"/>
        <v>2.3635E-2</v>
      </c>
      <c r="U5050" s="5">
        <v>7.375</v>
      </c>
      <c r="V5050" s="4">
        <f t="shared" ref="V5050:V5113" si="871">U5050*1.3</f>
        <v>9.5875000000000004</v>
      </c>
      <c r="W5050" s="5">
        <v>6.8492033454878687</v>
      </c>
      <c r="X5050" s="5">
        <v>7.0625</v>
      </c>
      <c r="Y5050" s="5">
        <v>82.375</v>
      </c>
      <c r="Z5050" s="5">
        <v>13.7125</v>
      </c>
      <c r="AA5050" s="5">
        <v>69.349999999999994</v>
      </c>
      <c r="AB5050" s="5">
        <v>0.08</v>
      </c>
      <c r="AC5050" s="3"/>
    </row>
    <row r="5051" spans="1:29">
      <c r="A5051" s="15">
        <v>40389.125</v>
      </c>
      <c r="B5051" s="5">
        <v>0.14499999999999999</v>
      </c>
      <c r="C5051" s="4">
        <f t="shared" si="863"/>
        <v>0.16819999999999999</v>
      </c>
      <c r="D5051" s="5">
        <v>14.96</v>
      </c>
      <c r="E5051" s="4">
        <f t="shared" si="864"/>
        <v>28.573599999999999</v>
      </c>
      <c r="F5051" s="5">
        <v>35.722499999999997</v>
      </c>
      <c r="G5051" s="4">
        <f t="shared" si="865"/>
        <v>68.229974999999996</v>
      </c>
      <c r="H5051" s="4">
        <f t="shared" si="870"/>
        <v>39.656374999999997</v>
      </c>
      <c r="I5051" s="5">
        <v>6.4649999999999999</v>
      </c>
      <c r="J5051" s="16">
        <f t="shared" si="866"/>
        <v>12.93</v>
      </c>
      <c r="K5051" s="5">
        <v>1.2024999999999999</v>
      </c>
      <c r="L5051" s="4">
        <f t="shared" si="867"/>
        <v>3.1986499999999998</v>
      </c>
      <c r="M5051" s="5">
        <v>2.0625</v>
      </c>
      <c r="N5051" s="4">
        <f t="shared" si="868"/>
        <v>2.92875</v>
      </c>
      <c r="O5051" s="5">
        <v>2.4525000000000001</v>
      </c>
      <c r="P5051" s="4">
        <f t="shared" si="862"/>
        <v>1.6431750000000003</v>
      </c>
      <c r="Q5051" s="5">
        <v>2.5009999999999999</v>
      </c>
      <c r="R5051" s="4">
        <f t="shared" si="861"/>
        <v>1.6730450000000003</v>
      </c>
      <c r="S5051" s="5">
        <v>5.1499999999999997E-2</v>
      </c>
      <c r="T5051" s="4">
        <f t="shared" si="869"/>
        <v>2.9869999999999997E-2</v>
      </c>
      <c r="U5051" s="5">
        <v>5.6875</v>
      </c>
      <c r="V5051" s="4">
        <f t="shared" si="871"/>
        <v>7.3937499999999998</v>
      </c>
      <c r="W5051" s="5">
        <v>5.7635590868556612</v>
      </c>
      <c r="X5051" s="5">
        <v>5.4375</v>
      </c>
      <c r="Y5051" s="5">
        <v>81.95</v>
      </c>
      <c r="Z5051" s="5">
        <v>13.5875</v>
      </c>
      <c r="AA5051" s="5">
        <v>29.024999999999999</v>
      </c>
      <c r="AB5051" s="5">
        <v>0.08</v>
      </c>
      <c r="AC5051" s="3"/>
    </row>
    <row r="5052" spans="1:29">
      <c r="A5052" s="15">
        <v>40389.166666666664</v>
      </c>
      <c r="B5052" s="5">
        <v>0.1925</v>
      </c>
      <c r="C5052" s="4">
        <f t="shared" si="863"/>
        <v>0.2233</v>
      </c>
      <c r="D5052" s="5">
        <v>39.659999999999997</v>
      </c>
      <c r="E5052" s="4">
        <f t="shared" si="864"/>
        <v>75.750599999999991</v>
      </c>
      <c r="F5052" s="5">
        <v>68.614999999999995</v>
      </c>
      <c r="G5052" s="4">
        <f t="shared" si="865"/>
        <v>131.05464999999998</v>
      </c>
      <c r="H5052" s="4">
        <f t="shared" si="870"/>
        <v>55.304049999999989</v>
      </c>
      <c r="I5052" s="5">
        <v>1.7375</v>
      </c>
      <c r="J5052" s="16">
        <f t="shared" si="866"/>
        <v>3.4750000000000001</v>
      </c>
      <c r="K5052" s="5">
        <v>1.7350000000000001</v>
      </c>
      <c r="L5052" s="4">
        <f t="shared" si="867"/>
        <v>4.6151000000000009</v>
      </c>
      <c r="M5052" s="5">
        <v>3.2825000000000002</v>
      </c>
      <c r="N5052" s="4">
        <f t="shared" si="868"/>
        <v>4.6611500000000001</v>
      </c>
      <c r="O5052" s="5">
        <v>2.6274999999999999</v>
      </c>
      <c r="P5052" s="4">
        <f t="shared" si="862"/>
        <v>1.7604250000000001</v>
      </c>
      <c r="Q5052" s="5">
        <v>2.7077499999999999</v>
      </c>
      <c r="R5052" s="4">
        <f t="shared" si="861"/>
        <v>1.8058100000000001</v>
      </c>
      <c r="S5052" s="5">
        <v>7.825E-2</v>
      </c>
      <c r="T5052" s="4">
        <f t="shared" si="869"/>
        <v>4.5384999999999995E-2</v>
      </c>
      <c r="U5052" s="5">
        <v>9.4375</v>
      </c>
      <c r="V5052" s="4">
        <f t="shared" si="871"/>
        <v>12.268750000000001</v>
      </c>
      <c r="W5052" s="5">
        <v>10.312611680718859</v>
      </c>
      <c r="X5052" s="5">
        <v>7.875</v>
      </c>
      <c r="Y5052" s="5">
        <v>82.15</v>
      </c>
      <c r="Z5052" s="5">
        <v>13.5375</v>
      </c>
      <c r="AA5052" s="5">
        <v>28.4</v>
      </c>
      <c r="AB5052" s="5">
        <v>8.2500000000000004E-2</v>
      </c>
      <c r="AC5052" s="3"/>
    </row>
    <row r="5053" spans="1:29">
      <c r="A5053" s="15">
        <v>40389.208333333336</v>
      </c>
      <c r="B5053" s="5">
        <v>0.20499999999999999</v>
      </c>
      <c r="C5053" s="4">
        <f t="shared" si="863"/>
        <v>0.23779999999999996</v>
      </c>
      <c r="D5053" s="5">
        <v>16.47</v>
      </c>
      <c r="E5053" s="4">
        <f t="shared" si="864"/>
        <v>31.457699999999996</v>
      </c>
      <c r="F5053" s="5">
        <v>39.127499999999998</v>
      </c>
      <c r="G5053" s="4">
        <f t="shared" si="865"/>
        <v>74.733524999999986</v>
      </c>
      <c r="H5053" s="4">
        <f t="shared" si="870"/>
        <v>43.27582499999999</v>
      </c>
      <c r="I5053" s="5">
        <v>3.3149999999999999</v>
      </c>
      <c r="J5053" s="16">
        <f t="shared" si="866"/>
        <v>6.63</v>
      </c>
      <c r="K5053" s="5">
        <v>1.47</v>
      </c>
      <c r="L5053" s="4">
        <f t="shared" si="867"/>
        <v>3.9102000000000001</v>
      </c>
      <c r="M5053" s="5">
        <v>2.7925</v>
      </c>
      <c r="N5053" s="4">
        <f t="shared" si="868"/>
        <v>3.9653499999999999</v>
      </c>
      <c r="O5053" s="5">
        <v>2.9725000000000001</v>
      </c>
      <c r="P5053" s="4">
        <f t="shared" si="862"/>
        <v>1.9915750000000003</v>
      </c>
      <c r="Q5053" s="5">
        <v>3.1775000000000002</v>
      </c>
      <c r="R5053" s="4">
        <f t="shared" si="861"/>
        <v>2.1094600000000003</v>
      </c>
      <c r="S5053" s="5">
        <v>0.20324999999999999</v>
      </c>
      <c r="T5053" s="4">
        <f t="shared" si="869"/>
        <v>0.11788499999999999</v>
      </c>
      <c r="U5053" s="5">
        <v>9.0625</v>
      </c>
      <c r="V5053" s="4">
        <f t="shared" si="871"/>
        <v>11.78125</v>
      </c>
      <c r="W5053" s="5">
        <v>8.2764523994899708</v>
      </c>
      <c r="X5053" s="5">
        <v>9.125</v>
      </c>
      <c r="Y5053" s="5">
        <v>81.924999999999997</v>
      </c>
      <c r="Z5053" s="5">
        <v>13.65</v>
      </c>
      <c r="AA5053" s="5">
        <v>187.35</v>
      </c>
      <c r="AB5053" s="5">
        <v>0.08</v>
      </c>
      <c r="AC5053" s="3"/>
    </row>
    <row r="5054" spans="1:29">
      <c r="A5054" s="15">
        <v>40389.25</v>
      </c>
      <c r="B5054" s="5">
        <v>0.23250000000000001</v>
      </c>
      <c r="C5054" s="4">
        <f t="shared" si="863"/>
        <v>0.2697</v>
      </c>
      <c r="D5054" s="5">
        <v>15.78</v>
      </c>
      <c r="E5054" s="4">
        <f t="shared" si="864"/>
        <v>30.139799999999997</v>
      </c>
      <c r="F5054" s="5">
        <v>38.702500000000001</v>
      </c>
      <c r="G5054" s="4">
        <f t="shared" si="865"/>
        <v>73.921774999999997</v>
      </c>
      <c r="H5054" s="4">
        <f t="shared" si="870"/>
        <v>43.781975000000003</v>
      </c>
      <c r="I5054" s="5">
        <v>3.73</v>
      </c>
      <c r="J5054" s="16">
        <f t="shared" si="866"/>
        <v>7.46</v>
      </c>
      <c r="K5054" s="5">
        <v>1.4675</v>
      </c>
      <c r="L5054" s="4">
        <f t="shared" si="867"/>
        <v>3.9035500000000001</v>
      </c>
      <c r="M5054" s="5">
        <v>2.3050000000000002</v>
      </c>
      <c r="N5054" s="4">
        <f t="shared" si="868"/>
        <v>3.2730999999999999</v>
      </c>
      <c r="O5054" s="5">
        <v>2.8675000000000002</v>
      </c>
      <c r="P5054" s="4">
        <f t="shared" si="862"/>
        <v>1.9212250000000002</v>
      </c>
      <c r="Q5054" s="5">
        <v>3.0059999999999998</v>
      </c>
      <c r="R5054" s="4">
        <f t="shared" si="861"/>
        <v>2.000105</v>
      </c>
      <c r="S5054" s="5">
        <v>0.13600000000000001</v>
      </c>
      <c r="T5054" s="4">
        <f t="shared" si="869"/>
        <v>7.8880000000000006E-2</v>
      </c>
      <c r="U5054" s="5">
        <v>13.1875</v>
      </c>
      <c r="V5054" s="4">
        <f t="shared" si="871"/>
        <v>17.143750000000001</v>
      </c>
      <c r="W5054" s="5">
        <v>11.997386307188984</v>
      </c>
      <c r="X5054" s="5">
        <v>11.3125</v>
      </c>
      <c r="Y5054" s="5">
        <v>81.849999999999994</v>
      </c>
      <c r="Z5054" s="5">
        <v>13.887499999999999</v>
      </c>
      <c r="AA5054" s="5">
        <v>274.02499999999998</v>
      </c>
      <c r="AB5054" s="5">
        <v>0.08</v>
      </c>
      <c r="AC5054" s="3"/>
    </row>
    <row r="5055" spans="1:29">
      <c r="A5055" s="15">
        <v>40389.291666666664</v>
      </c>
      <c r="B5055" s="5">
        <v>0.2525</v>
      </c>
      <c r="C5055" s="4">
        <f t="shared" si="863"/>
        <v>0.29289999999999999</v>
      </c>
      <c r="D5055" s="5">
        <v>17.567499999999999</v>
      </c>
      <c r="E5055" s="4">
        <f t="shared" si="864"/>
        <v>33.553925</v>
      </c>
      <c r="F5055" s="5">
        <v>39.840000000000003</v>
      </c>
      <c r="G5055" s="4">
        <f t="shared" si="865"/>
        <v>76.094400000000007</v>
      </c>
      <c r="H5055" s="4">
        <f t="shared" si="870"/>
        <v>42.540475000000008</v>
      </c>
      <c r="I5055" s="5">
        <v>3.5649999999999999</v>
      </c>
      <c r="J5055" s="16">
        <f t="shared" si="866"/>
        <v>7.13</v>
      </c>
      <c r="K5055" s="5">
        <v>2.0049999999999999</v>
      </c>
      <c r="L5055" s="4">
        <f t="shared" si="867"/>
        <v>5.3333000000000004</v>
      </c>
      <c r="M5055" s="5">
        <v>2.79</v>
      </c>
      <c r="N5055" s="4">
        <f t="shared" si="868"/>
        <v>3.9617999999999998</v>
      </c>
      <c r="O5055" s="5">
        <v>2.6274999999999999</v>
      </c>
      <c r="P5055" s="4">
        <f t="shared" si="862"/>
        <v>1.7604250000000001</v>
      </c>
      <c r="Q5055" s="5">
        <v>2.8144999999999998</v>
      </c>
      <c r="R5055" s="4">
        <f t="shared" ref="R5055:R5118" si="872">P5055+T5055</f>
        <v>1.8694650000000002</v>
      </c>
      <c r="S5055" s="5">
        <v>0.188</v>
      </c>
      <c r="T5055" s="4">
        <f t="shared" si="869"/>
        <v>0.10904</v>
      </c>
      <c r="U5055" s="5">
        <v>13.5625</v>
      </c>
      <c r="V5055" s="4">
        <f t="shared" si="871"/>
        <v>17.631250000000001</v>
      </c>
      <c r="W5055" s="5">
        <v>12.095460789086669</v>
      </c>
      <c r="X5055" s="5">
        <v>12.0625</v>
      </c>
      <c r="Y5055" s="5">
        <v>75.45</v>
      </c>
      <c r="Z5055" s="5">
        <v>14.725</v>
      </c>
      <c r="AA5055" s="5">
        <v>214.9</v>
      </c>
      <c r="AB5055" s="5">
        <v>0.08</v>
      </c>
      <c r="AC5055" s="3"/>
    </row>
    <row r="5056" spans="1:29">
      <c r="A5056" s="15">
        <v>40389.333333333336</v>
      </c>
      <c r="B5056" s="5">
        <v>0.26500000000000001</v>
      </c>
      <c r="C5056" s="4">
        <f t="shared" si="863"/>
        <v>0.30740000000000001</v>
      </c>
      <c r="D5056" s="5">
        <v>16.329999999999998</v>
      </c>
      <c r="E5056" s="4">
        <f t="shared" si="864"/>
        <v>31.190299999999997</v>
      </c>
      <c r="F5056" s="5">
        <v>34.597499999999997</v>
      </c>
      <c r="G5056" s="4">
        <f t="shared" si="865"/>
        <v>66.081224999999989</v>
      </c>
      <c r="H5056" s="4">
        <f t="shared" si="870"/>
        <v>34.890924999999996</v>
      </c>
      <c r="I5056" s="5">
        <v>7.625</v>
      </c>
      <c r="J5056" s="16">
        <f t="shared" si="866"/>
        <v>15.25</v>
      </c>
      <c r="K5056" s="5">
        <v>2.4049999999999998</v>
      </c>
      <c r="L5056" s="4">
        <f t="shared" si="867"/>
        <v>6.3972999999999995</v>
      </c>
      <c r="M5056" s="5">
        <v>2.67</v>
      </c>
      <c r="N5056" s="4">
        <f t="shared" si="868"/>
        <v>3.7913999999999999</v>
      </c>
      <c r="O5056" s="5">
        <v>2.5350000000000001</v>
      </c>
      <c r="P5056" s="4">
        <f t="shared" si="862"/>
        <v>1.6984500000000002</v>
      </c>
      <c r="Q5056" s="5">
        <v>2.7389999999999999</v>
      </c>
      <c r="R5056" s="4">
        <f t="shared" si="872"/>
        <v>1.8166250000000002</v>
      </c>
      <c r="S5056" s="5">
        <v>0.20374999999999999</v>
      </c>
      <c r="T5056" s="4">
        <f t="shared" si="869"/>
        <v>0.11817499999999999</v>
      </c>
      <c r="U5056" s="5">
        <v>12.3125</v>
      </c>
      <c r="V5056" s="4">
        <f t="shared" si="871"/>
        <v>16.006250000000001</v>
      </c>
      <c r="W5056" s="5">
        <v>11.833777873497192</v>
      </c>
      <c r="X5056" s="5">
        <v>11.0625</v>
      </c>
      <c r="Y5056" s="5">
        <v>69.325000000000003</v>
      </c>
      <c r="Z5056" s="5">
        <v>15.8</v>
      </c>
      <c r="AA5056" s="5">
        <v>204.77500000000001</v>
      </c>
      <c r="AB5056" s="5">
        <v>8.2500000000000004E-2</v>
      </c>
      <c r="AC5056" s="3"/>
    </row>
    <row r="5057" spans="1:29">
      <c r="A5057" s="15">
        <v>40389.375</v>
      </c>
      <c r="B5057" s="5">
        <v>0.27500000000000002</v>
      </c>
      <c r="C5057" s="4">
        <f t="shared" si="863"/>
        <v>0.31900000000000001</v>
      </c>
      <c r="D5057" s="5">
        <v>13.7225</v>
      </c>
      <c r="E5057" s="4">
        <f t="shared" si="864"/>
        <v>26.209975</v>
      </c>
      <c r="F5057" s="5">
        <v>31.337499999999999</v>
      </c>
      <c r="G5057" s="4">
        <f t="shared" si="865"/>
        <v>59.854624999999992</v>
      </c>
      <c r="H5057" s="4">
        <f t="shared" si="870"/>
        <v>33.644649999999992</v>
      </c>
      <c r="I5057" s="5">
        <v>9.6925000000000008</v>
      </c>
      <c r="J5057" s="16">
        <f t="shared" si="866"/>
        <v>19.385000000000002</v>
      </c>
      <c r="K5057" s="5">
        <v>2.14</v>
      </c>
      <c r="L5057" s="4">
        <f t="shared" si="867"/>
        <v>5.692400000000001</v>
      </c>
      <c r="M5057" s="5">
        <v>2.5499999999999998</v>
      </c>
      <c r="N5057" s="4">
        <f t="shared" si="868"/>
        <v>3.6209999999999996</v>
      </c>
      <c r="O5057" s="5">
        <v>2.57</v>
      </c>
      <c r="P5057" s="4">
        <f t="shared" si="862"/>
        <v>1.7219</v>
      </c>
      <c r="Q5057" s="5">
        <v>2.74</v>
      </c>
      <c r="R5057" s="4">
        <f t="shared" si="872"/>
        <v>1.8207899999999999</v>
      </c>
      <c r="S5057" s="5">
        <v>0.17050000000000001</v>
      </c>
      <c r="T5057" s="4">
        <f t="shared" si="869"/>
        <v>9.8890000000000006E-2</v>
      </c>
      <c r="U5057" s="5">
        <v>13.25</v>
      </c>
      <c r="V5057" s="4">
        <f t="shared" si="871"/>
        <v>17.225000000000001</v>
      </c>
      <c r="W5057" s="5">
        <v>14.131912324321938</v>
      </c>
      <c r="X5057" s="5">
        <v>12.25</v>
      </c>
      <c r="Y5057" s="5">
        <v>67.349999999999994</v>
      </c>
      <c r="Z5057" s="5">
        <v>16.5625</v>
      </c>
      <c r="AA5057" s="5">
        <v>216.57499999999999</v>
      </c>
      <c r="AB5057" s="5">
        <v>0.1225</v>
      </c>
      <c r="AC5057" s="3"/>
    </row>
    <row r="5058" spans="1:29">
      <c r="A5058" s="15">
        <v>40389.416666666664</v>
      </c>
      <c r="B5058" s="5">
        <v>0.1875</v>
      </c>
      <c r="C5058" s="4">
        <f t="shared" si="863"/>
        <v>0.21749999999999997</v>
      </c>
      <c r="D5058" s="5">
        <v>13.1775</v>
      </c>
      <c r="E5058" s="4">
        <f t="shared" si="864"/>
        <v>25.169024999999998</v>
      </c>
      <c r="F5058" s="5">
        <v>28.502500000000001</v>
      </c>
      <c r="G5058" s="4">
        <f t="shared" si="865"/>
        <v>54.439774999999997</v>
      </c>
      <c r="H5058" s="4">
        <f t="shared" si="870"/>
        <v>29.27075</v>
      </c>
      <c r="I5058" s="5">
        <v>12.3475</v>
      </c>
      <c r="J5058" s="16">
        <f t="shared" si="866"/>
        <v>24.695</v>
      </c>
      <c r="K5058" s="5">
        <v>2.14</v>
      </c>
      <c r="L5058" s="4">
        <f t="shared" si="867"/>
        <v>5.692400000000001</v>
      </c>
      <c r="M5058" s="5">
        <v>2.67</v>
      </c>
      <c r="N5058" s="4">
        <f t="shared" si="868"/>
        <v>3.7913999999999999</v>
      </c>
      <c r="O5058" s="5">
        <v>2.5274999999999999</v>
      </c>
      <c r="P5058" s="4">
        <f t="shared" si="862"/>
        <v>1.693425</v>
      </c>
      <c r="Q5058" s="5">
        <v>2.6964999999999999</v>
      </c>
      <c r="R5058" s="4">
        <f t="shared" si="872"/>
        <v>1.789415</v>
      </c>
      <c r="S5058" s="5">
        <v>0.16550000000000001</v>
      </c>
      <c r="T5058" s="4">
        <f t="shared" si="869"/>
        <v>9.5989999999999992E-2</v>
      </c>
      <c r="U5058" s="5">
        <v>14.3125</v>
      </c>
      <c r="V5058" s="4">
        <f t="shared" si="871"/>
        <v>18.606249999999999</v>
      </c>
      <c r="W5058" s="5">
        <v>12.063735859467883</v>
      </c>
      <c r="X5058" s="5">
        <v>12.5</v>
      </c>
      <c r="Y5058" s="5">
        <v>67.8</v>
      </c>
      <c r="Z5058" s="5">
        <v>17.0625</v>
      </c>
      <c r="AA5058" s="5">
        <v>212.8</v>
      </c>
      <c r="AB5058" s="5">
        <v>0.14749999999999999</v>
      </c>
      <c r="AC5058" s="3"/>
    </row>
    <row r="5059" spans="1:29">
      <c r="A5059" s="15">
        <v>40389.458333333336</v>
      </c>
      <c r="B5059" s="5">
        <v>0.13250000000000001</v>
      </c>
      <c r="C5059" s="4">
        <f t="shared" si="863"/>
        <v>0.1537</v>
      </c>
      <c r="D5059" s="5">
        <v>10.157500000000001</v>
      </c>
      <c r="E5059" s="4">
        <f t="shared" si="864"/>
        <v>19.400825000000001</v>
      </c>
      <c r="F5059" s="5">
        <v>21.697500000000002</v>
      </c>
      <c r="G5059" s="4">
        <f t="shared" si="865"/>
        <v>41.442225000000001</v>
      </c>
      <c r="H5059" s="4">
        <f t="shared" si="870"/>
        <v>22.041399999999999</v>
      </c>
      <c r="I5059" s="5">
        <v>16.737500000000001</v>
      </c>
      <c r="J5059" s="16">
        <f t="shared" si="866"/>
        <v>33.475000000000001</v>
      </c>
      <c r="K5059" s="5">
        <v>2.0049999999999999</v>
      </c>
      <c r="L5059" s="4">
        <f t="shared" si="867"/>
        <v>5.3333000000000004</v>
      </c>
      <c r="M5059" s="5">
        <v>2.7875000000000001</v>
      </c>
      <c r="N5059" s="4">
        <f t="shared" si="868"/>
        <v>3.95825</v>
      </c>
      <c r="O5059" s="5">
        <v>2.4725000000000001</v>
      </c>
      <c r="P5059" s="4">
        <f t="shared" si="862"/>
        <v>1.6565750000000001</v>
      </c>
      <c r="Q5059" s="5">
        <v>2.6012499999999998</v>
      </c>
      <c r="R5059" s="4">
        <f t="shared" si="872"/>
        <v>1.731395</v>
      </c>
      <c r="S5059" s="5">
        <v>0.129</v>
      </c>
      <c r="T5059" s="4">
        <f t="shared" si="869"/>
        <v>7.4819999999999998E-2</v>
      </c>
      <c r="U5059" s="5">
        <v>18</v>
      </c>
      <c r="V5059" s="4">
        <f t="shared" si="871"/>
        <v>23.400000000000002</v>
      </c>
      <c r="W5059" s="5">
        <v>17.00720598564428</v>
      </c>
      <c r="X5059" s="5">
        <v>15.125</v>
      </c>
      <c r="Y5059" s="5">
        <v>64.099999999999994</v>
      </c>
      <c r="Z5059" s="5">
        <v>18.425000000000001</v>
      </c>
      <c r="AA5059" s="5">
        <v>215.05</v>
      </c>
      <c r="AB5059" s="5">
        <v>0.27500000000000002</v>
      </c>
      <c r="AC5059" s="3"/>
    </row>
    <row r="5060" spans="1:29">
      <c r="A5060" s="15">
        <v>40389.5</v>
      </c>
      <c r="B5060" s="5">
        <v>9.7500000000000003E-2</v>
      </c>
      <c r="C5060" s="4">
        <f t="shared" si="863"/>
        <v>0.11309999999999999</v>
      </c>
      <c r="D5060" s="5">
        <v>9.0625</v>
      </c>
      <c r="E5060" s="4">
        <f t="shared" si="864"/>
        <v>17.309374999999999</v>
      </c>
      <c r="F5060" s="5">
        <v>22.69</v>
      </c>
      <c r="G5060" s="4">
        <f t="shared" si="865"/>
        <v>43.337899999999998</v>
      </c>
      <c r="H5060" s="4">
        <f t="shared" si="870"/>
        <v>26.028524999999998</v>
      </c>
      <c r="I5060" s="5">
        <v>16.737500000000001</v>
      </c>
      <c r="J5060" s="16">
        <f t="shared" si="866"/>
        <v>33.475000000000001</v>
      </c>
      <c r="K5060" s="5">
        <v>1.7324999999999999</v>
      </c>
      <c r="L5060" s="4">
        <f t="shared" si="867"/>
        <v>4.6084500000000004</v>
      </c>
      <c r="M5060" s="5">
        <v>2.42</v>
      </c>
      <c r="N5060" s="4">
        <f t="shared" si="868"/>
        <v>3.4363999999999999</v>
      </c>
      <c r="O5060" s="5">
        <v>2.48</v>
      </c>
      <c r="P5060" s="4">
        <f t="shared" si="862"/>
        <v>1.6616000000000002</v>
      </c>
      <c r="Q5060" s="5">
        <v>2.6412499999999999</v>
      </c>
      <c r="R5060" s="4">
        <f t="shared" si="872"/>
        <v>1.7549800000000002</v>
      </c>
      <c r="S5060" s="5">
        <v>0.161</v>
      </c>
      <c r="T5060" s="4">
        <f t="shared" si="869"/>
        <v>9.3379999999999991E-2</v>
      </c>
      <c r="U5060" s="5">
        <v>13.6875</v>
      </c>
      <c r="V5060" s="4">
        <f t="shared" si="871"/>
        <v>17.793749999999999</v>
      </c>
      <c r="W5060" s="5">
        <v>13.034122454582612</v>
      </c>
      <c r="X5060" s="5">
        <v>12.3125</v>
      </c>
      <c r="Y5060" s="5">
        <v>65</v>
      </c>
      <c r="Z5060" s="5">
        <v>18.45</v>
      </c>
      <c r="AA5060" s="5">
        <v>222.72499999999999</v>
      </c>
      <c r="AB5060" s="5">
        <v>0.27250000000000002</v>
      </c>
      <c r="AC5060" s="3"/>
    </row>
    <row r="5061" spans="1:29">
      <c r="A5061" s="15">
        <v>40389.541666666664</v>
      </c>
      <c r="B5061" s="5">
        <v>0.14000000000000001</v>
      </c>
      <c r="C5061" s="4">
        <f t="shared" si="863"/>
        <v>0.16240000000000002</v>
      </c>
      <c r="D5061" s="5">
        <v>8.9224999999999994</v>
      </c>
      <c r="E5061" s="4">
        <f t="shared" si="864"/>
        <v>17.041974999999997</v>
      </c>
      <c r="F5061" s="5">
        <v>23.824999999999999</v>
      </c>
      <c r="G5061" s="4">
        <f t="shared" si="865"/>
        <v>45.505749999999999</v>
      </c>
      <c r="H5061" s="4">
        <f t="shared" si="870"/>
        <v>28.463775000000002</v>
      </c>
      <c r="I5061" s="5">
        <v>15.577500000000001</v>
      </c>
      <c r="J5061" s="16">
        <f t="shared" si="866"/>
        <v>31.155000000000001</v>
      </c>
      <c r="K5061" s="5">
        <v>1.6</v>
      </c>
      <c r="L5061" s="4">
        <f t="shared" si="867"/>
        <v>4.2560000000000002</v>
      </c>
      <c r="M5061" s="5">
        <v>2.42</v>
      </c>
      <c r="N5061" s="4">
        <f t="shared" si="868"/>
        <v>3.4363999999999999</v>
      </c>
      <c r="O5061" s="5">
        <v>2.4900000000000002</v>
      </c>
      <c r="P5061" s="4">
        <f t="shared" si="862"/>
        <v>1.6683000000000003</v>
      </c>
      <c r="Q5061" s="5">
        <v>2.6102500000000002</v>
      </c>
      <c r="R5061" s="4">
        <f t="shared" si="872"/>
        <v>1.7392050000000003</v>
      </c>
      <c r="S5061" s="5">
        <v>0.12225</v>
      </c>
      <c r="T5061" s="4">
        <f t="shared" si="869"/>
        <v>7.0904999999999996E-2</v>
      </c>
      <c r="U5061" s="5">
        <v>13.5625</v>
      </c>
      <c r="V5061" s="4">
        <f t="shared" si="871"/>
        <v>17.631250000000001</v>
      </c>
      <c r="W5061" s="5">
        <v>15.417122763132351</v>
      </c>
      <c r="X5061" s="5">
        <v>10.375</v>
      </c>
      <c r="Y5061" s="5">
        <v>79.775000000000006</v>
      </c>
      <c r="Z5061" s="5">
        <v>16.9375</v>
      </c>
      <c r="AA5061" s="5">
        <v>252.52500000000001</v>
      </c>
      <c r="AB5061" s="5">
        <v>0.20749999999999999</v>
      </c>
      <c r="AC5061" s="3"/>
    </row>
    <row r="5062" spans="1:29">
      <c r="A5062" s="15">
        <v>40389.583333333336</v>
      </c>
      <c r="B5062" s="5">
        <v>0.1575</v>
      </c>
      <c r="C5062" s="4">
        <f t="shared" si="863"/>
        <v>0.1827</v>
      </c>
      <c r="D5062" s="5">
        <v>9.7475000000000005</v>
      </c>
      <c r="E5062" s="4">
        <f t="shared" si="864"/>
        <v>18.617725</v>
      </c>
      <c r="F5062" s="5">
        <v>24.395</v>
      </c>
      <c r="G5062" s="4">
        <f t="shared" si="865"/>
        <v>46.594449999999995</v>
      </c>
      <c r="H5062" s="4">
        <f t="shared" si="870"/>
        <v>27.976724999999995</v>
      </c>
      <c r="I5062" s="5">
        <v>14.664999999999999</v>
      </c>
      <c r="J5062" s="16">
        <f t="shared" si="866"/>
        <v>29.33</v>
      </c>
      <c r="K5062" s="5">
        <v>1.4675</v>
      </c>
      <c r="L5062" s="4">
        <f t="shared" si="867"/>
        <v>3.9035500000000001</v>
      </c>
      <c r="M5062" s="5">
        <v>2.42</v>
      </c>
      <c r="N5062" s="4">
        <f t="shared" si="868"/>
        <v>3.4363999999999999</v>
      </c>
      <c r="O5062" s="5">
        <v>2.4175</v>
      </c>
      <c r="P5062" s="4">
        <f t="shared" si="862"/>
        <v>1.6197250000000001</v>
      </c>
      <c r="Q5062" s="5">
        <v>2.5215000000000001</v>
      </c>
      <c r="R5062" s="4">
        <f t="shared" si="872"/>
        <v>1.6807700000000001</v>
      </c>
      <c r="S5062" s="5">
        <v>0.10525</v>
      </c>
      <c r="T5062" s="4">
        <f t="shared" si="869"/>
        <v>6.1044999999999995E-2</v>
      </c>
      <c r="U5062" s="5">
        <v>13.125</v>
      </c>
      <c r="V5062" s="4">
        <f t="shared" si="871"/>
        <v>17.0625</v>
      </c>
      <c r="W5062" s="5">
        <v>12.887029246384323</v>
      </c>
      <c r="X5062" s="5">
        <v>8.75</v>
      </c>
      <c r="Y5062" s="5">
        <v>85.474999999999994</v>
      </c>
      <c r="Z5062" s="5">
        <v>16.375</v>
      </c>
      <c r="AA5062" s="5">
        <v>207.55</v>
      </c>
      <c r="AB5062" s="5">
        <v>0.26250000000000001</v>
      </c>
      <c r="AC5062" s="3"/>
    </row>
    <row r="5063" spans="1:29">
      <c r="A5063" s="15">
        <v>40389.625</v>
      </c>
      <c r="B5063" s="5">
        <v>0.16500000000000001</v>
      </c>
      <c r="C5063" s="4">
        <f t="shared" si="863"/>
        <v>0.19139999999999999</v>
      </c>
      <c r="D5063" s="5">
        <v>7.14</v>
      </c>
      <c r="E5063" s="4">
        <f t="shared" si="864"/>
        <v>13.6374</v>
      </c>
      <c r="F5063" s="5">
        <v>21.557500000000001</v>
      </c>
      <c r="G5063" s="4">
        <f t="shared" si="865"/>
        <v>41.174824999999998</v>
      </c>
      <c r="H5063" s="4">
        <f t="shared" si="870"/>
        <v>27.537424999999999</v>
      </c>
      <c r="I5063" s="5">
        <v>13.2575</v>
      </c>
      <c r="J5063" s="16">
        <f t="shared" si="866"/>
        <v>26.515000000000001</v>
      </c>
      <c r="K5063" s="5">
        <v>1.6</v>
      </c>
      <c r="L5063" s="4">
        <f t="shared" si="867"/>
        <v>4.2560000000000002</v>
      </c>
      <c r="M5063" s="5">
        <v>2.42</v>
      </c>
      <c r="N5063" s="4">
        <f t="shared" si="868"/>
        <v>3.4363999999999999</v>
      </c>
      <c r="O5063" s="5">
        <v>2.4424999999999999</v>
      </c>
      <c r="P5063" s="4">
        <f t="shared" si="862"/>
        <v>1.6364750000000001</v>
      </c>
      <c r="Q5063" s="5">
        <v>2.5162499999999999</v>
      </c>
      <c r="R5063" s="4">
        <f t="shared" si="872"/>
        <v>1.6782350000000001</v>
      </c>
      <c r="S5063" s="5">
        <v>7.1999999999999995E-2</v>
      </c>
      <c r="T5063" s="4">
        <f t="shared" si="869"/>
        <v>4.1759999999999992E-2</v>
      </c>
      <c r="U5063" s="5">
        <v>10.8125</v>
      </c>
      <c r="V5063" s="4">
        <f t="shared" si="871"/>
        <v>14.05625</v>
      </c>
      <c r="W5063" s="5">
        <v>12.941363148994629</v>
      </c>
      <c r="X5063" s="5">
        <v>9.4375</v>
      </c>
      <c r="Y5063" s="5">
        <v>83.95</v>
      </c>
      <c r="Z5063" s="5">
        <v>16.25</v>
      </c>
      <c r="AA5063" s="5">
        <v>217.9</v>
      </c>
      <c r="AB5063" s="5">
        <v>0.2475</v>
      </c>
      <c r="AC5063" s="3"/>
    </row>
    <row r="5064" spans="1:29">
      <c r="A5064" s="15">
        <v>40389.666666666664</v>
      </c>
      <c r="B5064" s="5">
        <v>0.20250000000000001</v>
      </c>
      <c r="C5064" s="4">
        <f t="shared" si="863"/>
        <v>0.2349</v>
      </c>
      <c r="D5064" s="5">
        <v>8.2349999999999994</v>
      </c>
      <c r="E5064" s="4">
        <f t="shared" si="864"/>
        <v>15.728849999999998</v>
      </c>
      <c r="F5064" s="5">
        <v>23.97</v>
      </c>
      <c r="G5064" s="4">
        <f t="shared" si="865"/>
        <v>45.782699999999998</v>
      </c>
      <c r="H5064" s="4">
        <f t="shared" si="870"/>
        <v>30.053850000000001</v>
      </c>
      <c r="I5064" s="5">
        <v>10.69</v>
      </c>
      <c r="J5064" s="16">
        <f t="shared" si="866"/>
        <v>21.38</v>
      </c>
      <c r="K5064" s="5">
        <v>1.6</v>
      </c>
      <c r="L5064" s="4">
        <f t="shared" si="867"/>
        <v>4.2560000000000002</v>
      </c>
      <c r="M5064" s="5">
        <v>2.1800000000000002</v>
      </c>
      <c r="N5064" s="4">
        <f t="shared" si="868"/>
        <v>3.0956000000000001</v>
      </c>
      <c r="O5064" s="5">
        <v>2.4474999999999998</v>
      </c>
      <c r="P5064" s="4">
        <f t="shared" ref="P5064:P5127" si="873">O5064*0.67</f>
        <v>1.6398249999999999</v>
      </c>
      <c r="Q5064" s="5">
        <v>2.5305</v>
      </c>
      <c r="R5064" s="4">
        <f t="shared" si="872"/>
        <v>1.6892699999999998</v>
      </c>
      <c r="S5064" s="5">
        <v>8.5250000000000006E-2</v>
      </c>
      <c r="T5064" s="4">
        <f t="shared" si="869"/>
        <v>4.9445000000000003E-2</v>
      </c>
      <c r="U5064" s="5">
        <v>12.3125</v>
      </c>
      <c r="V5064" s="4">
        <f t="shared" si="871"/>
        <v>16.006250000000001</v>
      </c>
      <c r="W5064" s="5">
        <v>13.245902768405372</v>
      </c>
      <c r="X5064" s="5">
        <v>11</v>
      </c>
      <c r="Y5064" s="5">
        <v>83.924999999999997</v>
      </c>
      <c r="Z5064" s="5">
        <v>16.375</v>
      </c>
      <c r="AA5064" s="5">
        <v>228.75</v>
      </c>
      <c r="AB5064" s="5">
        <v>0.16750000000000001</v>
      </c>
      <c r="AC5064" s="3"/>
    </row>
    <row r="5065" spans="1:29">
      <c r="A5065" s="15">
        <v>40389.708333333336</v>
      </c>
      <c r="B5065" s="5">
        <v>0.26</v>
      </c>
      <c r="C5065" s="4">
        <f t="shared" si="863"/>
        <v>0.30159999999999998</v>
      </c>
      <c r="D5065" s="5">
        <v>10.845000000000001</v>
      </c>
      <c r="E5065" s="4">
        <f t="shared" si="864"/>
        <v>20.713950000000001</v>
      </c>
      <c r="F5065" s="5">
        <v>28.795000000000002</v>
      </c>
      <c r="G5065" s="4">
        <f t="shared" si="865"/>
        <v>54.998449999999998</v>
      </c>
      <c r="H5065" s="4">
        <f t="shared" si="870"/>
        <v>34.284499999999994</v>
      </c>
      <c r="I5065" s="5">
        <v>6.7125000000000004</v>
      </c>
      <c r="J5065" s="16">
        <f t="shared" si="866"/>
        <v>13.425000000000001</v>
      </c>
      <c r="K5065" s="5">
        <v>1.6</v>
      </c>
      <c r="L5065" s="4">
        <f t="shared" si="867"/>
        <v>4.2560000000000002</v>
      </c>
      <c r="M5065" s="5">
        <v>2.5449999999999999</v>
      </c>
      <c r="N5065" s="4">
        <f t="shared" si="868"/>
        <v>3.6138999999999997</v>
      </c>
      <c r="O5065" s="5">
        <v>2.5049999999999999</v>
      </c>
      <c r="P5065" s="4">
        <f t="shared" si="873"/>
        <v>1.67835</v>
      </c>
      <c r="Q5065" s="5">
        <v>2.59</v>
      </c>
      <c r="R5065" s="4">
        <f t="shared" si="872"/>
        <v>1.7270700000000001</v>
      </c>
      <c r="S5065" s="5">
        <v>8.4000000000000005E-2</v>
      </c>
      <c r="T5065" s="4">
        <f t="shared" si="869"/>
        <v>4.8719999999999999E-2</v>
      </c>
      <c r="U5065" s="5">
        <v>13.6875</v>
      </c>
      <c r="V5065" s="4">
        <f t="shared" si="871"/>
        <v>17.793749999999999</v>
      </c>
      <c r="W5065" s="5">
        <v>14.899157530937931</v>
      </c>
      <c r="X5065" s="5">
        <v>10.5</v>
      </c>
      <c r="Y5065" s="5">
        <v>89.05</v>
      </c>
      <c r="Z5065" s="5">
        <v>16.2</v>
      </c>
      <c r="AA5065" s="5">
        <v>204.27500000000001</v>
      </c>
      <c r="AB5065" s="5">
        <v>0.12</v>
      </c>
      <c r="AC5065" s="3"/>
    </row>
    <row r="5066" spans="1:29">
      <c r="A5066" s="15">
        <v>40389.75</v>
      </c>
      <c r="B5066" s="5">
        <v>0.26500000000000001</v>
      </c>
      <c r="C5066" s="4">
        <f t="shared" si="863"/>
        <v>0.30740000000000001</v>
      </c>
      <c r="D5066" s="5">
        <v>9.3350000000000009</v>
      </c>
      <c r="E5066" s="4">
        <f t="shared" si="864"/>
        <v>17.82985</v>
      </c>
      <c r="F5066" s="5">
        <v>26.1</v>
      </c>
      <c r="G5066" s="4">
        <f t="shared" si="865"/>
        <v>49.850999999999999</v>
      </c>
      <c r="H5066" s="4">
        <f t="shared" si="870"/>
        <v>32.021149999999999</v>
      </c>
      <c r="I5066" s="5">
        <v>5.8825000000000003</v>
      </c>
      <c r="J5066" s="16">
        <f t="shared" si="866"/>
        <v>11.765000000000001</v>
      </c>
      <c r="K5066" s="5">
        <v>1.6</v>
      </c>
      <c r="L5066" s="4">
        <f t="shared" si="867"/>
        <v>4.2560000000000002</v>
      </c>
      <c r="M5066" s="5">
        <v>2.66</v>
      </c>
      <c r="N5066" s="4">
        <f t="shared" si="868"/>
        <v>3.7772000000000001</v>
      </c>
      <c r="O5066" s="5">
        <v>2.4525000000000001</v>
      </c>
      <c r="P5066" s="4">
        <f t="shared" si="873"/>
        <v>1.6431750000000003</v>
      </c>
      <c r="Q5066" s="5">
        <v>2.5522499999999999</v>
      </c>
      <c r="R5066" s="4">
        <f t="shared" si="872"/>
        <v>1.7001600000000003</v>
      </c>
      <c r="S5066" s="5">
        <v>9.8250000000000004E-2</v>
      </c>
      <c r="T5066" s="4">
        <f t="shared" si="869"/>
        <v>5.6985000000000001E-2</v>
      </c>
      <c r="U5066" s="5">
        <v>14.5</v>
      </c>
      <c r="V5066" s="4">
        <f t="shared" si="871"/>
        <v>18.850000000000001</v>
      </c>
      <c r="W5066" s="5">
        <v>15.288551446985569</v>
      </c>
      <c r="X5066" s="5">
        <v>9.4375</v>
      </c>
      <c r="Y5066" s="5">
        <v>90.8</v>
      </c>
      <c r="Z5066" s="5">
        <v>16.462499999999999</v>
      </c>
      <c r="AA5066" s="5">
        <v>242.35</v>
      </c>
      <c r="AB5066" s="5">
        <v>0.1875</v>
      </c>
      <c r="AC5066" s="3"/>
    </row>
    <row r="5067" spans="1:29">
      <c r="A5067" s="15">
        <v>40389.791666666664</v>
      </c>
      <c r="B5067" s="5">
        <v>0.29249999999999998</v>
      </c>
      <c r="C5067" s="4">
        <f t="shared" si="863"/>
        <v>0.33929999999999993</v>
      </c>
      <c r="D5067" s="5">
        <v>14.5525</v>
      </c>
      <c r="E5067" s="4">
        <f t="shared" si="864"/>
        <v>27.795275</v>
      </c>
      <c r="F5067" s="5">
        <v>32.202500000000001</v>
      </c>
      <c r="G5067" s="4">
        <f t="shared" si="865"/>
        <v>61.506774999999998</v>
      </c>
      <c r="H5067" s="4">
        <f t="shared" si="870"/>
        <v>33.711500000000001</v>
      </c>
      <c r="I5067" s="5">
        <v>3.1475</v>
      </c>
      <c r="J5067" s="16">
        <f t="shared" si="866"/>
        <v>6.2949999999999999</v>
      </c>
      <c r="K5067" s="5">
        <v>1.9975000000000001</v>
      </c>
      <c r="L5067" s="4">
        <f t="shared" si="867"/>
        <v>5.3133500000000007</v>
      </c>
      <c r="M5067" s="5">
        <v>3.0225</v>
      </c>
      <c r="N5067" s="4">
        <f t="shared" si="868"/>
        <v>4.2919499999999999</v>
      </c>
      <c r="O5067" s="5">
        <v>2.4550000000000001</v>
      </c>
      <c r="P5067" s="4">
        <f t="shared" si="873"/>
        <v>1.6448500000000001</v>
      </c>
      <c r="Q5067" s="5">
        <v>2.5922499999999999</v>
      </c>
      <c r="R5067" s="4">
        <f t="shared" si="872"/>
        <v>1.7243100000000002</v>
      </c>
      <c r="S5067" s="5">
        <v>0.13700000000000001</v>
      </c>
      <c r="T5067" s="4">
        <f t="shared" si="869"/>
        <v>7.9460000000000003E-2</v>
      </c>
      <c r="U5067" s="5">
        <v>16.625</v>
      </c>
      <c r="V5067" s="4">
        <f t="shared" si="871"/>
        <v>21.612500000000001</v>
      </c>
      <c r="W5067" s="5">
        <v>17.073525408712012</v>
      </c>
      <c r="X5067" s="5">
        <v>8.5</v>
      </c>
      <c r="Y5067" s="5">
        <v>91.325000000000003</v>
      </c>
      <c r="Z5067" s="5">
        <v>16.787500000000001</v>
      </c>
      <c r="AA5067" s="5">
        <v>201.3</v>
      </c>
      <c r="AB5067" s="5">
        <v>0.17749999999999999</v>
      </c>
      <c r="AC5067" s="3"/>
    </row>
    <row r="5068" spans="1:29">
      <c r="A5068" s="15">
        <v>40389.833333333336</v>
      </c>
      <c r="B5068" s="5">
        <v>0.27250000000000002</v>
      </c>
      <c r="C5068" s="4">
        <f t="shared" si="863"/>
        <v>0.31609999999999999</v>
      </c>
      <c r="D5068" s="5">
        <v>17.574999999999999</v>
      </c>
      <c r="E5068" s="4">
        <f t="shared" si="864"/>
        <v>33.568249999999999</v>
      </c>
      <c r="F5068" s="5">
        <v>34.7575</v>
      </c>
      <c r="G5068" s="4">
        <f t="shared" si="865"/>
        <v>66.386825000000002</v>
      </c>
      <c r="H5068" s="4">
        <f t="shared" si="870"/>
        <v>32.818575000000003</v>
      </c>
      <c r="I5068" s="5">
        <v>2.4024999999999999</v>
      </c>
      <c r="J5068" s="16">
        <f t="shared" si="866"/>
        <v>4.8049999999999997</v>
      </c>
      <c r="K5068" s="5">
        <v>1.6</v>
      </c>
      <c r="L5068" s="4">
        <f t="shared" si="867"/>
        <v>4.2560000000000002</v>
      </c>
      <c r="M5068" s="5">
        <v>2.54</v>
      </c>
      <c r="N5068" s="4">
        <f t="shared" si="868"/>
        <v>3.6067999999999998</v>
      </c>
      <c r="O5068" s="5">
        <v>2.41</v>
      </c>
      <c r="P5068" s="4">
        <f t="shared" si="873"/>
        <v>1.6147000000000002</v>
      </c>
      <c r="Q5068" s="5">
        <v>2.516</v>
      </c>
      <c r="R5068" s="4">
        <f t="shared" si="872"/>
        <v>1.6761800000000002</v>
      </c>
      <c r="S5068" s="5">
        <v>0.106</v>
      </c>
      <c r="T5068" s="4">
        <f t="shared" si="869"/>
        <v>6.1479999999999993E-2</v>
      </c>
      <c r="U5068" s="5">
        <v>12.75</v>
      </c>
      <c r="V5068" s="4">
        <f t="shared" si="871"/>
        <v>16.574999999999999</v>
      </c>
      <c r="W5068" s="5">
        <v>11.186481299255883</v>
      </c>
      <c r="X5068" s="5">
        <v>9.0625</v>
      </c>
      <c r="Y5068" s="5">
        <v>91.5</v>
      </c>
      <c r="Z5068" s="5">
        <v>16.975000000000001</v>
      </c>
      <c r="AA5068" s="5">
        <v>155.67500000000001</v>
      </c>
      <c r="AB5068" s="5">
        <v>0.17</v>
      </c>
      <c r="AC5068" s="3"/>
    </row>
    <row r="5069" spans="1:29">
      <c r="A5069" s="15">
        <v>40389.875</v>
      </c>
      <c r="B5069" s="5">
        <v>0.2175</v>
      </c>
      <c r="C5069" s="4">
        <f t="shared" si="863"/>
        <v>0.25229999999999997</v>
      </c>
      <c r="D5069" s="5">
        <v>19.767499999999998</v>
      </c>
      <c r="E5069" s="4">
        <f t="shared" si="864"/>
        <v>37.755924999999998</v>
      </c>
      <c r="F5069" s="5">
        <v>37.594999999999999</v>
      </c>
      <c r="G5069" s="4">
        <f t="shared" si="865"/>
        <v>71.806449999999998</v>
      </c>
      <c r="H5069" s="4">
        <f t="shared" si="870"/>
        <v>34.050525</v>
      </c>
      <c r="I5069" s="5">
        <v>3.8925000000000001</v>
      </c>
      <c r="J5069" s="16">
        <f t="shared" si="866"/>
        <v>7.7850000000000001</v>
      </c>
      <c r="K5069" s="5">
        <v>1.865</v>
      </c>
      <c r="L5069" s="4">
        <f t="shared" si="867"/>
        <v>4.9609000000000005</v>
      </c>
      <c r="M5069" s="5">
        <v>3.145</v>
      </c>
      <c r="N5069" s="4">
        <f t="shared" si="868"/>
        <v>4.4658999999999995</v>
      </c>
      <c r="O5069" s="5">
        <v>2.3075000000000001</v>
      </c>
      <c r="P5069" s="4">
        <f t="shared" si="873"/>
        <v>1.5460250000000002</v>
      </c>
      <c r="Q5069" s="5">
        <v>2.3492500000000001</v>
      </c>
      <c r="R5069" s="4">
        <f t="shared" si="872"/>
        <v>1.5679200000000002</v>
      </c>
      <c r="S5069" s="5">
        <v>3.7749999999999999E-2</v>
      </c>
      <c r="T5069" s="4">
        <f t="shared" si="869"/>
        <v>2.1894999999999998E-2</v>
      </c>
      <c r="U5069" s="5">
        <v>8.875</v>
      </c>
      <c r="V5069" s="4">
        <f t="shared" si="871"/>
        <v>11.5375</v>
      </c>
      <c r="W5069" s="5">
        <v>8.1264624399722383</v>
      </c>
      <c r="X5069" s="5">
        <v>6.625</v>
      </c>
      <c r="Y5069" s="5">
        <v>91.424999999999997</v>
      </c>
      <c r="Z5069" s="5">
        <v>16.6875</v>
      </c>
      <c r="AA5069" s="5">
        <v>72.125</v>
      </c>
      <c r="AB5069" s="5">
        <v>0.1875</v>
      </c>
      <c r="AC5069" s="3"/>
    </row>
    <row r="5070" spans="1:29">
      <c r="A5070" s="15">
        <v>40389.916666666664</v>
      </c>
      <c r="B5070" s="5">
        <v>0.21</v>
      </c>
      <c r="C5070" s="4">
        <f t="shared" si="863"/>
        <v>0.24359999999999998</v>
      </c>
      <c r="D5070" s="5">
        <v>19.225000000000001</v>
      </c>
      <c r="E5070" s="4">
        <f t="shared" si="864"/>
        <v>36.719749999999998</v>
      </c>
      <c r="F5070" s="5">
        <v>35.61</v>
      </c>
      <c r="G5070" s="4">
        <f t="shared" si="865"/>
        <v>68.01509999999999</v>
      </c>
      <c r="H5070" s="4">
        <f t="shared" si="870"/>
        <v>31.295349999999992</v>
      </c>
      <c r="I5070" s="5">
        <v>5.8825000000000003</v>
      </c>
      <c r="J5070" s="16">
        <f t="shared" si="866"/>
        <v>11.765000000000001</v>
      </c>
      <c r="K5070" s="5">
        <v>1.7324999999999999</v>
      </c>
      <c r="L5070" s="4">
        <f t="shared" si="867"/>
        <v>4.6084500000000004</v>
      </c>
      <c r="M5070" s="5">
        <v>3.02</v>
      </c>
      <c r="N5070" s="4">
        <f t="shared" si="868"/>
        <v>4.2884000000000002</v>
      </c>
      <c r="O5070" s="5">
        <v>2.2599999999999998</v>
      </c>
      <c r="P5070" s="4">
        <f t="shared" si="873"/>
        <v>1.5142</v>
      </c>
      <c r="Q5070" s="5">
        <v>2.2919999999999998</v>
      </c>
      <c r="R5070" s="4">
        <f t="shared" si="872"/>
        <v>1.5333399999999999</v>
      </c>
      <c r="S5070" s="5">
        <v>3.3000000000000002E-2</v>
      </c>
      <c r="T5070" s="4">
        <f t="shared" si="869"/>
        <v>1.9140000000000001E-2</v>
      </c>
      <c r="U5070" s="5">
        <v>7.25</v>
      </c>
      <c r="V5070" s="4">
        <f t="shared" si="871"/>
        <v>9.4250000000000007</v>
      </c>
      <c r="W5070" s="5">
        <v>7.1848157169878792</v>
      </c>
      <c r="X5070" s="5">
        <v>7.625</v>
      </c>
      <c r="Y5070" s="5">
        <v>91.275000000000006</v>
      </c>
      <c r="Z5070" s="5">
        <v>15.9</v>
      </c>
      <c r="AA5070" s="5">
        <v>54.674999999999997</v>
      </c>
      <c r="AB5070" s="5">
        <v>0.115</v>
      </c>
      <c r="AC5070" s="3"/>
    </row>
    <row r="5071" spans="1:29">
      <c r="A5071" s="15">
        <v>40389.958333333336</v>
      </c>
      <c r="B5071" s="5">
        <v>0.19750000000000001</v>
      </c>
      <c r="C5071" s="4">
        <f t="shared" si="863"/>
        <v>0.2291</v>
      </c>
      <c r="D5071" s="5">
        <v>19.907499999999999</v>
      </c>
      <c r="E5071" s="4">
        <f t="shared" si="864"/>
        <v>38.023324999999993</v>
      </c>
      <c r="F5071" s="5">
        <v>39.302500000000002</v>
      </c>
      <c r="G5071" s="4">
        <f t="shared" si="865"/>
        <v>75.067774999999997</v>
      </c>
      <c r="H5071" s="4">
        <f t="shared" si="870"/>
        <v>37.044450000000005</v>
      </c>
      <c r="I5071" s="5">
        <v>3.3149999999999999</v>
      </c>
      <c r="J5071" s="16">
        <f t="shared" si="866"/>
        <v>6.63</v>
      </c>
      <c r="K5071" s="5">
        <v>1.6</v>
      </c>
      <c r="L5071" s="4">
        <f t="shared" si="867"/>
        <v>4.2560000000000002</v>
      </c>
      <c r="M5071" s="5">
        <v>2.66</v>
      </c>
      <c r="N5071" s="4">
        <f t="shared" si="868"/>
        <v>3.7772000000000001</v>
      </c>
      <c r="O5071" s="5">
        <v>2.5350000000000001</v>
      </c>
      <c r="P5071" s="4">
        <f t="shared" si="873"/>
        <v>1.6984500000000002</v>
      </c>
      <c r="Q5071" s="5">
        <v>2.6040000000000001</v>
      </c>
      <c r="R5071" s="4">
        <f t="shared" si="872"/>
        <v>1.7393400000000003</v>
      </c>
      <c r="S5071" s="5">
        <v>7.0499999999999993E-2</v>
      </c>
      <c r="T5071" s="4">
        <f t="shared" si="869"/>
        <v>4.0889999999999996E-2</v>
      </c>
      <c r="U5071" s="5">
        <v>3.75</v>
      </c>
      <c r="V5071" s="4">
        <f t="shared" si="871"/>
        <v>4.875</v>
      </c>
      <c r="W5071" s="5">
        <v>3.5020874338492041</v>
      </c>
      <c r="X5071" s="5">
        <v>5.6875</v>
      </c>
      <c r="Y5071" s="5">
        <v>91.15</v>
      </c>
      <c r="Z5071" s="5">
        <v>15.025</v>
      </c>
      <c r="AA5071" s="5">
        <v>18.524999999999999</v>
      </c>
      <c r="AB5071" s="5">
        <v>8.7499999999999994E-2</v>
      </c>
      <c r="AC5071" s="3"/>
    </row>
    <row r="5072" spans="1:29">
      <c r="A5072" s="15">
        <v>40390</v>
      </c>
      <c r="B5072" s="5">
        <v>0.1925</v>
      </c>
      <c r="C5072" s="4">
        <f t="shared" si="863"/>
        <v>0.2233</v>
      </c>
      <c r="D5072" s="5">
        <v>12.904999999999999</v>
      </c>
      <c r="E5072" s="4">
        <f t="shared" si="864"/>
        <v>24.648549999999997</v>
      </c>
      <c r="F5072" s="5">
        <v>28.802499999999998</v>
      </c>
      <c r="G5072" s="4">
        <f t="shared" si="865"/>
        <v>55.012774999999998</v>
      </c>
      <c r="H5072" s="4">
        <f t="shared" si="870"/>
        <v>30.364225000000001</v>
      </c>
      <c r="I5072" s="5">
        <v>3.895</v>
      </c>
      <c r="J5072" s="16">
        <f t="shared" si="866"/>
        <v>7.79</v>
      </c>
      <c r="K5072" s="5">
        <v>1.335</v>
      </c>
      <c r="L5072" s="4">
        <f t="shared" si="867"/>
        <v>3.5510999999999999</v>
      </c>
      <c r="M5072" s="5">
        <v>2.54</v>
      </c>
      <c r="N5072" s="4">
        <f t="shared" si="868"/>
        <v>3.6067999999999998</v>
      </c>
      <c r="O5072" s="5">
        <v>2.5474999999999999</v>
      </c>
      <c r="P5072" s="4">
        <f t="shared" si="873"/>
        <v>1.706825</v>
      </c>
      <c r="Q5072" s="5">
        <v>2.6182500000000002</v>
      </c>
      <c r="R5072" s="4">
        <f t="shared" si="872"/>
        <v>1.7475700000000001</v>
      </c>
      <c r="S5072" s="5">
        <v>7.0250000000000007E-2</v>
      </c>
      <c r="T5072" s="4">
        <f t="shared" si="869"/>
        <v>4.0745000000000003E-2</v>
      </c>
      <c r="U5072" s="5">
        <v>7.875</v>
      </c>
      <c r="V5072" s="4">
        <f t="shared" si="871"/>
        <v>10.237500000000001</v>
      </c>
      <c r="W5072" s="5">
        <v>8.4673757032522374</v>
      </c>
      <c r="X5072" s="5">
        <v>7.75</v>
      </c>
      <c r="Y5072" s="5">
        <v>90.7</v>
      </c>
      <c r="Z5072" s="5">
        <v>14.875</v>
      </c>
      <c r="AA5072" s="5">
        <v>156.5</v>
      </c>
      <c r="AB5072" s="5">
        <v>8.2500000000000004E-2</v>
      </c>
      <c r="AC5072" s="3"/>
    </row>
    <row r="5073" spans="1:29">
      <c r="A5073" s="15">
        <v>40390.041666666664</v>
      </c>
      <c r="B5073" s="5">
        <v>0.14499999999999999</v>
      </c>
      <c r="C5073" s="4">
        <f t="shared" ref="C5073:C5136" si="874">B5073*1.16</f>
        <v>0.16819999999999999</v>
      </c>
      <c r="D5073" s="5">
        <v>8.3774999999999995</v>
      </c>
      <c r="E5073" s="4">
        <f t="shared" si="864"/>
        <v>16.001024999999998</v>
      </c>
      <c r="F5073" s="5">
        <v>21.285</v>
      </c>
      <c r="G5073" s="4">
        <f t="shared" si="865"/>
        <v>40.654350000000001</v>
      </c>
      <c r="H5073" s="4">
        <f t="shared" si="870"/>
        <v>24.653325000000002</v>
      </c>
      <c r="I5073" s="5">
        <v>2.1524999999999999</v>
      </c>
      <c r="J5073" s="16">
        <f t="shared" si="866"/>
        <v>4.3049999999999997</v>
      </c>
      <c r="K5073" s="5">
        <v>1.2024999999999999</v>
      </c>
      <c r="L5073" s="4">
        <f t="shared" si="867"/>
        <v>3.1986499999999998</v>
      </c>
      <c r="M5073" s="5">
        <v>2.42</v>
      </c>
      <c r="N5073" s="4">
        <f t="shared" si="868"/>
        <v>3.4363999999999999</v>
      </c>
      <c r="O5073" s="5">
        <v>2.5225</v>
      </c>
      <c r="P5073" s="4">
        <f t="shared" si="873"/>
        <v>1.690075</v>
      </c>
      <c r="Q5073" s="5">
        <v>2.6132499999999999</v>
      </c>
      <c r="R5073" s="4">
        <f t="shared" si="872"/>
        <v>1.742855</v>
      </c>
      <c r="S5073" s="5">
        <v>9.0999999999999998E-2</v>
      </c>
      <c r="T5073" s="4">
        <f t="shared" si="869"/>
        <v>5.2779999999999994E-2</v>
      </c>
      <c r="U5073" s="5">
        <v>7.5</v>
      </c>
      <c r="V5073" s="4">
        <f t="shared" si="871"/>
        <v>9.75</v>
      </c>
      <c r="W5073" s="5">
        <v>7.9595362168157529</v>
      </c>
      <c r="X5073" s="5">
        <v>8.125</v>
      </c>
      <c r="Y5073" s="5">
        <v>91.1</v>
      </c>
      <c r="Z5073" s="5">
        <v>14.8</v>
      </c>
      <c r="AA5073" s="5">
        <v>160.22499999999999</v>
      </c>
      <c r="AB5073" s="5">
        <v>0.08</v>
      </c>
      <c r="AC5073" s="3"/>
    </row>
    <row r="5074" spans="1:29">
      <c r="A5074" s="15">
        <v>40390.083333333336</v>
      </c>
      <c r="B5074" s="5">
        <v>0.14000000000000001</v>
      </c>
      <c r="C5074" s="4">
        <f t="shared" si="874"/>
        <v>0.16240000000000002</v>
      </c>
      <c r="D5074" s="5">
        <v>15.38</v>
      </c>
      <c r="E5074" s="4">
        <f t="shared" si="864"/>
        <v>29.375800000000002</v>
      </c>
      <c r="F5074" s="5">
        <v>31.074999999999999</v>
      </c>
      <c r="G5074" s="4">
        <f t="shared" si="865"/>
        <v>59.353249999999996</v>
      </c>
      <c r="H5074" s="4">
        <f t="shared" si="870"/>
        <v>29.977449999999994</v>
      </c>
      <c r="I5074" s="5">
        <v>1.2424999999999999</v>
      </c>
      <c r="J5074" s="16">
        <f t="shared" si="866"/>
        <v>2.4849999999999999</v>
      </c>
      <c r="K5074" s="5">
        <v>1.6</v>
      </c>
      <c r="L5074" s="4">
        <f t="shared" si="867"/>
        <v>4.2560000000000002</v>
      </c>
      <c r="M5074" s="5">
        <v>2.4125000000000001</v>
      </c>
      <c r="N5074" s="4">
        <f t="shared" si="868"/>
        <v>3.4257499999999999</v>
      </c>
      <c r="O5074" s="5">
        <v>2.4950000000000001</v>
      </c>
      <c r="P5074" s="4">
        <f t="shared" si="873"/>
        <v>1.6716500000000001</v>
      </c>
      <c r="Q5074" s="5">
        <v>2.5495000000000001</v>
      </c>
      <c r="R5074" s="4">
        <f t="shared" si="872"/>
        <v>1.7021000000000002</v>
      </c>
      <c r="S5074" s="5">
        <v>5.2499999999999998E-2</v>
      </c>
      <c r="T5074" s="4">
        <f t="shared" si="869"/>
        <v>3.0449999999999998E-2</v>
      </c>
      <c r="U5074" s="5">
        <v>10.375</v>
      </c>
      <c r="V5074" s="4">
        <f t="shared" si="871"/>
        <v>13.487500000000001</v>
      </c>
      <c r="W5074" s="5">
        <v>11.879311524123978</v>
      </c>
      <c r="X5074" s="5">
        <v>10.1875</v>
      </c>
      <c r="Y5074" s="5">
        <v>91.1</v>
      </c>
      <c r="Z5074" s="5">
        <v>14.762499999999999</v>
      </c>
      <c r="AA5074" s="5">
        <v>127.1</v>
      </c>
      <c r="AB5074" s="5">
        <v>0.09</v>
      </c>
      <c r="AC5074" s="3"/>
    </row>
    <row r="5075" spans="1:29">
      <c r="A5075" s="15">
        <v>40390.125</v>
      </c>
      <c r="B5075" s="5">
        <v>0.12</v>
      </c>
      <c r="C5075" s="4">
        <f t="shared" si="874"/>
        <v>0.13919999999999999</v>
      </c>
      <c r="D5075" s="5">
        <v>19.91</v>
      </c>
      <c r="E5075" s="4">
        <f t="shared" si="864"/>
        <v>38.028100000000002</v>
      </c>
      <c r="F5075" s="5">
        <v>36.472499999999997</v>
      </c>
      <c r="G5075" s="4">
        <f t="shared" si="865"/>
        <v>69.662474999999986</v>
      </c>
      <c r="H5075" s="4">
        <f t="shared" si="870"/>
        <v>31.634374999999984</v>
      </c>
      <c r="I5075" s="5">
        <v>1.325</v>
      </c>
      <c r="J5075" s="16">
        <f t="shared" si="866"/>
        <v>2.65</v>
      </c>
      <c r="K5075" s="5">
        <v>1.9975000000000001</v>
      </c>
      <c r="L5075" s="4">
        <f t="shared" si="867"/>
        <v>5.3133500000000007</v>
      </c>
      <c r="M5075" s="5">
        <v>2.6549999999999998</v>
      </c>
      <c r="N5075" s="4">
        <f t="shared" si="868"/>
        <v>3.7700999999999993</v>
      </c>
      <c r="O5075" s="5">
        <v>2.3925000000000001</v>
      </c>
      <c r="P5075" s="4">
        <f t="shared" si="873"/>
        <v>1.602975</v>
      </c>
      <c r="Q5075" s="5">
        <v>2.4405000000000001</v>
      </c>
      <c r="R5075" s="4">
        <f t="shared" si="872"/>
        <v>1.63154</v>
      </c>
      <c r="S5075" s="5">
        <v>4.9250000000000002E-2</v>
      </c>
      <c r="T5075" s="4">
        <f t="shared" si="869"/>
        <v>2.8565E-2</v>
      </c>
      <c r="U5075" s="5">
        <v>7.9375</v>
      </c>
      <c r="V5075" s="4">
        <f t="shared" si="871"/>
        <v>10.31875</v>
      </c>
      <c r="W5075" s="5">
        <v>8.6269889475203154</v>
      </c>
      <c r="X5075" s="5">
        <v>7.8125</v>
      </c>
      <c r="Y5075" s="5">
        <v>91.05</v>
      </c>
      <c r="Z5075" s="5">
        <v>14.362500000000001</v>
      </c>
      <c r="AA5075" s="5">
        <v>86.525000000000006</v>
      </c>
      <c r="AB5075" s="5">
        <v>9.7500000000000003E-2</v>
      </c>
      <c r="AC5075" s="3"/>
    </row>
    <row r="5076" spans="1:29">
      <c r="A5076" s="15">
        <v>40390.166666666664</v>
      </c>
      <c r="B5076" s="5">
        <v>0.125</v>
      </c>
      <c r="C5076" s="4">
        <f t="shared" si="874"/>
        <v>0.14499999999999999</v>
      </c>
      <c r="D5076" s="5">
        <v>26.5</v>
      </c>
      <c r="E5076" s="4">
        <f t="shared" si="864"/>
        <v>50.614999999999995</v>
      </c>
      <c r="F5076" s="5">
        <v>44.414999999999999</v>
      </c>
      <c r="G5076" s="4">
        <f t="shared" si="865"/>
        <v>84.832650000000001</v>
      </c>
      <c r="H5076" s="4">
        <f t="shared" si="870"/>
        <v>34.217650000000006</v>
      </c>
      <c r="I5076" s="5">
        <v>1.2424999999999999</v>
      </c>
      <c r="J5076" s="16">
        <f t="shared" si="866"/>
        <v>2.4849999999999999</v>
      </c>
      <c r="K5076" s="5">
        <v>2.13</v>
      </c>
      <c r="L5076" s="4">
        <f t="shared" si="867"/>
        <v>5.6657999999999999</v>
      </c>
      <c r="M5076" s="5">
        <v>2.9</v>
      </c>
      <c r="N5076" s="4">
        <f t="shared" si="868"/>
        <v>4.1179999999999994</v>
      </c>
      <c r="O5076" s="5">
        <v>2.38</v>
      </c>
      <c r="P5076" s="4">
        <f t="shared" si="873"/>
        <v>1.5946</v>
      </c>
      <c r="Q5076" s="5">
        <v>2.4157500000000001</v>
      </c>
      <c r="R5076" s="4">
        <f t="shared" si="872"/>
        <v>1.615915</v>
      </c>
      <c r="S5076" s="5">
        <v>3.6749999999999998E-2</v>
      </c>
      <c r="T5076" s="4">
        <f t="shared" si="869"/>
        <v>2.1314999999999997E-2</v>
      </c>
      <c r="U5076" s="5">
        <v>6.8125</v>
      </c>
      <c r="V5076" s="4">
        <f t="shared" si="871"/>
        <v>8.8562500000000011</v>
      </c>
      <c r="W5076" s="5">
        <v>6.5766402034884255</v>
      </c>
      <c r="X5076" s="5">
        <v>8.5</v>
      </c>
      <c r="Y5076" s="5">
        <v>91</v>
      </c>
      <c r="Z5076" s="5">
        <v>14.025</v>
      </c>
      <c r="AA5076" s="5">
        <v>88</v>
      </c>
      <c r="AB5076" s="5">
        <v>8.2500000000000004E-2</v>
      </c>
      <c r="AC5076" s="3"/>
    </row>
    <row r="5077" spans="1:29">
      <c r="A5077" s="15">
        <v>40390.208333333336</v>
      </c>
      <c r="B5077" s="5">
        <v>0.14749999999999999</v>
      </c>
      <c r="C5077" s="4">
        <f t="shared" si="874"/>
        <v>0.17109999999999997</v>
      </c>
      <c r="D5077" s="5">
        <v>29.797499999999999</v>
      </c>
      <c r="E5077" s="4">
        <f t="shared" si="864"/>
        <v>56.913224999999997</v>
      </c>
      <c r="F5077" s="5">
        <v>49.104999999999997</v>
      </c>
      <c r="G5077" s="4">
        <f t="shared" si="865"/>
        <v>93.790549999999996</v>
      </c>
      <c r="H5077" s="4">
        <f t="shared" si="870"/>
        <v>36.877324999999999</v>
      </c>
      <c r="I5077" s="5">
        <v>0.99250000000000005</v>
      </c>
      <c r="J5077" s="16">
        <f t="shared" si="866"/>
        <v>1.9850000000000001</v>
      </c>
      <c r="K5077" s="5">
        <v>2.13</v>
      </c>
      <c r="L5077" s="4">
        <f t="shared" si="867"/>
        <v>5.6657999999999999</v>
      </c>
      <c r="M5077" s="5">
        <v>2.8975</v>
      </c>
      <c r="N5077" s="4">
        <f t="shared" si="868"/>
        <v>4.1144499999999997</v>
      </c>
      <c r="O5077" s="5">
        <v>2.46</v>
      </c>
      <c r="P5077" s="4">
        <f t="shared" si="873"/>
        <v>1.6482000000000001</v>
      </c>
      <c r="Q5077" s="5">
        <v>2.5339999999999998</v>
      </c>
      <c r="R5077" s="4">
        <f t="shared" si="872"/>
        <v>1.6908300000000001</v>
      </c>
      <c r="S5077" s="5">
        <v>7.3499999999999996E-2</v>
      </c>
      <c r="T5077" s="4">
        <f t="shared" si="869"/>
        <v>4.2629999999999994E-2</v>
      </c>
      <c r="U5077" s="5">
        <v>8.625</v>
      </c>
      <c r="V5077" s="4">
        <f t="shared" si="871"/>
        <v>11.2125</v>
      </c>
      <c r="W5077" s="5">
        <v>7.1460681325982787</v>
      </c>
      <c r="X5077" s="5">
        <v>9.375</v>
      </c>
      <c r="Y5077" s="5">
        <v>91</v>
      </c>
      <c r="Z5077" s="5">
        <v>13.9625</v>
      </c>
      <c r="AA5077" s="5">
        <v>112.3</v>
      </c>
      <c r="AB5077" s="5">
        <v>8.5000000000000006E-2</v>
      </c>
      <c r="AC5077" s="3"/>
    </row>
    <row r="5078" spans="1:29">
      <c r="A5078" s="15">
        <v>40390.25</v>
      </c>
      <c r="B5078" s="5">
        <v>0.1875</v>
      </c>
      <c r="C5078" s="4">
        <f t="shared" si="874"/>
        <v>0.21749999999999997</v>
      </c>
      <c r="D5078" s="5">
        <v>32.407499999999999</v>
      </c>
      <c r="E5078" s="4">
        <f t="shared" si="864"/>
        <v>61.898324999999993</v>
      </c>
      <c r="F5078" s="5">
        <v>51.945</v>
      </c>
      <c r="G5078" s="4">
        <f t="shared" si="865"/>
        <v>99.214950000000002</v>
      </c>
      <c r="H5078" s="4">
        <f t="shared" si="870"/>
        <v>37.316625000000009</v>
      </c>
      <c r="I5078" s="5">
        <v>0.495</v>
      </c>
      <c r="J5078" s="16">
        <f t="shared" si="866"/>
        <v>0.99</v>
      </c>
      <c r="K5078" s="5">
        <v>1.9975000000000001</v>
      </c>
      <c r="L5078" s="4">
        <f t="shared" si="867"/>
        <v>5.3133500000000007</v>
      </c>
      <c r="M5078" s="5">
        <v>3.0125000000000002</v>
      </c>
      <c r="N5078" s="4">
        <f t="shared" si="868"/>
        <v>4.2777500000000002</v>
      </c>
      <c r="O5078" s="5">
        <v>2.5099999999999998</v>
      </c>
      <c r="P5078" s="4">
        <f t="shared" si="873"/>
        <v>1.6817</v>
      </c>
      <c r="Q5078" s="5">
        <v>2.6392500000000001</v>
      </c>
      <c r="R5078" s="4">
        <f t="shared" si="872"/>
        <v>1.7575350000000001</v>
      </c>
      <c r="S5078" s="5">
        <v>0.13075000000000001</v>
      </c>
      <c r="T5078" s="4">
        <f t="shared" si="869"/>
        <v>7.5835E-2</v>
      </c>
      <c r="U5078" s="5">
        <v>15.75</v>
      </c>
      <c r="V5078" s="4">
        <f t="shared" si="871"/>
        <v>20.475000000000001</v>
      </c>
      <c r="W5078" s="5">
        <v>13.256921406610827</v>
      </c>
      <c r="X5078" s="5">
        <v>13.875</v>
      </c>
      <c r="Y5078" s="5">
        <v>91.025000000000006</v>
      </c>
      <c r="Z5078" s="5">
        <v>14.225</v>
      </c>
      <c r="AA5078" s="5">
        <v>91.525000000000006</v>
      </c>
      <c r="AB5078" s="5">
        <v>0.08</v>
      </c>
      <c r="AC5078" s="3"/>
    </row>
    <row r="5079" spans="1:29">
      <c r="A5079" s="15">
        <v>40390.291666666664</v>
      </c>
      <c r="B5079" s="5">
        <v>0.26250000000000001</v>
      </c>
      <c r="C5079" s="4">
        <f t="shared" si="874"/>
        <v>0.30449999999999999</v>
      </c>
      <c r="D5079" s="5">
        <v>57.262500000000003</v>
      </c>
      <c r="E5079" s="4">
        <f t="shared" si="864"/>
        <v>109.371375</v>
      </c>
      <c r="F5079" s="5">
        <v>79.905000000000001</v>
      </c>
      <c r="G5079" s="4">
        <f t="shared" si="865"/>
        <v>152.61855</v>
      </c>
      <c r="H5079" s="4">
        <f t="shared" si="870"/>
        <v>43.247174999999999</v>
      </c>
      <c r="I5079" s="5">
        <v>0.91</v>
      </c>
      <c r="J5079" s="16">
        <f t="shared" si="866"/>
        <v>1.82</v>
      </c>
      <c r="K5079" s="5">
        <v>3.5975000000000001</v>
      </c>
      <c r="L5079" s="4">
        <f t="shared" si="867"/>
        <v>9.56935</v>
      </c>
      <c r="M5079" s="5">
        <v>5.3049999999999997</v>
      </c>
      <c r="N5079" s="4">
        <f t="shared" si="868"/>
        <v>7.5330999999999992</v>
      </c>
      <c r="O5079" s="5">
        <v>2.4300000000000002</v>
      </c>
      <c r="P5079" s="4">
        <f t="shared" si="873"/>
        <v>1.6281000000000001</v>
      </c>
      <c r="Q5079" s="5">
        <v>2.4975000000000001</v>
      </c>
      <c r="R5079" s="4">
        <f t="shared" si="872"/>
        <v>1.66754</v>
      </c>
      <c r="S5079" s="5">
        <v>6.8000000000000005E-2</v>
      </c>
      <c r="T5079" s="4">
        <f t="shared" si="869"/>
        <v>3.9440000000000003E-2</v>
      </c>
      <c r="U5079" s="5">
        <v>18.0625</v>
      </c>
      <c r="V5079" s="4">
        <f t="shared" si="871"/>
        <v>23.481249999999999</v>
      </c>
      <c r="W5079" s="5">
        <v>16.05347048281844</v>
      </c>
      <c r="X5079" s="5">
        <v>14.5</v>
      </c>
      <c r="Y5079" s="5">
        <v>91.125</v>
      </c>
      <c r="Z5079" s="5">
        <v>14.525</v>
      </c>
      <c r="AA5079" s="5">
        <v>74.224999999999994</v>
      </c>
      <c r="AB5079" s="5">
        <v>9.7500000000000003E-2</v>
      </c>
      <c r="AC5079" s="3"/>
    </row>
    <row r="5080" spans="1:29">
      <c r="A5080" s="15">
        <v>40390.333333333336</v>
      </c>
      <c r="B5080" s="5">
        <v>0.2475</v>
      </c>
      <c r="C5080" s="4">
        <f t="shared" si="874"/>
        <v>0.28709999999999997</v>
      </c>
      <c r="D5080" s="5">
        <v>43.395000000000003</v>
      </c>
      <c r="E5080" s="4">
        <f t="shared" si="864"/>
        <v>82.884450000000001</v>
      </c>
      <c r="F5080" s="5">
        <v>65.147499999999994</v>
      </c>
      <c r="G5080" s="4">
        <f t="shared" si="865"/>
        <v>124.43172499999999</v>
      </c>
      <c r="H5080" s="4">
        <f t="shared" si="870"/>
        <v>41.547274999999985</v>
      </c>
      <c r="I5080" s="5">
        <v>1.0774999999999999</v>
      </c>
      <c r="J5080" s="16">
        <f t="shared" si="866"/>
        <v>2.1549999999999998</v>
      </c>
      <c r="K5080" s="5">
        <v>2.7949999999999999</v>
      </c>
      <c r="L5080" s="4">
        <f t="shared" si="867"/>
        <v>7.4347000000000003</v>
      </c>
      <c r="M5080" s="5">
        <v>3.6150000000000002</v>
      </c>
      <c r="N5080" s="4">
        <f t="shared" si="868"/>
        <v>5.1333000000000002</v>
      </c>
      <c r="O5080" s="5">
        <v>2.4224999999999999</v>
      </c>
      <c r="P5080" s="4">
        <f t="shared" si="873"/>
        <v>1.623075</v>
      </c>
      <c r="Q5080" s="5">
        <v>2.52475</v>
      </c>
      <c r="R5080" s="4">
        <f t="shared" si="872"/>
        <v>1.6816550000000001</v>
      </c>
      <c r="S5080" s="5">
        <v>0.10100000000000001</v>
      </c>
      <c r="T5080" s="4">
        <f t="shared" si="869"/>
        <v>5.858E-2</v>
      </c>
      <c r="U5080" s="5">
        <v>15</v>
      </c>
      <c r="V5080" s="4">
        <f t="shared" si="871"/>
        <v>19.5</v>
      </c>
      <c r="W5080" s="5">
        <v>12.781013240347644</v>
      </c>
      <c r="X5080" s="5">
        <v>11.6875</v>
      </c>
      <c r="Y5080" s="5">
        <v>90.924999999999997</v>
      </c>
      <c r="Z5080" s="5">
        <v>14.887499999999999</v>
      </c>
      <c r="AA5080" s="5">
        <v>87.2</v>
      </c>
      <c r="AB5080" s="5">
        <v>9.7500000000000003E-2</v>
      </c>
      <c r="AC5080" s="3"/>
    </row>
    <row r="5081" spans="1:29">
      <c r="A5081" s="15">
        <v>40390.375</v>
      </c>
      <c r="B5081" s="5">
        <v>0.22750000000000001</v>
      </c>
      <c r="C5081" s="4">
        <f t="shared" si="874"/>
        <v>0.26389999999999997</v>
      </c>
      <c r="D5081" s="5">
        <v>38.037500000000001</v>
      </c>
      <c r="E5081" s="4">
        <f t="shared" si="864"/>
        <v>72.651624999999996</v>
      </c>
      <c r="F5081" s="5">
        <v>59.33</v>
      </c>
      <c r="G5081" s="4">
        <f t="shared" si="865"/>
        <v>113.32029999999999</v>
      </c>
      <c r="H5081" s="4">
        <f t="shared" si="870"/>
        <v>40.668674999999993</v>
      </c>
      <c r="I5081" s="5">
        <v>1.5725</v>
      </c>
      <c r="J5081" s="16">
        <f t="shared" si="866"/>
        <v>3.145</v>
      </c>
      <c r="K5081" s="5">
        <v>2.5299999999999998</v>
      </c>
      <c r="L5081" s="4">
        <f t="shared" si="867"/>
        <v>6.7298</v>
      </c>
      <c r="M5081" s="5">
        <v>4.22</v>
      </c>
      <c r="N5081" s="4">
        <f t="shared" si="868"/>
        <v>5.9923999999999991</v>
      </c>
      <c r="O5081" s="5">
        <v>2.35</v>
      </c>
      <c r="P5081" s="4">
        <f t="shared" si="873"/>
        <v>1.5745000000000002</v>
      </c>
      <c r="Q5081" s="5">
        <v>2.4217499999999998</v>
      </c>
      <c r="R5081" s="4">
        <f t="shared" si="872"/>
        <v>1.6153900000000003</v>
      </c>
      <c r="S5081" s="5">
        <v>7.0499999999999993E-2</v>
      </c>
      <c r="T5081" s="4">
        <f t="shared" si="869"/>
        <v>4.0889999999999996E-2</v>
      </c>
      <c r="U5081" s="5">
        <v>14.5625</v>
      </c>
      <c r="V5081" s="4">
        <f t="shared" si="871"/>
        <v>18.931250000000002</v>
      </c>
      <c r="W5081" s="5">
        <v>12.680938679761486</v>
      </c>
      <c r="X5081" s="5">
        <v>13.25</v>
      </c>
      <c r="Y5081" s="5">
        <v>88.1</v>
      </c>
      <c r="Z5081" s="5">
        <v>15.05</v>
      </c>
      <c r="AA5081" s="5">
        <v>69.75</v>
      </c>
      <c r="AB5081" s="5">
        <v>0.21249999999999999</v>
      </c>
      <c r="AC5081" s="3"/>
    </row>
    <row r="5082" spans="1:29">
      <c r="A5082" s="15">
        <v>40390.416666666664</v>
      </c>
      <c r="B5082" s="5">
        <v>0.155</v>
      </c>
      <c r="C5082" s="4">
        <f t="shared" si="874"/>
        <v>0.17979999999999999</v>
      </c>
      <c r="D5082" s="5">
        <v>28.1525</v>
      </c>
      <c r="E5082" s="4">
        <f t="shared" si="864"/>
        <v>53.771274999999996</v>
      </c>
      <c r="F5082" s="5">
        <v>47.127499999999998</v>
      </c>
      <c r="G5082" s="4">
        <f t="shared" si="865"/>
        <v>90.013524999999987</v>
      </c>
      <c r="H5082" s="4">
        <f t="shared" si="870"/>
        <v>36.242249999999991</v>
      </c>
      <c r="I5082" s="5">
        <v>5.72</v>
      </c>
      <c r="J5082" s="16">
        <f t="shared" si="866"/>
        <v>11.44</v>
      </c>
      <c r="K5082" s="5">
        <v>2.2625000000000002</v>
      </c>
      <c r="L5082" s="4">
        <f t="shared" si="867"/>
        <v>6.018250000000001</v>
      </c>
      <c r="M5082" s="5">
        <v>3.9750000000000001</v>
      </c>
      <c r="N5082" s="4">
        <f t="shared" si="868"/>
        <v>5.6444999999999999</v>
      </c>
      <c r="O5082" s="5">
        <v>2.3325</v>
      </c>
      <c r="P5082" s="4">
        <f t="shared" si="873"/>
        <v>1.562775</v>
      </c>
      <c r="Q5082" s="5">
        <v>2.3707500000000001</v>
      </c>
      <c r="R5082" s="4">
        <f t="shared" si="872"/>
        <v>1.58525</v>
      </c>
      <c r="S5082" s="5">
        <v>3.875E-2</v>
      </c>
      <c r="T5082" s="4">
        <f t="shared" si="869"/>
        <v>2.2474999999999998E-2</v>
      </c>
      <c r="U5082" s="5">
        <v>9.9375</v>
      </c>
      <c r="V5082" s="4">
        <f t="shared" si="871"/>
        <v>12.918750000000001</v>
      </c>
      <c r="W5082" s="5">
        <v>6.0253931339993132</v>
      </c>
      <c r="X5082" s="5">
        <v>9.5625</v>
      </c>
      <c r="Y5082" s="5">
        <v>71.924999999999997</v>
      </c>
      <c r="Z5082" s="5">
        <v>15.9</v>
      </c>
      <c r="AA5082" s="5">
        <v>82.174999999999997</v>
      </c>
      <c r="AB5082" s="5">
        <v>0.35249999999999998</v>
      </c>
      <c r="AC5082" s="3"/>
    </row>
    <row r="5083" spans="1:29">
      <c r="A5083" s="15">
        <v>40390.458333333336</v>
      </c>
      <c r="B5083" s="5">
        <v>0.17249999999999999</v>
      </c>
      <c r="C5083" s="4">
        <f t="shared" si="874"/>
        <v>0.20009999999999997</v>
      </c>
      <c r="D5083" s="5">
        <v>33.92</v>
      </c>
      <c r="E5083" s="4">
        <f t="shared" si="864"/>
        <v>64.787199999999999</v>
      </c>
      <c r="F5083" s="5">
        <v>56.637500000000003</v>
      </c>
      <c r="G5083" s="4">
        <f t="shared" si="865"/>
        <v>108.17762500000001</v>
      </c>
      <c r="H5083" s="4">
        <f t="shared" si="870"/>
        <v>43.390425000000008</v>
      </c>
      <c r="I5083" s="5">
        <v>4.8075000000000001</v>
      </c>
      <c r="J5083" s="16">
        <f t="shared" si="866"/>
        <v>9.6150000000000002</v>
      </c>
      <c r="K5083" s="5">
        <v>2.395</v>
      </c>
      <c r="L5083" s="4">
        <f t="shared" si="867"/>
        <v>6.3707000000000003</v>
      </c>
      <c r="M5083" s="5">
        <v>3.8525</v>
      </c>
      <c r="N5083" s="4">
        <f t="shared" si="868"/>
        <v>5.4705499999999994</v>
      </c>
      <c r="O5083" s="5">
        <v>2.3450000000000002</v>
      </c>
      <c r="P5083" s="4">
        <f t="shared" si="873"/>
        <v>1.5711500000000003</v>
      </c>
      <c r="Q5083" s="5">
        <v>2.39175</v>
      </c>
      <c r="R5083" s="4">
        <f t="shared" si="872"/>
        <v>1.5972500000000003</v>
      </c>
      <c r="S5083" s="5">
        <v>4.4999999999999998E-2</v>
      </c>
      <c r="T5083" s="4">
        <f t="shared" si="869"/>
        <v>2.6099999999999998E-2</v>
      </c>
      <c r="U5083" s="5">
        <v>5.375</v>
      </c>
      <c r="V5083" s="4">
        <f t="shared" si="871"/>
        <v>6.9874999999999998</v>
      </c>
      <c r="W5083" s="5">
        <v>4.7537017686375167</v>
      </c>
      <c r="X5083" s="5">
        <v>10.75</v>
      </c>
      <c r="Y5083" s="5">
        <v>72.924999999999997</v>
      </c>
      <c r="Z5083" s="5">
        <v>15.275</v>
      </c>
      <c r="AA5083" s="5">
        <v>76.125</v>
      </c>
      <c r="AB5083" s="5">
        <v>0.24249999999999999</v>
      </c>
      <c r="AC5083" s="3"/>
    </row>
    <row r="5084" spans="1:29">
      <c r="A5084" s="15">
        <v>40390.5</v>
      </c>
      <c r="B5084" s="5">
        <v>0.14000000000000001</v>
      </c>
      <c r="C5084" s="4">
        <f t="shared" si="874"/>
        <v>0.16240000000000002</v>
      </c>
      <c r="D5084" s="5">
        <v>25.954999999999998</v>
      </c>
      <c r="E5084" s="4">
        <f t="shared" si="864"/>
        <v>49.574049999999993</v>
      </c>
      <c r="F5084" s="5">
        <v>43.8675</v>
      </c>
      <c r="G5084" s="4">
        <f t="shared" si="865"/>
        <v>83.786924999999997</v>
      </c>
      <c r="H5084" s="4">
        <f t="shared" si="870"/>
        <v>34.212875000000004</v>
      </c>
      <c r="I5084" s="5">
        <v>7.5425000000000004</v>
      </c>
      <c r="J5084" s="16">
        <f t="shared" si="866"/>
        <v>15.085000000000001</v>
      </c>
      <c r="K5084" s="5">
        <v>2.13</v>
      </c>
      <c r="L5084" s="4">
        <f t="shared" si="867"/>
        <v>5.6657999999999999</v>
      </c>
      <c r="M5084" s="5">
        <v>3.13</v>
      </c>
      <c r="N5084" s="4">
        <f t="shared" si="868"/>
        <v>4.4445999999999994</v>
      </c>
      <c r="O5084" s="5">
        <v>2.36</v>
      </c>
      <c r="P5084" s="4">
        <f t="shared" si="873"/>
        <v>1.5811999999999999</v>
      </c>
      <c r="Q5084" s="5">
        <v>2.419</v>
      </c>
      <c r="R5084" s="4">
        <f t="shared" si="872"/>
        <v>1.6145499999999999</v>
      </c>
      <c r="S5084" s="5">
        <v>5.7500000000000002E-2</v>
      </c>
      <c r="T5084" s="4">
        <f t="shared" si="869"/>
        <v>3.3349999999999998E-2</v>
      </c>
      <c r="U5084" s="5">
        <v>6.875</v>
      </c>
      <c r="V5084" s="4">
        <f t="shared" si="871"/>
        <v>8.9375</v>
      </c>
      <c r="W5084" s="5"/>
      <c r="X5084" s="5">
        <v>8.5625</v>
      </c>
      <c r="Y5084" s="5">
        <v>69.325000000000003</v>
      </c>
      <c r="Z5084" s="5">
        <v>15.987500000000001</v>
      </c>
      <c r="AA5084" s="5">
        <v>104.5</v>
      </c>
      <c r="AB5084" s="5">
        <v>0.40749999999999997</v>
      </c>
      <c r="AC5084" s="3"/>
    </row>
    <row r="5085" spans="1:29">
      <c r="A5085" s="15">
        <v>40390.541666666664</v>
      </c>
      <c r="B5085" s="5">
        <v>0.1125</v>
      </c>
      <c r="C5085" s="4">
        <f t="shared" si="874"/>
        <v>0.1305</v>
      </c>
      <c r="D5085" s="5">
        <v>20.6</v>
      </c>
      <c r="E5085" s="4">
        <f t="shared" si="864"/>
        <v>39.346000000000004</v>
      </c>
      <c r="F5085" s="5">
        <v>37.762500000000003</v>
      </c>
      <c r="G5085" s="4">
        <f t="shared" si="865"/>
        <v>72.126374999999996</v>
      </c>
      <c r="H5085" s="4">
        <f t="shared" si="870"/>
        <v>32.780374999999992</v>
      </c>
      <c r="I5085" s="5">
        <v>10.275</v>
      </c>
      <c r="J5085" s="16">
        <f t="shared" si="866"/>
        <v>20.55</v>
      </c>
      <c r="K5085" s="5">
        <v>2.13</v>
      </c>
      <c r="L5085" s="4">
        <f t="shared" si="867"/>
        <v>5.6657999999999999</v>
      </c>
      <c r="M5085" s="5">
        <v>3.25</v>
      </c>
      <c r="N5085" s="4">
        <f t="shared" si="868"/>
        <v>4.6150000000000002</v>
      </c>
      <c r="O5085" s="5">
        <v>2.4375</v>
      </c>
      <c r="P5085" s="4">
        <f t="shared" si="873"/>
        <v>1.6331250000000002</v>
      </c>
      <c r="Q5085" s="5">
        <v>2.53125</v>
      </c>
      <c r="R5085" s="4">
        <f t="shared" si="872"/>
        <v>1.6880800000000002</v>
      </c>
      <c r="S5085" s="5">
        <v>9.4750000000000001E-2</v>
      </c>
      <c r="T5085" s="4">
        <f t="shared" si="869"/>
        <v>5.4954999999999997E-2</v>
      </c>
      <c r="U5085" s="5">
        <v>7.9375</v>
      </c>
      <c r="V5085" s="4">
        <f t="shared" si="871"/>
        <v>10.31875</v>
      </c>
      <c r="W5085" s="5">
        <v>5.6388411091905866</v>
      </c>
      <c r="X5085" s="5">
        <v>8.75</v>
      </c>
      <c r="Y5085" s="5">
        <v>59.274999999999999</v>
      </c>
      <c r="Z5085" s="5">
        <v>17.612500000000001</v>
      </c>
      <c r="AA5085" s="5">
        <v>150.17500000000001</v>
      </c>
      <c r="AB5085" s="5">
        <v>0.39250000000000002</v>
      </c>
      <c r="AC5085" s="3"/>
    </row>
    <row r="5086" spans="1:29">
      <c r="A5086" s="15">
        <v>40390.583333333336</v>
      </c>
      <c r="B5086" s="5">
        <v>6.5000000000000002E-2</v>
      </c>
      <c r="C5086" s="4">
        <f t="shared" si="874"/>
        <v>7.5399999999999995E-2</v>
      </c>
      <c r="D5086" s="5">
        <v>20.6</v>
      </c>
      <c r="E5086" s="4">
        <f t="shared" si="864"/>
        <v>39.346000000000004</v>
      </c>
      <c r="F5086" s="5">
        <v>40.32</v>
      </c>
      <c r="G5086" s="4">
        <f t="shared" si="865"/>
        <v>77.011200000000002</v>
      </c>
      <c r="H5086" s="4">
        <f t="shared" si="870"/>
        <v>37.665199999999999</v>
      </c>
      <c r="I5086" s="5">
        <v>11.7675</v>
      </c>
      <c r="J5086" s="16">
        <f t="shared" si="866"/>
        <v>23.535</v>
      </c>
      <c r="K5086" s="5">
        <v>1.865</v>
      </c>
      <c r="L5086" s="4">
        <f t="shared" si="867"/>
        <v>4.9609000000000005</v>
      </c>
      <c r="M5086" s="5">
        <v>3.61</v>
      </c>
      <c r="N5086" s="4">
        <f t="shared" si="868"/>
        <v>5.1261999999999999</v>
      </c>
      <c r="O5086" s="5">
        <v>2.4049999999999998</v>
      </c>
      <c r="P5086" s="4">
        <f t="shared" si="873"/>
        <v>1.6113500000000001</v>
      </c>
      <c r="Q5086" s="5">
        <v>2.4540000000000002</v>
      </c>
      <c r="R5086" s="4">
        <f t="shared" si="872"/>
        <v>1.640495</v>
      </c>
      <c r="S5086" s="5">
        <v>5.0250000000000003E-2</v>
      </c>
      <c r="T5086" s="4">
        <f t="shared" si="869"/>
        <v>2.9145000000000001E-2</v>
      </c>
      <c r="U5086" s="5">
        <v>3.8125</v>
      </c>
      <c r="V5086" s="4">
        <f t="shared" si="871"/>
        <v>4.9562499999999998</v>
      </c>
      <c r="W5086" s="5">
        <v>4.4646702264017346</v>
      </c>
      <c r="X5086" s="5">
        <v>7.4375</v>
      </c>
      <c r="Y5086" s="5">
        <v>54.475000000000001</v>
      </c>
      <c r="Z5086" s="5">
        <v>17.850000000000001</v>
      </c>
      <c r="AA5086" s="5">
        <v>101.47499999999999</v>
      </c>
      <c r="AB5086" s="5">
        <v>0.39</v>
      </c>
      <c r="AC5086" s="3"/>
    </row>
    <row r="5087" spans="1:29">
      <c r="A5087" s="15">
        <v>40390.625</v>
      </c>
      <c r="B5087" s="5">
        <v>7.0000000000000007E-2</v>
      </c>
      <c r="C5087" s="4">
        <f t="shared" si="874"/>
        <v>8.1200000000000008E-2</v>
      </c>
      <c r="D5087" s="5">
        <v>19.3675</v>
      </c>
      <c r="E5087" s="4">
        <f t="shared" si="864"/>
        <v>36.991924999999995</v>
      </c>
      <c r="F5087" s="5">
        <v>39.752499999999998</v>
      </c>
      <c r="G5087" s="4">
        <f t="shared" si="865"/>
        <v>75.927274999999995</v>
      </c>
      <c r="H5087" s="4">
        <f t="shared" si="870"/>
        <v>38.93535</v>
      </c>
      <c r="I5087" s="5">
        <v>11.85</v>
      </c>
      <c r="J5087" s="16">
        <f t="shared" si="866"/>
        <v>23.7</v>
      </c>
      <c r="K5087" s="5">
        <v>1.9975000000000001</v>
      </c>
      <c r="L5087" s="4">
        <f t="shared" si="867"/>
        <v>5.3133500000000007</v>
      </c>
      <c r="M5087" s="5">
        <v>3.25</v>
      </c>
      <c r="N5087" s="4">
        <f t="shared" si="868"/>
        <v>4.6150000000000002</v>
      </c>
      <c r="O5087" s="5">
        <v>2.3824999999999998</v>
      </c>
      <c r="P5087" s="4">
        <f t="shared" si="873"/>
        <v>1.5962749999999999</v>
      </c>
      <c r="Q5087" s="5">
        <v>2.4227500000000002</v>
      </c>
      <c r="R5087" s="4">
        <f t="shared" si="872"/>
        <v>1.6181699999999999</v>
      </c>
      <c r="S5087" s="5">
        <v>3.7749999999999999E-2</v>
      </c>
      <c r="T5087" s="4">
        <f t="shared" si="869"/>
        <v>2.1894999999999998E-2</v>
      </c>
      <c r="U5087" s="5">
        <v>4.8125</v>
      </c>
      <c r="V5087" s="4">
        <f t="shared" si="871"/>
        <v>6.2562500000000005</v>
      </c>
      <c r="W5087" s="5">
        <v>3.3091054008112533</v>
      </c>
      <c r="X5087" s="5">
        <v>7.875</v>
      </c>
      <c r="Y5087" s="5">
        <v>51.4</v>
      </c>
      <c r="Z5087" s="5">
        <v>18.375</v>
      </c>
      <c r="AA5087" s="5">
        <v>86.85</v>
      </c>
      <c r="AB5087" s="5">
        <v>0.27250000000000002</v>
      </c>
      <c r="AC5087" s="3"/>
    </row>
    <row r="5088" spans="1:29">
      <c r="A5088" s="15">
        <v>40390.666666666664</v>
      </c>
      <c r="B5088" s="5">
        <v>9.7500000000000003E-2</v>
      </c>
      <c r="C5088" s="4">
        <f t="shared" si="874"/>
        <v>0.11309999999999999</v>
      </c>
      <c r="D5088" s="5">
        <v>21.425000000000001</v>
      </c>
      <c r="E5088" s="4">
        <f t="shared" si="864"/>
        <v>40.921750000000003</v>
      </c>
      <c r="F5088" s="5">
        <v>44.157499999999999</v>
      </c>
      <c r="G5088" s="4">
        <f t="shared" si="865"/>
        <v>84.340824999999995</v>
      </c>
      <c r="H5088" s="4">
        <f t="shared" si="870"/>
        <v>43.419074999999992</v>
      </c>
      <c r="I5088" s="5">
        <v>10.025</v>
      </c>
      <c r="J5088" s="16">
        <f t="shared" si="866"/>
        <v>20.05</v>
      </c>
      <c r="K5088" s="5">
        <v>1.7324999999999999</v>
      </c>
      <c r="L5088" s="4">
        <f t="shared" si="867"/>
        <v>4.6084500000000004</v>
      </c>
      <c r="M5088" s="5">
        <v>3.13</v>
      </c>
      <c r="N5088" s="4">
        <f t="shared" si="868"/>
        <v>4.4445999999999994</v>
      </c>
      <c r="O5088" s="5">
        <v>2.4224999999999999</v>
      </c>
      <c r="P5088" s="4">
        <f t="shared" si="873"/>
        <v>1.623075</v>
      </c>
      <c r="Q5088" s="5">
        <v>2.4695</v>
      </c>
      <c r="R5088" s="4">
        <f t="shared" si="872"/>
        <v>1.6519300000000001</v>
      </c>
      <c r="S5088" s="5">
        <v>4.9750000000000003E-2</v>
      </c>
      <c r="T5088" s="4">
        <f t="shared" si="869"/>
        <v>2.8854999999999999E-2</v>
      </c>
      <c r="U5088" s="5">
        <v>8.3125</v>
      </c>
      <c r="V5088" s="4">
        <f t="shared" si="871"/>
        <v>10.80625</v>
      </c>
      <c r="W5088" s="5">
        <v>6.2731182326905337</v>
      </c>
      <c r="X5088" s="5">
        <v>9.6875</v>
      </c>
      <c r="Y5088" s="5">
        <v>53.6</v>
      </c>
      <c r="Z5088" s="5">
        <v>18.375</v>
      </c>
      <c r="AA5088" s="5">
        <v>84.275000000000006</v>
      </c>
      <c r="AB5088" s="5">
        <v>0.22750000000000001</v>
      </c>
      <c r="AC5088" s="3"/>
    </row>
    <row r="5089" spans="1:29">
      <c r="A5089" s="15">
        <v>40390.708333333336</v>
      </c>
      <c r="B5089" s="5">
        <v>0.1125</v>
      </c>
      <c r="C5089" s="4">
        <f t="shared" si="874"/>
        <v>0.1305</v>
      </c>
      <c r="D5089" s="5">
        <v>18.68</v>
      </c>
      <c r="E5089" s="4">
        <f t="shared" si="864"/>
        <v>35.678799999999995</v>
      </c>
      <c r="F5089" s="5">
        <v>42.594999999999999</v>
      </c>
      <c r="G5089" s="4">
        <f t="shared" si="865"/>
        <v>81.356449999999995</v>
      </c>
      <c r="H5089" s="4">
        <f t="shared" si="870"/>
        <v>45.67765</v>
      </c>
      <c r="I5089" s="5">
        <v>7.3775000000000004</v>
      </c>
      <c r="J5089" s="16">
        <f t="shared" si="866"/>
        <v>14.755000000000001</v>
      </c>
      <c r="K5089" s="5">
        <v>1.9975000000000001</v>
      </c>
      <c r="L5089" s="4">
        <f t="shared" si="867"/>
        <v>5.3133500000000007</v>
      </c>
      <c r="M5089" s="5">
        <v>3.3675000000000002</v>
      </c>
      <c r="N5089" s="4">
        <f t="shared" si="868"/>
        <v>4.7818500000000004</v>
      </c>
      <c r="O5089" s="5">
        <v>2.4674999999999998</v>
      </c>
      <c r="P5089" s="4">
        <f t="shared" si="873"/>
        <v>1.6532249999999999</v>
      </c>
      <c r="Q5089" s="5">
        <v>2.5297499999999999</v>
      </c>
      <c r="R5089" s="4">
        <f t="shared" si="872"/>
        <v>1.6890399999999999</v>
      </c>
      <c r="S5089" s="5">
        <v>6.1749999999999999E-2</v>
      </c>
      <c r="T5089" s="4">
        <f t="shared" si="869"/>
        <v>3.5815E-2</v>
      </c>
      <c r="U5089" s="5">
        <v>10.1875</v>
      </c>
      <c r="V5089" s="4">
        <f t="shared" si="871"/>
        <v>13.24375</v>
      </c>
      <c r="W5089" s="5">
        <v>9.5441060208883357</v>
      </c>
      <c r="X5089" s="5">
        <v>10.1875</v>
      </c>
      <c r="Y5089" s="5">
        <v>63.65</v>
      </c>
      <c r="Z5089" s="5">
        <v>17.3125</v>
      </c>
      <c r="AA5089" s="5">
        <v>97.325000000000003</v>
      </c>
      <c r="AB5089" s="5">
        <v>0.1</v>
      </c>
      <c r="AC5089" s="3"/>
    </row>
    <row r="5090" spans="1:29">
      <c r="A5090" s="15">
        <v>40390.75</v>
      </c>
      <c r="B5090" s="5">
        <v>0.14749999999999999</v>
      </c>
      <c r="C5090" s="4">
        <f t="shared" si="874"/>
        <v>0.17109999999999997</v>
      </c>
      <c r="D5090" s="5">
        <v>18.267499999999998</v>
      </c>
      <c r="E5090" s="4">
        <f t="shared" si="864"/>
        <v>34.890924999999996</v>
      </c>
      <c r="F5090" s="5">
        <v>39.619999999999997</v>
      </c>
      <c r="G5090" s="4">
        <f t="shared" si="865"/>
        <v>75.674199999999999</v>
      </c>
      <c r="H5090" s="4">
        <f t="shared" si="870"/>
        <v>40.783275000000003</v>
      </c>
      <c r="I5090" s="5">
        <v>7.1275000000000004</v>
      </c>
      <c r="J5090" s="16">
        <f t="shared" si="866"/>
        <v>14.255000000000001</v>
      </c>
      <c r="K5090" s="5">
        <v>2.13</v>
      </c>
      <c r="L5090" s="4">
        <f t="shared" si="867"/>
        <v>5.6657999999999999</v>
      </c>
      <c r="M5090" s="5">
        <v>3.125</v>
      </c>
      <c r="N5090" s="4">
        <f t="shared" si="868"/>
        <v>4.4375</v>
      </c>
      <c r="O5090" s="5">
        <v>2.375</v>
      </c>
      <c r="P5090" s="4">
        <f t="shared" si="873"/>
        <v>1.5912500000000001</v>
      </c>
      <c r="Q5090" s="5">
        <v>2.4129999999999998</v>
      </c>
      <c r="R5090" s="4">
        <f t="shared" si="872"/>
        <v>1.6132900000000001</v>
      </c>
      <c r="S5090" s="5">
        <v>3.7999999999999999E-2</v>
      </c>
      <c r="T5090" s="4">
        <f t="shared" si="869"/>
        <v>2.2039999999999997E-2</v>
      </c>
      <c r="U5090" s="5">
        <v>14.5625</v>
      </c>
      <c r="V5090" s="4">
        <f t="shared" si="871"/>
        <v>18.931250000000002</v>
      </c>
      <c r="W5090" s="5">
        <v>13.446517936088725</v>
      </c>
      <c r="X5090" s="5">
        <v>12.4375</v>
      </c>
      <c r="Y5090" s="5">
        <v>82.424999999999997</v>
      </c>
      <c r="Z5090" s="5">
        <v>15.525</v>
      </c>
      <c r="AA5090" s="5">
        <v>85.075000000000003</v>
      </c>
      <c r="AB5090" s="5">
        <v>0.2225</v>
      </c>
      <c r="AC5090" s="3"/>
    </row>
    <row r="5091" spans="1:29">
      <c r="A5091" s="15">
        <v>40390.791666666664</v>
      </c>
      <c r="B5091" s="5">
        <v>0.22</v>
      </c>
      <c r="C5091" s="4">
        <f t="shared" si="874"/>
        <v>0.25519999999999998</v>
      </c>
      <c r="D5091" s="5">
        <v>22.114999999999998</v>
      </c>
      <c r="E5091" s="4">
        <f t="shared" si="864"/>
        <v>42.239649999999997</v>
      </c>
      <c r="F5091" s="5">
        <v>46.717500000000001</v>
      </c>
      <c r="G5091" s="4">
        <f t="shared" si="865"/>
        <v>89.230424999999997</v>
      </c>
      <c r="H5091" s="4">
        <f t="shared" si="870"/>
        <v>46.990774999999999</v>
      </c>
      <c r="I5091" s="5">
        <v>1.905</v>
      </c>
      <c r="J5091" s="16">
        <f t="shared" si="866"/>
        <v>3.81</v>
      </c>
      <c r="K5091" s="5">
        <v>1.7324999999999999</v>
      </c>
      <c r="L5091" s="4">
        <f t="shared" si="867"/>
        <v>4.6084500000000004</v>
      </c>
      <c r="M5091" s="5">
        <v>3.3624999999999998</v>
      </c>
      <c r="N5091" s="4">
        <f t="shared" si="868"/>
        <v>4.7747499999999992</v>
      </c>
      <c r="O5091" s="5">
        <v>2.4575</v>
      </c>
      <c r="P5091" s="4">
        <f t="shared" si="873"/>
        <v>1.646525</v>
      </c>
      <c r="Q5091" s="5">
        <v>2.5455000000000001</v>
      </c>
      <c r="R5091" s="4">
        <f t="shared" si="872"/>
        <v>1.698</v>
      </c>
      <c r="S5091" s="5">
        <v>8.8749999999999996E-2</v>
      </c>
      <c r="T5091" s="4">
        <f t="shared" si="869"/>
        <v>5.1474999999999993E-2</v>
      </c>
      <c r="U5091" s="5">
        <v>13.9375</v>
      </c>
      <c r="V5091" s="4">
        <f t="shared" si="871"/>
        <v>18.118750000000002</v>
      </c>
      <c r="W5091" s="5">
        <v>13.435544327206346</v>
      </c>
      <c r="X5091" s="5">
        <v>10.625</v>
      </c>
      <c r="Y5091" s="5">
        <v>88.15</v>
      </c>
      <c r="Z5091" s="5">
        <v>14.975</v>
      </c>
      <c r="AA5091" s="5">
        <v>52.55</v>
      </c>
      <c r="AB5091" s="5">
        <v>9.7500000000000003E-2</v>
      </c>
      <c r="AC5091" s="3"/>
    </row>
    <row r="5092" spans="1:29">
      <c r="A5092" s="15">
        <v>40390.833333333336</v>
      </c>
      <c r="B5092" s="5">
        <v>0.19750000000000001</v>
      </c>
      <c r="C5092" s="4">
        <f t="shared" si="874"/>
        <v>0.2291</v>
      </c>
      <c r="D5092" s="5">
        <v>8.3774999999999995</v>
      </c>
      <c r="E5092" s="4">
        <f t="shared" si="864"/>
        <v>16.001024999999998</v>
      </c>
      <c r="F5092" s="5">
        <v>25.42</v>
      </c>
      <c r="G5092" s="4">
        <f t="shared" si="865"/>
        <v>48.552199999999999</v>
      </c>
      <c r="H5092" s="4">
        <f t="shared" si="870"/>
        <v>32.551175000000001</v>
      </c>
      <c r="I5092" s="5">
        <v>3.3975</v>
      </c>
      <c r="J5092" s="16">
        <f t="shared" si="866"/>
        <v>6.7949999999999999</v>
      </c>
      <c r="K5092" s="5">
        <v>1.33</v>
      </c>
      <c r="L5092" s="4">
        <f t="shared" si="867"/>
        <v>3.5378000000000003</v>
      </c>
      <c r="M5092" s="5">
        <v>2.04</v>
      </c>
      <c r="N5092" s="4">
        <f t="shared" si="868"/>
        <v>2.8967999999999998</v>
      </c>
      <c r="O5092" s="5">
        <v>2.76</v>
      </c>
      <c r="P5092" s="4">
        <f t="shared" si="873"/>
        <v>1.8492</v>
      </c>
      <c r="Q5092" s="5">
        <v>2.8935</v>
      </c>
      <c r="R5092" s="4">
        <f t="shared" si="872"/>
        <v>1.92605</v>
      </c>
      <c r="S5092" s="5">
        <v>0.13250000000000001</v>
      </c>
      <c r="T5092" s="4">
        <f t="shared" si="869"/>
        <v>7.6850000000000002E-2</v>
      </c>
      <c r="U5092" s="5">
        <v>10.0625</v>
      </c>
      <c r="V5092" s="4">
        <f t="shared" si="871"/>
        <v>13.081250000000001</v>
      </c>
      <c r="W5092" s="5">
        <v>8.3004420230428941</v>
      </c>
      <c r="X5092" s="5">
        <v>8.5</v>
      </c>
      <c r="Y5092" s="5">
        <v>89.224999999999994</v>
      </c>
      <c r="Z5092" s="5">
        <v>14.8</v>
      </c>
      <c r="AA5092" s="5">
        <v>133.375</v>
      </c>
      <c r="AB5092" s="5">
        <v>8.5000000000000006E-2</v>
      </c>
      <c r="AC5092" s="3"/>
    </row>
    <row r="5093" spans="1:29">
      <c r="A5093" s="15">
        <v>40390.875</v>
      </c>
      <c r="B5093" s="5">
        <v>0.23</v>
      </c>
      <c r="C5093" s="4">
        <f t="shared" si="874"/>
        <v>0.26679999999999998</v>
      </c>
      <c r="D5093" s="5">
        <v>18.1325</v>
      </c>
      <c r="E5093" s="4">
        <f t="shared" si="864"/>
        <v>34.633074999999998</v>
      </c>
      <c r="F5093" s="5">
        <v>38.06</v>
      </c>
      <c r="G5093" s="4">
        <f t="shared" si="865"/>
        <v>72.694600000000008</v>
      </c>
      <c r="H5093" s="4">
        <f t="shared" si="870"/>
        <v>38.06152500000001</v>
      </c>
      <c r="I5093" s="5">
        <v>1.0774999999999999</v>
      </c>
      <c r="J5093" s="16">
        <f t="shared" si="866"/>
        <v>2.1549999999999998</v>
      </c>
      <c r="K5093" s="5">
        <v>1.7324999999999999</v>
      </c>
      <c r="L5093" s="4">
        <f t="shared" si="867"/>
        <v>4.6084500000000004</v>
      </c>
      <c r="M5093" s="5">
        <v>2.64</v>
      </c>
      <c r="N5093" s="4">
        <f t="shared" si="868"/>
        <v>3.7488000000000001</v>
      </c>
      <c r="O5093" s="5">
        <v>2.7</v>
      </c>
      <c r="P5093" s="4">
        <f t="shared" si="873"/>
        <v>1.8090000000000002</v>
      </c>
      <c r="Q5093" s="5">
        <v>2.8165</v>
      </c>
      <c r="R5093" s="4">
        <f t="shared" si="872"/>
        <v>1.8754100000000002</v>
      </c>
      <c r="S5093" s="5">
        <v>0.1145</v>
      </c>
      <c r="T5093" s="4">
        <f t="shared" si="869"/>
        <v>6.6409999999999997E-2</v>
      </c>
      <c r="U5093" s="5">
        <v>11.125</v>
      </c>
      <c r="V5093" s="4">
        <f t="shared" si="871"/>
        <v>14.4625</v>
      </c>
      <c r="W5093" s="5">
        <v>9.2007235576258761</v>
      </c>
      <c r="X5093" s="5">
        <v>9.5625</v>
      </c>
      <c r="Y5093" s="5">
        <v>89.65</v>
      </c>
      <c r="Z5093" s="5">
        <v>14.675000000000001</v>
      </c>
      <c r="AA5093" s="5">
        <v>76</v>
      </c>
      <c r="AB5093" s="5">
        <v>8.5000000000000006E-2</v>
      </c>
      <c r="AC5093" s="3"/>
    </row>
    <row r="5094" spans="1:29">
      <c r="A5094" s="15">
        <v>40390.916666666664</v>
      </c>
      <c r="B5094" s="5">
        <v>0.2525</v>
      </c>
      <c r="C5094" s="4">
        <f t="shared" si="874"/>
        <v>0.29289999999999999</v>
      </c>
      <c r="D5094" s="5">
        <v>25</v>
      </c>
      <c r="E5094" s="4">
        <f t="shared" si="864"/>
        <v>47.75</v>
      </c>
      <c r="F5094" s="5">
        <v>48.002499999999998</v>
      </c>
      <c r="G5094" s="4">
        <f t="shared" si="865"/>
        <v>91.684774999999988</v>
      </c>
      <c r="H5094" s="4">
        <f t="shared" si="870"/>
        <v>43.934774999999988</v>
      </c>
      <c r="I5094" s="5">
        <v>0.91</v>
      </c>
      <c r="J5094" s="16">
        <f t="shared" si="866"/>
        <v>1.82</v>
      </c>
      <c r="K5094" s="5">
        <v>1.7324999999999999</v>
      </c>
      <c r="L5094" s="4">
        <f t="shared" si="867"/>
        <v>4.6084500000000004</v>
      </c>
      <c r="M5094" s="5">
        <v>2.88</v>
      </c>
      <c r="N5094" s="4">
        <f t="shared" si="868"/>
        <v>4.0895999999999999</v>
      </c>
      <c r="O5094" s="5">
        <v>2.5425</v>
      </c>
      <c r="P5094" s="4">
        <f t="shared" si="873"/>
        <v>1.7034750000000001</v>
      </c>
      <c r="Q5094" s="5">
        <v>2.6472500000000001</v>
      </c>
      <c r="R5094" s="4">
        <f t="shared" si="872"/>
        <v>1.7651000000000001</v>
      </c>
      <c r="S5094" s="5">
        <v>0.10625</v>
      </c>
      <c r="T5094" s="4">
        <f t="shared" si="869"/>
        <v>6.1624999999999992E-2</v>
      </c>
      <c r="U5094" s="5">
        <v>10.6875</v>
      </c>
      <c r="V5094" s="4">
        <f t="shared" si="871"/>
        <v>13.893750000000001</v>
      </c>
      <c r="W5094" s="5">
        <v>9.2007674535279929</v>
      </c>
      <c r="X5094" s="5">
        <v>9.6875</v>
      </c>
      <c r="Y5094" s="5">
        <v>89.8</v>
      </c>
      <c r="Z5094" s="5">
        <v>14.762499999999999</v>
      </c>
      <c r="AA5094" s="5">
        <v>72.825000000000003</v>
      </c>
      <c r="AB5094" s="5">
        <v>8.2500000000000004E-2</v>
      </c>
      <c r="AC5094" s="3"/>
    </row>
    <row r="5095" spans="1:29">
      <c r="A5095" s="15">
        <v>40390.958333333336</v>
      </c>
      <c r="B5095" s="5">
        <v>0.16</v>
      </c>
      <c r="C5095" s="4">
        <f t="shared" si="874"/>
        <v>0.18559999999999999</v>
      </c>
      <c r="D5095" s="5">
        <v>9.34</v>
      </c>
      <c r="E5095" s="4">
        <f t="shared" si="864"/>
        <v>17.839399999999998</v>
      </c>
      <c r="F5095" s="5">
        <v>24.572500000000002</v>
      </c>
      <c r="G5095" s="4">
        <f t="shared" si="865"/>
        <v>46.933475000000001</v>
      </c>
      <c r="H5095" s="4">
        <f t="shared" si="870"/>
        <v>29.094075000000004</v>
      </c>
      <c r="I5095" s="5">
        <v>3.23</v>
      </c>
      <c r="J5095" s="16">
        <f t="shared" si="866"/>
        <v>6.46</v>
      </c>
      <c r="K5095" s="5">
        <v>1.1950000000000001</v>
      </c>
      <c r="L5095" s="4">
        <f t="shared" si="867"/>
        <v>3.1787000000000005</v>
      </c>
      <c r="M5095" s="5">
        <v>2.04</v>
      </c>
      <c r="N5095" s="4">
        <f t="shared" si="868"/>
        <v>2.8967999999999998</v>
      </c>
      <c r="O5095" s="5">
        <v>2.645</v>
      </c>
      <c r="P5095" s="4">
        <f t="shared" si="873"/>
        <v>1.7721500000000001</v>
      </c>
      <c r="Q5095" s="5">
        <v>2.734</v>
      </c>
      <c r="R5095" s="4">
        <f t="shared" si="872"/>
        <v>1.8244950000000002</v>
      </c>
      <c r="S5095" s="5">
        <v>9.0249999999999997E-2</v>
      </c>
      <c r="T5095" s="4">
        <f t="shared" si="869"/>
        <v>5.2344999999999996E-2</v>
      </c>
      <c r="U5095" s="5">
        <v>11.5</v>
      </c>
      <c r="V5095" s="4">
        <f t="shared" si="871"/>
        <v>14.950000000000001</v>
      </c>
      <c r="W5095" s="5">
        <v>9.7959488866568663</v>
      </c>
      <c r="X5095" s="5">
        <v>10.5</v>
      </c>
      <c r="Y5095" s="5">
        <v>89.625</v>
      </c>
      <c r="Z5095" s="5">
        <v>14.862500000000001</v>
      </c>
      <c r="AA5095" s="5">
        <v>129.30000000000001</v>
      </c>
      <c r="AB5095" s="5">
        <v>0.08</v>
      </c>
      <c r="AC5095" s="3"/>
    </row>
    <row r="5096" spans="1:29">
      <c r="A5096" s="15">
        <v>40391</v>
      </c>
      <c r="B5096" s="5">
        <v>0.22750000000000001</v>
      </c>
      <c r="C5096" s="4">
        <f t="shared" si="874"/>
        <v>0.26389999999999997</v>
      </c>
      <c r="D5096" s="5">
        <v>12.9125</v>
      </c>
      <c r="E5096" s="4">
        <f t="shared" si="864"/>
        <v>24.662875</v>
      </c>
      <c r="F5096" s="5">
        <v>30.68</v>
      </c>
      <c r="G5096" s="4">
        <f t="shared" si="865"/>
        <v>58.598799999999997</v>
      </c>
      <c r="H5096" s="5">
        <f>G5096-E5096</f>
        <v>33.935924999999997</v>
      </c>
      <c r="I5096" s="5">
        <v>3.3149999999999999</v>
      </c>
      <c r="J5096" s="16">
        <f t="shared" si="866"/>
        <v>6.63</v>
      </c>
      <c r="K5096" s="5">
        <v>1.6</v>
      </c>
      <c r="L5096" s="4">
        <f t="shared" si="867"/>
        <v>4.2560000000000002</v>
      </c>
      <c r="M5096" s="5">
        <v>2.4</v>
      </c>
      <c r="N5096" s="4">
        <f t="shared" si="868"/>
        <v>3.4079999999999999</v>
      </c>
      <c r="O5096" s="5">
        <v>2.6375000000000002</v>
      </c>
      <c r="P5096" s="4">
        <f t="shared" si="873"/>
        <v>1.7671250000000003</v>
      </c>
      <c r="Q5096" s="5">
        <v>2.7022499999999998</v>
      </c>
      <c r="R5096" s="4">
        <f t="shared" si="872"/>
        <v>1.8045350000000002</v>
      </c>
      <c r="S5096" s="5">
        <v>6.4500000000000002E-2</v>
      </c>
      <c r="T5096" s="4">
        <f t="shared" si="869"/>
        <v>3.7409999999999999E-2</v>
      </c>
      <c r="U5096" s="5">
        <v>9.5</v>
      </c>
      <c r="V5096" s="4">
        <f t="shared" si="871"/>
        <v>12.35</v>
      </c>
      <c r="W5096" s="5">
        <v>9.5543263753990129</v>
      </c>
      <c r="X5096" s="5">
        <v>8.1875</v>
      </c>
      <c r="Y5096" s="5">
        <v>86.474999999999994</v>
      </c>
      <c r="Z5096" s="5">
        <v>14.612500000000001</v>
      </c>
      <c r="AA5096" s="5">
        <v>62.266121398928703</v>
      </c>
      <c r="AB5096" s="5">
        <v>8.2500000000000004E-2</v>
      </c>
      <c r="AC5096" s="3"/>
    </row>
    <row r="5097" spans="1:29">
      <c r="A5097" s="15">
        <v>40391.041666666664</v>
      </c>
      <c r="B5097" s="5">
        <v>0.255</v>
      </c>
      <c r="C5097" s="4">
        <f t="shared" si="874"/>
        <v>0.29580000000000001</v>
      </c>
      <c r="D5097" s="5">
        <v>15.2525</v>
      </c>
      <c r="E5097" s="4">
        <f t="shared" si="864"/>
        <v>29.132274999999996</v>
      </c>
      <c r="F5097" s="5">
        <v>34.090000000000003</v>
      </c>
      <c r="G5097" s="4">
        <f t="shared" si="865"/>
        <v>65.111900000000006</v>
      </c>
      <c r="H5097" s="5">
        <f t="shared" ref="H5097:H5160" si="875">G5097-E5097</f>
        <v>35.979625000000013</v>
      </c>
      <c r="I5097" s="5">
        <v>0.16500000000000001</v>
      </c>
      <c r="J5097" s="16">
        <f t="shared" si="866"/>
        <v>0.33</v>
      </c>
      <c r="K5097" s="5">
        <v>1.59</v>
      </c>
      <c r="L5097" s="4">
        <f t="shared" si="867"/>
        <v>4.2294</v>
      </c>
      <c r="M5097" s="5">
        <v>2.76</v>
      </c>
      <c r="N5097" s="4">
        <f t="shared" si="868"/>
        <v>3.9191999999999996</v>
      </c>
      <c r="O5097" s="5">
        <v>2.7</v>
      </c>
      <c r="P5097" s="4">
        <f t="shared" si="873"/>
        <v>1.8090000000000002</v>
      </c>
      <c r="Q5097" s="5">
        <v>2.7887499999999998</v>
      </c>
      <c r="R5097" s="4">
        <f t="shared" si="872"/>
        <v>1.8606200000000002</v>
      </c>
      <c r="S5097" s="5">
        <v>8.8999999999999996E-2</v>
      </c>
      <c r="T5097" s="4">
        <f t="shared" si="869"/>
        <v>5.1619999999999992E-2</v>
      </c>
      <c r="U5097" s="5">
        <v>9.0625</v>
      </c>
      <c r="V5097" s="4">
        <f t="shared" si="871"/>
        <v>11.78125</v>
      </c>
      <c r="W5097" s="5">
        <v>8.407557787201549</v>
      </c>
      <c r="X5097" s="5">
        <v>8.9375</v>
      </c>
      <c r="Y5097" s="5">
        <v>89.2</v>
      </c>
      <c r="Z5097" s="5">
        <v>14.4125</v>
      </c>
      <c r="AA5097" s="5">
        <v>100.413417909269</v>
      </c>
      <c r="AB5097" s="5">
        <v>8.2500000000000004E-2</v>
      </c>
      <c r="AC5097" s="3"/>
    </row>
    <row r="5098" spans="1:29">
      <c r="A5098" s="15">
        <v>40391.083333333336</v>
      </c>
      <c r="B5098" s="5">
        <v>0.22</v>
      </c>
      <c r="C5098" s="4">
        <f t="shared" si="874"/>
        <v>0.25519999999999998</v>
      </c>
      <c r="D5098" s="5">
        <v>10.577500000000001</v>
      </c>
      <c r="E5098" s="4">
        <f t="shared" si="864"/>
        <v>20.203025</v>
      </c>
      <c r="F5098" s="5">
        <v>24.574999999999999</v>
      </c>
      <c r="G5098" s="4">
        <f t="shared" si="865"/>
        <v>46.938249999999996</v>
      </c>
      <c r="H5098" s="5">
        <f t="shared" si="875"/>
        <v>26.735224999999996</v>
      </c>
      <c r="I5098" s="5">
        <v>2.9824999999999999</v>
      </c>
      <c r="J5098" s="16">
        <f t="shared" si="866"/>
        <v>5.9649999999999999</v>
      </c>
      <c r="K5098" s="5">
        <v>1.4575</v>
      </c>
      <c r="L5098" s="4">
        <f t="shared" si="867"/>
        <v>3.8769500000000003</v>
      </c>
      <c r="M5098" s="5">
        <v>2.04</v>
      </c>
      <c r="N5098" s="4">
        <f t="shared" si="868"/>
        <v>2.8967999999999998</v>
      </c>
      <c r="O5098" s="5">
        <v>2.61</v>
      </c>
      <c r="P5098" s="4">
        <f t="shared" si="873"/>
        <v>1.7486999999999999</v>
      </c>
      <c r="Q5098" s="5">
        <v>2.6855000000000002</v>
      </c>
      <c r="R5098" s="4">
        <f t="shared" si="872"/>
        <v>1.79423</v>
      </c>
      <c r="S5098" s="5">
        <v>7.85E-2</v>
      </c>
      <c r="T5098" s="4">
        <f t="shared" si="869"/>
        <v>4.5529999999999994E-2</v>
      </c>
      <c r="U5098" s="5">
        <v>7.5</v>
      </c>
      <c r="V5098" s="4">
        <f t="shared" si="871"/>
        <v>9.75</v>
      </c>
      <c r="W5098" s="5">
        <v>5.7925201262675072</v>
      </c>
      <c r="X5098" s="5">
        <v>8.125</v>
      </c>
      <c r="Y5098" s="5">
        <v>89.275000000000006</v>
      </c>
      <c r="Z5098" s="5">
        <v>14.225</v>
      </c>
      <c r="AA5098" s="5">
        <v>43.680776471134699</v>
      </c>
      <c r="AB5098" s="5">
        <v>8.7499999999999994E-2</v>
      </c>
    </row>
    <row r="5099" spans="1:29">
      <c r="A5099" s="15">
        <v>40391.125</v>
      </c>
      <c r="B5099" s="5">
        <v>0.20250000000000001</v>
      </c>
      <c r="C5099" s="4">
        <f t="shared" si="874"/>
        <v>0.2349</v>
      </c>
      <c r="D5099" s="5">
        <v>8.6524999999999999</v>
      </c>
      <c r="E5099" s="4">
        <f t="shared" si="864"/>
        <v>16.526274999999998</v>
      </c>
      <c r="F5099" s="5">
        <v>21.594999999999999</v>
      </c>
      <c r="G5099" s="4">
        <f t="shared" si="865"/>
        <v>41.246449999999996</v>
      </c>
      <c r="H5099" s="5">
        <f t="shared" si="875"/>
        <v>24.720174999999998</v>
      </c>
      <c r="I5099" s="5">
        <v>2.4849999999999999</v>
      </c>
      <c r="J5099" s="16">
        <f t="shared" si="866"/>
        <v>4.97</v>
      </c>
      <c r="K5099" s="5">
        <v>1.325</v>
      </c>
      <c r="L5099" s="4">
        <f t="shared" si="867"/>
        <v>3.5245000000000002</v>
      </c>
      <c r="M5099" s="5">
        <v>1.56</v>
      </c>
      <c r="N5099" s="4">
        <f t="shared" si="868"/>
        <v>2.2151999999999998</v>
      </c>
      <c r="O5099" s="5">
        <v>2.5074999999999998</v>
      </c>
      <c r="P5099" s="4">
        <f t="shared" si="873"/>
        <v>1.6800250000000001</v>
      </c>
      <c r="Q5099" s="5">
        <v>2.58175</v>
      </c>
      <c r="R5099" s="4">
        <f t="shared" si="872"/>
        <v>1.7235250000000002</v>
      </c>
      <c r="S5099" s="5">
        <v>7.4999999999999997E-2</v>
      </c>
      <c r="T5099" s="4">
        <f t="shared" si="869"/>
        <v>4.3499999999999997E-2</v>
      </c>
      <c r="U5099" s="5">
        <v>8.5625</v>
      </c>
      <c r="V5099" s="4">
        <f t="shared" si="871"/>
        <v>11.13125</v>
      </c>
      <c r="W5099" s="5">
        <v>7.3666033959879389</v>
      </c>
      <c r="X5099" s="5">
        <v>8.3125</v>
      </c>
      <c r="Y5099" s="5">
        <v>89.4</v>
      </c>
      <c r="Z5099" s="5">
        <v>14.3</v>
      </c>
      <c r="AA5099" s="5">
        <v>13.65</v>
      </c>
      <c r="AB5099" s="5">
        <v>0.09</v>
      </c>
    </row>
    <row r="5100" spans="1:29">
      <c r="A5100" s="15">
        <v>40391.166666666664</v>
      </c>
      <c r="B5100" s="5">
        <v>0.1825</v>
      </c>
      <c r="C5100" s="4">
        <f t="shared" si="874"/>
        <v>0.21169999999999997</v>
      </c>
      <c r="D5100" s="5">
        <v>5.36</v>
      </c>
      <c r="E5100" s="4">
        <f t="shared" si="864"/>
        <v>10.2376</v>
      </c>
      <c r="F5100" s="5">
        <v>14.3475</v>
      </c>
      <c r="G5100" s="4">
        <f t="shared" si="865"/>
        <v>27.403724999999998</v>
      </c>
      <c r="H5100" s="5">
        <f t="shared" si="875"/>
        <v>17.166124999999997</v>
      </c>
      <c r="I5100" s="5">
        <v>5.5525000000000002</v>
      </c>
      <c r="J5100" s="16">
        <f t="shared" si="866"/>
        <v>11.105</v>
      </c>
      <c r="K5100" s="5">
        <v>1.4575</v>
      </c>
      <c r="L5100" s="4">
        <f t="shared" si="867"/>
        <v>3.8769500000000003</v>
      </c>
      <c r="M5100" s="5">
        <v>1.92</v>
      </c>
      <c r="N5100" s="4">
        <f t="shared" si="868"/>
        <v>2.7263999999999999</v>
      </c>
      <c r="O5100" s="5">
        <v>2.6025</v>
      </c>
      <c r="P5100" s="4">
        <f t="shared" si="873"/>
        <v>1.7436750000000001</v>
      </c>
      <c r="Q5100" s="5">
        <v>2.6815000000000002</v>
      </c>
      <c r="R5100" s="4">
        <f t="shared" si="872"/>
        <v>1.7894950000000001</v>
      </c>
      <c r="S5100" s="5">
        <v>7.9000000000000001E-2</v>
      </c>
      <c r="T5100" s="4">
        <f t="shared" si="869"/>
        <v>4.582E-2</v>
      </c>
      <c r="U5100" s="5">
        <v>9.625</v>
      </c>
      <c r="V5100" s="4">
        <f t="shared" si="871"/>
        <v>12.512500000000001</v>
      </c>
      <c r="W5100" s="5">
        <v>9.3477744537950187</v>
      </c>
      <c r="X5100" s="5">
        <v>9.0625</v>
      </c>
      <c r="Y5100" s="5">
        <v>89.5</v>
      </c>
      <c r="Z5100" s="5">
        <v>14.387499999999999</v>
      </c>
      <c r="AA5100" s="5">
        <v>63.929218842602097</v>
      </c>
      <c r="AB5100" s="5">
        <v>0.08</v>
      </c>
    </row>
    <row r="5101" spans="1:29">
      <c r="A5101" s="15">
        <v>40391.208333333336</v>
      </c>
      <c r="B5101" s="5">
        <v>0.2175</v>
      </c>
      <c r="C5101" s="4">
        <f t="shared" si="874"/>
        <v>0.25229999999999997</v>
      </c>
      <c r="D5101" s="5">
        <v>22.122499999999999</v>
      </c>
      <c r="E5101" s="4">
        <f t="shared" si="864"/>
        <v>42.253974999999997</v>
      </c>
      <c r="F5101" s="5">
        <v>39.777500000000003</v>
      </c>
      <c r="G5101" s="4">
        <f t="shared" si="865"/>
        <v>75.975025000000002</v>
      </c>
      <c r="H5101" s="5">
        <f t="shared" si="875"/>
        <v>33.721050000000005</v>
      </c>
      <c r="I5101" s="5">
        <v>0.99250000000000005</v>
      </c>
      <c r="J5101" s="16">
        <f t="shared" si="866"/>
        <v>1.9850000000000001</v>
      </c>
      <c r="K5101" s="5">
        <v>1.59</v>
      </c>
      <c r="L5101" s="4">
        <f t="shared" si="867"/>
        <v>4.2294</v>
      </c>
      <c r="M5101" s="5">
        <v>2.52</v>
      </c>
      <c r="N5101" s="4">
        <f t="shared" si="868"/>
        <v>3.5783999999999998</v>
      </c>
      <c r="O5101" s="5">
        <v>2.36</v>
      </c>
      <c r="P5101" s="4">
        <f t="shared" si="873"/>
        <v>1.5811999999999999</v>
      </c>
      <c r="Q5101" s="5">
        <v>2.4264999999999999</v>
      </c>
      <c r="R5101" s="4">
        <f t="shared" si="872"/>
        <v>1.61948</v>
      </c>
      <c r="S5101" s="5">
        <v>6.6000000000000003E-2</v>
      </c>
      <c r="T5101" s="4">
        <f t="shared" si="869"/>
        <v>3.8280000000000002E-2</v>
      </c>
      <c r="U5101" s="5">
        <v>10.125</v>
      </c>
      <c r="V5101" s="4">
        <f t="shared" si="871"/>
        <v>13.1625</v>
      </c>
      <c r="W5101" s="5">
        <v>7.2411234277488354</v>
      </c>
      <c r="X5101" s="5">
        <v>9.4375</v>
      </c>
      <c r="Y5101" s="5">
        <v>89.75</v>
      </c>
      <c r="Z5101" s="5">
        <v>14.262499999999999</v>
      </c>
      <c r="AA5101" s="5">
        <v>44.550036845958303</v>
      </c>
      <c r="AB5101" s="5">
        <v>0.08</v>
      </c>
    </row>
    <row r="5102" spans="1:29">
      <c r="A5102" s="15">
        <v>40391.25</v>
      </c>
      <c r="B5102" s="5">
        <v>0.22500000000000001</v>
      </c>
      <c r="C5102" s="4">
        <f t="shared" si="874"/>
        <v>0.26100000000000001</v>
      </c>
      <c r="D5102" s="5">
        <v>25.42</v>
      </c>
      <c r="E5102" s="4">
        <f t="shared" si="864"/>
        <v>48.552199999999999</v>
      </c>
      <c r="F5102" s="5">
        <v>44.325000000000003</v>
      </c>
      <c r="G5102" s="4">
        <f t="shared" si="865"/>
        <v>84.660750000000007</v>
      </c>
      <c r="H5102" s="5">
        <f t="shared" si="875"/>
        <v>36.108550000000008</v>
      </c>
      <c r="I5102" s="5">
        <v>2.4024999999999999</v>
      </c>
      <c r="J5102" s="16">
        <f t="shared" si="866"/>
        <v>4.8049999999999997</v>
      </c>
      <c r="K5102" s="5">
        <v>1.86</v>
      </c>
      <c r="L5102" s="4">
        <f t="shared" si="867"/>
        <v>4.9476000000000004</v>
      </c>
      <c r="M5102" s="5">
        <v>2.8725000000000001</v>
      </c>
      <c r="N5102" s="4">
        <f t="shared" si="868"/>
        <v>4.0789499999999999</v>
      </c>
      <c r="O5102" s="5">
        <v>2.335</v>
      </c>
      <c r="P5102" s="4">
        <f t="shared" si="873"/>
        <v>1.5644500000000001</v>
      </c>
      <c r="Q5102" s="5">
        <v>2.3682500000000002</v>
      </c>
      <c r="R5102" s="4">
        <f t="shared" si="872"/>
        <v>1.5841700000000001</v>
      </c>
      <c r="S5102" s="5">
        <v>3.4000000000000002E-2</v>
      </c>
      <c r="T5102" s="4">
        <f t="shared" si="869"/>
        <v>1.9720000000000001E-2</v>
      </c>
      <c r="U5102" s="5">
        <v>9.875</v>
      </c>
      <c r="V5102" s="4">
        <f t="shared" si="871"/>
        <v>12.8375</v>
      </c>
      <c r="W5102" s="5">
        <v>7.5021681310561368</v>
      </c>
      <c r="X5102" s="5">
        <v>9.5625</v>
      </c>
      <c r="Y5102" s="5">
        <v>90.125</v>
      </c>
      <c r="Z5102" s="5">
        <v>14.05</v>
      </c>
      <c r="AA5102" s="5">
        <v>39.574998329336402</v>
      </c>
      <c r="AB5102" s="5">
        <v>0.08</v>
      </c>
    </row>
    <row r="5103" spans="1:29">
      <c r="A5103" s="15">
        <v>40391.291666666664</v>
      </c>
      <c r="B5103" s="5">
        <v>0.245</v>
      </c>
      <c r="C5103" s="4">
        <f t="shared" si="874"/>
        <v>0.28419999999999995</v>
      </c>
      <c r="D5103" s="5">
        <v>21.7075</v>
      </c>
      <c r="E5103" s="4">
        <f t="shared" si="864"/>
        <v>41.461324999999995</v>
      </c>
      <c r="F5103" s="5">
        <v>39.494999999999997</v>
      </c>
      <c r="G5103" s="4">
        <f t="shared" si="865"/>
        <v>75.435449999999989</v>
      </c>
      <c r="H5103" s="5">
        <f t="shared" si="875"/>
        <v>33.974124999999994</v>
      </c>
      <c r="I5103" s="5">
        <v>4.9725000000000001</v>
      </c>
      <c r="J5103" s="16">
        <f t="shared" si="866"/>
        <v>9.9450000000000003</v>
      </c>
      <c r="K5103" s="5">
        <v>1.7250000000000001</v>
      </c>
      <c r="L5103" s="4">
        <f t="shared" si="867"/>
        <v>4.5885000000000007</v>
      </c>
      <c r="M5103" s="5">
        <v>2.75</v>
      </c>
      <c r="N5103" s="4">
        <f t="shared" si="868"/>
        <v>3.9049999999999998</v>
      </c>
      <c r="O5103" s="5">
        <v>2.355</v>
      </c>
      <c r="P5103" s="4">
        <f t="shared" si="873"/>
        <v>1.57785</v>
      </c>
      <c r="Q5103" s="5">
        <v>2.3895</v>
      </c>
      <c r="R5103" s="4">
        <f t="shared" si="872"/>
        <v>1.59728</v>
      </c>
      <c r="S5103" s="5">
        <v>3.3500000000000002E-2</v>
      </c>
      <c r="T5103" s="4">
        <f t="shared" si="869"/>
        <v>1.9429999999999999E-2</v>
      </c>
      <c r="U5103" s="5">
        <v>13.875</v>
      </c>
      <c r="V5103" s="4">
        <f t="shared" si="871"/>
        <v>18.037500000000001</v>
      </c>
      <c r="W5103" s="5">
        <v>11.863296386246546</v>
      </c>
      <c r="X5103" s="5">
        <v>10.125</v>
      </c>
      <c r="Y5103" s="5">
        <v>90.6</v>
      </c>
      <c r="Z5103" s="5">
        <v>14.4</v>
      </c>
      <c r="AA5103" s="5">
        <v>22.598883308618898</v>
      </c>
      <c r="AB5103" s="5">
        <v>0.08</v>
      </c>
    </row>
    <row r="5104" spans="1:29">
      <c r="A5104" s="15">
        <v>40391.333333333336</v>
      </c>
      <c r="B5104" s="5">
        <v>0.2225</v>
      </c>
      <c r="C5104" s="4">
        <f t="shared" si="874"/>
        <v>0.2581</v>
      </c>
      <c r="D5104" s="5">
        <v>17.45</v>
      </c>
      <c r="E5104" s="4">
        <f t="shared" si="864"/>
        <v>33.329499999999996</v>
      </c>
      <c r="F5104" s="5">
        <v>32.395000000000003</v>
      </c>
      <c r="G5104" s="4">
        <f t="shared" si="865"/>
        <v>61.874450000000003</v>
      </c>
      <c r="H5104" s="5">
        <f t="shared" si="875"/>
        <v>28.544950000000007</v>
      </c>
      <c r="I5104" s="5">
        <v>8.5350000000000001</v>
      </c>
      <c r="J5104" s="16">
        <f t="shared" si="866"/>
        <v>17.07</v>
      </c>
      <c r="K5104" s="5">
        <v>1.7224999999999999</v>
      </c>
      <c r="L5104" s="4">
        <f t="shared" si="867"/>
        <v>4.5818500000000002</v>
      </c>
      <c r="M5104" s="5">
        <v>2.39</v>
      </c>
      <c r="N5104" s="4">
        <f t="shared" si="868"/>
        <v>3.3938000000000001</v>
      </c>
      <c r="O5104" s="5">
        <v>2.36</v>
      </c>
      <c r="P5104" s="4">
        <f t="shared" si="873"/>
        <v>1.5811999999999999</v>
      </c>
      <c r="Q5104" s="5">
        <v>2.3904999999999998</v>
      </c>
      <c r="R5104" s="4">
        <f t="shared" si="872"/>
        <v>1.60063</v>
      </c>
      <c r="S5104" s="5">
        <v>3.3500000000000002E-2</v>
      </c>
      <c r="T5104" s="4">
        <f t="shared" si="869"/>
        <v>1.9429999999999999E-2</v>
      </c>
      <c r="U5104" s="5">
        <v>10.6875</v>
      </c>
      <c r="V5104" s="4">
        <f t="shared" si="871"/>
        <v>13.893750000000001</v>
      </c>
      <c r="W5104" s="5">
        <v>11.690835032576537</v>
      </c>
      <c r="X5104" s="5">
        <v>7.125</v>
      </c>
      <c r="Y5104" s="5">
        <v>89.424999999999997</v>
      </c>
      <c r="Z5104" s="5">
        <v>14.675000000000001</v>
      </c>
      <c r="AA5104" s="5">
        <v>36.427307321771998</v>
      </c>
      <c r="AB5104" s="5">
        <v>0.09</v>
      </c>
    </row>
    <row r="5105" spans="1:28">
      <c r="A5105" s="15">
        <v>40391.375</v>
      </c>
      <c r="B5105" s="5">
        <v>0.2475</v>
      </c>
      <c r="C5105" s="4">
        <f t="shared" si="874"/>
        <v>0.28709999999999997</v>
      </c>
      <c r="D5105" s="5">
        <v>24.045000000000002</v>
      </c>
      <c r="E5105" s="4">
        <f t="shared" si="864"/>
        <v>45.92595</v>
      </c>
      <c r="F5105" s="5">
        <v>42.057499999999997</v>
      </c>
      <c r="G5105" s="4">
        <f t="shared" si="865"/>
        <v>80.329824999999985</v>
      </c>
      <c r="H5105" s="5">
        <f t="shared" si="875"/>
        <v>34.403874999999985</v>
      </c>
      <c r="I5105" s="5">
        <v>7.7074999999999996</v>
      </c>
      <c r="J5105" s="16">
        <f t="shared" si="866"/>
        <v>15.414999999999999</v>
      </c>
      <c r="K5105" s="5">
        <v>2.12</v>
      </c>
      <c r="L5105" s="4">
        <f t="shared" si="867"/>
        <v>5.6392000000000007</v>
      </c>
      <c r="M5105" s="5">
        <v>3.47</v>
      </c>
      <c r="N5105" s="4">
        <f t="shared" si="868"/>
        <v>4.9274000000000004</v>
      </c>
      <c r="O5105" s="5">
        <v>2.36</v>
      </c>
      <c r="P5105" s="4">
        <f t="shared" si="873"/>
        <v>1.5811999999999999</v>
      </c>
      <c r="Q5105" s="5">
        <v>2.39825</v>
      </c>
      <c r="R5105" s="4">
        <f t="shared" si="872"/>
        <v>1.6044</v>
      </c>
      <c r="S5105" s="5">
        <v>0.04</v>
      </c>
      <c r="T5105" s="4">
        <f t="shared" si="869"/>
        <v>2.3199999999999998E-2</v>
      </c>
      <c r="U5105" s="5">
        <v>9</v>
      </c>
      <c r="V5105" s="4">
        <f t="shared" si="871"/>
        <v>11.700000000000001</v>
      </c>
      <c r="W5105" s="5">
        <v>8.1122498033336257</v>
      </c>
      <c r="X5105" s="5">
        <v>9.125</v>
      </c>
      <c r="Y5105" s="5">
        <v>79.875</v>
      </c>
      <c r="Z5105" s="5">
        <v>15.9375</v>
      </c>
      <c r="AA5105" s="5">
        <v>65.719086582928398</v>
      </c>
      <c r="AB5105" s="5">
        <v>0.1525</v>
      </c>
    </row>
    <row r="5106" spans="1:28">
      <c r="A5106" s="15">
        <v>40391.416666666664</v>
      </c>
      <c r="B5106" s="5">
        <v>0.2225</v>
      </c>
      <c r="C5106" s="4">
        <f t="shared" si="874"/>
        <v>0.2581</v>
      </c>
      <c r="D5106" s="5">
        <v>25.0075</v>
      </c>
      <c r="E5106" s="4">
        <f t="shared" si="864"/>
        <v>47.764324999999999</v>
      </c>
      <c r="F5106" s="5">
        <v>44.475000000000001</v>
      </c>
      <c r="G5106" s="4">
        <f t="shared" si="865"/>
        <v>84.947249999999997</v>
      </c>
      <c r="H5106" s="5">
        <f t="shared" si="875"/>
        <v>37.182924999999997</v>
      </c>
      <c r="I5106" s="5">
        <v>8.5374999999999996</v>
      </c>
      <c r="J5106" s="16">
        <f t="shared" si="866"/>
        <v>17.074999999999999</v>
      </c>
      <c r="K5106" s="5">
        <v>2.12</v>
      </c>
      <c r="L5106" s="4">
        <f t="shared" si="867"/>
        <v>5.6392000000000007</v>
      </c>
      <c r="M5106" s="5">
        <v>3.35</v>
      </c>
      <c r="N5106" s="4">
        <f t="shared" si="868"/>
        <v>4.7569999999999997</v>
      </c>
      <c r="O5106" s="5">
        <v>2.38</v>
      </c>
      <c r="P5106" s="4">
        <f t="shared" si="873"/>
        <v>1.5946</v>
      </c>
      <c r="Q5106" s="5">
        <v>2.4195000000000002</v>
      </c>
      <c r="R5106" s="4">
        <f t="shared" si="872"/>
        <v>1.6176550000000001</v>
      </c>
      <c r="S5106" s="5">
        <v>3.9750000000000001E-2</v>
      </c>
      <c r="T5106" s="4">
        <f t="shared" si="869"/>
        <v>2.3054999999999999E-2</v>
      </c>
      <c r="U5106" s="5">
        <v>6.875</v>
      </c>
      <c r="V5106" s="4">
        <f t="shared" si="871"/>
        <v>8.9375</v>
      </c>
      <c r="W5106" s="5">
        <v>4.4053442520718304</v>
      </c>
      <c r="X5106" s="5">
        <v>9.4375</v>
      </c>
      <c r="Y5106" s="5">
        <v>67.924999999999997</v>
      </c>
      <c r="Z5106" s="5">
        <v>16.4375</v>
      </c>
      <c r="AA5106" s="5">
        <v>56.993971516561402</v>
      </c>
      <c r="AB5106" s="5">
        <v>0.185</v>
      </c>
    </row>
    <row r="5107" spans="1:28">
      <c r="A5107" s="15">
        <v>40391.458333333336</v>
      </c>
      <c r="B5107" s="5">
        <v>0.19500000000000001</v>
      </c>
      <c r="C5107" s="4">
        <f t="shared" si="874"/>
        <v>0.22619999999999998</v>
      </c>
      <c r="D5107" s="5">
        <v>23.36</v>
      </c>
      <c r="E5107" s="4">
        <f t="shared" si="864"/>
        <v>44.617599999999996</v>
      </c>
      <c r="F5107" s="5">
        <v>42.487499999999997</v>
      </c>
      <c r="G5107" s="4">
        <f t="shared" si="865"/>
        <v>81.151124999999993</v>
      </c>
      <c r="H5107" s="5">
        <f t="shared" si="875"/>
        <v>36.533524999999997</v>
      </c>
      <c r="I5107" s="5">
        <v>10.3575</v>
      </c>
      <c r="J5107" s="16">
        <f t="shared" si="866"/>
        <v>20.715</v>
      </c>
      <c r="K5107" s="5">
        <v>2.12</v>
      </c>
      <c r="L5107" s="4">
        <f t="shared" si="867"/>
        <v>5.6392000000000007</v>
      </c>
      <c r="M5107" s="5">
        <v>3.11</v>
      </c>
      <c r="N5107" s="4">
        <f t="shared" si="868"/>
        <v>4.4161999999999999</v>
      </c>
      <c r="O5107" s="5">
        <v>2.4125000000000001</v>
      </c>
      <c r="P5107" s="4">
        <f t="shared" si="873"/>
        <v>1.6163750000000001</v>
      </c>
      <c r="Q5107" s="5">
        <v>2.4662500000000001</v>
      </c>
      <c r="R5107" s="4">
        <f t="shared" si="872"/>
        <v>1.6465350000000001</v>
      </c>
      <c r="S5107" s="5">
        <v>5.1999999999999998E-2</v>
      </c>
      <c r="T5107" s="4">
        <f t="shared" si="869"/>
        <v>3.0159999999999996E-2</v>
      </c>
      <c r="U5107" s="5">
        <v>4.8125</v>
      </c>
      <c r="V5107" s="4">
        <f t="shared" si="871"/>
        <v>6.2562500000000005</v>
      </c>
      <c r="W5107" s="5">
        <v>4.1525558570052308</v>
      </c>
      <c r="X5107" s="5">
        <v>8.0625</v>
      </c>
      <c r="Y5107" s="5">
        <v>59.5</v>
      </c>
      <c r="Z5107" s="5">
        <v>17.225000000000001</v>
      </c>
      <c r="AA5107" s="5">
        <v>86.174516490507301</v>
      </c>
      <c r="AB5107" s="5">
        <v>0.2225</v>
      </c>
    </row>
    <row r="5108" spans="1:28">
      <c r="A5108" s="15">
        <v>40391.5</v>
      </c>
      <c r="B5108" s="5">
        <v>0.1575</v>
      </c>
      <c r="C5108" s="4">
        <f t="shared" si="874"/>
        <v>0.1827</v>
      </c>
      <c r="D5108" s="5">
        <v>21.712499999999999</v>
      </c>
      <c r="E5108" s="4">
        <f t="shared" si="864"/>
        <v>41.470874999999992</v>
      </c>
      <c r="F5108" s="5">
        <v>39.362499999999997</v>
      </c>
      <c r="G5108" s="4">
        <f t="shared" si="865"/>
        <v>75.182374999999993</v>
      </c>
      <c r="H5108" s="5">
        <f t="shared" si="875"/>
        <v>33.711500000000001</v>
      </c>
      <c r="I5108" s="5">
        <v>12.265000000000001</v>
      </c>
      <c r="J5108" s="16">
        <f t="shared" si="866"/>
        <v>24.53</v>
      </c>
      <c r="K5108" s="5">
        <v>1.7224999999999999</v>
      </c>
      <c r="L5108" s="4">
        <f t="shared" si="867"/>
        <v>4.5818500000000002</v>
      </c>
      <c r="M5108" s="5">
        <v>3.23</v>
      </c>
      <c r="N5108" s="4">
        <f t="shared" si="868"/>
        <v>4.5865999999999998</v>
      </c>
      <c r="O5108" s="5">
        <v>2.38</v>
      </c>
      <c r="P5108" s="4">
        <f t="shared" si="873"/>
        <v>1.5946</v>
      </c>
      <c r="Q5108" s="5">
        <v>2.4279999999999999</v>
      </c>
      <c r="R5108" s="4">
        <f t="shared" si="872"/>
        <v>1.62157</v>
      </c>
      <c r="S5108" s="5">
        <v>4.65E-2</v>
      </c>
      <c r="T5108" s="4">
        <f t="shared" si="869"/>
        <v>2.6969999999999997E-2</v>
      </c>
      <c r="U5108" s="5">
        <v>3</v>
      </c>
      <c r="V5108" s="4">
        <f t="shared" si="871"/>
        <v>3.9000000000000004</v>
      </c>
      <c r="W5108" s="5">
        <v>1.6518333333333335</v>
      </c>
      <c r="X5108" s="5">
        <v>8</v>
      </c>
      <c r="Y5108" s="5">
        <v>54.3</v>
      </c>
      <c r="Z5108" s="5">
        <v>17.55</v>
      </c>
      <c r="AA5108" s="5">
        <v>72.850005371908296</v>
      </c>
      <c r="AB5108" s="5">
        <v>0.245</v>
      </c>
    </row>
    <row r="5109" spans="1:28">
      <c r="A5109" s="15">
        <v>40391.541666666664</v>
      </c>
      <c r="B5109" s="5">
        <v>0.17249999999999999</v>
      </c>
      <c r="C5109" s="4">
        <f t="shared" si="874"/>
        <v>0.20009999999999997</v>
      </c>
      <c r="D5109" s="5">
        <v>23.36</v>
      </c>
      <c r="E5109" s="4">
        <f t="shared" si="864"/>
        <v>44.617599999999996</v>
      </c>
      <c r="F5109" s="5">
        <v>43.0625</v>
      </c>
      <c r="G5109" s="4">
        <f t="shared" si="865"/>
        <v>82.249375000000001</v>
      </c>
      <c r="H5109" s="5">
        <f t="shared" si="875"/>
        <v>37.631775000000005</v>
      </c>
      <c r="I5109" s="5">
        <v>11.022500000000001</v>
      </c>
      <c r="J5109" s="16">
        <f t="shared" si="866"/>
        <v>22.045000000000002</v>
      </c>
      <c r="K5109" s="5">
        <v>1.855</v>
      </c>
      <c r="L5109" s="4">
        <f t="shared" si="867"/>
        <v>4.9343000000000004</v>
      </c>
      <c r="M5109" s="5">
        <v>2.99</v>
      </c>
      <c r="N5109" s="4">
        <f t="shared" si="868"/>
        <v>4.2458</v>
      </c>
      <c r="O5109" s="5">
        <v>2.4224999999999999</v>
      </c>
      <c r="P5109" s="4">
        <f t="shared" si="873"/>
        <v>1.623075</v>
      </c>
      <c r="Q5109" s="5">
        <v>2.456</v>
      </c>
      <c r="R5109" s="4">
        <f t="shared" si="872"/>
        <v>1.64178</v>
      </c>
      <c r="S5109" s="5">
        <v>3.2250000000000001E-2</v>
      </c>
      <c r="T5109" s="4">
        <f t="shared" si="869"/>
        <v>1.8704999999999999E-2</v>
      </c>
      <c r="U5109" s="5">
        <v>6.25</v>
      </c>
      <c r="V5109" s="4">
        <f t="shared" si="871"/>
        <v>8.125</v>
      </c>
      <c r="W5109" s="5">
        <v>4.3696179198606444</v>
      </c>
      <c r="X5109" s="5">
        <v>8.25</v>
      </c>
      <c r="Y5109" s="5">
        <v>55.1</v>
      </c>
      <c r="Z5109" s="5">
        <v>17.600000000000001</v>
      </c>
      <c r="AA5109" s="5">
        <v>71.629085254453798</v>
      </c>
      <c r="AB5109" s="5">
        <v>0.19500000000000001</v>
      </c>
    </row>
    <row r="5110" spans="1:28">
      <c r="A5110" s="15">
        <v>40391.583333333336</v>
      </c>
      <c r="B5110" s="5">
        <v>0.185</v>
      </c>
      <c r="C5110" s="4">
        <f t="shared" si="874"/>
        <v>0.21459999999999999</v>
      </c>
      <c r="D5110" s="5">
        <v>27.895</v>
      </c>
      <c r="E5110" s="4">
        <f t="shared" si="864"/>
        <v>53.279449999999997</v>
      </c>
      <c r="F5110" s="5">
        <v>50.31</v>
      </c>
      <c r="G5110" s="4">
        <f t="shared" si="865"/>
        <v>96.092100000000002</v>
      </c>
      <c r="H5110" s="5">
        <f t="shared" si="875"/>
        <v>42.812650000000005</v>
      </c>
      <c r="I5110" s="5">
        <v>8.7050000000000001</v>
      </c>
      <c r="J5110" s="16">
        <f t="shared" si="866"/>
        <v>17.41</v>
      </c>
      <c r="K5110" s="5">
        <v>1.855</v>
      </c>
      <c r="L5110" s="4">
        <f t="shared" si="867"/>
        <v>4.9343000000000004</v>
      </c>
      <c r="M5110" s="5">
        <v>3.2275</v>
      </c>
      <c r="N5110" s="4">
        <f t="shared" si="868"/>
        <v>4.5830500000000001</v>
      </c>
      <c r="O5110" s="5">
        <v>2.4049999999999998</v>
      </c>
      <c r="P5110" s="4">
        <f t="shared" si="873"/>
        <v>1.6113500000000001</v>
      </c>
      <c r="Q5110" s="5">
        <v>2.4372500000000001</v>
      </c>
      <c r="R5110" s="4">
        <f t="shared" si="872"/>
        <v>1.63049</v>
      </c>
      <c r="S5110" s="5">
        <v>3.3000000000000002E-2</v>
      </c>
      <c r="T5110" s="4">
        <f t="shared" si="869"/>
        <v>1.9140000000000001E-2</v>
      </c>
      <c r="U5110" s="5">
        <v>7.375</v>
      </c>
      <c r="V5110" s="4">
        <f t="shared" si="871"/>
        <v>9.5875000000000004</v>
      </c>
      <c r="W5110" s="5">
        <v>3.2318722331821763</v>
      </c>
      <c r="X5110" s="5">
        <v>8.9375</v>
      </c>
      <c r="Y5110" s="5">
        <v>55.125</v>
      </c>
      <c r="Z5110" s="5">
        <v>17.712499999999999</v>
      </c>
      <c r="AA5110" s="5">
        <v>93.466451294122706</v>
      </c>
      <c r="AB5110" s="5">
        <v>0.11749999999999999</v>
      </c>
    </row>
    <row r="5111" spans="1:28">
      <c r="A5111" s="15">
        <v>40391.625</v>
      </c>
      <c r="B5111" s="5">
        <v>0.14499999999999999</v>
      </c>
      <c r="C5111" s="4">
        <f t="shared" si="874"/>
        <v>0.16819999999999999</v>
      </c>
      <c r="D5111" s="5">
        <v>19.927499999999998</v>
      </c>
      <c r="E5111" s="4">
        <f t="shared" si="864"/>
        <v>38.061524999999996</v>
      </c>
      <c r="F5111" s="5">
        <v>38.799999999999997</v>
      </c>
      <c r="G5111" s="4">
        <f t="shared" si="865"/>
        <v>74.10799999999999</v>
      </c>
      <c r="H5111" s="5">
        <f t="shared" si="875"/>
        <v>36.046474999999994</v>
      </c>
      <c r="I5111" s="5">
        <v>11.85</v>
      </c>
      <c r="J5111" s="16">
        <f t="shared" si="866"/>
        <v>23.7</v>
      </c>
      <c r="K5111" s="5">
        <v>1.855</v>
      </c>
      <c r="L5111" s="4">
        <f t="shared" si="867"/>
        <v>4.9343000000000004</v>
      </c>
      <c r="M5111" s="5">
        <v>3.3424999999999998</v>
      </c>
      <c r="N5111" s="4">
        <f t="shared" si="868"/>
        <v>4.7463499999999996</v>
      </c>
      <c r="O5111" s="5">
        <v>2.42</v>
      </c>
      <c r="P5111" s="4">
        <f t="shared" si="873"/>
        <v>1.6214</v>
      </c>
      <c r="Q5111" s="5">
        <v>2.4449999999999998</v>
      </c>
      <c r="R5111" s="4">
        <f t="shared" si="872"/>
        <v>1.6364799999999999</v>
      </c>
      <c r="S5111" s="5">
        <v>2.5999999999999999E-2</v>
      </c>
      <c r="T5111" s="4">
        <f t="shared" si="869"/>
        <v>1.5079999999999998E-2</v>
      </c>
      <c r="U5111" s="5">
        <v>4.9375</v>
      </c>
      <c r="V5111" s="4">
        <f t="shared" si="871"/>
        <v>6.4187500000000002</v>
      </c>
      <c r="W5111" s="5">
        <v>4.1634277516063349</v>
      </c>
      <c r="X5111" s="5">
        <v>7.75</v>
      </c>
      <c r="Y5111" s="5">
        <v>54.05</v>
      </c>
      <c r="Z5111" s="5">
        <v>17.787500000000001</v>
      </c>
      <c r="AA5111" s="5">
        <v>66.830541543221202</v>
      </c>
      <c r="AB5111" s="5">
        <v>0.22500000000000001</v>
      </c>
    </row>
    <row r="5112" spans="1:28">
      <c r="A5112" s="15">
        <v>40391.666666666664</v>
      </c>
      <c r="B5112" s="5">
        <v>0.14249999999999999</v>
      </c>
      <c r="C5112" s="4">
        <f t="shared" si="874"/>
        <v>0.16529999999999997</v>
      </c>
      <c r="D5112" s="5">
        <v>21.164999999999999</v>
      </c>
      <c r="E5112" s="4">
        <f t="shared" si="864"/>
        <v>40.425149999999995</v>
      </c>
      <c r="F5112" s="5">
        <v>40.79</v>
      </c>
      <c r="G5112" s="4">
        <f t="shared" si="865"/>
        <v>77.908899999999988</v>
      </c>
      <c r="H5112" s="5">
        <f t="shared" si="875"/>
        <v>37.483749999999993</v>
      </c>
      <c r="I5112" s="5">
        <v>11.85</v>
      </c>
      <c r="J5112" s="16">
        <f t="shared" si="866"/>
        <v>23.7</v>
      </c>
      <c r="K5112" s="5">
        <v>1.855</v>
      </c>
      <c r="L5112" s="4">
        <f t="shared" si="867"/>
        <v>4.9343000000000004</v>
      </c>
      <c r="M5112" s="5">
        <v>3.2225000000000001</v>
      </c>
      <c r="N5112" s="4">
        <f t="shared" si="868"/>
        <v>4.5759499999999997</v>
      </c>
      <c r="O5112" s="5">
        <v>2.4125000000000001</v>
      </c>
      <c r="P5112" s="4">
        <f t="shared" si="873"/>
        <v>1.6163750000000001</v>
      </c>
      <c r="Q5112" s="5">
        <v>2.4460000000000002</v>
      </c>
      <c r="R5112" s="4">
        <f t="shared" si="872"/>
        <v>1.6353700000000002</v>
      </c>
      <c r="S5112" s="5">
        <v>3.2750000000000001E-2</v>
      </c>
      <c r="T5112" s="4">
        <f t="shared" si="869"/>
        <v>1.8994999999999998E-2</v>
      </c>
      <c r="U5112" s="5">
        <v>6.75</v>
      </c>
      <c r="V5112" s="4">
        <f t="shared" si="871"/>
        <v>8.7750000000000004</v>
      </c>
      <c r="W5112" s="5">
        <v>5.7144860018043238</v>
      </c>
      <c r="X5112" s="5">
        <v>8.3125</v>
      </c>
      <c r="Y5112" s="5">
        <v>53.575000000000003</v>
      </c>
      <c r="Z5112" s="5">
        <v>17.925000000000001</v>
      </c>
      <c r="AA5112" s="5">
        <v>72.786683643251607</v>
      </c>
      <c r="AB5112" s="5">
        <v>0.2175</v>
      </c>
    </row>
    <row r="5113" spans="1:28">
      <c r="A5113" s="15">
        <v>40391.708333333336</v>
      </c>
      <c r="B5113" s="5">
        <v>0.13500000000000001</v>
      </c>
      <c r="C5113" s="4">
        <f t="shared" si="874"/>
        <v>0.15659999999999999</v>
      </c>
      <c r="D5113" s="5">
        <v>21.715</v>
      </c>
      <c r="E5113" s="4">
        <f t="shared" ref="E5113:E5176" si="876">D5113*1.91</f>
        <v>41.475649999999995</v>
      </c>
      <c r="F5113" s="5">
        <v>41.217500000000001</v>
      </c>
      <c r="G5113" s="4">
        <f t="shared" ref="G5113:G5176" si="877">F5113*1.91</f>
        <v>78.725425000000001</v>
      </c>
      <c r="H5113" s="5">
        <f t="shared" si="875"/>
        <v>37.249775000000007</v>
      </c>
      <c r="I5113" s="5">
        <v>11.5175</v>
      </c>
      <c r="J5113" s="16">
        <f t="shared" ref="J5113:J5176" si="878">I5113*2</f>
        <v>23.035</v>
      </c>
      <c r="K5113" s="5">
        <v>1.7224999999999999</v>
      </c>
      <c r="L5113" s="4">
        <f t="shared" ref="L5113:L5176" si="879">K5113*2.66</f>
        <v>4.5818500000000002</v>
      </c>
      <c r="M5113" s="5">
        <v>2.9874999999999998</v>
      </c>
      <c r="N5113" s="4">
        <f t="shared" ref="N5113:N5176" si="880">M5113*1.42</f>
        <v>4.2422499999999994</v>
      </c>
      <c r="O5113" s="5">
        <v>2.4049999999999998</v>
      </c>
      <c r="P5113" s="4">
        <f t="shared" si="873"/>
        <v>1.6113500000000001</v>
      </c>
      <c r="Q5113" s="5">
        <v>2.4409999999999998</v>
      </c>
      <c r="R5113" s="4">
        <f t="shared" si="872"/>
        <v>1.63049</v>
      </c>
      <c r="S5113" s="5">
        <v>3.3000000000000002E-2</v>
      </c>
      <c r="T5113" s="4">
        <f t="shared" ref="T5113:T5176" si="881">S5113*0.58</f>
        <v>1.9140000000000001E-2</v>
      </c>
      <c r="U5113" s="5">
        <v>6.6875</v>
      </c>
      <c r="V5113" s="4">
        <f t="shared" si="871"/>
        <v>8.6937499999999996</v>
      </c>
      <c r="W5113" s="5">
        <v>5.2999729014089541</v>
      </c>
      <c r="X5113" s="5">
        <v>9.25</v>
      </c>
      <c r="Y5113" s="5">
        <v>49.95</v>
      </c>
      <c r="Z5113" s="5">
        <v>18.5625</v>
      </c>
      <c r="AA5113" s="5">
        <v>76.342914222912299</v>
      </c>
      <c r="AB5113" s="5">
        <v>0.1875</v>
      </c>
    </row>
    <row r="5114" spans="1:28">
      <c r="A5114" s="15">
        <v>40391.75</v>
      </c>
      <c r="B5114" s="5">
        <v>0.14249999999999999</v>
      </c>
      <c r="C5114" s="4">
        <f t="shared" si="874"/>
        <v>0.16529999999999997</v>
      </c>
      <c r="D5114" s="5">
        <v>19.6525</v>
      </c>
      <c r="E5114" s="4">
        <f t="shared" si="876"/>
        <v>37.536274999999996</v>
      </c>
      <c r="F5114" s="5">
        <v>40.225000000000001</v>
      </c>
      <c r="G5114" s="4">
        <f t="shared" si="877"/>
        <v>76.829750000000004</v>
      </c>
      <c r="H5114" s="5">
        <f t="shared" si="875"/>
        <v>39.293475000000008</v>
      </c>
      <c r="I5114" s="5">
        <v>11.105</v>
      </c>
      <c r="J5114" s="16">
        <f t="shared" si="878"/>
        <v>22.21</v>
      </c>
      <c r="K5114" s="5">
        <v>1.7224999999999999</v>
      </c>
      <c r="L5114" s="4">
        <f t="shared" si="879"/>
        <v>4.5818500000000002</v>
      </c>
      <c r="M5114" s="5">
        <v>2.98</v>
      </c>
      <c r="N5114" s="4">
        <f t="shared" si="880"/>
        <v>4.2315999999999994</v>
      </c>
      <c r="O5114" s="5">
        <v>2.3975</v>
      </c>
      <c r="P5114" s="4">
        <f t="shared" si="873"/>
        <v>1.606325</v>
      </c>
      <c r="Q5114" s="5">
        <v>2.4220000000000002</v>
      </c>
      <c r="R5114" s="4">
        <f t="shared" si="872"/>
        <v>1.621985</v>
      </c>
      <c r="S5114" s="5">
        <v>2.7E-2</v>
      </c>
      <c r="T5114" s="4">
        <f t="shared" si="881"/>
        <v>1.566E-2</v>
      </c>
      <c r="U5114" s="5">
        <v>7.6875</v>
      </c>
      <c r="V5114" s="4">
        <f t="shared" ref="V5114:V5177" si="882">U5114*1.3</f>
        <v>9.9937500000000004</v>
      </c>
      <c r="W5114" s="5">
        <v>6.6472076927120689</v>
      </c>
      <c r="X5114" s="5">
        <v>9.3125</v>
      </c>
      <c r="Y5114" s="5">
        <v>56.024999999999999</v>
      </c>
      <c r="Z5114" s="5">
        <v>17.2</v>
      </c>
      <c r="AA5114" s="5">
        <v>68.25</v>
      </c>
      <c r="AB5114" s="5">
        <v>0.16</v>
      </c>
    </row>
    <row r="5115" spans="1:28">
      <c r="A5115" s="15">
        <v>40391.791666666664</v>
      </c>
      <c r="B5115" s="5">
        <v>0.20749999999999999</v>
      </c>
      <c r="C5115" s="4">
        <f t="shared" si="874"/>
        <v>0.24069999999999997</v>
      </c>
      <c r="D5115" s="5">
        <v>22.952500000000001</v>
      </c>
      <c r="E5115" s="4">
        <f t="shared" si="876"/>
        <v>43.839275000000001</v>
      </c>
      <c r="F5115" s="5">
        <v>47.762500000000003</v>
      </c>
      <c r="G5115" s="4">
        <f t="shared" si="877"/>
        <v>91.226375000000004</v>
      </c>
      <c r="H5115" s="5">
        <f t="shared" si="875"/>
        <v>47.387100000000004</v>
      </c>
      <c r="I5115" s="5">
        <v>8.2850000000000001</v>
      </c>
      <c r="J5115" s="16">
        <f t="shared" si="878"/>
        <v>16.57</v>
      </c>
      <c r="K5115" s="5">
        <v>1.9875</v>
      </c>
      <c r="L5115" s="4">
        <f t="shared" si="879"/>
        <v>5.2867500000000005</v>
      </c>
      <c r="M5115" s="5">
        <v>2.98</v>
      </c>
      <c r="N5115" s="4">
        <f t="shared" si="880"/>
        <v>4.2315999999999994</v>
      </c>
      <c r="O5115" s="5">
        <v>2.3774999999999999</v>
      </c>
      <c r="P5115" s="4">
        <f t="shared" si="873"/>
        <v>1.5929250000000001</v>
      </c>
      <c r="Q5115" s="5">
        <v>2.4035000000000002</v>
      </c>
      <c r="R5115" s="4">
        <f t="shared" si="872"/>
        <v>1.6090200000000001</v>
      </c>
      <c r="S5115" s="5">
        <v>2.775E-2</v>
      </c>
      <c r="T5115" s="4">
        <f t="shared" si="881"/>
        <v>1.6094999999999998E-2</v>
      </c>
      <c r="U5115" s="5">
        <v>10</v>
      </c>
      <c r="V5115" s="4">
        <f t="shared" si="882"/>
        <v>13</v>
      </c>
      <c r="W5115" s="5">
        <v>9.2884001900241646</v>
      </c>
      <c r="X5115" s="5">
        <v>11.0625</v>
      </c>
      <c r="Y5115" s="5">
        <v>61.625</v>
      </c>
      <c r="Z5115" s="5">
        <v>16.375</v>
      </c>
      <c r="AA5115" s="5">
        <v>81.509327659553705</v>
      </c>
      <c r="AB5115" s="5">
        <v>9.7500000000000003E-2</v>
      </c>
    </row>
    <row r="5116" spans="1:28">
      <c r="A5116" s="15">
        <v>40391.833333333336</v>
      </c>
      <c r="B5116" s="5">
        <v>0.20749999999999999</v>
      </c>
      <c r="C5116" s="4">
        <f t="shared" si="874"/>
        <v>0.24069999999999997</v>
      </c>
      <c r="D5116" s="5">
        <v>18.2775</v>
      </c>
      <c r="E5116" s="4">
        <f t="shared" si="876"/>
        <v>34.910024999999997</v>
      </c>
      <c r="F5116" s="5">
        <v>41.9375</v>
      </c>
      <c r="G5116" s="4">
        <f t="shared" si="877"/>
        <v>80.100624999999994</v>
      </c>
      <c r="H5116" s="5">
        <f t="shared" si="875"/>
        <v>45.190599999999996</v>
      </c>
      <c r="I5116" s="5">
        <v>7.21</v>
      </c>
      <c r="J5116" s="16">
        <f t="shared" si="878"/>
        <v>14.42</v>
      </c>
      <c r="K5116" s="5">
        <v>1.59</v>
      </c>
      <c r="L5116" s="4">
        <f t="shared" si="879"/>
        <v>4.2294</v>
      </c>
      <c r="M5116" s="5">
        <v>2.7450000000000001</v>
      </c>
      <c r="N5116" s="4">
        <f t="shared" si="880"/>
        <v>3.8978999999999999</v>
      </c>
      <c r="O5116" s="5">
        <v>2.41</v>
      </c>
      <c r="P5116" s="4">
        <f t="shared" si="873"/>
        <v>1.6147000000000002</v>
      </c>
      <c r="Q5116" s="5">
        <v>2.4445000000000001</v>
      </c>
      <c r="R5116" s="4">
        <f t="shared" si="872"/>
        <v>1.6339850000000002</v>
      </c>
      <c r="S5116" s="5">
        <v>3.3250000000000002E-2</v>
      </c>
      <c r="T5116" s="4">
        <f t="shared" si="881"/>
        <v>1.9285E-2</v>
      </c>
      <c r="U5116" s="5">
        <v>9.625</v>
      </c>
      <c r="V5116" s="4">
        <f t="shared" si="882"/>
        <v>12.512500000000001</v>
      </c>
      <c r="W5116" s="5">
        <v>9.3182892391940566</v>
      </c>
      <c r="X5116" s="5">
        <v>9.5625</v>
      </c>
      <c r="Y5116" s="5">
        <v>69.849999999999994</v>
      </c>
      <c r="Z5116" s="5">
        <v>15.35</v>
      </c>
      <c r="AA5116" s="5">
        <v>54.203765850398497</v>
      </c>
      <c r="AB5116" s="5">
        <v>0.09</v>
      </c>
    </row>
    <row r="5117" spans="1:28">
      <c r="A5117" s="15">
        <v>40391.875</v>
      </c>
      <c r="B5117" s="5">
        <v>0.24</v>
      </c>
      <c r="C5117" s="4">
        <f t="shared" si="874"/>
        <v>0.27839999999999998</v>
      </c>
      <c r="D5117" s="5">
        <v>16.077500000000001</v>
      </c>
      <c r="E5117" s="4">
        <f t="shared" si="876"/>
        <v>30.708024999999999</v>
      </c>
      <c r="F5117" s="5">
        <v>39.520000000000003</v>
      </c>
      <c r="G5117" s="4">
        <f t="shared" si="877"/>
        <v>75.483199999999997</v>
      </c>
      <c r="H5117" s="5">
        <f t="shared" si="875"/>
        <v>44.775174999999997</v>
      </c>
      <c r="I5117" s="5">
        <v>4.1449999999999996</v>
      </c>
      <c r="J5117" s="16">
        <f t="shared" si="878"/>
        <v>8.2899999999999991</v>
      </c>
      <c r="K5117" s="5">
        <v>1.59</v>
      </c>
      <c r="L5117" s="4">
        <f t="shared" si="879"/>
        <v>4.2294</v>
      </c>
      <c r="M5117" s="5">
        <v>2.625</v>
      </c>
      <c r="N5117" s="4">
        <f t="shared" si="880"/>
        <v>3.7275</v>
      </c>
      <c r="O5117" s="5">
        <v>2.4900000000000002</v>
      </c>
      <c r="P5117" s="4">
        <f t="shared" si="873"/>
        <v>1.6683000000000003</v>
      </c>
      <c r="Q5117" s="5">
        <v>2.5449999999999999</v>
      </c>
      <c r="R5117" s="4">
        <f t="shared" si="872"/>
        <v>1.7017950000000004</v>
      </c>
      <c r="S5117" s="5">
        <v>5.7750000000000003E-2</v>
      </c>
      <c r="T5117" s="4">
        <f t="shared" si="881"/>
        <v>3.3494999999999997E-2</v>
      </c>
      <c r="U5117" s="5">
        <v>9.5</v>
      </c>
      <c r="V5117" s="4">
        <f t="shared" si="882"/>
        <v>12.35</v>
      </c>
      <c r="W5117" s="5">
        <v>9.1512601861491536</v>
      </c>
      <c r="X5117" s="5">
        <v>8.9375</v>
      </c>
      <c r="Y5117" s="5">
        <v>77.2</v>
      </c>
      <c r="Z5117" s="5">
        <v>14.425000000000001</v>
      </c>
      <c r="AA5117" s="5">
        <v>70.270407368694407</v>
      </c>
      <c r="AB5117" s="5">
        <v>8.5000000000000006E-2</v>
      </c>
    </row>
    <row r="5118" spans="1:28">
      <c r="A5118" s="15">
        <v>40391.916666666664</v>
      </c>
      <c r="B5118" s="5">
        <v>0.23250000000000001</v>
      </c>
      <c r="C5118" s="4">
        <f t="shared" si="874"/>
        <v>0.2697</v>
      </c>
      <c r="D5118" s="5">
        <v>13.4725</v>
      </c>
      <c r="E5118" s="4">
        <f t="shared" si="876"/>
        <v>25.732475000000001</v>
      </c>
      <c r="F5118" s="5">
        <v>33.695</v>
      </c>
      <c r="G5118" s="4">
        <f t="shared" si="877"/>
        <v>64.35745</v>
      </c>
      <c r="H5118" s="5">
        <f t="shared" si="875"/>
        <v>38.624974999999999</v>
      </c>
      <c r="I5118" s="5">
        <v>4.8075000000000001</v>
      </c>
      <c r="J5118" s="16">
        <f t="shared" si="878"/>
        <v>9.6150000000000002</v>
      </c>
      <c r="K5118" s="5">
        <v>1.4575</v>
      </c>
      <c r="L5118" s="4">
        <f t="shared" si="879"/>
        <v>3.8769500000000003</v>
      </c>
      <c r="M5118" s="5">
        <v>2.38</v>
      </c>
      <c r="N5118" s="4">
        <f t="shared" si="880"/>
        <v>3.3795999999999995</v>
      </c>
      <c r="O5118" s="5">
        <v>2.5024999999999999</v>
      </c>
      <c r="P5118" s="4">
        <f t="shared" si="873"/>
        <v>1.6766750000000001</v>
      </c>
      <c r="Q5118" s="5">
        <v>2.5529999999999999</v>
      </c>
      <c r="R5118" s="4">
        <f t="shared" si="872"/>
        <v>1.7062550000000001</v>
      </c>
      <c r="S5118" s="5">
        <v>5.0999999999999997E-2</v>
      </c>
      <c r="T5118" s="4">
        <f t="shared" si="881"/>
        <v>2.9579999999999995E-2</v>
      </c>
      <c r="U5118" s="5">
        <v>12</v>
      </c>
      <c r="V5118" s="4">
        <f t="shared" si="882"/>
        <v>15.600000000000001</v>
      </c>
      <c r="W5118" s="5">
        <v>11.293007043965007</v>
      </c>
      <c r="X5118" s="5">
        <v>9.5</v>
      </c>
      <c r="Y5118" s="5">
        <v>82.875</v>
      </c>
      <c r="Z5118" s="5">
        <v>14.237500000000001</v>
      </c>
      <c r="AA5118" s="5">
        <v>25.0565357587076</v>
      </c>
      <c r="AB5118" s="5">
        <v>0.08</v>
      </c>
    </row>
    <row r="5119" spans="1:28">
      <c r="A5119" s="15">
        <v>40391.958333333336</v>
      </c>
      <c r="B5119" s="5">
        <v>0.23499999999999999</v>
      </c>
      <c r="C5119" s="4">
        <f t="shared" si="874"/>
        <v>0.27259999999999995</v>
      </c>
      <c r="D5119" s="5">
        <v>22.13</v>
      </c>
      <c r="E5119" s="4">
        <f t="shared" si="876"/>
        <v>42.268299999999996</v>
      </c>
      <c r="F5119" s="5">
        <v>43.22</v>
      </c>
      <c r="G5119" s="4">
        <f t="shared" si="877"/>
        <v>82.55019999999999</v>
      </c>
      <c r="H5119" s="5">
        <f t="shared" si="875"/>
        <v>40.281899999999993</v>
      </c>
      <c r="I5119" s="5">
        <v>5.1375000000000002</v>
      </c>
      <c r="J5119" s="16">
        <f t="shared" si="878"/>
        <v>10.275</v>
      </c>
      <c r="K5119" s="5">
        <v>1.59</v>
      </c>
      <c r="L5119" s="4">
        <f t="shared" si="879"/>
        <v>4.2294</v>
      </c>
      <c r="M5119" s="5">
        <v>2.62</v>
      </c>
      <c r="N5119" s="4">
        <f t="shared" si="880"/>
        <v>3.7204000000000002</v>
      </c>
      <c r="O5119" s="5">
        <v>2.3725000000000001</v>
      </c>
      <c r="P5119" s="4">
        <f t="shared" si="873"/>
        <v>1.5895750000000002</v>
      </c>
      <c r="Q5119" s="5">
        <v>2.4215</v>
      </c>
      <c r="R5119" s="4">
        <f t="shared" ref="R5119:R5182" si="883">P5119+T5119</f>
        <v>1.6172700000000002</v>
      </c>
      <c r="S5119" s="5">
        <v>4.7750000000000001E-2</v>
      </c>
      <c r="T5119" s="4">
        <f t="shared" si="881"/>
        <v>2.7694999999999997E-2</v>
      </c>
      <c r="U5119" s="5">
        <v>10.375</v>
      </c>
      <c r="V5119" s="4">
        <f t="shared" si="882"/>
        <v>13.487500000000001</v>
      </c>
      <c r="W5119" s="5">
        <v>9.4084687641679121</v>
      </c>
      <c r="X5119" s="5">
        <v>9.0625</v>
      </c>
      <c r="Y5119" s="5">
        <v>81.125</v>
      </c>
      <c r="Z5119" s="5">
        <v>14.175000000000001</v>
      </c>
      <c r="AA5119" s="5">
        <v>35.458084245918201</v>
      </c>
      <c r="AB5119" s="5">
        <v>8.5000000000000006E-2</v>
      </c>
    </row>
    <row r="5120" spans="1:28">
      <c r="A5120" s="15">
        <v>40392</v>
      </c>
      <c r="B5120" s="5">
        <v>0.125</v>
      </c>
      <c r="C5120" s="4">
        <f t="shared" si="874"/>
        <v>0.14499999999999999</v>
      </c>
      <c r="D5120" s="5">
        <v>17.732500000000002</v>
      </c>
      <c r="E5120" s="4">
        <f t="shared" si="876"/>
        <v>33.869075000000002</v>
      </c>
      <c r="F5120" s="5">
        <v>37.534999999999997</v>
      </c>
      <c r="G5120" s="4">
        <f t="shared" si="877"/>
        <v>71.691849999999988</v>
      </c>
      <c r="H5120" s="5">
        <f t="shared" si="875"/>
        <v>37.822774999999986</v>
      </c>
      <c r="I5120" s="5">
        <v>10.11</v>
      </c>
      <c r="J5120" s="16">
        <f t="shared" si="878"/>
        <v>20.22</v>
      </c>
      <c r="K5120" s="5">
        <v>1.7224999999999999</v>
      </c>
      <c r="L5120" s="4">
        <f t="shared" si="879"/>
        <v>4.5818500000000002</v>
      </c>
      <c r="M5120" s="5">
        <v>2.98</v>
      </c>
      <c r="N5120" s="4">
        <f t="shared" si="880"/>
        <v>4.2315999999999994</v>
      </c>
      <c r="O5120" s="5">
        <v>2.4175</v>
      </c>
      <c r="P5120" s="4">
        <f t="shared" si="873"/>
        <v>1.6197250000000001</v>
      </c>
      <c r="Q5120" s="5">
        <v>2.4557500000000001</v>
      </c>
      <c r="R5120" s="4">
        <f t="shared" si="883"/>
        <v>1.64307</v>
      </c>
      <c r="S5120" s="5">
        <v>4.0250000000000001E-2</v>
      </c>
      <c r="T5120" s="4">
        <f t="shared" si="881"/>
        <v>2.3344999999999998E-2</v>
      </c>
      <c r="U5120" s="5">
        <v>7.125</v>
      </c>
      <c r="V5120" s="4">
        <f t="shared" si="882"/>
        <v>9.2625000000000011</v>
      </c>
      <c r="W5120" s="5">
        <v>6.7779072150356487</v>
      </c>
      <c r="X5120" s="5">
        <v>7.5</v>
      </c>
      <c r="Y5120" s="5">
        <v>77.075000000000003</v>
      </c>
      <c r="Z5120" s="5">
        <v>13.9375</v>
      </c>
      <c r="AA5120" s="5">
        <v>47.933328193805202</v>
      </c>
      <c r="AB5120" s="5">
        <v>8.7499999999999994E-2</v>
      </c>
    </row>
    <row r="5121" spans="1:29">
      <c r="A5121" s="15">
        <v>40392.041666666664</v>
      </c>
      <c r="B5121" s="5">
        <v>8.2500000000000004E-2</v>
      </c>
      <c r="C5121" s="4">
        <f t="shared" si="874"/>
        <v>9.5699999999999993E-2</v>
      </c>
      <c r="D5121" s="5">
        <v>7.8375000000000004</v>
      </c>
      <c r="E5121" s="4">
        <f t="shared" si="876"/>
        <v>14.969625000000001</v>
      </c>
      <c r="F5121" s="5">
        <v>22.037500000000001</v>
      </c>
      <c r="G5121" s="4">
        <f t="shared" si="877"/>
        <v>42.091625000000001</v>
      </c>
      <c r="H5121" s="5">
        <f t="shared" si="875"/>
        <v>27.122</v>
      </c>
      <c r="I5121" s="5">
        <v>6.6275000000000004</v>
      </c>
      <c r="J5121" s="16">
        <f t="shared" si="878"/>
        <v>13.255000000000001</v>
      </c>
      <c r="K5121" s="5">
        <v>1.06</v>
      </c>
      <c r="L5121" s="4">
        <f t="shared" si="879"/>
        <v>2.8196000000000003</v>
      </c>
      <c r="M5121" s="5">
        <v>1.7875000000000001</v>
      </c>
      <c r="N5121" s="4">
        <f t="shared" si="880"/>
        <v>2.5382500000000001</v>
      </c>
      <c r="O5121" s="5">
        <v>2.39</v>
      </c>
      <c r="P5121" s="4">
        <f t="shared" si="873"/>
        <v>1.6013000000000002</v>
      </c>
      <c r="Q5121" s="5">
        <v>2.4039999999999999</v>
      </c>
      <c r="R5121" s="4">
        <f t="shared" si="883"/>
        <v>1.6097100000000002</v>
      </c>
      <c r="S5121" s="5">
        <v>1.4500000000000001E-2</v>
      </c>
      <c r="T5121" s="4">
        <f t="shared" si="881"/>
        <v>8.4099999999999991E-3</v>
      </c>
      <c r="U5121" s="5">
        <v>7</v>
      </c>
      <c r="V5121" s="4">
        <f t="shared" si="882"/>
        <v>9.1</v>
      </c>
      <c r="W5121" s="5">
        <v>6.4421616822813057</v>
      </c>
      <c r="X5121" s="5">
        <v>7.5</v>
      </c>
      <c r="Y5121" s="5">
        <v>76.275000000000006</v>
      </c>
      <c r="Z5121" s="5">
        <v>14.275</v>
      </c>
      <c r="AA5121" s="5">
        <v>42.071259268955302</v>
      </c>
      <c r="AB5121" s="5">
        <v>8.2500000000000004E-2</v>
      </c>
    </row>
    <row r="5122" spans="1:29">
      <c r="A5122" s="15">
        <v>40392.083333333336</v>
      </c>
      <c r="B5122" s="5">
        <v>0.06</v>
      </c>
      <c r="C5122" s="4">
        <f t="shared" si="874"/>
        <v>6.9599999999999995E-2</v>
      </c>
      <c r="D5122" s="5">
        <v>13.3375</v>
      </c>
      <c r="E5122" s="4">
        <f t="shared" si="876"/>
        <v>25.474625</v>
      </c>
      <c r="F5122" s="5">
        <v>31</v>
      </c>
      <c r="G5122" s="4">
        <f t="shared" si="877"/>
        <v>59.21</v>
      </c>
      <c r="H5122" s="5">
        <f t="shared" si="875"/>
        <v>33.735375000000005</v>
      </c>
      <c r="I5122" s="5">
        <v>9.6125000000000007</v>
      </c>
      <c r="J5122" s="16">
        <f t="shared" si="878"/>
        <v>19.225000000000001</v>
      </c>
      <c r="K5122" s="5">
        <v>1.4575</v>
      </c>
      <c r="L5122" s="4">
        <f t="shared" si="879"/>
        <v>3.8769500000000003</v>
      </c>
      <c r="M5122" s="5">
        <v>2.0274999999999999</v>
      </c>
      <c r="N5122" s="4">
        <f t="shared" si="880"/>
        <v>2.8790499999999994</v>
      </c>
      <c r="O5122" s="5">
        <v>2.4325000000000001</v>
      </c>
      <c r="P5122" s="4">
        <f t="shared" si="873"/>
        <v>1.6297750000000002</v>
      </c>
      <c r="Q5122" s="5">
        <v>2.45825</v>
      </c>
      <c r="R5122" s="4">
        <f t="shared" si="883"/>
        <v>1.6451450000000003</v>
      </c>
      <c r="S5122" s="5">
        <v>2.6499999999999999E-2</v>
      </c>
      <c r="T5122" s="4">
        <f t="shared" si="881"/>
        <v>1.5369999999999998E-2</v>
      </c>
      <c r="U5122" s="5">
        <v>8.8125</v>
      </c>
      <c r="V5122" s="4">
        <f t="shared" si="882"/>
        <v>11.456250000000001</v>
      </c>
      <c r="W5122" s="5">
        <v>6.859752562465915</v>
      </c>
      <c r="X5122" s="5">
        <v>8.6875</v>
      </c>
      <c r="Y5122" s="5">
        <v>78.599999999999994</v>
      </c>
      <c r="Z5122" s="5">
        <v>14.0625</v>
      </c>
      <c r="AA5122" s="5">
        <v>62.177908740635203</v>
      </c>
      <c r="AB5122" s="5">
        <v>0.08</v>
      </c>
    </row>
    <row r="5123" spans="1:29">
      <c r="A5123" s="15">
        <v>40392.125</v>
      </c>
      <c r="B5123" s="5">
        <v>7.0000000000000007E-2</v>
      </c>
      <c r="C5123" s="4">
        <f t="shared" si="874"/>
        <v>8.1200000000000008E-2</v>
      </c>
      <c r="D5123" s="5">
        <v>14.1625</v>
      </c>
      <c r="E5123" s="4">
        <f t="shared" si="876"/>
        <v>27.050374999999999</v>
      </c>
      <c r="F5123" s="5">
        <v>32.707500000000003</v>
      </c>
      <c r="G5123" s="4">
        <f t="shared" si="877"/>
        <v>62.471325</v>
      </c>
      <c r="H5123" s="5">
        <f t="shared" si="875"/>
        <v>35.420950000000005</v>
      </c>
      <c r="I5123" s="5">
        <v>9.3625000000000007</v>
      </c>
      <c r="J5123" s="16">
        <f t="shared" si="878"/>
        <v>18.725000000000001</v>
      </c>
      <c r="K5123" s="5">
        <v>1.325</v>
      </c>
      <c r="L5123" s="4">
        <f t="shared" si="879"/>
        <v>3.5245000000000002</v>
      </c>
      <c r="M5123" s="5">
        <v>2.02</v>
      </c>
      <c r="N5123" s="4">
        <f t="shared" si="880"/>
        <v>2.8683999999999998</v>
      </c>
      <c r="O5123" s="5">
        <v>2.4</v>
      </c>
      <c r="P5123" s="4">
        <f t="shared" si="873"/>
        <v>1.6080000000000001</v>
      </c>
      <c r="Q5123" s="5">
        <v>2.41275</v>
      </c>
      <c r="R5123" s="4">
        <f t="shared" si="883"/>
        <v>1.6162650000000001</v>
      </c>
      <c r="S5123" s="5">
        <v>1.4250000000000001E-2</v>
      </c>
      <c r="T5123" s="4">
        <f t="shared" si="881"/>
        <v>8.2649999999999998E-3</v>
      </c>
      <c r="U5123" s="5">
        <v>7.875</v>
      </c>
      <c r="V5123" s="4">
        <f t="shared" si="882"/>
        <v>10.237500000000001</v>
      </c>
      <c r="W5123" s="5">
        <v>7.1490705783058015</v>
      </c>
      <c r="X5123" s="5">
        <v>8.25</v>
      </c>
      <c r="Y5123" s="5">
        <v>78.5</v>
      </c>
      <c r="Z5123" s="5">
        <v>13.9125</v>
      </c>
      <c r="AA5123" s="5">
        <v>119.66206577760001</v>
      </c>
      <c r="AB5123" s="5">
        <v>0.08</v>
      </c>
    </row>
    <row r="5124" spans="1:29">
      <c r="A5124" s="15">
        <v>40392.166666666664</v>
      </c>
      <c r="B5124" s="5">
        <v>8.2500000000000004E-2</v>
      </c>
      <c r="C5124" s="4">
        <f t="shared" si="874"/>
        <v>9.5699999999999993E-2</v>
      </c>
      <c r="D5124" s="5">
        <v>42.89</v>
      </c>
      <c r="E5124" s="4">
        <f t="shared" si="876"/>
        <v>81.919899999999998</v>
      </c>
      <c r="F5124" s="5">
        <v>69.965000000000003</v>
      </c>
      <c r="G5124" s="4">
        <f t="shared" si="877"/>
        <v>133.63315</v>
      </c>
      <c r="H5124" s="5">
        <f t="shared" si="875"/>
        <v>51.713250000000002</v>
      </c>
      <c r="I5124" s="5">
        <v>2.4874999999999998</v>
      </c>
      <c r="J5124" s="16">
        <f t="shared" si="878"/>
        <v>4.9749999999999996</v>
      </c>
      <c r="K5124" s="5">
        <v>2.2524999999999999</v>
      </c>
      <c r="L5124" s="4">
        <f t="shared" si="879"/>
        <v>5.9916499999999999</v>
      </c>
      <c r="M5124" s="5">
        <v>3.9275000000000002</v>
      </c>
      <c r="N5124" s="4">
        <f t="shared" si="880"/>
        <v>5.5770499999999998</v>
      </c>
      <c r="O5124" s="5">
        <v>2.4474999999999998</v>
      </c>
      <c r="P5124" s="4">
        <f t="shared" si="873"/>
        <v>1.6398249999999999</v>
      </c>
      <c r="Q5124" s="5">
        <v>2.4740000000000002</v>
      </c>
      <c r="R5124" s="4">
        <f t="shared" si="883"/>
        <v>1.655195</v>
      </c>
      <c r="S5124" s="5">
        <v>2.6499999999999999E-2</v>
      </c>
      <c r="T5124" s="4">
        <f t="shared" si="881"/>
        <v>1.5369999999999998E-2</v>
      </c>
      <c r="U5124" s="5">
        <v>9.625</v>
      </c>
      <c r="V5124" s="4">
        <f t="shared" si="882"/>
        <v>12.512500000000001</v>
      </c>
      <c r="W5124" s="5">
        <v>7.432200240477524</v>
      </c>
      <c r="X5124" s="5">
        <v>10.25</v>
      </c>
      <c r="Y5124" s="5">
        <v>78.099999999999994</v>
      </c>
      <c r="Z5124" s="5">
        <v>13.7875</v>
      </c>
      <c r="AA5124" s="5">
        <v>80.158038000286098</v>
      </c>
      <c r="AB5124" s="5">
        <v>0.08</v>
      </c>
    </row>
    <row r="5125" spans="1:29">
      <c r="A5125" s="15">
        <v>40392.208333333336</v>
      </c>
      <c r="B5125" s="5">
        <v>0.13500000000000001</v>
      </c>
      <c r="C5125" s="4">
        <f t="shared" si="874"/>
        <v>0.15659999999999999</v>
      </c>
      <c r="D5125" s="5">
        <v>65.852500000000006</v>
      </c>
      <c r="E5125" s="4">
        <f t="shared" si="876"/>
        <v>125.77827500000001</v>
      </c>
      <c r="F5125" s="5">
        <v>99.69</v>
      </c>
      <c r="G5125" s="4">
        <f t="shared" si="877"/>
        <v>190.40789999999998</v>
      </c>
      <c r="H5125" s="5">
        <f t="shared" si="875"/>
        <v>64.629624999999976</v>
      </c>
      <c r="I5125" s="5">
        <v>1.8225</v>
      </c>
      <c r="J5125" s="16">
        <f t="shared" si="878"/>
        <v>3.645</v>
      </c>
      <c r="K5125" s="5">
        <v>2.915</v>
      </c>
      <c r="L5125" s="4">
        <f t="shared" si="879"/>
        <v>7.7539000000000007</v>
      </c>
      <c r="M5125" s="5">
        <v>5.1174999999999997</v>
      </c>
      <c r="N5125" s="4">
        <f t="shared" si="880"/>
        <v>7.2668499999999989</v>
      </c>
      <c r="O5125" s="5">
        <v>2.4750000000000001</v>
      </c>
      <c r="P5125" s="4">
        <f t="shared" si="873"/>
        <v>1.6582500000000002</v>
      </c>
      <c r="Q5125" s="5">
        <v>2.5282499999999999</v>
      </c>
      <c r="R5125" s="4">
        <f t="shared" si="883"/>
        <v>1.6885550000000003</v>
      </c>
      <c r="S5125" s="5">
        <v>5.2249999999999998E-2</v>
      </c>
      <c r="T5125" s="4">
        <f t="shared" si="881"/>
        <v>3.0304999999999995E-2</v>
      </c>
      <c r="U5125" s="5">
        <v>11.8125</v>
      </c>
      <c r="V5125" s="4">
        <f t="shared" si="882"/>
        <v>15.356250000000001</v>
      </c>
      <c r="W5125" s="5">
        <v>10.133853231039989</v>
      </c>
      <c r="X5125" s="5">
        <v>11.625</v>
      </c>
      <c r="Y5125" s="5">
        <v>77.45</v>
      </c>
      <c r="Z5125" s="5">
        <v>13.45</v>
      </c>
      <c r="AA5125" s="5">
        <v>46.176318125714502</v>
      </c>
      <c r="AB5125" s="5">
        <v>0.08</v>
      </c>
    </row>
    <row r="5126" spans="1:29">
      <c r="A5126" s="15">
        <v>40392.25</v>
      </c>
      <c r="B5126" s="5">
        <v>0.255</v>
      </c>
      <c r="C5126" s="4">
        <f t="shared" si="874"/>
        <v>0.29580000000000001</v>
      </c>
      <c r="D5126" s="5">
        <v>109.705</v>
      </c>
      <c r="E5126" s="4">
        <f t="shared" si="876"/>
        <v>209.53654999999998</v>
      </c>
      <c r="F5126" s="5">
        <v>151.17500000000001</v>
      </c>
      <c r="G5126" s="4">
        <f t="shared" si="877"/>
        <v>288.74425000000002</v>
      </c>
      <c r="H5126" s="5">
        <f t="shared" si="875"/>
        <v>79.207700000000045</v>
      </c>
      <c r="I5126" s="5">
        <v>0.66249999999999998</v>
      </c>
      <c r="J5126" s="16">
        <f t="shared" si="878"/>
        <v>1.325</v>
      </c>
      <c r="K5126" s="5">
        <v>3.9750000000000001</v>
      </c>
      <c r="L5126" s="4">
        <f t="shared" si="879"/>
        <v>10.573500000000001</v>
      </c>
      <c r="M5126" s="5">
        <v>7.3724999999999996</v>
      </c>
      <c r="N5126" s="4">
        <f t="shared" si="880"/>
        <v>10.46895</v>
      </c>
      <c r="O5126" s="5">
        <v>2.585</v>
      </c>
      <c r="P5126" s="4">
        <f t="shared" si="873"/>
        <v>1.7319500000000001</v>
      </c>
      <c r="Q5126" s="5">
        <v>2.6695000000000002</v>
      </c>
      <c r="R5126" s="4">
        <f t="shared" si="883"/>
        <v>1.7798</v>
      </c>
      <c r="S5126" s="5">
        <v>8.2500000000000004E-2</v>
      </c>
      <c r="T5126" s="4">
        <f t="shared" si="881"/>
        <v>4.7849999999999997E-2</v>
      </c>
      <c r="U5126" s="5">
        <v>19.5</v>
      </c>
      <c r="V5126" s="4">
        <f t="shared" si="882"/>
        <v>25.35</v>
      </c>
      <c r="W5126" s="5">
        <v>18.554352068860254</v>
      </c>
      <c r="X5126" s="5">
        <v>18.5</v>
      </c>
      <c r="Y5126" s="5">
        <v>76.5</v>
      </c>
      <c r="Z5126" s="5">
        <v>13.8</v>
      </c>
      <c r="AA5126" s="5">
        <v>53.759093570131199</v>
      </c>
      <c r="AB5126" s="5">
        <v>8.2500000000000004E-2</v>
      </c>
    </row>
    <row r="5127" spans="1:29">
      <c r="A5127" s="15">
        <v>40392.291666666664</v>
      </c>
      <c r="B5127" s="5">
        <v>0.25</v>
      </c>
      <c r="C5127" s="4">
        <f t="shared" si="874"/>
        <v>0.28999999999999998</v>
      </c>
      <c r="D5127" s="5">
        <v>87.025000000000006</v>
      </c>
      <c r="E5127" s="4">
        <f t="shared" si="876"/>
        <v>166.21775</v>
      </c>
      <c r="F5127" s="5">
        <v>122.3125</v>
      </c>
      <c r="G5127" s="4">
        <f t="shared" si="877"/>
        <v>233.61687499999999</v>
      </c>
      <c r="H5127" s="5">
        <f t="shared" si="875"/>
        <v>67.399124999999998</v>
      </c>
      <c r="I5127" s="5">
        <v>2.8149999999999999</v>
      </c>
      <c r="J5127" s="16">
        <f t="shared" si="878"/>
        <v>5.63</v>
      </c>
      <c r="K5127" s="5">
        <v>4.5049999999999999</v>
      </c>
      <c r="L5127" s="4">
        <f t="shared" si="879"/>
        <v>11.9833</v>
      </c>
      <c r="M5127" s="5">
        <v>7.61</v>
      </c>
      <c r="N5127" s="4">
        <f t="shared" si="880"/>
        <v>10.8062</v>
      </c>
      <c r="O5127" s="5">
        <v>2.4775</v>
      </c>
      <c r="P5127" s="4">
        <f t="shared" si="873"/>
        <v>1.6599250000000001</v>
      </c>
      <c r="Q5127" s="5">
        <v>2.5775000000000001</v>
      </c>
      <c r="R5127" s="4">
        <f t="shared" si="883"/>
        <v>1.7174900000000002</v>
      </c>
      <c r="S5127" s="5">
        <v>9.9250000000000005E-2</v>
      </c>
      <c r="T5127" s="4">
        <f t="shared" si="881"/>
        <v>5.7564999999999998E-2</v>
      </c>
      <c r="U5127" s="5">
        <v>20.625</v>
      </c>
      <c r="V5127" s="4">
        <f t="shared" si="882"/>
        <v>26.8125</v>
      </c>
      <c r="W5127" s="5">
        <v>19.456090230086804</v>
      </c>
      <c r="X5127" s="5">
        <v>18.5625</v>
      </c>
      <c r="Y5127" s="5">
        <v>74.224999999999994</v>
      </c>
      <c r="Z5127" s="5">
        <v>14.5625</v>
      </c>
      <c r="AA5127" s="5">
        <v>31.537208555406099</v>
      </c>
      <c r="AB5127" s="5">
        <v>8.2500000000000004E-2</v>
      </c>
    </row>
    <row r="5128" spans="1:29">
      <c r="A5128" s="15">
        <v>40392.333333333336</v>
      </c>
      <c r="B5128" s="5">
        <v>0.1875</v>
      </c>
      <c r="C5128" s="4">
        <f t="shared" si="874"/>
        <v>0.21749999999999997</v>
      </c>
      <c r="D5128" s="5">
        <v>62.69</v>
      </c>
      <c r="E5128" s="4">
        <f t="shared" si="876"/>
        <v>119.7379</v>
      </c>
      <c r="F5128" s="5">
        <v>93.017499999999998</v>
      </c>
      <c r="G5128" s="4">
        <f t="shared" si="877"/>
        <v>177.66342499999999</v>
      </c>
      <c r="H5128" s="5">
        <f t="shared" si="875"/>
        <v>57.925524999999993</v>
      </c>
      <c r="I5128" s="5">
        <v>5.22</v>
      </c>
      <c r="J5128" s="16">
        <f t="shared" si="878"/>
        <v>10.44</v>
      </c>
      <c r="K5128" s="5">
        <v>3.0474999999999999</v>
      </c>
      <c r="L5128" s="4">
        <f t="shared" si="879"/>
        <v>8.1063500000000008</v>
      </c>
      <c r="M5128" s="5">
        <v>6.1825000000000001</v>
      </c>
      <c r="N5128" s="4">
        <f t="shared" si="880"/>
        <v>8.7791499999999996</v>
      </c>
      <c r="O5128" s="5">
        <v>2.4550000000000001</v>
      </c>
      <c r="P5128" s="4">
        <f t="shared" ref="P5128:P5191" si="884">O5128*0.67</f>
        <v>1.6448500000000001</v>
      </c>
      <c r="Q5128" s="5">
        <v>2.532</v>
      </c>
      <c r="R5128" s="4">
        <f t="shared" si="883"/>
        <v>1.6912500000000001</v>
      </c>
      <c r="S5128" s="5">
        <v>0.08</v>
      </c>
      <c r="T5128" s="4">
        <f t="shared" si="881"/>
        <v>4.6399999999999997E-2</v>
      </c>
      <c r="U5128" s="5">
        <v>17.875</v>
      </c>
      <c r="V5128" s="4">
        <f t="shared" si="882"/>
        <v>23.237500000000001</v>
      </c>
      <c r="W5128" s="5">
        <v>16.589433069599146</v>
      </c>
      <c r="X5128" s="5">
        <v>16.75</v>
      </c>
      <c r="Y5128" s="5">
        <v>68.75</v>
      </c>
      <c r="Z5128" s="5">
        <v>15.8</v>
      </c>
      <c r="AA5128" s="5">
        <v>61.9285219870142</v>
      </c>
      <c r="AB5128" s="5">
        <v>0.09</v>
      </c>
    </row>
    <row r="5129" spans="1:29">
      <c r="A5129" s="15">
        <v>40392.375</v>
      </c>
      <c r="B5129" s="5">
        <v>0.14000000000000001</v>
      </c>
      <c r="C5129" s="4">
        <f t="shared" si="874"/>
        <v>0.16240000000000002</v>
      </c>
      <c r="D5129" s="5">
        <v>62.552500000000002</v>
      </c>
      <c r="E5129" s="4">
        <f t="shared" si="876"/>
        <v>119.475275</v>
      </c>
      <c r="F5129" s="5">
        <v>98.57</v>
      </c>
      <c r="G5129" s="4">
        <f t="shared" si="877"/>
        <v>188.26869999999997</v>
      </c>
      <c r="H5129" s="5">
        <f t="shared" si="875"/>
        <v>68.793424999999971</v>
      </c>
      <c r="I5129" s="5">
        <v>4.7249999999999996</v>
      </c>
      <c r="J5129" s="16">
        <f t="shared" si="878"/>
        <v>9.4499999999999993</v>
      </c>
      <c r="K5129" s="5">
        <v>3.4449999999999998</v>
      </c>
      <c r="L5129" s="4">
        <f t="shared" si="879"/>
        <v>9.1637000000000004</v>
      </c>
      <c r="M5129" s="5">
        <v>5.7024999999999997</v>
      </c>
      <c r="N5129" s="4">
        <f t="shared" si="880"/>
        <v>8.09755</v>
      </c>
      <c r="O5129" s="5">
        <v>2.44</v>
      </c>
      <c r="P5129" s="4">
        <f t="shared" si="884"/>
        <v>1.6348</v>
      </c>
      <c r="Q5129" s="5">
        <v>2.52</v>
      </c>
      <c r="R5129" s="4">
        <f t="shared" si="883"/>
        <v>1.6814899999999999</v>
      </c>
      <c r="S5129" s="5">
        <v>8.0500000000000002E-2</v>
      </c>
      <c r="T5129" s="4">
        <f t="shared" si="881"/>
        <v>4.6689999999999995E-2</v>
      </c>
      <c r="U5129" s="5">
        <v>25.875</v>
      </c>
      <c r="V5129" s="4">
        <f t="shared" si="882"/>
        <v>33.637500000000003</v>
      </c>
      <c r="W5129" s="5">
        <v>24.701561158608939</v>
      </c>
      <c r="X5129" s="5">
        <v>16</v>
      </c>
      <c r="Y5129" s="5">
        <v>65.424999999999997</v>
      </c>
      <c r="Z5129" s="5">
        <v>16.399999999999999</v>
      </c>
      <c r="AA5129" s="5">
        <v>77.8403608235718</v>
      </c>
      <c r="AB5129" s="5">
        <v>8.7499999999999994E-2</v>
      </c>
    </row>
    <row r="5130" spans="1:29">
      <c r="A5130" s="15">
        <v>40392.416666666664</v>
      </c>
      <c r="B5130" s="5">
        <v>0.1225</v>
      </c>
      <c r="C5130" s="4">
        <f t="shared" si="874"/>
        <v>0.14209999999999998</v>
      </c>
      <c r="D5130" s="5">
        <v>68.742500000000007</v>
      </c>
      <c r="E5130" s="4">
        <f t="shared" si="876"/>
        <v>131.29817500000001</v>
      </c>
      <c r="F5130" s="5">
        <v>101.27500000000001</v>
      </c>
      <c r="G5130" s="4">
        <f t="shared" si="877"/>
        <v>193.43525</v>
      </c>
      <c r="H5130" s="5">
        <f t="shared" si="875"/>
        <v>62.137074999999982</v>
      </c>
      <c r="I5130" s="5">
        <v>5.0549999999999997</v>
      </c>
      <c r="J5130" s="16">
        <f t="shared" si="878"/>
        <v>10.11</v>
      </c>
      <c r="K5130" s="5">
        <v>4.3724999999999996</v>
      </c>
      <c r="L5130" s="4">
        <f t="shared" si="879"/>
        <v>11.630849999999999</v>
      </c>
      <c r="M5130" s="5">
        <v>6.1775000000000002</v>
      </c>
      <c r="N5130" s="4">
        <f t="shared" si="880"/>
        <v>8.7720500000000001</v>
      </c>
      <c r="O5130" s="5">
        <v>2.4125000000000001</v>
      </c>
      <c r="P5130" s="4">
        <f t="shared" si="884"/>
        <v>1.6163750000000001</v>
      </c>
      <c r="Q5130" s="5">
        <v>2.488</v>
      </c>
      <c r="R5130" s="4">
        <f t="shared" si="883"/>
        <v>1.6597300000000001</v>
      </c>
      <c r="S5130" s="5">
        <v>7.4749999999999997E-2</v>
      </c>
      <c r="T5130" s="4">
        <f t="shared" si="881"/>
        <v>4.3354999999999998E-2</v>
      </c>
      <c r="U5130" s="5">
        <v>19.125</v>
      </c>
      <c r="V5130" s="4">
        <f t="shared" si="882"/>
        <v>24.862500000000001</v>
      </c>
      <c r="W5130" s="5">
        <v>14.991738844177119</v>
      </c>
      <c r="X5130" s="5">
        <v>17.75</v>
      </c>
      <c r="Y5130" s="5">
        <v>64.150000000000006</v>
      </c>
      <c r="Z5130" s="5">
        <v>16.912500000000001</v>
      </c>
      <c r="AA5130" s="5">
        <v>84.334468279607606</v>
      </c>
      <c r="AB5130" s="5">
        <v>0.14749999999999999</v>
      </c>
    </row>
    <row r="5131" spans="1:29">
      <c r="A5131" s="15">
        <v>40392.458333333336</v>
      </c>
      <c r="B5131" s="5">
        <v>6.5000000000000002E-2</v>
      </c>
      <c r="C5131" s="4">
        <f t="shared" si="874"/>
        <v>7.5399999999999995E-2</v>
      </c>
      <c r="D5131" s="5">
        <v>48.537500000000001</v>
      </c>
      <c r="E5131" s="4">
        <f t="shared" si="876"/>
        <v>92.706625000000003</v>
      </c>
      <c r="F5131" s="5">
        <v>76.525000000000006</v>
      </c>
      <c r="G5131" s="4">
        <f t="shared" si="877"/>
        <v>146.16275000000002</v>
      </c>
      <c r="H5131" s="5">
        <f t="shared" si="875"/>
        <v>53.456125000000014</v>
      </c>
      <c r="I5131" s="5">
        <v>8.2025000000000006</v>
      </c>
      <c r="J5131" s="16">
        <f t="shared" si="878"/>
        <v>16.405000000000001</v>
      </c>
      <c r="K5131" s="5">
        <v>3.3125</v>
      </c>
      <c r="L5131" s="4">
        <f t="shared" si="879"/>
        <v>8.8112500000000011</v>
      </c>
      <c r="M5131" s="5">
        <v>5.3475000000000001</v>
      </c>
      <c r="N5131" s="4">
        <f t="shared" si="880"/>
        <v>7.5934499999999998</v>
      </c>
      <c r="O5131" s="5">
        <v>2.4525000000000001</v>
      </c>
      <c r="P5131" s="4">
        <f t="shared" si="884"/>
        <v>1.6431750000000003</v>
      </c>
      <c r="Q5131" s="5">
        <v>2.5292500000000002</v>
      </c>
      <c r="R5131" s="4">
        <f t="shared" si="883"/>
        <v>1.6858050000000002</v>
      </c>
      <c r="S5131" s="5">
        <v>7.3499999999999996E-2</v>
      </c>
      <c r="T5131" s="4">
        <f t="shared" si="881"/>
        <v>4.2629999999999994E-2</v>
      </c>
      <c r="U5131" s="5">
        <v>18.0625</v>
      </c>
      <c r="V5131" s="4">
        <f t="shared" si="882"/>
        <v>23.481249999999999</v>
      </c>
      <c r="W5131" s="5">
        <v>16.212756885304444</v>
      </c>
      <c r="X5131" s="5">
        <v>18.6875</v>
      </c>
      <c r="Y5131" s="5">
        <v>60.674999999999997</v>
      </c>
      <c r="Z5131" s="5">
        <v>17.7</v>
      </c>
      <c r="AA5131" s="5">
        <v>109.634472707694</v>
      </c>
      <c r="AB5131" s="5">
        <v>0.23</v>
      </c>
    </row>
    <row r="5132" spans="1:29">
      <c r="A5132" s="15">
        <v>40392.5</v>
      </c>
      <c r="B5132" s="5">
        <v>6.25E-2</v>
      </c>
      <c r="C5132" s="4">
        <f t="shared" si="874"/>
        <v>7.2499999999999995E-2</v>
      </c>
      <c r="D5132" s="5">
        <v>52.112499999999997</v>
      </c>
      <c r="E5132" s="4">
        <f t="shared" si="876"/>
        <v>99.534874999999985</v>
      </c>
      <c r="F5132" s="5">
        <v>84.072500000000005</v>
      </c>
      <c r="G5132" s="4">
        <f t="shared" si="877"/>
        <v>160.578475</v>
      </c>
      <c r="H5132" s="5">
        <f t="shared" si="875"/>
        <v>61.043600000000012</v>
      </c>
      <c r="I5132" s="5">
        <v>7.9574999999999996</v>
      </c>
      <c r="J5132" s="16">
        <f t="shared" si="878"/>
        <v>15.914999999999999</v>
      </c>
      <c r="K5132" s="5">
        <v>2.915</v>
      </c>
      <c r="L5132" s="4">
        <f t="shared" si="879"/>
        <v>7.7539000000000007</v>
      </c>
      <c r="M5132" s="5">
        <v>5.9349999999999996</v>
      </c>
      <c r="N5132" s="4">
        <f t="shared" si="880"/>
        <v>8.4276999999999997</v>
      </c>
      <c r="O5132" s="5">
        <v>2.4275000000000002</v>
      </c>
      <c r="P5132" s="4">
        <f t="shared" si="884"/>
        <v>1.6264250000000002</v>
      </c>
      <c r="Q5132" s="5">
        <v>2.4837500000000001</v>
      </c>
      <c r="R5132" s="4">
        <f t="shared" si="883"/>
        <v>1.6580350000000001</v>
      </c>
      <c r="S5132" s="5">
        <v>5.45E-2</v>
      </c>
      <c r="T5132" s="4">
        <f t="shared" si="881"/>
        <v>3.1609999999999999E-2</v>
      </c>
      <c r="U5132" s="5">
        <v>14.75</v>
      </c>
      <c r="V5132" s="4">
        <f t="shared" si="882"/>
        <v>19.175000000000001</v>
      </c>
      <c r="W5132" s="5">
        <v>11.250868619017858</v>
      </c>
      <c r="X5132" s="5">
        <v>15.75</v>
      </c>
      <c r="Y5132" s="5">
        <v>61.05</v>
      </c>
      <c r="Z5132" s="5">
        <v>17.487500000000001</v>
      </c>
      <c r="AA5132" s="5">
        <v>83.511493846651007</v>
      </c>
      <c r="AB5132" s="5">
        <v>0.16750000000000001</v>
      </c>
    </row>
    <row r="5133" spans="1:29">
      <c r="A5133" s="15">
        <v>40392.541666666664</v>
      </c>
      <c r="B5133" s="5">
        <v>0.155</v>
      </c>
      <c r="C5133" s="4">
        <f t="shared" si="874"/>
        <v>0.17979999999999999</v>
      </c>
      <c r="D5133" s="5">
        <v>70.8125</v>
      </c>
      <c r="E5133" s="4">
        <f t="shared" si="876"/>
        <v>135.25187499999998</v>
      </c>
      <c r="F5133" s="5">
        <v>107.97499999999999</v>
      </c>
      <c r="G5133" s="4">
        <f t="shared" si="877"/>
        <v>206.23224999999999</v>
      </c>
      <c r="H5133" s="5">
        <f t="shared" si="875"/>
        <v>70.980375000000009</v>
      </c>
      <c r="I5133" s="5">
        <v>3.895</v>
      </c>
      <c r="J5133" s="16">
        <f t="shared" si="878"/>
        <v>7.79</v>
      </c>
      <c r="K5133" s="5">
        <v>4.24</v>
      </c>
      <c r="L5133" s="4">
        <f t="shared" si="879"/>
        <v>11.278400000000001</v>
      </c>
      <c r="M5133" s="5">
        <v>6.6475</v>
      </c>
      <c r="N5133" s="4">
        <f t="shared" si="880"/>
        <v>9.439449999999999</v>
      </c>
      <c r="O5133" s="5">
        <v>2.34</v>
      </c>
      <c r="P5133" s="4">
        <f t="shared" si="884"/>
        <v>1.5678000000000001</v>
      </c>
      <c r="Q5133" s="5">
        <v>2.4115000000000002</v>
      </c>
      <c r="R5133" s="4">
        <f t="shared" si="883"/>
        <v>1.6084000000000001</v>
      </c>
      <c r="S5133" s="5">
        <v>7.0000000000000007E-2</v>
      </c>
      <c r="T5133" s="4">
        <f t="shared" si="881"/>
        <v>4.0600000000000004E-2</v>
      </c>
      <c r="U5133" s="5">
        <v>17.75</v>
      </c>
      <c r="V5133" s="4">
        <f t="shared" si="882"/>
        <v>23.074999999999999</v>
      </c>
      <c r="W5133" s="5">
        <v>15.682643539771172</v>
      </c>
      <c r="X5133" s="5">
        <v>21.625</v>
      </c>
      <c r="Y5133" s="5">
        <v>61.2</v>
      </c>
      <c r="Z5133" s="5">
        <v>17.537500000000001</v>
      </c>
      <c r="AA5133" s="5">
        <v>80.0437423894586</v>
      </c>
      <c r="AB5133" s="5">
        <v>0.11</v>
      </c>
    </row>
    <row r="5134" spans="1:29">
      <c r="A5134" s="15">
        <v>40392.583333333336</v>
      </c>
      <c r="B5134" s="5"/>
      <c r="D5134" s="5"/>
      <c r="F5134" s="5"/>
      <c r="H5134" s="5"/>
      <c r="I5134" s="5">
        <v>6.7949999999999999</v>
      </c>
      <c r="J5134" s="16">
        <f t="shared" si="878"/>
        <v>13.59</v>
      </c>
      <c r="K5134" s="5">
        <v>2.2524999999999999</v>
      </c>
      <c r="L5134" s="4">
        <f t="shared" si="879"/>
        <v>5.9916499999999999</v>
      </c>
      <c r="M5134" s="5">
        <v>4.75</v>
      </c>
      <c r="N5134" s="4">
        <f t="shared" si="880"/>
        <v>6.7449999999999992</v>
      </c>
      <c r="O5134" s="5"/>
      <c r="Q5134" s="5"/>
      <c r="S5134" s="5"/>
      <c r="U5134" s="5">
        <v>27.875</v>
      </c>
      <c r="V5134" s="4">
        <f t="shared" si="882"/>
        <v>36.237500000000004</v>
      </c>
      <c r="W5134" s="5">
        <v>27.337673396716639</v>
      </c>
      <c r="X5134" s="5">
        <v>23.0625</v>
      </c>
      <c r="Y5134" s="5">
        <v>61.424999999999997</v>
      </c>
      <c r="Z5134" s="5">
        <v>17.324999999999999</v>
      </c>
      <c r="AA5134" s="5">
        <v>72.805639100934101</v>
      </c>
      <c r="AB5134" s="5">
        <v>0.20499999999999999</v>
      </c>
    </row>
    <row r="5135" spans="1:29">
      <c r="A5135" s="15">
        <v>40392.625</v>
      </c>
      <c r="B5135" s="5">
        <v>0.31</v>
      </c>
      <c r="C5135" s="4">
        <f t="shared" si="874"/>
        <v>0.35959999999999998</v>
      </c>
      <c r="D5135" s="5">
        <v>45.1</v>
      </c>
      <c r="E5135" s="4">
        <f t="shared" si="876"/>
        <v>86.141000000000005</v>
      </c>
      <c r="F5135" s="5">
        <v>79.099999999999994</v>
      </c>
      <c r="G5135" s="4">
        <f t="shared" si="877"/>
        <v>151.08099999999999</v>
      </c>
      <c r="H5135" s="5">
        <f t="shared" si="875"/>
        <v>64.939999999999984</v>
      </c>
      <c r="I5135" s="5">
        <v>7.54</v>
      </c>
      <c r="J5135" s="16">
        <f t="shared" si="878"/>
        <v>15.08</v>
      </c>
      <c r="K5135" s="5"/>
      <c r="M5135" s="5"/>
      <c r="O5135" s="5"/>
      <c r="Q5135" s="5"/>
      <c r="S5135" s="5"/>
      <c r="U5135" s="5">
        <v>11.3125</v>
      </c>
      <c r="V5135" s="4">
        <f t="shared" si="882"/>
        <v>14.706250000000001</v>
      </c>
      <c r="W5135" s="5">
        <v>10.699380144791517</v>
      </c>
      <c r="X5135" s="5">
        <v>11.625</v>
      </c>
      <c r="Y5135" s="5">
        <v>53.225000000000001</v>
      </c>
      <c r="Z5135" s="5">
        <v>18.587499999999999</v>
      </c>
      <c r="AA5135" s="5">
        <v>84.049646263858307</v>
      </c>
      <c r="AB5135" s="5">
        <v>0.13</v>
      </c>
    </row>
    <row r="5136" spans="1:29">
      <c r="A5136" s="15">
        <v>40392.666666666664</v>
      </c>
      <c r="B5136" s="5">
        <v>0.25750000000000001</v>
      </c>
      <c r="C5136" s="4">
        <f t="shared" si="874"/>
        <v>0.29869999999999997</v>
      </c>
      <c r="D5136" s="5">
        <v>42.212499999999999</v>
      </c>
      <c r="E5136" s="4">
        <f t="shared" si="876"/>
        <v>80.625874999999994</v>
      </c>
      <c r="F5136" s="5">
        <v>77.39</v>
      </c>
      <c r="G5136" s="4">
        <f t="shared" si="877"/>
        <v>147.81489999999999</v>
      </c>
      <c r="H5136" s="5">
        <f t="shared" si="875"/>
        <v>67.189025000000001</v>
      </c>
      <c r="I5136" s="5">
        <v>8.2874999999999996</v>
      </c>
      <c r="J5136" s="16">
        <f t="shared" si="878"/>
        <v>16.574999999999999</v>
      </c>
      <c r="K5136" s="5">
        <v>2.8266666666666702</v>
      </c>
      <c r="L5136" s="4">
        <f t="shared" si="879"/>
        <v>7.5189333333333428</v>
      </c>
      <c r="M5136" s="5">
        <v>9.2550000000000008</v>
      </c>
      <c r="N5136" s="4">
        <f t="shared" si="880"/>
        <v>13.142100000000001</v>
      </c>
      <c r="O5136" s="5">
        <v>2.4424999999999999</v>
      </c>
      <c r="P5136" s="4">
        <f t="shared" si="884"/>
        <v>1.6364750000000001</v>
      </c>
      <c r="Q5136" s="5">
        <v>2.4914999999999998</v>
      </c>
      <c r="R5136" s="4">
        <f t="shared" si="883"/>
        <v>1.6640250000000001</v>
      </c>
      <c r="S5136" s="5">
        <v>4.7500000000000001E-2</v>
      </c>
      <c r="T5136" s="4">
        <f t="shared" si="881"/>
        <v>2.7549999999999998E-2</v>
      </c>
      <c r="U5136" s="5">
        <v>14.625</v>
      </c>
      <c r="V5136" s="4">
        <f t="shared" si="882"/>
        <v>19.012499999999999</v>
      </c>
      <c r="W5136" s="5">
        <v>13.764722235876844</v>
      </c>
      <c r="X5136" s="5">
        <v>13.75</v>
      </c>
      <c r="Y5136" s="5">
        <v>56</v>
      </c>
      <c r="Z5136" s="5">
        <v>17.574999999999999</v>
      </c>
      <c r="AA5136" s="5">
        <v>66.723366674127007</v>
      </c>
      <c r="AB5136" s="5">
        <v>0.18</v>
      </c>
      <c r="AC5136" s="5" t="s">
        <v>13</v>
      </c>
    </row>
    <row r="5137" spans="1:28">
      <c r="A5137" s="15">
        <v>40392.708333333336</v>
      </c>
      <c r="B5137" s="5">
        <v>0.28249999999999997</v>
      </c>
      <c r="C5137" s="4">
        <f t="shared" ref="C5137:C5200" si="885">B5137*1.16</f>
        <v>0.32769999999999994</v>
      </c>
      <c r="D5137" s="5">
        <v>44.1325</v>
      </c>
      <c r="E5137" s="4">
        <f t="shared" si="876"/>
        <v>84.293075000000002</v>
      </c>
      <c r="F5137" s="5">
        <v>79.097499999999997</v>
      </c>
      <c r="G5137" s="4">
        <f t="shared" si="877"/>
        <v>151.07622499999999</v>
      </c>
      <c r="H5137" s="5">
        <f t="shared" si="875"/>
        <v>66.783149999999992</v>
      </c>
      <c r="I5137" s="5">
        <v>7.2925000000000004</v>
      </c>
      <c r="J5137" s="16">
        <f t="shared" si="878"/>
        <v>14.585000000000001</v>
      </c>
      <c r="K5137" s="5">
        <v>2.65</v>
      </c>
      <c r="L5137" s="4">
        <f t="shared" si="879"/>
        <v>7.0490000000000004</v>
      </c>
      <c r="M5137" s="5">
        <v>6.6475</v>
      </c>
      <c r="N5137" s="4">
        <f t="shared" si="880"/>
        <v>9.439449999999999</v>
      </c>
      <c r="O5137" s="5">
        <v>2.4775</v>
      </c>
      <c r="P5137" s="4">
        <f t="shared" si="884"/>
        <v>1.6599250000000001</v>
      </c>
      <c r="Q5137" s="5">
        <v>2.5177499999999999</v>
      </c>
      <c r="R5137" s="4">
        <f t="shared" si="883"/>
        <v>1.6829800000000001</v>
      </c>
      <c r="S5137" s="5">
        <v>3.9750000000000001E-2</v>
      </c>
      <c r="T5137" s="4">
        <f t="shared" si="881"/>
        <v>2.3054999999999999E-2</v>
      </c>
      <c r="U5137" s="5">
        <v>12.4375</v>
      </c>
      <c r="V5137" s="4">
        <f t="shared" si="882"/>
        <v>16.168749999999999</v>
      </c>
      <c r="W5137" s="5">
        <v>12.726131463039398</v>
      </c>
      <c r="X5137" s="5">
        <v>12.1875</v>
      </c>
      <c r="Y5137" s="5">
        <v>57.2</v>
      </c>
      <c r="Z5137" s="5">
        <v>17.0625</v>
      </c>
      <c r="AA5137" s="5">
        <v>66.617061377436201</v>
      </c>
      <c r="AB5137" s="5">
        <v>0.1275</v>
      </c>
    </row>
    <row r="5138" spans="1:28">
      <c r="A5138" s="15">
        <v>40392.75</v>
      </c>
      <c r="B5138" s="5">
        <v>0.29249999999999998</v>
      </c>
      <c r="C5138" s="4">
        <f t="shared" si="885"/>
        <v>0.33929999999999993</v>
      </c>
      <c r="D5138" s="5">
        <v>26.535</v>
      </c>
      <c r="E5138" s="4">
        <f t="shared" si="876"/>
        <v>50.681849999999997</v>
      </c>
      <c r="F5138" s="5">
        <v>55.48</v>
      </c>
      <c r="G5138" s="4">
        <f t="shared" si="877"/>
        <v>105.96679999999999</v>
      </c>
      <c r="H5138" s="5">
        <f t="shared" si="875"/>
        <v>55.284949999999995</v>
      </c>
      <c r="I5138" s="5">
        <v>10.36</v>
      </c>
      <c r="J5138" s="16">
        <f t="shared" si="878"/>
        <v>20.72</v>
      </c>
      <c r="K5138" s="5">
        <v>1.59</v>
      </c>
      <c r="L5138" s="4">
        <f t="shared" si="879"/>
        <v>4.2294</v>
      </c>
      <c r="M5138" s="5">
        <v>4.2725</v>
      </c>
      <c r="N5138" s="4">
        <f t="shared" si="880"/>
        <v>6.0669499999999994</v>
      </c>
      <c r="O5138" s="5">
        <v>2.4550000000000001</v>
      </c>
      <c r="P5138" s="4">
        <f t="shared" si="884"/>
        <v>1.6448500000000001</v>
      </c>
      <c r="Q5138" s="5">
        <v>2.50325</v>
      </c>
      <c r="R5138" s="4">
        <f t="shared" si="883"/>
        <v>1.6721100000000002</v>
      </c>
      <c r="S5138" s="5">
        <v>4.7E-2</v>
      </c>
      <c r="T5138" s="4">
        <f t="shared" si="881"/>
        <v>2.726E-2</v>
      </c>
      <c r="U5138" s="5">
        <v>9.8125</v>
      </c>
      <c r="V5138" s="4">
        <f t="shared" si="882"/>
        <v>12.75625</v>
      </c>
      <c r="W5138" s="5">
        <v>8.1829913224429252</v>
      </c>
      <c r="X5138" s="5">
        <v>11.25</v>
      </c>
      <c r="Y5138" s="5">
        <v>59.274999999999999</v>
      </c>
      <c r="Z5138" s="5">
        <v>16.225000000000001</v>
      </c>
      <c r="AA5138" s="5">
        <v>68.952003339954203</v>
      </c>
      <c r="AB5138" s="5">
        <v>0.17</v>
      </c>
    </row>
    <row r="5139" spans="1:28">
      <c r="A5139" s="15">
        <v>40392.791666666664</v>
      </c>
      <c r="B5139" s="5">
        <v>0.33500000000000002</v>
      </c>
      <c r="C5139" s="4">
        <f t="shared" si="885"/>
        <v>0.3886</v>
      </c>
      <c r="D5139" s="5">
        <v>24.052499999999998</v>
      </c>
      <c r="E5139" s="4">
        <f t="shared" si="876"/>
        <v>45.940274999999993</v>
      </c>
      <c r="F5139" s="5">
        <v>52.35</v>
      </c>
      <c r="G5139" s="4">
        <f t="shared" si="877"/>
        <v>99.988500000000002</v>
      </c>
      <c r="H5139" s="5">
        <f t="shared" si="875"/>
        <v>54.048225000000009</v>
      </c>
      <c r="I5139" s="5">
        <v>8.7825000000000006</v>
      </c>
      <c r="J5139" s="16">
        <f t="shared" si="878"/>
        <v>17.565000000000001</v>
      </c>
      <c r="K5139" s="5">
        <v>1.59</v>
      </c>
      <c r="L5139" s="4">
        <f t="shared" si="879"/>
        <v>4.2294</v>
      </c>
      <c r="M5139" s="5">
        <v>3.68</v>
      </c>
      <c r="N5139" s="4">
        <f t="shared" si="880"/>
        <v>5.2256</v>
      </c>
      <c r="O5139" s="5">
        <v>2.415</v>
      </c>
      <c r="P5139" s="4">
        <f t="shared" si="884"/>
        <v>1.6180500000000002</v>
      </c>
      <c r="Q5139" s="5">
        <v>2.456</v>
      </c>
      <c r="R5139" s="4">
        <f t="shared" si="883"/>
        <v>1.6419750000000002</v>
      </c>
      <c r="S5139" s="5">
        <v>4.1250000000000002E-2</v>
      </c>
      <c r="T5139" s="4">
        <f t="shared" si="881"/>
        <v>2.3924999999999998E-2</v>
      </c>
      <c r="U5139" s="5">
        <v>6.625</v>
      </c>
      <c r="V5139" s="4">
        <f t="shared" si="882"/>
        <v>8.6125000000000007</v>
      </c>
      <c r="W5139" s="5">
        <v>6.5347823814627528</v>
      </c>
      <c r="X5139" s="5">
        <v>8.375</v>
      </c>
      <c r="Y5139" s="5">
        <v>64.424999999999997</v>
      </c>
      <c r="Z5139" s="5">
        <v>15.012499999999999</v>
      </c>
      <c r="AA5139" s="5">
        <v>44.851593669382098</v>
      </c>
      <c r="AB5139" s="5">
        <v>0.12</v>
      </c>
    </row>
    <row r="5140" spans="1:28">
      <c r="A5140" s="15">
        <v>40392.833333333336</v>
      </c>
      <c r="B5140" s="5">
        <v>0.3725</v>
      </c>
      <c r="C5140" s="4">
        <f t="shared" si="885"/>
        <v>0.43209999999999998</v>
      </c>
      <c r="D5140" s="5">
        <v>19.377500000000001</v>
      </c>
      <c r="E5140" s="4">
        <f t="shared" si="876"/>
        <v>37.011025000000004</v>
      </c>
      <c r="F5140" s="5">
        <v>47.37</v>
      </c>
      <c r="G5140" s="4">
        <f t="shared" si="877"/>
        <v>90.476699999999994</v>
      </c>
      <c r="H5140" s="5">
        <f t="shared" si="875"/>
        <v>53.46567499999999</v>
      </c>
      <c r="I5140" s="5">
        <v>7.8724999999999996</v>
      </c>
      <c r="J5140" s="16">
        <f t="shared" si="878"/>
        <v>15.744999999999999</v>
      </c>
      <c r="K5140" s="5">
        <v>1.06</v>
      </c>
      <c r="L5140" s="4">
        <f t="shared" si="879"/>
        <v>2.8196000000000003</v>
      </c>
      <c r="M5140" s="5">
        <v>2.85</v>
      </c>
      <c r="N5140" s="4">
        <f t="shared" si="880"/>
        <v>4.0469999999999997</v>
      </c>
      <c r="O5140" s="5">
        <v>2.4649999999999999</v>
      </c>
      <c r="P5140" s="4">
        <f t="shared" si="884"/>
        <v>1.6515500000000001</v>
      </c>
      <c r="Q5140" s="5">
        <v>2.5082499999999999</v>
      </c>
      <c r="R5140" s="4">
        <f t="shared" si="883"/>
        <v>1.6786650000000001</v>
      </c>
      <c r="S5140" s="5">
        <v>4.675E-2</v>
      </c>
      <c r="T5140" s="4">
        <f t="shared" si="881"/>
        <v>2.7114999999999997E-2</v>
      </c>
      <c r="U5140" s="5">
        <v>9.6875</v>
      </c>
      <c r="V5140" s="4">
        <f t="shared" si="882"/>
        <v>12.59375</v>
      </c>
      <c r="W5140" s="5">
        <v>9.4231556866143755</v>
      </c>
      <c r="X5140" s="5">
        <v>9.8125</v>
      </c>
      <c r="Y5140" s="5">
        <v>70.525000000000006</v>
      </c>
      <c r="Z5140" s="5">
        <v>14.487500000000001</v>
      </c>
      <c r="AA5140" s="5">
        <v>77.307980616097495</v>
      </c>
      <c r="AB5140" s="5">
        <v>8.2500000000000004E-2</v>
      </c>
    </row>
    <row r="5141" spans="1:28">
      <c r="A5141" s="15">
        <v>40392.875</v>
      </c>
      <c r="B5141" s="5">
        <v>0.42249999999999999</v>
      </c>
      <c r="C5141" s="4">
        <f t="shared" si="885"/>
        <v>0.49009999999999992</v>
      </c>
      <c r="D5141" s="5">
        <v>22.815000000000001</v>
      </c>
      <c r="E5141" s="4">
        <f t="shared" si="876"/>
        <v>43.576650000000001</v>
      </c>
      <c r="F5141" s="5">
        <v>52.347499999999997</v>
      </c>
      <c r="G5141" s="4">
        <f t="shared" si="877"/>
        <v>99.983724999999993</v>
      </c>
      <c r="H5141" s="5">
        <f t="shared" si="875"/>
        <v>56.407074999999992</v>
      </c>
      <c r="I5141" s="5">
        <v>3.8975</v>
      </c>
      <c r="J5141" s="16">
        <f t="shared" si="878"/>
        <v>7.7949999999999999</v>
      </c>
      <c r="K5141" s="5">
        <v>1.1924999999999999</v>
      </c>
      <c r="L5141" s="4">
        <f t="shared" si="879"/>
        <v>3.17205</v>
      </c>
      <c r="M5141" s="5">
        <v>3.2075</v>
      </c>
      <c r="N5141" s="4">
        <f t="shared" si="880"/>
        <v>4.5546499999999996</v>
      </c>
      <c r="O5141" s="5">
        <v>2.4075000000000002</v>
      </c>
      <c r="P5141" s="4">
        <f t="shared" si="884"/>
        <v>1.6130250000000002</v>
      </c>
      <c r="Q5141" s="5">
        <v>2.4609999999999999</v>
      </c>
      <c r="R5141" s="4">
        <f t="shared" si="883"/>
        <v>1.6449250000000002</v>
      </c>
      <c r="S5141" s="5">
        <v>5.5E-2</v>
      </c>
      <c r="T5141" s="4">
        <f t="shared" si="881"/>
        <v>3.1899999999999998E-2</v>
      </c>
      <c r="U5141" s="5">
        <v>8.6875</v>
      </c>
      <c r="V5141" s="4">
        <f t="shared" si="882"/>
        <v>11.293750000000001</v>
      </c>
      <c r="W5141" s="5">
        <v>9.6780793084366987</v>
      </c>
      <c r="X5141" s="5">
        <v>8.1875</v>
      </c>
      <c r="Y5141" s="5">
        <v>73.349999999999994</v>
      </c>
      <c r="Z5141" s="5">
        <v>13.8375</v>
      </c>
      <c r="AA5141" s="5">
        <v>71.781963917288607</v>
      </c>
      <c r="AB5141" s="5">
        <v>0.08</v>
      </c>
    </row>
    <row r="5142" spans="1:28">
      <c r="A5142" s="15">
        <v>40392.916666666664</v>
      </c>
      <c r="B5142" s="5">
        <v>0.42749999999999999</v>
      </c>
      <c r="C5142" s="4">
        <f t="shared" si="885"/>
        <v>0.49589999999999995</v>
      </c>
      <c r="D5142" s="5">
        <v>26.802499999999998</v>
      </c>
      <c r="E5142" s="4">
        <f t="shared" si="876"/>
        <v>51.192774999999997</v>
      </c>
      <c r="F5142" s="5">
        <v>58.892499999999998</v>
      </c>
      <c r="G5142" s="4">
        <f t="shared" si="877"/>
        <v>112.484675</v>
      </c>
      <c r="H5142" s="5">
        <f t="shared" si="875"/>
        <v>61.291899999999998</v>
      </c>
      <c r="I5142" s="5">
        <v>1.41</v>
      </c>
      <c r="J5142" s="16">
        <f t="shared" si="878"/>
        <v>2.82</v>
      </c>
      <c r="K5142" s="5">
        <v>1.4575</v>
      </c>
      <c r="L5142" s="4">
        <f t="shared" si="879"/>
        <v>3.8769500000000003</v>
      </c>
      <c r="M5142" s="5">
        <v>3.5649999999999999</v>
      </c>
      <c r="N5142" s="4">
        <f t="shared" si="880"/>
        <v>5.0622999999999996</v>
      </c>
      <c r="O5142" s="5">
        <v>2.4750000000000001</v>
      </c>
      <c r="P5142" s="4">
        <f t="shared" si="884"/>
        <v>1.6582500000000002</v>
      </c>
      <c r="Q5142" s="5">
        <v>2.55375</v>
      </c>
      <c r="R5142" s="4">
        <f t="shared" si="883"/>
        <v>1.7043600000000003</v>
      </c>
      <c r="S5142" s="5">
        <v>7.9500000000000001E-2</v>
      </c>
      <c r="T5142" s="4">
        <f t="shared" si="881"/>
        <v>4.6109999999999998E-2</v>
      </c>
      <c r="U5142" s="5">
        <v>10.8125</v>
      </c>
      <c r="V5142" s="4">
        <f t="shared" si="882"/>
        <v>14.05625</v>
      </c>
      <c r="W5142" s="5">
        <v>10.638312170001937</v>
      </c>
      <c r="X5142" s="5">
        <v>10.1875</v>
      </c>
      <c r="Y5142" s="5">
        <v>75.349999999999994</v>
      </c>
      <c r="Z5142" s="5">
        <v>13.5375</v>
      </c>
      <c r="AA5142" s="5">
        <v>79.239110839387905</v>
      </c>
      <c r="AB5142" s="5">
        <v>8.2500000000000004E-2</v>
      </c>
    </row>
    <row r="5143" spans="1:28">
      <c r="A5143" s="15">
        <v>40392.958333333336</v>
      </c>
      <c r="B5143" s="5">
        <v>0.41249999999999998</v>
      </c>
      <c r="C5143" s="4">
        <f t="shared" si="885"/>
        <v>0.47849999999999993</v>
      </c>
      <c r="D5143" s="5">
        <v>26.66</v>
      </c>
      <c r="E5143" s="4">
        <f t="shared" si="876"/>
        <v>50.9206</v>
      </c>
      <c r="F5143" s="5">
        <v>55.477499999999999</v>
      </c>
      <c r="G5143" s="4">
        <f t="shared" si="877"/>
        <v>105.962025</v>
      </c>
      <c r="H5143" s="5">
        <f t="shared" si="875"/>
        <v>55.041424999999997</v>
      </c>
      <c r="I5143" s="5">
        <v>2.4849999999999999</v>
      </c>
      <c r="J5143" s="16">
        <f t="shared" si="878"/>
        <v>4.97</v>
      </c>
      <c r="K5143" s="5">
        <v>1.1924999999999999</v>
      </c>
      <c r="L5143" s="4">
        <f t="shared" si="879"/>
        <v>3.17205</v>
      </c>
      <c r="M5143" s="5">
        <v>2.97</v>
      </c>
      <c r="N5143" s="4">
        <f t="shared" si="880"/>
        <v>4.2174000000000005</v>
      </c>
      <c r="O5143" s="5">
        <v>2.5</v>
      </c>
      <c r="P5143" s="4">
        <f t="shared" si="884"/>
        <v>1.675</v>
      </c>
      <c r="Q5143" s="5">
        <v>2.5659999999999998</v>
      </c>
      <c r="R5143" s="4">
        <f t="shared" si="883"/>
        <v>1.71299</v>
      </c>
      <c r="S5143" s="5">
        <v>6.5500000000000003E-2</v>
      </c>
      <c r="T5143" s="4">
        <f t="shared" si="881"/>
        <v>3.7989999999999996E-2</v>
      </c>
      <c r="U5143" s="5">
        <v>6.1875</v>
      </c>
      <c r="V5143" s="4">
        <f t="shared" si="882"/>
        <v>8.0437500000000011</v>
      </c>
      <c r="W5143" s="5">
        <v>5.9910616470643028</v>
      </c>
      <c r="X5143" s="5">
        <v>7.4375</v>
      </c>
      <c r="Y5143" s="5">
        <v>77.3</v>
      </c>
      <c r="Z5143" s="5">
        <v>13.0375</v>
      </c>
      <c r="AA5143" s="5">
        <v>49.675701242452497</v>
      </c>
      <c r="AB5143" s="5">
        <v>0.08</v>
      </c>
    </row>
    <row r="5144" spans="1:28">
      <c r="A5144" s="15">
        <v>40393</v>
      </c>
      <c r="B5144" s="5">
        <v>0.33</v>
      </c>
      <c r="C5144" s="4">
        <f t="shared" si="885"/>
        <v>0.38279999999999997</v>
      </c>
      <c r="D5144" s="5">
        <v>35.037500000000001</v>
      </c>
      <c r="E5144" s="4">
        <f t="shared" si="876"/>
        <v>66.921625000000006</v>
      </c>
      <c r="F5144" s="5">
        <v>62.3</v>
      </c>
      <c r="G5144" s="4">
        <f t="shared" si="877"/>
        <v>118.99299999999999</v>
      </c>
      <c r="H5144" s="5">
        <f t="shared" si="875"/>
        <v>52.071374999999989</v>
      </c>
      <c r="I5144" s="5">
        <v>3.7275</v>
      </c>
      <c r="J5144" s="16">
        <f t="shared" si="878"/>
        <v>7.4550000000000001</v>
      </c>
      <c r="K5144" s="5">
        <v>1.59</v>
      </c>
      <c r="L5144" s="4">
        <f t="shared" si="879"/>
        <v>4.2294</v>
      </c>
      <c r="M5144" s="5">
        <v>3.33</v>
      </c>
      <c r="N5144" s="4">
        <f t="shared" si="880"/>
        <v>4.7286000000000001</v>
      </c>
      <c r="O5144" s="5">
        <v>2.6575000000000002</v>
      </c>
      <c r="P5144" s="4">
        <f t="shared" si="884"/>
        <v>1.7805250000000001</v>
      </c>
      <c r="Q5144" s="5">
        <v>2.7582499999999999</v>
      </c>
      <c r="R5144" s="4">
        <f t="shared" si="883"/>
        <v>1.8392500000000001</v>
      </c>
      <c r="S5144" s="5">
        <v>0.10125000000000001</v>
      </c>
      <c r="T5144" s="4">
        <f t="shared" si="881"/>
        <v>5.8724999999999999E-2</v>
      </c>
      <c r="U5144" s="5">
        <v>4.5625</v>
      </c>
      <c r="V5144" s="4">
        <f t="shared" si="882"/>
        <v>5.9312500000000004</v>
      </c>
      <c r="W5144" s="5">
        <v>6.0808224903076153</v>
      </c>
      <c r="X5144" s="5">
        <v>7.125</v>
      </c>
      <c r="Y5144" s="5">
        <v>80.325000000000003</v>
      </c>
      <c r="Z5144" s="5">
        <v>12.65</v>
      </c>
      <c r="AA5144" s="5">
        <v>4.0958812877910296</v>
      </c>
      <c r="AB5144" s="5">
        <v>8.5000000000000006E-2</v>
      </c>
    </row>
    <row r="5145" spans="1:28">
      <c r="A5145" s="15">
        <v>40393.041666666664</v>
      </c>
      <c r="B5145" s="5">
        <v>0.34</v>
      </c>
      <c r="C5145" s="4">
        <f t="shared" si="885"/>
        <v>0.39440000000000003</v>
      </c>
      <c r="D5145" s="5">
        <v>37.372500000000002</v>
      </c>
      <c r="E5145" s="4">
        <f t="shared" si="876"/>
        <v>71.381474999999995</v>
      </c>
      <c r="F5145" s="5">
        <v>66.709999999999994</v>
      </c>
      <c r="G5145" s="4">
        <f t="shared" si="877"/>
        <v>127.41609999999999</v>
      </c>
      <c r="H5145" s="5">
        <f t="shared" si="875"/>
        <v>56.034624999999991</v>
      </c>
      <c r="I5145" s="5">
        <v>1.49</v>
      </c>
      <c r="J5145" s="16">
        <f t="shared" si="878"/>
        <v>2.98</v>
      </c>
      <c r="K5145" s="5">
        <v>1.7224999999999999</v>
      </c>
      <c r="L5145" s="4">
        <f t="shared" si="879"/>
        <v>4.5818500000000002</v>
      </c>
      <c r="M5145" s="5">
        <v>4.2774999999999999</v>
      </c>
      <c r="N5145" s="4">
        <f t="shared" si="880"/>
        <v>6.0740499999999997</v>
      </c>
      <c r="O5145" s="5">
        <v>2.73</v>
      </c>
      <c r="P5145" s="4">
        <f t="shared" si="884"/>
        <v>1.8291000000000002</v>
      </c>
      <c r="Q5145" s="5">
        <v>2.83725</v>
      </c>
      <c r="R5145" s="4">
        <f t="shared" si="883"/>
        <v>1.8904350000000001</v>
      </c>
      <c r="S5145" s="5">
        <v>0.10575</v>
      </c>
      <c r="T5145" s="4">
        <f t="shared" si="881"/>
        <v>6.1334999999999994E-2</v>
      </c>
      <c r="U5145" s="5">
        <v>12.9166666666667</v>
      </c>
      <c r="V5145" s="4">
        <f t="shared" si="882"/>
        <v>16.79166666666671</v>
      </c>
      <c r="W5145" s="5">
        <v>15.35196647654042</v>
      </c>
      <c r="X5145" s="5">
        <v>12.125</v>
      </c>
      <c r="Y5145" s="5">
        <v>83.825000000000003</v>
      </c>
      <c r="Z5145" s="5">
        <v>11.824999999999999</v>
      </c>
      <c r="AA5145" s="5">
        <v>336.45871652692398</v>
      </c>
      <c r="AB5145" s="5">
        <v>0.08</v>
      </c>
    </row>
    <row r="5146" spans="1:28">
      <c r="A5146" s="15">
        <v>40393.083333333336</v>
      </c>
      <c r="B5146" s="5">
        <v>0.33</v>
      </c>
      <c r="C5146" s="4">
        <f t="shared" si="885"/>
        <v>0.38279999999999997</v>
      </c>
      <c r="D5146" s="5">
        <v>8.24</v>
      </c>
      <c r="E5146" s="4">
        <f t="shared" si="876"/>
        <v>15.7384</v>
      </c>
      <c r="F5146" s="5">
        <v>33.427500000000002</v>
      </c>
      <c r="G5146" s="4">
        <f t="shared" si="877"/>
        <v>63.846525</v>
      </c>
      <c r="H5146" s="5">
        <f t="shared" si="875"/>
        <v>48.108125000000001</v>
      </c>
      <c r="I5146" s="5">
        <v>0.745</v>
      </c>
      <c r="J5146" s="16">
        <f t="shared" si="878"/>
        <v>1.49</v>
      </c>
      <c r="K5146" s="5">
        <v>0.53</v>
      </c>
      <c r="L5146" s="4">
        <f t="shared" si="879"/>
        <v>1.4098000000000002</v>
      </c>
      <c r="M5146" s="5">
        <v>1.9</v>
      </c>
      <c r="N5146" s="4">
        <f t="shared" si="880"/>
        <v>2.698</v>
      </c>
      <c r="O5146" s="5">
        <v>3.1425000000000001</v>
      </c>
      <c r="P5146" s="4">
        <f t="shared" si="884"/>
        <v>2.1054750000000002</v>
      </c>
      <c r="Q5146" s="5">
        <v>3.2622499999999999</v>
      </c>
      <c r="R5146" s="4">
        <f t="shared" si="883"/>
        <v>2.1758000000000002</v>
      </c>
      <c r="S5146" s="5">
        <v>0.12125</v>
      </c>
      <c r="T5146" s="4">
        <f t="shared" si="881"/>
        <v>7.0324999999999999E-2</v>
      </c>
      <c r="U5146" s="5">
        <v>10</v>
      </c>
      <c r="V5146" s="4">
        <f t="shared" si="882"/>
        <v>13</v>
      </c>
      <c r="W5146" s="5">
        <v>12.002224462182799</v>
      </c>
      <c r="X5146" s="5">
        <v>8.9375</v>
      </c>
      <c r="Y5146" s="5">
        <v>85.05</v>
      </c>
      <c r="Z5146" s="5">
        <v>11.65</v>
      </c>
      <c r="AA5146" s="5">
        <v>15.156104415924</v>
      </c>
      <c r="AB5146" s="5">
        <v>8.2500000000000004E-2</v>
      </c>
    </row>
    <row r="5147" spans="1:28">
      <c r="A5147" s="15">
        <v>40393.125</v>
      </c>
      <c r="B5147" s="5">
        <v>0.33750000000000002</v>
      </c>
      <c r="C5147" s="4">
        <f t="shared" si="885"/>
        <v>0.39150000000000001</v>
      </c>
      <c r="D5147" s="5">
        <v>12.362500000000001</v>
      </c>
      <c r="E5147" s="4">
        <f t="shared" si="876"/>
        <v>23.612375</v>
      </c>
      <c r="F5147" s="5">
        <v>36.982500000000002</v>
      </c>
      <c r="G5147" s="4">
        <f t="shared" si="877"/>
        <v>70.636574999999993</v>
      </c>
      <c r="H5147" s="5">
        <f t="shared" si="875"/>
        <v>47.024199999999993</v>
      </c>
      <c r="I5147" s="5">
        <v>0.57750000000000001</v>
      </c>
      <c r="J5147" s="16">
        <f t="shared" si="878"/>
        <v>1.155</v>
      </c>
      <c r="K5147" s="5">
        <v>1.06</v>
      </c>
      <c r="L5147" s="4">
        <f t="shared" si="879"/>
        <v>2.8196000000000003</v>
      </c>
      <c r="M5147" s="5">
        <v>2.14</v>
      </c>
      <c r="N5147" s="4">
        <f t="shared" si="880"/>
        <v>3.0388000000000002</v>
      </c>
      <c r="O5147" s="5">
        <v>2.8925000000000001</v>
      </c>
      <c r="P5147" s="4">
        <f t="shared" si="884"/>
        <v>1.9379750000000002</v>
      </c>
      <c r="Q5147" s="5">
        <v>3.0550000000000002</v>
      </c>
      <c r="R5147" s="4">
        <f t="shared" si="883"/>
        <v>2.031355</v>
      </c>
      <c r="S5147" s="5">
        <v>0.161</v>
      </c>
      <c r="T5147" s="4">
        <f t="shared" si="881"/>
        <v>9.3379999999999991E-2</v>
      </c>
      <c r="U5147" s="5">
        <v>6.0625</v>
      </c>
      <c r="V5147" s="4">
        <f t="shared" si="882"/>
        <v>7.8812500000000005</v>
      </c>
      <c r="W5147" s="5">
        <v>6.8470083028336424</v>
      </c>
      <c r="X5147" s="5">
        <v>8.125</v>
      </c>
      <c r="Y5147" s="5">
        <v>85.674999999999997</v>
      </c>
      <c r="Z5147" s="5">
        <v>11.074999999999999</v>
      </c>
      <c r="AA5147" s="5">
        <v>345.4</v>
      </c>
      <c r="AB5147" s="5">
        <v>0.08</v>
      </c>
    </row>
    <row r="5148" spans="1:28">
      <c r="A5148" s="15">
        <v>40393.166666666664</v>
      </c>
      <c r="B5148" s="5">
        <v>0.3725</v>
      </c>
      <c r="C5148" s="4">
        <f t="shared" si="885"/>
        <v>0.43209999999999998</v>
      </c>
      <c r="D5148" s="5">
        <v>7.69</v>
      </c>
      <c r="E5148" s="4">
        <f t="shared" si="876"/>
        <v>14.687900000000001</v>
      </c>
      <c r="F5148" s="5">
        <v>29.87</v>
      </c>
      <c r="G5148" s="4">
        <f t="shared" si="877"/>
        <v>57.051699999999997</v>
      </c>
      <c r="H5148" s="5">
        <f t="shared" si="875"/>
        <v>42.363799999999998</v>
      </c>
      <c r="I5148" s="5">
        <v>0.66</v>
      </c>
      <c r="J5148" s="16">
        <f t="shared" si="878"/>
        <v>1.32</v>
      </c>
      <c r="K5148" s="5">
        <v>1.06</v>
      </c>
      <c r="L5148" s="4">
        <f t="shared" si="879"/>
        <v>2.8196000000000003</v>
      </c>
      <c r="M5148" s="5">
        <v>1.7825</v>
      </c>
      <c r="N5148" s="4">
        <f t="shared" si="880"/>
        <v>2.5311499999999998</v>
      </c>
      <c r="O5148" s="5">
        <v>2.8774999999999999</v>
      </c>
      <c r="P5148" s="4">
        <f t="shared" si="884"/>
        <v>1.9279250000000001</v>
      </c>
      <c r="Q5148" s="5">
        <v>3.0607500000000001</v>
      </c>
      <c r="R5148" s="4">
        <f t="shared" si="883"/>
        <v>2.0330500000000002</v>
      </c>
      <c r="S5148" s="5">
        <v>0.18124999999999999</v>
      </c>
      <c r="T5148" s="4">
        <f t="shared" si="881"/>
        <v>0.105125</v>
      </c>
      <c r="U5148" s="5">
        <v>7.5625</v>
      </c>
      <c r="V5148" s="4">
        <f t="shared" si="882"/>
        <v>9.8312500000000007</v>
      </c>
      <c r="W5148" s="5">
        <v>9.6036016651273179</v>
      </c>
      <c r="X5148" s="5">
        <v>9.1875</v>
      </c>
      <c r="Y5148" s="5">
        <v>87.174999999999997</v>
      </c>
      <c r="Z5148" s="5">
        <v>10.7875</v>
      </c>
      <c r="AA5148" s="5">
        <v>338.87613404046499</v>
      </c>
      <c r="AB5148" s="5">
        <v>0.08</v>
      </c>
    </row>
    <row r="5149" spans="1:28">
      <c r="A5149" s="15">
        <v>40393.208333333336</v>
      </c>
      <c r="B5149" s="5">
        <v>0.41749999999999998</v>
      </c>
      <c r="C5149" s="4">
        <f t="shared" si="885"/>
        <v>0.48429999999999995</v>
      </c>
      <c r="D5149" s="5">
        <v>5.63</v>
      </c>
      <c r="E5149" s="4">
        <f t="shared" si="876"/>
        <v>10.753299999999999</v>
      </c>
      <c r="F5149" s="5">
        <v>22.76</v>
      </c>
      <c r="G5149" s="4">
        <f t="shared" si="877"/>
        <v>43.471600000000002</v>
      </c>
      <c r="H5149" s="5">
        <f t="shared" si="875"/>
        <v>32.718299999999999</v>
      </c>
      <c r="I5149" s="5">
        <v>1.4924999999999999</v>
      </c>
      <c r="J5149" s="16">
        <f t="shared" si="878"/>
        <v>2.9849999999999999</v>
      </c>
      <c r="K5149" s="5">
        <v>0.92749999999999999</v>
      </c>
      <c r="L5149" s="4">
        <f t="shared" si="879"/>
        <v>2.4671500000000002</v>
      </c>
      <c r="M5149" s="5">
        <v>1.665</v>
      </c>
      <c r="N5149" s="4">
        <f t="shared" si="880"/>
        <v>2.3643000000000001</v>
      </c>
      <c r="O5149" s="5">
        <v>2.75</v>
      </c>
      <c r="P5149" s="4">
        <f t="shared" si="884"/>
        <v>1.8425</v>
      </c>
      <c r="Q5149" s="5">
        <v>2.8935</v>
      </c>
      <c r="R5149" s="4">
        <f t="shared" si="883"/>
        <v>1.926455</v>
      </c>
      <c r="S5149" s="5">
        <v>0.14474999999999999</v>
      </c>
      <c r="T5149" s="4">
        <f t="shared" si="881"/>
        <v>8.3954999999999988E-2</v>
      </c>
      <c r="U5149" s="5">
        <v>12.0625</v>
      </c>
      <c r="V5149" s="4">
        <f t="shared" si="882"/>
        <v>15.68125</v>
      </c>
      <c r="W5149" s="5">
        <v>13.873983665701074</v>
      </c>
      <c r="X5149" s="5">
        <v>10.125</v>
      </c>
      <c r="Y5149" s="5">
        <v>87.7</v>
      </c>
      <c r="Z5149" s="5">
        <v>11</v>
      </c>
      <c r="AA5149" s="5">
        <v>332.92019978323702</v>
      </c>
      <c r="AB5149" s="5">
        <v>0.08</v>
      </c>
    </row>
    <row r="5150" spans="1:28">
      <c r="A5150" s="15">
        <v>40393.25</v>
      </c>
      <c r="B5150" s="5">
        <v>0.44500000000000001</v>
      </c>
      <c r="C5150" s="4">
        <f t="shared" si="885"/>
        <v>0.51619999999999999</v>
      </c>
      <c r="D5150" s="5">
        <v>10.0275</v>
      </c>
      <c r="E5150" s="4">
        <f t="shared" si="876"/>
        <v>19.152525000000001</v>
      </c>
      <c r="F5150" s="5">
        <v>28.447500000000002</v>
      </c>
      <c r="G5150" s="4">
        <f t="shared" si="877"/>
        <v>54.334724999999999</v>
      </c>
      <c r="H5150" s="5">
        <f t="shared" si="875"/>
        <v>35.182199999999995</v>
      </c>
      <c r="I5150" s="5">
        <v>1.74</v>
      </c>
      <c r="J5150" s="16">
        <f t="shared" si="878"/>
        <v>3.48</v>
      </c>
      <c r="K5150" s="5">
        <v>1.06</v>
      </c>
      <c r="L5150" s="4">
        <f t="shared" si="879"/>
        <v>2.8196000000000003</v>
      </c>
      <c r="M5150" s="5">
        <v>1.7825</v>
      </c>
      <c r="N5150" s="4">
        <f t="shared" si="880"/>
        <v>2.5311499999999998</v>
      </c>
      <c r="O5150" s="5">
        <v>2.7475000000000001</v>
      </c>
      <c r="P5150" s="4">
        <f t="shared" si="884"/>
        <v>1.8408250000000002</v>
      </c>
      <c r="Q5150" s="5">
        <v>2.8595000000000002</v>
      </c>
      <c r="R5150" s="4">
        <f t="shared" si="883"/>
        <v>1.9054950000000002</v>
      </c>
      <c r="S5150" s="5">
        <v>0.1115</v>
      </c>
      <c r="T5150" s="4">
        <f t="shared" si="881"/>
        <v>6.4669999999999991E-2</v>
      </c>
      <c r="U5150" s="5">
        <v>14.5625</v>
      </c>
      <c r="V5150" s="4">
        <f t="shared" si="882"/>
        <v>18.931250000000002</v>
      </c>
      <c r="W5150" s="5">
        <v>17.632632590536307</v>
      </c>
      <c r="X5150" s="5">
        <v>10.375</v>
      </c>
      <c r="Y5150" s="5">
        <v>87.275000000000006</v>
      </c>
      <c r="Z5150" s="5">
        <v>11.4625</v>
      </c>
      <c r="AA5150" s="5">
        <v>312.89747987156301</v>
      </c>
      <c r="AB5150" s="5">
        <v>0.08</v>
      </c>
    </row>
    <row r="5151" spans="1:28">
      <c r="A5151" s="15">
        <v>40393.291666666664</v>
      </c>
      <c r="B5151" s="5">
        <v>0.46500000000000002</v>
      </c>
      <c r="C5151" s="4">
        <f t="shared" si="885"/>
        <v>0.53939999999999999</v>
      </c>
      <c r="D5151" s="5">
        <v>15.52</v>
      </c>
      <c r="E5151" s="4">
        <f t="shared" si="876"/>
        <v>29.643199999999997</v>
      </c>
      <c r="F5151" s="5">
        <v>35.130000000000003</v>
      </c>
      <c r="G5151" s="4">
        <f t="shared" si="877"/>
        <v>67.098300000000009</v>
      </c>
      <c r="H5151" s="5">
        <f t="shared" si="875"/>
        <v>37.455100000000016</v>
      </c>
      <c r="I5151" s="5">
        <v>2.4849999999999999</v>
      </c>
      <c r="J5151" s="16">
        <f t="shared" si="878"/>
        <v>4.97</v>
      </c>
      <c r="K5151" s="5">
        <v>1.06</v>
      </c>
      <c r="L5151" s="4">
        <f t="shared" si="879"/>
        <v>2.8196000000000003</v>
      </c>
      <c r="M5151" s="5">
        <v>1.7825</v>
      </c>
      <c r="N5151" s="4">
        <f t="shared" si="880"/>
        <v>2.5311499999999998</v>
      </c>
      <c r="O5151" s="5">
        <v>2.72</v>
      </c>
      <c r="P5151" s="4">
        <f t="shared" si="884"/>
        <v>1.8224000000000002</v>
      </c>
      <c r="Q5151" s="5">
        <v>2.8515000000000001</v>
      </c>
      <c r="R5151" s="4">
        <f t="shared" si="883"/>
        <v>1.8988150000000001</v>
      </c>
      <c r="S5151" s="5">
        <v>0.13175000000000001</v>
      </c>
      <c r="T5151" s="4">
        <f t="shared" si="881"/>
        <v>7.6414999999999997E-2</v>
      </c>
      <c r="U5151" s="5">
        <v>17.1875</v>
      </c>
      <c r="V5151" s="4">
        <f t="shared" si="882"/>
        <v>22.34375</v>
      </c>
      <c r="W5151" s="5">
        <v>18.76383366859837</v>
      </c>
      <c r="X5151" s="5">
        <v>11.1875</v>
      </c>
      <c r="Y5151" s="5">
        <v>82.5</v>
      </c>
      <c r="Z5151" s="5">
        <v>12.5875</v>
      </c>
      <c r="AA5151" s="5">
        <v>314.25453257511498</v>
      </c>
      <c r="AB5151" s="5">
        <v>0.08</v>
      </c>
    </row>
    <row r="5152" spans="1:28">
      <c r="A5152" s="15">
        <v>40393.333333333336</v>
      </c>
      <c r="B5152" s="5">
        <v>0.435</v>
      </c>
      <c r="C5152" s="4">
        <f t="shared" si="885"/>
        <v>0.50459999999999994</v>
      </c>
      <c r="D5152" s="5">
        <v>19.364999999999998</v>
      </c>
      <c r="E5152" s="4">
        <f t="shared" si="876"/>
        <v>36.987149999999993</v>
      </c>
      <c r="F5152" s="5">
        <v>42.2425</v>
      </c>
      <c r="G5152" s="4">
        <f t="shared" si="877"/>
        <v>80.683174999999991</v>
      </c>
      <c r="H5152" s="5">
        <f t="shared" si="875"/>
        <v>43.696024999999999</v>
      </c>
      <c r="I5152" s="5">
        <v>2.4874999999999998</v>
      </c>
      <c r="J5152" s="16">
        <f t="shared" si="878"/>
        <v>4.9749999999999996</v>
      </c>
      <c r="K5152" s="5">
        <v>1.59</v>
      </c>
      <c r="L5152" s="4">
        <f t="shared" si="879"/>
        <v>4.2294</v>
      </c>
      <c r="M5152" s="5">
        <v>2.14</v>
      </c>
      <c r="N5152" s="4">
        <f t="shared" si="880"/>
        <v>3.0388000000000002</v>
      </c>
      <c r="O5152" s="5">
        <v>2.7050000000000001</v>
      </c>
      <c r="P5152" s="4">
        <f t="shared" si="884"/>
        <v>1.8123500000000001</v>
      </c>
      <c r="Q5152" s="5">
        <v>2.8442500000000002</v>
      </c>
      <c r="R5152" s="4">
        <f t="shared" si="883"/>
        <v>1.89297</v>
      </c>
      <c r="S5152" s="5">
        <v>0.13900000000000001</v>
      </c>
      <c r="T5152" s="4">
        <f t="shared" si="881"/>
        <v>8.0619999999999997E-2</v>
      </c>
      <c r="U5152" s="5">
        <v>13.25</v>
      </c>
      <c r="V5152" s="4">
        <f t="shared" si="882"/>
        <v>17.225000000000001</v>
      </c>
      <c r="W5152" s="5">
        <v>13.865432586660948</v>
      </c>
      <c r="X5152" s="5">
        <v>13.5</v>
      </c>
      <c r="Y5152" s="5">
        <v>76.599999999999994</v>
      </c>
      <c r="Z5152" s="5">
        <v>13.387499999999999</v>
      </c>
      <c r="AA5152" s="5">
        <v>278.51171181713897</v>
      </c>
      <c r="AB5152" s="5">
        <v>9.7500000000000003E-2</v>
      </c>
    </row>
    <row r="5153" spans="1:28">
      <c r="A5153" s="15">
        <v>40393.375</v>
      </c>
      <c r="B5153" s="5">
        <v>0.36749999999999999</v>
      </c>
      <c r="C5153" s="4">
        <f t="shared" si="885"/>
        <v>0.42629999999999996</v>
      </c>
      <c r="D5153" s="5">
        <v>16.892499999999998</v>
      </c>
      <c r="E5153" s="4">
        <f t="shared" si="876"/>
        <v>32.264674999999997</v>
      </c>
      <c r="F5153" s="5">
        <v>36.270000000000003</v>
      </c>
      <c r="G5153" s="4">
        <f t="shared" si="877"/>
        <v>69.275700000000001</v>
      </c>
      <c r="H5153" s="5">
        <f t="shared" si="875"/>
        <v>37.011025000000004</v>
      </c>
      <c r="I5153" s="5">
        <v>6.13</v>
      </c>
      <c r="J5153" s="16">
        <f t="shared" si="878"/>
        <v>12.26</v>
      </c>
      <c r="K5153" s="5">
        <v>1.59</v>
      </c>
      <c r="L5153" s="4">
        <f t="shared" si="879"/>
        <v>4.2294</v>
      </c>
      <c r="M5153" s="5">
        <v>2.14</v>
      </c>
      <c r="N5153" s="4">
        <f t="shared" si="880"/>
        <v>3.0388000000000002</v>
      </c>
      <c r="O5153" s="5">
        <v>2.6074999999999999</v>
      </c>
      <c r="P5153" s="4">
        <f t="shared" si="884"/>
        <v>1.7470250000000001</v>
      </c>
      <c r="Q5153" s="5">
        <v>2.7235</v>
      </c>
      <c r="R5153" s="4">
        <f t="shared" si="883"/>
        <v>1.813725</v>
      </c>
      <c r="S5153" s="5">
        <v>0.115</v>
      </c>
      <c r="T5153" s="4">
        <f t="shared" si="881"/>
        <v>6.6699999999999995E-2</v>
      </c>
      <c r="U5153" s="5">
        <v>20.1875</v>
      </c>
      <c r="V5153" s="4">
        <f t="shared" si="882"/>
        <v>26.243750000000002</v>
      </c>
      <c r="W5153" s="5">
        <v>19.908936006984195</v>
      </c>
      <c r="X5153" s="5">
        <v>16.375</v>
      </c>
      <c r="Y5153" s="5">
        <v>76.025000000000006</v>
      </c>
      <c r="Z5153" s="5">
        <v>14.737500000000001</v>
      </c>
      <c r="AA5153" s="5">
        <v>224.18068222359099</v>
      </c>
      <c r="AB5153" s="5">
        <v>0.115</v>
      </c>
    </row>
    <row r="5154" spans="1:28">
      <c r="A5154" s="15">
        <v>40393.416666666664</v>
      </c>
      <c r="B5154" s="5">
        <v>0.3125</v>
      </c>
      <c r="C5154" s="4">
        <f t="shared" si="885"/>
        <v>0.36249999999999999</v>
      </c>
      <c r="D5154" s="5">
        <v>11.1225</v>
      </c>
      <c r="E5154" s="4">
        <f t="shared" si="876"/>
        <v>21.243974999999999</v>
      </c>
      <c r="F5154" s="5">
        <v>27.307500000000001</v>
      </c>
      <c r="G5154" s="4">
        <f t="shared" si="877"/>
        <v>52.157325</v>
      </c>
      <c r="H5154" s="5">
        <f t="shared" si="875"/>
        <v>30.913350000000001</v>
      </c>
      <c r="I5154" s="5">
        <v>9.2799999999999994</v>
      </c>
      <c r="J5154" s="16">
        <f t="shared" si="878"/>
        <v>18.559999999999999</v>
      </c>
      <c r="K5154" s="5">
        <v>1.1924999999999999</v>
      </c>
      <c r="L5154" s="4">
        <f t="shared" si="879"/>
        <v>3.17205</v>
      </c>
      <c r="M5154" s="5">
        <v>1.9</v>
      </c>
      <c r="N5154" s="4">
        <f t="shared" si="880"/>
        <v>2.698</v>
      </c>
      <c r="O5154" s="5">
        <v>2.62</v>
      </c>
      <c r="P5154" s="4">
        <f t="shared" si="884"/>
        <v>1.7554000000000001</v>
      </c>
      <c r="Q5154" s="5">
        <v>2.7555000000000001</v>
      </c>
      <c r="R5154" s="4">
        <f t="shared" si="883"/>
        <v>1.8332650000000001</v>
      </c>
      <c r="S5154" s="5">
        <v>0.13425000000000001</v>
      </c>
      <c r="T5154" s="4">
        <f t="shared" si="881"/>
        <v>7.7865000000000004E-2</v>
      </c>
      <c r="U5154" s="5">
        <v>14.5625</v>
      </c>
      <c r="V5154" s="4">
        <f t="shared" si="882"/>
        <v>18.931250000000002</v>
      </c>
      <c r="W5154" s="5">
        <v>15.807793391575917</v>
      </c>
      <c r="X5154" s="5">
        <v>12.0625</v>
      </c>
      <c r="Y5154" s="5">
        <v>71.25</v>
      </c>
      <c r="Z5154" s="5">
        <v>15.925000000000001</v>
      </c>
      <c r="AA5154" s="5">
        <v>238.236134118753</v>
      </c>
      <c r="AB5154" s="5">
        <v>0.1</v>
      </c>
    </row>
    <row r="5155" spans="1:28">
      <c r="A5155" s="15">
        <v>40393.458333333336</v>
      </c>
      <c r="B5155" s="5">
        <v>0.28499999999999998</v>
      </c>
      <c r="C5155" s="4">
        <f t="shared" si="885"/>
        <v>0.33059999999999995</v>
      </c>
      <c r="D5155" s="5">
        <v>14.1425</v>
      </c>
      <c r="E5155" s="4">
        <f t="shared" si="876"/>
        <v>27.012174999999999</v>
      </c>
      <c r="F5155" s="5">
        <v>29.5825</v>
      </c>
      <c r="G5155" s="4">
        <f t="shared" si="877"/>
        <v>56.502575</v>
      </c>
      <c r="H5155" s="5">
        <f t="shared" si="875"/>
        <v>29.490400000000001</v>
      </c>
      <c r="I5155" s="5">
        <v>10.775</v>
      </c>
      <c r="J5155" s="16">
        <f t="shared" si="878"/>
        <v>21.55</v>
      </c>
      <c r="K5155" s="5">
        <v>1.7224999999999999</v>
      </c>
      <c r="L5155" s="4">
        <f t="shared" si="879"/>
        <v>4.5818500000000002</v>
      </c>
      <c r="M5155" s="5">
        <v>2.2599999999999998</v>
      </c>
      <c r="N5155" s="4">
        <f t="shared" si="880"/>
        <v>3.2091999999999996</v>
      </c>
      <c r="O5155" s="5">
        <v>2.5874999999999999</v>
      </c>
      <c r="P5155" s="4">
        <f t="shared" si="884"/>
        <v>1.733625</v>
      </c>
      <c r="Q5155" s="5">
        <v>2.7084999999999999</v>
      </c>
      <c r="R5155" s="4">
        <f t="shared" si="883"/>
        <v>1.8043849999999999</v>
      </c>
      <c r="S5155" s="5">
        <v>0.122</v>
      </c>
      <c r="T5155" s="4">
        <f t="shared" si="881"/>
        <v>7.075999999999999E-2</v>
      </c>
      <c r="U5155" s="5">
        <v>15.3125</v>
      </c>
      <c r="V5155" s="4">
        <f t="shared" si="882"/>
        <v>19.90625</v>
      </c>
      <c r="W5155" s="5">
        <v>16.925574705147181</v>
      </c>
      <c r="X5155" s="5">
        <v>12.1875</v>
      </c>
      <c r="Y5155" s="5">
        <v>65.875</v>
      </c>
      <c r="Z5155" s="5">
        <v>17.475000000000001</v>
      </c>
      <c r="AA5155" s="5">
        <v>186.82313800259601</v>
      </c>
      <c r="AB5155" s="5">
        <v>0.14249999999999999</v>
      </c>
    </row>
    <row r="5156" spans="1:28">
      <c r="A5156" s="15">
        <v>40393.5</v>
      </c>
      <c r="B5156" s="5">
        <v>0.3175</v>
      </c>
      <c r="C5156" s="4">
        <f t="shared" si="885"/>
        <v>0.36829999999999996</v>
      </c>
      <c r="D5156" s="5">
        <v>55.7425</v>
      </c>
      <c r="E5156" s="4">
        <f t="shared" si="876"/>
        <v>106.46817499999999</v>
      </c>
      <c r="F5156" s="5">
        <v>84.907499999999999</v>
      </c>
      <c r="G5156" s="4">
        <f t="shared" si="877"/>
        <v>162.17332499999998</v>
      </c>
      <c r="H5156" s="5">
        <f t="shared" si="875"/>
        <v>55.705149999999989</v>
      </c>
      <c r="I5156" s="5">
        <v>4.6399999999999997</v>
      </c>
      <c r="J5156" s="16">
        <f t="shared" si="878"/>
        <v>9.2799999999999994</v>
      </c>
      <c r="K5156" s="5">
        <v>3.5750000000000002</v>
      </c>
      <c r="L5156" s="4">
        <f t="shared" si="879"/>
        <v>9.509500000000001</v>
      </c>
      <c r="M5156" s="5">
        <v>5.1174999999999997</v>
      </c>
      <c r="N5156" s="4">
        <f t="shared" si="880"/>
        <v>7.2668499999999989</v>
      </c>
      <c r="O5156" s="5">
        <v>2.4624999999999999</v>
      </c>
      <c r="P5156" s="4">
        <f t="shared" si="884"/>
        <v>1.649875</v>
      </c>
      <c r="Q5156" s="5">
        <v>2.5350000000000001</v>
      </c>
      <c r="R5156" s="4">
        <f t="shared" si="883"/>
        <v>1.6914899999999999</v>
      </c>
      <c r="S5156" s="5">
        <v>7.1749999999999994E-2</v>
      </c>
      <c r="T5156" s="4">
        <f t="shared" si="881"/>
        <v>4.1614999999999992E-2</v>
      </c>
      <c r="U5156" s="5">
        <v>25.5</v>
      </c>
      <c r="V5156" s="4">
        <f t="shared" si="882"/>
        <v>33.15</v>
      </c>
      <c r="W5156" s="5">
        <v>24.438534561004452</v>
      </c>
      <c r="X5156" s="5">
        <v>19.9375</v>
      </c>
      <c r="Y5156" s="5">
        <v>68.95</v>
      </c>
      <c r="Z5156" s="5">
        <v>18.287500000000001</v>
      </c>
      <c r="AA5156" s="5">
        <v>87.806583922255996</v>
      </c>
      <c r="AB5156" s="5">
        <v>0.19500000000000001</v>
      </c>
    </row>
    <row r="5157" spans="1:28">
      <c r="A5157" s="15">
        <v>40393.541666666664</v>
      </c>
      <c r="B5157" s="5">
        <v>0.26500000000000001</v>
      </c>
      <c r="C5157" s="4">
        <f t="shared" si="885"/>
        <v>0.30740000000000001</v>
      </c>
      <c r="D5157" s="5">
        <v>49.422499999999999</v>
      </c>
      <c r="E5157" s="4">
        <f t="shared" si="876"/>
        <v>94.396974999999998</v>
      </c>
      <c r="F5157" s="5">
        <v>76.942499999999995</v>
      </c>
      <c r="G5157" s="4">
        <f t="shared" si="877"/>
        <v>146.96017499999999</v>
      </c>
      <c r="H5157" s="5">
        <f t="shared" si="875"/>
        <v>52.563199999999995</v>
      </c>
      <c r="I5157" s="5">
        <v>7.54</v>
      </c>
      <c r="J5157" s="16">
        <f t="shared" si="878"/>
        <v>15.08</v>
      </c>
      <c r="K5157" s="5">
        <v>3.7075</v>
      </c>
      <c r="L5157" s="4">
        <f t="shared" si="879"/>
        <v>9.8619500000000002</v>
      </c>
      <c r="M5157" s="5">
        <v>5.3574999999999999</v>
      </c>
      <c r="N5157" s="4">
        <f t="shared" si="880"/>
        <v>7.6076499999999996</v>
      </c>
      <c r="O5157" s="5">
        <v>2.4</v>
      </c>
      <c r="P5157" s="4">
        <f t="shared" si="884"/>
        <v>1.6080000000000001</v>
      </c>
      <c r="Q5157" s="5">
        <v>2.4477500000000001</v>
      </c>
      <c r="R5157" s="4">
        <f t="shared" si="883"/>
        <v>1.6355500000000001</v>
      </c>
      <c r="S5157" s="5">
        <v>4.7500000000000001E-2</v>
      </c>
      <c r="T5157" s="4">
        <f t="shared" si="881"/>
        <v>2.7549999999999998E-2</v>
      </c>
      <c r="U5157" s="5">
        <v>11.8125</v>
      </c>
      <c r="V5157" s="4">
        <f t="shared" si="882"/>
        <v>15.356250000000001</v>
      </c>
      <c r="W5157" s="5">
        <v>13.439678073266009</v>
      </c>
      <c r="X5157" s="5">
        <v>7.8125</v>
      </c>
      <c r="Y5157" s="5">
        <v>62.4</v>
      </c>
      <c r="Z5157" s="5">
        <v>19.225000000000001</v>
      </c>
      <c r="AA5157" s="5">
        <v>88.518615036940005</v>
      </c>
      <c r="AB5157" s="5">
        <v>0.29749999999999999</v>
      </c>
    </row>
    <row r="5158" spans="1:28">
      <c r="A5158" s="15">
        <v>40393.583333333336</v>
      </c>
      <c r="B5158" s="5">
        <v>0.1825</v>
      </c>
      <c r="C5158" s="4">
        <f t="shared" si="885"/>
        <v>0.21169999999999997</v>
      </c>
      <c r="D5158" s="5">
        <v>48.457500000000003</v>
      </c>
      <c r="E5158" s="4">
        <f t="shared" si="876"/>
        <v>92.553825000000003</v>
      </c>
      <c r="F5158" s="5">
        <v>77.224999999999994</v>
      </c>
      <c r="G5158" s="4">
        <f t="shared" si="877"/>
        <v>147.49974999999998</v>
      </c>
      <c r="H5158" s="5">
        <f t="shared" si="875"/>
        <v>54.945924999999974</v>
      </c>
      <c r="I5158" s="5">
        <v>7.4574999999999996</v>
      </c>
      <c r="J5158" s="16">
        <f t="shared" si="878"/>
        <v>14.914999999999999</v>
      </c>
      <c r="K5158" s="5">
        <v>3.3125</v>
      </c>
      <c r="L5158" s="4">
        <f t="shared" si="879"/>
        <v>8.8112500000000011</v>
      </c>
      <c r="M5158" s="5">
        <v>4.8825000000000003</v>
      </c>
      <c r="N5158" s="4">
        <f t="shared" si="880"/>
        <v>6.9331500000000004</v>
      </c>
      <c r="O5158" s="5">
        <v>2.415</v>
      </c>
      <c r="P5158" s="4">
        <f t="shared" si="884"/>
        <v>1.6180500000000002</v>
      </c>
      <c r="Q5158" s="5">
        <v>2.4537499999999999</v>
      </c>
      <c r="R5158" s="4">
        <f t="shared" si="883"/>
        <v>1.6415400000000002</v>
      </c>
      <c r="S5158" s="5">
        <v>4.0500000000000001E-2</v>
      </c>
      <c r="T5158" s="4">
        <f t="shared" si="881"/>
        <v>2.349E-2</v>
      </c>
      <c r="U5158" s="5">
        <v>10.125</v>
      </c>
      <c r="V5158" s="4">
        <f t="shared" si="882"/>
        <v>13.1625</v>
      </c>
      <c r="W5158" s="5">
        <v>10.259853620459904</v>
      </c>
      <c r="X5158" s="5">
        <v>11</v>
      </c>
      <c r="Y5158" s="5">
        <v>61.55</v>
      </c>
      <c r="Z5158" s="5">
        <v>18.7</v>
      </c>
      <c r="AA5158" s="5">
        <v>87.527548269880498</v>
      </c>
      <c r="AB5158" s="5">
        <v>0.27500000000000002</v>
      </c>
    </row>
    <row r="5159" spans="1:28">
      <c r="A5159" s="15">
        <v>40393.625</v>
      </c>
      <c r="B5159" s="5">
        <v>0.18</v>
      </c>
      <c r="C5159" s="4">
        <f t="shared" si="885"/>
        <v>0.20879999999999999</v>
      </c>
      <c r="D5159" s="5">
        <v>45.02</v>
      </c>
      <c r="E5159" s="4">
        <f t="shared" si="876"/>
        <v>85.988200000000006</v>
      </c>
      <c r="F5159" s="5">
        <v>74.81</v>
      </c>
      <c r="G5159" s="4">
        <f t="shared" si="877"/>
        <v>142.8871</v>
      </c>
      <c r="H5159" s="5">
        <f t="shared" si="875"/>
        <v>56.898899999999998</v>
      </c>
      <c r="I5159" s="5">
        <v>7.79</v>
      </c>
      <c r="J5159" s="16">
        <f t="shared" si="878"/>
        <v>15.58</v>
      </c>
      <c r="K5159" s="5">
        <v>2.7825000000000002</v>
      </c>
      <c r="L5159" s="4">
        <f t="shared" si="879"/>
        <v>7.4014500000000005</v>
      </c>
      <c r="M5159" s="5">
        <v>5.24</v>
      </c>
      <c r="N5159" s="4">
        <f t="shared" si="880"/>
        <v>7.4408000000000003</v>
      </c>
      <c r="O5159" s="5">
        <v>2.3925000000000001</v>
      </c>
      <c r="P5159" s="4">
        <f t="shared" si="884"/>
        <v>1.602975</v>
      </c>
      <c r="Q5159" s="5">
        <v>2.4329999999999998</v>
      </c>
      <c r="R5159" s="4">
        <f t="shared" si="883"/>
        <v>1.62632</v>
      </c>
      <c r="S5159" s="5">
        <v>4.0250000000000001E-2</v>
      </c>
      <c r="T5159" s="4">
        <f t="shared" si="881"/>
        <v>2.3344999999999998E-2</v>
      </c>
      <c r="U5159" s="5">
        <v>6.875</v>
      </c>
      <c r="V5159" s="4">
        <f t="shared" si="882"/>
        <v>8.9375</v>
      </c>
      <c r="W5159" s="5">
        <v>7.6783106763333109</v>
      </c>
      <c r="X5159" s="5">
        <v>7.625</v>
      </c>
      <c r="Y5159" s="5">
        <v>57.3</v>
      </c>
      <c r="Z5159" s="5">
        <v>18.574999999999999</v>
      </c>
      <c r="AA5159" s="5">
        <v>85.392298052424096</v>
      </c>
      <c r="AB5159" s="5">
        <v>0.28000000000000003</v>
      </c>
    </row>
    <row r="5160" spans="1:28">
      <c r="A5160" s="15">
        <v>40393.666666666664</v>
      </c>
      <c r="B5160" s="5">
        <v>0.215</v>
      </c>
      <c r="C5160" s="4">
        <f t="shared" si="885"/>
        <v>0.24939999999999998</v>
      </c>
      <c r="D5160" s="5">
        <v>52.292499999999997</v>
      </c>
      <c r="E5160" s="4">
        <f t="shared" si="876"/>
        <v>99.878674999999987</v>
      </c>
      <c r="F5160" s="5">
        <v>86.47</v>
      </c>
      <c r="G5160" s="4">
        <f t="shared" si="877"/>
        <v>165.15769999999998</v>
      </c>
      <c r="H5160" s="5">
        <f t="shared" si="875"/>
        <v>65.27902499999999</v>
      </c>
      <c r="I5160" s="5">
        <v>5.5525000000000002</v>
      </c>
      <c r="J5160" s="16">
        <f t="shared" si="878"/>
        <v>11.105</v>
      </c>
      <c r="K5160" s="5">
        <v>3.3125</v>
      </c>
      <c r="L5160" s="4">
        <f t="shared" si="879"/>
        <v>8.8112500000000011</v>
      </c>
      <c r="M5160" s="5">
        <v>5.24</v>
      </c>
      <c r="N5160" s="4">
        <f t="shared" si="880"/>
        <v>7.4408000000000003</v>
      </c>
      <c r="O5160" s="5">
        <v>2.4</v>
      </c>
      <c r="P5160" s="4">
        <f t="shared" si="884"/>
        <v>1.6080000000000001</v>
      </c>
      <c r="Q5160" s="5">
        <v>2.4387500000000002</v>
      </c>
      <c r="R5160" s="4">
        <f t="shared" si="883"/>
        <v>1.6312000000000002</v>
      </c>
      <c r="S5160" s="5">
        <v>0.04</v>
      </c>
      <c r="T5160" s="4">
        <f t="shared" si="881"/>
        <v>2.3199999999999998E-2</v>
      </c>
      <c r="U5160" s="5">
        <v>8.4375</v>
      </c>
      <c r="V5160" s="4">
        <f t="shared" si="882"/>
        <v>10.96875</v>
      </c>
      <c r="W5160" s="5">
        <v>10.309465070362315</v>
      </c>
      <c r="X5160" s="5">
        <v>9.9375</v>
      </c>
      <c r="Y5160" s="5">
        <v>55.674999999999997</v>
      </c>
      <c r="Z5160" s="5">
        <v>18.3</v>
      </c>
      <c r="AA5160" s="5">
        <v>108.56578598159101</v>
      </c>
      <c r="AB5160" s="5">
        <v>0.185</v>
      </c>
    </row>
    <row r="5161" spans="1:28">
      <c r="A5161" s="15">
        <v>40393.708333333336</v>
      </c>
      <c r="B5161" s="5">
        <v>0.2</v>
      </c>
      <c r="C5161" s="4">
        <f t="shared" si="885"/>
        <v>0.23199999999999998</v>
      </c>
      <c r="D5161" s="5">
        <v>28.41</v>
      </c>
      <c r="E5161" s="4">
        <f t="shared" si="876"/>
        <v>54.263100000000001</v>
      </c>
      <c r="F5161" s="5">
        <v>53.9</v>
      </c>
      <c r="G5161" s="4">
        <f t="shared" si="877"/>
        <v>102.949</v>
      </c>
      <c r="H5161" s="5">
        <f t="shared" ref="H5161:H5224" si="886">G5161-E5161</f>
        <v>48.685899999999997</v>
      </c>
      <c r="I5161" s="5">
        <v>10.775</v>
      </c>
      <c r="J5161" s="16">
        <f t="shared" si="878"/>
        <v>21.55</v>
      </c>
      <c r="K5161" s="5">
        <v>2.5175000000000001</v>
      </c>
      <c r="L5161" s="4">
        <f t="shared" si="879"/>
        <v>6.6965500000000002</v>
      </c>
      <c r="M5161" s="5">
        <v>3.9325000000000001</v>
      </c>
      <c r="N5161" s="4">
        <f t="shared" si="880"/>
        <v>5.5841500000000002</v>
      </c>
      <c r="O5161" s="5">
        <v>2.4175</v>
      </c>
      <c r="P5161" s="4">
        <f t="shared" si="884"/>
        <v>1.6197250000000001</v>
      </c>
      <c r="Q5161" s="5">
        <v>2.4577499999999999</v>
      </c>
      <c r="R5161" s="4">
        <f t="shared" si="883"/>
        <v>1.6427800000000001</v>
      </c>
      <c r="S5161" s="5">
        <v>3.9750000000000001E-2</v>
      </c>
      <c r="T5161" s="4">
        <f t="shared" si="881"/>
        <v>2.3054999999999999E-2</v>
      </c>
      <c r="U5161" s="5">
        <v>4.3125</v>
      </c>
      <c r="V5161" s="4">
        <f t="shared" si="882"/>
        <v>5.6062500000000002</v>
      </c>
      <c r="W5161" s="5">
        <v>6.6070052196508744</v>
      </c>
      <c r="X5161" s="5">
        <v>6.375</v>
      </c>
      <c r="Y5161" s="5">
        <v>54.4</v>
      </c>
      <c r="Z5161" s="5">
        <v>17.574999999999999</v>
      </c>
      <c r="AA5161" s="5">
        <v>83.6964212837796</v>
      </c>
      <c r="AB5161" s="5">
        <v>0.32750000000000001</v>
      </c>
    </row>
    <row r="5162" spans="1:28">
      <c r="A5162" s="15">
        <v>40393.75</v>
      </c>
      <c r="B5162" s="5">
        <v>0.2475</v>
      </c>
      <c r="C5162" s="4">
        <f t="shared" si="885"/>
        <v>0.28709999999999997</v>
      </c>
      <c r="D5162" s="5">
        <v>28.817499999999999</v>
      </c>
      <c r="E5162" s="4">
        <f t="shared" si="876"/>
        <v>55.041424999999997</v>
      </c>
      <c r="F5162" s="5">
        <v>55.32</v>
      </c>
      <c r="G5162" s="4">
        <f t="shared" si="877"/>
        <v>105.66119999999999</v>
      </c>
      <c r="H5162" s="5">
        <f t="shared" si="886"/>
        <v>50.619774999999997</v>
      </c>
      <c r="I5162" s="5">
        <v>10.0275</v>
      </c>
      <c r="J5162" s="16">
        <f t="shared" si="878"/>
        <v>20.055</v>
      </c>
      <c r="K5162" s="5">
        <v>2.12</v>
      </c>
      <c r="L5162" s="4">
        <f t="shared" si="879"/>
        <v>5.6392000000000007</v>
      </c>
      <c r="M5162" s="5">
        <v>3.8149999999999999</v>
      </c>
      <c r="N5162" s="4">
        <f t="shared" si="880"/>
        <v>5.4173</v>
      </c>
      <c r="O5162" s="5">
        <v>2.4049999999999998</v>
      </c>
      <c r="P5162" s="4">
        <f t="shared" si="884"/>
        <v>1.6113500000000001</v>
      </c>
      <c r="Q5162" s="5">
        <v>2.4237500000000001</v>
      </c>
      <c r="R5162" s="4">
        <f t="shared" si="883"/>
        <v>1.623095</v>
      </c>
      <c r="S5162" s="5">
        <v>2.0250000000000001E-2</v>
      </c>
      <c r="T5162" s="4">
        <f t="shared" si="881"/>
        <v>1.1745E-2</v>
      </c>
      <c r="U5162" s="5">
        <v>5.125</v>
      </c>
      <c r="V5162" s="4">
        <f t="shared" si="882"/>
        <v>6.6625000000000005</v>
      </c>
      <c r="W5162" s="5">
        <v>6.7182693309155219</v>
      </c>
      <c r="X5162" s="5">
        <v>7.3125</v>
      </c>
      <c r="Y5162" s="5">
        <v>59.575000000000003</v>
      </c>
      <c r="Z5162" s="5">
        <v>16.45</v>
      </c>
      <c r="AA5162" s="5">
        <v>73.988225137024202</v>
      </c>
      <c r="AB5162" s="5">
        <v>0.2225</v>
      </c>
    </row>
    <row r="5163" spans="1:28">
      <c r="A5163" s="15">
        <v>40393.791666666664</v>
      </c>
      <c r="B5163" s="5">
        <v>0.315</v>
      </c>
      <c r="C5163" s="4">
        <f t="shared" si="885"/>
        <v>0.3654</v>
      </c>
      <c r="D5163" s="5">
        <v>25.66</v>
      </c>
      <c r="E5163" s="4">
        <f t="shared" si="876"/>
        <v>49.010599999999997</v>
      </c>
      <c r="F5163" s="5">
        <v>53.185000000000002</v>
      </c>
      <c r="G5163" s="4">
        <f t="shared" si="877"/>
        <v>101.58335</v>
      </c>
      <c r="H5163" s="5">
        <f t="shared" si="886"/>
        <v>52.572749999999999</v>
      </c>
      <c r="I5163" s="5">
        <v>7.1275000000000004</v>
      </c>
      <c r="J5163" s="16">
        <f t="shared" si="878"/>
        <v>14.255000000000001</v>
      </c>
      <c r="K5163" s="5">
        <v>1.4575</v>
      </c>
      <c r="L5163" s="4">
        <f t="shared" si="879"/>
        <v>3.8769500000000003</v>
      </c>
      <c r="M5163" s="5">
        <v>2.9775</v>
      </c>
      <c r="N5163" s="4">
        <f t="shared" si="880"/>
        <v>4.2280499999999996</v>
      </c>
      <c r="O5163" s="5">
        <v>2.4175</v>
      </c>
      <c r="P5163" s="4">
        <f t="shared" si="884"/>
        <v>1.6197250000000001</v>
      </c>
      <c r="Q5163" s="5">
        <v>2.4562499999999998</v>
      </c>
      <c r="R5163" s="4">
        <f t="shared" si="883"/>
        <v>1.6427800000000001</v>
      </c>
      <c r="S5163" s="5">
        <v>3.9750000000000001E-2</v>
      </c>
      <c r="T5163" s="4">
        <f t="shared" si="881"/>
        <v>2.3054999999999999E-2</v>
      </c>
      <c r="U5163" s="5">
        <v>4.375</v>
      </c>
      <c r="V5163" s="4">
        <f t="shared" si="882"/>
        <v>5.6875</v>
      </c>
      <c r="W5163" s="5">
        <v>5.3657767268994512</v>
      </c>
      <c r="X5163" s="5">
        <v>6</v>
      </c>
      <c r="Y5163" s="5">
        <v>64.8</v>
      </c>
      <c r="Z5163" s="5">
        <v>15.512499999999999</v>
      </c>
      <c r="AA5163" s="5">
        <v>76.974962344581698</v>
      </c>
      <c r="AB5163" s="5">
        <v>0.10249999999999999</v>
      </c>
    </row>
    <row r="5164" spans="1:28">
      <c r="A5164" s="15">
        <v>40393.833333333336</v>
      </c>
      <c r="B5164" s="5">
        <v>0.32</v>
      </c>
      <c r="C5164" s="4">
        <f t="shared" si="885"/>
        <v>0.37119999999999997</v>
      </c>
      <c r="D5164" s="5">
        <v>17.977499999999999</v>
      </c>
      <c r="E5164" s="4">
        <f t="shared" si="876"/>
        <v>34.337024999999997</v>
      </c>
      <c r="F5164" s="5">
        <v>44.512500000000003</v>
      </c>
      <c r="G5164" s="4">
        <f t="shared" si="877"/>
        <v>85.018875000000008</v>
      </c>
      <c r="H5164" s="5">
        <f t="shared" si="886"/>
        <v>50.681850000000011</v>
      </c>
      <c r="I5164" s="5">
        <v>9.7799999999999994</v>
      </c>
      <c r="J5164" s="16">
        <f t="shared" si="878"/>
        <v>19.559999999999999</v>
      </c>
      <c r="K5164" s="5">
        <v>1.325</v>
      </c>
      <c r="L5164" s="4">
        <f t="shared" si="879"/>
        <v>3.5245000000000002</v>
      </c>
      <c r="M5164" s="5">
        <v>2.5</v>
      </c>
      <c r="N5164" s="4">
        <f t="shared" si="880"/>
        <v>3.55</v>
      </c>
      <c r="O5164" s="5">
        <v>2.39</v>
      </c>
      <c r="P5164" s="4">
        <f t="shared" si="884"/>
        <v>1.6013000000000002</v>
      </c>
      <c r="Q5164" s="5">
        <v>2.44875</v>
      </c>
      <c r="R5164" s="4">
        <f t="shared" si="883"/>
        <v>1.6361000000000001</v>
      </c>
      <c r="S5164" s="5">
        <v>0.06</v>
      </c>
      <c r="T5164" s="4">
        <f t="shared" si="881"/>
        <v>3.4799999999999998E-2</v>
      </c>
      <c r="U5164" s="5">
        <v>13.875</v>
      </c>
      <c r="V5164" s="4">
        <f t="shared" si="882"/>
        <v>18.037500000000001</v>
      </c>
      <c r="W5164" s="5">
        <v>14.679506697080397</v>
      </c>
      <c r="X5164" s="5">
        <v>13.8125</v>
      </c>
      <c r="Y5164" s="5">
        <v>67.849999999999994</v>
      </c>
      <c r="Z5164" s="5">
        <v>15.012499999999999</v>
      </c>
      <c r="AA5164" s="5">
        <v>47.458730331983801</v>
      </c>
      <c r="AB5164" s="5">
        <v>8.7499999999999994E-2</v>
      </c>
    </row>
    <row r="5165" spans="1:28">
      <c r="A5165" s="15">
        <v>40393.875</v>
      </c>
      <c r="B5165" s="5">
        <v>0.33750000000000002</v>
      </c>
      <c r="C5165" s="4">
        <f t="shared" si="885"/>
        <v>0.39150000000000001</v>
      </c>
      <c r="D5165" s="5">
        <v>15.3675</v>
      </c>
      <c r="E5165" s="4">
        <f t="shared" si="876"/>
        <v>29.351924999999998</v>
      </c>
      <c r="F5165" s="5">
        <v>39.107500000000002</v>
      </c>
      <c r="G5165" s="4">
        <f t="shared" si="877"/>
        <v>74.695324999999997</v>
      </c>
      <c r="H5165" s="5">
        <f t="shared" si="886"/>
        <v>45.343400000000003</v>
      </c>
      <c r="I5165" s="5">
        <v>9.4450000000000003</v>
      </c>
      <c r="J5165" s="16">
        <f t="shared" si="878"/>
        <v>18.89</v>
      </c>
      <c r="K5165" s="5">
        <v>1.325</v>
      </c>
      <c r="L5165" s="4">
        <f t="shared" si="879"/>
        <v>3.5245000000000002</v>
      </c>
      <c r="M5165" s="5">
        <v>2.145</v>
      </c>
      <c r="N5165" s="4">
        <f t="shared" si="880"/>
        <v>3.0459000000000001</v>
      </c>
      <c r="O5165" s="5">
        <v>2.415</v>
      </c>
      <c r="P5165" s="4">
        <f t="shared" si="884"/>
        <v>1.6180500000000002</v>
      </c>
      <c r="Q5165" s="5">
        <v>2.4677500000000001</v>
      </c>
      <c r="R5165" s="4">
        <f t="shared" si="883"/>
        <v>1.6485000000000003</v>
      </c>
      <c r="S5165" s="5">
        <v>5.2499999999999998E-2</v>
      </c>
      <c r="T5165" s="4">
        <f t="shared" si="881"/>
        <v>3.0449999999999998E-2</v>
      </c>
      <c r="U5165" s="5">
        <v>16.3125</v>
      </c>
      <c r="V5165" s="4">
        <f t="shared" si="882"/>
        <v>21.206250000000001</v>
      </c>
      <c r="W5165" s="5">
        <v>17.734538907795653</v>
      </c>
      <c r="X5165" s="5">
        <v>14.125</v>
      </c>
      <c r="Y5165" s="5">
        <v>74.424999999999997</v>
      </c>
      <c r="Z5165" s="5">
        <v>14.675000000000001</v>
      </c>
      <c r="AA5165" s="5">
        <v>63.612735608908501</v>
      </c>
      <c r="AB5165" s="5">
        <v>9.5000000000000001E-2</v>
      </c>
    </row>
    <row r="5166" spans="1:28">
      <c r="A5166" s="15">
        <v>40393.916666666664</v>
      </c>
      <c r="B5166" s="5">
        <v>0.30249999999999999</v>
      </c>
      <c r="C5166" s="4">
        <f t="shared" si="885"/>
        <v>0.35089999999999999</v>
      </c>
      <c r="D5166" s="5">
        <v>11.8</v>
      </c>
      <c r="E5166" s="4">
        <f t="shared" si="876"/>
        <v>22.538</v>
      </c>
      <c r="F5166" s="5">
        <v>34.982500000000002</v>
      </c>
      <c r="G5166" s="4">
        <f t="shared" si="877"/>
        <v>66.816575</v>
      </c>
      <c r="H5166" s="5">
        <f t="shared" si="886"/>
        <v>44.278575000000004</v>
      </c>
      <c r="I5166" s="5">
        <v>9.9450000000000003</v>
      </c>
      <c r="J5166" s="16">
        <f t="shared" si="878"/>
        <v>19.89</v>
      </c>
      <c r="K5166" s="5">
        <v>1.1924999999999999</v>
      </c>
      <c r="L5166" s="4">
        <f t="shared" si="879"/>
        <v>3.17205</v>
      </c>
      <c r="M5166" s="5">
        <v>2.145</v>
      </c>
      <c r="N5166" s="4">
        <f t="shared" si="880"/>
        <v>3.0459000000000001</v>
      </c>
      <c r="O5166" s="5">
        <v>2.4350000000000001</v>
      </c>
      <c r="P5166" s="4">
        <f t="shared" si="884"/>
        <v>1.6314500000000001</v>
      </c>
      <c r="Q5166" s="5">
        <v>2.4735</v>
      </c>
      <c r="R5166" s="4">
        <f t="shared" si="883"/>
        <v>1.6540700000000002</v>
      </c>
      <c r="S5166" s="5">
        <v>3.9E-2</v>
      </c>
      <c r="T5166" s="4">
        <f t="shared" si="881"/>
        <v>2.2619999999999998E-2</v>
      </c>
      <c r="U5166" s="5">
        <v>8</v>
      </c>
      <c r="V5166" s="4">
        <f t="shared" si="882"/>
        <v>10.4</v>
      </c>
      <c r="W5166" s="5">
        <v>10.009824418132943</v>
      </c>
      <c r="X5166" s="5">
        <v>6.875</v>
      </c>
      <c r="Y5166" s="5">
        <v>76.325000000000003</v>
      </c>
      <c r="Z5166" s="5">
        <v>14.6625</v>
      </c>
      <c r="AA5166" s="5">
        <v>69.384668718006395</v>
      </c>
      <c r="AB5166" s="5">
        <v>8.2500000000000004E-2</v>
      </c>
    </row>
    <row r="5167" spans="1:28">
      <c r="A5167" s="15">
        <v>40393.958333333336</v>
      </c>
      <c r="B5167" s="5">
        <v>0.29249999999999998</v>
      </c>
      <c r="C5167" s="4">
        <f t="shared" si="885"/>
        <v>0.33929999999999993</v>
      </c>
      <c r="D5167" s="5">
        <v>13.17</v>
      </c>
      <c r="E5167" s="4">
        <f t="shared" si="876"/>
        <v>25.154699999999998</v>
      </c>
      <c r="F5167" s="5">
        <v>35.125</v>
      </c>
      <c r="G5167" s="4">
        <f t="shared" si="877"/>
        <v>67.08874999999999</v>
      </c>
      <c r="H5167" s="5">
        <f t="shared" si="886"/>
        <v>41.934049999999992</v>
      </c>
      <c r="I5167" s="5">
        <v>11.685</v>
      </c>
      <c r="J5167" s="16">
        <f t="shared" si="878"/>
        <v>23.37</v>
      </c>
      <c r="K5167" s="5">
        <v>1.06</v>
      </c>
      <c r="L5167" s="4">
        <f t="shared" si="879"/>
        <v>2.8196000000000003</v>
      </c>
      <c r="M5167" s="5">
        <v>2.15</v>
      </c>
      <c r="N5167" s="4">
        <f t="shared" si="880"/>
        <v>3.0529999999999999</v>
      </c>
      <c r="O5167" s="5">
        <v>2.3475000000000001</v>
      </c>
      <c r="P5167" s="4">
        <f t="shared" si="884"/>
        <v>1.5728250000000001</v>
      </c>
      <c r="Q5167" s="5">
        <v>2.3802500000000002</v>
      </c>
      <c r="R5167" s="4">
        <f t="shared" si="883"/>
        <v>1.5929800000000001</v>
      </c>
      <c r="S5167" s="5">
        <v>3.4750000000000003E-2</v>
      </c>
      <c r="T5167" s="4">
        <f t="shared" si="881"/>
        <v>2.0154999999999999E-2</v>
      </c>
      <c r="U5167" s="5">
        <v>7.3125</v>
      </c>
      <c r="V5167" s="4">
        <f t="shared" si="882"/>
        <v>9.5062499999999996</v>
      </c>
      <c r="W5167" s="5">
        <v>9.0313439807276765</v>
      </c>
      <c r="X5167" s="5">
        <v>5.5625</v>
      </c>
      <c r="Y5167" s="5">
        <v>76.174999999999997</v>
      </c>
      <c r="Z5167" s="5">
        <v>14.512499999999999</v>
      </c>
      <c r="AA5167" s="5">
        <v>47.889781998833399</v>
      </c>
      <c r="AB5167" s="5">
        <v>0.105</v>
      </c>
    </row>
    <row r="5168" spans="1:28">
      <c r="A5168" s="15">
        <v>40394</v>
      </c>
      <c r="B5168" s="5">
        <v>0.27250000000000002</v>
      </c>
      <c r="C5168" s="4">
        <f t="shared" si="885"/>
        <v>0.31609999999999999</v>
      </c>
      <c r="D5168" s="5">
        <v>10.9725</v>
      </c>
      <c r="E5168" s="4">
        <f t="shared" si="876"/>
        <v>20.957474999999999</v>
      </c>
      <c r="F5168" s="5">
        <v>32.14</v>
      </c>
      <c r="G5168" s="4">
        <f t="shared" si="877"/>
        <v>61.3874</v>
      </c>
      <c r="H5168" s="5">
        <f t="shared" si="886"/>
        <v>40.429924999999997</v>
      </c>
      <c r="I5168" s="5">
        <v>8.7799999999999994</v>
      </c>
      <c r="J5168" s="16">
        <f t="shared" si="878"/>
        <v>17.559999999999999</v>
      </c>
      <c r="K5168" s="5">
        <v>1.1924999999999999</v>
      </c>
      <c r="L5168" s="4">
        <f t="shared" si="879"/>
        <v>3.17205</v>
      </c>
      <c r="M5168" s="5">
        <v>1.79</v>
      </c>
      <c r="N5168" s="4">
        <f t="shared" si="880"/>
        <v>2.5417999999999998</v>
      </c>
      <c r="O5168" s="5">
        <v>2.42</v>
      </c>
      <c r="P5168" s="4">
        <f t="shared" si="884"/>
        <v>1.6214</v>
      </c>
      <c r="Q5168" s="5">
        <v>2.4652500000000002</v>
      </c>
      <c r="R5168" s="4">
        <f t="shared" si="883"/>
        <v>1.6479349999999999</v>
      </c>
      <c r="S5168" s="5">
        <v>4.5749999999999999E-2</v>
      </c>
      <c r="T5168" s="4">
        <f t="shared" si="881"/>
        <v>2.6534999999999996E-2</v>
      </c>
      <c r="U5168" s="5">
        <v>6.375</v>
      </c>
      <c r="V5168" s="4">
        <f t="shared" si="882"/>
        <v>8.2874999999999996</v>
      </c>
      <c r="W5168" s="5">
        <v>9.4538953454600918</v>
      </c>
      <c r="X5168" s="5">
        <v>7.3125</v>
      </c>
      <c r="Y5168" s="5">
        <v>74.625</v>
      </c>
      <c r="Z5168" s="5">
        <v>13.925000000000001</v>
      </c>
      <c r="AA5168" s="5">
        <v>78.024432598019999</v>
      </c>
      <c r="AB5168" s="5">
        <v>8.2500000000000004E-2</v>
      </c>
    </row>
    <row r="5169" spans="1:28">
      <c r="A5169" s="15">
        <v>40394.041666666664</v>
      </c>
      <c r="B5169" s="5">
        <v>0.28749999999999998</v>
      </c>
      <c r="C5169" s="4">
        <f t="shared" si="885"/>
        <v>0.33349999999999996</v>
      </c>
      <c r="D5169" s="5">
        <v>10.422499999999999</v>
      </c>
      <c r="E5169" s="4">
        <f t="shared" si="876"/>
        <v>19.906974999999999</v>
      </c>
      <c r="F5169" s="5">
        <v>31.57</v>
      </c>
      <c r="G5169" s="4">
        <f t="shared" si="877"/>
        <v>60.298699999999997</v>
      </c>
      <c r="H5169" s="5">
        <f t="shared" si="886"/>
        <v>40.391724999999994</v>
      </c>
      <c r="I5169" s="5">
        <v>6.1866666666666701</v>
      </c>
      <c r="J5169" s="16">
        <f t="shared" si="878"/>
        <v>12.37333333333334</v>
      </c>
      <c r="K5169" s="5">
        <v>1.59</v>
      </c>
      <c r="L5169" s="4">
        <f t="shared" si="879"/>
        <v>4.2294</v>
      </c>
      <c r="M5169" s="5">
        <v>1.91</v>
      </c>
      <c r="N5169" s="4">
        <f t="shared" si="880"/>
        <v>2.7121999999999997</v>
      </c>
      <c r="O5169" s="5">
        <v>2.4925000000000002</v>
      </c>
      <c r="P5169" s="4">
        <f t="shared" si="884"/>
        <v>1.6699750000000002</v>
      </c>
      <c r="Q5169" s="5">
        <v>2.5307499999999998</v>
      </c>
      <c r="R5169" s="4">
        <f t="shared" si="883"/>
        <v>1.6915800000000003</v>
      </c>
      <c r="S5169" s="5">
        <v>3.7249999999999998E-2</v>
      </c>
      <c r="T5169" s="4">
        <f t="shared" si="881"/>
        <v>2.1604999999999999E-2</v>
      </c>
      <c r="U5169" s="5">
        <v>5.5625</v>
      </c>
      <c r="V5169" s="4">
        <f t="shared" si="882"/>
        <v>7.2312500000000002</v>
      </c>
      <c r="W5169" s="5">
        <v>9.6273425140632867</v>
      </c>
      <c r="X5169" s="5">
        <v>5.9375</v>
      </c>
      <c r="Y5169" s="5">
        <v>78.724999999999994</v>
      </c>
      <c r="Z5169" s="5">
        <v>14.1625</v>
      </c>
      <c r="AA5169" s="5">
        <v>161.20259713807101</v>
      </c>
      <c r="AB5169" s="5">
        <v>0.08</v>
      </c>
    </row>
    <row r="5170" spans="1:28">
      <c r="A5170" s="15">
        <v>40394.083333333336</v>
      </c>
      <c r="B5170" s="5">
        <v>0.26750000000000002</v>
      </c>
      <c r="C5170" s="4">
        <f t="shared" si="885"/>
        <v>0.31030000000000002</v>
      </c>
      <c r="D5170" s="5">
        <v>5.7625000000000002</v>
      </c>
      <c r="E5170" s="4">
        <f t="shared" si="876"/>
        <v>11.006375</v>
      </c>
      <c r="F5170" s="5">
        <v>20.905000000000001</v>
      </c>
      <c r="G5170" s="4">
        <f t="shared" si="877"/>
        <v>39.928550000000001</v>
      </c>
      <c r="H5170" s="5">
        <f t="shared" si="886"/>
        <v>28.922175000000003</v>
      </c>
      <c r="I5170" s="5">
        <v>11.352499999999999</v>
      </c>
      <c r="J5170" s="16">
        <f t="shared" si="878"/>
        <v>22.704999999999998</v>
      </c>
      <c r="K5170" s="5">
        <v>1.06</v>
      </c>
      <c r="L5170" s="4">
        <f t="shared" si="879"/>
        <v>2.8196000000000003</v>
      </c>
      <c r="M5170" s="5">
        <v>1.55</v>
      </c>
      <c r="N5170" s="4">
        <f t="shared" si="880"/>
        <v>2.2010000000000001</v>
      </c>
      <c r="O5170" s="5">
        <v>2.5874999999999999</v>
      </c>
      <c r="P5170" s="4">
        <f t="shared" si="884"/>
        <v>1.733625</v>
      </c>
      <c r="Q5170" s="5">
        <v>2.6487500000000002</v>
      </c>
      <c r="R5170" s="4">
        <f t="shared" si="883"/>
        <v>1.7688599999999999</v>
      </c>
      <c r="S5170" s="5">
        <v>6.0749999999999998E-2</v>
      </c>
      <c r="T5170" s="4">
        <f t="shared" si="881"/>
        <v>3.5234999999999995E-2</v>
      </c>
      <c r="U5170" s="5">
        <v>6.1875</v>
      </c>
      <c r="V5170" s="4">
        <f t="shared" si="882"/>
        <v>8.0437500000000011</v>
      </c>
      <c r="W5170" s="5">
        <v>8.3848154253702383</v>
      </c>
      <c r="X5170" s="5">
        <v>5.6875</v>
      </c>
      <c r="Y5170" s="5">
        <v>80.674999999999997</v>
      </c>
      <c r="Z5170" s="5">
        <v>14.0375</v>
      </c>
      <c r="AA5170" s="5">
        <v>103.36402858159499</v>
      </c>
      <c r="AB5170" s="5">
        <v>0.08</v>
      </c>
    </row>
    <row r="5171" spans="1:28">
      <c r="A5171" s="15">
        <v>40394.125</v>
      </c>
      <c r="B5171" s="5">
        <v>0.28999999999999998</v>
      </c>
      <c r="C5171" s="4">
        <f t="shared" si="885"/>
        <v>0.33639999999999998</v>
      </c>
      <c r="D5171" s="5">
        <v>9.875</v>
      </c>
      <c r="E5171" s="4">
        <f t="shared" si="876"/>
        <v>18.861249999999998</v>
      </c>
      <c r="F5171" s="5">
        <v>27.872499999999999</v>
      </c>
      <c r="G5171" s="4">
        <f t="shared" si="877"/>
        <v>53.236474999999999</v>
      </c>
      <c r="H5171" s="5">
        <f t="shared" si="886"/>
        <v>34.375225</v>
      </c>
      <c r="I5171" s="5">
        <v>5.0549999999999997</v>
      </c>
      <c r="J5171" s="16">
        <f t="shared" si="878"/>
        <v>10.11</v>
      </c>
      <c r="K5171" s="5">
        <v>1.4575</v>
      </c>
      <c r="L5171" s="4">
        <f t="shared" si="879"/>
        <v>3.8769500000000003</v>
      </c>
      <c r="M5171" s="5">
        <v>1.67</v>
      </c>
      <c r="N5171" s="4">
        <f t="shared" si="880"/>
        <v>2.3714</v>
      </c>
      <c r="O5171" s="5">
        <v>2.58</v>
      </c>
      <c r="P5171" s="4">
        <f t="shared" si="884"/>
        <v>1.7286000000000001</v>
      </c>
      <c r="Q5171" s="5">
        <v>2.6607500000000002</v>
      </c>
      <c r="R5171" s="4">
        <f t="shared" si="883"/>
        <v>1.7754350000000001</v>
      </c>
      <c r="S5171" s="5">
        <v>8.0750000000000002E-2</v>
      </c>
      <c r="T5171" s="4">
        <f t="shared" si="881"/>
        <v>4.6834999999999995E-2</v>
      </c>
      <c r="U5171" s="5">
        <v>7.1875</v>
      </c>
      <c r="V5171" s="4">
        <f t="shared" si="882"/>
        <v>9.34375</v>
      </c>
      <c r="W5171" s="5">
        <v>10.160215963044736</v>
      </c>
      <c r="X5171" s="5">
        <v>6.5625</v>
      </c>
      <c r="Y5171" s="5">
        <v>84.3</v>
      </c>
      <c r="Z5171" s="5">
        <v>13.45</v>
      </c>
      <c r="AA5171" s="5">
        <v>135.858482178299</v>
      </c>
      <c r="AB5171" s="5">
        <v>8.2500000000000004E-2</v>
      </c>
    </row>
    <row r="5172" spans="1:28">
      <c r="A5172" s="15">
        <v>40394.166666666664</v>
      </c>
      <c r="B5172" s="5">
        <v>0.315</v>
      </c>
      <c r="C5172" s="4">
        <f t="shared" si="885"/>
        <v>0.3654</v>
      </c>
      <c r="D5172" s="5">
        <v>26.877500000000001</v>
      </c>
      <c r="E5172" s="4">
        <f t="shared" si="876"/>
        <v>51.336024999999999</v>
      </c>
      <c r="F5172" s="5">
        <v>51.335000000000001</v>
      </c>
      <c r="G5172" s="4">
        <f t="shared" si="877"/>
        <v>98.049849999999992</v>
      </c>
      <c r="H5172" s="5">
        <f t="shared" si="886"/>
        <v>46.713824999999993</v>
      </c>
      <c r="I5172" s="5">
        <v>1.99</v>
      </c>
      <c r="J5172" s="16">
        <f t="shared" si="878"/>
        <v>3.98</v>
      </c>
      <c r="K5172" s="5">
        <v>1.855</v>
      </c>
      <c r="L5172" s="4">
        <f t="shared" si="879"/>
        <v>4.9343000000000004</v>
      </c>
      <c r="M5172" s="5">
        <v>2.625</v>
      </c>
      <c r="N5172" s="4">
        <f t="shared" si="880"/>
        <v>3.7275</v>
      </c>
      <c r="O5172" s="5">
        <v>2.6</v>
      </c>
      <c r="P5172" s="4">
        <f t="shared" si="884"/>
        <v>1.7420000000000002</v>
      </c>
      <c r="Q5172" s="5">
        <v>2.6735000000000002</v>
      </c>
      <c r="R5172" s="4">
        <f t="shared" si="883"/>
        <v>1.7847750000000002</v>
      </c>
      <c r="S5172" s="5">
        <v>7.3749999999999996E-2</v>
      </c>
      <c r="T5172" s="4">
        <f t="shared" si="881"/>
        <v>4.2774999999999994E-2</v>
      </c>
      <c r="U5172" s="5">
        <v>7.8125</v>
      </c>
      <c r="V5172" s="4">
        <f t="shared" si="882"/>
        <v>10.15625</v>
      </c>
      <c r="W5172" s="5">
        <v>10.507872796728176</v>
      </c>
      <c r="X5172" s="5">
        <v>8.0625</v>
      </c>
      <c r="Y5172" s="5">
        <v>88.35</v>
      </c>
      <c r="Z5172" s="5">
        <v>12.762499999999999</v>
      </c>
      <c r="AA5172" s="5">
        <v>145.37246026419501</v>
      </c>
      <c r="AB5172" s="5">
        <v>9.7500000000000003E-2</v>
      </c>
    </row>
    <row r="5173" spans="1:28">
      <c r="A5173" s="15">
        <v>40394.208333333336</v>
      </c>
      <c r="B5173" s="5">
        <v>0.39</v>
      </c>
      <c r="C5173" s="4">
        <f t="shared" si="885"/>
        <v>0.45239999999999997</v>
      </c>
      <c r="D5173" s="5">
        <v>67.33</v>
      </c>
      <c r="E5173" s="4">
        <f t="shared" si="876"/>
        <v>128.6003</v>
      </c>
      <c r="F5173" s="5">
        <v>101.5275</v>
      </c>
      <c r="G5173" s="4">
        <f t="shared" si="877"/>
        <v>193.91752500000001</v>
      </c>
      <c r="H5173" s="5">
        <f t="shared" si="886"/>
        <v>65.317225000000008</v>
      </c>
      <c r="I5173" s="5">
        <v>0.66249999999999998</v>
      </c>
      <c r="J5173" s="16">
        <f t="shared" si="878"/>
        <v>1.325</v>
      </c>
      <c r="K5173" s="5">
        <v>3.31</v>
      </c>
      <c r="L5173" s="4">
        <f t="shared" si="879"/>
        <v>8.8046000000000006</v>
      </c>
      <c r="M5173" s="5">
        <v>4.8925000000000001</v>
      </c>
      <c r="N5173" s="4">
        <f t="shared" si="880"/>
        <v>6.9473500000000001</v>
      </c>
      <c r="O5173" s="5">
        <v>2.4750000000000001</v>
      </c>
      <c r="P5173" s="4">
        <f t="shared" si="884"/>
        <v>1.6582500000000002</v>
      </c>
      <c r="Q5173" s="5">
        <v>2.56</v>
      </c>
      <c r="R5173" s="4">
        <f t="shared" si="883"/>
        <v>1.7068250000000003</v>
      </c>
      <c r="S5173" s="5">
        <v>8.3750000000000005E-2</v>
      </c>
      <c r="T5173" s="4">
        <f t="shared" si="881"/>
        <v>4.8575E-2</v>
      </c>
      <c r="U5173" s="5">
        <v>9.8125</v>
      </c>
      <c r="V5173" s="4">
        <f t="shared" si="882"/>
        <v>12.75625</v>
      </c>
      <c r="W5173" s="5">
        <v>11.628203783024194</v>
      </c>
      <c r="X5173" s="5">
        <v>9.5</v>
      </c>
      <c r="Y5173" s="5">
        <v>89.575000000000003</v>
      </c>
      <c r="Z5173" s="5">
        <v>12.45</v>
      </c>
      <c r="AA5173" s="5">
        <v>201.50116853298201</v>
      </c>
      <c r="AB5173" s="5">
        <v>8.2500000000000004E-2</v>
      </c>
    </row>
    <row r="5174" spans="1:28">
      <c r="A5174" s="15">
        <v>40394.25</v>
      </c>
      <c r="B5174" s="5">
        <v>0.42749999999999999</v>
      </c>
      <c r="C5174" s="4">
        <f t="shared" si="885"/>
        <v>0.49589999999999995</v>
      </c>
      <c r="D5174" s="5">
        <v>72.122500000000002</v>
      </c>
      <c r="E5174" s="4">
        <f t="shared" si="876"/>
        <v>137.753975</v>
      </c>
      <c r="F5174" s="5">
        <v>110.2</v>
      </c>
      <c r="G5174" s="4">
        <f t="shared" si="877"/>
        <v>210.482</v>
      </c>
      <c r="H5174" s="5">
        <f t="shared" si="886"/>
        <v>72.728025000000002</v>
      </c>
      <c r="I5174" s="5">
        <v>1.1625000000000001</v>
      </c>
      <c r="J5174" s="16">
        <f t="shared" si="878"/>
        <v>2.3250000000000002</v>
      </c>
      <c r="K5174" s="5">
        <v>3.4375</v>
      </c>
      <c r="L5174" s="4">
        <f t="shared" si="879"/>
        <v>9.1437500000000007</v>
      </c>
      <c r="M5174" s="5">
        <v>5.49</v>
      </c>
      <c r="N5174" s="4">
        <f t="shared" si="880"/>
        <v>7.7957999999999998</v>
      </c>
      <c r="O5174" s="5">
        <v>2.7124999999999999</v>
      </c>
      <c r="P5174" s="4">
        <f t="shared" si="884"/>
        <v>1.817375</v>
      </c>
      <c r="Q5174" s="5">
        <v>2.79</v>
      </c>
      <c r="R5174" s="4">
        <f t="shared" si="883"/>
        <v>1.86189</v>
      </c>
      <c r="S5174" s="5">
        <v>7.6749999999999999E-2</v>
      </c>
      <c r="T5174" s="4">
        <f t="shared" si="881"/>
        <v>4.4514999999999999E-2</v>
      </c>
      <c r="U5174" s="5">
        <v>13.25</v>
      </c>
      <c r="V5174" s="4">
        <f t="shared" si="882"/>
        <v>17.225000000000001</v>
      </c>
      <c r="W5174" s="5">
        <v>14.060797856319409</v>
      </c>
      <c r="X5174" s="5">
        <v>12.8125</v>
      </c>
      <c r="Y5174" s="5">
        <v>89.924999999999997</v>
      </c>
      <c r="Z5174" s="5">
        <v>12.3</v>
      </c>
      <c r="AA5174" s="5">
        <v>56.753628433100502</v>
      </c>
      <c r="AB5174" s="5">
        <v>0.08</v>
      </c>
    </row>
    <row r="5175" spans="1:28">
      <c r="A5175" s="15">
        <v>40394.291666666664</v>
      </c>
      <c r="B5175" s="5">
        <v>0.50749999999999995</v>
      </c>
      <c r="C5175" s="4">
        <f t="shared" si="885"/>
        <v>0.58869999999999989</v>
      </c>
      <c r="D5175" s="5">
        <v>89.805000000000007</v>
      </c>
      <c r="E5175" s="4">
        <f t="shared" si="876"/>
        <v>171.52755000000002</v>
      </c>
      <c r="F5175" s="5">
        <v>128.54249999999999</v>
      </c>
      <c r="G5175" s="4">
        <f t="shared" si="877"/>
        <v>245.51617499999998</v>
      </c>
      <c r="H5175" s="5">
        <f t="shared" si="886"/>
        <v>73.988624999999956</v>
      </c>
      <c r="I5175" s="5">
        <v>0.41249999999999998</v>
      </c>
      <c r="J5175" s="16">
        <f t="shared" si="878"/>
        <v>0.82499999999999996</v>
      </c>
      <c r="K5175" s="5">
        <v>4.2324999999999999</v>
      </c>
      <c r="L5175" s="4">
        <f t="shared" si="879"/>
        <v>11.25845</v>
      </c>
      <c r="M5175" s="5">
        <v>6.3274999999999997</v>
      </c>
      <c r="N5175" s="4">
        <f t="shared" si="880"/>
        <v>8.9850499999999993</v>
      </c>
      <c r="O5175" s="5">
        <v>2.4975000000000001</v>
      </c>
      <c r="P5175" s="4">
        <f t="shared" si="884"/>
        <v>1.6733250000000002</v>
      </c>
      <c r="Q5175" s="5">
        <v>2.5914999999999999</v>
      </c>
      <c r="R5175" s="4">
        <f t="shared" si="883"/>
        <v>1.7292950000000002</v>
      </c>
      <c r="S5175" s="5">
        <v>9.6500000000000002E-2</v>
      </c>
      <c r="T5175" s="4">
        <f t="shared" si="881"/>
        <v>5.5969999999999999E-2</v>
      </c>
      <c r="U5175" s="5">
        <v>18.875</v>
      </c>
      <c r="V5175" s="4">
        <f t="shared" si="882"/>
        <v>24.537500000000001</v>
      </c>
      <c r="W5175" s="5">
        <v>19.783778864338128</v>
      </c>
      <c r="X5175" s="5">
        <v>15.8125</v>
      </c>
      <c r="Y5175" s="5">
        <v>90.275000000000006</v>
      </c>
      <c r="Z5175" s="5">
        <v>12.625</v>
      </c>
      <c r="AA5175" s="5">
        <v>52.340548445117101</v>
      </c>
      <c r="AB5175" s="5">
        <v>0.08</v>
      </c>
    </row>
    <row r="5176" spans="1:28">
      <c r="A5176" s="15">
        <v>40394.333333333336</v>
      </c>
      <c r="B5176" s="5">
        <v>0.45500000000000002</v>
      </c>
      <c r="C5176" s="4">
        <f t="shared" si="885"/>
        <v>0.52779999999999994</v>
      </c>
      <c r="D5176" s="5">
        <v>72.112499999999997</v>
      </c>
      <c r="E5176" s="4">
        <f t="shared" si="876"/>
        <v>137.73487499999999</v>
      </c>
      <c r="F5176" s="5">
        <v>107.64</v>
      </c>
      <c r="G5176" s="4">
        <f t="shared" si="877"/>
        <v>205.5924</v>
      </c>
      <c r="H5176" s="5">
        <f t="shared" si="886"/>
        <v>67.85752500000001</v>
      </c>
      <c r="I5176" s="5">
        <v>3.0674999999999999</v>
      </c>
      <c r="J5176" s="16">
        <f t="shared" si="878"/>
        <v>6.1349999999999998</v>
      </c>
      <c r="K5176" s="5">
        <v>4.6275000000000004</v>
      </c>
      <c r="L5176" s="4">
        <f t="shared" si="879"/>
        <v>12.309150000000002</v>
      </c>
      <c r="M5176" s="5">
        <v>7.2850000000000001</v>
      </c>
      <c r="N5176" s="4">
        <f t="shared" si="880"/>
        <v>10.3447</v>
      </c>
      <c r="O5176" s="5">
        <v>2.25</v>
      </c>
      <c r="P5176" s="4">
        <f t="shared" si="884"/>
        <v>1.5075000000000001</v>
      </c>
      <c r="Q5176" s="5">
        <v>2.3005</v>
      </c>
      <c r="R5176" s="4">
        <f t="shared" si="883"/>
        <v>1.5365</v>
      </c>
      <c r="S5176" s="5">
        <v>0.05</v>
      </c>
      <c r="T5176" s="4">
        <f t="shared" si="881"/>
        <v>2.8999999999999998E-2</v>
      </c>
      <c r="U5176" s="5">
        <v>17.8125</v>
      </c>
      <c r="V5176" s="4">
        <f t="shared" si="882"/>
        <v>23.15625</v>
      </c>
      <c r="W5176" s="5">
        <v>18.317327695982772</v>
      </c>
      <c r="X5176" s="5">
        <v>13.375</v>
      </c>
      <c r="Y5176" s="5">
        <v>90.375</v>
      </c>
      <c r="Z5176" s="5">
        <v>12.975</v>
      </c>
      <c r="AA5176" s="5">
        <v>25.439703849972901</v>
      </c>
      <c r="AB5176" s="5">
        <v>8.5000000000000006E-2</v>
      </c>
    </row>
    <row r="5177" spans="1:28">
      <c r="A5177" s="15">
        <v>40394.375</v>
      </c>
      <c r="B5177" s="5">
        <v>0.41749999999999998</v>
      </c>
      <c r="C5177" s="4">
        <f t="shared" si="885"/>
        <v>0.48429999999999995</v>
      </c>
      <c r="D5177" s="5">
        <v>65.117500000000007</v>
      </c>
      <c r="E5177" s="4">
        <f t="shared" ref="E5177:E5240" si="887">D5177*1.91</f>
        <v>124.374425</v>
      </c>
      <c r="F5177" s="5">
        <v>101.8075</v>
      </c>
      <c r="G5177" s="4">
        <f t="shared" ref="G5177:G5240" si="888">F5177*1.91</f>
        <v>194.452325</v>
      </c>
      <c r="H5177" s="5">
        <f t="shared" si="886"/>
        <v>70.0779</v>
      </c>
      <c r="I5177" s="5">
        <v>3.2324999999999999</v>
      </c>
      <c r="J5177" s="16">
        <f t="shared" ref="J5177:J5240" si="889">I5177*2</f>
        <v>6.4649999999999999</v>
      </c>
      <c r="K5177" s="5">
        <v>4.3624999999999998</v>
      </c>
      <c r="L5177" s="4">
        <f t="shared" ref="L5177:L5240" si="890">K5177*2.66</f>
        <v>11.60425</v>
      </c>
      <c r="M5177" s="5">
        <v>5.9725000000000001</v>
      </c>
      <c r="N5177" s="4">
        <f t="shared" ref="N5177:N5240" si="891">M5177*1.42</f>
        <v>8.48095</v>
      </c>
      <c r="O5177" s="5">
        <v>2.3224999999999998</v>
      </c>
      <c r="P5177" s="4">
        <f t="shared" si="884"/>
        <v>1.5560749999999999</v>
      </c>
      <c r="Q5177" s="5">
        <v>2.3654999999999999</v>
      </c>
      <c r="R5177" s="4">
        <f t="shared" si="883"/>
        <v>1.5799999999999998</v>
      </c>
      <c r="S5177" s="5">
        <v>4.1250000000000002E-2</v>
      </c>
      <c r="T5177" s="4">
        <f t="shared" ref="T5177:T5240" si="892">S5177*0.58</f>
        <v>2.3924999999999998E-2</v>
      </c>
      <c r="U5177" s="5">
        <v>17</v>
      </c>
      <c r="V5177" s="4">
        <f t="shared" si="882"/>
        <v>22.1</v>
      </c>
      <c r="W5177" s="5">
        <v>17.813690987106764</v>
      </c>
      <c r="X5177" s="5">
        <v>12.8125</v>
      </c>
      <c r="Y5177" s="5">
        <v>90.224999999999994</v>
      </c>
      <c r="Z5177" s="5">
        <v>13.1875</v>
      </c>
      <c r="AA5177" s="5">
        <v>37.0282346125827</v>
      </c>
      <c r="AB5177" s="5">
        <v>9.5000000000000001E-2</v>
      </c>
    </row>
    <row r="5178" spans="1:28">
      <c r="A5178" s="15">
        <v>40394.416666666664</v>
      </c>
      <c r="B5178" s="5">
        <v>0.39</v>
      </c>
      <c r="C5178" s="4">
        <f t="shared" si="885"/>
        <v>0.45239999999999997</v>
      </c>
      <c r="D5178" s="5">
        <v>68.952500000000001</v>
      </c>
      <c r="E5178" s="4">
        <f t="shared" si="887"/>
        <v>131.699275</v>
      </c>
      <c r="F5178" s="5">
        <v>101.8075</v>
      </c>
      <c r="G5178" s="4">
        <f t="shared" si="888"/>
        <v>194.452325</v>
      </c>
      <c r="H5178" s="5">
        <f t="shared" si="886"/>
        <v>62.753050000000002</v>
      </c>
      <c r="I5178" s="5">
        <v>3.73</v>
      </c>
      <c r="J5178" s="16">
        <f t="shared" si="889"/>
        <v>7.46</v>
      </c>
      <c r="K5178" s="5">
        <v>4.4974999999999996</v>
      </c>
      <c r="L5178" s="4">
        <f t="shared" si="890"/>
        <v>11.96335</v>
      </c>
      <c r="M5178" s="5">
        <v>5.8525</v>
      </c>
      <c r="N5178" s="4">
        <f t="shared" si="891"/>
        <v>8.3105499999999992</v>
      </c>
      <c r="O5178" s="5">
        <v>2.33</v>
      </c>
      <c r="P5178" s="4">
        <f t="shared" si="884"/>
        <v>1.5611000000000002</v>
      </c>
      <c r="Q5178" s="5">
        <v>2.3715000000000002</v>
      </c>
      <c r="R5178" s="4">
        <f t="shared" si="883"/>
        <v>1.5848800000000001</v>
      </c>
      <c r="S5178" s="5">
        <v>4.1000000000000002E-2</v>
      </c>
      <c r="T5178" s="4">
        <f t="shared" si="892"/>
        <v>2.3779999999999999E-2</v>
      </c>
      <c r="U5178" s="5">
        <v>21.1875</v>
      </c>
      <c r="V5178" s="4">
        <f t="shared" ref="V5178:V5241" si="893">U5178*1.3</f>
        <v>27.543749999999999</v>
      </c>
      <c r="W5178" s="5">
        <v>20.912319160439569</v>
      </c>
      <c r="X5178" s="5">
        <v>15.25</v>
      </c>
      <c r="Y5178" s="5">
        <v>90.1</v>
      </c>
      <c r="Z5178" s="5">
        <v>14.05</v>
      </c>
      <c r="AA5178" s="5">
        <v>79.668786088638896</v>
      </c>
      <c r="AB5178" s="5">
        <v>9.2499999999999999E-2</v>
      </c>
    </row>
    <row r="5179" spans="1:28">
      <c r="A5179" s="15">
        <v>40394.458333333336</v>
      </c>
      <c r="B5179" s="5">
        <v>0.37</v>
      </c>
      <c r="C5179" s="4">
        <f t="shared" si="885"/>
        <v>0.42919999999999997</v>
      </c>
      <c r="D5179" s="5">
        <v>64.284999999999997</v>
      </c>
      <c r="E5179" s="4">
        <f t="shared" si="887"/>
        <v>122.78434999999999</v>
      </c>
      <c r="F5179" s="5">
        <v>100.6675</v>
      </c>
      <c r="G5179" s="4">
        <f t="shared" si="888"/>
        <v>192.274925</v>
      </c>
      <c r="H5179" s="5">
        <f t="shared" si="886"/>
        <v>69.490575000000007</v>
      </c>
      <c r="I5179" s="5">
        <v>4.8075000000000001</v>
      </c>
      <c r="J5179" s="16">
        <f t="shared" si="889"/>
        <v>9.6150000000000002</v>
      </c>
      <c r="K5179" s="5">
        <v>4.2300000000000004</v>
      </c>
      <c r="L5179" s="4">
        <f t="shared" si="890"/>
        <v>11.251800000000001</v>
      </c>
      <c r="M5179" s="5">
        <v>6.2175000000000002</v>
      </c>
      <c r="N5179" s="4">
        <f t="shared" si="891"/>
        <v>8.8288499999999992</v>
      </c>
      <c r="O5179" s="5">
        <v>2.3525</v>
      </c>
      <c r="P5179" s="4">
        <f t="shared" si="884"/>
        <v>1.5761750000000001</v>
      </c>
      <c r="Q5179" s="5">
        <v>2.3904999999999998</v>
      </c>
      <c r="R5179" s="4">
        <f t="shared" si="883"/>
        <v>1.5995200000000001</v>
      </c>
      <c r="S5179" s="5">
        <v>4.0250000000000001E-2</v>
      </c>
      <c r="T5179" s="4">
        <f t="shared" si="892"/>
        <v>2.3344999999999998E-2</v>
      </c>
      <c r="U5179" s="5">
        <v>12.875</v>
      </c>
      <c r="V5179" s="4">
        <f t="shared" si="893"/>
        <v>16.737500000000001</v>
      </c>
      <c r="W5179" s="5">
        <v>12.675818723945007</v>
      </c>
      <c r="X5179" s="5">
        <v>12.8125</v>
      </c>
      <c r="Y5179" s="5">
        <v>78.400000000000006</v>
      </c>
      <c r="Z5179" s="5">
        <v>15.2</v>
      </c>
      <c r="AA5179" s="5">
        <v>86.825804303104107</v>
      </c>
      <c r="AB5179" s="5">
        <v>0.1275</v>
      </c>
    </row>
    <row r="5180" spans="1:28">
      <c r="A5180" s="15">
        <v>40394.5</v>
      </c>
      <c r="B5180" s="5">
        <v>0.33</v>
      </c>
      <c r="C5180" s="4">
        <f t="shared" si="885"/>
        <v>0.38279999999999997</v>
      </c>
      <c r="D5180" s="5">
        <v>57.155000000000001</v>
      </c>
      <c r="E5180" s="4">
        <f t="shared" si="887"/>
        <v>109.16605</v>
      </c>
      <c r="F5180" s="5">
        <v>88.44</v>
      </c>
      <c r="G5180" s="4">
        <f t="shared" si="888"/>
        <v>168.9204</v>
      </c>
      <c r="H5180" s="5">
        <f t="shared" si="886"/>
        <v>59.754350000000002</v>
      </c>
      <c r="I5180" s="5">
        <v>5.6349999999999998</v>
      </c>
      <c r="J5180" s="16">
        <f t="shared" si="889"/>
        <v>11.27</v>
      </c>
      <c r="K5180" s="5">
        <v>3.4375</v>
      </c>
      <c r="L5180" s="4">
        <f t="shared" si="890"/>
        <v>9.1437500000000007</v>
      </c>
      <c r="M5180" s="5">
        <v>5.4974999999999996</v>
      </c>
      <c r="N5180" s="4">
        <f t="shared" si="891"/>
        <v>7.806449999999999</v>
      </c>
      <c r="O5180" s="5">
        <v>2.3574999999999999</v>
      </c>
      <c r="P5180" s="4">
        <f t="shared" si="884"/>
        <v>1.5795250000000001</v>
      </c>
      <c r="Q5180" s="5">
        <v>2.3962500000000002</v>
      </c>
      <c r="R5180" s="4">
        <f t="shared" si="883"/>
        <v>1.60287</v>
      </c>
      <c r="S5180" s="5">
        <v>4.0250000000000001E-2</v>
      </c>
      <c r="T5180" s="4">
        <f t="shared" si="892"/>
        <v>2.3344999999999998E-2</v>
      </c>
      <c r="U5180" s="5">
        <v>13.1875</v>
      </c>
      <c r="V5180" s="4">
        <f t="shared" si="893"/>
        <v>17.143750000000001</v>
      </c>
      <c r="W5180" s="5">
        <v>12.479506385355375</v>
      </c>
      <c r="X5180" s="5">
        <v>12.125</v>
      </c>
      <c r="Y5180" s="5">
        <v>72.575000000000003</v>
      </c>
      <c r="Z5180" s="5">
        <v>15.85</v>
      </c>
      <c r="AA5180" s="5">
        <v>106.115103967186</v>
      </c>
      <c r="AB5180" s="5">
        <v>0.1225</v>
      </c>
    </row>
    <row r="5181" spans="1:28">
      <c r="A5181" s="15">
        <v>40394.541666666664</v>
      </c>
      <c r="B5181" s="5">
        <v>0.255</v>
      </c>
      <c r="C5181" s="4">
        <f t="shared" si="885"/>
        <v>0.29580000000000001</v>
      </c>
      <c r="D5181" s="5">
        <v>47.965000000000003</v>
      </c>
      <c r="E5181" s="4">
        <f t="shared" si="887"/>
        <v>91.613150000000005</v>
      </c>
      <c r="F5181" s="5">
        <v>80.902500000000003</v>
      </c>
      <c r="G5181" s="4">
        <f t="shared" si="888"/>
        <v>154.523775</v>
      </c>
      <c r="H5181" s="5">
        <f t="shared" si="886"/>
        <v>62.910624999999996</v>
      </c>
      <c r="I5181" s="5">
        <v>9.1974999999999998</v>
      </c>
      <c r="J5181" s="16">
        <f t="shared" si="889"/>
        <v>18.395</v>
      </c>
      <c r="K5181" s="5">
        <v>2.6475</v>
      </c>
      <c r="L5181" s="4">
        <f t="shared" si="890"/>
        <v>7.0423499999999999</v>
      </c>
      <c r="M5181" s="5">
        <v>5.38</v>
      </c>
      <c r="N5181" s="4">
        <f t="shared" si="891"/>
        <v>7.6395999999999997</v>
      </c>
      <c r="O5181" s="5">
        <v>2.3624999999999998</v>
      </c>
      <c r="P5181" s="4">
        <f t="shared" si="884"/>
        <v>1.582875</v>
      </c>
      <c r="Q5181" s="5">
        <v>2.3952499999999999</v>
      </c>
      <c r="R5181" s="4">
        <f t="shared" si="883"/>
        <v>1.60216</v>
      </c>
      <c r="S5181" s="5">
        <v>3.3250000000000002E-2</v>
      </c>
      <c r="T5181" s="4">
        <f t="shared" si="892"/>
        <v>1.9285E-2</v>
      </c>
      <c r="U5181" s="5">
        <v>10.25</v>
      </c>
      <c r="V5181" s="4">
        <f t="shared" si="893"/>
        <v>13.325000000000001</v>
      </c>
      <c r="W5181" s="5">
        <v>10.335556620121732</v>
      </c>
      <c r="X5181" s="5">
        <v>14.25</v>
      </c>
      <c r="Y5181" s="5">
        <v>54.35</v>
      </c>
      <c r="Z5181" s="5">
        <v>17.3125</v>
      </c>
      <c r="AA5181" s="5">
        <v>102.84807758786</v>
      </c>
      <c r="AB5181" s="5">
        <v>0.19750000000000001</v>
      </c>
    </row>
    <row r="5182" spans="1:28">
      <c r="A5182" s="15">
        <v>40394.583333333336</v>
      </c>
      <c r="B5182" s="5">
        <v>0.2225</v>
      </c>
      <c r="C5182" s="4">
        <f t="shared" si="885"/>
        <v>0.2581</v>
      </c>
      <c r="D5182" s="5">
        <v>45.494999999999997</v>
      </c>
      <c r="E5182" s="4">
        <f t="shared" si="887"/>
        <v>86.895449999999997</v>
      </c>
      <c r="F5182" s="5">
        <v>74.22</v>
      </c>
      <c r="G5182" s="4">
        <f t="shared" si="888"/>
        <v>141.7602</v>
      </c>
      <c r="H5182" s="5">
        <f t="shared" si="886"/>
        <v>54.864750000000001</v>
      </c>
      <c r="I5182" s="5">
        <v>10.192500000000001</v>
      </c>
      <c r="J5182" s="16">
        <f t="shared" si="889"/>
        <v>20.385000000000002</v>
      </c>
      <c r="K5182" s="5">
        <v>2.6475</v>
      </c>
      <c r="L5182" s="4">
        <f t="shared" si="890"/>
        <v>7.0423499999999999</v>
      </c>
      <c r="M5182" s="5">
        <v>5.0199999999999996</v>
      </c>
      <c r="N5182" s="4">
        <f t="shared" si="891"/>
        <v>7.1283999999999992</v>
      </c>
      <c r="O5182" s="5">
        <v>2.3650000000000002</v>
      </c>
      <c r="P5182" s="4">
        <f t="shared" si="884"/>
        <v>1.5845500000000003</v>
      </c>
      <c r="Q5182" s="5">
        <v>2.4012500000000001</v>
      </c>
      <c r="R5182" s="4">
        <f t="shared" si="883"/>
        <v>1.6036900000000003</v>
      </c>
      <c r="S5182" s="5">
        <v>3.3000000000000002E-2</v>
      </c>
      <c r="T5182" s="4">
        <f t="shared" si="892"/>
        <v>1.9140000000000001E-2</v>
      </c>
      <c r="U5182" s="5">
        <v>15.875</v>
      </c>
      <c r="V5182" s="4">
        <f t="shared" si="893"/>
        <v>20.637499999999999</v>
      </c>
      <c r="W5182" s="5">
        <v>13.647580521235252</v>
      </c>
      <c r="X5182" s="5">
        <v>20.75</v>
      </c>
      <c r="Y5182" s="5">
        <v>51.274999999999999</v>
      </c>
      <c r="Z5182" s="5">
        <v>17.8125</v>
      </c>
      <c r="AA5182" s="5">
        <v>100.308724967008</v>
      </c>
      <c r="AB5182" s="5">
        <v>0.22</v>
      </c>
    </row>
    <row r="5183" spans="1:28">
      <c r="A5183" s="15">
        <v>40394.625</v>
      </c>
      <c r="B5183" s="5">
        <v>0.21666666666666701</v>
      </c>
      <c r="C5183" s="4">
        <f t="shared" si="885"/>
        <v>0.25133333333333369</v>
      </c>
      <c r="D5183" s="5">
        <v>39.465000000000003</v>
      </c>
      <c r="E5183" s="4">
        <f t="shared" si="887"/>
        <v>75.378150000000005</v>
      </c>
      <c r="F5183" s="5">
        <v>69.525000000000006</v>
      </c>
      <c r="G5183" s="4">
        <f t="shared" si="888"/>
        <v>132.79275000000001</v>
      </c>
      <c r="H5183" s="5">
        <f t="shared" si="886"/>
        <v>57.414600000000007</v>
      </c>
      <c r="I5183" s="5">
        <v>10.44</v>
      </c>
      <c r="J5183" s="16">
        <f t="shared" si="889"/>
        <v>20.88</v>
      </c>
      <c r="K5183" s="5">
        <v>2.29666666666667</v>
      </c>
      <c r="L5183" s="4">
        <f t="shared" si="890"/>
        <v>6.1091333333333422</v>
      </c>
      <c r="M5183" s="5">
        <v>4.62</v>
      </c>
      <c r="N5183" s="4">
        <f t="shared" si="891"/>
        <v>6.5603999999999996</v>
      </c>
      <c r="O5183" s="5">
        <v>2.37</v>
      </c>
      <c r="P5183" s="4">
        <f t="shared" si="884"/>
        <v>1.5879000000000001</v>
      </c>
      <c r="Q5183" s="5">
        <v>2.39333333333333</v>
      </c>
      <c r="R5183" s="4">
        <f t="shared" ref="R5183:R5246" si="894">P5183+T5183</f>
        <v>1.6006600000000002</v>
      </c>
      <c r="S5183" s="5">
        <v>2.1999999999999999E-2</v>
      </c>
      <c r="T5183" s="4">
        <f t="shared" si="892"/>
        <v>1.2759999999999999E-2</v>
      </c>
      <c r="U5183" s="5">
        <v>11.0833333333333</v>
      </c>
      <c r="V5183" s="4">
        <f t="shared" si="893"/>
        <v>14.408333333333291</v>
      </c>
      <c r="W5183" s="5">
        <v>8.877459911853073</v>
      </c>
      <c r="X5183" s="5">
        <v>15.75</v>
      </c>
      <c r="Y5183" s="5">
        <v>55.024999999999999</v>
      </c>
      <c r="Z5183" s="5">
        <v>16.625</v>
      </c>
      <c r="AA5183" s="5">
        <v>97.1486315728921</v>
      </c>
      <c r="AB5183" s="5">
        <v>0.23749999999999999</v>
      </c>
    </row>
    <row r="5184" spans="1:28">
      <c r="A5184" s="15">
        <v>40394.666666666664</v>
      </c>
      <c r="B5184" s="5">
        <v>0.28000000000000003</v>
      </c>
      <c r="C5184" s="4">
        <f t="shared" si="885"/>
        <v>0.32480000000000003</v>
      </c>
      <c r="D5184" s="5">
        <v>46.45</v>
      </c>
      <c r="E5184" s="4">
        <f t="shared" si="887"/>
        <v>88.719499999999996</v>
      </c>
      <c r="F5184" s="5">
        <v>81.182500000000005</v>
      </c>
      <c r="G5184" s="4">
        <f t="shared" si="888"/>
        <v>155.05857499999999</v>
      </c>
      <c r="H5184" s="5">
        <f t="shared" si="886"/>
        <v>66.339074999999994</v>
      </c>
      <c r="I5184" s="5">
        <v>8.7025000000000006</v>
      </c>
      <c r="J5184" s="16">
        <f t="shared" si="889"/>
        <v>17.405000000000001</v>
      </c>
      <c r="K5184" s="5">
        <v>3.0425</v>
      </c>
      <c r="L5184" s="4">
        <f t="shared" si="890"/>
        <v>8.0930499999999999</v>
      </c>
      <c r="M5184" s="5">
        <v>5.26</v>
      </c>
      <c r="N5184" s="4">
        <f t="shared" si="891"/>
        <v>7.469199999999999</v>
      </c>
      <c r="O5184" s="5">
        <v>2.3450000000000002</v>
      </c>
      <c r="P5184" s="4">
        <f t="shared" si="884"/>
        <v>1.5711500000000003</v>
      </c>
      <c r="Q5184" s="5">
        <v>2.3864999999999998</v>
      </c>
      <c r="R5184" s="4">
        <f t="shared" si="894"/>
        <v>1.5944950000000002</v>
      </c>
      <c r="S5184" s="5">
        <v>4.0250000000000001E-2</v>
      </c>
      <c r="T5184" s="4">
        <f t="shared" si="892"/>
        <v>2.3344999999999998E-2</v>
      </c>
      <c r="U5184" s="5">
        <v>13.4375</v>
      </c>
      <c r="V5184" s="4">
        <f t="shared" si="893"/>
        <v>17.46875</v>
      </c>
      <c r="W5184" s="5">
        <v>12.636311837854635</v>
      </c>
      <c r="X5184" s="5">
        <v>15.125</v>
      </c>
      <c r="Y5184" s="5">
        <v>56.45</v>
      </c>
      <c r="Z5184" s="5">
        <v>16.512499999999999</v>
      </c>
      <c r="AA5184" s="5">
        <v>91.2756729846935</v>
      </c>
      <c r="AB5184" s="5">
        <v>0.18</v>
      </c>
    </row>
    <row r="5185" spans="1:28">
      <c r="A5185" s="15">
        <v>40394.708333333336</v>
      </c>
      <c r="B5185" s="5">
        <v>0.28499999999999998</v>
      </c>
      <c r="C5185" s="4">
        <f t="shared" si="885"/>
        <v>0.33059999999999995</v>
      </c>
      <c r="D5185" s="5">
        <v>36.172499999999999</v>
      </c>
      <c r="E5185" s="4">
        <f t="shared" si="887"/>
        <v>69.089474999999993</v>
      </c>
      <c r="F5185" s="5">
        <v>68.102500000000006</v>
      </c>
      <c r="G5185" s="4">
        <f t="shared" si="888"/>
        <v>130.07577499999999</v>
      </c>
      <c r="H5185" s="5">
        <f t="shared" si="886"/>
        <v>60.9863</v>
      </c>
      <c r="I5185" s="5">
        <v>10.855</v>
      </c>
      <c r="J5185" s="16">
        <f t="shared" si="889"/>
        <v>21.71</v>
      </c>
      <c r="K5185" s="5">
        <v>2.6475</v>
      </c>
      <c r="L5185" s="4">
        <f t="shared" si="890"/>
        <v>7.0423499999999999</v>
      </c>
      <c r="M5185" s="5">
        <v>4.7824999999999998</v>
      </c>
      <c r="N5185" s="4">
        <f t="shared" si="891"/>
        <v>6.7911499999999991</v>
      </c>
      <c r="O5185" s="5">
        <v>2.3424999999999998</v>
      </c>
      <c r="P5185" s="4">
        <f t="shared" si="884"/>
        <v>1.569475</v>
      </c>
      <c r="Q5185" s="5">
        <v>2.3722500000000002</v>
      </c>
      <c r="R5185" s="4">
        <f t="shared" si="894"/>
        <v>1.585135</v>
      </c>
      <c r="S5185" s="5">
        <v>2.7E-2</v>
      </c>
      <c r="T5185" s="4">
        <f t="shared" si="892"/>
        <v>1.566E-2</v>
      </c>
      <c r="U5185" s="5">
        <v>12.3125</v>
      </c>
      <c r="V5185" s="4">
        <f t="shared" si="893"/>
        <v>16.006250000000001</v>
      </c>
      <c r="W5185" s="5">
        <v>10.713731278176066</v>
      </c>
      <c r="X5185" s="5">
        <v>12.875</v>
      </c>
      <c r="Y5185" s="5">
        <v>57.725000000000001</v>
      </c>
      <c r="Z5185" s="5">
        <v>16.3</v>
      </c>
      <c r="AA5185" s="5">
        <v>93.234512178964394</v>
      </c>
      <c r="AB5185" s="5">
        <v>0.19750000000000001</v>
      </c>
    </row>
    <row r="5186" spans="1:28">
      <c r="A5186" s="15">
        <v>40394.75</v>
      </c>
      <c r="B5186" s="5">
        <v>0.30499999999999999</v>
      </c>
      <c r="C5186" s="4">
        <f t="shared" si="885"/>
        <v>0.35379999999999995</v>
      </c>
      <c r="D5186" s="5">
        <v>35.207500000000003</v>
      </c>
      <c r="E5186" s="4">
        <f t="shared" si="887"/>
        <v>67.246324999999999</v>
      </c>
      <c r="F5186" s="5">
        <v>67.814999999999998</v>
      </c>
      <c r="G5186" s="4">
        <f t="shared" si="888"/>
        <v>129.52664999999999</v>
      </c>
      <c r="H5186" s="5">
        <f t="shared" si="886"/>
        <v>62.280324999999991</v>
      </c>
      <c r="I5186" s="5">
        <v>9.2799999999999994</v>
      </c>
      <c r="J5186" s="16">
        <f t="shared" si="889"/>
        <v>18.559999999999999</v>
      </c>
      <c r="K5186" s="5">
        <v>1.9875</v>
      </c>
      <c r="L5186" s="4">
        <f t="shared" si="890"/>
        <v>5.2867500000000005</v>
      </c>
      <c r="M5186" s="5">
        <v>4.6675000000000004</v>
      </c>
      <c r="N5186" s="4">
        <f t="shared" si="891"/>
        <v>6.6278500000000005</v>
      </c>
      <c r="O5186" s="5">
        <v>2.3275000000000001</v>
      </c>
      <c r="P5186" s="4">
        <f t="shared" si="884"/>
        <v>1.5594250000000003</v>
      </c>
      <c r="Q5186" s="5">
        <v>2.3715000000000002</v>
      </c>
      <c r="R5186" s="4">
        <f t="shared" si="894"/>
        <v>1.5830600000000004</v>
      </c>
      <c r="S5186" s="5">
        <v>4.0750000000000001E-2</v>
      </c>
      <c r="T5186" s="4">
        <f t="shared" si="892"/>
        <v>2.3635E-2</v>
      </c>
      <c r="U5186" s="5">
        <v>11.875</v>
      </c>
      <c r="V5186" s="4">
        <f t="shared" si="893"/>
        <v>15.4375</v>
      </c>
      <c r="W5186" s="5">
        <v>9.6547803580523226</v>
      </c>
      <c r="X5186" s="5">
        <v>14.1875</v>
      </c>
      <c r="Y5186" s="5">
        <v>58.2</v>
      </c>
      <c r="Z5186" s="5">
        <v>15.875</v>
      </c>
      <c r="AA5186" s="5">
        <v>69.979135780651006</v>
      </c>
      <c r="AB5186" s="5">
        <v>0.16750000000000001</v>
      </c>
    </row>
    <row r="5187" spans="1:28">
      <c r="A5187" s="15">
        <v>40394.791666666664</v>
      </c>
      <c r="B5187" s="5">
        <v>0.28249999999999997</v>
      </c>
      <c r="C5187" s="4">
        <f t="shared" si="885"/>
        <v>0.32769999999999994</v>
      </c>
      <c r="D5187" s="5">
        <v>23.9725</v>
      </c>
      <c r="E5187" s="4">
        <f t="shared" si="887"/>
        <v>45.787475000000001</v>
      </c>
      <c r="F5187" s="5">
        <v>48.477499999999999</v>
      </c>
      <c r="G5187" s="4">
        <f t="shared" si="888"/>
        <v>92.592024999999992</v>
      </c>
      <c r="H5187" s="5">
        <f t="shared" si="886"/>
        <v>46.804549999999992</v>
      </c>
      <c r="I5187" s="5">
        <v>11.52</v>
      </c>
      <c r="J5187" s="16">
        <f t="shared" si="889"/>
        <v>23.04</v>
      </c>
      <c r="K5187" s="5">
        <v>1.855</v>
      </c>
      <c r="L5187" s="4">
        <f t="shared" si="890"/>
        <v>4.9343000000000004</v>
      </c>
      <c r="M5187" s="5">
        <v>3.47</v>
      </c>
      <c r="N5187" s="4">
        <f t="shared" si="891"/>
        <v>4.9274000000000004</v>
      </c>
      <c r="O5187" s="5">
        <v>2.3149999999999999</v>
      </c>
      <c r="P5187" s="4">
        <f t="shared" si="884"/>
        <v>1.55105</v>
      </c>
      <c r="Q5187" s="5">
        <v>2.3512499999999998</v>
      </c>
      <c r="R5187" s="4">
        <f t="shared" si="894"/>
        <v>1.5709150000000001</v>
      </c>
      <c r="S5187" s="5">
        <v>3.4250000000000003E-2</v>
      </c>
      <c r="T5187" s="4">
        <f t="shared" si="892"/>
        <v>1.9865000000000001E-2</v>
      </c>
      <c r="U5187" s="5">
        <v>8.875</v>
      </c>
      <c r="V5187" s="4">
        <f t="shared" si="893"/>
        <v>11.5375</v>
      </c>
      <c r="W5187" s="5">
        <v>8.883080915579221</v>
      </c>
      <c r="X5187" s="5">
        <v>11.8125</v>
      </c>
      <c r="Y5187" s="5">
        <v>62.075000000000003</v>
      </c>
      <c r="Z5187" s="5">
        <v>15.137499999999999</v>
      </c>
      <c r="AA5187" s="5">
        <v>90.544038491480606</v>
      </c>
      <c r="AB5187" s="5">
        <v>0.1525</v>
      </c>
    </row>
    <row r="5188" spans="1:28">
      <c r="A5188" s="15">
        <v>40394.833333333336</v>
      </c>
      <c r="B5188" s="5">
        <v>0.29499999999999998</v>
      </c>
      <c r="C5188" s="4">
        <f t="shared" si="885"/>
        <v>0.34219999999999995</v>
      </c>
      <c r="D5188" s="5">
        <v>20.9575</v>
      </c>
      <c r="E5188" s="4">
        <f t="shared" si="887"/>
        <v>40.028824999999998</v>
      </c>
      <c r="F5188" s="5">
        <v>44.215000000000003</v>
      </c>
      <c r="G5188" s="4">
        <f t="shared" si="888"/>
        <v>84.450649999999996</v>
      </c>
      <c r="H5188" s="5">
        <f t="shared" si="886"/>
        <v>44.421824999999998</v>
      </c>
      <c r="I5188" s="5">
        <v>9.4474999999999998</v>
      </c>
      <c r="J5188" s="16">
        <f t="shared" si="889"/>
        <v>18.895</v>
      </c>
      <c r="K5188" s="5">
        <v>1.59</v>
      </c>
      <c r="L5188" s="4">
        <f t="shared" si="890"/>
        <v>4.2294</v>
      </c>
      <c r="M5188" s="5">
        <v>2.5099999999999998</v>
      </c>
      <c r="N5188" s="4">
        <f t="shared" si="891"/>
        <v>3.5641999999999996</v>
      </c>
      <c r="O5188" s="5">
        <v>2.3374999999999999</v>
      </c>
      <c r="P5188" s="4">
        <f t="shared" si="884"/>
        <v>1.566125</v>
      </c>
      <c r="Q5188" s="5">
        <v>2.3765000000000001</v>
      </c>
      <c r="R5188" s="4">
        <f t="shared" si="894"/>
        <v>1.5894699999999999</v>
      </c>
      <c r="S5188" s="5">
        <v>4.0250000000000001E-2</v>
      </c>
      <c r="T5188" s="4">
        <f t="shared" si="892"/>
        <v>2.3344999999999998E-2</v>
      </c>
      <c r="U5188" s="5">
        <v>10</v>
      </c>
      <c r="V5188" s="4">
        <f t="shared" si="893"/>
        <v>13</v>
      </c>
      <c r="W5188" s="5">
        <v>7.6699887928612567</v>
      </c>
      <c r="X5188" s="5">
        <v>11.0625</v>
      </c>
      <c r="Y5188" s="5">
        <v>67.375</v>
      </c>
      <c r="Z5188" s="5">
        <v>14.525</v>
      </c>
      <c r="AA5188" s="5">
        <v>59.688511421923401</v>
      </c>
      <c r="AB5188" s="5">
        <v>0.10249999999999999</v>
      </c>
    </row>
    <row r="5189" spans="1:28">
      <c r="A5189" s="15">
        <v>40394.875</v>
      </c>
      <c r="B5189" s="5">
        <v>0.27250000000000002</v>
      </c>
      <c r="C5189" s="4">
        <f t="shared" si="885"/>
        <v>0.31609999999999999</v>
      </c>
      <c r="D5189" s="5">
        <v>15.7525</v>
      </c>
      <c r="E5189" s="4">
        <f t="shared" si="887"/>
        <v>30.087274999999998</v>
      </c>
      <c r="F5189" s="5">
        <v>32.840000000000003</v>
      </c>
      <c r="G5189" s="4">
        <f t="shared" si="888"/>
        <v>62.724400000000003</v>
      </c>
      <c r="H5189" s="5">
        <f t="shared" si="886"/>
        <v>32.637125000000005</v>
      </c>
      <c r="I5189" s="5">
        <v>12.3475</v>
      </c>
      <c r="J5189" s="16">
        <f t="shared" si="889"/>
        <v>24.695</v>
      </c>
      <c r="K5189" s="5">
        <v>1.4575</v>
      </c>
      <c r="L5189" s="4">
        <f t="shared" si="890"/>
        <v>3.8769500000000003</v>
      </c>
      <c r="M5189" s="5">
        <v>2.63</v>
      </c>
      <c r="N5189" s="4">
        <f t="shared" si="891"/>
        <v>3.7345999999999995</v>
      </c>
      <c r="O5189" s="5">
        <v>2.2949999999999999</v>
      </c>
      <c r="P5189" s="4">
        <f t="shared" si="884"/>
        <v>1.53765</v>
      </c>
      <c r="Q5189" s="5">
        <v>2.3232499999999998</v>
      </c>
      <c r="R5189" s="4">
        <f t="shared" si="894"/>
        <v>1.55389</v>
      </c>
      <c r="S5189" s="5">
        <v>2.8000000000000001E-2</v>
      </c>
      <c r="T5189" s="4">
        <f t="shared" si="892"/>
        <v>1.6239999999999997E-2</v>
      </c>
      <c r="U5189" s="5">
        <v>11.8125</v>
      </c>
      <c r="V5189" s="4">
        <f t="shared" si="893"/>
        <v>15.356250000000001</v>
      </c>
      <c r="W5189" s="5">
        <v>11.203611711812879</v>
      </c>
      <c r="X5189" s="5">
        <v>9.4375</v>
      </c>
      <c r="Y5189" s="5">
        <v>70.575000000000003</v>
      </c>
      <c r="Z5189" s="5">
        <v>14.487500000000001</v>
      </c>
      <c r="AA5189" s="5">
        <v>87.899061459186399</v>
      </c>
      <c r="AB5189" s="5">
        <v>0.1075</v>
      </c>
    </row>
    <row r="5190" spans="1:28">
      <c r="A5190" s="15">
        <v>40394.916666666664</v>
      </c>
      <c r="B5190" s="5">
        <v>0.2475</v>
      </c>
      <c r="C5190" s="4">
        <f t="shared" si="885"/>
        <v>0.28709999999999997</v>
      </c>
      <c r="D5190" s="5">
        <v>12.1875</v>
      </c>
      <c r="E5190" s="4">
        <f t="shared" si="887"/>
        <v>23.278124999999999</v>
      </c>
      <c r="F5190" s="5">
        <v>28.574999999999999</v>
      </c>
      <c r="G5190" s="4">
        <f t="shared" si="888"/>
        <v>54.578249999999997</v>
      </c>
      <c r="H5190" s="5">
        <f t="shared" si="886"/>
        <v>31.300124999999998</v>
      </c>
      <c r="I5190" s="5">
        <v>15.7425</v>
      </c>
      <c r="J5190" s="16">
        <f t="shared" si="889"/>
        <v>31.484999999999999</v>
      </c>
      <c r="K5190" s="5">
        <v>1.06</v>
      </c>
      <c r="L5190" s="4">
        <f t="shared" si="890"/>
        <v>2.8196000000000003</v>
      </c>
      <c r="M5190" s="5">
        <v>2.1575000000000002</v>
      </c>
      <c r="N5190" s="4">
        <f t="shared" si="891"/>
        <v>3.06365</v>
      </c>
      <c r="O5190" s="5">
        <v>2.3125</v>
      </c>
      <c r="P5190" s="4">
        <f t="shared" si="884"/>
        <v>1.5493750000000002</v>
      </c>
      <c r="Q5190" s="5">
        <v>2.3422499999999999</v>
      </c>
      <c r="R5190" s="4">
        <f t="shared" si="894"/>
        <v>1.5653250000000001</v>
      </c>
      <c r="S5190" s="5">
        <v>2.75E-2</v>
      </c>
      <c r="T5190" s="4">
        <f t="shared" si="892"/>
        <v>1.5949999999999999E-2</v>
      </c>
      <c r="U5190" s="5">
        <v>10.3125</v>
      </c>
      <c r="V5190" s="4">
        <f t="shared" si="893"/>
        <v>13.40625</v>
      </c>
      <c r="W5190" s="5">
        <v>9.1574702466188427</v>
      </c>
      <c r="X5190" s="5">
        <v>11.6875</v>
      </c>
      <c r="Y5190" s="5">
        <v>67.125</v>
      </c>
      <c r="Z5190" s="5">
        <v>13.9625</v>
      </c>
      <c r="AA5190" s="5">
        <v>89.925910974436306</v>
      </c>
      <c r="AB5190" s="5">
        <v>0.10249999999999999</v>
      </c>
    </row>
    <row r="5191" spans="1:28">
      <c r="A5191" s="15">
        <v>40394.958333333336</v>
      </c>
      <c r="B5191" s="5">
        <v>0.24</v>
      </c>
      <c r="C5191" s="4">
        <f t="shared" si="885"/>
        <v>0.27839999999999998</v>
      </c>
      <c r="D5191" s="5">
        <v>10.9575</v>
      </c>
      <c r="E5191" s="4">
        <f t="shared" si="887"/>
        <v>20.928825</v>
      </c>
      <c r="F5191" s="5">
        <v>27.01</v>
      </c>
      <c r="G5191" s="4">
        <f t="shared" si="888"/>
        <v>51.589100000000002</v>
      </c>
      <c r="H5191" s="5">
        <f t="shared" si="886"/>
        <v>30.660275000000002</v>
      </c>
      <c r="I5191" s="5">
        <v>15.9925</v>
      </c>
      <c r="J5191" s="16">
        <f t="shared" si="889"/>
        <v>31.984999999999999</v>
      </c>
      <c r="K5191" s="5">
        <v>1.325</v>
      </c>
      <c r="L5191" s="4">
        <f t="shared" si="890"/>
        <v>3.5245000000000002</v>
      </c>
      <c r="M5191" s="5">
        <v>2.2725</v>
      </c>
      <c r="N5191" s="4">
        <f t="shared" si="891"/>
        <v>3.22695</v>
      </c>
      <c r="O5191" s="5">
        <v>2.3275000000000001</v>
      </c>
      <c r="P5191" s="4">
        <f t="shared" si="884"/>
        <v>1.5594250000000003</v>
      </c>
      <c r="Q5191" s="5">
        <v>2.3610000000000002</v>
      </c>
      <c r="R5191" s="4">
        <f t="shared" si="894"/>
        <v>1.5791450000000002</v>
      </c>
      <c r="S5191" s="5">
        <v>3.4000000000000002E-2</v>
      </c>
      <c r="T5191" s="4">
        <f t="shared" si="892"/>
        <v>1.9720000000000001E-2</v>
      </c>
      <c r="U5191" s="5">
        <v>8.125</v>
      </c>
      <c r="V5191" s="4">
        <f t="shared" si="893"/>
        <v>10.5625</v>
      </c>
      <c r="W5191" s="5">
        <v>7.8332503821066499</v>
      </c>
      <c r="X5191" s="5">
        <v>11.625</v>
      </c>
      <c r="Y5191" s="5">
        <v>65.650000000000006</v>
      </c>
      <c r="Z5191" s="5">
        <v>13.2875</v>
      </c>
      <c r="AA5191" s="5">
        <v>85.747886874823706</v>
      </c>
      <c r="AB5191" s="5">
        <v>8.7499999999999994E-2</v>
      </c>
    </row>
    <row r="5192" spans="1:28">
      <c r="A5192" s="15">
        <v>40395</v>
      </c>
      <c r="B5192" s="5">
        <v>0.29249999999999998</v>
      </c>
      <c r="C5192" s="4">
        <f t="shared" si="885"/>
        <v>0.33929999999999993</v>
      </c>
      <c r="D5192" s="5">
        <v>19.035</v>
      </c>
      <c r="E5192" s="4">
        <f t="shared" si="887"/>
        <v>36.356850000000001</v>
      </c>
      <c r="F5192" s="5">
        <v>38.67</v>
      </c>
      <c r="G5192" s="4">
        <f t="shared" si="888"/>
        <v>73.859700000000004</v>
      </c>
      <c r="H5192" s="5">
        <f t="shared" si="886"/>
        <v>37.502850000000002</v>
      </c>
      <c r="I5192" s="5">
        <v>13.813333333333301</v>
      </c>
      <c r="J5192" s="16">
        <f t="shared" si="889"/>
        <v>27.626666666666601</v>
      </c>
      <c r="K5192" s="5">
        <v>1.5874999999999999</v>
      </c>
      <c r="L5192" s="4">
        <f t="shared" si="890"/>
        <v>4.2227499999999996</v>
      </c>
      <c r="M5192" s="5">
        <v>2.5175000000000001</v>
      </c>
      <c r="N5192" s="4">
        <f t="shared" si="891"/>
        <v>3.5748500000000001</v>
      </c>
      <c r="O5192" s="5">
        <v>2.61</v>
      </c>
      <c r="P5192" s="4">
        <f t="shared" ref="P5192:P5255" si="895">O5192*0.67</f>
        <v>1.7486999999999999</v>
      </c>
      <c r="Q5192" s="5">
        <v>2.7145000000000001</v>
      </c>
      <c r="R5192" s="4">
        <f t="shared" si="894"/>
        <v>1.80931</v>
      </c>
      <c r="S5192" s="5">
        <v>0.1045</v>
      </c>
      <c r="T5192" s="4">
        <f t="shared" si="892"/>
        <v>6.060999999999999E-2</v>
      </c>
      <c r="U5192" s="5">
        <v>10.4375</v>
      </c>
      <c r="V5192" s="4">
        <f t="shared" si="893"/>
        <v>13.56875</v>
      </c>
      <c r="W5192" s="5">
        <v>11.20119213869137</v>
      </c>
      <c r="X5192" s="5">
        <v>12.3125</v>
      </c>
      <c r="Y5192" s="5">
        <v>72.8</v>
      </c>
      <c r="Z5192" s="5">
        <v>12.262499999999999</v>
      </c>
      <c r="AA5192" s="5">
        <v>53.666105843155002</v>
      </c>
      <c r="AB5192" s="5">
        <v>0.08</v>
      </c>
    </row>
    <row r="5193" spans="1:28">
      <c r="A5193" s="15">
        <v>40395.041666666664</v>
      </c>
      <c r="B5193" s="5">
        <v>0.24249999999999999</v>
      </c>
      <c r="C5193" s="4">
        <f t="shared" si="885"/>
        <v>0.28129999999999999</v>
      </c>
      <c r="D5193" s="5">
        <v>20.677499999999998</v>
      </c>
      <c r="E5193" s="4">
        <f t="shared" si="887"/>
        <v>39.494024999999993</v>
      </c>
      <c r="F5193" s="5">
        <v>41.657499999999999</v>
      </c>
      <c r="G5193" s="4">
        <f t="shared" si="888"/>
        <v>79.56582499999999</v>
      </c>
      <c r="H5193" s="5">
        <f t="shared" si="886"/>
        <v>40.071799999999996</v>
      </c>
      <c r="I5193" s="5">
        <v>3.7566666666666699</v>
      </c>
      <c r="J5193" s="16">
        <f t="shared" si="889"/>
        <v>7.5133333333333399</v>
      </c>
      <c r="K5193" s="5">
        <v>1.325</v>
      </c>
      <c r="L5193" s="4">
        <f t="shared" si="890"/>
        <v>3.5245000000000002</v>
      </c>
      <c r="M5193" s="5">
        <v>2.2774999999999999</v>
      </c>
      <c r="N5193" s="4">
        <f t="shared" si="891"/>
        <v>3.2340499999999994</v>
      </c>
      <c r="O5193" s="5">
        <v>2.5425</v>
      </c>
      <c r="P5193" s="4">
        <f t="shared" si="895"/>
        <v>1.7034750000000001</v>
      </c>
      <c r="Q5193" s="5">
        <v>2.6152500000000001</v>
      </c>
      <c r="R5193" s="4">
        <f t="shared" si="894"/>
        <v>1.746105</v>
      </c>
      <c r="S5193" s="5">
        <v>7.3499999999999996E-2</v>
      </c>
      <c r="T5193" s="4">
        <f t="shared" si="892"/>
        <v>4.2629999999999994E-2</v>
      </c>
      <c r="U5193" s="5">
        <v>12.0625</v>
      </c>
      <c r="V5193" s="4">
        <f t="shared" si="893"/>
        <v>15.68125</v>
      </c>
      <c r="W5193" s="5">
        <v>11.180935510392072</v>
      </c>
      <c r="X5193" s="5">
        <v>10.625</v>
      </c>
      <c r="Y5193" s="5">
        <v>75.45</v>
      </c>
      <c r="Z5193" s="5">
        <v>12.3</v>
      </c>
      <c r="AA5193" s="5">
        <v>344.15420851454297</v>
      </c>
      <c r="AB5193" s="5">
        <v>0.08</v>
      </c>
    </row>
    <row r="5194" spans="1:28">
      <c r="A5194" s="15">
        <v>40395.083333333336</v>
      </c>
      <c r="B5194" s="5">
        <v>0.23250000000000001</v>
      </c>
      <c r="C5194" s="4">
        <f t="shared" si="885"/>
        <v>0.2697</v>
      </c>
      <c r="D5194" s="5">
        <v>16.98</v>
      </c>
      <c r="E5194" s="4">
        <f t="shared" si="887"/>
        <v>32.431800000000003</v>
      </c>
      <c r="F5194" s="5">
        <v>36.25</v>
      </c>
      <c r="G5194" s="4">
        <f t="shared" si="888"/>
        <v>69.237499999999997</v>
      </c>
      <c r="H5194" s="5">
        <f t="shared" si="886"/>
        <v>36.805699999999995</v>
      </c>
      <c r="I5194" s="5">
        <v>10.275</v>
      </c>
      <c r="J5194" s="16">
        <f t="shared" si="889"/>
        <v>20.55</v>
      </c>
      <c r="K5194" s="5">
        <v>1.325</v>
      </c>
      <c r="L5194" s="4">
        <f t="shared" si="890"/>
        <v>3.5245000000000002</v>
      </c>
      <c r="M5194" s="5">
        <v>2.395</v>
      </c>
      <c r="N5194" s="4">
        <f t="shared" si="891"/>
        <v>3.4009</v>
      </c>
      <c r="O5194" s="5">
        <v>2.2974999999999999</v>
      </c>
      <c r="P5194" s="4">
        <f t="shared" si="895"/>
        <v>1.5393250000000001</v>
      </c>
      <c r="Q5194" s="5">
        <v>2.3260000000000001</v>
      </c>
      <c r="R5194" s="4">
        <f t="shared" si="894"/>
        <v>1.55542</v>
      </c>
      <c r="S5194" s="5">
        <v>2.775E-2</v>
      </c>
      <c r="T5194" s="4">
        <f t="shared" si="892"/>
        <v>1.6094999999999998E-2</v>
      </c>
      <c r="U5194" s="5">
        <v>10.25</v>
      </c>
      <c r="V5194" s="4">
        <f t="shared" si="893"/>
        <v>13.325000000000001</v>
      </c>
      <c r="W5194" s="5">
        <v>10.78271904320833</v>
      </c>
      <c r="X5194" s="5">
        <v>9.3125</v>
      </c>
      <c r="Y5194" s="5">
        <v>73.924999999999997</v>
      </c>
      <c r="Z5194" s="5">
        <v>12.8125</v>
      </c>
      <c r="AA5194" s="5">
        <v>72.469992805276604</v>
      </c>
      <c r="AB5194" s="5">
        <v>8.7499999999999994E-2</v>
      </c>
    </row>
    <row r="5195" spans="1:28">
      <c r="A5195" s="15">
        <v>40395.125</v>
      </c>
      <c r="B5195" s="5">
        <v>0.2225</v>
      </c>
      <c r="C5195" s="4">
        <f t="shared" si="885"/>
        <v>0.2581</v>
      </c>
      <c r="D5195" s="5">
        <v>15.4725</v>
      </c>
      <c r="E5195" s="4">
        <f t="shared" si="887"/>
        <v>29.552474999999998</v>
      </c>
      <c r="F5195" s="5">
        <v>35.54</v>
      </c>
      <c r="G5195" s="4">
        <f t="shared" si="888"/>
        <v>67.881399999999999</v>
      </c>
      <c r="H5195" s="5">
        <f t="shared" si="886"/>
        <v>38.328924999999998</v>
      </c>
      <c r="I5195" s="5">
        <v>10.77</v>
      </c>
      <c r="J5195" s="16">
        <f t="shared" si="889"/>
        <v>21.54</v>
      </c>
      <c r="K5195" s="5">
        <v>1.325</v>
      </c>
      <c r="L5195" s="4">
        <f t="shared" si="890"/>
        <v>3.5245000000000002</v>
      </c>
      <c r="M5195" s="5">
        <v>2.16</v>
      </c>
      <c r="N5195" s="4">
        <f t="shared" si="891"/>
        <v>3.0672000000000001</v>
      </c>
      <c r="O5195" s="5">
        <v>2.2974999999999999</v>
      </c>
      <c r="P5195" s="4">
        <f t="shared" si="895"/>
        <v>1.5393250000000001</v>
      </c>
      <c r="Q5195" s="5">
        <v>2.3384999999999998</v>
      </c>
      <c r="R5195" s="4">
        <f t="shared" si="894"/>
        <v>1.5629600000000001</v>
      </c>
      <c r="S5195" s="5">
        <v>4.0750000000000001E-2</v>
      </c>
      <c r="T5195" s="4">
        <f t="shared" si="892"/>
        <v>2.3635E-2</v>
      </c>
      <c r="U5195" s="5">
        <v>8.75</v>
      </c>
      <c r="V5195" s="4">
        <f t="shared" si="893"/>
        <v>11.375</v>
      </c>
      <c r="W5195" s="5">
        <v>7.1945622154108024</v>
      </c>
      <c r="X5195" s="5">
        <v>8.5625</v>
      </c>
      <c r="Y5195" s="5">
        <v>72.474999999999994</v>
      </c>
      <c r="Z5195" s="5">
        <v>13.012499999999999</v>
      </c>
      <c r="AA5195" s="5">
        <v>53.196766012926197</v>
      </c>
      <c r="AB5195" s="5">
        <v>9.5000000000000001E-2</v>
      </c>
    </row>
    <row r="5196" spans="1:28">
      <c r="A5196" s="15">
        <v>40395.166666666664</v>
      </c>
      <c r="B5196" s="5">
        <v>0.24</v>
      </c>
      <c r="C5196" s="4">
        <f t="shared" si="885"/>
        <v>0.27839999999999998</v>
      </c>
      <c r="D5196" s="5">
        <v>29.295000000000002</v>
      </c>
      <c r="E5196" s="4">
        <f t="shared" si="887"/>
        <v>55.953450000000004</v>
      </c>
      <c r="F5196" s="5">
        <v>52.74</v>
      </c>
      <c r="G5196" s="4">
        <f t="shared" si="888"/>
        <v>100.7334</v>
      </c>
      <c r="H5196" s="5">
        <f t="shared" si="886"/>
        <v>44.779949999999999</v>
      </c>
      <c r="I5196" s="5">
        <v>6.5449999999999999</v>
      </c>
      <c r="J5196" s="16">
        <f t="shared" si="889"/>
        <v>13.09</v>
      </c>
      <c r="K5196" s="5">
        <v>1.9875</v>
      </c>
      <c r="L5196" s="4">
        <f t="shared" si="890"/>
        <v>5.2867500000000005</v>
      </c>
      <c r="M5196" s="5">
        <v>3.4750000000000001</v>
      </c>
      <c r="N5196" s="4">
        <f t="shared" si="891"/>
        <v>4.9344999999999999</v>
      </c>
      <c r="O5196" s="5">
        <v>2.3424999999999998</v>
      </c>
      <c r="P5196" s="4">
        <f t="shared" si="895"/>
        <v>1.569475</v>
      </c>
      <c r="Q5196" s="5">
        <v>2.3832499999999999</v>
      </c>
      <c r="R5196" s="4">
        <f t="shared" si="894"/>
        <v>1.59253</v>
      </c>
      <c r="S5196" s="5">
        <v>3.9750000000000001E-2</v>
      </c>
      <c r="T5196" s="4">
        <f t="shared" si="892"/>
        <v>2.3054999999999999E-2</v>
      </c>
      <c r="U5196" s="5">
        <v>10.375</v>
      </c>
      <c r="V5196" s="4">
        <f t="shared" si="893"/>
        <v>13.487500000000001</v>
      </c>
      <c r="W5196" s="5">
        <v>9.4241899799375766</v>
      </c>
      <c r="X5196" s="5">
        <v>10.625</v>
      </c>
      <c r="Y5196" s="5">
        <v>75</v>
      </c>
      <c r="Z5196" s="5">
        <v>12.8</v>
      </c>
      <c r="AA5196" s="5">
        <v>100.680577728912</v>
      </c>
      <c r="AB5196" s="5">
        <v>0.1075</v>
      </c>
    </row>
    <row r="5197" spans="1:28">
      <c r="A5197" s="15">
        <v>40395.208333333336</v>
      </c>
      <c r="B5197" s="5">
        <v>0.28499999999999998</v>
      </c>
      <c r="C5197" s="4">
        <f t="shared" si="885"/>
        <v>0.33059999999999995</v>
      </c>
      <c r="D5197" s="5">
        <v>55.44</v>
      </c>
      <c r="E5197" s="4">
        <f t="shared" si="887"/>
        <v>105.89039999999999</v>
      </c>
      <c r="F5197" s="5">
        <v>84.724999999999994</v>
      </c>
      <c r="G5197" s="4">
        <f t="shared" si="888"/>
        <v>161.82474999999999</v>
      </c>
      <c r="H5197" s="5">
        <f t="shared" si="886"/>
        <v>55.934350000000009</v>
      </c>
      <c r="I5197" s="5">
        <v>4.4725000000000001</v>
      </c>
      <c r="J5197" s="16">
        <f t="shared" si="889"/>
        <v>8.9450000000000003</v>
      </c>
      <c r="K5197" s="5">
        <v>3.1724999999999999</v>
      </c>
      <c r="L5197" s="4">
        <f t="shared" si="890"/>
        <v>8.4388500000000004</v>
      </c>
      <c r="M5197" s="5">
        <v>5.15</v>
      </c>
      <c r="N5197" s="4">
        <f t="shared" si="891"/>
        <v>7.3129999999999997</v>
      </c>
      <c r="O5197" s="5">
        <v>2.3025000000000002</v>
      </c>
      <c r="P5197" s="4">
        <f t="shared" si="895"/>
        <v>1.5426750000000002</v>
      </c>
      <c r="Q5197" s="5">
        <v>2.3365</v>
      </c>
      <c r="R5197" s="4">
        <f t="shared" si="894"/>
        <v>1.5623950000000002</v>
      </c>
      <c r="S5197" s="5">
        <v>3.4000000000000002E-2</v>
      </c>
      <c r="T5197" s="4">
        <f t="shared" si="892"/>
        <v>1.9720000000000001E-2</v>
      </c>
      <c r="U5197" s="5">
        <v>15.75</v>
      </c>
      <c r="V5197" s="4">
        <f t="shared" si="893"/>
        <v>20.475000000000001</v>
      </c>
      <c r="W5197" s="5">
        <v>14.193166943324069</v>
      </c>
      <c r="X5197" s="5">
        <v>13.3125</v>
      </c>
      <c r="Y5197" s="5">
        <v>75.2</v>
      </c>
      <c r="Z5197" s="5">
        <v>13.074999999999999</v>
      </c>
      <c r="AA5197" s="5">
        <v>63.774318916447697</v>
      </c>
      <c r="AB5197" s="5">
        <v>0.1075</v>
      </c>
    </row>
    <row r="5198" spans="1:28">
      <c r="A5198" s="15">
        <v>40395.25</v>
      </c>
      <c r="B5198" s="5">
        <v>0.34749999999999998</v>
      </c>
      <c r="C5198" s="4">
        <f t="shared" si="885"/>
        <v>0.40309999999999996</v>
      </c>
      <c r="D5198" s="5">
        <v>70.902500000000003</v>
      </c>
      <c r="E5198" s="4">
        <f t="shared" si="887"/>
        <v>135.42377500000001</v>
      </c>
      <c r="F5198" s="5">
        <v>107.3275</v>
      </c>
      <c r="G5198" s="4">
        <f t="shared" si="888"/>
        <v>204.99552499999999</v>
      </c>
      <c r="H5198" s="5">
        <f t="shared" si="886"/>
        <v>69.57174999999998</v>
      </c>
      <c r="I5198" s="5">
        <v>4.1425000000000001</v>
      </c>
      <c r="J5198" s="16">
        <f t="shared" si="889"/>
        <v>8.2850000000000001</v>
      </c>
      <c r="K5198" s="5">
        <v>4.3624999999999998</v>
      </c>
      <c r="L5198" s="4">
        <f t="shared" si="890"/>
        <v>11.60425</v>
      </c>
      <c r="M5198" s="5">
        <v>7.31</v>
      </c>
      <c r="N5198" s="4">
        <f t="shared" si="891"/>
        <v>10.380199999999999</v>
      </c>
      <c r="O5198" s="5">
        <v>2.3174999999999999</v>
      </c>
      <c r="P5198" s="4">
        <f t="shared" si="895"/>
        <v>1.5527249999999999</v>
      </c>
      <c r="Q5198" s="5">
        <v>2.3685</v>
      </c>
      <c r="R5198" s="4">
        <f t="shared" si="894"/>
        <v>1.58361</v>
      </c>
      <c r="S5198" s="5">
        <v>5.3249999999999999E-2</v>
      </c>
      <c r="T5198" s="4">
        <f t="shared" si="892"/>
        <v>3.0884999999999996E-2</v>
      </c>
      <c r="U5198" s="5">
        <v>16.25</v>
      </c>
      <c r="V5198" s="4">
        <f t="shared" si="893"/>
        <v>21.125</v>
      </c>
      <c r="W5198" s="5">
        <v>12.984135291569041</v>
      </c>
      <c r="X5198" s="5">
        <v>15.9375</v>
      </c>
      <c r="Y5198" s="5">
        <v>68.674999999999997</v>
      </c>
      <c r="Z5198" s="5">
        <v>13.6</v>
      </c>
      <c r="AA5198" s="5">
        <v>88.630928209026607</v>
      </c>
      <c r="AB5198" s="5">
        <v>0.13750000000000001</v>
      </c>
    </row>
    <row r="5199" spans="1:28">
      <c r="A5199" s="15">
        <v>40395.291666666664</v>
      </c>
      <c r="B5199" s="5">
        <v>0.34250000000000003</v>
      </c>
      <c r="C5199" s="4">
        <f t="shared" si="885"/>
        <v>0.39729999999999999</v>
      </c>
      <c r="D5199" s="5">
        <v>52.695</v>
      </c>
      <c r="E5199" s="4">
        <f t="shared" si="887"/>
        <v>100.64744999999999</v>
      </c>
      <c r="F5199" s="5">
        <v>83.73</v>
      </c>
      <c r="G5199" s="4">
        <f t="shared" si="888"/>
        <v>159.92429999999999</v>
      </c>
      <c r="H5199" s="5">
        <f t="shared" si="886"/>
        <v>59.276849999999996</v>
      </c>
      <c r="I5199" s="5">
        <v>6.13</v>
      </c>
      <c r="J5199" s="16">
        <f t="shared" si="889"/>
        <v>12.26</v>
      </c>
      <c r="K5199" s="5">
        <v>3.9649999999999999</v>
      </c>
      <c r="L5199" s="4">
        <f t="shared" si="890"/>
        <v>10.546900000000001</v>
      </c>
      <c r="M5199" s="5">
        <v>5.99</v>
      </c>
      <c r="N5199" s="4">
        <f t="shared" si="891"/>
        <v>8.5058000000000007</v>
      </c>
      <c r="O5199" s="5">
        <v>2.3325</v>
      </c>
      <c r="P5199" s="4">
        <f t="shared" si="895"/>
        <v>1.562775</v>
      </c>
      <c r="Q5199" s="5">
        <v>2.3807499999999999</v>
      </c>
      <c r="R5199" s="4">
        <f t="shared" si="894"/>
        <v>1.5894550000000001</v>
      </c>
      <c r="S5199" s="5">
        <v>4.5999999999999999E-2</v>
      </c>
      <c r="T5199" s="4">
        <f t="shared" si="892"/>
        <v>2.6679999999999999E-2</v>
      </c>
      <c r="U5199" s="5">
        <v>17.1875</v>
      </c>
      <c r="V5199" s="4">
        <f t="shared" si="893"/>
        <v>22.34375</v>
      </c>
      <c r="W5199" s="5">
        <v>16.755632676628252</v>
      </c>
      <c r="X5199" s="5">
        <v>15.875</v>
      </c>
      <c r="Y5199" s="5">
        <v>65.95</v>
      </c>
      <c r="Z5199" s="5">
        <v>14.512499999999999</v>
      </c>
      <c r="AA5199" s="5">
        <v>78.838862300617805</v>
      </c>
      <c r="AB5199" s="5">
        <v>0.22</v>
      </c>
    </row>
    <row r="5200" spans="1:28">
      <c r="A5200" s="15">
        <v>40395.333333333336</v>
      </c>
      <c r="B5200" s="5">
        <v>0.32750000000000001</v>
      </c>
      <c r="C5200" s="4">
        <f t="shared" si="885"/>
        <v>0.37990000000000002</v>
      </c>
      <c r="D5200" s="5">
        <v>61.313333333333297</v>
      </c>
      <c r="E5200" s="4">
        <f t="shared" si="887"/>
        <v>117.10846666666659</v>
      </c>
      <c r="F5200" s="5">
        <v>93.63</v>
      </c>
      <c r="G5200" s="4">
        <f t="shared" si="888"/>
        <v>178.83329999999998</v>
      </c>
      <c r="H5200" s="5">
        <f t="shared" si="886"/>
        <v>61.724833333333393</v>
      </c>
      <c r="I5200" s="5">
        <v>4.97</v>
      </c>
      <c r="J5200" s="16">
        <f t="shared" si="889"/>
        <v>9.94</v>
      </c>
      <c r="K5200" s="5">
        <v>3.5674999999999999</v>
      </c>
      <c r="L5200" s="4">
        <f t="shared" si="890"/>
        <v>9.4895499999999995</v>
      </c>
      <c r="M5200" s="5">
        <v>6.59</v>
      </c>
      <c r="N5200" s="4">
        <f t="shared" si="891"/>
        <v>9.3577999999999992</v>
      </c>
      <c r="O5200" s="5">
        <v>2.34</v>
      </c>
      <c r="P5200" s="4">
        <f t="shared" si="895"/>
        <v>1.5678000000000001</v>
      </c>
      <c r="Q5200" s="5">
        <v>2.3864999999999998</v>
      </c>
      <c r="R5200" s="4">
        <f t="shared" si="894"/>
        <v>1.5943350000000001</v>
      </c>
      <c r="S5200" s="5">
        <v>4.5749999999999999E-2</v>
      </c>
      <c r="T5200" s="4">
        <f t="shared" si="892"/>
        <v>2.6534999999999996E-2</v>
      </c>
      <c r="U5200" s="5">
        <v>17.3125</v>
      </c>
      <c r="V5200" s="4">
        <f t="shared" si="893"/>
        <v>22.506250000000001</v>
      </c>
      <c r="W5200" s="5">
        <v>16.852624892991237</v>
      </c>
      <c r="X5200" s="5">
        <v>17.1875</v>
      </c>
      <c r="Y5200" s="5">
        <v>62.866666666666703</v>
      </c>
      <c r="Z5200" s="5">
        <v>14.866666666666699</v>
      </c>
      <c r="AA5200" s="5">
        <v>98.811023126086894</v>
      </c>
      <c r="AB5200" s="5">
        <v>0.193333333333333</v>
      </c>
    </row>
    <row r="5201" spans="1:28">
      <c r="A5201" s="15">
        <v>40395.375</v>
      </c>
      <c r="B5201" s="5">
        <v>0.30249999999999999</v>
      </c>
      <c r="C5201" s="4">
        <f t="shared" ref="C5201:C5264" si="896">B5201*1.16</f>
        <v>0.35089999999999999</v>
      </c>
      <c r="D5201" s="5">
        <v>66.510000000000005</v>
      </c>
      <c r="E5201" s="4">
        <f t="shared" si="887"/>
        <v>127.03410000000001</v>
      </c>
      <c r="F5201" s="5">
        <v>99.077500000000001</v>
      </c>
      <c r="G5201" s="4">
        <f t="shared" si="888"/>
        <v>189.23802499999999</v>
      </c>
      <c r="H5201" s="5">
        <f t="shared" si="886"/>
        <v>62.203924999999984</v>
      </c>
      <c r="I5201" s="5">
        <v>6.2149999999999999</v>
      </c>
      <c r="J5201" s="16">
        <f t="shared" si="889"/>
        <v>12.43</v>
      </c>
      <c r="K5201" s="5">
        <v>4.2300000000000004</v>
      </c>
      <c r="L5201" s="4">
        <f t="shared" si="890"/>
        <v>11.251800000000001</v>
      </c>
      <c r="M5201" s="5">
        <v>7.5549999999999997</v>
      </c>
      <c r="N5201" s="4">
        <f t="shared" si="891"/>
        <v>10.7281</v>
      </c>
      <c r="O5201" s="5">
        <v>2.3475000000000001</v>
      </c>
      <c r="P5201" s="4">
        <f t="shared" si="895"/>
        <v>1.5728250000000001</v>
      </c>
      <c r="Q5201" s="5">
        <v>2.3857499999999998</v>
      </c>
      <c r="R5201" s="4">
        <f t="shared" si="894"/>
        <v>1.5954450000000002</v>
      </c>
      <c r="S5201" s="5">
        <v>3.9E-2</v>
      </c>
      <c r="T5201" s="4">
        <f t="shared" si="892"/>
        <v>2.2619999999999998E-2</v>
      </c>
      <c r="U5201" s="5">
        <v>16.1875</v>
      </c>
      <c r="V5201" s="4">
        <f t="shared" si="893"/>
        <v>21.043749999999999</v>
      </c>
      <c r="W5201" s="5">
        <v>14.704573904638394</v>
      </c>
      <c r="X5201" s="5">
        <v>15.25</v>
      </c>
      <c r="Y5201" s="5">
        <v>57.8</v>
      </c>
      <c r="Z5201" s="5">
        <v>15.5625</v>
      </c>
      <c r="AA5201" s="5">
        <v>81.624940667606595</v>
      </c>
      <c r="AB5201" s="5">
        <v>0.20499999999999999</v>
      </c>
    </row>
    <row r="5202" spans="1:28">
      <c r="A5202" s="15">
        <v>40395.416666666664</v>
      </c>
      <c r="B5202" s="5">
        <v>0.26750000000000002</v>
      </c>
      <c r="C5202" s="4">
        <f t="shared" si="896"/>
        <v>0.31030000000000002</v>
      </c>
      <c r="D5202" s="5">
        <v>53.917499999999997</v>
      </c>
      <c r="E5202" s="4">
        <f t="shared" si="887"/>
        <v>102.98242499999999</v>
      </c>
      <c r="F5202" s="5">
        <v>84.01</v>
      </c>
      <c r="G5202" s="4">
        <f t="shared" si="888"/>
        <v>160.45910000000001</v>
      </c>
      <c r="H5202" s="5">
        <f t="shared" si="886"/>
        <v>57.476675000000014</v>
      </c>
      <c r="I5202" s="5">
        <v>8.4525000000000006</v>
      </c>
      <c r="J5202" s="16">
        <f t="shared" si="889"/>
        <v>16.905000000000001</v>
      </c>
      <c r="K5202" s="5">
        <v>3.4350000000000001</v>
      </c>
      <c r="L5202" s="4">
        <f t="shared" si="890"/>
        <v>9.1371000000000002</v>
      </c>
      <c r="M5202" s="5">
        <v>5.76</v>
      </c>
      <c r="N5202" s="4">
        <f t="shared" si="891"/>
        <v>8.1791999999999998</v>
      </c>
      <c r="O5202" s="5">
        <v>2.3475000000000001</v>
      </c>
      <c r="P5202" s="4">
        <f t="shared" si="895"/>
        <v>1.5728250000000001</v>
      </c>
      <c r="Q5202" s="5">
        <v>2.3980000000000001</v>
      </c>
      <c r="R5202" s="4">
        <f t="shared" si="894"/>
        <v>1.6029850000000001</v>
      </c>
      <c r="S5202" s="5">
        <v>5.1999999999999998E-2</v>
      </c>
      <c r="T5202" s="4">
        <f t="shared" si="892"/>
        <v>3.0159999999999996E-2</v>
      </c>
      <c r="U5202" s="5">
        <v>13.875</v>
      </c>
      <c r="V5202" s="4">
        <f t="shared" si="893"/>
        <v>18.037500000000001</v>
      </c>
      <c r="W5202" s="5">
        <v>12.363549407877716</v>
      </c>
      <c r="X5202" s="5">
        <v>15.375</v>
      </c>
      <c r="Y5202" s="5">
        <v>56.4</v>
      </c>
      <c r="Z5202" s="5">
        <v>15.637499999999999</v>
      </c>
      <c r="AA5202" s="5">
        <v>90.691199506212598</v>
      </c>
      <c r="AB5202" s="5">
        <v>0.28000000000000003</v>
      </c>
    </row>
    <row r="5203" spans="1:28">
      <c r="A5203" s="15">
        <v>40395.458333333336</v>
      </c>
      <c r="B5203" s="5">
        <v>0.26500000000000001</v>
      </c>
      <c r="C5203" s="4">
        <f t="shared" si="896"/>
        <v>0.30740000000000001</v>
      </c>
      <c r="D5203" s="5">
        <v>58.975000000000001</v>
      </c>
      <c r="E5203" s="4">
        <f t="shared" si="887"/>
        <v>112.64225</v>
      </c>
      <c r="F5203" s="5">
        <v>90.262500000000003</v>
      </c>
      <c r="G5203" s="4">
        <f t="shared" si="888"/>
        <v>172.401375</v>
      </c>
      <c r="H5203" s="5">
        <f t="shared" si="886"/>
        <v>59.759124999999997</v>
      </c>
      <c r="I5203" s="5">
        <v>7.46</v>
      </c>
      <c r="J5203" s="16">
        <f t="shared" si="889"/>
        <v>14.92</v>
      </c>
      <c r="K5203" s="5">
        <v>3.5674999999999999</v>
      </c>
      <c r="L5203" s="4">
        <f t="shared" si="890"/>
        <v>9.4895499999999995</v>
      </c>
      <c r="M5203" s="5">
        <v>7.08</v>
      </c>
      <c r="N5203" s="4">
        <f t="shared" si="891"/>
        <v>10.053599999999999</v>
      </c>
      <c r="O5203" s="5">
        <v>2.3624999999999998</v>
      </c>
      <c r="P5203" s="4">
        <f t="shared" si="895"/>
        <v>1.582875</v>
      </c>
      <c r="Q5203" s="5">
        <v>2.3907500000000002</v>
      </c>
      <c r="R5203" s="4">
        <f t="shared" si="894"/>
        <v>1.6012900000000001</v>
      </c>
      <c r="S5203" s="5">
        <v>3.175E-2</v>
      </c>
      <c r="T5203" s="4">
        <f t="shared" si="892"/>
        <v>1.8414999999999997E-2</v>
      </c>
      <c r="U5203" s="5">
        <v>15</v>
      </c>
      <c r="V5203" s="4">
        <f t="shared" si="893"/>
        <v>19.5</v>
      </c>
      <c r="W5203" s="5">
        <v>13.67841362271473</v>
      </c>
      <c r="X5203" s="5">
        <v>15.375</v>
      </c>
      <c r="Y5203" s="5">
        <v>54.725000000000001</v>
      </c>
      <c r="Z5203" s="5">
        <v>15.875</v>
      </c>
      <c r="AA5203" s="5">
        <v>84.404450286119797</v>
      </c>
      <c r="AB5203" s="5">
        <v>0.23499999999999999</v>
      </c>
    </row>
    <row r="5204" spans="1:28">
      <c r="A5204" s="15">
        <v>40395.5</v>
      </c>
      <c r="B5204" s="5">
        <v>0.23250000000000001</v>
      </c>
      <c r="C5204" s="4">
        <f t="shared" si="896"/>
        <v>0.2697</v>
      </c>
      <c r="D5204" s="5">
        <v>48.024999999999999</v>
      </c>
      <c r="E5204" s="4">
        <f t="shared" si="887"/>
        <v>91.72775</v>
      </c>
      <c r="F5204" s="5">
        <v>77.897499999999994</v>
      </c>
      <c r="G5204" s="4">
        <f t="shared" si="888"/>
        <v>148.78422499999999</v>
      </c>
      <c r="H5204" s="5">
        <f t="shared" si="886"/>
        <v>57.056474999999992</v>
      </c>
      <c r="I5204" s="5">
        <v>8.7850000000000001</v>
      </c>
      <c r="J5204" s="16">
        <f t="shared" si="889"/>
        <v>17.57</v>
      </c>
      <c r="K5204" s="5">
        <v>3.8325</v>
      </c>
      <c r="L5204" s="4">
        <f t="shared" si="890"/>
        <v>10.19445</v>
      </c>
      <c r="M5204" s="5">
        <v>5.4</v>
      </c>
      <c r="N5204" s="4">
        <f t="shared" si="891"/>
        <v>7.6680000000000001</v>
      </c>
      <c r="O5204" s="5">
        <v>2.3574999999999999</v>
      </c>
      <c r="P5204" s="4">
        <f t="shared" si="895"/>
        <v>1.5795250000000001</v>
      </c>
      <c r="Q5204" s="5">
        <v>2.3965000000000001</v>
      </c>
      <c r="R5204" s="4">
        <f t="shared" si="894"/>
        <v>1.601855</v>
      </c>
      <c r="S5204" s="5">
        <v>3.85E-2</v>
      </c>
      <c r="T5204" s="4">
        <f t="shared" si="892"/>
        <v>2.2329999999999999E-2</v>
      </c>
      <c r="U5204" s="5">
        <v>14.75</v>
      </c>
      <c r="V5204" s="4">
        <f t="shared" si="893"/>
        <v>19.175000000000001</v>
      </c>
      <c r="W5204" s="5">
        <v>12.11772915467151</v>
      </c>
      <c r="X5204" s="5">
        <v>15.9375</v>
      </c>
      <c r="Y5204" s="5">
        <v>55</v>
      </c>
      <c r="Z5204" s="5">
        <v>15.862500000000001</v>
      </c>
      <c r="AA5204" s="5">
        <v>85.130281333972704</v>
      </c>
      <c r="AB5204" s="5">
        <v>0.31</v>
      </c>
    </row>
    <row r="5205" spans="1:28">
      <c r="A5205" s="15">
        <v>40395.541666666664</v>
      </c>
      <c r="B5205" s="5">
        <v>0.27250000000000002</v>
      </c>
      <c r="C5205" s="4">
        <f t="shared" si="896"/>
        <v>0.31609999999999999</v>
      </c>
      <c r="D5205" s="5">
        <v>56.227499999999999</v>
      </c>
      <c r="E5205" s="4">
        <f t="shared" si="887"/>
        <v>107.39452499999999</v>
      </c>
      <c r="F5205" s="5">
        <v>88.27</v>
      </c>
      <c r="G5205" s="4">
        <f t="shared" si="888"/>
        <v>168.59569999999999</v>
      </c>
      <c r="H5205" s="5">
        <f t="shared" si="886"/>
        <v>61.201175000000006</v>
      </c>
      <c r="I5205" s="5">
        <v>7.46</v>
      </c>
      <c r="J5205" s="16">
        <f t="shared" si="889"/>
        <v>14.92</v>
      </c>
      <c r="K5205" s="5">
        <v>3.5674999999999999</v>
      </c>
      <c r="L5205" s="4">
        <f t="shared" si="890"/>
        <v>9.4895499999999995</v>
      </c>
      <c r="M5205" s="5">
        <v>6.48</v>
      </c>
      <c r="N5205" s="4">
        <f t="shared" si="891"/>
        <v>9.2016000000000009</v>
      </c>
      <c r="O5205" s="5">
        <v>2.35</v>
      </c>
      <c r="P5205" s="4">
        <f t="shared" si="895"/>
        <v>1.5745000000000002</v>
      </c>
      <c r="Q5205" s="5">
        <v>2.3889999999999998</v>
      </c>
      <c r="R5205" s="4">
        <f t="shared" si="894"/>
        <v>1.5968300000000002</v>
      </c>
      <c r="S5205" s="5">
        <v>3.85E-2</v>
      </c>
      <c r="T5205" s="4">
        <f t="shared" si="892"/>
        <v>2.2329999999999999E-2</v>
      </c>
      <c r="U5205" s="5">
        <v>17.625</v>
      </c>
      <c r="V5205" s="4">
        <f t="shared" si="893"/>
        <v>22.912500000000001</v>
      </c>
      <c r="W5205" s="5">
        <v>14.98865394799158</v>
      </c>
      <c r="X5205" s="5">
        <v>15.1875</v>
      </c>
      <c r="Y5205" s="5">
        <v>61.625</v>
      </c>
      <c r="Z5205" s="5">
        <v>15.55</v>
      </c>
      <c r="AA5205" s="5">
        <v>81.392497975416802</v>
      </c>
      <c r="AB5205" s="5">
        <v>0.1925</v>
      </c>
    </row>
    <row r="5206" spans="1:28">
      <c r="A5206" s="15">
        <v>40395.583333333336</v>
      </c>
      <c r="B5206" s="5">
        <v>0.2525</v>
      </c>
      <c r="C5206" s="4">
        <f t="shared" si="896"/>
        <v>0.29289999999999999</v>
      </c>
      <c r="D5206" s="5">
        <v>59.5075</v>
      </c>
      <c r="E5206" s="4">
        <f t="shared" si="887"/>
        <v>113.659325</v>
      </c>
      <c r="F5206" s="5">
        <v>91.68</v>
      </c>
      <c r="G5206" s="4">
        <f t="shared" si="888"/>
        <v>175.1088</v>
      </c>
      <c r="H5206" s="5">
        <f t="shared" si="886"/>
        <v>61.449475000000007</v>
      </c>
      <c r="I5206" s="5">
        <v>7.4550000000000001</v>
      </c>
      <c r="J5206" s="16">
        <f t="shared" si="889"/>
        <v>14.91</v>
      </c>
      <c r="K5206" s="5">
        <v>3.3025000000000002</v>
      </c>
      <c r="L5206" s="4">
        <f t="shared" si="890"/>
        <v>8.784650000000001</v>
      </c>
      <c r="M5206" s="5">
        <v>6.84</v>
      </c>
      <c r="N5206" s="4">
        <f t="shared" si="891"/>
        <v>9.7127999999999997</v>
      </c>
      <c r="O5206" s="5">
        <v>2.3675000000000002</v>
      </c>
      <c r="P5206" s="4">
        <f t="shared" si="895"/>
        <v>1.5862250000000002</v>
      </c>
      <c r="Q5206" s="5">
        <v>2.4079999999999999</v>
      </c>
      <c r="R5206" s="4">
        <f t="shared" si="894"/>
        <v>1.6082650000000003</v>
      </c>
      <c r="S5206" s="5">
        <v>3.7999999999999999E-2</v>
      </c>
      <c r="T5206" s="4">
        <f t="shared" si="892"/>
        <v>2.2039999999999997E-2</v>
      </c>
      <c r="U5206" s="5">
        <v>11.8125</v>
      </c>
      <c r="V5206" s="4">
        <f t="shared" si="893"/>
        <v>15.356250000000001</v>
      </c>
      <c r="W5206" s="5">
        <v>9.3915361344518011</v>
      </c>
      <c r="X5206" s="5">
        <v>12.4375</v>
      </c>
      <c r="Y5206" s="5">
        <v>52.325000000000003</v>
      </c>
      <c r="Z5206" s="5">
        <v>16.625</v>
      </c>
      <c r="AA5206" s="5">
        <v>81.762440815805604</v>
      </c>
      <c r="AB5206" s="5">
        <v>0.2175</v>
      </c>
    </row>
    <row r="5207" spans="1:28">
      <c r="A5207" s="15">
        <v>40395.625</v>
      </c>
      <c r="B5207" s="5">
        <v>0.26</v>
      </c>
      <c r="C5207" s="4">
        <f t="shared" si="896"/>
        <v>0.30159999999999998</v>
      </c>
      <c r="D5207" s="5">
        <v>56.63</v>
      </c>
      <c r="E5207" s="4">
        <f t="shared" si="887"/>
        <v>108.16330000000001</v>
      </c>
      <c r="F5207" s="5">
        <v>89.6875</v>
      </c>
      <c r="G5207" s="4">
        <f t="shared" si="888"/>
        <v>171.30312499999999</v>
      </c>
      <c r="H5207" s="5">
        <f t="shared" si="886"/>
        <v>63.139824999999988</v>
      </c>
      <c r="I5207" s="5">
        <v>8.5374999999999996</v>
      </c>
      <c r="J5207" s="16">
        <f t="shared" si="889"/>
        <v>17.074999999999999</v>
      </c>
      <c r="K5207" s="5">
        <v>3.4350000000000001</v>
      </c>
      <c r="L5207" s="4">
        <f t="shared" si="890"/>
        <v>9.1371000000000002</v>
      </c>
      <c r="M5207" s="5">
        <v>6.6</v>
      </c>
      <c r="N5207" s="4">
        <f t="shared" si="891"/>
        <v>9.3719999999999999</v>
      </c>
      <c r="O5207" s="5">
        <v>2.3824999999999998</v>
      </c>
      <c r="P5207" s="4">
        <f t="shared" si="895"/>
        <v>1.5962749999999999</v>
      </c>
      <c r="Q5207" s="5">
        <v>2.4332500000000001</v>
      </c>
      <c r="R5207" s="4">
        <f t="shared" si="894"/>
        <v>1.6258549999999998</v>
      </c>
      <c r="S5207" s="5">
        <v>5.0999999999999997E-2</v>
      </c>
      <c r="T5207" s="4">
        <f t="shared" si="892"/>
        <v>2.9579999999999995E-2</v>
      </c>
      <c r="U5207" s="5">
        <v>13.125</v>
      </c>
      <c r="V5207" s="4">
        <f t="shared" si="893"/>
        <v>17.0625</v>
      </c>
      <c r="W5207" s="5">
        <v>10.589205574068588</v>
      </c>
      <c r="X5207" s="5">
        <v>13.1875</v>
      </c>
      <c r="Y5207" s="5">
        <v>48.9</v>
      </c>
      <c r="Z5207" s="5">
        <v>17.237500000000001</v>
      </c>
      <c r="AA5207" s="5">
        <v>97.576345964939307</v>
      </c>
      <c r="AB5207" s="5">
        <v>0.19</v>
      </c>
    </row>
    <row r="5208" spans="1:28">
      <c r="A5208" s="15">
        <v>40395.666666666664</v>
      </c>
      <c r="B5208" s="5">
        <v>0.2525</v>
      </c>
      <c r="C5208" s="4">
        <f t="shared" si="896"/>
        <v>0.29289999999999999</v>
      </c>
      <c r="D5208" s="5">
        <v>51.84</v>
      </c>
      <c r="E5208" s="4">
        <f t="shared" si="887"/>
        <v>99.014400000000009</v>
      </c>
      <c r="F5208" s="5">
        <v>88.694999999999993</v>
      </c>
      <c r="G5208" s="4">
        <f t="shared" si="888"/>
        <v>169.40744999999998</v>
      </c>
      <c r="H5208" s="5">
        <f t="shared" si="886"/>
        <v>70.393049999999974</v>
      </c>
      <c r="I5208" s="5">
        <v>7.8724999999999996</v>
      </c>
      <c r="J5208" s="16">
        <f t="shared" si="889"/>
        <v>15.744999999999999</v>
      </c>
      <c r="K5208" s="5">
        <v>3.5674999999999999</v>
      </c>
      <c r="L5208" s="4">
        <f t="shared" si="890"/>
        <v>9.4895499999999995</v>
      </c>
      <c r="M5208" s="5">
        <v>5.28</v>
      </c>
      <c r="N5208" s="4">
        <f t="shared" si="891"/>
        <v>7.4976000000000003</v>
      </c>
      <c r="O5208" s="5">
        <v>2.38</v>
      </c>
      <c r="P5208" s="4">
        <f t="shared" si="895"/>
        <v>1.5946</v>
      </c>
      <c r="Q5208" s="5">
        <v>2.4195000000000002</v>
      </c>
      <c r="R5208" s="4">
        <f t="shared" si="894"/>
        <v>1.61635</v>
      </c>
      <c r="S5208" s="5">
        <v>3.7499999999999999E-2</v>
      </c>
      <c r="T5208" s="4">
        <f t="shared" si="892"/>
        <v>2.1749999999999999E-2</v>
      </c>
      <c r="U5208" s="5">
        <v>12.3125</v>
      </c>
      <c r="V5208" s="4">
        <f t="shared" si="893"/>
        <v>16.006250000000001</v>
      </c>
      <c r="W5208" s="5">
        <v>11.241511553505672</v>
      </c>
      <c r="X5208" s="5">
        <v>13.625</v>
      </c>
      <c r="Y5208" s="5">
        <v>46.774999999999999</v>
      </c>
      <c r="Z5208" s="5">
        <v>17.149999999999999</v>
      </c>
      <c r="AA5208" s="5">
        <v>82.241130058258506</v>
      </c>
      <c r="AB5208" s="5">
        <v>0.17499999999999999</v>
      </c>
    </row>
    <row r="5209" spans="1:28">
      <c r="A5209" s="15">
        <v>40395.708333333336</v>
      </c>
      <c r="B5209" s="5">
        <v>0.2475</v>
      </c>
      <c r="C5209" s="4">
        <f t="shared" si="896"/>
        <v>0.28709999999999997</v>
      </c>
      <c r="D5209" s="5">
        <v>33.645000000000003</v>
      </c>
      <c r="E5209" s="4">
        <f t="shared" si="887"/>
        <v>64.261949999999999</v>
      </c>
      <c r="F5209" s="5">
        <v>66.802499999999995</v>
      </c>
      <c r="G5209" s="4">
        <f t="shared" si="888"/>
        <v>127.59277499999999</v>
      </c>
      <c r="H5209" s="5">
        <f t="shared" si="886"/>
        <v>63.33082499999999</v>
      </c>
      <c r="I5209" s="5">
        <v>12.9275</v>
      </c>
      <c r="J5209" s="16">
        <f t="shared" si="889"/>
        <v>25.855</v>
      </c>
      <c r="K5209" s="5">
        <v>2.645</v>
      </c>
      <c r="L5209" s="4">
        <f t="shared" si="890"/>
        <v>7.0357000000000003</v>
      </c>
      <c r="M5209" s="5">
        <v>4.68</v>
      </c>
      <c r="N5209" s="4">
        <f t="shared" si="891"/>
        <v>6.6455999999999991</v>
      </c>
      <c r="O5209" s="5">
        <v>2.3675000000000002</v>
      </c>
      <c r="P5209" s="4">
        <f t="shared" si="895"/>
        <v>1.5862250000000002</v>
      </c>
      <c r="Q5209" s="5">
        <v>2.399</v>
      </c>
      <c r="R5209" s="4">
        <f t="shared" si="894"/>
        <v>1.6043500000000002</v>
      </c>
      <c r="S5209" s="5">
        <v>3.125E-2</v>
      </c>
      <c r="T5209" s="4">
        <f t="shared" si="892"/>
        <v>1.8124999999999999E-2</v>
      </c>
      <c r="U5209" s="5">
        <v>12.375</v>
      </c>
      <c r="V5209" s="4">
        <f t="shared" si="893"/>
        <v>16.087500000000002</v>
      </c>
      <c r="W5209" s="5">
        <v>10.945202434517753</v>
      </c>
      <c r="X5209" s="5">
        <v>13.4375</v>
      </c>
      <c r="Y5209" s="5">
        <v>52.5</v>
      </c>
      <c r="Z5209" s="5">
        <v>15.987500000000001</v>
      </c>
      <c r="AA5209" s="5">
        <v>91.989396166468495</v>
      </c>
      <c r="AB5209" s="5">
        <v>0.32250000000000001</v>
      </c>
    </row>
    <row r="5210" spans="1:28">
      <c r="A5210" s="15">
        <v>40395.75</v>
      </c>
      <c r="B5210" s="5">
        <v>0.27</v>
      </c>
      <c r="C5210" s="4">
        <f t="shared" si="896"/>
        <v>0.31319999999999998</v>
      </c>
      <c r="D5210" s="5">
        <v>28.447500000000002</v>
      </c>
      <c r="E5210" s="4">
        <f t="shared" si="887"/>
        <v>54.334724999999999</v>
      </c>
      <c r="F5210" s="5">
        <v>60.405000000000001</v>
      </c>
      <c r="G5210" s="4">
        <f t="shared" si="888"/>
        <v>115.37354999999999</v>
      </c>
      <c r="H5210" s="5">
        <f t="shared" si="886"/>
        <v>61.038824999999996</v>
      </c>
      <c r="I5210" s="5">
        <v>12.9275</v>
      </c>
      <c r="J5210" s="16">
        <f t="shared" si="889"/>
        <v>25.855</v>
      </c>
      <c r="K5210" s="5">
        <v>2.5099999999999998</v>
      </c>
      <c r="L5210" s="4">
        <f t="shared" si="890"/>
        <v>6.6765999999999996</v>
      </c>
      <c r="M5210" s="5">
        <v>4.68</v>
      </c>
      <c r="N5210" s="4">
        <f t="shared" si="891"/>
        <v>6.6455999999999991</v>
      </c>
      <c r="O5210" s="5">
        <v>2.3450000000000002</v>
      </c>
      <c r="P5210" s="4">
        <f t="shared" si="895"/>
        <v>1.5711500000000003</v>
      </c>
      <c r="Q5210" s="5">
        <v>2.3849999999999998</v>
      </c>
      <c r="R5210" s="4">
        <f t="shared" si="894"/>
        <v>1.5934800000000002</v>
      </c>
      <c r="S5210" s="5">
        <v>3.85E-2</v>
      </c>
      <c r="T5210" s="4">
        <f t="shared" si="892"/>
        <v>2.2329999999999999E-2</v>
      </c>
      <c r="U5210" s="5">
        <v>13.875</v>
      </c>
      <c r="V5210" s="4">
        <f t="shared" si="893"/>
        <v>18.037500000000001</v>
      </c>
      <c r="W5210" s="5">
        <v>11.680746377178957</v>
      </c>
      <c r="X5210" s="5">
        <v>13.1875</v>
      </c>
      <c r="Y5210" s="5">
        <v>57.45</v>
      </c>
      <c r="Z5210" s="5">
        <v>15.425000000000001</v>
      </c>
      <c r="AA5210" s="5">
        <v>74.727051433737699</v>
      </c>
      <c r="AB5210" s="5">
        <v>0.1875</v>
      </c>
    </row>
    <row r="5211" spans="1:28">
      <c r="A5211" s="15">
        <v>40395.791666666664</v>
      </c>
      <c r="B5211" s="5">
        <v>0.28499999999999998</v>
      </c>
      <c r="C5211" s="4">
        <f t="shared" si="896"/>
        <v>0.33059999999999995</v>
      </c>
      <c r="D5211" s="5">
        <v>22.7</v>
      </c>
      <c r="E5211" s="4">
        <f t="shared" si="887"/>
        <v>43.356999999999999</v>
      </c>
      <c r="F5211" s="5">
        <v>52.162500000000001</v>
      </c>
      <c r="G5211" s="4">
        <f t="shared" si="888"/>
        <v>99.630375000000001</v>
      </c>
      <c r="H5211" s="5">
        <f t="shared" si="886"/>
        <v>56.273375000000001</v>
      </c>
      <c r="I5211" s="5">
        <v>12.762499999999999</v>
      </c>
      <c r="J5211" s="16">
        <f t="shared" si="889"/>
        <v>25.524999999999999</v>
      </c>
      <c r="K5211" s="5">
        <v>1.9875</v>
      </c>
      <c r="L5211" s="4">
        <f t="shared" si="890"/>
        <v>5.2867500000000005</v>
      </c>
      <c r="M5211" s="5">
        <v>3.84</v>
      </c>
      <c r="N5211" s="4">
        <f t="shared" si="891"/>
        <v>5.4527999999999999</v>
      </c>
      <c r="O5211" s="5">
        <v>2.3325</v>
      </c>
      <c r="P5211" s="4">
        <f t="shared" si="895"/>
        <v>1.562775</v>
      </c>
      <c r="Q5211" s="5">
        <v>2.3712499999999999</v>
      </c>
      <c r="R5211" s="4">
        <f t="shared" si="894"/>
        <v>1.5853950000000001</v>
      </c>
      <c r="S5211" s="5">
        <v>3.9E-2</v>
      </c>
      <c r="T5211" s="4">
        <f t="shared" si="892"/>
        <v>2.2619999999999998E-2</v>
      </c>
      <c r="U5211" s="5">
        <v>11.6875</v>
      </c>
      <c r="V5211" s="4">
        <f t="shared" si="893"/>
        <v>15.19375</v>
      </c>
      <c r="W5211" s="5">
        <v>9.7284410522786011</v>
      </c>
      <c r="X5211" s="5">
        <v>10.625</v>
      </c>
      <c r="Y5211" s="5">
        <v>59.524999999999999</v>
      </c>
      <c r="Z5211" s="5">
        <v>15</v>
      </c>
      <c r="AA5211" s="5">
        <v>67.680202602071503</v>
      </c>
      <c r="AB5211" s="5">
        <v>0.13250000000000001</v>
      </c>
    </row>
    <row r="5212" spans="1:28">
      <c r="A5212" s="15">
        <v>40395.833333333336</v>
      </c>
      <c r="B5212" s="5">
        <v>0.3175</v>
      </c>
      <c r="C5212" s="4">
        <f t="shared" si="896"/>
        <v>0.36829999999999996</v>
      </c>
      <c r="D5212" s="5">
        <v>19.6875</v>
      </c>
      <c r="E5212" s="4">
        <f t="shared" si="887"/>
        <v>37.603124999999999</v>
      </c>
      <c r="F5212" s="5">
        <v>51.594999999999999</v>
      </c>
      <c r="G5212" s="4">
        <f t="shared" si="888"/>
        <v>98.546449999999993</v>
      </c>
      <c r="H5212" s="5">
        <f t="shared" si="886"/>
        <v>60.943324999999994</v>
      </c>
      <c r="I5212" s="5">
        <v>7.375</v>
      </c>
      <c r="J5212" s="16">
        <f t="shared" si="889"/>
        <v>14.75</v>
      </c>
      <c r="K5212" s="5">
        <v>1.59</v>
      </c>
      <c r="L5212" s="4">
        <f t="shared" si="890"/>
        <v>4.2294</v>
      </c>
      <c r="M5212" s="5">
        <v>2.88</v>
      </c>
      <c r="N5212" s="4">
        <f t="shared" si="891"/>
        <v>4.0895999999999999</v>
      </c>
      <c r="O5212" s="5">
        <v>2.4525000000000001</v>
      </c>
      <c r="P5212" s="4">
        <f t="shared" si="895"/>
        <v>1.6431750000000003</v>
      </c>
      <c r="Q5212" s="5">
        <v>2.5009999999999999</v>
      </c>
      <c r="R5212" s="4">
        <f t="shared" si="894"/>
        <v>1.6711600000000002</v>
      </c>
      <c r="S5212" s="5">
        <v>4.8250000000000001E-2</v>
      </c>
      <c r="T5212" s="4">
        <f t="shared" si="892"/>
        <v>2.7984999999999999E-2</v>
      </c>
      <c r="U5212" s="5">
        <v>6.75</v>
      </c>
      <c r="V5212" s="4">
        <f t="shared" si="893"/>
        <v>8.7750000000000004</v>
      </c>
      <c r="W5212" s="5">
        <v>5.3345484958448282</v>
      </c>
      <c r="X5212" s="5">
        <v>8.3125</v>
      </c>
      <c r="Y5212" s="5">
        <v>60.674999999999997</v>
      </c>
      <c r="Z5212" s="5">
        <v>14.175000000000001</v>
      </c>
      <c r="AA5212" s="5">
        <v>27.223569924841499</v>
      </c>
      <c r="AB5212" s="5">
        <v>0.08</v>
      </c>
    </row>
    <row r="5213" spans="1:28">
      <c r="A5213" s="15">
        <v>40395.875</v>
      </c>
      <c r="B5213" s="5">
        <v>0.46500000000000002</v>
      </c>
      <c r="C5213" s="4">
        <f t="shared" si="896"/>
        <v>0.53939999999999999</v>
      </c>
      <c r="D5213" s="5">
        <v>62.762500000000003</v>
      </c>
      <c r="E5213" s="4">
        <f t="shared" si="887"/>
        <v>119.876375</v>
      </c>
      <c r="F5213" s="5">
        <v>105.60250000000001</v>
      </c>
      <c r="G5213" s="4">
        <f t="shared" si="888"/>
        <v>201.70077499999999</v>
      </c>
      <c r="H5213" s="5">
        <f t="shared" si="886"/>
        <v>81.824399999999997</v>
      </c>
      <c r="I5213" s="5">
        <v>0.91</v>
      </c>
      <c r="J5213" s="16">
        <f t="shared" si="889"/>
        <v>1.82</v>
      </c>
      <c r="K5213" s="5">
        <v>2.7749999999999999</v>
      </c>
      <c r="L5213" s="4">
        <f t="shared" si="890"/>
        <v>7.3815</v>
      </c>
      <c r="M5213" s="5">
        <v>4.8075000000000001</v>
      </c>
      <c r="N5213" s="4">
        <f t="shared" si="891"/>
        <v>6.8266499999999999</v>
      </c>
      <c r="O5213" s="5">
        <v>2.4775</v>
      </c>
      <c r="P5213" s="4">
        <f t="shared" si="895"/>
        <v>1.6599250000000001</v>
      </c>
      <c r="Q5213" s="5">
        <v>2.5779999999999998</v>
      </c>
      <c r="R5213" s="4">
        <f t="shared" si="894"/>
        <v>1.7177800000000001</v>
      </c>
      <c r="S5213" s="5">
        <v>9.9750000000000005E-2</v>
      </c>
      <c r="T5213" s="4">
        <f t="shared" si="892"/>
        <v>5.7854999999999997E-2</v>
      </c>
      <c r="U5213" s="5">
        <v>11.6875</v>
      </c>
      <c r="V5213" s="4">
        <f t="shared" si="893"/>
        <v>15.19375</v>
      </c>
      <c r="W5213" s="5">
        <v>10.226047579519214</v>
      </c>
      <c r="X5213" s="5">
        <v>12.625</v>
      </c>
      <c r="Y5213" s="5">
        <v>63.375</v>
      </c>
      <c r="Z5213" s="5">
        <v>13.65</v>
      </c>
      <c r="AA5213" s="5">
        <v>20.291399907507198</v>
      </c>
      <c r="AB5213" s="5">
        <v>8.5000000000000006E-2</v>
      </c>
    </row>
    <row r="5214" spans="1:28">
      <c r="A5214" s="15">
        <v>40395.916666666664</v>
      </c>
      <c r="B5214" s="5">
        <v>0.6</v>
      </c>
      <c r="C5214" s="4">
        <f t="shared" si="896"/>
        <v>0.69599999999999995</v>
      </c>
      <c r="D5214" s="5">
        <v>94.2</v>
      </c>
      <c r="E5214" s="4">
        <f t="shared" si="887"/>
        <v>179.922</v>
      </c>
      <c r="F5214" s="5">
        <v>137.86250000000001</v>
      </c>
      <c r="G5214" s="4">
        <f t="shared" si="888"/>
        <v>263.31737500000003</v>
      </c>
      <c r="H5214" s="5">
        <f t="shared" si="886"/>
        <v>83.39537500000003</v>
      </c>
      <c r="I5214" s="5">
        <v>0.2475</v>
      </c>
      <c r="J5214" s="16">
        <f t="shared" si="889"/>
        <v>0.495</v>
      </c>
      <c r="K5214" s="5">
        <v>4.2300000000000004</v>
      </c>
      <c r="L5214" s="4">
        <f t="shared" si="890"/>
        <v>11.251800000000001</v>
      </c>
      <c r="M5214" s="5">
        <v>6.61</v>
      </c>
      <c r="N5214" s="4">
        <f t="shared" si="891"/>
        <v>9.3862000000000005</v>
      </c>
      <c r="O5214" s="5">
        <v>2.9525000000000001</v>
      </c>
      <c r="P5214" s="4">
        <f t="shared" si="895"/>
        <v>1.9781750000000002</v>
      </c>
      <c r="Q5214" s="5">
        <v>3.2017500000000001</v>
      </c>
      <c r="R5214" s="4">
        <f t="shared" si="894"/>
        <v>2.1225950000000005</v>
      </c>
      <c r="S5214" s="5">
        <v>0.249</v>
      </c>
      <c r="T5214" s="4">
        <f t="shared" si="892"/>
        <v>0.14441999999999999</v>
      </c>
      <c r="U5214" s="5">
        <v>16.4375</v>
      </c>
      <c r="V5214" s="4">
        <f t="shared" si="893"/>
        <v>21.368750000000002</v>
      </c>
      <c r="W5214" s="5">
        <v>16.695296482826329</v>
      </c>
      <c r="X5214" s="5">
        <v>15.5</v>
      </c>
      <c r="Y5214" s="5">
        <v>66.825000000000003</v>
      </c>
      <c r="Z5214" s="5">
        <v>13.375</v>
      </c>
      <c r="AA5214" s="5">
        <v>5.7</v>
      </c>
      <c r="AB5214" s="5">
        <v>0.09</v>
      </c>
    </row>
    <row r="5215" spans="1:28">
      <c r="A5215" s="15">
        <v>40395.958333333336</v>
      </c>
      <c r="B5215" s="5">
        <v>0.53500000000000003</v>
      </c>
      <c r="C5215" s="4">
        <f t="shared" si="896"/>
        <v>0.62060000000000004</v>
      </c>
      <c r="D5215" s="5">
        <v>61.11</v>
      </c>
      <c r="E5215" s="4">
        <f t="shared" si="887"/>
        <v>116.72009999999999</v>
      </c>
      <c r="F5215" s="5">
        <v>93.092500000000001</v>
      </c>
      <c r="G5215" s="4">
        <f t="shared" si="888"/>
        <v>177.80667499999998</v>
      </c>
      <c r="H5215" s="5">
        <f t="shared" si="886"/>
        <v>61.086574999999996</v>
      </c>
      <c r="I5215" s="5">
        <v>0.16500000000000001</v>
      </c>
      <c r="J5215" s="16">
        <f t="shared" si="889"/>
        <v>0.33</v>
      </c>
      <c r="K5215" s="5">
        <v>3.57</v>
      </c>
      <c r="L5215" s="4">
        <f t="shared" si="890"/>
        <v>9.4962</v>
      </c>
      <c r="M5215" s="5">
        <v>5.77</v>
      </c>
      <c r="N5215" s="4">
        <f t="shared" si="891"/>
        <v>8.1933999999999987</v>
      </c>
      <c r="O5215" s="5">
        <v>2.7850000000000001</v>
      </c>
      <c r="P5215" s="4">
        <f t="shared" si="895"/>
        <v>1.8659500000000002</v>
      </c>
      <c r="Q5215" s="5">
        <v>3.0445000000000002</v>
      </c>
      <c r="R5215" s="4">
        <f t="shared" si="894"/>
        <v>2.01675</v>
      </c>
      <c r="S5215" s="5">
        <v>0.26</v>
      </c>
      <c r="T5215" s="4">
        <f t="shared" si="892"/>
        <v>0.15079999999999999</v>
      </c>
      <c r="U5215" s="5">
        <v>14.8125</v>
      </c>
      <c r="V5215" s="4">
        <f t="shared" si="893"/>
        <v>19.256250000000001</v>
      </c>
      <c r="W5215" s="5">
        <v>13.754326246288153</v>
      </c>
      <c r="X5215" s="5">
        <v>13.8125</v>
      </c>
      <c r="Y5215" s="5">
        <v>72.099999999999994</v>
      </c>
      <c r="Z5215" s="5">
        <v>12.35</v>
      </c>
      <c r="AA5215" s="5">
        <v>5.6500000380772102</v>
      </c>
      <c r="AB5215" s="5">
        <v>8.5000000000000006E-2</v>
      </c>
    </row>
    <row r="5216" spans="1:28">
      <c r="A5216" s="15">
        <v>40396</v>
      </c>
      <c r="B5216" s="5">
        <v>0.42749999999999999</v>
      </c>
      <c r="C5216" s="4">
        <f t="shared" si="896"/>
        <v>0.49589999999999995</v>
      </c>
      <c r="D5216" s="5">
        <v>36.909999999999997</v>
      </c>
      <c r="E5216" s="4">
        <f t="shared" si="887"/>
        <v>70.498099999999994</v>
      </c>
      <c r="F5216" s="5">
        <v>59.407499999999999</v>
      </c>
      <c r="G5216" s="4">
        <f t="shared" si="888"/>
        <v>113.46832499999999</v>
      </c>
      <c r="H5216" s="5">
        <f t="shared" si="886"/>
        <v>42.970224999999999</v>
      </c>
      <c r="I5216" s="5">
        <v>5.9649999999999999</v>
      </c>
      <c r="J5216" s="16">
        <f t="shared" si="889"/>
        <v>11.93</v>
      </c>
      <c r="K5216" s="5">
        <v>1.9850000000000001</v>
      </c>
      <c r="L5216" s="4">
        <f t="shared" si="890"/>
        <v>5.2801000000000009</v>
      </c>
      <c r="M5216" s="5">
        <v>3.3624999999999998</v>
      </c>
      <c r="N5216" s="4">
        <f t="shared" si="891"/>
        <v>4.7747499999999992</v>
      </c>
      <c r="O5216" s="5">
        <v>2.8025000000000002</v>
      </c>
      <c r="P5216" s="4">
        <f t="shared" si="895"/>
        <v>1.8776750000000002</v>
      </c>
      <c r="Q5216" s="5">
        <v>2.9980000000000002</v>
      </c>
      <c r="R5216" s="4">
        <f t="shared" si="894"/>
        <v>1.9903400000000002</v>
      </c>
      <c r="S5216" s="5">
        <v>0.19425000000000001</v>
      </c>
      <c r="T5216" s="4">
        <f t="shared" si="892"/>
        <v>0.112665</v>
      </c>
      <c r="U5216" s="5">
        <v>9.1875</v>
      </c>
      <c r="V5216" s="4">
        <f t="shared" si="893"/>
        <v>11.94375</v>
      </c>
      <c r="W5216" s="5">
        <v>10.365057186730947</v>
      </c>
      <c r="X5216" s="5">
        <v>8.4375</v>
      </c>
      <c r="Y5216" s="5">
        <v>78.25</v>
      </c>
      <c r="Z5216" s="5">
        <v>12.574999999999999</v>
      </c>
      <c r="AA5216" s="5">
        <v>346.51268131359598</v>
      </c>
      <c r="AB5216" s="5">
        <v>8.7499999999999994E-2</v>
      </c>
    </row>
    <row r="5217" spans="1:28">
      <c r="A5217" s="15">
        <v>40396.041666666664</v>
      </c>
      <c r="B5217" s="5">
        <v>0.38500000000000001</v>
      </c>
      <c r="C5217" s="4">
        <f t="shared" si="896"/>
        <v>0.4466</v>
      </c>
      <c r="D5217" s="5">
        <v>20.364999999999998</v>
      </c>
      <c r="E5217" s="4">
        <f t="shared" si="887"/>
        <v>38.897149999999996</v>
      </c>
      <c r="F5217" s="5">
        <v>43.772500000000001</v>
      </c>
      <c r="G5217" s="4">
        <f t="shared" si="888"/>
        <v>83.605474999999998</v>
      </c>
      <c r="H5217" s="5">
        <f t="shared" si="886"/>
        <v>44.708325000000002</v>
      </c>
      <c r="I5217" s="5">
        <v>0.66</v>
      </c>
      <c r="J5217" s="16">
        <f t="shared" si="889"/>
        <v>1.32</v>
      </c>
      <c r="K5217" s="5">
        <v>1.59</v>
      </c>
      <c r="L5217" s="4">
        <f t="shared" si="890"/>
        <v>4.2294</v>
      </c>
      <c r="M5217" s="5">
        <v>2.5225</v>
      </c>
      <c r="N5217" s="4">
        <f t="shared" si="891"/>
        <v>3.58195</v>
      </c>
      <c r="O5217" s="5">
        <v>2.625</v>
      </c>
      <c r="P5217" s="4">
        <f t="shared" si="895"/>
        <v>1.75875</v>
      </c>
      <c r="Q5217" s="5">
        <v>2.8085</v>
      </c>
      <c r="R5217" s="4">
        <f t="shared" si="894"/>
        <v>1.8667750000000001</v>
      </c>
      <c r="S5217" s="5">
        <v>0.18625</v>
      </c>
      <c r="T5217" s="4">
        <f t="shared" si="892"/>
        <v>0.108025</v>
      </c>
      <c r="U5217" s="5">
        <v>9.5625</v>
      </c>
      <c r="V5217" s="4">
        <f t="shared" si="893"/>
        <v>12.43125</v>
      </c>
      <c r="W5217" s="5">
        <v>11.069869110514087</v>
      </c>
      <c r="X5217" s="5">
        <v>8.625</v>
      </c>
      <c r="Y5217" s="5">
        <v>79.625</v>
      </c>
      <c r="Z5217" s="5">
        <v>11.0375</v>
      </c>
      <c r="AA5217" s="5">
        <v>338.82028372841899</v>
      </c>
      <c r="AB5217" s="5">
        <v>0.08</v>
      </c>
    </row>
    <row r="5218" spans="1:28">
      <c r="A5218" s="15">
        <v>40396.083333333336</v>
      </c>
      <c r="B5218" s="5">
        <v>0.32750000000000001</v>
      </c>
      <c r="C5218" s="4">
        <f t="shared" si="896"/>
        <v>0.37990000000000002</v>
      </c>
      <c r="D5218" s="5">
        <v>7.1074999999999999</v>
      </c>
      <c r="E5218" s="4">
        <f t="shared" si="887"/>
        <v>13.575324999999999</v>
      </c>
      <c r="F5218" s="5">
        <v>27.285</v>
      </c>
      <c r="G5218" s="4">
        <f t="shared" si="888"/>
        <v>52.114349999999995</v>
      </c>
      <c r="H5218" s="5">
        <f t="shared" si="886"/>
        <v>38.539024999999995</v>
      </c>
      <c r="I5218" s="5">
        <v>1.41</v>
      </c>
      <c r="J5218" s="16">
        <f t="shared" si="889"/>
        <v>2.82</v>
      </c>
      <c r="K5218" s="5">
        <v>1.06</v>
      </c>
      <c r="L5218" s="4">
        <f t="shared" si="890"/>
        <v>2.8196000000000003</v>
      </c>
      <c r="M5218" s="5">
        <v>1.68</v>
      </c>
      <c r="N5218" s="4">
        <f t="shared" si="891"/>
        <v>2.3855999999999997</v>
      </c>
      <c r="O5218" s="5">
        <v>2.7675000000000001</v>
      </c>
      <c r="P5218" s="4">
        <f t="shared" si="895"/>
        <v>1.8542250000000002</v>
      </c>
      <c r="Q5218" s="5">
        <v>2.931</v>
      </c>
      <c r="R5218" s="4">
        <f t="shared" si="894"/>
        <v>1.9484750000000002</v>
      </c>
      <c r="S5218" s="5">
        <v>0.16250000000000001</v>
      </c>
      <c r="T5218" s="4">
        <f t="shared" si="892"/>
        <v>9.425E-2</v>
      </c>
      <c r="U5218" s="5">
        <v>8.125</v>
      </c>
      <c r="V5218" s="4">
        <f t="shared" si="893"/>
        <v>10.5625</v>
      </c>
      <c r="W5218" s="5">
        <v>9.8573195060410583</v>
      </c>
      <c r="X5218" s="5">
        <v>8.0625</v>
      </c>
      <c r="Y5218" s="5">
        <v>81.575000000000003</v>
      </c>
      <c r="Z5218" s="5">
        <v>10.7875</v>
      </c>
      <c r="AA5218" s="5">
        <v>288.84973875682499</v>
      </c>
      <c r="AB5218" s="5">
        <v>0.08</v>
      </c>
    </row>
    <row r="5219" spans="1:28">
      <c r="A5219" s="15">
        <v>40396.125</v>
      </c>
      <c r="B5219" s="5">
        <v>0.36249999999999999</v>
      </c>
      <c r="C5219" s="4">
        <f t="shared" si="896"/>
        <v>0.42049999999999998</v>
      </c>
      <c r="D5219" s="5">
        <v>69.427499999999995</v>
      </c>
      <c r="E5219" s="4">
        <f t="shared" si="887"/>
        <v>132.60652499999998</v>
      </c>
      <c r="F5219" s="5">
        <v>91.24</v>
      </c>
      <c r="G5219" s="4">
        <f t="shared" si="888"/>
        <v>174.26839999999999</v>
      </c>
      <c r="H5219" s="5">
        <f t="shared" si="886"/>
        <v>41.661875000000009</v>
      </c>
      <c r="I5219" s="5">
        <v>0.16500000000000001</v>
      </c>
      <c r="J5219" s="16">
        <f t="shared" si="889"/>
        <v>0.33</v>
      </c>
      <c r="K5219" s="5">
        <v>3.4375</v>
      </c>
      <c r="L5219" s="4">
        <f t="shared" si="890"/>
        <v>9.1437500000000007</v>
      </c>
      <c r="M5219" s="5">
        <v>4.9275000000000002</v>
      </c>
      <c r="N5219" s="4">
        <f t="shared" si="891"/>
        <v>6.9970499999999998</v>
      </c>
      <c r="O5219" s="5">
        <v>2.96</v>
      </c>
      <c r="P5219" s="4">
        <f t="shared" si="895"/>
        <v>1.9832000000000001</v>
      </c>
      <c r="Q5219" s="5">
        <v>3.1640000000000001</v>
      </c>
      <c r="R5219" s="4">
        <f t="shared" si="894"/>
        <v>2.1006499999999999</v>
      </c>
      <c r="S5219" s="5">
        <v>0.20250000000000001</v>
      </c>
      <c r="T5219" s="4">
        <f t="shared" si="892"/>
        <v>0.11745</v>
      </c>
      <c r="U5219" s="5">
        <v>12.3125</v>
      </c>
      <c r="V5219" s="4">
        <f t="shared" si="893"/>
        <v>16.006250000000001</v>
      </c>
      <c r="W5219" s="5">
        <v>12.062142533531304</v>
      </c>
      <c r="X5219" s="5">
        <v>11.375</v>
      </c>
      <c r="Y5219" s="5">
        <v>83.224999999999994</v>
      </c>
      <c r="Z5219" s="5">
        <v>10.5375</v>
      </c>
      <c r="AA5219" s="5">
        <v>287.74999996192298</v>
      </c>
      <c r="AB5219" s="5">
        <v>0.08</v>
      </c>
    </row>
    <row r="5220" spans="1:28">
      <c r="A5220" s="15">
        <v>40396.166666666664</v>
      </c>
      <c r="B5220" s="5">
        <v>0.27750000000000002</v>
      </c>
      <c r="C5220" s="4">
        <f t="shared" si="896"/>
        <v>0.32190000000000002</v>
      </c>
      <c r="D5220" s="5">
        <v>14.35</v>
      </c>
      <c r="E5220" s="4">
        <f t="shared" si="887"/>
        <v>27.408499999999997</v>
      </c>
      <c r="F5220" s="5">
        <v>30.697500000000002</v>
      </c>
      <c r="G5220" s="4">
        <f t="shared" si="888"/>
        <v>58.632224999999998</v>
      </c>
      <c r="H5220" s="5">
        <f t="shared" si="886"/>
        <v>31.223725000000002</v>
      </c>
      <c r="I5220" s="5">
        <v>3.145</v>
      </c>
      <c r="J5220" s="16">
        <f t="shared" si="889"/>
        <v>6.29</v>
      </c>
      <c r="K5220" s="5">
        <v>1.72</v>
      </c>
      <c r="L5220" s="4">
        <f t="shared" si="890"/>
        <v>4.5752000000000006</v>
      </c>
      <c r="M5220" s="5">
        <v>2.5249999999999999</v>
      </c>
      <c r="N5220" s="4">
        <f t="shared" si="891"/>
        <v>3.5854999999999997</v>
      </c>
      <c r="O5220" s="5">
        <v>2.585</v>
      </c>
      <c r="P5220" s="4">
        <f t="shared" si="895"/>
        <v>1.7319500000000001</v>
      </c>
      <c r="Q5220" s="5">
        <v>2.6887500000000002</v>
      </c>
      <c r="R5220" s="4">
        <f t="shared" si="894"/>
        <v>1.7914000000000001</v>
      </c>
      <c r="S5220" s="5">
        <v>0.10249999999999999</v>
      </c>
      <c r="T5220" s="4">
        <f t="shared" si="892"/>
        <v>5.9449999999999989E-2</v>
      </c>
      <c r="U5220" s="5">
        <v>12.0625</v>
      </c>
      <c r="V5220" s="4">
        <f t="shared" si="893"/>
        <v>15.68125</v>
      </c>
      <c r="W5220" s="5">
        <v>7.4963119431305278</v>
      </c>
      <c r="X5220" s="5">
        <v>9.75</v>
      </c>
      <c r="Y5220" s="5">
        <v>85.55</v>
      </c>
      <c r="Z5220" s="5">
        <v>11.324999999999999</v>
      </c>
      <c r="AA5220" s="5">
        <v>274.69236287545402</v>
      </c>
      <c r="AB5220" s="5">
        <v>0.08</v>
      </c>
    </row>
    <row r="5221" spans="1:28">
      <c r="A5221" s="15">
        <v>40396.208333333336</v>
      </c>
      <c r="B5221" s="5">
        <v>0.28999999999999998</v>
      </c>
      <c r="C5221" s="4">
        <f t="shared" si="896"/>
        <v>0.33639999999999998</v>
      </c>
      <c r="D5221" s="5">
        <v>10.522500000000001</v>
      </c>
      <c r="E5221" s="4">
        <f t="shared" si="887"/>
        <v>20.097975000000002</v>
      </c>
      <c r="F5221" s="5">
        <v>27.427499999999998</v>
      </c>
      <c r="G5221" s="4">
        <f t="shared" si="888"/>
        <v>52.386524999999992</v>
      </c>
      <c r="H5221" s="5">
        <f t="shared" si="886"/>
        <v>32.288549999999987</v>
      </c>
      <c r="I5221" s="5">
        <v>1.9075</v>
      </c>
      <c r="J5221" s="16">
        <f t="shared" si="889"/>
        <v>3.8149999999999999</v>
      </c>
      <c r="K5221" s="5">
        <v>1.06</v>
      </c>
      <c r="L5221" s="4">
        <f t="shared" si="890"/>
        <v>2.8196000000000003</v>
      </c>
      <c r="M5221" s="5">
        <v>1.9225000000000001</v>
      </c>
      <c r="N5221" s="4">
        <f t="shared" si="891"/>
        <v>2.7299500000000001</v>
      </c>
      <c r="O5221" s="5">
        <v>2.5649999999999999</v>
      </c>
      <c r="P5221" s="4">
        <f t="shared" si="895"/>
        <v>1.71855</v>
      </c>
      <c r="Q5221" s="5">
        <v>2.6749999999999998</v>
      </c>
      <c r="R5221" s="4">
        <f t="shared" si="894"/>
        <v>1.78206</v>
      </c>
      <c r="S5221" s="5">
        <v>0.1095</v>
      </c>
      <c r="T5221" s="4">
        <f t="shared" si="892"/>
        <v>6.3509999999999997E-2</v>
      </c>
      <c r="U5221" s="5">
        <v>15</v>
      </c>
      <c r="V5221" s="4">
        <f t="shared" si="893"/>
        <v>19.5</v>
      </c>
      <c r="W5221" s="5">
        <v>15.191976723584267</v>
      </c>
      <c r="X5221" s="5">
        <v>9.9375</v>
      </c>
      <c r="Y5221" s="5">
        <v>86.224999999999994</v>
      </c>
      <c r="Z5221" s="5">
        <v>12.1625</v>
      </c>
      <c r="AA5221" s="5">
        <v>263</v>
      </c>
      <c r="AB5221" s="5">
        <v>0.08</v>
      </c>
    </row>
    <row r="5222" spans="1:28">
      <c r="A5222" s="15">
        <v>40396.25</v>
      </c>
      <c r="B5222" s="5">
        <v>0.26</v>
      </c>
      <c r="C5222" s="4">
        <f t="shared" si="896"/>
        <v>0.30159999999999998</v>
      </c>
      <c r="D5222" s="5">
        <v>7.5149999999999997</v>
      </c>
      <c r="E5222" s="4">
        <f t="shared" si="887"/>
        <v>14.353649999999998</v>
      </c>
      <c r="F5222" s="5">
        <v>22.3125</v>
      </c>
      <c r="G5222" s="4">
        <f t="shared" si="888"/>
        <v>42.616875</v>
      </c>
      <c r="H5222" s="5">
        <f t="shared" si="886"/>
        <v>28.263225000000002</v>
      </c>
      <c r="I5222" s="5">
        <v>6.3825000000000003</v>
      </c>
      <c r="J5222" s="16">
        <f t="shared" si="889"/>
        <v>12.765000000000001</v>
      </c>
      <c r="K5222" s="5">
        <v>1.06</v>
      </c>
      <c r="L5222" s="4">
        <f t="shared" si="890"/>
        <v>2.8196000000000003</v>
      </c>
      <c r="M5222" s="5">
        <v>1.9275</v>
      </c>
      <c r="N5222" s="4">
        <f t="shared" si="891"/>
        <v>2.73705</v>
      </c>
      <c r="O5222" s="5">
        <v>2.5550000000000002</v>
      </c>
      <c r="P5222" s="4">
        <f t="shared" si="895"/>
        <v>1.7118500000000003</v>
      </c>
      <c r="Q5222" s="5">
        <v>2.6480000000000001</v>
      </c>
      <c r="R5222" s="4">
        <f t="shared" si="894"/>
        <v>1.7641950000000004</v>
      </c>
      <c r="S5222" s="5">
        <v>9.0249999999999997E-2</v>
      </c>
      <c r="T5222" s="4">
        <f t="shared" si="892"/>
        <v>5.2344999999999996E-2</v>
      </c>
      <c r="U5222" s="5">
        <v>20.8125</v>
      </c>
      <c r="V5222" s="4">
        <f t="shared" si="893"/>
        <v>27.056250000000002</v>
      </c>
      <c r="W5222" s="5">
        <v>20.167004906871096</v>
      </c>
      <c r="X5222" s="5">
        <v>12.1875</v>
      </c>
      <c r="Y5222" s="5">
        <v>84.674999999999997</v>
      </c>
      <c r="Z5222" s="5">
        <v>13.4125</v>
      </c>
      <c r="AA5222" s="5">
        <v>214.48181472460001</v>
      </c>
      <c r="AB5222" s="5">
        <v>0.08</v>
      </c>
    </row>
    <row r="5223" spans="1:28">
      <c r="A5223" s="15">
        <v>40396.291666666664</v>
      </c>
      <c r="B5223" s="5">
        <v>0.26500000000000001</v>
      </c>
      <c r="C5223" s="4">
        <f t="shared" si="896"/>
        <v>0.30740000000000001</v>
      </c>
      <c r="D5223" s="5">
        <v>7.7874999999999996</v>
      </c>
      <c r="E5223" s="4">
        <f t="shared" si="887"/>
        <v>14.874124999999999</v>
      </c>
      <c r="F5223" s="5">
        <v>23.59</v>
      </c>
      <c r="G5223" s="4">
        <f t="shared" si="888"/>
        <v>45.056899999999999</v>
      </c>
      <c r="H5223" s="5">
        <f t="shared" si="886"/>
        <v>30.182774999999999</v>
      </c>
      <c r="I5223" s="5">
        <v>9.6950000000000003</v>
      </c>
      <c r="J5223" s="16">
        <f t="shared" si="889"/>
        <v>19.39</v>
      </c>
      <c r="K5223" s="5">
        <v>1.06</v>
      </c>
      <c r="L5223" s="4">
        <f t="shared" si="890"/>
        <v>2.8196000000000003</v>
      </c>
      <c r="M5223" s="5">
        <v>1.8075000000000001</v>
      </c>
      <c r="N5223" s="4">
        <f t="shared" si="891"/>
        <v>2.5666500000000001</v>
      </c>
      <c r="O5223" s="5">
        <v>2.4750000000000001</v>
      </c>
      <c r="P5223" s="4">
        <f t="shared" si="895"/>
        <v>1.6582500000000002</v>
      </c>
      <c r="Q5223" s="5">
        <v>2.5625</v>
      </c>
      <c r="R5223" s="4">
        <f t="shared" si="894"/>
        <v>1.7081300000000001</v>
      </c>
      <c r="S5223" s="5">
        <v>8.5999999999999993E-2</v>
      </c>
      <c r="T5223" s="4">
        <f t="shared" si="892"/>
        <v>4.9879999999999994E-2</v>
      </c>
      <c r="U5223" s="5">
        <v>15.125</v>
      </c>
      <c r="V5223" s="4">
        <f t="shared" si="893"/>
        <v>19.662500000000001</v>
      </c>
      <c r="W5223" s="5">
        <v>15.839459337103349</v>
      </c>
      <c r="X5223" s="5">
        <v>10.5625</v>
      </c>
      <c r="Y5223" s="5">
        <v>74</v>
      </c>
      <c r="Z5223" s="5">
        <v>14.574999999999999</v>
      </c>
      <c r="AA5223" s="5">
        <v>221.115618542703</v>
      </c>
      <c r="AB5223" s="5">
        <v>0.14499999999999999</v>
      </c>
    </row>
    <row r="5224" spans="1:28">
      <c r="A5224" s="15">
        <v>40396.333333333336</v>
      </c>
      <c r="B5224" s="5">
        <v>0.2525</v>
      </c>
      <c r="C5224" s="4">
        <f t="shared" si="896"/>
        <v>0.29289999999999999</v>
      </c>
      <c r="D5224" s="5">
        <v>6.5575000000000001</v>
      </c>
      <c r="E5224" s="4">
        <f t="shared" si="887"/>
        <v>12.524825</v>
      </c>
      <c r="F5224" s="5">
        <v>21.4575</v>
      </c>
      <c r="G5224" s="4">
        <f t="shared" si="888"/>
        <v>40.983824999999996</v>
      </c>
      <c r="H5224" s="5">
        <f t="shared" si="886"/>
        <v>28.458999999999996</v>
      </c>
      <c r="I5224" s="5">
        <v>13.095000000000001</v>
      </c>
      <c r="J5224" s="16">
        <f t="shared" si="889"/>
        <v>26.19</v>
      </c>
      <c r="K5224" s="5">
        <v>1.325</v>
      </c>
      <c r="L5224" s="4">
        <f t="shared" si="890"/>
        <v>3.5245000000000002</v>
      </c>
      <c r="M5224" s="5">
        <v>1.8075000000000001</v>
      </c>
      <c r="N5224" s="4">
        <f t="shared" si="891"/>
        <v>2.5666500000000001</v>
      </c>
      <c r="O5224" s="5">
        <v>2.41</v>
      </c>
      <c r="P5224" s="4">
        <f t="shared" si="895"/>
        <v>1.6147000000000002</v>
      </c>
      <c r="Q5224" s="5">
        <v>2.4904999999999999</v>
      </c>
      <c r="R5224" s="4">
        <f t="shared" si="894"/>
        <v>1.6618250000000003</v>
      </c>
      <c r="S5224" s="5">
        <v>8.1250000000000003E-2</v>
      </c>
      <c r="T5224" s="4">
        <f t="shared" si="892"/>
        <v>4.7125E-2</v>
      </c>
      <c r="U5224" s="5">
        <v>11.8125</v>
      </c>
      <c r="V5224" s="4">
        <f t="shared" si="893"/>
        <v>15.356250000000001</v>
      </c>
      <c r="W5224" s="5">
        <v>12.2548166903648</v>
      </c>
      <c r="X5224" s="5">
        <v>11.3125</v>
      </c>
      <c r="Y5224" s="5">
        <v>81.174999999999997</v>
      </c>
      <c r="Z5224" s="5">
        <v>14.112500000000001</v>
      </c>
      <c r="AA5224" s="5">
        <v>244.59852920429199</v>
      </c>
      <c r="AB5224" s="5">
        <v>0.13250000000000001</v>
      </c>
    </row>
    <row r="5225" spans="1:28">
      <c r="A5225" s="15">
        <v>40396.375</v>
      </c>
      <c r="B5225" s="5">
        <v>0.30249999999999999</v>
      </c>
      <c r="C5225" s="4">
        <f t="shared" si="896"/>
        <v>0.35089999999999999</v>
      </c>
      <c r="D5225" s="5">
        <v>6.1449999999999996</v>
      </c>
      <c r="E5225" s="4">
        <f t="shared" si="887"/>
        <v>11.736949999999998</v>
      </c>
      <c r="F5225" s="5">
        <v>22.452500000000001</v>
      </c>
      <c r="G5225" s="4">
        <f t="shared" si="888"/>
        <v>42.884275000000002</v>
      </c>
      <c r="H5225" s="5">
        <f t="shared" ref="H5225:H5288" si="897">G5225-E5225</f>
        <v>31.147325000000002</v>
      </c>
      <c r="I5225" s="5">
        <v>10.9375</v>
      </c>
      <c r="J5225" s="16">
        <f t="shared" si="889"/>
        <v>21.875</v>
      </c>
      <c r="K5225" s="5">
        <v>1.1924999999999999</v>
      </c>
      <c r="L5225" s="4">
        <f t="shared" si="890"/>
        <v>3.17205</v>
      </c>
      <c r="M5225" s="5">
        <v>1.5625</v>
      </c>
      <c r="N5225" s="4">
        <f t="shared" si="891"/>
        <v>2.21875</v>
      </c>
      <c r="O5225" s="5">
        <v>2.4725000000000001</v>
      </c>
      <c r="P5225" s="4">
        <f t="shared" si="895"/>
        <v>1.6565750000000001</v>
      </c>
      <c r="Q5225" s="5">
        <v>2.548</v>
      </c>
      <c r="R5225" s="4">
        <f t="shared" si="894"/>
        <v>1.7025400000000002</v>
      </c>
      <c r="S5225" s="5">
        <v>7.9250000000000001E-2</v>
      </c>
      <c r="T5225" s="4">
        <f t="shared" si="892"/>
        <v>4.5964999999999999E-2</v>
      </c>
      <c r="U5225" s="5">
        <v>12.3125</v>
      </c>
      <c r="V5225" s="4">
        <f t="shared" si="893"/>
        <v>16.006250000000001</v>
      </c>
      <c r="W5225" s="5">
        <v>13.078231044514007</v>
      </c>
      <c r="X5225" s="5">
        <v>8.625</v>
      </c>
      <c r="Y5225" s="5">
        <v>87.125</v>
      </c>
      <c r="Z5225" s="5">
        <v>13.9</v>
      </c>
      <c r="AA5225" s="5">
        <v>190.409579247425</v>
      </c>
      <c r="AB5225" s="5">
        <v>0.09</v>
      </c>
    </row>
    <row r="5226" spans="1:28">
      <c r="A5226" s="15">
        <v>40396.416666666664</v>
      </c>
      <c r="B5226" s="5">
        <v>0.32500000000000001</v>
      </c>
      <c r="C5226" s="4">
        <f t="shared" si="896"/>
        <v>0.377</v>
      </c>
      <c r="D5226" s="5">
        <v>9.0150000000000006</v>
      </c>
      <c r="E5226" s="4">
        <f t="shared" si="887"/>
        <v>17.21865</v>
      </c>
      <c r="F5226" s="5">
        <v>24.725000000000001</v>
      </c>
      <c r="G5226" s="4">
        <f t="shared" si="888"/>
        <v>47.22475</v>
      </c>
      <c r="H5226" s="5">
        <f t="shared" si="897"/>
        <v>30.0061</v>
      </c>
      <c r="I5226" s="5">
        <v>8.6999999999999993</v>
      </c>
      <c r="J5226" s="16">
        <f t="shared" si="889"/>
        <v>17.399999999999999</v>
      </c>
      <c r="K5226" s="5">
        <v>1.59</v>
      </c>
      <c r="L5226" s="4">
        <f t="shared" si="890"/>
        <v>4.2294</v>
      </c>
      <c r="M5226" s="5">
        <v>2.0499999999999998</v>
      </c>
      <c r="N5226" s="4">
        <f t="shared" si="891"/>
        <v>2.9109999999999996</v>
      </c>
      <c r="O5226" s="5">
        <v>2.5325000000000002</v>
      </c>
      <c r="P5226" s="4">
        <f t="shared" si="895"/>
        <v>1.6967750000000001</v>
      </c>
      <c r="Q5226" s="5">
        <v>2.6312500000000001</v>
      </c>
      <c r="R5226" s="4">
        <f t="shared" si="894"/>
        <v>1.7530350000000001</v>
      </c>
      <c r="S5226" s="5">
        <v>9.7000000000000003E-2</v>
      </c>
      <c r="T5226" s="4">
        <f t="shared" si="892"/>
        <v>5.6259999999999998E-2</v>
      </c>
      <c r="U5226" s="5">
        <v>18.75</v>
      </c>
      <c r="V5226" s="4">
        <f t="shared" si="893"/>
        <v>24.375</v>
      </c>
      <c r="W5226" s="5">
        <v>20.200130498398142</v>
      </c>
      <c r="X5226" s="5">
        <v>9.875</v>
      </c>
      <c r="Y5226" s="5">
        <v>87.775000000000006</v>
      </c>
      <c r="Z5226" s="5">
        <v>14.75</v>
      </c>
      <c r="AA5226" s="5">
        <v>237.196825619599</v>
      </c>
      <c r="AB5226" s="5">
        <v>0.11</v>
      </c>
    </row>
    <row r="5227" spans="1:28">
      <c r="A5227" s="15">
        <v>40396.458333333336</v>
      </c>
      <c r="B5227" s="5">
        <v>0.3175</v>
      </c>
      <c r="C5227" s="4">
        <f t="shared" si="896"/>
        <v>0.36829999999999996</v>
      </c>
      <c r="D5227" s="5">
        <v>7.7850000000000001</v>
      </c>
      <c r="E5227" s="4">
        <f t="shared" si="887"/>
        <v>14.869349999999999</v>
      </c>
      <c r="F5227" s="5">
        <v>22.17</v>
      </c>
      <c r="G5227" s="4">
        <f t="shared" si="888"/>
        <v>42.344700000000003</v>
      </c>
      <c r="H5227" s="5">
        <f t="shared" si="897"/>
        <v>27.475350000000006</v>
      </c>
      <c r="I5227" s="5">
        <v>10.0275</v>
      </c>
      <c r="J5227" s="16">
        <f t="shared" si="889"/>
        <v>20.055</v>
      </c>
      <c r="K5227" s="5">
        <v>1.7224999999999999</v>
      </c>
      <c r="L5227" s="4">
        <f t="shared" si="890"/>
        <v>4.5818500000000002</v>
      </c>
      <c r="M5227" s="5">
        <v>2.17</v>
      </c>
      <c r="N5227" s="4">
        <f t="shared" si="891"/>
        <v>3.0813999999999999</v>
      </c>
      <c r="O5227" s="5">
        <v>2.4649999999999999</v>
      </c>
      <c r="P5227" s="4">
        <f t="shared" si="895"/>
        <v>1.6515500000000001</v>
      </c>
      <c r="Q5227" s="5">
        <v>2.55925</v>
      </c>
      <c r="R5227" s="4">
        <f t="shared" si="894"/>
        <v>1.7049100000000001</v>
      </c>
      <c r="S5227" s="5">
        <v>9.1999999999999998E-2</v>
      </c>
      <c r="T5227" s="4">
        <f t="shared" si="892"/>
        <v>5.3359999999999998E-2</v>
      </c>
      <c r="U5227" s="5">
        <v>17.875</v>
      </c>
      <c r="V5227" s="4">
        <f t="shared" si="893"/>
        <v>23.237500000000001</v>
      </c>
      <c r="W5227" s="5">
        <v>18.827176801003702</v>
      </c>
      <c r="X5227" s="5">
        <v>11.625</v>
      </c>
      <c r="Y5227" s="5">
        <v>82.375</v>
      </c>
      <c r="Z5227" s="5">
        <v>15.987500000000001</v>
      </c>
      <c r="AA5227" s="5">
        <v>228.341328226613</v>
      </c>
      <c r="AB5227" s="5">
        <v>0.2</v>
      </c>
    </row>
    <row r="5228" spans="1:28">
      <c r="A5228" s="15">
        <v>40396.5</v>
      </c>
      <c r="B5228" s="5">
        <v>0.3</v>
      </c>
      <c r="C5228" s="4">
        <f t="shared" si="896"/>
        <v>0.34799999999999998</v>
      </c>
      <c r="D5228" s="5">
        <v>10.79</v>
      </c>
      <c r="E5228" s="4">
        <f t="shared" si="887"/>
        <v>20.608899999999998</v>
      </c>
      <c r="F5228" s="5">
        <v>25.434999999999999</v>
      </c>
      <c r="G5228" s="4">
        <f t="shared" si="888"/>
        <v>48.580849999999998</v>
      </c>
      <c r="H5228" s="5">
        <f t="shared" si="897"/>
        <v>27.97195</v>
      </c>
      <c r="I5228" s="5">
        <v>10.3575</v>
      </c>
      <c r="J5228" s="16">
        <f t="shared" si="889"/>
        <v>20.715</v>
      </c>
      <c r="K5228" s="5">
        <v>1.85</v>
      </c>
      <c r="L5228" s="4">
        <f t="shared" si="890"/>
        <v>4.9210000000000003</v>
      </c>
      <c r="M5228" s="5">
        <v>2.5299999999999998</v>
      </c>
      <c r="N5228" s="4">
        <f t="shared" si="891"/>
        <v>3.5925999999999996</v>
      </c>
      <c r="O5228" s="5">
        <v>2.48</v>
      </c>
      <c r="P5228" s="4">
        <f t="shared" si="895"/>
        <v>1.6616000000000002</v>
      </c>
      <c r="Q5228" s="5">
        <v>2.5585</v>
      </c>
      <c r="R5228" s="4">
        <f t="shared" si="894"/>
        <v>1.7072750000000001</v>
      </c>
      <c r="S5228" s="5">
        <v>7.8750000000000001E-2</v>
      </c>
      <c r="T5228" s="4">
        <f t="shared" si="892"/>
        <v>4.5675E-2</v>
      </c>
      <c r="U5228" s="5">
        <v>17.1875</v>
      </c>
      <c r="V5228" s="4">
        <f t="shared" si="893"/>
        <v>22.34375</v>
      </c>
      <c r="W5228" s="5">
        <v>15.277940988298706</v>
      </c>
      <c r="X5228" s="5">
        <v>13.375</v>
      </c>
      <c r="Y5228" s="5">
        <v>74.2</v>
      </c>
      <c r="Z5228" s="5">
        <v>17.3</v>
      </c>
      <c r="AA5228" s="5">
        <v>227.50263611655899</v>
      </c>
      <c r="AB5228" s="5">
        <v>0.20250000000000001</v>
      </c>
    </row>
    <row r="5229" spans="1:28">
      <c r="A5229" s="15">
        <v>40396.541666666664</v>
      </c>
      <c r="B5229" s="5">
        <v>0.27750000000000002</v>
      </c>
      <c r="C5229" s="4">
        <f t="shared" si="896"/>
        <v>0.32190000000000002</v>
      </c>
      <c r="D5229" s="5">
        <v>9.5625</v>
      </c>
      <c r="E5229" s="4">
        <f t="shared" si="887"/>
        <v>18.264374999999998</v>
      </c>
      <c r="F5229" s="5">
        <v>22.0275</v>
      </c>
      <c r="G5229" s="4">
        <f t="shared" si="888"/>
        <v>42.072524999999999</v>
      </c>
      <c r="H5229" s="5">
        <f t="shared" si="897"/>
        <v>23.808150000000001</v>
      </c>
      <c r="I5229" s="5">
        <v>12.182499999999999</v>
      </c>
      <c r="J5229" s="16">
        <f t="shared" si="889"/>
        <v>24.364999999999998</v>
      </c>
      <c r="K5229" s="5">
        <v>1.59</v>
      </c>
      <c r="L5229" s="4">
        <f t="shared" si="890"/>
        <v>4.2294</v>
      </c>
      <c r="M5229" s="5">
        <v>2.29</v>
      </c>
      <c r="N5229" s="4">
        <f t="shared" si="891"/>
        <v>3.2517999999999998</v>
      </c>
      <c r="O5229" s="5">
        <v>2.4575</v>
      </c>
      <c r="P5229" s="4">
        <f t="shared" si="895"/>
        <v>1.646525</v>
      </c>
      <c r="Q5229" s="5">
        <v>2.5314999999999999</v>
      </c>
      <c r="R5229" s="4">
        <f t="shared" si="894"/>
        <v>1.68872</v>
      </c>
      <c r="S5229" s="5">
        <v>7.2749999999999995E-2</v>
      </c>
      <c r="T5229" s="4">
        <f t="shared" si="892"/>
        <v>4.2194999999999996E-2</v>
      </c>
      <c r="U5229" s="5">
        <v>20.5</v>
      </c>
      <c r="V5229" s="4">
        <f t="shared" si="893"/>
        <v>26.650000000000002</v>
      </c>
      <c r="W5229" s="5">
        <v>18.139894891918466</v>
      </c>
      <c r="X5229" s="5">
        <v>14.9375</v>
      </c>
      <c r="Y5229" s="5">
        <v>72.174999999999997</v>
      </c>
      <c r="Z5229" s="5">
        <v>18.225000000000001</v>
      </c>
      <c r="AA5229" s="5">
        <v>227.55546493577</v>
      </c>
      <c r="AB5229" s="5">
        <v>0.34</v>
      </c>
    </row>
    <row r="5230" spans="1:28">
      <c r="A5230" s="15">
        <v>40396.583333333336</v>
      </c>
      <c r="B5230" s="5">
        <v>0.28499999999999998</v>
      </c>
      <c r="C5230" s="4">
        <f t="shared" si="896"/>
        <v>0.33059999999999995</v>
      </c>
      <c r="D5230" s="5">
        <v>12.29</v>
      </c>
      <c r="E5230" s="4">
        <f t="shared" si="887"/>
        <v>23.473899999999997</v>
      </c>
      <c r="F5230" s="5">
        <v>27.567499999999999</v>
      </c>
      <c r="G5230" s="4">
        <f t="shared" si="888"/>
        <v>52.653924999999994</v>
      </c>
      <c r="H5230" s="5">
        <f t="shared" si="897"/>
        <v>29.180024999999997</v>
      </c>
      <c r="I5230" s="5">
        <v>9.2825000000000006</v>
      </c>
      <c r="J5230" s="16">
        <f t="shared" si="889"/>
        <v>18.565000000000001</v>
      </c>
      <c r="K5230" s="5">
        <v>1.59</v>
      </c>
      <c r="L5230" s="4">
        <f t="shared" si="890"/>
        <v>4.2294</v>
      </c>
      <c r="M5230" s="5">
        <v>2.29</v>
      </c>
      <c r="N5230" s="4">
        <f t="shared" si="891"/>
        <v>3.2517999999999998</v>
      </c>
      <c r="O5230" s="5">
        <v>2.4300000000000002</v>
      </c>
      <c r="P5230" s="4">
        <f t="shared" si="895"/>
        <v>1.6281000000000001</v>
      </c>
      <c r="Q5230" s="5">
        <v>2.5305</v>
      </c>
      <c r="R5230" s="4">
        <f t="shared" si="894"/>
        <v>1.6856650000000002</v>
      </c>
      <c r="S5230" s="5">
        <v>9.9250000000000005E-2</v>
      </c>
      <c r="T5230" s="4">
        <f t="shared" si="892"/>
        <v>5.7564999999999998E-2</v>
      </c>
      <c r="U5230" s="5">
        <v>15.1875</v>
      </c>
      <c r="V5230" s="4">
        <f t="shared" si="893"/>
        <v>19.743750000000002</v>
      </c>
      <c r="W5230" s="5">
        <v>15.310151172659191</v>
      </c>
      <c r="X5230" s="5">
        <v>9.75</v>
      </c>
      <c r="Y5230" s="5">
        <v>85.7</v>
      </c>
      <c r="Z5230" s="5">
        <v>17.149999999999999</v>
      </c>
      <c r="AA5230" s="5">
        <v>216.581771783818</v>
      </c>
      <c r="AB5230" s="5">
        <v>0.28249999999999997</v>
      </c>
    </row>
    <row r="5231" spans="1:28">
      <c r="A5231" s="15">
        <v>40396.625</v>
      </c>
      <c r="B5231" s="5">
        <v>0.35249999999999998</v>
      </c>
      <c r="C5231" s="4">
        <f t="shared" si="896"/>
        <v>0.40889999999999993</v>
      </c>
      <c r="D5231" s="5">
        <v>24.715</v>
      </c>
      <c r="E5231" s="4">
        <f t="shared" si="887"/>
        <v>47.205649999999999</v>
      </c>
      <c r="F5231" s="5">
        <v>47.462499999999999</v>
      </c>
      <c r="G5231" s="4">
        <f t="shared" si="888"/>
        <v>90.653374999999997</v>
      </c>
      <c r="H5231" s="5">
        <f t="shared" si="897"/>
        <v>43.447724999999998</v>
      </c>
      <c r="I5231" s="5">
        <v>7.2925000000000004</v>
      </c>
      <c r="J5231" s="16">
        <f t="shared" si="889"/>
        <v>14.585000000000001</v>
      </c>
      <c r="K5231" s="5">
        <v>1.9824999999999999</v>
      </c>
      <c r="L5231" s="4">
        <f t="shared" si="890"/>
        <v>5.2734500000000004</v>
      </c>
      <c r="M5231" s="5">
        <v>2.8925000000000001</v>
      </c>
      <c r="N5231" s="4">
        <f t="shared" si="891"/>
        <v>4.1073500000000003</v>
      </c>
      <c r="O5231" s="5">
        <v>2.4175</v>
      </c>
      <c r="P5231" s="4">
        <f t="shared" si="895"/>
        <v>1.6197250000000001</v>
      </c>
      <c r="Q5231" s="5">
        <v>2.5815000000000001</v>
      </c>
      <c r="R5231" s="4">
        <f t="shared" si="894"/>
        <v>1.7151350000000001</v>
      </c>
      <c r="S5231" s="5">
        <v>0.16450000000000001</v>
      </c>
      <c r="T5231" s="4">
        <f t="shared" si="892"/>
        <v>9.5409999999999995E-2</v>
      </c>
      <c r="U5231" s="5">
        <v>16.9375</v>
      </c>
      <c r="V5231" s="4">
        <f t="shared" si="893"/>
        <v>22.018750000000001</v>
      </c>
      <c r="W5231" s="5">
        <v>14.579159390017992</v>
      </c>
      <c r="X5231" s="5">
        <v>9.25</v>
      </c>
      <c r="Y5231" s="5">
        <v>84.224999999999994</v>
      </c>
      <c r="Z5231" s="5">
        <v>17.399999999999999</v>
      </c>
      <c r="AA5231" s="5">
        <v>162.772018887629</v>
      </c>
      <c r="AB5231" s="5">
        <v>0.26750000000000002</v>
      </c>
    </row>
    <row r="5232" spans="1:28">
      <c r="A5232" s="15">
        <v>40396.666666666664</v>
      </c>
      <c r="B5232" s="5">
        <v>0.36249999999999999</v>
      </c>
      <c r="C5232" s="4">
        <f t="shared" si="896"/>
        <v>0.42049999999999998</v>
      </c>
      <c r="D5232" s="5">
        <v>41.234999999999999</v>
      </c>
      <c r="E5232" s="4">
        <f t="shared" si="887"/>
        <v>78.758849999999995</v>
      </c>
      <c r="F5232" s="5">
        <v>74.602500000000006</v>
      </c>
      <c r="G5232" s="4">
        <f t="shared" si="888"/>
        <v>142.49077500000001</v>
      </c>
      <c r="H5232" s="5">
        <f t="shared" si="897"/>
        <v>63.731925000000018</v>
      </c>
      <c r="I5232" s="5">
        <v>4.6399999999999997</v>
      </c>
      <c r="J5232" s="16">
        <f t="shared" si="889"/>
        <v>9.2799999999999994</v>
      </c>
      <c r="K5232" s="5">
        <v>3.17</v>
      </c>
      <c r="L5232" s="4">
        <f t="shared" si="890"/>
        <v>8.4321999999999999</v>
      </c>
      <c r="M5232" s="5">
        <v>5.3025000000000002</v>
      </c>
      <c r="N5232" s="4">
        <f t="shared" si="891"/>
        <v>7.5295499999999995</v>
      </c>
      <c r="O5232" s="5">
        <v>2.3624999999999998</v>
      </c>
      <c r="P5232" s="4">
        <f t="shared" si="895"/>
        <v>1.582875</v>
      </c>
      <c r="Q5232" s="5">
        <v>2.4642499999999998</v>
      </c>
      <c r="R5232" s="4">
        <f t="shared" si="894"/>
        <v>1.6415999999999999</v>
      </c>
      <c r="S5232" s="5">
        <v>0.10125000000000001</v>
      </c>
      <c r="T5232" s="4">
        <f t="shared" si="892"/>
        <v>5.8724999999999999E-2</v>
      </c>
      <c r="U5232" s="5">
        <v>8</v>
      </c>
      <c r="V5232" s="4">
        <f t="shared" si="893"/>
        <v>10.4</v>
      </c>
      <c r="W5232" s="5">
        <v>7.8645888745767358</v>
      </c>
      <c r="X5232" s="5">
        <v>9.8125</v>
      </c>
      <c r="Y5232" s="5">
        <v>68.150000000000006</v>
      </c>
      <c r="Z5232" s="5">
        <v>18.137499999999999</v>
      </c>
      <c r="AA5232" s="5">
        <v>136.084220870666</v>
      </c>
      <c r="AB5232" s="5">
        <v>0.33250000000000002</v>
      </c>
    </row>
    <row r="5233" spans="1:28">
      <c r="A5233" s="15">
        <v>40396.708333333336</v>
      </c>
      <c r="B5233" s="5">
        <v>0.36499999999999999</v>
      </c>
      <c r="C5233" s="4">
        <f t="shared" si="896"/>
        <v>0.42339999999999994</v>
      </c>
      <c r="D5233" s="5">
        <v>39.594999999999999</v>
      </c>
      <c r="E5233" s="4">
        <f t="shared" si="887"/>
        <v>75.626449999999991</v>
      </c>
      <c r="F5233" s="5">
        <v>75.452500000000001</v>
      </c>
      <c r="G5233" s="4">
        <f t="shared" si="888"/>
        <v>144.11427499999999</v>
      </c>
      <c r="H5233" s="5">
        <f t="shared" si="897"/>
        <v>68.487825000000001</v>
      </c>
      <c r="I5233" s="5">
        <v>4.6375000000000002</v>
      </c>
      <c r="J5233" s="16">
        <f t="shared" si="889"/>
        <v>9.2750000000000004</v>
      </c>
      <c r="K5233" s="5">
        <v>3.4350000000000001</v>
      </c>
      <c r="L5233" s="4">
        <f t="shared" si="890"/>
        <v>9.1371000000000002</v>
      </c>
      <c r="M5233" s="5">
        <v>5.5449999999999999</v>
      </c>
      <c r="N5233" s="4">
        <f t="shared" si="891"/>
        <v>7.8738999999999999</v>
      </c>
      <c r="O5233" s="5">
        <v>2.415</v>
      </c>
      <c r="P5233" s="4">
        <f t="shared" si="895"/>
        <v>1.6180500000000002</v>
      </c>
      <c r="Q5233" s="5">
        <v>2.5602499999999999</v>
      </c>
      <c r="R5233" s="4">
        <f t="shared" si="894"/>
        <v>1.7021500000000003</v>
      </c>
      <c r="S5233" s="5">
        <v>0.14499999999999999</v>
      </c>
      <c r="T5233" s="4">
        <f t="shared" si="892"/>
        <v>8.4099999999999994E-2</v>
      </c>
      <c r="U5233" s="5">
        <v>6.4375</v>
      </c>
      <c r="V5233" s="4">
        <f t="shared" si="893"/>
        <v>8.3687500000000004</v>
      </c>
      <c r="W5233" s="5">
        <v>5.3862289640114938</v>
      </c>
      <c r="X5233" s="5">
        <v>10.1875</v>
      </c>
      <c r="Y5233" s="5">
        <v>66</v>
      </c>
      <c r="Z5233" s="5">
        <v>17.725000000000001</v>
      </c>
      <c r="AA5233" s="5">
        <v>125.359235596358</v>
      </c>
      <c r="AB5233" s="5">
        <v>0.19500000000000001</v>
      </c>
    </row>
    <row r="5234" spans="1:28">
      <c r="A5234" s="15">
        <v>40396.75</v>
      </c>
      <c r="B5234" s="5">
        <v>0.28249999999999997</v>
      </c>
      <c r="C5234" s="4">
        <f t="shared" si="896"/>
        <v>0.32769999999999994</v>
      </c>
      <c r="D5234" s="5">
        <v>12.97</v>
      </c>
      <c r="E5234" s="4">
        <f t="shared" si="887"/>
        <v>24.7727</v>
      </c>
      <c r="F5234" s="5">
        <v>38.3675</v>
      </c>
      <c r="G5234" s="4">
        <f t="shared" si="888"/>
        <v>73.281925000000001</v>
      </c>
      <c r="H5234" s="5">
        <f t="shared" si="897"/>
        <v>48.509225000000001</v>
      </c>
      <c r="I5234" s="5">
        <v>12.6775</v>
      </c>
      <c r="J5234" s="16">
        <f t="shared" si="889"/>
        <v>25.355</v>
      </c>
      <c r="K5234" s="5">
        <v>1.85</v>
      </c>
      <c r="L5234" s="4">
        <f t="shared" si="890"/>
        <v>4.9210000000000003</v>
      </c>
      <c r="M5234" s="5">
        <v>3.1349999999999998</v>
      </c>
      <c r="N5234" s="4">
        <f t="shared" si="891"/>
        <v>4.4516999999999998</v>
      </c>
      <c r="O5234" s="5">
        <v>2.4874999999999998</v>
      </c>
      <c r="P5234" s="4">
        <f t="shared" si="895"/>
        <v>1.666625</v>
      </c>
      <c r="Q5234" s="5">
        <v>2.6305000000000001</v>
      </c>
      <c r="R5234" s="4">
        <f t="shared" si="894"/>
        <v>1.74942</v>
      </c>
      <c r="S5234" s="5">
        <v>0.14274999999999999</v>
      </c>
      <c r="T5234" s="4">
        <f t="shared" si="892"/>
        <v>8.2794999999999994E-2</v>
      </c>
      <c r="U5234" s="5">
        <v>7.9375</v>
      </c>
      <c r="V5234" s="4">
        <f t="shared" si="893"/>
        <v>10.31875</v>
      </c>
      <c r="W5234" s="5">
        <v>8.1260123739006218</v>
      </c>
      <c r="X5234" s="5">
        <v>8.0625</v>
      </c>
      <c r="Y5234" s="5">
        <v>67.349999999999994</v>
      </c>
      <c r="Z5234" s="5">
        <v>17.399999999999999</v>
      </c>
      <c r="AA5234" s="5">
        <v>200.760233285504</v>
      </c>
      <c r="AB5234" s="5">
        <v>0.17499999999999999</v>
      </c>
    </row>
    <row r="5235" spans="1:28">
      <c r="A5235" s="15">
        <v>40396.791666666664</v>
      </c>
      <c r="B5235" s="5">
        <v>0.26500000000000001</v>
      </c>
      <c r="C5235" s="4">
        <f t="shared" si="896"/>
        <v>0.30740000000000001</v>
      </c>
      <c r="D5235" s="5">
        <v>9.5549999999999997</v>
      </c>
      <c r="E5235" s="4">
        <f t="shared" si="887"/>
        <v>18.250049999999998</v>
      </c>
      <c r="F5235" s="5">
        <v>30.265000000000001</v>
      </c>
      <c r="G5235" s="4">
        <f t="shared" si="888"/>
        <v>57.806149999999995</v>
      </c>
      <c r="H5235" s="5">
        <f t="shared" si="897"/>
        <v>39.556100000000001</v>
      </c>
      <c r="I5235" s="5">
        <v>18.727499999999999</v>
      </c>
      <c r="J5235" s="16">
        <f t="shared" si="889"/>
        <v>37.454999999999998</v>
      </c>
      <c r="K5235" s="5">
        <v>1.98</v>
      </c>
      <c r="L5235" s="4">
        <f t="shared" si="890"/>
        <v>5.2667999999999999</v>
      </c>
      <c r="M5235" s="5">
        <v>3.3774999999999999</v>
      </c>
      <c r="N5235" s="4">
        <f t="shared" si="891"/>
        <v>4.7960499999999993</v>
      </c>
      <c r="O5235" s="5">
        <v>2.4</v>
      </c>
      <c r="P5235" s="4">
        <f t="shared" si="895"/>
        <v>1.6080000000000001</v>
      </c>
      <c r="Q5235" s="5">
        <v>2.54575</v>
      </c>
      <c r="R5235" s="4">
        <f t="shared" si="894"/>
        <v>1.6921000000000002</v>
      </c>
      <c r="S5235" s="5">
        <v>0.14499999999999999</v>
      </c>
      <c r="T5235" s="4">
        <f t="shared" si="892"/>
        <v>8.4099999999999994E-2</v>
      </c>
      <c r="U5235" s="5">
        <v>4.5625</v>
      </c>
      <c r="V5235" s="4">
        <f t="shared" si="893"/>
        <v>5.9312500000000004</v>
      </c>
      <c r="W5235" s="5">
        <v>4.1075579058486476</v>
      </c>
      <c r="X5235" s="5">
        <v>7.75</v>
      </c>
      <c r="Y5235" s="5">
        <v>65.2</v>
      </c>
      <c r="Z5235" s="5">
        <v>17.225000000000001</v>
      </c>
      <c r="AA5235" s="5">
        <v>175.59879842401699</v>
      </c>
      <c r="AB5235" s="5">
        <v>0.1575</v>
      </c>
    </row>
    <row r="5236" spans="1:28">
      <c r="A5236" s="15">
        <v>40396.833333333336</v>
      </c>
      <c r="B5236" s="5">
        <v>0.21249999999999999</v>
      </c>
      <c r="C5236" s="4">
        <f t="shared" si="896"/>
        <v>0.24649999999999997</v>
      </c>
      <c r="D5236" s="5">
        <v>5.7324999999999999</v>
      </c>
      <c r="E5236" s="4">
        <f t="shared" si="887"/>
        <v>10.949074999999999</v>
      </c>
      <c r="F5236" s="5">
        <v>21.0275</v>
      </c>
      <c r="G5236" s="4">
        <f t="shared" si="888"/>
        <v>40.162524999999995</v>
      </c>
      <c r="H5236" s="5">
        <f t="shared" si="897"/>
        <v>29.213449999999995</v>
      </c>
      <c r="I5236" s="5">
        <v>22.952500000000001</v>
      </c>
      <c r="J5236" s="16">
        <f t="shared" si="889"/>
        <v>45.905000000000001</v>
      </c>
      <c r="K5236" s="5">
        <v>1.72</v>
      </c>
      <c r="L5236" s="4">
        <f t="shared" si="890"/>
        <v>4.5752000000000006</v>
      </c>
      <c r="M5236" s="5">
        <v>2.0499999999999998</v>
      </c>
      <c r="N5236" s="4">
        <f t="shared" si="891"/>
        <v>2.9109999999999996</v>
      </c>
      <c r="O5236" s="5">
        <v>2.3725000000000001</v>
      </c>
      <c r="P5236" s="4">
        <f t="shared" si="895"/>
        <v>1.5895750000000002</v>
      </c>
      <c r="Q5236" s="5">
        <v>2.4609999999999999</v>
      </c>
      <c r="R5236" s="4">
        <f t="shared" si="894"/>
        <v>1.6403250000000003</v>
      </c>
      <c r="S5236" s="5">
        <v>8.7499999999999994E-2</v>
      </c>
      <c r="T5236" s="4">
        <f t="shared" si="892"/>
        <v>5.0749999999999997E-2</v>
      </c>
      <c r="U5236" s="5">
        <v>6.25</v>
      </c>
      <c r="V5236" s="4">
        <f t="shared" si="893"/>
        <v>8.125</v>
      </c>
      <c r="W5236" s="5">
        <v>5.6434822597005194</v>
      </c>
      <c r="X5236" s="5">
        <v>7</v>
      </c>
      <c r="Y5236" s="5">
        <v>66.275000000000006</v>
      </c>
      <c r="Z5236" s="5">
        <v>16.850000000000001</v>
      </c>
      <c r="AA5236" s="5">
        <v>179.59159267647701</v>
      </c>
      <c r="AB5236" s="5">
        <v>0.20499999999999999</v>
      </c>
    </row>
    <row r="5237" spans="1:28">
      <c r="A5237" s="15">
        <v>40396.875</v>
      </c>
      <c r="B5237" s="5">
        <v>0.23749999999999999</v>
      </c>
      <c r="C5237" s="4">
        <f t="shared" si="896"/>
        <v>0.27549999999999997</v>
      </c>
      <c r="D5237" s="5">
        <v>4.915</v>
      </c>
      <c r="E5237" s="4">
        <f t="shared" si="887"/>
        <v>9.3876499999999989</v>
      </c>
      <c r="F5237" s="5">
        <v>19.892499999999998</v>
      </c>
      <c r="G5237" s="4">
        <f t="shared" si="888"/>
        <v>37.994674999999994</v>
      </c>
      <c r="H5237" s="5">
        <f t="shared" si="897"/>
        <v>28.607024999999993</v>
      </c>
      <c r="I5237" s="5">
        <v>20.467500000000001</v>
      </c>
      <c r="J5237" s="16">
        <f t="shared" si="889"/>
        <v>40.935000000000002</v>
      </c>
      <c r="K5237" s="5">
        <v>1.59</v>
      </c>
      <c r="L5237" s="4">
        <f t="shared" si="890"/>
        <v>4.2294</v>
      </c>
      <c r="M5237" s="5">
        <v>2.0499999999999998</v>
      </c>
      <c r="N5237" s="4">
        <f t="shared" si="891"/>
        <v>2.9109999999999996</v>
      </c>
      <c r="O5237" s="5">
        <v>2.5074999999999998</v>
      </c>
      <c r="P5237" s="4">
        <f t="shared" si="895"/>
        <v>1.6800250000000001</v>
      </c>
      <c r="Q5237" s="5">
        <v>2.5892499999999998</v>
      </c>
      <c r="R5237" s="4">
        <f t="shared" si="894"/>
        <v>1.7287450000000002</v>
      </c>
      <c r="S5237" s="5">
        <v>8.4000000000000005E-2</v>
      </c>
      <c r="T5237" s="4">
        <f t="shared" si="892"/>
        <v>4.8719999999999999E-2</v>
      </c>
      <c r="U5237" s="5">
        <v>7.0625</v>
      </c>
      <c r="V5237" s="4">
        <f t="shared" si="893"/>
        <v>9.1812500000000004</v>
      </c>
      <c r="W5237" s="5">
        <v>6.5234207934646129</v>
      </c>
      <c r="X5237" s="5">
        <v>6.5625</v>
      </c>
      <c r="Y5237" s="5">
        <v>70.075000000000003</v>
      </c>
      <c r="Z5237" s="5">
        <v>16.5</v>
      </c>
      <c r="AA5237" s="5">
        <v>232.64399200303399</v>
      </c>
      <c r="AB5237" s="5">
        <v>0.1075</v>
      </c>
    </row>
    <row r="5238" spans="1:28">
      <c r="A5238" s="15">
        <v>40396.916666666664</v>
      </c>
      <c r="B5238" s="5">
        <v>0.2525</v>
      </c>
      <c r="C5238" s="4">
        <f t="shared" si="896"/>
        <v>0.29289999999999999</v>
      </c>
      <c r="D5238" s="5">
        <v>4.3674999999999997</v>
      </c>
      <c r="E5238" s="4">
        <f t="shared" si="887"/>
        <v>8.3419249999999998</v>
      </c>
      <c r="F5238" s="5">
        <v>15.3475</v>
      </c>
      <c r="G5238" s="4">
        <f t="shared" si="888"/>
        <v>29.313724999999998</v>
      </c>
      <c r="H5238" s="5">
        <f t="shared" si="897"/>
        <v>20.971799999999998</v>
      </c>
      <c r="I5238" s="5">
        <v>20.715</v>
      </c>
      <c r="J5238" s="16">
        <f t="shared" si="889"/>
        <v>41.43</v>
      </c>
      <c r="K5238" s="5">
        <v>1.59</v>
      </c>
      <c r="L5238" s="4">
        <f t="shared" si="890"/>
        <v>4.2294</v>
      </c>
      <c r="M5238" s="5">
        <v>1.69</v>
      </c>
      <c r="N5238" s="4">
        <f t="shared" si="891"/>
        <v>2.3997999999999999</v>
      </c>
      <c r="O5238" s="5">
        <v>2.5049999999999999</v>
      </c>
      <c r="P5238" s="4">
        <f t="shared" si="895"/>
        <v>1.67835</v>
      </c>
      <c r="Q5238" s="5">
        <v>2.5754999999999999</v>
      </c>
      <c r="R5238" s="4">
        <f t="shared" si="894"/>
        <v>1.7193849999999999</v>
      </c>
      <c r="S5238" s="5">
        <v>7.0749999999999993E-2</v>
      </c>
      <c r="T5238" s="4">
        <f t="shared" si="892"/>
        <v>4.1034999999999995E-2</v>
      </c>
      <c r="U5238" s="5">
        <v>6.6875</v>
      </c>
      <c r="V5238" s="4">
        <f t="shared" si="893"/>
        <v>8.6937499999999996</v>
      </c>
      <c r="W5238" s="5">
        <v>6.293158439057394</v>
      </c>
      <c r="X5238" s="5">
        <v>5.9375</v>
      </c>
      <c r="Y5238" s="5">
        <v>76.974999999999994</v>
      </c>
      <c r="Z5238" s="5">
        <v>15.9625</v>
      </c>
      <c r="AA5238" s="5">
        <v>222.727724292787</v>
      </c>
      <c r="AB5238" s="5">
        <v>0.11</v>
      </c>
    </row>
    <row r="5239" spans="1:28">
      <c r="A5239" s="15">
        <v>40396.958333333336</v>
      </c>
      <c r="B5239" s="5">
        <v>0.255</v>
      </c>
      <c r="C5239" s="4">
        <f t="shared" si="896"/>
        <v>0.29580000000000001</v>
      </c>
      <c r="D5239" s="5">
        <v>3.9575</v>
      </c>
      <c r="E5239" s="4">
        <f t="shared" si="887"/>
        <v>7.5588249999999997</v>
      </c>
      <c r="F5239" s="5">
        <v>14.067500000000001</v>
      </c>
      <c r="G5239" s="4">
        <f t="shared" si="888"/>
        <v>26.868925000000001</v>
      </c>
      <c r="H5239" s="5">
        <f t="shared" si="897"/>
        <v>19.310100000000002</v>
      </c>
      <c r="I5239" s="5">
        <v>20.962499999999999</v>
      </c>
      <c r="J5239" s="16">
        <f t="shared" si="889"/>
        <v>41.924999999999997</v>
      </c>
      <c r="K5239" s="5">
        <v>1.325</v>
      </c>
      <c r="L5239" s="4">
        <f t="shared" si="890"/>
        <v>3.5245000000000002</v>
      </c>
      <c r="M5239" s="5">
        <v>1.93</v>
      </c>
      <c r="N5239" s="4">
        <f t="shared" si="891"/>
        <v>2.7405999999999997</v>
      </c>
      <c r="O5239" s="5">
        <v>2.5099999999999998</v>
      </c>
      <c r="P5239" s="4">
        <f t="shared" si="895"/>
        <v>1.6817</v>
      </c>
      <c r="Q5239" s="5">
        <v>2.58725</v>
      </c>
      <c r="R5239" s="4">
        <f t="shared" si="894"/>
        <v>1.7263599999999999</v>
      </c>
      <c r="S5239" s="5">
        <v>7.6999999999999999E-2</v>
      </c>
      <c r="T5239" s="4">
        <f t="shared" si="892"/>
        <v>4.4659999999999998E-2</v>
      </c>
      <c r="U5239" s="5">
        <v>6.25</v>
      </c>
      <c r="V5239" s="4">
        <f t="shared" si="893"/>
        <v>8.125</v>
      </c>
      <c r="W5239" s="5">
        <v>5.3397816408529462</v>
      </c>
      <c r="X5239" s="5">
        <v>5</v>
      </c>
      <c r="Y5239" s="5">
        <v>80.674999999999997</v>
      </c>
      <c r="Z5239" s="5">
        <v>15.5875</v>
      </c>
      <c r="AA5239" s="5">
        <v>260.66267202774299</v>
      </c>
      <c r="AB5239" s="5">
        <v>9.2499999999999999E-2</v>
      </c>
    </row>
    <row r="5240" spans="1:28">
      <c r="A5240" s="15">
        <v>40397</v>
      </c>
      <c r="B5240" s="5">
        <v>0.38500000000000001</v>
      </c>
      <c r="C5240" s="4">
        <f t="shared" si="896"/>
        <v>0.4466</v>
      </c>
      <c r="D5240" s="5">
        <v>7.3724999999999996</v>
      </c>
      <c r="E5240" s="4">
        <f t="shared" si="887"/>
        <v>14.081474999999999</v>
      </c>
      <c r="F5240" s="5">
        <v>18.754999999999999</v>
      </c>
      <c r="G5240" s="4">
        <f t="shared" si="888"/>
        <v>35.822049999999997</v>
      </c>
      <c r="H5240" s="5">
        <f t="shared" si="897"/>
        <v>21.740575</v>
      </c>
      <c r="I5240" s="5">
        <v>21.32</v>
      </c>
      <c r="J5240" s="16">
        <f t="shared" si="889"/>
        <v>42.64</v>
      </c>
      <c r="K5240" s="5">
        <v>1.4575</v>
      </c>
      <c r="L5240" s="4">
        <f t="shared" si="890"/>
        <v>3.8769500000000003</v>
      </c>
      <c r="M5240" s="5">
        <v>2.0499999999999998</v>
      </c>
      <c r="N5240" s="4">
        <f t="shared" si="891"/>
        <v>2.9109999999999996</v>
      </c>
      <c r="O5240" s="5">
        <v>2.6949999999999998</v>
      </c>
      <c r="P5240" s="4">
        <f t="shared" si="895"/>
        <v>1.80565</v>
      </c>
      <c r="Q5240" s="5">
        <v>2.7995000000000001</v>
      </c>
      <c r="R5240" s="4">
        <f t="shared" si="894"/>
        <v>1.8659699999999999</v>
      </c>
      <c r="S5240" s="5">
        <v>0.104</v>
      </c>
      <c r="T5240" s="4">
        <f t="shared" si="892"/>
        <v>6.0319999999999992E-2</v>
      </c>
      <c r="U5240" s="5">
        <v>8.4375</v>
      </c>
      <c r="V5240" s="4">
        <f t="shared" si="893"/>
        <v>10.96875</v>
      </c>
      <c r="W5240" s="5">
        <v>7.7793183889576225</v>
      </c>
      <c r="X5240" s="5">
        <v>7.6875</v>
      </c>
      <c r="Y5240" s="5">
        <v>84.05</v>
      </c>
      <c r="Z5240" s="5">
        <v>15.15</v>
      </c>
      <c r="AA5240" s="5">
        <v>262.37800993426902</v>
      </c>
      <c r="AB5240" s="5">
        <v>0.1225</v>
      </c>
    </row>
    <row r="5241" spans="1:28">
      <c r="A5241" s="15">
        <v>40397.041666666664</v>
      </c>
      <c r="B5241" s="5">
        <v>0.36749999999999999</v>
      </c>
      <c r="C5241" s="4">
        <f t="shared" si="896"/>
        <v>0.42629999999999996</v>
      </c>
      <c r="D5241" s="5">
        <v>3.6825000000000001</v>
      </c>
      <c r="E5241" s="4">
        <f t="shared" ref="E5241:E5304" si="898">D5241*1.91</f>
        <v>7.0335749999999999</v>
      </c>
      <c r="F5241" s="5">
        <v>12.5</v>
      </c>
      <c r="G5241" s="4">
        <f t="shared" ref="G5241:G5304" si="899">F5241*1.91</f>
        <v>23.875</v>
      </c>
      <c r="H5241" s="5">
        <f t="shared" si="897"/>
        <v>16.841425000000001</v>
      </c>
      <c r="I5241" s="5">
        <v>16.02</v>
      </c>
      <c r="J5241" s="16">
        <f t="shared" ref="J5241:J5304" si="900">I5241*2</f>
        <v>32.04</v>
      </c>
      <c r="K5241" s="5">
        <v>1.1924999999999999</v>
      </c>
      <c r="L5241" s="4">
        <f t="shared" ref="L5241:L5304" si="901">K5241*2.66</f>
        <v>3.17205</v>
      </c>
      <c r="M5241" s="5">
        <v>1.93</v>
      </c>
      <c r="N5241" s="4">
        <f t="shared" ref="N5241:N5304" si="902">M5241*1.42</f>
        <v>2.7405999999999997</v>
      </c>
      <c r="O5241" s="5">
        <v>2.4575</v>
      </c>
      <c r="P5241" s="4">
        <f t="shared" si="895"/>
        <v>1.646525</v>
      </c>
      <c r="Q5241" s="5">
        <v>2.5147499999999998</v>
      </c>
      <c r="R5241" s="4">
        <f t="shared" si="894"/>
        <v>1.6807449999999999</v>
      </c>
      <c r="S5241" s="5">
        <v>5.8999999999999997E-2</v>
      </c>
      <c r="T5241" s="4">
        <f t="shared" ref="T5241:T5304" si="903">S5241*0.58</f>
        <v>3.4219999999999993E-2</v>
      </c>
      <c r="U5241" s="5">
        <v>6.4375</v>
      </c>
      <c r="V5241" s="4">
        <f t="shared" si="893"/>
        <v>8.3687500000000004</v>
      </c>
      <c r="W5241" s="5">
        <v>5.5087681388561434</v>
      </c>
      <c r="X5241" s="5">
        <v>6.1875</v>
      </c>
      <c r="Y5241" s="5">
        <v>82.575000000000003</v>
      </c>
      <c r="Z5241" s="5">
        <v>15.262499999999999</v>
      </c>
      <c r="AA5241" s="5">
        <v>232.27841994901999</v>
      </c>
      <c r="AB5241" s="5">
        <v>0.1275</v>
      </c>
    </row>
    <row r="5242" spans="1:28">
      <c r="A5242" s="15">
        <v>40397.083333333336</v>
      </c>
      <c r="B5242" s="5">
        <v>0.37</v>
      </c>
      <c r="C5242" s="4">
        <f t="shared" si="896"/>
        <v>0.42919999999999997</v>
      </c>
      <c r="D5242" s="5">
        <v>4.0925000000000002</v>
      </c>
      <c r="E5242" s="4">
        <f t="shared" si="898"/>
        <v>7.816675</v>
      </c>
      <c r="F5242" s="5">
        <v>15.345000000000001</v>
      </c>
      <c r="G5242" s="4">
        <f t="shared" si="899"/>
        <v>29.308949999999999</v>
      </c>
      <c r="H5242" s="5">
        <f t="shared" si="897"/>
        <v>21.492274999999999</v>
      </c>
      <c r="I5242" s="5">
        <v>15.08</v>
      </c>
      <c r="J5242" s="16">
        <f t="shared" si="900"/>
        <v>30.16</v>
      </c>
      <c r="K5242" s="5">
        <v>1.59</v>
      </c>
      <c r="L5242" s="4">
        <f t="shared" si="901"/>
        <v>4.2294</v>
      </c>
      <c r="M5242" s="5">
        <v>1.81</v>
      </c>
      <c r="N5242" s="4">
        <f t="shared" si="902"/>
        <v>2.5701999999999998</v>
      </c>
      <c r="O5242" s="5">
        <v>2.6225000000000001</v>
      </c>
      <c r="P5242" s="4">
        <f t="shared" si="895"/>
        <v>1.7570750000000002</v>
      </c>
      <c r="Q5242" s="5">
        <v>2.6877499999999999</v>
      </c>
      <c r="R5242" s="4">
        <f t="shared" si="894"/>
        <v>1.7959350000000001</v>
      </c>
      <c r="S5242" s="5">
        <v>6.7000000000000004E-2</v>
      </c>
      <c r="T5242" s="4">
        <f t="shared" si="903"/>
        <v>3.8859999999999999E-2</v>
      </c>
      <c r="U5242" s="5">
        <v>6.75</v>
      </c>
      <c r="V5242" s="4">
        <f t="shared" ref="V5242:V5305" si="904">U5242*1.3</f>
        <v>8.7750000000000004</v>
      </c>
      <c r="W5242" s="5">
        <v>4.8693254247151296</v>
      </c>
      <c r="X5242" s="5">
        <v>6</v>
      </c>
      <c r="Y5242" s="5">
        <v>84.724999999999994</v>
      </c>
      <c r="Z5242" s="5">
        <v>15.012499999999999</v>
      </c>
      <c r="AA5242" s="5">
        <v>240.94690781835001</v>
      </c>
      <c r="AB5242" s="5">
        <v>8.7499999999999994E-2</v>
      </c>
    </row>
    <row r="5243" spans="1:28">
      <c r="A5243" s="15">
        <v>40397.125</v>
      </c>
      <c r="B5243" s="5">
        <v>0.36499999999999999</v>
      </c>
      <c r="C5243" s="4">
        <f t="shared" si="896"/>
        <v>0.42339999999999994</v>
      </c>
      <c r="D5243" s="5">
        <v>3.9550000000000001</v>
      </c>
      <c r="E5243" s="4">
        <f t="shared" si="898"/>
        <v>7.5540500000000002</v>
      </c>
      <c r="F5243" s="5">
        <v>14.7775</v>
      </c>
      <c r="G5243" s="4">
        <f t="shared" si="899"/>
        <v>28.225024999999999</v>
      </c>
      <c r="H5243" s="5">
        <f t="shared" si="897"/>
        <v>20.670974999999999</v>
      </c>
      <c r="I5243" s="5">
        <v>14.005000000000001</v>
      </c>
      <c r="J5243" s="16">
        <f t="shared" si="900"/>
        <v>28.01</v>
      </c>
      <c r="K5243" s="5">
        <v>1.325</v>
      </c>
      <c r="L5243" s="4">
        <f t="shared" si="901"/>
        <v>3.5245000000000002</v>
      </c>
      <c r="M5243" s="5">
        <v>1.69</v>
      </c>
      <c r="N5243" s="4">
        <f t="shared" si="902"/>
        <v>2.3997999999999999</v>
      </c>
      <c r="O5243" s="5">
        <v>2.7</v>
      </c>
      <c r="P5243" s="4">
        <f t="shared" si="895"/>
        <v>1.8090000000000002</v>
      </c>
      <c r="Q5243" s="5">
        <v>2.79</v>
      </c>
      <c r="R5243" s="4">
        <f t="shared" si="894"/>
        <v>1.8617800000000002</v>
      </c>
      <c r="S5243" s="5">
        <v>9.0999999999999998E-2</v>
      </c>
      <c r="T5243" s="4">
        <f t="shared" si="903"/>
        <v>5.2779999999999994E-2</v>
      </c>
      <c r="U5243" s="5">
        <v>6.0625</v>
      </c>
      <c r="V5243" s="4">
        <f t="shared" si="904"/>
        <v>7.8812500000000005</v>
      </c>
      <c r="W5243" s="5">
        <v>5.0140319530508135</v>
      </c>
      <c r="X5243" s="5">
        <v>5.5</v>
      </c>
      <c r="Y5243" s="5">
        <v>86.325000000000003</v>
      </c>
      <c r="Z5243" s="5">
        <v>14.887499999999999</v>
      </c>
      <c r="AA5243" s="5">
        <v>266.66606293490401</v>
      </c>
      <c r="AB5243" s="5">
        <v>0.09</v>
      </c>
    </row>
    <row r="5244" spans="1:28">
      <c r="A5244" s="15">
        <v>40397.166666666664</v>
      </c>
      <c r="B5244" s="5">
        <v>0.38750000000000001</v>
      </c>
      <c r="C5244" s="4">
        <f t="shared" si="896"/>
        <v>0.44949999999999996</v>
      </c>
      <c r="D5244" s="5">
        <v>12.55</v>
      </c>
      <c r="E5244" s="4">
        <f t="shared" si="898"/>
        <v>23.970500000000001</v>
      </c>
      <c r="F5244" s="5">
        <v>25.145</v>
      </c>
      <c r="G5244" s="4">
        <f t="shared" si="899"/>
        <v>48.026949999999999</v>
      </c>
      <c r="H5244" s="5">
        <f t="shared" si="897"/>
        <v>24.056449999999998</v>
      </c>
      <c r="I5244" s="5">
        <v>10.855</v>
      </c>
      <c r="J5244" s="16">
        <f t="shared" si="900"/>
        <v>21.71</v>
      </c>
      <c r="K5244" s="5">
        <v>1.325</v>
      </c>
      <c r="L5244" s="4">
        <f t="shared" si="901"/>
        <v>3.5245000000000002</v>
      </c>
      <c r="M5244" s="5">
        <v>1.93</v>
      </c>
      <c r="N5244" s="4">
        <f t="shared" si="902"/>
        <v>2.7405999999999997</v>
      </c>
      <c r="O5244" s="5">
        <v>2.4649999999999999</v>
      </c>
      <c r="P5244" s="4">
        <f t="shared" si="895"/>
        <v>1.6515500000000001</v>
      </c>
      <c r="Q5244" s="5">
        <v>2.5445000000000002</v>
      </c>
      <c r="R5244" s="4">
        <f t="shared" si="894"/>
        <v>1.6969350000000001</v>
      </c>
      <c r="S5244" s="5">
        <v>7.825E-2</v>
      </c>
      <c r="T5244" s="4">
        <f t="shared" si="903"/>
        <v>4.5384999999999995E-2</v>
      </c>
      <c r="U5244" s="5">
        <v>7.4375</v>
      </c>
      <c r="V5244" s="4">
        <f t="shared" si="904"/>
        <v>9.6687500000000011</v>
      </c>
      <c r="W5244" s="5">
        <v>6.2609874463143935</v>
      </c>
      <c r="X5244" s="5">
        <v>7.375</v>
      </c>
      <c r="Y5244" s="5">
        <v>86.45</v>
      </c>
      <c r="Z5244" s="5">
        <v>14.775</v>
      </c>
      <c r="AA5244" s="5">
        <v>184.770864439326</v>
      </c>
      <c r="AB5244" s="5">
        <v>9.7500000000000003E-2</v>
      </c>
    </row>
    <row r="5245" spans="1:28">
      <c r="A5245" s="15">
        <v>40397.208333333336</v>
      </c>
      <c r="B5245" s="5">
        <v>0.4</v>
      </c>
      <c r="C5245" s="4">
        <f t="shared" si="896"/>
        <v>0.46399999999999997</v>
      </c>
      <c r="D5245" s="5">
        <v>12.005000000000001</v>
      </c>
      <c r="E5245" s="4">
        <f t="shared" si="898"/>
        <v>22.929549999999999</v>
      </c>
      <c r="F5245" s="5">
        <v>27.135000000000002</v>
      </c>
      <c r="G5245" s="4">
        <f t="shared" si="899"/>
        <v>51.827849999999998</v>
      </c>
      <c r="H5245" s="5">
        <f t="shared" si="897"/>
        <v>28.898299999999999</v>
      </c>
      <c r="I5245" s="5">
        <v>5.1375000000000002</v>
      </c>
      <c r="J5245" s="16">
        <f t="shared" si="900"/>
        <v>10.275</v>
      </c>
      <c r="K5245" s="5">
        <v>1.5874999999999999</v>
      </c>
      <c r="L5245" s="4">
        <f t="shared" si="901"/>
        <v>4.2227499999999996</v>
      </c>
      <c r="M5245" s="5">
        <v>2.5375000000000001</v>
      </c>
      <c r="N5245" s="4">
        <f t="shared" si="902"/>
        <v>3.6032500000000001</v>
      </c>
      <c r="O5245" s="5">
        <v>2.5525000000000002</v>
      </c>
      <c r="P5245" s="4">
        <f t="shared" si="895"/>
        <v>1.7101750000000002</v>
      </c>
      <c r="Q5245" s="5">
        <v>2.63375</v>
      </c>
      <c r="R5245" s="4">
        <f t="shared" si="894"/>
        <v>1.7575900000000002</v>
      </c>
      <c r="S5245" s="5">
        <v>8.1750000000000003E-2</v>
      </c>
      <c r="T5245" s="4">
        <f t="shared" si="903"/>
        <v>4.7414999999999999E-2</v>
      </c>
      <c r="U5245" s="5">
        <v>8.125</v>
      </c>
      <c r="V5245" s="4">
        <f t="shared" si="904"/>
        <v>10.5625</v>
      </c>
      <c r="W5245" s="5">
        <v>5.8947372545589811</v>
      </c>
      <c r="X5245" s="5">
        <v>8.125</v>
      </c>
      <c r="Y5245" s="5">
        <v>87.974999999999994</v>
      </c>
      <c r="Z5245" s="5">
        <v>14.512499999999999</v>
      </c>
      <c r="AA5245" s="5">
        <v>39.339179258055097</v>
      </c>
      <c r="AB5245" s="5">
        <v>8.2500000000000004E-2</v>
      </c>
    </row>
    <row r="5246" spans="1:28">
      <c r="A5246" s="15">
        <v>40397.25</v>
      </c>
      <c r="B5246" s="5">
        <v>0.46</v>
      </c>
      <c r="C5246" s="4">
        <f t="shared" si="896"/>
        <v>0.53359999999999996</v>
      </c>
      <c r="D5246" s="5">
        <v>15.6875</v>
      </c>
      <c r="E5246" s="4">
        <f t="shared" si="898"/>
        <v>29.963124999999998</v>
      </c>
      <c r="F5246" s="5">
        <v>31.397500000000001</v>
      </c>
      <c r="G5246" s="4">
        <f t="shared" si="899"/>
        <v>59.969225000000002</v>
      </c>
      <c r="H5246" s="5">
        <f t="shared" si="897"/>
        <v>30.006100000000004</v>
      </c>
      <c r="I5246" s="5">
        <v>4.2249999999999996</v>
      </c>
      <c r="J5246" s="16">
        <f t="shared" si="900"/>
        <v>8.4499999999999993</v>
      </c>
      <c r="K5246" s="5">
        <v>1.59</v>
      </c>
      <c r="L5246" s="4">
        <f t="shared" si="901"/>
        <v>4.2294</v>
      </c>
      <c r="M5246" s="5">
        <v>2.1749999999999998</v>
      </c>
      <c r="N5246" s="4">
        <f t="shared" si="902"/>
        <v>3.0884999999999998</v>
      </c>
      <c r="O5246" s="5">
        <v>2.5249999999999999</v>
      </c>
      <c r="P5246" s="4">
        <f t="shared" si="895"/>
        <v>1.6917500000000001</v>
      </c>
      <c r="Q5246" s="5">
        <v>2.6777500000000001</v>
      </c>
      <c r="R5246" s="4">
        <f t="shared" si="894"/>
        <v>1.7806350000000002</v>
      </c>
      <c r="S5246" s="5">
        <v>0.15325</v>
      </c>
      <c r="T5246" s="4">
        <f t="shared" si="903"/>
        <v>8.8884999999999992E-2</v>
      </c>
      <c r="U5246" s="5">
        <v>9.75</v>
      </c>
      <c r="V5246" s="4">
        <f t="shared" si="904"/>
        <v>12.675000000000001</v>
      </c>
      <c r="W5246" s="5">
        <v>6.9899271821504456</v>
      </c>
      <c r="X5246" s="5">
        <v>8.375</v>
      </c>
      <c r="Y5246" s="5">
        <v>89.45</v>
      </c>
      <c r="Z5246" s="5">
        <v>14.55</v>
      </c>
      <c r="AA5246" s="5">
        <v>292.41969623338798</v>
      </c>
      <c r="AB5246" s="5">
        <v>8.2500000000000004E-2</v>
      </c>
    </row>
    <row r="5247" spans="1:28">
      <c r="A5247" s="15">
        <v>40397.291666666664</v>
      </c>
      <c r="B5247" s="5">
        <v>0.45500000000000002</v>
      </c>
      <c r="C5247" s="4">
        <f t="shared" si="896"/>
        <v>0.52779999999999994</v>
      </c>
      <c r="D5247" s="5">
        <v>19.0975</v>
      </c>
      <c r="E5247" s="4">
        <f t="shared" si="898"/>
        <v>36.476224999999999</v>
      </c>
      <c r="F5247" s="5">
        <v>35.942500000000003</v>
      </c>
      <c r="G5247" s="4">
        <f t="shared" si="899"/>
        <v>68.650175000000004</v>
      </c>
      <c r="H5247" s="5">
        <f t="shared" si="897"/>
        <v>32.173950000000005</v>
      </c>
      <c r="I5247" s="5">
        <v>3.9750000000000001</v>
      </c>
      <c r="J5247" s="16">
        <f t="shared" si="900"/>
        <v>7.95</v>
      </c>
      <c r="K5247" s="5">
        <v>1.72</v>
      </c>
      <c r="L5247" s="4">
        <f t="shared" si="901"/>
        <v>4.5752000000000006</v>
      </c>
      <c r="M5247" s="5">
        <v>2.78</v>
      </c>
      <c r="N5247" s="4">
        <f t="shared" si="902"/>
        <v>3.9475999999999996</v>
      </c>
      <c r="O5247" s="5">
        <v>2.4575</v>
      </c>
      <c r="P5247" s="4">
        <f t="shared" si="895"/>
        <v>1.646525</v>
      </c>
      <c r="Q5247" s="5">
        <v>2.6190000000000002</v>
      </c>
      <c r="R5247" s="4">
        <f t="shared" ref="R5247:R5310" si="905">P5247+T5247</f>
        <v>1.7401949999999999</v>
      </c>
      <c r="S5247" s="5">
        <v>0.1615</v>
      </c>
      <c r="T5247" s="4">
        <f t="shared" si="903"/>
        <v>9.3669999999999989E-2</v>
      </c>
      <c r="U5247" s="5">
        <v>11.9375</v>
      </c>
      <c r="V5247" s="4">
        <f t="shared" si="904"/>
        <v>15.518750000000001</v>
      </c>
      <c r="W5247" s="5">
        <v>10.484494864147157</v>
      </c>
      <c r="X5247" s="5">
        <v>9.1875</v>
      </c>
      <c r="Y5247" s="5">
        <v>90</v>
      </c>
      <c r="Z5247" s="5">
        <v>14.75</v>
      </c>
      <c r="AA5247" s="5">
        <v>189.90756766886</v>
      </c>
      <c r="AB5247" s="5">
        <v>9.2499999999999999E-2</v>
      </c>
    </row>
    <row r="5248" spans="1:28">
      <c r="A5248" s="15">
        <v>40397.333333333336</v>
      </c>
      <c r="B5248" s="5">
        <v>0.46250000000000002</v>
      </c>
      <c r="C5248" s="4">
        <f t="shared" si="896"/>
        <v>0.53649999999999998</v>
      </c>
      <c r="D5248" s="5">
        <v>40.912500000000001</v>
      </c>
      <c r="E5248" s="4">
        <f t="shared" si="898"/>
        <v>78.142875000000004</v>
      </c>
      <c r="F5248" s="5">
        <v>62.225000000000001</v>
      </c>
      <c r="G5248" s="4">
        <f t="shared" si="899"/>
        <v>118.84975</v>
      </c>
      <c r="H5248" s="5">
        <f t="shared" si="897"/>
        <v>40.706874999999997</v>
      </c>
      <c r="I5248" s="5">
        <v>1.4075</v>
      </c>
      <c r="J5248" s="16">
        <f t="shared" si="900"/>
        <v>2.8149999999999999</v>
      </c>
      <c r="K5248" s="5">
        <v>2.7725</v>
      </c>
      <c r="L5248" s="4">
        <f t="shared" si="901"/>
        <v>7.3748500000000003</v>
      </c>
      <c r="M5248" s="5">
        <v>3.9849999999999999</v>
      </c>
      <c r="N5248" s="4">
        <f t="shared" si="902"/>
        <v>5.6586999999999996</v>
      </c>
      <c r="O5248" s="5">
        <v>2.4900000000000002</v>
      </c>
      <c r="P5248" s="4">
        <f t="shared" si="895"/>
        <v>1.6683000000000003</v>
      </c>
      <c r="Q5248" s="5">
        <v>2.6052499999999998</v>
      </c>
      <c r="R5248" s="4">
        <f t="shared" si="905"/>
        <v>1.7352900000000004</v>
      </c>
      <c r="S5248" s="5">
        <v>0.11550000000000001</v>
      </c>
      <c r="T5248" s="4">
        <f t="shared" si="903"/>
        <v>6.6989999999999994E-2</v>
      </c>
      <c r="U5248" s="5">
        <v>19.125</v>
      </c>
      <c r="V5248" s="4">
        <f t="shared" si="904"/>
        <v>24.862500000000001</v>
      </c>
      <c r="W5248" s="5">
        <v>18.271260071533518</v>
      </c>
      <c r="X5248" s="5">
        <v>13</v>
      </c>
      <c r="Y5248" s="5">
        <v>90.3</v>
      </c>
      <c r="Z5248" s="5">
        <v>15.225</v>
      </c>
      <c r="AA5248" s="5">
        <v>113.183392815491</v>
      </c>
      <c r="AB5248" s="5">
        <v>0.105</v>
      </c>
    </row>
    <row r="5249" spans="1:28">
      <c r="A5249" s="15">
        <v>40397.375</v>
      </c>
      <c r="B5249" s="5">
        <v>0.45500000000000002</v>
      </c>
      <c r="C5249" s="4">
        <f t="shared" si="896"/>
        <v>0.52779999999999994</v>
      </c>
      <c r="D5249" s="5">
        <v>42.957500000000003</v>
      </c>
      <c r="E5249" s="4">
        <f t="shared" si="898"/>
        <v>82.048825000000008</v>
      </c>
      <c r="F5249" s="5">
        <v>65.917500000000004</v>
      </c>
      <c r="G5249" s="4">
        <f t="shared" si="899"/>
        <v>125.90242500000001</v>
      </c>
      <c r="H5249" s="5">
        <f t="shared" si="897"/>
        <v>43.8536</v>
      </c>
      <c r="I5249" s="5">
        <v>3.3125</v>
      </c>
      <c r="J5249" s="16">
        <f t="shared" si="900"/>
        <v>6.625</v>
      </c>
      <c r="K5249" s="5">
        <v>2.9049999999999998</v>
      </c>
      <c r="L5249" s="4">
        <f t="shared" si="901"/>
        <v>7.7272999999999996</v>
      </c>
      <c r="M5249" s="5">
        <v>4.8324999999999996</v>
      </c>
      <c r="N5249" s="4">
        <f t="shared" si="902"/>
        <v>6.8621499999999989</v>
      </c>
      <c r="O5249" s="5">
        <v>2.3450000000000002</v>
      </c>
      <c r="P5249" s="4">
        <f t="shared" si="895"/>
        <v>1.5711500000000003</v>
      </c>
      <c r="Q5249" s="5">
        <v>2.4562499999999998</v>
      </c>
      <c r="R5249" s="4">
        <f t="shared" si="905"/>
        <v>1.6368350000000003</v>
      </c>
      <c r="S5249" s="5">
        <v>0.11325</v>
      </c>
      <c r="T5249" s="4">
        <f t="shared" si="903"/>
        <v>6.5684999999999993E-2</v>
      </c>
      <c r="U5249" s="5">
        <v>15.125</v>
      </c>
      <c r="V5249" s="4">
        <f t="shared" si="904"/>
        <v>19.662500000000001</v>
      </c>
      <c r="W5249" s="5">
        <v>13.494523646341168</v>
      </c>
      <c r="X5249" s="5">
        <v>12.875</v>
      </c>
      <c r="Y5249" s="5">
        <v>88.375</v>
      </c>
      <c r="Z5249" s="5">
        <v>15.7875</v>
      </c>
      <c r="AA5249" s="5">
        <v>94.282873414971704</v>
      </c>
      <c r="AB5249" s="5">
        <v>0.23</v>
      </c>
    </row>
    <row r="5250" spans="1:28">
      <c r="A5250" s="15">
        <v>40397.416666666664</v>
      </c>
      <c r="B5250" s="5">
        <v>0.41499999999999998</v>
      </c>
      <c r="C5250" s="4">
        <f t="shared" si="896"/>
        <v>0.48139999999999994</v>
      </c>
      <c r="D5250" s="5">
        <v>35.862499999999997</v>
      </c>
      <c r="E5250" s="4">
        <f t="shared" si="898"/>
        <v>68.497374999999991</v>
      </c>
      <c r="F5250" s="5">
        <v>57.392499999999998</v>
      </c>
      <c r="G5250" s="4">
        <f t="shared" si="899"/>
        <v>109.61967499999999</v>
      </c>
      <c r="H5250" s="5">
        <f t="shared" si="897"/>
        <v>41.122299999999996</v>
      </c>
      <c r="I5250" s="5">
        <v>4.8049999999999997</v>
      </c>
      <c r="J5250" s="16">
        <f t="shared" si="900"/>
        <v>9.61</v>
      </c>
      <c r="K5250" s="5">
        <v>2.9049999999999998</v>
      </c>
      <c r="L5250" s="4">
        <f t="shared" si="901"/>
        <v>7.7272999999999996</v>
      </c>
      <c r="M5250" s="5">
        <v>3.9874999999999998</v>
      </c>
      <c r="N5250" s="4">
        <f t="shared" si="902"/>
        <v>5.6622499999999993</v>
      </c>
      <c r="O5250" s="5">
        <v>2.3125</v>
      </c>
      <c r="P5250" s="4">
        <f t="shared" si="895"/>
        <v>1.5493750000000002</v>
      </c>
      <c r="Q5250" s="5">
        <v>2.3654999999999999</v>
      </c>
      <c r="R5250" s="4">
        <f t="shared" si="905"/>
        <v>1.5820000000000001</v>
      </c>
      <c r="S5250" s="5">
        <v>5.6250000000000001E-2</v>
      </c>
      <c r="T5250" s="4">
        <f t="shared" si="903"/>
        <v>3.2625000000000001E-2</v>
      </c>
      <c r="U5250" s="5">
        <v>13.0625</v>
      </c>
      <c r="V5250" s="4">
        <f t="shared" si="904"/>
        <v>16.981249999999999</v>
      </c>
      <c r="W5250" s="5">
        <v>9.5231321666725766</v>
      </c>
      <c r="X5250" s="5">
        <v>12.75</v>
      </c>
      <c r="Y5250" s="5">
        <v>82.325000000000003</v>
      </c>
      <c r="Z5250" s="5">
        <v>16.4375</v>
      </c>
      <c r="AA5250" s="5">
        <v>61.892215709211797</v>
      </c>
      <c r="AB5250" s="5">
        <v>0.14249999999999999</v>
      </c>
    </row>
    <row r="5251" spans="1:28">
      <c r="A5251" s="15">
        <v>40397.458333333336</v>
      </c>
      <c r="B5251" s="5">
        <v>0.4375</v>
      </c>
      <c r="C5251" s="4">
        <f t="shared" si="896"/>
        <v>0.50749999999999995</v>
      </c>
      <c r="D5251" s="5">
        <v>35.042499999999997</v>
      </c>
      <c r="E5251" s="4">
        <f t="shared" si="898"/>
        <v>66.931174999999996</v>
      </c>
      <c r="F5251" s="5">
        <v>57.395000000000003</v>
      </c>
      <c r="G5251" s="4">
        <f t="shared" si="899"/>
        <v>109.62445</v>
      </c>
      <c r="H5251" s="5">
        <f t="shared" si="897"/>
        <v>42.693275</v>
      </c>
      <c r="I5251" s="5">
        <v>4.5575000000000001</v>
      </c>
      <c r="J5251" s="16">
        <f t="shared" si="900"/>
        <v>9.1150000000000002</v>
      </c>
      <c r="K5251" s="5">
        <v>2.7725</v>
      </c>
      <c r="L5251" s="4">
        <f t="shared" si="901"/>
        <v>7.3748500000000003</v>
      </c>
      <c r="M5251" s="5">
        <v>4.3525</v>
      </c>
      <c r="N5251" s="4">
        <f t="shared" si="902"/>
        <v>6.1805499999999993</v>
      </c>
      <c r="O5251" s="5">
        <v>2.3424999999999998</v>
      </c>
      <c r="P5251" s="4">
        <f t="shared" si="895"/>
        <v>1.569475</v>
      </c>
      <c r="Q5251" s="5">
        <v>2.3904999999999998</v>
      </c>
      <c r="R5251" s="4">
        <f t="shared" si="905"/>
        <v>1.5976049999999999</v>
      </c>
      <c r="S5251" s="5">
        <v>4.8500000000000001E-2</v>
      </c>
      <c r="T5251" s="4">
        <f t="shared" si="903"/>
        <v>2.8129999999999999E-2</v>
      </c>
      <c r="U5251" s="5">
        <v>17.375</v>
      </c>
      <c r="V5251" s="4">
        <f t="shared" si="904"/>
        <v>22.587500000000002</v>
      </c>
      <c r="W5251" s="5">
        <v>14.23587935420041</v>
      </c>
      <c r="X5251" s="5">
        <v>15</v>
      </c>
      <c r="Y5251" s="5">
        <v>86.65</v>
      </c>
      <c r="Z5251" s="5">
        <v>16.074999999999999</v>
      </c>
      <c r="AA5251" s="5">
        <v>95.353525187152599</v>
      </c>
      <c r="AB5251" s="5">
        <v>0.09</v>
      </c>
    </row>
    <row r="5252" spans="1:28">
      <c r="A5252" s="15">
        <v>40397.5</v>
      </c>
      <c r="B5252" s="5">
        <v>0.39750000000000002</v>
      </c>
      <c r="C5252" s="4">
        <f t="shared" si="896"/>
        <v>0.46110000000000001</v>
      </c>
      <c r="D5252" s="5">
        <v>29.177499999999998</v>
      </c>
      <c r="E5252" s="4">
        <f t="shared" si="898"/>
        <v>55.729024999999993</v>
      </c>
      <c r="F5252" s="5">
        <v>50.0075</v>
      </c>
      <c r="G5252" s="4">
        <f t="shared" si="899"/>
        <v>95.514324999999999</v>
      </c>
      <c r="H5252" s="5">
        <f t="shared" si="897"/>
        <v>39.785300000000007</v>
      </c>
      <c r="I5252" s="5">
        <v>9.0325000000000006</v>
      </c>
      <c r="J5252" s="16">
        <f t="shared" si="900"/>
        <v>18.065000000000001</v>
      </c>
      <c r="K5252" s="5">
        <v>2.375</v>
      </c>
      <c r="L5252" s="4">
        <f t="shared" si="901"/>
        <v>6.3175000000000008</v>
      </c>
      <c r="M5252" s="5">
        <v>4.4725000000000001</v>
      </c>
      <c r="N5252" s="4">
        <f t="shared" si="902"/>
        <v>6.3509500000000001</v>
      </c>
      <c r="O5252" s="5">
        <v>2.2850000000000001</v>
      </c>
      <c r="P5252" s="4">
        <f t="shared" si="895"/>
        <v>1.5309500000000003</v>
      </c>
      <c r="Q5252" s="5">
        <v>2.319</v>
      </c>
      <c r="R5252" s="4">
        <f t="shared" si="905"/>
        <v>1.5489300000000004</v>
      </c>
      <c r="S5252" s="5">
        <v>3.1E-2</v>
      </c>
      <c r="T5252" s="4">
        <f t="shared" si="903"/>
        <v>1.7979999999999999E-2</v>
      </c>
      <c r="U5252" s="5">
        <v>13.625</v>
      </c>
      <c r="V5252" s="4">
        <f t="shared" si="904"/>
        <v>17.712500000000002</v>
      </c>
      <c r="W5252" s="5">
        <v>11.985663337947607</v>
      </c>
      <c r="X5252" s="5">
        <v>10.25</v>
      </c>
      <c r="Y5252" s="5">
        <v>76.650000000000006</v>
      </c>
      <c r="Z5252" s="5">
        <v>17.737500000000001</v>
      </c>
      <c r="AA5252" s="5">
        <v>68.829511128505303</v>
      </c>
      <c r="AB5252" s="5">
        <v>0.17</v>
      </c>
    </row>
    <row r="5253" spans="1:28">
      <c r="A5253" s="15">
        <v>40397.541666666664</v>
      </c>
      <c r="B5253" s="5">
        <v>0.33750000000000002</v>
      </c>
      <c r="C5253" s="4">
        <f t="shared" si="896"/>
        <v>0.39150000000000001</v>
      </c>
      <c r="D5253" s="5">
        <v>27.13</v>
      </c>
      <c r="E5253" s="4">
        <f t="shared" si="898"/>
        <v>51.818299999999994</v>
      </c>
      <c r="F5253" s="5">
        <v>49.155000000000001</v>
      </c>
      <c r="G5253" s="4">
        <f t="shared" si="899"/>
        <v>93.886049999999997</v>
      </c>
      <c r="H5253" s="5">
        <f t="shared" si="897"/>
        <v>42.067750000000004</v>
      </c>
      <c r="I5253" s="5">
        <v>10.525</v>
      </c>
      <c r="J5253" s="16">
        <f t="shared" si="900"/>
        <v>21.05</v>
      </c>
      <c r="K5253" s="5">
        <v>2.2425000000000002</v>
      </c>
      <c r="L5253" s="4">
        <f t="shared" si="901"/>
        <v>5.9650500000000006</v>
      </c>
      <c r="M5253" s="5">
        <v>3.99</v>
      </c>
      <c r="N5253" s="4">
        <f t="shared" si="902"/>
        <v>5.6657999999999999</v>
      </c>
      <c r="O5253" s="5">
        <v>2.2925</v>
      </c>
      <c r="P5253" s="4">
        <f t="shared" si="895"/>
        <v>1.5359750000000001</v>
      </c>
      <c r="Q5253" s="5">
        <v>2.3374999999999999</v>
      </c>
      <c r="R5253" s="4">
        <f t="shared" si="905"/>
        <v>1.56135</v>
      </c>
      <c r="S5253" s="5">
        <v>4.3749999999999997E-2</v>
      </c>
      <c r="T5253" s="4">
        <f t="shared" si="903"/>
        <v>2.5374999999999998E-2</v>
      </c>
      <c r="U5253" s="5">
        <v>10.0625</v>
      </c>
      <c r="V5253" s="4">
        <f t="shared" si="904"/>
        <v>13.081250000000001</v>
      </c>
      <c r="W5253" s="5">
        <v>6.7082718713825757</v>
      </c>
      <c r="X5253" s="5">
        <v>11.75</v>
      </c>
      <c r="Y5253" s="5">
        <v>59.225000000000001</v>
      </c>
      <c r="Z5253" s="5">
        <v>19.387499999999999</v>
      </c>
      <c r="AA5253" s="5">
        <v>85.648371846816005</v>
      </c>
      <c r="AB5253" s="5">
        <v>0.1825</v>
      </c>
    </row>
    <row r="5254" spans="1:28">
      <c r="A5254" s="15">
        <v>40397.583333333336</v>
      </c>
      <c r="B5254" s="5">
        <v>0.33</v>
      </c>
      <c r="C5254" s="4">
        <f t="shared" si="896"/>
        <v>0.38279999999999997</v>
      </c>
      <c r="D5254" s="5">
        <v>25.63</v>
      </c>
      <c r="E5254" s="4">
        <f t="shared" si="898"/>
        <v>48.953299999999999</v>
      </c>
      <c r="F5254" s="5">
        <v>48.157499999999999</v>
      </c>
      <c r="G5254" s="4">
        <f t="shared" si="899"/>
        <v>91.980824999999996</v>
      </c>
      <c r="H5254" s="5">
        <f t="shared" si="897"/>
        <v>43.027524999999997</v>
      </c>
      <c r="I5254" s="5">
        <v>10.94</v>
      </c>
      <c r="J5254" s="16">
        <f t="shared" si="900"/>
        <v>21.88</v>
      </c>
      <c r="K5254" s="5">
        <v>1.72</v>
      </c>
      <c r="L5254" s="4">
        <f t="shared" si="901"/>
        <v>4.5752000000000006</v>
      </c>
      <c r="M5254" s="5">
        <v>2.9</v>
      </c>
      <c r="N5254" s="4">
        <f t="shared" si="902"/>
        <v>4.1179999999999994</v>
      </c>
      <c r="O5254" s="5">
        <v>2.2999999999999998</v>
      </c>
      <c r="P5254" s="4">
        <f t="shared" si="895"/>
        <v>1.5409999999999999</v>
      </c>
      <c r="Q5254" s="5">
        <v>2.33</v>
      </c>
      <c r="R5254" s="4">
        <f t="shared" si="905"/>
        <v>1.5586899999999999</v>
      </c>
      <c r="S5254" s="5">
        <v>3.0499999999999999E-2</v>
      </c>
      <c r="T5254" s="4">
        <f t="shared" si="903"/>
        <v>1.7689999999999997E-2</v>
      </c>
      <c r="U5254" s="5">
        <v>9.625</v>
      </c>
      <c r="V5254" s="4">
        <f t="shared" si="904"/>
        <v>12.512500000000001</v>
      </c>
      <c r="W5254" s="5">
        <v>7.4377963171052688</v>
      </c>
      <c r="X5254" s="5">
        <v>11.125</v>
      </c>
      <c r="Y5254" s="5">
        <v>64.875</v>
      </c>
      <c r="Z5254" s="5">
        <v>18.175000000000001</v>
      </c>
      <c r="AA5254" s="5">
        <v>94.623085204005903</v>
      </c>
      <c r="AB5254" s="5">
        <v>0.1275</v>
      </c>
    </row>
    <row r="5255" spans="1:28">
      <c r="A5255" s="15">
        <v>40397.625</v>
      </c>
      <c r="B5255" s="5">
        <v>0.32250000000000001</v>
      </c>
      <c r="C5255" s="4">
        <f t="shared" si="896"/>
        <v>0.37409999999999999</v>
      </c>
      <c r="D5255" s="5">
        <v>24.537500000000001</v>
      </c>
      <c r="E5255" s="4">
        <f t="shared" si="898"/>
        <v>46.866624999999999</v>
      </c>
      <c r="F5255" s="5">
        <v>46.88</v>
      </c>
      <c r="G5255" s="4">
        <f t="shared" si="899"/>
        <v>89.540800000000004</v>
      </c>
      <c r="H5255" s="5">
        <f t="shared" si="897"/>
        <v>42.674175000000005</v>
      </c>
      <c r="I5255" s="5">
        <v>12.3475</v>
      </c>
      <c r="J5255" s="16">
        <f t="shared" si="900"/>
        <v>24.695</v>
      </c>
      <c r="K5255" s="5">
        <v>1.72</v>
      </c>
      <c r="L5255" s="4">
        <f t="shared" si="901"/>
        <v>4.5752000000000006</v>
      </c>
      <c r="M5255" s="5">
        <v>3.145</v>
      </c>
      <c r="N5255" s="4">
        <f t="shared" si="902"/>
        <v>4.4658999999999995</v>
      </c>
      <c r="O5255" s="5">
        <v>2.3149999999999999</v>
      </c>
      <c r="P5255" s="4">
        <f t="shared" si="895"/>
        <v>1.55105</v>
      </c>
      <c r="Q5255" s="5">
        <v>2.3422499999999999</v>
      </c>
      <c r="R5255" s="4">
        <f t="shared" si="905"/>
        <v>1.5684500000000001</v>
      </c>
      <c r="S5255" s="5">
        <v>0.03</v>
      </c>
      <c r="T5255" s="4">
        <f t="shared" si="903"/>
        <v>1.7399999999999999E-2</v>
      </c>
      <c r="U5255" s="5">
        <v>10.4375</v>
      </c>
      <c r="V5255" s="4">
        <f t="shared" si="904"/>
        <v>13.56875</v>
      </c>
      <c r="W5255" s="5">
        <v>8.2279488268032903</v>
      </c>
      <c r="X5255" s="5">
        <v>11.25</v>
      </c>
      <c r="Y5255" s="5">
        <v>64.349999999999994</v>
      </c>
      <c r="Z5255" s="5">
        <v>18.3125</v>
      </c>
      <c r="AA5255" s="5">
        <v>94.502133807602604</v>
      </c>
      <c r="AB5255" s="5">
        <v>0.1525</v>
      </c>
    </row>
    <row r="5256" spans="1:28">
      <c r="A5256" s="15">
        <v>40397.666666666664</v>
      </c>
      <c r="B5256" s="5">
        <v>0.34250000000000003</v>
      </c>
      <c r="C5256" s="4">
        <f t="shared" si="896"/>
        <v>0.39729999999999999</v>
      </c>
      <c r="D5256" s="5">
        <v>22.897500000000001</v>
      </c>
      <c r="E5256" s="4">
        <f t="shared" si="898"/>
        <v>43.734225000000002</v>
      </c>
      <c r="F5256" s="5">
        <v>44.034999999999997</v>
      </c>
      <c r="G5256" s="4">
        <f t="shared" si="899"/>
        <v>84.106849999999994</v>
      </c>
      <c r="H5256" s="5">
        <f t="shared" si="897"/>
        <v>40.372624999999992</v>
      </c>
      <c r="I5256" s="5">
        <v>13.095000000000001</v>
      </c>
      <c r="J5256" s="16">
        <f t="shared" si="900"/>
        <v>26.19</v>
      </c>
      <c r="K5256" s="5">
        <v>1.98</v>
      </c>
      <c r="L5256" s="4">
        <f t="shared" si="901"/>
        <v>5.2667999999999999</v>
      </c>
      <c r="M5256" s="5">
        <v>2.9024999999999999</v>
      </c>
      <c r="N5256" s="4">
        <f t="shared" si="902"/>
        <v>4.1215499999999992</v>
      </c>
      <c r="O5256" s="5">
        <v>2.3199999999999998</v>
      </c>
      <c r="P5256" s="4">
        <f t="shared" ref="P5256:P5319" si="906">O5256*0.67</f>
        <v>1.5544</v>
      </c>
      <c r="Q5256" s="5">
        <v>2.3479999999999999</v>
      </c>
      <c r="R5256" s="4">
        <f t="shared" si="905"/>
        <v>1.5677399999999999</v>
      </c>
      <c r="S5256" s="5">
        <v>2.3E-2</v>
      </c>
      <c r="T5256" s="4">
        <f t="shared" si="903"/>
        <v>1.3339999999999999E-2</v>
      </c>
      <c r="U5256" s="5">
        <v>9.1875</v>
      </c>
      <c r="V5256" s="4">
        <f t="shared" si="904"/>
        <v>11.94375</v>
      </c>
      <c r="W5256" s="5">
        <v>8.6550998744694798</v>
      </c>
      <c r="X5256" s="5">
        <v>10.3125</v>
      </c>
      <c r="Y5256" s="5">
        <v>63.975000000000001</v>
      </c>
      <c r="Z5256" s="5">
        <v>18.237500000000001</v>
      </c>
      <c r="AA5256" s="5">
        <v>74.322229283653499</v>
      </c>
      <c r="AB5256" s="5">
        <v>0.245</v>
      </c>
    </row>
    <row r="5257" spans="1:28">
      <c r="A5257" s="15">
        <v>40397.708333333336</v>
      </c>
      <c r="B5257" s="5">
        <v>0.38250000000000001</v>
      </c>
      <c r="C5257" s="4">
        <f t="shared" si="896"/>
        <v>0.44369999999999998</v>
      </c>
      <c r="D5257" s="5">
        <v>23.987500000000001</v>
      </c>
      <c r="E5257" s="4">
        <f t="shared" si="898"/>
        <v>45.816125</v>
      </c>
      <c r="F5257" s="5">
        <v>49.435000000000002</v>
      </c>
      <c r="G5257" s="4">
        <f t="shared" si="899"/>
        <v>94.420850000000002</v>
      </c>
      <c r="H5257" s="5">
        <f t="shared" si="897"/>
        <v>48.604725000000002</v>
      </c>
      <c r="I5257" s="5">
        <v>11.765000000000001</v>
      </c>
      <c r="J5257" s="16">
        <f t="shared" si="900"/>
        <v>23.53</v>
      </c>
      <c r="K5257" s="5">
        <v>1.98</v>
      </c>
      <c r="L5257" s="4">
        <f t="shared" si="901"/>
        <v>5.2667999999999999</v>
      </c>
      <c r="M5257" s="5">
        <v>3.63</v>
      </c>
      <c r="N5257" s="4">
        <f t="shared" si="902"/>
        <v>5.1545999999999994</v>
      </c>
      <c r="O5257" s="5">
        <v>2.3199999999999998</v>
      </c>
      <c r="P5257" s="4">
        <f t="shared" si="906"/>
        <v>1.5544</v>
      </c>
      <c r="Q5257" s="5">
        <v>2.3405</v>
      </c>
      <c r="R5257" s="4">
        <f t="shared" si="905"/>
        <v>1.5639700000000001</v>
      </c>
      <c r="S5257" s="5">
        <v>1.6500000000000001E-2</v>
      </c>
      <c r="T5257" s="4">
        <f t="shared" si="903"/>
        <v>9.5700000000000004E-3</v>
      </c>
      <c r="U5257" s="5">
        <v>11.1875</v>
      </c>
      <c r="V5257" s="4">
        <f t="shared" si="904"/>
        <v>14.543750000000001</v>
      </c>
      <c r="W5257" s="5">
        <v>8.7410568053444315</v>
      </c>
      <c r="X5257" s="5">
        <v>11.8125</v>
      </c>
      <c r="Y5257" s="5">
        <v>66.5</v>
      </c>
      <c r="Z5257" s="5">
        <v>17.75</v>
      </c>
      <c r="AA5257" s="5">
        <v>77.735351287383097</v>
      </c>
      <c r="AB5257" s="5">
        <v>0.17499999999999999</v>
      </c>
    </row>
    <row r="5258" spans="1:28">
      <c r="A5258" s="15">
        <v>40397.75</v>
      </c>
      <c r="B5258" s="5">
        <v>0.40500000000000003</v>
      </c>
      <c r="C5258" s="4">
        <f t="shared" si="896"/>
        <v>0.4698</v>
      </c>
      <c r="D5258" s="5">
        <v>22.077500000000001</v>
      </c>
      <c r="E5258" s="4">
        <f t="shared" si="898"/>
        <v>42.168025</v>
      </c>
      <c r="F5258" s="5">
        <v>46.167499999999997</v>
      </c>
      <c r="G5258" s="4">
        <f t="shared" si="899"/>
        <v>88.179924999999997</v>
      </c>
      <c r="H5258" s="5">
        <f t="shared" si="897"/>
        <v>46.011899999999997</v>
      </c>
      <c r="I5258" s="5">
        <v>10.855</v>
      </c>
      <c r="J5258" s="16">
        <f t="shared" si="900"/>
        <v>21.71</v>
      </c>
      <c r="K5258" s="5">
        <v>2.2425000000000002</v>
      </c>
      <c r="L5258" s="4">
        <f t="shared" si="901"/>
        <v>5.9650500000000006</v>
      </c>
      <c r="M5258" s="5">
        <v>3.0225</v>
      </c>
      <c r="N5258" s="4">
        <f t="shared" si="902"/>
        <v>4.2919499999999999</v>
      </c>
      <c r="O5258" s="5">
        <v>2.3275000000000001</v>
      </c>
      <c r="P5258" s="4">
        <f t="shared" si="906"/>
        <v>1.5594250000000003</v>
      </c>
      <c r="Q5258" s="5">
        <v>2.3525</v>
      </c>
      <c r="R5258" s="4">
        <f t="shared" si="905"/>
        <v>1.5727650000000002</v>
      </c>
      <c r="S5258" s="5">
        <v>2.3E-2</v>
      </c>
      <c r="T5258" s="4">
        <f t="shared" si="903"/>
        <v>1.3339999999999999E-2</v>
      </c>
      <c r="U5258" s="5">
        <v>12.75</v>
      </c>
      <c r="V5258" s="4">
        <f t="shared" si="904"/>
        <v>16.574999999999999</v>
      </c>
      <c r="W5258" s="5">
        <v>11.75951519713697</v>
      </c>
      <c r="X5258" s="5">
        <v>14.0625</v>
      </c>
      <c r="Y5258" s="5">
        <v>69.400000000000006</v>
      </c>
      <c r="Z5258" s="5">
        <v>17.387499999999999</v>
      </c>
      <c r="AA5258" s="5">
        <v>92.812716583962896</v>
      </c>
      <c r="AB5258" s="5">
        <v>0.125</v>
      </c>
    </row>
    <row r="5259" spans="1:28">
      <c r="A5259" s="15">
        <v>40397.791666666664</v>
      </c>
      <c r="B5259" s="5">
        <v>0.4325</v>
      </c>
      <c r="C5259" s="4">
        <f t="shared" si="896"/>
        <v>0.50169999999999992</v>
      </c>
      <c r="D5259" s="5">
        <v>23.71</v>
      </c>
      <c r="E5259" s="4">
        <f t="shared" si="898"/>
        <v>45.286099999999998</v>
      </c>
      <c r="F5259" s="5">
        <v>51.137500000000003</v>
      </c>
      <c r="G5259" s="4">
        <f t="shared" si="899"/>
        <v>97.672624999999996</v>
      </c>
      <c r="H5259" s="5">
        <f t="shared" si="897"/>
        <v>52.386524999999999</v>
      </c>
      <c r="I5259" s="5">
        <v>6.3825000000000003</v>
      </c>
      <c r="J5259" s="16">
        <f t="shared" si="900"/>
        <v>12.765000000000001</v>
      </c>
      <c r="K5259" s="5">
        <v>1.59</v>
      </c>
      <c r="L5259" s="4">
        <f t="shared" si="901"/>
        <v>4.2294</v>
      </c>
      <c r="M5259" s="5">
        <v>2.9024999999999999</v>
      </c>
      <c r="N5259" s="4">
        <f t="shared" si="902"/>
        <v>4.1215499999999992</v>
      </c>
      <c r="O5259" s="5">
        <v>2.3199999999999998</v>
      </c>
      <c r="P5259" s="4">
        <f t="shared" si="906"/>
        <v>1.5544</v>
      </c>
      <c r="Q5259" s="5">
        <v>2.3645</v>
      </c>
      <c r="R5259" s="4">
        <f t="shared" si="905"/>
        <v>1.578905</v>
      </c>
      <c r="S5259" s="5">
        <v>4.2250000000000003E-2</v>
      </c>
      <c r="T5259" s="4">
        <f t="shared" si="903"/>
        <v>2.4504999999999999E-2</v>
      </c>
      <c r="U5259" s="5">
        <v>15.0625</v>
      </c>
      <c r="V5259" s="4">
        <f t="shared" si="904"/>
        <v>19.581250000000001</v>
      </c>
      <c r="W5259" s="5">
        <v>12.754790299380449</v>
      </c>
      <c r="X5259" s="5">
        <v>14.625</v>
      </c>
      <c r="Y5259" s="5">
        <v>74.150000000000006</v>
      </c>
      <c r="Z5259" s="5">
        <v>16.8125</v>
      </c>
      <c r="AA5259" s="5">
        <v>60.478922395470398</v>
      </c>
      <c r="AB5259" s="5">
        <v>8.5000000000000006E-2</v>
      </c>
    </row>
    <row r="5260" spans="1:28">
      <c r="A5260" s="15">
        <v>40397.833333333336</v>
      </c>
      <c r="B5260" s="5">
        <v>0.45</v>
      </c>
      <c r="C5260" s="4">
        <f t="shared" si="896"/>
        <v>0.52200000000000002</v>
      </c>
      <c r="D5260" s="5">
        <v>21.664999999999999</v>
      </c>
      <c r="E5260" s="4">
        <f t="shared" si="898"/>
        <v>41.380149999999993</v>
      </c>
      <c r="F5260" s="5">
        <v>47.727499999999999</v>
      </c>
      <c r="G5260" s="4">
        <f t="shared" si="899"/>
        <v>91.159524999999988</v>
      </c>
      <c r="H5260" s="5">
        <f t="shared" si="897"/>
        <v>49.779374999999995</v>
      </c>
      <c r="I5260" s="5">
        <v>4.1425000000000001</v>
      </c>
      <c r="J5260" s="16">
        <f t="shared" si="900"/>
        <v>8.2850000000000001</v>
      </c>
      <c r="K5260" s="5">
        <v>1.325</v>
      </c>
      <c r="L5260" s="4">
        <f t="shared" si="901"/>
        <v>3.5245000000000002</v>
      </c>
      <c r="M5260" s="5">
        <v>2.2999999999999998</v>
      </c>
      <c r="N5260" s="4">
        <f t="shared" si="902"/>
        <v>3.2659999999999996</v>
      </c>
      <c r="O5260" s="5">
        <v>2.3475000000000001</v>
      </c>
      <c r="P5260" s="4">
        <f t="shared" si="906"/>
        <v>1.5728250000000001</v>
      </c>
      <c r="Q5260" s="5">
        <v>2.3895</v>
      </c>
      <c r="R5260" s="4">
        <f t="shared" si="905"/>
        <v>1.5968950000000002</v>
      </c>
      <c r="S5260" s="5">
        <v>4.1500000000000002E-2</v>
      </c>
      <c r="T5260" s="4">
        <f t="shared" si="903"/>
        <v>2.4070000000000001E-2</v>
      </c>
      <c r="U5260" s="5">
        <v>12.125</v>
      </c>
      <c r="V5260" s="4">
        <f t="shared" si="904"/>
        <v>15.762500000000001</v>
      </c>
      <c r="W5260" s="5">
        <v>10.588232788108641</v>
      </c>
      <c r="X5260" s="5">
        <v>11.4375</v>
      </c>
      <c r="Y5260" s="5">
        <v>79.375</v>
      </c>
      <c r="Z5260" s="5">
        <v>16.237500000000001</v>
      </c>
      <c r="AA5260" s="5">
        <v>79.716441685453006</v>
      </c>
      <c r="AB5260" s="5">
        <v>8.2500000000000004E-2</v>
      </c>
    </row>
    <row r="5261" spans="1:28">
      <c r="A5261" s="15">
        <v>40397.875</v>
      </c>
      <c r="B5261" s="5">
        <v>0.49</v>
      </c>
      <c r="C5261" s="4">
        <f t="shared" si="896"/>
        <v>0.56839999999999991</v>
      </c>
      <c r="D5261" s="5">
        <v>18.125</v>
      </c>
      <c r="E5261" s="4">
        <f t="shared" si="898"/>
        <v>34.618749999999999</v>
      </c>
      <c r="F5261" s="5">
        <v>42.047499999999999</v>
      </c>
      <c r="G5261" s="4">
        <f t="shared" si="899"/>
        <v>80.310724999999991</v>
      </c>
      <c r="H5261" s="5">
        <f t="shared" si="897"/>
        <v>45.691974999999992</v>
      </c>
      <c r="I5261" s="5">
        <v>4.3925000000000001</v>
      </c>
      <c r="J5261" s="16">
        <f t="shared" si="900"/>
        <v>8.7850000000000001</v>
      </c>
      <c r="K5261" s="5">
        <v>1.59</v>
      </c>
      <c r="L5261" s="4">
        <f t="shared" si="901"/>
        <v>4.2294</v>
      </c>
      <c r="M5261" s="5">
        <v>2.1800000000000002</v>
      </c>
      <c r="N5261" s="4">
        <f t="shared" si="902"/>
        <v>3.0956000000000001</v>
      </c>
      <c r="O5261" s="5">
        <v>2.44</v>
      </c>
      <c r="P5261" s="4">
        <f t="shared" si="906"/>
        <v>1.6348</v>
      </c>
      <c r="Q5261" s="5">
        <v>2.504</v>
      </c>
      <c r="R5261" s="4">
        <f t="shared" si="905"/>
        <v>1.67221</v>
      </c>
      <c r="S5261" s="5">
        <v>6.4500000000000002E-2</v>
      </c>
      <c r="T5261" s="4">
        <f t="shared" si="903"/>
        <v>3.7409999999999999E-2</v>
      </c>
      <c r="U5261" s="5">
        <v>18.375</v>
      </c>
      <c r="V5261" s="4">
        <f t="shared" si="904"/>
        <v>23.887499999999999</v>
      </c>
      <c r="W5261" s="5">
        <v>18.985856450379188</v>
      </c>
      <c r="X5261" s="5">
        <v>16.1875</v>
      </c>
      <c r="Y5261" s="5">
        <v>84.575000000000003</v>
      </c>
      <c r="Z5261" s="5">
        <v>15.8</v>
      </c>
      <c r="AA5261" s="5">
        <v>260.35545714649601</v>
      </c>
      <c r="AB5261" s="5">
        <v>8.2500000000000004E-2</v>
      </c>
    </row>
    <row r="5262" spans="1:28">
      <c r="A5262" s="15">
        <v>40397.916666666664</v>
      </c>
      <c r="B5262" s="5">
        <v>0.56499999999999995</v>
      </c>
      <c r="C5262" s="4">
        <f t="shared" si="896"/>
        <v>0.65539999999999987</v>
      </c>
      <c r="D5262" s="5">
        <v>38.965000000000003</v>
      </c>
      <c r="E5262" s="4">
        <f t="shared" si="898"/>
        <v>74.423150000000007</v>
      </c>
      <c r="F5262" s="5">
        <v>68.182500000000005</v>
      </c>
      <c r="G5262" s="4">
        <f t="shared" si="899"/>
        <v>130.22857500000001</v>
      </c>
      <c r="H5262" s="5">
        <f t="shared" si="897"/>
        <v>55.805425</v>
      </c>
      <c r="I5262" s="5">
        <v>0.41249999999999998</v>
      </c>
      <c r="J5262" s="16">
        <f t="shared" si="900"/>
        <v>0.82499999999999996</v>
      </c>
      <c r="K5262" s="5">
        <v>2.1124999999999998</v>
      </c>
      <c r="L5262" s="4">
        <f t="shared" si="901"/>
        <v>5.6192500000000001</v>
      </c>
      <c r="M5262" s="5">
        <v>3.51</v>
      </c>
      <c r="N5262" s="4">
        <f t="shared" si="902"/>
        <v>4.9841999999999995</v>
      </c>
      <c r="O5262" s="5">
        <v>2.5775000000000001</v>
      </c>
      <c r="P5262" s="4">
        <f t="shared" si="906"/>
        <v>1.7269250000000003</v>
      </c>
      <c r="Q5262" s="5">
        <v>2.6949999999999998</v>
      </c>
      <c r="R5262" s="4">
        <f t="shared" si="905"/>
        <v>1.7953650000000003</v>
      </c>
      <c r="S5262" s="5">
        <v>0.11799999999999999</v>
      </c>
      <c r="T5262" s="4">
        <f t="shared" si="903"/>
        <v>6.8439999999999987E-2</v>
      </c>
      <c r="U5262" s="5">
        <v>18.75</v>
      </c>
      <c r="V5262" s="4">
        <f t="shared" si="904"/>
        <v>24.375</v>
      </c>
      <c r="W5262" s="5">
        <v>19.559657512495885</v>
      </c>
      <c r="X5262" s="5">
        <v>18.25</v>
      </c>
      <c r="Y5262" s="5">
        <v>86.224999999999994</v>
      </c>
      <c r="Z5262" s="5">
        <v>15.275</v>
      </c>
      <c r="AA5262" s="5">
        <v>251.2</v>
      </c>
      <c r="AB5262" s="5">
        <v>0.08</v>
      </c>
    </row>
    <row r="5263" spans="1:28">
      <c r="A5263" s="15">
        <v>40397.958333333336</v>
      </c>
      <c r="B5263" s="5">
        <v>0.5675</v>
      </c>
      <c r="C5263" s="4">
        <f t="shared" si="896"/>
        <v>0.6583</v>
      </c>
      <c r="D5263" s="5">
        <v>35.012500000000003</v>
      </c>
      <c r="E5263" s="4">
        <f t="shared" si="898"/>
        <v>66.873874999999998</v>
      </c>
      <c r="F5263" s="5">
        <v>59.802500000000002</v>
      </c>
      <c r="G5263" s="4">
        <f t="shared" si="899"/>
        <v>114.222775</v>
      </c>
      <c r="H5263" s="5">
        <f t="shared" si="897"/>
        <v>47.3489</v>
      </c>
      <c r="I5263" s="5">
        <v>0.66</v>
      </c>
      <c r="J5263" s="16">
        <f t="shared" si="900"/>
        <v>1.32</v>
      </c>
      <c r="K5263" s="5">
        <v>2.11</v>
      </c>
      <c r="L5263" s="4">
        <f t="shared" si="901"/>
        <v>5.6125999999999996</v>
      </c>
      <c r="M5263" s="5">
        <v>3.3925000000000001</v>
      </c>
      <c r="N5263" s="4">
        <f t="shared" si="902"/>
        <v>4.8173500000000002</v>
      </c>
      <c r="O5263" s="5">
        <v>2.6425000000000001</v>
      </c>
      <c r="P5263" s="4">
        <f t="shared" si="906"/>
        <v>1.7704750000000002</v>
      </c>
      <c r="Q5263" s="5">
        <v>2.7645</v>
      </c>
      <c r="R5263" s="4">
        <f t="shared" si="905"/>
        <v>1.8415250000000003</v>
      </c>
      <c r="S5263" s="5">
        <v>0.1225</v>
      </c>
      <c r="T5263" s="4">
        <f t="shared" si="903"/>
        <v>7.1049999999999988E-2</v>
      </c>
      <c r="U5263" s="5">
        <v>17.375</v>
      </c>
      <c r="V5263" s="4">
        <f t="shared" si="904"/>
        <v>22.587500000000002</v>
      </c>
      <c r="W5263" s="5">
        <v>18.598257747670367</v>
      </c>
      <c r="X5263" s="5">
        <v>16.8125</v>
      </c>
      <c r="Y5263" s="5">
        <v>87.125</v>
      </c>
      <c r="Z5263" s="5">
        <v>14.887499999999999</v>
      </c>
      <c r="AA5263" s="5">
        <v>251.2</v>
      </c>
      <c r="AB5263" s="5">
        <v>0.08</v>
      </c>
    </row>
    <row r="5264" spans="1:28">
      <c r="A5264" s="15">
        <v>40398</v>
      </c>
      <c r="B5264" s="5">
        <v>0.48</v>
      </c>
      <c r="C5264" s="4">
        <f t="shared" si="896"/>
        <v>0.55679999999999996</v>
      </c>
      <c r="D5264" s="5">
        <v>29.697500000000002</v>
      </c>
      <c r="E5264" s="4">
        <f t="shared" si="898"/>
        <v>56.722225000000002</v>
      </c>
      <c r="F5264" s="5">
        <v>51.847499999999997</v>
      </c>
      <c r="G5264" s="4">
        <f t="shared" si="899"/>
        <v>99.028724999999994</v>
      </c>
      <c r="H5264" s="5">
        <f t="shared" si="897"/>
        <v>42.306499999999993</v>
      </c>
      <c r="I5264" s="5">
        <v>1.0774999999999999</v>
      </c>
      <c r="J5264" s="16">
        <f t="shared" si="900"/>
        <v>2.1549999999999998</v>
      </c>
      <c r="K5264" s="5">
        <v>1.5874999999999999</v>
      </c>
      <c r="L5264" s="4">
        <f t="shared" si="901"/>
        <v>4.2227499999999996</v>
      </c>
      <c r="M5264" s="5">
        <v>2.2999999999999998</v>
      </c>
      <c r="N5264" s="4">
        <f t="shared" si="902"/>
        <v>3.2659999999999996</v>
      </c>
      <c r="O5264" s="5">
        <v>2.8574999999999999</v>
      </c>
      <c r="P5264" s="4">
        <f t="shared" si="906"/>
        <v>1.914525</v>
      </c>
      <c r="Q5264" s="5">
        <v>3.0385</v>
      </c>
      <c r="R5264" s="4">
        <f t="shared" si="905"/>
        <v>2.0189249999999999</v>
      </c>
      <c r="S5264" s="5">
        <v>0.18</v>
      </c>
      <c r="T5264" s="4">
        <f t="shared" si="903"/>
        <v>0.10439999999999999</v>
      </c>
      <c r="U5264" s="5">
        <v>13.875</v>
      </c>
      <c r="V5264" s="4">
        <f t="shared" si="904"/>
        <v>18.037500000000001</v>
      </c>
      <c r="W5264" s="5">
        <v>15.32749810541852</v>
      </c>
      <c r="X5264" s="5">
        <v>14</v>
      </c>
      <c r="Y5264" s="5">
        <v>85.5</v>
      </c>
      <c r="Z5264" s="5">
        <v>14.074999999999999</v>
      </c>
      <c r="AA5264" s="5">
        <v>234.76432324756101</v>
      </c>
      <c r="AB5264" s="5">
        <v>0.08</v>
      </c>
    </row>
    <row r="5265" spans="1:28">
      <c r="A5265" s="15">
        <v>40398.041666666664</v>
      </c>
      <c r="B5265" s="5">
        <v>0.51</v>
      </c>
      <c r="C5265" s="4">
        <f t="shared" ref="C5265:C5328" si="907">B5265*1.16</f>
        <v>0.59160000000000001</v>
      </c>
      <c r="D5265" s="5">
        <v>40.865000000000002</v>
      </c>
      <c r="E5265" s="4">
        <f t="shared" si="898"/>
        <v>78.052149999999997</v>
      </c>
      <c r="F5265" s="5">
        <v>65.055000000000007</v>
      </c>
      <c r="G5265" s="4">
        <f t="shared" si="899"/>
        <v>124.25505000000001</v>
      </c>
      <c r="H5265" s="5">
        <f t="shared" si="897"/>
        <v>46.202900000000014</v>
      </c>
      <c r="I5265" s="5">
        <v>0</v>
      </c>
      <c r="J5265" s="16">
        <f t="shared" si="900"/>
        <v>0</v>
      </c>
      <c r="K5265" s="5">
        <v>1.72</v>
      </c>
      <c r="L5265" s="4">
        <f t="shared" si="901"/>
        <v>4.5752000000000006</v>
      </c>
      <c r="M5265" s="5">
        <v>3.0274999999999999</v>
      </c>
      <c r="N5265" s="4">
        <f t="shared" si="902"/>
        <v>4.2990499999999994</v>
      </c>
      <c r="O5265" s="5">
        <v>4.0225</v>
      </c>
      <c r="P5265" s="4">
        <f t="shared" si="906"/>
        <v>2.6950750000000001</v>
      </c>
      <c r="Q5265" s="5">
        <v>4.1630000000000003</v>
      </c>
      <c r="R5265" s="4">
        <f t="shared" si="905"/>
        <v>2.776275</v>
      </c>
      <c r="S5265" s="5">
        <v>0.14000000000000001</v>
      </c>
      <c r="T5265" s="4">
        <f t="shared" si="903"/>
        <v>8.1200000000000008E-2</v>
      </c>
      <c r="U5265" s="5">
        <v>11.625</v>
      </c>
      <c r="V5265" s="4">
        <f t="shared" si="904"/>
        <v>15.112500000000001</v>
      </c>
      <c r="W5265" s="5">
        <v>13.686255533972943</v>
      </c>
      <c r="X5265" s="5">
        <v>12.6875</v>
      </c>
      <c r="Y5265" s="5">
        <v>88.3</v>
      </c>
      <c r="Z5265" s="5">
        <v>13.925000000000001</v>
      </c>
      <c r="AA5265" s="5">
        <v>251.1</v>
      </c>
      <c r="AB5265" s="5">
        <v>0.08</v>
      </c>
    </row>
    <row r="5266" spans="1:28">
      <c r="A5266" s="15">
        <v>40398.083333333336</v>
      </c>
      <c r="B5266" s="5">
        <v>0.48249999999999998</v>
      </c>
      <c r="C5266" s="4">
        <f t="shared" si="907"/>
        <v>0.55969999999999998</v>
      </c>
      <c r="D5266" s="5">
        <v>43.18</v>
      </c>
      <c r="E5266" s="4">
        <f t="shared" si="898"/>
        <v>82.473799999999997</v>
      </c>
      <c r="F5266" s="5">
        <v>68.034999999999997</v>
      </c>
      <c r="G5266" s="4">
        <f t="shared" si="899"/>
        <v>129.94684999999998</v>
      </c>
      <c r="H5266" s="5">
        <f t="shared" si="897"/>
        <v>47.473049999999986</v>
      </c>
      <c r="I5266" s="5">
        <v>0.495</v>
      </c>
      <c r="J5266" s="16">
        <f t="shared" si="900"/>
        <v>0.99</v>
      </c>
      <c r="K5266" s="5">
        <v>2.2450000000000001</v>
      </c>
      <c r="L5266" s="4">
        <f t="shared" si="901"/>
        <v>5.9717000000000002</v>
      </c>
      <c r="M5266" s="5">
        <v>3.6375000000000002</v>
      </c>
      <c r="N5266" s="4">
        <f t="shared" si="902"/>
        <v>5.1652500000000003</v>
      </c>
      <c r="O5266" s="5">
        <v>4.5724999999999998</v>
      </c>
      <c r="P5266" s="4">
        <f t="shared" si="906"/>
        <v>3.0635750000000002</v>
      </c>
      <c r="Q5266" s="5">
        <v>4.7497499999999997</v>
      </c>
      <c r="R5266" s="4">
        <f t="shared" si="905"/>
        <v>3.1650750000000003</v>
      </c>
      <c r="S5266" s="5">
        <v>0.17499999999999999</v>
      </c>
      <c r="T5266" s="4">
        <f t="shared" si="903"/>
        <v>0.10149999999999999</v>
      </c>
      <c r="U5266" s="5">
        <v>13.25</v>
      </c>
      <c r="V5266" s="4">
        <f t="shared" si="904"/>
        <v>17.225000000000001</v>
      </c>
      <c r="W5266" s="5">
        <v>14.725323060247558</v>
      </c>
      <c r="X5266" s="5">
        <v>12.3125</v>
      </c>
      <c r="Y5266" s="5">
        <v>88.85</v>
      </c>
      <c r="Z5266" s="5">
        <v>13.6625</v>
      </c>
      <c r="AA5266" s="5">
        <v>251.2</v>
      </c>
      <c r="AB5266" s="5">
        <v>0.08</v>
      </c>
    </row>
    <row r="5267" spans="1:28">
      <c r="A5267" s="15">
        <v>40398.125</v>
      </c>
      <c r="B5267" s="5">
        <v>0.45500000000000002</v>
      </c>
      <c r="C5267" s="4">
        <f t="shared" si="907"/>
        <v>0.52779999999999994</v>
      </c>
      <c r="D5267" s="5">
        <v>32.552500000000002</v>
      </c>
      <c r="E5267" s="4">
        <f t="shared" si="898"/>
        <v>62.175274999999999</v>
      </c>
      <c r="F5267" s="5">
        <v>53.83</v>
      </c>
      <c r="G5267" s="4">
        <f t="shared" si="899"/>
        <v>102.81529999999999</v>
      </c>
      <c r="H5267" s="5">
        <f t="shared" si="897"/>
        <v>40.640024999999994</v>
      </c>
      <c r="I5267" s="5">
        <v>0</v>
      </c>
      <c r="J5267" s="16">
        <f t="shared" si="900"/>
        <v>0</v>
      </c>
      <c r="K5267" s="5">
        <v>2.11</v>
      </c>
      <c r="L5267" s="4">
        <f t="shared" si="901"/>
        <v>5.6125999999999996</v>
      </c>
      <c r="M5267" s="5">
        <v>2.7875000000000001</v>
      </c>
      <c r="N5267" s="4">
        <f t="shared" si="902"/>
        <v>3.95825</v>
      </c>
      <c r="O5267" s="5">
        <v>4.25</v>
      </c>
      <c r="P5267" s="4">
        <f t="shared" si="906"/>
        <v>2.8475000000000001</v>
      </c>
      <c r="Q5267" s="5">
        <v>4.4669999999999996</v>
      </c>
      <c r="R5267" s="4">
        <f t="shared" si="905"/>
        <v>2.9730700000000003</v>
      </c>
      <c r="S5267" s="5">
        <v>0.2165</v>
      </c>
      <c r="T5267" s="4">
        <f t="shared" si="903"/>
        <v>0.12556999999999999</v>
      </c>
      <c r="U5267" s="5">
        <v>12.5</v>
      </c>
      <c r="V5267" s="4">
        <f t="shared" si="904"/>
        <v>16.25</v>
      </c>
      <c r="W5267" s="5">
        <v>15.488040506061548</v>
      </c>
      <c r="X5267" s="5">
        <v>12.125</v>
      </c>
      <c r="Y5267" s="5">
        <v>89.05</v>
      </c>
      <c r="Z5267" s="5">
        <v>13.574999999999999</v>
      </c>
      <c r="AA5267" s="5">
        <v>251.1</v>
      </c>
      <c r="AB5267" s="5">
        <v>0.08</v>
      </c>
    </row>
    <row r="5268" spans="1:28">
      <c r="A5268" s="15">
        <v>40398.166666666664</v>
      </c>
      <c r="B5268" s="5">
        <v>0.48499999999999999</v>
      </c>
      <c r="C5268" s="4">
        <f t="shared" si="907"/>
        <v>0.56259999999999999</v>
      </c>
      <c r="D5268" s="5">
        <v>31.8675</v>
      </c>
      <c r="E5268" s="4">
        <f t="shared" si="898"/>
        <v>60.866924999999995</v>
      </c>
      <c r="F5268" s="5">
        <v>49.57</v>
      </c>
      <c r="G5268" s="4">
        <f t="shared" si="899"/>
        <v>94.678699999999992</v>
      </c>
      <c r="H5268" s="5">
        <f t="shared" si="897"/>
        <v>33.811774999999997</v>
      </c>
      <c r="I5268" s="5">
        <v>0.57999999999999996</v>
      </c>
      <c r="J5268" s="16">
        <f t="shared" si="900"/>
        <v>1.1599999999999999</v>
      </c>
      <c r="K5268" s="5">
        <v>1.85</v>
      </c>
      <c r="L5268" s="4">
        <f t="shared" si="901"/>
        <v>4.9210000000000003</v>
      </c>
      <c r="M5268" s="5">
        <v>2.5425</v>
      </c>
      <c r="N5268" s="4">
        <f t="shared" si="902"/>
        <v>3.6103499999999999</v>
      </c>
      <c r="O5268" s="5">
        <v>3.9350000000000001</v>
      </c>
      <c r="P5268" s="4">
        <f t="shared" si="906"/>
        <v>2.6364500000000004</v>
      </c>
      <c r="Q5268" s="5">
        <v>4.1397500000000003</v>
      </c>
      <c r="R5268" s="4">
        <f t="shared" si="905"/>
        <v>2.7559300000000002</v>
      </c>
      <c r="S5268" s="5">
        <v>0.20599999999999999</v>
      </c>
      <c r="T5268" s="4">
        <f t="shared" si="903"/>
        <v>0.11947999999999999</v>
      </c>
      <c r="U5268" s="5">
        <v>12.6875</v>
      </c>
      <c r="V5268" s="4">
        <f t="shared" si="904"/>
        <v>16.493750000000002</v>
      </c>
      <c r="W5268" s="5">
        <v>14.644971446240728</v>
      </c>
      <c r="X5268" s="5">
        <v>11.9375</v>
      </c>
      <c r="Y5268" s="5">
        <v>89.3</v>
      </c>
      <c r="Z5268" s="5">
        <v>13.7</v>
      </c>
      <c r="AA5268" s="5">
        <v>251.2</v>
      </c>
      <c r="AB5268" s="5">
        <v>0.08</v>
      </c>
    </row>
    <row r="5269" spans="1:28">
      <c r="A5269" s="15">
        <v>40398.208333333336</v>
      </c>
      <c r="B5269" s="5">
        <v>0.47</v>
      </c>
      <c r="C5269" s="4">
        <f t="shared" si="907"/>
        <v>0.54519999999999991</v>
      </c>
      <c r="D5269" s="5">
        <v>44.94</v>
      </c>
      <c r="E5269" s="4">
        <f t="shared" si="898"/>
        <v>85.835399999999993</v>
      </c>
      <c r="F5269" s="5">
        <v>68.177499999999995</v>
      </c>
      <c r="G5269" s="4">
        <f t="shared" si="899"/>
        <v>130.21902499999999</v>
      </c>
      <c r="H5269" s="5">
        <f t="shared" si="897"/>
        <v>44.383624999999995</v>
      </c>
      <c r="I5269" s="5">
        <v>1.41</v>
      </c>
      <c r="J5269" s="16">
        <f t="shared" si="900"/>
        <v>2.82</v>
      </c>
      <c r="K5269" s="5">
        <v>2.7725</v>
      </c>
      <c r="L5269" s="4">
        <f t="shared" si="901"/>
        <v>7.3748500000000003</v>
      </c>
      <c r="M5269" s="5">
        <v>3.9975000000000001</v>
      </c>
      <c r="N5269" s="4">
        <f t="shared" si="902"/>
        <v>5.67645</v>
      </c>
      <c r="O5269" s="5">
        <v>4.1174999999999997</v>
      </c>
      <c r="P5269" s="4">
        <f t="shared" si="906"/>
        <v>2.7587250000000001</v>
      </c>
      <c r="Q5269" s="5">
        <v>4.2527499999999998</v>
      </c>
      <c r="R5269" s="4">
        <f t="shared" si="905"/>
        <v>2.8380399999999999</v>
      </c>
      <c r="S5269" s="5">
        <v>0.13675000000000001</v>
      </c>
      <c r="T5269" s="4">
        <f t="shared" si="903"/>
        <v>7.9314999999999997E-2</v>
      </c>
      <c r="U5269" s="5">
        <v>14.125</v>
      </c>
      <c r="V5269" s="4">
        <f t="shared" si="904"/>
        <v>18.362500000000001</v>
      </c>
      <c r="W5269" s="5">
        <v>13.768498386067833</v>
      </c>
      <c r="X5269" s="5">
        <v>12.375</v>
      </c>
      <c r="Y5269" s="5">
        <v>89.224999999999994</v>
      </c>
      <c r="Z5269" s="5">
        <v>13.5375</v>
      </c>
      <c r="AA5269" s="5">
        <v>240.246290270825</v>
      </c>
      <c r="AB5269" s="5">
        <v>0.08</v>
      </c>
    </row>
    <row r="5270" spans="1:28">
      <c r="A5270" s="15">
        <v>40398.25</v>
      </c>
      <c r="B5270" s="5">
        <v>0.45750000000000002</v>
      </c>
      <c r="C5270" s="4">
        <f t="shared" si="907"/>
        <v>0.53069999999999995</v>
      </c>
      <c r="D5270" s="5">
        <v>38.127499999999998</v>
      </c>
      <c r="E5270" s="4">
        <f t="shared" si="898"/>
        <v>72.823524999999989</v>
      </c>
      <c r="F5270" s="5">
        <v>62.637500000000003</v>
      </c>
      <c r="G5270" s="4">
        <f t="shared" si="899"/>
        <v>119.637625</v>
      </c>
      <c r="H5270" s="5">
        <f t="shared" si="897"/>
        <v>46.81410000000001</v>
      </c>
      <c r="I5270" s="5">
        <v>1.41</v>
      </c>
      <c r="J5270" s="16">
        <f t="shared" si="900"/>
        <v>2.82</v>
      </c>
      <c r="K5270" s="5">
        <v>1.98</v>
      </c>
      <c r="L5270" s="4">
        <f t="shared" si="901"/>
        <v>5.2667999999999999</v>
      </c>
      <c r="M5270" s="5">
        <v>3.15</v>
      </c>
      <c r="N5270" s="4">
        <f t="shared" si="902"/>
        <v>4.4729999999999999</v>
      </c>
      <c r="O5270" s="5">
        <v>2.605</v>
      </c>
      <c r="P5270" s="4">
        <f t="shared" si="906"/>
        <v>1.7453500000000002</v>
      </c>
      <c r="Q5270" s="5">
        <v>2.7322500000000001</v>
      </c>
      <c r="R5270" s="4">
        <f t="shared" si="905"/>
        <v>1.8203150000000001</v>
      </c>
      <c r="S5270" s="5">
        <v>0.12925</v>
      </c>
      <c r="T5270" s="4">
        <f t="shared" si="903"/>
        <v>7.4965000000000004E-2</v>
      </c>
      <c r="U5270" s="5">
        <v>14.5</v>
      </c>
      <c r="V5270" s="4">
        <f t="shared" si="904"/>
        <v>18.850000000000001</v>
      </c>
      <c r="W5270" s="5">
        <v>15.62357598788422</v>
      </c>
      <c r="X5270" s="5">
        <v>12</v>
      </c>
      <c r="Y5270" s="5">
        <v>88.924999999999997</v>
      </c>
      <c r="Z5270" s="5">
        <v>13.75</v>
      </c>
      <c r="AA5270" s="5">
        <v>218.5</v>
      </c>
      <c r="AB5270" s="5">
        <v>0.08</v>
      </c>
    </row>
    <row r="5271" spans="1:28">
      <c r="A5271" s="15">
        <v>40398.291666666664</v>
      </c>
      <c r="B5271" s="5">
        <v>0.435</v>
      </c>
      <c r="C5271" s="4">
        <f t="shared" si="907"/>
        <v>0.50459999999999994</v>
      </c>
      <c r="D5271" s="5">
        <v>12.797499999999999</v>
      </c>
      <c r="E5271" s="4">
        <f t="shared" si="898"/>
        <v>24.443224999999998</v>
      </c>
      <c r="F5271" s="5">
        <v>31.387499999999999</v>
      </c>
      <c r="G5271" s="4">
        <f t="shared" si="899"/>
        <v>59.950124999999993</v>
      </c>
      <c r="H5271" s="5">
        <f t="shared" si="897"/>
        <v>35.506899999999995</v>
      </c>
      <c r="I5271" s="5">
        <v>5.7175000000000002</v>
      </c>
      <c r="J5271" s="16">
        <f t="shared" si="900"/>
        <v>11.435</v>
      </c>
      <c r="K5271" s="5">
        <v>1.325</v>
      </c>
      <c r="L5271" s="4">
        <f t="shared" si="901"/>
        <v>3.5245000000000002</v>
      </c>
      <c r="M5271" s="5">
        <v>1.7</v>
      </c>
      <c r="N5271" s="4">
        <f t="shared" si="902"/>
        <v>2.4139999999999997</v>
      </c>
      <c r="O5271" s="5">
        <v>2.6875</v>
      </c>
      <c r="P5271" s="4">
        <f t="shared" si="906"/>
        <v>1.8006250000000001</v>
      </c>
      <c r="Q5271" s="5">
        <v>2.8142499999999999</v>
      </c>
      <c r="R5271" s="4">
        <f t="shared" si="905"/>
        <v>1.8741400000000001</v>
      </c>
      <c r="S5271" s="5">
        <v>0.12675</v>
      </c>
      <c r="T5271" s="4">
        <f t="shared" si="903"/>
        <v>7.3514999999999997E-2</v>
      </c>
      <c r="U5271" s="5">
        <v>17.5</v>
      </c>
      <c r="V5271" s="4">
        <f t="shared" si="904"/>
        <v>22.75</v>
      </c>
      <c r="W5271" s="5">
        <v>17.704830583231576</v>
      </c>
      <c r="X5271" s="5">
        <v>11</v>
      </c>
      <c r="Y5271" s="5">
        <v>86.875</v>
      </c>
      <c r="Z5271" s="5">
        <v>14.725</v>
      </c>
      <c r="AA5271" s="5">
        <v>181.13713387847699</v>
      </c>
      <c r="AB5271" s="5">
        <v>0.08</v>
      </c>
    </row>
    <row r="5272" spans="1:28">
      <c r="A5272" s="15">
        <v>40398.333333333336</v>
      </c>
      <c r="B5272" s="5">
        <v>0.4</v>
      </c>
      <c r="C5272" s="4">
        <f t="shared" si="907"/>
        <v>0.46399999999999997</v>
      </c>
      <c r="D5272" s="5">
        <v>18.11</v>
      </c>
      <c r="E5272" s="4">
        <f t="shared" si="898"/>
        <v>34.5901</v>
      </c>
      <c r="F5272" s="5">
        <v>37.497500000000002</v>
      </c>
      <c r="G5272" s="4">
        <f t="shared" si="899"/>
        <v>71.620225000000005</v>
      </c>
      <c r="H5272" s="5">
        <f t="shared" si="897"/>
        <v>37.030125000000005</v>
      </c>
      <c r="I5272" s="5">
        <v>7.0425000000000004</v>
      </c>
      <c r="J5272" s="16">
        <f t="shared" si="900"/>
        <v>14.085000000000001</v>
      </c>
      <c r="K5272" s="5">
        <v>1.59</v>
      </c>
      <c r="L5272" s="4">
        <f t="shared" si="901"/>
        <v>4.2294</v>
      </c>
      <c r="M5272" s="5">
        <v>2.5499999999999998</v>
      </c>
      <c r="N5272" s="4">
        <f t="shared" si="902"/>
        <v>3.6209999999999996</v>
      </c>
      <c r="O5272" s="5">
        <v>2.2650000000000001</v>
      </c>
      <c r="P5272" s="4">
        <f t="shared" si="906"/>
        <v>1.5175500000000002</v>
      </c>
      <c r="Q5272" s="5">
        <v>2.3282500000000002</v>
      </c>
      <c r="R5272" s="4">
        <f t="shared" si="905"/>
        <v>1.5535100000000002</v>
      </c>
      <c r="S5272" s="5">
        <v>6.2E-2</v>
      </c>
      <c r="T5272" s="4">
        <f t="shared" si="903"/>
        <v>3.5959999999999999E-2</v>
      </c>
      <c r="U5272" s="5">
        <v>10.75</v>
      </c>
      <c r="V5272" s="4">
        <f t="shared" si="904"/>
        <v>13.975</v>
      </c>
      <c r="W5272" s="5">
        <v>11.405992301682948</v>
      </c>
      <c r="X5272" s="5">
        <v>9.6875</v>
      </c>
      <c r="Y5272" s="5">
        <v>86.174999999999997</v>
      </c>
      <c r="Z5272" s="5">
        <v>14.875</v>
      </c>
      <c r="AA5272" s="5">
        <v>70.140420473725399</v>
      </c>
      <c r="AB5272" s="5">
        <v>0.08</v>
      </c>
    </row>
    <row r="5273" spans="1:28">
      <c r="A5273" s="15">
        <v>40398.375</v>
      </c>
      <c r="B5273" s="5">
        <v>0.4325</v>
      </c>
      <c r="C5273" s="4">
        <f t="shared" si="907"/>
        <v>0.50169999999999992</v>
      </c>
      <c r="D5273" s="5">
        <v>28.0425</v>
      </c>
      <c r="E5273" s="4">
        <f t="shared" si="898"/>
        <v>53.561174999999999</v>
      </c>
      <c r="F5273" s="5">
        <v>51.412500000000001</v>
      </c>
      <c r="G5273" s="4">
        <f t="shared" si="899"/>
        <v>98.197874999999996</v>
      </c>
      <c r="H5273" s="5">
        <f t="shared" si="897"/>
        <v>44.636699999999998</v>
      </c>
      <c r="I5273" s="5">
        <v>4.2275</v>
      </c>
      <c r="J5273" s="16">
        <f t="shared" si="900"/>
        <v>8.4550000000000001</v>
      </c>
      <c r="K5273" s="5">
        <v>1.59</v>
      </c>
      <c r="L5273" s="4">
        <f t="shared" si="901"/>
        <v>4.2294</v>
      </c>
      <c r="M5273" s="5">
        <v>3.0350000000000001</v>
      </c>
      <c r="N5273" s="4">
        <f t="shared" si="902"/>
        <v>4.3097000000000003</v>
      </c>
      <c r="O5273" s="5">
        <v>2.3275000000000001</v>
      </c>
      <c r="P5273" s="4">
        <f t="shared" si="906"/>
        <v>1.5594250000000003</v>
      </c>
      <c r="Q5273" s="5">
        <v>2.4104999999999999</v>
      </c>
      <c r="R5273" s="4">
        <f t="shared" si="905"/>
        <v>1.6093050000000002</v>
      </c>
      <c r="S5273" s="5">
        <v>8.5999999999999993E-2</v>
      </c>
      <c r="T5273" s="4">
        <f t="shared" si="903"/>
        <v>4.9879999999999994E-2</v>
      </c>
      <c r="U5273" s="5">
        <v>17.4375</v>
      </c>
      <c r="V5273" s="4">
        <f t="shared" si="904"/>
        <v>22.668749999999999</v>
      </c>
      <c r="W5273" s="5">
        <v>18.903234895973789</v>
      </c>
      <c r="X5273" s="5">
        <v>15.75</v>
      </c>
      <c r="Y5273" s="5">
        <v>86.724999999999994</v>
      </c>
      <c r="Z5273" s="5">
        <v>14.9</v>
      </c>
      <c r="AA5273" s="5">
        <v>107.62141319715199</v>
      </c>
      <c r="AB5273" s="5">
        <v>0.08</v>
      </c>
    </row>
    <row r="5274" spans="1:28">
      <c r="A5274" s="15">
        <v>40398.416666666664</v>
      </c>
      <c r="B5274" s="5">
        <v>0.42499999999999999</v>
      </c>
      <c r="C5274" s="4">
        <f t="shared" si="907"/>
        <v>0.49299999999999994</v>
      </c>
      <c r="D5274" s="5">
        <v>28.7225</v>
      </c>
      <c r="E5274" s="4">
        <f t="shared" si="898"/>
        <v>54.859974999999999</v>
      </c>
      <c r="F5274" s="5">
        <v>53.397500000000001</v>
      </c>
      <c r="G5274" s="4">
        <f t="shared" si="899"/>
        <v>101.98922499999999</v>
      </c>
      <c r="H5274" s="5">
        <f t="shared" si="897"/>
        <v>47.129249999999992</v>
      </c>
      <c r="I5274" s="5">
        <v>6.2975000000000003</v>
      </c>
      <c r="J5274" s="16">
        <f t="shared" si="900"/>
        <v>12.595000000000001</v>
      </c>
      <c r="K5274" s="5">
        <v>1.72</v>
      </c>
      <c r="L5274" s="4">
        <f t="shared" si="901"/>
        <v>4.5752000000000006</v>
      </c>
      <c r="M5274" s="5">
        <v>2.67</v>
      </c>
      <c r="N5274" s="4">
        <f t="shared" si="902"/>
        <v>3.7913999999999999</v>
      </c>
      <c r="O5274" s="5">
        <v>2.34</v>
      </c>
      <c r="P5274" s="4">
        <f t="shared" si="906"/>
        <v>1.5678000000000001</v>
      </c>
      <c r="Q5274" s="5">
        <v>2.3969999999999998</v>
      </c>
      <c r="R5274" s="4">
        <f t="shared" si="905"/>
        <v>1.6026</v>
      </c>
      <c r="S5274" s="5">
        <v>0.06</v>
      </c>
      <c r="T5274" s="4">
        <f t="shared" si="903"/>
        <v>3.4799999999999998E-2</v>
      </c>
      <c r="U5274" s="5">
        <v>13.5625</v>
      </c>
      <c r="V5274" s="4">
        <f t="shared" si="904"/>
        <v>17.631250000000001</v>
      </c>
      <c r="W5274" s="5">
        <v>14.645405804734263</v>
      </c>
      <c r="X5274" s="5">
        <v>14.625</v>
      </c>
      <c r="Y5274" s="5">
        <v>79.875</v>
      </c>
      <c r="Z5274" s="5">
        <v>15.4125</v>
      </c>
      <c r="AA5274" s="5">
        <v>99.767755375008704</v>
      </c>
      <c r="AB5274" s="5">
        <v>0.105</v>
      </c>
    </row>
    <row r="5275" spans="1:28">
      <c r="A5275" s="15">
        <v>40398.458333333336</v>
      </c>
      <c r="B5275" s="5">
        <v>0.42249999999999999</v>
      </c>
      <c r="C5275" s="4">
        <f t="shared" si="907"/>
        <v>0.49009999999999992</v>
      </c>
      <c r="D5275" s="5">
        <v>26.5425</v>
      </c>
      <c r="E5275" s="4">
        <f t="shared" si="898"/>
        <v>50.696174999999997</v>
      </c>
      <c r="F5275" s="5">
        <v>50.847499999999997</v>
      </c>
      <c r="G5275" s="4">
        <f t="shared" si="899"/>
        <v>97.118724999999984</v>
      </c>
      <c r="H5275" s="5">
        <f t="shared" si="897"/>
        <v>46.422549999999987</v>
      </c>
      <c r="I5275" s="5">
        <v>10.0275</v>
      </c>
      <c r="J5275" s="16">
        <f t="shared" si="900"/>
        <v>20.055</v>
      </c>
      <c r="K5275" s="5">
        <v>1.59</v>
      </c>
      <c r="L5275" s="4">
        <f t="shared" si="901"/>
        <v>4.2294</v>
      </c>
      <c r="M5275" s="5">
        <v>2.91</v>
      </c>
      <c r="N5275" s="4">
        <f t="shared" si="902"/>
        <v>4.1322000000000001</v>
      </c>
      <c r="O5275" s="5">
        <v>2.3374999999999999</v>
      </c>
      <c r="P5275" s="4">
        <f t="shared" si="906"/>
        <v>1.566125</v>
      </c>
      <c r="Q5275" s="5">
        <v>2.3962500000000002</v>
      </c>
      <c r="R5275" s="4">
        <f t="shared" si="905"/>
        <v>1.6009249999999999</v>
      </c>
      <c r="S5275" s="5">
        <v>0.06</v>
      </c>
      <c r="T5275" s="4">
        <f t="shared" si="903"/>
        <v>3.4799999999999998E-2</v>
      </c>
      <c r="U5275" s="5">
        <v>14.25</v>
      </c>
      <c r="V5275" s="4">
        <f t="shared" si="904"/>
        <v>18.525000000000002</v>
      </c>
      <c r="W5275" s="5">
        <v>16.327221346812784</v>
      </c>
      <c r="X5275" s="5">
        <v>15.4375</v>
      </c>
      <c r="Y5275" s="5">
        <v>72.349999999999994</v>
      </c>
      <c r="Z5275" s="5">
        <v>15.9375</v>
      </c>
      <c r="AA5275" s="5">
        <v>66.175002775563797</v>
      </c>
      <c r="AB5275" s="5">
        <v>0.11749999999999999</v>
      </c>
    </row>
    <row r="5276" spans="1:28">
      <c r="A5276" s="15">
        <v>40398.5</v>
      </c>
      <c r="B5276" s="5">
        <v>0.40500000000000003</v>
      </c>
      <c r="C5276" s="4">
        <f t="shared" si="907"/>
        <v>0.4698</v>
      </c>
      <c r="D5276" s="5">
        <v>25.452500000000001</v>
      </c>
      <c r="E5276" s="4">
        <f t="shared" si="898"/>
        <v>48.614274999999999</v>
      </c>
      <c r="F5276" s="5">
        <v>49.9925</v>
      </c>
      <c r="G5276" s="4">
        <f t="shared" si="899"/>
        <v>95.485675000000001</v>
      </c>
      <c r="H5276" s="5">
        <f t="shared" si="897"/>
        <v>46.871400000000001</v>
      </c>
      <c r="I5276" s="5">
        <v>12.595000000000001</v>
      </c>
      <c r="J5276" s="16">
        <f t="shared" si="900"/>
        <v>25.19</v>
      </c>
      <c r="K5276" s="5">
        <v>1.9775</v>
      </c>
      <c r="L5276" s="4">
        <f t="shared" si="901"/>
        <v>5.2601500000000003</v>
      </c>
      <c r="M5276" s="5">
        <v>3.2774999999999999</v>
      </c>
      <c r="N5276" s="4">
        <f t="shared" si="902"/>
        <v>4.6540499999999998</v>
      </c>
      <c r="O5276" s="5">
        <v>2.355</v>
      </c>
      <c r="P5276" s="4">
        <f t="shared" si="906"/>
        <v>1.57785</v>
      </c>
      <c r="Q5276" s="5">
        <v>2.4272499999999999</v>
      </c>
      <c r="R5276" s="4">
        <f t="shared" si="905"/>
        <v>1.6197550000000001</v>
      </c>
      <c r="S5276" s="5">
        <v>7.2249999999999995E-2</v>
      </c>
      <c r="T5276" s="4">
        <f t="shared" si="903"/>
        <v>4.1904999999999991E-2</v>
      </c>
      <c r="U5276" s="5">
        <v>11.875</v>
      </c>
      <c r="V5276" s="4">
        <f t="shared" si="904"/>
        <v>15.4375</v>
      </c>
      <c r="W5276" s="5">
        <v>12.696063697485904</v>
      </c>
      <c r="X5276" s="5">
        <v>12.125</v>
      </c>
      <c r="Y5276" s="5">
        <v>65.150000000000006</v>
      </c>
      <c r="Z5276" s="5">
        <v>17.012499999999999</v>
      </c>
      <c r="AA5276" s="5">
        <v>123.677469593864</v>
      </c>
      <c r="AB5276" s="5">
        <v>0.125</v>
      </c>
    </row>
    <row r="5277" spans="1:28">
      <c r="A5277" s="15">
        <v>40398.541666666664</v>
      </c>
      <c r="B5277" s="5">
        <v>0.32</v>
      </c>
      <c r="C5277" s="4">
        <f t="shared" si="907"/>
        <v>0.37119999999999997</v>
      </c>
      <c r="D5277" s="5">
        <v>18.237500000000001</v>
      </c>
      <c r="E5277" s="4">
        <f t="shared" si="898"/>
        <v>34.833624999999998</v>
      </c>
      <c r="F5277" s="5">
        <v>38.770000000000003</v>
      </c>
      <c r="G5277" s="4">
        <f t="shared" si="899"/>
        <v>74.050700000000006</v>
      </c>
      <c r="H5277" s="5">
        <f t="shared" si="897"/>
        <v>39.217075000000008</v>
      </c>
      <c r="I5277" s="5">
        <v>18.809999999999999</v>
      </c>
      <c r="J5277" s="16">
        <f t="shared" si="900"/>
        <v>37.619999999999997</v>
      </c>
      <c r="K5277" s="5">
        <v>1.845</v>
      </c>
      <c r="L5277" s="4">
        <f t="shared" si="901"/>
        <v>4.9077000000000002</v>
      </c>
      <c r="M5277" s="5">
        <v>2.4275000000000002</v>
      </c>
      <c r="N5277" s="4">
        <f t="shared" si="902"/>
        <v>3.4470499999999999</v>
      </c>
      <c r="O5277" s="5">
        <v>2.3725000000000001</v>
      </c>
      <c r="P5277" s="4">
        <f t="shared" si="906"/>
        <v>1.5895750000000002</v>
      </c>
      <c r="Q5277" s="5">
        <v>2.452</v>
      </c>
      <c r="R5277" s="4">
        <f t="shared" si="905"/>
        <v>1.6346700000000003</v>
      </c>
      <c r="S5277" s="5">
        <v>7.775E-2</v>
      </c>
      <c r="T5277" s="4">
        <f t="shared" si="903"/>
        <v>4.5094999999999996E-2</v>
      </c>
      <c r="U5277" s="5">
        <v>7.3125</v>
      </c>
      <c r="V5277" s="4">
        <f t="shared" si="904"/>
        <v>9.5062499999999996</v>
      </c>
      <c r="W5277" s="5">
        <v>7.6820724183055962</v>
      </c>
      <c r="X5277" s="5">
        <v>10.625</v>
      </c>
      <c r="Y5277" s="5">
        <v>56.625</v>
      </c>
      <c r="Z5277" s="5">
        <v>17.824999999999999</v>
      </c>
      <c r="AA5277" s="5">
        <v>115.271454887448</v>
      </c>
      <c r="AB5277" s="5">
        <v>0.14499999999999999</v>
      </c>
    </row>
    <row r="5278" spans="1:28">
      <c r="A5278" s="15">
        <v>40398.583333333336</v>
      </c>
      <c r="B5278" s="5">
        <v>0.315</v>
      </c>
      <c r="C5278" s="4">
        <f t="shared" si="907"/>
        <v>0.3654</v>
      </c>
      <c r="D5278" s="5">
        <v>18.237500000000001</v>
      </c>
      <c r="E5278" s="4">
        <f t="shared" si="898"/>
        <v>34.833624999999998</v>
      </c>
      <c r="F5278" s="5">
        <v>41.752499999999998</v>
      </c>
      <c r="G5278" s="4">
        <f t="shared" si="899"/>
        <v>79.747274999999988</v>
      </c>
      <c r="H5278" s="5">
        <f t="shared" si="897"/>
        <v>44.91364999999999</v>
      </c>
      <c r="I5278" s="5">
        <v>17.317499999999999</v>
      </c>
      <c r="J5278" s="16">
        <f t="shared" si="900"/>
        <v>34.634999999999998</v>
      </c>
      <c r="K5278" s="5">
        <v>2.11</v>
      </c>
      <c r="L5278" s="4">
        <f t="shared" si="901"/>
        <v>5.6125999999999996</v>
      </c>
      <c r="M5278" s="5">
        <v>3.0325000000000002</v>
      </c>
      <c r="N5278" s="4">
        <f t="shared" si="902"/>
        <v>4.3061499999999997</v>
      </c>
      <c r="O5278" s="5">
        <v>2.4049999999999998</v>
      </c>
      <c r="P5278" s="4">
        <f t="shared" si="906"/>
        <v>1.6113500000000001</v>
      </c>
      <c r="Q5278" s="5">
        <v>2.4762499999999998</v>
      </c>
      <c r="R5278" s="4">
        <f t="shared" si="905"/>
        <v>1.65195</v>
      </c>
      <c r="S5278" s="5">
        <v>7.0000000000000007E-2</v>
      </c>
      <c r="T5278" s="4">
        <f t="shared" si="903"/>
        <v>4.0600000000000004E-2</v>
      </c>
      <c r="U5278" s="5">
        <v>7.3125</v>
      </c>
      <c r="V5278" s="4">
        <f t="shared" si="904"/>
        <v>9.5062499999999996</v>
      </c>
      <c r="W5278" s="5">
        <v>8.588531779561503</v>
      </c>
      <c r="X5278" s="5">
        <v>10</v>
      </c>
      <c r="Y5278" s="5">
        <v>54.05</v>
      </c>
      <c r="Z5278" s="5">
        <v>17.850000000000001</v>
      </c>
      <c r="AA5278" s="5">
        <v>111.59146564926201</v>
      </c>
      <c r="AB5278" s="5">
        <v>0.1</v>
      </c>
    </row>
    <row r="5279" spans="1:28">
      <c r="A5279" s="15">
        <v>40398.625</v>
      </c>
      <c r="B5279" s="5">
        <v>0.255</v>
      </c>
      <c r="C5279" s="4">
        <f t="shared" si="907"/>
        <v>0.29580000000000001</v>
      </c>
      <c r="D5279" s="5">
        <v>13.8775</v>
      </c>
      <c r="E5279" s="4">
        <f t="shared" si="898"/>
        <v>26.506024999999998</v>
      </c>
      <c r="F5279" s="5">
        <v>31.8125</v>
      </c>
      <c r="G5279" s="4">
        <f t="shared" si="899"/>
        <v>60.761874999999996</v>
      </c>
      <c r="H5279" s="5">
        <f t="shared" si="897"/>
        <v>34.255849999999995</v>
      </c>
      <c r="I5279" s="5">
        <v>20.635000000000002</v>
      </c>
      <c r="J5279" s="16">
        <f t="shared" si="900"/>
        <v>41.27</v>
      </c>
      <c r="K5279" s="5">
        <v>1.5825</v>
      </c>
      <c r="L5279" s="4">
        <f t="shared" si="901"/>
        <v>4.2094500000000004</v>
      </c>
      <c r="M5279" s="5">
        <v>2.1850000000000001</v>
      </c>
      <c r="N5279" s="4">
        <f t="shared" si="902"/>
        <v>3.1027</v>
      </c>
      <c r="O5279" s="5">
        <v>2.4049999999999998</v>
      </c>
      <c r="P5279" s="4">
        <f t="shared" si="906"/>
        <v>1.6113500000000001</v>
      </c>
      <c r="Q5279" s="5">
        <v>2.4565000000000001</v>
      </c>
      <c r="R5279" s="4">
        <f t="shared" si="905"/>
        <v>1.64093</v>
      </c>
      <c r="S5279" s="5">
        <v>5.0999999999999997E-2</v>
      </c>
      <c r="T5279" s="4">
        <f t="shared" si="903"/>
        <v>2.9579999999999995E-2</v>
      </c>
      <c r="U5279" s="5">
        <v>6.5</v>
      </c>
      <c r="V5279" s="4">
        <f t="shared" si="904"/>
        <v>8.4500000000000011</v>
      </c>
      <c r="W5279" s="5">
        <v>9.4375452718693733</v>
      </c>
      <c r="X5279" s="5">
        <v>8.9375</v>
      </c>
      <c r="Y5279" s="5">
        <v>51.25</v>
      </c>
      <c r="Z5279" s="5">
        <v>18.512499999999999</v>
      </c>
      <c r="AA5279" s="5">
        <v>177.63122117834499</v>
      </c>
      <c r="AB5279" s="5">
        <v>9.5000000000000001E-2</v>
      </c>
    </row>
    <row r="5280" spans="1:28">
      <c r="A5280" s="15">
        <v>40398.666666666664</v>
      </c>
      <c r="B5280" s="5">
        <v>0.255</v>
      </c>
      <c r="C5280" s="4">
        <f t="shared" si="907"/>
        <v>0.29580000000000001</v>
      </c>
      <c r="D5280" s="5">
        <v>12.925000000000001</v>
      </c>
      <c r="E5280" s="4">
        <f t="shared" si="898"/>
        <v>24.68675</v>
      </c>
      <c r="F5280" s="5">
        <v>33.797499999999999</v>
      </c>
      <c r="G5280" s="4">
        <f t="shared" si="899"/>
        <v>64.553224999999998</v>
      </c>
      <c r="H5280" s="5">
        <f t="shared" si="897"/>
        <v>39.866474999999994</v>
      </c>
      <c r="I5280" s="5">
        <v>19.387499999999999</v>
      </c>
      <c r="J5280" s="16">
        <f t="shared" si="900"/>
        <v>38.774999999999999</v>
      </c>
      <c r="K5280" s="5">
        <v>1.58</v>
      </c>
      <c r="L5280" s="4">
        <f t="shared" si="901"/>
        <v>4.2028000000000008</v>
      </c>
      <c r="M5280" s="5">
        <v>1.7</v>
      </c>
      <c r="N5280" s="4">
        <f t="shared" si="902"/>
        <v>2.4139999999999997</v>
      </c>
      <c r="O5280" s="5">
        <v>2.4700000000000002</v>
      </c>
      <c r="P5280" s="4">
        <f t="shared" si="906"/>
        <v>1.6549000000000003</v>
      </c>
      <c r="Q5280" s="5">
        <v>2.55775</v>
      </c>
      <c r="R5280" s="4">
        <f t="shared" si="905"/>
        <v>1.7056500000000003</v>
      </c>
      <c r="S5280" s="5">
        <v>8.7499999999999994E-2</v>
      </c>
      <c r="T5280" s="4">
        <f t="shared" si="903"/>
        <v>5.0749999999999997E-2</v>
      </c>
      <c r="U5280" s="5">
        <v>7.8125</v>
      </c>
      <c r="V5280" s="4">
        <f t="shared" si="904"/>
        <v>10.15625</v>
      </c>
      <c r="W5280" s="5">
        <v>8.7043418050550407</v>
      </c>
      <c r="X5280" s="5">
        <v>8.75</v>
      </c>
      <c r="Y5280" s="5">
        <v>50.575000000000003</v>
      </c>
      <c r="Z5280" s="5">
        <v>18.55</v>
      </c>
      <c r="AA5280" s="5">
        <v>163.678630631564</v>
      </c>
      <c r="AB5280" s="5">
        <v>9.5000000000000001E-2</v>
      </c>
    </row>
    <row r="5281" spans="1:28">
      <c r="A5281" s="15">
        <v>40398.708333333336</v>
      </c>
      <c r="B5281" s="5">
        <v>0.375</v>
      </c>
      <c r="C5281" s="4">
        <f t="shared" si="907"/>
        <v>0.43499999999999994</v>
      </c>
      <c r="D5281" s="5">
        <v>25.715</v>
      </c>
      <c r="E5281" s="4">
        <f t="shared" si="898"/>
        <v>49.115649999999995</v>
      </c>
      <c r="F5281" s="5">
        <v>59.217500000000001</v>
      </c>
      <c r="G5281" s="4">
        <f t="shared" si="899"/>
        <v>113.105425</v>
      </c>
      <c r="H5281" s="5">
        <f t="shared" si="897"/>
        <v>63.989775000000002</v>
      </c>
      <c r="I5281" s="5">
        <v>8.6999999999999993</v>
      </c>
      <c r="J5281" s="16">
        <f t="shared" si="900"/>
        <v>17.399999999999999</v>
      </c>
      <c r="K5281" s="5">
        <v>1.7124999999999999</v>
      </c>
      <c r="L5281" s="4">
        <f t="shared" si="901"/>
        <v>4.55525</v>
      </c>
      <c r="M5281" s="5">
        <v>3.4024999999999999</v>
      </c>
      <c r="N5281" s="4">
        <f t="shared" si="902"/>
        <v>4.8315499999999991</v>
      </c>
      <c r="O5281" s="5">
        <v>2.3774999999999999</v>
      </c>
      <c r="P5281" s="4">
        <f t="shared" si="906"/>
        <v>1.5929250000000001</v>
      </c>
      <c r="Q5281" s="5">
        <v>2.4544999999999999</v>
      </c>
      <c r="R5281" s="4">
        <f t="shared" si="905"/>
        <v>1.6377300000000001</v>
      </c>
      <c r="S5281" s="5">
        <v>7.7249999999999999E-2</v>
      </c>
      <c r="T5281" s="4">
        <f t="shared" si="903"/>
        <v>4.4804999999999998E-2</v>
      </c>
      <c r="U5281" s="5">
        <v>10.1875</v>
      </c>
      <c r="V5281" s="4">
        <f t="shared" si="904"/>
        <v>13.24375</v>
      </c>
      <c r="W5281" s="5">
        <v>11.489542392767582</v>
      </c>
      <c r="X5281" s="5">
        <v>12.5</v>
      </c>
      <c r="Y5281" s="5">
        <v>52.174999999999997</v>
      </c>
      <c r="Z5281" s="5">
        <v>18.375</v>
      </c>
      <c r="AA5281" s="5">
        <v>68.688736910477502</v>
      </c>
      <c r="AB5281" s="5">
        <v>0.10249999999999999</v>
      </c>
    </row>
    <row r="5282" spans="1:28">
      <c r="A5282" s="15">
        <v>40398.75</v>
      </c>
      <c r="B5282" s="5">
        <v>0.35749999999999998</v>
      </c>
      <c r="C5282" s="4">
        <f t="shared" si="907"/>
        <v>0.41469999999999996</v>
      </c>
      <c r="D5282" s="5">
        <v>24.215</v>
      </c>
      <c r="E5282" s="4">
        <f t="shared" si="898"/>
        <v>46.25065</v>
      </c>
      <c r="F5282" s="5">
        <v>53.112499999999997</v>
      </c>
      <c r="G5282" s="4">
        <f t="shared" si="899"/>
        <v>101.444875</v>
      </c>
      <c r="H5282" s="5">
        <f t="shared" si="897"/>
        <v>55.194224999999996</v>
      </c>
      <c r="I5282" s="5">
        <v>11.52</v>
      </c>
      <c r="J5282" s="16">
        <f t="shared" si="900"/>
        <v>23.04</v>
      </c>
      <c r="K5282" s="5">
        <v>2.11</v>
      </c>
      <c r="L5282" s="4">
        <f t="shared" si="901"/>
        <v>5.6125999999999996</v>
      </c>
      <c r="M5282" s="5">
        <v>3.5249999999999999</v>
      </c>
      <c r="N5282" s="4">
        <f t="shared" si="902"/>
        <v>5.0054999999999996</v>
      </c>
      <c r="O5282" s="5">
        <v>2.3075000000000001</v>
      </c>
      <c r="P5282" s="4">
        <f t="shared" si="906"/>
        <v>1.5460250000000002</v>
      </c>
      <c r="Q5282" s="5">
        <v>2.3522500000000002</v>
      </c>
      <c r="R5282" s="4">
        <f t="shared" si="905"/>
        <v>1.5698050000000001</v>
      </c>
      <c r="S5282" s="5">
        <v>4.1000000000000002E-2</v>
      </c>
      <c r="T5282" s="4">
        <f t="shared" si="903"/>
        <v>2.3779999999999999E-2</v>
      </c>
      <c r="U5282" s="5">
        <v>10.125</v>
      </c>
      <c r="V5282" s="4">
        <f t="shared" si="904"/>
        <v>13.1625</v>
      </c>
      <c r="W5282" s="5">
        <v>11.227148372682903</v>
      </c>
      <c r="X5282" s="5">
        <v>10.75</v>
      </c>
      <c r="Y5282" s="5">
        <v>54.924999999999997</v>
      </c>
      <c r="Z5282" s="5">
        <v>17.850000000000001</v>
      </c>
      <c r="AA5282" s="5">
        <v>76.358764971228894</v>
      </c>
      <c r="AB5282" s="5">
        <v>9.2499999999999999E-2</v>
      </c>
    </row>
    <row r="5283" spans="1:28">
      <c r="A5283" s="15">
        <v>40398.791666666664</v>
      </c>
      <c r="B5283" s="5">
        <v>0.33</v>
      </c>
      <c r="C5283" s="4">
        <f t="shared" si="907"/>
        <v>0.38279999999999997</v>
      </c>
      <c r="D5283" s="5">
        <v>21.9025</v>
      </c>
      <c r="E5283" s="4">
        <f t="shared" si="898"/>
        <v>41.833774999999996</v>
      </c>
      <c r="F5283" s="5">
        <v>50.27</v>
      </c>
      <c r="G5283" s="4">
        <f t="shared" si="899"/>
        <v>96.015699999999995</v>
      </c>
      <c r="H5283" s="5">
        <f t="shared" si="897"/>
        <v>54.181925</v>
      </c>
      <c r="I5283" s="5">
        <v>9.2799999999999994</v>
      </c>
      <c r="J5283" s="16">
        <f t="shared" si="900"/>
        <v>18.559999999999999</v>
      </c>
      <c r="K5283" s="5">
        <v>1.58</v>
      </c>
      <c r="L5283" s="4">
        <f t="shared" si="901"/>
        <v>4.2028000000000008</v>
      </c>
      <c r="M5283" s="5">
        <v>2.6749999999999998</v>
      </c>
      <c r="N5283" s="4">
        <f t="shared" si="902"/>
        <v>3.7984999999999998</v>
      </c>
      <c r="O5283" s="5">
        <v>2.3574999999999999</v>
      </c>
      <c r="P5283" s="4">
        <f t="shared" si="906"/>
        <v>1.5795250000000001</v>
      </c>
      <c r="Q5283" s="5">
        <v>2.3895</v>
      </c>
      <c r="R5283" s="4">
        <f t="shared" si="905"/>
        <v>1.598665</v>
      </c>
      <c r="S5283" s="5">
        <v>3.3000000000000002E-2</v>
      </c>
      <c r="T5283" s="4">
        <f t="shared" si="903"/>
        <v>1.9140000000000001E-2</v>
      </c>
      <c r="U5283" s="5">
        <v>7.3125</v>
      </c>
      <c r="V5283" s="4">
        <f t="shared" si="904"/>
        <v>9.5062499999999996</v>
      </c>
      <c r="W5283" s="5">
        <v>7.9187042931155638</v>
      </c>
      <c r="X5283" s="5">
        <v>8.4375</v>
      </c>
      <c r="Y5283" s="5">
        <v>60.85</v>
      </c>
      <c r="Z5283" s="5">
        <v>16.125</v>
      </c>
      <c r="AA5283" s="5">
        <v>128.55790231248901</v>
      </c>
      <c r="AB5283" s="5">
        <v>0.08</v>
      </c>
    </row>
    <row r="5284" spans="1:28">
      <c r="A5284" s="15">
        <v>40398.833333333336</v>
      </c>
      <c r="B5284" s="5">
        <v>0.39750000000000002</v>
      </c>
      <c r="C5284" s="4">
        <f t="shared" si="907"/>
        <v>0.46110000000000001</v>
      </c>
      <c r="D5284" s="5">
        <v>23.122499999999999</v>
      </c>
      <c r="E5284" s="4">
        <f t="shared" si="898"/>
        <v>44.163974999999994</v>
      </c>
      <c r="F5284" s="5">
        <v>52.825000000000003</v>
      </c>
      <c r="G5284" s="4">
        <f t="shared" si="899"/>
        <v>100.89575000000001</v>
      </c>
      <c r="H5284" s="5">
        <f t="shared" si="897"/>
        <v>56.731775000000013</v>
      </c>
      <c r="I5284" s="5">
        <v>5.1375000000000002</v>
      </c>
      <c r="J5284" s="16">
        <f t="shared" si="900"/>
        <v>10.275</v>
      </c>
      <c r="K5284" s="5">
        <v>1.7124999999999999</v>
      </c>
      <c r="L5284" s="4">
        <f t="shared" si="901"/>
        <v>4.55525</v>
      </c>
      <c r="M5284" s="5">
        <v>2.5499999999999998</v>
      </c>
      <c r="N5284" s="4">
        <f t="shared" si="902"/>
        <v>3.6209999999999996</v>
      </c>
      <c r="O5284" s="5">
        <v>2.3675000000000002</v>
      </c>
      <c r="P5284" s="4">
        <f t="shared" si="906"/>
        <v>1.5862250000000002</v>
      </c>
      <c r="Q5284" s="5">
        <v>2.4332500000000001</v>
      </c>
      <c r="R5284" s="4">
        <f t="shared" si="905"/>
        <v>1.6236350000000002</v>
      </c>
      <c r="S5284" s="5">
        <v>6.4500000000000002E-2</v>
      </c>
      <c r="T5284" s="4">
        <f t="shared" si="903"/>
        <v>3.7409999999999999E-2</v>
      </c>
      <c r="U5284" s="5">
        <v>7.125</v>
      </c>
      <c r="V5284" s="4">
        <f t="shared" si="904"/>
        <v>9.2625000000000011</v>
      </c>
      <c r="W5284" s="5">
        <v>7.7639832079898703</v>
      </c>
      <c r="X5284" s="5">
        <v>9.9375</v>
      </c>
      <c r="Y5284" s="5">
        <v>67.45</v>
      </c>
      <c r="Z5284" s="5">
        <v>14.625</v>
      </c>
      <c r="AA5284" s="5">
        <v>149.50422024839301</v>
      </c>
      <c r="AB5284" s="5">
        <v>0.08</v>
      </c>
    </row>
    <row r="5285" spans="1:28">
      <c r="A5285" s="15">
        <v>40398.875</v>
      </c>
      <c r="B5285" s="5">
        <v>0.39</v>
      </c>
      <c r="C5285" s="4">
        <f t="shared" si="907"/>
        <v>0.45239999999999997</v>
      </c>
      <c r="D5285" s="5">
        <v>22.035</v>
      </c>
      <c r="E5285" s="4">
        <f t="shared" si="898"/>
        <v>42.086849999999998</v>
      </c>
      <c r="F5285" s="5">
        <v>50.555</v>
      </c>
      <c r="G5285" s="4">
        <f t="shared" si="899"/>
        <v>96.56004999999999</v>
      </c>
      <c r="H5285" s="5">
        <f t="shared" si="897"/>
        <v>54.473199999999991</v>
      </c>
      <c r="I5285" s="5">
        <v>5.47</v>
      </c>
      <c r="J5285" s="16">
        <f t="shared" si="900"/>
        <v>10.94</v>
      </c>
      <c r="K5285" s="5">
        <v>1.58</v>
      </c>
      <c r="L5285" s="4">
        <f t="shared" si="901"/>
        <v>4.2028000000000008</v>
      </c>
      <c r="M5285" s="5">
        <v>2.6749999999999998</v>
      </c>
      <c r="N5285" s="4">
        <f t="shared" si="902"/>
        <v>3.7984999999999998</v>
      </c>
      <c r="O5285" s="5">
        <v>2.38</v>
      </c>
      <c r="P5285" s="4">
        <f t="shared" si="906"/>
        <v>1.5946</v>
      </c>
      <c r="Q5285" s="5">
        <v>2.4387500000000002</v>
      </c>
      <c r="R5285" s="4">
        <f t="shared" si="905"/>
        <v>1.6282399999999999</v>
      </c>
      <c r="S5285" s="5">
        <v>5.8000000000000003E-2</v>
      </c>
      <c r="T5285" s="4">
        <f t="shared" si="903"/>
        <v>3.3639999999999996E-2</v>
      </c>
      <c r="U5285" s="5">
        <v>8.9375</v>
      </c>
      <c r="V5285" s="4">
        <f t="shared" si="904"/>
        <v>11.61875</v>
      </c>
      <c r="W5285" s="5">
        <v>11.160274414402938</v>
      </c>
      <c r="X5285" s="5">
        <v>9.0625</v>
      </c>
      <c r="Y5285" s="5">
        <v>69.575000000000003</v>
      </c>
      <c r="Z5285" s="5">
        <v>14.262499999999999</v>
      </c>
      <c r="AA5285" s="5">
        <v>168.990398157897</v>
      </c>
      <c r="AB5285" s="5">
        <v>0.08</v>
      </c>
    </row>
    <row r="5286" spans="1:28">
      <c r="A5286" s="15">
        <v>40398.916666666664</v>
      </c>
      <c r="B5286" s="5">
        <v>0.34749999999999998</v>
      </c>
      <c r="C5286" s="4">
        <f t="shared" si="907"/>
        <v>0.40309999999999996</v>
      </c>
      <c r="D5286" s="5">
        <v>11.15</v>
      </c>
      <c r="E5286" s="4">
        <f t="shared" si="898"/>
        <v>21.296499999999998</v>
      </c>
      <c r="F5286" s="5">
        <v>36.92</v>
      </c>
      <c r="G5286" s="4">
        <f t="shared" si="899"/>
        <v>70.517200000000003</v>
      </c>
      <c r="H5286" s="5">
        <f t="shared" si="897"/>
        <v>49.220700000000008</v>
      </c>
      <c r="I5286" s="5">
        <v>7.375</v>
      </c>
      <c r="J5286" s="16">
        <f t="shared" si="900"/>
        <v>14.75</v>
      </c>
      <c r="K5286" s="5">
        <v>1.19</v>
      </c>
      <c r="L5286" s="4">
        <f t="shared" si="901"/>
        <v>3.1654</v>
      </c>
      <c r="M5286" s="5">
        <v>2.0625</v>
      </c>
      <c r="N5286" s="4">
        <f t="shared" si="902"/>
        <v>2.92875</v>
      </c>
      <c r="O5286" s="5">
        <v>2.5449999999999999</v>
      </c>
      <c r="P5286" s="4">
        <f t="shared" si="906"/>
        <v>1.7051499999999999</v>
      </c>
      <c r="Q5286" s="5">
        <v>2.6347499999999999</v>
      </c>
      <c r="R5286" s="4">
        <f t="shared" si="905"/>
        <v>1.75793</v>
      </c>
      <c r="S5286" s="5">
        <v>9.0999999999999998E-2</v>
      </c>
      <c r="T5286" s="4">
        <f t="shared" si="903"/>
        <v>5.2779999999999994E-2</v>
      </c>
      <c r="U5286" s="5">
        <v>5.8125</v>
      </c>
      <c r="V5286" s="4">
        <f t="shared" si="904"/>
        <v>7.5562500000000004</v>
      </c>
      <c r="W5286" s="5">
        <v>9.1211014838685358</v>
      </c>
      <c r="X5286" s="5">
        <v>6.875</v>
      </c>
      <c r="Y5286" s="5">
        <v>68.174999999999997</v>
      </c>
      <c r="Z5286" s="5">
        <v>14.125</v>
      </c>
      <c r="AA5286" s="5">
        <v>176</v>
      </c>
      <c r="AB5286" s="5">
        <v>8.5000000000000006E-2</v>
      </c>
    </row>
    <row r="5287" spans="1:28">
      <c r="A5287" s="15">
        <v>40398.958333333336</v>
      </c>
      <c r="B5287" s="5">
        <v>0.39</v>
      </c>
      <c r="C5287" s="4">
        <f t="shared" si="907"/>
        <v>0.45239999999999997</v>
      </c>
      <c r="D5287" s="5">
        <v>8.16</v>
      </c>
      <c r="E5287" s="4">
        <f t="shared" si="898"/>
        <v>15.585599999999999</v>
      </c>
      <c r="F5287" s="5">
        <v>32.377499999999998</v>
      </c>
      <c r="G5287" s="4">
        <f t="shared" si="899"/>
        <v>61.841024999999995</v>
      </c>
      <c r="H5287" s="5">
        <f t="shared" si="897"/>
        <v>46.255424999999995</v>
      </c>
      <c r="I5287" s="5">
        <v>1.905</v>
      </c>
      <c r="J5287" s="16">
        <f t="shared" si="900"/>
        <v>3.81</v>
      </c>
      <c r="K5287" s="5">
        <v>1.06</v>
      </c>
      <c r="L5287" s="4">
        <f t="shared" si="901"/>
        <v>2.8196000000000003</v>
      </c>
      <c r="M5287" s="5">
        <v>1.7024999999999999</v>
      </c>
      <c r="N5287" s="4">
        <f t="shared" si="902"/>
        <v>2.4175499999999999</v>
      </c>
      <c r="O5287" s="5">
        <v>3.1324999999999998</v>
      </c>
      <c r="P5287" s="4">
        <f t="shared" si="906"/>
        <v>2.0987749999999998</v>
      </c>
      <c r="Q5287" s="5">
        <v>3.3062499999999999</v>
      </c>
      <c r="R5287" s="4">
        <f t="shared" si="905"/>
        <v>2.2004199999999998</v>
      </c>
      <c r="S5287" s="5">
        <v>0.17524999999999999</v>
      </c>
      <c r="T5287" s="4">
        <f t="shared" si="903"/>
        <v>0.10164499999999999</v>
      </c>
      <c r="U5287" s="5">
        <v>5.1875</v>
      </c>
      <c r="V5287" s="4">
        <f t="shared" si="904"/>
        <v>6.7437500000000004</v>
      </c>
      <c r="W5287" s="5">
        <v>8.8110355870153168</v>
      </c>
      <c r="X5287" s="5">
        <v>7.3125</v>
      </c>
      <c r="Y5287" s="5">
        <v>72.724999999999994</v>
      </c>
      <c r="Z5287" s="5">
        <v>13.05</v>
      </c>
      <c r="AA5287" s="5">
        <v>177.4</v>
      </c>
      <c r="AB5287" s="5">
        <v>0.08</v>
      </c>
    </row>
    <row r="5288" spans="1:28">
      <c r="A5288" s="15">
        <v>40399</v>
      </c>
      <c r="B5288" s="5">
        <v>0.39750000000000002</v>
      </c>
      <c r="C5288" s="4">
        <f t="shared" si="907"/>
        <v>0.46110000000000001</v>
      </c>
      <c r="D5288" s="5">
        <v>26.112500000000001</v>
      </c>
      <c r="E5288" s="4">
        <f t="shared" si="898"/>
        <v>49.874874999999996</v>
      </c>
      <c r="F5288" s="5">
        <v>49.13</v>
      </c>
      <c r="G5288" s="4">
        <f t="shared" si="899"/>
        <v>93.838300000000004</v>
      </c>
      <c r="H5288" s="5">
        <f t="shared" si="897"/>
        <v>43.963425000000008</v>
      </c>
      <c r="I5288" s="5">
        <v>3.3975</v>
      </c>
      <c r="J5288" s="16">
        <f t="shared" si="900"/>
        <v>6.7949999999999999</v>
      </c>
      <c r="K5288" s="5">
        <v>1.4524999999999999</v>
      </c>
      <c r="L5288" s="4">
        <f t="shared" si="901"/>
        <v>3.8636499999999998</v>
      </c>
      <c r="M5288" s="5">
        <v>2.4325000000000001</v>
      </c>
      <c r="N5288" s="4">
        <f t="shared" si="902"/>
        <v>3.4541499999999998</v>
      </c>
      <c r="O5288" s="5">
        <v>2.66</v>
      </c>
      <c r="P5288" s="4">
        <f t="shared" si="906"/>
        <v>1.7822000000000002</v>
      </c>
      <c r="Q5288" s="5">
        <v>2.8167499999999999</v>
      </c>
      <c r="R5288" s="4">
        <f t="shared" si="905"/>
        <v>1.8734050000000002</v>
      </c>
      <c r="S5288" s="5">
        <v>0.15725</v>
      </c>
      <c r="T5288" s="4">
        <f t="shared" si="903"/>
        <v>9.1204999999999994E-2</v>
      </c>
      <c r="U5288" s="5">
        <v>9.5</v>
      </c>
      <c r="V5288" s="4">
        <f t="shared" si="904"/>
        <v>12.35</v>
      </c>
      <c r="W5288" s="5">
        <v>12.164099789433882</v>
      </c>
      <c r="X5288" s="5">
        <v>9.3125</v>
      </c>
      <c r="Y5288" s="5">
        <v>80.849999999999994</v>
      </c>
      <c r="Z5288" s="5">
        <v>12.875</v>
      </c>
      <c r="AA5288" s="5">
        <v>164.556203295584</v>
      </c>
      <c r="AB5288" s="5">
        <v>0.08</v>
      </c>
    </row>
    <row r="5289" spans="1:28">
      <c r="A5289" s="15">
        <v>40399.041666666664</v>
      </c>
      <c r="B5289" s="5">
        <v>0.38500000000000001</v>
      </c>
      <c r="C5289" s="4">
        <f t="shared" si="907"/>
        <v>0.4466</v>
      </c>
      <c r="D5289" s="5">
        <v>15.095000000000001</v>
      </c>
      <c r="E5289" s="4">
        <f t="shared" si="898"/>
        <v>28.83145</v>
      </c>
      <c r="F5289" s="5">
        <v>39.049999999999997</v>
      </c>
      <c r="G5289" s="4">
        <f t="shared" si="899"/>
        <v>74.585499999999996</v>
      </c>
      <c r="H5289" s="5">
        <f t="shared" ref="H5289:H5352" si="908">G5289-E5289</f>
        <v>45.754049999999992</v>
      </c>
      <c r="I5289" s="5">
        <v>0.495</v>
      </c>
      <c r="J5289" s="16">
        <f t="shared" si="900"/>
        <v>0.99</v>
      </c>
      <c r="K5289" s="5">
        <v>1.4524999999999999</v>
      </c>
      <c r="L5289" s="4">
        <f t="shared" si="901"/>
        <v>3.8636499999999998</v>
      </c>
      <c r="M5289" s="5">
        <v>2.8</v>
      </c>
      <c r="N5289" s="4">
        <f t="shared" si="902"/>
        <v>3.9759999999999995</v>
      </c>
      <c r="O5289" s="5">
        <v>2.8925000000000001</v>
      </c>
      <c r="P5289" s="4">
        <f t="shared" si="906"/>
        <v>1.9379750000000002</v>
      </c>
      <c r="Q5289" s="5">
        <v>3.0505</v>
      </c>
      <c r="R5289" s="4">
        <f t="shared" si="905"/>
        <v>2.0287450000000002</v>
      </c>
      <c r="S5289" s="5">
        <v>0.1565</v>
      </c>
      <c r="T5289" s="4">
        <f t="shared" si="903"/>
        <v>9.076999999999999E-2</v>
      </c>
      <c r="U5289" s="5">
        <v>11</v>
      </c>
      <c r="V5289" s="4">
        <f t="shared" si="904"/>
        <v>14.3</v>
      </c>
      <c r="W5289" s="5">
        <v>14.214844078880686</v>
      </c>
      <c r="X5289" s="5">
        <v>10.75</v>
      </c>
      <c r="Y5289" s="5">
        <v>79.95</v>
      </c>
      <c r="Z5289" s="5">
        <v>12.4375</v>
      </c>
      <c r="AA5289" s="5">
        <v>25.099080491846198</v>
      </c>
      <c r="AB5289" s="5">
        <v>8.7499999999999994E-2</v>
      </c>
    </row>
    <row r="5290" spans="1:28">
      <c r="A5290" s="15">
        <v>40399.083333333336</v>
      </c>
      <c r="B5290" s="5">
        <v>0.36</v>
      </c>
      <c r="C5290" s="4">
        <f t="shared" si="907"/>
        <v>0.41759999999999997</v>
      </c>
      <c r="D5290" s="5">
        <v>4.8949999999999996</v>
      </c>
      <c r="E5290" s="4">
        <f t="shared" si="898"/>
        <v>9.3494499999999992</v>
      </c>
      <c r="F5290" s="5">
        <v>22.86</v>
      </c>
      <c r="G5290" s="4">
        <f t="shared" si="899"/>
        <v>43.662599999999998</v>
      </c>
      <c r="H5290" s="5">
        <f t="shared" si="908"/>
        <v>34.31315</v>
      </c>
      <c r="I5290" s="5">
        <v>4.2249999999999996</v>
      </c>
      <c r="J5290" s="16">
        <f t="shared" si="900"/>
        <v>8.4499999999999993</v>
      </c>
      <c r="K5290" s="5">
        <v>1.32</v>
      </c>
      <c r="L5290" s="4">
        <f t="shared" si="901"/>
        <v>3.5112000000000005</v>
      </c>
      <c r="M5290" s="5">
        <v>1.7050000000000001</v>
      </c>
      <c r="N5290" s="4">
        <f t="shared" si="902"/>
        <v>2.4211</v>
      </c>
      <c r="O5290" s="5">
        <v>2.9125000000000001</v>
      </c>
      <c r="P5290" s="4">
        <f t="shared" si="906"/>
        <v>1.9513750000000001</v>
      </c>
      <c r="Q5290" s="5">
        <v>3.0807500000000001</v>
      </c>
      <c r="R5290" s="4">
        <f t="shared" si="905"/>
        <v>2.049105</v>
      </c>
      <c r="S5290" s="5">
        <v>0.16850000000000001</v>
      </c>
      <c r="T5290" s="4">
        <f t="shared" si="903"/>
        <v>9.7729999999999997E-2</v>
      </c>
      <c r="U5290" s="5">
        <v>7.125</v>
      </c>
      <c r="V5290" s="4">
        <f t="shared" si="904"/>
        <v>9.2625000000000011</v>
      </c>
      <c r="W5290" s="5">
        <v>9.8461831164561104</v>
      </c>
      <c r="X5290" s="5">
        <v>8.625</v>
      </c>
      <c r="Y5290" s="5">
        <v>82.125</v>
      </c>
      <c r="Z5290" s="5">
        <v>11.775</v>
      </c>
      <c r="AA5290" s="5">
        <v>16.392621674474402</v>
      </c>
      <c r="AB5290" s="5">
        <v>8.5000000000000006E-2</v>
      </c>
    </row>
    <row r="5291" spans="1:28">
      <c r="A5291" s="15">
        <v>40399.125</v>
      </c>
      <c r="B5291" s="5">
        <v>0.32500000000000001</v>
      </c>
      <c r="C5291" s="4">
        <f t="shared" si="907"/>
        <v>0.377</v>
      </c>
      <c r="D5291" s="5">
        <v>3.1274999999999999</v>
      </c>
      <c r="E5291" s="4">
        <f t="shared" si="898"/>
        <v>5.9735249999999995</v>
      </c>
      <c r="F5291" s="5">
        <v>17.465</v>
      </c>
      <c r="G5291" s="4">
        <f t="shared" si="899"/>
        <v>33.358149999999995</v>
      </c>
      <c r="H5291" s="5">
        <f t="shared" si="908"/>
        <v>27.384624999999996</v>
      </c>
      <c r="I5291" s="5">
        <v>9.3625000000000007</v>
      </c>
      <c r="J5291" s="16">
        <f t="shared" si="900"/>
        <v>18.725000000000001</v>
      </c>
      <c r="K5291" s="5">
        <v>1.06</v>
      </c>
      <c r="L5291" s="4">
        <f t="shared" si="901"/>
        <v>2.8196000000000003</v>
      </c>
      <c r="M5291" s="5">
        <v>1.3374999999999999</v>
      </c>
      <c r="N5291" s="4">
        <f t="shared" si="902"/>
        <v>1.8992499999999999</v>
      </c>
      <c r="O5291" s="5">
        <v>2.7549999999999999</v>
      </c>
      <c r="P5291" s="4">
        <f t="shared" si="906"/>
        <v>1.84585</v>
      </c>
      <c r="Q5291" s="5">
        <v>2.8707500000000001</v>
      </c>
      <c r="R5291" s="4">
        <f t="shared" si="905"/>
        <v>1.91313</v>
      </c>
      <c r="S5291" s="5">
        <v>0.11600000000000001</v>
      </c>
      <c r="T5291" s="4">
        <f t="shared" si="903"/>
        <v>6.7279999999999993E-2</v>
      </c>
      <c r="U5291" s="5">
        <v>9.9375</v>
      </c>
      <c r="V5291" s="4">
        <f t="shared" si="904"/>
        <v>12.918750000000001</v>
      </c>
      <c r="W5291" s="5">
        <v>13.170267391387872</v>
      </c>
      <c r="X5291" s="5">
        <v>8.0625</v>
      </c>
      <c r="Y5291" s="5">
        <v>83.525000000000006</v>
      </c>
      <c r="Z5291" s="5">
        <v>11.925000000000001</v>
      </c>
      <c r="AA5291" s="5">
        <v>337.2085664306</v>
      </c>
      <c r="AB5291" s="5">
        <v>0.08</v>
      </c>
    </row>
    <row r="5292" spans="1:28">
      <c r="A5292" s="15">
        <v>40399.166666666664</v>
      </c>
      <c r="B5292" s="5">
        <v>0.24</v>
      </c>
      <c r="C5292" s="4">
        <f t="shared" si="907"/>
        <v>0.27839999999999998</v>
      </c>
      <c r="D5292" s="5">
        <v>2.9925000000000002</v>
      </c>
      <c r="E5292" s="4">
        <f t="shared" si="898"/>
        <v>5.7156750000000001</v>
      </c>
      <c r="F5292" s="5">
        <v>12.4975</v>
      </c>
      <c r="G5292" s="4">
        <f t="shared" si="899"/>
        <v>23.870225000000001</v>
      </c>
      <c r="H5292" s="5">
        <f t="shared" si="908"/>
        <v>18.15455</v>
      </c>
      <c r="I5292" s="5">
        <v>15.824999999999999</v>
      </c>
      <c r="J5292" s="16">
        <f t="shared" si="900"/>
        <v>31.65</v>
      </c>
      <c r="K5292" s="5">
        <v>1.06</v>
      </c>
      <c r="L5292" s="4">
        <f t="shared" si="901"/>
        <v>2.8196000000000003</v>
      </c>
      <c r="M5292" s="5">
        <v>1.46</v>
      </c>
      <c r="N5292" s="4">
        <f t="shared" si="902"/>
        <v>2.0731999999999999</v>
      </c>
      <c r="O5292" s="5">
        <v>2.6625000000000001</v>
      </c>
      <c r="P5292" s="4">
        <f t="shared" si="906"/>
        <v>1.7838750000000001</v>
      </c>
      <c r="Q5292" s="5">
        <v>2.7494999999999998</v>
      </c>
      <c r="R5292" s="4">
        <f t="shared" si="905"/>
        <v>1.834335</v>
      </c>
      <c r="S5292" s="5">
        <v>8.6999999999999994E-2</v>
      </c>
      <c r="T5292" s="4">
        <f t="shared" si="903"/>
        <v>5.0459999999999991E-2</v>
      </c>
      <c r="U5292" s="5">
        <v>6.125</v>
      </c>
      <c r="V5292" s="4">
        <f t="shared" si="904"/>
        <v>7.9625000000000004</v>
      </c>
      <c r="W5292" s="5">
        <v>8.1684575442814626</v>
      </c>
      <c r="X5292" s="5">
        <v>6.4375</v>
      </c>
      <c r="Y5292" s="5">
        <v>81.724999999999994</v>
      </c>
      <c r="Z5292" s="5">
        <v>11.75</v>
      </c>
      <c r="AA5292" s="5">
        <v>289.77750653329502</v>
      </c>
      <c r="AB5292" s="5">
        <v>8.2500000000000004E-2</v>
      </c>
    </row>
    <row r="5293" spans="1:28">
      <c r="A5293" s="15">
        <v>40399.208333333336</v>
      </c>
      <c r="B5293" s="5">
        <v>0.28249999999999997</v>
      </c>
      <c r="C5293" s="4">
        <f t="shared" si="907"/>
        <v>0.32769999999999994</v>
      </c>
      <c r="D5293" s="5">
        <v>3.8075000000000001</v>
      </c>
      <c r="E5293" s="4">
        <f t="shared" si="898"/>
        <v>7.2723249999999995</v>
      </c>
      <c r="F5293" s="5">
        <v>15.9025</v>
      </c>
      <c r="G5293" s="4">
        <f t="shared" si="899"/>
        <v>30.373774999999998</v>
      </c>
      <c r="H5293" s="5">
        <f t="shared" si="908"/>
        <v>23.10145</v>
      </c>
      <c r="I5293" s="5">
        <v>14.0875</v>
      </c>
      <c r="J5293" s="16">
        <f t="shared" si="900"/>
        <v>28.175000000000001</v>
      </c>
      <c r="K5293" s="5">
        <v>1.06</v>
      </c>
      <c r="L5293" s="4">
        <f t="shared" si="901"/>
        <v>2.8196000000000003</v>
      </c>
      <c r="M5293" s="5">
        <v>1.46</v>
      </c>
      <c r="N5293" s="4">
        <f t="shared" si="902"/>
        <v>2.0731999999999999</v>
      </c>
      <c r="O5293" s="5">
        <v>2.6225000000000001</v>
      </c>
      <c r="P5293" s="4">
        <f t="shared" si="906"/>
        <v>1.7570750000000002</v>
      </c>
      <c r="Q5293" s="5">
        <v>2.7167500000000002</v>
      </c>
      <c r="R5293" s="4">
        <f t="shared" si="905"/>
        <v>1.8118850000000002</v>
      </c>
      <c r="S5293" s="5">
        <v>9.4500000000000001E-2</v>
      </c>
      <c r="T5293" s="4">
        <f t="shared" si="903"/>
        <v>5.4809999999999998E-2</v>
      </c>
      <c r="U5293" s="5">
        <v>6.5</v>
      </c>
      <c r="V5293" s="4">
        <f t="shared" si="904"/>
        <v>8.4500000000000011</v>
      </c>
      <c r="W5293" s="5">
        <v>7.6735259621354022</v>
      </c>
      <c r="X5293" s="5">
        <v>6</v>
      </c>
      <c r="Y5293" s="5">
        <v>79.45</v>
      </c>
      <c r="Z5293" s="5">
        <v>11.925000000000001</v>
      </c>
      <c r="AA5293" s="5">
        <v>179.866616674841</v>
      </c>
      <c r="AB5293" s="5">
        <v>0.08</v>
      </c>
    </row>
    <row r="5294" spans="1:28">
      <c r="A5294" s="15">
        <v>40399.25</v>
      </c>
      <c r="B5294" s="5">
        <v>0.32500000000000001</v>
      </c>
      <c r="C5294" s="4">
        <f t="shared" si="907"/>
        <v>0.377</v>
      </c>
      <c r="D5294" s="5">
        <v>8.6999999999999993</v>
      </c>
      <c r="E5294" s="4">
        <f t="shared" si="898"/>
        <v>16.616999999999997</v>
      </c>
      <c r="F5294" s="5">
        <v>25.984999999999999</v>
      </c>
      <c r="G5294" s="4">
        <f t="shared" si="899"/>
        <v>49.631349999999998</v>
      </c>
      <c r="H5294" s="5">
        <f t="shared" si="908"/>
        <v>33.01435</v>
      </c>
      <c r="I5294" s="5">
        <v>10.11</v>
      </c>
      <c r="J5294" s="16">
        <f t="shared" si="900"/>
        <v>20.22</v>
      </c>
      <c r="K5294" s="5">
        <v>1.45</v>
      </c>
      <c r="L5294" s="4">
        <f t="shared" si="901"/>
        <v>3.8570000000000002</v>
      </c>
      <c r="M5294" s="5">
        <v>1.8274999999999999</v>
      </c>
      <c r="N5294" s="4">
        <f t="shared" si="902"/>
        <v>2.5950499999999996</v>
      </c>
      <c r="O5294" s="5">
        <v>2.4750000000000001</v>
      </c>
      <c r="P5294" s="4">
        <f t="shared" si="906"/>
        <v>1.6582500000000002</v>
      </c>
      <c r="Q5294" s="5">
        <v>2.5830000000000002</v>
      </c>
      <c r="R5294" s="4">
        <f t="shared" si="905"/>
        <v>1.7191500000000002</v>
      </c>
      <c r="S5294" s="5">
        <v>0.105</v>
      </c>
      <c r="T5294" s="4">
        <f t="shared" si="903"/>
        <v>6.0899999999999996E-2</v>
      </c>
      <c r="U5294" s="5">
        <v>10.625</v>
      </c>
      <c r="V5294" s="4">
        <f t="shared" si="904"/>
        <v>13.8125</v>
      </c>
      <c r="W5294" s="5">
        <v>11.249073457869159</v>
      </c>
      <c r="X5294" s="5">
        <v>10.625</v>
      </c>
      <c r="Y5294" s="5">
        <v>75.650000000000006</v>
      </c>
      <c r="Z5294" s="5">
        <v>12.5625</v>
      </c>
      <c r="AA5294" s="5">
        <v>207.07929568720201</v>
      </c>
      <c r="AB5294" s="5">
        <v>0.09</v>
      </c>
    </row>
    <row r="5295" spans="1:28">
      <c r="A5295" s="15">
        <v>40399.291666666664</v>
      </c>
      <c r="B5295" s="5">
        <v>0.32750000000000001</v>
      </c>
      <c r="C5295" s="4">
        <f t="shared" si="907"/>
        <v>0.37990000000000002</v>
      </c>
      <c r="D5295" s="5">
        <v>12.775</v>
      </c>
      <c r="E5295" s="4">
        <f t="shared" si="898"/>
        <v>24.40025</v>
      </c>
      <c r="F5295" s="5">
        <v>30.8125</v>
      </c>
      <c r="G5295" s="4">
        <f t="shared" si="899"/>
        <v>58.851875</v>
      </c>
      <c r="H5295" s="5">
        <f t="shared" si="908"/>
        <v>34.451625</v>
      </c>
      <c r="I5295" s="5">
        <v>11.6</v>
      </c>
      <c r="J5295" s="16">
        <f t="shared" si="900"/>
        <v>23.2</v>
      </c>
      <c r="K5295" s="5">
        <v>1.9775</v>
      </c>
      <c r="L5295" s="4">
        <f t="shared" si="901"/>
        <v>5.2601500000000003</v>
      </c>
      <c r="M5295" s="5">
        <v>2.31</v>
      </c>
      <c r="N5295" s="4">
        <f t="shared" si="902"/>
        <v>3.2801999999999998</v>
      </c>
      <c r="O5295" s="5">
        <v>2.4624999999999999</v>
      </c>
      <c r="P5295" s="4">
        <f t="shared" si="906"/>
        <v>1.649875</v>
      </c>
      <c r="Q5295" s="5">
        <v>2.5819999999999999</v>
      </c>
      <c r="R5295" s="4">
        <f t="shared" si="905"/>
        <v>1.71817</v>
      </c>
      <c r="S5295" s="5">
        <v>0.11774999999999999</v>
      </c>
      <c r="T5295" s="4">
        <f t="shared" si="903"/>
        <v>6.8294999999999995E-2</v>
      </c>
      <c r="U5295" s="5">
        <v>14.625</v>
      </c>
      <c r="V5295" s="4">
        <f t="shared" si="904"/>
        <v>19.012499999999999</v>
      </c>
      <c r="W5295" s="5">
        <v>14.280110820921719</v>
      </c>
      <c r="X5295" s="5">
        <v>13.5625</v>
      </c>
      <c r="Y5295" s="5">
        <v>73.474999999999994</v>
      </c>
      <c r="Z5295" s="5">
        <v>13.675000000000001</v>
      </c>
      <c r="AA5295" s="5">
        <v>212.40000148333101</v>
      </c>
      <c r="AB5295" s="5">
        <v>0.17249999999999999</v>
      </c>
    </row>
    <row r="5296" spans="1:28">
      <c r="A5296" s="15">
        <v>40399.333333333336</v>
      </c>
      <c r="B5296" s="5">
        <v>0.30499999999999999</v>
      </c>
      <c r="C5296" s="4">
        <f t="shared" si="907"/>
        <v>0.35379999999999995</v>
      </c>
      <c r="D5296" s="5">
        <v>10.465</v>
      </c>
      <c r="E5296" s="4">
        <f t="shared" si="898"/>
        <v>19.988149999999997</v>
      </c>
      <c r="F5296" s="5">
        <v>26.41</v>
      </c>
      <c r="G5296" s="4">
        <f t="shared" si="899"/>
        <v>50.443100000000001</v>
      </c>
      <c r="H5296" s="5">
        <f t="shared" si="908"/>
        <v>30.454950000000004</v>
      </c>
      <c r="I5296" s="5">
        <v>15</v>
      </c>
      <c r="J5296" s="16">
        <f t="shared" si="900"/>
        <v>30</v>
      </c>
      <c r="K5296" s="5">
        <v>1.845</v>
      </c>
      <c r="L5296" s="4">
        <f t="shared" si="901"/>
        <v>4.9077000000000002</v>
      </c>
      <c r="M5296" s="5">
        <v>2.4350000000000001</v>
      </c>
      <c r="N5296" s="4">
        <f t="shared" si="902"/>
        <v>3.4577</v>
      </c>
      <c r="O5296" s="5">
        <v>2.4624999999999999</v>
      </c>
      <c r="P5296" s="4">
        <f t="shared" si="906"/>
        <v>1.649875</v>
      </c>
      <c r="Q5296" s="5">
        <v>2.5812499999999998</v>
      </c>
      <c r="R5296" s="4">
        <f t="shared" si="905"/>
        <v>1.71817</v>
      </c>
      <c r="S5296" s="5">
        <v>0.11774999999999999</v>
      </c>
      <c r="T5296" s="4">
        <f t="shared" si="903"/>
        <v>6.8294999999999995E-2</v>
      </c>
      <c r="U5296" s="5">
        <v>15.6875</v>
      </c>
      <c r="V5296" s="4">
        <f t="shared" si="904"/>
        <v>20.393750000000001</v>
      </c>
      <c r="W5296" s="5">
        <v>15.810038231632886</v>
      </c>
      <c r="X5296" s="5">
        <v>11.5625</v>
      </c>
      <c r="Y5296" s="5">
        <v>65.5</v>
      </c>
      <c r="Z5296" s="5">
        <v>15.887499999999999</v>
      </c>
      <c r="AA5296" s="5">
        <v>227.08070222862199</v>
      </c>
      <c r="AB5296" s="5">
        <v>0.29749999999999999</v>
      </c>
    </row>
    <row r="5297" spans="1:29">
      <c r="A5297" s="15">
        <v>40399.375</v>
      </c>
      <c r="B5297" s="5"/>
      <c r="D5297" s="5"/>
      <c r="F5297" s="5"/>
      <c r="H5297" s="5"/>
      <c r="I5297" s="5"/>
      <c r="J5297" s="16"/>
      <c r="K5297" s="5"/>
      <c r="M5297" s="5"/>
      <c r="O5297" s="5"/>
      <c r="Q5297" s="5"/>
      <c r="S5297" s="5"/>
      <c r="U5297" s="5"/>
      <c r="W5297" s="5" t="s">
        <v>14</v>
      </c>
      <c r="X5297" s="5"/>
      <c r="Y5297" s="5"/>
      <c r="Z5297" s="5"/>
      <c r="AA5297" s="5"/>
    </row>
    <row r="5298" spans="1:29">
      <c r="A5298" s="15">
        <v>40399.416666666664</v>
      </c>
      <c r="B5298" s="5"/>
      <c r="D5298" s="5"/>
      <c r="F5298" s="5"/>
      <c r="H5298" s="5"/>
      <c r="I5298" s="5"/>
      <c r="J5298" s="16"/>
      <c r="K5298" s="5"/>
      <c r="M5298" s="5"/>
      <c r="O5298" s="5"/>
      <c r="Q5298" s="5"/>
      <c r="S5298" s="5"/>
      <c r="U5298" s="5"/>
      <c r="W5298" s="5" t="s">
        <v>14</v>
      </c>
      <c r="X5298" s="5"/>
      <c r="Y5298" s="5"/>
      <c r="Z5298" s="5"/>
      <c r="AA5298" s="5"/>
    </row>
    <row r="5299" spans="1:29">
      <c r="A5299" s="15">
        <v>40399.458333333336</v>
      </c>
      <c r="B5299" s="5">
        <v>0.30333333333333301</v>
      </c>
      <c r="C5299" s="4">
        <f t="shared" si="907"/>
        <v>0.35186666666666627</v>
      </c>
      <c r="D5299" s="5">
        <v>7.79</v>
      </c>
      <c r="E5299" s="4">
        <f t="shared" si="898"/>
        <v>14.8789</v>
      </c>
      <c r="F5299" s="5">
        <v>21.773333333333301</v>
      </c>
      <c r="G5299" s="4">
        <f t="shared" si="899"/>
        <v>41.587066666666601</v>
      </c>
      <c r="H5299" s="5">
        <f t="shared" si="908"/>
        <v>26.7081666666666</v>
      </c>
      <c r="I5299" s="5">
        <v>14.9166666666667</v>
      </c>
      <c r="J5299" s="16">
        <f t="shared" si="900"/>
        <v>29.8333333333334</v>
      </c>
      <c r="K5299" s="5">
        <v>1.2333333333333301</v>
      </c>
      <c r="L5299" s="4">
        <f t="shared" si="901"/>
        <v>3.280666666666658</v>
      </c>
      <c r="M5299" s="5">
        <v>2.1133333333333302</v>
      </c>
      <c r="N5299" s="4">
        <f t="shared" si="902"/>
        <v>3.0009333333333288</v>
      </c>
      <c r="O5299" s="5">
        <v>2.4300000000000002</v>
      </c>
      <c r="P5299" s="4">
        <f t="shared" si="906"/>
        <v>1.6281000000000001</v>
      </c>
      <c r="Q5299" s="5">
        <v>2.5110000000000001</v>
      </c>
      <c r="R5299" s="4">
        <f t="shared" si="905"/>
        <v>1.6748866666666669</v>
      </c>
      <c r="S5299" s="5">
        <v>8.0666666666666706E-2</v>
      </c>
      <c r="T5299" s="4">
        <f t="shared" si="903"/>
        <v>4.6786666666666685E-2</v>
      </c>
      <c r="U5299" s="5">
        <v>18.5</v>
      </c>
      <c r="V5299" s="4">
        <f t="shared" si="904"/>
        <v>24.05</v>
      </c>
      <c r="W5299" s="5">
        <v>17.770881218680493</v>
      </c>
      <c r="X5299" s="5">
        <v>11.1666666666667</v>
      </c>
      <c r="Y5299" s="5">
        <v>86.2</v>
      </c>
      <c r="Z5299" s="5">
        <v>15.675000000000001</v>
      </c>
      <c r="AA5299" s="5">
        <v>212.85</v>
      </c>
      <c r="AB5299" s="5">
        <v>0.125</v>
      </c>
      <c r="AC5299" s="5" t="s">
        <v>18</v>
      </c>
    </row>
    <row r="5300" spans="1:29">
      <c r="A5300" s="15">
        <v>40399.5</v>
      </c>
      <c r="B5300" s="5">
        <v>0.34</v>
      </c>
      <c r="C5300" s="4">
        <f t="shared" si="907"/>
        <v>0.39440000000000003</v>
      </c>
      <c r="D5300" s="5">
        <v>9.6449999999999996</v>
      </c>
      <c r="E5300" s="4">
        <f t="shared" si="898"/>
        <v>18.421949999999999</v>
      </c>
      <c r="F5300" s="5">
        <v>24.42</v>
      </c>
      <c r="G5300" s="4">
        <f t="shared" si="899"/>
        <v>46.642200000000003</v>
      </c>
      <c r="H5300" s="5">
        <f t="shared" si="908"/>
        <v>28.220250000000004</v>
      </c>
      <c r="I5300" s="5">
        <v>12.6775</v>
      </c>
      <c r="J5300" s="16">
        <f t="shared" si="900"/>
        <v>25.355</v>
      </c>
      <c r="K5300" s="5">
        <v>1.45</v>
      </c>
      <c r="L5300" s="4">
        <f t="shared" si="901"/>
        <v>3.8570000000000002</v>
      </c>
      <c r="M5300" s="5">
        <v>2.0724999999999998</v>
      </c>
      <c r="N5300" s="4">
        <f t="shared" si="902"/>
        <v>2.9429499999999997</v>
      </c>
      <c r="O5300" s="5">
        <v>2.4474999999999998</v>
      </c>
      <c r="P5300" s="4">
        <f t="shared" si="906"/>
        <v>1.6398249999999999</v>
      </c>
      <c r="Q5300" s="5">
        <v>2.5270000000000001</v>
      </c>
      <c r="R5300" s="4">
        <f t="shared" si="905"/>
        <v>1.6860799999999998</v>
      </c>
      <c r="S5300" s="5">
        <v>7.9750000000000001E-2</v>
      </c>
      <c r="T5300" s="4">
        <f t="shared" si="903"/>
        <v>4.6254999999999998E-2</v>
      </c>
      <c r="U5300" s="5">
        <v>20.4375</v>
      </c>
      <c r="V5300" s="4">
        <f t="shared" si="904"/>
        <v>26.568750000000001</v>
      </c>
      <c r="W5300" s="5">
        <v>20.789213606665538</v>
      </c>
      <c r="X5300" s="5">
        <v>9.6875</v>
      </c>
      <c r="Y5300" s="5">
        <v>88.674999999999997</v>
      </c>
      <c r="Z5300" s="5">
        <v>16.1875</v>
      </c>
      <c r="AA5300" s="5">
        <v>243.323700411103</v>
      </c>
      <c r="AB5300" s="5">
        <v>0.115</v>
      </c>
    </row>
    <row r="5301" spans="1:29">
      <c r="A5301" s="15">
        <v>40399.541666666664</v>
      </c>
      <c r="B5301" s="5">
        <v>0.28499999999999998</v>
      </c>
      <c r="C5301" s="4">
        <f t="shared" si="907"/>
        <v>0.33059999999999995</v>
      </c>
      <c r="D5301" s="5">
        <v>7.1974999999999998</v>
      </c>
      <c r="E5301" s="4">
        <f t="shared" si="898"/>
        <v>13.747224999999998</v>
      </c>
      <c r="F5301" s="5">
        <v>21.157499999999999</v>
      </c>
      <c r="G5301" s="4">
        <f t="shared" si="899"/>
        <v>40.410824999999996</v>
      </c>
      <c r="H5301" s="5">
        <f t="shared" si="908"/>
        <v>26.663599999999995</v>
      </c>
      <c r="I5301" s="5">
        <v>17.317499999999999</v>
      </c>
      <c r="J5301" s="16">
        <f t="shared" si="900"/>
        <v>34.634999999999998</v>
      </c>
      <c r="K5301" s="5">
        <v>1.7124999999999999</v>
      </c>
      <c r="L5301" s="4">
        <f t="shared" si="901"/>
        <v>4.55525</v>
      </c>
      <c r="M5301" s="5">
        <v>2.56</v>
      </c>
      <c r="N5301" s="4">
        <f t="shared" si="902"/>
        <v>3.6351999999999998</v>
      </c>
      <c r="O5301" s="5">
        <v>2.3675000000000002</v>
      </c>
      <c r="P5301" s="4">
        <f t="shared" si="906"/>
        <v>1.5862250000000002</v>
      </c>
      <c r="Q5301" s="5">
        <v>2.444</v>
      </c>
      <c r="R5301" s="4">
        <f t="shared" si="905"/>
        <v>1.6303050000000001</v>
      </c>
      <c r="S5301" s="5">
        <v>7.5999999999999998E-2</v>
      </c>
      <c r="T5301" s="4">
        <f t="shared" si="903"/>
        <v>4.4079999999999994E-2</v>
      </c>
      <c r="U5301" s="5">
        <v>15.3125</v>
      </c>
      <c r="V5301" s="4">
        <f t="shared" si="904"/>
        <v>19.90625</v>
      </c>
      <c r="W5301" s="5">
        <v>16.258693205307079</v>
      </c>
      <c r="X5301" s="5">
        <v>7</v>
      </c>
      <c r="Y5301" s="5">
        <v>83.95</v>
      </c>
      <c r="Z5301" s="5">
        <v>16.850000000000001</v>
      </c>
      <c r="AA5301" s="5">
        <v>231.32986016821499</v>
      </c>
      <c r="AB5301" s="5">
        <v>0.36</v>
      </c>
    </row>
    <row r="5302" spans="1:29">
      <c r="A5302" s="15">
        <v>40399.583333333336</v>
      </c>
      <c r="B5302" s="5">
        <v>0.26500000000000001</v>
      </c>
      <c r="C5302" s="4">
        <f t="shared" si="907"/>
        <v>0.30740000000000001</v>
      </c>
      <c r="D5302" s="5">
        <v>7.88</v>
      </c>
      <c r="E5302" s="4">
        <f t="shared" si="898"/>
        <v>15.050799999999999</v>
      </c>
      <c r="F5302" s="5">
        <v>21.297499999999999</v>
      </c>
      <c r="G5302" s="4">
        <f t="shared" si="899"/>
        <v>40.678224999999998</v>
      </c>
      <c r="H5302" s="5">
        <f t="shared" si="908"/>
        <v>25.627424999999999</v>
      </c>
      <c r="I5302" s="5">
        <v>19.7225</v>
      </c>
      <c r="J5302" s="16">
        <f t="shared" si="900"/>
        <v>39.445</v>
      </c>
      <c r="K5302" s="5">
        <v>1.58</v>
      </c>
      <c r="L5302" s="4">
        <f t="shared" si="901"/>
        <v>4.2028000000000008</v>
      </c>
      <c r="M5302" s="5">
        <v>2.3174999999999999</v>
      </c>
      <c r="N5302" s="4">
        <f t="shared" si="902"/>
        <v>3.2908499999999998</v>
      </c>
      <c r="O5302" s="5">
        <v>2.35</v>
      </c>
      <c r="P5302" s="4">
        <f t="shared" si="906"/>
        <v>1.5745000000000002</v>
      </c>
      <c r="Q5302" s="5">
        <v>2.4115000000000002</v>
      </c>
      <c r="R5302" s="4">
        <f t="shared" si="905"/>
        <v>1.6114750000000002</v>
      </c>
      <c r="S5302" s="5">
        <v>6.3750000000000001E-2</v>
      </c>
      <c r="T5302" s="4">
        <f t="shared" si="903"/>
        <v>3.6975000000000001E-2</v>
      </c>
      <c r="U5302" s="5">
        <v>10.375</v>
      </c>
      <c r="V5302" s="4">
        <f t="shared" si="904"/>
        <v>13.487500000000001</v>
      </c>
      <c r="W5302" s="5">
        <v>9.0959376109363923</v>
      </c>
      <c r="X5302" s="5">
        <v>8.6875</v>
      </c>
      <c r="Y5302" s="5">
        <v>73.7</v>
      </c>
      <c r="Z5302" s="5">
        <v>18.1875</v>
      </c>
      <c r="AA5302" s="5">
        <v>226.292404898809</v>
      </c>
      <c r="AB5302" s="5">
        <v>0.33250000000000002</v>
      </c>
    </row>
    <row r="5303" spans="1:29">
      <c r="A5303" s="15">
        <v>40399.625</v>
      </c>
      <c r="B5303" s="5">
        <v>0.29749999999999999</v>
      </c>
      <c r="C5303" s="4">
        <f t="shared" si="907"/>
        <v>0.34509999999999996</v>
      </c>
      <c r="D5303" s="5">
        <v>24.587499999999999</v>
      </c>
      <c r="E5303" s="4">
        <f t="shared" si="898"/>
        <v>46.962124999999993</v>
      </c>
      <c r="F5303" s="5">
        <v>46</v>
      </c>
      <c r="G5303" s="4">
        <f t="shared" si="899"/>
        <v>87.86</v>
      </c>
      <c r="H5303" s="5">
        <f t="shared" si="908"/>
        <v>40.897875000000006</v>
      </c>
      <c r="I5303" s="5">
        <v>13.5075</v>
      </c>
      <c r="J5303" s="16">
        <f t="shared" si="900"/>
        <v>27.015000000000001</v>
      </c>
      <c r="K5303" s="5">
        <v>2.11</v>
      </c>
      <c r="L5303" s="4">
        <f t="shared" si="901"/>
        <v>5.6125999999999996</v>
      </c>
      <c r="M5303" s="5">
        <v>3.2875000000000001</v>
      </c>
      <c r="N5303" s="4">
        <f t="shared" si="902"/>
        <v>4.6682499999999996</v>
      </c>
      <c r="O5303" s="5">
        <v>2.3424999999999998</v>
      </c>
      <c r="P5303" s="4">
        <f t="shared" si="906"/>
        <v>1.569475</v>
      </c>
      <c r="Q5303" s="5">
        <v>2.4169999999999998</v>
      </c>
      <c r="R5303" s="4">
        <f t="shared" si="905"/>
        <v>1.613845</v>
      </c>
      <c r="S5303" s="5">
        <v>7.6499999999999999E-2</v>
      </c>
      <c r="T5303" s="4">
        <f t="shared" si="903"/>
        <v>4.4369999999999993E-2</v>
      </c>
      <c r="U5303" s="5">
        <v>18.125</v>
      </c>
      <c r="V5303" s="4">
        <f t="shared" si="904"/>
        <v>23.5625</v>
      </c>
      <c r="W5303" s="5">
        <v>18.4024059478526</v>
      </c>
      <c r="X5303" s="5">
        <v>10.25</v>
      </c>
      <c r="Y5303" s="5">
        <v>82.325000000000003</v>
      </c>
      <c r="Z5303" s="5">
        <v>18.162500000000001</v>
      </c>
      <c r="AA5303" s="5">
        <v>174.75472987900599</v>
      </c>
      <c r="AB5303" s="5">
        <v>0.33750000000000002</v>
      </c>
    </row>
    <row r="5304" spans="1:29">
      <c r="A5304" s="15">
        <v>40399.666666666664</v>
      </c>
      <c r="B5304" s="5">
        <v>0.32250000000000001</v>
      </c>
      <c r="C5304" s="4">
        <f t="shared" si="907"/>
        <v>0.37409999999999999</v>
      </c>
      <c r="D5304" s="5">
        <v>39.1175</v>
      </c>
      <c r="E5304" s="4">
        <f t="shared" si="898"/>
        <v>74.714424999999991</v>
      </c>
      <c r="F5304" s="5">
        <v>68.290000000000006</v>
      </c>
      <c r="G5304" s="4">
        <f t="shared" si="899"/>
        <v>130.43389999999999</v>
      </c>
      <c r="H5304" s="5">
        <f t="shared" si="908"/>
        <v>55.719475000000003</v>
      </c>
      <c r="I5304" s="5">
        <v>8.1199999999999992</v>
      </c>
      <c r="J5304" s="16">
        <f t="shared" si="900"/>
        <v>16.239999999999998</v>
      </c>
      <c r="K5304" s="5">
        <v>3.5649999999999999</v>
      </c>
      <c r="L5304" s="4">
        <f t="shared" si="901"/>
        <v>9.4829000000000008</v>
      </c>
      <c r="M5304" s="5">
        <v>5.12</v>
      </c>
      <c r="N5304" s="4">
        <f t="shared" si="902"/>
        <v>7.2703999999999995</v>
      </c>
      <c r="O5304" s="5">
        <v>2.2549999999999999</v>
      </c>
      <c r="P5304" s="4">
        <f t="shared" si="906"/>
        <v>1.51085</v>
      </c>
      <c r="Q5304" s="5">
        <v>2.29</v>
      </c>
      <c r="R5304" s="4">
        <f t="shared" si="905"/>
        <v>1.53115</v>
      </c>
      <c r="S5304" s="5">
        <v>3.5000000000000003E-2</v>
      </c>
      <c r="T5304" s="4">
        <f t="shared" si="903"/>
        <v>2.0300000000000002E-2</v>
      </c>
      <c r="U5304" s="5">
        <v>12.0625</v>
      </c>
      <c r="V5304" s="4">
        <f t="shared" si="904"/>
        <v>15.68125</v>
      </c>
      <c r="W5304" s="5">
        <v>13.589122319144586</v>
      </c>
      <c r="X5304" s="5">
        <v>10.6875</v>
      </c>
      <c r="Y5304" s="5">
        <v>73</v>
      </c>
      <c r="Z5304" s="5">
        <v>18.625</v>
      </c>
      <c r="AA5304" s="5">
        <v>85.478647564630904</v>
      </c>
      <c r="AB5304" s="5">
        <v>0.28999999999999998</v>
      </c>
    </row>
    <row r="5305" spans="1:29">
      <c r="A5305" s="15">
        <v>40399.708333333336</v>
      </c>
      <c r="B5305" s="5">
        <v>0.32750000000000001</v>
      </c>
      <c r="C5305" s="4">
        <f t="shared" si="907"/>
        <v>0.37990000000000002</v>
      </c>
      <c r="D5305" s="5">
        <v>49.71</v>
      </c>
      <c r="E5305" s="4">
        <f t="shared" ref="E5305:E5368" si="909">D5305*1.91</f>
        <v>94.946100000000001</v>
      </c>
      <c r="F5305" s="5">
        <v>84.327500000000001</v>
      </c>
      <c r="G5305" s="4">
        <f t="shared" ref="G5305:G5368" si="910">F5305*1.91</f>
        <v>161.06552500000001</v>
      </c>
      <c r="H5305" s="5">
        <f t="shared" si="908"/>
        <v>66.119425000000007</v>
      </c>
      <c r="I5305" s="5">
        <v>7.29</v>
      </c>
      <c r="J5305" s="16">
        <f t="shared" ref="J5305:J5368" si="911">I5305*2</f>
        <v>14.58</v>
      </c>
      <c r="K5305" s="5">
        <v>3.3025000000000002</v>
      </c>
      <c r="L5305" s="4">
        <f t="shared" ref="L5305:L5368" si="912">K5305*2.66</f>
        <v>8.784650000000001</v>
      </c>
      <c r="M5305" s="5">
        <v>5.2424999999999997</v>
      </c>
      <c r="N5305" s="4">
        <f t="shared" ref="N5305:N5368" si="913">M5305*1.42</f>
        <v>7.4443499999999991</v>
      </c>
      <c r="O5305" s="5">
        <v>2.2675000000000001</v>
      </c>
      <c r="P5305" s="4">
        <f t="shared" si="906"/>
        <v>1.519225</v>
      </c>
      <c r="Q5305" s="5">
        <v>2.3207499999999999</v>
      </c>
      <c r="R5305" s="4">
        <f t="shared" si="905"/>
        <v>1.54982</v>
      </c>
      <c r="S5305" s="5">
        <v>5.2749999999999998E-2</v>
      </c>
      <c r="T5305" s="4">
        <f t="shared" ref="T5305:T5368" si="914">S5305*0.58</f>
        <v>3.0594999999999997E-2</v>
      </c>
      <c r="U5305" s="5">
        <v>10.5625</v>
      </c>
      <c r="V5305" s="4">
        <f t="shared" si="904"/>
        <v>13.731250000000001</v>
      </c>
      <c r="W5305" s="5">
        <v>8.8000856016561109</v>
      </c>
      <c r="X5305" s="5">
        <v>10.625</v>
      </c>
      <c r="Y5305" s="5">
        <v>61.625</v>
      </c>
      <c r="Z5305" s="5">
        <v>19.887499999999999</v>
      </c>
      <c r="AA5305" s="5">
        <v>80.906148388434005</v>
      </c>
      <c r="AB5305" s="5">
        <v>0.17249999999999999</v>
      </c>
    </row>
    <row r="5306" spans="1:29">
      <c r="A5306" s="15">
        <v>40399.75</v>
      </c>
      <c r="B5306" s="5">
        <v>0.32</v>
      </c>
      <c r="C5306" s="4">
        <f t="shared" si="907"/>
        <v>0.37119999999999997</v>
      </c>
      <c r="D5306" s="5">
        <v>43.322499999999998</v>
      </c>
      <c r="E5306" s="4">
        <f t="shared" si="909"/>
        <v>82.745974999999987</v>
      </c>
      <c r="F5306" s="5">
        <v>75.527500000000003</v>
      </c>
      <c r="G5306" s="4">
        <f t="shared" si="910"/>
        <v>144.25752499999999</v>
      </c>
      <c r="H5306" s="5">
        <f t="shared" si="908"/>
        <v>61.51155</v>
      </c>
      <c r="I5306" s="5">
        <v>6.3</v>
      </c>
      <c r="J5306" s="16">
        <f t="shared" si="911"/>
        <v>12.6</v>
      </c>
      <c r="K5306" s="5">
        <v>3.3025000000000002</v>
      </c>
      <c r="L5306" s="4">
        <f t="shared" si="912"/>
        <v>8.784650000000001</v>
      </c>
      <c r="M5306" s="5">
        <v>5.3674999999999997</v>
      </c>
      <c r="N5306" s="4">
        <f t="shared" si="913"/>
        <v>7.6218499999999993</v>
      </c>
      <c r="O5306" s="5">
        <v>2.2675000000000001</v>
      </c>
      <c r="P5306" s="4">
        <f t="shared" si="906"/>
        <v>1.519225</v>
      </c>
      <c r="Q5306" s="5">
        <v>2.3072499999999998</v>
      </c>
      <c r="R5306" s="4">
        <f t="shared" si="905"/>
        <v>1.5427150000000001</v>
      </c>
      <c r="S5306" s="5">
        <v>4.0500000000000001E-2</v>
      </c>
      <c r="T5306" s="4">
        <f t="shared" si="914"/>
        <v>2.349E-2</v>
      </c>
      <c r="U5306" s="5">
        <v>5.25</v>
      </c>
      <c r="V5306" s="4">
        <f t="shared" ref="V5306:V5369" si="915">U5306*1.3</f>
        <v>6.8250000000000002</v>
      </c>
      <c r="W5306" s="5">
        <v>4.27205257838117</v>
      </c>
      <c r="X5306" s="5">
        <v>8.125</v>
      </c>
      <c r="Y5306" s="5">
        <v>64.45</v>
      </c>
      <c r="Z5306" s="5">
        <v>18.587499999999999</v>
      </c>
      <c r="AA5306" s="5">
        <v>94.578038459761402</v>
      </c>
      <c r="AB5306" s="5">
        <v>0.1125</v>
      </c>
    </row>
    <row r="5307" spans="1:29">
      <c r="A5307" s="15">
        <v>40399.791666666664</v>
      </c>
      <c r="B5307" s="5">
        <v>0.3725</v>
      </c>
      <c r="C5307" s="4">
        <f t="shared" si="907"/>
        <v>0.43209999999999998</v>
      </c>
      <c r="D5307" s="5">
        <v>50.924999999999997</v>
      </c>
      <c r="E5307" s="4">
        <f t="shared" si="909"/>
        <v>97.266749999999988</v>
      </c>
      <c r="F5307" s="5">
        <v>85.465000000000003</v>
      </c>
      <c r="G5307" s="4">
        <f t="shared" si="910"/>
        <v>163.23814999999999</v>
      </c>
      <c r="H5307" s="5">
        <f t="shared" si="908"/>
        <v>65.971400000000003</v>
      </c>
      <c r="I5307" s="5">
        <v>1.4924999999999999</v>
      </c>
      <c r="J5307" s="16">
        <f t="shared" si="911"/>
        <v>2.9849999999999999</v>
      </c>
      <c r="K5307" s="5">
        <v>3.5649999999999999</v>
      </c>
      <c r="L5307" s="4">
        <f t="shared" si="912"/>
        <v>9.4829000000000008</v>
      </c>
      <c r="M5307" s="5">
        <v>5.125</v>
      </c>
      <c r="N5307" s="4">
        <f t="shared" si="913"/>
        <v>7.2774999999999999</v>
      </c>
      <c r="O5307" s="5">
        <v>2.3325</v>
      </c>
      <c r="P5307" s="4">
        <f t="shared" si="906"/>
        <v>1.562775</v>
      </c>
      <c r="Q5307" s="5">
        <v>2.3882500000000002</v>
      </c>
      <c r="R5307" s="4">
        <f t="shared" si="905"/>
        <v>1.59598</v>
      </c>
      <c r="S5307" s="5">
        <v>5.7250000000000002E-2</v>
      </c>
      <c r="T5307" s="4">
        <f t="shared" si="914"/>
        <v>3.3204999999999998E-2</v>
      </c>
      <c r="U5307" s="5">
        <v>7.3125</v>
      </c>
      <c r="V5307" s="4">
        <f t="shared" si="915"/>
        <v>9.5062499999999996</v>
      </c>
      <c r="W5307" s="5">
        <v>8.8582531254496146</v>
      </c>
      <c r="X5307" s="5">
        <v>10.0625</v>
      </c>
      <c r="Y5307" s="5">
        <v>70.875</v>
      </c>
      <c r="Z5307" s="5">
        <v>16.925000000000001</v>
      </c>
      <c r="AA5307" s="5">
        <v>32.8515848659844</v>
      </c>
      <c r="AB5307" s="5">
        <v>8.7499999999999994E-2</v>
      </c>
    </row>
    <row r="5308" spans="1:29">
      <c r="A5308" s="15">
        <v>40399.833333333336</v>
      </c>
      <c r="B5308" s="5">
        <v>0.48749999999999999</v>
      </c>
      <c r="C5308" s="4">
        <f t="shared" si="907"/>
        <v>0.5655</v>
      </c>
      <c r="D5308" s="5">
        <v>56.082500000000003</v>
      </c>
      <c r="E5308" s="4">
        <f t="shared" si="909"/>
        <v>107.117575</v>
      </c>
      <c r="F5308" s="5">
        <v>91.142499999999998</v>
      </c>
      <c r="G5308" s="4">
        <f t="shared" si="910"/>
        <v>174.08217499999998</v>
      </c>
      <c r="H5308" s="5">
        <f t="shared" si="908"/>
        <v>66.964599999999976</v>
      </c>
      <c r="I5308" s="5">
        <v>0.16500000000000001</v>
      </c>
      <c r="J5308" s="16">
        <f t="shared" si="911"/>
        <v>0.33</v>
      </c>
      <c r="K5308" s="5">
        <v>2.64</v>
      </c>
      <c r="L5308" s="4">
        <f t="shared" si="912"/>
        <v>7.0224000000000011</v>
      </c>
      <c r="M5308" s="5">
        <v>5.2424999999999997</v>
      </c>
      <c r="N5308" s="4">
        <f t="shared" si="913"/>
        <v>7.4443499999999991</v>
      </c>
      <c r="O5308" s="5">
        <v>2.7</v>
      </c>
      <c r="P5308" s="4">
        <f t="shared" si="906"/>
        <v>1.8090000000000002</v>
      </c>
      <c r="Q5308" s="5">
        <v>2.9104999999999999</v>
      </c>
      <c r="R5308" s="4">
        <f t="shared" si="905"/>
        <v>1.9310900000000002</v>
      </c>
      <c r="S5308" s="5">
        <v>0.21049999999999999</v>
      </c>
      <c r="T5308" s="4">
        <f t="shared" si="914"/>
        <v>0.12208999999999999</v>
      </c>
      <c r="U5308" s="5">
        <v>9.875</v>
      </c>
      <c r="V5308" s="4">
        <f t="shared" si="915"/>
        <v>12.8375</v>
      </c>
      <c r="W5308" s="5">
        <v>8.962991406082633</v>
      </c>
      <c r="X5308" s="5">
        <v>11.75</v>
      </c>
      <c r="Y5308" s="5">
        <v>76.375</v>
      </c>
      <c r="Z5308" s="5">
        <v>15.875</v>
      </c>
      <c r="AA5308" s="5">
        <v>326.32112204116902</v>
      </c>
      <c r="AB5308" s="5">
        <v>0.08</v>
      </c>
    </row>
    <row r="5309" spans="1:29">
      <c r="A5309" s="15">
        <v>40399.875</v>
      </c>
      <c r="B5309" s="5">
        <v>0.45250000000000001</v>
      </c>
      <c r="C5309" s="4">
        <f t="shared" si="907"/>
        <v>0.52490000000000003</v>
      </c>
      <c r="D5309" s="5">
        <v>50.917499999999997</v>
      </c>
      <c r="E5309" s="4">
        <f t="shared" si="909"/>
        <v>97.252424999999988</v>
      </c>
      <c r="F5309" s="5">
        <v>83.76</v>
      </c>
      <c r="G5309" s="4">
        <f t="shared" si="910"/>
        <v>159.98160000000001</v>
      </c>
      <c r="H5309" s="5">
        <f t="shared" si="908"/>
        <v>62.729175000000026</v>
      </c>
      <c r="I5309" s="5">
        <v>0.66249999999999998</v>
      </c>
      <c r="J5309" s="16">
        <f t="shared" si="911"/>
        <v>1.325</v>
      </c>
      <c r="K5309" s="5">
        <v>3.8275000000000001</v>
      </c>
      <c r="L5309" s="4">
        <f t="shared" si="912"/>
        <v>10.181150000000001</v>
      </c>
      <c r="M5309" s="5">
        <v>5.7324999999999999</v>
      </c>
      <c r="N5309" s="4">
        <f t="shared" si="913"/>
        <v>8.1401500000000002</v>
      </c>
      <c r="O5309" s="5">
        <v>2.6675</v>
      </c>
      <c r="P5309" s="4">
        <f t="shared" si="906"/>
        <v>1.7872250000000001</v>
      </c>
      <c r="Q5309" s="5">
        <v>2.8402500000000002</v>
      </c>
      <c r="R5309" s="4">
        <f t="shared" si="905"/>
        <v>1.88771</v>
      </c>
      <c r="S5309" s="5">
        <v>0.17324999999999999</v>
      </c>
      <c r="T5309" s="4">
        <f t="shared" si="914"/>
        <v>0.10048499999999999</v>
      </c>
      <c r="U5309" s="5">
        <v>19.5</v>
      </c>
      <c r="V5309" s="4">
        <f t="shared" si="915"/>
        <v>25.35</v>
      </c>
      <c r="W5309" s="5">
        <v>19.674590399367389</v>
      </c>
      <c r="X5309" s="5">
        <v>17.8125</v>
      </c>
      <c r="Y5309" s="5">
        <v>81.174999999999997</v>
      </c>
      <c r="Z5309" s="5">
        <v>15.65</v>
      </c>
      <c r="AA5309" s="5">
        <v>142.97339331178301</v>
      </c>
      <c r="AB5309" s="5">
        <v>9.7500000000000003E-2</v>
      </c>
    </row>
    <row r="5310" spans="1:29">
      <c r="A5310" s="15">
        <v>40399.916666666664</v>
      </c>
      <c r="B5310" s="5">
        <v>0.3725</v>
      </c>
      <c r="C5310" s="4">
        <f t="shared" si="907"/>
        <v>0.43209999999999998</v>
      </c>
      <c r="D5310" s="5">
        <v>40.322499999999998</v>
      </c>
      <c r="E5310" s="4">
        <f t="shared" si="909"/>
        <v>77.015974999999997</v>
      </c>
      <c r="F5310" s="5">
        <v>70.557500000000005</v>
      </c>
      <c r="G5310" s="4">
        <f t="shared" si="910"/>
        <v>134.764825</v>
      </c>
      <c r="H5310" s="5">
        <f t="shared" si="908"/>
        <v>57.748850000000004</v>
      </c>
      <c r="I5310" s="5">
        <v>0.99250000000000005</v>
      </c>
      <c r="J5310" s="16">
        <f t="shared" si="911"/>
        <v>1.9850000000000001</v>
      </c>
      <c r="K5310" s="5">
        <v>2.375</v>
      </c>
      <c r="L5310" s="4">
        <f t="shared" si="912"/>
        <v>6.3175000000000008</v>
      </c>
      <c r="M5310" s="5">
        <v>3.9024999999999999</v>
      </c>
      <c r="N5310" s="4">
        <f t="shared" si="913"/>
        <v>5.5415499999999991</v>
      </c>
      <c r="O5310" s="5">
        <v>2.62</v>
      </c>
      <c r="P5310" s="4">
        <f t="shared" si="906"/>
        <v>1.7554000000000001</v>
      </c>
      <c r="Q5310" s="5">
        <v>2.7322500000000001</v>
      </c>
      <c r="R5310" s="4">
        <f t="shared" si="905"/>
        <v>1.8202150000000001</v>
      </c>
      <c r="S5310" s="5">
        <v>0.11175</v>
      </c>
      <c r="T5310" s="4">
        <f t="shared" si="914"/>
        <v>6.4814999999999998E-2</v>
      </c>
      <c r="U5310" s="5">
        <v>14</v>
      </c>
      <c r="V5310" s="4">
        <f t="shared" si="915"/>
        <v>18.2</v>
      </c>
      <c r="W5310" s="5">
        <v>13.305209432164117</v>
      </c>
      <c r="X5310" s="5">
        <v>14.1875</v>
      </c>
      <c r="Y5310" s="5">
        <v>79.924999999999997</v>
      </c>
      <c r="Z5310" s="5">
        <v>15.237500000000001</v>
      </c>
      <c r="AA5310" s="5">
        <v>40.099812092618102</v>
      </c>
      <c r="AB5310" s="5">
        <v>8.5000000000000006E-2</v>
      </c>
    </row>
    <row r="5311" spans="1:29">
      <c r="A5311" s="15">
        <v>40399.958333333336</v>
      </c>
      <c r="B5311" s="5">
        <v>0.4</v>
      </c>
      <c r="C5311" s="4">
        <f t="shared" si="907"/>
        <v>0.46399999999999997</v>
      </c>
      <c r="D5311" s="5">
        <v>33.802500000000002</v>
      </c>
      <c r="E5311" s="4">
        <f t="shared" si="909"/>
        <v>64.562775000000002</v>
      </c>
      <c r="F5311" s="5">
        <v>61.1875</v>
      </c>
      <c r="G5311" s="4">
        <f t="shared" si="910"/>
        <v>116.86812499999999</v>
      </c>
      <c r="H5311" s="5">
        <f t="shared" si="908"/>
        <v>52.30534999999999</v>
      </c>
      <c r="I5311" s="5">
        <v>0.57750000000000001</v>
      </c>
      <c r="J5311" s="16">
        <f t="shared" si="911"/>
        <v>1.155</v>
      </c>
      <c r="K5311" s="5">
        <v>2.375</v>
      </c>
      <c r="L5311" s="4">
        <f t="shared" si="912"/>
        <v>6.3175000000000008</v>
      </c>
      <c r="M5311" s="5">
        <v>3.66</v>
      </c>
      <c r="N5311" s="4">
        <f t="shared" si="913"/>
        <v>5.1971999999999996</v>
      </c>
      <c r="O5311" s="5">
        <v>2.5299999999999998</v>
      </c>
      <c r="P5311" s="4">
        <f t="shared" si="906"/>
        <v>1.6951000000000001</v>
      </c>
      <c r="Q5311" s="5">
        <v>2.6367500000000001</v>
      </c>
      <c r="R5311" s="4">
        <f t="shared" ref="R5311:R5374" si="916">P5311+T5311</f>
        <v>1.7577400000000001</v>
      </c>
      <c r="S5311" s="5">
        <v>0.108</v>
      </c>
      <c r="T5311" s="4">
        <f t="shared" si="914"/>
        <v>6.2640000000000001E-2</v>
      </c>
      <c r="U5311" s="5">
        <v>4.8125</v>
      </c>
      <c r="V5311" s="4">
        <f t="shared" si="915"/>
        <v>6.2562500000000005</v>
      </c>
      <c r="W5311" s="5">
        <v>5.1939869101321356</v>
      </c>
      <c r="X5311" s="5">
        <v>7.1875</v>
      </c>
      <c r="Y5311" s="5">
        <v>83.075000000000003</v>
      </c>
      <c r="Z5311" s="5">
        <v>14.237500000000001</v>
      </c>
      <c r="AA5311" s="5">
        <v>30.150000038077199</v>
      </c>
      <c r="AB5311" s="5">
        <v>0.08</v>
      </c>
    </row>
    <row r="5312" spans="1:29">
      <c r="A5312" s="15">
        <v>40400</v>
      </c>
      <c r="B5312" s="5">
        <v>0.42</v>
      </c>
      <c r="C5312" s="4">
        <f t="shared" si="907"/>
        <v>0.48719999999999997</v>
      </c>
      <c r="D5312" s="5">
        <v>34.615000000000002</v>
      </c>
      <c r="E5312" s="4">
        <f t="shared" si="909"/>
        <v>66.114649999999997</v>
      </c>
      <c r="F5312" s="5">
        <v>58.912500000000001</v>
      </c>
      <c r="G5312" s="4">
        <f t="shared" si="910"/>
        <v>112.522875</v>
      </c>
      <c r="H5312" s="5">
        <f t="shared" si="908"/>
        <v>46.408225000000002</v>
      </c>
      <c r="I5312" s="5">
        <v>1.49</v>
      </c>
      <c r="J5312" s="16">
        <f t="shared" si="911"/>
        <v>2.98</v>
      </c>
      <c r="K5312" s="5">
        <v>2.375</v>
      </c>
      <c r="L5312" s="4">
        <f t="shared" si="912"/>
        <v>6.3175000000000008</v>
      </c>
      <c r="M5312" s="5">
        <v>4.3925000000000001</v>
      </c>
      <c r="N5312" s="4">
        <f t="shared" si="913"/>
        <v>6.2373500000000002</v>
      </c>
      <c r="O5312" s="5">
        <v>2.7149999999999999</v>
      </c>
      <c r="P5312" s="4">
        <f t="shared" si="906"/>
        <v>1.8190500000000001</v>
      </c>
      <c r="Q5312" s="5">
        <v>2.8872499999999999</v>
      </c>
      <c r="R5312" s="4">
        <f t="shared" si="916"/>
        <v>1.91852</v>
      </c>
      <c r="S5312" s="5">
        <v>0.17150000000000001</v>
      </c>
      <c r="T5312" s="4">
        <f t="shared" si="914"/>
        <v>9.9470000000000003E-2</v>
      </c>
      <c r="U5312" s="5">
        <v>7.6875</v>
      </c>
      <c r="V5312" s="4">
        <f t="shared" si="915"/>
        <v>9.9937500000000004</v>
      </c>
      <c r="W5312" s="5">
        <v>6.9303125887086612</v>
      </c>
      <c r="X5312" s="5">
        <v>8</v>
      </c>
      <c r="Y5312" s="5">
        <v>84.224999999999994</v>
      </c>
      <c r="Z5312" s="5">
        <v>13.4</v>
      </c>
      <c r="AA5312" s="5">
        <v>29.050261243175299</v>
      </c>
      <c r="AB5312" s="5">
        <v>0.08</v>
      </c>
    </row>
    <row r="5313" spans="1:28">
      <c r="A5313" s="15">
        <v>40400.041666666664</v>
      </c>
      <c r="B5313" s="5">
        <v>0.4</v>
      </c>
      <c r="C5313" s="4">
        <f t="shared" si="907"/>
        <v>0.46399999999999997</v>
      </c>
      <c r="D5313" s="5">
        <v>15.202500000000001</v>
      </c>
      <c r="E5313" s="4">
        <f t="shared" si="909"/>
        <v>29.036774999999999</v>
      </c>
      <c r="F5313" s="5">
        <v>33.927500000000002</v>
      </c>
      <c r="G5313" s="4">
        <f t="shared" si="910"/>
        <v>64.801524999999998</v>
      </c>
      <c r="H5313" s="5">
        <f t="shared" si="908"/>
        <v>35.764749999999999</v>
      </c>
      <c r="I5313" s="5">
        <v>0.83</v>
      </c>
      <c r="J5313" s="16">
        <f t="shared" si="911"/>
        <v>1.66</v>
      </c>
      <c r="K5313" s="5">
        <v>1.845</v>
      </c>
      <c r="L5313" s="4">
        <f t="shared" si="912"/>
        <v>4.9077000000000002</v>
      </c>
      <c r="M5313" s="5">
        <v>2.44</v>
      </c>
      <c r="N5313" s="4">
        <f t="shared" si="913"/>
        <v>3.4647999999999999</v>
      </c>
      <c r="O5313" s="5">
        <v>2.7</v>
      </c>
      <c r="P5313" s="4">
        <f t="shared" si="906"/>
        <v>1.8090000000000002</v>
      </c>
      <c r="Q5313" s="5">
        <v>2.8737499999999998</v>
      </c>
      <c r="R5313" s="4">
        <f t="shared" si="916"/>
        <v>1.9087600000000002</v>
      </c>
      <c r="S5313" s="5">
        <v>0.17199999999999999</v>
      </c>
      <c r="T5313" s="4">
        <f t="shared" si="914"/>
        <v>9.9759999999999988E-2</v>
      </c>
      <c r="U5313" s="5">
        <v>7.1875</v>
      </c>
      <c r="V5313" s="4">
        <f t="shared" si="915"/>
        <v>9.34375</v>
      </c>
      <c r="W5313" s="5">
        <v>7.5387715327218192</v>
      </c>
      <c r="X5313" s="5">
        <v>7.125</v>
      </c>
      <c r="Y5313" s="5">
        <v>87.125</v>
      </c>
      <c r="Z5313" s="5">
        <v>13.55</v>
      </c>
      <c r="AA5313" s="5">
        <v>30.1</v>
      </c>
      <c r="AB5313" s="5">
        <v>0.08</v>
      </c>
    </row>
    <row r="5314" spans="1:28">
      <c r="A5314" s="15">
        <v>40400.083333333336</v>
      </c>
      <c r="B5314" s="5">
        <v>0.39750000000000002</v>
      </c>
      <c r="C5314" s="4">
        <f t="shared" si="907"/>
        <v>0.46110000000000001</v>
      </c>
      <c r="D5314" s="5">
        <v>9.6349999999999998</v>
      </c>
      <c r="E5314" s="4">
        <f t="shared" si="909"/>
        <v>18.402849999999997</v>
      </c>
      <c r="F5314" s="5">
        <v>27.254999999999999</v>
      </c>
      <c r="G5314" s="4">
        <f t="shared" si="910"/>
        <v>52.057049999999997</v>
      </c>
      <c r="H5314" s="5">
        <f t="shared" si="908"/>
        <v>33.654200000000003</v>
      </c>
      <c r="I5314" s="5">
        <v>0.495</v>
      </c>
      <c r="J5314" s="16">
        <f t="shared" si="911"/>
        <v>0.99</v>
      </c>
      <c r="K5314" s="5">
        <v>1.58</v>
      </c>
      <c r="L5314" s="4">
        <f t="shared" si="912"/>
        <v>4.2028000000000008</v>
      </c>
      <c r="M5314" s="5">
        <v>2.3174999999999999</v>
      </c>
      <c r="N5314" s="4">
        <f t="shared" si="913"/>
        <v>3.2908499999999998</v>
      </c>
      <c r="O5314" s="5">
        <v>2.585</v>
      </c>
      <c r="P5314" s="4">
        <f t="shared" si="906"/>
        <v>1.7319500000000001</v>
      </c>
      <c r="Q5314" s="5">
        <v>2.722</v>
      </c>
      <c r="R5314" s="4">
        <f t="shared" si="916"/>
        <v>1.8117000000000001</v>
      </c>
      <c r="S5314" s="5">
        <v>0.13750000000000001</v>
      </c>
      <c r="T5314" s="4">
        <f t="shared" si="914"/>
        <v>7.9750000000000001E-2</v>
      </c>
      <c r="U5314" s="5">
        <v>1.375</v>
      </c>
      <c r="V5314" s="4">
        <f t="shared" si="915"/>
        <v>1.7875000000000001</v>
      </c>
      <c r="W5314" s="5">
        <v>1.8052862709622575</v>
      </c>
      <c r="X5314" s="5">
        <v>4.375</v>
      </c>
      <c r="Y5314" s="5">
        <v>87.3</v>
      </c>
      <c r="Z5314" s="5">
        <v>12.5875</v>
      </c>
      <c r="AA5314" s="5">
        <v>30</v>
      </c>
      <c r="AB5314" s="5">
        <v>0.08</v>
      </c>
    </row>
    <row r="5315" spans="1:28">
      <c r="A5315" s="15">
        <v>40400.125</v>
      </c>
      <c r="B5315" s="5">
        <v>0.46250000000000002</v>
      </c>
      <c r="C5315" s="4">
        <f t="shared" si="907"/>
        <v>0.53649999999999998</v>
      </c>
      <c r="D5315" s="5">
        <v>11.807499999999999</v>
      </c>
      <c r="E5315" s="4">
        <f t="shared" si="909"/>
        <v>22.552324999999996</v>
      </c>
      <c r="F5315" s="5">
        <v>27.965</v>
      </c>
      <c r="G5315" s="4">
        <f t="shared" si="910"/>
        <v>53.413149999999995</v>
      </c>
      <c r="H5315" s="5">
        <f t="shared" si="908"/>
        <v>30.860824999999998</v>
      </c>
      <c r="I5315" s="5">
        <v>0.41249999999999998</v>
      </c>
      <c r="J5315" s="16">
        <f t="shared" si="911"/>
        <v>0.82499999999999996</v>
      </c>
      <c r="K5315" s="5">
        <v>1.845</v>
      </c>
      <c r="L5315" s="4">
        <f t="shared" si="912"/>
        <v>4.9077000000000002</v>
      </c>
      <c r="M5315" s="5">
        <v>2.3174999999999999</v>
      </c>
      <c r="N5315" s="4">
        <f t="shared" si="913"/>
        <v>3.2908499999999998</v>
      </c>
      <c r="O5315" s="5">
        <v>2.83</v>
      </c>
      <c r="P5315" s="4">
        <f t="shared" si="906"/>
        <v>1.8961000000000001</v>
      </c>
      <c r="Q5315" s="5">
        <v>2.9787499999999998</v>
      </c>
      <c r="R5315" s="4">
        <f t="shared" si="916"/>
        <v>1.9826650000000001</v>
      </c>
      <c r="S5315" s="5">
        <v>0.14924999999999999</v>
      </c>
      <c r="T5315" s="4">
        <f t="shared" si="914"/>
        <v>8.6564999999999989E-2</v>
      </c>
      <c r="U5315" s="5">
        <v>1.5833333333333299</v>
      </c>
      <c r="V5315" s="4">
        <f t="shared" si="915"/>
        <v>2.0583333333333291</v>
      </c>
      <c r="W5315" s="5">
        <v>0.99195021518888105</v>
      </c>
      <c r="X5315" s="5">
        <v>5.625</v>
      </c>
      <c r="Y5315" s="5">
        <v>88.1</v>
      </c>
      <c r="Z5315" s="5">
        <v>12.137499999999999</v>
      </c>
      <c r="AA5315" s="5">
        <v>30</v>
      </c>
      <c r="AB5315" s="5">
        <v>0.08</v>
      </c>
    </row>
    <row r="5316" spans="1:28">
      <c r="A5316" s="15">
        <v>40400.166666666664</v>
      </c>
      <c r="B5316" s="5">
        <v>0.36499999999999999</v>
      </c>
      <c r="C5316" s="4">
        <f t="shared" si="907"/>
        <v>0.42339999999999994</v>
      </c>
      <c r="D5316" s="5">
        <v>16.147500000000001</v>
      </c>
      <c r="E5316" s="4">
        <f t="shared" si="909"/>
        <v>30.841725</v>
      </c>
      <c r="F5316" s="5">
        <v>30.805</v>
      </c>
      <c r="G5316" s="4">
        <f t="shared" si="910"/>
        <v>58.83755</v>
      </c>
      <c r="H5316" s="5">
        <f t="shared" si="908"/>
        <v>27.995825</v>
      </c>
      <c r="I5316" s="5">
        <v>1.49</v>
      </c>
      <c r="J5316" s="16">
        <f t="shared" si="911"/>
        <v>2.98</v>
      </c>
      <c r="K5316" s="5">
        <v>1.7124999999999999</v>
      </c>
      <c r="L5316" s="4">
        <f t="shared" si="912"/>
        <v>4.55525</v>
      </c>
      <c r="M5316" s="5">
        <v>2.1949999999999998</v>
      </c>
      <c r="N5316" s="4">
        <f t="shared" si="913"/>
        <v>3.1168999999999998</v>
      </c>
      <c r="O5316" s="5">
        <v>2.6124999999999998</v>
      </c>
      <c r="P5316" s="4">
        <f t="shared" si="906"/>
        <v>1.750375</v>
      </c>
      <c r="Q5316" s="5">
        <v>2.7262499999999998</v>
      </c>
      <c r="R5316" s="4">
        <f t="shared" si="916"/>
        <v>1.8149</v>
      </c>
      <c r="S5316" s="5">
        <v>0.11125</v>
      </c>
      <c r="T5316" s="4">
        <f t="shared" si="914"/>
        <v>6.4524999999999999E-2</v>
      </c>
      <c r="U5316" s="5">
        <v>1.625</v>
      </c>
      <c r="V5316" s="4">
        <f t="shared" si="915"/>
        <v>2.1125000000000003</v>
      </c>
      <c r="W5316" s="5">
        <v>2.0906332262875793</v>
      </c>
      <c r="X5316" s="5">
        <v>5.1875</v>
      </c>
      <c r="Y5316" s="5">
        <v>88.4</v>
      </c>
      <c r="Z5316" s="5">
        <v>11.6625</v>
      </c>
      <c r="AA5316" s="5">
        <v>30</v>
      </c>
      <c r="AB5316" s="5">
        <v>0.08</v>
      </c>
    </row>
    <row r="5317" spans="1:28">
      <c r="A5317" s="15">
        <v>40400.208333333336</v>
      </c>
      <c r="B5317" s="5">
        <v>0.41</v>
      </c>
      <c r="C5317" s="4">
        <f t="shared" si="907"/>
        <v>0.47559999999999991</v>
      </c>
      <c r="D5317" s="5">
        <v>8.5500000000000007</v>
      </c>
      <c r="E5317" s="4">
        <f t="shared" si="909"/>
        <v>16.330500000000001</v>
      </c>
      <c r="F5317" s="5">
        <v>22.852499999999999</v>
      </c>
      <c r="G5317" s="4">
        <f t="shared" si="910"/>
        <v>43.648274999999998</v>
      </c>
      <c r="H5317" s="5">
        <f t="shared" si="908"/>
        <v>27.317774999999997</v>
      </c>
      <c r="I5317" s="5">
        <v>2.2349999999999999</v>
      </c>
      <c r="J5317" s="16">
        <f t="shared" si="911"/>
        <v>4.47</v>
      </c>
      <c r="K5317" s="5">
        <v>1.58</v>
      </c>
      <c r="L5317" s="4">
        <f t="shared" si="912"/>
        <v>4.2028000000000008</v>
      </c>
      <c r="M5317" s="5">
        <v>2.1949999999999998</v>
      </c>
      <c r="N5317" s="4">
        <f t="shared" si="913"/>
        <v>3.1168999999999998</v>
      </c>
      <c r="O5317" s="5">
        <v>2.6524999999999999</v>
      </c>
      <c r="P5317" s="4">
        <f t="shared" si="906"/>
        <v>1.7771749999999999</v>
      </c>
      <c r="Q5317" s="5">
        <v>2.7632500000000002</v>
      </c>
      <c r="R5317" s="4">
        <f t="shared" si="916"/>
        <v>1.8411199999999999</v>
      </c>
      <c r="S5317" s="5">
        <v>0.11025</v>
      </c>
      <c r="T5317" s="4">
        <f t="shared" si="914"/>
        <v>6.3945000000000002E-2</v>
      </c>
      <c r="U5317" s="5">
        <v>6.625</v>
      </c>
      <c r="V5317" s="4">
        <f t="shared" si="915"/>
        <v>8.6125000000000007</v>
      </c>
      <c r="W5317" s="5">
        <v>6.1100820934367235</v>
      </c>
      <c r="X5317" s="5">
        <v>7</v>
      </c>
      <c r="Y5317" s="5">
        <v>89.375</v>
      </c>
      <c r="Z5317" s="5">
        <v>12.0625</v>
      </c>
      <c r="AA5317" s="5">
        <v>344.73683605385799</v>
      </c>
      <c r="AB5317" s="5">
        <v>0.08</v>
      </c>
    </row>
    <row r="5318" spans="1:28">
      <c r="A5318" s="15">
        <v>40400.25</v>
      </c>
      <c r="B5318" s="5">
        <v>0.45</v>
      </c>
      <c r="C5318" s="4">
        <f t="shared" si="907"/>
        <v>0.52200000000000002</v>
      </c>
      <c r="D5318" s="5">
        <v>20.355</v>
      </c>
      <c r="E5318" s="4">
        <f t="shared" si="909"/>
        <v>38.878050000000002</v>
      </c>
      <c r="F5318" s="5">
        <v>38.895000000000003</v>
      </c>
      <c r="G5318" s="4">
        <f t="shared" si="910"/>
        <v>74.289450000000002</v>
      </c>
      <c r="H5318" s="5">
        <f t="shared" si="908"/>
        <v>35.4114</v>
      </c>
      <c r="I5318" s="5">
        <v>0.745</v>
      </c>
      <c r="J5318" s="16">
        <f t="shared" si="911"/>
        <v>1.49</v>
      </c>
      <c r="K5318" s="5">
        <v>1.845</v>
      </c>
      <c r="L5318" s="4">
        <f t="shared" si="912"/>
        <v>4.9077000000000002</v>
      </c>
      <c r="M5318" s="5">
        <v>2.6850000000000001</v>
      </c>
      <c r="N5318" s="4">
        <f t="shared" si="913"/>
        <v>3.8127</v>
      </c>
      <c r="O5318" s="5">
        <v>2.6375000000000002</v>
      </c>
      <c r="P5318" s="4">
        <f t="shared" si="906"/>
        <v>1.7671250000000003</v>
      </c>
      <c r="Q5318" s="5">
        <v>2.7745000000000002</v>
      </c>
      <c r="R5318" s="4">
        <f t="shared" si="916"/>
        <v>1.8457150000000002</v>
      </c>
      <c r="S5318" s="5">
        <v>0.13550000000000001</v>
      </c>
      <c r="T5318" s="4">
        <f t="shared" si="914"/>
        <v>7.8589999999999993E-2</v>
      </c>
      <c r="U5318" s="5">
        <v>14.75</v>
      </c>
      <c r="V5318" s="4">
        <f t="shared" si="915"/>
        <v>19.175000000000001</v>
      </c>
      <c r="W5318" s="5">
        <v>14.08215679219542</v>
      </c>
      <c r="X5318" s="5">
        <v>12.125</v>
      </c>
      <c r="Y5318" s="5">
        <v>89.775000000000006</v>
      </c>
      <c r="Z5318" s="5">
        <v>12.5</v>
      </c>
      <c r="AA5318" s="5">
        <v>297.64003789186802</v>
      </c>
      <c r="AB5318" s="5">
        <v>0.08</v>
      </c>
    </row>
    <row r="5319" spans="1:28">
      <c r="A5319" s="15">
        <v>40400.291666666664</v>
      </c>
      <c r="B5319" s="5">
        <v>0.50249999999999995</v>
      </c>
      <c r="C5319" s="4">
        <f t="shared" si="907"/>
        <v>0.58289999999999986</v>
      </c>
      <c r="D5319" s="5">
        <v>26.052499999999998</v>
      </c>
      <c r="E5319" s="4">
        <f t="shared" si="909"/>
        <v>49.760274999999993</v>
      </c>
      <c r="F5319" s="5">
        <v>45.28</v>
      </c>
      <c r="G5319" s="4">
        <f t="shared" si="910"/>
        <v>86.484799999999993</v>
      </c>
      <c r="H5319" s="5">
        <f t="shared" si="908"/>
        <v>36.724525</v>
      </c>
      <c r="I5319" s="5">
        <v>2.0724999999999998</v>
      </c>
      <c r="J5319" s="16">
        <f t="shared" si="911"/>
        <v>4.1449999999999996</v>
      </c>
      <c r="K5319" s="5">
        <v>2.2425000000000002</v>
      </c>
      <c r="L5319" s="4">
        <f t="shared" si="912"/>
        <v>5.9650500000000006</v>
      </c>
      <c r="M5319" s="5">
        <v>3.1749999999999998</v>
      </c>
      <c r="N5319" s="4">
        <f t="shared" si="913"/>
        <v>4.5084999999999997</v>
      </c>
      <c r="O5319" s="5">
        <v>2.63</v>
      </c>
      <c r="P5319" s="4">
        <f t="shared" si="906"/>
        <v>1.7621</v>
      </c>
      <c r="Q5319" s="5">
        <v>2.7987500000000001</v>
      </c>
      <c r="R5319" s="4">
        <f t="shared" si="916"/>
        <v>1.8588149999999999</v>
      </c>
      <c r="S5319" s="5">
        <v>0.16675000000000001</v>
      </c>
      <c r="T5319" s="4">
        <f t="shared" si="914"/>
        <v>9.6714999999999995E-2</v>
      </c>
      <c r="U5319" s="5">
        <v>19.25</v>
      </c>
      <c r="V5319" s="4">
        <f t="shared" si="915"/>
        <v>25.025000000000002</v>
      </c>
      <c r="W5319" s="5">
        <v>18.134400910029516</v>
      </c>
      <c r="X5319" s="5">
        <v>13.5625</v>
      </c>
      <c r="Y5319" s="5">
        <v>89.775000000000006</v>
      </c>
      <c r="Z5319" s="5">
        <v>13.074999999999999</v>
      </c>
      <c r="AA5319" s="5">
        <v>219.144868734292</v>
      </c>
      <c r="AB5319" s="5">
        <v>8.7499999999999994E-2</v>
      </c>
    </row>
    <row r="5320" spans="1:28">
      <c r="A5320" s="15">
        <v>40400.333333333336</v>
      </c>
      <c r="B5320" s="5">
        <v>0.42</v>
      </c>
      <c r="C5320" s="4">
        <f t="shared" si="907"/>
        <v>0.48719999999999997</v>
      </c>
      <c r="D5320" s="5">
        <v>47.487499999999997</v>
      </c>
      <c r="E5320" s="4">
        <f t="shared" si="909"/>
        <v>90.70112499999999</v>
      </c>
      <c r="F5320" s="5">
        <v>75.797499999999999</v>
      </c>
      <c r="G5320" s="4">
        <f t="shared" si="910"/>
        <v>144.773225</v>
      </c>
      <c r="H5320" s="5">
        <f t="shared" si="908"/>
        <v>54.072100000000006</v>
      </c>
      <c r="I5320" s="5">
        <v>4.0599999999999996</v>
      </c>
      <c r="J5320" s="16">
        <f t="shared" si="911"/>
        <v>8.1199999999999992</v>
      </c>
      <c r="K5320" s="5">
        <v>3.5625</v>
      </c>
      <c r="L5320" s="4">
        <f t="shared" si="912"/>
        <v>9.4762500000000003</v>
      </c>
      <c r="M5320" s="5">
        <v>5.0125000000000002</v>
      </c>
      <c r="N5320" s="4">
        <f t="shared" si="913"/>
        <v>7.11775</v>
      </c>
      <c r="O5320" s="5">
        <v>2.3774999999999999</v>
      </c>
      <c r="P5320" s="4">
        <f t="shared" ref="P5320:P5383" si="917">O5320*0.67</f>
        <v>1.5929250000000001</v>
      </c>
      <c r="Q5320" s="5">
        <v>2.5217499999999999</v>
      </c>
      <c r="R5320" s="4">
        <f t="shared" si="916"/>
        <v>1.6758650000000002</v>
      </c>
      <c r="S5320" s="5">
        <v>0.14299999999999999</v>
      </c>
      <c r="T5320" s="4">
        <f t="shared" si="914"/>
        <v>8.2939999999999986E-2</v>
      </c>
      <c r="U5320" s="5">
        <v>19.125</v>
      </c>
      <c r="V5320" s="4">
        <f t="shared" si="915"/>
        <v>24.862500000000001</v>
      </c>
      <c r="W5320" s="5">
        <v>25.652039107644665</v>
      </c>
      <c r="X5320" s="5">
        <v>11.75</v>
      </c>
      <c r="Y5320" s="5">
        <v>76.650000000000006</v>
      </c>
      <c r="Z5320" s="5">
        <v>14.875</v>
      </c>
      <c r="AA5320" s="5">
        <v>150.37379502299399</v>
      </c>
      <c r="AB5320" s="5">
        <v>0.24</v>
      </c>
    </row>
    <row r="5321" spans="1:28">
      <c r="A5321" s="15">
        <v>40400.375</v>
      </c>
      <c r="B5321" s="5">
        <v>0.33500000000000002</v>
      </c>
      <c r="C5321" s="4">
        <f t="shared" si="907"/>
        <v>0.3886</v>
      </c>
      <c r="D5321" s="5">
        <v>43.547499999999999</v>
      </c>
      <c r="E5321" s="4">
        <f t="shared" si="909"/>
        <v>83.175725</v>
      </c>
      <c r="F5321" s="5">
        <v>72.817499999999995</v>
      </c>
      <c r="G5321" s="4">
        <f t="shared" si="910"/>
        <v>139.081425</v>
      </c>
      <c r="H5321" s="5">
        <f t="shared" si="908"/>
        <v>55.905699999999996</v>
      </c>
      <c r="I5321" s="5">
        <v>8.2025000000000006</v>
      </c>
      <c r="J5321" s="16">
        <f t="shared" si="911"/>
        <v>16.405000000000001</v>
      </c>
      <c r="K5321" s="5">
        <v>3.9575</v>
      </c>
      <c r="L5321" s="4">
        <f t="shared" si="912"/>
        <v>10.526950000000001</v>
      </c>
      <c r="M5321" s="5">
        <v>5.38</v>
      </c>
      <c r="N5321" s="4">
        <f t="shared" si="913"/>
        <v>7.6395999999999997</v>
      </c>
      <c r="O5321" s="5">
        <v>2.2549999999999999</v>
      </c>
      <c r="P5321" s="4">
        <f t="shared" si="917"/>
        <v>1.51085</v>
      </c>
      <c r="Q5321" s="5">
        <v>2.3392499999999998</v>
      </c>
      <c r="R5321" s="4">
        <f t="shared" si="916"/>
        <v>1.5594250000000001</v>
      </c>
      <c r="S5321" s="5">
        <v>8.3750000000000005E-2</v>
      </c>
      <c r="T5321" s="4">
        <f t="shared" si="914"/>
        <v>4.8575E-2</v>
      </c>
      <c r="U5321" s="5">
        <v>4.8333333333333304</v>
      </c>
      <c r="V5321" s="4">
        <f t="shared" si="915"/>
        <v>6.2833333333333297</v>
      </c>
      <c r="W5321" s="5">
        <v>5.5710655379991119</v>
      </c>
      <c r="X5321" s="5">
        <v>10.75</v>
      </c>
      <c r="Y5321" s="5">
        <v>52.274999999999999</v>
      </c>
      <c r="Z5321" s="5">
        <v>16.2</v>
      </c>
      <c r="AA5321" s="5">
        <v>122.681046064672</v>
      </c>
      <c r="AB5321" s="5">
        <v>0.39500000000000002</v>
      </c>
    </row>
    <row r="5322" spans="1:28">
      <c r="A5322" s="15">
        <v>40400.416666666664</v>
      </c>
      <c r="B5322" s="5">
        <v>0.26750000000000002</v>
      </c>
      <c r="C5322" s="4">
        <f t="shared" si="907"/>
        <v>0.31030000000000002</v>
      </c>
      <c r="D5322" s="5">
        <v>45.307499999999997</v>
      </c>
      <c r="E5322" s="4">
        <f t="shared" si="909"/>
        <v>86.537324999999996</v>
      </c>
      <c r="F5322" s="5">
        <v>78.352500000000006</v>
      </c>
      <c r="G5322" s="4">
        <f t="shared" si="910"/>
        <v>149.65327500000001</v>
      </c>
      <c r="H5322" s="5">
        <f t="shared" si="908"/>
        <v>63.115950000000012</v>
      </c>
      <c r="I5322" s="5">
        <v>9.3650000000000002</v>
      </c>
      <c r="J5322" s="16">
        <f t="shared" si="911"/>
        <v>18.73</v>
      </c>
      <c r="K5322" s="5">
        <v>3.83</v>
      </c>
      <c r="L5322" s="4">
        <f t="shared" si="912"/>
        <v>10.187800000000001</v>
      </c>
      <c r="M5322" s="5">
        <v>5.625</v>
      </c>
      <c r="N5322" s="4">
        <f t="shared" si="913"/>
        <v>7.9874999999999998</v>
      </c>
      <c r="O5322" s="5">
        <v>2.2650000000000001</v>
      </c>
      <c r="P5322" s="4">
        <f t="shared" si="917"/>
        <v>1.5175500000000002</v>
      </c>
      <c r="Q5322" s="5">
        <v>2.3195000000000001</v>
      </c>
      <c r="R5322" s="4">
        <f t="shared" si="916"/>
        <v>1.5477100000000001</v>
      </c>
      <c r="S5322" s="5">
        <v>5.1999999999999998E-2</v>
      </c>
      <c r="T5322" s="4">
        <f t="shared" si="914"/>
        <v>3.0159999999999996E-2</v>
      </c>
      <c r="U5322" s="5">
        <v>3.125</v>
      </c>
      <c r="V5322" s="4">
        <f t="shared" si="915"/>
        <v>4.0625</v>
      </c>
      <c r="W5322" s="5">
        <v>0.81917061784744694</v>
      </c>
      <c r="X5322" s="5">
        <v>12.375</v>
      </c>
      <c r="Y5322" s="5">
        <v>43.575000000000003</v>
      </c>
      <c r="Z5322" s="5">
        <v>16.95</v>
      </c>
      <c r="AA5322" s="5">
        <v>93.578305074175603</v>
      </c>
      <c r="AB5322" s="5">
        <v>0.40500000000000003</v>
      </c>
    </row>
    <row r="5323" spans="1:28">
      <c r="A5323" s="15">
        <v>40400.458333333336</v>
      </c>
      <c r="B5323" s="5">
        <v>0.23</v>
      </c>
      <c r="C5323" s="4">
        <f t="shared" si="907"/>
        <v>0.26679999999999998</v>
      </c>
      <c r="D5323" s="5">
        <v>44.085000000000001</v>
      </c>
      <c r="E5323" s="4">
        <f t="shared" si="909"/>
        <v>84.202349999999996</v>
      </c>
      <c r="F5323" s="5">
        <v>78.207499999999996</v>
      </c>
      <c r="G5323" s="4">
        <f t="shared" si="910"/>
        <v>149.37632499999998</v>
      </c>
      <c r="H5323" s="5">
        <f t="shared" si="908"/>
        <v>65.173974999999984</v>
      </c>
      <c r="I5323" s="5">
        <v>11.852499999999999</v>
      </c>
      <c r="J5323" s="16">
        <f t="shared" si="911"/>
        <v>23.704999999999998</v>
      </c>
      <c r="K5323" s="5">
        <v>3.8275000000000001</v>
      </c>
      <c r="L5323" s="4">
        <f t="shared" si="912"/>
        <v>10.181150000000001</v>
      </c>
      <c r="M5323" s="5">
        <v>5.7474999999999996</v>
      </c>
      <c r="N5323" s="4">
        <f t="shared" si="913"/>
        <v>8.1614499999999985</v>
      </c>
      <c r="O5323" s="5">
        <v>2.2774999999999999</v>
      </c>
      <c r="P5323" s="4">
        <f t="shared" si="917"/>
        <v>1.525925</v>
      </c>
      <c r="Q5323" s="5">
        <v>2.3435000000000001</v>
      </c>
      <c r="R5323" s="4">
        <f t="shared" si="916"/>
        <v>1.563045</v>
      </c>
      <c r="S5323" s="5">
        <v>6.4000000000000001E-2</v>
      </c>
      <c r="T5323" s="4">
        <f t="shared" si="914"/>
        <v>3.712E-2</v>
      </c>
      <c r="U5323" s="5">
        <v>4</v>
      </c>
      <c r="V5323" s="4">
        <f t="shared" si="915"/>
        <v>5.2</v>
      </c>
      <c r="W5323" s="5">
        <v>4.318601342657626</v>
      </c>
      <c r="X5323" s="5">
        <v>10.75</v>
      </c>
      <c r="Y5323" s="5">
        <v>36.700000000000003</v>
      </c>
      <c r="Z5323" s="5">
        <v>17.375</v>
      </c>
      <c r="AA5323" s="5">
        <v>114.00197860527</v>
      </c>
      <c r="AB5323" s="5">
        <v>0.33</v>
      </c>
    </row>
    <row r="5324" spans="1:28">
      <c r="A5324" s="15">
        <v>40400.5</v>
      </c>
      <c r="B5324" s="5">
        <v>0.22750000000000001</v>
      </c>
      <c r="C5324" s="4">
        <f t="shared" si="907"/>
        <v>0.26389999999999997</v>
      </c>
      <c r="D5324" s="5">
        <v>47.335000000000001</v>
      </c>
      <c r="E5324" s="4">
        <f t="shared" si="909"/>
        <v>90.409849999999992</v>
      </c>
      <c r="F5324" s="5">
        <v>83.457499999999996</v>
      </c>
      <c r="G5324" s="4">
        <f t="shared" si="910"/>
        <v>159.40382499999998</v>
      </c>
      <c r="H5324" s="5">
        <f t="shared" si="908"/>
        <v>68.993974999999992</v>
      </c>
      <c r="I5324" s="5">
        <v>10.275</v>
      </c>
      <c r="J5324" s="16">
        <f t="shared" si="911"/>
        <v>20.55</v>
      </c>
      <c r="K5324" s="5">
        <v>3.6974999999999998</v>
      </c>
      <c r="L5324" s="4">
        <f t="shared" si="912"/>
        <v>9.83535</v>
      </c>
      <c r="M5324" s="5">
        <v>6.36</v>
      </c>
      <c r="N5324" s="4">
        <f t="shared" si="913"/>
        <v>9.0312000000000001</v>
      </c>
      <c r="O5324" s="5">
        <v>2.3075000000000001</v>
      </c>
      <c r="P5324" s="4">
        <f t="shared" si="917"/>
        <v>1.5460250000000002</v>
      </c>
      <c r="Q5324" s="5">
        <v>2.3740000000000001</v>
      </c>
      <c r="R5324" s="4">
        <f t="shared" si="916"/>
        <v>1.5824200000000002</v>
      </c>
      <c r="S5324" s="5">
        <v>6.275E-2</v>
      </c>
      <c r="T5324" s="4">
        <f t="shared" si="914"/>
        <v>3.6394999999999997E-2</v>
      </c>
      <c r="U5324" s="5">
        <v>9.3125</v>
      </c>
      <c r="V5324" s="4">
        <f t="shared" si="915"/>
        <v>12.106250000000001</v>
      </c>
      <c r="W5324" s="5">
        <v>5.4928168403325506</v>
      </c>
      <c r="X5324" s="5">
        <v>13.9375</v>
      </c>
      <c r="Y5324" s="5">
        <v>39.125</v>
      </c>
      <c r="Z5324" s="5">
        <v>17.662500000000001</v>
      </c>
      <c r="AA5324" s="5">
        <v>131.09975986123001</v>
      </c>
      <c r="AB5324" s="5">
        <v>0.33500000000000002</v>
      </c>
    </row>
    <row r="5325" spans="1:28">
      <c r="A5325" s="15">
        <v>40400.541666666664</v>
      </c>
      <c r="B5325" s="5">
        <v>0.22</v>
      </c>
      <c r="C5325" s="4">
        <f t="shared" si="907"/>
        <v>0.25519999999999998</v>
      </c>
      <c r="D5325" s="5">
        <v>50.9925</v>
      </c>
      <c r="E5325" s="4">
        <f t="shared" si="909"/>
        <v>97.395674999999997</v>
      </c>
      <c r="F5325" s="5">
        <v>85.867500000000007</v>
      </c>
      <c r="G5325" s="4">
        <f t="shared" si="910"/>
        <v>164.006925</v>
      </c>
      <c r="H5325" s="5">
        <f t="shared" si="908"/>
        <v>66.611249999999998</v>
      </c>
      <c r="I5325" s="5">
        <v>10.6875</v>
      </c>
      <c r="J5325" s="16">
        <f t="shared" si="911"/>
        <v>21.375</v>
      </c>
      <c r="K5325" s="5">
        <v>4.2225000000000001</v>
      </c>
      <c r="L5325" s="4">
        <f t="shared" si="912"/>
        <v>11.231850000000001</v>
      </c>
      <c r="M5325" s="5">
        <v>6.85</v>
      </c>
      <c r="N5325" s="4">
        <f t="shared" si="913"/>
        <v>9.7269999999999985</v>
      </c>
      <c r="O5325" s="5">
        <v>2.2925</v>
      </c>
      <c r="P5325" s="4">
        <f t="shared" si="917"/>
        <v>1.5359750000000001</v>
      </c>
      <c r="Q5325" s="5">
        <v>2.3732500000000001</v>
      </c>
      <c r="R5325" s="4">
        <f t="shared" si="916"/>
        <v>1.583825</v>
      </c>
      <c r="S5325" s="5">
        <v>8.2500000000000004E-2</v>
      </c>
      <c r="T5325" s="4">
        <f t="shared" si="914"/>
        <v>4.7849999999999997E-2</v>
      </c>
      <c r="U5325" s="5">
        <v>13</v>
      </c>
      <c r="V5325" s="4">
        <f t="shared" si="915"/>
        <v>16.900000000000002</v>
      </c>
      <c r="W5325" s="5">
        <v>11.390260693438368</v>
      </c>
      <c r="X5325" s="5">
        <v>16.0625</v>
      </c>
      <c r="Y5325" s="5">
        <v>42.075000000000003</v>
      </c>
      <c r="Z5325" s="5">
        <v>17.875</v>
      </c>
      <c r="AA5325" s="5">
        <v>108.391410160842</v>
      </c>
      <c r="AB5325" s="5">
        <v>0.51500000000000001</v>
      </c>
    </row>
    <row r="5326" spans="1:28">
      <c r="A5326" s="15">
        <v>40400.583333333336</v>
      </c>
      <c r="B5326" s="5">
        <v>0.17</v>
      </c>
      <c r="C5326" s="4">
        <f t="shared" si="907"/>
        <v>0.19720000000000001</v>
      </c>
      <c r="D5326" s="5">
        <v>43.664999999999999</v>
      </c>
      <c r="E5326" s="4">
        <f t="shared" si="909"/>
        <v>83.400149999999996</v>
      </c>
      <c r="F5326" s="5">
        <v>76.36</v>
      </c>
      <c r="G5326" s="4">
        <f t="shared" si="910"/>
        <v>145.8476</v>
      </c>
      <c r="H5326" s="5">
        <f t="shared" si="908"/>
        <v>62.447450000000003</v>
      </c>
      <c r="I5326" s="5">
        <v>14.335000000000001</v>
      </c>
      <c r="J5326" s="16">
        <f t="shared" si="911"/>
        <v>28.67</v>
      </c>
      <c r="K5326" s="5">
        <v>4.3550000000000004</v>
      </c>
      <c r="L5326" s="4">
        <f t="shared" si="912"/>
        <v>11.584300000000002</v>
      </c>
      <c r="M5326" s="5">
        <v>5.87</v>
      </c>
      <c r="N5326" s="4">
        <f t="shared" si="913"/>
        <v>8.3353999999999999</v>
      </c>
      <c r="O5326" s="5">
        <v>2.2425000000000002</v>
      </c>
      <c r="P5326" s="4">
        <f t="shared" si="917"/>
        <v>1.5024750000000002</v>
      </c>
      <c r="Q5326" s="5">
        <v>2.2847499999999998</v>
      </c>
      <c r="R5326" s="4">
        <f t="shared" si="916"/>
        <v>1.5256750000000001</v>
      </c>
      <c r="S5326" s="5">
        <v>0.04</v>
      </c>
      <c r="T5326" s="4">
        <f t="shared" si="914"/>
        <v>2.3199999999999998E-2</v>
      </c>
      <c r="U5326" s="5">
        <v>20.875</v>
      </c>
      <c r="V5326" s="4">
        <f t="shared" si="915"/>
        <v>27.137499999999999</v>
      </c>
      <c r="W5326" s="5">
        <v>18.100881433435084</v>
      </c>
      <c r="X5326" s="5">
        <v>17.25</v>
      </c>
      <c r="Y5326" s="5">
        <v>45.1</v>
      </c>
      <c r="Z5326" s="5">
        <v>18.175000000000001</v>
      </c>
      <c r="AA5326" s="5">
        <v>86.492797512006007</v>
      </c>
      <c r="AB5326" s="5">
        <v>0.47749999999999998</v>
      </c>
    </row>
    <row r="5327" spans="1:28">
      <c r="A5327" s="15">
        <v>40400.625</v>
      </c>
      <c r="B5327" s="5">
        <v>0.16500000000000001</v>
      </c>
      <c r="C5327" s="4">
        <f t="shared" si="907"/>
        <v>0.19139999999999999</v>
      </c>
      <c r="D5327" s="5">
        <v>46.51</v>
      </c>
      <c r="E5327" s="4">
        <f t="shared" si="909"/>
        <v>88.834099999999992</v>
      </c>
      <c r="F5327" s="5">
        <v>80.617500000000007</v>
      </c>
      <c r="G5327" s="4">
        <f t="shared" si="910"/>
        <v>153.97942500000002</v>
      </c>
      <c r="H5327" s="5">
        <f t="shared" si="908"/>
        <v>65.145325000000028</v>
      </c>
      <c r="I5327" s="5">
        <v>14.17</v>
      </c>
      <c r="J5327" s="16">
        <f t="shared" si="911"/>
        <v>28.34</v>
      </c>
      <c r="K5327" s="5">
        <v>4.2225000000000001</v>
      </c>
      <c r="L5327" s="4">
        <f t="shared" si="912"/>
        <v>11.231850000000001</v>
      </c>
      <c r="M5327" s="5">
        <v>6.36</v>
      </c>
      <c r="N5327" s="4">
        <f t="shared" si="913"/>
        <v>9.0312000000000001</v>
      </c>
      <c r="O5327" s="5">
        <v>2.2774999999999999</v>
      </c>
      <c r="P5327" s="4">
        <f t="shared" si="917"/>
        <v>1.525925</v>
      </c>
      <c r="Q5327" s="5">
        <v>2.30925</v>
      </c>
      <c r="R5327" s="4">
        <f t="shared" si="916"/>
        <v>1.5449200000000001</v>
      </c>
      <c r="S5327" s="5">
        <v>3.2750000000000001E-2</v>
      </c>
      <c r="T5327" s="4">
        <f t="shared" si="914"/>
        <v>1.8994999999999998E-2</v>
      </c>
      <c r="U5327" s="5">
        <v>15.625</v>
      </c>
      <c r="V5327" s="4">
        <f t="shared" si="915"/>
        <v>20.3125</v>
      </c>
      <c r="W5327" s="5">
        <v>15.501117670376669</v>
      </c>
      <c r="X5327" s="5">
        <v>15.125</v>
      </c>
      <c r="Y5327" s="5">
        <v>44.25</v>
      </c>
      <c r="Z5327" s="5">
        <v>17.925000000000001</v>
      </c>
      <c r="AA5327" s="5">
        <v>88.517404357365905</v>
      </c>
      <c r="AB5327" s="5">
        <v>0.48</v>
      </c>
    </row>
    <row r="5328" spans="1:28">
      <c r="A5328" s="15">
        <v>40400.666666666664</v>
      </c>
      <c r="B5328" s="5">
        <v>0.16500000000000001</v>
      </c>
      <c r="C5328" s="4">
        <f t="shared" si="907"/>
        <v>0.19139999999999999</v>
      </c>
      <c r="D5328" s="5">
        <v>33.897500000000001</v>
      </c>
      <c r="E5328" s="4">
        <f t="shared" si="909"/>
        <v>64.744225</v>
      </c>
      <c r="F5328" s="5">
        <v>67.557500000000005</v>
      </c>
      <c r="G5328" s="4">
        <f t="shared" si="910"/>
        <v>129.03482500000001</v>
      </c>
      <c r="H5328" s="5">
        <f t="shared" si="908"/>
        <v>64.290600000000012</v>
      </c>
      <c r="I5328" s="5">
        <v>17.897500000000001</v>
      </c>
      <c r="J5328" s="16">
        <f t="shared" si="911"/>
        <v>35.795000000000002</v>
      </c>
      <c r="K5328" s="5">
        <v>3.17</v>
      </c>
      <c r="L5328" s="4">
        <f t="shared" si="912"/>
        <v>8.4321999999999999</v>
      </c>
      <c r="M5328" s="5">
        <v>5.2575000000000003</v>
      </c>
      <c r="N5328" s="4">
        <f t="shared" si="913"/>
        <v>7.4656500000000001</v>
      </c>
      <c r="O5328" s="5">
        <v>2.2749999999999999</v>
      </c>
      <c r="P5328" s="4">
        <f t="shared" si="917"/>
        <v>1.5242500000000001</v>
      </c>
      <c r="Q5328" s="5">
        <v>2.302</v>
      </c>
      <c r="R5328" s="4">
        <f t="shared" si="916"/>
        <v>1.5396200000000002</v>
      </c>
      <c r="S5328" s="5">
        <v>2.6499999999999999E-2</v>
      </c>
      <c r="T5328" s="4">
        <f t="shared" si="914"/>
        <v>1.5369999999999998E-2</v>
      </c>
      <c r="U5328" s="5">
        <v>8.125</v>
      </c>
      <c r="V5328" s="4">
        <f t="shared" si="915"/>
        <v>10.5625</v>
      </c>
      <c r="W5328" s="5">
        <v>7.3015819025120869</v>
      </c>
      <c r="X5328" s="5">
        <v>11.4375</v>
      </c>
      <c r="Y5328" s="5">
        <v>39</v>
      </c>
      <c r="Z5328" s="5">
        <v>17.850000000000001</v>
      </c>
      <c r="AA5328" s="5">
        <v>83.736908952767394</v>
      </c>
      <c r="AB5328" s="5">
        <v>0.38</v>
      </c>
    </row>
    <row r="5329" spans="1:28">
      <c r="A5329" s="15">
        <v>40400.708333333336</v>
      </c>
      <c r="B5329" s="5">
        <v>0.19750000000000001</v>
      </c>
      <c r="C5329" s="4">
        <f t="shared" ref="C5329:C5392" si="918">B5329*1.16</f>
        <v>0.2291</v>
      </c>
      <c r="D5329" s="5">
        <v>27.1175</v>
      </c>
      <c r="E5329" s="4">
        <f t="shared" si="909"/>
        <v>51.794424999999997</v>
      </c>
      <c r="F5329" s="5">
        <v>59.185000000000002</v>
      </c>
      <c r="G5329" s="4">
        <f t="shared" si="910"/>
        <v>113.04335</v>
      </c>
      <c r="H5329" s="5">
        <f t="shared" si="908"/>
        <v>61.248925000000007</v>
      </c>
      <c r="I5329" s="5">
        <v>19.887499999999999</v>
      </c>
      <c r="J5329" s="16">
        <f t="shared" si="911"/>
        <v>39.774999999999999</v>
      </c>
      <c r="K5329" s="5">
        <v>3.17</v>
      </c>
      <c r="L5329" s="4">
        <f t="shared" si="912"/>
        <v>8.4321999999999999</v>
      </c>
      <c r="M5329" s="5">
        <v>5.0149999999999997</v>
      </c>
      <c r="N5329" s="4">
        <f t="shared" si="913"/>
        <v>7.1212999999999989</v>
      </c>
      <c r="O5329" s="5">
        <v>2.2799999999999998</v>
      </c>
      <c r="P5329" s="4">
        <f t="shared" si="917"/>
        <v>1.5276000000000001</v>
      </c>
      <c r="Q5329" s="5">
        <v>2.3134999999999999</v>
      </c>
      <c r="R5329" s="4">
        <f t="shared" si="916"/>
        <v>1.5464500000000001</v>
      </c>
      <c r="S5329" s="5">
        <v>3.2500000000000001E-2</v>
      </c>
      <c r="T5329" s="4">
        <f t="shared" si="914"/>
        <v>1.8849999999999999E-2</v>
      </c>
      <c r="U5329" s="5">
        <v>10.375</v>
      </c>
      <c r="V5329" s="4">
        <f t="shared" si="915"/>
        <v>13.487500000000001</v>
      </c>
      <c r="W5329" s="5">
        <v>10.22668880913848</v>
      </c>
      <c r="X5329" s="5">
        <v>11.5</v>
      </c>
      <c r="Y5329" s="5">
        <v>41.4</v>
      </c>
      <c r="Z5329" s="5">
        <v>17.5</v>
      </c>
      <c r="AA5329" s="5">
        <v>88.378602188372696</v>
      </c>
      <c r="AB5329" s="5">
        <v>0.38250000000000001</v>
      </c>
    </row>
    <row r="5330" spans="1:28">
      <c r="A5330" s="15">
        <v>40400.75</v>
      </c>
      <c r="B5330" s="5">
        <v>0.2225</v>
      </c>
      <c r="C5330" s="4">
        <f t="shared" si="918"/>
        <v>0.2581</v>
      </c>
      <c r="D5330" s="5">
        <v>21.827500000000001</v>
      </c>
      <c r="E5330" s="4">
        <f t="shared" si="909"/>
        <v>41.690525000000001</v>
      </c>
      <c r="F5330" s="5">
        <v>52.515000000000001</v>
      </c>
      <c r="G5330" s="4">
        <f t="shared" si="910"/>
        <v>100.30364999999999</v>
      </c>
      <c r="H5330" s="5">
        <f t="shared" si="908"/>
        <v>58.613124999999989</v>
      </c>
      <c r="I5330" s="5">
        <v>19.057500000000001</v>
      </c>
      <c r="J5330" s="16">
        <f t="shared" si="911"/>
        <v>38.115000000000002</v>
      </c>
      <c r="K5330" s="5">
        <v>2.7725</v>
      </c>
      <c r="L5330" s="4">
        <f t="shared" si="912"/>
        <v>7.3748500000000003</v>
      </c>
      <c r="M5330" s="5">
        <v>4.5324999999999998</v>
      </c>
      <c r="N5330" s="4">
        <f t="shared" si="913"/>
        <v>6.4361499999999996</v>
      </c>
      <c r="O5330" s="5">
        <v>2.2400000000000002</v>
      </c>
      <c r="P5330" s="4">
        <f t="shared" si="917"/>
        <v>1.5008000000000001</v>
      </c>
      <c r="Q5330" s="5">
        <v>2.2752500000000002</v>
      </c>
      <c r="R5330" s="4">
        <f t="shared" si="916"/>
        <v>1.5199400000000001</v>
      </c>
      <c r="S5330" s="5">
        <v>3.3000000000000002E-2</v>
      </c>
      <c r="T5330" s="4">
        <f t="shared" si="914"/>
        <v>1.9140000000000001E-2</v>
      </c>
      <c r="U5330" s="5">
        <v>11.4375</v>
      </c>
      <c r="V5330" s="4">
        <f t="shared" si="915"/>
        <v>14.86875</v>
      </c>
      <c r="W5330" s="5">
        <v>10.690849394382962</v>
      </c>
      <c r="X5330" s="5">
        <v>11.8125</v>
      </c>
      <c r="Y5330" s="5">
        <v>47.65</v>
      </c>
      <c r="Z5330" s="5">
        <v>16.462499999999999</v>
      </c>
      <c r="AA5330" s="5">
        <v>70.2730256160078</v>
      </c>
      <c r="AB5330" s="5">
        <v>0.28499999999999998</v>
      </c>
    </row>
    <row r="5331" spans="1:28">
      <c r="A5331" s="15">
        <v>40400.791666666664</v>
      </c>
      <c r="B5331" s="5">
        <v>0.2475</v>
      </c>
      <c r="C5331" s="4">
        <f t="shared" si="918"/>
        <v>0.28709999999999997</v>
      </c>
      <c r="D5331" s="5">
        <v>19.114999999999998</v>
      </c>
      <c r="E5331" s="4">
        <f t="shared" si="909"/>
        <v>36.509649999999993</v>
      </c>
      <c r="F5331" s="5">
        <v>47.6875</v>
      </c>
      <c r="G5331" s="4">
        <f t="shared" si="910"/>
        <v>91.083124999999995</v>
      </c>
      <c r="H5331" s="5">
        <f t="shared" si="908"/>
        <v>54.573475000000002</v>
      </c>
      <c r="I5331" s="5">
        <v>18.147500000000001</v>
      </c>
      <c r="J5331" s="16">
        <f t="shared" si="911"/>
        <v>36.295000000000002</v>
      </c>
      <c r="K5331" s="5">
        <v>2.5074999999999998</v>
      </c>
      <c r="L5331" s="4">
        <f t="shared" si="912"/>
        <v>6.66995</v>
      </c>
      <c r="M5331" s="5">
        <v>4.0425000000000004</v>
      </c>
      <c r="N5331" s="4">
        <f t="shared" si="913"/>
        <v>5.7403500000000003</v>
      </c>
      <c r="O5331" s="5">
        <v>2.2400000000000002</v>
      </c>
      <c r="P5331" s="4">
        <f t="shared" si="917"/>
        <v>1.5008000000000001</v>
      </c>
      <c r="Q5331" s="5">
        <v>2.2745000000000002</v>
      </c>
      <c r="R5331" s="4">
        <f t="shared" si="916"/>
        <v>1.5199400000000001</v>
      </c>
      <c r="S5331" s="5">
        <v>3.3000000000000002E-2</v>
      </c>
      <c r="T5331" s="4">
        <f t="shared" si="914"/>
        <v>1.9140000000000001E-2</v>
      </c>
      <c r="U5331" s="5">
        <v>11.25</v>
      </c>
      <c r="V5331" s="4">
        <f t="shared" si="915"/>
        <v>14.625</v>
      </c>
      <c r="W5331" s="5">
        <v>7.6788692901338225</v>
      </c>
      <c r="X5331" s="5">
        <v>10.625</v>
      </c>
      <c r="Y5331" s="5">
        <v>52.2</v>
      </c>
      <c r="Z5331" s="5">
        <v>15.725</v>
      </c>
      <c r="AA5331" s="5">
        <v>79.919371217022004</v>
      </c>
      <c r="AB5331" s="5">
        <v>0.21249999999999999</v>
      </c>
    </row>
    <row r="5332" spans="1:28">
      <c r="A5332" s="15">
        <v>40400.833333333336</v>
      </c>
      <c r="B5332" s="5">
        <v>0.3075</v>
      </c>
      <c r="C5332" s="4">
        <f t="shared" si="918"/>
        <v>0.35669999999999996</v>
      </c>
      <c r="D5332" s="5">
        <v>13.422499999999999</v>
      </c>
      <c r="E5332" s="4">
        <f t="shared" si="909"/>
        <v>25.636974999999996</v>
      </c>
      <c r="F5332" s="5">
        <v>41.157499999999999</v>
      </c>
      <c r="G5332" s="4">
        <f t="shared" si="910"/>
        <v>78.610824999999991</v>
      </c>
      <c r="H5332" s="5">
        <f t="shared" si="908"/>
        <v>52.973849999999999</v>
      </c>
      <c r="I5332" s="5">
        <v>14.3375</v>
      </c>
      <c r="J5332" s="16">
        <f t="shared" si="911"/>
        <v>28.675000000000001</v>
      </c>
      <c r="K5332" s="5">
        <v>1.7124999999999999</v>
      </c>
      <c r="L5332" s="4">
        <f t="shared" si="912"/>
        <v>4.55525</v>
      </c>
      <c r="M5332" s="5">
        <v>2.94</v>
      </c>
      <c r="N5332" s="4">
        <f t="shared" si="913"/>
        <v>4.1747999999999994</v>
      </c>
      <c r="O5332" s="5">
        <v>2.2875000000000001</v>
      </c>
      <c r="P5332" s="4">
        <f t="shared" si="917"/>
        <v>1.5326250000000001</v>
      </c>
      <c r="Q5332" s="5">
        <v>2.33</v>
      </c>
      <c r="R5332" s="4">
        <f t="shared" si="916"/>
        <v>1.5582900000000002</v>
      </c>
      <c r="S5332" s="5">
        <v>4.4249999999999998E-2</v>
      </c>
      <c r="T5332" s="4">
        <f t="shared" si="914"/>
        <v>2.5664999999999997E-2</v>
      </c>
      <c r="U5332" s="5">
        <v>11.5</v>
      </c>
      <c r="V5332" s="4">
        <f t="shared" si="915"/>
        <v>14.950000000000001</v>
      </c>
      <c r="W5332" s="5">
        <v>7.1404477586462978</v>
      </c>
      <c r="X5332" s="5">
        <v>11.1875</v>
      </c>
      <c r="Y5332" s="5">
        <v>58.05</v>
      </c>
      <c r="Z5332" s="5">
        <v>14.8375</v>
      </c>
      <c r="AA5332" s="5">
        <v>87.213523236705001</v>
      </c>
      <c r="AB5332" s="5">
        <v>0.12</v>
      </c>
    </row>
    <row r="5333" spans="1:28">
      <c r="A5333" s="15">
        <v>40400.875</v>
      </c>
      <c r="B5333" s="5">
        <v>0.34499999999999997</v>
      </c>
      <c r="C5333" s="4">
        <f t="shared" si="918"/>
        <v>0.40019999999999994</v>
      </c>
      <c r="D5333" s="5">
        <v>21.0075</v>
      </c>
      <c r="E5333" s="4">
        <f t="shared" si="909"/>
        <v>40.124324999999999</v>
      </c>
      <c r="F5333" s="5">
        <v>54.212499999999999</v>
      </c>
      <c r="G5333" s="4">
        <f t="shared" si="910"/>
        <v>103.545875</v>
      </c>
      <c r="H5333" s="5">
        <f t="shared" si="908"/>
        <v>63.421549999999996</v>
      </c>
      <c r="I5333" s="5">
        <v>7.21</v>
      </c>
      <c r="J5333" s="16">
        <f t="shared" si="911"/>
        <v>14.42</v>
      </c>
      <c r="K5333" s="5">
        <v>1.9775</v>
      </c>
      <c r="L5333" s="4">
        <f t="shared" si="912"/>
        <v>5.2601500000000003</v>
      </c>
      <c r="M5333" s="5">
        <v>3.92</v>
      </c>
      <c r="N5333" s="4">
        <f t="shared" si="913"/>
        <v>5.5663999999999998</v>
      </c>
      <c r="O5333" s="5">
        <v>2.3224999999999998</v>
      </c>
      <c r="P5333" s="4">
        <f t="shared" si="917"/>
        <v>1.5560749999999999</v>
      </c>
      <c r="Q5333" s="5">
        <v>2.3852500000000001</v>
      </c>
      <c r="R5333" s="4">
        <f t="shared" si="916"/>
        <v>1.5920349999999999</v>
      </c>
      <c r="S5333" s="5">
        <v>6.2E-2</v>
      </c>
      <c r="T5333" s="4">
        <f t="shared" si="914"/>
        <v>3.5959999999999999E-2</v>
      </c>
      <c r="U5333" s="5">
        <v>13.0625</v>
      </c>
      <c r="V5333" s="4">
        <f t="shared" si="915"/>
        <v>16.981249999999999</v>
      </c>
      <c r="W5333" s="5">
        <v>10.584684677235201</v>
      </c>
      <c r="X5333" s="5">
        <v>12.625</v>
      </c>
      <c r="Y5333" s="5">
        <v>63.875</v>
      </c>
      <c r="Z5333" s="5">
        <v>14.45</v>
      </c>
      <c r="AA5333" s="5">
        <v>97.555617403506702</v>
      </c>
      <c r="AB5333" s="5">
        <v>8.2500000000000004E-2</v>
      </c>
    </row>
    <row r="5334" spans="1:28">
      <c r="A5334" s="15">
        <v>40400.916666666664</v>
      </c>
      <c r="B5334" s="5">
        <v>0.35749999999999998</v>
      </c>
      <c r="C5334" s="4">
        <f t="shared" si="918"/>
        <v>0.41469999999999996</v>
      </c>
      <c r="D5334" s="5">
        <v>16.805</v>
      </c>
      <c r="E5334" s="4">
        <f t="shared" si="909"/>
        <v>32.097549999999998</v>
      </c>
      <c r="F5334" s="5">
        <v>46.692500000000003</v>
      </c>
      <c r="G5334" s="4">
        <f t="shared" si="910"/>
        <v>89.182675000000003</v>
      </c>
      <c r="H5334" s="5">
        <f t="shared" si="908"/>
        <v>57.085125000000005</v>
      </c>
      <c r="I5334" s="5">
        <v>7.79</v>
      </c>
      <c r="J5334" s="16">
        <f t="shared" si="911"/>
        <v>15.58</v>
      </c>
      <c r="K5334" s="5">
        <v>1.845</v>
      </c>
      <c r="L5334" s="4">
        <f t="shared" si="912"/>
        <v>4.9077000000000002</v>
      </c>
      <c r="M5334" s="5">
        <v>3.1850000000000001</v>
      </c>
      <c r="N5334" s="4">
        <f t="shared" si="913"/>
        <v>4.5226999999999995</v>
      </c>
      <c r="O5334" s="5">
        <v>2.3450000000000002</v>
      </c>
      <c r="P5334" s="4">
        <f t="shared" si="917"/>
        <v>1.5711500000000003</v>
      </c>
      <c r="Q5334" s="5">
        <v>2.4095</v>
      </c>
      <c r="R5334" s="4">
        <f t="shared" si="916"/>
        <v>1.6103000000000003</v>
      </c>
      <c r="S5334" s="5">
        <v>6.7500000000000004E-2</v>
      </c>
      <c r="T5334" s="4">
        <f t="shared" si="914"/>
        <v>3.9149999999999997E-2</v>
      </c>
      <c r="U5334" s="5">
        <v>13.625</v>
      </c>
      <c r="V5334" s="4">
        <f t="shared" si="915"/>
        <v>17.712500000000002</v>
      </c>
      <c r="W5334" s="5">
        <v>11.658693632872948</v>
      </c>
      <c r="X5334" s="5">
        <v>10.8125</v>
      </c>
      <c r="Y5334" s="5">
        <v>71.55</v>
      </c>
      <c r="Z5334" s="5">
        <v>13.6625</v>
      </c>
      <c r="AA5334" s="5">
        <v>70.514705221676493</v>
      </c>
      <c r="AB5334" s="5">
        <v>0.08</v>
      </c>
    </row>
    <row r="5335" spans="1:28">
      <c r="A5335" s="15">
        <v>40400.958333333336</v>
      </c>
      <c r="B5335" s="5">
        <v>0.34749999999999998</v>
      </c>
      <c r="C5335" s="4">
        <f t="shared" si="918"/>
        <v>0.40309999999999996</v>
      </c>
      <c r="D5335" s="5">
        <v>25.2075</v>
      </c>
      <c r="E5335" s="4">
        <f t="shared" si="909"/>
        <v>48.146324999999997</v>
      </c>
      <c r="F5335" s="5">
        <v>55.207500000000003</v>
      </c>
      <c r="G5335" s="4">
        <f t="shared" si="910"/>
        <v>105.446325</v>
      </c>
      <c r="H5335" s="5">
        <f t="shared" si="908"/>
        <v>57.300000000000004</v>
      </c>
      <c r="I5335" s="5">
        <v>3.3149999999999999</v>
      </c>
      <c r="J5335" s="16">
        <f t="shared" si="911"/>
        <v>6.63</v>
      </c>
      <c r="K5335" s="5">
        <v>1.9775</v>
      </c>
      <c r="L5335" s="4">
        <f t="shared" si="912"/>
        <v>5.2601500000000003</v>
      </c>
      <c r="M5335" s="5">
        <v>3.3075000000000001</v>
      </c>
      <c r="N5335" s="4">
        <f t="shared" si="913"/>
        <v>4.69665</v>
      </c>
      <c r="O5335" s="5">
        <v>2.3275000000000001</v>
      </c>
      <c r="P5335" s="4">
        <f t="shared" si="917"/>
        <v>1.5594250000000003</v>
      </c>
      <c r="Q5335" s="5">
        <v>2.3897499999999998</v>
      </c>
      <c r="R5335" s="4">
        <f t="shared" si="916"/>
        <v>1.5952400000000002</v>
      </c>
      <c r="S5335" s="5">
        <v>6.1749999999999999E-2</v>
      </c>
      <c r="T5335" s="4">
        <f t="shared" si="914"/>
        <v>3.5815E-2</v>
      </c>
      <c r="U5335" s="5">
        <v>10.5</v>
      </c>
      <c r="V5335" s="4">
        <f t="shared" si="915"/>
        <v>13.65</v>
      </c>
      <c r="W5335" s="5">
        <v>10.39219469450671</v>
      </c>
      <c r="X5335" s="5">
        <v>9.875</v>
      </c>
      <c r="Y5335" s="5">
        <v>76.724999999999994</v>
      </c>
      <c r="Z5335" s="5">
        <v>12.824999999999999</v>
      </c>
      <c r="AA5335" s="5">
        <v>39.848652409405801</v>
      </c>
      <c r="AB5335" s="5">
        <v>0.08</v>
      </c>
    </row>
    <row r="5336" spans="1:28">
      <c r="A5336" s="15">
        <v>40401</v>
      </c>
      <c r="B5336" s="5">
        <v>0.27250000000000002</v>
      </c>
      <c r="C5336" s="4">
        <f t="shared" si="918"/>
        <v>0.31609999999999999</v>
      </c>
      <c r="D5336" s="5">
        <v>12.3325</v>
      </c>
      <c r="E5336" s="4">
        <f t="shared" si="909"/>
        <v>23.555074999999999</v>
      </c>
      <c r="F5336" s="5">
        <v>35.195</v>
      </c>
      <c r="G5336" s="4">
        <f t="shared" si="910"/>
        <v>67.222449999999995</v>
      </c>
      <c r="H5336" s="5">
        <f t="shared" si="908"/>
        <v>43.667374999999993</v>
      </c>
      <c r="I5336" s="5">
        <v>12.595000000000001</v>
      </c>
      <c r="J5336" s="16">
        <f t="shared" si="911"/>
        <v>25.19</v>
      </c>
      <c r="K5336" s="5">
        <v>1.5825</v>
      </c>
      <c r="L5336" s="4">
        <f t="shared" si="912"/>
        <v>4.2094500000000004</v>
      </c>
      <c r="M5336" s="5">
        <v>2.3275000000000001</v>
      </c>
      <c r="N5336" s="4">
        <f t="shared" si="913"/>
        <v>3.30505</v>
      </c>
      <c r="O5336" s="5">
        <v>2.2949999999999999</v>
      </c>
      <c r="P5336" s="4">
        <f t="shared" si="917"/>
        <v>1.53765</v>
      </c>
      <c r="Q5336" s="5">
        <v>2.3454999999999999</v>
      </c>
      <c r="R5336" s="4">
        <f t="shared" si="916"/>
        <v>1.5666499999999999</v>
      </c>
      <c r="S5336" s="5">
        <v>0.05</v>
      </c>
      <c r="T5336" s="4">
        <f t="shared" si="914"/>
        <v>2.8999999999999998E-2</v>
      </c>
      <c r="U5336" s="5">
        <v>7.5625</v>
      </c>
      <c r="V5336" s="4">
        <f t="shared" si="915"/>
        <v>9.8312500000000007</v>
      </c>
      <c r="W5336" s="5">
        <v>6.5213865196856187</v>
      </c>
      <c r="X5336" s="5">
        <v>7.5</v>
      </c>
      <c r="Y5336" s="5">
        <v>77.924999999999997</v>
      </c>
      <c r="Z5336" s="5">
        <v>12.425000000000001</v>
      </c>
      <c r="AA5336" s="5">
        <v>52.169989739387503</v>
      </c>
      <c r="AB5336" s="5">
        <v>8.7499999999999994E-2</v>
      </c>
    </row>
    <row r="5337" spans="1:28">
      <c r="A5337" s="15">
        <v>40401.041666666664</v>
      </c>
      <c r="B5337" s="5">
        <v>0.28499999999999998</v>
      </c>
      <c r="C5337" s="4">
        <f t="shared" si="918"/>
        <v>0.33059999999999995</v>
      </c>
      <c r="D5337" s="5">
        <v>19.647500000000001</v>
      </c>
      <c r="E5337" s="4">
        <f t="shared" si="909"/>
        <v>37.526724999999999</v>
      </c>
      <c r="F5337" s="5">
        <v>46.972499999999997</v>
      </c>
      <c r="G5337" s="4">
        <f t="shared" si="910"/>
        <v>89.717474999999993</v>
      </c>
      <c r="H5337" s="5">
        <f t="shared" si="908"/>
        <v>52.190749999999994</v>
      </c>
      <c r="I5337" s="5">
        <v>4.1966666666666699</v>
      </c>
      <c r="J5337" s="16">
        <f t="shared" si="911"/>
        <v>8.3933333333333398</v>
      </c>
      <c r="K5337" s="5">
        <v>1.9775</v>
      </c>
      <c r="L5337" s="4">
        <f t="shared" si="912"/>
        <v>5.2601500000000003</v>
      </c>
      <c r="M5337" s="5">
        <v>3.1850000000000001</v>
      </c>
      <c r="N5337" s="4">
        <f t="shared" si="913"/>
        <v>4.5226999999999995</v>
      </c>
      <c r="O5337" s="5">
        <v>2.3450000000000002</v>
      </c>
      <c r="P5337" s="4">
        <f t="shared" si="917"/>
        <v>1.5711500000000003</v>
      </c>
      <c r="Q5337" s="5">
        <v>2.39425</v>
      </c>
      <c r="R5337" s="4">
        <f t="shared" si="916"/>
        <v>1.5992800000000003</v>
      </c>
      <c r="S5337" s="5">
        <v>4.8500000000000001E-2</v>
      </c>
      <c r="T5337" s="4">
        <f t="shared" si="914"/>
        <v>2.8129999999999999E-2</v>
      </c>
      <c r="U5337" s="5">
        <v>7.25</v>
      </c>
      <c r="V5337" s="4">
        <f t="shared" si="915"/>
        <v>9.4250000000000007</v>
      </c>
      <c r="W5337" s="5">
        <v>5.1020028941817417</v>
      </c>
      <c r="X5337" s="5">
        <v>7.6875</v>
      </c>
      <c r="Y5337" s="5">
        <v>77.625</v>
      </c>
      <c r="Z5337" s="5">
        <v>11.6625</v>
      </c>
      <c r="AA5337" s="5">
        <v>57.786527739174097</v>
      </c>
      <c r="AB5337" s="5">
        <v>0.08</v>
      </c>
    </row>
    <row r="5338" spans="1:28">
      <c r="A5338" s="15">
        <v>40401.083333333336</v>
      </c>
      <c r="B5338" s="5">
        <v>0.27750000000000002</v>
      </c>
      <c r="C5338" s="4">
        <f t="shared" si="918"/>
        <v>0.32190000000000002</v>
      </c>
      <c r="D5338" s="5">
        <v>34.414999999999999</v>
      </c>
      <c r="E5338" s="4">
        <f t="shared" si="909"/>
        <v>65.732649999999992</v>
      </c>
      <c r="F5338" s="5">
        <v>63.432499999999997</v>
      </c>
      <c r="G5338" s="4">
        <f t="shared" si="910"/>
        <v>121.15607499999999</v>
      </c>
      <c r="H5338" s="5">
        <f t="shared" si="908"/>
        <v>55.423424999999995</v>
      </c>
      <c r="I5338" s="5">
        <v>1.5725</v>
      </c>
      <c r="J5338" s="16">
        <f t="shared" si="911"/>
        <v>3.145</v>
      </c>
      <c r="K5338" s="5">
        <v>2.2425000000000002</v>
      </c>
      <c r="L5338" s="4">
        <f t="shared" si="912"/>
        <v>5.9650500000000006</v>
      </c>
      <c r="M5338" s="5">
        <v>4.2874999999999996</v>
      </c>
      <c r="N5338" s="4">
        <f t="shared" si="913"/>
        <v>6.0882499999999995</v>
      </c>
      <c r="O5338" s="5">
        <v>2.3450000000000002</v>
      </c>
      <c r="P5338" s="4">
        <f t="shared" si="917"/>
        <v>1.5711500000000003</v>
      </c>
      <c r="Q5338" s="5">
        <v>2.4119999999999999</v>
      </c>
      <c r="R5338" s="4">
        <f t="shared" si="916"/>
        <v>1.6101550000000002</v>
      </c>
      <c r="S5338" s="5">
        <v>6.7250000000000004E-2</v>
      </c>
      <c r="T5338" s="4">
        <f t="shared" si="914"/>
        <v>3.9004999999999998E-2</v>
      </c>
      <c r="U5338" s="5">
        <v>7.0625</v>
      </c>
      <c r="V5338" s="4">
        <f t="shared" si="915"/>
        <v>9.1812500000000004</v>
      </c>
      <c r="W5338" s="5">
        <v>5.9611248498012888</v>
      </c>
      <c r="X5338" s="5">
        <v>7.625</v>
      </c>
      <c r="Y5338" s="5">
        <v>79.125</v>
      </c>
      <c r="Z5338" s="5">
        <v>11.3125</v>
      </c>
      <c r="AA5338" s="5">
        <v>64.3869484320346</v>
      </c>
      <c r="AB5338" s="5">
        <v>0.08</v>
      </c>
    </row>
    <row r="5339" spans="1:28">
      <c r="A5339" s="15">
        <v>40401.125</v>
      </c>
      <c r="B5339" s="5">
        <v>0.31</v>
      </c>
      <c r="C5339" s="4">
        <f t="shared" si="918"/>
        <v>0.35959999999999998</v>
      </c>
      <c r="D5339" s="5">
        <v>30.6175</v>
      </c>
      <c r="E5339" s="4">
        <f t="shared" si="909"/>
        <v>58.479424999999999</v>
      </c>
      <c r="F5339" s="5">
        <v>56.337499999999999</v>
      </c>
      <c r="G5339" s="4">
        <f t="shared" si="910"/>
        <v>107.604625</v>
      </c>
      <c r="H5339" s="5">
        <f t="shared" si="908"/>
        <v>49.1252</v>
      </c>
      <c r="I5339" s="5">
        <v>2.8149999999999999</v>
      </c>
      <c r="J5339" s="16">
        <f t="shared" si="911"/>
        <v>5.63</v>
      </c>
      <c r="K5339" s="5">
        <v>2.375</v>
      </c>
      <c r="L5339" s="4">
        <f t="shared" si="912"/>
        <v>6.3175000000000008</v>
      </c>
      <c r="M5339" s="5">
        <v>3.5525000000000002</v>
      </c>
      <c r="N5339" s="4">
        <f t="shared" si="913"/>
        <v>5.0445500000000001</v>
      </c>
      <c r="O5339" s="5">
        <v>2.4775</v>
      </c>
      <c r="P5339" s="4">
        <f t="shared" si="917"/>
        <v>1.6599250000000001</v>
      </c>
      <c r="Q5339" s="5">
        <v>2.5362499999999999</v>
      </c>
      <c r="R5339" s="4">
        <f t="shared" si="916"/>
        <v>1.6929850000000002</v>
      </c>
      <c r="S5339" s="5">
        <v>5.7000000000000002E-2</v>
      </c>
      <c r="T5339" s="4">
        <f t="shared" si="914"/>
        <v>3.3059999999999999E-2</v>
      </c>
      <c r="U5339" s="5">
        <v>8.125</v>
      </c>
      <c r="V5339" s="4">
        <f t="shared" si="915"/>
        <v>10.5625</v>
      </c>
      <c r="W5339" s="5">
        <v>6.9219287257288604</v>
      </c>
      <c r="X5339" s="5">
        <v>8.8125</v>
      </c>
      <c r="Y5339" s="5">
        <v>81.125</v>
      </c>
      <c r="Z5339" s="5">
        <v>10.8</v>
      </c>
      <c r="AA5339" s="5">
        <v>327.21842028699399</v>
      </c>
      <c r="AB5339" s="5">
        <v>0.08</v>
      </c>
    </row>
    <row r="5340" spans="1:28">
      <c r="A5340" s="15">
        <v>40401.166666666664</v>
      </c>
      <c r="B5340" s="5">
        <v>0.35</v>
      </c>
      <c r="C5340" s="4">
        <f t="shared" si="918"/>
        <v>0.40599999999999997</v>
      </c>
      <c r="D5340" s="5">
        <v>70.444999999999993</v>
      </c>
      <c r="E5340" s="4">
        <f t="shared" si="909"/>
        <v>134.54995</v>
      </c>
      <c r="F5340" s="5">
        <v>100.1925</v>
      </c>
      <c r="G5340" s="4">
        <f t="shared" si="910"/>
        <v>191.36767499999999</v>
      </c>
      <c r="H5340" s="5">
        <f t="shared" si="908"/>
        <v>56.817724999999996</v>
      </c>
      <c r="I5340" s="5">
        <v>0.745</v>
      </c>
      <c r="J5340" s="16">
        <f t="shared" si="911"/>
        <v>1.49</v>
      </c>
      <c r="K5340" s="5">
        <v>3.2974999999999999</v>
      </c>
      <c r="L5340" s="4">
        <f t="shared" si="912"/>
        <v>8.77135</v>
      </c>
      <c r="M5340" s="5">
        <v>5.6375000000000002</v>
      </c>
      <c r="N5340" s="4">
        <f t="shared" si="913"/>
        <v>8.0052500000000002</v>
      </c>
      <c r="O5340" s="5">
        <v>2.87</v>
      </c>
      <c r="P5340" s="4">
        <f t="shared" si="917"/>
        <v>1.9229000000000003</v>
      </c>
      <c r="Q5340" s="5">
        <v>3.0022500000000001</v>
      </c>
      <c r="R5340" s="4">
        <f t="shared" si="916"/>
        <v>1.9994600000000002</v>
      </c>
      <c r="S5340" s="5">
        <v>0.13200000000000001</v>
      </c>
      <c r="T5340" s="4">
        <f t="shared" si="914"/>
        <v>7.6560000000000003E-2</v>
      </c>
      <c r="U5340" s="5">
        <v>8.4375</v>
      </c>
      <c r="V5340" s="4">
        <f t="shared" si="915"/>
        <v>10.96875</v>
      </c>
      <c r="W5340" s="5">
        <v>7.5084875777055986</v>
      </c>
      <c r="X5340" s="5">
        <v>9.3125</v>
      </c>
      <c r="Y5340" s="5">
        <v>83.25</v>
      </c>
      <c r="Z5340" s="5">
        <v>10.375</v>
      </c>
      <c r="AA5340" s="5">
        <v>12.7243549555704</v>
      </c>
      <c r="AB5340" s="5">
        <v>0.08</v>
      </c>
    </row>
    <row r="5341" spans="1:28">
      <c r="A5341" s="15">
        <v>40401.208333333336</v>
      </c>
      <c r="B5341" s="5">
        <v>0.36749999999999999</v>
      </c>
      <c r="C5341" s="4">
        <f t="shared" si="918"/>
        <v>0.42629999999999996</v>
      </c>
      <c r="D5341" s="5">
        <v>18.829999999999998</v>
      </c>
      <c r="E5341" s="4">
        <f t="shared" si="909"/>
        <v>35.965299999999992</v>
      </c>
      <c r="F5341" s="5">
        <v>40.017499999999998</v>
      </c>
      <c r="G5341" s="4">
        <f t="shared" si="910"/>
        <v>76.433425</v>
      </c>
      <c r="H5341" s="5">
        <f t="shared" si="908"/>
        <v>40.468125000000008</v>
      </c>
      <c r="I5341" s="5">
        <v>2.5674999999999999</v>
      </c>
      <c r="J5341" s="16">
        <f t="shared" si="911"/>
        <v>5.1349999999999998</v>
      </c>
      <c r="K5341" s="5">
        <v>2.5049999999999999</v>
      </c>
      <c r="L5341" s="4">
        <f t="shared" si="912"/>
        <v>6.6633000000000004</v>
      </c>
      <c r="M5341" s="5">
        <v>3.9224999999999999</v>
      </c>
      <c r="N5341" s="4">
        <f t="shared" si="913"/>
        <v>5.5699499999999995</v>
      </c>
      <c r="O5341" s="5">
        <v>2.7149999999999999</v>
      </c>
      <c r="P5341" s="4">
        <f t="shared" si="917"/>
        <v>1.8190500000000001</v>
      </c>
      <c r="Q5341" s="5">
        <v>2.83325</v>
      </c>
      <c r="R5341" s="4">
        <f t="shared" si="916"/>
        <v>1.887635</v>
      </c>
      <c r="S5341" s="5">
        <v>0.11824999999999999</v>
      </c>
      <c r="T5341" s="4">
        <f t="shared" si="914"/>
        <v>6.8584999999999993E-2</v>
      </c>
      <c r="U5341" s="5">
        <v>7.8125</v>
      </c>
      <c r="V5341" s="4">
        <f t="shared" si="915"/>
        <v>10.15625</v>
      </c>
      <c r="W5341" s="5">
        <v>4.8813847997225235</v>
      </c>
      <c r="X5341" s="5">
        <v>8.8125</v>
      </c>
      <c r="Y5341" s="5">
        <v>84.325000000000003</v>
      </c>
      <c r="Z5341" s="5">
        <v>10.112500000000001</v>
      </c>
      <c r="AA5341" s="5">
        <v>20.698751313499798</v>
      </c>
      <c r="AB5341" s="5">
        <v>0.08</v>
      </c>
    </row>
    <row r="5342" spans="1:28">
      <c r="A5342" s="15">
        <v>40401.25</v>
      </c>
      <c r="B5342" s="5">
        <v>0.39500000000000002</v>
      </c>
      <c r="C5342" s="4">
        <f t="shared" si="918"/>
        <v>0.4582</v>
      </c>
      <c r="D5342" s="5">
        <v>13.137499999999999</v>
      </c>
      <c r="E5342" s="4">
        <f t="shared" si="909"/>
        <v>25.092624999999998</v>
      </c>
      <c r="F5342" s="5">
        <v>35.047499999999999</v>
      </c>
      <c r="G5342" s="4">
        <f t="shared" si="910"/>
        <v>66.940725</v>
      </c>
      <c r="H5342" s="5">
        <f t="shared" si="908"/>
        <v>41.848100000000002</v>
      </c>
      <c r="I5342" s="5">
        <v>6.3</v>
      </c>
      <c r="J5342" s="16">
        <f t="shared" si="911"/>
        <v>12.6</v>
      </c>
      <c r="K5342" s="5">
        <v>1.58</v>
      </c>
      <c r="L5342" s="4">
        <f t="shared" si="912"/>
        <v>4.2028000000000008</v>
      </c>
      <c r="M5342" s="5">
        <v>2.5724999999999998</v>
      </c>
      <c r="N5342" s="4">
        <f t="shared" si="913"/>
        <v>3.6529499999999997</v>
      </c>
      <c r="O5342" s="5">
        <v>2.5274999999999999</v>
      </c>
      <c r="P5342" s="4">
        <f t="shared" si="917"/>
        <v>1.693425</v>
      </c>
      <c r="Q5342" s="5">
        <v>2.6702499999999998</v>
      </c>
      <c r="R5342" s="4">
        <f t="shared" si="916"/>
        <v>1.7760749999999998</v>
      </c>
      <c r="S5342" s="5">
        <v>0.14249999999999999</v>
      </c>
      <c r="T5342" s="4">
        <f t="shared" si="914"/>
        <v>8.2649999999999987E-2</v>
      </c>
      <c r="U5342" s="5">
        <v>19.4375</v>
      </c>
      <c r="V5342" s="4">
        <f t="shared" si="915"/>
        <v>25.268750000000001</v>
      </c>
      <c r="W5342" s="5">
        <v>17.969815013122094</v>
      </c>
      <c r="X5342" s="5">
        <v>13.6875</v>
      </c>
      <c r="Y5342" s="5">
        <v>82.924999999999997</v>
      </c>
      <c r="Z5342" s="5">
        <v>11.8125</v>
      </c>
      <c r="AA5342" s="5">
        <v>257.64478958880602</v>
      </c>
      <c r="AB5342" s="5">
        <v>9.2499999999999999E-2</v>
      </c>
    </row>
    <row r="5343" spans="1:28">
      <c r="A5343" s="15">
        <v>40401.291666666664</v>
      </c>
      <c r="B5343" s="5">
        <v>0.49249999999999999</v>
      </c>
      <c r="C5343" s="4">
        <f t="shared" si="918"/>
        <v>0.57129999999999992</v>
      </c>
      <c r="D5343" s="5">
        <v>39.952500000000001</v>
      </c>
      <c r="E5343" s="4">
        <f t="shared" si="909"/>
        <v>76.309275</v>
      </c>
      <c r="F5343" s="5">
        <v>68.682500000000005</v>
      </c>
      <c r="G5343" s="4">
        <f t="shared" si="910"/>
        <v>131.18357499999999</v>
      </c>
      <c r="H5343" s="5">
        <f t="shared" si="908"/>
        <v>54.874299999999991</v>
      </c>
      <c r="I5343" s="5">
        <v>2.7324999999999999</v>
      </c>
      <c r="J5343" s="16">
        <f t="shared" si="911"/>
        <v>5.4649999999999999</v>
      </c>
      <c r="K5343" s="5">
        <v>2.7725</v>
      </c>
      <c r="L5343" s="4">
        <f t="shared" si="912"/>
        <v>7.3748500000000003</v>
      </c>
      <c r="M5343" s="5">
        <v>4.29</v>
      </c>
      <c r="N5343" s="4">
        <f t="shared" si="913"/>
        <v>6.0918000000000001</v>
      </c>
      <c r="O5343" s="5">
        <v>2.61</v>
      </c>
      <c r="P5343" s="4">
        <f t="shared" si="917"/>
        <v>1.7486999999999999</v>
      </c>
      <c r="Q5343" s="5">
        <v>2.78775</v>
      </c>
      <c r="R5343" s="4">
        <f t="shared" si="916"/>
        <v>1.8512149999999998</v>
      </c>
      <c r="S5343" s="5">
        <v>0.17674999999999999</v>
      </c>
      <c r="T5343" s="4">
        <f t="shared" si="914"/>
        <v>0.10251499999999998</v>
      </c>
      <c r="U5343" s="5">
        <v>21.75</v>
      </c>
      <c r="V5343" s="4">
        <f t="shared" si="915"/>
        <v>28.275000000000002</v>
      </c>
      <c r="W5343" s="5">
        <v>19.785080790305173</v>
      </c>
      <c r="X5343" s="5">
        <v>16.375</v>
      </c>
      <c r="Y5343" s="5">
        <v>77.375</v>
      </c>
      <c r="Z5343" s="5">
        <v>13.074999999999999</v>
      </c>
      <c r="AA5343" s="5">
        <v>224.42589377909999</v>
      </c>
      <c r="AB5343" s="5">
        <v>9.2499999999999999E-2</v>
      </c>
    </row>
    <row r="5344" spans="1:28">
      <c r="A5344" s="15">
        <v>40401.333333333336</v>
      </c>
      <c r="B5344" s="5">
        <v>0.42749999999999999</v>
      </c>
      <c r="C5344" s="4">
        <f t="shared" si="918"/>
        <v>0.49589999999999995</v>
      </c>
      <c r="D5344" s="5">
        <v>56.342500000000001</v>
      </c>
      <c r="E5344" s="4">
        <f t="shared" si="909"/>
        <v>107.614175</v>
      </c>
      <c r="F5344" s="5">
        <v>88.125</v>
      </c>
      <c r="G5344" s="4">
        <f t="shared" si="910"/>
        <v>168.31874999999999</v>
      </c>
      <c r="H5344" s="5">
        <f t="shared" si="908"/>
        <v>60.704574999999991</v>
      </c>
      <c r="I5344" s="5">
        <v>4.8899999999999997</v>
      </c>
      <c r="J5344" s="16">
        <f t="shared" si="911"/>
        <v>9.7799999999999994</v>
      </c>
      <c r="K5344" s="5">
        <v>4.09</v>
      </c>
      <c r="L5344" s="4">
        <f t="shared" si="912"/>
        <v>10.8794</v>
      </c>
      <c r="M5344" s="5">
        <v>6.625</v>
      </c>
      <c r="N5344" s="4">
        <f t="shared" si="913"/>
        <v>9.4074999999999989</v>
      </c>
      <c r="O5344" s="5">
        <v>2.34</v>
      </c>
      <c r="P5344" s="4">
        <f t="shared" si="917"/>
        <v>1.5678000000000001</v>
      </c>
      <c r="Q5344" s="5">
        <v>2.4692500000000002</v>
      </c>
      <c r="R5344" s="4">
        <f t="shared" si="916"/>
        <v>1.64262</v>
      </c>
      <c r="S5344" s="5">
        <v>0.129</v>
      </c>
      <c r="T5344" s="4">
        <f t="shared" si="914"/>
        <v>7.4819999999999998E-2</v>
      </c>
      <c r="U5344" s="5">
        <v>20.375</v>
      </c>
      <c r="V5344" s="4">
        <f t="shared" si="915"/>
        <v>26.487500000000001</v>
      </c>
      <c r="W5344" s="5">
        <v>20.025136574157642</v>
      </c>
      <c r="X5344" s="5">
        <v>17.125</v>
      </c>
      <c r="Y5344" s="5">
        <v>70.349999999999994</v>
      </c>
      <c r="Z5344" s="5">
        <v>14.6875</v>
      </c>
      <c r="AA5344" s="5">
        <v>133.37661769890701</v>
      </c>
      <c r="AB5344" s="5">
        <v>0.25</v>
      </c>
    </row>
    <row r="5345" spans="1:28">
      <c r="A5345" s="15">
        <v>40401.375</v>
      </c>
      <c r="B5345" s="5">
        <v>0.35499999999999998</v>
      </c>
      <c r="C5345" s="4">
        <f t="shared" si="918"/>
        <v>0.41179999999999994</v>
      </c>
      <c r="D5345" s="5">
        <v>46.314999999999998</v>
      </c>
      <c r="E5345" s="4">
        <f t="shared" si="909"/>
        <v>88.461649999999992</v>
      </c>
      <c r="F5345" s="5">
        <v>78.472499999999997</v>
      </c>
      <c r="G5345" s="4">
        <f t="shared" si="910"/>
        <v>149.882475</v>
      </c>
      <c r="H5345" s="5">
        <f t="shared" si="908"/>
        <v>61.420825000000008</v>
      </c>
      <c r="I5345" s="5">
        <v>7.9550000000000001</v>
      </c>
      <c r="J5345" s="16">
        <f t="shared" si="911"/>
        <v>15.91</v>
      </c>
      <c r="K5345" s="5">
        <v>3.8224999999999998</v>
      </c>
      <c r="L5345" s="4">
        <f t="shared" si="912"/>
        <v>10.16785</v>
      </c>
      <c r="M5345" s="5">
        <v>6.38</v>
      </c>
      <c r="N5345" s="4">
        <f t="shared" si="913"/>
        <v>9.0595999999999997</v>
      </c>
      <c r="O5345" s="5">
        <v>2.19</v>
      </c>
      <c r="P5345" s="4">
        <f t="shared" si="917"/>
        <v>1.4673</v>
      </c>
      <c r="Q5345" s="5">
        <v>2.2509999999999999</v>
      </c>
      <c r="R5345" s="4">
        <f t="shared" si="916"/>
        <v>1.5012300000000001</v>
      </c>
      <c r="S5345" s="5">
        <v>5.8500000000000003E-2</v>
      </c>
      <c r="T5345" s="4">
        <f t="shared" si="914"/>
        <v>3.3930000000000002E-2</v>
      </c>
      <c r="U5345" s="5">
        <v>18.1875</v>
      </c>
      <c r="V5345" s="4">
        <f t="shared" si="915"/>
        <v>23.643750000000001</v>
      </c>
      <c r="W5345" s="5">
        <v>14.929439934468007</v>
      </c>
      <c r="X5345" s="5">
        <v>17</v>
      </c>
      <c r="Y5345" s="5">
        <v>67.25</v>
      </c>
      <c r="Z5345" s="5">
        <v>15.1875</v>
      </c>
      <c r="AA5345" s="5">
        <v>81.144777722544305</v>
      </c>
      <c r="AB5345" s="5">
        <v>0.4</v>
      </c>
    </row>
    <row r="5346" spans="1:28">
      <c r="A5346" s="15">
        <v>40401.416666666664</v>
      </c>
      <c r="B5346" s="5">
        <v>0.35499999999999998</v>
      </c>
      <c r="C5346" s="4">
        <f t="shared" si="918"/>
        <v>0.41179999999999994</v>
      </c>
      <c r="D5346" s="5">
        <v>45.77</v>
      </c>
      <c r="E5346" s="4">
        <f t="shared" si="909"/>
        <v>87.420699999999997</v>
      </c>
      <c r="F5346" s="5">
        <v>75.347499999999997</v>
      </c>
      <c r="G5346" s="4">
        <f t="shared" si="910"/>
        <v>143.913725</v>
      </c>
      <c r="H5346" s="5">
        <f t="shared" si="908"/>
        <v>56.493025000000003</v>
      </c>
      <c r="I5346" s="5">
        <v>8.5350000000000001</v>
      </c>
      <c r="J5346" s="16">
        <f t="shared" si="911"/>
        <v>17.07</v>
      </c>
      <c r="K5346" s="5">
        <v>3.56</v>
      </c>
      <c r="L5346" s="4">
        <f t="shared" si="912"/>
        <v>9.4695999999999998</v>
      </c>
      <c r="M5346" s="5">
        <v>6.0125000000000002</v>
      </c>
      <c r="N5346" s="4">
        <f t="shared" si="913"/>
        <v>8.5377499999999991</v>
      </c>
      <c r="O5346" s="5">
        <v>2.2075</v>
      </c>
      <c r="P5346" s="4">
        <f t="shared" si="917"/>
        <v>1.479025</v>
      </c>
      <c r="Q5346" s="5">
        <v>2.2440000000000002</v>
      </c>
      <c r="R5346" s="4">
        <f t="shared" si="916"/>
        <v>1.498165</v>
      </c>
      <c r="S5346" s="5">
        <v>3.3000000000000002E-2</v>
      </c>
      <c r="T5346" s="4">
        <f t="shared" si="914"/>
        <v>1.9140000000000001E-2</v>
      </c>
      <c r="U5346" s="5">
        <v>23.5</v>
      </c>
      <c r="V5346" s="4">
        <f t="shared" si="915"/>
        <v>30.55</v>
      </c>
      <c r="W5346" s="5">
        <v>13.716871556133421</v>
      </c>
      <c r="X5346" s="5">
        <v>19.1875</v>
      </c>
      <c r="Y5346" s="5">
        <v>77.7</v>
      </c>
      <c r="Z5346" s="5">
        <v>15.012499999999999</v>
      </c>
      <c r="AA5346" s="5">
        <v>80.005650859313604</v>
      </c>
      <c r="AB5346" s="5">
        <v>0.35</v>
      </c>
    </row>
    <row r="5347" spans="1:28">
      <c r="A5347" s="15">
        <v>40401.458333333336</v>
      </c>
      <c r="B5347" s="5">
        <v>0.35249999999999998</v>
      </c>
      <c r="C5347" s="4">
        <f t="shared" si="918"/>
        <v>0.40889999999999993</v>
      </c>
      <c r="D5347" s="5">
        <v>33.31</v>
      </c>
      <c r="E5347" s="4">
        <f t="shared" si="909"/>
        <v>63.622100000000003</v>
      </c>
      <c r="F5347" s="5">
        <v>61.297499999999999</v>
      </c>
      <c r="G5347" s="4">
        <f t="shared" si="910"/>
        <v>117.07822499999999</v>
      </c>
      <c r="H5347" s="5">
        <f t="shared" si="908"/>
        <v>53.456124999999986</v>
      </c>
      <c r="I5347" s="5">
        <v>13.092499999999999</v>
      </c>
      <c r="J5347" s="16">
        <f t="shared" si="911"/>
        <v>26.184999999999999</v>
      </c>
      <c r="K5347" s="5">
        <v>3.0350000000000001</v>
      </c>
      <c r="L5347" s="4">
        <f t="shared" si="912"/>
        <v>8.0731000000000002</v>
      </c>
      <c r="M5347" s="5">
        <v>4.91</v>
      </c>
      <c r="N5347" s="4">
        <f t="shared" si="913"/>
        <v>6.9722</v>
      </c>
      <c r="O5347" s="5">
        <v>2.2149999999999999</v>
      </c>
      <c r="P5347" s="4">
        <f t="shared" si="917"/>
        <v>1.4840500000000001</v>
      </c>
      <c r="Q5347" s="5">
        <v>2.2432500000000002</v>
      </c>
      <c r="R5347" s="4">
        <f t="shared" si="916"/>
        <v>1.499565</v>
      </c>
      <c r="S5347" s="5">
        <v>2.6749999999999999E-2</v>
      </c>
      <c r="T5347" s="4">
        <f t="shared" si="914"/>
        <v>1.5514999999999999E-2</v>
      </c>
      <c r="U5347" s="5">
        <v>21.9375</v>
      </c>
      <c r="V5347" s="4">
        <f t="shared" si="915"/>
        <v>28.518750000000001</v>
      </c>
      <c r="W5347" s="5">
        <v>13.215765884749977</v>
      </c>
      <c r="X5347" s="5">
        <v>14.625</v>
      </c>
      <c r="Y5347" s="5">
        <v>77</v>
      </c>
      <c r="Z5347" s="5">
        <v>15.4375</v>
      </c>
      <c r="AA5347" s="5">
        <v>78.600330371042006</v>
      </c>
      <c r="AB5347" s="5">
        <v>0.41249999999999998</v>
      </c>
    </row>
    <row r="5348" spans="1:28">
      <c r="A5348" s="15">
        <v>40401.5</v>
      </c>
      <c r="B5348" s="5">
        <v>0.29749999999999999</v>
      </c>
      <c r="C5348" s="4">
        <f t="shared" si="918"/>
        <v>0.34509999999999996</v>
      </c>
      <c r="D5348" s="5">
        <v>36.555</v>
      </c>
      <c r="E5348" s="4">
        <f t="shared" si="909"/>
        <v>69.820049999999995</v>
      </c>
      <c r="F5348" s="5">
        <v>67.257499999999993</v>
      </c>
      <c r="G5348" s="4">
        <f t="shared" si="910"/>
        <v>128.46182499999998</v>
      </c>
      <c r="H5348" s="5">
        <f t="shared" si="908"/>
        <v>58.641774999999981</v>
      </c>
      <c r="I5348" s="5">
        <v>15.827500000000001</v>
      </c>
      <c r="J5348" s="16">
        <f t="shared" si="911"/>
        <v>31.655000000000001</v>
      </c>
      <c r="K5348" s="5">
        <v>3.0350000000000001</v>
      </c>
      <c r="L5348" s="4">
        <f t="shared" si="912"/>
        <v>8.0731000000000002</v>
      </c>
      <c r="M5348" s="5">
        <v>4.91</v>
      </c>
      <c r="N5348" s="4">
        <f t="shared" si="913"/>
        <v>6.9722</v>
      </c>
      <c r="O5348" s="5">
        <v>2.2275</v>
      </c>
      <c r="P5348" s="4">
        <f t="shared" si="917"/>
        <v>1.4924250000000001</v>
      </c>
      <c r="Q5348" s="5">
        <v>2.2607499999999998</v>
      </c>
      <c r="R5348" s="4">
        <f t="shared" si="916"/>
        <v>1.5114200000000002</v>
      </c>
      <c r="S5348" s="5">
        <v>3.2750000000000001E-2</v>
      </c>
      <c r="T5348" s="4">
        <f t="shared" si="914"/>
        <v>1.8994999999999998E-2</v>
      </c>
      <c r="U5348" s="5">
        <v>16.875</v>
      </c>
      <c r="V5348" s="4">
        <f t="shared" si="915"/>
        <v>21.9375</v>
      </c>
      <c r="W5348" s="5">
        <v>11.624033008290912</v>
      </c>
      <c r="X5348" s="5">
        <v>15.0625</v>
      </c>
      <c r="Y5348" s="5">
        <v>60.65</v>
      </c>
      <c r="Z5348" s="5">
        <v>16.912500000000001</v>
      </c>
      <c r="AA5348" s="5">
        <v>85.1979200059466</v>
      </c>
      <c r="AB5348" s="5">
        <v>0.39500000000000002</v>
      </c>
    </row>
    <row r="5349" spans="1:28">
      <c r="A5349" s="15">
        <v>40401.541666666664</v>
      </c>
      <c r="B5349" s="5">
        <v>0.24249999999999999</v>
      </c>
      <c r="C5349" s="4">
        <f t="shared" si="918"/>
        <v>0.28129999999999999</v>
      </c>
      <c r="D5349" s="5">
        <v>34.795000000000002</v>
      </c>
      <c r="E5349" s="4">
        <f t="shared" si="909"/>
        <v>66.458449999999999</v>
      </c>
      <c r="F5349" s="5">
        <v>64.28</v>
      </c>
      <c r="G5349" s="4">
        <f t="shared" si="910"/>
        <v>122.7748</v>
      </c>
      <c r="H5349" s="5">
        <f t="shared" si="908"/>
        <v>56.31635</v>
      </c>
      <c r="I5349" s="5">
        <v>16.987500000000001</v>
      </c>
      <c r="J5349" s="16">
        <f t="shared" si="911"/>
        <v>33.975000000000001</v>
      </c>
      <c r="K5349" s="5">
        <v>3.0350000000000001</v>
      </c>
      <c r="L5349" s="4">
        <f t="shared" si="912"/>
        <v>8.0731000000000002</v>
      </c>
      <c r="M5349" s="5">
        <v>5.1550000000000002</v>
      </c>
      <c r="N5349" s="4">
        <f t="shared" si="913"/>
        <v>7.3201000000000001</v>
      </c>
      <c r="O5349" s="5">
        <v>2.2574999999999998</v>
      </c>
      <c r="P5349" s="4">
        <f t="shared" si="917"/>
        <v>1.5125249999999999</v>
      </c>
      <c r="Q5349" s="5">
        <v>2.2850000000000001</v>
      </c>
      <c r="R5349" s="4">
        <f t="shared" si="916"/>
        <v>1.527315</v>
      </c>
      <c r="S5349" s="5">
        <v>2.5499999999999998E-2</v>
      </c>
      <c r="T5349" s="4">
        <f t="shared" si="914"/>
        <v>1.4789999999999998E-2</v>
      </c>
      <c r="U5349" s="5">
        <v>15.5625</v>
      </c>
      <c r="V5349" s="4">
        <f t="shared" si="915"/>
        <v>20.231249999999999</v>
      </c>
      <c r="W5349" s="5">
        <v>10.558375618886648</v>
      </c>
      <c r="X5349" s="5">
        <v>17.0625</v>
      </c>
      <c r="Y5349" s="5">
        <v>59.85</v>
      </c>
      <c r="Z5349" s="5">
        <v>16.762499999999999</v>
      </c>
      <c r="AA5349" s="5">
        <v>75.674662270116798</v>
      </c>
      <c r="AB5349" s="5">
        <v>0.54249999999999998</v>
      </c>
    </row>
    <row r="5350" spans="1:28">
      <c r="A5350" s="15">
        <v>40401.583333333336</v>
      </c>
      <c r="B5350" s="5">
        <v>0.255</v>
      </c>
      <c r="C5350" s="4">
        <f t="shared" si="918"/>
        <v>0.29580000000000001</v>
      </c>
      <c r="D5350" s="5">
        <v>36.145000000000003</v>
      </c>
      <c r="E5350" s="4">
        <f t="shared" si="909"/>
        <v>69.036950000000004</v>
      </c>
      <c r="F5350" s="5">
        <v>69.525000000000006</v>
      </c>
      <c r="G5350" s="4">
        <f t="shared" si="910"/>
        <v>132.79275000000001</v>
      </c>
      <c r="H5350" s="5">
        <f t="shared" si="908"/>
        <v>63.755800000000008</v>
      </c>
      <c r="I5350" s="5">
        <v>15.9125</v>
      </c>
      <c r="J5350" s="16">
        <f t="shared" si="911"/>
        <v>31.824999999999999</v>
      </c>
      <c r="K5350" s="5">
        <v>2.9049999999999998</v>
      </c>
      <c r="L5350" s="4">
        <f t="shared" si="912"/>
        <v>7.7272999999999996</v>
      </c>
      <c r="M5350" s="5">
        <v>5.1550000000000002</v>
      </c>
      <c r="N5350" s="4">
        <f t="shared" si="913"/>
        <v>7.3201000000000001</v>
      </c>
      <c r="O5350" s="5">
        <v>2.2650000000000001</v>
      </c>
      <c r="P5350" s="4">
        <f t="shared" si="917"/>
        <v>1.5175500000000002</v>
      </c>
      <c r="Q5350" s="5">
        <v>2.2905000000000002</v>
      </c>
      <c r="R5350" s="4">
        <f t="shared" si="916"/>
        <v>1.5321950000000002</v>
      </c>
      <c r="S5350" s="5">
        <v>2.5250000000000002E-2</v>
      </c>
      <c r="T5350" s="4">
        <f t="shared" si="914"/>
        <v>1.4645E-2</v>
      </c>
      <c r="U5350" s="5">
        <v>18.375</v>
      </c>
      <c r="V5350" s="4">
        <f t="shared" si="915"/>
        <v>23.887499999999999</v>
      </c>
      <c r="W5350" s="5">
        <v>14.091221020676848</v>
      </c>
      <c r="X5350" s="5">
        <v>18.25</v>
      </c>
      <c r="Y5350" s="5">
        <v>62.9</v>
      </c>
      <c r="Z5350" s="5">
        <v>16.5</v>
      </c>
      <c r="AA5350" s="5">
        <v>79.059693081081207</v>
      </c>
      <c r="AB5350" s="5">
        <v>0.47</v>
      </c>
    </row>
    <row r="5351" spans="1:28">
      <c r="A5351" s="15">
        <v>40401.625</v>
      </c>
      <c r="B5351" s="5">
        <v>0.26250000000000001</v>
      </c>
      <c r="C5351" s="4">
        <f t="shared" si="918"/>
        <v>0.30449999999999999</v>
      </c>
      <c r="D5351" s="5">
        <v>34.517499999999998</v>
      </c>
      <c r="E5351" s="4">
        <f t="shared" si="909"/>
        <v>65.92842499999999</v>
      </c>
      <c r="F5351" s="5">
        <v>67.540000000000006</v>
      </c>
      <c r="G5351" s="4">
        <f t="shared" si="910"/>
        <v>129.00140000000002</v>
      </c>
      <c r="H5351" s="5">
        <f t="shared" si="908"/>
        <v>63.072975000000028</v>
      </c>
      <c r="I5351" s="5">
        <v>19.4725</v>
      </c>
      <c r="J5351" s="16">
        <f t="shared" si="911"/>
        <v>38.945</v>
      </c>
      <c r="K5351" s="5">
        <v>3.0375000000000001</v>
      </c>
      <c r="L5351" s="4">
        <f t="shared" si="912"/>
        <v>8.0797500000000007</v>
      </c>
      <c r="M5351" s="5">
        <v>5.0324999999999998</v>
      </c>
      <c r="N5351" s="4">
        <f t="shared" si="913"/>
        <v>7.1461499999999996</v>
      </c>
      <c r="O5351" s="5">
        <v>2.2450000000000001</v>
      </c>
      <c r="P5351" s="4">
        <f t="shared" si="917"/>
        <v>1.5041500000000001</v>
      </c>
      <c r="Q5351" s="5">
        <v>2.2645</v>
      </c>
      <c r="R5351" s="4">
        <f t="shared" si="916"/>
        <v>1.51546</v>
      </c>
      <c r="S5351" s="5">
        <v>1.95E-2</v>
      </c>
      <c r="T5351" s="4">
        <f t="shared" si="914"/>
        <v>1.1309999999999999E-2</v>
      </c>
      <c r="U5351" s="5">
        <v>14.3125</v>
      </c>
      <c r="V5351" s="4">
        <f t="shared" si="915"/>
        <v>18.606249999999999</v>
      </c>
      <c r="W5351" s="5">
        <v>11.137740596824965</v>
      </c>
      <c r="X5351" s="5">
        <v>15.125</v>
      </c>
      <c r="Y5351" s="5">
        <v>58.125</v>
      </c>
      <c r="Z5351" s="5">
        <v>16.962499999999999</v>
      </c>
      <c r="AA5351" s="5">
        <v>85.687262194617006</v>
      </c>
      <c r="AB5351" s="5">
        <v>0.57499999999999996</v>
      </c>
    </row>
    <row r="5352" spans="1:28">
      <c r="A5352" s="15">
        <v>40401.666666666664</v>
      </c>
      <c r="B5352" s="5">
        <v>0.28749999999999998</v>
      </c>
      <c r="C5352" s="4">
        <f t="shared" si="918"/>
        <v>0.33349999999999996</v>
      </c>
      <c r="D5352" s="5">
        <v>37.762500000000003</v>
      </c>
      <c r="E5352" s="4">
        <f t="shared" si="909"/>
        <v>72.126374999999996</v>
      </c>
      <c r="F5352" s="5">
        <v>77.472499999999997</v>
      </c>
      <c r="G5352" s="4">
        <f t="shared" si="910"/>
        <v>147.97247499999997</v>
      </c>
      <c r="H5352" s="5">
        <f t="shared" si="908"/>
        <v>75.846099999999979</v>
      </c>
      <c r="I5352" s="5">
        <v>17.317499999999999</v>
      </c>
      <c r="J5352" s="16">
        <f t="shared" si="911"/>
        <v>34.634999999999998</v>
      </c>
      <c r="K5352" s="5">
        <v>2.9024999999999999</v>
      </c>
      <c r="L5352" s="4">
        <f t="shared" si="912"/>
        <v>7.72065</v>
      </c>
      <c r="M5352" s="5">
        <v>5.8925000000000001</v>
      </c>
      <c r="N5352" s="4">
        <f t="shared" si="913"/>
        <v>8.3673500000000001</v>
      </c>
      <c r="O5352" s="5">
        <v>2.2349999999999999</v>
      </c>
      <c r="P5352" s="4">
        <f t="shared" si="917"/>
        <v>1.4974499999999999</v>
      </c>
      <c r="Q5352" s="5">
        <v>2.2639999999999998</v>
      </c>
      <c r="R5352" s="4">
        <f t="shared" si="916"/>
        <v>1.5160099999999999</v>
      </c>
      <c r="S5352" s="5">
        <v>3.2000000000000001E-2</v>
      </c>
      <c r="T5352" s="4">
        <f t="shared" si="914"/>
        <v>1.856E-2</v>
      </c>
      <c r="U5352" s="5">
        <v>16.5625</v>
      </c>
      <c r="V5352" s="4">
        <f t="shared" si="915"/>
        <v>21.53125</v>
      </c>
      <c r="W5352" s="5">
        <v>13.428984377359606</v>
      </c>
      <c r="X5352" s="5">
        <v>17.6875</v>
      </c>
      <c r="Y5352" s="5">
        <v>58.35</v>
      </c>
      <c r="Z5352" s="5">
        <v>16.612500000000001</v>
      </c>
      <c r="AA5352" s="5">
        <v>84.081126527133307</v>
      </c>
      <c r="AB5352" s="5">
        <v>0.26500000000000001</v>
      </c>
    </row>
    <row r="5353" spans="1:28">
      <c r="A5353" s="15">
        <v>40401.708333333336</v>
      </c>
      <c r="B5353" s="5">
        <v>0.34749999999999998</v>
      </c>
      <c r="C5353" s="4">
        <f t="shared" si="918"/>
        <v>0.40309999999999996</v>
      </c>
      <c r="D5353" s="5">
        <v>26.797499999999999</v>
      </c>
      <c r="E5353" s="4">
        <f t="shared" si="909"/>
        <v>51.183225</v>
      </c>
      <c r="F5353" s="5">
        <v>62.0075</v>
      </c>
      <c r="G5353" s="4">
        <f t="shared" si="910"/>
        <v>118.434325</v>
      </c>
      <c r="H5353" s="5">
        <f t="shared" ref="H5353:H5416" si="919">G5353-E5353</f>
        <v>67.251100000000008</v>
      </c>
      <c r="I5353" s="5">
        <v>19.97</v>
      </c>
      <c r="J5353" s="16">
        <f t="shared" si="911"/>
        <v>39.94</v>
      </c>
      <c r="K5353" s="5">
        <v>2.64</v>
      </c>
      <c r="L5353" s="4">
        <f t="shared" si="912"/>
        <v>7.0224000000000011</v>
      </c>
      <c r="M5353" s="5">
        <v>4.7874999999999996</v>
      </c>
      <c r="N5353" s="4">
        <f t="shared" si="913"/>
        <v>6.7982499999999995</v>
      </c>
      <c r="O5353" s="5">
        <v>2.2275</v>
      </c>
      <c r="P5353" s="4">
        <f t="shared" si="917"/>
        <v>1.4924250000000001</v>
      </c>
      <c r="Q5353" s="5">
        <v>2.2694999999999999</v>
      </c>
      <c r="R5353" s="4">
        <f t="shared" si="916"/>
        <v>1.51461</v>
      </c>
      <c r="S5353" s="5">
        <v>3.8249999999999999E-2</v>
      </c>
      <c r="T5353" s="4">
        <f t="shared" si="914"/>
        <v>2.2184999999999996E-2</v>
      </c>
      <c r="U5353" s="5">
        <v>17.3125</v>
      </c>
      <c r="V5353" s="4">
        <f t="shared" si="915"/>
        <v>22.506250000000001</v>
      </c>
      <c r="W5353" s="5">
        <v>15.830793993592485</v>
      </c>
      <c r="X5353" s="5">
        <v>17.1875</v>
      </c>
      <c r="Y5353" s="5">
        <v>61.35</v>
      </c>
      <c r="Z5353" s="5">
        <v>16.387499999999999</v>
      </c>
      <c r="AA5353" s="5">
        <v>83.774083498727904</v>
      </c>
      <c r="AB5353" s="5">
        <v>0.4375</v>
      </c>
    </row>
    <row r="5354" spans="1:28">
      <c r="A5354" s="15">
        <v>40401.75</v>
      </c>
      <c r="B5354" s="5">
        <v>0.30499999999999999</v>
      </c>
      <c r="C5354" s="4">
        <f t="shared" si="918"/>
        <v>0.35379999999999995</v>
      </c>
      <c r="D5354" s="5">
        <v>24.6325</v>
      </c>
      <c r="E5354" s="4">
        <f t="shared" si="909"/>
        <v>47.048074999999997</v>
      </c>
      <c r="F5354" s="5">
        <v>57.18</v>
      </c>
      <c r="G5354" s="4">
        <f t="shared" si="910"/>
        <v>109.21379999999999</v>
      </c>
      <c r="H5354" s="5">
        <f t="shared" si="919"/>
        <v>62.165724999999995</v>
      </c>
      <c r="I5354" s="5">
        <v>19.64</v>
      </c>
      <c r="J5354" s="16">
        <f t="shared" si="911"/>
        <v>39.28</v>
      </c>
      <c r="K5354" s="5">
        <v>1.7124999999999999</v>
      </c>
      <c r="L5354" s="4">
        <f t="shared" si="912"/>
        <v>4.55525</v>
      </c>
      <c r="M5354" s="5">
        <v>4.665</v>
      </c>
      <c r="N5354" s="4">
        <f t="shared" si="913"/>
        <v>6.6242999999999999</v>
      </c>
      <c r="O5354" s="5">
        <v>2.2200000000000002</v>
      </c>
      <c r="P5354" s="4">
        <f t="shared" si="917"/>
        <v>1.4874000000000003</v>
      </c>
      <c r="Q5354" s="5">
        <v>2.2437499999999999</v>
      </c>
      <c r="R5354" s="4">
        <f t="shared" si="916"/>
        <v>1.4987100000000002</v>
      </c>
      <c r="S5354" s="5">
        <v>1.95E-2</v>
      </c>
      <c r="T5354" s="4">
        <f t="shared" si="914"/>
        <v>1.1309999999999999E-2</v>
      </c>
      <c r="U5354" s="5">
        <v>16.0625</v>
      </c>
      <c r="V5354" s="4">
        <f t="shared" si="915"/>
        <v>20.881250000000001</v>
      </c>
      <c r="W5354" s="5">
        <v>14.104615349362032</v>
      </c>
      <c r="X5354" s="5">
        <v>16.125</v>
      </c>
      <c r="Y5354" s="5">
        <v>64.75</v>
      </c>
      <c r="Z5354" s="5">
        <v>16.149999999999999</v>
      </c>
      <c r="AA5354" s="5">
        <v>94.341599062250793</v>
      </c>
      <c r="AB5354" s="5">
        <v>0.29249999999999998</v>
      </c>
    </row>
    <row r="5355" spans="1:28">
      <c r="A5355" s="15">
        <v>40401.791666666664</v>
      </c>
      <c r="B5355" s="5">
        <v>0.33250000000000002</v>
      </c>
      <c r="C5355" s="4">
        <f t="shared" si="918"/>
        <v>0.38569999999999999</v>
      </c>
      <c r="D5355" s="5">
        <v>22.462499999999999</v>
      </c>
      <c r="E5355" s="4">
        <f t="shared" si="909"/>
        <v>42.903374999999997</v>
      </c>
      <c r="F5355" s="5">
        <v>52.924999999999997</v>
      </c>
      <c r="G5355" s="4">
        <f t="shared" si="910"/>
        <v>101.08674999999999</v>
      </c>
      <c r="H5355" s="5">
        <f t="shared" si="919"/>
        <v>58.183374999999998</v>
      </c>
      <c r="I5355" s="5">
        <v>16.077500000000001</v>
      </c>
      <c r="J5355" s="16">
        <f t="shared" si="911"/>
        <v>32.155000000000001</v>
      </c>
      <c r="K5355" s="5">
        <v>1.9775</v>
      </c>
      <c r="L5355" s="4">
        <f t="shared" si="912"/>
        <v>5.2601500000000003</v>
      </c>
      <c r="M5355" s="5">
        <v>4.4225000000000003</v>
      </c>
      <c r="N5355" s="4">
        <f t="shared" si="913"/>
        <v>6.2799500000000004</v>
      </c>
      <c r="O5355" s="5">
        <v>2.2050000000000001</v>
      </c>
      <c r="P5355" s="4">
        <f t="shared" si="917"/>
        <v>1.4773500000000002</v>
      </c>
      <c r="Q5355" s="5">
        <v>2.2305000000000001</v>
      </c>
      <c r="R5355" s="4">
        <f t="shared" si="916"/>
        <v>1.4927200000000003</v>
      </c>
      <c r="S5355" s="5">
        <v>2.6499999999999999E-2</v>
      </c>
      <c r="T5355" s="4">
        <f t="shared" si="914"/>
        <v>1.5369999999999998E-2</v>
      </c>
      <c r="U5355" s="5">
        <v>16</v>
      </c>
      <c r="V5355" s="4">
        <f t="shared" si="915"/>
        <v>20.8</v>
      </c>
      <c r="W5355" s="5">
        <v>13.57746149431688</v>
      </c>
      <c r="X5355" s="5">
        <v>15.125</v>
      </c>
      <c r="Y5355" s="5">
        <v>81.375</v>
      </c>
      <c r="Z5355" s="5">
        <v>14.175000000000001</v>
      </c>
      <c r="AA5355" s="5">
        <v>76.9653608627534</v>
      </c>
      <c r="AB5355" s="5">
        <v>0.17749999999999999</v>
      </c>
    </row>
    <row r="5356" spans="1:28">
      <c r="A5356" s="15">
        <v>40401.833333333336</v>
      </c>
      <c r="B5356" s="5">
        <v>0.34749999999999998</v>
      </c>
      <c r="C5356" s="4">
        <f t="shared" si="918"/>
        <v>0.40309999999999996</v>
      </c>
      <c r="D5356" s="5">
        <v>13.6675</v>
      </c>
      <c r="E5356" s="4">
        <f t="shared" si="909"/>
        <v>26.104925000000001</v>
      </c>
      <c r="F5356" s="5">
        <v>38.022500000000001</v>
      </c>
      <c r="G5356" s="4">
        <f t="shared" si="910"/>
        <v>72.622974999999997</v>
      </c>
      <c r="H5356" s="5">
        <f t="shared" si="919"/>
        <v>46.518049999999995</v>
      </c>
      <c r="I5356" s="5">
        <v>20.962499999999999</v>
      </c>
      <c r="J5356" s="16">
        <f t="shared" si="911"/>
        <v>41.924999999999997</v>
      </c>
      <c r="K5356" s="5">
        <v>1.7124999999999999</v>
      </c>
      <c r="L5356" s="4">
        <f t="shared" si="912"/>
        <v>4.55525</v>
      </c>
      <c r="M5356" s="5">
        <v>2.8275000000000001</v>
      </c>
      <c r="N5356" s="4">
        <f t="shared" si="913"/>
        <v>4.0150499999999996</v>
      </c>
      <c r="O5356" s="5">
        <v>2.1850000000000001</v>
      </c>
      <c r="P5356" s="4">
        <f t="shared" si="917"/>
        <v>1.4639500000000001</v>
      </c>
      <c r="Q5356" s="5">
        <v>2.2050000000000001</v>
      </c>
      <c r="R5356" s="4">
        <f t="shared" si="916"/>
        <v>1.4761300000000002</v>
      </c>
      <c r="S5356" s="5">
        <v>2.1000000000000001E-2</v>
      </c>
      <c r="T5356" s="4">
        <f t="shared" si="914"/>
        <v>1.218E-2</v>
      </c>
      <c r="U5356" s="5">
        <v>11.3125</v>
      </c>
      <c r="V5356" s="4">
        <f t="shared" si="915"/>
        <v>14.706250000000001</v>
      </c>
      <c r="W5356" s="5">
        <v>7.8657872802335467</v>
      </c>
      <c r="X5356" s="5">
        <v>11.3125</v>
      </c>
      <c r="Y5356" s="5">
        <v>80.424999999999997</v>
      </c>
      <c r="Z5356" s="5">
        <v>13.237500000000001</v>
      </c>
      <c r="AA5356" s="5">
        <v>65.163120164551898</v>
      </c>
      <c r="AB5356" s="5">
        <v>0.2</v>
      </c>
    </row>
    <row r="5357" spans="1:28">
      <c r="A5357" s="15">
        <v>40401.875</v>
      </c>
      <c r="B5357" s="5">
        <v>0.30499999999999999</v>
      </c>
      <c r="C5357" s="4">
        <f t="shared" si="918"/>
        <v>0.35379999999999995</v>
      </c>
      <c r="D5357" s="5">
        <v>10.282500000000001</v>
      </c>
      <c r="E5357" s="4">
        <f t="shared" si="909"/>
        <v>19.639575000000001</v>
      </c>
      <c r="F5357" s="5">
        <v>31.925000000000001</v>
      </c>
      <c r="G5357" s="4">
        <f t="shared" si="910"/>
        <v>60.976749999999996</v>
      </c>
      <c r="H5357" s="5">
        <f t="shared" si="919"/>
        <v>41.337174999999995</v>
      </c>
      <c r="I5357" s="5">
        <v>24.112500000000001</v>
      </c>
      <c r="J5357" s="16">
        <f t="shared" si="911"/>
        <v>48.225000000000001</v>
      </c>
      <c r="K5357" s="5">
        <v>1.58</v>
      </c>
      <c r="L5357" s="4">
        <f t="shared" si="912"/>
        <v>4.2028000000000008</v>
      </c>
      <c r="M5357" s="5">
        <v>2.8275000000000001</v>
      </c>
      <c r="N5357" s="4">
        <f t="shared" si="913"/>
        <v>4.0150499999999996</v>
      </c>
      <c r="O5357" s="5">
        <v>2.1850000000000001</v>
      </c>
      <c r="P5357" s="4">
        <f t="shared" si="917"/>
        <v>1.4639500000000001</v>
      </c>
      <c r="Q5357" s="5">
        <v>2.2040000000000002</v>
      </c>
      <c r="R5357" s="4">
        <f t="shared" si="916"/>
        <v>1.4761300000000002</v>
      </c>
      <c r="S5357" s="5">
        <v>2.1000000000000001E-2</v>
      </c>
      <c r="T5357" s="4">
        <f t="shared" si="914"/>
        <v>1.218E-2</v>
      </c>
      <c r="U5357" s="5">
        <v>8.8125</v>
      </c>
      <c r="V5357" s="4">
        <f t="shared" si="915"/>
        <v>11.456250000000001</v>
      </c>
      <c r="W5357" s="5">
        <v>8.2105089058430494</v>
      </c>
      <c r="X5357" s="5">
        <v>9.6875</v>
      </c>
      <c r="Y5357" s="5">
        <v>74.400000000000006</v>
      </c>
      <c r="Z5357" s="5">
        <v>13.225</v>
      </c>
      <c r="AA5357" s="5">
        <v>65.368888891778397</v>
      </c>
      <c r="AB5357" s="5">
        <v>0.20749999999999999</v>
      </c>
    </row>
    <row r="5358" spans="1:28">
      <c r="A5358" s="15">
        <v>40401.916666666664</v>
      </c>
      <c r="B5358" s="5">
        <v>0.28000000000000003</v>
      </c>
      <c r="C5358" s="4">
        <f t="shared" si="918"/>
        <v>0.32480000000000003</v>
      </c>
      <c r="D5358" s="5">
        <v>7.5774999999999997</v>
      </c>
      <c r="E5358" s="4">
        <f t="shared" si="909"/>
        <v>14.473024999999998</v>
      </c>
      <c r="F5358" s="5">
        <v>26.675000000000001</v>
      </c>
      <c r="G5358" s="4">
        <f t="shared" si="910"/>
        <v>50.949249999999999</v>
      </c>
      <c r="H5358" s="5">
        <f t="shared" si="919"/>
        <v>36.476224999999999</v>
      </c>
      <c r="I5358" s="5">
        <v>24.692499999999999</v>
      </c>
      <c r="J5358" s="16">
        <f t="shared" si="911"/>
        <v>49.384999999999998</v>
      </c>
      <c r="K5358" s="5">
        <v>1.58</v>
      </c>
      <c r="L5358" s="4">
        <f t="shared" si="912"/>
        <v>4.2028000000000008</v>
      </c>
      <c r="M5358" s="5">
        <v>2.3374999999999999</v>
      </c>
      <c r="N5358" s="4">
        <f t="shared" si="913"/>
        <v>3.3192499999999998</v>
      </c>
      <c r="O5358" s="5">
        <v>2.1749999999999998</v>
      </c>
      <c r="P5358" s="4">
        <f t="shared" si="917"/>
        <v>1.4572499999999999</v>
      </c>
      <c r="Q5358" s="5">
        <v>2.19075</v>
      </c>
      <c r="R5358" s="4">
        <f t="shared" si="916"/>
        <v>1.465805</v>
      </c>
      <c r="S5358" s="5">
        <v>1.4749999999999999E-2</v>
      </c>
      <c r="T5358" s="4">
        <f t="shared" si="914"/>
        <v>8.5549999999999984E-3</v>
      </c>
      <c r="U5358" s="5">
        <v>10.25</v>
      </c>
      <c r="V5358" s="4">
        <f t="shared" si="915"/>
        <v>13.325000000000001</v>
      </c>
      <c r="W5358" s="5">
        <v>7.2302480688750066</v>
      </c>
      <c r="X5358" s="5">
        <v>10.25</v>
      </c>
      <c r="Y5358" s="5">
        <v>73.75</v>
      </c>
      <c r="Z5358" s="5">
        <v>13.725</v>
      </c>
      <c r="AA5358" s="5">
        <v>76.639982527438505</v>
      </c>
      <c r="AB5358" s="5">
        <v>0.17499999999999999</v>
      </c>
    </row>
    <row r="5359" spans="1:28">
      <c r="A5359" s="15">
        <v>40401.958333333336</v>
      </c>
      <c r="B5359" s="5">
        <v>0.28000000000000003</v>
      </c>
      <c r="C5359" s="4">
        <f t="shared" si="918"/>
        <v>0.32480000000000003</v>
      </c>
      <c r="D5359" s="5">
        <v>7.71</v>
      </c>
      <c r="E5359" s="4">
        <f t="shared" si="909"/>
        <v>14.726099999999999</v>
      </c>
      <c r="F5359" s="5">
        <v>25.2575</v>
      </c>
      <c r="G5359" s="4">
        <f t="shared" si="910"/>
        <v>48.241824999999999</v>
      </c>
      <c r="H5359" s="5">
        <f t="shared" si="919"/>
        <v>33.515725000000003</v>
      </c>
      <c r="I5359" s="5">
        <v>26.682500000000001</v>
      </c>
      <c r="J5359" s="16">
        <f t="shared" si="911"/>
        <v>53.365000000000002</v>
      </c>
      <c r="K5359" s="5">
        <v>1.45</v>
      </c>
      <c r="L5359" s="4">
        <f t="shared" si="912"/>
        <v>3.8570000000000002</v>
      </c>
      <c r="M5359" s="5">
        <v>2.5825</v>
      </c>
      <c r="N5359" s="4">
        <f t="shared" si="913"/>
        <v>3.6671499999999999</v>
      </c>
      <c r="O5359" s="5">
        <v>2.1775000000000002</v>
      </c>
      <c r="P5359" s="4">
        <f t="shared" si="917"/>
        <v>1.4589250000000002</v>
      </c>
      <c r="Q5359" s="5">
        <v>2.19</v>
      </c>
      <c r="R5359" s="4">
        <f t="shared" si="916"/>
        <v>1.4638550000000004</v>
      </c>
      <c r="S5359" s="5">
        <v>8.5000000000000006E-3</v>
      </c>
      <c r="T5359" s="4">
        <f t="shared" si="914"/>
        <v>4.9300000000000004E-3</v>
      </c>
      <c r="U5359" s="5">
        <v>9.5</v>
      </c>
      <c r="V5359" s="4">
        <f t="shared" si="915"/>
        <v>12.35</v>
      </c>
      <c r="W5359" s="5">
        <v>9.3239949071649377</v>
      </c>
      <c r="X5359" s="5">
        <v>9.3125</v>
      </c>
      <c r="Y5359" s="5">
        <v>72.974999999999994</v>
      </c>
      <c r="Z5359" s="5">
        <v>13.95</v>
      </c>
      <c r="AA5359" s="5">
        <v>59.585355863013099</v>
      </c>
      <c r="AB5359" s="5">
        <v>0.21</v>
      </c>
    </row>
    <row r="5360" spans="1:28">
      <c r="A5360" s="15">
        <v>40402</v>
      </c>
      <c r="B5360" s="5">
        <v>0.27750000000000002</v>
      </c>
      <c r="C5360" s="4">
        <f t="shared" si="918"/>
        <v>0.32190000000000002</v>
      </c>
      <c r="D5360" s="5">
        <v>21.237500000000001</v>
      </c>
      <c r="E5360" s="4">
        <f t="shared" si="909"/>
        <v>40.563625000000002</v>
      </c>
      <c r="F5360" s="5">
        <v>41.854999999999997</v>
      </c>
      <c r="G5360" s="4">
        <f t="shared" si="910"/>
        <v>79.943049999999985</v>
      </c>
      <c r="H5360" s="5">
        <f t="shared" si="919"/>
        <v>39.379424999999983</v>
      </c>
      <c r="I5360" s="5">
        <v>17.484999999999999</v>
      </c>
      <c r="J5360" s="16">
        <f t="shared" si="911"/>
        <v>34.97</v>
      </c>
      <c r="K5360" s="5">
        <v>1.7150000000000001</v>
      </c>
      <c r="L5360" s="4">
        <f t="shared" si="912"/>
        <v>4.5619000000000005</v>
      </c>
      <c r="M5360" s="5">
        <v>2.5825</v>
      </c>
      <c r="N5360" s="4">
        <f t="shared" si="913"/>
        <v>3.6671499999999999</v>
      </c>
      <c r="O5360" s="5">
        <v>2.1850000000000001</v>
      </c>
      <c r="P5360" s="4">
        <f t="shared" si="917"/>
        <v>1.4639500000000001</v>
      </c>
      <c r="Q5360" s="5">
        <v>2.2202500000000001</v>
      </c>
      <c r="R5360" s="4">
        <f t="shared" si="916"/>
        <v>1.4829450000000002</v>
      </c>
      <c r="S5360" s="5">
        <v>3.2750000000000001E-2</v>
      </c>
      <c r="T5360" s="4">
        <f t="shared" si="914"/>
        <v>1.8994999999999998E-2</v>
      </c>
      <c r="U5360" s="5">
        <v>8.875</v>
      </c>
      <c r="V5360" s="4">
        <f t="shared" si="915"/>
        <v>11.5375</v>
      </c>
      <c r="W5360" s="5">
        <v>7.2145970603296918</v>
      </c>
      <c r="X5360" s="5">
        <v>9.1875</v>
      </c>
      <c r="Y5360" s="5">
        <v>82.1</v>
      </c>
      <c r="Z5360" s="5">
        <v>13.387499999999999</v>
      </c>
      <c r="AA5360" s="5">
        <v>68.532288855175196</v>
      </c>
      <c r="AB5360" s="5">
        <v>0.16750000000000001</v>
      </c>
    </row>
    <row r="5361" spans="1:28">
      <c r="A5361" s="15">
        <v>40402.041666666664</v>
      </c>
      <c r="B5361" s="5">
        <v>0.23749999999999999</v>
      </c>
      <c r="C5361" s="4">
        <f t="shared" si="918"/>
        <v>0.27549999999999997</v>
      </c>
      <c r="D5361" s="5">
        <v>8.1199999999999992</v>
      </c>
      <c r="E5361" s="4">
        <f t="shared" si="909"/>
        <v>15.509199999999998</v>
      </c>
      <c r="F5361" s="5">
        <v>26.672499999999999</v>
      </c>
      <c r="G5361" s="4">
        <f t="shared" si="910"/>
        <v>50.944474999999997</v>
      </c>
      <c r="H5361" s="5">
        <f t="shared" si="919"/>
        <v>35.435274999999997</v>
      </c>
      <c r="I5361" s="5">
        <v>18.78</v>
      </c>
      <c r="J5361" s="16">
        <f t="shared" si="911"/>
        <v>37.56</v>
      </c>
      <c r="K5361" s="5">
        <v>1.32</v>
      </c>
      <c r="L5361" s="4">
        <f t="shared" si="912"/>
        <v>3.5112000000000005</v>
      </c>
      <c r="M5361" s="5">
        <v>2.46</v>
      </c>
      <c r="N5361" s="4">
        <f t="shared" si="913"/>
        <v>3.4931999999999999</v>
      </c>
      <c r="O5361" s="5">
        <v>2.1749999999999998</v>
      </c>
      <c r="P5361" s="4">
        <f t="shared" si="917"/>
        <v>1.4572499999999999</v>
      </c>
      <c r="Q5361" s="5">
        <v>2.1884999999999999</v>
      </c>
      <c r="R5361" s="4">
        <f t="shared" si="916"/>
        <v>1.465805</v>
      </c>
      <c r="S5361" s="5">
        <v>1.4749999999999999E-2</v>
      </c>
      <c r="T5361" s="4">
        <f t="shared" si="914"/>
        <v>8.5549999999999984E-3</v>
      </c>
      <c r="U5361" s="5">
        <v>13.5625</v>
      </c>
      <c r="V5361" s="4">
        <f t="shared" si="915"/>
        <v>17.631250000000001</v>
      </c>
      <c r="W5361" s="5">
        <v>12.227213611909553</v>
      </c>
      <c r="X5361" s="5">
        <v>12.1875</v>
      </c>
      <c r="Y5361" s="5">
        <v>82.45</v>
      </c>
      <c r="Z5361" s="5">
        <v>13.55</v>
      </c>
      <c r="AA5361" s="5">
        <v>60.931066593157297</v>
      </c>
      <c r="AB5361" s="5">
        <v>0.155</v>
      </c>
    </row>
    <row r="5362" spans="1:28">
      <c r="A5362" s="15">
        <v>40402.083333333336</v>
      </c>
      <c r="B5362" s="5">
        <v>0.22</v>
      </c>
      <c r="C5362" s="4">
        <f t="shared" si="918"/>
        <v>0.25519999999999998</v>
      </c>
      <c r="D5362" s="5">
        <v>7.0324999999999998</v>
      </c>
      <c r="E5362" s="4">
        <f t="shared" si="909"/>
        <v>13.432074999999999</v>
      </c>
      <c r="F5362" s="5">
        <v>23.977499999999999</v>
      </c>
      <c r="G5362" s="4">
        <f t="shared" si="910"/>
        <v>45.797024999999998</v>
      </c>
      <c r="H5362" s="5">
        <f t="shared" si="919"/>
        <v>32.36495</v>
      </c>
      <c r="I5362" s="5">
        <v>24.362500000000001</v>
      </c>
      <c r="J5362" s="16">
        <f t="shared" si="911"/>
        <v>48.725000000000001</v>
      </c>
      <c r="K5362" s="5">
        <v>1.45</v>
      </c>
      <c r="L5362" s="4">
        <f t="shared" si="912"/>
        <v>3.8570000000000002</v>
      </c>
      <c r="M5362" s="5">
        <v>2.3374999999999999</v>
      </c>
      <c r="N5362" s="4">
        <f t="shared" si="913"/>
        <v>3.3192499999999998</v>
      </c>
      <c r="O5362" s="5">
        <v>2.1800000000000002</v>
      </c>
      <c r="P5362" s="4">
        <f t="shared" si="917"/>
        <v>1.4606000000000001</v>
      </c>
      <c r="Q5362" s="5">
        <v>2.1877499999999999</v>
      </c>
      <c r="R5362" s="4">
        <f t="shared" si="916"/>
        <v>1.4653850000000002</v>
      </c>
      <c r="S5362" s="5">
        <v>8.2500000000000004E-3</v>
      </c>
      <c r="T5362" s="4">
        <f t="shared" si="914"/>
        <v>4.7850000000000002E-3</v>
      </c>
      <c r="U5362" s="5">
        <v>14.3125</v>
      </c>
      <c r="V5362" s="4">
        <f t="shared" si="915"/>
        <v>18.606249999999999</v>
      </c>
      <c r="W5362" s="5">
        <v>13.062785527024143</v>
      </c>
      <c r="X5362" s="5">
        <v>11.9375</v>
      </c>
      <c r="Y5362" s="5">
        <v>81.924999999999997</v>
      </c>
      <c r="Z5362" s="5">
        <v>13.6625</v>
      </c>
      <c r="AA5362" s="5">
        <v>71.504792917470496</v>
      </c>
      <c r="AB5362" s="5">
        <v>0.14499999999999999</v>
      </c>
    </row>
    <row r="5363" spans="1:28">
      <c r="A5363" s="15">
        <v>40402.125</v>
      </c>
      <c r="B5363" s="5">
        <v>0.245</v>
      </c>
      <c r="C5363" s="4">
        <f t="shared" si="918"/>
        <v>0.28419999999999995</v>
      </c>
      <c r="D5363" s="5">
        <v>18.122499999999999</v>
      </c>
      <c r="E5363" s="4">
        <f t="shared" si="909"/>
        <v>34.613974999999996</v>
      </c>
      <c r="F5363" s="5">
        <v>42.987499999999997</v>
      </c>
      <c r="G5363" s="4">
        <f t="shared" si="910"/>
        <v>82.106124999999992</v>
      </c>
      <c r="H5363" s="5">
        <f t="shared" si="919"/>
        <v>47.492149999999995</v>
      </c>
      <c r="I5363" s="5">
        <v>11.352499999999999</v>
      </c>
      <c r="J5363" s="16">
        <f t="shared" si="911"/>
        <v>22.704999999999998</v>
      </c>
      <c r="K5363" s="5">
        <v>1.45</v>
      </c>
      <c r="L5363" s="4">
        <f t="shared" si="912"/>
        <v>3.8570000000000002</v>
      </c>
      <c r="M5363" s="5">
        <v>2.7050000000000001</v>
      </c>
      <c r="N5363" s="4">
        <f t="shared" si="913"/>
        <v>3.8411</v>
      </c>
      <c r="O5363" s="5">
        <v>2.1850000000000001</v>
      </c>
      <c r="P5363" s="4">
        <f t="shared" si="917"/>
        <v>1.4639500000000001</v>
      </c>
      <c r="Q5363" s="5">
        <v>2.1995</v>
      </c>
      <c r="R5363" s="4">
        <f t="shared" si="916"/>
        <v>1.4722150000000001</v>
      </c>
      <c r="S5363" s="5">
        <v>1.4250000000000001E-2</v>
      </c>
      <c r="T5363" s="4">
        <f t="shared" si="914"/>
        <v>8.2649999999999998E-3</v>
      </c>
      <c r="U5363" s="5">
        <v>11.1875</v>
      </c>
      <c r="V5363" s="4">
        <f t="shared" si="915"/>
        <v>14.543750000000001</v>
      </c>
      <c r="W5363" s="5">
        <v>10.946620713265835</v>
      </c>
      <c r="X5363" s="5">
        <v>10.625</v>
      </c>
      <c r="Y5363" s="5">
        <v>86.825000000000003</v>
      </c>
      <c r="Z5363" s="5">
        <v>13.2</v>
      </c>
      <c r="AA5363" s="5">
        <v>37.471710491124803</v>
      </c>
      <c r="AB5363" s="5">
        <v>0.10249999999999999</v>
      </c>
    </row>
    <row r="5364" spans="1:28">
      <c r="A5364" s="15">
        <v>40402.166666666664</v>
      </c>
      <c r="B5364" s="5">
        <v>0.27750000000000002</v>
      </c>
      <c r="C5364" s="4">
        <f t="shared" si="918"/>
        <v>0.32190000000000002</v>
      </c>
      <c r="D5364" s="5">
        <v>35.567500000000003</v>
      </c>
      <c r="E5364" s="4">
        <f t="shared" si="909"/>
        <v>67.933925000000002</v>
      </c>
      <c r="F5364" s="5">
        <v>65.542500000000004</v>
      </c>
      <c r="G5364" s="4">
        <f t="shared" si="910"/>
        <v>125.18617500000001</v>
      </c>
      <c r="H5364" s="5">
        <f t="shared" si="919"/>
        <v>57.252250000000004</v>
      </c>
      <c r="I5364" s="5">
        <v>4.8049999999999997</v>
      </c>
      <c r="J5364" s="16">
        <f t="shared" si="911"/>
        <v>9.61</v>
      </c>
      <c r="K5364" s="5">
        <v>2.5074999999999998</v>
      </c>
      <c r="L5364" s="4">
        <f t="shared" si="912"/>
        <v>6.66995</v>
      </c>
      <c r="M5364" s="5">
        <v>3.8125</v>
      </c>
      <c r="N5364" s="4">
        <f t="shared" si="913"/>
        <v>5.4137499999999994</v>
      </c>
      <c r="O5364" s="5">
        <v>2.2549999999999999</v>
      </c>
      <c r="P5364" s="4">
        <f t="shared" si="917"/>
        <v>1.51085</v>
      </c>
      <c r="Q5364" s="5">
        <v>2.2789999999999999</v>
      </c>
      <c r="R5364" s="4">
        <f t="shared" si="916"/>
        <v>1.5250600000000001</v>
      </c>
      <c r="S5364" s="5">
        <v>2.4500000000000001E-2</v>
      </c>
      <c r="T5364" s="4">
        <f t="shared" si="914"/>
        <v>1.421E-2</v>
      </c>
      <c r="U5364" s="5">
        <v>12.5</v>
      </c>
      <c r="V5364" s="4">
        <f t="shared" si="915"/>
        <v>16.25</v>
      </c>
      <c r="W5364" s="5">
        <v>11.233114184806526</v>
      </c>
      <c r="X5364" s="5">
        <v>11</v>
      </c>
      <c r="Y5364" s="5">
        <v>88.45</v>
      </c>
      <c r="Z5364" s="5">
        <v>12.975</v>
      </c>
      <c r="AA5364" s="5">
        <v>242.079355508372</v>
      </c>
      <c r="AB5364" s="5">
        <v>0.08</v>
      </c>
    </row>
    <row r="5365" spans="1:28">
      <c r="A5365" s="15">
        <v>40402.208333333336</v>
      </c>
      <c r="B5365" s="5">
        <v>0.375</v>
      </c>
      <c r="C5365" s="4">
        <f t="shared" si="918"/>
        <v>0.43499999999999994</v>
      </c>
      <c r="D5365" s="5">
        <v>48.68</v>
      </c>
      <c r="E5365" s="4">
        <f t="shared" si="909"/>
        <v>92.978799999999993</v>
      </c>
      <c r="F5365" s="5">
        <v>83.702500000000001</v>
      </c>
      <c r="G5365" s="4">
        <f t="shared" si="910"/>
        <v>159.87177499999999</v>
      </c>
      <c r="H5365" s="5">
        <f t="shared" si="919"/>
        <v>66.892974999999993</v>
      </c>
      <c r="I5365" s="5">
        <v>0.995</v>
      </c>
      <c r="J5365" s="16">
        <f t="shared" si="911"/>
        <v>1.99</v>
      </c>
      <c r="K5365" s="5">
        <v>2.2425000000000002</v>
      </c>
      <c r="L5365" s="4">
        <f t="shared" si="912"/>
        <v>5.9650500000000006</v>
      </c>
      <c r="M5365" s="5">
        <v>4.6775000000000002</v>
      </c>
      <c r="N5365" s="4">
        <f t="shared" si="913"/>
        <v>6.6420500000000002</v>
      </c>
      <c r="O5365" s="5">
        <v>2.415</v>
      </c>
      <c r="P5365" s="4">
        <f t="shared" si="917"/>
        <v>1.6180500000000002</v>
      </c>
      <c r="Q5365" s="5">
        <v>2.4817499999999999</v>
      </c>
      <c r="R5365" s="4">
        <f t="shared" si="916"/>
        <v>1.6580700000000002</v>
      </c>
      <c r="S5365" s="5">
        <v>6.9000000000000006E-2</v>
      </c>
      <c r="T5365" s="4">
        <f t="shared" si="914"/>
        <v>4.002E-2</v>
      </c>
      <c r="U5365" s="5">
        <v>14.625</v>
      </c>
      <c r="V5365" s="4">
        <f t="shared" si="915"/>
        <v>19.012499999999999</v>
      </c>
      <c r="W5365" s="5">
        <v>12.478287953991703</v>
      </c>
      <c r="X5365" s="5">
        <v>12.5625</v>
      </c>
      <c r="Y5365" s="5">
        <v>89.275000000000006</v>
      </c>
      <c r="Z5365" s="5">
        <v>13.0375</v>
      </c>
      <c r="AA5365" s="5">
        <v>251.2</v>
      </c>
      <c r="AB5365" s="5">
        <v>0.08</v>
      </c>
    </row>
    <row r="5366" spans="1:28">
      <c r="A5366" s="15">
        <v>40402.25</v>
      </c>
      <c r="B5366" s="5">
        <v>0.42499999999999999</v>
      </c>
      <c r="C5366" s="4">
        <f t="shared" si="918"/>
        <v>0.49299999999999994</v>
      </c>
      <c r="D5366" s="5">
        <v>93.974999999999994</v>
      </c>
      <c r="E5366" s="4">
        <f t="shared" si="909"/>
        <v>179.49224999999998</v>
      </c>
      <c r="F5366" s="5">
        <v>136.9</v>
      </c>
      <c r="G5366" s="4">
        <f t="shared" si="910"/>
        <v>261.47899999999998</v>
      </c>
      <c r="H5366" s="5">
        <f t="shared" si="919"/>
        <v>81.986750000000001</v>
      </c>
      <c r="I5366" s="5">
        <v>0.33</v>
      </c>
      <c r="J5366" s="16">
        <f t="shared" si="911"/>
        <v>0.66</v>
      </c>
      <c r="K5366" s="5">
        <v>4.7474999999999996</v>
      </c>
      <c r="L5366" s="4">
        <f t="shared" si="912"/>
        <v>12.628349999999999</v>
      </c>
      <c r="M5366" s="5">
        <v>7.8775000000000004</v>
      </c>
      <c r="N5366" s="4">
        <f t="shared" si="913"/>
        <v>11.18605</v>
      </c>
      <c r="O5366" s="5">
        <v>2.2725</v>
      </c>
      <c r="P5366" s="4">
        <f t="shared" si="917"/>
        <v>1.522575</v>
      </c>
      <c r="Q5366" s="5">
        <v>2.3264999999999998</v>
      </c>
      <c r="R5366" s="4">
        <f t="shared" si="916"/>
        <v>1.55433</v>
      </c>
      <c r="S5366" s="5">
        <v>5.475E-2</v>
      </c>
      <c r="T5366" s="4">
        <f t="shared" si="914"/>
        <v>3.1754999999999999E-2</v>
      </c>
      <c r="U5366" s="5">
        <v>23.1875</v>
      </c>
      <c r="V5366" s="4">
        <f t="shared" si="915"/>
        <v>30.143750000000001</v>
      </c>
      <c r="W5366" s="5">
        <v>20.457949014911218</v>
      </c>
      <c r="X5366" s="5">
        <v>18.75</v>
      </c>
      <c r="Y5366" s="5">
        <v>89.7</v>
      </c>
      <c r="Z5366" s="5">
        <v>13.237500000000001</v>
      </c>
      <c r="AA5366" s="5">
        <v>53.5557094579355</v>
      </c>
      <c r="AB5366" s="5">
        <v>0.08</v>
      </c>
    </row>
    <row r="5367" spans="1:28">
      <c r="A5367" s="15">
        <v>40402.291666666664</v>
      </c>
      <c r="B5367" s="5">
        <v>0.41749999999999998</v>
      </c>
      <c r="C5367" s="4">
        <f t="shared" si="918"/>
        <v>0.48429999999999995</v>
      </c>
      <c r="D5367" s="5">
        <v>69.495000000000005</v>
      </c>
      <c r="E5367" s="4">
        <f t="shared" si="909"/>
        <v>132.73545000000001</v>
      </c>
      <c r="F5367" s="5">
        <v>108.6675</v>
      </c>
      <c r="G5367" s="4">
        <f t="shared" si="910"/>
        <v>207.554925</v>
      </c>
      <c r="H5367" s="5">
        <f t="shared" si="919"/>
        <v>74.819474999999983</v>
      </c>
      <c r="I5367" s="5">
        <v>1.575</v>
      </c>
      <c r="J5367" s="16">
        <f t="shared" si="911"/>
        <v>3.15</v>
      </c>
      <c r="K5367" s="5">
        <v>4.4850000000000003</v>
      </c>
      <c r="L5367" s="4">
        <f t="shared" si="912"/>
        <v>11.930100000000001</v>
      </c>
      <c r="M5367" s="5">
        <v>6.4024999999999999</v>
      </c>
      <c r="N5367" s="4">
        <f t="shared" si="913"/>
        <v>9.0915499999999998</v>
      </c>
      <c r="O5367" s="5">
        <v>2.3075000000000001</v>
      </c>
      <c r="P5367" s="4">
        <f t="shared" si="917"/>
        <v>1.5460250000000002</v>
      </c>
      <c r="Q5367" s="5">
        <v>2.3752499999999999</v>
      </c>
      <c r="R5367" s="4">
        <f t="shared" si="916"/>
        <v>1.5841600000000002</v>
      </c>
      <c r="S5367" s="5">
        <v>6.5750000000000003E-2</v>
      </c>
      <c r="T5367" s="4">
        <f t="shared" si="914"/>
        <v>3.8135000000000002E-2</v>
      </c>
      <c r="U5367" s="5">
        <v>23.0625</v>
      </c>
      <c r="V5367" s="4">
        <f t="shared" si="915"/>
        <v>29.981249999999999</v>
      </c>
      <c r="W5367" s="5">
        <v>20.542340338099422</v>
      </c>
      <c r="X5367" s="5">
        <v>17.75</v>
      </c>
      <c r="Y5367" s="5">
        <v>89.85</v>
      </c>
      <c r="Z5367" s="5">
        <v>13.6875</v>
      </c>
      <c r="AA5367" s="5">
        <v>115.33694466387099</v>
      </c>
      <c r="AB5367" s="5">
        <v>0.08</v>
      </c>
    </row>
    <row r="5368" spans="1:28">
      <c r="A5368" s="15">
        <v>40402.333333333336</v>
      </c>
      <c r="B5368" s="5">
        <v>0.4</v>
      </c>
      <c r="C5368" s="4">
        <f t="shared" si="918"/>
        <v>0.46399999999999997</v>
      </c>
      <c r="D5368" s="5">
        <v>80.577500000000001</v>
      </c>
      <c r="E5368" s="4">
        <f t="shared" si="909"/>
        <v>153.90302499999999</v>
      </c>
      <c r="F5368" s="5">
        <v>120.7225</v>
      </c>
      <c r="G5368" s="4">
        <f t="shared" si="910"/>
        <v>230.57997499999999</v>
      </c>
      <c r="H5368" s="5">
        <f t="shared" si="919"/>
        <v>76.676950000000005</v>
      </c>
      <c r="I5368" s="5">
        <v>2.7349999999999999</v>
      </c>
      <c r="J5368" s="16">
        <f t="shared" si="911"/>
        <v>5.47</v>
      </c>
      <c r="K5368" s="5">
        <v>4.3550000000000004</v>
      </c>
      <c r="L5368" s="4">
        <f t="shared" si="912"/>
        <v>11.584300000000002</v>
      </c>
      <c r="M5368" s="5">
        <v>8.0024999999999995</v>
      </c>
      <c r="N5368" s="4">
        <f t="shared" si="913"/>
        <v>11.363549999999998</v>
      </c>
      <c r="O5368" s="5">
        <v>2.2000000000000002</v>
      </c>
      <c r="P5368" s="4">
        <f t="shared" si="917"/>
        <v>1.4740000000000002</v>
      </c>
      <c r="Q5368" s="5">
        <v>2.2447499999999998</v>
      </c>
      <c r="R5368" s="4">
        <f t="shared" si="916"/>
        <v>1.4996650000000002</v>
      </c>
      <c r="S5368" s="5">
        <v>4.4249999999999998E-2</v>
      </c>
      <c r="T5368" s="4">
        <f t="shared" si="914"/>
        <v>2.5664999999999997E-2</v>
      </c>
      <c r="U5368" s="5">
        <v>22.375</v>
      </c>
      <c r="V5368" s="4">
        <f t="shared" si="915"/>
        <v>29.087500000000002</v>
      </c>
      <c r="W5368" s="5">
        <v>21.401602736978418</v>
      </c>
      <c r="X5368" s="5">
        <v>14.9375</v>
      </c>
      <c r="Y5368" s="5">
        <v>88.5</v>
      </c>
      <c r="Z5368" s="5">
        <v>14.675000000000001</v>
      </c>
      <c r="AA5368" s="5">
        <v>133.669535849857</v>
      </c>
      <c r="AB5368" s="5">
        <v>0.08</v>
      </c>
    </row>
    <row r="5369" spans="1:28">
      <c r="A5369" s="15">
        <v>40402.375</v>
      </c>
      <c r="B5369" s="5">
        <v>0.35249999999999998</v>
      </c>
      <c r="C5369" s="4">
        <f t="shared" si="918"/>
        <v>0.40889999999999993</v>
      </c>
      <c r="D5369" s="5">
        <v>73.674999999999997</v>
      </c>
      <c r="E5369" s="4">
        <f t="shared" ref="E5369:E5432" si="920">D5369*1.91</f>
        <v>140.71924999999999</v>
      </c>
      <c r="F5369" s="5">
        <v>111.22</v>
      </c>
      <c r="G5369" s="4">
        <f t="shared" ref="G5369:G5432" si="921">F5369*1.91</f>
        <v>212.43019999999999</v>
      </c>
      <c r="H5369" s="5">
        <f t="shared" si="919"/>
        <v>71.710949999999997</v>
      </c>
      <c r="I5369" s="5">
        <v>5.8025000000000002</v>
      </c>
      <c r="J5369" s="16">
        <f t="shared" ref="J5369:J5428" si="922">I5369*2</f>
        <v>11.605</v>
      </c>
      <c r="K5369" s="5">
        <v>4.3525</v>
      </c>
      <c r="L5369" s="4">
        <f t="shared" ref="L5369:L5432" si="923">K5369*2.66</f>
        <v>11.57765</v>
      </c>
      <c r="M5369" s="5">
        <v>8.25</v>
      </c>
      <c r="N5369" s="4">
        <f t="shared" ref="N5369:N5432" si="924">M5369*1.42</f>
        <v>11.715</v>
      </c>
      <c r="O5369" s="5">
        <v>2.2050000000000001</v>
      </c>
      <c r="P5369" s="4">
        <f t="shared" si="917"/>
        <v>1.4773500000000002</v>
      </c>
      <c r="Q5369" s="5">
        <v>2.2562500000000001</v>
      </c>
      <c r="R5369" s="4">
        <f t="shared" si="916"/>
        <v>1.5064950000000001</v>
      </c>
      <c r="S5369" s="5">
        <v>5.0250000000000003E-2</v>
      </c>
      <c r="T5369" s="4">
        <f t="shared" ref="T5369:T5432" si="925">S5369*0.58</f>
        <v>2.9145000000000001E-2</v>
      </c>
      <c r="U5369" s="5">
        <v>15.8125</v>
      </c>
      <c r="V5369" s="4">
        <f t="shared" si="915"/>
        <v>20.556250000000002</v>
      </c>
      <c r="W5369" s="5">
        <v>13.555390147931424</v>
      </c>
      <c r="X5369" s="5">
        <v>14.375</v>
      </c>
      <c r="Y5369" s="5">
        <v>71.275000000000006</v>
      </c>
      <c r="Z5369" s="5">
        <v>16.512499999999999</v>
      </c>
      <c r="AA5369" s="5">
        <v>104.488906416939</v>
      </c>
      <c r="AB5369" s="5">
        <v>0.105</v>
      </c>
    </row>
    <row r="5370" spans="1:28">
      <c r="A5370" s="15">
        <v>40402.416666666664</v>
      </c>
      <c r="B5370" s="5">
        <v>0.28499999999999998</v>
      </c>
      <c r="C5370" s="4">
        <f t="shared" si="918"/>
        <v>0.33059999999999995</v>
      </c>
      <c r="D5370" s="5">
        <v>52.58</v>
      </c>
      <c r="E5370" s="4">
        <f t="shared" si="920"/>
        <v>100.42779999999999</v>
      </c>
      <c r="F5370" s="5">
        <v>88.237499999999997</v>
      </c>
      <c r="G5370" s="4">
        <f t="shared" si="921"/>
        <v>168.533625</v>
      </c>
      <c r="H5370" s="5">
        <f t="shared" si="919"/>
        <v>68.10582500000001</v>
      </c>
      <c r="I5370" s="5">
        <v>10.6075</v>
      </c>
      <c r="J5370" s="16">
        <f t="shared" si="922"/>
        <v>21.215</v>
      </c>
      <c r="K5370" s="5">
        <v>3.43</v>
      </c>
      <c r="L5370" s="4">
        <f t="shared" si="923"/>
        <v>9.123800000000001</v>
      </c>
      <c r="M5370" s="5">
        <v>6.5250000000000004</v>
      </c>
      <c r="N5370" s="4">
        <f t="shared" si="924"/>
        <v>9.2654999999999994</v>
      </c>
      <c r="O5370" s="5">
        <v>2.2324999999999999</v>
      </c>
      <c r="P5370" s="4">
        <f t="shared" si="917"/>
        <v>1.4957750000000001</v>
      </c>
      <c r="Q5370" s="5">
        <v>2.2677499999999999</v>
      </c>
      <c r="R5370" s="4">
        <f t="shared" si="916"/>
        <v>1.5173800000000002</v>
      </c>
      <c r="S5370" s="5">
        <v>3.7249999999999998E-2</v>
      </c>
      <c r="T5370" s="4">
        <f t="shared" si="925"/>
        <v>2.1604999999999999E-2</v>
      </c>
      <c r="U5370" s="5">
        <v>9.875</v>
      </c>
      <c r="V5370" s="4">
        <f t="shared" ref="V5370:V5433" si="926">U5370*1.3</f>
        <v>12.8375</v>
      </c>
      <c r="W5370" s="5">
        <v>9.5622486664897792</v>
      </c>
      <c r="X5370" s="5">
        <v>10.6875</v>
      </c>
      <c r="Y5370" s="5">
        <v>55.45</v>
      </c>
      <c r="Z5370" s="5">
        <v>18.162500000000001</v>
      </c>
      <c r="AA5370" s="5">
        <v>117.938495379527</v>
      </c>
      <c r="AB5370" s="5">
        <v>0.12</v>
      </c>
    </row>
    <row r="5371" spans="1:28">
      <c r="A5371" s="15">
        <v>40402.458333333336</v>
      </c>
      <c r="B5371" s="5">
        <v>0.24249999999999999</v>
      </c>
      <c r="C5371" s="4">
        <f t="shared" si="918"/>
        <v>0.28129999999999999</v>
      </c>
      <c r="D5371" s="5">
        <v>42.712499999999999</v>
      </c>
      <c r="E5371" s="4">
        <f t="shared" si="920"/>
        <v>81.580874999999992</v>
      </c>
      <c r="F5371" s="5">
        <v>77.597499999999997</v>
      </c>
      <c r="G5371" s="4">
        <f t="shared" si="921"/>
        <v>148.21122499999998</v>
      </c>
      <c r="H5371" s="5">
        <f t="shared" si="919"/>
        <v>66.630349999999993</v>
      </c>
      <c r="I5371" s="5">
        <v>14.255000000000001</v>
      </c>
      <c r="J5371" s="16">
        <f t="shared" si="922"/>
        <v>28.51</v>
      </c>
      <c r="K5371" s="5">
        <v>3.0350000000000001</v>
      </c>
      <c r="L5371" s="4">
        <f t="shared" si="923"/>
        <v>8.0731000000000002</v>
      </c>
      <c r="M5371" s="5">
        <v>5.1725000000000003</v>
      </c>
      <c r="N5371" s="4">
        <f t="shared" si="924"/>
        <v>7.3449499999999999</v>
      </c>
      <c r="O5371" s="5">
        <v>2.25</v>
      </c>
      <c r="P5371" s="4">
        <f t="shared" si="917"/>
        <v>1.5075000000000001</v>
      </c>
      <c r="Q5371" s="5">
        <v>2.298</v>
      </c>
      <c r="R5371" s="4">
        <f t="shared" si="916"/>
        <v>1.5357750000000001</v>
      </c>
      <c r="S5371" s="5">
        <v>4.8750000000000002E-2</v>
      </c>
      <c r="T5371" s="4">
        <f t="shared" si="925"/>
        <v>2.8274999999999998E-2</v>
      </c>
      <c r="U5371" s="5">
        <v>8.8125</v>
      </c>
      <c r="V5371" s="4">
        <f t="shared" si="926"/>
        <v>11.456250000000001</v>
      </c>
      <c r="W5371" s="5">
        <v>7.6356747164442274</v>
      </c>
      <c r="X5371" s="5">
        <v>11.1875</v>
      </c>
      <c r="Y5371" s="5">
        <v>55.475000000000001</v>
      </c>
      <c r="Z5371" s="5">
        <v>18.0625</v>
      </c>
      <c r="AA5371" s="5">
        <v>122.263480617021</v>
      </c>
      <c r="AB5371" s="5">
        <v>0.2175</v>
      </c>
    </row>
    <row r="5372" spans="1:28">
      <c r="A5372" s="15">
        <v>40402.5</v>
      </c>
      <c r="B5372" s="5">
        <v>0.23250000000000001</v>
      </c>
      <c r="C5372" s="4">
        <f t="shared" si="918"/>
        <v>0.2697</v>
      </c>
      <c r="D5372" s="5">
        <v>40.412500000000001</v>
      </c>
      <c r="E5372" s="4">
        <f t="shared" si="920"/>
        <v>77.187875000000005</v>
      </c>
      <c r="F5372" s="5">
        <v>77.452500000000001</v>
      </c>
      <c r="G5372" s="4">
        <f t="shared" si="921"/>
        <v>147.93427499999999</v>
      </c>
      <c r="H5372" s="5">
        <f t="shared" si="919"/>
        <v>70.74639999999998</v>
      </c>
      <c r="I5372" s="5">
        <v>12.925000000000001</v>
      </c>
      <c r="J5372" s="16">
        <f t="shared" si="922"/>
        <v>25.85</v>
      </c>
      <c r="K5372" s="5">
        <v>2.375</v>
      </c>
      <c r="L5372" s="4">
        <f t="shared" si="923"/>
        <v>6.3175000000000008</v>
      </c>
      <c r="M5372" s="5">
        <v>5.2975000000000003</v>
      </c>
      <c r="N5372" s="4">
        <f t="shared" si="924"/>
        <v>7.5224500000000001</v>
      </c>
      <c r="O5372" s="5">
        <v>2.2625000000000002</v>
      </c>
      <c r="P5372" s="4">
        <f t="shared" si="917"/>
        <v>1.5158750000000003</v>
      </c>
      <c r="Q5372" s="5">
        <v>2.2970000000000002</v>
      </c>
      <c r="R5372" s="4">
        <f t="shared" si="916"/>
        <v>1.5367550000000003</v>
      </c>
      <c r="S5372" s="5">
        <v>3.5999999999999997E-2</v>
      </c>
      <c r="T5372" s="4">
        <f t="shared" si="925"/>
        <v>2.0879999999999996E-2</v>
      </c>
      <c r="U5372" s="5">
        <v>8.5</v>
      </c>
      <c r="V5372" s="4">
        <f t="shared" si="926"/>
        <v>11.05</v>
      </c>
      <c r="W5372" s="5">
        <v>6.9922381783238752</v>
      </c>
      <c r="X5372" s="5">
        <v>10.875</v>
      </c>
      <c r="Y5372" s="5">
        <v>69.25</v>
      </c>
      <c r="Z5372" s="5">
        <v>15.2875</v>
      </c>
      <c r="AA5372" s="5">
        <v>148.52326135034201</v>
      </c>
      <c r="AB5372" s="5">
        <v>0.23749999999999999</v>
      </c>
    </row>
    <row r="5373" spans="1:28">
      <c r="A5373" s="15">
        <v>40402.541666666664</v>
      </c>
      <c r="B5373" s="5">
        <v>0.36249999999999999</v>
      </c>
      <c r="C5373" s="4">
        <f t="shared" si="918"/>
        <v>0.42049999999999998</v>
      </c>
      <c r="D5373" s="5">
        <v>66.22</v>
      </c>
      <c r="E5373" s="4">
        <f t="shared" si="920"/>
        <v>126.4802</v>
      </c>
      <c r="F5373" s="5">
        <v>108.235</v>
      </c>
      <c r="G5373" s="4">
        <f t="shared" si="921"/>
        <v>206.72884999999999</v>
      </c>
      <c r="H5373" s="5">
        <f t="shared" si="919"/>
        <v>80.248649999999998</v>
      </c>
      <c r="I5373" s="5">
        <v>7.7074999999999996</v>
      </c>
      <c r="J5373" s="16">
        <f t="shared" si="922"/>
        <v>15.414999999999999</v>
      </c>
      <c r="K5373" s="5">
        <v>4.0875000000000004</v>
      </c>
      <c r="L5373" s="4">
        <f t="shared" si="923"/>
        <v>10.872750000000002</v>
      </c>
      <c r="M5373" s="5">
        <v>6.9</v>
      </c>
      <c r="N5373" s="4">
        <f t="shared" si="924"/>
        <v>9.798</v>
      </c>
      <c r="O5373" s="5">
        <v>2.2275</v>
      </c>
      <c r="P5373" s="4">
        <f t="shared" si="917"/>
        <v>1.4924250000000001</v>
      </c>
      <c r="Q5373" s="5">
        <v>2.2774999999999999</v>
      </c>
      <c r="R5373" s="4">
        <f t="shared" si="916"/>
        <v>1.520845</v>
      </c>
      <c r="S5373" s="5">
        <v>4.9000000000000002E-2</v>
      </c>
      <c r="T5373" s="4">
        <f t="shared" si="925"/>
        <v>2.8420000000000001E-2</v>
      </c>
      <c r="U5373" s="5">
        <v>35.625</v>
      </c>
      <c r="V5373" s="4">
        <f t="shared" si="926"/>
        <v>46.3125</v>
      </c>
      <c r="W5373" s="5">
        <v>35.610866060563353</v>
      </c>
      <c r="X5373" s="5">
        <v>26.875</v>
      </c>
      <c r="Y5373" s="5">
        <v>84.974999999999994</v>
      </c>
      <c r="Z5373" s="5">
        <v>15.0625</v>
      </c>
      <c r="AA5373" s="5">
        <v>137.719738357197</v>
      </c>
      <c r="AB5373" s="5">
        <v>8.5000000000000006E-2</v>
      </c>
    </row>
    <row r="5374" spans="1:28">
      <c r="A5374" s="15">
        <v>40402.583333333336</v>
      </c>
      <c r="B5374" s="5">
        <v>0.35749999999999998</v>
      </c>
      <c r="C5374" s="4">
        <f t="shared" si="918"/>
        <v>0.41469999999999996</v>
      </c>
      <c r="D5374" s="5">
        <v>57.432499999999997</v>
      </c>
      <c r="E5374" s="4">
        <f t="shared" si="920"/>
        <v>109.69607499999999</v>
      </c>
      <c r="F5374" s="5">
        <v>98.87</v>
      </c>
      <c r="G5374" s="4">
        <f t="shared" si="921"/>
        <v>188.8417</v>
      </c>
      <c r="H5374" s="5">
        <f t="shared" si="919"/>
        <v>79.14562500000001</v>
      </c>
      <c r="I5374" s="5">
        <v>7.46</v>
      </c>
      <c r="J5374" s="16">
        <f t="shared" si="922"/>
        <v>14.92</v>
      </c>
      <c r="K5374" s="5">
        <v>3.69</v>
      </c>
      <c r="L5374" s="4">
        <f t="shared" si="923"/>
        <v>9.8154000000000003</v>
      </c>
      <c r="M5374" s="5">
        <v>6.0374999999999996</v>
      </c>
      <c r="N5374" s="4">
        <f t="shared" si="924"/>
        <v>8.5732499999999998</v>
      </c>
      <c r="O5374" s="5">
        <v>2.2324999999999999</v>
      </c>
      <c r="P5374" s="4">
        <f t="shared" si="917"/>
        <v>1.4957750000000001</v>
      </c>
      <c r="Q5374" s="5">
        <v>2.2829999999999999</v>
      </c>
      <c r="R5374" s="4">
        <f t="shared" si="916"/>
        <v>1.5241950000000002</v>
      </c>
      <c r="S5374" s="5">
        <v>4.9000000000000002E-2</v>
      </c>
      <c r="T5374" s="4">
        <f t="shared" si="925"/>
        <v>2.8420000000000001E-2</v>
      </c>
      <c r="U5374" s="5">
        <v>22.1875</v>
      </c>
      <c r="V5374" s="4">
        <f t="shared" si="926"/>
        <v>28.84375</v>
      </c>
      <c r="W5374" s="5">
        <v>22.36556707771955</v>
      </c>
      <c r="X5374" s="5">
        <v>19.125</v>
      </c>
      <c r="Y5374" s="5">
        <v>81.75</v>
      </c>
      <c r="Z5374" s="5">
        <v>15.625</v>
      </c>
      <c r="AA5374" s="5">
        <v>146.18662156722499</v>
      </c>
      <c r="AB5374" s="5">
        <v>0.09</v>
      </c>
    </row>
    <row r="5375" spans="1:28">
      <c r="A5375" s="15">
        <v>40402.625</v>
      </c>
      <c r="B5375" s="5">
        <v>0.3075</v>
      </c>
      <c r="C5375" s="4">
        <f t="shared" si="918"/>
        <v>0.35669999999999996</v>
      </c>
      <c r="D5375" s="5">
        <v>29.592500000000001</v>
      </c>
      <c r="E5375" s="4">
        <f t="shared" si="920"/>
        <v>56.521675000000002</v>
      </c>
      <c r="F5375" s="5">
        <v>64.685000000000002</v>
      </c>
      <c r="G5375" s="4">
        <f t="shared" si="921"/>
        <v>123.54835</v>
      </c>
      <c r="H5375" s="5">
        <f t="shared" si="919"/>
        <v>67.026674999999997</v>
      </c>
      <c r="I5375" s="5">
        <v>14.8325</v>
      </c>
      <c r="J5375" s="16">
        <f t="shared" si="922"/>
        <v>29.664999999999999</v>
      </c>
      <c r="K5375" s="5">
        <v>2.11</v>
      </c>
      <c r="L5375" s="4">
        <f t="shared" si="923"/>
        <v>5.6125999999999996</v>
      </c>
      <c r="M5375" s="5">
        <v>4.3125</v>
      </c>
      <c r="N5375" s="4">
        <f t="shared" si="924"/>
        <v>6.1237499999999994</v>
      </c>
      <c r="O5375" s="5">
        <v>2.3424999999999998</v>
      </c>
      <c r="P5375" s="4">
        <f t="shared" si="917"/>
        <v>1.569475</v>
      </c>
      <c r="Q5375" s="5">
        <v>2.3929999999999998</v>
      </c>
      <c r="R5375" s="4">
        <f t="shared" ref="R5375:R5438" si="927">P5375+T5375</f>
        <v>1.5994899999999999</v>
      </c>
      <c r="S5375" s="5">
        <v>5.1749999999999997E-2</v>
      </c>
      <c r="T5375" s="4">
        <f t="shared" si="925"/>
        <v>3.0014999999999997E-2</v>
      </c>
      <c r="U5375" s="5">
        <v>7.4375</v>
      </c>
      <c r="V5375" s="4">
        <f t="shared" si="926"/>
        <v>9.6687500000000011</v>
      </c>
      <c r="W5375" s="5">
        <v>5.4739553372824181</v>
      </c>
      <c r="X5375" s="5">
        <v>11.125</v>
      </c>
      <c r="Y5375" s="5">
        <v>76.825000000000003</v>
      </c>
      <c r="Z5375" s="5">
        <v>15</v>
      </c>
      <c r="AA5375" s="5">
        <v>157.63406964081801</v>
      </c>
      <c r="AB5375" s="5">
        <v>0.47499999999999998</v>
      </c>
    </row>
    <row r="5376" spans="1:28">
      <c r="A5376" s="15">
        <v>40402.666666666664</v>
      </c>
      <c r="B5376" s="5">
        <v>0.39250000000000002</v>
      </c>
      <c r="C5376" s="4">
        <f t="shared" si="918"/>
        <v>0.45529999999999998</v>
      </c>
      <c r="D5376" s="5">
        <v>45.805</v>
      </c>
      <c r="E5376" s="4">
        <f t="shared" si="920"/>
        <v>87.487549999999999</v>
      </c>
      <c r="F5376" s="5">
        <v>86.102500000000006</v>
      </c>
      <c r="G5376" s="4">
        <f t="shared" si="921"/>
        <v>164.45577500000002</v>
      </c>
      <c r="H5376" s="5">
        <f t="shared" si="919"/>
        <v>76.968225000000018</v>
      </c>
      <c r="I5376" s="5">
        <v>10.94</v>
      </c>
      <c r="J5376" s="16">
        <f t="shared" si="922"/>
        <v>21.88</v>
      </c>
      <c r="K5376" s="5">
        <v>2.7675000000000001</v>
      </c>
      <c r="L5376" s="4">
        <f t="shared" si="923"/>
        <v>7.3615500000000003</v>
      </c>
      <c r="M5376" s="5">
        <v>4.1875</v>
      </c>
      <c r="N5376" s="4">
        <f t="shared" si="924"/>
        <v>5.94625</v>
      </c>
      <c r="O5376" s="5">
        <v>1.8525</v>
      </c>
      <c r="P5376" s="4">
        <f t="shared" si="917"/>
        <v>1.2411750000000001</v>
      </c>
      <c r="Q5376" s="5">
        <v>1.9615</v>
      </c>
      <c r="R5376" s="4">
        <f t="shared" si="927"/>
        <v>1.3048300000000002</v>
      </c>
      <c r="S5376" s="5">
        <v>0.10975</v>
      </c>
      <c r="T5376" s="4">
        <f t="shared" si="925"/>
        <v>6.3654999999999989E-2</v>
      </c>
      <c r="U5376" s="5">
        <v>9</v>
      </c>
      <c r="V5376" s="4">
        <f t="shared" si="926"/>
        <v>11.700000000000001</v>
      </c>
      <c r="W5376" s="5">
        <v>9.4858588366120777</v>
      </c>
      <c r="X5376" s="5">
        <v>18.75</v>
      </c>
      <c r="Y5376" s="5">
        <v>83.9</v>
      </c>
      <c r="Z5376" s="5">
        <v>12.875</v>
      </c>
      <c r="AA5376" s="5">
        <v>156.97955096162701</v>
      </c>
      <c r="AB5376" s="5">
        <v>0.3125</v>
      </c>
    </row>
    <row r="5377" spans="1:28">
      <c r="A5377" s="15">
        <v>40402.708333333336</v>
      </c>
      <c r="B5377" s="5">
        <v>0.54749999999999999</v>
      </c>
      <c r="C5377" s="4">
        <f t="shared" si="918"/>
        <v>0.63509999999999989</v>
      </c>
      <c r="D5377" s="5">
        <v>79.847499999999997</v>
      </c>
      <c r="E5377" s="4">
        <f t="shared" si="920"/>
        <v>152.508725</v>
      </c>
      <c r="F5377" s="5">
        <v>127.66249999999999</v>
      </c>
      <c r="G5377" s="4">
        <f t="shared" si="921"/>
        <v>243.83537499999997</v>
      </c>
      <c r="H5377" s="5">
        <f t="shared" si="919"/>
        <v>91.326649999999972</v>
      </c>
      <c r="I5377" s="5">
        <v>4.1425000000000001</v>
      </c>
      <c r="J5377" s="16">
        <f t="shared" si="922"/>
        <v>8.2850000000000001</v>
      </c>
      <c r="K5377" s="5">
        <v>4.3499999999999996</v>
      </c>
      <c r="L5377" s="4">
        <f t="shared" si="923"/>
        <v>11.571</v>
      </c>
      <c r="M5377" s="5">
        <v>6.9024999999999999</v>
      </c>
      <c r="N5377" s="4">
        <f t="shared" si="924"/>
        <v>9.8015499999999989</v>
      </c>
      <c r="O5377" s="5">
        <v>2.0274999999999999</v>
      </c>
      <c r="P5377" s="4">
        <f t="shared" si="917"/>
        <v>1.358425</v>
      </c>
      <c r="Q5377" s="5">
        <v>2.1207500000000001</v>
      </c>
      <c r="R5377" s="4">
        <f t="shared" si="927"/>
        <v>1.41164</v>
      </c>
      <c r="S5377" s="5">
        <v>9.1749999999999998E-2</v>
      </c>
      <c r="T5377" s="4">
        <f t="shared" si="925"/>
        <v>5.3214999999999998E-2</v>
      </c>
      <c r="U5377" s="5">
        <v>22.4375</v>
      </c>
      <c r="V5377" s="4">
        <f t="shared" si="926"/>
        <v>29.168749999999999</v>
      </c>
      <c r="W5377" s="5">
        <v>23.584851150552833</v>
      </c>
      <c r="X5377" s="5">
        <v>21.5625</v>
      </c>
      <c r="Y5377" s="5">
        <v>87.875</v>
      </c>
      <c r="Z5377" s="5">
        <v>13.824999999999999</v>
      </c>
      <c r="AA5377" s="5">
        <v>150.377060928004</v>
      </c>
      <c r="AB5377" s="5">
        <v>8.5000000000000006E-2</v>
      </c>
    </row>
    <row r="5378" spans="1:28">
      <c r="A5378" s="15">
        <v>40402.75</v>
      </c>
      <c r="B5378" s="5">
        <v>0.47249999999999998</v>
      </c>
      <c r="C5378" s="4">
        <f t="shared" si="918"/>
        <v>0.54809999999999992</v>
      </c>
      <c r="D5378" s="5">
        <v>39.582500000000003</v>
      </c>
      <c r="E5378" s="4">
        <f t="shared" si="920"/>
        <v>75.602575000000002</v>
      </c>
      <c r="F5378" s="5">
        <v>76.03</v>
      </c>
      <c r="G5378" s="4">
        <f t="shared" si="921"/>
        <v>145.21729999999999</v>
      </c>
      <c r="H5378" s="5">
        <f t="shared" si="919"/>
        <v>69.614724999999993</v>
      </c>
      <c r="I5378" s="5">
        <v>7.4574999999999996</v>
      </c>
      <c r="J5378" s="16">
        <f t="shared" si="922"/>
        <v>14.914999999999999</v>
      </c>
      <c r="K5378" s="5">
        <v>2.6375000000000002</v>
      </c>
      <c r="L5378" s="4">
        <f t="shared" si="923"/>
        <v>7.0157500000000006</v>
      </c>
      <c r="M5378" s="5">
        <v>5.18</v>
      </c>
      <c r="N5378" s="4">
        <f t="shared" si="924"/>
        <v>7.355599999999999</v>
      </c>
      <c r="O5378" s="5">
        <v>2.1800000000000002</v>
      </c>
      <c r="P5378" s="4">
        <f t="shared" si="917"/>
        <v>1.4606000000000001</v>
      </c>
      <c r="Q5378" s="5">
        <v>2.24275</v>
      </c>
      <c r="R5378" s="4">
        <f t="shared" si="927"/>
        <v>1.49685</v>
      </c>
      <c r="S5378" s="5">
        <v>6.25E-2</v>
      </c>
      <c r="T5378" s="4">
        <f t="shared" si="925"/>
        <v>3.6249999999999998E-2</v>
      </c>
      <c r="U5378" s="5">
        <v>12.8125</v>
      </c>
      <c r="V5378" s="4">
        <f t="shared" si="926"/>
        <v>16.65625</v>
      </c>
      <c r="W5378" s="5">
        <v>12.131208524687107</v>
      </c>
      <c r="X5378" s="5">
        <v>11.125</v>
      </c>
      <c r="Y5378" s="5">
        <v>86.974999999999994</v>
      </c>
      <c r="Z5378" s="5">
        <v>13.887499999999999</v>
      </c>
      <c r="AA5378" s="5">
        <v>121.369532310802</v>
      </c>
      <c r="AB5378" s="5">
        <v>8.2500000000000004E-2</v>
      </c>
    </row>
    <row r="5379" spans="1:28">
      <c r="A5379" s="15">
        <v>40402.791666666664</v>
      </c>
      <c r="B5379" s="5">
        <v>0.46500000000000002</v>
      </c>
      <c r="C5379" s="4">
        <f t="shared" si="918"/>
        <v>0.53939999999999999</v>
      </c>
      <c r="D5379" s="5">
        <v>44.85</v>
      </c>
      <c r="E5379" s="4">
        <f t="shared" si="920"/>
        <v>85.663499999999999</v>
      </c>
      <c r="F5379" s="5">
        <v>82.555000000000007</v>
      </c>
      <c r="G5379" s="4">
        <f t="shared" si="921"/>
        <v>157.68004999999999</v>
      </c>
      <c r="H5379" s="5">
        <f t="shared" si="919"/>
        <v>72.016549999999995</v>
      </c>
      <c r="I5379" s="5">
        <v>2.7324999999999999</v>
      </c>
      <c r="J5379" s="16">
        <f t="shared" si="922"/>
        <v>5.4649999999999999</v>
      </c>
      <c r="K5379" s="5">
        <v>2.6375000000000002</v>
      </c>
      <c r="L5379" s="4">
        <f t="shared" si="923"/>
        <v>7.0157500000000006</v>
      </c>
      <c r="M5379" s="5">
        <v>4.3174999999999999</v>
      </c>
      <c r="N5379" s="4">
        <f t="shared" si="924"/>
        <v>6.1308499999999997</v>
      </c>
      <c r="O5379" s="5">
        <v>2.25</v>
      </c>
      <c r="P5379" s="4">
        <f t="shared" si="917"/>
        <v>1.5075000000000001</v>
      </c>
      <c r="Q5379" s="5">
        <v>2.3094999999999999</v>
      </c>
      <c r="R5379" s="4">
        <f t="shared" si="927"/>
        <v>1.5424450000000001</v>
      </c>
      <c r="S5379" s="5">
        <v>6.0249999999999998E-2</v>
      </c>
      <c r="T5379" s="4">
        <f t="shared" si="925"/>
        <v>3.4944999999999997E-2</v>
      </c>
      <c r="U5379" s="5">
        <v>11.5</v>
      </c>
      <c r="V5379" s="4">
        <f t="shared" si="926"/>
        <v>14.950000000000001</v>
      </c>
      <c r="W5379" s="5">
        <v>10.364903579683469</v>
      </c>
      <c r="X5379" s="5">
        <v>11.125</v>
      </c>
      <c r="Y5379" s="5">
        <v>87.6</v>
      </c>
      <c r="Z5379" s="5">
        <v>13.875</v>
      </c>
      <c r="AA5379" s="5">
        <v>128.77965038070201</v>
      </c>
      <c r="AB5379" s="5">
        <v>8.7499999999999994E-2</v>
      </c>
    </row>
    <row r="5380" spans="1:28">
      <c r="A5380" s="15">
        <v>40402.833333333336</v>
      </c>
      <c r="B5380" s="5">
        <v>0.48</v>
      </c>
      <c r="C5380" s="4">
        <f t="shared" si="918"/>
        <v>0.55679999999999996</v>
      </c>
      <c r="D5380" s="5">
        <v>38.765000000000001</v>
      </c>
      <c r="E5380" s="4">
        <f t="shared" si="920"/>
        <v>74.041150000000002</v>
      </c>
      <c r="F5380" s="5">
        <v>74.61</v>
      </c>
      <c r="G5380" s="4">
        <f t="shared" si="921"/>
        <v>142.5051</v>
      </c>
      <c r="H5380" s="5">
        <f t="shared" si="919"/>
        <v>68.463949999999997</v>
      </c>
      <c r="I5380" s="5">
        <v>1.5725</v>
      </c>
      <c r="J5380" s="16">
        <f t="shared" si="922"/>
        <v>3.145</v>
      </c>
      <c r="K5380" s="5">
        <v>2.64</v>
      </c>
      <c r="L5380" s="4">
        <f t="shared" si="923"/>
        <v>7.0224000000000011</v>
      </c>
      <c r="M5380" s="5">
        <v>4.1924999999999999</v>
      </c>
      <c r="N5380" s="4">
        <f t="shared" si="924"/>
        <v>5.9533499999999995</v>
      </c>
      <c r="O5380" s="5">
        <v>2.2925</v>
      </c>
      <c r="P5380" s="4">
        <f t="shared" si="917"/>
        <v>1.5359750000000001</v>
      </c>
      <c r="Q5380" s="5">
        <v>2.3639999999999999</v>
      </c>
      <c r="R5380" s="4">
        <f t="shared" si="927"/>
        <v>1.577445</v>
      </c>
      <c r="S5380" s="5">
        <v>7.1499999999999994E-2</v>
      </c>
      <c r="T5380" s="4">
        <f t="shared" si="925"/>
        <v>4.1469999999999993E-2</v>
      </c>
      <c r="U5380" s="5">
        <v>10.5</v>
      </c>
      <c r="V5380" s="4">
        <f t="shared" si="926"/>
        <v>13.65</v>
      </c>
      <c r="W5380" s="5">
        <v>8.8416690735161207</v>
      </c>
      <c r="X5380" s="5">
        <v>10.5625</v>
      </c>
      <c r="Y5380" s="5">
        <v>88.075000000000003</v>
      </c>
      <c r="Z5380" s="5">
        <v>13.4625</v>
      </c>
      <c r="AA5380" s="5">
        <v>125.79851092761299</v>
      </c>
      <c r="AB5380" s="5">
        <v>8.2500000000000004E-2</v>
      </c>
    </row>
    <row r="5381" spans="1:28">
      <c r="A5381" s="15">
        <v>40402.875</v>
      </c>
      <c r="B5381" s="5">
        <v>0.46333333333333299</v>
      </c>
      <c r="C5381" s="4">
        <f t="shared" si="918"/>
        <v>0.5374666666666662</v>
      </c>
      <c r="D5381" s="5">
        <v>28.5</v>
      </c>
      <c r="E5381" s="4">
        <f t="shared" si="920"/>
        <v>54.434999999999995</v>
      </c>
      <c r="F5381" s="5">
        <v>60.9925</v>
      </c>
      <c r="G5381" s="4">
        <f t="shared" si="921"/>
        <v>116.49567499999999</v>
      </c>
      <c r="H5381" s="5">
        <f t="shared" si="919"/>
        <v>62.060674999999996</v>
      </c>
      <c r="I5381" s="5">
        <v>2.4049999999999998</v>
      </c>
      <c r="J5381" s="16">
        <f t="shared" si="922"/>
        <v>4.8099999999999996</v>
      </c>
      <c r="K5381" s="5">
        <v>1.7566666666666699</v>
      </c>
      <c r="L5381" s="4">
        <f t="shared" si="923"/>
        <v>4.6727333333333423</v>
      </c>
      <c r="M5381" s="5">
        <v>3.12666666666667</v>
      </c>
      <c r="N5381" s="4">
        <f t="shared" si="924"/>
        <v>4.4398666666666715</v>
      </c>
      <c r="O5381" s="5">
        <v>2.39</v>
      </c>
      <c r="P5381" s="4">
        <f t="shared" si="917"/>
        <v>1.6013000000000002</v>
      </c>
      <c r="Q5381" s="5">
        <v>2.4963333333333302</v>
      </c>
      <c r="R5381" s="4">
        <f t="shared" si="927"/>
        <v>1.6633600000000002</v>
      </c>
      <c r="S5381" s="5">
        <v>0.107</v>
      </c>
      <c r="T5381" s="4">
        <f t="shared" si="925"/>
        <v>6.2059999999999997E-2</v>
      </c>
      <c r="U5381" s="5">
        <v>11.0833333333333</v>
      </c>
      <c r="V5381" s="4">
        <f t="shared" si="926"/>
        <v>14.408333333333291</v>
      </c>
      <c r="W5381" s="5">
        <v>11.100071027244127</v>
      </c>
      <c r="X5381" s="5">
        <v>8.5833333333333304</v>
      </c>
      <c r="Y5381" s="5">
        <v>88.525000000000006</v>
      </c>
      <c r="Z5381" s="5">
        <v>13.4125</v>
      </c>
      <c r="AA5381" s="5">
        <v>150.47203726614501</v>
      </c>
      <c r="AB5381" s="5">
        <v>8.2500000000000004E-2</v>
      </c>
    </row>
    <row r="5382" spans="1:28">
      <c r="A5382" s="15">
        <v>40402.916666666664</v>
      </c>
      <c r="B5382" s="5">
        <v>0.39</v>
      </c>
      <c r="C5382" s="4">
        <f t="shared" si="918"/>
        <v>0.45239999999999997</v>
      </c>
      <c r="D5382" s="5">
        <v>18.91</v>
      </c>
      <c r="E5382" s="4">
        <f t="shared" si="920"/>
        <v>36.118099999999998</v>
      </c>
      <c r="F5382" s="5">
        <v>46.664999999999999</v>
      </c>
      <c r="G5382" s="4">
        <f t="shared" si="921"/>
        <v>89.13015</v>
      </c>
      <c r="H5382" s="5">
        <f t="shared" si="919"/>
        <v>53.012050000000002</v>
      </c>
      <c r="I5382" s="5">
        <v>6.38</v>
      </c>
      <c r="J5382" s="16">
        <f t="shared" si="922"/>
        <v>12.76</v>
      </c>
      <c r="K5382" s="5">
        <v>1.58</v>
      </c>
      <c r="L5382" s="4">
        <f t="shared" si="923"/>
        <v>4.2028000000000008</v>
      </c>
      <c r="M5382" s="5">
        <v>2.5924999999999998</v>
      </c>
      <c r="N5382" s="4">
        <f t="shared" si="924"/>
        <v>3.6813499999999997</v>
      </c>
      <c r="O5382" s="5">
        <v>2.2149999999999999</v>
      </c>
      <c r="P5382" s="4">
        <f t="shared" si="917"/>
        <v>1.4840500000000001</v>
      </c>
      <c r="Q5382" s="5">
        <v>2.2765</v>
      </c>
      <c r="R5382" s="4">
        <f t="shared" si="927"/>
        <v>1.5194300000000001</v>
      </c>
      <c r="S5382" s="5">
        <v>6.0999999999999999E-2</v>
      </c>
      <c r="T5382" s="4">
        <f t="shared" si="925"/>
        <v>3.5379999999999995E-2</v>
      </c>
      <c r="U5382" s="5">
        <v>9.6875</v>
      </c>
      <c r="V5382" s="4">
        <f t="shared" si="926"/>
        <v>12.59375</v>
      </c>
      <c r="W5382" s="5">
        <v>10.336551362325915</v>
      </c>
      <c r="X5382" s="5">
        <v>9.625</v>
      </c>
      <c r="Y5382" s="5">
        <v>88.7</v>
      </c>
      <c r="Z5382" s="5">
        <v>13.45</v>
      </c>
      <c r="AA5382" s="5">
        <v>124.37248128494799</v>
      </c>
      <c r="AB5382" s="5">
        <v>8.2500000000000004E-2</v>
      </c>
    </row>
    <row r="5383" spans="1:28">
      <c r="A5383" s="15">
        <v>40402.958333333336</v>
      </c>
      <c r="B5383" s="5">
        <v>0.38</v>
      </c>
      <c r="C5383" s="4">
        <f t="shared" si="918"/>
        <v>0.44079999999999997</v>
      </c>
      <c r="D5383" s="5">
        <v>21.07</v>
      </c>
      <c r="E5383" s="4">
        <f t="shared" si="920"/>
        <v>40.243699999999997</v>
      </c>
      <c r="F5383" s="5">
        <v>47.8</v>
      </c>
      <c r="G5383" s="4">
        <f t="shared" si="921"/>
        <v>91.297999999999988</v>
      </c>
      <c r="H5383" s="5">
        <f t="shared" si="919"/>
        <v>51.054299999999991</v>
      </c>
      <c r="I5383" s="5">
        <v>3.395</v>
      </c>
      <c r="J5383" s="16">
        <f t="shared" si="922"/>
        <v>6.79</v>
      </c>
      <c r="K5383" s="5">
        <v>1.58</v>
      </c>
      <c r="L5383" s="4">
        <f t="shared" si="923"/>
        <v>4.2028000000000008</v>
      </c>
      <c r="M5383" s="5">
        <v>2.2200000000000002</v>
      </c>
      <c r="N5383" s="4">
        <f t="shared" si="924"/>
        <v>3.1524000000000001</v>
      </c>
      <c r="O5383" s="5">
        <v>2.4750000000000001</v>
      </c>
      <c r="P5383" s="4">
        <f t="shared" si="917"/>
        <v>1.6582500000000002</v>
      </c>
      <c r="Q5383" s="5">
        <v>2.5514999999999999</v>
      </c>
      <c r="R5383" s="4">
        <f t="shared" si="927"/>
        <v>1.7034900000000002</v>
      </c>
      <c r="S5383" s="5">
        <v>7.8E-2</v>
      </c>
      <c r="T5383" s="4">
        <f t="shared" si="925"/>
        <v>4.5239999999999995E-2</v>
      </c>
      <c r="U5383" s="5">
        <v>5.9375</v>
      </c>
      <c r="V5383" s="4">
        <f t="shared" si="926"/>
        <v>7.71875</v>
      </c>
      <c r="W5383" s="5">
        <v>7.4075949742775498</v>
      </c>
      <c r="X5383" s="5">
        <v>6.375</v>
      </c>
      <c r="Y5383" s="5">
        <v>88.15</v>
      </c>
      <c r="Z5383" s="5">
        <v>13.074999999999999</v>
      </c>
      <c r="AA5383" s="5">
        <v>128.299777879098</v>
      </c>
      <c r="AB5383" s="5">
        <v>0.08</v>
      </c>
    </row>
    <row r="5384" spans="1:28">
      <c r="A5384" s="15">
        <v>40403</v>
      </c>
      <c r="B5384" s="5">
        <v>0.31</v>
      </c>
      <c r="C5384" s="4">
        <f t="shared" si="918"/>
        <v>0.35959999999999998</v>
      </c>
      <c r="D5384" s="5">
        <v>24.984999999999999</v>
      </c>
      <c r="E5384" s="4">
        <f t="shared" si="920"/>
        <v>47.721349999999994</v>
      </c>
      <c r="F5384" s="5">
        <v>50.352499999999999</v>
      </c>
      <c r="G5384" s="4">
        <f t="shared" si="921"/>
        <v>96.17327499999999</v>
      </c>
      <c r="H5384" s="5">
        <f t="shared" si="919"/>
        <v>48.451924999999996</v>
      </c>
      <c r="I5384" s="5">
        <v>3.8149999999999999</v>
      </c>
      <c r="J5384" s="16">
        <f t="shared" si="922"/>
        <v>7.63</v>
      </c>
      <c r="K5384" s="5">
        <v>1.7124999999999999</v>
      </c>
      <c r="L5384" s="4">
        <f t="shared" si="923"/>
        <v>4.55525</v>
      </c>
      <c r="M5384" s="5">
        <v>2.4649999999999999</v>
      </c>
      <c r="N5384" s="4">
        <f t="shared" si="924"/>
        <v>3.5002999999999997</v>
      </c>
      <c r="O5384" s="5">
        <v>2.2475000000000001</v>
      </c>
      <c r="P5384" s="4">
        <f t="shared" ref="P5384:P5447" si="928">O5384*0.67</f>
        <v>1.5058250000000002</v>
      </c>
      <c r="Q5384" s="5">
        <v>2.2869999999999999</v>
      </c>
      <c r="R5384" s="4">
        <f t="shared" si="927"/>
        <v>1.5300400000000003</v>
      </c>
      <c r="S5384" s="5">
        <v>4.1750000000000002E-2</v>
      </c>
      <c r="T5384" s="4">
        <f t="shared" si="925"/>
        <v>2.4215E-2</v>
      </c>
      <c r="U5384" s="5">
        <v>5.25</v>
      </c>
      <c r="V5384" s="4">
        <f t="shared" si="926"/>
        <v>6.8250000000000002</v>
      </c>
      <c r="W5384" s="5">
        <v>5.9483606057434564</v>
      </c>
      <c r="X5384" s="5">
        <v>7</v>
      </c>
      <c r="Y5384" s="5">
        <v>86.325000000000003</v>
      </c>
      <c r="Z5384" s="5">
        <v>12.45</v>
      </c>
      <c r="AA5384" s="5">
        <v>133.40364065796899</v>
      </c>
      <c r="AB5384" s="5">
        <v>0.08</v>
      </c>
    </row>
    <row r="5385" spans="1:28">
      <c r="A5385" s="15">
        <v>40403.041666666664</v>
      </c>
      <c r="B5385" s="5">
        <v>0.27500000000000002</v>
      </c>
      <c r="C5385" s="4">
        <f t="shared" si="918"/>
        <v>0.31900000000000001</v>
      </c>
      <c r="D5385" s="5">
        <v>14.715</v>
      </c>
      <c r="E5385" s="4">
        <f t="shared" si="920"/>
        <v>28.105649999999997</v>
      </c>
      <c r="F5385" s="5">
        <v>36.452500000000001</v>
      </c>
      <c r="G5385" s="4">
        <f t="shared" si="921"/>
        <v>69.624274999999997</v>
      </c>
      <c r="H5385" s="5">
        <f t="shared" si="919"/>
        <v>41.518625</v>
      </c>
      <c r="I5385" s="5">
        <v>4.0866666666666696</v>
      </c>
      <c r="J5385" s="16">
        <f t="shared" si="922"/>
        <v>8.1733333333333391</v>
      </c>
      <c r="K5385" s="5">
        <v>1.4475</v>
      </c>
      <c r="L5385" s="4">
        <f t="shared" si="923"/>
        <v>3.8503500000000002</v>
      </c>
      <c r="M5385" s="5">
        <v>2.2200000000000002</v>
      </c>
      <c r="N5385" s="4">
        <f t="shared" si="924"/>
        <v>3.1524000000000001</v>
      </c>
      <c r="O5385" s="5">
        <v>2.2650000000000001</v>
      </c>
      <c r="P5385" s="4">
        <f t="shared" si="928"/>
        <v>1.5175500000000002</v>
      </c>
      <c r="Q5385" s="5">
        <v>2.3170000000000002</v>
      </c>
      <c r="R5385" s="4">
        <f t="shared" si="927"/>
        <v>1.5485800000000001</v>
      </c>
      <c r="S5385" s="5">
        <v>5.3499999999999999E-2</v>
      </c>
      <c r="T5385" s="4">
        <f t="shared" si="925"/>
        <v>3.1029999999999999E-2</v>
      </c>
      <c r="U5385" s="5">
        <v>4.3125</v>
      </c>
      <c r="V5385" s="4">
        <f t="shared" si="926"/>
        <v>5.6062500000000002</v>
      </c>
      <c r="W5385" s="5">
        <v>4.6924836514796304</v>
      </c>
      <c r="X5385" s="5">
        <v>5.6875</v>
      </c>
      <c r="Y5385" s="5">
        <v>88.2</v>
      </c>
      <c r="Z5385" s="5">
        <v>12.362500000000001</v>
      </c>
      <c r="AA5385" s="5">
        <v>133.21926945954999</v>
      </c>
      <c r="AB5385" s="5">
        <v>0.08</v>
      </c>
    </row>
    <row r="5386" spans="1:28">
      <c r="A5386" s="15">
        <v>40403.083333333336</v>
      </c>
      <c r="B5386" s="5">
        <v>0.26750000000000002</v>
      </c>
      <c r="C5386" s="4">
        <f t="shared" si="918"/>
        <v>0.31030000000000002</v>
      </c>
      <c r="D5386" s="5">
        <v>15.39</v>
      </c>
      <c r="E5386" s="4">
        <f t="shared" si="920"/>
        <v>29.3949</v>
      </c>
      <c r="F5386" s="5">
        <v>36.024999999999999</v>
      </c>
      <c r="G5386" s="4">
        <f t="shared" si="921"/>
        <v>68.807749999999999</v>
      </c>
      <c r="H5386" s="5">
        <f t="shared" si="919"/>
        <v>39.412849999999999</v>
      </c>
      <c r="I5386" s="5">
        <v>8.6999999999999993</v>
      </c>
      <c r="J5386" s="16">
        <f t="shared" si="922"/>
        <v>17.399999999999999</v>
      </c>
      <c r="K5386" s="5">
        <v>1.3149999999999999</v>
      </c>
      <c r="L5386" s="4">
        <f t="shared" si="923"/>
        <v>3.4979</v>
      </c>
      <c r="M5386" s="5">
        <v>2.4700000000000002</v>
      </c>
      <c r="N5386" s="4">
        <f t="shared" si="924"/>
        <v>3.5074000000000001</v>
      </c>
      <c r="O5386" s="5">
        <v>2.1475</v>
      </c>
      <c r="P5386" s="4">
        <f t="shared" si="928"/>
        <v>1.438825</v>
      </c>
      <c r="Q5386" s="5">
        <v>2.1812499999999999</v>
      </c>
      <c r="R5386" s="4">
        <f t="shared" si="927"/>
        <v>1.45753</v>
      </c>
      <c r="S5386" s="5">
        <v>3.2250000000000001E-2</v>
      </c>
      <c r="T5386" s="4">
        <f t="shared" si="925"/>
        <v>1.8704999999999999E-2</v>
      </c>
      <c r="U5386" s="5">
        <v>7.0625</v>
      </c>
      <c r="V5386" s="4">
        <f t="shared" si="926"/>
        <v>9.1812500000000004</v>
      </c>
      <c r="W5386" s="5">
        <v>9.782402413677783</v>
      </c>
      <c r="X5386" s="5">
        <v>7.9375</v>
      </c>
      <c r="Y5386" s="5">
        <v>87.674999999999997</v>
      </c>
      <c r="Z5386" s="5">
        <v>12.512499999999999</v>
      </c>
      <c r="AA5386" s="5">
        <v>87.317478973202299</v>
      </c>
      <c r="AB5386" s="5">
        <v>0.08</v>
      </c>
    </row>
    <row r="5387" spans="1:28">
      <c r="A5387" s="15">
        <v>40403.125</v>
      </c>
      <c r="B5387" s="5">
        <v>0.26</v>
      </c>
      <c r="C5387" s="4">
        <f t="shared" si="918"/>
        <v>0.30159999999999998</v>
      </c>
      <c r="D5387" s="5">
        <v>15.39</v>
      </c>
      <c r="E5387" s="4">
        <f t="shared" si="920"/>
        <v>29.3949</v>
      </c>
      <c r="F5387" s="5">
        <v>34.747500000000002</v>
      </c>
      <c r="G5387" s="4">
        <f t="shared" si="921"/>
        <v>66.367725000000007</v>
      </c>
      <c r="H5387" s="5">
        <f t="shared" si="919"/>
        <v>36.972825000000007</v>
      </c>
      <c r="I5387" s="5">
        <v>12.262499999999999</v>
      </c>
      <c r="J5387" s="16">
        <f t="shared" si="922"/>
        <v>24.524999999999999</v>
      </c>
      <c r="K5387" s="5">
        <v>1.7124999999999999</v>
      </c>
      <c r="L5387" s="4">
        <f t="shared" si="923"/>
        <v>4.55525</v>
      </c>
      <c r="M5387" s="5">
        <v>2.2250000000000001</v>
      </c>
      <c r="N5387" s="4">
        <f t="shared" si="924"/>
        <v>3.1595</v>
      </c>
      <c r="O5387" s="5">
        <v>2.1775000000000002</v>
      </c>
      <c r="P5387" s="4">
        <f t="shared" si="928"/>
        <v>1.4589250000000002</v>
      </c>
      <c r="Q5387" s="5">
        <v>2.2047500000000002</v>
      </c>
      <c r="R5387" s="4">
        <f t="shared" si="927"/>
        <v>1.4732800000000001</v>
      </c>
      <c r="S5387" s="5">
        <v>2.4750000000000001E-2</v>
      </c>
      <c r="T5387" s="4">
        <f t="shared" si="925"/>
        <v>1.4355E-2</v>
      </c>
      <c r="U5387" s="5">
        <v>7.8125</v>
      </c>
      <c r="V5387" s="4">
        <f t="shared" si="926"/>
        <v>10.15625</v>
      </c>
      <c r="W5387" s="5">
        <v>9.8646526797853991</v>
      </c>
      <c r="X5387" s="5">
        <v>6.875</v>
      </c>
      <c r="Y5387" s="5">
        <v>85.4</v>
      </c>
      <c r="Z5387" s="5">
        <v>12.725</v>
      </c>
      <c r="AA5387" s="5">
        <v>77.568711462669498</v>
      </c>
      <c r="AB5387" s="5">
        <v>8.5000000000000006E-2</v>
      </c>
    </row>
    <row r="5388" spans="1:28">
      <c r="A5388" s="15">
        <v>40403.166666666664</v>
      </c>
      <c r="B5388" s="5">
        <v>0.25</v>
      </c>
      <c r="C5388" s="4">
        <f t="shared" si="918"/>
        <v>0.28999999999999998</v>
      </c>
      <c r="D5388" s="5">
        <v>21.465</v>
      </c>
      <c r="E5388" s="4">
        <f t="shared" si="920"/>
        <v>40.998149999999995</v>
      </c>
      <c r="F5388" s="5">
        <v>44.107500000000002</v>
      </c>
      <c r="G5388" s="4">
        <f t="shared" si="921"/>
        <v>84.245324999999994</v>
      </c>
      <c r="H5388" s="5">
        <f t="shared" si="919"/>
        <v>43.247174999999999</v>
      </c>
      <c r="I5388" s="5">
        <v>12.015000000000001</v>
      </c>
      <c r="J5388" s="16">
        <f t="shared" si="922"/>
        <v>24.03</v>
      </c>
      <c r="K5388" s="5">
        <v>1.7124999999999999</v>
      </c>
      <c r="L5388" s="4">
        <f t="shared" si="923"/>
        <v>4.55525</v>
      </c>
      <c r="M5388" s="5">
        <v>2.9624999999999999</v>
      </c>
      <c r="N5388" s="4">
        <f t="shared" si="924"/>
        <v>4.2067499999999995</v>
      </c>
      <c r="O5388" s="5">
        <v>2.1974999999999998</v>
      </c>
      <c r="P5388" s="4">
        <f t="shared" si="928"/>
        <v>1.4723249999999999</v>
      </c>
      <c r="Q5388" s="5">
        <v>2.2225000000000001</v>
      </c>
      <c r="R5388" s="4">
        <f t="shared" si="927"/>
        <v>1.4865349999999999</v>
      </c>
      <c r="S5388" s="5">
        <v>2.4500000000000001E-2</v>
      </c>
      <c r="T5388" s="4">
        <f t="shared" si="925"/>
        <v>1.421E-2</v>
      </c>
      <c r="U5388" s="5">
        <v>8.0625</v>
      </c>
      <c r="V5388" s="4">
        <f t="shared" si="926"/>
        <v>10.481250000000001</v>
      </c>
      <c r="W5388" s="5">
        <v>10.452845833468086</v>
      </c>
      <c r="X5388" s="5">
        <v>8.375</v>
      </c>
      <c r="Y5388" s="5">
        <v>77.5</v>
      </c>
      <c r="Z5388" s="5">
        <v>12.887499999999999</v>
      </c>
      <c r="AA5388" s="5">
        <v>128.319411324253</v>
      </c>
      <c r="AB5388" s="5">
        <v>0.13</v>
      </c>
    </row>
    <row r="5389" spans="1:28">
      <c r="A5389" s="15">
        <v>40403.208333333336</v>
      </c>
      <c r="B5389" s="5">
        <v>0.26750000000000002</v>
      </c>
      <c r="C5389" s="4">
        <f t="shared" si="918"/>
        <v>0.31030000000000002</v>
      </c>
      <c r="D5389" s="5">
        <v>35.502499999999998</v>
      </c>
      <c r="E5389" s="4">
        <f t="shared" si="920"/>
        <v>67.809774999999988</v>
      </c>
      <c r="F5389" s="5">
        <v>64.674999999999997</v>
      </c>
      <c r="G5389" s="4">
        <f t="shared" si="921"/>
        <v>123.52924999999999</v>
      </c>
      <c r="H5389" s="5">
        <f t="shared" si="919"/>
        <v>55.719475000000003</v>
      </c>
      <c r="I5389" s="5">
        <v>9.1974999999999998</v>
      </c>
      <c r="J5389" s="16">
        <f t="shared" si="922"/>
        <v>18.395</v>
      </c>
      <c r="K5389" s="5">
        <v>2.3725000000000001</v>
      </c>
      <c r="L5389" s="4">
        <f t="shared" si="923"/>
        <v>6.3108500000000003</v>
      </c>
      <c r="M5389" s="5">
        <v>4.1974999999999998</v>
      </c>
      <c r="N5389" s="4">
        <f t="shared" si="924"/>
        <v>5.9604499999999998</v>
      </c>
      <c r="O5389" s="5">
        <v>2.16</v>
      </c>
      <c r="P5389" s="4">
        <f t="shared" si="928"/>
        <v>1.4472000000000003</v>
      </c>
      <c r="Q5389" s="5">
        <v>2.1909999999999998</v>
      </c>
      <c r="R5389" s="4">
        <f t="shared" si="927"/>
        <v>1.4654700000000003</v>
      </c>
      <c r="S5389" s="5">
        <v>3.15E-2</v>
      </c>
      <c r="T5389" s="4">
        <f t="shared" si="925"/>
        <v>1.8269999999999998E-2</v>
      </c>
      <c r="U5389" s="5">
        <v>7.6875</v>
      </c>
      <c r="V5389" s="4">
        <f t="shared" si="926"/>
        <v>9.9937500000000004</v>
      </c>
      <c r="W5389" s="5">
        <v>10.123321554779499</v>
      </c>
      <c r="X5389" s="5">
        <v>7.3125</v>
      </c>
      <c r="Y5389" s="5">
        <v>73.325000000000003</v>
      </c>
      <c r="Z5389" s="5">
        <v>13.025</v>
      </c>
      <c r="AA5389" s="5">
        <v>131.126625999694</v>
      </c>
      <c r="AB5389" s="5">
        <v>0.14499999999999999</v>
      </c>
    </row>
    <row r="5390" spans="1:28">
      <c r="A5390" s="15">
        <v>40403.25</v>
      </c>
      <c r="B5390" s="5">
        <v>0.3175</v>
      </c>
      <c r="C5390" s="4">
        <f t="shared" si="918"/>
        <v>0.36829999999999996</v>
      </c>
      <c r="D5390" s="5">
        <v>55.34</v>
      </c>
      <c r="E5390" s="4">
        <f t="shared" si="920"/>
        <v>105.6994</v>
      </c>
      <c r="F5390" s="5">
        <v>92.61</v>
      </c>
      <c r="G5390" s="4">
        <f t="shared" si="921"/>
        <v>176.88509999999999</v>
      </c>
      <c r="H5390" s="5">
        <f t="shared" si="919"/>
        <v>71.185699999999997</v>
      </c>
      <c r="I5390" s="5">
        <v>4.3899999999999997</v>
      </c>
      <c r="J5390" s="16">
        <f t="shared" si="922"/>
        <v>8.7799999999999994</v>
      </c>
      <c r="K5390" s="5">
        <v>3.2949999999999999</v>
      </c>
      <c r="L5390" s="4">
        <f t="shared" si="923"/>
        <v>8.7646999999999995</v>
      </c>
      <c r="M5390" s="5">
        <v>6.0525000000000002</v>
      </c>
      <c r="N5390" s="4">
        <f t="shared" si="924"/>
        <v>8.5945499999999999</v>
      </c>
      <c r="O5390" s="5">
        <v>2.1800000000000002</v>
      </c>
      <c r="P5390" s="4">
        <f t="shared" si="928"/>
        <v>1.4606000000000001</v>
      </c>
      <c r="Q5390" s="5">
        <v>2.2207499999999998</v>
      </c>
      <c r="R5390" s="4">
        <f t="shared" si="927"/>
        <v>1.4858300000000002</v>
      </c>
      <c r="S5390" s="5">
        <v>4.3499999999999997E-2</v>
      </c>
      <c r="T5390" s="4">
        <f t="shared" si="925"/>
        <v>2.5229999999999995E-2</v>
      </c>
      <c r="U5390" s="5">
        <v>12.375</v>
      </c>
      <c r="V5390" s="4">
        <f t="shared" si="926"/>
        <v>16.087500000000002</v>
      </c>
      <c r="W5390" s="5">
        <v>12.450244918686918</v>
      </c>
      <c r="X5390" s="5">
        <v>11.5625</v>
      </c>
      <c r="Y5390" s="5">
        <v>77.625</v>
      </c>
      <c r="Z5390" s="5">
        <v>12.8125</v>
      </c>
      <c r="AA5390" s="5">
        <v>134.14886641664299</v>
      </c>
      <c r="AB5390" s="5">
        <v>0.09</v>
      </c>
    </row>
    <row r="5391" spans="1:28">
      <c r="A5391" s="15">
        <v>40403.291666666664</v>
      </c>
      <c r="B5391" s="5">
        <v>0.35749999999999998</v>
      </c>
      <c r="C5391" s="4">
        <f t="shared" si="918"/>
        <v>0.41469999999999996</v>
      </c>
      <c r="D5391" s="5">
        <v>54.122500000000002</v>
      </c>
      <c r="E5391" s="4">
        <f t="shared" si="920"/>
        <v>103.373975</v>
      </c>
      <c r="F5391" s="5">
        <v>88.924999999999997</v>
      </c>
      <c r="G5391" s="4">
        <f t="shared" si="921"/>
        <v>169.84674999999999</v>
      </c>
      <c r="H5391" s="5">
        <f t="shared" si="919"/>
        <v>66.472774999999984</v>
      </c>
      <c r="I5391" s="5">
        <v>3.645</v>
      </c>
      <c r="J5391" s="16">
        <f t="shared" si="922"/>
        <v>7.29</v>
      </c>
      <c r="K5391" s="5">
        <v>3.56</v>
      </c>
      <c r="L5391" s="4">
        <f t="shared" si="923"/>
        <v>9.4695999999999998</v>
      </c>
      <c r="M5391" s="5">
        <v>5.8075000000000001</v>
      </c>
      <c r="N5391" s="4">
        <f t="shared" si="924"/>
        <v>8.2466499999999989</v>
      </c>
      <c r="O5391" s="5">
        <v>2.2000000000000002</v>
      </c>
      <c r="P5391" s="4">
        <f t="shared" si="928"/>
        <v>1.4740000000000002</v>
      </c>
      <c r="Q5391" s="5">
        <v>2.2447499999999998</v>
      </c>
      <c r="R5391" s="4">
        <f t="shared" si="927"/>
        <v>1.5024200000000003</v>
      </c>
      <c r="S5391" s="5">
        <v>4.9000000000000002E-2</v>
      </c>
      <c r="T5391" s="4">
        <f t="shared" si="925"/>
        <v>2.8420000000000001E-2</v>
      </c>
      <c r="U5391" s="5">
        <v>14.5</v>
      </c>
      <c r="V5391" s="4">
        <f t="shared" si="926"/>
        <v>18.850000000000001</v>
      </c>
      <c r="W5391" s="5">
        <v>14.837875556800356</v>
      </c>
      <c r="X5391" s="5">
        <v>13.4375</v>
      </c>
      <c r="Y5391" s="5">
        <v>82.875</v>
      </c>
      <c r="Z5391" s="5">
        <v>12.75</v>
      </c>
      <c r="AA5391" s="5">
        <v>134.626290573825</v>
      </c>
      <c r="AB5391" s="5">
        <v>9.5000000000000001E-2</v>
      </c>
    </row>
    <row r="5392" spans="1:28">
      <c r="A5392" s="15">
        <v>40403.333333333336</v>
      </c>
      <c r="B5392" s="5">
        <v>0.34499999999999997</v>
      </c>
      <c r="C5392" s="4">
        <f t="shared" si="918"/>
        <v>0.40019999999999994</v>
      </c>
      <c r="D5392" s="5">
        <v>51.15</v>
      </c>
      <c r="E5392" s="4">
        <f t="shared" si="920"/>
        <v>97.696499999999986</v>
      </c>
      <c r="F5392" s="5">
        <v>83.674999999999997</v>
      </c>
      <c r="G5392" s="4">
        <f t="shared" si="921"/>
        <v>159.81924999999998</v>
      </c>
      <c r="H5392" s="5">
        <f t="shared" si="919"/>
        <v>62.122749999999996</v>
      </c>
      <c r="I5392" s="5">
        <v>5.3849999999999998</v>
      </c>
      <c r="J5392" s="16">
        <f t="shared" si="922"/>
        <v>10.77</v>
      </c>
      <c r="K5392" s="5">
        <v>3.56</v>
      </c>
      <c r="L5392" s="4">
        <f t="shared" si="923"/>
        <v>9.4695999999999998</v>
      </c>
      <c r="M5392" s="5">
        <v>5.81</v>
      </c>
      <c r="N5392" s="4">
        <f t="shared" si="924"/>
        <v>8.2501999999999995</v>
      </c>
      <c r="O5392" s="5">
        <v>2.21</v>
      </c>
      <c r="P5392" s="4">
        <f t="shared" si="928"/>
        <v>1.4807000000000001</v>
      </c>
      <c r="Q5392" s="5">
        <v>2.2559999999999998</v>
      </c>
      <c r="R5392" s="4">
        <f t="shared" si="927"/>
        <v>1.5088300000000001</v>
      </c>
      <c r="S5392" s="5">
        <v>4.8500000000000001E-2</v>
      </c>
      <c r="T5392" s="4">
        <f t="shared" si="925"/>
        <v>2.8129999999999999E-2</v>
      </c>
      <c r="U5392" s="5">
        <v>14.5</v>
      </c>
      <c r="V5392" s="4">
        <f t="shared" si="926"/>
        <v>18.850000000000001</v>
      </c>
      <c r="W5392" s="5">
        <v>13.864772343263525</v>
      </c>
      <c r="X5392" s="5">
        <v>11.125</v>
      </c>
      <c r="Y5392" s="5">
        <v>81.575000000000003</v>
      </c>
      <c r="Z5392" s="5">
        <v>13.362500000000001</v>
      </c>
      <c r="AA5392" s="5">
        <v>125.95339291390999</v>
      </c>
      <c r="AB5392" s="5">
        <v>0.1125</v>
      </c>
    </row>
    <row r="5393" spans="1:28">
      <c r="A5393" s="15">
        <v>40403.375</v>
      </c>
      <c r="B5393" s="5">
        <v>0.33250000000000002</v>
      </c>
      <c r="C5393" s="4">
        <f t="shared" ref="C5393:C5456" si="929">B5393*1.16</f>
        <v>0.38569999999999999</v>
      </c>
      <c r="D5393" s="5">
        <v>68.825000000000003</v>
      </c>
      <c r="E5393" s="4">
        <f t="shared" si="920"/>
        <v>131.45574999999999</v>
      </c>
      <c r="F5393" s="5">
        <v>105.7975</v>
      </c>
      <c r="G5393" s="4">
        <f t="shared" si="921"/>
        <v>202.07322499999998</v>
      </c>
      <c r="H5393" s="5">
        <f t="shared" si="919"/>
        <v>70.617474999999985</v>
      </c>
      <c r="I5393" s="5">
        <v>2.7324999999999999</v>
      </c>
      <c r="J5393" s="16">
        <f t="shared" si="922"/>
        <v>5.4649999999999999</v>
      </c>
      <c r="K5393" s="5">
        <v>4.3475000000000001</v>
      </c>
      <c r="L5393" s="4">
        <f t="shared" si="923"/>
        <v>11.564350000000001</v>
      </c>
      <c r="M5393" s="5">
        <v>6.4275000000000002</v>
      </c>
      <c r="N5393" s="4">
        <f t="shared" si="924"/>
        <v>9.1270500000000006</v>
      </c>
      <c r="O5393" s="5">
        <v>2.1875</v>
      </c>
      <c r="P5393" s="4">
        <f t="shared" si="928"/>
        <v>1.4656250000000002</v>
      </c>
      <c r="Q5393" s="5">
        <v>2.24925</v>
      </c>
      <c r="R5393" s="4">
        <f t="shared" si="927"/>
        <v>1.5011500000000002</v>
      </c>
      <c r="S5393" s="5">
        <v>6.1249999999999999E-2</v>
      </c>
      <c r="T5393" s="4">
        <f t="shared" si="925"/>
        <v>3.5524999999999994E-2</v>
      </c>
      <c r="U5393" s="5">
        <v>11.875</v>
      </c>
      <c r="V5393" s="4">
        <f t="shared" si="926"/>
        <v>15.4375</v>
      </c>
      <c r="W5393" s="5">
        <v>11.460510087133843</v>
      </c>
      <c r="X5393" s="5">
        <v>12.375</v>
      </c>
      <c r="Y5393" s="5">
        <v>80.05</v>
      </c>
      <c r="Z5393" s="5">
        <v>13.6875</v>
      </c>
      <c r="AA5393" s="5">
        <v>131.37206203692801</v>
      </c>
      <c r="AB5393" s="5">
        <v>0.1</v>
      </c>
    </row>
    <row r="5394" spans="1:28">
      <c r="A5394" s="15">
        <v>40403.416666666664</v>
      </c>
      <c r="B5394" s="5">
        <v>0.32500000000000001</v>
      </c>
      <c r="C5394" s="4">
        <f t="shared" si="929"/>
        <v>0.377</v>
      </c>
      <c r="D5394" s="5">
        <v>44.53</v>
      </c>
      <c r="E5394" s="4">
        <f t="shared" si="920"/>
        <v>85.052300000000002</v>
      </c>
      <c r="F5394" s="5">
        <v>75.73</v>
      </c>
      <c r="G5394" s="4">
        <f t="shared" si="921"/>
        <v>144.64430000000002</v>
      </c>
      <c r="H5394" s="5">
        <f t="shared" si="919"/>
        <v>59.592000000000013</v>
      </c>
      <c r="I5394" s="5">
        <v>9.3650000000000002</v>
      </c>
      <c r="J5394" s="16">
        <f t="shared" si="922"/>
        <v>18.73</v>
      </c>
      <c r="K5394" s="5">
        <v>3.0325000000000002</v>
      </c>
      <c r="L5394" s="4">
        <f t="shared" si="923"/>
        <v>8.0664500000000015</v>
      </c>
      <c r="M5394" s="5">
        <v>4.9424999999999999</v>
      </c>
      <c r="N5394" s="4">
        <f t="shared" si="924"/>
        <v>7.0183499999999999</v>
      </c>
      <c r="O5394" s="5">
        <v>2.1800000000000002</v>
      </c>
      <c r="P5394" s="4">
        <f t="shared" si="928"/>
        <v>1.4606000000000001</v>
      </c>
      <c r="Q5394" s="5">
        <v>2.2237499999999999</v>
      </c>
      <c r="R5394" s="4">
        <f t="shared" si="927"/>
        <v>1.4855400000000001</v>
      </c>
      <c r="S5394" s="5">
        <v>4.2999999999999997E-2</v>
      </c>
      <c r="T5394" s="4">
        <f t="shared" si="925"/>
        <v>2.4939999999999997E-2</v>
      </c>
      <c r="U5394" s="5">
        <v>15.1875</v>
      </c>
      <c r="V5394" s="4">
        <f t="shared" si="926"/>
        <v>19.743750000000002</v>
      </c>
      <c r="W5394" s="5">
        <v>15.314598386719089</v>
      </c>
      <c r="X5394" s="5">
        <v>11.9375</v>
      </c>
      <c r="Y5394" s="5">
        <v>74.75</v>
      </c>
      <c r="Z5394" s="5">
        <v>15.15</v>
      </c>
      <c r="AA5394" s="5">
        <v>136.57222866389901</v>
      </c>
      <c r="AB5394" s="5">
        <v>0.26250000000000001</v>
      </c>
    </row>
    <row r="5395" spans="1:28">
      <c r="A5395" s="15">
        <v>40403.458333333336</v>
      </c>
      <c r="B5395" s="5">
        <v>0.3125</v>
      </c>
      <c r="C5395" s="4">
        <f t="shared" si="929"/>
        <v>0.36249999999999999</v>
      </c>
      <c r="D5395" s="5">
        <v>39.534999999999997</v>
      </c>
      <c r="E5395" s="4">
        <f t="shared" si="920"/>
        <v>75.511849999999995</v>
      </c>
      <c r="F5395" s="5">
        <v>73.599999999999994</v>
      </c>
      <c r="G5395" s="4">
        <f t="shared" si="921"/>
        <v>140.57599999999999</v>
      </c>
      <c r="H5395" s="5">
        <f t="shared" si="919"/>
        <v>65.064149999999998</v>
      </c>
      <c r="I5395" s="5">
        <v>11.5175</v>
      </c>
      <c r="J5395" s="16">
        <f t="shared" si="922"/>
        <v>23.035</v>
      </c>
      <c r="K5395" s="5">
        <v>2.77</v>
      </c>
      <c r="L5395" s="4">
        <f t="shared" si="923"/>
        <v>7.3682000000000007</v>
      </c>
      <c r="M5395" s="5">
        <v>5.1950000000000003</v>
      </c>
      <c r="N5395" s="4">
        <f t="shared" si="924"/>
        <v>7.3769</v>
      </c>
      <c r="O5395" s="5">
        <v>2.1924999999999999</v>
      </c>
      <c r="P5395" s="4">
        <f t="shared" si="928"/>
        <v>1.4689749999999999</v>
      </c>
      <c r="Q5395" s="5">
        <v>2.2477499999999999</v>
      </c>
      <c r="R5395" s="4">
        <f t="shared" si="927"/>
        <v>1.500875</v>
      </c>
      <c r="S5395" s="5">
        <v>5.5E-2</v>
      </c>
      <c r="T5395" s="4">
        <f t="shared" si="925"/>
        <v>3.1899999999999998E-2</v>
      </c>
      <c r="U5395" s="5">
        <v>11.75</v>
      </c>
      <c r="V5395" s="4">
        <f t="shared" si="926"/>
        <v>15.275</v>
      </c>
      <c r="W5395" s="5">
        <v>11.936114127298952</v>
      </c>
      <c r="X5395" s="5">
        <v>11.125</v>
      </c>
      <c r="Y5395" s="5">
        <v>70.724999999999994</v>
      </c>
      <c r="Z5395" s="5">
        <v>15.625</v>
      </c>
      <c r="AA5395" s="5">
        <v>141.43460818710901</v>
      </c>
      <c r="AB5395" s="5">
        <v>0.22</v>
      </c>
    </row>
    <row r="5396" spans="1:28">
      <c r="A5396" s="15">
        <v>40403.5</v>
      </c>
      <c r="B5396" s="5">
        <v>0.3175</v>
      </c>
      <c r="C5396" s="4">
        <f t="shared" si="929"/>
        <v>0.36829999999999996</v>
      </c>
      <c r="D5396" s="5">
        <v>47.76</v>
      </c>
      <c r="E5396" s="4">
        <f t="shared" si="920"/>
        <v>91.221599999999995</v>
      </c>
      <c r="F5396" s="5">
        <v>84.38</v>
      </c>
      <c r="G5396" s="4">
        <f t="shared" si="921"/>
        <v>161.16579999999999</v>
      </c>
      <c r="H5396" s="5">
        <f t="shared" si="919"/>
        <v>69.944199999999995</v>
      </c>
      <c r="I5396" s="5">
        <v>8.0350000000000001</v>
      </c>
      <c r="J5396" s="16">
        <f t="shared" si="922"/>
        <v>16.07</v>
      </c>
      <c r="K5396" s="5">
        <v>2.6375000000000002</v>
      </c>
      <c r="L5396" s="4">
        <f t="shared" si="923"/>
        <v>7.0157500000000006</v>
      </c>
      <c r="M5396" s="5">
        <v>4.9474999999999998</v>
      </c>
      <c r="N5396" s="4">
        <f t="shared" si="924"/>
        <v>7.0254499999999993</v>
      </c>
      <c r="O5396" s="5">
        <v>2.1974999999999998</v>
      </c>
      <c r="P5396" s="4">
        <f t="shared" si="928"/>
        <v>1.4723249999999999</v>
      </c>
      <c r="Q5396" s="5">
        <v>2.2465000000000002</v>
      </c>
      <c r="R5396" s="4">
        <f t="shared" si="927"/>
        <v>1.5004549999999999</v>
      </c>
      <c r="S5396" s="5">
        <v>4.8500000000000001E-2</v>
      </c>
      <c r="T5396" s="4">
        <f t="shared" si="925"/>
        <v>2.8129999999999999E-2</v>
      </c>
      <c r="U5396" s="5">
        <v>11.5625</v>
      </c>
      <c r="V5396" s="4">
        <f t="shared" si="926"/>
        <v>15.03125</v>
      </c>
      <c r="W5396" s="5">
        <v>11.955119464824957</v>
      </c>
      <c r="X5396" s="5">
        <v>13.25</v>
      </c>
      <c r="Y5396" s="5">
        <v>73.575000000000003</v>
      </c>
      <c r="Z5396" s="5">
        <v>15.012499999999999</v>
      </c>
      <c r="AA5396" s="5">
        <v>153.341641869147</v>
      </c>
      <c r="AB5396" s="5">
        <v>0.25</v>
      </c>
    </row>
    <row r="5397" spans="1:28">
      <c r="A5397" s="15">
        <v>40403.541666666664</v>
      </c>
      <c r="B5397" s="5">
        <v>0.3</v>
      </c>
      <c r="C5397" s="4">
        <f t="shared" si="929"/>
        <v>0.34799999999999998</v>
      </c>
      <c r="D5397" s="5">
        <v>42.6325</v>
      </c>
      <c r="E5397" s="4">
        <f t="shared" si="920"/>
        <v>81.428074999999993</v>
      </c>
      <c r="F5397" s="5">
        <v>77.287499999999994</v>
      </c>
      <c r="G5397" s="4">
        <f t="shared" si="921"/>
        <v>147.619125</v>
      </c>
      <c r="H5397" s="5">
        <f t="shared" si="919"/>
        <v>66.191050000000004</v>
      </c>
      <c r="I5397" s="5">
        <v>12.595000000000001</v>
      </c>
      <c r="J5397" s="16">
        <f t="shared" si="922"/>
        <v>25.19</v>
      </c>
      <c r="K5397" s="5">
        <v>3.1625000000000001</v>
      </c>
      <c r="L5397" s="4">
        <f t="shared" si="923"/>
        <v>8.4122500000000002</v>
      </c>
      <c r="M5397" s="5">
        <v>5.3174999999999999</v>
      </c>
      <c r="N5397" s="4">
        <f t="shared" si="924"/>
        <v>7.5508499999999996</v>
      </c>
      <c r="O5397" s="5">
        <v>2.2075</v>
      </c>
      <c r="P5397" s="4">
        <f t="shared" si="928"/>
        <v>1.479025</v>
      </c>
      <c r="Q5397" s="5">
        <v>2.2457500000000001</v>
      </c>
      <c r="R5397" s="4">
        <f t="shared" si="927"/>
        <v>1.503385</v>
      </c>
      <c r="S5397" s="5">
        <v>4.2000000000000003E-2</v>
      </c>
      <c r="T5397" s="4">
        <f t="shared" si="925"/>
        <v>2.436E-2</v>
      </c>
      <c r="U5397" s="5">
        <v>13.875</v>
      </c>
      <c r="V5397" s="4">
        <f t="shared" si="926"/>
        <v>18.037500000000001</v>
      </c>
      <c r="W5397" s="5">
        <v>14.558688718410796</v>
      </c>
      <c r="X5397" s="5">
        <v>11.75</v>
      </c>
      <c r="Y5397" s="5">
        <v>75.150000000000006</v>
      </c>
      <c r="Z5397" s="5">
        <v>15.0625</v>
      </c>
      <c r="AA5397" s="5">
        <v>156.32450009606799</v>
      </c>
      <c r="AB5397" s="5">
        <v>0.48</v>
      </c>
    </row>
    <row r="5398" spans="1:28">
      <c r="A5398" s="15">
        <v>40403.583333333336</v>
      </c>
      <c r="B5398" s="5">
        <v>0.26</v>
      </c>
      <c r="C5398" s="4">
        <f t="shared" si="929"/>
        <v>0.30159999999999998</v>
      </c>
      <c r="D5398" s="5">
        <v>33.185000000000002</v>
      </c>
      <c r="E5398" s="4">
        <f t="shared" si="920"/>
        <v>63.38335</v>
      </c>
      <c r="F5398" s="5">
        <v>63.53</v>
      </c>
      <c r="G5398" s="4">
        <f t="shared" si="921"/>
        <v>121.34229999999999</v>
      </c>
      <c r="H5398" s="5">
        <f t="shared" si="919"/>
        <v>57.958949999999994</v>
      </c>
      <c r="I5398" s="5">
        <v>14.75</v>
      </c>
      <c r="J5398" s="16">
        <f t="shared" si="922"/>
        <v>29.5</v>
      </c>
      <c r="K5398" s="5">
        <v>2.11</v>
      </c>
      <c r="L5398" s="4">
        <f t="shared" si="923"/>
        <v>5.6125999999999996</v>
      </c>
      <c r="M5398" s="5">
        <v>4.6974999999999998</v>
      </c>
      <c r="N5398" s="4">
        <f t="shared" si="924"/>
        <v>6.6704499999999998</v>
      </c>
      <c r="O5398" s="5">
        <v>2.1850000000000001</v>
      </c>
      <c r="P5398" s="4">
        <f t="shared" si="928"/>
        <v>1.4639500000000001</v>
      </c>
      <c r="Q5398" s="5">
        <v>2.2204999999999999</v>
      </c>
      <c r="R5398" s="4">
        <f t="shared" si="927"/>
        <v>1.4849750000000002</v>
      </c>
      <c r="S5398" s="5">
        <v>3.6249999999999998E-2</v>
      </c>
      <c r="T5398" s="4">
        <f t="shared" si="925"/>
        <v>2.1024999999999999E-2</v>
      </c>
      <c r="U5398" s="5">
        <v>9.4375</v>
      </c>
      <c r="V5398" s="4">
        <f t="shared" si="926"/>
        <v>12.268750000000001</v>
      </c>
      <c r="W5398" s="5">
        <v>9.8949430385349704</v>
      </c>
      <c r="X5398" s="5">
        <v>11.6875</v>
      </c>
      <c r="Y5398" s="5">
        <v>66.875</v>
      </c>
      <c r="Z5398" s="5">
        <v>15.7</v>
      </c>
      <c r="AA5398" s="5">
        <v>147.37531767426501</v>
      </c>
      <c r="AB5398" s="5">
        <v>0.40749999999999997</v>
      </c>
    </row>
    <row r="5399" spans="1:28">
      <c r="A5399" s="15">
        <v>40403.625</v>
      </c>
      <c r="B5399" s="5">
        <v>0.26</v>
      </c>
      <c r="C5399" s="4">
        <f t="shared" si="929"/>
        <v>0.30159999999999998</v>
      </c>
      <c r="D5399" s="5">
        <v>28.732500000000002</v>
      </c>
      <c r="E5399" s="4">
        <f t="shared" si="920"/>
        <v>54.879075</v>
      </c>
      <c r="F5399" s="5">
        <v>57.432499999999997</v>
      </c>
      <c r="G5399" s="4">
        <f t="shared" si="921"/>
        <v>109.69607499999999</v>
      </c>
      <c r="H5399" s="5">
        <f t="shared" si="919"/>
        <v>54.816999999999993</v>
      </c>
      <c r="I5399" s="5">
        <v>15.7425</v>
      </c>
      <c r="J5399" s="16">
        <f t="shared" si="922"/>
        <v>31.484999999999999</v>
      </c>
      <c r="K5399" s="5">
        <v>2.11</v>
      </c>
      <c r="L5399" s="4">
        <f t="shared" si="923"/>
        <v>5.6125999999999996</v>
      </c>
      <c r="M5399" s="5">
        <v>3.9575</v>
      </c>
      <c r="N5399" s="4">
        <f t="shared" si="924"/>
        <v>5.61965</v>
      </c>
      <c r="O5399" s="5">
        <v>2.1675</v>
      </c>
      <c r="P5399" s="4">
        <f t="shared" si="928"/>
        <v>1.4522250000000001</v>
      </c>
      <c r="Q5399" s="5">
        <v>2.2077499999999999</v>
      </c>
      <c r="R5399" s="4">
        <f t="shared" si="927"/>
        <v>1.4735400000000001</v>
      </c>
      <c r="S5399" s="5">
        <v>3.6749999999999998E-2</v>
      </c>
      <c r="T5399" s="4">
        <f t="shared" si="925"/>
        <v>2.1314999999999997E-2</v>
      </c>
      <c r="U5399" s="5">
        <v>8.3125</v>
      </c>
      <c r="V5399" s="4">
        <f t="shared" si="926"/>
        <v>10.80625</v>
      </c>
      <c r="W5399" s="5">
        <v>8.922345725363785</v>
      </c>
      <c r="X5399" s="5">
        <v>10.125</v>
      </c>
      <c r="Y5399" s="5">
        <v>64.05</v>
      </c>
      <c r="Z5399" s="5">
        <v>15.45</v>
      </c>
      <c r="AA5399" s="5">
        <v>138.86408726379599</v>
      </c>
      <c r="AB5399" s="5">
        <v>0.4975</v>
      </c>
    </row>
    <row r="5400" spans="1:28">
      <c r="A5400" s="15">
        <v>40403.666666666664</v>
      </c>
      <c r="B5400" s="5">
        <v>0.27250000000000002</v>
      </c>
      <c r="C5400" s="4">
        <f t="shared" si="929"/>
        <v>0.31609999999999999</v>
      </c>
      <c r="D5400" s="5">
        <v>27.3825</v>
      </c>
      <c r="E5400" s="4">
        <f t="shared" si="920"/>
        <v>52.300574999999995</v>
      </c>
      <c r="F5400" s="5">
        <v>57.29</v>
      </c>
      <c r="G5400" s="4">
        <f t="shared" si="921"/>
        <v>109.42389999999999</v>
      </c>
      <c r="H5400" s="5">
        <f t="shared" si="919"/>
        <v>57.123324999999994</v>
      </c>
      <c r="I5400" s="5">
        <v>16.572500000000002</v>
      </c>
      <c r="J5400" s="16">
        <f t="shared" si="922"/>
        <v>33.145000000000003</v>
      </c>
      <c r="K5400" s="5">
        <v>2.2425000000000002</v>
      </c>
      <c r="L5400" s="4">
        <f t="shared" si="923"/>
        <v>5.9650500000000006</v>
      </c>
      <c r="M5400" s="5">
        <v>3.9575</v>
      </c>
      <c r="N5400" s="4">
        <f t="shared" si="924"/>
        <v>5.61965</v>
      </c>
      <c r="O5400" s="5">
        <v>2.1825000000000001</v>
      </c>
      <c r="P5400" s="4">
        <f t="shared" si="928"/>
        <v>1.4622750000000002</v>
      </c>
      <c r="Q5400" s="5">
        <v>2.2065000000000001</v>
      </c>
      <c r="R5400" s="4">
        <f t="shared" si="927"/>
        <v>1.4763400000000002</v>
      </c>
      <c r="S5400" s="5">
        <v>2.4250000000000001E-2</v>
      </c>
      <c r="T5400" s="4">
        <f t="shared" si="925"/>
        <v>1.4064999999999999E-2</v>
      </c>
      <c r="U5400" s="5">
        <v>6.375</v>
      </c>
      <c r="V5400" s="4">
        <f t="shared" si="926"/>
        <v>8.2874999999999996</v>
      </c>
      <c r="W5400" s="5">
        <v>7.1237635753503481</v>
      </c>
      <c r="X5400" s="5">
        <v>7.875</v>
      </c>
      <c r="Y5400" s="5">
        <v>62.174999999999997</v>
      </c>
      <c r="Z5400" s="5">
        <v>15.3</v>
      </c>
      <c r="AA5400" s="5">
        <v>140.62390065426001</v>
      </c>
      <c r="AB5400" s="5">
        <v>0.41749999999999998</v>
      </c>
    </row>
    <row r="5401" spans="1:28">
      <c r="A5401" s="15">
        <v>40403.708333333336</v>
      </c>
      <c r="B5401" s="5">
        <v>0.27250000000000002</v>
      </c>
      <c r="C5401" s="4">
        <f t="shared" si="929"/>
        <v>0.31609999999999999</v>
      </c>
      <c r="D5401" s="5">
        <v>24.8125</v>
      </c>
      <c r="E5401" s="4">
        <f t="shared" si="920"/>
        <v>47.391874999999999</v>
      </c>
      <c r="F5401" s="5">
        <v>55.587499999999999</v>
      </c>
      <c r="G5401" s="4">
        <f t="shared" si="921"/>
        <v>106.17212499999999</v>
      </c>
      <c r="H5401" s="5">
        <f t="shared" si="919"/>
        <v>58.780249999999995</v>
      </c>
      <c r="I5401" s="5">
        <v>16.987500000000001</v>
      </c>
      <c r="J5401" s="16">
        <f t="shared" si="922"/>
        <v>33.975000000000001</v>
      </c>
      <c r="K5401" s="5">
        <v>1.9775</v>
      </c>
      <c r="L5401" s="4">
        <f t="shared" si="923"/>
        <v>5.2601500000000003</v>
      </c>
      <c r="M5401" s="5">
        <v>3.835</v>
      </c>
      <c r="N5401" s="4">
        <f t="shared" si="924"/>
        <v>5.4456999999999995</v>
      </c>
      <c r="O5401" s="5">
        <v>2.1949999999999998</v>
      </c>
      <c r="P5401" s="4">
        <f t="shared" si="928"/>
        <v>1.47065</v>
      </c>
      <c r="Q5401" s="5">
        <v>2.2177500000000001</v>
      </c>
      <c r="R5401" s="4">
        <f t="shared" si="927"/>
        <v>1.4844250000000001</v>
      </c>
      <c r="S5401" s="5">
        <v>2.375E-2</v>
      </c>
      <c r="T5401" s="4">
        <f t="shared" si="925"/>
        <v>1.3774999999999999E-2</v>
      </c>
      <c r="U5401" s="5">
        <v>3.25</v>
      </c>
      <c r="V5401" s="4">
        <f t="shared" si="926"/>
        <v>4.2250000000000005</v>
      </c>
      <c r="W5401" s="5">
        <v>3.886199109794112</v>
      </c>
      <c r="X5401" s="5">
        <v>7.625</v>
      </c>
      <c r="Y5401" s="5">
        <v>62.875</v>
      </c>
      <c r="Z5401" s="5">
        <v>14.7</v>
      </c>
      <c r="AA5401" s="5">
        <v>156.952365906312</v>
      </c>
      <c r="AB5401" s="5">
        <v>0.34250000000000003</v>
      </c>
    </row>
    <row r="5402" spans="1:28">
      <c r="A5402" s="15">
        <v>40403.75</v>
      </c>
      <c r="B5402" s="5">
        <v>0.3075</v>
      </c>
      <c r="C5402" s="4">
        <f t="shared" si="929"/>
        <v>0.35669999999999996</v>
      </c>
      <c r="D5402" s="5">
        <v>25.625</v>
      </c>
      <c r="E5402" s="4">
        <f t="shared" si="920"/>
        <v>48.943750000000001</v>
      </c>
      <c r="F5402" s="5">
        <v>57.997500000000002</v>
      </c>
      <c r="G5402" s="4">
        <f t="shared" si="921"/>
        <v>110.77522500000001</v>
      </c>
      <c r="H5402" s="5">
        <f t="shared" si="919"/>
        <v>61.831475000000005</v>
      </c>
      <c r="I5402" s="5">
        <v>12.512499999999999</v>
      </c>
      <c r="J5402" s="16">
        <f t="shared" si="922"/>
        <v>25.024999999999999</v>
      </c>
      <c r="K5402" s="5">
        <v>1.7124999999999999</v>
      </c>
      <c r="L5402" s="4">
        <f t="shared" si="923"/>
        <v>4.55525</v>
      </c>
      <c r="M5402" s="5">
        <v>3.47</v>
      </c>
      <c r="N5402" s="4">
        <f t="shared" si="924"/>
        <v>4.9274000000000004</v>
      </c>
      <c r="O5402" s="5">
        <v>2.2149999999999999</v>
      </c>
      <c r="P5402" s="4">
        <f t="shared" si="928"/>
        <v>1.4840500000000001</v>
      </c>
      <c r="Q5402" s="5">
        <v>2.254</v>
      </c>
      <c r="R5402" s="4">
        <f t="shared" si="927"/>
        <v>1.5079750000000001</v>
      </c>
      <c r="S5402" s="5">
        <v>4.1250000000000002E-2</v>
      </c>
      <c r="T5402" s="4">
        <f t="shared" si="925"/>
        <v>2.3924999999999998E-2</v>
      </c>
      <c r="U5402" s="5">
        <v>5.6875</v>
      </c>
      <c r="V5402" s="4">
        <f t="shared" si="926"/>
        <v>7.3937499999999998</v>
      </c>
      <c r="W5402" s="5">
        <v>5.9828729347776051</v>
      </c>
      <c r="X5402" s="5">
        <v>7.8125</v>
      </c>
      <c r="Y5402" s="5">
        <v>66</v>
      </c>
      <c r="Z5402" s="5">
        <v>14.3375</v>
      </c>
      <c r="AA5402" s="5">
        <v>147.45285127305601</v>
      </c>
      <c r="AB5402" s="5">
        <v>0.105</v>
      </c>
    </row>
    <row r="5403" spans="1:28">
      <c r="A5403" s="15">
        <v>40403.791666666664</v>
      </c>
      <c r="B5403" s="5">
        <v>0.35249999999999998</v>
      </c>
      <c r="C5403" s="4">
        <f t="shared" si="929"/>
        <v>0.40889999999999993</v>
      </c>
      <c r="D5403" s="5">
        <v>26.835000000000001</v>
      </c>
      <c r="E5403" s="4">
        <f t="shared" si="920"/>
        <v>51.254849999999998</v>
      </c>
      <c r="F5403" s="5">
        <v>59.697499999999998</v>
      </c>
      <c r="G5403" s="4">
        <f t="shared" si="921"/>
        <v>114.02222499999999</v>
      </c>
      <c r="H5403" s="5">
        <f t="shared" si="919"/>
        <v>62.767374999999994</v>
      </c>
      <c r="I5403" s="5">
        <v>7.3775000000000004</v>
      </c>
      <c r="J5403" s="16">
        <f t="shared" si="922"/>
        <v>14.755000000000001</v>
      </c>
      <c r="K5403" s="5">
        <v>1.7124999999999999</v>
      </c>
      <c r="L5403" s="4">
        <f t="shared" si="923"/>
        <v>4.55525</v>
      </c>
      <c r="M5403" s="5">
        <v>3.4674999999999998</v>
      </c>
      <c r="N5403" s="4">
        <f t="shared" si="924"/>
        <v>4.9238499999999998</v>
      </c>
      <c r="O5403" s="5">
        <v>2.2625000000000002</v>
      </c>
      <c r="P5403" s="4">
        <f t="shared" si="928"/>
        <v>1.5158750000000003</v>
      </c>
      <c r="Q5403" s="5">
        <v>2.3260000000000001</v>
      </c>
      <c r="R5403" s="4">
        <f t="shared" si="927"/>
        <v>1.5531400000000004</v>
      </c>
      <c r="S5403" s="5">
        <v>6.4250000000000002E-2</v>
      </c>
      <c r="T5403" s="4">
        <f t="shared" si="925"/>
        <v>3.7265E-2</v>
      </c>
      <c r="U5403" s="5">
        <v>7.5</v>
      </c>
      <c r="V5403" s="4">
        <f t="shared" si="926"/>
        <v>9.75</v>
      </c>
      <c r="W5403" s="5">
        <v>7.2943084765064787</v>
      </c>
      <c r="X5403" s="5">
        <v>8.875</v>
      </c>
      <c r="Y5403" s="5">
        <v>67.150000000000006</v>
      </c>
      <c r="Z5403" s="5">
        <v>14.05</v>
      </c>
      <c r="AA5403" s="5">
        <v>142.04714395394399</v>
      </c>
      <c r="AB5403" s="5">
        <v>9.7500000000000003E-2</v>
      </c>
    </row>
    <row r="5404" spans="1:28">
      <c r="A5404" s="15">
        <v>40403.833333333336</v>
      </c>
      <c r="B5404" s="5">
        <v>0.28999999999999998</v>
      </c>
      <c r="C5404" s="4">
        <f t="shared" si="929"/>
        <v>0.33639999999999998</v>
      </c>
      <c r="D5404" s="5">
        <v>17.662500000000001</v>
      </c>
      <c r="E5404" s="4">
        <f t="shared" si="920"/>
        <v>33.735375000000005</v>
      </c>
      <c r="F5404" s="5">
        <v>45.942500000000003</v>
      </c>
      <c r="G5404" s="4">
        <f t="shared" si="921"/>
        <v>87.750174999999999</v>
      </c>
      <c r="H5404" s="5">
        <f t="shared" si="919"/>
        <v>54.014799999999994</v>
      </c>
      <c r="I5404" s="5">
        <v>12.182499999999999</v>
      </c>
      <c r="J5404" s="16">
        <f t="shared" si="922"/>
        <v>24.364999999999998</v>
      </c>
      <c r="K5404" s="5">
        <v>1.7124999999999999</v>
      </c>
      <c r="L5404" s="4">
        <f t="shared" si="923"/>
        <v>4.55525</v>
      </c>
      <c r="M5404" s="5">
        <v>2.9725000000000001</v>
      </c>
      <c r="N5404" s="4">
        <f t="shared" si="924"/>
        <v>4.2209500000000002</v>
      </c>
      <c r="O5404" s="5">
        <v>2.2000000000000002</v>
      </c>
      <c r="P5404" s="4">
        <f t="shared" si="928"/>
        <v>1.4740000000000002</v>
      </c>
      <c r="Q5404" s="5">
        <v>2.2465000000000002</v>
      </c>
      <c r="R5404" s="4">
        <f t="shared" si="927"/>
        <v>1.5018400000000003</v>
      </c>
      <c r="S5404" s="5">
        <v>4.8000000000000001E-2</v>
      </c>
      <c r="T5404" s="4">
        <f t="shared" si="925"/>
        <v>2.784E-2</v>
      </c>
      <c r="U5404" s="5">
        <v>6.125</v>
      </c>
      <c r="V5404" s="4">
        <f t="shared" si="926"/>
        <v>7.9625000000000004</v>
      </c>
      <c r="W5404" s="5">
        <v>4.2603480156872235</v>
      </c>
      <c r="X5404" s="5">
        <v>7.375</v>
      </c>
      <c r="Y5404" s="5">
        <v>67.349999999999994</v>
      </c>
      <c r="Z5404" s="5">
        <v>13.737500000000001</v>
      </c>
      <c r="AA5404" s="5">
        <v>157.72262514117199</v>
      </c>
      <c r="AB5404" s="5">
        <v>9.7500000000000003E-2</v>
      </c>
    </row>
    <row r="5405" spans="1:28">
      <c r="A5405" s="15">
        <v>40403.875</v>
      </c>
      <c r="B5405" s="5">
        <v>0.26250000000000001</v>
      </c>
      <c r="C5405" s="4">
        <f t="shared" si="929"/>
        <v>0.30449999999999999</v>
      </c>
      <c r="D5405" s="5">
        <v>13.6175</v>
      </c>
      <c r="E5405" s="4">
        <f t="shared" si="920"/>
        <v>26.009424999999997</v>
      </c>
      <c r="F5405" s="5">
        <v>36.8675</v>
      </c>
      <c r="G5405" s="4">
        <f t="shared" si="921"/>
        <v>70.416924999999992</v>
      </c>
      <c r="H5405" s="5">
        <f t="shared" si="919"/>
        <v>44.407499999999999</v>
      </c>
      <c r="I5405" s="5">
        <v>15.164999999999999</v>
      </c>
      <c r="J5405" s="16">
        <f t="shared" si="922"/>
        <v>30.33</v>
      </c>
      <c r="K5405" s="5">
        <v>1.58</v>
      </c>
      <c r="L5405" s="4">
        <f t="shared" si="923"/>
        <v>4.2028000000000008</v>
      </c>
      <c r="M5405" s="5">
        <v>2.7250000000000001</v>
      </c>
      <c r="N5405" s="4">
        <f t="shared" si="924"/>
        <v>3.8694999999999999</v>
      </c>
      <c r="O5405" s="5">
        <v>2.2174999999999998</v>
      </c>
      <c r="P5405" s="4">
        <f t="shared" si="928"/>
        <v>1.485725</v>
      </c>
      <c r="Q5405" s="5">
        <v>2.2515000000000001</v>
      </c>
      <c r="R5405" s="4">
        <f t="shared" si="927"/>
        <v>1.5060249999999999</v>
      </c>
      <c r="S5405" s="5">
        <v>3.5000000000000003E-2</v>
      </c>
      <c r="T5405" s="4">
        <f t="shared" si="925"/>
        <v>2.0300000000000002E-2</v>
      </c>
      <c r="U5405" s="5">
        <v>5.3125</v>
      </c>
      <c r="V5405" s="4">
        <f t="shared" si="926"/>
        <v>6.90625</v>
      </c>
      <c r="W5405" s="5">
        <v>5.857050672955479</v>
      </c>
      <c r="X5405" s="5">
        <v>6.0625</v>
      </c>
      <c r="Y5405" s="5">
        <v>69.275000000000006</v>
      </c>
      <c r="Z5405" s="5">
        <v>13.3125</v>
      </c>
      <c r="AA5405" s="5">
        <v>153.44958147877799</v>
      </c>
      <c r="AB5405" s="5">
        <v>0.1</v>
      </c>
    </row>
    <row r="5406" spans="1:28">
      <c r="A5406" s="15">
        <v>40403.916666666664</v>
      </c>
      <c r="B5406" s="5">
        <v>0.22750000000000001</v>
      </c>
      <c r="C5406" s="4">
        <f t="shared" si="929"/>
        <v>0.26389999999999997</v>
      </c>
      <c r="D5406" s="5">
        <v>9.4375</v>
      </c>
      <c r="E5406" s="4">
        <f t="shared" si="920"/>
        <v>18.025624999999998</v>
      </c>
      <c r="F5406" s="5">
        <v>29.635000000000002</v>
      </c>
      <c r="G5406" s="4">
        <f t="shared" si="921"/>
        <v>56.602850000000004</v>
      </c>
      <c r="H5406" s="5">
        <f t="shared" si="919"/>
        <v>38.577225000000006</v>
      </c>
      <c r="I5406" s="5">
        <v>17.817499999999999</v>
      </c>
      <c r="J5406" s="16">
        <f t="shared" si="922"/>
        <v>35.634999999999998</v>
      </c>
      <c r="K5406" s="5">
        <v>1.1825000000000001</v>
      </c>
      <c r="L5406" s="4">
        <f t="shared" si="923"/>
        <v>3.1454500000000003</v>
      </c>
      <c r="M5406" s="5">
        <v>2.105</v>
      </c>
      <c r="N5406" s="4">
        <f t="shared" si="924"/>
        <v>2.9890999999999996</v>
      </c>
      <c r="O5406" s="5">
        <v>2.1775000000000002</v>
      </c>
      <c r="P5406" s="4">
        <f t="shared" si="928"/>
        <v>1.4589250000000002</v>
      </c>
      <c r="Q5406" s="5">
        <v>2.202</v>
      </c>
      <c r="R5406" s="4">
        <f t="shared" si="927"/>
        <v>1.4728450000000002</v>
      </c>
      <c r="S5406" s="5">
        <v>2.4E-2</v>
      </c>
      <c r="T5406" s="4">
        <f t="shared" si="925"/>
        <v>1.392E-2</v>
      </c>
      <c r="U5406" s="5">
        <v>4.5625</v>
      </c>
      <c r="V5406" s="4">
        <f t="shared" si="926"/>
        <v>5.9312500000000004</v>
      </c>
      <c r="W5406" s="5">
        <v>4.186842397392045</v>
      </c>
      <c r="X5406" s="5">
        <v>6</v>
      </c>
      <c r="Y5406" s="5">
        <v>72.3</v>
      </c>
      <c r="Z5406" s="5">
        <v>12.862500000000001</v>
      </c>
      <c r="AA5406" s="5">
        <v>148.75629188671701</v>
      </c>
      <c r="AB5406" s="5">
        <v>0.09</v>
      </c>
    </row>
    <row r="5407" spans="1:28">
      <c r="A5407" s="15">
        <v>40403.958333333336</v>
      </c>
      <c r="B5407" s="5">
        <v>0.32</v>
      </c>
      <c r="C5407" s="4">
        <f t="shared" si="929"/>
        <v>0.37119999999999997</v>
      </c>
      <c r="D5407" s="5">
        <v>10.6525</v>
      </c>
      <c r="E5407" s="4">
        <f t="shared" si="920"/>
        <v>20.346274999999999</v>
      </c>
      <c r="F5407" s="5">
        <v>32.615000000000002</v>
      </c>
      <c r="G5407" s="4">
        <f t="shared" si="921"/>
        <v>62.294650000000004</v>
      </c>
      <c r="H5407" s="5">
        <f t="shared" si="919"/>
        <v>41.948375000000006</v>
      </c>
      <c r="I5407" s="5">
        <v>12.5975</v>
      </c>
      <c r="J5407" s="16">
        <f t="shared" si="922"/>
        <v>25.195</v>
      </c>
      <c r="K5407" s="5">
        <v>1.1825000000000001</v>
      </c>
      <c r="L5407" s="4">
        <f t="shared" si="923"/>
        <v>3.1454500000000003</v>
      </c>
      <c r="M5407" s="5">
        <v>2.105</v>
      </c>
      <c r="N5407" s="4">
        <f t="shared" si="924"/>
        <v>2.9890999999999996</v>
      </c>
      <c r="O5407" s="5">
        <v>2.2324999999999999</v>
      </c>
      <c r="P5407" s="4">
        <f t="shared" si="928"/>
        <v>1.4957750000000001</v>
      </c>
      <c r="Q5407" s="5">
        <v>2.2802500000000001</v>
      </c>
      <c r="R5407" s="4">
        <f t="shared" si="927"/>
        <v>1.522745</v>
      </c>
      <c r="S5407" s="5">
        <v>4.65E-2</v>
      </c>
      <c r="T5407" s="4">
        <f t="shared" si="925"/>
        <v>2.6969999999999997E-2</v>
      </c>
      <c r="U5407" s="5">
        <v>8</v>
      </c>
      <c r="V5407" s="4">
        <f t="shared" si="926"/>
        <v>10.4</v>
      </c>
      <c r="W5407" s="5">
        <v>8.6969557144844085</v>
      </c>
      <c r="X5407" s="5">
        <v>8.0625</v>
      </c>
      <c r="Y5407" s="5">
        <v>76.55</v>
      </c>
      <c r="Z5407" s="5">
        <v>12.5</v>
      </c>
      <c r="AA5407" s="5">
        <v>159.24528316590499</v>
      </c>
      <c r="AB5407" s="5">
        <v>0.08</v>
      </c>
    </row>
    <row r="5408" spans="1:28">
      <c r="A5408" s="15">
        <v>40404</v>
      </c>
      <c r="B5408" s="5">
        <v>0.32500000000000001</v>
      </c>
      <c r="C5408" s="4">
        <f t="shared" si="929"/>
        <v>0.377</v>
      </c>
      <c r="D5408" s="5">
        <v>20.8466666666667</v>
      </c>
      <c r="E5408" s="4">
        <f t="shared" si="920"/>
        <v>39.817133333333395</v>
      </c>
      <c r="F5408" s="5">
        <v>46.886666666666699</v>
      </c>
      <c r="G5408" s="4">
        <f t="shared" si="921"/>
        <v>89.553533333333391</v>
      </c>
      <c r="H5408" s="5">
        <f t="shared" si="919"/>
        <v>49.736399999999996</v>
      </c>
      <c r="I5408" s="5">
        <v>4.42</v>
      </c>
      <c r="J5408" s="16">
        <f t="shared" si="922"/>
        <v>8.84</v>
      </c>
      <c r="K5408" s="5">
        <v>1.3149999999999999</v>
      </c>
      <c r="L5408" s="4">
        <f t="shared" si="923"/>
        <v>3.4979</v>
      </c>
      <c r="M5408" s="5">
        <v>2.4775</v>
      </c>
      <c r="N5408" s="4">
        <f t="shared" si="924"/>
        <v>3.5180499999999997</v>
      </c>
      <c r="O5408" s="5">
        <v>2.2825000000000002</v>
      </c>
      <c r="P5408" s="4">
        <f t="shared" si="928"/>
        <v>1.5292750000000002</v>
      </c>
      <c r="Q5408" s="5">
        <v>2.34</v>
      </c>
      <c r="R5408" s="4">
        <f t="shared" si="927"/>
        <v>1.5623350000000003</v>
      </c>
      <c r="S5408" s="5">
        <v>5.7000000000000002E-2</v>
      </c>
      <c r="T5408" s="4">
        <f t="shared" si="925"/>
        <v>3.3059999999999999E-2</v>
      </c>
      <c r="U5408" s="5">
        <v>11.8125</v>
      </c>
      <c r="V5408" s="4">
        <f t="shared" si="926"/>
        <v>15.356250000000001</v>
      </c>
      <c r="W5408" s="5">
        <v>11.999869564903637</v>
      </c>
      <c r="X5408" s="5">
        <v>9.6875</v>
      </c>
      <c r="Y5408" s="5">
        <v>83.366666666666703</v>
      </c>
      <c r="Z5408" s="5">
        <v>12</v>
      </c>
      <c r="AA5408" s="5">
        <v>169.53483717768501</v>
      </c>
      <c r="AB5408" s="5">
        <v>0.08</v>
      </c>
    </row>
    <row r="5409" spans="1:28">
      <c r="A5409" s="15">
        <v>40404.041666666664</v>
      </c>
      <c r="B5409" s="5">
        <v>0.34</v>
      </c>
      <c r="C5409" s="4">
        <f t="shared" si="929"/>
        <v>0.39440000000000003</v>
      </c>
      <c r="D5409" s="5">
        <v>14.2875</v>
      </c>
      <c r="E5409" s="4">
        <f t="shared" si="920"/>
        <v>27.289124999999999</v>
      </c>
      <c r="F5409" s="5">
        <v>36.015000000000001</v>
      </c>
      <c r="G5409" s="4">
        <f t="shared" si="921"/>
        <v>68.788650000000004</v>
      </c>
      <c r="H5409" s="5">
        <f t="shared" si="919"/>
        <v>41.499525000000006</v>
      </c>
      <c r="I5409" s="5">
        <v>3.4266666666666699</v>
      </c>
      <c r="J5409" s="16">
        <f t="shared" si="922"/>
        <v>6.8533333333333397</v>
      </c>
      <c r="K5409" s="5">
        <v>1.58</v>
      </c>
      <c r="L5409" s="4">
        <f t="shared" si="923"/>
        <v>4.2028000000000008</v>
      </c>
      <c r="M5409" s="5">
        <v>2.355</v>
      </c>
      <c r="N5409" s="4">
        <f t="shared" si="924"/>
        <v>3.3440999999999996</v>
      </c>
      <c r="O5409" s="5">
        <v>2.2524999999999999</v>
      </c>
      <c r="P5409" s="4">
        <f t="shared" si="928"/>
        <v>1.5091750000000002</v>
      </c>
      <c r="Q5409" s="5">
        <v>2.2845</v>
      </c>
      <c r="R5409" s="4">
        <f t="shared" si="927"/>
        <v>1.5286050000000002</v>
      </c>
      <c r="S5409" s="5">
        <v>3.3500000000000002E-2</v>
      </c>
      <c r="T5409" s="4">
        <f t="shared" si="925"/>
        <v>1.9429999999999999E-2</v>
      </c>
      <c r="U5409" s="5">
        <v>7.75</v>
      </c>
      <c r="V5409" s="4">
        <f t="shared" si="926"/>
        <v>10.075000000000001</v>
      </c>
      <c r="W5409" s="5">
        <v>9.3714754947408636</v>
      </c>
      <c r="X5409" s="5">
        <v>6.5</v>
      </c>
      <c r="Y5409" s="5">
        <v>85.6</v>
      </c>
      <c r="Z5409" s="5">
        <v>11.85</v>
      </c>
      <c r="AA5409" s="5">
        <v>180.982524158833</v>
      </c>
      <c r="AB5409" s="5">
        <v>0.08</v>
      </c>
    </row>
    <row r="5410" spans="1:28">
      <c r="A5410" s="15">
        <v>40404.083333333336</v>
      </c>
      <c r="B5410" s="5">
        <v>0.33250000000000002</v>
      </c>
      <c r="C5410" s="4">
        <f t="shared" si="929"/>
        <v>0.38569999999999999</v>
      </c>
      <c r="D5410" s="5">
        <v>11.86</v>
      </c>
      <c r="E5410" s="4">
        <f t="shared" si="920"/>
        <v>22.6526</v>
      </c>
      <c r="F5410" s="5">
        <v>32.047499999999999</v>
      </c>
      <c r="G5410" s="4">
        <f t="shared" si="921"/>
        <v>61.210724999999996</v>
      </c>
      <c r="H5410" s="5">
        <f t="shared" si="919"/>
        <v>38.558124999999997</v>
      </c>
      <c r="I5410" s="5">
        <v>5.55</v>
      </c>
      <c r="J5410" s="16">
        <f t="shared" si="922"/>
        <v>11.1</v>
      </c>
      <c r="K5410" s="5">
        <v>1.4475</v>
      </c>
      <c r="L5410" s="4">
        <f t="shared" si="923"/>
        <v>3.8503500000000002</v>
      </c>
      <c r="M5410" s="5">
        <v>1.98</v>
      </c>
      <c r="N5410" s="4">
        <f t="shared" si="924"/>
        <v>2.8115999999999999</v>
      </c>
      <c r="O5410" s="5">
        <v>2.2825000000000002</v>
      </c>
      <c r="P5410" s="4">
        <f t="shared" si="928"/>
        <v>1.5292750000000002</v>
      </c>
      <c r="Q5410" s="5">
        <v>2.3079999999999998</v>
      </c>
      <c r="R5410" s="4">
        <f t="shared" si="927"/>
        <v>1.5446450000000003</v>
      </c>
      <c r="S5410" s="5">
        <v>2.6499999999999999E-2</v>
      </c>
      <c r="T5410" s="4">
        <f t="shared" si="925"/>
        <v>1.5369999999999998E-2</v>
      </c>
      <c r="U5410" s="5">
        <v>6.25</v>
      </c>
      <c r="V5410" s="4">
        <f t="shared" si="926"/>
        <v>8.125</v>
      </c>
      <c r="W5410" s="5">
        <v>9.2858446329834212</v>
      </c>
      <c r="X5410" s="5">
        <v>5.3125</v>
      </c>
      <c r="Y5410" s="5">
        <v>87.2</v>
      </c>
      <c r="Z5410" s="5">
        <v>11.8375</v>
      </c>
      <c r="AA5410" s="5">
        <v>152.91860204126201</v>
      </c>
      <c r="AB5410" s="5">
        <v>0.08</v>
      </c>
    </row>
    <row r="5411" spans="1:28">
      <c r="A5411" s="15">
        <v>40404.125</v>
      </c>
      <c r="B5411" s="5">
        <v>0.30499999999999999</v>
      </c>
      <c r="C5411" s="4">
        <f t="shared" si="929"/>
        <v>0.35379999999999995</v>
      </c>
      <c r="D5411" s="5">
        <v>8.49</v>
      </c>
      <c r="E5411" s="4">
        <f t="shared" si="920"/>
        <v>16.215900000000001</v>
      </c>
      <c r="F5411" s="5">
        <v>23.537500000000001</v>
      </c>
      <c r="G5411" s="4">
        <f t="shared" si="921"/>
        <v>44.956625000000003</v>
      </c>
      <c r="H5411" s="5">
        <f t="shared" si="919"/>
        <v>28.740725000000001</v>
      </c>
      <c r="I5411" s="5">
        <v>13.095000000000001</v>
      </c>
      <c r="J5411" s="16">
        <f t="shared" si="922"/>
        <v>26.19</v>
      </c>
      <c r="K5411" s="5">
        <v>1.1825000000000001</v>
      </c>
      <c r="L5411" s="4">
        <f t="shared" si="923"/>
        <v>3.1454500000000003</v>
      </c>
      <c r="M5411" s="5">
        <v>1.86</v>
      </c>
      <c r="N5411" s="4">
        <f t="shared" si="924"/>
        <v>2.6412</v>
      </c>
      <c r="O5411" s="5">
        <v>2.17</v>
      </c>
      <c r="P5411" s="4">
        <f t="shared" si="928"/>
        <v>1.4539</v>
      </c>
      <c r="Q5411" s="5">
        <v>2.1857500000000001</v>
      </c>
      <c r="R5411" s="4">
        <f t="shared" si="927"/>
        <v>1.4641949999999999</v>
      </c>
      <c r="S5411" s="5">
        <v>1.7749999999999998E-2</v>
      </c>
      <c r="T5411" s="4">
        <f t="shared" si="925"/>
        <v>1.0294999999999999E-2</v>
      </c>
      <c r="U5411" s="5">
        <v>4.75</v>
      </c>
      <c r="V5411" s="4">
        <f t="shared" si="926"/>
        <v>6.1749999999999998</v>
      </c>
      <c r="W5411" s="5">
        <v>7.4584551901992109</v>
      </c>
      <c r="X5411" s="5">
        <v>5.125</v>
      </c>
      <c r="Y5411" s="5">
        <v>88.224999999999994</v>
      </c>
      <c r="Z5411" s="5">
        <v>11.8125</v>
      </c>
      <c r="AA5411" s="5">
        <v>147.16610351830701</v>
      </c>
      <c r="AB5411" s="5">
        <v>0.125</v>
      </c>
    </row>
    <row r="5412" spans="1:28">
      <c r="A5412" s="15">
        <v>40404.166666666664</v>
      </c>
      <c r="B5412" s="5">
        <v>0.3</v>
      </c>
      <c r="C5412" s="4">
        <f t="shared" si="929"/>
        <v>0.34799999999999998</v>
      </c>
      <c r="D5412" s="5">
        <v>10.512499999999999</v>
      </c>
      <c r="E5412" s="4">
        <f t="shared" si="920"/>
        <v>20.078874999999996</v>
      </c>
      <c r="F5412" s="5">
        <v>27.93</v>
      </c>
      <c r="G5412" s="4">
        <f t="shared" si="921"/>
        <v>53.346299999999999</v>
      </c>
      <c r="H5412" s="5">
        <f t="shared" si="919"/>
        <v>33.267425000000003</v>
      </c>
      <c r="I5412" s="5">
        <v>12.265000000000001</v>
      </c>
      <c r="J5412" s="16">
        <f t="shared" si="922"/>
        <v>24.53</v>
      </c>
      <c r="K5412" s="5">
        <v>1.3149999999999999</v>
      </c>
      <c r="L5412" s="4">
        <f t="shared" si="923"/>
        <v>3.4979</v>
      </c>
      <c r="M5412" s="5">
        <v>1.7350000000000001</v>
      </c>
      <c r="N5412" s="4">
        <f t="shared" si="924"/>
        <v>2.4637000000000002</v>
      </c>
      <c r="O5412" s="5">
        <v>2.1924999999999999</v>
      </c>
      <c r="P5412" s="4">
        <f t="shared" si="928"/>
        <v>1.4689749999999999</v>
      </c>
      <c r="Q5412" s="5">
        <v>2.2092499999999999</v>
      </c>
      <c r="R5412" s="4">
        <f t="shared" si="927"/>
        <v>1.47898</v>
      </c>
      <c r="S5412" s="5">
        <v>1.7250000000000001E-2</v>
      </c>
      <c r="T5412" s="4">
        <f t="shared" si="925"/>
        <v>1.0005E-2</v>
      </c>
      <c r="U5412" s="5">
        <v>5.5</v>
      </c>
      <c r="V5412" s="4">
        <f t="shared" si="926"/>
        <v>7.15</v>
      </c>
      <c r="W5412" s="5">
        <v>6.4675427980606681</v>
      </c>
      <c r="X5412" s="5">
        <v>4.9375</v>
      </c>
      <c r="Y5412" s="5">
        <v>88.724999999999994</v>
      </c>
      <c r="Z5412" s="5">
        <v>11.8375</v>
      </c>
      <c r="AA5412" s="5">
        <v>154.066994747206</v>
      </c>
      <c r="AB5412" s="5">
        <v>9.5000000000000001E-2</v>
      </c>
    </row>
    <row r="5413" spans="1:28">
      <c r="A5413" s="15">
        <v>40404.208333333336</v>
      </c>
      <c r="B5413" s="5">
        <v>0.34</v>
      </c>
      <c r="C5413" s="4">
        <f t="shared" si="929"/>
        <v>0.39440000000000003</v>
      </c>
      <c r="D5413" s="5">
        <v>15.9</v>
      </c>
      <c r="E5413" s="4">
        <f t="shared" si="920"/>
        <v>30.369</v>
      </c>
      <c r="F5413" s="5">
        <v>36.297499999999999</v>
      </c>
      <c r="G5413" s="4">
        <f t="shared" si="921"/>
        <v>69.328224999999989</v>
      </c>
      <c r="H5413" s="5">
        <f t="shared" si="919"/>
        <v>38.959224999999989</v>
      </c>
      <c r="I5413" s="5">
        <v>9.1999999999999993</v>
      </c>
      <c r="J5413" s="16">
        <f t="shared" si="922"/>
        <v>18.399999999999999</v>
      </c>
      <c r="K5413" s="5">
        <v>1.58</v>
      </c>
      <c r="L5413" s="4">
        <f t="shared" si="923"/>
        <v>4.2028000000000008</v>
      </c>
      <c r="M5413" s="5">
        <v>2.355</v>
      </c>
      <c r="N5413" s="4">
        <f t="shared" si="924"/>
        <v>3.3440999999999996</v>
      </c>
      <c r="O5413" s="5">
        <v>2.1775000000000002</v>
      </c>
      <c r="P5413" s="4">
        <f t="shared" si="928"/>
        <v>1.4589250000000002</v>
      </c>
      <c r="Q5413" s="5">
        <v>2.1967500000000002</v>
      </c>
      <c r="R5413" s="4">
        <f t="shared" si="927"/>
        <v>1.4690750000000004</v>
      </c>
      <c r="S5413" s="5">
        <v>1.7500000000000002E-2</v>
      </c>
      <c r="T5413" s="4">
        <f t="shared" si="925"/>
        <v>1.0150000000000001E-2</v>
      </c>
      <c r="U5413" s="5">
        <v>6.3125</v>
      </c>
      <c r="V5413" s="4">
        <f t="shared" si="926"/>
        <v>8.2062500000000007</v>
      </c>
      <c r="W5413" s="5">
        <v>7.0817758858230739</v>
      </c>
      <c r="X5413" s="5">
        <v>6.8125</v>
      </c>
      <c r="Y5413" s="5">
        <v>89.05</v>
      </c>
      <c r="Z5413" s="5">
        <v>11.8375</v>
      </c>
      <c r="AA5413" s="5">
        <v>143.24595670213401</v>
      </c>
      <c r="AB5413" s="5">
        <v>0.12</v>
      </c>
    </row>
    <row r="5414" spans="1:28">
      <c r="A5414" s="15">
        <v>40404.25</v>
      </c>
      <c r="B5414" s="5">
        <v>0.36499999999999999</v>
      </c>
      <c r="C5414" s="4">
        <f t="shared" si="929"/>
        <v>0.42339999999999994</v>
      </c>
      <c r="D5414" s="5">
        <v>17.247499999999999</v>
      </c>
      <c r="E5414" s="4">
        <f t="shared" si="920"/>
        <v>32.942724999999996</v>
      </c>
      <c r="F5414" s="5">
        <v>36.44</v>
      </c>
      <c r="G5414" s="4">
        <f t="shared" si="921"/>
        <v>69.600399999999993</v>
      </c>
      <c r="H5414" s="5">
        <f t="shared" si="919"/>
        <v>36.657674999999998</v>
      </c>
      <c r="I5414" s="5">
        <v>10.44</v>
      </c>
      <c r="J5414" s="16">
        <f t="shared" si="922"/>
        <v>20.88</v>
      </c>
      <c r="K5414" s="5">
        <v>1.58</v>
      </c>
      <c r="L5414" s="4">
        <f t="shared" si="923"/>
        <v>4.2028000000000008</v>
      </c>
      <c r="M5414" s="5">
        <v>2.48</v>
      </c>
      <c r="N5414" s="4">
        <f t="shared" si="924"/>
        <v>3.5215999999999998</v>
      </c>
      <c r="O5414" s="5">
        <v>2.1675</v>
      </c>
      <c r="P5414" s="4">
        <f t="shared" si="928"/>
        <v>1.4522250000000001</v>
      </c>
      <c r="Q5414" s="5">
        <v>2.1955</v>
      </c>
      <c r="R5414" s="4">
        <f t="shared" si="927"/>
        <v>1.4693350000000001</v>
      </c>
      <c r="S5414" s="5">
        <v>2.9499999999999998E-2</v>
      </c>
      <c r="T5414" s="4">
        <f t="shared" si="925"/>
        <v>1.7109999999999997E-2</v>
      </c>
      <c r="U5414" s="5">
        <v>8.625</v>
      </c>
      <c r="V5414" s="4">
        <f t="shared" si="926"/>
        <v>11.2125</v>
      </c>
      <c r="W5414" s="5">
        <v>9.4497095008102061</v>
      </c>
      <c r="X5414" s="5">
        <v>7.0625</v>
      </c>
      <c r="Y5414" s="5">
        <v>89.325000000000003</v>
      </c>
      <c r="Z5414" s="5">
        <v>12.074999999999999</v>
      </c>
      <c r="AA5414" s="5">
        <v>148.801544171675</v>
      </c>
      <c r="AB5414" s="5">
        <v>0.21</v>
      </c>
    </row>
    <row r="5415" spans="1:28">
      <c r="A5415" s="15">
        <v>40404.291666666664</v>
      </c>
      <c r="B5415" s="5">
        <v>0.375</v>
      </c>
      <c r="C5415" s="4">
        <f t="shared" si="929"/>
        <v>0.43499999999999994</v>
      </c>
      <c r="D5415" s="5">
        <v>14.28</v>
      </c>
      <c r="E5415" s="4">
        <f t="shared" si="920"/>
        <v>27.274799999999999</v>
      </c>
      <c r="F5415" s="5">
        <v>31.6175</v>
      </c>
      <c r="G5415" s="4">
        <f t="shared" si="921"/>
        <v>60.389424999999996</v>
      </c>
      <c r="H5415" s="5">
        <f t="shared" si="919"/>
        <v>33.114624999999997</v>
      </c>
      <c r="I5415" s="5">
        <v>14.664999999999999</v>
      </c>
      <c r="J5415" s="16">
        <f t="shared" si="922"/>
        <v>29.33</v>
      </c>
      <c r="K5415" s="5">
        <v>1.7124999999999999</v>
      </c>
      <c r="L5415" s="4">
        <f t="shared" si="923"/>
        <v>4.55525</v>
      </c>
      <c r="M5415" s="5">
        <v>2.23</v>
      </c>
      <c r="N5415" s="4">
        <f t="shared" si="924"/>
        <v>3.1665999999999999</v>
      </c>
      <c r="O5415" s="5">
        <v>2.1475</v>
      </c>
      <c r="P5415" s="4">
        <f t="shared" si="928"/>
        <v>1.438825</v>
      </c>
      <c r="Q5415" s="5">
        <v>2.1825000000000001</v>
      </c>
      <c r="R5415" s="4">
        <f t="shared" si="927"/>
        <v>1.4598500000000001</v>
      </c>
      <c r="S5415" s="5">
        <v>3.6249999999999998E-2</v>
      </c>
      <c r="T5415" s="4">
        <f t="shared" si="925"/>
        <v>2.1024999999999999E-2</v>
      </c>
      <c r="U5415" s="5">
        <v>14.125</v>
      </c>
      <c r="V5415" s="4">
        <f t="shared" si="926"/>
        <v>18.362500000000001</v>
      </c>
      <c r="W5415" s="5">
        <v>14.684760759738134</v>
      </c>
      <c r="X5415" s="5">
        <v>8.75</v>
      </c>
      <c r="Y5415" s="5">
        <v>87.95</v>
      </c>
      <c r="Z5415" s="5">
        <v>13.1</v>
      </c>
      <c r="AA5415" s="5">
        <v>156.345992837339</v>
      </c>
      <c r="AB5415" s="5">
        <v>0.495</v>
      </c>
    </row>
    <row r="5416" spans="1:28">
      <c r="A5416" s="15">
        <v>40404.333333333336</v>
      </c>
      <c r="B5416" s="5">
        <v>0.37</v>
      </c>
      <c r="C5416" s="4">
        <f t="shared" si="929"/>
        <v>0.42919999999999997</v>
      </c>
      <c r="D5416" s="5">
        <v>15.897500000000001</v>
      </c>
      <c r="E5416" s="4">
        <f t="shared" si="920"/>
        <v>30.364225000000001</v>
      </c>
      <c r="F5416" s="5">
        <v>35.162500000000001</v>
      </c>
      <c r="G5416" s="4">
        <f t="shared" si="921"/>
        <v>67.160375000000002</v>
      </c>
      <c r="H5416" s="5">
        <f t="shared" si="919"/>
        <v>36.796149999999997</v>
      </c>
      <c r="I5416" s="5">
        <v>17.98</v>
      </c>
      <c r="J5416" s="16">
        <f t="shared" si="922"/>
        <v>35.96</v>
      </c>
      <c r="K5416" s="5">
        <v>1.7124999999999999</v>
      </c>
      <c r="L5416" s="4">
        <f t="shared" si="923"/>
        <v>4.55525</v>
      </c>
      <c r="M5416" s="5">
        <v>2.855</v>
      </c>
      <c r="N5416" s="4">
        <f t="shared" si="924"/>
        <v>4.0541</v>
      </c>
      <c r="O5416" s="5">
        <v>2.2149999999999999</v>
      </c>
      <c r="P5416" s="4">
        <f t="shared" si="928"/>
        <v>1.4840500000000001</v>
      </c>
      <c r="Q5416" s="5">
        <v>2.2484999999999999</v>
      </c>
      <c r="R5416" s="4">
        <f t="shared" si="927"/>
        <v>1.5039150000000001</v>
      </c>
      <c r="S5416" s="5">
        <v>3.4250000000000003E-2</v>
      </c>
      <c r="T5416" s="4">
        <f t="shared" si="925"/>
        <v>1.9865000000000001E-2</v>
      </c>
      <c r="U5416" s="5">
        <v>10.9375</v>
      </c>
      <c r="V5416" s="4">
        <f t="shared" si="926"/>
        <v>14.21875</v>
      </c>
      <c r="W5416" s="5">
        <v>12.576307720119058</v>
      </c>
      <c r="X5416" s="5">
        <v>6.4375</v>
      </c>
      <c r="Y5416" s="5">
        <v>76.424999999999997</v>
      </c>
      <c r="Z5416" s="5">
        <v>14.5625</v>
      </c>
      <c r="AA5416" s="5">
        <v>169.64770454182101</v>
      </c>
      <c r="AB5416" s="5">
        <v>0.875</v>
      </c>
    </row>
    <row r="5417" spans="1:28">
      <c r="A5417" s="15">
        <v>40404.375</v>
      </c>
      <c r="B5417" s="5">
        <v>0.375</v>
      </c>
      <c r="C5417" s="4">
        <f t="shared" si="929"/>
        <v>0.43499999999999994</v>
      </c>
      <c r="D5417" s="5">
        <v>13.74</v>
      </c>
      <c r="E5417" s="4">
        <f t="shared" si="920"/>
        <v>26.243399999999998</v>
      </c>
      <c r="F5417" s="5">
        <v>31.62</v>
      </c>
      <c r="G5417" s="4">
        <f t="shared" si="921"/>
        <v>60.394199999999998</v>
      </c>
      <c r="H5417" s="5">
        <f t="shared" ref="H5417:H5480" si="930">G5417-E5417</f>
        <v>34.150800000000004</v>
      </c>
      <c r="I5417" s="5">
        <v>22.127500000000001</v>
      </c>
      <c r="J5417" s="16">
        <f t="shared" si="922"/>
        <v>44.255000000000003</v>
      </c>
      <c r="K5417" s="5">
        <v>1.7124999999999999</v>
      </c>
      <c r="L5417" s="4">
        <f t="shared" si="923"/>
        <v>4.55525</v>
      </c>
      <c r="M5417" s="5">
        <v>3.1025</v>
      </c>
      <c r="N5417" s="4">
        <f t="shared" si="924"/>
        <v>4.4055499999999999</v>
      </c>
      <c r="O5417" s="5">
        <v>2.1850000000000001</v>
      </c>
      <c r="P5417" s="4">
        <f t="shared" si="928"/>
        <v>1.4639500000000001</v>
      </c>
      <c r="Q5417" s="5">
        <v>2.2174999999999998</v>
      </c>
      <c r="R5417" s="4">
        <f t="shared" si="927"/>
        <v>1.4843950000000001</v>
      </c>
      <c r="S5417" s="5">
        <v>3.5249999999999997E-2</v>
      </c>
      <c r="T5417" s="4">
        <f t="shared" si="925"/>
        <v>2.0444999999999998E-2</v>
      </c>
      <c r="U5417" s="5">
        <v>11.6875</v>
      </c>
      <c r="V5417" s="4">
        <f t="shared" si="926"/>
        <v>15.19375</v>
      </c>
      <c r="W5417" s="5">
        <v>10.477047824148627</v>
      </c>
      <c r="X5417" s="5">
        <v>9.875</v>
      </c>
      <c r="Y5417" s="5">
        <v>67.275000000000006</v>
      </c>
      <c r="Z5417" s="5">
        <v>16.350000000000001</v>
      </c>
      <c r="AA5417" s="5">
        <v>174.600008682447</v>
      </c>
      <c r="AB5417" s="5">
        <v>1.2575000000000001</v>
      </c>
    </row>
    <row r="5418" spans="1:28">
      <c r="A5418" s="15">
        <v>40404.416666666664</v>
      </c>
      <c r="B5418" s="5">
        <v>0.35499999999999998</v>
      </c>
      <c r="C5418" s="4">
        <f t="shared" si="929"/>
        <v>0.41179999999999994</v>
      </c>
      <c r="D5418" s="5">
        <v>15.0875</v>
      </c>
      <c r="E5418" s="4">
        <f t="shared" si="920"/>
        <v>28.817125000000001</v>
      </c>
      <c r="F5418" s="5">
        <v>35.445</v>
      </c>
      <c r="G5418" s="4">
        <f t="shared" si="921"/>
        <v>67.699950000000001</v>
      </c>
      <c r="H5418" s="5">
        <f t="shared" si="930"/>
        <v>38.882824999999997</v>
      </c>
      <c r="I5418" s="5">
        <v>24.86</v>
      </c>
      <c r="J5418" s="16">
        <f t="shared" si="922"/>
        <v>49.72</v>
      </c>
      <c r="K5418" s="5">
        <v>1.58</v>
      </c>
      <c r="L5418" s="4">
        <f t="shared" si="923"/>
        <v>4.2028000000000008</v>
      </c>
      <c r="M5418" s="5">
        <v>3.2250000000000001</v>
      </c>
      <c r="N5418" s="4">
        <f t="shared" si="924"/>
        <v>4.5794999999999995</v>
      </c>
      <c r="O5418" s="5">
        <v>2.1974999999999998</v>
      </c>
      <c r="P5418" s="4">
        <f t="shared" si="928"/>
        <v>1.4723249999999999</v>
      </c>
      <c r="Q5418" s="5">
        <v>2.2469999999999999</v>
      </c>
      <c r="R5418" s="4">
        <f t="shared" si="927"/>
        <v>1.5032099999999999</v>
      </c>
      <c r="S5418" s="5">
        <v>5.3249999999999999E-2</v>
      </c>
      <c r="T5418" s="4">
        <f t="shared" si="925"/>
        <v>3.0884999999999996E-2</v>
      </c>
      <c r="U5418" s="5">
        <v>11.25</v>
      </c>
      <c r="V5418" s="4">
        <f t="shared" si="926"/>
        <v>14.625</v>
      </c>
      <c r="W5418" s="5">
        <v>10.637841643662115</v>
      </c>
      <c r="X5418" s="5">
        <v>10.5</v>
      </c>
      <c r="Y5418" s="5">
        <v>59.65</v>
      </c>
      <c r="Z5418" s="5">
        <v>17.612500000000001</v>
      </c>
      <c r="AA5418" s="5">
        <v>169.22429852657399</v>
      </c>
      <c r="AB5418" s="5">
        <v>1.0475000000000001</v>
      </c>
    </row>
    <row r="5419" spans="1:28">
      <c r="A5419" s="15">
        <v>40404.458333333336</v>
      </c>
      <c r="B5419" s="5">
        <v>0.34749999999999998</v>
      </c>
      <c r="C5419" s="4">
        <f t="shared" si="929"/>
        <v>0.40309999999999996</v>
      </c>
      <c r="D5419" s="5">
        <v>12.66</v>
      </c>
      <c r="E5419" s="4">
        <f t="shared" si="920"/>
        <v>24.180599999999998</v>
      </c>
      <c r="F5419" s="5">
        <v>34.737499999999997</v>
      </c>
      <c r="G5419" s="4">
        <f t="shared" si="921"/>
        <v>66.348624999999998</v>
      </c>
      <c r="H5419" s="5">
        <f t="shared" si="930"/>
        <v>42.168025</v>
      </c>
      <c r="I5419" s="5">
        <v>25.274999999999999</v>
      </c>
      <c r="J5419" s="16">
        <f t="shared" si="922"/>
        <v>50.55</v>
      </c>
      <c r="K5419" s="5">
        <v>1.58</v>
      </c>
      <c r="L5419" s="4">
        <f t="shared" si="923"/>
        <v>4.2028000000000008</v>
      </c>
      <c r="M5419" s="5">
        <v>2.98</v>
      </c>
      <c r="N5419" s="4">
        <f t="shared" si="924"/>
        <v>4.2315999999999994</v>
      </c>
      <c r="O5419" s="5">
        <v>2.2574999999999998</v>
      </c>
      <c r="P5419" s="4">
        <f t="shared" si="928"/>
        <v>1.5125249999999999</v>
      </c>
      <c r="Q5419" s="5">
        <v>2.3067500000000001</v>
      </c>
      <c r="R5419" s="4">
        <f t="shared" si="927"/>
        <v>1.5383349999999998</v>
      </c>
      <c r="S5419" s="5">
        <v>4.4499999999999998E-2</v>
      </c>
      <c r="T5419" s="4">
        <f t="shared" si="925"/>
        <v>2.5809999999999996E-2</v>
      </c>
      <c r="U5419" s="5">
        <v>9.1875</v>
      </c>
      <c r="V5419" s="4">
        <f t="shared" si="926"/>
        <v>11.94375</v>
      </c>
      <c r="W5419" s="5">
        <v>9.5411162734393482</v>
      </c>
      <c r="X5419" s="5">
        <v>9.25</v>
      </c>
      <c r="Y5419" s="5">
        <v>55.875</v>
      </c>
      <c r="Z5419" s="5">
        <v>18.25</v>
      </c>
      <c r="AA5419" s="5">
        <v>176.97189080511001</v>
      </c>
      <c r="AB5419" s="5">
        <v>1.0075000000000001</v>
      </c>
    </row>
    <row r="5420" spans="1:28">
      <c r="A5420" s="15">
        <v>40404.5</v>
      </c>
      <c r="B5420" s="5">
        <v>0.33750000000000002</v>
      </c>
      <c r="C5420" s="4">
        <f t="shared" si="929"/>
        <v>0.39150000000000001</v>
      </c>
      <c r="D5420" s="5">
        <v>9.83</v>
      </c>
      <c r="E5420" s="4">
        <f t="shared" si="920"/>
        <v>18.775299999999998</v>
      </c>
      <c r="F5420" s="5">
        <v>30.622499999999999</v>
      </c>
      <c r="G5420" s="4">
        <f t="shared" si="921"/>
        <v>58.488974999999996</v>
      </c>
      <c r="H5420" s="5">
        <f t="shared" si="930"/>
        <v>39.713674999999995</v>
      </c>
      <c r="I5420" s="5">
        <v>27.512499999999999</v>
      </c>
      <c r="J5420" s="16">
        <f t="shared" si="922"/>
        <v>55.024999999999999</v>
      </c>
      <c r="K5420" s="5">
        <v>1.4475</v>
      </c>
      <c r="L5420" s="4">
        <f t="shared" si="923"/>
        <v>3.8503500000000002</v>
      </c>
      <c r="M5420" s="5">
        <v>2.605</v>
      </c>
      <c r="N5420" s="4">
        <f t="shared" si="924"/>
        <v>3.6990999999999996</v>
      </c>
      <c r="O5420" s="5">
        <v>2.2725</v>
      </c>
      <c r="P5420" s="4">
        <f t="shared" si="928"/>
        <v>1.522575</v>
      </c>
      <c r="Q5420" s="5">
        <v>2.3119999999999998</v>
      </c>
      <c r="R5420" s="4">
        <f t="shared" si="927"/>
        <v>1.5446150000000001</v>
      </c>
      <c r="S5420" s="5">
        <v>3.7999999999999999E-2</v>
      </c>
      <c r="T5420" s="4">
        <f t="shared" si="925"/>
        <v>2.2039999999999997E-2</v>
      </c>
      <c r="U5420" s="5">
        <v>9.75</v>
      </c>
      <c r="V5420" s="4">
        <f t="shared" si="926"/>
        <v>12.675000000000001</v>
      </c>
      <c r="W5420" s="5">
        <v>9.7260156263977446</v>
      </c>
      <c r="X5420" s="5">
        <v>11.3125</v>
      </c>
      <c r="Y5420" s="5">
        <v>54.7</v>
      </c>
      <c r="Z5420" s="5">
        <v>18.512499999999999</v>
      </c>
      <c r="AA5420" s="5">
        <v>185.013149040499</v>
      </c>
      <c r="AB5420" s="5">
        <v>0.80500000000000005</v>
      </c>
    </row>
    <row r="5421" spans="1:28">
      <c r="A5421" s="15">
        <v>40404.541666666664</v>
      </c>
      <c r="B5421" s="5">
        <v>0.27500000000000002</v>
      </c>
      <c r="C5421" s="4">
        <f t="shared" si="929"/>
        <v>0.31900000000000001</v>
      </c>
      <c r="D5421" s="5">
        <v>6.7350000000000003</v>
      </c>
      <c r="E5421" s="4">
        <f t="shared" si="920"/>
        <v>12.863849999999999</v>
      </c>
      <c r="F5421" s="5">
        <v>23.39</v>
      </c>
      <c r="G5421" s="4">
        <f t="shared" si="921"/>
        <v>44.674900000000001</v>
      </c>
      <c r="H5421" s="5">
        <f t="shared" si="930"/>
        <v>31.811050000000002</v>
      </c>
      <c r="I5421" s="5">
        <v>35.547499999999999</v>
      </c>
      <c r="J5421" s="16">
        <f t="shared" si="922"/>
        <v>71.094999999999999</v>
      </c>
      <c r="K5421" s="5">
        <v>1.4475</v>
      </c>
      <c r="L5421" s="4">
        <f t="shared" si="923"/>
        <v>3.8503500000000002</v>
      </c>
      <c r="M5421" s="5">
        <v>2.2374999999999998</v>
      </c>
      <c r="N5421" s="4">
        <f t="shared" si="924"/>
        <v>3.1772499999999995</v>
      </c>
      <c r="O5421" s="5">
        <v>2.2725</v>
      </c>
      <c r="P5421" s="4">
        <f t="shared" si="928"/>
        <v>1.522575</v>
      </c>
      <c r="Q5421" s="5">
        <v>2.3112499999999998</v>
      </c>
      <c r="R5421" s="4">
        <f t="shared" si="927"/>
        <v>1.5446150000000001</v>
      </c>
      <c r="S5421" s="5">
        <v>3.7999999999999999E-2</v>
      </c>
      <c r="T5421" s="4">
        <f t="shared" si="925"/>
        <v>2.2039999999999997E-2</v>
      </c>
      <c r="U5421" s="5">
        <v>10.5</v>
      </c>
      <c r="V5421" s="4">
        <f t="shared" si="926"/>
        <v>13.65</v>
      </c>
      <c r="W5421" s="5">
        <v>10.265855842037121</v>
      </c>
      <c r="X5421" s="5">
        <v>10.125</v>
      </c>
      <c r="Y5421" s="5">
        <v>51.5</v>
      </c>
      <c r="Z5421" s="5">
        <v>18.987500000000001</v>
      </c>
      <c r="AA5421" s="5">
        <v>193.39929652372999</v>
      </c>
      <c r="AB5421" s="5">
        <v>0.86499999999999999</v>
      </c>
    </row>
    <row r="5422" spans="1:28">
      <c r="A5422" s="15">
        <v>40404.583333333336</v>
      </c>
      <c r="B5422" s="5">
        <v>0.2</v>
      </c>
      <c r="C5422" s="4">
        <f t="shared" si="929"/>
        <v>0.23199999999999998</v>
      </c>
      <c r="D5422" s="5">
        <v>4.58</v>
      </c>
      <c r="E5422" s="4">
        <f t="shared" si="920"/>
        <v>8.7477999999999998</v>
      </c>
      <c r="F5422" s="5">
        <v>17.297499999999999</v>
      </c>
      <c r="G5422" s="4">
        <f t="shared" si="921"/>
        <v>33.038224999999997</v>
      </c>
      <c r="H5422" s="5">
        <f t="shared" si="930"/>
        <v>24.290424999999999</v>
      </c>
      <c r="I5422" s="5">
        <v>43.34</v>
      </c>
      <c r="J5422" s="16">
        <f t="shared" si="922"/>
        <v>86.68</v>
      </c>
      <c r="K5422" s="5">
        <v>1.05</v>
      </c>
      <c r="L5422" s="4">
        <f t="shared" si="923"/>
        <v>2.7930000000000001</v>
      </c>
      <c r="M5422" s="5">
        <v>1.99</v>
      </c>
      <c r="N5422" s="4">
        <f t="shared" si="924"/>
        <v>2.8257999999999996</v>
      </c>
      <c r="O5422" s="5">
        <v>2.2599999999999998</v>
      </c>
      <c r="P5422" s="4">
        <f t="shared" si="928"/>
        <v>1.5142</v>
      </c>
      <c r="Q5422" s="5">
        <v>2.3162500000000001</v>
      </c>
      <c r="R5422" s="4">
        <f t="shared" si="927"/>
        <v>1.54697</v>
      </c>
      <c r="S5422" s="5">
        <v>5.6500000000000002E-2</v>
      </c>
      <c r="T5422" s="4">
        <f t="shared" si="925"/>
        <v>3.2770000000000001E-2</v>
      </c>
      <c r="U5422" s="5">
        <v>4.9375</v>
      </c>
      <c r="V5422" s="4">
        <f t="shared" si="926"/>
        <v>6.4187500000000002</v>
      </c>
      <c r="W5422" s="5">
        <v>4.815683531290305</v>
      </c>
      <c r="X5422" s="5">
        <v>8.5625</v>
      </c>
      <c r="Y5422" s="5">
        <v>41.625</v>
      </c>
      <c r="Z5422" s="5">
        <v>20.149999999999999</v>
      </c>
      <c r="AA5422" s="5">
        <v>193.77678568582201</v>
      </c>
      <c r="AB5422" s="5">
        <v>0.9375</v>
      </c>
    </row>
    <row r="5423" spans="1:28">
      <c r="A5423" s="15">
        <v>40404.625</v>
      </c>
      <c r="B5423" s="5">
        <v>0.14000000000000001</v>
      </c>
      <c r="C5423" s="4">
        <f t="shared" si="929"/>
        <v>0.16240000000000002</v>
      </c>
      <c r="D5423" s="5">
        <v>3.77</v>
      </c>
      <c r="E5423" s="4">
        <f t="shared" si="920"/>
        <v>7.2006999999999994</v>
      </c>
      <c r="F5423" s="5">
        <v>14.602499999999999</v>
      </c>
      <c r="G5423" s="4">
        <f t="shared" si="921"/>
        <v>27.890774999999998</v>
      </c>
      <c r="H5423" s="5">
        <f t="shared" si="930"/>
        <v>20.690075</v>
      </c>
      <c r="I5423" s="5">
        <v>44.994999999999997</v>
      </c>
      <c r="J5423" s="16">
        <f t="shared" si="922"/>
        <v>89.99</v>
      </c>
      <c r="K5423" s="5">
        <v>1.05</v>
      </c>
      <c r="L5423" s="4">
        <f t="shared" si="923"/>
        <v>2.7930000000000001</v>
      </c>
      <c r="M5423" s="5">
        <v>1.865</v>
      </c>
      <c r="N5423" s="4">
        <f t="shared" si="924"/>
        <v>2.6482999999999999</v>
      </c>
      <c r="O5423" s="5">
        <v>2.2599999999999998</v>
      </c>
      <c r="P5423" s="4">
        <f t="shared" si="928"/>
        <v>1.5142</v>
      </c>
      <c r="Q5423" s="5">
        <v>2.2970000000000002</v>
      </c>
      <c r="R5423" s="4">
        <f t="shared" si="927"/>
        <v>1.53653</v>
      </c>
      <c r="S5423" s="5">
        <v>3.85E-2</v>
      </c>
      <c r="T5423" s="4">
        <f t="shared" si="925"/>
        <v>2.2329999999999999E-2</v>
      </c>
      <c r="U5423" s="5">
        <v>6.75</v>
      </c>
      <c r="V5423" s="4">
        <f t="shared" si="926"/>
        <v>8.7750000000000004</v>
      </c>
      <c r="W5423" s="5">
        <v>7.2139235350842519</v>
      </c>
      <c r="X5423" s="5">
        <v>10</v>
      </c>
      <c r="Y5423" s="5">
        <v>39.1</v>
      </c>
      <c r="Z5423" s="5">
        <v>20.462499999999999</v>
      </c>
      <c r="AA5423" s="5">
        <v>200.730211729394</v>
      </c>
      <c r="AB5423" s="5">
        <v>0.87749999999999995</v>
      </c>
    </row>
    <row r="5424" spans="1:28">
      <c r="A5424" s="15">
        <v>40404.666666666664</v>
      </c>
      <c r="B5424" s="5">
        <v>0.12</v>
      </c>
      <c r="C5424" s="4">
        <f t="shared" si="929"/>
        <v>0.13919999999999999</v>
      </c>
      <c r="D5424" s="5">
        <v>3.3650000000000002</v>
      </c>
      <c r="E5424" s="4">
        <f t="shared" si="920"/>
        <v>6.4271500000000001</v>
      </c>
      <c r="F5424" s="5">
        <v>16.16</v>
      </c>
      <c r="G5424" s="4">
        <f t="shared" si="921"/>
        <v>30.865600000000001</v>
      </c>
      <c r="H5424" s="5">
        <f t="shared" si="930"/>
        <v>24.43845</v>
      </c>
      <c r="I5424" s="5">
        <v>44.25</v>
      </c>
      <c r="J5424" s="16">
        <f t="shared" si="922"/>
        <v>88.5</v>
      </c>
      <c r="K5424" s="5">
        <v>1.1825000000000001</v>
      </c>
      <c r="L5424" s="4">
        <f t="shared" si="923"/>
        <v>3.1454500000000003</v>
      </c>
      <c r="M5424" s="5">
        <v>2.1124999999999998</v>
      </c>
      <c r="N5424" s="4">
        <f t="shared" si="924"/>
        <v>2.9997499999999997</v>
      </c>
      <c r="O5424" s="5">
        <v>2.2549999999999999</v>
      </c>
      <c r="P5424" s="4">
        <f t="shared" si="928"/>
        <v>1.51085</v>
      </c>
      <c r="Q5424" s="5">
        <v>2.3082500000000001</v>
      </c>
      <c r="R5424" s="4">
        <f t="shared" si="927"/>
        <v>1.5437650000000001</v>
      </c>
      <c r="S5424" s="5">
        <v>5.6750000000000002E-2</v>
      </c>
      <c r="T5424" s="4">
        <f t="shared" si="925"/>
        <v>3.2915E-2</v>
      </c>
      <c r="U5424" s="5">
        <v>10.8125</v>
      </c>
      <c r="V5424" s="4">
        <f t="shared" si="926"/>
        <v>14.05625</v>
      </c>
      <c r="W5424" s="5">
        <v>11.272985042696334</v>
      </c>
      <c r="X5424" s="5">
        <v>13.0625</v>
      </c>
      <c r="Y5424" s="5">
        <v>38.725000000000001</v>
      </c>
      <c r="Z5424" s="5">
        <v>20.7</v>
      </c>
      <c r="AA5424" s="5">
        <v>201.52278057219101</v>
      </c>
      <c r="AB5424" s="5">
        <v>0.84750000000000003</v>
      </c>
    </row>
    <row r="5425" spans="1:28">
      <c r="A5425" s="15">
        <v>40404.708333333336</v>
      </c>
      <c r="B5425" s="5">
        <v>0.115</v>
      </c>
      <c r="C5425" s="4">
        <f t="shared" si="929"/>
        <v>0.13339999999999999</v>
      </c>
      <c r="D5425" s="5">
        <v>3.77</v>
      </c>
      <c r="E5425" s="4">
        <f t="shared" si="920"/>
        <v>7.2006999999999994</v>
      </c>
      <c r="F5425" s="5">
        <v>18.855</v>
      </c>
      <c r="G5425" s="4">
        <f t="shared" si="921"/>
        <v>36.01305</v>
      </c>
      <c r="H5425" s="5">
        <f t="shared" si="930"/>
        <v>28.812350000000002</v>
      </c>
      <c r="I5425" s="5">
        <v>41.435000000000002</v>
      </c>
      <c r="J5425" s="16">
        <f t="shared" si="922"/>
        <v>82.87</v>
      </c>
      <c r="K5425" s="5">
        <v>2.11</v>
      </c>
      <c r="L5425" s="4">
        <f t="shared" si="923"/>
        <v>5.6125999999999996</v>
      </c>
      <c r="M5425" s="5">
        <v>1.99</v>
      </c>
      <c r="N5425" s="4">
        <f t="shared" si="924"/>
        <v>2.8257999999999996</v>
      </c>
      <c r="O5425" s="5">
        <v>2.2749999999999999</v>
      </c>
      <c r="P5425" s="4">
        <f t="shared" si="928"/>
        <v>1.5242500000000001</v>
      </c>
      <c r="Q5425" s="5">
        <v>2.3257500000000002</v>
      </c>
      <c r="R5425" s="4">
        <f t="shared" si="927"/>
        <v>1.5531050000000002</v>
      </c>
      <c r="S5425" s="5">
        <v>4.9750000000000003E-2</v>
      </c>
      <c r="T5425" s="4">
        <f t="shared" si="925"/>
        <v>2.8854999999999999E-2</v>
      </c>
      <c r="U5425" s="5">
        <v>10.8125</v>
      </c>
      <c r="V5425" s="4">
        <f t="shared" si="926"/>
        <v>14.05625</v>
      </c>
      <c r="W5425" s="5">
        <v>10.581290557611863</v>
      </c>
      <c r="X5425" s="5">
        <v>11.3125</v>
      </c>
      <c r="Y5425" s="5">
        <v>40.975000000000001</v>
      </c>
      <c r="Z5425" s="5">
        <v>19.912500000000001</v>
      </c>
      <c r="AA5425" s="5">
        <v>202.580053381016</v>
      </c>
      <c r="AB5425" s="5">
        <v>0.53500000000000003</v>
      </c>
    </row>
    <row r="5426" spans="1:28">
      <c r="A5426" s="15">
        <v>40404.75</v>
      </c>
      <c r="B5426" s="5">
        <v>0.16500000000000001</v>
      </c>
      <c r="C5426" s="4">
        <f t="shared" si="929"/>
        <v>0.19139999999999999</v>
      </c>
      <c r="D5426" s="5">
        <v>4.0374999999999996</v>
      </c>
      <c r="E5426" s="4">
        <f t="shared" si="920"/>
        <v>7.7116249999999988</v>
      </c>
      <c r="F5426" s="5">
        <v>20.414999999999999</v>
      </c>
      <c r="G5426" s="4">
        <f t="shared" si="921"/>
        <v>38.992649999999998</v>
      </c>
      <c r="H5426" s="5">
        <f t="shared" si="930"/>
        <v>31.281025</v>
      </c>
      <c r="I5426" s="5">
        <v>38.697499999999998</v>
      </c>
      <c r="J5426" s="16">
        <f t="shared" si="922"/>
        <v>77.394999999999996</v>
      </c>
      <c r="K5426" s="5">
        <v>1.7124999999999999</v>
      </c>
      <c r="L5426" s="4">
        <f t="shared" si="923"/>
        <v>4.55525</v>
      </c>
      <c r="M5426" s="5">
        <v>1.865</v>
      </c>
      <c r="N5426" s="4">
        <f t="shared" si="924"/>
        <v>2.6482999999999999</v>
      </c>
      <c r="O5426" s="5">
        <v>2.2925</v>
      </c>
      <c r="P5426" s="4">
        <f t="shared" si="928"/>
        <v>1.5359750000000001</v>
      </c>
      <c r="Q5426" s="5">
        <v>2.3487499999999999</v>
      </c>
      <c r="R5426" s="4">
        <f t="shared" si="927"/>
        <v>1.5678750000000001</v>
      </c>
      <c r="S5426" s="5">
        <v>5.5E-2</v>
      </c>
      <c r="T5426" s="4">
        <f t="shared" si="925"/>
        <v>3.1899999999999998E-2</v>
      </c>
      <c r="U5426" s="5">
        <v>12.125</v>
      </c>
      <c r="V5426" s="4">
        <f t="shared" si="926"/>
        <v>15.762500000000001</v>
      </c>
      <c r="W5426" s="5">
        <v>13.740141344383396</v>
      </c>
      <c r="X5426" s="5">
        <v>12.0625</v>
      </c>
      <c r="Y5426" s="5">
        <v>44.325000000000003</v>
      </c>
      <c r="Z5426" s="5">
        <v>19.112500000000001</v>
      </c>
      <c r="AA5426" s="5">
        <v>193.47517362226901</v>
      </c>
      <c r="AB5426" s="5">
        <v>0.54500000000000004</v>
      </c>
    </row>
    <row r="5427" spans="1:28">
      <c r="A5427" s="15">
        <v>40404.791666666664</v>
      </c>
      <c r="B5427" s="5">
        <v>0.27250000000000002</v>
      </c>
      <c r="C5427" s="4">
        <f t="shared" si="929"/>
        <v>0.31609999999999999</v>
      </c>
      <c r="D5427" s="5">
        <v>4.5774999999999997</v>
      </c>
      <c r="E5427" s="4">
        <f t="shared" si="920"/>
        <v>8.7430249999999994</v>
      </c>
      <c r="F5427" s="5">
        <v>26.795000000000002</v>
      </c>
      <c r="G5427" s="4">
        <f t="shared" si="921"/>
        <v>51.178449999999998</v>
      </c>
      <c r="H5427" s="5">
        <f t="shared" si="930"/>
        <v>42.435424999999995</v>
      </c>
      <c r="I5427" s="5">
        <v>30.327500000000001</v>
      </c>
      <c r="J5427" s="16">
        <f t="shared" si="922"/>
        <v>60.655000000000001</v>
      </c>
      <c r="K5427" s="5">
        <v>1.4475</v>
      </c>
      <c r="L5427" s="4">
        <f t="shared" si="923"/>
        <v>3.8503500000000002</v>
      </c>
      <c r="M5427" s="5">
        <v>1.9875</v>
      </c>
      <c r="N5427" s="4">
        <f t="shared" si="924"/>
        <v>2.8222499999999999</v>
      </c>
      <c r="O5427" s="5">
        <v>2.3174999999999999</v>
      </c>
      <c r="P5427" s="4">
        <f t="shared" si="928"/>
        <v>1.5527249999999999</v>
      </c>
      <c r="Q5427" s="5">
        <v>2.36625</v>
      </c>
      <c r="R5427" s="4">
        <f t="shared" si="927"/>
        <v>1.5807099999999998</v>
      </c>
      <c r="S5427" s="5">
        <v>4.8250000000000001E-2</v>
      </c>
      <c r="T5427" s="4">
        <f t="shared" si="925"/>
        <v>2.7984999999999999E-2</v>
      </c>
      <c r="U5427" s="5">
        <v>12</v>
      </c>
      <c r="V5427" s="4">
        <f t="shared" si="926"/>
        <v>15.600000000000001</v>
      </c>
      <c r="W5427" s="5">
        <v>11.359623261771361</v>
      </c>
      <c r="X5427" s="5">
        <v>12</v>
      </c>
      <c r="Y5427" s="5">
        <v>52.274999999999999</v>
      </c>
      <c r="Z5427" s="5">
        <v>17.6875</v>
      </c>
      <c r="AA5427" s="5">
        <v>191.446934418713</v>
      </c>
      <c r="AB5427" s="5">
        <v>0.2</v>
      </c>
    </row>
    <row r="5428" spans="1:28">
      <c r="A5428" s="15">
        <v>40404.833333333336</v>
      </c>
      <c r="B5428" s="5">
        <v>0.30333333333333301</v>
      </c>
      <c r="C5428" s="4">
        <f t="shared" si="929"/>
        <v>0.35186666666666627</v>
      </c>
      <c r="D5428" s="5">
        <v>3.41</v>
      </c>
      <c r="E5428" s="4">
        <f t="shared" si="920"/>
        <v>6.5130999999999997</v>
      </c>
      <c r="F5428" s="5">
        <v>20.4166666666667</v>
      </c>
      <c r="G5428" s="4">
        <f t="shared" si="921"/>
        <v>38.995833333333394</v>
      </c>
      <c r="H5428" s="5">
        <f t="shared" si="930"/>
        <v>32.482733333333393</v>
      </c>
      <c r="I5428" s="5">
        <v>32.814999999999998</v>
      </c>
      <c r="J5428" s="16">
        <f t="shared" si="922"/>
        <v>65.63</v>
      </c>
      <c r="K5428" s="5">
        <v>1.05</v>
      </c>
      <c r="L5428" s="4">
        <f t="shared" si="923"/>
        <v>2.7930000000000001</v>
      </c>
      <c r="M5428" s="5">
        <v>1.6566666666666701</v>
      </c>
      <c r="N5428" s="4">
        <f t="shared" si="924"/>
        <v>2.3524666666666714</v>
      </c>
      <c r="O5428" s="5">
        <v>2.35</v>
      </c>
      <c r="P5428" s="4">
        <f t="shared" si="928"/>
        <v>1.5745000000000002</v>
      </c>
      <c r="Q5428" s="5">
        <v>2.4220000000000002</v>
      </c>
      <c r="R5428" s="4">
        <f t="shared" si="927"/>
        <v>1.6158733333333335</v>
      </c>
      <c r="S5428" s="5">
        <v>7.1333333333333304E-2</v>
      </c>
      <c r="T5428" s="4">
        <f t="shared" si="925"/>
        <v>4.1373333333333311E-2</v>
      </c>
      <c r="U5428" s="5">
        <v>10.8333333333333</v>
      </c>
      <c r="V5428" s="4">
        <f t="shared" si="926"/>
        <v>14.083333333333291</v>
      </c>
      <c r="W5428" s="5">
        <v>11.855587650737249</v>
      </c>
      <c r="X5428" s="5">
        <v>11.3333333333333</v>
      </c>
      <c r="Y5428" s="5">
        <v>55.3</v>
      </c>
      <c r="Z5428" s="5">
        <v>16.616666666666699</v>
      </c>
      <c r="AA5428" s="5">
        <v>190.44338209111399</v>
      </c>
      <c r="AB5428" s="5">
        <v>8.6666666666666697E-2</v>
      </c>
    </row>
    <row r="5429" spans="1:28">
      <c r="A5429" s="15">
        <v>40404.875</v>
      </c>
      <c r="B5429" s="5">
        <v>0.4</v>
      </c>
      <c r="C5429" s="4">
        <f t="shared" si="929"/>
        <v>0.46399999999999997</v>
      </c>
      <c r="D5429" s="5">
        <v>7.1766666666666703</v>
      </c>
      <c r="E5429" s="4">
        <f t="shared" si="920"/>
        <v>13.70743333333334</v>
      </c>
      <c r="F5429" s="5">
        <v>37.423333333333296</v>
      </c>
      <c r="G5429" s="4">
        <f t="shared" si="921"/>
        <v>71.478566666666595</v>
      </c>
      <c r="H5429" s="5">
        <f t="shared" si="930"/>
        <v>57.771133333333253</v>
      </c>
      <c r="I5429" s="5"/>
      <c r="J5429" s="16"/>
      <c r="K5429" s="5">
        <v>1.05</v>
      </c>
      <c r="L5429" s="4">
        <f t="shared" si="923"/>
        <v>2.7930000000000001</v>
      </c>
      <c r="M5429" s="5">
        <v>1.74</v>
      </c>
      <c r="N5429" s="4">
        <f t="shared" si="924"/>
        <v>2.4707999999999997</v>
      </c>
      <c r="O5429" s="5">
        <v>2.3050000000000002</v>
      </c>
      <c r="P5429" s="4">
        <f t="shared" si="928"/>
        <v>1.5443500000000001</v>
      </c>
      <c r="Q5429" s="5">
        <v>2.3765000000000001</v>
      </c>
      <c r="R5429" s="4">
        <f t="shared" si="927"/>
        <v>1.5864</v>
      </c>
      <c r="S5429" s="5">
        <v>7.2499999999999995E-2</v>
      </c>
      <c r="T5429" s="4">
        <f t="shared" si="925"/>
        <v>4.2049999999999997E-2</v>
      </c>
      <c r="U5429" s="5">
        <v>13.75</v>
      </c>
      <c r="V5429" s="4">
        <f t="shared" si="926"/>
        <v>17.875</v>
      </c>
      <c r="W5429" s="5">
        <v>15.98501729547843</v>
      </c>
      <c r="X5429" s="5">
        <v>13.75</v>
      </c>
      <c r="Y5429" s="5">
        <v>62.7</v>
      </c>
      <c r="Z5429" s="5">
        <v>15.466666666666701</v>
      </c>
      <c r="AA5429" s="5">
        <v>166.60146761135701</v>
      </c>
      <c r="AB5429" s="5">
        <v>8.6666666666666697E-2</v>
      </c>
    </row>
    <row r="5430" spans="1:28">
      <c r="A5430" s="15">
        <v>40404.916666666664</v>
      </c>
      <c r="B5430" s="5">
        <v>0.42249999999999999</v>
      </c>
      <c r="C5430" s="4">
        <f t="shared" si="929"/>
        <v>0.49009999999999992</v>
      </c>
      <c r="D5430" s="5">
        <v>6.1</v>
      </c>
      <c r="E5430" s="4">
        <f t="shared" si="920"/>
        <v>11.650999999999998</v>
      </c>
      <c r="F5430" s="5">
        <v>28.163333333333298</v>
      </c>
      <c r="G5430" s="4">
        <f t="shared" si="921"/>
        <v>53.791966666666596</v>
      </c>
      <c r="H5430" s="5">
        <f t="shared" si="930"/>
        <v>42.1409666666666</v>
      </c>
      <c r="I5430" s="5"/>
      <c r="J5430" s="16"/>
      <c r="K5430" s="5">
        <v>1.3149999999999999</v>
      </c>
      <c r="L5430" s="4">
        <f t="shared" si="923"/>
        <v>3.4979</v>
      </c>
      <c r="M5430" s="5">
        <v>1.865</v>
      </c>
      <c r="N5430" s="4">
        <f t="shared" si="924"/>
        <v>2.6482999999999999</v>
      </c>
      <c r="O5430" s="5">
        <v>2.6074999999999999</v>
      </c>
      <c r="P5430" s="4">
        <f t="shared" si="928"/>
        <v>1.7470250000000001</v>
      </c>
      <c r="Q5430" s="5">
        <v>2.6709999999999998</v>
      </c>
      <c r="R5430" s="4">
        <f t="shared" si="927"/>
        <v>1.7837100000000001</v>
      </c>
      <c r="S5430" s="5">
        <v>6.3250000000000001E-2</v>
      </c>
      <c r="T5430" s="4">
        <f t="shared" si="925"/>
        <v>3.6684999999999995E-2</v>
      </c>
      <c r="U5430" s="5">
        <v>21</v>
      </c>
      <c r="V5430" s="4">
        <f t="shared" si="926"/>
        <v>27.3</v>
      </c>
      <c r="W5430" s="5">
        <v>23.174979312637589</v>
      </c>
      <c r="X5430" s="5">
        <v>17.875</v>
      </c>
      <c r="Y5430" s="5">
        <v>70.5</v>
      </c>
      <c r="Z5430" s="5">
        <v>15.016666666666699</v>
      </c>
      <c r="AA5430" s="5">
        <v>171.632600911021</v>
      </c>
      <c r="AB5430" s="5">
        <v>0.19</v>
      </c>
    </row>
    <row r="5431" spans="1:28">
      <c r="A5431" s="15">
        <v>40404.958333333336</v>
      </c>
      <c r="B5431" s="5">
        <v>0.44</v>
      </c>
      <c r="C5431" s="4">
        <f t="shared" si="929"/>
        <v>0.51039999999999996</v>
      </c>
      <c r="D5431" s="5">
        <v>5.65</v>
      </c>
      <c r="E5431" s="4">
        <f t="shared" si="920"/>
        <v>10.791500000000001</v>
      </c>
      <c r="F5431" s="5">
        <v>26.08</v>
      </c>
      <c r="G5431" s="4">
        <f t="shared" si="921"/>
        <v>49.812799999999996</v>
      </c>
      <c r="H5431" s="5">
        <f t="shared" si="930"/>
        <v>39.021299999999997</v>
      </c>
      <c r="I5431" s="5"/>
      <c r="J5431" s="16"/>
      <c r="K5431" s="5">
        <v>1.3149999999999999</v>
      </c>
      <c r="L5431" s="4">
        <f t="shared" si="923"/>
        <v>3.4979</v>
      </c>
      <c r="M5431" s="5">
        <v>1.99</v>
      </c>
      <c r="N5431" s="4">
        <f t="shared" si="924"/>
        <v>2.8257999999999996</v>
      </c>
      <c r="O5431" s="5">
        <v>2.5499999999999998</v>
      </c>
      <c r="P5431" s="4">
        <f t="shared" si="928"/>
        <v>1.7084999999999999</v>
      </c>
      <c r="Q5431" s="5">
        <v>2.6040000000000001</v>
      </c>
      <c r="R5431" s="4">
        <f t="shared" si="927"/>
        <v>1.7392399999999999</v>
      </c>
      <c r="S5431" s="5">
        <v>5.2999999999999999E-2</v>
      </c>
      <c r="T5431" s="4">
        <f t="shared" si="925"/>
        <v>3.0739999999999996E-2</v>
      </c>
      <c r="U5431" s="5">
        <v>24.625</v>
      </c>
      <c r="V5431" s="4">
        <f t="shared" si="926"/>
        <v>32.012500000000003</v>
      </c>
      <c r="W5431" s="5">
        <v>27.778295921222899</v>
      </c>
      <c r="X5431" s="5">
        <v>19.5</v>
      </c>
      <c r="Y5431" s="5">
        <v>74.75</v>
      </c>
      <c r="Z5431" s="5">
        <v>15.25</v>
      </c>
      <c r="AA5431" s="5">
        <v>169.8</v>
      </c>
      <c r="AB5431" s="5">
        <v>0.14000000000000001</v>
      </c>
    </row>
    <row r="5432" spans="1:28">
      <c r="A5432" s="15">
        <v>40405</v>
      </c>
      <c r="B5432" s="5">
        <v>0.35</v>
      </c>
      <c r="C5432" s="4">
        <f t="shared" si="929"/>
        <v>0.40599999999999997</v>
      </c>
      <c r="D5432" s="5">
        <v>13.276666666666699</v>
      </c>
      <c r="E5432" s="4">
        <f t="shared" si="920"/>
        <v>25.358433333333394</v>
      </c>
      <c r="F5432" s="5">
        <v>33.2633333333333</v>
      </c>
      <c r="G5432" s="4">
        <f t="shared" si="921"/>
        <v>63.532966666666603</v>
      </c>
      <c r="H5432" s="5">
        <f t="shared" si="930"/>
        <v>38.174533333333208</v>
      </c>
      <c r="I5432" s="5"/>
      <c r="J5432" s="16"/>
      <c r="K5432" s="5">
        <v>1.1825000000000001</v>
      </c>
      <c r="L5432" s="4">
        <f t="shared" si="923"/>
        <v>3.1454500000000003</v>
      </c>
      <c r="M5432" s="5">
        <v>2.1124999999999998</v>
      </c>
      <c r="N5432" s="4">
        <f t="shared" si="924"/>
        <v>2.9997499999999997</v>
      </c>
      <c r="O5432" s="5">
        <v>2.4075000000000002</v>
      </c>
      <c r="P5432" s="4">
        <f t="shared" si="928"/>
        <v>1.6130250000000002</v>
      </c>
      <c r="Q5432" s="5">
        <v>2.4642499999999998</v>
      </c>
      <c r="R5432" s="4">
        <f t="shared" si="927"/>
        <v>1.6460850000000002</v>
      </c>
      <c r="S5432" s="5">
        <v>5.7000000000000002E-2</v>
      </c>
      <c r="T5432" s="4">
        <f t="shared" si="925"/>
        <v>3.3059999999999999E-2</v>
      </c>
      <c r="U5432" s="5">
        <v>18.9375</v>
      </c>
      <c r="V5432" s="4">
        <f t="shared" si="926"/>
        <v>24.618750000000002</v>
      </c>
      <c r="W5432" s="5">
        <v>22.697388121625124</v>
      </c>
      <c r="X5432" s="5">
        <v>14.75</v>
      </c>
      <c r="Y5432" s="5">
        <v>76.6666666666667</v>
      </c>
      <c r="Z5432" s="5">
        <v>14.95</v>
      </c>
      <c r="AA5432" s="5">
        <v>173.79985495162899</v>
      </c>
      <c r="AB5432" s="5">
        <v>0.3</v>
      </c>
    </row>
    <row r="5433" spans="1:28">
      <c r="A5433" s="15">
        <v>40405.041666666664</v>
      </c>
      <c r="B5433" s="5">
        <v>0.33250000000000002</v>
      </c>
      <c r="C5433" s="4">
        <f t="shared" si="929"/>
        <v>0.38569999999999999</v>
      </c>
      <c r="D5433" s="5">
        <v>3.6349999999999998</v>
      </c>
      <c r="E5433" s="4">
        <f t="shared" ref="E5433:E5496" si="931">D5433*1.91</f>
        <v>6.9428499999999991</v>
      </c>
      <c r="F5433" s="5">
        <v>15.8775</v>
      </c>
      <c r="G5433" s="4">
        <f t="shared" ref="G5433:G5496" si="932">F5433*1.91</f>
        <v>30.326024999999998</v>
      </c>
      <c r="H5433" s="5">
        <f t="shared" si="930"/>
        <v>23.383174999999998</v>
      </c>
      <c r="I5433" s="5">
        <v>24.75</v>
      </c>
      <c r="J5433" s="16">
        <f t="shared" ref="J5433:J5496" si="933">I5433*2</f>
        <v>49.5</v>
      </c>
      <c r="K5433" s="5">
        <v>1.05</v>
      </c>
      <c r="L5433" s="4">
        <f t="shared" ref="L5433:L5496" si="934">K5433*2.66</f>
        <v>2.7930000000000001</v>
      </c>
      <c r="M5433" s="5">
        <v>1.99</v>
      </c>
      <c r="N5433" s="4">
        <f t="shared" ref="N5433:N5496" si="935">M5433*1.42</f>
        <v>2.8257999999999996</v>
      </c>
      <c r="O5433" s="5">
        <v>2.2650000000000001</v>
      </c>
      <c r="P5433" s="4">
        <f t="shared" si="928"/>
        <v>1.5175500000000002</v>
      </c>
      <c r="Q5433" s="5">
        <v>2.3250000000000002</v>
      </c>
      <c r="R5433" s="4">
        <f t="shared" si="927"/>
        <v>1.5532200000000003</v>
      </c>
      <c r="S5433" s="5">
        <v>6.1499999999999999E-2</v>
      </c>
      <c r="T5433" s="4">
        <f t="shared" ref="T5433:T5496" si="936">S5433*0.58</f>
        <v>3.567E-2</v>
      </c>
      <c r="U5433" s="5">
        <v>22.75</v>
      </c>
      <c r="V5433" s="4">
        <f t="shared" si="926"/>
        <v>29.574999999999999</v>
      </c>
      <c r="W5433" s="5">
        <v>28.152464086830147</v>
      </c>
      <c r="X5433" s="5">
        <v>18.6875</v>
      </c>
      <c r="Y5433" s="5">
        <v>78.025000000000006</v>
      </c>
      <c r="Z5433" s="5">
        <v>15.4125</v>
      </c>
      <c r="AA5433" s="5">
        <v>175.10038975607699</v>
      </c>
      <c r="AB5433" s="5">
        <v>0.39500000000000002</v>
      </c>
    </row>
    <row r="5434" spans="1:28">
      <c r="A5434" s="15">
        <v>40405.083333333336</v>
      </c>
      <c r="B5434" s="5">
        <v>0.32333333333333297</v>
      </c>
      <c r="C5434" s="4">
        <f t="shared" si="929"/>
        <v>0.37506666666666622</v>
      </c>
      <c r="D5434" s="5">
        <v>3.3650000000000002</v>
      </c>
      <c r="E5434" s="4">
        <f t="shared" si="931"/>
        <v>6.4271500000000001</v>
      </c>
      <c r="F5434" s="5">
        <v>14.4575</v>
      </c>
      <c r="G5434" s="4">
        <f t="shared" si="932"/>
        <v>27.613824999999999</v>
      </c>
      <c r="H5434" s="5">
        <f t="shared" si="930"/>
        <v>21.186674999999997</v>
      </c>
      <c r="I5434" s="5">
        <v>28.837499999999999</v>
      </c>
      <c r="J5434" s="16">
        <f t="shared" si="933"/>
        <v>57.674999999999997</v>
      </c>
      <c r="K5434" s="5">
        <v>1.2266666666666699</v>
      </c>
      <c r="L5434" s="4">
        <f t="shared" si="934"/>
        <v>3.2629333333333421</v>
      </c>
      <c r="M5434" s="5">
        <v>1.49</v>
      </c>
      <c r="N5434" s="4">
        <f t="shared" si="935"/>
        <v>2.1157999999999997</v>
      </c>
      <c r="O5434" s="5">
        <v>2.2533333333333299</v>
      </c>
      <c r="P5434" s="4">
        <f t="shared" si="928"/>
        <v>1.5097333333333312</v>
      </c>
      <c r="Q5434" s="5">
        <v>2.3039999999999998</v>
      </c>
      <c r="R5434" s="4">
        <f t="shared" si="927"/>
        <v>1.5385399999999978</v>
      </c>
      <c r="S5434" s="5">
        <v>4.9666666666666699E-2</v>
      </c>
      <c r="T5434" s="4">
        <f t="shared" si="936"/>
        <v>2.8806666666666685E-2</v>
      </c>
      <c r="U5434" s="5">
        <v>19.0833333333333</v>
      </c>
      <c r="V5434" s="4">
        <f t="shared" ref="V5434:V5497" si="937">U5434*1.3</f>
        <v>24.808333333333291</v>
      </c>
      <c r="W5434" s="5">
        <v>26.746985322011987</v>
      </c>
      <c r="X5434" s="5">
        <v>15.3333333333333</v>
      </c>
      <c r="Y5434" s="5">
        <v>80.25</v>
      </c>
      <c r="Z5434" s="5">
        <v>15.1875</v>
      </c>
      <c r="AA5434" s="5">
        <v>178.10116632021899</v>
      </c>
      <c r="AB5434" s="5">
        <v>0.50749999999999995</v>
      </c>
    </row>
    <row r="5435" spans="1:28">
      <c r="A5435" s="15">
        <v>40405.125</v>
      </c>
      <c r="B5435" s="5">
        <v>0.32</v>
      </c>
      <c r="C5435" s="4">
        <f t="shared" si="929"/>
        <v>0.37119999999999997</v>
      </c>
      <c r="D5435" s="5">
        <v>2.8250000000000002</v>
      </c>
      <c r="E5435" s="4">
        <f t="shared" si="931"/>
        <v>5.3957500000000005</v>
      </c>
      <c r="F5435" s="5">
        <v>14.317500000000001</v>
      </c>
      <c r="G5435" s="4">
        <f t="shared" si="932"/>
        <v>27.346425</v>
      </c>
      <c r="H5435" s="5">
        <f t="shared" si="930"/>
        <v>21.950675</v>
      </c>
      <c r="I5435" s="5">
        <v>27.344999999999999</v>
      </c>
      <c r="J5435" s="16">
        <f t="shared" si="933"/>
        <v>54.69</v>
      </c>
      <c r="K5435" s="5">
        <v>1.05</v>
      </c>
      <c r="L5435" s="4">
        <f t="shared" si="934"/>
        <v>2.7930000000000001</v>
      </c>
      <c r="M5435" s="5">
        <v>1.74</v>
      </c>
      <c r="N5435" s="4">
        <f t="shared" si="935"/>
        <v>2.4707999999999997</v>
      </c>
      <c r="O5435" s="5">
        <v>2.2749999999999999</v>
      </c>
      <c r="P5435" s="4">
        <f t="shared" si="928"/>
        <v>1.5242500000000001</v>
      </c>
      <c r="Q5435" s="5">
        <v>2.3170000000000002</v>
      </c>
      <c r="R5435" s="4">
        <f t="shared" si="927"/>
        <v>1.5491900000000001</v>
      </c>
      <c r="S5435" s="5">
        <v>4.2999999999999997E-2</v>
      </c>
      <c r="T5435" s="4">
        <f t="shared" si="936"/>
        <v>2.4939999999999997E-2</v>
      </c>
      <c r="U5435" s="5">
        <v>16.5625</v>
      </c>
      <c r="V5435" s="4">
        <f t="shared" si="937"/>
        <v>21.53125</v>
      </c>
      <c r="W5435" s="5">
        <v>22.577105557855013</v>
      </c>
      <c r="X5435" s="5">
        <v>14.625</v>
      </c>
      <c r="Y5435" s="5">
        <v>82.525000000000006</v>
      </c>
      <c r="Z5435" s="5">
        <v>14.85</v>
      </c>
      <c r="AA5435" s="5">
        <v>176.47487382959801</v>
      </c>
      <c r="AB5435" s="5">
        <v>0.39500000000000002</v>
      </c>
    </row>
    <row r="5436" spans="1:28">
      <c r="A5436" s="15">
        <v>40405.166666666664</v>
      </c>
      <c r="B5436" s="5">
        <v>0.3125</v>
      </c>
      <c r="C5436" s="4">
        <f t="shared" si="929"/>
        <v>0.36249999999999999</v>
      </c>
      <c r="D5436" s="5">
        <v>3.7650000000000001</v>
      </c>
      <c r="E5436" s="4">
        <f t="shared" si="931"/>
        <v>7.1911500000000004</v>
      </c>
      <c r="F5436" s="5">
        <v>18.9925</v>
      </c>
      <c r="G5436" s="4">
        <f t="shared" si="932"/>
        <v>36.275675</v>
      </c>
      <c r="H5436" s="5">
        <f t="shared" si="930"/>
        <v>29.084524999999999</v>
      </c>
      <c r="I5436" s="5">
        <v>24.86</v>
      </c>
      <c r="J5436" s="16">
        <f t="shared" si="933"/>
        <v>49.72</v>
      </c>
      <c r="K5436" s="5">
        <v>1.05</v>
      </c>
      <c r="L5436" s="4">
        <f t="shared" si="934"/>
        <v>2.7930000000000001</v>
      </c>
      <c r="M5436" s="5">
        <v>1.865</v>
      </c>
      <c r="N5436" s="4">
        <f t="shared" si="935"/>
        <v>2.6482999999999999</v>
      </c>
      <c r="O5436" s="5">
        <v>2.34</v>
      </c>
      <c r="P5436" s="4">
        <f t="shared" si="928"/>
        <v>1.5678000000000001</v>
      </c>
      <c r="Q5436" s="5">
        <v>2.4005000000000001</v>
      </c>
      <c r="R5436" s="4">
        <f t="shared" si="927"/>
        <v>1.60202</v>
      </c>
      <c r="S5436" s="5">
        <v>5.8999999999999997E-2</v>
      </c>
      <c r="T5436" s="4">
        <f t="shared" si="936"/>
        <v>3.4219999999999993E-2</v>
      </c>
      <c r="U5436" s="5">
        <v>16.25</v>
      </c>
      <c r="V5436" s="4">
        <f t="shared" si="937"/>
        <v>21.125</v>
      </c>
      <c r="W5436" s="5">
        <v>22.066267196053399</v>
      </c>
      <c r="X5436" s="5">
        <v>14.375</v>
      </c>
      <c r="Y5436" s="5">
        <v>83.825000000000003</v>
      </c>
      <c r="Z5436" s="5">
        <v>14.824999999999999</v>
      </c>
      <c r="AA5436" s="5">
        <v>177.30249701666401</v>
      </c>
      <c r="AB5436" s="5">
        <v>0.23250000000000001</v>
      </c>
    </row>
    <row r="5437" spans="1:28">
      <c r="A5437" s="15">
        <v>40405.208333333336</v>
      </c>
      <c r="B5437" s="5">
        <v>0.33500000000000002</v>
      </c>
      <c r="C5437" s="4">
        <f t="shared" si="929"/>
        <v>0.3886</v>
      </c>
      <c r="D5437" s="5">
        <v>4.0350000000000001</v>
      </c>
      <c r="E5437" s="4">
        <f t="shared" si="931"/>
        <v>7.7068500000000002</v>
      </c>
      <c r="F5437" s="5">
        <v>21.83</v>
      </c>
      <c r="G5437" s="4">
        <f t="shared" si="932"/>
        <v>41.695299999999996</v>
      </c>
      <c r="H5437" s="5">
        <f t="shared" si="930"/>
        <v>33.988449999999993</v>
      </c>
      <c r="I5437" s="5">
        <v>21.05</v>
      </c>
      <c r="J5437" s="16">
        <f t="shared" si="933"/>
        <v>42.1</v>
      </c>
      <c r="K5437" s="5">
        <v>1.05</v>
      </c>
      <c r="L5437" s="4">
        <f t="shared" si="934"/>
        <v>2.7930000000000001</v>
      </c>
      <c r="M5437" s="5">
        <v>1.4924999999999999</v>
      </c>
      <c r="N5437" s="4">
        <f t="shared" si="935"/>
        <v>2.1193499999999998</v>
      </c>
      <c r="O5437" s="5">
        <v>2.3325</v>
      </c>
      <c r="P5437" s="4">
        <f t="shared" si="928"/>
        <v>1.562775</v>
      </c>
      <c r="Q5437" s="5">
        <v>2.38775</v>
      </c>
      <c r="R5437" s="4">
        <f t="shared" si="927"/>
        <v>1.593515</v>
      </c>
      <c r="S5437" s="5">
        <v>5.2999999999999999E-2</v>
      </c>
      <c r="T5437" s="4">
        <f t="shared" si="936"/>
        <v>3.0739999999999996E-2</v>
      </c>
      <c r="U5437" s="5">
        <v>14.5625</v>
      </c>
      <c r="V5437" s="4">
        <f t="shared" si="937"/>
        <v>18.931250000000002</v>
      </c>
      <c r="W5437" s="5">
        <v>20.430528184029498</v>
      </c>
      <c r="X5437" s="5">
        <v>12.375</v>
      </c>
      <c r="Y5437" s="5">
        <v>83.8</v>
      </c>
      <c r="Z5437" s="5">
        <v>14.975</v>
      </c>
      <c r="AA5437" s="5">
        <v>179.5</v>
      </c>
      <c r="AB5437" s="5">
        <v>0.14000000000000001</v>
      </c>
    </row>
    <row r="5438" spans="1:28">
      <c r="A5438" s="15">
        <v>40405.25</v>
      </c>
      <c r="B5438" s="5">
        <v>0.32250000000000001</v>
      </c>
      <c r="C5438" s="4">
        <f t="shared" si="929"/>
        <v>0.37409999999999999</v>
      </c>
      <c r="D5438" s="5">
        <v>7.8</v>
      </c>
      <c r="E5438" s="4">
        <f t="shared" si="931"/>
        <v>14.898</v>
      </c>
      <c r="F5438" s="5">
        <v>28.2075</v>
      </c>
      <c r="G5438" s="4">
        <f t="shared" si="932"/>
        <v>53.876324999999994</v>
      </c>
      <c r="H5438" s="5">
        <f t="shared" si="930"/>
        <v>38.978324999999998</v>
      </c>
      <c r="I5438" s="5">
        <v>21.875</v>
      </c>
      <c r="J5438" s="16">
        <f t="shared" si="933"/>
        <v>43.75</v>
      </c>
      <c r="K5438" s="5">
        <v>1.3149999999999999</v>
      </c>
      <c r="L5438" s="4">
        <f t="shared" si="934"/>
        <v>3.4979</v>
      </c>
      <c r="M5438" s="5">
        <v>1.865</v>
      </c>
      <c r="N5438" s="4">
        <f t="shared" si="935"/>
        <v>2.6482999999999999</v>
      </c>
      <c r="O5438" s="5">
        <v>2.29</v>
      </c>
      <c r="P5438" s="4">
        <f t="shared" si="928"/>
        <v>1.5343000000000002</v>
      </c>
      <c r="Q5438" s="5">
        <v>2.3384999999999998</v>
      </c>
      <c r="R5438" s="4">
        <f t="shared" si="927"/>
        <v>1.5622850000000001</v>
      </c>
      <c r="S5438" s="5">
        <v>4.8250000000000001E-2</v>
      </c>
      <c r="T5438" s="4">
        <f t="shared" si="936"/>
        <v>2.7984999999999999E-2</v>
      </c>
      <c r="U5438" s="5">
        <v>19.3125</v>
      </c>
      <c r="V5438" s="4">
        <f t="shared" si="937"/>
        <v>25.106249999999999</v>
      </c>
      <c r="W5438" s="5">
        <v>24.3609280399467</v>
      </c>
      <c r="X5438" s="5">
        <v>14.5625</v>
      </c>
      <c r="Y5438" s="5">
        <v>82.625</v>
      </c>
      <c r="Z5438" s="5">
        <v>15.225</v>
      </c>
      <c r="AA5438" s="5">
        <v>180.68907427604</v>
      </c>
      <c r="AB5438" s="5">
        <v>0.40250000000000002</v>
      </c>
    </row>
    <row r="5439" spans="1:28">
      <c r="A5439" s="15">
        <v>40405.291666666664</v>
      </c>
      <c r="B5439" s="5">
        <v>0.34250000000000003</v>
      </c>
      <c r="C5439" s="4">
        <f t="shared" si="929"/>
        <v>0.39729999999999999</v>
      </c>
      <c r="D5439" s="5">
        <v>7.4</v>
      </c>
      <c r="E5439" s="4">
        <f t="shared" si="931"/>
        <v>14.134</v>
      </c>
      <c r="F5439" s="5">
        <v>25.23</v>
      </c>
      <c r="G5439" s="4">
        <f t="shared" si="932"/>
        <v>48.189299999999996</v>
      </c>
      <c r="H5439" s="5">
        <f t="shared" si="930"/>
        <v>34.055299999999995</v>
      </c>
      <c r="I5439" s="5">
        <v>25.36</v>
      </c>
      <c r="J5439" s="16">
        <f t="shared" si="933"/>
        <v>50.72</v>
      </c>
      <c r="K5439" s="5">
        <v>1.3149999999999999</v>
      </c>
      <c r="L5439" s="4">
        <f t="shared" si="934"/>
        <v>3.4979</v>
      </c>
      <c r="M5439" s="5">
        <v>1.99</v>
      </c>
      <c r="N5439" s="4">
        <f t="shared" si="935"/>
        <v>2.8257999999999996</v>
      </c>
      <c r="O5439" s="5">
        <v>2.25</v>
      </c>
      <c r="P5439" s="4">
        <f t="shared" si="928"/>
        <v>1.5075000000000001</v>
      </c>
      <c r="Q5439" s="5">
        <v>2.29575</v>
      </c>
      <c r="R5439" s="4">
        <f t="shared" ref="R5439:R5502" si="938">P5439+T5439</f>
        <v>1.5325850000000001</v>
      </c>
      <c r="S5439" s="5">
        <v>4.3249999999999997E-2</v>
      </c>
      <c r="T5439" s="4">
        <f t="shared" si="936"/>
        <v>2.5084999999999996E-2</v>
      </c>
      <c r="U5439" s="5">
        <v>16</v>
      </c>
      <c r="V5439" s="4">
        <f t="shared" si="937"/>
        <v>20.8</v>
      </c>
      <c r="W5439" s="5">
        <v>19.140275765764773</v>
      </c>
      <c r="X5439" s="5">
        <v>12.375</v>
      </c>
      <c r="Y5439" s="5">
        <v>75.150000000000006</v>
      </c>
      <c r="Z5439" s="5">
        <v>16.0625</v>
      </c>
      <c r="AA5439" s="5">
        <v>181.525452284469</v>
      </c>
      <c r="AB5439" s="5">
        <v>0.47249999999999998</v>
      </c>
    </row>
    <row r="5440" spans="1:28">
      <c r="A5440" s="15">
        <v>40405.333333333336</v>
      </c>
      <c r="B5440" s="5">
        <v>0.29499999999999998</v>
      </c>
      <c r="C5440" s="4">
        <f t="shared" si="929"/>
        <v>0.34219999999999995</v>
      </c>
      <c r="D5440" s="5">
        <v>9.2799999999999994</v>
      </c>
      <c r="E5440" s="4">
        <f t="shared" si="931"/>
        <v>17.724799999999998</v>
      </c>
      <c r="F5440" s="5">
        <v>26.502500000000001</v>
      </c>
      <c r="G5440" s="4">
        <f t="shared" si="932"/>
        <v>50.619774999999997</v>
      </c>
      <c r="H5440" s="5">
        <f t="shared" si="930"/>
        <v>32.894975000000002</v>
      </c>
      <c r="I5440" s="5">
        <v>27.512499999999999</v>
      </c>
      <c r="J5440" s="16">
        <f t="shared" si="933"/>
        <v>55.024999999999999</v>
      </c>
      <c r="K5440" s="5">
        <v>1.05</v>
      </c>
      <c r="L5440" s="4">
        <f t="shared" si="934"/>
        <v>2.7930000000000001</v>
      </c>
      <c r="M5440" s="5">
        <v>1.74</v>
      </c>
      <c r="N5440" s="4">
        <f t="shared" si="935"/>
        <v>2.4707999999999997</v>
      </c>
      <c r="O5440" s="5">
        <v>2.2549999999999999</v>
      </c>
      <c r="P5440" s="4">
        <f t="shared" si="928"/>
        <v>1.51085</v>
      </c>
      <c r="Q5440" s="5">
        <v>2.3130000000000002</v>
      </c>
      <c r="R5440" s="4">
        <f t="shared" si="938"/>
        <v>1.5427500000000001</v>
      </c>
      <c r="S5440" s="5">
        <v>5.5E-2</v>
      </c>
      <c r="T5440" s="4">
        <f t="shared" si="936"/>
        <v>3.1899999999999998E-2</v>
      </c>
      <c r="U5440" s="5">
        <v>11.6875</v>
      </c>
      <c r="V5440" s="4">
        <f t="shared" si="937"/>
        <v>15.19375</v>
      </c>
      <c r="W5440" s="5">
        <v>15.599205626604917</v>
      </c>
      <c r="X5440" s="5">
        <v>12.125</v>
      </c>
      <c r="Y5440" s="5">
        <v>62.674999999999997</v>
      </c>
      <c r="Z5440" s="5">
        <v>17.375</v>
      </c>
      <c r="AA5440" s="5">
        <v>178.317952978276</v>
      </c>
      <c r="AB5440" s="5">
        <v>0.45750000000000002</v>
      </c>
    </row>
    <row r="5441" spans="1:28">
      <c r="A5441" s="15">
        <v>40405.375</v>
      </c>
      <c r="B5441" s="5">
        <v>0.30249999999999999</v>
      </c>
      <c r="C5441" s="4">
        <f t="shared" si="929"/>
        <v>0.35089999999999999</v>
      </c>
      <c r="D5441" s="5">
        <v>11.967499999999999</v>
      </c>
      <c r="E5441" s="4">
        <f t="shared" si="931"/>
        <v>22.857924999999998</v>
      </c>
      <c r="F5441" s="5">
        <v>33.732500000000002</v>
      </c>
      <c r="G5441" s="4">
        <f t="shared" si="932"/>
        <v>64.429074999999997</v>
      </c>
      <c r="H5441" s="5">
        <f t="shared" si="930"/>
        <v>41.571150000000003</v>
      </c>
      <c r="I5441" s="5">
        <v>26.017499999999998</v>
      </c>
      <c r="J5441" s="16">
        <f t="shared" si="933"/>
        <v>52.034999999999997</v>
      </c>
      <c r="K5441" s="5">
        <v>1.3149999999999999</v>
      </c>
      <c r="L5441" s="4">
        <f t="shared" si="934"/>
        <v>3.4979</v>
      </c>
      <c r="M5441" s="5">
        <v>1.865</v>
      </c>
      <c r="N5441" s="4">
        <f t="shared" si="935"/>
        <v>2.6482999999999999</v>
      </c>
      <c r="O5441" s="5">
        <v>2.2324999999999999</v>
      </c>
      <c r="P5441" s="4">
        <f t="shared" si="928"/>
        <v>1.4957750000000001</v>
      </c>
      <c r="Q5441" s="5">
        <v>2.282</v>
      </c>
      <c r="R5441" s="4">
        <f t="shared" si="938"/>
        <v>1.524775</v>
      </c>
      <c r="S5441" s="5">
        <v>0.05</v>
      </c>
      <c r="T5441" s="4">
        <f t="shared" si="936"/>
        <v>2.8999999999999998E-2</v>
      </c>
      <c r="U5441" s="5">
        <v>9.625</v>
      </c>
      <c r="V5441" s="4">
        <f t="shared" si="937"/>
        <v>12.512500000000001</v>
      </c>
      <c r="W5441" s="5">
        <v>13.966179568120545</v>
      </c>
      <c r="X5441" s="5">
        <v>10.1875</v>
      </c>
      <c r="Y5441" s="5">
        <v>54.35</v>
      </c>
      <c r="Z5441" s="5">
        <v>18.350000000000001</v>
      </c>
      <c r="AA5441" s="5">
        <v>165.92056916117599</v>
      </c>
      <c r="AB5441" s="5">
        <v>0.23749999999999999</v>
      </c>
    </row>
    <row r="5442" spans="1:28">
      <c r="A5442" s="15">
        <v>40405.416666666664</v>
      </c>
      <c r="B5442" s="5">
        <v>0.27</v>
      </c>
      <c r="C5442" s="4">
        <f t="shared" si="929"/>
        <v>0.31319999999999998</v>
      </c>
      <c r="D5442" s="5">
        <v>11.4275</v>
      </c>
      <c r="E5442" s="4">
        <f t="shared" si="931"/>
        <v>21.826525</v>
      </c>
      <c r="F5442" s="5">
        <v>30.897500000000001</v>
      </c>
      <c r="G5442" s="4">
        <f t="shared" si="932"/>
        <v>59.014224999999996</v>
      </c>
      <c r="H5442" s="5">
        <f t="shared" si="930"/>
        <v>37.187699999999992</v>
      </c>
      <c r="I5442" s="5">
        <v>28.84</v>
      </c>
      <c r="J5442" s="16">
        <f t="shared" si="933"/>
        <v>57.68</v>
      </c>
      <c r="K5442" s="5">
        <v>1.05</v>
      </c>
      <c r="L5442" s="4">
        <f t="shared" si="934"/>
        <v>2.7930000000000001</v>
      </c>
      <c r="M5442" s="5">
        <v>2.1150000000000002</v>
      </c>
      <c r="N5442" s="4">
        <f t="shared" si="935"/>
        <v>3.0033000000000003</v>
      </c>
      <c r="O5442" s="5">
        <v>2.2625000000000002</v>
      </c>
      <c r="P5442" s="4">
        <f t="shared" si="928"/>
        <v>1.5158750000000003</v>
      </c>
      <c r="Q5442" s="5">
        <v>2.30525</v>
      </c>
      <c r="R5442" s="4">
        <f t="shared" si="938"/>
        <v>1.5406700000000002</v>
      </c>
      <c r="S5442" s="5">
        <v>4.2750000000000003E-2</v>
      </c>
      <c r="T5442" s="4">
        <f t="shared" si="936"/>
        <v>2.4795000000000001E-2</v>
      </c>
      <c r="U5442" s="5">
        <v>7.3125</v>
      </c>
      <c r="V5442" s="4">
        <f t="shared" si="937"/>
        <v>9.5062499999999996</v>
      </c>
      <c r="W5442" s="5">
        <v>8.9562092213165414</v>
      </c>
      <c r="X5442" s="5">
        <v>12.4375</v>
      </c>
      <c r="Y5442" s="5">
        <v>49.35</v>
      </c>
      <c r="Z5442" s="5">
        <v>19.425000000000001</v>
      </c>
      <c r="AA5442" s="5">
        <v>187.02503251599501</v>
      </c>
      <c r="AB5442" s="5">
        <v>0.34499999999999997</v>
      </c>
    </row>
    <row r="5443" spans="1:28">
      <c r="A5443" s="15">
        <v>40405.458333333336</v>
      </c>
      <c r="B5443" s="5">
        <v>0.20250000000000001</v>
      </c>
      <c r="C5443" s="4">
        <f t="shared" si="929"/>
        <v>0.2349</v>
      </c>
      <c r="D5443" s="5">
        <v>7.93</v>
      </c>
      <c r="E5443" s="4">
        <f t="shared" si="931"/>
        <v>15.146299999999998</v>
      </c>
      <c r="F5443" s="5">
        <v>23.245000000000001</v>
      </c>
      <c r="G5443" s="4">
        <f t="shared" si="932"/>
        <v>44.397950000000002</v>
      </c>
      <c r="H5443" s="5">
        <f t="shared" si="930"/>
        <v>29.251650000000005</v>
      </c>
      <c r="I5443" s="5">
        <v>38.284999999999997</v>
      </c>
      <c r="J5443" s="16">
        <f t="shared" si="933"/>
        <v>76.569999999999993</v>
      </c>
      <c r="K5443" s="5">
        <v>1.1825000000000001</v>
      </c>
      <c r="L5443" s="4">
        <f t="shared" si="934"/>
        <v>3.1454500000000003</v>
      </c>
      <c r="M5443" s="5">
        <v>2.1150000000000002</v>
      </c>
      <c r="N5443" s="4">
        <f t="shared" si="935"/>
        <v>3.0033000000000003</v>
      </c>
      <c r="O5443" s="5">
        <v>2.2524999999999999</v>
      </c>
      <c r="P5443" s="4">
        <f t="shared" si="928"/>
        <v>1.5091750000000002</v>
      </c>
      <c r="Q5443" s="5">
        <v>2.3042500000000001</v>
      </c>
      <c r="R5443" s="4">
        <f t="shared" si="938"/>
        <v>1.5412200000000003</v>
      </c>
      <c r="S5443" s="5">
        <v>5.525E-2</v>
      </c>
      <c r="T5443" s="4">
        <f t="shared" si="936"/>
        <v>3.2044999999999997E-2</v>
      </c>
      <c r="U5443" s="5">
        <v>8.3125</v>
      </c>
      <c r="V5443" s="4">
        <f t="shared" si="937"/>
        <v>10.80625</v>
      </c>
      <c r="W5443" s="5">
        <v>10.094783347188434</v>
      </c>
      <c r="X5443" s="5">
        <v>10.875</v>
      </c>
      <c r="Y5443" s="5">
        <v>43.15</v>
      </c>
      <c r="Z5443" s="5">
        <v>20.637499999999999</v>
      </c>
      <c r="AA5443" s="5">
        <v>192.486588076413</v>
      </c>
      <c r="AB5443" s="5">
        <v>0.2525</v>
      </c>
    </row>
    <row r="5444" spans="1:28">
      <c r="A5444" s="15">
        <v>40405.5</v>
      </c>
      <c r="B5444" s="5">
        <v>0.13250000000000001</v>
      </c>
      <c r="C5444" s="4">
        <f t="shared" si="929"/>
        <v>0.1537</v>
      </c>
      <c r="D5444" s="5">
        <v>8.2025000000000006</v>
      </c>
      <c r="E5444" s="4">
        <f t="shared" si="931"/>
        <v>15.666775000000001</v>
      </c>
      <c r="F5444" s="5">
        <v>24.66</v>
      </c>
      <c r="G5444" s="4">
        <f t="shared" si="932"/>
        <v>47.1006</v>
      </c>
      <c r="H5444" s="5">
        <f t="shared" si="930"/>
        <v>31.433824999999999</v>
      </c>
      <c r="I5444" s="5">
        <v>40.6875</v>
      </c>
      <c r="J5444" s="16">
        <f t="shared" si="933"/>
        <v>81.375</v>
      </c>
      <c r="K5444" s="5">
        <v>1.4475</v>
      </c>
      <c r="L5444" s="4">
        <f t="shared" si="934"/>
        <v>3.8503500000000002</v>
      </c>
      <c r="M5444" s="5">
        <v>2.1150000000000002</v>
      </c>
      <c r="N5444" s="4">
        <f t="shared" si="935"/>
        <v>3.0033000000000003</v>
      </c>
      <c r="O5444" s="5">
        <v>2.2450000000000001</v>
      </c>
      <c r="P5444" s="4">
        <f t="shared" si="928"/>
        <v>1.5041500000000001</v>
      </c>
      <c r="Q5444" s="5">
        <v>2.3035000000000001</v>
      </c>
      <c r="R5444" s="4">
        <f t="shared" si="938"/>
        <v>1.5361950000000002</v>
      </c>
      <c r="S5444" s="5">
        <v>5.525E-2</v>
      </c>
      <c r="T5444" s="4">
        <f t="shared" si="936"/>
        <v>3.2044999999999997E-2</v>
      </c>
      <c r="U5444" s="5">
        <v>12.6875</v>
      </c>
      <c r="V5444" s="4">
        <f t="shared" si="937"/>
        <v>16.493750000000002</v>
      </c>
      <c r="W5444" s="5">
        <v>14.500163085573593</v>
      </c>
      <c r="X5444" s="5">
        <v>13.3125</v>
      </c>
      <c r="Y5444" s="5">
        <v>42.725000000000001</v>
      </c>
      <c r="Z5444" s="5">
        <v>21.237500000000001</v>
      </c>
      <c r="AA5444" s="5">
        <v>195.45008845051601</v>
      </c>
      <c r="AB5444" s="5">
        <v>0.435</v>
      </c>
    </row>
    <row r="5445" spans="1:28">
      <c r="A5445" s="15">
        <v>40405.541666666664</v>
      </c>
      <c r="B5445" s="5">
        <v>0.10249999999999999</v>
      </c>
      <c r="C5445" s="4">
        <f t="shared" si="929"/>
        <v>0.11889999999999998</v>
      </c>
      <c r="D5445" s="5">
        <v>8.0649999999999995</v>
      </c>
      <c r="E5445" s="4">
        <f t="shared" si="931"/>
        <v>15.404149999999998</v>
      </c>
      <c r="F5445" s="5">
        <v>26.645</v>
      </c>
      <c r="G5445" s="4">
        <f t="shared" si="932"/>
        <v>50.891949999999994</v>
      </c>
      <c r="H5445" s="5">
        <f t="shared" si="930"/>
        <v>35.487799999999993</v>
      </c>
      <c r="I5445" s="5">
        <v>40.935000000000002</v>
      </c>
      <c r="J5445" s="16">
        <f t="shared" si="933"/>
        <v>81.87</v>
      </c>
      <c r="K5445" s="5">
        <v>1.1825000000000001</v>
      </c>
      <c r="L5445" s="4">
        <f t="shared" si="934"/>
        <v>3.1454500000000003</v>
      </c>
      <c r="M5445" s="5">
        <v>2.1150000000000002</v>
      </c>
      <c r="N5445" s="4">
        <f t="shared" si="935"/>
        <v>3.0033000000000003</v>
      </c>
      <c r="O5445" s="5">
        <v>2.2949999999999999</v>
      </c>
      <c r="P5445" s="4">
        <f t="shared" si="928"/>
        <v>1.53765</v>
      </c>
      <c r="Q5445" s="5">
        <v>2.3445</v>
      </c>
      <c r="R5445" s="4">
        <f t="shared" si="938"/>
        <v>1.5651999999999999</v>
      </c>
      <c r="S5445" s="5">
        <v>4.7500000000000001E-2</v>
      </c>
      <c r="T5445" s="4">
        <f t="shared" si="936"/>
        <v>2.7549999999999998E-2</v>
      </c>
      <c r="U5445" s="5">
        <v>13.375</v>
      </c>
      <c r="V5445" s="4">
        <f t="shared" si="937"/>
        <v>17.387499999999999</v>
      </c>
      <c r="W5445" s="5">
        <v>15.640758412586338</v>
      </c>
      <c r="X5445" s="5">
        <v>11.1875</v>
      </c>
      <c r="Y5445" s="5">
        <v>41.85</v>
      </c>
      <c r="Z5445" s="5">
        <v>21.475000000000001</v>
      </c>
      <c r="AA5445" s="5">
        <v>188.55103378968701</v>
      </c>
      <c r="AB5445" s="5">
        <v>0.29249999999999998</v>
      </c>
    </row>
    <row r="5446" spans="1:28">
      <c r="A5446" s="15">
        <v>40405.583333333336</v>
      </c>
      <c r="B5446" s="5">
        <v>0.1075</v>
      </c>
      <c r="C5446" s="4">
        <f t="shared" si="929"/>
        <v>0.12469999999999999</v>
      </c>
      <c r="D5446" s="5">
        <v>12.5025</v>
      </c>
      <c r="E5446" s="4">
        <f t="shared" si="931"/>
        <v>23.879774999999999</v>
      </c>
      <c r="F5446" s="5">
        <v>37.557499999999997</v>
      </c>
      <c r="G5446" s="4">
        <f t="shared" si="932"/>
        <v>71.734824999999987</v>
      </c>
      <c r="H5446" s="5">
        <f t="shared" si="930"/>
        <v>47.855049999999991</v>
      </c>
      <c r="I5446" s="5">
        <v>34.222499999999997</v>
      </c>
      <c r="J5446" s="16">
        <f t="shared" si="933"/>
        <v>68.444999999999993</v>
      </c>
      <c r="K5446" s="5">
        <v>1.1825000000000001</v>
      </c>
      <c r="L5446" s="4">
        <f t="shared" si="934"/>
        <v>3.1454500000000003</v>
      </c>
      <c r="M5446" s="5">
        <v>2.2400000000000002</v>
      </c>
      <c r="N5446" s="4">
        <f t="shared" si="935"/>
        <v>3.1808000000000001</v>
      </c>
      <c r="O5446" s="5">
        <v>2.2949999999999999</v>
      </c>
      <c r="P5446" s="4">
        <f t="shared" si="928"/>
        <v>1.53765</v>
      </c>
      <c r="Q5446" s="5">
        <v>2.3260000000000001</v>
      </c>
      <c r="R5446" s="4">
        <f t="shared" si="938"/>
        <v>1.554905</v>
      </c>
      <c r="S5446" s="5">
        <v>2.9749999999999999E-2</v>
      </c>
      <c r="T5446" s="4">
        <f t="shared" si="936"/>
        <v>1.7255E-2</v>
      </c>
      <c r="U5446" s="5">
        <v>12.6875</v>
      </c>
      <c r="V5446" s="4">
        <f t="shared" si="937"/>
        <v>16.493750000000002</v>
      </c>
      <c r="W5446" s="5">
        <v>13.62289271428666</v>
      </c>
      <c r="X5446" s="5">
        <v>13</v>
      </c>
      <c r="Y5446" s="5">
        <v>40.75</v>
      </c>
      <c r="Z5446" s="5">
        <v>21.8</v>
      </c>
      <c r="AA5446" s="5">
        <v>147.58612626684001</v>
      </c>
      <c r="AB5446" s="5">
        <v>0.21</v>
      </c>
    </row>
    <row r="5447" spans="1:28">
      <c r="A5447" s="15">
        <v>40405.625</v>
      </c>
      <c r="B5447" s="5">
        <v>0.12</v>
      </c>
      <c r="C5447" s="4">
        <f t="shared" si="929"/>
        <v>0.13919999999999999</v>
      </c>
      <c r="D5447" s="5">
        <v>10.484999999999999</v>
      </c>
      <c r="E5447" s="4">
        <f t="shared" si="931"/>
        <v>20.026349999999997</v>
      </c>
      <c r="F5447" s="5">
        <v>37.1325</v>
      </c>
      <c r="G5447" s="4">
        <f t="shared" si="932"/>
        <v>70.923074999999997</v>
      </c>
      <c r="H5447" s="5">
        <f t="shared" si="930"/>
        <v>50.896725000000004</v>
      </c>
      <c r="I5447" s="5">
        <v>36.957500000000003</v>
      </c>
      <c r="J5447" s="16">
        <f t="shared" si="933"/>
        <v>73.915000000000006</v>
      </c>
      <c r="K5447" s="5">
        <v>1.58</v>
      </c>
      <c r="L5447" s="4">
        <f t="shared" si="934"/>
        <v>4.2028000000000008</v>
      </c>
      <c r="M5447" s="5">
        <v>2.6150000000000002</v>
      </c>
      <c r="N5447" s="4">
        <f t="shared" si="935"/>
        <v>3.7133000000000003</v>
      </c>
      <c r="O5447" s="5">
        <v>2.2599999999999998</v>
      </c>
      <c r="P5447" s="4">
        <f t="shared" si="928"/>
        <v>1.5142</v>
      </c>
      <c r="Q5447" s="5">
        <v>2.2829999999999999</v>
      </c>
      <c r="R5447" s="4">
        <f t="shared" si="938"/>
        <v>1.5285549999999999</v>
      </c>
      <c r="S5447" s="5">
        <v>2.4750000000000001E-2</v>
      </c>
      <c r="T5447" s="4">
        <f t="shared" si="936"/>
        <v>1.4355E-2</v>
      </c>
      <c r="U5447" s="5">
        <v>13.5</v>
      </c>
      <c r="V5447" s="4">
        <f t="shared" si="937"/>
        <v>17.55</v>
      </c>
      <c r="W5447" s="5">
        <v>17.368254063739474</v>
      </c>
      <c r="X5447" s="5">
        <v>11.75</v>
      </c>
      <c r="Y5447" s="5">
        <v>36.975000000000001</v>
      </c>
      <c r="Z5447" s="5">
        <v>22.65</v>
      </c>
      <c r="AA5447" s="5">
        <v>142.81318703120999</v>
      </c>
      <c r="AB5447" s="5">
        <v>0.17249999999999999</v>
      </c>
    </row>
    <row r="5448" spans="1:28">
      <c r="A5448" s="15">
        <v>40405.666666666664</v>
      </c>
      <c r="B5448" s="5">
        <v>0.17</v>
      </c>
      <c r="C5448" s="4">
        <f t="shared" si="929"/>
        <v>0.19720000000000001</v>
      </c>
      <c r="D5448" s="5">
        <v>11.56</v>
      </c>
      <c r="E5448" s="4">
        <f t="shared" si="931"/>
        <v>22.079599999999999</v>
      </c>
      <c r="F5448" s="5">
        <v>41.522500000000001</v>
      </c>
      <c r="G5448" s="4">
        <f t="shared" si="932"/>
        <v>79.307974999999999</v>
      </c>
      <c r="H5448" s="5">
        <f t="shared" si="930"/>
        <v>57.228375</v>
      </c>
      <c r="I5448" s="5">
        <v>33.145000000000003</v>
      </c>
      <c r="J5448" s="16">
        <f t="shared" si="933"/>
        <v>66.290000000000006</v>
      </c>
      <c r="K5448" s="5">
        <v>1.3149999999999999</v>
      </c>
      <c r="L5448" s="4">
        <f t="shared" si="934"/>
        <v>3.4979</v>
      </c>
      <c r="M5448" s="5">
        <v>2.6150000000000002</v>
      </c>
      <c r="N5448" s="4">
        <f t="shared" si="935"/>
        <v>3.7133000000000003</v>
      </c>
      <c r="O5448" s="5">
        <v>2.2225000000000001</v>
      </c>
      <c r="P5448" s="4">
        <f t="shared" ref="P5448:P5511" si="939">O5448*0.67</f>
        <v>1.4890750000000001</v>
      </c>
      <c r="Q5448" s="5">
        <v>2.2759999999999998</v>
      </c>
      <c r="R5448" s="4">
        <f t="shared" si="938"/>
        <v>1.5214100000000002</v>
      </c>
      <c r="S5448" s="5">
        <v>5.5750000000000001E-2</v>
      </c>
      <c r="T5448" s="4">
        <f t="shared" si="936"/>
        <v>3.2334999999999996E-2</v>
      </c>
      <c r="U5448" s="5">
        <v>18.8125</v>
      </c>
      <c r="V5448" s="4">
        <f t="shared" si="937"/>
        <v>24.456250000000001</v>
      </c>
      <c r="W5448" s="5">
        <v>21.345332654831296</v>
      </c>
      <c r="X5448" s="5">
        <v>16.5</v>
      </c>
      <c r="Y5448" s="5">
        <v>40.85</v>
      </c>
      <c r="Z5448" s="5">
        <v>22.0625</v>
      </c>
      <c r="AA5448" s="5">
        <v>114.080255005881</v>
      </c>
      <c r="AB5448" s="5">
        <v>0.14749999999999999</v>
      </c>
    </row>
    <row r="5449" spans="1:28">
      <c r="A5449" s="15">
        <v>40405.708333333336</v>
      </c>
      <c r="B5449" s="5">
        <v>0.18</v>
      </c>
      <c r="C5449" s="4">
        <f t="shared" si="929"/>
        <v>0.20879999999999999</v>
      </c>
      <c r="D5449" s="5">
        <v>11.824999999999999</v>
      </c>
      <c r="E5449" s="4">
        <f t="shared" si="931"/>
        <v>22.585749999999997</v>
      </c>
      <c r="F5449" s="5">
        <v>43.792499999999997</v>
      </c>
      <c r="G5449" s="4">
        <f t="shared" si="932"/>
        <v>83.643674999999988</v>
      </c>
      <c r="H5449" s="5">
        <f t="shared" si="930"/>
        <v>61.05792499999999</v>
      </c>
      <c r="I5449" s="5">
        <v>29.502500000000001</v>
      </c>
      <c r="J5449" s="16">
        <f t="shared" si="933"/>
        <v>59.005000000000003</v>
      </c>
      <c r="K5449" s="5">
        <v>1.4475</v>
      </c>
      <c r="L5449" s="4">
        <f t="shared" si="934"/>
        <v>3.8503500000000002</v>
      </c>
      <c r="M5449" s="5">
        <v>2.4900000000000002</v>
      </c>
      <c r="N5449" s="4">
        <f t="shared" si="935"/>
        <v>3.5358000000000001</v>
      </c>
      <c r="O5449" s="5">
        <v>2.2225000000000001</v>
      </c>
      <c r="P5449" s="4">
        <f t="shared" si="939"/>
        <v>1.4890750000000001</v>
      </c>
      <c r="Q5449" s="5">
        <v>2.26925</v>
      </c>
      <c r="R5449" s="4">
        <f t="shared" si="938"/>
        <v>1.5176400000000001</v>
      </c>
      <c r="S5449" s="5">
        <v>4.9250000000000002E-2</v>
      </c>
      <c r="T5449" s="4">
        <f t="shared" si="936"/>
        <v>2.8565E-2</v>
      </c>
      <c r="U5449" s="5">
        <v>19.25</v>
      </c>
      <c r="V5449" s="4">
        <f t="shared" si="937"/>
        <v>25.025000000000002</v>
      </c>
      <c r="W5449" s="5">
        <v>22.253957763573478</v>
      </c>
      <c r="X5449" s="5">
        <v>15.5</v>
      </c>
      <c r="Y5449" s="5">
        <v>47.625</v>
      </c>
      <c r="Z5449" s="5">
        <v>21.15</v>
      </c>
      <c r="AA5449" s="5">
        <v>111.117400656713</v>
      </c>
      <c r="AB5449" s="5">
        <v>0.105</v>
      </c>
    </row>
    <row r="5450" spans="1:28">
      <c r="A5450" s="15">
        <v>40405.75</v>
      </c>
      <c r="B5450" s="5">
        <v>0.16500000000000001</v>
      </c>
      <c r="C5450" s="4">
        <f t="shared" si="929"/>
        <v>0.19139999999999999</v>
      </c>
      <c r="D5450" s="5">
        <v>13.1675</v>
      </c>
      <c r="E5450" s="4">
        <f t="shared" si="931"/>
        <v>25.149925</v>
      </c>
      <c r="F5450" s="5">
        <v>46.342500000000001</v>
      </c>
      <c r="G5450" s="4">
        <f t="shared" si="932"/>
        <v>88.514174999999994</v>
      </c>
      <c r="H5450" s="5">
        <f t="shared" si="930"/>
        <v>63.364249999999998</v>
      </c>
      <c r="I5450" s="5">
        <v>26.602499999999999</v>
      </c>
      <c r="J5450" s="16">
        <f t="shared" si="933"/>
        <v>53.204999999999998</v>
      </c>
      <c r="K5450" s="5">
        <v>1.4475</v>
      </c>
      <c r="L5450" s="4">
        <f t="shared" si="934"/>
        <v>3.8503500000000002</v>
      </c>
      <c r="M5450" s="5">
        <v>2.4900000000000002</v>
      </c>
      <c r="N5450" s="4">
        <f t="shared" si="935"/>
        <v>3.5358000000000001</v>
      </c>
      <c r="O5450" s="5">
        <v>2.2250000000000001</v>
      </c>
      <c r="P5450" s="4">
        <f t="shared" si="939"/>
        <v>1.4907500000000002</v>
      </c>
      <c r="Q5450" s="5">
        <v>2.2565</v>
      </c>
      <c r="R5450" s="4">
        <f t="shared" si="938"/>
        <v>1.5088750000000002</v>
      </c>
      <c r="S5450" s="5">
        <v>3.125E-2</v>
      </c>
      <c r="T5450" s="4">
        <f t="shared" si="936"/>
        <v>1.8124999999999999E-2</v>
      </c>
      <c r="U5450" s="5">
        <v>10.3125</v>
      </c>
      <c r="V5450" s="4">
        <f t="shared" si="937"/>
        <v>13.40625</v>
      </c>
      <c r="W5450" s="5">
        <v>15.231452754987588</v>
      </c>
      <c r="X5450" s="5">
        <v>10.5</v>
      </c>
      <c r="Y5450" s="5">
        <v>46.475000000000001</v>
      </c>
      <c r="Z5450" s="5">
        <v>20.125</v>
      </c>
      <c r="AA5450" s="5">
        <v>115.412138708554</v>
      </c>
      <c r="AB5450" s="5">
        <v>0.10249999999999999</v>
      </c>
    </row>
    <row r="5451" spans="1:28">
      <c r="A5451" s="15">
        <v>40405.791666666664</v>
      </c>
      <c r="B5451" s="5">
        <v>0.185</v>
      </c>
      <c r="C5451" s="4">
        <f t="shared" si="929"/>
        <v>0.21459999999999999</v>
      </c>
      <c r="D5451" s="5">
        <v>10.612500000000001</v>
      </c>
      <c r="E5451" s="4">
        <f t="shared" si="931"/>
        <v>20.269874999999999</v>
      </c>
      <c r="F5451" s="5">
        <v>41.807499999999997</v>
      </c>
      <c r="G5451" s="4">
        <f t="shared" si="932"/>
        <v>79.852324999999993</v>
      </c>
      <c r="H5451" s="5">
        <f t="shared" si="930"/>
        <v>59.582449999999994</v>
      </c>
      <c r="I5451" s="5">
        <v>24.942499999999999</v>
      </c>
      <c r="J5451" s="16">
        <f t="shared" si="933"/>
        <v>49.884999999999998</v>
      </c>
      <c r="K5451" s="5">
        <v>1.1825000000000001</v>
      </c>
      <c r="L5451" s="4">
        <f t="shared" si="934"/>
        <v>3.1454500000000003</v>
      </c>
      <c r="M5451" s="5">
        <v>2.2450000000000001</v>
      </c>
      <c r="N5451" s="4">
        <f t="shared" si="935"/>
        <v>3.1879</v>
      </c>
      <c r="O5451" s="5">
        <v>2.2425000000000002</v>
      </c>
      <c r="P5451" s="4">
        <f t="shared" si="939"/>
        <v>1.5024750000000002</v>
      </c>
      <c r="Q5451" s="5">
        <v>2.2677499999999999</v>
      </c>
      <c r="R5451" s="4">
        <f t="shared" si="938"/>
        <v>1.5169750000000002</v>
      </c>
      <c r="S5451" s="5">
        <v>2.5000000000000001E-2</v>
      </c>
      <c r="T5451" s="4">
        <f t="shared" si="936"/>
        <v>1.4499999999999999E-2</v>
      </c>
      <c r="U5451" s="5">
        <v>8.5</v>
      </c>
      <c r="V5451" s="4">
        <f t="shared" si="937"/>
        <v>11.05</v>
      </c>
      <c r="W5451" s="5">
        <v>14.304157752138398</v>
      </c>
      <c r="X5451" s="5">
        <v>9.3125</v>
      </c>
      <c r="Y5451" s="5">
        <v>47.825000000000003</v>
      </c>
      <c r="Z5451" s="5">
        <v>18.625</v>
      </c>
      <c r="AA5451" s="5">
        <v>127.765848332884</v>
      </c>
      <c r="AB5451" s="5">
        <v>0.09</v>
      </c>
    </row>
    <row r="5452" spans="1:28">
      <c r="A5452" s="15">
        <v>40405.833333333336</v>
      </c>
      <c r="B5452" s="5">
        <v>0.23499999999999999</v>
      </c>
      <c r="C5452" s="4">
        <f t="shared" si="929"/>
        <v>0.27259999999999995</v>
      </c>
      <c r="D5452" s="5">
        <v>8.4649999999999999</v>
      </c>
      <c r="E5452" s="4">
        <f t="shared" si="931"/>
        <v>16.168150000000001</v>
      </c>
      <c r="F5452" s="5">
        <v>36.422499999999999</v>
      </c>
      <c r="G5452" s="4">
        <f t="shared" si="932"/>
        <v>69.566974999999999</v>
      </c>
      <c r="H5452" s="5">
        <f t="shared" si="930"/>
        <v>53.398825000000002</v>
      </c>
      <c r="I5452" s="5">
        <v>23.785</v>
      </c>
      <c r="J5452" s="16">
        <f t="shared" si="933"/>
        <v>47.57</v>
      </c>
      <c r="K5452" s="5">
        <v>1.05</v>
      </c>
      <c r="L5452" s="4">
        <f t="shared" si="934"/>
        <v>2.7930000000000001</v>
      </c>
      <c r="M5452" s="5">
        <v>2.1225000000000001</v>
      </c>
      <c r="N5452" s="4">
        <f t="shared" si="935"/>
        <v>3.0139499999999999</v>
      </c>
      <c r="O5452" s="5">
        <v>2.23</v>
      </c>
      <c r="P5452" s="4">
        <f t="shared" si="939"/>
        <v>1.4941</v>
      </c>
      <c r="Q5452" s="5">
        <v>2.26675</v>
      </c>
      <c r="R5452" s="4">
        <f t="shared" si="938"/>
        <v>1.5157050000000001</v>
      </c>
      <c r="S5452" s="5">
        <v>3.7249999999999998E-2</v>
      </c>
      <c r="T5452" s="4">
        <f t="shared" si="936"/>
        <v>2.1604999999999999E-2</v>
      </c>
      <c r="U5452" s="5">
        <v>9.875</v>
      </c>
      <c r="V5452" s="4">
        <f t="shared" si="937"/>
        <v>12.8375</v>
      </c>
      <c r="W5452" s="5">
        <v>13.844960314882211</v>
      </c>
      <c r="X5452" s="5">
        <v>11.3125</v>
      </c>
      <c r="Y5452" s="5">
        <v>55.8</v>
      </c>
      <c r="Z5452" s="5">
        <v>17.225000000000001</v>
      </c>
      <c r="AA5452" s="5">
        <v>135.33909517735401</v>
      </c>
      <c r="AB5452" s="5">
        <v>0.09</v>
      </c>
    </row>
    <row r="5453" spans="1:28">
      <c r="A5453" s="15">
        <v>40405.875</v>
      </c>
      <c r="B5453" s="5">
        <v>0.30499999999999999</v>
      </c>
      <c r="C5453" s="4">
        <f t="shared" si="929"/>
        <v>0.35379999999999995</v>
      </c>
      <c r="D5453" s="5">
        <v>10.48</v>
      </c>
      <c r="E5453" s="4">
        <f t="shared" si="931"/>
        <v>20.0168</v>
      </c>
      <c r="F5453" s="5">
        <v>41.522500000000001</v>
      </c>
      <c r="G5453" s="4">
        <f t="shared" si="932"/>
        <v>79.307974999999999</v>
      </c>
      <c r="H5453" s="5">
        <f t="shared" si="930"/>
        <v>59.291174999999996</v>
      </c>
      <c r="I5453" s="5">
        <v>14.085000000000001</v>
      </c>
      <c r="J5453" s="16">
        <f t="shared" si="933"/>
        <v>28.17</v>
      </c>
      <c r="K5453" s="5">
        <v>1.1825000000000001</v>
      </c>
      <c r="L5453" s="4">
        <f t="shared" si="934"/>
        <v>3.1454500000000003</v>
      </c>
      <c r="M5453" s="5">
        <v>2.4900000000000002</v>
      </c>
      <c r="N5453" s="4">
        <f t="shared" si="935"/>
        <v>3.5358000000000001</v>
      </c>
      <c r="O5453" s="5">
        <v>2.4775</v>
      </c>
      <c r="P5453" s="4">
        <f t="shared" si="939"/>
        <v>1.6599250000000001</v>
      </c>
      <c r="Q5453" s="5">
        <v>2.5049999999999999</v>
      </c>
      <c r="R5453" s="4">
        <f t="shared" si="938"/>
        <v>1.67689</v>
      </c>
      <c r="S5453" s="5">
        <v>2.9250000000000002E-2</v>
      </c>
      <c r="T5453" s="4">
        <f t="shared" si="936"/>
        <v>1.6965000000000001E-2</v>
      </c>
      <c r="U5453" s="5">
        <v>13.375</v>
      </c>
      <c r="V5453" s="4">
        <f t="shared" si="937"/>
        <v>17.387499999999999</v>
      </c>
      <c r="W5453" s="5">
        <v>17.08247172979198</v>
      </c>
      <c r="X5453" s="5">
        <v>12.25</v>
      </c>
      <c r="Y5453" s="5">
        <v>65.474999999999994</v>
      </c>
      <c r="Z5453" s="5">
        <v>16.162500000000001</v>
      </c>
      <c r="AA5453" s="5">
        <v>160.18002107898499</v>
      </c>
      <c r="AB5453" s="5">
        <v>8.5000000000000006E-2</v>
      </c>
    </row>
    <row r="5454" spans="1:28">
      <c r="A5454" s="15">
        <v>40405.916666666664</v>
      </c>
      <c r="B5454" s="5">
        <v>0.34749999999999998</v>
      </c>
      <c r="C5454" s="4">
        <f t="shared" si="929"/>
        <v>0.40309999999999996</v>
      </c>
      <c r="D5454" s="5">
        <v>10.2125</v>
      </c>
      <c r="E5454" s="4">
        <f t="shared" si="931"/>
        <v>19.505875</v>
      </c>
      <c r="F5454" s="5">
        <v>38.405000000000001</v>
      </c>
      <c r="G5454" s="4">
        <f t="shared" si="932"/>
        <v>73.353549999999998</v>
      </c>
      <c r="H5454" s="5">
        <f t="shared" si="930"/>
        <v>53.847674999999995</v>
      </c>
      <c r="I5454" s="5">
        <v>11.935</v>
      </c>
      <c r="J5454" s="16">
        <f t="shared" si="933"/>
        <v>23.87</v>
      </c>
      <c r="K5454" s="5">
        <v>1.3149999999999999</v>
      </c>
      <c r="L5454" s="4">
        <f t="shared" si="934"/>
        <v>3.4979</v>
      </c>
      <c r="M5454" s="5">
        <v>2.1225000000000001</v>
      </c>
      <c r="N5454" s="4">
        <f t="shared" si="935"/>
        <v>3.0139499999999999</v>
      </c>
      <c r="O5454" s="5">
        <v>2.3675000000000002</v>
      </c>
      <c r="P5454" s="4">
        <f t="shared" si="939"/>
        <v>1.5862250000000002</v>
      </c>
      <c r="Q5454" s="5">
        <v>2.42075</v>
      </c>
      <c r="R5454" s="4">
        <f t="shared" si="938"/>
        <v>1.6189950000000002</v>
      </c>
      <c r="S5454" s="5">
        <v>5.6500000000000002E-2</v>
      </c>
      <c r="T5454" s="4">
        <f t="shared" si="936"/>
        <v>3.2770000000000001E-2</v>
      </c>
      <c r="U5454" s="5">
        <v>12.9375</v>
      </c>
      <c r="V5454" s="4">
        <f t="shared" si="937"/>
        <v>16.818750000000001</v>
      </c>
      <c r="W5454" s="5">
        <v>17.123474419001614</v>
      </c>
      <c r="X5454" s="5">
        <v>11</v>
      </c>
      <c r="Y5454" s="5">
        <v>72.375</v>
      </c>
      <c r="Z5454" s="5">
        <v>15.262499999999999</v>
      </c>
      <c r="AA5454" s="5">
        <v>167.19792613843799</v>
      </c>
      <c r="AB5454" s="5">
        <v>8.2500000000000004E-2</v>
      </c>
    </row>
    <row r="5455" spans="1:28">
      <c r="A5455" s="15">
        <v>40405.958333333336</v>
      </c>
      <c r="B5455" s="5">
        <v>0.41749999999999998</v>
      </c>
      <c r="C5455" s="4">
        <f t="shared" si="929"/>
        <v>0.48429999999999995</v>
      </c>
      <c r="D5455" s="5">
        <v>23.2425</v>
      </c>
      <c r="E5455" s="4">
        <f t="shared" si="931"/>
        <v>44.393174999999999</v>
      </c>
      <c r="F5455" s="5">
        <v>56.685000000000002</v>
      </c>
      <c r="G5455" s="4">
        <f t="shared" si="932"/>
        <v>108.26835</v>
      </c>
      <c r="H5455" s="5">
        <f t="shared" si="930"/>
        <v>63.875174999999999</v>
      </c>
      <c r="I5455" s="5">
        <v>1.5725</v>
      </c>
      <c r="J5455" s="16">
        <f t="shared" si="933"/>
        <v>3.145</v>
      </c>
      <c r="K5455" s="5">
        <v>1.58</v>
      </c>
      <c r="L5455" s="4">
        <f t="shared" si="934"/>
        <v>4.2028000000000008</v>
      </c>
      <c r="M5455" s="5">
        <v>2.7450000000000001</v>
      </c>
      <c r="N5455" s="4">
        <f t="shared" si="935"/>
        <v>3.8978999999999999</v>
      </c>
      <c r="O5455" s="5">
        <v>2.5674999999999999</v>
      </c>
      <c r="P5455" s="4">
        <f t="shared" si="939"/>
        <v>1.7202250000000001</v>
      </c>
      <c r="Q5455" s="5">
        <v>2.6825000000000001</v>
      </c>
      <c r="R5455" s="4">
        <f t="shared" si="938"/>
        <v>1.7873600000000001</v>
      </c>
      <c r="S5455" s="5">
        <v>0.11575000000000001</v>
      </c>
      <c r="T5455" s="4">
        <f t="shared" si="936"/>
        <v>6.7135E-2</v>
      </c>
      <c r="U5455" s="5">
        <v>11.8125</v>
      </c>
      <c r="V5455" s="4">
        <f t="shared" si="937"/>
        <v>15.356250000000001</v>
      </c>
      <c r="W5455" s="5">
        <v>16.556677087584795</v>
      </c>
      <c r="X5455" s="5">
        <v>11.125</v>
      </c>
      <c r="Y5455" s="5">
        <v>76.424999999999997</v>
      </c>
      <c r="Z5455" s="5">
        <v>14.35</v>
      </c>
      <c r="AA5455" s="5">
        <v>172.32499892907001</v>
      </c>
      <c r="AB5455" s="5">
        <v>0.08</v>
      </c>
    </row>
    <row r="5456" spans="1:28">
      <c r="A5456" s="15">
        <v>40406</v>
      </c>
      <c r="B5456" s="5">
        <v>0.4</v>
      </c>
      <c r="C5456" s="4">
        <f t="shared" si="929"/>
        <v>0.46399999999999997</v>
      </c>
      <c r="D5456" s="5">
        <v>18.670000000000002</v>
      </c>
      <c r="E5456" s="4">
        <f t="shared" si="931"/>
        <v>35.659700000000001</v>
      </c>
      <c r="F5456" s="5">
        <v>47.047499999999999</v>
      </c>
      <c r="G5456" s="4">
        <f t="shared" si="932"/>
        <v>89.860725000000002</v>
      </c>
      <c r="H5456" s="5">
        <f t="shared" si="930"/>
        <v>54.201025000000001</v>
      </c>
      <c r="I5456" s="5">
        <v>4.3075000000000001</v>
      </c>
      <c r="J5456" s="16">
        <f t="shared" si="933"/>
        <v>8.6150000000000002</v>
      </c>
      <c r="K5456" s="5">
        <v>1.58</v>
      </c>
      <c r="L5456" s="4">
        <f t="shared" si="934"/>
        <v>4.2028000000000008</v>
      </c>
      <c r="M5456" s="5">
        <v>2.625</v>
      </c>
      <c r="N5456" s="4">
        <f t="shared" si="935"/>
        <v>3.7275</v>
      </c>
      <c r="O5456" s="5">
        <v>2.6575000000000002</v>
      </c>
      <c r="P5456" s="4">
        <f t="shared" si="939"/>
        <v>1.7805250000000001</v>
      </c>
      <c r="Q5456" s="5">
        <v>2.7709999999999999</v>
      </c>
      <c r="R5456" s="4">
        <f t="shared" si="938"/>
        <v>1.8460650000000001</v>
      </c>
      <c r="S5456" s="5">
        <v>0.113</v>
      </c>
      <c r="T5456" s="4">
        <f t="shared" si="936"/>
        <v>6.5540000000000001E-2</v>
      </c>
      <c r="U5456" s="5">
        <v>10.0625</v>
      </c>
      <c r="V5456" s="4">
        <f t="shared" si="937"/>
        <v>13.081250000000001</v>
      </c>
      <c r="W5456" s="5">
        <v>17.20172899584778</v>
      </c>
      <c r="X5456" s="5">
        <v>10.125</v>
      </c>
      <c r="Y5456" s="5">
        <v>82.525000000000006</v>
      </c>
      <c r="Z5456" s="5">
        <v>13.637499999999999</v>
      </c>
      <c r="AA5456" s="5">
        <v>152.67164663920499</v>
      </c>
      <c r="AB5456" s="5">
        <v>8.5000000000000006E-2</v>
      </c>
    </row>
    <row r="5457" spans="1:28">
      <c r="A5457" s="15">
        <v>40406.041666666664</v>
      </c>
      <c r="B5457" s="5">
        <v>0.42499999999999999</v>
      </c>
      <c r="C5457" s="4">
        <f t="shared" ref="C5457:C5520" si="940">B5457*1.16</f>
        <v>0.49299999999999994</v>
      </c>
      <c r="D5457" s="5">
        <v>24.712499999999999</v>
      </c>
      <c r="E5457" s="4">
        <f t="shared" si="931"/>
        <v>47.200874999999996</v>
      </c>
      <c r="F5457" s="5">
        <v>52.432499999999997</v>
      </c>
      <c r="G5457" s="4">
        <f t="shared" si="932"/>
        <v>100.146075</v>
      </c>
      <c r="H5457" s="5">
        <f t="shared" si="930"/>
        <v>52.9452</v>
      </c>
      <c r="I5457" s="5">
        <v>0.16500000000000001</v>
      </c>
      <c r="J5457" s="16">
        <f t="shared" si="933"/>
        <v>0.33</v>
      </c>
      <c r="K5457" s="5">
        <v>1.9775</v>
      </c>
      <c r="L5457" s="4">
        <f t="shared" si="934"/>
        <v>5.2601500000000003</v>
      </c>
      <c r="M5457" s="5">
        <v>3.2450000000000001</v>
      </c>
      <c r="N5457" s="4">
        <f t="shared" si="935"/>
        <v>4.6078999999999999</v>
      </c>
      <c r="O5457" s="5">
        <v>4.1550000000000002</v>
      </c>
      <c r="P5457" s="4">
        <f t="shared" si="939"/>
        <v>2.7838500000000002</v>
      </c>
      <c r="Q5457" s="5">
        <v>4.2565</v>
      </c>
      <c r="R5457" s="4">
        <f t="shared" si="938"/>
        <v>2.842285</v>
      </c>
      <c r="S5457" s="5">
        <v>0.10075000000000001</v>
      </c>
      <c r="T5457" s="4">
        <f t="shared" si="936"/>
        <v>5.8435000000000001E-2</v>
      </c>
      <c r="U5457" s="5">
        <v>11</v>
      </c>
      <c r="V5457" s="4">
        <f t="shared" si="937"/>
        <v>14.3</v>
      </c>
      <c r="W5457" s="5">
        <v>17.820942886661197</v>
      </c>
      <c r="X5457" s="5">
        <v>10.9375</v>
      </c>
      <c r="Y5457" s="5">
        <v>83.174999999999997</v>
      </c>
      <c r="Z5457" s="5">
        <v>12.8125</v>
      </c>
      <c r="AA5457" s="5">
        <v>172.30000007615499</v>
      </c>
      <c r="AB5457" s="5">
        <v>0.08</v>
      </c>
    </row>
    <row r="5458" spans="1:28">
      <c r="A5458" s="15">
        <v>40406.083333333336</v>
      </c>
      <c r="B5458" s="5">
        <v>0.41249999999999998</v>
      </c>
      <c r="C5458" s="4">
        <f t="shared" si="940"/>
        <v>0.47849999999999993</v>
      </c>
      <c r="D5458" s="5">
        <v>47.542499999999997</v>
      </c>
      <c r="E5458" s="4">
        <f t="shared" si="931"/>
        <v>90.806174999999996</v>
      </c>
      <c r="F5458" s="5">
        <v>77.09</v>
      </c>
      <c r="G5458" s="4">
        <f t="shared" si="932"/>
        <v>147.24189999999999</v>
      </c>
      <c r="H5458" s="5">
        <f t="shared" si="930"/>
        <v>56.435724999999991</v>
      </c>
      <c r="I5458" s="5">
        <v>0.41249999999999998</v>
      </c>
      <c r="J5458" s="16">
        <f t="shared" si="933"/>
        <v>0.82499999999999996</v>
      </c>
      <c r="K5458" s="5">
        <v>2.5024999999999999</v>
      </c>
      <c r="L5458" s="4">
        <f t="shared" si="934"/>
        <v>6.65665</v>
      </c>
      <c r="M5458" s="5">
        <v>4.3674999999999997</v>
      </c>
      <c r="N5458" s="4">
        <f t="shared" si="935"/>
        <v>6.2018499999999994</v>
      </c>
      <c r="O5458" s="5">
        <v>3.83</v>
      </c>
      <c r="P5458" s="4">
        <f t="shared" si="939"/>
        <v>2.5661</v>
      </c>
      <c r="Q5458" s="5">
        <v>3.9982500000000001</v>
      </c>
      <c r="R5458" s="4">
        <f t="shared" si="938"/>
        <v>2.6654249999999999</v>
      </c>
      <c r="S5458" s="5">
        <v>0.17125000000000001</v>
      </c>
      <c r="T5458" s="4">
        <f t="shared" si="936"/>
        <v>9.9324999999999997E-2</v>
      </c>
      <c r="U5458" s="5">
        <v>10.875</v>
      </c>
      <c r="V5458" s="4">
        <f t="shared" si="937"/>
        <v>14.137500000000001</v>
      </c>
      <c r="W5458" s="5">
        <v>17.60399595493136</v>
      </c>
      <c r="X5458" s="5">
        <v>13.3125</v>
      </c>
      <c r="Y5458" s="5">
        <v>85.275000000000006</v>
      </c>
      <c r="Z5458" s="5">
        <v>12.137499999999999</v>
      </c>
      <c r="AA5458" s="5">
        <v>172.4</v>
      </c>
      <c r="AB5458" s="5">
        <v>0.08</v>
      </c>
    </row>
    <row r="5459" spans="1:28">
      <c r="A5459" s="15">
        <v>40406.125</v>
      </c>
      <c r="B5459" s="5">
        <v>0.39750000000000002</v>
      </c>
      <c r="C5459" s="4">
        <f t="shared" si="940"/>
        <v>0.46110000000000001</v>
      </c>
      <c r="D5459" s="5">
        <v>49.017499999999998</v>
      </c>
      <c r="E5459" s="4">
        <f t="shared" si="931"/>
        <v>93.623424999999997</v>
      </c>
      <c r="F5459" s="5">
        <v>78.362499999999997</v>
      </c>
      <c r="G5459" s="4">
        <f t="shared" si="932"/>
        <v>149.67237499999999</v>
      </c>
      <c r="H5459" s="5">
        <f t="shared" si="930"/>
        <v>56.048949999999991</v>
      </c>
      <c r="I5459" s="5">
        <v>0.16500000000000001</v>
      </c>
      <c r="J5459" s="16">
        <f t="shared" si="933"/>
        <v>0.33</v>
      </c>
      <c r="K5459" s="5">
        <v>2.895</v>
      </c>
      <c r="L5459" s="4">
        <f t="shared" si="934"/>
        <v>7.7007000000000003</v>
      </c>
      <c r="M5459" s="5">
        <v>4.6174999999999997</v>
      </c>
      <c r="N5459" s="4">
        <f t="shared" si="935"/>
        <v>6.556849999999999</v>
      </c>
      <c r="O5459" s="5">
        <v>2.7225000000000001</v>
      </c>
      <c r="P5459" s="4">
        <f t="shared" si="939"/>
        <v>1.8240750000000001</v>
      </c>
      <c r="Q5459" s="5">
        <v>2.8755000000000002</v>
      </c>
      <c r="R5459" s="4">
        <f t="shared" si="938"/>
        <v>1.9122350000000001</v>
      </c>
      <c r="S5459" s="5">
        <v>0.152</v>
      </c>
      <c r="T5459" s="4">
        <f t="shared" si="936"/>
        <v>8.8159999999999988E-2</v>
      </c>
      <c r="U5459" s="5">
        <v>12.8125</v>
      </c>
      <c r="V5459" s="4">
        <f t="shared" si="937"/>
        <v>16.65625</v>
      </c>
      <c r="W5459" s="5">
        <v>22.356409099829044</v>
      </c>
      <c r="X5459" s="5">
        <v>14</v>
      </c>
      <c r="Y5459" s="5">
        <v>86.75</v>
      </c>
      <c r="Z5459" s="5">
        <v>11.9</v>
      </c>
      <c r="AA5459" s="5">
        <v>172.4</v>
      </c>
      <c r="AB5459" s="5">
        <v>0.08</v>
      </c>
    </row>
    <row r="5460" spans="1:28">
      <c r="A5460" s="15">
        <v>40406.166666666664</v>
      </c>
      <c r="B5460" s="5">
        <v>0.4</v>
      </c>
      <c r="C5460" s="4">
        <f t="shared" si="940"/>
        <v>0.46399999999999997</v>
      </c>
      <c r="D5460" s="5">
        <v>85.672499999999999</v>
      </c>
      <c r="E5460" s="4">
        <f t="shared" si="931"/>
        <v>163.63447499999998</v>
      </c>
      <c r="F5460" s="5">
        <v>120.16500000000001</v>
      </c>
      <c r="G5460" s="4">
        <f t="shared" si="932"/>
        <v>229.51515000000001</v>
      </c>
      <c r="H5460" s="5">
        <f t="shared" si="930"/>
        <v>65.880675000000025</v>
      </c>
      <c r="I5460" s="5">
        <v>0.2475</v>
      </c>
      <c r="J5460" s="16">
        <f t="shared" si="933"/>
        <v>0.495</v>
      </c>
      <c r="K5460" s="5">
        <v>3.6875</v>
      </c>
      <c r="L5460" s="4">
        <f t="shared" si="934"/>
        <v>9.8087499999999999</v>
      </c>
      <c r="M5460" s="5">
        <v>6.2450000000000001</v>
      </c>
      <c r="N5460" s="4">
        <f t="shared" si="935"/>
        <v>8.8679000000000006</v>
      </c>
      <c r="O5460" s="5">
        <v>2.66</v>
      </c>
      <c r="P5460" s="4">
        <f t="shared" si="939"/>
        <v>1.7822000000000002</v>
      </c>
      <c r="Q5460" s="5">
        <v>2.8029999999999999</v>
      </c>
      <c r="R5460" s="4">
        <f t="shared" si="938"/>
        <v>1.8644150000000002</v>
      </c>
      <c r="S5460" s="5">
        <v>0.14174999999999999</v>
      </c>
      <c r="T5460" s="4">
        <f t="shared" si="936"/>
        <v>8.2214999999999983E-2</v>
      </c>
      <c r="U5460" s="5">
        <v>11.1875</v>
      </c>
      <c r="V5460" s="4">
        <f t="shared" si="937"/>
        <v>14.543750000000001</v>
      </c>
      <c r="W5460" s="5">
        <v>22.418847748781523</v>
      </c>
      <c r="X5460" s="5">
        <v>11.3125</v>
      </c>
      <c r="Y5460" s="5">
        <v>87.55</v>
      </c>
      <c r="Z5460" s="5">
        <v>11.675000000000001</v>
      </c>
      <c r="AA5460" s="5">
        <v>136.819157627664</v>
      </c>
      <c r="AB5460" s="5">
        <v>0.08</v>
      </c>
    </row>
    <row r="5461" spans="1:28">
      <c r="A5461" s="15">
        <v>40406.208333333336</v>
      </c>
      <c r="B5461" s="5">
        <v>0.42249999999999999</v>
      </c>
      <c r="C5461" s="4">
        <f t="shared" si="940"/>
        <v>0.49009999999999992</v>
      </c>
      <c r="D5461" s="5">
        <v>95.602500000000006</v>
      </c>
      <c r="E5461" s="4">
        <f t="shared" si="931"/>
        <v>182.600775</v>
      </c>
      <c r="F5461" s="5">
        <v>136.45750000000001</v>
      </c>
      <c r="G5461" s="4">
        <f t="shared" si="932"/>
        <v>260.633825</v>
      </c>
      <c r="H5461" s="5">
        <f t="shared" si="930"/>
        <v>78.033050000000003</v>
      </c>
      <c r="I5461" s="5">
        <v>0.57750000000000001</v>
      </c>
      <c r="J5461" s="16">
        <f t="shared" si="933"/>
        <v>1.155</v>
      </c>
      <c r="K5461" s="5">
        <v>4.74</v>
      </c>
      <c r="L5461" s="4">
        <f t="shared" si="934"/>
        <v>12.608400000000001</v>
      </c>
      <c r="M5461" s="5">
        <v>7.99</v>
      </c>
      <c r="N5461" s="4">
        <f t="shared" si="935"/>
        <v>11.345800000000001</v>
      </c>
      <c r="O5461" s="5">
        <v>2.1850000000000001</v>
      </c>
      <c r="P5461" s="4">
        <f t="shared" si="939"/>
        <v>1.4639500000000001</v>
      </c>
      <c r="Q5461" s="5">
        <v>2.24125</v>
      </c>
      <c r="R5461" s="4">
        <f t="shared" si="938"/>
        <v>1.4962850000000001</v>
      </c>
      <c r="S5461" s="5">
        <v>5.5750000000000001E-2</v>
      </c>
      <c r="T5461" s="4">
        <f t="shared" si="936"/>
        <v>3.2334999999999996E-2</v>
      </c>
      <c r="U5461" s="5">
        <v>12.5</v>
      </c>
      <c r="V5461" s="4">
        <f t="shared" si="937"/>
        <v>16.25</v>
      </c>
      <c r="W5461" s="5">
        <v>19.495636167201496</v>
      </c>
      <c r="X5461" s="5">
        <v>12.25</v>
      </c>
      <c r="Y5461" s="5">
        <v>87.474999999999994</v>
      </c>
      <c r="Z5461" s="5">
        <v>11.775</v>
      </c>
      <c r="AA5461" s="5">
        <v>27.073909293676401</v>
      </c>
      <c r="AB5461" s="5">
        <v>0.08</v>
      </c>
    </row>
    <row r="5462" spans="1:28">
      <c r="A5462" s="15">
        <v>40406.25</v>
      </c>
      <c r="B5462" s="5">
        <v>0.47749999999999998</v>
      </c>
      <c r="C5462" s="4">
        <f t="shared" si="940"/>
        <v>0.55389999999999995</v>
      </c>
      <c r="D5462" s="5">
        <v>80.962500000000006</v>
      </c>
      <c r="E5462" s="4">
        <f t="shared" si="931"/>
        <v>154.638375</v>
      </c>
      <c r="F5462" s="5">
        <v>122.71250000000001</v>
      </c>
      <c r="G5462" s="4">
        <f t="shared" si="932"/>
        <v>234.380875</v>
      </c>
      <c r="H5462" s="5">
        <f t="shared" si="930"/>
        <v>79.742500000000007</v>
      </c>
      <c r="I5462" s="5">
        <v>1.075</v>
      </c>
      <c r="J5462" s="16">
        <f t="shared" si="933"/>
        <v>2.15</v>
      </c>
      <c r="K5462" s="5">
        <v>4.3449999999999998</v>
      </c>
      <c r="L5462" s="4">
        <f t="shared" si="934"/>
        <v>11.557700000000001</v>
      </c>
      <c r="M5462" s="5">
        <v>7.4924999999999997</v>
      </c>
      <c r="N5462" s="4">
        <f t="shared" si="935"/>
        <v>10.639349999999999</v>
      </c>
      <c r="O5462" s="5">
        <v>2.2324999999999999</v>
      </c>
      <c r="P5462" s="4">
        <f t="shared" si="939"/>
        <v>1.4957750000000001</v>
      </c>
      <c r="Q5462" s="5">
        <v>2.2942499999999999</v>
      </c>
      <c r="R5462" s="4">
        <f t="shared" si="938"/>
        <v>1.530575</v>
      </c>
      <c r="S5462" s="5">
        <v>0.06</v>
      </c>
      <c r="T5462" s="4">
        <f t="shared" si="936"/>
        <v>3.4799999999999998E-2</v>
      </c>
      <c r="U5462" s="5">
        <v>20.875</v>
      </c>
      <c r="V5462" s="4">
        <f t="shared" si="937"/>
        <v>27.137499999999999</v>
      </c>
      <c r="W5462" s="5">
        <v>27.41621759392882</v>
      </c>
      <c r="X5462" s="5">
        <v>15.875</v>
      </c>
      <c r="Y5462" s="5">
        <v>84.275000000000006</v>
      </c>
      <c r="Z5462" s="5">
        <v>13.275</v>
      </c>
      <c r="AA5462" s="5">
        <v>79.808726233006396</v>
      </c>
      <c r="AB5462" s="5">
        <v>8.7499999999999994E-2</v>
      </c>
    </row>
    <row r="5463" spans="1:28">
      <c r="A5463" s="15">
        <v>40406.291666666664</v>
      </c>
      <c r="B5463" s="5">
        <v>0.4425</v>
      </c>
      <c r="C5463" s="4">
        <f t="shared" si="940"/>
        <v>0.51329999999999998</v>
      </c>
      <c r="D5463" s="5">
        <v>55.3125</v>
      </c>
      <c r="E5463" s="4">
        <f t="shared" si="931"/>
        <v>105.64687499999999</v>
      </c>
      <c r="F5463" s="5">
        <v>87.57</v>
      </c>
      <c r="G5463" s="4">
        <f t="shared" si="932"/>
        <v>167.25869999999998</v>
      </c>
      <c r="H5463" s="5">
        <f t="shared" si="930"/>
        <v>61.611824999999982</v>
      </c>
      <c r="I5463" s="5">
        <v>5.0549999999999997</v>
      </c>
      <c r="J5463" s="16">
        <f t="shared" si="933"/>
        <v>10.11</v>
      </c>
      <c r="K5463" s="5">
        <v>2.8975</v>
      </c>
      <c r="L5463" s="4">
        <f t="shared" si="934"/>
        <v>7.7073499999999999</v>
      </c>
      <c r="M5463" s="5">
        <v>6.4974999999999996</v>
      </c>
      <c r="N5463" s="4">
        <f t="shared" si="935"/>
        <v>9.2264499999999998</v>
      </c>
      <c r="O5463" s="5">
        <v>2.3250000000000002</v>
      </c>
      <c r="P5463" s="4">
        <f t="shared" si="939"/>
        <v>1.5577500000000002</v>
      </c>
      <c r="Q5463" s="5">
        <v>2.4005000000000001</v>
      </c>
      <c r="R5463" s="4">
        <f t="shared" si="938"/>
        <v>1.6012500000000003</v>
      </c>
      <c r="S5463" s="5">
        <v>7.4999999999999997E-2</v>
      </c>
      <c r="T5463" s="4">
        <f t="shared" si="936"/>
        <v>4.3499999999999997E-2</v>
      </c>
      <c r="U5463" s="5">
        <v>23.625</v>
      </c>
      <c r="V5463" s="4">
        <f t="shared" si="937"/>
        <v>30.712500000000002</v>
      </c>
      <c r="W5463" s="5">
        <v>31.669510023768147</v>
      </c>
      <c r="X5463" s="5">
        <v>15.75</v>
      </c>
      <c r="Y5463" s="5">
        <v>74.125</v>
      </c>
      <c r="Z5463" s="5">
        <v>14.8375</v>
      </c>
      <c r="AA5463" s="5">
        <v>89.622146870642396</v>
      </c>
      <c r="AB5463" s="5">
        <v>8.2500000000000004E-2</v>
      </c>
    </row>
    <row r="5464" spans="1:28">
      <c r="A5464" s="15">
        <v>40406.333333333336</v>
      </c>
      <c r="B5464" s="5">
        <v>0.40749999999999997</v>
      </c>
      <c r="C5464" s="4">
        <f t="shared" si="940"/>
        <v>0.47269999999999995</v>
      </c>
      <c r="D5464" s="5">
        <v>59.604999999999997</v>
      </c>
      <c r="E5464" s="4">
        <f t="shared" si="931"/>
        <v>113.84554999999999</v>
      </c>
      <c r="F5464" s="5">
        <v>97.347499999999997</v>
      </c>
      <c r="G5464" s="4">
        <f t="shared" si="932"/>
        <v>185.93372499999998</v>
      </c>
      <c r="H5464" s="5">
        <f t="shared" si="930"/>
        <v>72.088174999999993</v>
      </c>
      <c r="I5464" s="5">
        <v>6.9625000000000004</v>
      </c>
      <c r="J5464" s="16">
        <f t="shared" si="933"/>
        <v>13.925000000000001</v>
      </c>
      <c r="K5464" s="5">
        <v>4.4775</v>
      </c>
      <c r="L5464" s="4">
        <f t="shared" si="934"/>
        <v>11.910150000000002</v>
      </c>
      <c r="M5464" s="5">
        <v>7.125</v>
      </c>
      <c r="N5464" s="4">
        <f t="shared" si="935"/>
        <v>10.1175</v>
      </c>
      <c r="O5464" s="5">
        <v>2.17</v>
      </c>
      <c r="P5464" s="4">
        <f t="shared" si="939"/>
        <v>1.4539</v>
      </c>
      <c r="Q5464" s="5">
        <v>2.2330000000000001</v>
      </c>
      <c r="R5464" s="4">
        <f t="shared" si="938"/>
        <v>1.4897149999999999</v>
      </c>
      <c r="S5464" s="5">
        <v>6.1749999999999999E-2</v>
      </c>
      <c r="T5464" s="4">
        <f t="shared" si="936"/>
        <v>3.5815E-2</v>
      </c>
      <c r="U5464" s="5">
        <v>24.75</v>
      </c>
      <c r="V5464" s="4">
        <f t="shared" si="937"/>
        <v>32.175000000000004</v>
      </c>
      <c r="W5464" s="5">
        <v>31.465941747688845</v>
      </c>
      <c r="X5464" s="5">
        <v>15.1875</v>
      </c>
      <c r="Y5464" s="5">
        <v>62.375</v>
      </c>
      <c r="Z5464" s="5">
        <v>17.574999999999999</v>
      </c>
      <c r="AA5464" s="5">
        <v>132.315627969612</v>
      </c>
      <c r="AB5464" s="5">
        <v>0.1075</v>
      </c>
    </row>
    <row r="5465" spans="1:28">
      <c r="A5465" s="15">
        <v>40406.375</v>
      </c>
      <c r="B5465" s="5">
        <v>0.33750000000000002</v>
      </c>
      <c r="C5465" s="4">
        <f t="shared" si="940"/>
        <v>0.39150000000000001</v>
      </c>
      <c r="D5465" s="5">
        <v>44.432499999999997</v>
      </c>
      <c r="E5465" s="4">
        <f t="shared" si="931"/>
        <v>84.866074999999995</v>
      </c>
      <c r="F5465" s="5">
        <v>80.907499999999999</v>
      </c>
      <c r="G5465" s="4">
        <f t="shared" si="932"/>
        <v>154.53332499999999</v>
      </c>
      <c r="H5465" s="5">
        <f t="shared" si="930"/>
        <v>69.667249999999996</v>
      </c>
      <c r="I5465" s="5">
        <v>12.345000000000001</v>
      </c>
      <c r="J5465" s="16">
        <f t="shared" si="933"/>
        <v>24.69</v>
      </c>
      <c r="K5465" s="5">
        <v>3.2925</v>
      </c>
      <c r="L5465" s="4">
        <f t="shared" si="934"/>
        <v>8.7580500000000008</v>
      </c>
      <c r="M5465" s="5">
        <v>5.875</v>
      </c>
      <c r="N5465" s="4">
        <f t="shared" si="935"/>
        <v>8.3424999999999994</v>
      </c>
      <c r="O5465" s="5">
        <v>2.1575000000000002</v>
      </c>
      <c r="P5465" s="4">
        <f t="shared" si="939"/>
        <v>1.4455250000000002</v>
      </c>
      <c r="Q5465" s="5">
        <v>2.2142499999999998</v>
      </c>
      <c r="R5465" s="4">
        <f t="shared" si="938"/>
        <v>1.4781500000000001</v>
      </c>
      <c r="S5465" s="5">
        <v>5.6250000000000001E-2</v>
      </c>
      <c r="T5465" s="4">
        <f t="shared" si="936"/>
        <v>3.2625000000000001E-2</v>
      </c>
      <c r="U5465" s="5">
        <v>10.1875</v>
      </c>
      <c r="V5465" s="4">
        <f t="shared" si="937"/>
        <v>13.24375</v>
      </c>
      <c r="W5465" s="5">
        <v>15.564390388821835</v>
      </c>
      <c r="X5465" s="5">
        <v>9.4375</v>
      </c>
      <c r="Y5465" s="5">
        <v>48.825000000000003</v>
      </c>
      <c r="Z5465" s="5">
        <v>19.725000000000001</v>
      </c>
      <c r="AA5465" s="5">
        <v>124.22213028418599</v>
      </c>
      <c r="AB5465" s="5">
        <v>0.13250000000000001</v>
      </c>
    </row>
    <row r="5466" spans="1:28">
      <c r="A5466" s="15">
        <v>40406.416666666664</v>
      </c>
      <c r="B5466" s="5">
        <v>0.2525</v>
      </c>
      <c r="C5466" s="4">
        <f t="shared" si="940"/>
        <v>0.29289999999999999</v>
      </c>
      <c r="D5466" s="5">
        <v>42.28</v>
      </c>
      <c r="E5466" s="4">
        <f t="shared" si="931"/>
        <v>80.754800000000003</v>
      </c>
      <c r="F5466" s="5">
        <v>81.757499999999993</v>
      </c>
      <c r="G5466" s="4">
        <f t="shared" si="932"/>
        <v>156.15682499999997</v>
      </c>
      <c r="H5466" s="5">
        <f t="shared" si="930"/>
        <v>75.402024999999966</v>
      </c>
      <c r="I5466" s="5">
        <v>14.664999999999999</v>
      </c>
      <c r="J5466" s="16">
        <f t="shared" si="933"/>
        <v>29.33</v>
      </c>
      <c r="K5466" s="5">
        <v>3.2925</v>
      </c>
      <c r="L5466" s="4">
        <f t="shared" si="934"/>
        <v>8.7580500000000008</v>
      </c>
      <c r="M5466" s="5">
        <v>5.875</v>
      </c>
      <c r="N5466" s="4">
        <f t="shared" si="935"/>
        <v>8.3424999999999994</v>
      </c>
      <c r="O5466" s="5">
        <v>2.1825000000000001</v>
      </c>
      <c r="P5466" s="4">
        <f t="shared" si="939"/>
        <v>1.4622750000000002</v>
      </c>
      <c r="Q5466" s="5">
        <v>2.2315</v>
      </c>
      <c r="R5466" s="4">
        <f t="shared" si="938"/>
        <v>1.4908400000000002</v>
      </c>
      <c r="S5466" s="5">
        <v>4.9250000000000002E-2</v>
      </c>
      <c r="T5466" s="4">
        <f t="shared" si="936"/>
        <v>2.8565E-2</v>
      </c>
      <c r="U5466" s="5">
        <v>2.6875</v>
      </c>
      <c r="V5466" s="4">
        <f t="shared" si="937"/>
        <v>3.4937499999999999</v>
      </c>
      <c r="W5466" s="5">
        <v>4.638350233573231</v>
      </c>
      <c r="X5466" s="5">
        <v>10.375</v>
      </c>
      <c r="Y5466" s="5">
        <v>35.725000000000001</v>
      </c>
      <c r="Z5466" s="5">
        <v>20.925000000000001</v>
      </c>
      <c r="AA5466" s="5">
        <v>113.50602852527101</v>
      </c>
      <c r="AB5466" s="5">
        <v>0.1575</v>
      </c>
    </row>
    <row r="5467" spans="1:28">
      <c r="A5467" s="15">
        <v>40406.458333333336</v>
      </c>
      <c r="B5467" s="5">
        <v>0.1925</v>
      </c>
      <c r="C5467" s="4">
        <f t="shared" si="940"/>
        <v>0.2233</v>
      </c>
      <c r="D5467" s="5">
        <v>41.875</v>
      </c>
      <c r="E5467" s="4">
        <f t="shared" si="931"/>
        <v>79.981250000000003</v>
      </c>
      <c r="F5467" s="5">
        <v>80.907499999999999</v>
      </c>
      <c r="G5467" s="4">
        <f t="shared" si="932"/>
        <v>154.53332499999999</v>
      </c>
      <c r="H5467" s="5">
        <f t="shared" si="930"/>
        <v>74.552074999999988</v>
      </c>
      <c r="I5467" s="5">
        <v>16.324999999999999</v>
      </c>
      <c r="J5467" s="16">
        <f t="shared" si="933"/>
        <v>32.65</v>
      </c>
      <c r="K5467" s="5">
        <v>3.0274999999999999</v>
      </c>
      <c r="L5467" s="4">
        <f t="shared" si="934"/>
        <v>8.0531500000000005</v>
      </c>
      <c r="M5467" s="5">
        <v>5.625</v>
      </c>
      <c r="N5467" s="4">
        <f t="shared" si="935"/>
        <v>7.9874999999999998</v>
      </c>
      <c r="O5467" s="5">
        <v>2.2050000000000001</v>
      </c>
      <c r="P5467" s="4">
        <f t="shared" si="939"/>
        <v>1.4773500000000002</v>
      </c>
      <c r="Q5467" s="5">
        <v>2.2482500000000001</v>
      </c>
      <c r="R5467" s="4">
        <f t="shared" si="938"/>
        <v>1.5020000000000002</v>
      </c>
      <c r="S5467" s="5">
        <v>4.2500000000000003E-2</v>
      </c>
      <c r="T5467" s="4">
        <f t="shared" si="936"/>
        <v>2.4650000000000002E-2</v>
      </c>
      <c r="U5467" s="5">
        <v>7.5625</v>
      </c>
      <c r="V5467" s="4">
        <f t="shared" si="937"/>
        <v>9.8312500000000007</v>
      </c>
      <c r="W5467" s="5">
        <v>9.9345458645777445</v>
      </c>
      <c r="X5467" s="5">
        <v>9.8125</v>
      </c>
      <c r="Y5467" s="5">
        <v>34.049999999999997</v>
      </c>
      <c r="Z5467" s="5">
        <v>21.487500000000001</v>
      </c>
      <c r="AA5467" s="5">
        <v>118.157976692256</v>
      </c>
      <c r="AB5467" s="5">
        <v>0.18</v>
      </c>
    </row>
    <row r="5468" spans="1:28">
      <c r="A5468" s="15">
        <v>40406.5</v>
      </c>
      <c r="B5468" s="5">
        <v>0.16</v>
      </c>
      <c r="C5468" s="4">
        <f t="shared" si="940"/>
        <v>0.18559999999999999</v>
      </c>
      <c r="D5468" s="5">
        <v>41.335000000000001</v>
      </c>
      <c r="E5468" s="4">
        <f t="shared" si="931"/>
        <v>78.949849999999998</v>
      </c>
      <c r="F5468" s="5">
        <v>82.037499999999994</v>
      </c>
      <c r="G5468" s="4">
        <f t="shared" si="932"/>
        <v>156.69162499999999</v>
      </c>
      <c r="H5468" s="5">
        <f t="shared" si="930"/>
        <v>77.74177499999999</v>
      </c>
      <c r="I5468" s="5">
        <v>18.727499999999999</v>
      </c>
      <c r="J5468" s="16">
        <f t="shared" si="933"/>
        <v>37.454999999999998</v>
      </c>
      <c r="K5468" s="5">
        <v>3.16</v>
      </c>
      <c r="L5468" s="4">
        <f t="shared" si="934"/>
        <v>8.4056000000000015</v>
      </c>
      <c r="M5468" s="5">
        <v>5.875</v>
      </c>
      <c r="N5468" s="4">
        <f t="shared" si="935"/>
        <v>8.3424999999999994</v>
      </c>
      <c r="O5468" s="5">
        <v>2.1825000000000001</v>
      </c>
      <c r="P5468" s="4">
        <f t="shared" si="939"/>
        <v>1.4622750000000002</v>
      </c>
      <c r="Q5468" s="5">
        <v>2.2177500000000001</v>
      </c>
      <c r="R5468" s="4">
        <f t="shared" si="938"/>
        <v>1.4838800000000003</v>
      </c>
      <c r="S5468" s="5">
        <v>3.7249999999999998E-2</v>
      </c>
      <c r="T5468" s="4">
        <f t="shared" si="936"/>
        <v>2.1604999999999999E-2</v>
      </c>
      <c r="U5468" s="5">
        <v>7.625</v>
      </c>
      <c r="V5468" s="4">
        <f t="shared" si="937"/>
        <v>9.9124999999999996</v>
      </c>
      <c r="W5468" s="5">
        <v>8.9769163854063265</v>
      </c>
      <c r="X5468" s="5">
        <v>11.3125</v>
      </c>
      <c r="Y5468" s="5">
        <v>32.575000000000003</v>
      </c>
      <c r="Z5468" s="5">
        <v>22.175000000000001</v>
      </c>
      <c r="AA5468" s="5">
        <v>109.722966916586</v>
      </c>
      <c r="AB5468" s="5">
        <v>0.1875</v>
      </c>
    </row>
    <row r="5469" spans="1:28">
      <c r="A5469" s="15">
        <v>40406.541666666664</v>
      </c>
      <c r="B5469" s="5">
        <v>0.13250000000000001</v>
      </c>
      <c r="C5469" s="4">
        <f t="shared" si="940"/>
        <v>0.1537</v>
      </c>
      <c r="D5469" s="5">
        <v>36.232500000000002</v>
      </c>
      <c r="E5469" s="4">
        <f t="shared" si="931"/>
        <v>69.204075000000003</v>
      </c>
      <c r="F5469" s="5">
        <v>76.087500000000006</v>
      </c>
      <c r="G5469" s="4">
        <f t="shared" si="932"/>
        <v>145.327125</v>
      </c>
      <c r="H5469" s="5">
        <f t="shared" si="930"/>
        <v>76.123049999999992</v>
      </c>
      <c r="I5469" s="5">
        <v>20.962499999999999</v>
      </c>
      <c r="J5469" s="16">
        <f t="shared" si="933"/>
        <v>41.924999999999997</v>
      </c>
      <c r="K5469" s="5">
        <v>2.5</v>
      </c>
      <c r="L5469" s="4">
        <f t="shared" si="934"/>
        <v>6.65</v>
      </c>
      <c r="M5469" s="5">
        <v>5.75</v>
      </c>
      <c r="N5469" s="4">
        <f t="shared" si="935"/>
        <v>8.1649999999999991</v>
      </c>
      <c r="O5469" s="5">
        <v>2.21</v>
      </c>
      <c r="P5469" s="4">
        <f t="shared" si="939"/>
        <v>1.4807000000000001</v>
      </c>
      <c r="Q5469" s="5">
        <v>2.2465000000000002</v>
      </c>
      <c r="R5469" s="4">
        <f t="shared" si="938"/>
        <v>1.5017250000000002</v>
      </c>
      <c r="S5469" s="5">
        <v>3.6249999999999998E-2</v>
      </c>
      <c r="T5469" s="4">
        <f t="shared" si="936"/>
        <v>2.1024999999999999E-2</v>
      </c>
      <c r="U5469" s="5">
        <v>17.5</v>
      </c>
      <c r="V5469" s="4">
        <f t="shared" si="937"/>
        <v>22.75</v>
      </c>
      <c r="W5469" s="5">
        <v>19.546555550943296</v>
      </c>
      <c r="X5469" s="5">
        <v>14.3125</v>
      </c>
      <c r="Y5469" s="5">
        <v>37.549999999999997</v>
      </c>
      <c r="Z5469" s="5">
        <v>22.024999999999999</v>
      </c>
      <c r="AA5469" s="5">
        <v>98.521853882181205</v>
      </c>
      <c r="AB5469" s="5">
        <v>0.20250000000000001</v>
      </c>
    </row>
    <row r="5470" spans="1:28">
      <c r="A5470" s="15">
        <v>40406.583333333336</v>
      </c>
      <c r="B5470" s="5">
        <v>0.1</v>
      </c>
      <c r="C5470" s="4">
        <f t="shared" si="940"/>
        <v>0.11599999999999999</v>
      </c>
      <c r="D5470" s="5">
        <v>41.597499999999997</v>
      </c>
      <c r="E5470" s="4">
        <f t="shared" si="931"/>
        <v>79.451224999999994</v>
      </c>
      <c r="F5470" s="5">
        <v>83.594999999999999</v>
      </c>
      <c r="G5470" s="4">
        <f t="shared" si="932"/>
        <v>159.66645</v>
      </c>
      <c r="H5470" s="5">
        <f t="shared" si="930"/>
        <v>80.215225000000004</v>
      </c>
      <c r="I5470" s="5">
        <v>17.4025</v>
      </c>
      <c r="J5470" s="16">
        <f t="shared" si="933"/>
        <v>34.805</v>
      </c>
      <c r="K5470" s="5">
        <v>2.895</v>
      </c>
      <c r="L5470" s="4">
        <f t="shared" si="934"/>
        <v>7.7007000000000003</v>
      </c>
      <c r="M5470" s="5">
        <v>6</v>
      </c>
      <c r="N5470" s="4">
        <f t="shared" si="935"/>
        <v>8.52</v>
      </c>
      <c r="O5470" s="5">
        <v>2.2149999999999999</v>
      </c>
      <c r="P5470" s="4">
        <f t="shared" si="939"/>
        <v>1.4840500000000001</v>
      </c>
      <c r="Q5470" s="5">
        <v>2.2519999999999998</v>
      </c>
      <c r="R5470" s="4">
        <f t="shared" si="938"/>
        <v>1.5050750000000002</v>
      </c>
      <c r="S5470" s="5">
        <v>3.6249999999999998E-2</v>
      </c>
      <c r="T5470" s="4">
        <f t="shared" si="936"/>
        <v>2.1024999999999999E-2</v>
      </c>
      <c r="U5470" s="5">
        <v>20.3125</v>
      </c>
      <c r="V5470" s="4">
        <f t="shared" si="937"/>
        <v>26.40625</v>
      </c>
      <c r="W5470" s="5">
        <v>23.231225319495618</v>
      </c>
      <c r="X5470" s="5">
        <v>15</v>
      </c>
      <c r="Y5470" s="5">
        <v>41.8</v>
      </c>
      <c r="Z5470" s="5">
        <v>21.4</v>
      </c>
      <c r="AA5470" s="5">
        <v>95.480038475951304</v>
      </c>
      <c r="AB5470" s="5">
        <v>0.21249999999999999</v>
      </c>
    </row>
    <row r="5471" spans="1:28">
      <c r="A5471" s="15">
        <v>40406.625</v>
      </c>
      <c r="B5471" s="5">
        <v>0.1275</v>
      </c>
      <c r="C5471" s="4">
        <f t="shared" si="940"/>
        <v>0.1479</v>
      </c>
      <c r="D5471" s="5">
        <v>45.484999999999999</v>
      </c>
      <c r="E5471" s="4">
        <f t="shared" si="931"/>
        <v>86.876350000000002</v>
      </c>
      <c r="F5471" s="5">
        <v>93.515000000000001</v>
      </c>
      <c r="G5471" s="4">
        <f t="shared" si="932"/>
        <v>178.61365000000001</v>
      </c>
      <c r="H5471" s="5">
        <f t="shared" si="930"/>
        <v>91.737300000000005</v>
      </c>
      <c r="I5471" s="5">
        <v>16.822500000000002</v>
      </c>
      <c r="J5471" s="16">
        <f t="shared" si="933"/>
        <v>33.645000000000003</v>
      </c>
      <c r="K5471" s="5">
        <v>3.2925</v>
      </c>
      <c r="L5471" s="4">
        <f t="shared" si="934"/>
        <v>8.7580500000000008</v>
      </c>
      <c r="M5471" s="5">
        <v>6.8775000000000004</v>
      </c>
      <c r="N5471" s="4">
        <f t="shared" si="935"/>
        <v>9.7660499999999999</v>
      </c>
      <c r="O5471" s="5">
        <v>2.1825000000000001</v>
      </c>
      <c r="P5471" s="4">
        <f t="shared" si="939"/>
        <v>1.4622750000000002</v>
      </c>
      <c r="Q5471" s="5">
        <v>2.2210000000000001</v>
      </c>
      <c r="R5471" s="4">
        <f t="shared" si="938"/>
        <v>1.4837350000000002</v>
      </c>
      <c r="S5471" s="5">
        <v>3.6999999999999998E-2</v>
      </c>
      <c r="T5471" s="4">
        <f t="shared" si="936"/>
        <v>2.1459999999999996E-2</v>
      </c>
      <c r="U5471" s="5">
        <v>17.75</v>
      </c>
      <c r="V5471" s="4">
        <f t="shared" si="937"/>
        <v>23.074999999999999</v>
      </c>
      <c r="W5471" s="5">
        <v>22.675768709971379</v>
      </c>
      <c r="X5471" s="5">
        <v>15.5625</v>
      </c>
      <c r="Y5471" s="5">
        <v>41.25</v>
      </c>
      <c r="Z5471" s="5">
        <v>21.462499999999999</v>
      </c>
      <c r="AA5471" s="5">
        <v>104.193540152952</v>
      </c>
      <c r="AB5471" s="5">
        <v>0.1825</v>
      </c>
    </row>
    <row r="5472" spans="1:28">
      <c r="A5472" s="15">
        <v>40406.666666666664</v>
      </c>
      <c r="B5472" s="5">
        <v>0.11749999999999999</v>
      </c>
      <c r="C5472" s="4">
        <f t="shared" si="940"/>
        <v>0.13629999999999998</v>
      </c>
      <c r="D5472" s="5">
        <v>32.335000000000001</v>
      </c>
      <c r="E5472" s="4">
        <f t="shared" si="931"/>
        <v>61.75985</v>
      </c>
      <c r="F5472" s="5">
        <v>75.66</v>
      </c>
      <c r="G5472" s="4">
        <f t="shared" si="932"/>
        <v>144.51059999999998</v>
      </c>
      <c r="H5472" s="5">
        <f t="shared" si="930"/>
        <v>82.750749999999982</v>
      </c>
      <c r="I5472" s="5">
        <v>23.535</v>
      </c>
      <c r="J5472" s="16">
        <f t="shared" si="933"/>
        <v>47.07</v>
      </c>
      <c r="K5472" s="5">
        <v>3.16</v>
      </c>
      <c r="L5472" s="4">
        <f t="shared" si="934"/>
        <v>8.4056000000000015</v>
      </c>
      <c r="M5472" s="5">
        <v>5.25</v>
      </c>
      <c r="N5472" s="4">
        <f t="shared" si="935"/>
        <v>7.4550000000000001</v>
      </c>
      <c r="O5472" s="5">
        <v>2.17</v>
      </c>
      <c r="P5472" s="4">
        <f t="shared" si="939"/>
        <v>1.4539</v>
      </c>
      <c r="Q5472" s="5">
        <v>2.2084999999999999</v>
      </c>
      <c r="R5472" s="4">
        <f t="shared" si="938"/>
        <v>1.4756499999999999</v>
      </c>
      <c r="S5472" s="5">
        <v>3.7499999999999999E-2</v>
      </c>
      <c r="T5472" s="4">
        <f t="shared" si="936"/>
        <v>2.1749999999999999E-2</v>
      </c>
      <c r="U5472" s="5">
        <v>10.8125</v>
      </c>
      <c r="V5472" s="4">
        <f t="shared" si="937"/>
        <v>14.05625</v>
      </c>
      <c r="W5472" s="5">
        <v>13.218493131395805</v>
      </c>
      <c r="X5472" s="5">
        <v>14.0625</v>
      </c>
      <c r="Y5472" s="5">
        <v>37.225000000000001</v>
      </c>
      <c r="Z5472" s="5">
        <v>20.75</v>
      </c>
      <c r="AA5472" s="5">
        <v>89.087195658748797</v>
      </c>
      <c r="AB5472" s="5">
        <v>0.41</v>
      </c>
    </row>
    <row r="5473" spans="1:28">
      <c r="A5473" s="15">
        <v>40406.708333333336</v>
      </c>
      <c r="B5473" s="5">
        <v>0.1225</v>
      </c>
      <c r="C5473" s="4">
        <f t="shared" si="940"/>
        <v>0.14209999999999998</v>
      </c>
      <c r="D5473" s="5">
        <v>37.965000000000003</v>
      </c>
      <c r="E5473" s="4">
        <f t="shared" si="931"/>
        <v>72.51315000000001</v>
      </c>
      <c r="F5473" s="5">
        <v>83.027500000000003</v>
      </c>
      <c r="G5473" s="4">
        <f t="shared" si="932"/>
        <v>158.582525</v>
      </c>
      <c r="H5473" s="5">
        <f t="shared" si="930"/>
        <v>86.069374999999994</v>
      </c>
      <c r="I5473" s="5">
        <v>14.914999999999999</v>
      </c>
      <c r="J5473" s="16">
        <f t="shared" si="933"/>
        <v>29.83</v>
      </c>
      <c r="K5473" s="5">
        <v>2.895</v>
      </c>
      <c r="L5473" s="4">
        <f t="shared" si="934"/>
        <v>7.7007000000000003</v>
      </c>
      <c r="M5473" s="5">
        <v>5.6325000000000003</v>
      </c>
      <c r="N5473" s="4">
        <f t="shared" si="935"/>
        <v>7.9981499999999999</v>
      </c>
      <c r="O5473" s="5">
        <v>2.2025000000000001</v>
      </c>
      <c r="P5473" s="4">
        <f t="shared" si="939"/>
        <v>1.4756750000000001</v>
      </c>
      <c r="Q5473" s="5">
        <v>2.22525</v>
      </c>
      <c r="R5473" s="4">
        <f t="shared" si="938"/>
        <v>1.4897400000000001</v>
      </c>
      <c r="S5473" s="5">
        <v>2.4250000000000001E-2</v>
      </c>
      <c r="T5473" s="4">
        <f t="shared" si="936"/>
        <v>1.4064999999999999E-2</v>
      </c>
      <c r="U5473" s="5">
        <v>13.125</v>
      </c>
      <c r="V5473" s="4">
        <f t="shared" si="937"/>
        <v>17.0625</v>
      </c>
      <c r="W5473" s="5">
        <v>17.212805105314807</v>
      </c>
      <c r="X5473" s="5">
        <v>13.5625</v>
      </c>
      <c r="Y5473" s="5">
        <v>44.25</v>
      </c>
      <c r="Z5473" s="5">
        <v>18.975000000000001</v>
      </c>
      <c r="AA5473" s="5">
        <v>92.322854567415106</v>
      </c>
      <c r="AB5473" s="5">
        <v>0.17749999999999999</v>
      </c>
    </row>
    <row r="5474" spans="1:28">
      <c r="A5474" s="15">
        <v>40406.75</v>
      </c>
      <c r="B5474" s="5">
        <v>0.16750000000000001</v>
      </c>
      <c r="C5474" s="4">
        <f t="shared" si="940"/>
        <v>0.1943</v>
      </c>
      <c r="D5474" s="5">
        <v>28.305</v>
      </c>
      <c r="E5474" s="4">
        <f t="shared" si="931"/>
        <v>54.062549999999995</v>
      </c>
      <c r="F5474" s="5">
        <v>64.037499999999994</v>
      </c>
      <c r="G5474" s="4">
        <f t="shared" si="932"/>
        <v>122.31162499999998</v>
      </c>
      <c r="H5474" s="5">
        <f t="shared" si="930"/>
        <v>68.249074999999976</v>
      </c>
      <c r="I5474" s="5">
        <v>14.8325</v>
      </c>
      <c r="J5474" s="16">
        <f t="shared" si="933"/>
        <v>29.664999999999999</v>
      </c>
      <c r="K5474" s="5">
        <v>2.63</v>
      </c>
      <c r="L5474" s="4">
        <f t="shared" si="934"/>
        <v>6.9958</v>
      </c>
      <c r="M5474" s="5">
        <v>4.8849999999999998</v>
      </c>
      <c r="N5474" s="4">
        <f t="shared" si="935"/>
        <v>6.9366999999999992</v>
      </c>
      <c r="O5474" s="5">
        <v>2.1875</v>
      </c>
      <c r="P5474" s="4">
        <f t="shared" si="939"/>
        <v>1.4656250000000002</v>
      </c>
      <c r="Q5474" s="5">
        <v>2.2127500000000002</v>
      </c>
      <c r="R5474" s="4">
        <f t="shared" si="938"/>
        <v>1.4799800000000001</v>
      </c>
      <c r="S5474" s="5">
        <v>2.4750000000000001E-2</v>
      </c>
      <c r="T5474" s="4">
        <f t="shared" si="936"/>
        <v>1.4355E-2</v>
      </c>
      <c r="U5474" s="5">
        <v>11.5625</v>
      </c>
      <c r="V5474" s="4">
        <f t="shared" si="937"/>
        <v>15.03125</v>
      </c>
      <c r="W5474" s="5">
        <v>14.838777242696128</v>
      </c>
      <c r="X5474" s="5">
        <v>10.0625</v>
      </c>
      <c r="Y5474" s="5">
        <v>54.85</v>
      </c>
      <c r="Z5474" s="5">
        <v>17.412500000000001</v>
      </c>
      <c r="AA5474" s="5">
        <v>87.741168193586702</v>
      </c>
      <c r="AB5474" s="5">
        <v>0.16500000000000001</v>
      </c>
    </row>
    <row r="5475" spans="1:28">
      <c r="A5475" s="15">
        <v>40406.791666666664</v>
      </c>
      <c r="B5475" s="5">
        <v>0.245</v>
      </c>
      <c r="C5475" s="4">
        <f t="shared" si="940"/>
        <v>0.28419999999999995</v>
      </c>
      <c r="D5475" s="5">
        <v>22.1325</v>
      </c>
      <c r="E5475" s="4">
        <f t="shared" si="931"/>
        <v>42.273074999999999</v>
      </c>
      <c r="F5475" s="5">
        <v>54.545000000000002</v>
      </c>
      <c r="G5475" s="4">
        <f t="shared" si="932"/>
        <v>104.18095</v>
      </c>
      <c r="H5475" s="5">
        <f t="shared" si="930"/>
        <v>61.907874999999997</v>
      </c>
      <c r="I5475" s="5">
        <v>12.18</v>
      </c>
      <c r="J5475" s="16">
        <f t="shared" si="933"/>
        <v>24.36</v>
      </c>
      <c r="K5475" s="5">
        <v>2.11</v>
      </c>
      <c r="L5475" s="4">
        <f t="shared" si="934"/>
        <v>5.6125999999999996</v>
      </c>
      <c r="M5475" s="5">
        <v>3.7549999999999999</v>
      </c>
      <c r="N5475" s="4">
        <f t="shared" si="935"/>
        <v>5.3320999999999996</v>
      </c>
      <c r="O5475" s="5">
        <v>2.2075</v>
      </c>
      <c r="P5475" s="4">
        <f t="shared" si="939"/>
        <v>1.479025</v>
      </c>
      <c r="Q5475" s="5">
        <v>2.2297500000000001</v>
      </c>
      <c r="R5475" s="4">
        <f t="shared" si="938"/>
        <v>1.492945</v>
      </c>
      <c r="S5475" s="5">
        <v>2.4E-2</v>
      </c>
      <c r="T5475" s="4">
        <f t="shared" si="936"/>
        <v>1.392E-2</v>
      </c>
      <c r="U5475" s="5">
        <v>9.6875</v>
      </c>
      <c r="V5475" s="4">
        <f t="shared" si="937"/>
        <v>12.59375</v>
      </c>
      <c r="W5475" s="5">
        <v>10.939626701692379</v>
      </c>
      <c r="X5475" s="5">
        <v>10.125</v>
      </c>
      <c r="Y5475" s="5">
        <v>64.625</v>
      </c>
      <c r="Z5475" s="5">
        <v>15.987500000000001</v>
      </c>
      <c r="AA5475" s="5">
        <v>63.7489618985595</v>
      </c>
      <c r="AB5475" s="5">
        <v>9.5000000000000001E-2</v>
      </c>
    </row>
    <row r="5476" spans="1:28">
      <c r="A5476" s="15">
        <v>40406.833333333336</v>
      </c>
      <c r="B5476" s="5">
        <v>0.29499999999999998</v>
      </c>
      <c r="C5476" s="4">
        <f t="shared" si="940"/>
        <v>0.34219999999999995</v>
      </c>
      <c r="D5476" s="5">
        <v>17.170000000000002</v>
      </c>
      <c r="E5476" s="4">
        <f t="shared" si="931"/>
        <v>32.794699999999999</v>
      </c>
      <c r="F5476" s="5">
        <v>44.0625</v>
      </c>
      <c r="G5476" s="4">
        <f t="shared" si="932"/>
        <v>84.159374999999997</v>
      </c>
      <c r="H5476" s="5">
        <f t="shared" si="930"/>
        <v>51.364674999999998</v>
      </c>
      <c r="I5476" s="5">
        <v>14.585000000000001</v>
      </c>
      <c r="J5476" s="16">
        <f t="shared" si="933"/>
        <v>29.17</v>
      </c>
      <c r="K5476" s="5">
        <v>1.845</v>
      </c>
      <c r="L5476" s="4">
        <f t="shared" si="934"/>
        <v>4.9077000000000002</v>
      </c>
      <c r="M5476" s="5">
        <v>3.2524999999999999</v>
      </c>
      <c r="N5476" s="4">
        <f t="shared" si="935"/>
        <v>4.6185499999999999</v>
      </c>
      <c r="O5476" s="5">
        <v>2.17</v>
      </c>
      <c r="P5476" s="4">
        <f t="shared" si="939"/>
        <v>1.4539</v>
      </c>
      <c r="Q5476" s="5">
        <v>2.1932499999999999</v>
      </c>
      <c r="R5476" s="4">
        <f t="shared" si="938"/>
        <v>1.4686900000000001</v>
      </c>
      <c r="S5476" s="5">
        <v>2.5499999999999998E-2</v>
      </c>
      <c r="T5476" s="4">
        <f t="shared" si="936"/>
        <v>1.4789999999999998E-2</v>
      </c>
      <c r="U5476" s="5">
        <v>11.6875</v>
      </c>
      <c r="V5476" s="4">
        <f t="shared" si="937"/>
        <v>15.19375</v>
      </c>
      <c r="W5476" s="5">
        <v>14.111022158601472</v>
      </c>
      <c r="X5476" s="5">
        <v>8.875</v>
      </c>
      <c r="Y5476" s="5">
        <v>71.95</v>
      </c>
      <c r="Z5476" s="5">
        <v>15.45</v>
      </c>
      <c r="AA5476" s="5">
        <v>58.9565067065314</v>
      </c>
      <c r="AB5476" s="5">
        <v>0.10249999999999999</v>
      </c>
    </row>
    <row r="5477" spans="1:28">
      <c r="A5477" s="15">
        <v>40406.875</v>
      </c>
      <c r="B5477" s="5">
        <v>0.33500000000000002</v>
      </c>
      <c r="C5477" s="4">
        <f t="shared" si="940"/>
        <v>0.3886</v>
      </c>
      <c r="D5477" s="5">
        <v>15.154999999999999</v>
      </c>
      <c r="E5477" s="4">
        <f t="shared" si="931"/>
        <v>28.946049999999996</v>
      </c>
      <c r="F5477" s="5">
        <v>43.352499999999999</v>
      </c>
      <c r="G5477" s="4">
        <f t="shared" si="932"/>
        <v>82.803274999999999</v>
      </c>
      <c r="H5477" s="5">
        <f t="shared" si="930"/>
        <v>53.857225</v>
      </c>
      <c r="I5477" s="5">
        <v>12.76</v>
      </c>
      <c r="J5477" s="16">
        <f t="shared" si="933"/>
        <v>25.52</v>
      </c>
      <c r="K5477" s="5">
        <v>1.58</v>
      </c>
      <c r="L5477" s="4">
        <f t="shared" si="934"/>
        <v>4.2028000000000008</v>
      </c>
      <c r="M5477" s="5">
        <v>2.875</v>
      </c>
      <c r="N5477" s="4">
        <f t="shared" si="935"/>
        <v>4.0824999999999996</v>
      </c>
      <c r="O5477" s="5">
        <v>2.1850000000000001</v>
      </c>
      <c r="P5477" s="4">
        <f t="shared" si="939"/>
        <v>1.4639500000000001</v>
      </c>
      <c r="Q5477" s="5">
        <v>2.2162500000000001</v>
      </c>
      <c r="R5477" s="4">
        <f t="shared" si="938"/>
        <v>1.4817850000000001</v>
      </c>
      <c r="S5477" s="5">
        <v>3.075E-2</v>
      </c>
      <c r="T5477" s="4">
        <f t="shared" si="936"/>
        <v>1.7835E-2</v>
      </c>
      <c r="U5477" s="5">
        <v>13.8125</v>
      </c>
      <c r="V5477" s="4">
        <f t="shared" si="937"/>
        <v>17.956250000000001</v>
      </c>
      <c r="W5477" s="5">
        <v>15.622510663889118</v>
      </c>
      <c r="X5477" s="5">
        <v>10.625</v>
      </c>
      <c r="Y5477" s="5">
        <v>75.575000000000003</v>
      </c>
      <c r="Z5477" s="5">
        <v>15.3</v>
      </c>
      <c r="AA5477" s="5">
        <v>57.879613046741802</v>
      </c>
      <c r="AB5477" s="5">
        <v>0.1075</v>
      </c>
    </row>
    <row r="5478" spans="1:28">
      <c r="A5478" s="15">
        <v>40406.916666666664</v>
      </c>
      <c r="B5478" s="5">
        <v>0.31</v>
      </c>
      <c r="C5478" s="4">
        <f t="shared" si="940"/>
        <v>0.35959999999999998</v>
      </c>
      <c r="D5478" s="5">
        <v>11.8</v>
      </c>
      <c r="E5478" s="4">
        <f t="shared" si="931"/>
        <v>22.538</v>
      </c>
      <c r="F5478" s="5">
        <v>35.842500000000001</v>
      </c>
      <c r="G5478" s="4">
        <f t="shared" si="932"/>
        <v>68.459175000000002</v>
      </c>
      <c r="H5478" s="5">
        <f t="shared" si="930"/>
        <v>45.921175000000005</v>
      </c>
      <c r="I5478" s="5">
        <v>14.17</v>
      </c>
      <c r="J5478" s="16">
        <f t="shared" si="933"/>
        <v>28.34</v>
      </c>
      <c r="K5478" s="5">
        <v>1.58</v>
      </c>
      <c r="L5478" s="4">
        <f t="shared" si="934"/>
        <v>4.2028000000000008</v>
      </c>
      <c r="M5478" s="5">
        <v>2.5</v>
      </c>
      <c r="N5478" s="4">
        <f t="shared" si="935"/>
        <v>3.55</v>
      </c>
      <c r="O5478" s="5">
        <v>2.1575000000000002</v>
      </c>
      <c r="P5478" s="4">
        <f t="shared" si="939"/>
        <v>1.4455250000000002</v>
      </c>
      <c r="Q5478" s="5">
        <v>2.1917499999999999</v>
      </c>
      <c r="R5478" s="4">
        <f t="shared" si="938"/>
        <v>1.4637950000000002</v>
      </c>
      <c r="S5478" s="5">
        <v>3.15E-2</v>
      </c>
      <c r="T5478" s="4">
        <f t="shared" si="936"/>
        <v>1.8269999999999998E-2</v>
      </c>
      <c r="U5478" s="5">
        <v>11.375</v>
      </c>
      <c r="V5478" s="4">
        <f t="shared" si="937"/>
        <v>14.7875</v>
      </c>
      <c r="W5478" s="5">
        <v>13.065927270286704</v>
      </c>
      <c r="X5478" s="5">
        <v>7.4375</v>
      </c>
      <c r="Y5478" s="5">
        <v>77.650000000000006</v>
      </c>
      <c r="Z5478" s="5">
        <v>15.3</v>
      </c>
      <c r="AA5478" s="5">
        <v>62.819787943506697</v>
      </c>
      <c r="AB5478" s="5">
        <v>0.12</v>
      </c>
    </row>
    <row r="5479" spans="1:28">
      <c r="A5479" s="15">
        <v>40406.958333333336</v>
      </c>
      <c r="B5479" s="5">
        <v>0.3075</v>
      </c>
      <c r="C5479" s="4">
        <f t="shared" si="940"/>
        <v>0.35669999999999996</v>
      </c>
      <c r="D5479" s="5">
        <v>10.862500000000001</v>
      </c>
      <c r="E5479" s="4">
        <f t="shared" si="931"/>
        <v>20.747375000000002</v>
      </c>
      <c r="F5479" s="5">
        <v>34.707500000000003</v>
      </c>
      <c r="G5479" s="4">
        <f t="shared" si="932"/>
        <v>66.291325000000001</v>
      </c>
      <c r="H5479" s="5">
        <f t="shared" si="930"/>
        <v>45.543949999999995</v>
      </c>
      <c r="I5479" s="5">
        <v>10.69</v>
      </c>
      <c r="J5479" s="16">
        <f t="shared" si="933"/>
        <v>21.38</v>
      </c>
      <c r="K5479" s="5">
        <v>1.58</v>
      </c>
      <c r="L5479" s="4">
        <f t="shared" si="934"/>
        <v>4.2028000000000008</v>
      </c>
      <c r="M5479" s="5">
        <v>2.7549999999999999</v>
      </c>
      <c r="N5479" s="4">
        <f t="shared" si="935"/>
        <v>3.9120999999999997</v>
      </c>
      <c r="O5479" s="5">
        <v>2.19</v>
      </c>
      <c r="P5479" s="4">
        <f t="shared" si="939"/>
        <v>1.4673</v>
      </c>
      <c r="Q5479" s="5">
        <v>2.2262499999999998</v>
      </c>
      <c r="R5479" s="4">
        <f t="shared" si="938"/>
        <v>1.4883250000000001</v>
      </c>
      <c r="S5479" s="5">
        <v>3.6249999999999998E-2</v>
      </c>
      <c r="T5479" s="4">
        <f t="shared" si="936"/>
        <v>2.1024999999999999E-2</v>
      </c>
      <c r="U5479" s="5">
        <v>9</v>
      </c>
      <c r="V5479" s="4">
        <f t="shared" si="937"/>
        <v>11.700000000000001</v>
      </c>
      <c r="W5479" s="5">
        <v>13.734573883685551</v>
      </c>
      <c r="X5479" s="5">
        <v>6.625</v>
      </c>
      <c r="Y5479" s="5">
        <v>83.825000000000003</v>
      </c>
      <c r="Z5479" s="5">
        <v>14.8</v>
      </c>
      <c r="AA5479" s="5">
        <v>66.438915089927903</v>
      </c>
      <c r="AB5479" s="5">
        <v>0.1225</v>
      </c>
    </row>
    <row r="5480" spans="1:28">
      <c r="A5480" s="15">
        <v>40407</v>
      </c>
      <c r="B5480" s="5">
        <v>0.32750000000000001</v>
      </c>
      <c r="C5480" s="4">
        <f t="shared" si="940"/>
        <v>0.37990000000000002</v>
      </c>
      <c r="D5480" s="5">
        <v>19.307500000000001</v>
      </c>
      <c r="E5480" s="4">
        <f t="shared" si="931"/>
        <v>36.877324999999999</v>
      </c>
      <c r="F5480" s="5">
        <v>45.472499999999997</v>
      </c>
      <c r="G5480" s="4">
        <f t="shared" si="932"/>
        <v>86.852474999999984</v>
      </c>
      <c r="H5480" s="5">
        <f t="shared" si="930"/>
        <v>49.975149999999985</v>
      </c>
      <c r="I5480" s="5">
        <v>12.703333333333299</v>
      </c>
      <c r="J5480" s="16">
        <f t="shared" si="933"/>
        <v>25.406666666666599</v>
      </c>
      <c r="K5480" s="5">
        <v>2.1074999999999999</v>
      </c>
      <c r="L5480" s="4">
        <f t="shared" si="934"/>
        <v>5.60595</v>
      </c>
      <c r="M5480" s="5">
        <v>3.26</v>
      </c>
      <c r="N5480" s="4">
        <f t="shared" si="935"/>
        <v>4.6291999999999991</v>
      </c>
      <c r="O5480" s="5">
        <v>2.36</v>
      </c>
      <c r="P5480" s="4">
        <f t="shared" si="939"/>
        <v>1.5811999999999999</v>
      </c>
      <c r="Q5480" s="5">
        <v>2.42075</v>
      </c>
      <c r="R5480" s="4">
        <f t="shared" si="938"/>
        <v>1.61629</v>
      </c>
      <c r="S5480" s="5">
        <v>6.0499999999999998E-2</v>
      </c>
      <c r="T5480" s="4">
        <f t="shared" si="936"/>
        <v>3.5089999999999996E-2</v>
      </c>
      <c r="U5480" s="5">
        <v>7.9375</v>
      </c>
      <c r="V5480" s="4">
        <f t="shared" si="937"/>
        <v>10.31875</v>
      </c>
      <c r="W5480" s="5">
        <v>13.193740842741395</v>
      </c>
      <c r="X5480" s="5">
        <v>7.375</v>
      </c>
      <c r="Y5480" s="5">
        <v>86.65</v>
      </c>
      <c r="Z5480" s="5">
        <v>13.262499999999999</v>
      </c>
      <c r="AA5480" s="5">
        <v>69.249218063519294</v>
      </c>
      <c r="AB5480" s="5">
        <v>9.5000000000000001E-2</v>
      </c>
    </row>
    <row r="5481" spans="1:28">
      <c r="A5481" s="15">
        <v>40407.041666666664</v>
      </c>
      <c r="B5481" s="5">
        <v>0.3</v>
      </c>
      <c r="C5481" s="4">
        <f t="shared" si="940"/>
        <v>0.34799999999999998</v>
      </c>
      <c r="D5481" s="5">
        <v>10.19</v>
      </c>
      <c r="E5481" s="4">
        <f t="shared" si="931"/>
        <v>19.462899999999998</v>
      </c>
      <c r="F5481" s="5">
        <v>38.11</v>
      </c>
      <c r="G5481" s="4">
        <f t="shared" si="932"/>
        <v>72.790099999999995</v>
      </c>
      <c r="H5481" s="5">
        <f t="shared" ref="H5481:H5544" si="941">G5481-E5481</f>
        <v>53.327199999999998</v>
      </c>
      <c r="I5481" s="5">
        <v>7.4033333333333298</v>
      </c>
      <c r="J5481" s="16">
        <f t="shared" si="933"/>
        <v>14.80666666666666</v>
      </c>
      <c r="K5481" s="5">
        <v>1.58</v>
      </c>
      <c r="L5481" s="4">
        <f t="shared" si="934"/>
        <v>4.2028000000000008</v>
      </c>
      <c r="M5481" s="5">
        <v>2.8849999999999998</v>
      </c>
      <c r="N5481" s="4">
        <f t="shared" si="935"/>
        <v>4.0966999999999993</v>
      </c>
      <c r="O5481" s="5">
        <v>2.355</v>
      </c>
      <c r="P5481" s="4">
        <f t="shared" si="939"/>
        <v>1.57785</v>
      </c>
      <c r="Q5481" s="5">
        <v>2.3965000000000001</v>
      </c>
      <c r="R5481" s="4">
        <f t="shared" si="938"/>
        <v>1.6026449999999999</v>
      </c>
      <c r="S5481" s="5">
        <v>4.2750000000000003E-2</v>
      </c>
      <c r="T5481" s="4">
        <f t="shared" si="936"/>
        <v>2.4795000000000001E-2</v>
      </c>
      <c r="U5481" s="5">
        <v>10.75</v>
      </c>
      <c r="V5481" s="4">
        <f t="shared" si="937"/>
        <v>13.975</v>
      </c>
      <c r="W5481" s="5">
        <v>16.329257326167042</v>
      </c>
      <c r="X5481" s="5">
        <v>8.5</v>
      </c>
      <c r="Y5481" s="5">
        <v>89.5</v>
      </c>
      <c r="Z5481" s="5">
        <v>13.975</v>
      </c>
      <c r="AA5481" s="5">
        <v>106.997356687237</v>
      </c>
      <c r="AB5481" s="5">
        <v>0.11</v>
      </c>
    </row>
    <row r="5482" spans="1:28">
      <c r="A5482" s="15">
        <v>40407.083333333336</v>
      </c>
      <c r="B5482" s="5">
        <v>0.3</v>
      </c>
      <c r="C5482" s="4">
        <f t="shared" si="940"/>
        <v>0.34799999999999998</v>
      </c>
      <c r="D5482" s="5">
        <v>3.8875000000000002</v>
      </c>
      <c r="E5482" s="4">
        <f t="shared" si="931"/>
        <v>7.4251250000000004</v>
      </c>
      <c r="F5482" s="5">
        <v>19.41</v>
      </c>
      <c r="G5482" s="4">
        <f t="shared" si="932"/>
        <v>37.073099999999997</v>
      </c>
      <c r="H5482" s="5">
        <f t="shared" si="941"/>
        <v>29.647974999999995</v>
      </c>
      <c r="I5482" s="5">
        <v>24.114999999999998</v>
      </c>
      <c r="J5482" s="16">
        <f t="shared" si="933"/>
        <v>48.23</v>
      </c>
      <c r="K5482" s="5">
        <v>1.58</v>
      </c>
      <c r="L5482" s="4">
        <f t="shared" si="934"/>
        <v>4.2028000000000008</v>
      </c>
      <c r="M5482" s="5">
        <v>2.5099999999999998</v>
      </c>
      <c r="N5482" s="4">
        <f t="shared" si="935"/>
        <v>3.5641999999999996</v>
      </c>
      <c r="O5482" s="5">
        <v>2.3125</v>
      </c>
      <c r="P5482" s="4">
        <f t="shared" si="939"/>
        <v>1.5493750000000002</v>
      </c>
      <c r="Q5482" s="5">
        <v>2.35975</v>
      </c>
      <c r="R5482" s="4">
        <f t="shared" si="938"/>
        <v>1.5747500000000001</v>
      </c>
      <c r="S5482" s="5">
        <v>4.3749999999999997E-2</v>
      </c>
      <c r="T5482" s="4">
        <f t="shared" si="936"/>
        <v>2.5374999999999998E-2</v>
      </c>
      <c r="U5482" s="5">
        <v>10.1875</v>
      </c>
      <c r="V5482" s="4">
        <f t="shared" si="937"/>
        <v>13.24375</v>
      </c>
      <c r="W5482" s="5">
        <v>16.7583323354241</v>
      </c>
      <c r="X5482" s="5">
        <v>8.75</v>
      </c>
      <c r="Y5482" s="5">
        <v>90.075000000000003</v>
      </c>
      <c r="Z5482" s="5">
        <v>13.737500000000001</v>
      </c>
      <c r="AA5482" s="5">
        <v>162.166403882477</v>
      </c>
      <c r="AB5482" s="5">
        <v>9.5000000000000001E-2</v>
      </c>
    </row>
    <row r="5483" spans="1:28">
      <c r="A5483" s="15">
        <v>40407.125</v>
      </c>
      <c r="B5483" s="5">
        <v>0.32250000000000001</v>
      </c>
      <c r="C5483" s="4">
        <f t="shared" si="940"/>
        <v>0.37409999999999999</v>
      </c>
      <c r="D5483" s="5">
        <v>13.137499999999999</v>
      </c>
      <c r="E5483" s="4">
        <f t="shared" si="931"/>
        <v>25.092624999999998</v>
      </c>
      <c r="F5483" s="5">
        <v>37.825000000000003</v>
      </c>
      <c r="G5483" s="4">
        <f t="shared" si="932"/>
        <v>72.245750000000001</v>
      </c>
      <c r="H5483" s="5">
        <f t="shared" si="941"/>
        <v>47.153125000000003</v>
      </c>
      <c r="I5483" s="5">
        <v>15.744999999999999</v>
      </c>
      <c r="J5483" s="16">
        <f t="shared" si="933"/>
        <v>31.49</v>
      </c>
      <c r="K5483" s="5">
        <v>1.8425</v>
      </c>
      <c r="L5483" s="4">
        <f t="shared" si="934"/>
        <v>4.9010500000000006</v>
      </c>
      <c r="M5483" s="5">
        <v>2.2549999999999999</v>
      </c>
      <c r="N5483" s="4">
        <f t="shared" si="935"/>
        <v>3.2020999999999997</v>
      </c>
      <c r="O5483" s="5">
        <v>2.3125</v>
      </c>
      <c r="P5483" s="4">
        <f t="shared" si="939"/>
        <v>1.5493750000000002</v>
      </c>
      <c r="Q5483" s="5">
        <v>2.3824999999999998</v>
      </c>
      <c r="R5483" s="4">
        <f t="shared" si="938"/>
        <v>1.5885250000000002</v>
      </c>
      <c r="S5483" s="5">
        <v>6.7500000000000004E-2</v>
      </c>
      <c r="T5483" s="4">
        <f t="shared" si="936"/>
        <v>3.9149999999999997E-2</v>
      </c>
      <c r="U5483" s="5">
        <v>9.5</v>
      </c>
      <c r="V5483" s="4">
        <f t="shared" si="937"/>
        <v>12.35</v>
      </c>
      <c r="W5483" s="5">
        <v>15.858289449621338</v>
      </c>
      <c r="X5483" s="5">
        <v>8.0625</v>
      </c>
      <c r="Y5483" s="5">
        <v>90.3</v>
      </c>
      <c r="Z5483" s="5">
        <v>13.4375</v>
      </c>
      <c r="AA5483" s="5">
        <v>172.257350988887</v>
      </c>
      <c r="AB5483" s="5">
        <v>8.2500000000000004E-2</v>
      </c>
    </row>
    <row r="5484" spans="1:28">
      <c r="A5484" s="15">
        <v>40407.166666666664</v>
      </c>
      <c r="B5484" s="5">
        <v>0.3775</v>
      </c>
      <c r="C5484" s="4">
        <f t="shared" si="940"/>
        <v>0.43789999999999996</v>
      </c>
      <c r="D5484" s="5">
        <v>8.8450000000000006</v>
      </c>
      <c r="E5484" s="4">
        <f t="shared" si="931"/>
        <v>16.89395</v>
      </c>
      <c r="F5484" s="5">
        <v>31.024999999999999</v>
      </c>
      <c r="G5484" s="4">
        <f t="shared" si="932"/>
        <v>59.257749999999994</v>
      </c>
      <c r="H5484" s="5">
        <f t="shared" si="941"/>
        <v>42.363799999999998</v>
      </c>
      <c r="I5484" s="5">
        <v>14.4175</v>
      </c>
      <c r="J5484" s="16">
        <f t="shared" si="933"/>
        <v>28.835000000000001</v>
      </c>
      <c r="K5484" s="5">
        <v>1.7124999999999999</v>
      </c>
      <c r="L5484" s="4">
        <f t="shared" si="934"/>
        <v>4.55525</v>
      </c>
      <c r="M5484" s="5">
        <v>2.3849999999999998</v>
      </c>
      <c r="N5484" s="4">
        <f t="shared" si="935"/>
        <v>3.3866999999999994</v>
      </c>
      <c r="O5484" s="5">
        <v>2.5074999999999998</v>
      </c>
      <c r="P5484" s="4">
        <f t="shared" si="939"/>
        <v>1.6800250000000001</v>
      </c>
      <c r="Q5484" s="5">
        <v>2.6360000000000001</v>
      </c>
      <c r="R5484" s="4">
        <f t="shared" si="938"/>
        <v>1.7532500000000002</v>
      </c>
      <c r="S5484" s="5">
        <v>0.12625</v>
      </c>
      <c r="T5484" s="4">
        <f t="shared" si="936"/>
        <v>7.3224999999999998E-2</v>
      </c>
      <c r="U5484" s="5">
        <v>12.3125</v>
      </c>
      <c r="V5484" s="4">
        <f t="shared" si="937"/>
        <v>16.006250000000001</v>
      </c>
      <c r="W5484" s="5">
        <v>17.429953864530702</v>
      </c>
      <c r="X5484" s="5">
        <v>10.9375</v>
      </c>
      <c r="Y5484" s="5">
        <v>90.55</v>
      </c>
      <c r="Z5484" s="5">
        <v>13.475</v>
      </c>
      <c r="AA5484" s="5">
        <v>261.40297715775</v>
      </c>
      <c r="AB5484" s="5">
        <v>8.5000000000000006E-2</v>
      </c>
    </row>
    <row r="5485" spans="1:28">
      <c r="A5485" s="15">
        <v>40407.208333333336</v>
      </c>
      <c r="B5485" s="5">
        <v>0.41</v>
      </c>
      <c r="C5485" s="4">
        <f t="shared" si="940"/>
        <v>0.47559999999999991</v>
      </c>
      <c r="D5485" s="5">
        <v>4.8250000000000002</v>
      </c>
      <c r="E5485" s="4">
        <f t="shared" si="931"/>
        <v>9.2157499999999999</v>
      </c>
      <c r="F5485" s="5">
        <v>20.1175</v>
      </c>
      <c r="G5485" s="4">
        <f t="shared" si="932"/>
        <v>38.424424999999999</v>
      </c>
      <c r="H5485" s="5">
        <f t="shared" si="941"/>
        <v>29.208674999999999</v>
      </c>
      <c r="I5485" s="5">
        <v>19.2225</v>
      </c>
      <c r="J5485" s="16">
        <f t="shared" si="933"/>
        <v>38.445</v>
      </c>
      <c r="K5485" s="5">
        <v>1.58</v>
      </c>
      <c r="L5485" s="4">
        <f t="shared" si="934"/>
        <v>4.2028000000000008</v>
      </c>
      <c r="M5485" s="5">
        <v>2.5099999999999998</v>
      </c>
      <c r="N5485" s="4">
        <f t="shared" si="935"/>
        <v>3.5641999999999996</v>
      </c>
      <c r="O5485" s="5">
        <v>2.4325000000000001</v>
      </c>
      <c r="P5485" s="4">
        <f t="shared" si="939"/>
        <v>1.6297750000000002</v>
      </c>
      <c r="Q5485" s="5">
        <v>2.59375</v>
      </c>
      <c r="R5485" s="4">
        <f t="shared" si="938"/>
        <v>1.7250400000000001</v>
      </c>
      <c r="S5485" s="5">
        <v>0.16425000000000001</v>
      </c>
      <c r="T5485" s="4">
        <f t="shared" si="936"/>
        <v>9.5265000000000002E-2</v>
      </c>
      <c r="U5485" s="5">
        <v>9.6875</v>
      </c>
      <c r="V5485" s="4">
        <f t="shared" si="937"/>
        <v>12.59375</v>
      </c>
      <c r="W5485" s="5">
        <v>13.761819420739691</v>
      </c>
      <c r="X5485" s="5">
        <v>8.625</v>
      </c>
      <c r="Y5485" s="5">
        <v>90.7</v>
      </c>
      <c r="Z5485" s="5">
        <v>13.4125</v>
      </c>
      <c r="AA5485" s="5">
        <v>269.55928730467502</v>
      </c>
      <c r="AB5485" s="5">
        <v>0.08</v>
      </c>
    </row>
    <row r="5486" spans="1:28">
      <c r="A5486" s="15">
        <v>40407.25</v>
      </c>
      <c r="B5486" s="5">
        <v>0.41499999999999998</v>
      </c>
      <c r="C5486" s="4">
        <f t="shared" si="940"/>
        <v>0.48139999999999994</v>
      </c>
      <c r="D5486" s="5">
        <v>11.795</v>
      </c>
      <c r="E5486" s="4">
        <f t="shared" si="931"/>
        <v>22.528449999999999</v>
      </c>
      <c r="F5486" s="5">
        <v>37.397500000000001</v>
      </c>
      <c r="G5486" s="4">
        <f t="shared" si="932"/>
        <v>71.429225000000002</v>
      </c>
      <c r="H5486" s="5">
        <f t="shared" si="941"/>
        <v>48.900775000000003</v>
      </c>
      <c r="I5486" s="5">
        <v>8.6999999999999993</v>
      </c>
      <c r="J5486" s="16">
        <f t="shared" si="933"/>
        <v>17.399999999999999</v>
      </c>
      <c r="K5486" s="5">
        <v>1.845</v>
      </c>
      <c r="L5486" s="4">
        <f t="shared" si="934"/>
        <v>4.9077000000000002</v>
      </c>
      <c r="M5486" s="5">
        <v>2.76</v>
      </c>
      <c r="N5486" s="4">
        <f t="shared" si="935"/>
        <v>3.9191999999999996</v>
      </c>
      <c r="O5486" s="5">
        <v>2.395</v>
      </c>
      <c r="P5486" s="4">
        <f t="shared" si="939"/>
        <v>1.6046500000000001</v>
      </c>
      <c r="Q5486" s="5">
        <v>2.5217499999999999</v>
      </c>
      <c r="R5486" s="4">
        <f t="shared" si="938"/>
        <v>1.6762800000000002</v>
      </c>
      <c r="S5486" s="5">
        <v>0.1235</v>
      </c>
      <c r="T5486" s="4">
        <f t="shared" si="936"/>
        <v>7.1629999999999999E-2</v>
      </c>
      <c r="U5486" s="5">
        <v>14.5</v>
      </c>
      <c r="V5486" s="4">
        <f t="shared" si="937"/>
        <v>18.850000000000001</v>
      </c>
      <c r="W5486" s="5">
        <v>17.591681074776446</v>
      </c>
      <c r="X5486" s="5">
        <v>12.6875</v>
      </c>
      <c r="Y5486" s="5">
        <v>90.85</v>
      </c>
      <c r="Z5486" s="5">
        <v>13.574999999999999</v>
      </c>
      <c r="AA5486" s="5">
        <v>217.34903935579001</v>
      </c>
      <c r="AB5486" s="5">
        <v>0.10249999999999999</v>
      </c>
    </row>
    <row r="5487" spans="1:28">
      <c r="A5487" s="15">
        <v>40407.291666666664</v>
      </c>
      <c r="B5487" s="5">
        <v>0.47749999999999998</v>
      </c>
      <c r="C5487" s="4">
        <f t="shared" si="940"/>
        <v>0.55389999999999995</v>
      </c>
      <c r="D5487" s="5">
        <v>11.1225</v>
      </c>
      <c r="E5487" s="4">
        <f t="shared" si="931"/>
        <v>21.243974999999999</v>
      </c>
      <c r="F5487" s="5">
        <v>38.104999999999997</v>
      </c>
      <c r="G5487" s="4">
        <f t="shared" si="932"/>
        <v>72.780549999999991</v>
      </c>
      <c r="H5487" s="5">
        <f t="shared" si="941"/>
        <v>51.536574999999992</v>
      </c>
      <c r="I5487" s="5">
        <v>10.525</v>
      </c>
      <c r="J5487" s="16">
        <f t="shared" si="933"/>
        <v>21.05</v>
      </c>
      <c r="K5487" s="5">
        <v>1.58</v>
      </c>
      <c r="L5487" s="4">
        <f t="shared" si="934"/>
        <v>4.2028000000000008</v>
      </c>
      <c r="M5487" s="5">
        <v>2.76</v>
      </c>
      <c r="N5487" s="4">
        <f t="shared" si="935"/>
        <v>3.9191999999999996</v>
      </c>
      <c r="O5487" s="5">
        <v>2.3125</v>
      </c>
      <c r="P5487" s="4">
        <f t="shared" si="939"/>
        <v>1.5493750000000002</v>
      </c>
      <c r="Q5487" s="5">
        <v>2.444</v>
      </c>
      <c r="R5487" s="4">
        <f t="shared" si="938"/>
        <v>1.6259350000000001</v>
      </c>
      <c r="S5487" s="5">
        <v>0.13200000000000001</v>
      </c>
      <c r="T5487" s="4">
        <f t="shared" si="936"/>
        <v>7.6560000000000003E-2</v>
      </c>
      <c r="U5487" s="5">
        <v>16.75</v>
      </c>
      <c r="V5487" s="4">
        <f t="shared" si="937"/>
        <v>21.775000000000002</v>
      </c>
      <c r="W5487" s="5">
        <v>18.269495228412524</v>
      </c>
      <c r="X5487" s="5">
        <v>13.375</v>
      </c>
      <c r="Y5487" s="5">
        <v>90.924999999999997</v>
      </c>
      <c r="Z5487" s="5">
        <v>13.675000000000001</v>
      </c>
      <c r="AA5487" s="5">
        <v>268.46312397399799</v>
      </c>
      <c r="AB5487" s="5">
        <v>8.7499999999999994E-2</v>
      </c>
    </row>
    <row r="5488" spans="1:28">
      <c r="A5488" s="15">
        <v>40407.333333333336</v>
      </c>
      <c r="B5488" s="5">
        <v>0.50249999999999995</v>
      </c>
      <c r="C5488" s="4">
        <f t="shared" si="940"/>
        <v>0.58289999999999986</v>
      </c>
      <c r="D5488" s="5">
        <v>13.1325</v>
      </c>
      <c r="E5488" s="4">
        <f t="shared" si="931"/>
        <v>25.083075000000001</v>
      </c>
      <c r="F5488" s="5">
        <v>39.805</v>
      </c>
      <c r="G5488" s="4">
        <f t="shared" si="932"/>
        <v>76.027549999999991</v>
      </c>
      <c r="H5488" s="5">
        <f t="shared" si="941"/>
        <v>50.94447499999999</v>
      </c>
      <c r="I5488" s="5">
        <v>11.02</v>
      </c>
      <c r="J5488" s="16">
        <f t="shared" si="933"/>
        <v>22.04</v>
      </c>
      <c r="K5488" s="5">
        <v>1.7124999999999999</v>
      </c>
      <c r="L5488" s="4">
        <f t="shared" si="934"/>
        <v>4.55525</v>
      </c>
      <c r="M5488" s="5">
        <v>2.76</v>
      </c>
      <c r="N5488" s="4">
        <f t="shared" si="935"/>
        <v>3.9191999999999996</v>
      </c>
      <c r="O5488" s="5">
        <v>2.3174999999999999</v>
      </c>
      <c r="P5488" s="4">
        <f t="shared" si="939"/>
        <v>1.5527249999999999</v>
      </c>
      <c r="Q5488" s="5">
        <v>2.4547500000000002</v>
      </c>
      <c r="R5488" s="4">
        <f t="shared" si="938"/>
        <v>1.63262</v>
      </c>
      <c r="S5488" s="5">
        <v>0.13775000000000001</v>
      </c>
      <c r="T5488" s="4">
        <f t="shared" si="936"/>
        <v>7.9895000000000008E-2</v>
      </c>
      <c r="U5488" s="5">
        <v>21.0625</v>
      </c>
      <c r="V5488" s="4">
        <f t="shared" si="937"/>
        <v>27.381250000000001</v>
      </c>
      <c r="W5488" s="5">
        <v>24.112616143016417</v>
      </c>
      <c r="X5488" s="5">
        <v>16.3125</v>
      </c>
      <c r="Y5488" s="5">
        <v>91.025000000000006</v>
      </c>
      <c r="Z5488" s="5">
        <v>14.012499999999999</v>
      </c>
      <c r="AA5488" s="5">
        <v>265.58030431422799</v>
      </c>
      <c r="AB5488" s="5">
        <v>0.1</v>
      </c>
    </row>
    <row r="5489" spans="1:28">
      <c r="A5489" s="15">
        <v>40407.375</v>
      </c>
      <c r="B5489" s="5">
        <v>0.46250000000000002</v>
      </c>
      <c r="C5489" s="4">
        <f t="shared" si="940"/>
        <v>0.53649999999999998</v>
      </c>
      <c r="D5489" s="5">
        <v>32.159999999999997</v>
      </c>
      <c r="E5489" s="4">
        <f t="shared" si="931"/>
        <v>61.425599999999989</v>
      </c>
      <c r="F5489" s="5">
        <v>61.195</v>
      </c>
      <c r="G5489" s="4">
        <f t="shared" si="932"/>
        <v>116.88244999999999</v>
      </c>
      <c r="H5489" s="5">
        <f t="shared" si="941"/>
        <v>55.456850000000003</v>
      </c>
      <c r="I5489" s="5">
        <v>6.9574999999999996</v>
      </c>
      <c r="J5489" s="16">
        <f t="shared" si="933"/>
        <v>13.914999999999999</v>
      </c>
      <c r="K5489" s="5">
        <v>2.3725000000000001</v>
      </c>
      <c r="L5489" s="4">
        <f t="shared" si="934"/>
        <v>6.3108500000000003</v>
      </c>
      <c r="M5489" s="5">
        <v>4.2649999999999997</v>
      </c>
      <c r="N5489" s="4">
        <f t="shared" si="935"/>
        <v>6.0562999999999994</v>
      </c>
      <c r="O5489" s="5">
        <v>2.2225000000000001</v>
      </c>
      <c r="P5489" s="4">
        <f t="shared" si="939"/>
        <v>1.4890750000000001</v>
      </c>
      <c r="Q5489" s="5">
        <v>2.3654999999999999</v>
      </c>
      <c r="R5489" s="4">
        <f t="shared" si="938"/>
        <v>1.5705650000000002</v>
      </c>
      <c r="S5489" s="5">
        <v>0.14050000000000001</v>
      </c>
      <c r="T5489" s="4">
        <f t="shared" si="936"/>
        <v>8.1490000000000007E-2</v>
      </c>
      <c r="U5489" s="5">
        <v>23.375</v>
      </c>
      <c r="V5489" s="4">
        <f t="shared" si="937"/>
        <v>30.387499999999999</v>
      </c>
      <c r="W5489" s="5">
        <v>24.598750728314073</v>
      </c>
      <c r="X5489" s="5">
        <v>15.5625</v>
      </c>
      <c r="Y5489" s="5">
        <v>91.2</v>
      </c>
      <c r="Z5489" s="5">
        <v>14.6625</v>
      </c>
      <c r="AA5489" s="5">
        <v>186.026453905778</v>
      </c>
      <c r="AB5489" s="5">
        <v>0.10249999999999999</v>
      </c>
    </row>
    <row r="5490" spans="1:28">
      <c r="A5490" s="15">
        <v>40407.416666666664</v>
      </c>
      <c r="B5490" s="5">
        <v>0.44500000000000001</v>
      </c>
      <c r="C5490" s="4">
        <f t="shared" si="940"/>
        <v>0.51619999999999999</v>
      </c>
      <c r="D5490" s="5">
        <v>44.887500000000003</v>
      </c>
      <c r="E5490" s="4">
        <f t="shared" si="931"/>
        <v>85.735124999999996</v>
      </c>
      <c r="F5490" s="5">
        <v>77.342500000000001</v>
      </c>
      <c r="G5490" s="4">
        <f t="shared" si="932"/>
        <v>147.724175</v>
      </c>
      <c r="H5490" s="5">
        <f t="shared" si="941"/>
        <v>61.989050000000006</v>
      </c>
      <c r="I5490" s="5">
        <v>1.905</v>
      </c>
      <c r="J5490" s="16">
        <f t="shared" si="933"/>
        <v>3.81</v>
      </c>
      <c r="K5490" s="5">
        <v>3.16</v>
      </c>
      <c r="L5490" s="4">
        <f t="shared" si="934"/>
        <v>8.4056000000000015</v>
      </c>
      <c r="M5490" s="5">
        <v>5.3949999999999996</v>
      </c>
      <c r="N5490" s="4">
        <f t="shared" si="935"/>
        <v>7.6608999999999989</v>
      </c>
      <c r="O5490" s="5">
        <v>2.35</v>
      </c>
      <c r="P5490" s="4">
        <f t="shared" si="939"/>
        <v>1.5745000000000002</v>
      </c>
      <c r="Q5490" s="5">
        <v>2.4592499999999999</v>
      </c>
      <c r="R5490" s="4">
        <f t="shared" si="938"/>
        <v>1.6365600000000002</v>
      </c>
      <c r="S5490" s="5">
        <v>0.107</v>
      </c>
      <c r="T5490" s="4">
        <f t="shared" si="936"/>
        <v>6.2059999999999997E-2</v>
      </c>
      <c r="U5490" s="5">
        <v>24.125</v>
      </c>
      <c r="V5490" s="4">
        <f t="shared" si="937"/>
        <v>31.362500000000001</v>
      </c>
      <c r="W5490" s="5">
        <v>25.300282913256147</v>
      </c>
      <c r="X5490" s="5">
        <v>17.5625</v>
      </c>
      <c r="Y5490" s="5">
        <v>91.325000000000003</v>
      </c>
      <c r="Z5490" s="5">
        <v>15.4375</v>
      </c>
      <c r="AA5490" s="5">
        <v>297.76457841151802</v>
      </c>
      <c r="AB5490" s="5">
        <v>8.7499999999999994E-2</v>
      </c>
    </row>
    <row r="5491" spans="1:28">
      <c r="A5491" s="15">
        <v>40407.458333333336</v>
      </c>
      <c r="B5491" s="5">
        <v>0.44500000000000001</v>
      </c>
      <c r="C5491" s="4">
        <f t="shared" si="940"/>
        <v>0.51619999999999999</v>
      </c>
      <c r="D5491" s="5">
        <v>76.232500000000002</v>
      </c>
      <c r="E5491" s="4">
        <f t="shared" si="931"/>
        <v>145.60407499999999</v>
      </c>
      <c r="F5491" s="5">
        <v>112.33</v>
      </c>
      <c r="G5491" s="4">
        <f t="shared" si="932"/>
        <v>214.55029999999999</v>
      </c>
      <c r="H5491" s="5">
        <f t="shared" si="941"/>
        <v>68.946224999999998</v>
      </c>
      <c r="I5491" s="5">
        <v>1.9875</v>
      </c>
      <c r="J5491" s="16">
        <f t="shared" si="933"/>
        <v>3.9750000000000001</v>
      </c>
      <c r="K5491" s="5">
        <v>4.7374999999999998</v>
      </c>
      <c r="L5491" s="4">
        <f t="shared" si="934"/>
        <v>12.601750000000001</v>
      </c>
      <c r="M5491" s="5">
        <v>8.9075000000000006</v>
      </c>
      <c r="N5491" s="4">
        <f t="shared" si="935"/>
        <v>12.64865</v>
      </c>
      <c r="O5491" s="5">
        <v>2.1575000000000002</v>
      </c>
      <c r="P5491" s="4">
        <f t="shared" si="939"/>
        <v>1.4455250000000002</v>
      </c>
      <c r="Q5491" s="5">
        <v>2.234</v>
      </c>
      <c r="R5491" s="4">
        <f t="shared" si="938"/>
        <v>1.4906200000000003</v>
      </c>
      <c r="S5491" s="5">
        <v>7.775E-2</v>
      </c>
      <c r="T5491" s="4">
        <f t="shared" si="936"/>
        <v>4.5094999999999996E-2</v>
      </c>
      <c r="U5491" s="5">
        <v>25</v>
      </c>
      <c r="V5491" s="4">
        <f t="shared" si="937"/>
        <v>32.5</v>
      </c>
      <c r="W5491" s="5">
        <v>25.815523878713044</v>
      </c>
      <c r="X5491" s="5">
        <v>14.5</v>
      </c>
      <c r="Y5491" s="5">
        <v>91.474999999999994</v>
      </c>
      <c r="Z5491" s="5">
        <v>16.287500000000001</v>
      </c>
      <c r="AA5491" s="5">
        <v>92.766616332734799</v>
      </c>
      <c r="AB5491" s="5">
        <v>0.1275</v>
      </c>
    </row>
    <row r="5492" spans="1:28">
      <c r="A5492" s="15">
        <v>40407.5</v>
      </c>
      <c r="B5492" s="5">
        <v>0.39500000000000002</v>
      </c>
      <c r="C5492" s="4">
        <f t="shared" si="940"/>
        <v>0.4582</v>
      </c>
      <c r="D5492" s="5">
        <v>69.394999999999996</v>
      </c>
      <c r="E5492" s="4">
        <f t="shared" si="931"/>
        <v>132.54444999999998</v>
      </c>
      <c r="F5492" s="5">
        <v>102.98</v>
      </c>
      <c r="G5492" s="4">
        <f t="shared" si="932"/>
        <v>196.6918</v>
      </c>
      <c r="H5492" s="5">
        <f t="shared" si="941"/>
        <v>64.147350000000017</v>
      </c>
      <c r="I5492" s="5">
        <v>2.65</v>
      </c>
      <c r="J5492" s="16">
        <f t="shared" si="933"/>
        <v>5.3</v>
      </c>
      <c r="K5492" s="5">
        <v>4.4775</v>
      </c>
      <c r="L5492" s="4">
        <f t="shared" si="934"/>
        <v>11.910150000000002</v>
      </c>
      <c r="M5492" s="5">
        <v>7.9050000000000002</v>
      </c>
      <c r="N5492" s="4">
        <f t="shared" si="935"/>
        <v>11.225099999999999</v>
      </c>
      <c r="O5492" s="5">
        <v>2.125</v>
      </c>
      <c r="P5492" s="4">
        <f t="shared" si="939"/>
        <v>1.4237500000000001</v>
      </c>
      <c r="Q5492" s="5">
        <v>2.1742499999999998</v>
      </c>
      <c r="R5492" s="4">
        <f t="shared" si="938"/>
        <v>1.4521700000000002</v>
      </c>
      <c r="S5492" s="5">
        <v>4.9000000000000002E-2</v>
      </c>
      <c r="T5492" s="4">
        <f t="shared" si="936"/>
        <v>2.8420000000000001E-2</v>
      </c>
      <c r="U5492" s="5">
        <v>16.375</v>
      </c>
      <c r="V5492" s="4">
        <f t="shared" si="937"/>
        <v>21.287500000000001</v>
      </c>
      <c r="W5492" s="5">
        <v>17.497142301721823</v>
      </c>
      <c r="X5492" s="5">
        <v>9.5625</v>
      </c>
      <c r="Y5492" s="5">
        <v>91.125</v>
      </c>
      <c r="Z5492" s="5">
        <v>17.074999999999999</v>
      </c>
      <c r="AA5492" s="5">
        <v>96.249256068916395</v>
      </c>
      <c r="AB5492" s="5">
        <v>0.1125</v>
      </c>
    </row>
    <row r="5493" spans="1:28">
      <c r="A5493" s="15">
        <v>40407.541666666664</v>
      </c>
      <c r="B5493" s="5">
        <v>0.34749999999999998</v>
      </c>
      <c r="C5493" s="4">
        <f t="shared" si="940"/>
        <v>0.40309999999999996</v>
      </c>
      <c r="D5493" s="5">
        <v>66.174999999999997</v>
      </c>
      <c r="E5493" s="4">
        <f t="shared" si="931"/>
        <v>126.39424999999999</v>
      </c>
      <c r="F5493" s="5">
        <v>99.4375</v>
      </c>
      <c r="G5493" s="4">
        <f t="shared" si="932"/>
        <v>189.925625</v>
      </c>
      <c r="H5493" s="5">
        <f t="shared" si="941"/>
        <v>63.531375000000011</v>
      </c>
      <c r="I5493" s="5">
        <v>4.3099999999999996</v>
      </c>
      <c r="J5493" s="16">
        <f t="shared" si="933"/>
        <v>8.6199999999999992</v>
      </c>
      <c r="K5493" s="5">
        <v>4.4749999999999996</v>
      </c>
      <c r="L5493" s="4">
        <f t="shared" si="934"/>
        <v>11.903499999999999</v>
      </c>
      <c r="M5493" s="5">
        <v>7.53</v>
      </c>
      <c r="N5493" s="4">
        <f t="shared" si="935"/>
        <v>10.692600000000001</v>
      </c>
      <c r="O5493" s="5">
        <v>2.1175000000000002</v>
      </c>
      <c r="P5493" s="4">
        <f t="shared" si="939"/>
        <v>1.4187250000000002</v>
      </c>
      <c r="Q5493" s="5">
        <v>2.1675</v>
      </c>
      <c r="R5493" s="4">
        <f t="shared" si="938"/>
        <v>1.4472900000000002</v>
      </c>
      <c r="S5493" s="5">
        <v>4.9250000000000002E-2</v>
      </c>
      <c r="T5493" s="4">
        <f t="shared" si="936"/>
        <v>2.8565E-2</v>
      </c>
      <c r="U5493" s="5">
        <v>10.375</v>
      </c>
      <c r="V5493" s="4">
        <f t="shared" si="937"/>
        <v>13.487500000000001</v>
      </c>
      <c r="W5493" s="5">
        <v>12.365832909242819</v>
      </c>
      <c r="X5493" s="5">
        <v>9.875</v>
      </c>
      <c r="Y5493" s="5">
        <v>77.025000000000006</v>
      </c>
      <c r="Z5493" s="5">
        <v>18.225000000000001</v>
      </c>
      <c r="AA5493" s="5">
        <v>86.166822648058201</v>
      </c>
      <c r="AB5493" s="5">
        <v>0.14000000000000001</v>
      </c>
    </row>
    <row r="5494" spans="1:28">
      <c r="A5494" s="15">
        <v>40407.583333333336</v>
      </c>
      <c r="B5494" s="5">
        <v>0.35</v>
      </c>
      <c r="C5494" s="4">
        <f t="shared" si="940"/>
        <v>0.40599999999999997</v>
      </c>
      <c r="D5494" s="5">
        <v>69.517499999999998</v>
      </c>
      <c r="E5494" s="4">
        <f t="shared" si="931"/>
        <v>132.778425</v>
      </c>
      <c r="F5494" s="5">
        <v>105.9525</v>
      </c>
      <c r="G5494" s="4">
        <f t="shared" si="932"/>
        <v>202.36927499999999</v>
      </c>
      <c r="H5494" s="5">
        <f t="shared" si="941"/>
        <v>69.590849999999989</v>
      </c>
      <c r="I5494" s="5">
        <v>2.5674999999999999</v>
      </c>
      <c r="J5494" s="16">
        <f t="shared" si="933"/>
        <v>5.1349999999999998</v>
      </c>
      <c r="K5494" s="5">
        <v>4.4749999999999996</v>
      </c>
      <c r="L5494" s="4">
        <f t="shared" si="934"/>
        <v>11.903499999999999</v>
      </c>
      <c r="M5494" s="5">
        <v>7.7850000000000001</v>
      </c>
      <c r="N5494" s="4">
        <f t="shared" si="935"/>
        <v>11.0547</v>
      </c>
      <c r="O5494" s="5">
        <v>2.125</v>
      </c>
      <c r="P5494" s="4">
        <f t="shared" si="939"/>
        <v>1.4237500000000001</v>
      </c>
      <c r="Q5494" s="5">
        <v>2.1727500000000002</v>
      </c>
      <c r="R5494" s="4">
        <f t="shared" si="938"/>
        <v>1.4521700000000002</v>
      </c>
      <c r="S5494" s="5">
        <v>4.9000000000000002E-2</v>
      </c>
      <c r="T5494" s="4">
        <f t="shared" si="936"/>
        <v>2.8420000000000001E-2</v>
      </c>
      <c r="U5494" s="5">
        <v>10.5</v>
      </c>
      <c r="V5494" s="4">
        <f t="shared" si="937"/>
        <v>13.65</v>
      </c>
      <c r="W5494" s="5">
        <v>11.267095042969064</v>
      </c>
      <c r="X5494" s="5">
        <v>12.1875</v>
      </c>
      <c r="Y5494" s="5">
        <v>76.099999999999994</v>
      </c>
      <c r="Z5494" s="5">
        <v>17.712499999999999</v>
      </c>
      <c r="AA5494" s="5">
        <v>63.317096825428997</v>
      </c>
      <c r="AB5494" s="5">
        <v>0.125</v>
      </c>
    </row>
    <row r="5495" spans="1:28">
      <c r="A5495" s="15">
        <v>40407.625</v>
      </c>
      <c r="B5495" s="5">
        <v>0.35749999999999998</v>
      </c>
      <c r="C5495" s="4">
        <f t="shared" si="940"/>
        <v>0.41469999999999996</v>
      </c>
      <c r="D5495" s="5">
        <v>55.852499999999999</v>
      </c>
      <c r="E5495" s="4">
        <f t="shared" si="931"/>
        <v>106.678275</v>
      </c>
      <c r="F5495" s="5">
        <v>91.36</v>
      </c>
      <c r="G5495" s="4">
        <f t="shared" si="932"/>
        <v>174.49760000000001</v>
      </c>
      <c r="H5495" s="5">
        <f t="shared" si="941"/>
        <v>67.819325000000006</v>
      </c>
      <c r="I5495" s="5">
        <v>5.22</v>
      </c>
      <c r="J5495" s="16">
        <f t="shared" si="933"/>
        <v>10.44</v>
      </c>
      <c r="K5495" s="5">
        <v>4.21</v>
      </c>
      <c r="L5495" s="4">
        <f t="shared" si="934"/>
        <v>11.198600000000001</v>
      </c>
      <c r="M5495" s="5">
        <v>6.78</v>
      </c>
      <c r="N5495" s="4">
        <f t="shared" si="935"/>
        <v>9.6275999999999993</v>
      </c>
      <c r="O5495" s="5">
        <v>2.105</v>
      </c>
      <c r="P5495" s="4">
        <f t="shared" si="939"/>
        <v>1.41035</v>
      </c>
      <c r="Q5495" s="5">
        <v>2.1367500000000001</v>
      </c>
      <c r="R5495" s="4">
        <f t="shared" si="938"/>
        <v>1.4289099999999999</v>
      </c>
      <c r="S5495" s="5">
        <v>3.2000000000000001E-2</v>
      </c>
      <c r="T5495" s="4">
        <f t="shared" si="936"/>
        <v>1.856E-2</v>
      </c>
      <c r="U5495" s="5">
        <v>15.375</v>
      </c>
      <c r="V5495" s="4">
        <f t="shared" si="937"/>
        <v>19.987500000000001</v>
      </c>
      <c r="W5495" s="5">
        <v>16.199546334483838</v>
      </c>
      <c r="X5495" s="5">
        <v>13.25</v>
      </c>
      <c r="Y5495" s="5">
        <v>82.424999999999997</v>
      </c>
      <c r="Z5495" s="5">
        <v>17.162500000000001</v>
      </c>
      <c r="AA5495" s="5">
        <v>90.525595092527695</v>
      </c>
      <c r="AB5495" s="5">
        <v>0.16</v>
      </c>
    </row>
    <row r="5496" spans="1:28">
      <c r="A5496" s="15">
        <v>40407.666666666664</v>
      </c>
      <c r="B5496" s="5">
        <v>0.34499999999999997</v>
      </c>
      <c r="C5496" s="4">
        <f t="shared" si="940"/>
        <v>0.40019999999999994</v>
      </c>
      <c r="D5496" s="5">
        <v>46.207500000000003</v>
      </c>
      <c r="E5496" s="4">
        <f t="shared" si="931"/>
        <v>88.256325000000004</v>
      </c>
      <c r="F5496" s="5">
        <v>78.754999999999995</v>
      </c>
      <c r="G5496" s="4">
        <f t="shared" si="932"/>
        <v>150.42204999999998</v>
      </c>
      <c r="H5496" s="5">
        <f t="shared" si="941"/>
        <v>62.165724999999981</v>
      </c>
      <c r="I5496" s="5">
        <v>6.7125000000000004</v>
      </c>
      <c r="J5496" s="16">
        <f t="shared" si="933"/>
        <v>13.425000000000001</v>
      </c>
      <c r="K5496" s="5">
        <v>3.9449999999999998</v>
      </c>
      <c r="L5496" s="4">
        <f t="shared" si="934"/>
        <v>10.4937</v>
      </c>
      <c r="M5496" s="5">
        <v>6.78</v>
      </c>
      <c r="N5496" s="4">
        <f t="shared" si="935"/>
        <v>9.6275999999999993</v>
      </c>
      <c r="O5496" s="5">
        <v>2.1175000000000002</v>
      </c>
      <c r="P5496" s="4">
        <f t="shared" si="939"/>
        <v>1.4187250000000002</v>
      </c>
      <c r="Q5496" s="5">
        <v>2.14175</v>
      </c>
      <c r="R5496" s="4">
        <f t="shared" si="938"/>
        <v>1.4336600000000002</v>
      </c>
      <c r="S5496" s="5">
        <v>2.5749999999999999E-2</v>
      </c>
      <c r="T5496" s="4">
        <f t="shared" si="936"/>
        <v>1.4934999999999999E-2</v>
      </c>
      <c r="U5496" s="5">
        <v>10.375</v>
      </c>
      <c r="V5496" s="4">
        <f t="shared" si="937"/>
        <v>13.487500000000001</v>
      </c>
      <c r="W5496" s="5">
        <v>12.449416756180515</v>
      </c>
      <c r="X5496" s="5">
        <v>12.75</v>
      </c>
      <c r="Y5496" s="5">
        <v>78.674999999999997</v>
      </c>
      <c r="Z5496" s="5">
        <v>16.6875</v>
      </c>
      <c r="AA5496" s="5">
        <v>69.341768285195997</v>
      </c>
      <c r="AB5496" s="5">
        <v>0.28749999999999998</v>
      </c>
    </row>
    <row r="5497" spans="1:28">
      <c r="A5497" s="15">
        <v>40407.708333333336</v>
      </c>
      <c r="B5497" s="5">
        <v>0.375</v>
      </c>
      <c r="C5497" s="4">
        <f t="shared" si="940"/>
        <v>0.43499999999999994</v>
      </c>
      <c r="D5497" s="5">
        <v>50.484999999999999</v>
      </c>
      <c r="E5497" s="4">
        <f t="shared" ref="E5497:E5560" si="942">D5497*1.91</f>
        <v>96.426349999999999</v>
      </c>
      <c r="F5497" s="5">
        <v>85.834999999999994</v>
      </c>
      <c r="G5497" s="4">
        <f t="shared" ref="G5497:G5560" si="943">F5497*1.91</f>
        <v>163.94484999999997</v>
      </c>
      <c r="H5497" s="5">
        <f t="shared" si="941"/>
        <v>67.518499999999975</v>
      </c>
      <c r="I5497" s="5">
        <v>5.8</v>
      </c>
      <c r="J5497" s="16">
        <f t="shared" ref="J5497:J5560" si="944">I5497*2</f>
        <v>11.6</v>
      </c>
      <c r="K5497" s="5">
        <v>3.8125</v>
      </c>
      <c r="L5497" s="4">
        <f t="shared" ref="L5497:L5560" si="945">K5497*2.66</f>
        <v>10.141250000000001</v>
      </c>
      <c r="M5497" s="5">
        <v>6.9074999999999998</v>
      </c>
      <c r="N5497" s="4">
        <f t="shared" ref="N5497:N5560" si="946">M5497*1.42</f>
        <v>9.8086499999999983</v>
      </c>
      <c r="O5497" s="5">
        <v>2.0924999999999998</v>
      </c>
      <c r="P5497" s="4">
        <f t="shared" si="939"/>
        <v>1.401975</v>
      </c>
      <c r="Q5497" s="5">
        <v>2.1172499999999999</v>
      </c>
      <c r="R5497" s="4">
        <f t="shared" si="938"/>
        <v>1.4172</v>
      </c>
      <c r="S5497" s="5">
        <v>2.6249999999999999E-2</v>
      </c>
      <c r="T5497" s="4">
        <f t="shared" ref="T5497:T5547" si="947">S5497*0.58</f>
        <v>1.5224999999999999E-2</v>
      </c>
      <c r="U5497" s="5">
        <v>7.9375</v>
      </c>
      <c r="V5497" s="4">
        <f t="shared" si="937"/>
        <v>10.31875</v>
      </c>
      <c r="W5497" s="5">
        <v>11.157897696331158</v>
      </c>
      <c r="X5497" s="5">
        <v>11.875</v>
      </c>
      <c r="Y5497" s="5">
        <v>74.45</v>
      </c>
      <c r="Z5497" s="5">
        <v>16.125</v>
      </c>
      <c r="AA5497" s="5">
        <v>87.918420637143598</v>
      </c>
      <c r="AB5497" s="5">
        <v>0.14749999999999999</v>
      </c>
    </row>
    <row r="5498" spans="1:28">
      <c r="A5498" s="15">
        <v>40407.75</v>
      </c>
      <c r="B5498" s="5">
        <v>0.36</v>
      </c>
      <c r="C5498" s="4">
        <f t="shared" si="940"/>
        <v>0.41759999999999997</v>
      </c>
      <c r="D5498" s="5">
        <v>38.700000000000003</v>
      </c>
      <c r="E5498" s="4">
        <f t="shared" si="942"/>
        <v>73.917000000000002</v>
      </c>
      <c r="F5498" s="5">
        <v>69.6875</v>
      </c>
      <c r="G5498" s="4">
        <f t="shared" si="943"/>
        <v>133.10312500000001</v>
      </c>
      <c r="H5498" s="5">
        <f t="shared" si="941"/>
        <v>59.186125000000004</v>
      </c>
      <c r="I5498" s="5">
        <v>8.125</v>
      </c>
      <c r="J5498" s="16">
        <f t="shared" si="944"/>
        <v>16.25</v>
      </c>
      <c r="K5498" s="5">
        <v>2.895</v>
      </c>
      <c r="L5498" s="4">
        <f t="shared" si="945"/>
        <v>7.7007000000000003</v>
      </c>
      <c r="M5498" s="5">
        <v>5.15</v>
      </c>
      <c r="N5498" s="4">
        <f t="shared" si="946"/>
        <v>7.3129999999999997</v>
      </c>
      <c r="O5498" s="5">
        <v>2.1</v>
      </c>
      <c r="P5498" s="4">
        <f t="shared" si="939"/>
        <v>1.4070000000000003</v>
      </c>
      <c r="Q5498" s="5">
        <v>2.1284999999999998</v>
      </c>
      <c r="R5498" s="4">
        <f t="shared" si="938"/>
        <v>1.4220800000000002</v>
      </c>
      <c r="S5498" s="5">
        <v>2.5999999999999999E-2</v>
      </c>
      <c r="T5498" s="4">
        <f t="shared" si="947"/>
        <v>1.5079999999999998E-2</v>
      </c>
      <c r="U5498" s="5">
        <v>2</v>
      </c>
      <c r="V5498" s="4">
        <f t="shared" ref="V5498:V5561" si="948">U5498*1.3</f>
        <v>2.6</v>
      </c>
      <c r="W5498" s="5">
        <v>3.7892357337588947</v>
      </c>
      <c r="X5498" s="5">
        <v>9.9375</v>
      </c>
      <c r="Y5498" s="5">
        <v>62.5</v>
      </c>
      <c r="Z5498" s="5">
        <v>16.212499999999999</v>
      </c>
      <c r="AA5498" s="5">
        <v>77.329855924457902</v>
      </c>
      <c r="AB5498" s="5">
        <v>0.14249999999999999</v>
      </c>
    </row>
    <row r="5499" spans="1:28">
      <c r="A5499" s="15">
        <v>40407.791666666664</v>
      </c>
      <c r="B5499" s="5">
        <v>0.36499999999999999</v>
      </c>
      <c r="C5499" s="4">
        <f t="shared" si="940"/>
        <v>0.42339999999999994</v>
      </c>
      <c r="D5499" s="5">
        <v>32.405000000000001</v>
      </c>
      <c r="E5499" s="4">
        <f t="shared" si="942"/>
        <v>61.893549999999998</v>
      </c>
      <c r="F5499" s="5">
        <v>64.017499999999998</v>
      </c>
      <c r="G5499" s="4">
        <f t="shared" si="943"/>
        <v>122.27342499999999</v>
      </c>
      <c r="H5499" s="5">
        <f t="shared" si="941"/>
        <v>60.379874999999991</v>
      </c>
      <c r="I5499" s="5">
        <v>6.38</v>
      </c>
      <c r="J5499" s="16">
        <f t="shared" si="944"/>
        <v>12.76</v>
      </c>
      <c r="K5499" s="5">
        <v>2.6324999999999998</v>
      </c>
      <c r="L5499" s="4">
        <f t="shared" si="945"/>
        <v>7.0024499999999996</v>
      </c>
      <c r="M5499" s="5">
        <v>5.0225</v>
      </c>
      <c r="N5499" s="4">
        <f t="shared" si="946"/>
        <v>7.1319499999999998</v>
      </c>
      <c r="O5499" s="5">
        <v>2.1025</v>
      </c>
      <c r="P5499" s="4">
        <f t="shared" si="939"/>
        <v>1.4086750000000001</v>
      </c>
      <c r="Q5499" s="5">
        <v>2.1392500000000001</v>
      </c>
      <c r="R5499" s="4">
        <f t="shared" si="938"/>
        <v>1.4305700000000001</v>
      </c>
      <c r="S5499" s="5">
        <v>3.7749999999999999E-2</v>
      </c>
      <c r="T5499" s="4">
        <f t="shared" si="947"/>
        <v>2.1894999999999998E-2</v>
      </c>
      <c r="U5499" s="5">
        <v>3.8125</v>
      </c>
      <c r="V5499" s="4">
        <f t="shared" si="948"/>
        <v>4.9562499999999998</v>
      </c>
      <c r="W5499" s="5">
        <v>5.5198338851576327</v>
      </c>
      <c r="X5499" s="5">
        <v>11.125</v>
      </c>
      <c r="Y5499" s="5">
        <v>64.674999999999997</v>
      </c>
      <c r="Z5499" s="5">
        <v>14.7875</v>
      </c>
      <c r="AA5499" s="5">
        <v>60.800684005213697</v>
      </c>
      <c r="AB5499" s="5">
        <v>0.105</v>
      </c>
    </row>
    <row r="5500" spans="1:28">
      <c r="A5500" s="15">
        <v>40407.833333333336</v>
      </c>
      <c r="B5500" s="5">
        <v>0.35499999999999998</v>
      </c>
      <c r="C5500" s="4">
        <f t="shared" si="940"/>
        <v>0.41179999999999994</v>
      </c>
      <c r="D5500" s="5">
        <v>20.754999999999999</v>
      </c>
      <c r="E5500" s="4">
        <f t="shared" si="942"/>
        <v>39.642049999999998</v>
      </c>
      <c r="F5500" s="5">
        <v>49.0075</v>
      </c>
      <c r="G5500" s="4">
        <f t="shared" si="943"/>
        <v>93.604325000000003</v>
      </c>
      <c r="H5500" s="5">
        <f t="shared" si="941"/>
        <v>53.962275000000005</v>
      </c>
      <c r="I5500" s="5">
        <v>5.47</v>
      </c>
      <c r="J5500" s="16">
        <f t="shared" si="944"/>
        <v>10.94</v>
      </c>
      <c r="K5500" s="5">
        <v>2.2400000000000002</v>
      </c>
      <c r="L5500" s="4">
        <f t="shared" si="945"/>
        <v>5.958400000000001</v>
      </c>
      <c r="M5500" s="5">
        <v>4.1449999999999996</v>
      </c>
      <c r="N5500" s="4">
        <f t="shared" si="946"/>
        <v>5.8858999999999995</v>
      </c>
      <c r="O5500" s="5">
        <v>2.2225000000000001</v>
      </c>
      <c r="P5500" s="4">
        <f t="shared" si="939"/>
        <v>1.4890750000000001</v>
      </c>
      <c r="Q5500" s="5">
        <v>2.2677499999999999</v>
      </c>
      <c r="R5500" s="4">
        <f t="shared" si="938"/>
        <v>1.5154650000000001</v>
      </c>
      <c r="S5500" s="5">
        <v>4.5499999999999999E-2</v>
      </c>
      <c r="T5500" s="4">
        <f t="shared" si="947"/>
        <v>2.6389999999999997E-2</v>
      </c>
      <c r="U5500" s="5">
        <v>4</v>
      </c>
      <c r="V5500" s="4">
        <f t="shared" si="948"/>
        <v>5.2</v>
      </c>
      <c r="W5500" s="5">
        <v>4.9373190679473709</v>
      </c>
      <c r="X5500" s="5">
        <v>11.625</v>
      </c>
      <c r="Y5500" s="5">
        <v>71.375</v>
      </c>
      <c r="Z5500" s="5">
        <v>13.487500000000001</v>
      </c>
      <c r="AA5500" s="5">
        <v>76.827537343256907</v>
      </c>
      <c r="AB5500" s="5">
        <v>0.08</v>
      </c>
    </row>
    <row r="5501" spans="1:28">
      <c r="A5501" s="15">
        <v>40407.875</v>
      </c>
      <c r="B5501" s="5">
        <v>0.38250000000000001</v>
      </c>
      <c r="C5501" s="4">
        <f t="shared" si="940"/>
        <v>0.44369999999999998</v>
      </c>
      <c r="D5501" s="5">
        <v>27.8475</v>
      </c>
      <c r="E5501" s="4">
        <f t="shared" si="942"/>
        <v>53.188724999999998</v>
      </c>
      <c r="F5501" s="5">
        <v>58.637500000000003</v>
      </c>
      <c r="G5501" s="4">
        <f t="shared" si="943"/>
        <v>111.997625</v>
      </c>
      <c r="H5501" s="5">
        <f t="shared" si="941"/>
        <v>58.808900000000001</v>
      </c>
      <c r="I5501" s="5">
        <v>2.4024999999999999</v>
      </c>
      <c r="J5501" s="16">
        <f t="shared" si="944"/>
        <v>4.8049999999999997</v>
      </c>
      <c r="K5501" s="5">
        <v>2.2400000000000002</v>
      </c>
      <c r="L5501" s="4">
        <f t="shared" si="945"/>
        <v>5.958400000000001</v>
      </c>
      <c r="M5501" s="5">
        <v>4.2725</v>
      </c>
      <c r="N5501" s="4">
        <f t="shared" si="946"/>
        <v>6.0669499999999994</v>
      </c>
      <c r="O5501" s="5">
        <v>2.23</v>
      </c>
      <c r="P5501" s="4">
        <f t="shared" si="939"/>
        <v>1.4941</v>
      </c>
      <c r="Q5501" s="5">
        <v>2.302</v>
      </c>
      <c r="R5501" s="4">
        <f t="shared" si="938"/>
        <v>1.533685</v>
      </c>
      <c r="S5501" s="5">
        <v>6.8250000000000005E-2</v>
      </c>
      <c r="T5501" s="4">
        <f t="shared" si="947"/>
        <v>3.9585000000000002E-2</v>
      </c>
      <c r="U5501" s="5">
        <v>6.25</v>
      </c>
      <c r="V5501" s="4">
        <f t="shared" si="948"/>
        <v>8.125</v>
      </c>
      <c r="W5501" s="5">
        <v>9.7337226447324845</v>
      </c>
      <c r="X5501" s="5">
        <v>11.375</v>
      </c>
      <c r="Y5501" s="5">
        <v>76.174999999999997</v>
      </c>
      <c r="Z5501" s="5">
        <v>12.55</v>
      </c>
      <c r="AA5501" s="5">
        <v>92.602243877556901</v>
      </c>
      <c r="AB5501" s="5">
        <v>0.08</v>
      </c>
    </row>
    <row r="5502" spans="1:28">
      <c r="A5502" s="15">
        <v>40407.916666666664</v>
      </c>
      <c r="B5502" s="5">
        <v>0.40749999999999997</v>
      </c>
      <c r="C5502" s="4">
        <f t="shared" si="940"/>
        <v>0.47269999999999995</v>
      </c>
      <c r="D5502" s="5">
        <v>38.42</v>
      </c>
      <c r="E5502" s="4">
        <f t="shared" si="942"/>
        <v>73.382199999999997</v>
      </c>
      <c r="F5502" s="5">
        <v>70.39</v>
      </c>
      <c r="G5502" s="4">
        <f t="shared" si="943"/>
        <v>134.44489999999999</v>
      </c>
      <c r="H5502" s="5">
        <f t="shared" si="941"/>
        <v>61.062699999999992</v>
      </c>
      <c r="I5502" s="5">
        <v>1.325</v>
      </c>
      <c r="J5502" s="16">
        <f t="shared" si="944"/>
        <v>2.65</v>
      </c>
      <c r="K5502" s="5">
        <v>3.1575000000000002</v>
      </c>
      <c r="L5502" s="4">
        <f t="shared" si="945"/>
        <v>8.398950000000001</v>
      </c>
      <c r="M5502" s="5">
        <v>5.4050000000000002</v>
      </c>
      <c r="N5502" s="4">
        <f t="shared" si="946"/>
        <v>7.6750999999999996</v>
      </c>
      <c r="O5502" s="5">
        <v>2.2999999999999998</v>
      </c>
      <c r="P5502" s="4">
        <f t="shared" si="939"/>
        <v>1.5409999999999999</v>
      </c>
      <c r="Q5502" s="5">
        <v>2.37175</v>
      </c>
      <c r="R5502" s="4">
        <f t="shared" si="938"/>
        <v>1.582905</v>
      </c>
      <c r="S5502" s="5">
        <v>7.2249999999999995E-2</v>
      </c>
      <c r="T5502" s="4">
        <f t="shared" si="947"/>
        <v>4.1904999999999991E-2</v>
      </c>
      <c r="U5502" s="5">
        <v>4.3125</v>
      </c>
      <c r="V5502" s="4">
        <f t="shared" si="948"/>
        <v>5.6062500000000002</v>
      </c>
      <c r="W5502" s="5">
        <v>6.4778684117002312</v>
      </c>
      <c r="X5502" s="5">
        <v>8.8125</v>
      </c>
      <c r="Y5502" s="5">
        <v>78.849999999999994</v>
      </c>
      <c r="Z5502" s="5">
        <v>11.75</v>
      </c>
      <c r="AA5502" s="5">
        <v>143.82482366527199</v>
      </c>
      <c r="AB5502" s="5">
        <v>0.08</v>
      </c>
    </row>
    <row r="5503" spans="1:28">
      <c r="A5503" s="15">
        <v>40407.958333333336</v>
      </c>
      <c r="B5503" s="5">
        <v>0.36249999999999999</v>
      </c>
      <c r="C5503" s="4">
        <f t="shared" si="940"/>
        <v>0.42049999999999998</v>
      </c>
      <c r="D5503" s="5">
        <v>23.69</v>
      </c>
      <c r="E5503" s="4">
        <f t="shared" si="942"/>
        <v>45.247900000000001</v>
      </c>
      <c r="F5503" s="5">
        <v>51.272500000000001</v>
      </c>
      <c r="G5503" s="4">
        <f t="shared" si="943"/>
        <v>97.930475000000001</v>
      </c>
      <c r="H5503" s="5">
        <f t="shared" si="941"/>
        <v>52.682575</v>
      </c>
      <c r="I5503" s="5">
        <v>1.1575</v>
      </c>
      <c r="J5503" s="16">
        <f t="shared" si="944"/>
        <v>2.3149999999999999</v>
      </c>
      <c r="K5503" s="5">
        <v>2.1074999999999999</v>
      </c>
      <c r="L5503" s="4">
        <f t="shared" si="945"/>
        <v>5.60595</v>
      </c>
      <c r="M5503" s="5">
        <v>3.77</v>
      </c>
      <c r="N5503" s="4">
        <f t="shared" si="946"/>
        <v>5.3533999999999997</v>
      </c>
      <c r="O5503" s="5">
        <v>2.56</v>
      </c>
      <c r="P5503" s="4">
        <f t="shared" si="939"/>
        <v>1.7152000000000001</v>
      </c>
      <c r="Q5503" s="5">
        <v>2.6877499999999999</v>
      </c>
      <c r="R5503" s="4">
        <f t="shared" ref="R5503:R5566" si="949">P5503+T5503</f>
        <v>1.7894400000000001</v>
      </c>
      <c r="S5503" s="5">
        <v>0.128</v>
      </c>
      <c r="T5503" s="4">
        <f t="shared" si="947"/>
        <v>7.424E-2</v>
      </c>
      <c r="U5503" s="5">
        <v>3.5625</v>
      </c>
      <c r="V5503" s="4">
        <f t="shared" si="948"/>
        <v>4.6312500000000005</v>
      </c>
      <c r="W5503" s="5">
        <v>5.4222413408475472</v>
      </c>
      <c r="X5503" s="5">
        <v>7.875</v>
      </c>
      <c r="Y5503" s="5">
        <v>80.5</v>
      </c>
      <c r="Z5503" s="5">
        <v>11.05</v>
      </c>
      <c r="AA5503" s="5">
        <v>2.82488389837606</v>
      </c>
      <c r="AB5503" s="5">
        <v>8.7499999999999994E-2</v>
      </c>
    </row>
    <row r="5504" spans="1:28">
      <c r="A5504" s="15">
        <v>40408</v>
      </c>
      <c r="B5504" s="5">
        <v>0.87250000000000005</v>
      </c>
      <c r="C5504" s="4">
        <f t="shared" si="940"/>
        <v>1.0121</v>
      </c>
      <c r="D5504" s="5">
        <v>34</v>
      </c>
      <c r="E5504" s="4">
        <f t="shared" si="942"/>
        <v>64.94</v>
      </c>
      <c r="F5504" s="5">
        <v>59.484999999999999</v>
      </c>
      <c r="G5504" s="4">
        <f t="shared" si="943"/>
        <v>113.61635</v>
      </c>
      <c r="H5504" s="5">
        <f t="shared" si="941"/>
        <v>48.676349999999999</v>
      </c>
      <c r="I5504" s="5">
        <v>3.8925000000000001</v>
      </c>
      <c r="J5504" s="16">
        <f t="shared" si="944"/>
        <v>7.7850000000000001</v>
      </c>
      <c r="K5504" s="5">
        <v>2.8275000000000001</v>
      </c>
      <c r="L5504" s="4">
        <f t="shared" si="945"/>
        <v>7.5211500000000004</v>
      </c>
      <c r="M5504" s="5">
        <v>4.9649999999999999</v>
      </c>
      <c r="N5504" s="4">
        <f t="shared" si="946"/>
        <v>7.0502999999999991</v>
      </c>
      <c r="O5504" s="5">
        <v>2.855</v>
      </c>
      <c r="P5504" s="4">
        <f t="shared" si="939"/>
        <v>1.9128500000000002</v>
      </c>
      <c r="Q5504" s="5">
        <v>2.9390000000000001</v>
      </c>
      <c r="R5504" s="4">
        <f t="shared" si="949"/>
        <v>1.9611350000000001</v>
      </c>
      <c r="S5504" s="5">
        <v>8.3250000000000005E-2</v>
      </c>
      <c r="T5504" s="4">
        <f t="shared" si="947"/>
        <v>4.8285000000000002E-2</v>
      </c>
      <c r="U5504" s="5">
        <v>4.625</v>
      </c>
      <c r="V5504" s="4">
        <f t="shared" si="948"/>
        <v>6.0125000000000002</v>
      </c>
      <c r="W5504" s="5">
        <v>5.9653649063786816</v>
      </c>
      <c r="X5504" s="5">
        <v>7.125</v>
      </c>
      <c r="Y5504" s="5">
        <v>80.849999999999994</v>
      </c>
      <c r="Z5504" s="5">
        <v>10.9625</v>
      </c>
      <c r="AA5504" s="5">
        <v>6.9002001547239002</v>
      </c>
      <c r="AB5504" s="5">
        <v>0.1</v>
      </c>
    </row>
    <row r="5505" spans="1:28">
      <c r="A5505" s="15">
        <v>40408.041666666664</v>
      </c>
      <c r="B5505" s="5">
        <v>0.39500000000000002</v>
      </c>
      <c r="C5505" s="4">
        <f t="shared" si="940"/>
        <v>0.4582</v>
      </c>
      <c r="D5505" s="5">
        <v>31.05</v>
      </c>
      <c r="E5505" s="4">
        <f t="shared" si="942"/>
        <v>59.305500000000002</v>
      </c>
      <c r="F5505" s="5">
        <v>58.21</v>
      </c>
      <c r="G5505" s="4">
        <f t="shared" si="943"/>
        <v>111.1811</v>
      </c>
      <c r="H5505" s="5">
        <f t="shared" si="941"/>
        <v>51.875599999999999</v>
      </c>
      <c r="I5505" s="5">
        <v>0.22</v>
      </c>
      <c r="J5505" s="16">
        <f t="shared" si="944"/>
        <v>0.44</v>
      </c>
      <c r="K5505" s="5">
        <v>2.8925000000000001</v>
      </c>
      <c r="L5505" s="4">
        <f t="shared" si="945"/>
        <v>7.6940500000000007</v>
      </c>
      <c r="M5505" s="5">
        <v>4.6550000000000002</v>
      </c>
      <c r="N5505" s="4">
        <f t="shared" si="946"/>
        <v>6.6101000000000001</v>
      </c>
      <c r="O5505" s="5">
        <v>2.1575000000000002</v>
      </c>
      <c r="P5505" s="4">
        <f t="shared" si="939"/>
        <v>1.4455250000000002</v>
      </c>
      <c r="Q5505" s="5">
        <v>2.21075</v>
      </c>
      <c r="R5505" s="4">
        <f t="shared" si="949"/>
        <v>1.4764100000000002</v>
      </c>
      <c r="S5505" s="5">
        <v>5.3249999999999999E-2</v>
      </c>
      <c r="T5505" s="4">
        <f t="shared" si="947"/>
        <v>3.0884999999999996E-2</v>
      </c>
      <c r="U5505" s="5">
        <v>5.4375</v>
      </c>
      <c r="V5505" s="4">
        <f t="shared" si="948"/>
        <v>7.0687500000000005</v>
      </c>
      <c r="W5505" s="5">
        <v>7.1154934987507712</v>
      </c>
      <c r="X5505" s="5">
        <v>7.375</v>
      </c>
      <c r="Y5505" s="5">
        <v>82.174999999999997</v>
      </c>
      <c r="Z5505" s="5">
        <v>10.65</v>
      </c>
      <c r="AA5505" s="5">
        <v>7.8000003046183499</v>
      </c>
      <c r="AB5505" s="5">
        <v>0.08</v>
      </c>
    </row>
    <row r="5506" spans="1:28">
      <c r="A5506" s="15">
        <v>40408.083333333336</v>
      </c>
      <c r="B5506" s="5">
        <v>0.38250000000000001</v>
      </c>
      <c r="C5506" s="4">
        <f t="shared" si="940"/>
        <v>0.44369999999999998</v>
      </c>
      <c r="D5506" s="5">
        <v>21.01</v>
      </c>
      <c r="E5506" s="4">
        <f t="shared" si="942"/>
        <v>40.129100000000001</v>
      </c>
      <c r="F5506" s="5">
        <v>43.197499999999998</v>
      </c>
      <c r="G5506" s="4">
        <f t="shared" si="943"/>
        <v>82.507224999999991</v>
      </c>
      <c r="H5506" s="5">
        <f t="shared" si="941"/>
        <v>42.37812499999999</v>
      </c>
      <c r="I5506" s="5">
        <v>3.6425000000000001</v>
      </c>
      <c r="J5506" s="16">
        <f t="shared" si="944"/>
        <v>7.2850000000000001</v>
      </c>
      <c r="K5506" s="5">
        <v>2.37</v>
      </c>
      <c r="L5506" s="4">
        <f t="shared" si="945"/>
        <v>6.3042000000000007</v>
      </c>
      <c r="M5506" s="5">
        <v>3.9</v>
      </c>
      <c r="N5506" s="4">
        <f t="shared" si="946"/>
        <v>5.5379999999999994</v>
      </c>
      <c r="O5506" s="5">
        <v>2.1524999999999999</v>
      </c>
      <c r="P5506" s="4">
        <f t="shared" si="939"/>
        <v>1.442175</v>
      </c>
      <c r="Q5506" s="5">
        <v>2.2037499999999999</v>
      </c>
      <c r="R5506" s="4">
        <f t="shared" si="949"/>
        <v>1.472915</v>
      </c>
      <c r="S5506" s="5">
        <v>5.2999999999999999E-2</v>
      </c>
      <c r="T5506" s="4">
        <f t="shared" si="947"/>
        <v>3.0739999999999996E-2</v>
      </c>
      <c r="U5506" s="5">
        <v>9.4375</v>
      </c>
      <c r="V5506" s="4">
        <f t="shared" si="948"/>
        <v>12.268750000000001</v>
      </c>
      <c r="W5506" s="5">
        <v>11.354055392258818</v>
      </c>
      <c r="X5506" s="5">
        <v>7.6875</v>
      </c>
      <c r="Y5506" s="5">
        <v>82.474999999999994</v>
      </c>
      <c r="Z5506" s="5">
        <v>11.3375</v>
      </c>
      <c r="AA5506" s="5">
        <v>30.772099359530898</v>
      </c>
      <c r="AB5506" s="5">
        <v>8.5000000000000006E-2</v>
      </c>
    </row>
    <row r="5507" spans="1:28">
      <c r="A5507" s="15">
        <v>40408.125</v>
      </c>
      <c r="B5507" s="5">
        <v>0.3775</v>
      </c>
      <c r="C5507" s="4">
        <f t="shared" si="940"/>
        <v>0.43789999999999996</v>
      </c>
      <c r="D5507" s="5">
        <v>19.805</v>
      </c>
      <c r="E5507" s="4">
        <f t="shared" si="942"/>
        <v>37.827549999999995</v>
      </c>
      <c r="F5507" s="5">
        <v>42.91</v>
      </c>
      <c r="G5507" s="4">
        <f t="shared" si="943"/>
        <v>81.958099999999988</v>
      </c>
      <c r="H5507" s="5">
        <f t="shared" si="941"/>
        <v>44.130549999999992</v>
      </c>
      <c r="I5507" s="5">
        <v>2.9024999999999999</v>
      </c>
      <c r="J5507" s="16">
        <f t="shared" si="944"/>
        <v>5.8049999999999997</v>
      </c>
      <c r="K5507" s="5">
        <v>2.11</v>
      </c>
      <c r="L5507" s="4">
        <f t="shared" si="945"/>
        <v>5.6125999999999996</v>
      </c>
      <c r="M5507" s="5">
        <v>3.7725</v>
      </c>
      <c r="N5507" s="4">
        <f t="shared" si="946"/>
        <v>5.3569499999999994</v>
      </c>
      <c r="O5507" s="5">
        <v>2.2949999999999999</v>
      </c>
      <c r="P5507" s="4">
        <f t="shared" si="939"/>
        <v>1.53765</v>
      </c>
      <c r="Q5507" s="5">
        <v>2.34375</v>
      </c>
      <c r="R5507" s="4">
        <f t="shared" si="949"/>
        <v>1.5656349999999999</v>
      </c>
      <c r="S5507" s="5">
        <v>4.8250000000000001E-2</v>
      </c>
      <c r="T5507" s="4">
        <f t="shared" si="947"/>
        <v>2.7984999999999999E-2</v>
      </c>
      <c r="U5507" s="5">
        <v>8.8125</v>
      </c>
      <c r="V5507" s="4">
        <f t="shared" si="948"/>
        <v>11.456250000000001</v>
      </c>
      <c r="W5507" s="5">
        <v>10.647107538297124</v>
      </c>
      <c r="X5507" s="5">
        <v>6.5625</v>
      </c>
      <c r="Y5507" s="5">
        <v>78.849999999999994</v>
      </c>
      <c r="Z5507" s="5">
        <v>11.975</v>
      </c>
      <c r="AA5507" s="5">
        <v>13.038850414910399</v>
      </c>
      <c r="AB5507" s="5">
        <v>8.7499999999999994E-2</v>
      </c>
    </row>
    <row r="5508" spans="1:28">
      <c r="A5508" s="15">
        <v>40408.166666666664</v>
      </c>
      <c r="B5508" s="5">
        <v>0.44</v>
      </c>
      <c r="C5508" s="4">
        <f t="shared" si="940"/>
        <v>0.51039999999999996</v>
      </c>
      <c r="D5508" s="5">
        <v>11.3725</v>
      </c>
      <c r="E5508" s="4">
        <f t="shared" si="942"/>
        <v>21.721475000000002</v>
      </c>
      <c r="F5508" s="5">
        <v>31.58</v>
      </c>
      <c r="G5508" s="4">
        <f t="shared" si="943"/>
        <v>60.317799999999991</v>
      </c>
      <c r="H5508" s="5">
        <f t="shared" si="941"/>
        <v>38.596324999999993</v>
      </c>
      <c r="I5508" s="5">
        <v>0.41249999999999998</v>
      </c>
      <c r="J5508" s="16">
        <f t="shared" si="944"/>
        <v>0.82499999999999996</v>
      </c>
      <c r="K5508" s="5">
        <v>1.9775</v>
      </c>
      <c r="L5508" s="4">
        <f t="shared" si="945"/>
        <v>5.2601500000000003</v>
      </c>
      <c r="M5508" s="5">
        <v>2.77</v>
      </c>
      <c r="N5508" s="4">
        <f t="shared" si="946"/>
        <v>3.9333999999999998</v>
      </c>
      <c r="O5508" s="5">
        <v>2.7974999999999999</v>
      </c>
      <c r="P5508" s="4">
        <f t="shared" si="939"/>
        <v>1.874325</v>
      </c>
      <c r="Q5508" s="5">
        <v>2.9344999999999999</v>
      </c>
      <c r="R5508" s="4">
        <f t="shared" si="949"/>
        <v>1.9539299999999999</v>
      </c>
      <c r="S5508" s="5">
        <v>0.13725000000000001</v>
      </c>
      <c r="T5508" s="4">
        <f t="shared" si="947"/>
        <v>7.9604999999999995E-2</v>
      </c>
      <c r="U5508" s="5">
        <v>13.3125</v>
      </c>
      <c r="V5508" s="4">
        <f t="shared" si="948"/>
        <v>17.306250000000002</v>
      </c>
      <c r="W5508" s="5">
        <v>13.751503295475128</v>
      </c>
      <c r="X5508" s="5">
        <v>11.8125</v>
      </c>
      <c r="Y5508" s="5">
        <v>79.349999999999994</v>
      </c>
      <c r="Z5508" s="5">
        <v>11.675000000000001</v>
      </c>
      <c r="AA5508" s="5">
        <v>351.57497774718797</v>
      </c>
      <c r="AB5508" s="5">
        <v>0.08</v>
      </c>
    </row>
    <row r="5509" spans="1:28">
      <c r="A5509" s="15">
        <v>40408.208333333336</v>
      </c>
      <c r="B5509" s="5">
        <v>0.47749999999999998</v>
      </c>
      <c r="C5509" s="4">
        <f t="shared" si="940"/>
        <v>0.55389999999999995</v>
      </c>
      <c r="D5509" s="5">
        <v>18.3325</v>
      </c>
      <c r="E5509" s="4">
        <f t="shared" si="942"/>
        <v>35.015074999999996</v>
      </c>
      <c r="F5509" s="5">
        <v>38.522500000000001</v>
      </c>
      <c r="G5509" s="4">
        <f t="shared" si="943"/>
        <v>73.577974999999995</v>
      </c>
      <c r="H5509" s="5">
        <f t="shared" si="941"/>
        <v>38.562899999999999</v>
      </c>
      <c r="I5509" s="5">
        <v>0.41249999999999998</v>
      </c>
      <c r="J5509" s="16">
        <f t="shared" si="944"/>
        <v>0.82499999999999996</v>
      </c>
      <c r="K5509" s="5">
        <v>2.2400000000000002</v>
      </c>
      <c r="L5509" s="4">
        <f t="shared" si="945"/>
        <v>5.958400000000001</v>
      </c>
      <c r="M5509" s="5">
        <v>3.7749999999999999</v>
      </c>
      <c r="N5509" s="4">
        <f t="shared" si="946"/>
        <v>5.3605</v>
      </c>
      <c r="O5509" s="5">
        <v>2.8374999999999999</v>
      </c>
      <c r="P5509" s="4">
        <f t="shared" si="939"/>
        <v>1.901125</v>
      </c>
      <c r="Q5509" s="5">
        <v>2.98</v>
      </c>
      <c r="R5509" s="4">
        <f t="shared" si="949"/>
        <v>1.983195</v>
      </c>
      <c r="S5509" s="5">
        <v>0.14149999999999999</v>
      </c>
      <c r="T5509" s="4">
        <f t="shared" si="947"/>
        <v>8.206999999999999E-2</v>
      </c>
      <c r="U5509" s="5">
        <v>10.1875</v>
      </c>
      <c r="V5509" s="4">
        <f t="shared" si="948"/>
        <v>13.24375</v>
      </c>
      <c r="W5509" s="5">
        <v>10.536421430190808</v>
      </c>
      <c r="X5509" s="5">
        <v>10.4375</v>
      </c>
      <c r="Y5509" s="5">
        <v>82.3</v>
      </c>
      <c r="Z5509" s="5">
        <v>11.6</v>
      </c>
      <c r="AA5509" s="5">
        <v>300.392948571462</v>
      </c>
      <c r="AB5509" s="5">
        <v>0.08</v>
      </c>
    </row>
    <row r="5510" spans="1:28">
      <c r="A5510" s="15">
        <v>40408.25</v>
      </c>
      <c r="B5510" s="5">
        <v>0.53249999999999997</v>
      </c>
      <c r="C5510" s="4">
        <f t="shared" si="940"/>
        <v>0.61769999999999992</v>
      </c>
      <c r="D5510" s="5">
        <v>30.502500000000001</v>
      </c>
      <c r="E5510" s="4">
        <f t="shared" si="942"/>
        <v>58.259774999999998</v>
      </c>
      <c r="F5510" s="5">
        <v>54.522500000000001</v>
      </c>
      <c r="G5510" s="4">
        <f t="shared" si="943"/>
        <v>104.137975</v>
      </c>
      <c r="H5510" s="5">
        <f t="shared" si="941"/>
        <v>45.8782</v>
      </c>
      <c r="I5510" s="5">
        <v>0.99</v>
      </c>
      <c r="J5510" s="16">
        <f t="shared" si="944"/>
        <v>1.98</v>
      </c>
      <c r="K5510" s="5">
        <v>2.8925000000000001</v>
      </c>
      <c r="L5510" s="4">
        <f t="shared" si="945"/>
        <v>7.6940500000000007</v>
      </c>
      <c r="M5510" s="5">
        <v>4.6550000000000002</v>
      </c>
      <c r="N5510" s="4">
        <f t="shared" si="946"/>
        <v>6.6101000000000001</v>
      </c>
      <c r="O5510" s="5">
        <v>3.105</v>
      </c>
      <c r="P5510" s="4">
        <f t="shared" si="939"/>
        <v>2.0803500000000001</v>
      </c>
      <c r="Q5510" s="5">
        <v>3.2890000000000001</v>
      </c>
      <c r="R5510" s="4">
        <f t="shared" si="949"/>
        <v>2.1879400000000002</v>
      </c>
      <c r="S5510" s="5">
        <v>0.1855</v>
      </c>
      <c r="T5510" s="4">
        <f t="shared" si="947"/>
        <v>0.10758999999999999</v>
      </c>
      <c r="U5510" s="5">
        <v>16.375</v>
      </c>
      <c r="V5510" s="4">
        <f t="shared" si="948"/>
        <v>21.287500000000001</v>
      </c>
      <c r="W5510" s="5">
        <v>16.691727607703651</v>
      </c>
      <c r="X5510" s="5">
        <v>13.125</v>
      </c>
      <c r="Y5510" s="5">
        <v>83.325000000000003</v>
      </c>
      <c r="Z5510" s="5">
        <v>12.0875</v>
      </c>
      <c r="AA5510" s="5">
        <v>268.41049039321803</v>
      </c>
      <c r="AB5510" s="5">
        <v>0.08</v>
      </c>
    </row>
    <row r="5511" spans="1:28">
      <c r="A5511" s="15">
        <v>40408.291666666664</v>
      </c>
      <c r="B5511" s="5">
        <v>0.59499999999999997</v>
      </c>
      <c r="C5511" s="4">
        <f t="shared" si="940"/>
        <v>0.69019999999999992</v>
      </c>
      <c r="D5511" s="5">
        <v>61.672499999999999</v>
      </c>
      <c r="E5511" s="4">
        <f t="shared" si="942"/>
        <v>117.79447499999999</v>
      </c>
      <c r="F5511" s="5">
        <v>90.495000000000005</v>
      </c>
      <c r="G5511" s="4">
        <f t="shared" si="943"/>
        <v>172.84545</v>
      </c>
      <c r="H5511" s="5">
        <f t="shared" si="941"/>
        <v>55.050975000000008</v>
      </c>
      <c r="I5511" s="5">
        <v>1.0774999999999999</v>
      </c>
      <c r="J5511" s="16">
        <f t="shared" si="944"/>
        <v>2.1549999999999998</v>
      </c>
      <c r="K5511" s="5">
        <v>4.0750000000000002</v>
      </c>
      <c r="L5511" s="4">
        <f t="shared" si="945"/>
        <v>10.839500000000001</v>
      </c>
      <c r="M5511" s="5">
        <v>6.2925000000000004</v>
      </c>
      <c r="N5511" s="4">
        <f t="shared" si="946"/>
        <v>8.9353499999999997</v>
      </c>
      <c r="O5511" s="5">
        <v>3.14</v>
      </c>
      <c r="P5511" s="4">
        <f t="shared" si="939"/>
        <v>2.1038000000000001</v>
      </c>
      <c r="Q5511" s="5">
        <v>3.3407499999999999</v>
      </c>
      <c r="R5511" s="4">
        <f t="shared" si="949"/>
        <v>2.2209600000000003</v>
      </c>
      <c r="S5511" s="5">
        <v>0.20200000000000001</v>
      </c>
      <c r="T5511" s="4">
        <f t="shared" si="947"/>
        <v>0.11716</v>
      </c>
      <c r="U5511" s="5">
        <v>25.875</v>
      </c>
      <c r="V5511" s="4">
        <f t="shared" si="948"/>
        <v>33.637500000000003</v>
      </c>
      <c r="W5511" s="5">
        <v>28.190200848571742</v>
      </c>
      <c r="X5511" s="5">
        <v>19.8125</v>
      </c>
      <c r="Y5511" s="5">
        <v>82.174999999999997</v>
      </c>
      <c r="Z5511" s="5">
        <v>13.1625</v>
      </c>
      <c r="AA5511" s="5">
        <v>217.02198522402</v>
      </c>
      <c r="AB5511" s="5">
        <v>0.08</v>
      </c>
    </row>
    <row r="5512" spans="1:28">
      <c r="A5512" s="15">
        <v>40408.333333333336</v>
      </c>
      <c r="B5512" s="5">
        <v>0.51</v>
      </c>
      <c r="C5512" s="4">
        <f t="shared" si="940"/>
        <v>0.59160000000000001</v>
      </c>
      <c r="D5512" s="5">
        <v>52.037500000000001</v>
      </c>
      <c r="E5512" s="4">
        <f t="shared" si="942"/>
        <v>99.391625000000005</v>
      </c>
      <c r="F5512" s="5">
        <v>79.302499999999995</v>
      </c>
      <c r="G5512" s="4">
        <f t="shared" si="943"/>
        <v>151.46777499999999</v>
      </c>
      <c r="H5512" s="5">
        <f t="shared" si="941"/>
        <v>52.076149999999984</v>
      </c>
      <c r="I5512" s="5">
        <v>1.8225</v>
      </c>
      <c r="J5512" s="16">
        <f t="shared" si="944"/>
        <v>3.645</v>
      </c>
      <c r="K5512" s="5">
        <v>4.0774999999999997</v>
      </c>
      <c r="L5512" s="4">
        <f t="shared" si="945"/>
        <v>10.84615</v>
      </c>
      <c r="M5512" s="5">
        <v>6.9225000000000003</v>
      </c>
      <c r="N5512" s="4">
        <f t="shared" si="946"/>
        <v>9.8299500000000002</v>
      </c>
      <c r="O5512" s="5">
        <v>2.4950000000000001</v>
      </c>
      <c r="P5512" s="4">
        <f t="shared" ref="P5512:P5575" si="950">O5512*0.67</f>
        <v>1.6716500000000001</v>
      </c>
      <c r="Q5512" s="5">
        <v>2.6727500000000002</v>
      </c>
      <c r="R5512" s="4">
        <f t="shared" si="949"/>
        <v>1.7770650000000001</v>
      </c>
      <c r="S5512" s="5">
        <v>0.18174999999999999</v>
      </c>
      <c r="T5512" s="4">
        <f t="shared" si="947"/>
        <v>0.10541499999999999</v>
      </c>
      <c r="U5512" s="5">
        <v>20.5</v>
      </c>
      <c r="V5512" s="4">
        <f t="shared" si="948"/>
        <v>26.650000000000002</v>
      </c>
      <c r="W5512" s="5">
        <v>22.612722108890928</v>
      </c>
      <c r="X5512" s="5">
        <v>16.5625</v>
      </c>
      <c r="Y5512" s="5">
        <v>79.5</v>
      </c>
      <c r="Z5512" s="5">
        <v>14.237500000000001</v>
      </c>
      <c r="AA5512" s="5">
        <v>197.24597285992999</v>
      </c>
      <c r="AB5512" s="5">
        <v>8.7499999999999994E-2</v>
      </c>
    </row>
    <row r="5513" spans="1:28">
      <c r="A5513" s="15">
        <v>40408.375</v>
      </c>
      <c r="B5513" s="5">
        <v>0.44750000000000001</v>
      </c>
      <c r="C5513" s="4">
        <f t="shared" si="940"/>
        <v>0.51910000000000001</v>
      </c>
      <c r="D5513" s="5">
        <v>73.432500000000005</v>
      </c>
      <c r="E5513" s="4">
        <f t="shared" si="942"/>
        <v>140.25607500000001</v>
      </c>
      <c r="F5513" s="5">
        <v>110.60250000000001</v>
      </c>
      <c r="G5513" s="4">
        <f t="shared" si="943"/>
        <v>211.250775</v>
      </c>
      <c r="H5513" s="5">
        <f t="shared" si="941"/>
        <v>70.994699999999995</v>
      </c>
      <c r="I5513" s="5">
        <v>3.2324999999999999</v>
      </c>
      <c r="J5513" s="16">
        <f t="shared" si="944"/>
        <v>6.4649999999999999</v>
      </c>
      <c r="K5513" s="5">
        <v>5.79</v>
      </c>
      <c r="L5513" s="4">
        <f t="shared" si="945"/>
        <v>15.401400000000001</v>
      </c>
      <c r="M5513" s="5">
        <v>8.0549999999999997</v>
      </c>
      <c r="N5513" s="4">
        <f t="shared" si="946"/>
        <v>11.438099999999999</v>
      </c>
      <c r="O5513" s="5">
        <v>2.0325000000000002</v>
      </c>
      <c r="P5513" s="4">
        <f t="shared" si="950"/>
        <v>1.3617750000000002</v>
      </c>
      <c r="Q5513" s="5">
        <v>2.1222500000000002</v>
      </c>
      <c r="R5513" s="4">
        <f t="shared" si="949"/>
        <v>1.4148450000000001</v>
      </c>
      <c r="S5513" s="5">
        <v>9.1499999999999998E-2</v>
      </c>
      <c r="T5513" s="4">
        <f t="shared" si="947"/>
        <v>5.3069999999999992E-2</v>
      </c>
      <c r="U5513" s="5">
        <v>16.375</v>
      </c>
      <c r="V5513" s="4">
        <f t="shared" si="948"/>
        <v>21.287500000000001</v>
      </c>
      <c r="W5513" s="5">
        <v>17.053305591610215</v>
      </c>
      <c r="X5513" s="5">
        <v>14.5</v>
      </c>
      <c r="Y5513" s="5">
        <v>64.625</v>
      </c>
      <c r="Z5513" s="5">
        <v>15.85</v>
      </c>
      <c r="AA5513" s="5">
        <v>90.724542404366005</v>
      </c>
      <c r="AB5513" s="5">
        <v>0.1925</v>
      </c>
    </row>
    <row r="5514" spans="1:28">
      <c r="A5514" s="15">
        <v>40408.416666666664</v>
      </c>
      <c r="B5514" s="5">
        <v>0.41</v>
      </c>
      <c r="C5514" s="4">
        <f t="shared" si="940"/>
        <v>0.47559999999999991</v>
      </c>
      <c r="D5514" s="5">
        <v>52.162500000000001</v>
      </c>
      <c r="E5514" s="4">
        <f t="shared" si="942"/>
        <v>99.630375000000001</v>
      </c>
      <c r="F5514" s="5">
        <v>84.26</v>
      </c>
      <c r="G5514" s="4">
        <f t="shared" si="943"/>
        <v>160.9366</v>
      </c>
      <c r="H5514" s="5">
        <f t="shared" si="941"/>
        <v>61.306224999999998</v>
      </c>
      <c r="I5514" s="5">
        <v>7.2925000000000004</v>
      </c>
      <c r="J5514" s="16">
        <f t="shared" si="944"/>
        <v>14.585000000000001</v>
      </c>
      <c r="K5514" s="5">
        <v>4.21</v>
      </c>
      <c r="L5514" s="4">
        <f t="shared" si="945"/>
        <v>11.198600000000001</v>
      </c>
      <c r="M5514" s="5">
        <v>7.4275000000000002</v>
      </c>
      <c r="N5514" s="4">
        <f t="shared" si="946"/>
        <v>10.54705</v>
      </c>
      <c r="O5514" s="5">
        <v>2.0775000000000001</v>
      </c>
      <c r="P5514" s="4">
        <f t="shared" si="950"/>
        <v>1.3919250000000001</v>
      </c>
      <c r="Q5514" s="5">
        <v>2.1387499999999999</v>
      </c>
      <c r="R5514" s="4">
        <f t="shared" si="949"/>
        <v>1.42716</v>
      </c>
      <c r="S5514" s="5">
        <v>6.0749999999999998E-2</v>
      </c>
      <c r="T5514" s="4">
        <f t="shared" si="947"/>
        <v>3.5234999999999995E-2</v>
      </c>
      <c r="U5514" s="5">
        <v>11.1875</v>
      </c>
      <c r="V5514" s="4">
        <f t="shared" si="948"/>
        <v>14.543750000000001</v>
      </c>
      <c r="W5514" s="5">
        <v>13.102380038300769</v>
      </c>
      <c r="X5514" s="5">
        <v>13</v>
      </c>
      <c r="Y5514" s="5">
        <v>56.774999999999999</v>
      </c>
      <c r="Z5514" s="5">
        <v>16.375</v>
      </c>
      <c r="AA5514" s="5">
        <v>108.54997100650699</v>
      </c>
      <c r="AB5514" s="5">
        <v>0.36499999999999999</v>
      </c>
    </row>
    <row r="5515" spans="1:28">
      <c r="A5515" s="15">
        <v>40408.458333333336</v>
      </c>
      <c r="B5515" s="5">
        <v>0.38250000000000001</v>
      </c>
      <c r="C5515" s="4">
        <f t="shared" si="940"/>
        <v>0.44369999999999998</v>
      </c>
      <c r="D5515" s="5">
        <v>54.7</v>
      </c>
      <c r="E5515" s="4">
        <f t="shared" si="942"/>
        <v>104.477</v>
      </c>
      <c r="F5515" s="5">
        <v>90.772499999999994</v>
      </c>
      <c r="G5515" s="4">
        <f t="shared" si="943"/>
        <v>173.37547499999999</v>
      </c>
      <c r="H5515" s="5">
        <f t="shared" si="941"/>
        <v>68.898474999999991</v>
      </c>
      <c r="I5515" s="5">
        <v>7.125</v>
      </c>
      <c r="J5515" s="16">
        <f t="shared" si="944"/>
        <v>14.25</v>
      </c>
      <c r="K5515" s="5">
        <v>4.4749999999999996</v>
      </c>
      <c r="L5515" s="4">
        <f t="shared" si="945"/>
        <v>11.903499999999999</v>
      </c>
      <c r="M5515" s="5">
        <v>7.1775000000000002</v>
      </c>
      <c r="N5515" s="4">
        <f t="shared" si="946"/>
        <v>10.19205</v>
      </c>
      <c r="O5515" s="5">
        <v>2.0950000000000002</v>
      </c>
      <c r="P5515" s="4">
        <f t="shared" si="950"/>
        <v>1.4036500000000003</v>
      </c>
      <c r="Q5515" s="5">
        <v>2.1612499999999999</v>
      </c>
      <c r="R5515" s="4">
        <f t="shared" si="949"/>
        <v>1.4349700000000003</v>
      </c>
      <c r="S5515" s="5">
        <v>5.3999999999999999E-2</v>
      </c>
      <c r="T5515" s="4">
        <f t="shared" si="947"/>
        <v>3.1320000000000001E-2</v>
      </c>
      <c r="U5515" s="5">
        <v>9.875</v>
      </c>
      <c r="V5515" s="4">
        <f t="shared" si="948"/>
        <v>12.8375</v>
      </c>
      <c r="W5515" s="5">
        <v>11.199211336412393</v>
      </c>
      <c r="X5515" s="5">
        <v>13.0625</v>
      </c>
      <c r="Y5515" s="5">
        <v>50.975000000000001</v>
      </c>
      <c r="Z5515" s="5">
        <v>16.962499999999999</v>
      </c>
      <c r="AA5515" s="5">
        <v>116.711057523674</v>
      </c>
      <c r="AB5515" s="5">
        <v>0.36749999999999999</v>
      </c>
    </row>
    <row r="5516" spans="1:28">
      <c r="A5516" s="15">
        <v>40408.5</v>
      </c>
      <c r="B5516" s="5">
        <v>0.32</v>
      </c>
      <c r="C5516" s="4">
        <f t="shared" si="940"/>
        <v>0.37119999999999997</v>
      </c>
      <c r="D5516" s="5">
        <v>49.747500000000002</v>
      </c>
      <c r="E5516" s="4">
        <f t="shared" si="942"/>
        <v>95.017724999999999</v>
      </c>
      <c r="F5516" s="5">
        <v>81.704999999999998</v>
      </c>
      <c r="G5516" s="4">
        <f t="shared" si="943"/>
        <v>156.05654999999999</v>
      </c>
      <c r="H5516" s="5">
        <f t="shared" si="941"/>
        <v>61.038824999999989</v>
      </c>
      <c r="I5516" s="5">
        <v>8.7025000000000006</v>
      </c>
      <c r="J5516" s="16">
        <f t="shared" si="944"/>
        <v>17.405000000000001</v>
      </c>
      <c r="K5516" s="5">
        <v>4.3425000000000002</v>
      </c>
      <c r="L5516" s="4">
        <f t="shared" si="945"/>
        <v>11.551050000000002</v>
      </c>
      <c r="M5516" s="5">
        <v>6.9275000000000002</v>
      </c>
      <c r="N5516" s="4">
        <f t="shared" si="946"/>
        <v>9.8370499999999996</v>
      </c>
      <c r="O5516" s="5">
        <v>2.165</v>
      </c>
      <c r="P5516" s="4">
        <f t="shared" si="950"/>
        <v>1.45055</v>
      </c>
      <c r="Q5516" s="5">
        <v>2.2542499999999999</v>
      </c>
      <c r="R5516" s="4">
        <f t="shared" si="949"/>
        <v>1.5008649999999999</v>
      </c>
      <c r="S5516" s="5">
        <v>8.6749999999999994E-2</v>
      </c>
      <c r="T5516" s="4">
        <f t="shared" si="947"/>
        <v>5.0314999999999992E-2</v>
      </c>
      <c r="U5516" s="5">
        <v>13.625</v>
      </c>
      <c r="V5516" s="4">
        <f t="shared" si="948"/>
        <v>17.712500000000002</v>
      </c>
      <c r="W5516" s="5">
        <v>13.861003264312805</v>
      </c>
      <c r="X5516" s="5">
        <v>14.75</v>
      </c>
      <c r="Y5516" s="5">
        <v>51.15</v>
      </c>
      <c r="Z5516" s="5">
        <v>17.387499999999999</v>
      </c>
      <c r="AA5516" s="5">
        <v>138.02851760927101</v>
      </c>
      <c r="AB5516" s="5">
        <v>0.27250000000000002</v>
      </c>
    </row>
    <row r="5517" spans="1:28">
      <c r="A5517" s="15">
        <v>40408.541666666664</v>
      </c>
      <c r="B5517" s="5">
        <v>0.26</v>
      </c>
      <c r="C5517" s="4">
        <f t="shared" si="940"/>
        <v>0.30159999999999998</v>
      </c>
      <c r="D5517" s="5">
        <v>44.795000000000002</v>
      </c>
      <c r="E5517" s="4">
        <f t="shared" si="942"/>
        <v>85.558449999999993</v>
      </c>
      <c r="F5517" s="5">
        <v>76.042500000000004</v>
      </c>
      <c r="G5517" s="4">
        <f t="shared" si="943"/>
        <v>145.241175</v>
      </c>
      <c r="H5517" s="5">
        <f t="shared" si="941"/>
        <v>59.682725000000005</v>
      </c>
      <c r="I5517" s="5">
        <v>10.44</v>
      </c>
      <c r="J5517" s="16">
        <f t="shared" si="944"/>
        <v>20.88</v>
      </c>
      <c r="K5517" s="5">
        <v>3.8125</v>
      </c>
      <c r="L5517" s="4">
        <f t="shared" si="945"/>
        <v>10.141250000000001</v>
      </c>
      <c r="M5517" s="5">
        <v>6.55</v>
      </c>
      <c r="N5517" s="4">
        <f t="shared" si="946"/>
        <v>9.3010000000000002</v>
      </c>
      <c r="O5517" s="5">
        <v>2.13</v>
      </c>
      <c r="P5517" s="4">
        <f t="shared" si="950"/>
        <v>1.4271</v>
      </c>
      <c r="Q5517" s="5">
        <v>2.1715</v>
      </c>
      <c r="R5517" s="4">
        <f t="shared" si="949"/>
        <v>1.46654</v>
      </c>
      <c r="S5517" s="5">
        <v>6.8000000000000005E-2</v>
      </c>
      <c r="T5517" s="4">
        <f t="shared" si="947"/>
        <v>3.9440000000000003E-2</v>
      </c>
      <c r="U5517" s="5">
        <v>13.875</v>
      </c>
      <c r="V5517" s="4">
        <f t="shared" si="948"/>
        <v>18.037500000000001</v>
      </c>
      <c r="W5517" s="5">
        <v>12.978714596282281</v>
      </c>
      <c r="X5517" s="5">
        <v>13.625</v>
      </c>
      <c r="Y5517" s="5">
        <v>54.174999999999997</v>
      </c>
      <c r="Z5517" s="5">
        <v>17.387499999999999</v>
      </c>
      <c r="AA5517" s="5">
        <v>98.493079811402396</v>
      </c>
      <c r="AB5517" s="5">
        <v>0.37</v>
      </c>
    </row>
    <row r="5518" spans="1:28">
      <c r="A5518" s="15">
        <v>40408.583333333336</v>
      </c>
      <c r="B5518" s="5">
        <v>0.24</v>
      </c>
      <c r="C5518" s="4">
        <f t="shared" si="940"/>
        <v>0.27839999999999998</v>
      </c>
      <c r="D5518" s="5">
        <v>42.652500000000003</v>
      </c>
      <c r="E5518" s="4">
        <f t="shared" si="942"/>
        <v>81.466274999999996</v>
      </c>
      <c r="F5518" s="5">
        <v>75.474999999999994</v>
      </c>
      <c r="G5518" s="4">
        <f t="shared" si="943"/>
        <v>144.15724999999998</v>
      </c>
      <c r="H5518" s="5">
        <f t="shared" si="941"/>
        <v>62.69097499999998</v>
      </c>
      <c r="I5518" s="5">
        <v>12.4275</v>
      </c>
      <c r="J5518" s="16">
        <f t="shared" si="944"/>
        <v>24.855</v>
      </c>
      <c r="K5518" s="5">
        <v>4.21</v>
      </c>
      <c r="L5518" s="4">
        <f t="shared" si="945"/>
        <v>11.198600000000001</v>
      </c>
      <c r="M5518" s="5">
        <v>6.6749999999999998</v>
      </c>
      <c r="N5518" s="4">
        <f t="shared" si="946"/>
        <v>9.4784999999999986</v>
      </c>
      <c r="O5518" s="5"/>
      <c r="Q5518" s="5"/>
      <c r="S5518" s="5"/>
      <c r="U5518" s="5">
        <v>10.1875</v>
      </c>
      <c r="V5518" s="4">
        <f t="shared" si="948"/>
        <v>13.24375</v>
      </c>
      <c r="W5518" s="5">
        <v>12.960735789542987</v>
      </c>
      <c r="X5518" s="5">
        <v>10.625</v>
      </c>
      <c r="Y5518" s="5">
        <v>51.674999999999997</v>
      </c>
      <c r="Z5518" s="5">
        <v>17.850000000000001</v>
      </c>
      <c r="AA5518" s="5">
        <v>93.114933025558003</v>
      </c>
      <c r="AB5518" s="5">
        <v>0.3075</v>
      </c>
    </row>
    <row r="5519" spans="1:28">
      <c r="A5519" s="15">
        <v>40408.625</v>
      </c>
      <c r="B5519" s="5">
        <v>0.23</v>
      </c>
      <c r="C5519" s="4">
        <f t="shared" si="940"/>
        <v>0.26679999999999998</v>
      </c>
      <c r="D5519" s="5">
        <v>49.335000000000001</v>
      </c>
      <c r="E5519" s="4">
        <f t="shared" si="942"/>
        <v>94.229849999999999</v>
      </c>
      <c r="F5519" s="5">
        <v>85.387500000000003</v>
      </c>
      <c r="G5519" s="4">
        <f t="shared" si="943"/>
        <v>163.090125</v>
      </c>
      <c r="H5519" s="5">
        <f t="shared" si="941"/>
        <v>68.860275000000001</v>
      </c>
      <c r="I5519" s="5">
        <v>12.845000000000001</v>
      </c>
      <c r="J5519" s="16">
        <f t="shared" si="944"/>
        <v>25.69</v>
      </c>
      <c r="K5519" s="5">
        <v>4.4725000000000001</v>
      </c>
      <c r="L5519" s="4">
        <f t="shared" si="945"/>
        <v>11.896850000000001</v>
      </c>
      <c r="M5519" s="5">
        <v>7.5575000000000001</v>
      </c>
      <c r="N5519" s="4">
        <f t="shared" si="946"/>
        <v>10.73165</v>
      </c>
      <c r="O5519" s="5"/>
      <c r="Q5519" s="5"/>
      <c r="S5519" s="5"/>
      <c r="U5519" s="5">
        <v>11.5625</v>
      </c>
      <c r="V5519" s="4">
        <f t="shared" si="948"/>
        <v>15.03125</v>
      </c>
      <c r="W5519" s="5">
        <v>12.843803112769955</v>
      </c>
      <c r="X5519" s="5">
        <v>11.4375</v>
      </c>
      <c r="Y5519" s="5">
        <v>48.55</v>
      </c>
      <c r="Z5519" s="5">
        <v>17.962499999999999</v>
      </c>
      <c r="AA5519" s="5">
        <v>87.646525116430396</v>
      </c>
      <c r="AB5519" s="5">
        <v>0.31</v>
      </c>
    </row>
    <row r="5520" spans="1:28">
      <c r="A5520" s="15">
        <v>40408.666666666664</v>
      </c>
      <c r="B5520" s="5">
        <v>0.23749999999999999</v>
      </c>
      <c r="C5520" s="4">
        <f t="shared" si="940"/>
        <v>0.27549999999999997</v>
      </c>
      <c r="D5520" s="5">
        <v>37.700000000000003</v>
      </c>
      <c r="E5520" s="4">
        <f t="shared" si="942"/>
        <v>72.007000000000005</v>
      </c>
      <c r="F5520" s="5">
        <v>71.935000000000002</v>
      </c>
      <c r="G5520" s="4">
        <f t="shared" si="943"/>
        <v>137.39585</v>
      </c>
      <c r="H5520" s="5">
        <f t="shared" si="941"/>
        <v>65.388849999999991</v>
      </c>
      <c r="I5520" s="5">
        <v>13.92</v>
      </c>
      <c r="J5520" s="16">
        <f t="shared" si="944"/>
        <v>27.84</v>
      </c>
      <c r="K5520" s="5">
        <v>3.68</v>
      </c>
      <c r="L5520" s="4">
        <f t="shared" si="945"/>
        <v>9.7888000000000002</v>
      </c>
      <c r="M5520" s="5">
        <v>6.3</v>
      </c>
      <c r="N5520" s="4">
        <f t="shared" si="946"/>
        <v>8.9459999999999997</v>
      </c>
      <c r="O5520" s="5"/>
      <c r="Q5520" s="5"/>
      <c r="S5520" s="5"/>
      <c r="U5520" s="5">
        <v>8.125</v>
      </c>
      <c r="V5520" s="4">
        <f t="shared" si="948"/>
        <v>10.5625</v>
      </c>
      <c r="W5520" s="5">
        <v>10.325540089981288</v>
      </c>
      <c r="X5520" s="5">
        <v>10.4375</v>
      </c>
      <c r="Y5520" s="5">
        <v>45.4</v>
      </c>
      <c r="Z5520" s="5">
        <v>17.887499999999999</v>
      </c>
      <c r="AA5520" s="5">
        <v>91.231878674879894</v>
      </c>
      <c r="AB5520" s="5">
        <v>0.29749999999999999</v>
      </c>
    </row>
    <row r="5521" spans="1:28">
      <c r="A5521" s="15">
        <v>40408.708333333336</v>
      </c>
      <c r="B5521" s="5">
        <v>0.2475</v>
      </c>
      <c r="C5521" s="4">
        <f t="shared" ref="C5521:C5584" si="951">B5521*1.16</f>
        <v>0.28709999999999997</v>
      </c>
      <c r="D5521" s="5">
        <v>37.700000000000003</v>
      </c>
      <c r="E5521" s="4">
        <f t="shared" si="942"/>
        <v>72.007000000000005</v>
      </c>
      <c r="F5521" s="5">
        <v>74.762500000000003</v>
      </c>
      <c r="G5521" s="4">
        <f t="shared" si="943"/>
        <v>142.79637500000001</v>
      </c>
      <c r="H5521" s="5">
        <f t="shared" si="941"/>
        <v>70.789375000000007</v>
      </c>
      <c r="I5521" s="5">
        <v>13.84</v>
      </c>
      <c r="J5521" s="16">
        <f t="shared" si="944"/>
        <v>27.68</v>
      </c>
      <c r="K5521" s="5">
        <v>3.2875000000000001</v>
      </c>
      <c r="L5521" s="4">
        <f t="shared" si="945"/>
        <v>8.7447500000000016</v>
      </c>
      <c r="M5521" s="5">
        <v>5.8</v>
      </c>
      <c r="N5521" s="4">
        <f t="shared" si="946"/>
        <v>8.2359999999999989</v>
      </c>
      <c r="O5521" s="5"/>
      <c r="Q5521" s="5"/>
      <c r="S5521" s="5"/>
      <c r="U5521" s="5">
        <v>7.4375</v>
      </c>
      <c r="V5521" s="4">
        <f t="shared" si="948"/>
        <v>9.6687500000000011</v>
      </c>
      <c r="W5521" s="5">
        <v>8.9302433171697313</v>
      </c>
      <c r="X5521" s="5">
        <v>10.25</v>
      </c>
      <c r="Y5521" s="5">
        <v>43.575000000000003</v>
      </c>
      <c r="Z5521" s="5">
        <v>17.7</v>
      </c>
      <c r="AA5521" s="5">
        <v>93.7727922221992</v>
      </c>
      <c r="AB5521" s="5">
        <v>0.17</v>
      </c>
    </row>
    <row r="5522" spans="1:28">
      <c r="A5522" s="15">
        <v>40408.75</v>
      </c>
      <c r="B5522" s="5">
        <v>0.3075</v>
      </c>
      <c r="C5522" s="4">
        <f t="shared" si="951"/>
        <v>0.35669999999999996</v>
      </c>
      <c r="D5522" s="5">
        <v>36.762500000000003</v>
      </c>
      <c r="E5522" s="4">
        <f t="shared" si="942"/>
        <v>70.216374999999999</v>
      </c>
      <c r="F5522" s="5">
        <v>74.765000000000001</v>
      </c>
      <c r="G5522" s="4">
        <f t="shared" si="943"/>
        <v>142.80115000000001</v>
      </c>
      <c r="H5522" s="5">
        <f t="shared" si="941"/>
        <v>72.584775000000008</v>
      </c>
      <c r="I5522" s="5">
        <v>12.18</v>
      </c>
      <c r="J5522" s="16">
        <f t="shared" si="944"/>
        <v>24.36</v>
      </c>
      <c r="K5522" s="5">
        <v>3.1575000000000002</v>
      </c>
      <c r="L5522" s="4">
        <f t="shared" si="945"/>
        <v>8.398950000000001</v>
      </c>
      <c r="M5522" s="5">
        <v>5.8</v>
      </c>
      <c r="N5522" s="4">
        <f t="shared" si="946"/>
        <v>8.2359999999999989</v>
      </c>
      <c r="O5522" s="5"/>
      <c r="Q5522" s="5"/>
      <c r="S5522" s="5"/>
      <c r="U5522" s="5">
        <v>10.5</v>
      </c>
      <c r="V5522" s="4">
        <f t="shared" si="948"/>
        <v>13.65</v>
      </c>
      <c r="W5522" s="5">
        <v>11.114989634189577</v>
      </c>
      <c r="X5522" s="5">
        <v>12.125</v>
      </c>
      <c r="Y5522" s="5">
        <v>46.825000000000003</v>
      </c>
      <c r="Z5522" s="5">
        <v>17.112500000000001</v>
      </c>
      <c r="AA5522" s="5">
        <v>78.655531936185596</v>
      </c>
      <c r="AB5522" s="5">
        <v>0.14499999999999999</v>
      </c>
    </row>
    <row r="5523" spans="1:28">
      <c r="A5523" s="15">
        <v>40408.791666666664</v>
      </c>
      <c r="B5523" s="5">
        <v>0.35499999999999998</v>
      </c>
      <c r="C5523" s="4">
        <f t="shared" si="951"/>
        <v>0.41179999999999994</v>
      </c>
      <c r="D5523" s="5">
        <v>21.387499999999999</v>
      </c>
      <c r="E5523" s="4">
        <f t="shared" si="942"/>
        <v>40.850124999999998</v>
      </c>
      <c r="F5523" s="5">
        <v>52.104999999999997</v>
      </c>
      <c r="G5523" s="4">
        <f t="shared" si="943"/>
        <v>99.520549999999986</v>
      </c>
      <c r="H5523" s="5">
        <f t="shared" si="941"/>
        <v>58.670424999999987</v>
      </c>
      <c r="I5523" s="5">
        <v>10.8575</v>
      </c>
      <c r="J5523" s="16">
        <f t="shared" si="944"/>
        <v>21.715</v>
      </c>
      <c r="K5523" s="5">
        <v>2.76</v>
      </c>
      <c r="L5523" s="4">
        <f t="shared" si="945"/>
        <v>7.3415999999999997</v>
      </c>
      <c r="M5523" s="5">
        <v>4.16</v>
      </c>
      <c r="N5523" s="4">
        <f t="shared" si="946"/>
        <v>5.9071999999999996</v>
      </c>
      <c r="O5523" s="5">
        <v>2.1675</v>
      </c>
      <c r="P5523" s="4">
        <f t="shared" si="950"/>
        <v>1.4522250000000001</v>
      </c>
      <c r="Q5523" s="5">
        <v>2.2247499999999998</v>
      </c>
      <c r="R5523" s="4">
        <f t="shared" si="949"/>
        <v>1.4872183333333333</v>
      </c>
      <c r="S5523" s="5">
        <v>6.0333333333333301E-2</v>
      </c>
      <c r="T5523" s="4">
        <f t="shared" si="947"/>
        <v>3.4993333333333314E-2</v>
      </c>
      <c r="U5523" s="5">
        <v>13.8125</v>
      </c>
      <c r="V5523" s="4">
        <f t="shared" si="948"/>
        <v>17.956250000000001</v>
      </c>
      <c r="W5523" s="5">
        <v>10.796780121225062</v>
      </c>
      <c r="X5523" s="5">
        <v>14.125</v>
      </c>
      <c r="Y5523" s="5">
        <v>60.05</v>
      </c>
      <c r="Z5523" s="5">
        <v>15.5375</v>
      </c>
      <c r="AA5523" s="5">
        <v>98.221706540811894</v>
      </c>
      <c r="AB5523" s="5">
        <v>0.1</v>
      </c>
    </row>
    <row r="5524" spans="1:28">
      <c r="A5524" s="15">
        <v>40408.833333333336</v>
      </c>
      <c r="B5524" s="5">
        <v>0.40749999999999997</v>
      </c>
      <c r="C5524" s="4">
        <f t="shared" si="951"/>
        <v>0.47269999999999995</v>
      </c>
      <c r="D5524" s="5">
        <v>26.06</v>
      </c>
      <c r="E5524" s="4">
        <f t="shared" si="942"/>
        <v>49.774599999999992</v>
      </c>
      <c r="F5524" s="5">
        <v>61.3125</v>
      </c>
      <c r="G5524" s="4">
        <f t="shared" si="943"/>
        <v>117.10687499999999</v>
      </c>
      <c r="H5524" s="5">
        <f t="shared" si="941"/>
        <v>67.332274999999996</v>
      </c>
      <c r="I5524" s="5">
        <v>3.73</v>
      </c>
      <c r="J5524" s="16">
        <f t="shared" si="944"/>
        <v>7.46</v>
      </c>
      <c r="K5524" s="5">
        <v>2.4975000000000001</v>
      </c>
      <c r="L5524" s="4">
        <f t="shared" si="945"/>
        <v>6.6433500000000008</v>
      </c>
      <c r="M5524" s="5">
        <v>5.0425000000000004</v>
      </c>
      <c r="N5524" s="4">
        <f t="shared" si="946"/>
        <v>7.1603500000000002</v>
      </c>
      <c r="O5524" s="5">
        <v>2.21</v>
      </c>
      <c r="P5524" s="4">
        <f t="shared" si="950"/>
        <v>1.4807000000000001</v>
      </c>
      <c r="Q5524" s="5">
        <v>2.28775</v>
      </c>
      <c r="R5524" s="4">
        <f t="shared" si="949"/>
        <v>1.5198500000000001</v>
      </c>
      <c r="S5524" s="5">
        <v>6.7500000000000004E-2</v>
      </c>
      <c r="T5524" s="4">
        <f t="shared" si="947"/>
        <v>3.9149999999999997E-2</v>
      </c>
      <c r="U5524" s="5">
        <v>14.9375</v>
      </c>
      <c r="V5524" s="4">
        <f t="shared" si="948"/>
        <v>19.418749999999999</v>
      </c>
      <c r="W5524" s="5">
        <v>15.014299364307892</v>
      </c>
      <c r="X5524" s="5">
        <v>12.625</v>
      </c>
      <c r="Y5524" s="5">
        <v>74.05</v>
      </c>
      <c r="Z5524" s="5">
        <v>13.675000000000001</v>
      </c>
      <c r="AA5524" s="5">
        <v>94.852808490133199</v>
      </c>
      <c r="AB5524" s="5">
        <v>0.13</v>
      </c>
    </row>
    <row r="5525" spans="1:28">
      <c r="A5525" s="15">
        <v>40408.875</v>
      </c>
      <c r="B5525" s="5">
        <v>0.40250000000000002</v>
      </c>
      <c r="C5525" s="4">
        <f t="shared" si="951"/>
        <v>0.46689999999999998</v>
      </c>
      <c r="D5525" s="5">
        <v>15.5025</v>
      </c>
      <c r="E5525" s="4">
        <f t="shared" si="942"/>
        <v>29.609774999999999</v>
      </c>
      <c r="F5525" s="5">
        <v>42.052500000000002</v>
      </c>
      <c r="G5525" s="4">
        <f t="shared" si="943"/>
        <v>80.320274999999995</v>
      </c>
      <c r="H5525" s="5">
        <f t="shared" si="941"/>
        <v>50.710499999999996</v>
      </c>
      <c r="I5525" s="5">
        <v>7.7050000000000001</v>
      </c>
      <c r="J5525" s="16">
        <f t="shared" si="944"/>
        <v>15.41</v>
      </c>
      <c r="K5525" s="5">
        <v>1.97</v>
      </c>
      <c r="L5525" s="4">
        <f t="shared" si="945"/>
        <v>5.2402000000000006</v>
      </c>
      <c r="M5525" s="5">
        <v>3.28</v>
      </c>
      <c r="N5525" s="4">
        <f t="shared" si="946"/>
        <v>4.6575999999999995</v>
      </c>
      <c r="O5525" s="5">
        <v>2.4300000000000002</v>
      </c>
      <c r="P5525" s="4">
        <f t="shared" si="950"/>
        <v>1.6281000000000001</v>
      </c>
      <c r="Q5525" s="5">
        <v>2.5372499999999998</v>
      </c>
      <c r="R5525" s="4">
        <f t="shared" si="949"/>
        <v>1.6897250000000001</v>
      </c>
      <c r="S5525" s="5">
        <v>0.10625</v>
      </c>
      <c r="T5525" s="4">
        <f t="shared" si="947"/>
        <v>6.1624999999999992E-2</v>
      </c>
      <c r="U5525" s="5">
        <v>11.8125</v>
      </c>
      <c r="V5525" s="4">
        <f t="shared" si="948"/>
        <v>15.356250000000001</v>
      </c>
      <c r="W5525" s="5">
        <v>10.354124087356475</v>
      </c>
      <c r="X5525" s="5">
        <v>10.875</v>
      </c>
      <c r="Y5525" s="5">
        <v>72.95</v>
      </c>
      <c r="Z5525" s="5">
        <v>13.1625</v>
      </c>
      <c r="AA5525" s="5">
        <v>35.514813193101297</v>
      </c>
      <c r="AB5525" s="5">
        <v>9.5000000000000001E-2</v>
      </c>
    </row>
    <row r="5526" spans="1:28">
      <c r="A5526" s="15">
        <v>40408.916666666664</v>
      </c>
      <c r="B5526" s="5">
        <v>0.43</v>
      </c>
      <c r="C5526" s="4">
        <f t="shared" si="951"/>
        <v>0.49879999999999997</v>
      </c>
      <c r="D5526" s="5">
        <v>7.75</v>
      </c>
      <c r="E5526" s="4">
        <f t="shared" si="942"/>
        <v>14.8025</v>
      </c>
      <c r="F5526" s="5">
        <v>33.417499999999997</v>
      </c>
      <c r="G5526" s="4">
        <f t="shared" si="943"/>
        <v>63.827424999999991</v>
      </c>
      <c r="H5526" s="5">
        <f t="shared" si="941"/>
        <v>49.024924999999989</v>
      </c>
      <c r="I5526" s="5">
        <v>2.8174999999999999</v>
      </c>
      <c r="J5526" s="16">
        <f t="shared" si="944"/>
        <v>5.6349999999999998</v>
      </c>
      <c r="K5526" s="5">
        <v>1.58</v>
      </c>
      <c r="L5526" s="4">
        <f t="shared" si="945"/>
        <v>4.2028000000000008</v>
      </c>
      <c r="M5526" s="5">
        <v>2.7749999999999999</v>
      </c>
      <c r="N5526" s="4">
        <f t="shared" si="946"/>
        <v>3.9404999999999997</v>
      </c>
      <c r="O5526" s="5">
        <v>2.5350000000000001</v>
      </c>
      <c r="P5526" s="4">
        <f t="shared" si="950"/>
        <v>1.6984500000000002</v>
      </c>
      <c r="Q5526" s="5">
        <v>2.6934999999999998</v>
      </c>
      <c r="R5526" s="4">
        <f t="shared" si="949"/>
        <v>1.7883500000000003</v>
      </c>
      <c r="S5526" s="5">
        <v>0.155</v>
      </c>
      <c r="T5526" s="4">
        <f t="shared" si="947"/>
        <v>8.9899999999999994E-2</v>
      </c>
      <c r="U5526" s="5">
        <v>10.125</v>
      </c>
      <c r="V5526" s="4">
        <f t="shared" si="948"/>
        <v>13.1625</v>
      </c>
      <c r="W5526" s="5">
        <v>7.0371023452451364</v>
      </c>
      <c r="X5526" s="5">
        <v>10.4375</v>
      </c>
      <c r="Y5526" s="5">
        <v>76.674999999999997</v>
      </c>
      <c r="Z5526" s="5">
        <v>12.525</v>
      </c>
      <c r="AA5526" s="5">
        <v>323.15656712898101</v>
      </c>
      <c r="AB5526" s="5">
        <v>0.08</v>
      </c>
    </row>
    <row r="5527" spans="1:28">
      <c r="A5527" s="15">
        <v>40408.958333333336</v>
      </c>
      <c r="B5527" s="5">
        <v>0.41499999999999998</v>
      </c>
      <c r="C5527" s="4">
        <f t="shared" si="951"/>
        <v>0.48139999999999994</v>
      </c>
      <c r="D5527" s="5">
        <v>3.875</v>
      </c>
      <c r="E5527" s="4">
        <f t="shared" si="942"/>
        <v>7.4012500000000001</v>
      </c>
      <c r="F5527" s="5">
        <v>21.237500000000001</v>
      </c>
      <c r="G5527" s="4">
        <f t="shared" si="943"/>
        <v>40.563625000000002</v>
      </c>
      <c r="H5527" s="5">
        <f t="shared" si="941"/>
        <v>33.162375000000004</v>
      </c>
      <c r="I5527" s="5">
        <v>11.7675</v>
      </c>
      <c r="J5527" s="16">
        <f t="shared" si="944"/>
        <v>23.535</v>
      </c>
      <c r="K5527" s="5">
        <v>1.58</v>
      </c>
      <c r="L5527" s="4">
        <f t="shared" si="945"/>
        <v>4.2028000000000008</v>
      </c>
      <c r="M5527" s="5">
        <v>2.52</v>
      </c>
      <c r="N5527" s="4">
        <f t="shared" si="946"/>
        <v>3.5783999999999998</v>
      </c>
      <c r="O5527" s="5">
        <v>2.3325</v>
      </c>
      <c r="P5527" s="4">
        <f t="shared" si="950"/>
        <v>1.562775</v>
      </c>
      <c r="Q5527" s="5">
        <v>2.4482499999999998</v>
      </c>
      <c r="R5527" s="4">
        <f t="shared" si="949"/>
        <v>1.629475</v>
      </c>
      <c r="S5527" s="5">
        <v>0.115</v>
      </c>
      <c r="T5527" s="4">
        <f t="shared" si="947"/>
        <v>6.6699999999999995E-2</v>
      </c>
      <c r="U5527" s="5">
        <v>9.5</v>
      </c>
      <c r="V5527" s="4">
        <f t="shared" si="948"/>
        <v>12.35</v>
      </c>
      <c r="W5527" s="5">
        <v>9.6266077287299563</v>
      </c>
      <c r="X5527" s="5">
        <v>8.8125</v>
      </c>
      <c r="Y5527" s="5">
        <v>78.575000000000003</v>
      </c>
      <c r="Z5527" s="5">
        <v>12.275</v>
      </c>
      <c r="AA5527" s="5">
        <v>323.37187544555701</v>
      </c>
      <c r="AB5527" s="5">
        <v>0.08</v>
      </c>
    </row>
    <row r="5528" spans="1:28">
      <c r="A5528" s="15">
        <v>40409</v>
      </c>
      <c r="B5528" s="5">
        <v>0.34749999999999998</v>
      </c>
      <c r="C5528" s="4">
        <f t="shared" si="951"/>
        <v>0.40309999999999996</v>
      </c>
      <c r="D5528" s="5">
        <v>3.0724999999999998</v>
      </c>
      <c r="E5528" s="4">
        <f t="shared" si="942"/>
        <v>5.8684749999999992</v>
      </c>
      <c r="F5528" s="5">
        <v>14.725</v>
      </c>
      <c r="G5528" s="4">
        <f t="shared" si="943"/>
        <v>28.124749999999999</v>
      </c>
      <c r="H5528" s="5">
        <f t="shared" si="941"/>
        <v>22.256274999999999</v>
      </c>
      <c r="I5528" s="5">
        <v>15.4125</v>
      </c>
      <c r="J5528" s="16">
        <f t="shared" si="944"/>
        <v>30.824999999999999</v>
      </c>
      <c r="K5528" s="5">
        <v>1.58</v>
      </c>
      <c r="L5528" s="4">
        <f t="shared" si="945"/>
        <v>4.2028000000000008</v>
      </c>
      <c r="M5528" s="5">
        <v>2.27</v>
      </c>
      <c r="N5528" s="4">
        <f t="shared" si="946"/>
        <v>3.2233999999999998</v>
      </c>
      <c r="O5528" s="5">
        <v>2.29</v>
      </c>
      <c r="P5528" s="4">
        <f t="shared" si="950"/>
        <v>1.5343000000000002</v>
      </c>
      <c r="Q5528" s="5">
        <v>2.3485</v>
      </c>
      <c r="R5528" s="4">
        <f t="shared" si="949"/>
        <v>1.5648950000000001</v>
      </c>
      <c r="S5528" s="5">
        <v>5.2749999999999998E-2</v>
      </c>
      <c r="T5528" s="4">
        <f t="shared" si="947"/>
        <v>3.0594999999999997E-2</v>
      </c>
      <c r="U5528" s="5">
        <v>6.4375</v>
      </c>
      <c r="V5528" s="4">
        <f t="shared" si="948"/>
        <v>8.3687500000000004</v>
      </c>
      <c r="W5528" s="5">
        <v>6.9426316692670351</v>
      </c>
      <c r="X5528" s="5">
        <v>6.5625</v>
      </c>
      <c r="Y5528" s="5">
        <v>82.075000000000003</v>
      </c>
      <c r="Z5528" s="5">
        <v>12.4375</v>
      </c>
      <c r="AA5528" s="5">
        <v>326.75615541804899</v>
      </c>
      <c r="AB5528" s="5">
        <v>0.1075</v>
      </c>
    </row>
    <row r="5529" spans="1:28">
      <c r="A5529" s="15">
        <v>40409.041666666664</v>
      </c>
      <c r="B5529" s="5">
        <v>0.33</v>
      </c>
      <c r="C5529" s="4">
        <f t="shared" si="951"/>
        <v>0.38279999999999997</v>
      </c>
      <c r="D5529" s="5">
        <v>2.5375000000000001</v>
      </c>
      <c r="E5529" s="4">
        <f t="shared" si="942"/>
        <v>4.8466250000000004</v>
      </c>
      <c r="F5529" s="5">
        <v>13.734999999999999</v>
      </c>
      <c r="G5529" s="4">
        <f t="shared" si="943"/>
        <v>26.233849999999997</v>
      </c>
      <c r="H5529" s="5">
        <f t="shared" si="941"/>
        <v>21.387224999999997</v>
      </c>
      <c r="I5529" s="5">
        <v>10.936666666666699</v>
      </c>
      <c r="J5529" s="16">
        <f t="shared" si="944"/>
        <v>21.873333333333399</v>
      </c>
      <c r="K5529" s="5">
        <v>1.58</v>
      </c>
      <c r="L5529" s="4">
        <f t="shared" si="945"/>
        <v>4.2028000000000008</v>
      </c>
      <c r="M5529" s="5">
        <v>2.0175000000000001</v>
      </c>
      <c r="N5529" s="4">
        <f t="shared" si="946"/>
        <v>2.8648500000000001</v>
      </c>
      <c r="O5529" s="5">
        <v>2.4824999999999999</v>
      </c>
      <c r="P5529" s="4">
        <f t="shared" si="950"/>
        <v>1.6632750000000001</v>
      </c>
      <c r="Q5529" s="5">
        <v>2.5739999999999998</v>
      </c>
      <c r="R5529" s="4">
        <f t="shared" si="949"/>
        <v>1.716925</v>
      </c>
      <c r="S5529" s="5">
        <v>9.2499999999999999E-2</v>
      </c>
      <c r="T5529" s="4">
        <f t="shared" si="947"/>
        <v>5.3649999999999996E-2</v>
      </c>
      <c r="U5529" s="5">
        <v>5.0625</v>
      </c>
      <c r="V5529" s="4">
        <f t="shared" si="948"/>
        <v>6.5812499999999998</v>
      </c>
      <c r="W5529" s="5">
        <v>3.2248635850295981</v>
      </c>
      <c r="X5529" s="5">
        <v>6.5</v>
      </c>
      <c r="Y5529" s="5">
        <v>82.174999999999997</v>
      </c>
      <c r="Z5529" s="5">
        <v>11.175000000000001</v>
      </c>
      <c r="AA5529" s="5">
        <v>330.50571170675403</v>
      </c>
      <c r="AB5529" s="5">
        <v>0.08</v>
      </c>
    </row>
    <row r="5530" spans="1:28">
      <c r="A5530" s="15">
        <v>40409.083333333336</v>
      </c>
      <c r="B5530" s="5">
        <v>0.3175</v>
      </c>
      <c r="C5530" s="4">
        <f t="shared" si="951"/>
        <v>0.36829999999999996</v>
      </c>
      <c r="D5530" s="5">
        <v>2.54</v>
      </c>
      <c r="E5530" s="4">
        <f t="shared" si="942"/>
        <v>4.8513999999999999</v>
      </c>
      <c r="F5530" s="5">
        <v>13.45</v>
      </c>
      <c r="G5530" s="4">
        <f t="shared" si="943"/>
        <v>25.689499999999999</v>
      </c>
      <c r="H5530" s="5">
        <f t="shared" si="941"/>
        <v>20.838099999999997</v>
      </c>
      <c r="I5530" s="5">
        <v>13.342499999999999</v>
      </c>
      <c r="J5530" s="16">
        <f t="shared" si="944"/>
        <v>26.684999999999999</v>
      </c>
      <c r="K5530" s="5">
        <v>1.58</v>
      </c>
      <c r="L5530" s="4">
        <f t="shared" si="945"/>
        <v>4.2028000000000008</v>
      </c>
      <c r="M5530" s="5">
        <v>2.395</v>
      </c>
      <c r="N5530" s="4">
        <f t="shared" si="946"/>
        <v>3.4009</v>
      </c>
      <c r="O5530" s="5">
        <v>2.35</v>
      </c>
      <c r="P5530" s="4">
        <f t="shared" si="950"/>
        <v>1.5745000000000002</v>
      </c>
      <c r="Q5530" s="5">
        <v>2.4162499999999998</v>
      </c>
      <c r="R5530" s="4">
        <f t="shared" si="949"/>
        <v>1.6139400000000002</v>
      </c>
      <c r="S5530" s="5">
        <v>6.8000000000000005E-2</v>
      </c>
      <c r="T5530" s="4">
        <f t="shared" si="947"/>
        <v>3.9440000000000003E-2</v>
      </c>
      <c r="U5530" s="5">
        <v>7.6875</v>
      </c>
      <c r="V5530" s="4">
        <f t="shared" si="948"/>
        <v>9.9937500000000004</v>
      </c>
      <c r="W5530" s="5">
        <v>7.8312767584112901</v>
      </c>
      <c r="X5530" s="5">
        <v>7.375</v>
      </c>
      <c r="Y5530" s="5">
        <v>85.1</v>
      </c>
      <c r="Z5530" s="5">
        <v>11.262499999999999</v>
      </c>
      <c r="AA5530" s="5">
        <v>330.67930209690201</v>
      </c>
      <c r="AB5530" s="5">
        <v>0.08</v>
      </c>
    </row>
    <row r="5531" spans="1:28">
      <c r="A5531" s="15">
        <v>40409.125</v>
      </c>
      <c r="B5531" s="5">
        <v>0.34</v>
      </c>
      <c r="C5531" s="4">
        <f t="shared" si="951"/>
        <v>0.39440000000000003</v>
      </c>
      <c r="D5531" s="5">
        <v>2.9375</v>
      </c>
      <c r="E5531" s="4">
        <f t="shared" si="942"/>
        <v>5.6106249999999998</v>
      </c>
      <c r="F5531" s="5">
        <v>14.442500000000001</v>
      </c>
      <c r="G5531" s="4">
        <f t="shared" si="943"/>
        <v>27.585175</v>
      </c>
      <c r="H5531" s="5">
        <f t="shared" si="941"/>
        <v>21.974550000000001</v>
      </c>
      <c r="I5531" s="5">
        <v>12.182499999999999</v>
      </c>
      <c r="J5531" s="16">
        <f t="shared" si="944"/>
        <v>24.364999999999998</v>
      </c>
      <c r="K5531" s="5">
        <v>1.58</v>
      </c>
      <c r="L5531" s="4">
        <f t="shared" si="945"/>
        <v>4.2028000000000008</v>
      </c>
      <c r="M5531" s="5">
        <v>2.145</v>
      </c>
      <c r="N5531" s="4">
        <f t="shared" si="946"/>
        <v>3.0459000000000001</v>
      </c>
      <c r="O5531" s="5">
        <v>2.3424999999999998</v>
      </c>
      <c r="P5531" s="4">
        <f t="shared" si="950"/>
        <v>1.569475</v>
      </c>
      <c r="Q5531" s="5">
        <v>2.4037500000000001</v>
      </c>
      <c r="R5531" s="4">
        <f t="shared" si="949"/>
        <v>1.60558</v>
      </c>
      <c r="S5531" s="5">
        <v>6.225E-2</v>
      </c>
      <c r="T5531" s="4">
        <f t="shared" si="947"/>
        <v>3.6104999999999998E-2</v>
      </c>
      <c r="U5531" s="5">
        <v>10.125</v>
      </c>
      <c r="V5531" s="4">
        <f t="shared" si="948"/>
        <v>13.1625</v>
      </c>
      <c r="W5531" s="5">
        <v>10.307372022158411</v>
      </c>
      <c r="X5531" s="5">
        <v>9.875</v>
      </c>
      <c r="Y5531" s="5">
        <v>86.525000000000006</v>
      </c>
      <c r="Z5531" s="5">
        <v>11.2</v>
      </c>
      <c r="AA5531" s="5">
        <v>338.59640068006001</v>
      </c>
      <c r="AB5531" s="5">
        <v>0.08</v>
      </c>
    </row>
    <row r="5532" spans="1:28">
      <c r="A5532" s="15">
        <v>40409.166666666664</v>
      </c>
      <c r="B5532" s="5">
        <v>0.35749999999999998</v>
      </c>
      <c r="C5532" s="4">
        <f t="shared" si="951"/>
        <v>0.41469999999999996</v>
      </c>
      <c r="D5532" s="5">
        <v>5.3425000000000002</v>
      </c>
      <c r="E5532" s="4">
        <f t="shared" si="942"/>
        <v>10.204174999999999</v>
      </c>
      <c r="F5532" s="5">
        <v>17.555</v>
      </c>
      <c r="G5532" s="4">
        <f t="shared" si="943"/>
        <v>33.530049999999996</v>
      </c>
      <c r="H5532" s="5">
        <f t="shared" si="941"/>
        <v>23.325874999999996</v>
      </c>
      <c r="I5532" s="5">
        <v>11.432499999999999</v>
      </c>
      <c r="J5532" s="16">
        <f t="shared" si="944"/>
        <v>22.864999999999998</v>
      </c>
      <c r="K5532" s="5">
        <v>1.58</v>
      </c>
      <c r="L5532" s="4">
        <f t="shared" si="945"/>
        <v>4.2028000000000008</v>
      </c>
      <c r="M5532" s="5">
        <v>2.0225</v>
      </c>
      <c r="N5532" s="4">
        <f t="shared" si="946"/>
        <v>2.87195</v>
      </c>
      <c r="O5532" s="5">
        <v>2.42</v>
      </c>
      <c r="P5532" s="4">
        <f t="shared" si="950"/>
        <v>1.6214</v>
      </c>
      <c r="Q5532" s="5">
        <v>2.4897499999999999</v>
      </c>
      <c r="R5532" s="4">
        <f t="shared" si="949"/>
        <v>1.662725</v>
      </c>
      <c r="S5532" s="5">
        <v>7.1249999999999994E-2</v>
      </c>
      <c r="T5532" s="4">
        <f t="shared" si="947"/>
        <v>4.1324999999999994E-2</v>
      </c>
      <c r="U5532" s="5">
        <v>10.5</v>
      </c>
      <c r="V5532" s="4">
        <f t="shared" si="948"/>
        <v>13.65</v>
      </c>
      <c r="W5532" s="5">
        <v>8.7928166349598129</v>
      </c>
      <c r="X5532" s="5">
        <v>10.0625</v>
      </c>
      <c r="Y5532" s="5">
        <v>87.474999999999994</v>
      </c>
      <c r="Z5532" s="5">
        <v>11.237500000000001</v>
      </c>
      <c r="AA5532" s="5">
        <v>12.4349975959883</v>
      </c>
      <c r="AB5532" s="5">
        <v>0.08</v>
      </c>
    </row>
    <row r="5533" spans="1:28">
      <c r="A5533" s="15">
        <v>40409.208333333336</v>
      </c>
      <c r="B5533" s="5">
        <v>0.42499999999999999</v>
      </c>
      <c r="C5533" s="4">
        <f t="shared" si="951"/>
        <v>0.49299999999999994</v>
      </c>
      <c r="D5533" s="5">
        <v>10.952500000000001</v>
      </c>
      <c r="E5533" s="4">
        <f t="shared" si="942"/>
        <v>20.919274999999999</v>
      </c>
      <c r="F5533" s="5">
        <v>27.747499999999999</v>
      </c>
      <c r="G5533" s="4">
        <f t="shared" si="943"/>
        <v>52.997724999999996</v>
      </c>
      <c r="H5533" s="5">
        <f t="shared" si="941"/>
        <v>32.078449999999997</v>
      </c>
      <c r="I5533" s="5">
        <v>6.9625000000000004</v>
      </c>
      <c r="J5533" s="16">
        <f t="shared" si="944"/>
        <v>13.925000000000001</v>
      </c>
      <c r="K5533" s="5">
        <v>1.84</v>
      </c>
      <c r="L5533" s="4">
        <f t="shared" si="945"/>
        <v>4.8944000000000001</v>
      </c>
      <c r="M5533" s="5">
        <v>2.5274999999999999</v>
      </c>
      <c r="N5533" s="4">
        <f t="shared" si="946"/>
        <v>3.5890499999999994</v>
      </c>
      <c r="O5533" s="5">
        <v>2.4</v>
      </c>
      <c r="P5533" s="4">
        <f t="shared" si="950"/>
        <v>1.6080000000000001</v>
      </c>
      <c r="Q5533" s="5">
        <v>2.48875</v>
      </c>
      <c r="R5533" s="4">
        <f t="shared" si="949"/>
        <v>1.6596200000000001</v>
      </c>
      <c r="S5533" s="5">
        <v>8.8999999999999996E-2</v>
      </c>
      <c r="T5533" s="4">
        <f t="shared" si="947"/>
        <v>5.1619999999999992E-2</v>
      </c>
      <c r="U5533" s="5">
        <v>13.25</v>
      </c>
      <c r="V5533" s="4">
        <f t="shared" si="948"/>
        <v>17.225000000000001</v>
      </c>
      <c r="W5533" s="5">
        <v>12.02035382640595</v>
      </c>
      <c r="X5533" s="5">
        <v>11.1875</v>
      </c>
      <c r="Y5533" s="5">
        <v>88.075000000000003</v>
      </c>
      <c r="Z5533" s="5">
        <v>11.625</v>
      </c>
      <c r="AA5533" s="5">
        <v>294.25235136309198</v>
      </c>
      <c r="AB5533" s="5">
        <v>0.08</v>
      </c>
    </row>
    <row r="5534" spans="1:28">
      <c r="A5534" s="15">
        <v>40409.25</v>
      </c>
      <c r="B5534" s="5">
        <v>0.44500000000000001</v>
      </c>
      <c r="C5534" s="4">
        <f t="shared" si="951"/>
        <v>0.51619999999999999</v>
      </c>
      <c r="D5534" s="5">
        <v>8.5474999999999994</v>
      </c>
      <c r="E5534" s="4">
        <f t="shared" si="942"/>
        <v>16.325724999999998</v>
      </c>
      <c r="F5534" s="5">
        <v>26.614999999999998</v>
      </c>
      <c r="G5534" s="4">
        <f t="shared" si="943"/>
        <v>50.834649999999996</v>
      </c>
      <c r="H5534" s="5">
        <f t="shared" si="941"/>
        <v>34.508924999999998</v>
      </c>
      <c r="I5534" s="5">
        <v>5.6349999999999998</v>
      </c>
      <c r="J5534" s="16">
        <f t="shared" si="944"/>
        <v>11.27</v>
      </c>
      <c r="K5534" s="5">
        <v>1.71</v>
      </c>
      <c r="L5534" s="4">
        <f t="shared" si="945"/>
        <v>4.5486000000000004</v>
      </c>
      <c r="M5534" s="5">
        <v>2.78</v>
      </c>
      <c r="N5534" s="4">
        <f t="shared" si="946"/>
        <v>3.9475999999999996</v>
      </c>
      <c r="O5534" s="5">
        <v>2.3125</v>
      </c>
      <c r="P5534" s="4">
        <f t="shared" si="950"/>
        <v>1.5493750000000002</v>
      </c>
      <c r="Q5534" s="5">
        <v>2.3895</v>
      </c>
      <c r="R5534" s="4">
        <f t="shared" si="949"/>
        <v>1.5924400000000001</v>
      </c>
      <c r="S5534" s="5">
        <v>7.4249999999999997E-2</v>
      </c>
      <c r="T5534" s="4">
        <f t="shared" si="947"/>
        <v>4.3064999999999992E-2</v>
      </c>
      <c r="U5534" s="5">
        <v>17.1875</v>
      </c>
      <c r="V5534" s="4">
        <f t="shared" si="948"/>
        <v>22.34375</v>
      </c>
      <c r="W5534" s="5">
        <v>15.582435070445717</v>
      </c>
      <c r="X5534" s="5">
        <v>12.9375</v>
      </c>
      <c r="Y5534" s="5">
        <v>87.875</v>
      </c>
      <c r="Z5534" s="5">
        <v>12.25</v>
      </c>
      <c r="AA5534" s="5">
        <v>296.62504729436199</v>
      </c>
      <c r="AB5534" s="5">
        <v>0.09</v>
      </c>
    </row>
    <row r="5535" spans="1:28">
      <c r="A5535" s="15">
        <v>40409.291666666664</v>
      </c>
      <c r="B5535" s="5">
        <v>0.4375</v>
      </c>
      <c r="C5535" s="4">
        <f t="shared" si="951"/>
        <v>0.50749999999999995</v>
      </c>
      <c r="D5535" s="5">
        <v>12.5525</v>
      </c>
      <c r="E5535" s="4">
        <f t="shared" si="942"/>
        <v>23.975275</v>
      </c>
      <c r="F5535" s="5">
        <v>30.015000000000001</v>
      </c>
      <c r="G5535" s="4">
        <f t="shared" si="943"/>
        <v>57.328649999999996</v>
      </c>
      <c r="H5535" s="5">
        <f t="shared" si="941"/>
        <v>33.353375</v>
      </c>
      <c r="I5535" s="5">
        <v>7.87</v>
      </c>
      <c r="J5535" s="16">
        <f t="shared" si="944"/>
        <v>15.74</v>
      </c>
      <c r="K5535" s="5">
        <v>2.1</v>
      </c>
      <c r="L5535" s="4">
        <f t="shared" si="945"/>
        <v>5.5860000000000003</v>
      </c>
      <c r="M5535" s="5">
        <v>2.9049999999999998</v>
      </c>
      <c r="N5535" s="4">
        <f t="shared" si="946"/>
        <v>4.1250999999999998</v>
      </c>
      <c r="O5535" s="5">
        <v>2.1949999999999998</v>
      </c>
      <c r="P5535" s="4">
        <f t="shared" si="950"/>
        <v>1.47065</v>
      </c>
      <c r="Q5535" s="5">
        <v>2.2782499999999999</v>
      </c>
      <c r="R5535" s="4">
        <f t="shared" si="949"/>
        <v>1.5195149999999999</v>
      </c>
      <c r="S5535" s="5">
        <v>8.4250000000000005E-2</v>
      </c>
      <c r="T5535" s="4">
        <f t="shared" si="947"/>
        <v>4.8864999999999999E-2</v>
      </c>
      <c r="U5535" s="5">
        <v>25.0625</v>
      </c>
      <c r="V5535" s="4">
        <f t="shared" si="948"/>
        <v>32.581250000000004</v>
      </c>
      <c r="W5535" s="5">
        <v>23.124102215289028</v>
      </c>
      <c r="X5535" s="5">
        <v>17.5625</v>
      </c>
      <c r="Y5535" s="5">
        <v>83.75</v>
      </c>
      <c r="Z5535" s="5">
        <v>13.3375</v>
      </c>
      <c r="AA5535" s="5">
        <v>211.63778390741899</v>
      </c>
      <c r="AB5535" s="5">
        <v>0.11749999999999999</v>
      </c>
    </row>
    <row r="5536" spans="1:28">
      <c r="A5536" s="15">
        <v>40409.333333333336</v>
      </c>
      <c r="B5536" s="5">
        <v>0.40749999999999997</v>
      </c>
      <c r="C5536" s="4">
        <f t="shared" si="951"/>
        <v>0.47269999999999995</v>
      </c>
      <c r="D5536" s="5">
        <v>12.817500000000001</v>
      </c>
      <c r="E5536" s="4">
        <f t="shared" si="942"/>
        <v>24.481425000000002</v>
      </c>
      <c r="F5536" s="5">
        <v>28.74</v>
      </c>
      <c r="G5536" s="4">
        <f t="shared" si="943"/>
        <v>54.893399999999993</v>
      </c>
      <c r="H5536" s="5">
        <f t="shared" si="941"/>
        <v>30.411974999999991</v>
      </c>
      <c r="I5536" s="5">
        <v>10.94</v>
      </c>
      <c r="J5536" s="16">
        <f t="shared" si="944"/>
        <v>21.88</v>
      </c>
      <c r="K5536" s="5">
        <v>1.97</v>
      </c>
      <c r="L5536" s="4">
        <f t="shared" si="945"/>
        <v>5.2402000000000006</v>
      </c>
      <c r="M5536" s="5">
        <v>3.1575000000000002</v>
      </c>
      <c r="N5536" s="4">
        <f t="shared" si="946"/>
        <v>4.4836499999999999</v>
      </c>
      <c r="O5536" s="5">
        <v>2.2349999999999999</v>
      </c>
      <c r="P5536" s="4">
        <f t="shared" si="950"/>
        <v>1.4974499999999999</v>
      </c>
      <c r="Q5536" s="5">
        <v>2.3294999999999999</v>
      </c>
      <c r="R5536" s="4">
        <f t="shared" si="949"/>
        <v>1.5521149999999999</v>
      </c>
      <c r="S5536" s="5">
        <v>9.425E-2</v>
      </c>
      <c r="T5536" s="4">
        <f t="shared" si="947"/>
        <v>5.4664999999999998E-2</v>
      </c>
      <c r="U5536" s="5">
        <v>21.75</v>
      </c>
      <c r="V5536" s="4">
        <f t="shared" si="948"/>
        <v>28.275000000000002</v>
      </c>
      <c r="W5536" s="5">
        <v>20.541312960429394</v>
      </c>
      <c r="X5536" s="5">
        <v>15.8125</v>
      </c>
      <c r="Y5536" s="5">
        <v>71.400000000000006</v>
      </c>
      <c r="Z5536" s="5">
        <v>15.3125</v>
      </c>
      <c r="AA5536" s="5">
        <v>228.113285434007</v>
      </c>
      <c r="AB5536" s="5">
        <v>0.16750000000000001</v>
      </c>
    </row>
    <row r="5537" spans="1:28">
      <c r="A5537" s="15">
        <v>40409.375</v>
      </c>
      <c r="B5537" s="5">
        <v>0.35</v>
      </c>
      <c r="C5537" s="4">
        <f t="shared" si="951"/>
        <v>0.40599999999999997</v>
      </c>
      <c r="D5537" s="5">
        <v>10.282500000000001</v>
      </c>
      <c r="E5537" s="4">
        <f t="shared" si="942"/>
        <v>19.639575000000001</v>
      </c>
      <c r="F5537" s="5">
        <v>24.635000000000002</v>
      </c>
      <c r="G5537" s="4">
        <f t="shared" si="943"/>
        <v>47.052849999999999</v>
      </c>
      <c r="H5537" s="5">
        <f t="shared" si="941"/>
        <v>27.413274999999999</v>
      </c>
      <c r="I5537" s="5">
        <v>14.5825</v>
      </c>
      <c r="J5537" s="16">
        <f t="shared" si="944"/>
        <v>29.164999999999999</v>
      </c>
      <c r="K5537" s="5">
        <v>1.84</v>
      </c>
      <c r="L5537" s="4">
        <f t="shared" si="945"/>
        <v>4.8944000000000001</v>
      </c>
      <c r="M5537" s="5">
        <v>2.9049999999999998</v>
      </c>
      <c r="N5537" s="4">
        <f t="shared" si="946"/>
        <v>4.1250999999999998</v>
      </c>
      <c r="O5537" s="5">
        <v>2.1800000000000002</v>
      </c>
      <c r="P5537" s="4">
        <f t="shared" si="950"/>
        <v>1.4606000000000001</v>
      </c>
      <c r="Q5537" s="5">
        <v>2.27075</v>
      </c>
      <c r="R5537" s="4">
        <f t="shared" si="949"/>
        <v>1.5128000000000001</v>
      </c>
      <c r="S5537" s="5">
        <v>0.09</v>
      </c>
      <c r="T5537" s="4">
        <f t="shared" si="947"/>
        <v>5.2199999999999996E-2</v>
      </c>
      <c r="U5537" s="5">
        <v>15.5</v>
      </c>
      <c r="V5537" s="4">
        <f t="shared" si="948"/>
        <v>20.150000000000002</v>
      </c>
      <c r="W5537" s="5">
        <v>14.738485730949062</v>
      </c>
      <c r="X5537" s="5">
        <v>15.5625</v>
      </c>
      <c r="Y5537" s="5">
        <v>63.024999999999999</v>
      </c>
      <c r="Z5537" s="5">
        <v>16.512499999999999</v>
      </c>
      <c r="AA5537" s="5">
        <v>248.53113081474899</v>
      </c>
      <c r="AB5537" s="5">
        <v>0.34</v>
      </c>
    </row>
    <row r="5538" spans="1:28">
      <c r="A5538" s="15">
        <v>40409.416666666664</v>
      </c>
      <c r="B5538" s="5">
        <v>0.30249999999999999</v>
      </c>
      <c r="C5538" s="4">
        <f t="shared" si="951"/>
        <v>0.35089999999999999</v>
      </c>
      <c r="D5538" s="5">
        <v>11.35</v>
      </c>
      <c r="E5538" s="4">
        <f t="shared" si="942"/>
        <v>21.6785</v>
      </c>
      <c r="F5538" s="5">
        <v>24.9175</v>
      </c>
      <c r="G5538" s="4">
        <f t="shared" si="943"/>
        <v>47.592424999999999</v>
      </c>
      <c r="H5538" s="5">
        <f t="shared" si="941"/>
        <v>25.913924999999999</v>
      </c>
      <c r="I5538" s="5">
        <v>18.48</v>
      </c>
      <c r="J5538" s="16">
        <f t="shared" si="944"/>
        <v>36.96</v>
      </c>
      <c r="K5538" s="5">
        <v>1.97</v>
      </c>
      <c r="L5538" s="4">
        <f t="shared" si="945"/>
        <v>5.2402000000000006</v>
      </c>
      <c r="M5538" s="5">
        <v>2.78</v>
      </c>
      <c r="N5538" s="4">
        <f t="shared" si="946"/>
        <v>3.9475999999999996</v>
      </c>
      <c r="O5538" s="5">
        <v>2.165</v>
      </c>
      <c r="P5538" s="4">
        <f t="shared" si="950"/>
        <v>1.45055</v>
      </c>
      <c r="Q5538" s="5">
        <v>2.2527499999999998</v>
      </c>
      <c r="R5538" s="4">
        <f t="shared" si="949"/>
        <v>1.503185</v>
      </c>
      <c r="S5538" s="5">
        <v>9.0749999999999997E-2</v>
      </c>
      <c r="T5538" s="4">
        <f t="shared" si="947"/>
        <v>5.2634999999999994E-2</v>
      </c>
      <c r="U5538" s="5">
        <v>14.0625</v>
      </c>
      <c r="V5538" s="4">
        <f t="shared" si="948"/>
        <v>18.28125</v>
      </c>
      <c r="W5538" s="5">
        <v>13.560557526544189</v>
      </c>
      <c r="X5538" s="5">
        <v>15.8125</v>
      </c>
      <c r="Y5538" s="5">
        <v>57.65</v>
      </c>
      <c r="Z5538" s="5">
        <v>17.05</v>
      </c>
      <c r="AA5538" s="5">
        <v>225.966444362038</v>
      </c>
      <c r="AB5538" s="5">
        <v>0.3125</v>
      </c>
    </row>
    <row r="5539" spans="1:28">
      <c r="A5539" s="15">
        <v>40409.458333333336</v>
      </c>
      <c r="B5539" s="5">
        <v>0.26250000000000001</v>
      </c>
      <c r="C5539" s="4">
        <f t="shared" si="951"/>
        <v>0.30449999999999999</v>
      </c>
      <c r="D5539" s="5">
        <v>14.952500000000001</v>
      </c>
      <c r="E5539" s="4">
        <f t="shared" si="942"/>
        <v>28.559275</v>
      </c>
      <c r="F5539" s="5">
        <v>30.297499999999999</v>
      </c>
      <c r="G5539" s="4">
        <f t="shared" si="943"/>
        <v>57.868224999999995</v>
      </c>
      <c r="H5539" s="5">
        <f t="shared" si="941"/>
        <v>29.308949999999996</v>
      </c>
      <c r="I5539" s="5">
        <v>18.642499999999998</v>
      </c>
      <c r="J5539" s="16">
        <f t="shared" si="944"/>
        <v>37.284999999999997</v>
      </c>
      <c r="K5539" s="5">
        <v>2.2324999999999999</v>
      </c>
      <c r="L5539" s="4">
        <f t="shared" si="945"/>
        <v>5.9384500000000005</v>
      </c>
      <c r="M5539" s="5">
        <v>3.0325000000000002</v>
      </c>
      <c r="N5539" s="4">
        <f t="shared" si="946"/>
        <v>4.3061499999999997</v>
      </c>
      <c r="O5539" s="5">
        <v>2.1724999999999999</v>
      </c>
      <c r="P5539" s="4">
        <f t="shared" si="950"/>
        <v>1.4555750000000001</v>
      </c>
      <c r="Q5539" s="5">
        <v>2.22275</v>
      </c>
      <c r="R5539" s="4">
        <f t="shared" si="949"/>
        <v>1.4842850000000001</v>
      </c>
      <c r="S5539" s="5">
        <v>4.9500000000000002E-2</v>
      </c>
      <c r="T5539" s="4">
        <f t="shared" si="947"/>
        <v>2.8709999999999999E-2</v>
      </c>
      <c r="U5539" s="5">
        <v>11.375</v>
      </c>
      <c r="V5539" s="4">
        <f t="shared" si="948"/>
        <v>14.7875</v>
      </c>
      <c r="W5539" s="5">
        <v>11.067136281521169</v>
      </c>
      <c r="X5539" s="5">
        <v>14</v>
      </c>
      <c r="Y5539" s="5">
        <v>49.9</v>
      </c>
      <c r="Z5539" s="5">
        <v>18.2</v>
      </c>
      <c r="AA5539" s="5">
        <v>192.144448581045</v>
      </c>
      <c r="AB5539" s="5">
        <v>0.435</v>
      </c>
    </row>
    <row r="5540" spans="1:28">
      <c r="A5540" s="15">
        <v>40409.5</v>
      </c>
      <c r="B5540" s="5">
        <v>0.19750000000000001</v>
      </c>
      <c r="C5540" s="4">
        <f t="shared" si="951"/>
        <v>0.2291</v>
      </c>
      <c r="D5540" s="5">
        <v>22.96</v>
      </c>
      <c r="E5540" s="4">
        <f t="shared" si="942"/>
        <v>43.8536</v>
      </c>
      <c r="F5540" s="5">
        <v>44.17</v>
      </c>
      <c r="G5540" s="4">
        <f t="shared" si="943"/>
        <v>84.364699999999999</v>
      </c>
      <c r="H5540" s="5">
        <f t="shared" si="941"/>
        <v>40.511099999999999</v>
      </c>
      <c r="I5540" s="5">
        <v>16.822500000000002</v>
      </c>
      <c r="J5540" s="16">
        <f t="shared" si="944"/>
        <v>33.645000000000003</v>
      </c>
      <c r="K5540" s="5">
        <v>2.2349999999999999</v>
      </c>
      <c r="L5540" s="4">
        <f t="shared" si="945"/>
        <v>5.9451000000000001</v>
      </c>
      <c r="M5540" s="5">
        <v>4.55</v>
      </c>
      <c r="N5540" s="4">
        <f t="shared" si="946"/>
        <v>6.4609999999999994</v>
      </c>
      <c r="O5540" s="5">
        <v>2.19</v>
      </c>
      <c r="P5540" s="4">
        <f t="shared" si="950"/>
        <v>1.4673</v>
      </c>
      <c r="Q5540" s="5">
        <v>2.26275</v>
      </c>
      <c r="R5540" s="4">
        <f t="shared" si="949"/>
        <v>1.5090600000000001</v>
      </c>
      <c r="S5540" s="5">
        <v>7.1999999999999995E-2</v>
      </c>
      <c r="T5540" s="4">
        <f t="shared" si="947"/>
        <v>4.1759999999999992E-2</v>
      </c>
      <c r="U5540" s="5">
        <v>9.75</v>
      </c>
      <c r="V5540" s="4">
        <f t="shared" si="948"/>
        <v>12.675000000000001</v>
      </c>
      <c r="W5540" s="5">
        <v>9.7063616132372452</v>
      </c>
      <c r="X5540" s="5">
        <v>13</v>
      </c>
      <c r="Y5540" s="5">
        <v>45</v>
      </c>
      <c r="Z5540" s="5">
        <v>18.512499999999999</v>
      </c>
      <c r="AA5540" s="5">
        <v>182.09440928138699</v>
      </c>
      <c r="AB5540" s="5">
        <v>0.26750000000000002</v>
      </c>
    </row>
    <row r="5541" spans="1:28">
      <c r="A5541" s="15">
        <v>40409.541666666664</v>
      </c>
      <c r="B5541" s="5">
        <v>0.16</v>
      </c>
      <c r="C5541" s="4">
        <f t="shared" si="951"/>
        <v>0.18559999999999999</v>
      </c>
      <c r="D5541" s="5">
        <v>27.364999999999998</v>
      </c>
      <c r="E5541" s="4">
        <f t="shared" si="942"/>
        <v>52.267149999999994</v>
      </c>
      <c r="F5541" s="5">
        <v>52.377499999999998</v>
      </c>
      <c r="G5541" s="4">
        <f t="shared" si="943"/>
        <v>100.04102499999999</v>
      </c>
      <c r="H5541" s="5">
        <f t="shared" si="941"/>
        <v>47.773874999999997</v>
      </c>
      <c r="I5541" s="5">
        <v>17.07</v>
      </c>
      <c r="J5541" s="16">
        <f t="shared" si="944"/>
        <v>34.14</v>
      </c>
      <c r="K5541" s="5">
        <v>2.7625000000000002</v>
      </c>
      <c r="L5541" s="4">
        <f t="shared" si="945"/>
        <v>7.3482500000000011</v>
      </c>
      <c r="M5541" s="5">
        <v>5.1849999999999996</v>
      </c>
      <c r="N5541" s="4">
        <f t="shared" si="946"/>
        <v>7.3626999999999994</v>
      </c>
      <c r="O5541" s="5">
        <v>2.1775000000000002</v>
      </c>
      <c r="P5541" s="4">
        <f t="shared" si="950"/>
        <v>1.4589250000000002</v>
      </c>
      <c r="Q5541" s="5">
        <v>2.2847499999999998</v>
      </c>
      <c r="R5541" s="4">
        <f t="shared" si="949"/>
        <v>1.5211300000000003</v>
      </c>
      <c r="S5541" s="5">
        <v>0.10725</v>
      </c>
      <c r="T5541" s="4">
        <f t="shared" si="947"/>
        <v>6.2204999999999996E-2</v>
      </c>
      <c r="U5541" s="5">
        <v>9</v>
      </c>
      <c r="V5541" s="4">
        <f t="shared" si="948"/>
        <v>11.700000000000001</v>
      </c>
      <c r="W5541" s="5">
        <v>3.61081264106739</v>
      </c>
      <c r="X5541" s="5">
        <v>12.5</v>
      </c>
      <c r="Y5541" s="5">
        <v>39.875</v>
      </c>
      <c r="Z5541" s="5">
        <v>19.387499999999999</v>
      </c>
      <c r="AA5541" s="5">
        <v>183.439837850076</v>
      </c>
      <c r="AB5541" s="5">
        <v>0.30249999999999999</v>
      </c>
    </row>
    <row r="5542" spans="1:28">
      <c r="A5542" s="15">
        <v>40409.583333333336</v>
      </c>
      <c r="B5542" s="5">
        <v>0.1275</v>
      </c>
      <c r="C5542" s="4">
        <f t="shared" si="951"/>
        <v>0.1479</v>
      </c>
      <c r="D5542" s="5">
        <v>10.6775</v>
      </c>
      <c r="E5542" s="4">
        <f t="shared" si="942"/>
        <v>20.394024999999999</v>
      </c>
      <c r="F5542" s="5">
        <v>28.3125</v>
      </c>
      <c r="G5542" s="4">
        <f t="shared" si="943"/>
        <v>54.076875000000001</v>
      </c>
      <c r="H5542" s="5">
        <f t="shared" si="941"/>
        <v>33.682850000000002</v>
      </c>
      <c r="I5542" s="5">
        <v>24.86</v>
      </c>
      <c r="J5542" s="16">
        <f t="shared" si="944"/>
        <v>49.72</v>
      </c>
      <c r="K5542" s="5">
        <v>1.71</v>
      </c>
      <c r="L5542" s="4">
        <f t="shared" si="945"/>
        <v>4.5486000000000004</v>
      </c>
      <c r="M5542" s="5">
        <v>3.4125000000000001</v>
      </c>
      <c r="N5542" s="4">
        <f t="shared" si="946"/>
        <v>4.8457499999999998</v>
      </c>
      <c r="O5542" s="5">
        <v>2.1800000000000002</v>
      </c>
      <c r="P5542" s="4">
        <f t="shared" si="950"/>
        <v>1.4606000000000001</v>
      </c>
      <c r="Q5542" s="5">
        <v>2.2897500000000002</v>
      </c>
      <c r="R5542" s="4">
        <f t="shared" si="949"/>
        <v>1.5226600000000001</v>
      </c>
      <c r="S5542" s="5">
        <v>0.107</v>
      </c>
      <c r="T5542" s="4">
        <f t="shared" si="947"/>
        <v>6.2059999999999997E-2</v>
      </c>
      <c r="U5542" s="5">
        <v>11.875</v>
      </c>
      <c r="V5542" s="4">
        <f t="shared" si="948"/>
        <v>15.4375</v>
      </c>
      <c r="W5542" s="5">
        <v>10.467836606097583</v>
      </c>
      <c r="X5542" s="5">
        <v>12.4375</v>
      </c>
      <c r="Y5542" s="5">
        <v>40.299999999999997</v>
      </c>
      <c r="Z5542" s="5">
        <v>19.287500000000001</v>
      </c>
      <c r="AA5542" s="5">
        <v>208.237396637854</v>
      </c>
      <c r="AB5542" s="5">
        <v>0.35</v>
      </c>
    </row>
    <row r="5543" spans="1:28">
      <c r="A5543" s="15">
        <v>40409.625</v>
      </c>
      <c r="B5543" s="5">
        <v>0.125</v>
      </c>
      <c r="C5543" s="4">
        <f t="shared" si="951"/>
        <v>0.14499999999999999</v>
      </c>
      <c r="D5543" s="5">
        <v>5.07</v>
      </c>
      <c r="E5543" s="4">
        <f t="shared" si="942"/>
        <v>9.6837</v>
      </c>
      <c r="F5543" s="5">
        <v>17.98</v>
      </c>
      <c r="G5543" s="4">
        <f t="shared" si="943"/>
        <v>34.341799999999999</v>
      </c>
      <c r="H5543" s="5">
        <f t="shared" si="941"/>
        <v>24.658099999999997</v>
      </c>
      <c r="I5543" s="5">
        <v>25.605</v>
      </c>
      <c r="J5543" s="16">
        <f t="shared" si="944"/>
        <v>51.21</v>
      </c>
      <c r="K5543" s="5">
        <v>1.58</v>
      </c>
      <c r="L5543" s="4">
        <f t="shared" si="945"/>
        <v>4.2028000000000008</v>
      </c>
      <c r="M5543" s="5">
        <v>2.91</v>
      </c>
      <c r="N5543" s="4">
        <f t="shared" si="946"/>
        <v>4.1322000000000001</v>
      </c>
      <c r="O5543" s="5">
        <v>2.2000000000000002</v>
      </c>
      <c r="P5543" s="4">
        <f t="shared" si="950"/>
        <v>1.4740000000000002</v>
      </c>
      <c r="Q5543" s="5">
        <v>2.2542499999999999</v>
      </c>
      <c r="R5543" s="4">
        <f t="shared" si="949"/>
        <v>1.4931400000000001</v>
      </c>
      <c r="S5543" s="5">
        <v>3.3000000000000002E-2</v>
      </c>
      <c r="T5543" s="4">
        <f t="shared" si="947"/>
        <v>1.9140000000000001E-2</v>
      </c>
      <c r="U5543" s="5">
        <v>14.0625</v>
      </c>
      <c r="V5543" s="4">
        <f t="shared" si="948"/>
        <v>18.28125</v>
      </c>
      <c r="W5543" s="5">
        <v>13.053495289759208</v>
      </c>
      <c r="X5543" s="5">
        <v>13.8125</v>
      </c>
      <c r="Y5543" s="5">
        <v>47.674999999999997</v>
      </c>
      <c r="Z5543" s="5">
        <v>18.225000000000001</v>
      </c>
      <c r="AA5543" s="5">
        <v>242.251695980287</v>
      </c>
      <c r="AB5543" s="5">
        <v>0.28749999999999998</v>
      </c>
    </row>
    <row r="5544" spans="1:28">
      <c r="A5544" s="15">
        <v>40409.666666666664</v>
      </c>
      <c r="B5544" s="5">
        <v>0.20499999999999999</v>
      </c>
      <c r="C5544" s="4">
        <f t="shared" si="951"/>
        <v>0.23779999999999996</v>
      </c>
      <c r="D5544" s="5">
        <v>5.74</v>
      </c>
      <c r="E5544" s="4">
        <f t="shared" si="942"/>
        <v>10.9634</v>
      </c>
      <c r="F5544" s="5">
        <v>23.642499999999998</v>
      </c>
      <c r="G5544" s="4">
        <f t="shared" si="943"/>
        <v>45.157174999999995</v>
      </c>
      <c r="H5544" s="5">
        <f t="shared" si="941"/>
        <v>34.193774999999995</v>
      </c>
      <c r="I5544" s="5">
        <v>20.467500000000001</v>
      </c>
      <c r="J5544" s="16">
        <f t="shared" si="944"/>
        <v>40.935000000000002</v>
      </c>
      <c r="K5544" s="5">
        <v>1.71</v>
      </c>
      <c r="L5544" s="4">
        <f t="shared" si="945"/>
        <v>4.5486000000000004</v>
      </c>
      <c r="M5544" s="5">
        <v>2.9125000000000001</v>
      </c>
      <c r="N5544" s="4">
        <f t="shared" si="946"/>
        <v>4.1357499999999998</v>
      </c>
      <c r="O5544" s="5">
        <v>2.23</v>
      </c>
      <c r="P5544" s="4">
        <f t="shared" si="950"/>
        <v>1.4941</v>
      </c>
      <c r="Q5544" s="5">
        <v>2.2937500000000002</v>
      </c>
      <c r="R5544" s="4">
        <f t="shared" si="949"/>
        <v>1.531655</v>
      </c>
      <c r="S5544" s="5">
        <v>6.4750000000000002E-2</v>
      </c>
      <c r="T5544" s="4">
        <f t="shared" si="947"/>
        <v>3.7554999999999998E-2</v>
      </c>
      <c r="U5544" s="5">
        <v>14.625</v>
      </c>
      <c r="V5544" s="4">
        <f t="shared" si="948"/>
        <v>19.012499999999999</v>
      </c>
      <c r="W5544" s="5">
        <v>12.960873625005936</v>
      </c>
      <c r="X5544" s="5">
        <v>13.25</v>
      </c>
      <c r="Y5544" s="5">
        <v>55.95</v>
      </c>
      <c r="Z5544" s="5">
        <v>17.399999999999999</v>
      </c>
      <c r="AA5544" s="5">
        <v>239.40967364520901</v>
      </c>
      <c r="AB5544" s="5">
        <v>0.105</v>
      </c>
    </row>
    <row r="5545" spans="1:28">
      <c r="A5545" s="15">
        <v>40409.708333333336</v>
      </c>
      <c r="B5545" s="5">
        <v>0.35</v>
      </c>
      <c r="C5545" s="4">
        <f t="shared" si="951"/>
        <v>0.40599999999999997</v>
      </c>
      <c r="D5545" s="5">
        <v>9.2100000000000009</v>
      </c>
      <c r="E5545" s="4">
        <f t="shared" si="942"/>
        <v>17.591100000000001</v>
      </c>
      <c r="F5545" s="5">
        <v>32.557499999999997</v>
      </c>
      <c r="G5545" s="4">
        <f t="shared" si="943"/>
        <v>62.184824999999989</v>
      </c>
      <c r="H5545" s="5">
        <f t="shared" ref="H5545:H5608" si="952">G5545-E5545</f>
        <v>44.593724999999992</v>
      </c>
      <c r="I5545" s="5">
        <v>12.015000000000001</v>
      </c>
      <c r="J5545" s="16">
        <f t="shared" si="944"/>
        <v>24.03</v>
      </c>
      <c r="K5545" s="5">
        <v>1.84</v>
      </c>
      <c r="L5545" s="4">
        <f t="shared" si="945"/>
        <v>4.8944000000000001</v>
      </c>
      <c r="M5545" s="5">
        <v>2.7850000000000001</v>
      </c>
      <c r="N5545" s="4">
        <f t="shared" si="946"/>
        <v>3.9546999999999999</v>
      </c>
      <c r="O5545" s="5">
        <v>2.2349999999999999</v>
      </c>
      <c r="P5545" s="4">
        <f t="shared" si="950"/>
        <v>1.4974499999999999</v>
      </c>
      <c r="Q5545" s="5">
        <v>2.2985000000000002</v>
      </c>
      <c r="R5545" s="4">
        <f t="shared" si="949"/>
        <v>1.5347150000000001</v>
      </c>
      <c r="S5545" s="5">
        <v>6.4250000000000002E-2</v>
      </c>
      <c r="T5545" s="4">
        <f t="shared" si="947"/>
        <v>3.7265E-2</v>
      </c>
      <c r="U5545" s="5">
        <v>16.6875</v>
      </c>
      <c r="V5545" s="4">
        <f t="shared" si="948"/>
        <v>21.693750000000001</v>
      </c>
      <c r="W5545" s="5">
        <v>14.801716498219276</v>
      </c>
      <c r="X5545" s="5">
        <v>13.1875</v>
      </c>
      <c r="Y5545" s="5">
        <v>71.075000000000003</v>
      </c>
      <c r="Z5545" s="5">
        <v>16.112500000000001</v>
      </c>
      <c r="AA5545" s="5">
        <v>251.57719770597001</v>
      </c>
      <c r="AB5545" s="5">
        <v>8.2500000000000004E-2</v>
      </c>
    </row>
    <row r="5546" spans="1:28">
      <c r="A5546" s="15">
        <v>40409.75</v>
      </c>
      <c r="B5546" s="5">
        <v>0.40749999999999997</v>
      </c>
      <c r="C5546" s="4">
        <f t="shared" si="951"/>
        <v>0.47269999999999995</v>
      </c>
      <c r="D5546" s="5">
        <v>7.8724999999999996</v>
      </c>
      <c r="E5546" s="4">
        <f t="shared" si="942"/>
        <v>15.036474999999999</v>
      </c>
      <c r="F5546" s="5">
        <v>32.1325</v>
      </c>
      <c r="G5546" s="4">
        <f t="shared" si="943"/>
        <v>61.373075</v>
      </c>
      <c r="H5546" s="5">
        <f t="shared" si="952"/>
        <v>46.336600000000004</v>
      </c>
      <c r="I5546" s="5">
        <v>8.4525000000000006</v>
      </c>
      <c r="J5546" s="16">
        <f t="shared" si="944"/>
        <v>16.905000000000001</v>
      </c>
      <c r="K5546" s="5">
        <v>1.58</v>
      </c>
      <c r="L5546" s="4">
        <f t="shared" si="945"/>
        <v>4.2028000000000008</v>
      </c>
      <c r="M5546" s="5">
        <v>2.5299999999999998</v>
      </c>
      <c r="N5546" s="4">
        <f t="shared" si="946"/>
        <v>3.5925999999999996</v>
      </c>
      <c r="O5546" s="5">
        <v>2.2225000000000001</v>
      </c>
      <c r="P5546" s="4">
        <f t="shared" si="950"/>
        <v>1.4890750000000001</v>
      </c>
      <c r="Q5546" s="5">
        <v>2.2974999999999999</v>
      </c>
      <c r="R5546" s="4">
        <f t="shared" si="949"/>
        <v>1.5334450000000002</v>
      </c>
      <c r="S5546" s="5">
        <v>7.6499999999999999E-2</v>
      </c>
      <c r="T5546" s="4">
        <f t="shared" si="947"/>
        <v>4.4369999999999993E-2</v>
      </c>
      <c r="U5546" s="5">
        <v>18.75</v>
      </c>
      <c r="V5546" s="4">
        <f t="shared" si="948"/>
        <v>24.375</v>
      </c>
      <c r="W5546" s="5">
        <v>20.277380318280873</v>
      </c>
      <c r="X5546" s="5">
        <v>10.75</v>
      </c>
      <c r="Y5546" s="5">
        <v>83.3</v>
      </c>
      <c r="Z5546" s="5">
        <v>15.324999999999999</v>
      </c>
      <c r="AA5546" s="5">
        <v>213.441134701609</v>
      </c>
      <c r="AB5546" s="5">
        <v>8.5000000000000006E-2</v>
      </c>
    </row>
    <row r="5547" spans="1:28">
      <c r="A5547" s="15">
        <v>40409.791666666664</v>
      </c>
      <c r="B5547" s="5">
        <v>0.3725</v>
      </c>
      <c r="C5547" s="4">
        <f t="shared" si="951"/>
        <v>0.43209999999999998</v>
      </c>
      <c r="D5547" s="5">
        <v>4.8025000000000002</v>
      </c>
      <c r="E5547" s="4">
        <f t="shared" si="942"/>
        <v>9.1727749999999997</v>
      </c>
      <c r="F5547" s="5">
        <v>22.93</v>
      </c>
      <c r="G5547" s="4">
        <f t="shared" si="943"/>
        <v>43.796299999999995</v>
      </c>
      <c r="H5547" s="5">
        <f t="shared" si="952"/>
        <v>34.623524999999994</v>
      </c>
      <c r="I5547" s="5">
        <v>15.824999999999999</v>
      </c>
      <c r="J5547" s="16">
        <f t="shared" si="944"/>
        <v>31.65</v>
      </c>
      <c r="K5547" s="5">
        <v>1.58</v>
      </c>
      <c r="L5547" s="4">
        <f t="shared" si="945"/>
        <v>4.2028000000000008</v>
      </c>
      <c r="M5547" s="5">
        <v>2.5299999999999998</v>
      </c>
      <c r="N5547" s="4">
        <f t="shared" si="946"/>
        <v>3.5925999999999996</v>
      </c>
      <c r="O5547" s="5">
        <v>2.1724999999999999</v>
      </c>
      <c r="P5547" s="4">
        <f t="shared" si="950"/>
        <v>1.4555750000000001</v>
      </c>
      <c r="Q5547" s="5">
        <v>2.222</v>
      </c>
      <c r="R5547" s="4">
        <f t="shared" si="949"/>
        <v>1.4839950000000002</v>
      </c>
      <c r="S5547" s="5">
        <v>4.9000000000000002E-2</v>
      </c>
      <c r="T5547" s="4">
        <f t="shared" si="947"/>
        <v>2.8420000000000001E-2</v>
      </c>
      <c r="U5547" s="5">
        <v>12.125</v>
      </c>
      <c r="V5547" s="4">
        <f t="shared" si="948"/>
        <v>15.762500000000001</v>
      </c>
      <c r="W5547" s="5">
        <v>11.34685240431962</v>
      </c>
      <c r="X5547" s="5">
        <v>7.4375</v>
      </c>
      <c r="Y5547" s="5">
        <v>87.174999999999997</v>
      </c>
      <c r="Z5547" s="5">
        <v>14.9</v>
      </c>
      <c r="AA5547" s="5">
        <v>227.28195750610499</v>
      </c>
      <c r="AB5547" s="5">
        <v>9.7500000000000003E-2</v>
      </c>
    </row>
    <row r="5548" spans="1:28">
      <c r="A5548" s="15">
        <v>40409.833333333336</v>
      </c>
      <c r="B5548" s="5">
        <v>0.33250000000000002</v>
      </c>
      <c r="C5548" s="4">
        <f t="shared" si="951"/>
        <v>0.38569999999999999</v>
      </c>
      <c r="D5548" s="5">
        <v>3.4674999999999998</v>
      </c>
      <c r="E5548" s="4">
        <f t="shared" si="942"/>
        <v>6.6229249999999995</v>
      </c>
      <c r="F5548" s="5">
        <v>16.5625</v>
      </c>
      <c r="G5548" s="4">
        <f t="shared" si="943"/>
        <v>31.634374999999999</v>
      </c>
      <c r="H5548" s="5">
        <f t="shared" si="952"/>
        <v>25.01145</v>
      </c>
      <c r="I5548" s="5">
        <v>22.8675</v>
      </c>
      <c r="J5548" s="16">
        <f t="shared" si="944"/>
        <v>45.734999999999999</v>
      </c>
      <c r="K5548" s="5">
        <v>1.58</v>
      </c>
      <c r="L5548" s="4">
        <f t="shared" si="945"/>
        <v>4.2028000000000008</v>
      </c>
      <c r="M5548" s="5">
        <v>2.4049999999999998</v>
      </c>
      <c r="N5548" s="4">
        <f t="shared" si="946"/>
        <v>3.4150999999999994</v>
      </c>
      <c r="O5548" s="5"/>
      <c r="Q5548" s="5"/>
      <c r="S5548" s="5"/>
      <c r="U5548" s="5">
        <v>5.8125</v>
      </c>
      <c r="V5548" s="4">
        <f t="shared" si="948"/>
        <v>7.5562500000000004</v>
      </c>
      <c r="W5548" s="5">
        <v>7.787532195706202</v>
      </c>
      <c r="X5548" s="5">
        <v>4.3125</v>
      </c>
      <c r="Y5548" s="5">
        <v>88.65</v>
      </c>
      <c r="Z5548" s="5">
        <v>14.3375</v>
      </c>
      <c r="AA5548" s="5">
        <v>236.93204548650601</v>
      </c>
      <c r="AB5548" s="5">
        <v>0.11</v>
      </c>
    </row>
    <row r="5549" spans="1:28">
      <c r="A5549" s="15">
        <v>40409.875</v>
      </c>
      <c r="B5549" s="5">
        <v>0.33500000000000002</v>
      </c>
      <c r="C5549" s="4">
        <f t="shared" si="951"/>
        <v>0.3886</v>
      </c>
      <c r="D5549" s="5">
        <v>3.335</v>
      </c>
      <c r="E5549" s="4">
        <f t="shared" si="942"/>
        <v>6.3698499999999996</v>
      </c>
      <c r="F5549" s="5">
        <v>15.2875</v>
      </c>
      <c r="G5549" s="4">
        <f t="shared" si="943"/>
        <v>29.199124999999999</v>
      </c>
      <c r="H5549" s="5">
        <f t="shared" si="952"/>
        <v>22.829274999999999</v>
      </c>
      <c r="I5549" s="5">
        <v>22.0425</v>
      </c>
      <c r="J5549" s="16">
        <f t="shared" si="944"/>
        <v>44.085000000000001</v>
      </c>
      <c r="K5549" s="5">
        <v>1.58</v>
      </c>
      <c r="L5549" s="4">
        <f t="shared" si="945"/>
        <v>4.2028000000000008</v>
      </c>
      <c r="M5549" s="5">
        <v>2.1549999999999998</v>
      </c>
      <c r="N5549" s="4">
        <f t="shared" si="946"/>
        <v>3.0600999999999994</v>
      </c>
      <c r="O5549" s="5"/>
      <c r="Q5549" s="5"/>
      <c r="S5549" s="5"/>
      <c r="U5549" s="5">
        <v>5.5625</v>
      </c>
      <c r="V5549" s="4">
        <f t="shared" si="948"/>
        <v>7.2312500000000002</v>
      </c>
      <c r="W5549" s="5">
        <v>6.3740335431414286</v>
      </c>
      <c r="X5549" s="5">
        <v>4.1875</v>
      </c>
      <c r="Y5549" s="5">
        <v>89.65</v>
      </c>
      <c r="Z5549" s="5">
        <v>14.375</v>
      </c>
      <c r="AA5549" s="5">
        <v>223.44344883585899</v>
      </c>
      <c r="AB5549" s="5">
        <v>9.7500000000000003E-2</v>
      </c>
    </row>
    <row r="5550" spans="1:28">
      <c r="A5550" s="15">
        <v>40409.916666666664</v>
      </c>
      <c r="B5550" s="5">
        <v>0.32750000000000001</v>
      </c>
      <c r="C5550" s="4">
        <f t="shared" si="951"/>
        <v>0.37990000000000002</v>
      </c>
      <c r="D5550" s="5">
        <v>3.2</v>
      </c>
      <c r="E5550" s="4">
        <f t="shared" si="942"/>
        <v>6.1120000000000001</v>
      </c>
      <c r="F5550" s="5">
        <v>13.164999999999999</v>
      </c>
      <c r="G5550" s="4">
        <f t="shared" si="943"/>
        <v>25.145149999999997</v>
      </c>
      <c r="H5550" s="5">
        <f t="shared" si="952"/>
        <v>19.033149999999999</v>
      </c>
      <c r="I5550" s="5">
        <v>22.62</v>
      </c>
      <c r="J5550" s="16">
        <f t="shared" si="944"/>
        <v>45.24</v>
      </c>
      <c r="K5550" s="5">
        <v>1.58</v>
      </c>
      <c r="L5550" s="4">
        <f t="shared" si="945"/>
        <v>4.2028000000000008</v>
      </c>
      <c r="M5550" s="5">
        <v>2.1549999999999998</v>
      </c>
      <c r="N5550" s="4">
        <f t="shared" si="946"/>
        <v>3.0600999999999994</v>
      </c>
      <c r="O5550" s="5"/>
      <c r="Q5550" s="5"/>
      <c r="S5550" s="5"/>
      <c r="U5550" s="5">
        <v>10.125</v>
      </c>
      <c r="V5550" s="4">
        <f t="shared" si="948"/>
        <v>13.1625</v>
      </c>
      <c r="W5550" s="5">
        <v>10.162945363960667</v>
      </c>
      <c r="X5550" s="5">
        <v>6.375</v>
      </c>
      <c r="Y5550" s="5">
        <v>90.025000000000006</v>
      </c>
      <c r="Z5550" s="5">
        <v>14.675000000000001</v>
      </c>
      <c r="AA5550" s="5">
        <v>203.429020797015</v>
      </c>
      <c r="AB5550" s="5">
        <v>0.17</v>
      </c>
    </row>
    <row r="5551" spans="1:28">
      <c r="A5551" s="15">
        <v>40409.958333333336</v>
      </c>
      <c r="B5551" s="5">
        <v>0.3125</v>
      </c>
      <c r="C5551" s="4">
        <f t="shared" si="951"/>
        <v>0.36249999999999999</v>
      </c>
      <c r="D5551" s="5">
        <v>2.9350000000000001</v>
      </c>
      <c r="E5551" s="4">
        <f t="shared" si="942"/>
        <v>5.6058500000000002</v>
      </c>
      <c r="F5551" s="5">
        <v>10.897500000000001</v>
      </c>
      <c r="G5551" s="4">
        <f t="shared" si="943"/>
        <v>20.814225</v>
      </c>
      <c r="H5551" s="5">
        <f t="shared" si="952"/>
        <v>15.208375</v>
      </c>
      <c r="I5551" s="5">
        <v>23.947500000000002</v>
      </c>
      <c r="J5551" s="16">
        <f t="shared" si="944"/>
        <v>47.895000000000003</v>
      </c>
      <c r="K5551" s="5">
        <v>1.58</v>
      </c>
      <c r="L5551" s="4">
        <f t="shared" si="945"/>
        <v>4.2028000000000008</v>
      </c>
      <c r="M5551" s="5">
        <v>2.2799999999999998</v>
      </c>
      <c r="N5551" s="4">
        <f t="shared" si="946"/>
        <v>3.2375999999999996</v>
      </c>
      <c r="O5551" s="5"/>
      <c r="Q5551" s="5"/>
      <c r="S5551" s="5"/>
      <c r="U5551" s="5">
        <v>9.375</v>
      </c>
      <c r="V5551" s="4">
        <f t="shared" si="948"/>
        <v>12.1875</v>
      </c>
      <c r="W5551" s="5">
        <v>11.899770121810899</v>
      </c>
      <c r="X5551" s="5">
        <v>15.1875</v>
      </c>
      <c r="Y5551" s="5">
        <v>90.2</v>
      </c>
      <c r="Z5551" s="5">
        <v>14.975</v>
      </c>
      <c r="AA5551" s="5">
        <v>204.279602846416</v>
      </c>
      <c r="AB5551" s="5">
        <v>0.17249999999999999</v>
      </c>
    </row>
    <row r="5552" spans="1:28">
      <c r="A5552" s="15">
        <v>40410</v>
      </c>
      <c r="B5552" s="5">
        <v>0.35499999999999998</v>
      </c>
      <c r="C5552" s="4">
        <f t="shared" si="951"/>
        <v>0.41179999999999994</v>
      </c>
      <c r="D5552" s="5">
        <v>5.8674999999999997</v>
      </c>
      <c r="E5552" s="4">
        <f t="shared" si="942"/>
        <v>11.206924999999998</v>
      </c>
      <c r="F5552" s="5">
        <v>17.695</v>
      </c>
      <c r="G5552" s="4">
        <f t="shared" si="943"/>
        <v>33.797449999999998</v>
      </c>
      <c r="H5552" s="5">
        <f t="shared" si="952"/>
        <v>22.590525</v>
      </c>
      <c r="I5552" s="5">
        <v>18.395</v>
      </c>
      <c r="J5552" s="16">
        <f t="shared" si="944"/>
        <v>36.79</v>
      </c>
      <c r="K5552" s="5">
        <v>1.71</v>
      </c>
      <c r="L5552" s="4">
        <f t="shared" si="945"/>
        <v>4.5486000000000004</v>
      </c>
      <c r="M5552" s="5">
        <v>2.6575000000000002</v>
      </c>
      <c r="N5552" s="4">
        <f t="shared" si="946"/>
        <v>3.7736499999999999</v>
      </c>
      <c r="O5552" s="5"/>
      <c r="Q5552" s="5"/>
      <c r="S5552" s="5"/>
      <c r="U5552" s="5">
        <v>8.6666666666666696</v>
      </c>
      <c r="V5552" s="4">
        <f t="shared" si="948"/>
        <v>11.266666666666671</v>
      </c>
      <c r="W5552" s="5">
        <v>9.3965792184711834</v>
      </c>
      <c r="X5552" s="5">
        <v>6.6875</v>
      </c>
      <c r="Y5552" s="5">
        <v>87.4</v>
      </c>
      <c r="Z5552" s="5">
        <v>15.0875</v>
      </c>
      <c r="AA5552" s="5">
        <v>225.89715922113899</v>
      </c>
      <c r="AB5552" s="5">
        <v>0.2</v>
      </c>
    </row>
    <row r="5553" spans="1:28">
      <c r="A5553" s="15">
        <v>40410.041666666664</v>
      </c>
      <c r="B5553" s="5">
        <v>0.35249999999999998</v>
      </c>
      <c r="C5553" s="4">
        <f t="shared" si="951"/>
        <v>0.40889999999999993</v>
      </c>
      <c r="D5553" s="5">
        <v>2.67</v>
      </c>
      <c r="E5553" s="4">
        <f t="shared" si="942"/>
        <v>5.0996999999999995</v>
      </c>
      <c r="F5553" s="5">
        <v>9.3450000000000006</v>
      </c>
      <c r="G5553" s="4">
        <f t="shared" si="943"/>
        <v>17.848950000000002</v>
      </c>
      <c r="H5553" s="5">
        <f t="shared" si="952"/>
        <v>12.749250000000004</v>
      </c>
      <c r="I5553" s="5">
        <v>18.0066666666667</v>
      </c>
      <c r="J5553" s="16">
        <f t="shared" si="944"/>
        <v>36.013333333333399</v>
      </c>
      <c r="K5553" s="5">
        <v>1.84</v>
      </c>
      <c r="L5553" s="4">
        <f t="shared" si="945"/>
        <v>4.8944000000000001</v>
      </c>
      <c r="M5553" s="5">
        <v>2.5299999999999998</v>
      </c>
      <c r="N5553" s="4">
        <f t="shared" si="946"/>
        <v>3.5925999999999996</v>
      </c>
      <c r="O5553" s="5"/>
      <c r="Q5553" s="5"/>
      <c r="S5553" s="5"/>
      <c r="U5553" s="5">
        <v>7.75</v>
      </c>
      <c r="V5553" s="4">
        <f t="shared" si="948"/>
        <v>10.075000000000001</v>
      </c>
      <c r="W5553" s="5">
        <v>9.42533031020157</v>
      </c>
      <c r="X5553" s="5">
        <v>5.5</v>
      </c>
      <c r="Y5553" s="5">
        <v>90.325000000000003</v>
      </c>
      <c r="Z5553" s="5">
        <v>15.3375</v>
      </c>
      <c r="AA5553" s="5">
        <v>247.33472005846099</v>
      </c>
      <c r="AB5553" s="5">
        <v>0.25750000000000001</v>
      </c>
    </row>
    <row r="5554" spans="1:28">
      <c r="A5554" s="15">
        <v>40410.083333333336</v>
      </c>
      <c r="B5554" s="5">
        <v>0.35749999999999998</v>
      </c>
      <c r="C5554" s="4">
        <f t="shared" si="951"/>
        <v>0.41469999999999996</v>
      </c>
      <c r="D5554" s="5">
        <v>3.2</v>
      </c>
      <c r="E5554" s="4">
        <f t="shared" si="942"/>
        <v>6.1120000000000001</v>
      </c>
      <c r="F5554" s="5">
        <v>9.9049999999999994</v>
      </c>
      <c r="G5554" s="4">
        <f t="shared" si="943"/>
        <v>18.91855</v>
      </c>
      <c r="H5554" s="5">
        <f t="shared" si="952"/>
        <v>12.80655</v>
      </c>
      <c r="I5554" s="5">
        <v>19.805</v>
      </c>
      <c r="J5554" s="16">
        <f t="shared" si="944"/>
        <v>39.61</v>
      </c>
      <c r="K5554" s="5">
        <v>1.84</v>
      </c>
      <c r="L5554" s="4">
        <f t="shared" si="945"/>
        <v>4.8944000000000001</v>
      </c>
      <c r="M5554" s="5">
        <v>2.0299999999999998</v>
      </c>
      <c r="N5554" s="4">
        <f t="shared" si="946"/>
        <v>2.8825999999999996</v>
      </c>
      <c r="O5554" s="5"/>
      <c r="Q5554" s="5"/>
      <c r="S5554" s="5"/>
      <c r="U5554" s="5">
        <v>7.625</v>
      </c>
      <c r="V5554" s="4">
        <f t="shared" si="948"/>
        <v>9.9124999999999996</v>
      </c>
      <c r="W5554" s="5">
        <v>7.5562837470562059</v>
      </c>
      <c r="X5554" s="5">
        <v>5.75</v>
      </c>
      <c r="Y5554" s="5">
        <v>90.4</v>
      </c>
      <c r="Z5554" s="5">
        <v>15.637499999999999</v>
      </c>
      <c r="AA5554" s="5">
        <v>208.830948068071</v>
      </c>
      <c r="AB5554" s="5">
        <v>0.23</v>
      </c>
    </row>
    <row r="5555" spans="1:28">
      <c r="A5555" s="15">
        <v>40410.125</v>
      </c>
      <c r="B5555" s="5">
        <v>0.36</v>
      </c>
      <c r="C5555" s="4">
        <f t="shared" si="951"/>
        <v>0.41759999999999997</v>
      </c>
      <c r="D5555" s="5">
        <v>3.2</v>
      </c>
      <c r="E5555" s="4">
        <f t="shared" si="942"/>
        <v>6.1120000000000001</v>
      </c>
      <c r="F5555" s="5">
        <v>9.7624999999999993</v>
      </c>
      <c r="G5555" s="4">
        <f t="shared" si="943"/>
        <v>18.646374999999999</v>
      </c>
      <c r="H5555" s="5">
        <f t="shared" si="952"/>
        <v>12.534374999999999</v>
      </c>
      <c r="I5555" s="5">
        <v>18.23</v>
      </c>
      <c r="J5555" s="16">
        <f t="shared" si="944"/>
        <v>36.46</v>
      </c>
      <c r="K5555" s="5">
        <v>1.58</v>
      </c>
      <c r="L5555" s="4">
        <f t="shared" si="945"/>
        <v>4.2028000000000008</v>
      </c>
      <c r="M5555" s="5">
        <v>1.7749999999999999</v>
      </c>
      <c r="N5555" s="4">
        <f t="shared" si="946"/>
        <v>2.5204999999999997</v>
      </c>
      <c r="O5555" s="5"/>
      <c r="Q5555" s="5"/>
      <c r="S5555" s="5"/>
      <c r="U5555" s="5">
        <v>10.1875</v>
      </c>
      <c r="V5555" s="4">
        <f t="shared" si="948"/>
        <v>13.24375</v>
      </c>
      <c r="W5555" s="5">
        <v>10.077938582375298</v>
      </c>
      <c r="X5555" s="5">
        <v>5.5625</v>
      </c>
      <c r="Y5555" s="5">
        <v>90.224999999999994</v>
      </c>
      <c r="Z5555" s="5">
        <v>16.3</v>
      </c>
      <c r="AA5555" s="5">
        <v>223.66298217525701</v>
      </c>
      <c r="AB5555" s="5">
        <v>0.35</v>
      </c>
    </row>
    <row r="5556" spans="1:28">
      <c r="A5556" s="15">
        <v>40410.166666666664</v>
      </c>
      <c r="B5556" s="5">
        <v>0.33250000000000002</v>
      </c>
      <c r="C5556" s="4">
        <f t="shared" si="951"/>
        <v>0.38569999999999999</v>
      </c>
      <c r="D5556" s="5">
        <v>3.4649999999999999</v>
      </c>
      <c r="E5556" s="4">
        <f t="shared" si="942"/>
        <v>6.6181499999999991</v>
      </c>
      <c r="F5556" s="5">
        <v>10.7575</v>
      </c>
      <c r="G5556" s="4">
        <f t="shared" si="943"/>
        <v>20.546824999999998</v>
      </c>
      <c r="H5556" s="5">
        <f t="shared" si="952"/>
        <v>13.928674999999998</v>
      </c>
      <c r="I5556" s="5">
        <v>15.9925</v>
      </c>
      <c r="J5556" s="16">
        <f t="shared" si="944"/>
        <v>31.984999999999999</v>
      </c>
      <c r="K5556" s="5">
        <v>1.84</v>
      </c>
      <c r="L5556" s="4">
        <f t="shared" si="945"/>
        <v>4.8944000000000001</v>
      </c>
      <c r="M5556" s="5">
        <v>2.5299999999999998</v>
      </c>
      <c r="N5556" s="4">
        <f t="shared" si="946"/>
        <v>3.5925999999999996</v>
      </c>
      <c r="O5556" s="5"/>
      <c r="Q5556" s="5"/>
      <c r="S5556" s="5"/>
      <c r="U5556" s="5">
        <v>11.5</v>
      </c>
      <c r="V5556" s="4">
        <f t="shared" si="948"/>
        <v>14.950000000000001</v>
      </c>
      <c r="W5556" s="5">
        <v>10.93239860039221</v>
      </c>
      <c r="X5556" s="5">
        <v>4.6875</v>
      </c>
      <c r="Y5556" s="5">
        <v>89.3</v>
      </c>
      <c r="Z5556" s="5">
        <v>16.774999999999999</v>
      </c>
      <c r="AA5556" s="5">
        <v>218.11234019449199</v>
      </c>
      <c r="AB5556" s="5">
        <v>0.245</v>
      </c>
    </row>
    <row r="5557" spans="1:28">
      <c r="A5557" s="15">
        <v>40410.208333333336</v>
      </c>
      <c r="B5557" s="5">
        <v>0.36499999999999999</v>
      </c>
      <c r="C5557" s="4">
        <f t="shared" si="951"/>
        <v>0.42339999999999994</v>
      </c>
      <c r="D5557" s="5">
        <v>4.4000000000000004</v>
      </c>
      <c r="E5557" s="4">
        <f t="shared" si="942"/>
        <v>8.4039999999999999</v>
      </c>
      <c r="F5557" s="5">
        <v>13.16</v>
      </c>
      <c r="G5557" s="4">
        <f t="shared" si="943"/>
        <v>25.1356</v>
      </c>
      <c r="H5557" s="5">
        <f t="shared" si="952"/>
        <v>16.7316</v>
      </c>
      <c r="I5557" s="5">
        <v>12.845000000000001</v>
      </c>
      <c r="J5557" s="16">
        <f t="shared" si="944"/>
        <v>25.69</v>
      </c>
      <c r="K5557" s="5">
        <v>1.58</v>
      </c>
      <c r="L5557" s="4">
        <f t="shared" si="945"/>
        <v>4.2028000000000008</v>
      </c>
      <c r="M5557" s="5">
        <v>2.5299999999999998</v>
      </c>
      <c r="N5557" s="4">
        <f t="shared" si="946"/>
        <v>3.5925999999999996</v>
      </c>
      <c r="O5557" s="5"/>
      <c r="Q5557" s="5"/>
      <c r="S5557" s="5"/>
      <c r="U5557" s="5">
        <v>11.125</v>
      </c>
      <c r="V5557" s="4">
        <f t="shared" si="948"/>
        <v>14.4625</v>
      </c>
      <c r="W5557" s="5">
        <v>11.100123718125275</v>
      </c>
      <c r="X5557" s="5">
        <v>5.8125</v>
      </c>
      <c r="Y5557" s="5">
        <v>89.224999999999994</v>
      </c>
      <c r="Z5557" s="5">
        <v>17.162500000000001</v>
      </c>
      <c r="AA5557" s="5">
        <v>233.300394719097</v>
      </c>
      <c r="AB5557" s="5">
        <v>0.16750000000000001</v>
      </c>
    </row>
    <row r="5558" spans="1:28">
      <c r="A5558" s="15">
        <v>40410.25</v>
      </c>
      <c r="B5558" s="5">
        <v>0.38</v>
      </c>
      <c r="C5558" s="4">
        <f t="shared" si="951"/>
        <v>0.44079999999999997</v>
      </c>
      <c r="D5558" s="5">
        <v>6.2675000000000001</v>
      </c>
      <c r="E5558" s="4">
        <f t="shared" si="942"/>
        <v>11.970924999999999</v>
      </c>
      <c r="F5558" s="5">
        <v>18.54</v>
      </c>
      <c r="G5558" s="4">
        <f t="shared" si="943"/>
        <v>35.4114</v>
      </c>
      <c r="H5558" s="5">
        <f t="shared" si="952"/>
        <v>23.440474999999999</v>
      </c>
      <c r="I5558" s="5">
        <v>8.3699999999999992</v>
      </c>
      <c r="J5558" s="16">
        <f t="shared" si="944"/>
        <v>16.739999999999998</v>
      </c>
      <c r="K5558" s="5">
        <v>1.97</v>
      </c>
      <c r="L5558" s="4">
        <f t="shared" si="945"/>
        <v>5.2402000000000006</v>
      </c>
      <c r="M5558" s="5">
        <v>2.5350000000000001</v>
      </c>
      <c r="N5558" s="4">
        <f t="shared" si="946"/>
        <v>3.5996999999999999</v>
      </c>
      <c r="O5558" s="5"/>
      <c r="Q5558" s="5"/>
      <c r="S5558" s="5"/>
      <c r="U5558" s="5">
        <v>23.875</v>
      </c>
      <c r="V5558" s="4">
        <f t="shared" si="948"/>
        <v>31.037500000000001</v>
      </c>
      <c r="W5558" s="5">
        <v>23.129691578182413</v>
      </c>
      <c r="X5558" s="5">
        <v>7.25</v>
      </c>
      <c r="Y5558" s="5">
        <v>88.6</v>
      </c>
      <c r="Z5558" s="5">
        <v>17.649999999999999</v>
      </c>
      <c r="AA5558" s="5">
        <v>222.22715878941099</v>
      </c>
      <c r="AB5558" s="5">
        <v>0.25</v>
      </c>
    </row>
    <row r="5559" spans="1:28">
      <c r="A5559" s="15">
        <v>40410.291666666664</v>
      </c>
      <c r="B5559" s="5">
        <v>0.39750000000000002</v>
      </c>
      <c r="C5559" s="4">
        <f t="shared" si="951"/>
        <v>0.46110000000000001</v>
      </c>
      <c r="D5559" s="5">
        <v>7.7324999999999999</v>
      </c>
      <c r="E5559" s="4">
        <f t="shared" si="942"/>
        <v>14.769074999999999</v>
      </c>
      <c r="F5559" s="5">
        <v>22.362500000000001</v>
      </c>
      <c r="G5559" s="4">
        <f t="shared" si="943"/>
        <v>42.712375000000002</v>
      </c>
      <c r="H5559" s="5">
        <f t="shared" si="952"/>
        <v>27.943300000000001</v>
      </c>
      <c r="I5559" s="5">
        <v>5.5525000000000002</v>
      </c>
      <c r="J5559" s="16">
        <f t="shared" si="944"/>
        <v>11.105</v>
      </c>
      <c r="K5559" s="5">
        <v>2.1</v>
      </c>
      <c r="L5559" s="4">
        <f t="shared" si="945"/>
        <v>5.5860000000000003</v>
      </c>
      <c r="M5559" s="5">
        <v>2.79</v>
      </c>
      <c r="N5559" s="4">
        <f t="shared" si="946"/>
        <v>3.9617999999999998</v>
      </c>
      <c r="O5559" s="5"/>
      <c r="Q5559" s="5"/>
      <c r="S5559" s="5"/>
      <c r="U5559" s="5">
        <v>13.1875</v>
      </c>
      <c r="V5559" s="4">
        <f t="shared" si="948"/>
        <v>17.143750000000001</v>
      </c>
      <c r="W5559" s="5">
        <v>12.66621593142845</v>
      </c>
      <c r="X5559" s="5">
        <v>9.5625</v>
      </c>
      <c r="Y5559" s="5">
        <v>86.474999999999994</v>
      </c>
      <c r="Z5559" s="5">
        <v>18.337499999999999</v>
      </c>
      <c r="AA5559" s="5">
        <v>227.369825783301</v>
      </c>
      <c r="AB5559" s="5">
        <v>0.24249999999999999</v>
      </c>
    </row>
    <row r="5560" spans="1:28">
      <c r="A5560" s="15">
        <v>40410.333333333336</v>
      </c>
      <c r="B5560" s="5">
        <v>0.39500000000000002</v>
      </c>
      <c r="C5560" s="4">
        <f t="shared" si="951"/>
        <v>0.4582</v>
      </c>
      <c r="D5560" s="5">
        <v>8.6649999999999991</v>
      </c>
      <c r="E5560" s="4">
        <f t="shared" si="942"/>
        <v>16.550149999999999</v>
      </c>
      <c r="F5560" s="5">
        <v>22.504999999999999</v>
      </c>
      <c r="G5560" s="4">
        <f t="shared" si="943"/>
        <v>42.984549999999999</v>
      </c>
      <c r="H5560" s="5">
        <f t="shared" si="952"/>
        <v>26.4344</v>
      </c>
      <c r="I5560" s="5">
        <v>4.6399999999999997</v>
      </c>
      <c r="J5560" s="16">
        <f t="shared" si="944"/>
        <v>9.2799999999999994</v>
      </c>
      <c r="K5560" s="5">
        <v>2.1</v>
      </c>
      <c r="L5560" s="4">
        <f t="shared" si="945"/>
        <v>5.5860000000000003</v>
      </c>
      <c r="M5560" s="5">
        <v>2.915</v>
      </c>
      <c r="N5560" s="4">
        <f t="shared" si="946"/>
        <v>4.1392999999999995</v>
      </c>
      <c r="O5560" s="5"/>
      <c r="Q5560" s="5"/>
      <c r="S5560" s="5"/>
      <c r="U5560" s="5">
        <v>10.4375</v>
      </c>
      <c r="V5560" s="4">
        <f t="shared" si="948"/>
        <v>13.56875</v>
      </c>
      <c r="W5560" s="5">
        <v>10.783147466913624</v>
      </c>
      <c r="X5560" s="5">
        <v>9.625</v>
      </c>
      <c r="Y5560" s="5">
        <v>89.05</v>
      </c>
      <c r="Z5560" s="5">
        <v>18.1875</v>
      </c>
      <c r="AA5560" s="5">
        <v>234.64051029096001</v>
      </c>
      <c r="AB5560" s="5">
        <v>0.2175</v>
      </c>
    </row>
    <row r="5561" spans="1:28">
      <c r="A5561" s="15">
        <v>40410.375</v>
      </c>
      <c r="B5561" s="5">
        <v>0.38</v>
      </c>
      <c r="C5561" s="4">
        <f t="shared" si="951"/>
        <v>0.44079999999999997</v>
      </c>
      <c r="D5561" s="5">
        <v>10.397500000000001</v>
      </c>
      <c r="E5561" s="4">
        <f t="shared" ref="E5561:E5624" si="953">D5561*1.91</f>
        <v>19.859225000000002</v>
      </c>
      <c r="F5561" s="5">
        <v>22.927499999999998</v>
      </c>
      <c r="G5561" s="4">
        <f t="shared" ref="G5561:G5624" si="954">F5561*1.91</f>
        <v>43.791524999999993</v>
      </c>
      <c r="H5561" s="5">
        <f t="shared" si="952"/>
        <v>23.932299999999991</v>
      </c>
      <c r="I5561" s="5">
        <v>5.72</v>
      </c>
      <c r="J5561" s="16">
        <f t="shared" ref="J5561:J5624" si="955">I5561*2</f>
        <v>11.44</v>
      </c>
      <c r="K5561" s="5">
        <v>2.2324999999999999</v>
      </c>
      <c r="L5561" s="4">
        <f t="shared" ref="L5561:L5624" si="956">K5561*2.66</f>
        <v>5.9384500000000005</v>
      </c>
      <c r="M5561" s="5">
        <v>3.2949999999999999</v>
      </c>
      <c r="N5561" s="4">
        <f t="shared" ref="N5561:N5624" si="957">M5561*1.42</f>
        <v>4.6788999999999996</v>
      </c>
      <c r="O5561" s="5"/>
      <c r="Q5561" s="5"/>
      <c r="S5561" s="5"/>
      <c r="U5561" s="5">
        <v>19.1875</v>
      </c>
      <c r="V5561" s="4">
        <f t="shared" si="948"/>
        <v>24.943750000000001</v>
      </c>
      <c r="W5561" s="5">
        <v>17.725511531369783</v>
      </c>
      <c r="X5561" s="5">
        <v>10.125</v>
      </c>
      <c r="Y5561" s="5">
        <v>90.424999999999997</v>
      </c>
      <c r="Z5561" s="5">
        <v>18.6875</v>
      </c>
      <c r="AA5561" s="5">
        <v>240.35334226080201</v>
      </c>
      <c r="AB5561" s="5">
        <v>0.32750000000000001</v>
      </c>
    </row>
    <row r="5562" spans="1:28">
      <c r="A5562" s="15">
        <v>40410.416666666664</v>
      </c>
      <c r="B5562" s="5">
        <v>0.34499999999999997</v>
      </c>
      <c r="C5562" s="4">
        <f t="shared" si="951"/>
        <v>0.40019999999999994</v>
      </c>
      <c r="D5562" s="5">
        <v>8.5299999999999994</v>
      </c>
      <c r="E5562" s="4">
        <f t="shared" si="953"/>
        <v>16.292299999999997</v>
      </c>
      <c r="F5562" s="5">
        <v>19.39</v>
      </c>
      <c r="G5562" s="4">
        <f t="shared" si="954"/>
        <v>37.0349</v>
      </c>
      <c r="H5562" s="5">
        <f t="shared" si="952"/>
        <v>20.742600000000003</v>
      </c>
      <c r="I5562" s="5">
        <v>6.5475000000000003</v>
      </c>
      <c r="J5562" s="16">
        <f t="shared" si="955"/>
        <v>13.095000000000001</v>
      </c>
      <c r="K5562" s="5">
        <v>2.2324999999999999</v>
      </c>
      <c r="L5562" s="4">
        <f t="shared" si="956"/>
        <v>5.9384500000000005</v>
      </c>
      <c r="M5562" s="5">
        <v>3.04</v>
      </c>
      <c r="N5562" s="4">
        <f t="shared" si="957"/>
        <v>4.3167999999999997</v>
      </c>
      <c r="O5562" s="5"/>
      <c r="Q5562" s="5"/>
      <c r="S5562" s="5"/>
      <c r="U5562" s="5">
        <v>16</v>
      </c>
      <c r="V5562" s="4">
        <f t="shared" ref="V5562:V5625" si="958">U5562*1.3</f>
        <v>20.8</v>
      </c>
      <c r="W5562" s="5">
        <v>13.912205615687752</v>
      </c>
      <c r="X5562" s="5">
        <v>8.375</v>
      </c>
      <c r="Y5562" s="5">
        <v>83.224999999999994</v>
      </c>
      <c r="Z5562" s="5">
        <v>19.95</v>
      </c>
      <c r="AA5562" s="5">
        <v>228.67696937959801</v>
      </c>
      <c r="AB5562" s="5">
        <v>0.54749999999999999</v>
      </c>
    </row>
    <row r="5563" spans="1:28">
      <c r="A5563" s="15">
        <v>40410.458333333336</v>
      </c>
      <c r="B5563" s="5">
        <v>0.3175</v>
      </c>
      <c r="C5563" s="4">
        <f t="shared" si="951"/>
        <v>0.36829999999999996</v>
      </c>
      <c r="D5563" s="5">
        <v>8.1274999999999995</v>
      </c>
      <c r="E5563" s="4">
        <f t="shared" si="953"/>
        <v>15.523524999999998</v>
      </c>
      <c r="F5563" s="5">
        <v>17.692499999999999</v>
      </c>
      <c r="G5563" s="4">
        <f t="shared" si="954"/>
        <v>33.792674999999996</v>
      </c>
      <c r="H5563" s="5">
        <f t="shared" si="952"/>
        <v>18.269149999999996</v>
      </c>
      <c r="I5563" s="5">
        <v>8.3674999999999997</v>
      </c>
      <c r="J5563" s="16">
        <f t="shared" si="955"/>
        <v>16.734999999999999</v>
      </c>
      <c r="K5563" s="5">
        <v>2.1</v>
      </c>
      <c r="L5563" s="4">
        <f t="shared" si="956"/>
        <v>5.5860000000000003</v>
      </c>
      <c r="M5563" s="5">
        <v>2.79</v>
      </c>
      <c r="N5563" s="4">
        <f t="shared" si="957"/>
        <v>3.9617999999999998</v>
      </c>
      <c r="O5563" s="5"/>
      <c r="Q5563" s="5"/>
      <c r="S5563" s="5"/>
      <c r="U5563" s="5">
        <v>19.25</v>
      </c>
      <c r="V5563" s="4">
        <f t="shared" si="958"/>
        <v>25.025000000000002</v>
      </c>
      <c r="W5563" s="5">
        <v>15.63493603531181</v>
      </c>
      <c r="X5563" s="5">
        <v>11.0833333333333</v>
      </c>
      <c r="Y5563" s="5">
        <v>75.224999999999994</v>
      </c>
      <c r="Z5563" s="5">
        <v>21.05</v>
      </c>
      <c r="AA5563" s="5">
        <v>240.69849219750901</v>
      </c>
      <c r="AB5563" s="5">
        <v>0.71499999999999997</v>
      </c>
    </row>
    <row r="5564" spans="1:28">
      <c r="A5564" s="15">
        <v>40410.5</v>
      </c>
      <c r="B5564" s="5">
        <v>0.20499999999999999</v>
      </c>
      <c r="C5564" s="4">
        <f t="shared" si="951"/>
        <v>0.23779999999999996</v>
      </c>
      <c r="D5564" s="5">
        <v>4.8</v>
      </c>
      <c r="E5564" s="4">
        <f t="shared" si="953"/>
        <v>9.1679999999999993</v>
      </c>
      <c r="F5564" s="5">
        <v>14.15</v>
      </c>
      <c r="G5564" s="4">
        <f t="shared" si="954"/>
        <v>27.026499999999999</v>
      </c>
      <c r="H5564" s="5">
        <f t="shared" si="952"/>
        <v>17.858499999999999</v>
      </c>
      <c r="I5564" s="5">
        <v>9.7774999999999999</v>
      </c>
      <c r="J5564" s="16">
        <f t="shared" si="955"/>
        <v>19.555</v>
      </c>
      <c r="K5564" s="5">
        <v>1.58</v>
      </c>
      <c r="L5564" s="4">
        <f t="shared" si="956"/>
        <v>4.2028000000000008</v>
      </c>
      <c r="M5564" s="5">
        <v>2.0299999999999998</v>
      </c>
      <c r="N5564" s="4">
        <f t="shared" si="957"/>
        <v>2.8825999999999996</v>
      </c>
      <c r="O5564" s="5"/>
      <c r="Q5564" s="5"/>
      <c r="S5564" s="5"/>
      <c r="U5564" s="5"/>
      <c r="W5564" s="5" t="s">
        <v>14</v>
      </c>
      <c r="X5564" s="5"/>
      <c r="Y5564" s="5">
        <v>67.375</v>
      </c>
      <c r="Z5564" s="5">
        <v>22.274999999999999</v>
      </c>
      <c r="AA5564" s="5">
        <v>222.854402088401</v>
      </c>
      <c r="AB5564" s="5">
        <v>0.91749999999999998</v>
      </c>
    </row>
    <row r="5565" spans="1:28">
      <c r="A5565" s="15">
        <v>40410.541666666664</v>
      </c>
      <c r="B5565" s="5">
        <v>0.20499999999999999</v>
      </c>
      <c r="C5565" s="4">
        <f t="shared" si="951"/>
        <v>0.23779999999999996</v>
      </c>
      <c r="D5565" s="5">
        <v>5.5066666666666704</v>
      </c>
      <c r="E5565" s="4">
        <f t="shared" si="953"/>
        <v>10.517733333333339</v>
      </c>
      <c r="F5565" s="5">
        <v>12.83</v>
      </c>
      <c r="G5565" s="4">
        <f t="shared" si="954"/>
        <v>24.505299999999998</v>
      </c>
      <c r="H5565" s="5">
        <f t="shared" si="952"/>
        <v>13.987566666666659</v>
      </c>
      <c r="I5565" s="5">
        <v>12.182499999999999</v>
      </c>
      <c r="J5565" s="16">
        <f t="shared" si="955"/>
        <v>24.364999999999998</v>
      </c>
      <c r="K5565" s="5">
        <v>1.575</v>
      </c>
      <c r="L5565" s="4">
        <f t="shared" si="956"/>
        <v>4.1894999999999998</v>
      </c>
      <c r="M5565" s="5">
        <v>5.07</v>
      </c>
      <c r="N5565" s="4">
        <f t="shared" si="957"/>
        <v>7.1993999999999998</v>
      </c>
      <c r="O5565" s="5">
        <v>2.0449999999999999</v>
      </c>
      <c r="P5565" s="4">
        <f t="shared" si="950"/>
        <v>1.37015</v>
      </c>
      <c r="Q5565" s="5">
        <v>2.133</v>
      </c>
      <c r="R5565" s="4">
        <f t="shared" si="949"/>
        <v>1.4200299999999999</v>
      </c>
      <c r="S5565" s="5">
        <v>8.5999999999999993E-2</v>
      </c>
      <c r="T5565" s="4">
        <f t="shared" ref="T5565:T5624" si="959">S5565*0.58</f>
        <v>4.9879999999999994E-2</v>
      </c>
      <c r="U5565" s="5">
        <v>3.5</v>
      </c>
      <c r="V5565" s="4">
        <f t="shared" si="958"/>
        <v>4.55</v>
      </c>
      <c r="W5565" s="5">
        <v>3.2522915370187464</v>
      </c>
      <c r="X5565" s="5">
        <v>21.5</v>
      </c>
      <c r="Y5565" s="5">
        <v>67.099999999999994</v>
      </c>
      <c r="Z5565" s="5">
        <v>22.362500000000001</v>
      </c>
      <c r="AA5565" s="5">
        <v>231.82404597870701</v>
      </c>
      <c r="AB5565" s="5">
        <v>0.86499999999999999</v>
      </c>
    </row>
    <row r="5566" spans="1:28">
      <c r="A5566" s="15">
        <v>40410.583333333336</v>
      </c>
      <c r="B5566" s="5">
        <v>0.215</v>
      </c>
      <c r="C5566" s="4">
        <f t="shared" si="951"/>
        <v>0.24939999999999998</v>
      </c>
      <c r="D5566" s="5">
        <v>8.2624999999999993</v>
      </c>
      <c r="E5566" s="4">
        <f t="shared" si="953"/>
        <v>15.781374999999999</v>
      </c>
      <c r="F5566" s="5">
        <v>17.690000000000001</v>
      </c>
      <c r="G5566" s="4">
        <f t="shared" si="954"/>
        <v>33.7879</v>
      </c>
      <c r="H5566" s="5">
        <f t="shared" si="952"/>
        <v>18.006525000000003</v>
      </c>
      <c r="I5566" s="5">
        <v>11.8475</v>
      </c>
      <c r="J5566" s="16">
        <f t="shared" si="955"/>
        <v>23.695</v>
      </c>
      <c r="K5566" s="5">
        <v>1.4475</v>
      </c>
      <c r="L5566" s="4">
        <f t="shared" si="956"/>
        <v>3.8503500000000002</v>
      </c>
      <c r="M5566" s="5">
        <v>3.6775000000000002</v>
      </c>
      <c r="N5566" s="4">
        <f t="shared" si="957"/>
        <v>5.2220500000000003</v>
      </c>
      <c r="O5566" s="5">
        <v>2.04</v>
      </c>
      <c r="P5566" s="4">
        <f t="shared" si="950"/>
        <v>1.3668</v>
      </c>
      <c r="Q5566" s="5">
        <v>2.1272500000000001</v>
      </c>
      <c r="R5566" s="4">
        <f t="shared" si="949"/>
        <v>1.416825</v>
      </c>
      <c r="S5566" s="5">
        <v>8.6249999999999993E-2</v>
      </c>
      <c r="T5566" s="4">
        <f t="shared" si="959"/>
        <v>5.0024999999999993E-2</v>
      </c>
      <c r="U5566" s="5">
        <v>5.125</v>
      </c>
      <c r="V5566" s="4">
        <f t="shared" si="958"/>
        <v>6.6625000000000005</v>
      </c>
      <c r="W5566" s="5">
        <v>5.4028368087993002</v>
      </c>
      <c r="X5566" s="5">
        <v>14.125</v>
      </c>
      <c r="Y5566" s="5">
        <v>68.7</v>
      </c>
      <c r="Z5566" s="5">
        <v>22.324999999999999</v>
      </c>
      <c r="AA5566" s="5">
        <v>212.16169484666599</v>
      </c>
      <c r="AB5566" s="5">
        <v>0.85</v>
      </c>
    </row>
    <row r="5567" spans="1:28">
      <c r="A5567" s="15">
        <v>40410.625</v>
      </c>
      <c r="B5567" s="5">
        <v>0.20749999999999999</v>
      </c>
      <c r="C5567" s="4">
        <f t="shared" si="951"/>
        <v>0.24069999999999997</v>
      </c>
      <c r="D5567" s="5">
        <v>7.0650000000000004</v>
      </c>
      <c r="E5567" s="4">
        <f t="shared" si="953"/>
        <v>13.494149999999999</v>
      </c>
      <c r="F5567" s="5">
        <v>15.285</v>
      </c>
      <c r="G5567" s="4">
        <f t="shared" si="954"/>
        <v>29.19435</v>
      </c>
      <c r="H5567" s="5">
        <f t="shared" si="952"/>
        <v>15.700200000000001</v>
      </c>
      <c r="I5567" s="5">
        <v>14.585000000000001</v>
      </c>
      <c r="J5567" s="16">
        <f t="shared" si="955"/>
        <v>29.17</v>
      </c>
      <c r="K5567" s="5">
        <v>1.05</v>
      </c>
      <c r="L5567" s="4">
        <f t="shared" si="956"/>
        <v>2.7930000000000001</v>
      </c>
      <c r="M5567" s="5">
        <v>3.1675</v>
      </c>
      <c r="N5567" s="4">
        <f t="shared" si="957"/>
        <v>4.4978499999999997</v>
      </c>
      <c r="O5567" s="5">
        <v>2.0350000000000001</v>
      </c>
      <c r="P5567" s="4">
        <f t="shared" si="950"/>
        <v>1.3634500000000003</v>
      </c>
      <c r="Q5567" s="5">
        <v>2.133</v>
      </c>
      <c r="R5567" s="4">
        <f t="shared" ref="R5567:R5630" si="960">P5567+T5567</f>
        <v>1.4202900000000003</v>
      </c>
      <c r="S5567" s="5">
        <v>9.8000000000000004E-2</v>
      </c>
      <c r="T5567" s="4">
        <f t="shared" si="959"/>
        <v>5.6840000000000002E-2</v>
      </c>
      <c r="U5567" s="5">
        <v>4.9375</v>
      </c>
      <c r="V5567" s="4">
        <f t="shared" si="958"/>
        <v>6.4187500000000002</v>
      </c>
      <c r="W5567" s="5">
        <v>5.6403205198729509</v>
      </c>
      <c r="X5567" s="5">
        <v>12.4375</v>
      </c>
      <c r="Y5567" s="5">
        <v>65</v>
      </c>
      <c r="Z5567" s="5">
        <v>22.6875</v>
      </c>
      <c r="AA5567" s="5">
        <v>216.030769555467</v>
      </c>
      <c r="AB5567" s="5">
        <v>1.05</v>
      </c>
    </row>
    <row r="5568" spans="1:28">
      <c r="A5568" s="15">
        <v>40410.666666666664</v>
      </c>
      <c r="B5568" s="5">
        <v>0.22500000000000001</v>
      </c>
      <c r="C5568" s="4">
        <f t="shared" si="951"/>
        <v>0.26100000000000001</v>
      </c>
      <c r="D5568" s="5">
        <v>9.3275000000000006</v>
      </c>
      <c r="E5568" s="4">
        <f t="shared" si="953"/>
        <v>17.815525000000001</v>
      </c>
      <c r="F5568" s="5">
        <v>21.085000000000001</v>
      </c>
      <c r="G5568" s="4">
        <f t="shared" si="954"/>
        <v>40.272350000000003</v>
      </c>
      <c r="H5568" s="5">
        <f t="shared" si="952"/>
        <v>22.456825000000002</v>
      </c>
      <c r="I5568" s="5">
        <v>14.085000000000001</v>
      </c>
      <c r="J5568" s="16">
        <f t="shared" si="955"/>
        <v>28.17</v>
      </c>
      <c r="K5568" s="5">
        <v>1.1825000000000001</v>
      </c>
      <c r="L5568" s="4">
        <f t="shared" si="956"/>
        <v>3.1454500000000003</v>
      </c>
      <c r="M5568" s="5">
        <v>2.79</v>
      </c>
      <c r="N5568" s="4">
        <f t="shared" si="957"/>
        <v>3.9617999999999998</v>
      </c>
      <c r="O5568" s="5">
        <v>2.0299999999999998</v>
      </c>
      <c r="P5568" s="4">
        <f t="shared" si="950"/>
        <v>1.3600999999999999</v>
      </c>
      <c r="Q5568" s="5">
        <v>2.1272500000000001</v>
      </c>
      <c r="R5568" s="4">
        <f t="shared" si="960"/>
        <v>1.4170849999999999</v>
      </c>
      <c r="S5568" s="5">
        <v>9.8250000000000004E-2</v>
      </c>
      <c r="T5568" s="4">
        <f t="shared" si="959"/>
        <v>5.6985000000000001E-2</v>
      </c>
      <c r="U5568" s="5">
        <v>4.125</v>
      </c>
      <c r="V5568" s="4">
        <f t="shared" si="958"/>
        <v>5.3624999999999998</v>
      </c>
      <c r="W5568" s="5">
        <v>4.8535629231904052</v>
      </c>
      <c r="X5568" s="5">
        <v>12.1875</v>
      </c>
      <c r="Y5568" s="5">
        <v>64.7</v>
      </c>
      <c r="Z5568" s="5">
        <v>22.25</v>
      </c>
      <c r="AA5568" s="5">
        <v>186.34968505145099</v>
      </c>
      <c r="AB5568" s="5">
        <v>0.83499999999999996</v>
      </c>
    </row>
    <row r="5569" spans="1:28">
      <c r="A5569" s="15">
        <v>40410.708333333336</v>
      </c>
      <c r="B5569" s="5">
        <v>0.29749999999999999</v>
      </c>
      <c r="C5569" s="4">
        <f t="shared" si="951"/>
        <v>0.34509999999999996</v>
      </c>
      <c r="D5569" s="5">
        <v>23.057500000000001</v>
      </c>
      <c r="E5569" s="4">
        <f t="shared" si="953"/>
        <v>44.039825</v>
      </c>
      <c r="F5569" s="5">
        <v>44.43</v>
      </c>
      <c r="G5569" s="4">
        <f t="shared" si="954"/>
        <v>84.8613</v>
      </c>
      <c r="H5569" s="5">
        <f t="shared" si="952"/>
        <v>40.821475</v>
      </c>
      <c r="I5569" s="5">
        <v>6.7949999999999999</v>
      </c>
      <c r="J5569" s="16">
        <f t="shared" si="955"/>
        <v>13.59</v>
      </c>
      <c r="K5569" s="5">
        <v>1.4475</v>
      </c>
      <c r="L5569" s="4">
        <f t="shared" si="956"/>
        <v>3.8503500000000002</v>
      </c>
      <c r="M5569" s="5">
        <v>4.4424999999999999</v>
      </c>
      <c r="N5569" s="4">
        <f t="shared" si="957"/>
        <v>6.3083499999999999</v>
      </c>
      <c r="O5569" s="5">
        <v>2.0750000000000002</v>
      </c>
      <c r="P5569" s="4">
        <f t="shared" si="950"/>
        <v>1.3902500000000002</v>
      </c>
      <c r="Q5569" s="5">
        <v>2.1847500000000002</v>
      </c>
      <c r="R5569" s="4">
        <f t="shared" si="960"/>
        <v>1.4528900000000002</v>
      </c>
      <c r="S5569" s="5">
        <v>0.108</v>
      </c>
      <c r="T5569" s="4">
        <f t="shared" si="959"/>
        <v>6.2640000000000001E-2</v>
      </c>
      <c r="U5569" s="5">
        <v>7.625</v>
      </c>
      <c r="V5569" s="4">
        <f t="shared" si="958"/>
        <v>9.9124999999999996</v>
      </c>
      <c r="W5569" s="5">
        <v>6.5376947035237292</v>
      </c>
      <c r="X5569" s="5">
        <v>13.5</v>
      </c>
      <c r="Y5569" s="5">
        <v>83.95</v>
      </c>
      <c r="Z5569" s="5">
        <v>20.137499999999999</v>
      </c>
      <c r="AA5569" s="5">
        <v>157.874077916728</v>
      </c>
      <c r="AB5569" s="5">
        <v>0.54249999999999998</v>
      </c>
    </row>
    <row r="5570" spans="1:28">
      <c r="A5570" s="15">
        <v>40410.75</v>
      </c>
      <c r="B5570" s="5">
        <v>0.41499999999999998</v>
      </c>
      <c r="C5570" s="4">
        <f t="shared" si="951"/>
        <v>0.48139999999999994</v>
      </c>
      <c r="D5570" s="5">
        <v>31.052499999999998</v>
      </c>
      <c r="E5570" s="4">
        <f t="shared" si="953"/>
        <v>59.310274999999997</v>
      </c>
      <c r="F5570" s="5">
        <v>56.31</v>
      </c>
      <c r="G5570" s="4">
        <f t="shared" si="954"/>
        <v>107.5521</v>
      </c>
      <c r="H5570" s="5">
        <f t="shared" si="952"/>
        <v>48.241824999999999</v>
      </c>
      <c r="I5570" s="5">
        <v>3.73</v>
      </c>
      <c r="J5570" s="16">
        <f t="shared" si="955"/>
        <v>7.46</v>
      </c>
      <c r="K5570" s="5">
        <v>1.58</v>
      </c>
      <c r="L5570" s="4">
        <f t="shared" si="956"/>
        <v>4.2028000000000008</v>
      </c>
      <c r="M5570" s="5">
        <v>4.9474999999999998</v>
      </c>
      <c r="N5570" s="4">
        <f t="shared" si="957"/>
        <v>7.0254499999999993</v>
      </c>
      <c r="O5570" s="5">
        <v>2.1724999999999999</v>
      </c>
      <c r="P5570" s="4">
        <f t="shared" si="950"/>
        <v>1.4555750000000001</v>
      </c>
      <c r="Q5570" s="5">
        <v>2.2595000000000001</v>
      </c>
      <c r="R5570" s="4">
        <f t="shared" si="960"/>
        <v>1.5063250000000001</v>
      </c>
      <c r="S5570" s="5">
        <v>8.7499999999999994E-2</v>
      </c>
      <c r="T5570" s="4">
        <f t="shared" si="959"/>
        <v>5.0749999999999997E-2</v>
      </c>
      <c r="U5570" s="5">
        <v>16.125</v>
      </c>
      <c r="V5570" s="4">
        <f t="shared" si="958"/>
        <v>20.962500000000002</v>
      </c>
      <c r="W5570" s="5">
        <v>16.487980773051913</v>
      </c>
      <c r="X5570" s="5">
        <v>15.75</v>
      </c>
      <c r="Y5570" s="5">
        <v>89.974999999999994</v>
      </c>
      <c r="Z5570" s="5">
        <v>19.675000000000001</v>
      </c>
      <c r="AA5570" s="5">
        <v>151.568535083142</v>
      </c>
      <c r="AB5570" s="5">
        <v>0.46500000000000002</v>
      </c>
    </row>
    <row r="5571" spans="1:28">
      <c r="A5571" s="15">
        <v>40410.791666666664</v>
      </c>
      <c r="B5571" s="5">
        <v>0.38</v>
      </c>
      <c r="C5571" s="4">
        <f t="shared" si="951"/>
        <v>0.44079999999999997</v>
      </c>
      <c r="D5571" s="5">
        <v>14.53</v>
      </c>
      <c r="E5571" s="4">
        <f t="shared" si="953"/>
        <v>27.752299999999998</v>
      </c>
      <c r="F5571" s="5">
        <v>32.685000000000002</v>
      </c>
      <c r="G5571" s="4">
        <f t="shared" si="954"/>
        <v>62.428350000000002</v>
      </c>
      <c r="H5571" s="5">
        <f t="shared" si="952"/>
        <v>34.676050000000004</v>
      </c>
      <c r="I5571" s="5">
        <v>7.54</v>
      </c>
      <c r="J5571" s="16">
        <f t="shared" si="955"/>
        <v>15.08</v>
      </c>
      <c r="K5571" s="5">
        <v>1.3149999999999999</v>
      </c>
      <c r="L5571" s="4">
        <f t="shared" si="956"/>
        <v>3.4979</v>
      </c>
      <c r="M5571" s="5">
        <v>3.1675</v>
      </c>
      <c r="N5571" s="4">
        <f t="shared" si="957"/>
        <v>4.4978499999999997</v>
      </c>
      <c r="O5571" s="5">
        <v>2.0699999999999998</v>
      </c>
      <c r="P5571" s="4">
        <f t="shared" si="950"/>
        <v>1.3869</v>
      </c>
      <c r="Q5571" s="5">
        <v>2.1560000000000001</v>
      </c>
      <c r="R5571" s="4">
        <f t="shared" si="960"/>
        <v>1.436345</v>
      </c>
      <c r="S5571" s="5">
        <v>8.5250000000000006E-2</v>
      </c>
      <c r="T5571" s="4">
        <f t="shared" si="959"/>
        <v>4.9445000000000003E-2</v>
      </c>
      <c r="U5571" s="5">
        <v>9</v>
      </c>
      <c r="V5571" s="4">
        <f t="shared" si="958"/>
        <v>11.700000000000001</v>
      </c>
      <c r="W5571" s="5">
        <v>10.486687716116075</v>
      </c>
      <c r="X5571" s="5">
        <v>13.4375</v>
      </c>
      <c r="Y5571" s="5">
        <v>87.375</v>
      </c>
      <c r="Z5571" s="5">
        <v>18.850000000000001</v>
      </c>
      <c r="AA5571" s="5">
        <v>161.434079284262</v>
      </c>
      <c r="AB5571" s="5">
        <v>0.53749999999999998</v>
      </c>
    </row>
    <row r="5572" spans="1:28">
      <c r="A5572" s="15">
        <v>40410.833333333336</v>
      </c>
      <c r="B5572" s="5">
        <v>0.38500000000000001</v>
      </c>
      <c r="C5572" s="4">
        <f t="shared" si="951"/>
        <v>0.4466</v>
      </c>
      <c r="D5572" s="5">
        <v>19.190000000000001</v>
      </c>
      <c r="E5572" s="4">
        <f t="shared" si="953"/>
        <v>36.652900000000002</v>
      </c>
      <c r="F5572" s="5">
        <v>42.302500000000002</v>
      </c>
      <c r="G5572" s="4">
        <f t="shared" si="954"/>
        <v>80.797775000000001</v>
      </c>
      <c r="H5572" s="5">
        <f t="shared" si="952"/>
        <v>44.144874999999999</v>
      </c>
      <c r="I5572" s="5">
        <v>6.2975000000000003</v>
      </c>
      <c r="J5572" s="16">
        <f t="shared" si="955"/>
        <v>12.595000000000001</v>
      </c>
      <c r="K5572" s="5">
        <v>1.4475</v>
      </c>
      <c r="L5572" s="4">
        <f t="shared" si="956"/>
        <v>3.8503500000000002</v>
      </c>
      <c r="M5572" s="5">
        <v>3.6775000000000002</v>
      </c>
      <c r="N5572" s="4">
        <f t="shared" si="957"/>
        <v>5.2220500000000003</v>
      </c>
      <c r="O5572" s="5">
        <v>2.0474999999999999</v>
      </c>
      <c r="P5572" s="4">
        <f t="shared" si="950"/>
        <v>1.3718250000000001</v>
      </c>
      <c r="Q5572" s="5">
        <v>2.11</v>
      </c>
      <c r="R5572" s="4">
        <f t="shared" si="960"/>
        <v>1.4083650000000001</v>
      </c>
      <c r="S5572" s="5">
        <v>6.3E-2</v>
      </c>
      <c r="T5572" s="4">
        <f t="shared" si="959"/>
        <v>3.6539999999999996E-2</v>
      </c>
      <c r="U5572" s="5">
        <v>3.3125</v>
      </c>
      <c r="V5572" s="4">
        <f t="shared" si="958"/>
        <v>4.3062500000000004</v>
      </c>
      <c r="W5572" s="5">
        <v>5.8283557660008558</v>
      </c>
      <c r="X5572" s="5">
        <v>10.1875</v>
      </c>
      <c r="Y5572" s="5">
        <v>78.974999999999994</v>
      </c>
      <c r="Z5572" s="5">
        <v>18.287500000000001</v>
      </c>
      <c r="AA5572" s="5">
        <v>121.425662614057</v>
      </c>
      <c r="AB5572" s="5">
        <v>0.28249999999999997</v>
      </c>
    </row>
    <row r="5573" spans="1:28">
      <c r="A5573" s="15">
        <v>40410.875</v>
      </c>
      <c r="B5573" s="5">
        <v>0.34749999999999998</v>
      </c>
      <c r="C5573" s="4">
        <f t="shared" si="951"/>
        <v>0.40309999999999996</v>
      </c>
      <c r="D5573" s="5">
        <v>16.395</v>
      </c>
      <c r="E5573" s="4">
        <f t="shared" si="953"/>
        <v>31.314449999999997</v>
      </c>
      <c r="F5573" s="5">
        <v>38.619999999999997</v>
      </c>
      <c r="G5573" s="4">
        <f t="shared" si="954"/>
        <v>73.764199999999988</v>
      </c>
      <c r="H5573" s="5">
        <f t="shared" si="952"/>
        <v>42.449749999999995</v>
      </c>
      <c r="I5573" s="5">
        <v>8.1199999999999992</v>
      </c>
      <c r="J5573" s="16">
        <f t="shared" si="955"/>
        <v>16.239999999999998</v>
      </c>
      <c r="K5573" s="5">
        <v>1.3149999999999999</v>
      </c>
      <c r="L5573" s="4">
        <f t="shared" si="956"/>
        <v>3.4979</v>
      </c>
      <c r="M5573" s="5">
        <v>3.4224999999999999</v>
      </c>
      <c r="N5573" s="4">
        <f t="shared" si="957"/>
        <v>4.8599499999999995</v>
      </c>
      <c r="O5573" s="5">
        <v>2.0699999999999998</v>
      </c>
      <c r="P5573" s="4">
        <f t="shared" si="950"/>
        <v>1.3869</v>
      </c>
      <c r="Q5573" s="5">
        <v>2.1272500000000001</v>
      </c>
      <c r="R5573" s="4">
        <f t="shared" si="960"/>
        <v>1.41967</v>
      </c>
      <c r="S5573" s="5">
        <v>5.6500000000000002E-2</v>
      </c>
      <c r="T5573" s="4">
        <f t="shared" si="959"/>
        <v>3.2770000000000001E-2</v>
      </c>
      <c r="U5573" s="5">
        <v>0.75</v>
      </c>
      <c r="V5573" s="4">
        <f t="shared" si="958"/>
        <v>0.97500000000000009</v>
      </c>
      <c r="W5573" s="5">
        <v>1.5230177511467873</v>
      </c>
      <c r="X5573" s="5">
        <v>6.875</v>
      </c>
      <c r="Y5573" s="5">
        <v>74.2</v>
      </c>
      <c r="Z5573" s="5">
        <v>17.649999999999999</v>
      </c>
      <c r="AA5573" s="5">
        <v>99.731771502166595</v>
      </c>
      <c r="AB5573" s="5">
        <v>0.215</v>
      </c>
    </row>
    <row r="5574" spans="1:28">
      <c r="A5574" s="15">
        <v>40410.916666666664</v>
      </c>
      <c r="B5574" s="5">
        <v>0.35</v>
      </c>
      <c r="C5574" s="4">
        <f t="shared" si="951"/>
        <v>0.40599999999999997</v>
      </c>
      <c r="D5574" s="5">
        <v>18.66</v>
      </c>
      <c r="E5574" s="4">
        <f t="shared" si="953"/>
        <v>35.640599999999999</v>
      </c>
      <c r="F5574" s="5">
        <v>42.297499999999999</v>
      </c>
      <c r="G5574" s="4">
        <f t="shared" si="954"/>
        <v>80.788224999999997</v>
      </c>
      <c r="H5574" s="5">
        <f t="shared" si="952"/>
        <v>45.147624999999998</v>
      </c>
      <c r="I5574" s="5">
        <v>8.2850000000000001</v>
      </c>
      <c r="J5574" s="16">
        <f t="shared" si="955"/>
        <v>16.57</v>
      </c>
      <c r="K5574" s="5">
        <v>1.3149999999999999</v>
      </c>
      <c r="L5574" s="4">
        <f t="shared" si="956"/>
        <v>3.4979</v>
      </c>
      <c r="M5574" s="5">
        <v>3.17</v>
      </c>
      <c r="N5574" s="4">
        <f t="shared" si="957"/>
        <v>4.5013999999999994</v>
      </c>
      <c r="O5574" s="5">
        <v>2.0625</v>
      </c>
      <c r="P5574" s="4">
        <f t="shared" si="950"/>
        <v>1.3818750000000002</v>
      </c>
      <c r="Q5574" s="5">
        <v>2.1215000000000002</v>
      </c>
      <c r="R5574" s="4">
        <f t="shared" si="960"/>
        <v>1.4146450000000002</v>
      </c>
      <c r="S5574" s="5">
        <v>5.6500000000000002E-2</v>
      </c>
      <c r="T5574" s="4">
        <f t="shared" si="959"/>
        <v>3.2770000000000001E-2</v>
      </c>
      <c r="U5574" s="5">
        <v>1.5</v>
      </c>
      <c r="V5574" s="4">
        <f t="shared" si="958"/>
        <v>1.9500000000000002</v>
      </c>
      <c r="W5574" s="5">
        <v>1.8929162708631497</v>
      </c>
      <c r="X5574" s="5">
        <v>9.9375</v>
      </c>
      <c r="Y5574" s="5">
        <v>74.3</v>
      </c>
      <c r="Z5574" s="5">
        <v>16.625</v>
      </c>
      <c r="AA5574" s="5">
        <v>138.17202988840799</v>
      </c>
      <c r="AB5574" s="5">
        <v>0.16</v>
      </c>
    </row>
    <row r="5575" spans="1:28">
      <c r="A5575" s="15">
        <v>40410.958333333336</v>
      </c>
      <c r="B5575" s="5">
        <v>0.36</v>
      </c>
      <c r="C5575" s="4">
        <f t="shared" si="951"/>
        <v>0.41759999999999997</v>
      </c>
      <c r="D5575" s="5">
        <v>23.06</v>
      </c>
      <c r="E5575" s="4">
        <f t="shared" si="953"/>
        <v>44.044599999999996</v>
      </c>
      <c r="F5575" s="5">
        <v>49.65</v>
      </c>
      <c r="G5575" s="4">
        <f t="shared" si="954"/>
        <v>94.831499999999991</v>
      </c>
      <c r="H5575" s="5">
        <f t="shared" si="952"/>
        <v>50.786899999999996</v>
      </c>
      <c r="I5575" s="5">
        <v>4.9725000000000001</v>
      </c>
      <c r="J5575" s="16">
        <f t="shared" si="955"/>
        <v>9.9450000000000003</v>
      </c>
      <c r="K5575" s="5">
        <v>1.5774999999999999</v>
      </c>
      <c r="L5575" s="4">
        <f t="shared" si="956"/>
        <v>4.1961500000000003</v>
      </c>
      <c r="M5575" s="5">
        <v>3.4275000000000002</v>
      </c>
      <c r="N5575" s="4">
        <f t="shared" si="957"/>
        <v>4.8670499999999999</v>
      </c>
      <c r="O5575" s="5">
        <v>2.3250000000000002</v>
      </c>
      <c r="P5575" s="4">
        <f t="shared" si="950"/>
        <v>1.5577500000000002</v>
      </c>
      <c r="Q5575" s="5">
        <v>2.4252500000000001</v>
      </c>
      <c r="R5575" s="4">
        <f t="shared" si="960"/>
        <v>1.6153150000000003</v>
      </c>
      <c r="S5575" s="5">
        <v>9.9250000000000005E-2</v>
      </c>
      <c r="T5575" s="4">
        <f t="shared" si="959"/>
        <v>5.7564999999999998E-2</v>
      </c>
      <c r="U5575" s="5"/>
      <c r="W5575" s="5" t="s">
        <v>14</v>
      </c>
      <c r="X5575" s="5">
        <v>8.8125</v>
      </c>
      <c r="Y5575" s="5">
        <v>76.674999999999997</v>
      </c>
      <c r="Z5575" s="5">
        <v>15.425000000000001</v>
      </c>
      <c r="AA5575" s="5">
        <v>35.718982360689999</v>
      </c>
      <c r="AB5575" s="5">
        <v>8.5000000000000006E-2</v>
      </c>
    </row>
    <row r="5576" spans="1:28">
      <c r="A5576" s="15">
        <v>40411</v>
      </c>
      <c r="B5576" s="5">
        <v>0.34</v>
      </c>
      <c r="C5576" s="4">
        <f t="shared" si="951"/>
        <v>0.39440000000000003</v>
      </c>
      <c r="D5576" s="5">
        <v>23.9925</v>
      </c>
      <c r="E5576" s="4">
        <f t="shared" si="953"/>
        <v>45.825674999999997</v>
      </c>
      <c r="F5576" s="5">
        <v>49.082500000000003</v>
      </c>
      <c r="G5576" s="4">
        <f t="shared" si="954"/>
        <v>93.747574999999998</v>
      </c>
      <c r="H5576" s="5">
        <f t="shared" si="952"/>
        <v>47.921900000000001</v>
      </c>
      <c r="I5576" s="5">
        <v>5.8025000000000002</v>
      </c>
      <c r="J5576" s="16">
        <f t="shared" si="955"/>
        <v>11.605</v>
      </c>
      <c r="K5576" s="5">
        <v>1.58</v>
      </c>
      <c r="L5576" s="4">
        <f t="shared" si="956"/>
        <v>4.2028000000000008</v>
      </c>
      <c r="M5576" s="5">
        <v>3.6775000000000002</v>
      </c>
      <c r="N5576" s="4">
        <f t="shared" si="957"/>
        <v>5.2220500000000003</v>
      </c>
      <c r="O5576" s="5">
        <v>2.2374999999999998</v>
      </c>
      <c r="P5576" s="4">
        <f t="shared" ref="P5576:P5639" si="961">O5576*0.67</f>
        <v>1.499125</v>
      </c>
      <c r="Q5576" s="5">
        <v>2.3162500000000001</v>
      </c>
      <c r="R5576" s="4">
        <f t="shared" si="960"/>
        <v>1.5450900000000001</v>
      </c>
      <c r="S5576" s="5">
        <v>7.9250000000000001E-2</v>
      </c>
      <c r="T5576" s="4">
        <f t="shared" si="959"/>
        <v>4.5964999999999999E-2</v>
      </c>
      <c r="U5576" s="5">
        <v>3.125</v>
      </c>
      <c r="V5576" s="4">
        <f t="shared" si="958"/>
        <v>4.0625</v>
      </c>
      <c r="W5576" s="5">
        <v>6.3131073624986502</v>
      </c>
      <c r="X5576" s="5">
        <v>10.1875</v>
      </c>
      <c r="Y5576" s="5">
        <v>78.650000000000006</v>
      </c>
      <c r="Z5576" s="5">
        <v>14.375</v>
      </c>
      <c r="AA5576" s="5">
        <v>48.208293182590602</v>
      </c>
      <c r="AB5576" s="5">
        <v>8.2500000000000004E-2</v>
      </c>
    </row>
    <row r="5577" spans="1:28">
      <c r="A5577" s="15">
        <v>40411.041666666664</v>
      </c>
      <c r="B5577" s="5">
        <v>0.30249999999999999</v>
      </c>
      <c r="C5577" s="4">
        <f t="shared" si="951"/>
        <v>0.35089999999999999</v>
      </c>
      <c r="D5577" s="5">
        <v>20.392499999999998</v>
      </c>
      <c r="E5577" s="4">
        <f t="shared" si="953"/>
        <v>38.949674999999992</v>
      </c>
      <c r="F5577" s="5">
        <v>46.395000000000003</v>
      </c>
      <c r="G5577" s="4">
        <f t="shared" si="954"/>
        <v>88.614450000000005</v>
      </c>
      <c r="H5577" s="5">
        <f t="shared" si="952"/>
        <v>49.664775000000013</v>
      </c>
      <c r="I5577" s="5">
        <v>3.8925000000000001</v>
      </c>
      <c r="J5577" s="16">
        <f t="shared" si="955"/>
        <v>7.7850000000000001</v>
      </c>
      <c r="K5577" s="5">
        <v>1.4475</v>
      </c>
      <c r="L5577" s="4">
        <f t="shared" si="956"/>
        <v>3.8503500000000002</v>
      </c>
      <c r="M5577" s="5">
        <v>3.8050000000000002</v>
      </c>
      <c r="N5577" s="4">
        <f t="shared" si="957"/>
        <v>5.4031000000000002</v>
      </c>
      <c r="O5577" s="5">
        <v>2.3125</v>
      </c>
      <c r="P5577" s="4">
        <f t="shared" si="961"/>
        <v>1.5493750000000002</v>
      </c>
      <c r="Q5577" s="5">
        <v>2.4192499999999999</v>
      </c>
      <c r="R5577" s="4">
        <f t="shared" si="960"/>
        <v>1.6105650000000002</v>
      </c>
      <c r="S5577" s="5">
        <v>0.1055</v>
      </c>
      <c r="T5577" s="4">
        <f t="shared" si="959"/>
        <v>6.1189999999999994E-2</v>
      </c>
      <c r="U5577" s="5">
        <v>5.3125</v>
      </c>
      <c r="V5577" s="4">
        <f t="shared" si="958"/>
        <v>6.90625</v>
      </c>
      <c r="W5577" s="5">
        <v>5.6108873421860075</v>
      </c>
      <c r="X5577" s="5">
        <v>10.9375</v>
      </c>
      <c r="Y5577" s="5">
        <v>77.849999999999994</v>
      </c>
      <c r="Z5577" s="5">
        <v>14.512499999999999</v>
      </c>
      <c r="AA5577" s="5">
        <v>155.476665490632</v>
      </c>
      <c r="AB5577" s="5">
        <v>0.08</v>
      </c>
    </row>
    <row r="5578" spans="1:28">
      <c r="A5578" s="15">
        <v>40411.083333333336</v>
      </c>
      <c r="B5578" s="5">
        <v>0.29749999999999999</v>
      </c>
      <c r="C5578" s="4">
        <f t="shared" si="951"/>
        <v>0.34509999999999996</v>
      </c>
      <c r="D5578" s="5">
        <v>12.262499999999999</v>
      </c>
      <c r="E5578" s="4">
        <f t="shared" si="953"/>
        <v>23.421374999999998</v>
      </c>
      <c r="F5578" s="5">
        <v>32.814999999999998</v>
      </c>
      <c r="G5578" s="4">
        <f t="shared" si="954"/>
        <v>62.676649999999995</v>
      </c>
      <c r="H5578" s="5">
        <f t="shared" si="952"/>
        <v>39.255274999999997</v>
      </c>
      <c r="I5578" s="5">
        <v>8.0374999999999996</v>
      </c>
      <c r="J5578" s="16">
        <f t="shared" si="955"/>
        <v>16.074999999999999</v>
      </c>
      <c r="K5578" s="5">
        <v>1.1825000000000001</v>
      </c>
      <c r="L5578" s="4">
        <f t="shared" si="956"/>
        <v>3.1454500000000003</v>
      </c>
      <c r="M5578" s="5">
        <v>2.41</v>
      </c>
      <c r="N5578" s="4">
        <f t="shared" si="957"/>
        <v>3.4222000000000001</v>
      </c>
      <c r="O5578" s="5">
        <v>2.4175</v>
      </c>
      <c r="P5578" s="4">
        <f t="shared" si="961"/>
        <v>1.6197250000000001</v>
      </c>
      <c r="Q5578" s="5">
        <v>2.5169999999999999</v>
      </c>
      <c r="R5578" s="4">
        <f t="shared" si="960"/>
        <v>1.67903</v>
      </c>
      <c r="S5578" s="5">
        <v>0.10224999999999999</v>
      </c>
      <c r="T5578" s="4">
        <f t="shared" si="959"/>
        <v>5.930499999999999E-2</v>
      </c>
      <c r="U5578" s="5">
        <v>3.1875</v>
      </c>
      <c r="V5578" s="4">
        <f t="shared" si="958"/>
        <v>4.1437499999999998</v>
      </c>
      <c r="W5578" s="5">
        <v>4.3277181226694532</v>
      </c>
      <c r="X5578" s="5">
        <v>10.5</v>
      </c>
      <c r="Y5578" s="5">
        <v>78.924999999999997</v>
      </c>
      <c r="Z5578" s="5">
        <v>14.1</v>
      </c>
      <c r="AA5578" s="5">
        <v>29.993084257917399</v>
      </c>
      <c r="AB5578" s="5">
        <v>0.09</v>
      </c>
    </row>
    <row r="5579" spans="1:28">
      <c r="A5579" s="15">
        <v>40411.125</v>
      </c>
      <c r="B5579" s="5">
        <v>0.28249999999999997</v>
      </c>
      <c r="C5579" s="4">
        <f t="shared" si="951"/>
        <v>0.32769999999999994</v>
      </c>
      <c r="D5579" s="5">
        <v>6.4</v>
      </c>
      <c r="E5579" s="4">
        <f t="shared" si="953"/>
        <v>12.224</v>
      </c>
      <c r="F5579" s="5">
        <v>21.64</v>
      </c>
      <c r="G5579" s="4">
        <f t="shared" si="954"/>
        <v>41.3324</v>
      </c>
      <c r="H5579" s="5">
        <f t="shared" si="952"/>
        <v>29.1084</v>
      </c>
      <c r="I5579" s="5">
        <v>9.6950000000000003</v>
      </c>
      <c r="J5579" s="16">
        <f t="shared" si="955"/>
        <v>19.39</v>
      </c>
      <c r="K5579" s="5">
        <v>1.05</v>
      </c>
      <c r="L5579" s="4">
        <f t="shared" si="956"/>
        <v>2.7930000000000001</v>
      </c>
      <c r="M5579" s="5">
        <v>2.0299999999999998</v>
      </c>
      <c r="N5579" s="4">
        <f t="shared" si="957"/>
        <v>2.8825999999999996</v>
      </c>
      <c r="O5579" s="5">
        <v>2.355</v>
      </c>
      <c r="P5579" s="4">
        <f t="shared" si="961"/>
        <v>1.57785</v>
      </c>
      <c r="Q5579" s="5">
        <v>2.4882499999999999</v>
      </c>
      <c r="R5579" s="4">
        <f t="shared" si="960"/>
        <v>1.6548449999999999</v>
      </c>
      <c r="S5579" s="5">
        <v>0.13275000000000001</v>
      </c>
      <c r="T5579" s="4">
        <f t="shared" si="959"/>
        <v>7.6994999999999994E-2</v>
      </c>
      <c r="U5579" s="5">
        <v>2.9375</v>
      </c>
      <c r="V5579" s="4">
        <f t="shared" si="958"/>
        <v>3.8187500000000001</v>
      </c>
      <c r="W5579" s="5">
        <v>2.8850404332833843</v>
      </c>
      <c r="X5579" s="5">
        <v>8.875</v>
      </c>
      <c r="Y5579" s="5">
        <v>82.65</v>
      </c>
      <c r="Z5579" s="5">
        <v>13.487500000000001</v>
      </c>
      <c r="AA5579" s="5">
        <v>22.994025634806601</v>
      </c>
      <c r="AB5579" s="5">
        <v>8.7499999999999994E-2</v>
      </c>
    </row>
    <row r="5580" spans="1:28">
      <c r="A5580" s="15">
        <v>40411.166666666664</v>
      </c>
      <c r="B5580" s="5">
        <v>0.33500000000000002</v>
      </c>
      <c r="C5580" s="4">
        <f t="shared" si="951"/>
        <v>0.3886</v>
      </c>
      <c r="D5580" s="5">
        <v>6.3975</v>
      </c>
      <c r="E5580" s="4">
        <f t="shared" si="953"/>
        <v>12.219225</v>
      </c>
      <c r="F5580" s="5">
        <v>22.907499999999999</v>
      </c>
      <c r="G5580" s="4">
        <f t="shared" si="954"/>
        <v>43.753324999999997</v>
      </c>
      <c r="H5580" s="5">
        <f t="shared" si="952"/>
        <v>31.534099999999995</v>
      </c>
      <c r="I5580" s="5">
        <v>9.5299999999999994</v>
      </c>
      <c r="J5580" s="16">
        <f t="shared" si="955"/>
        <v>19.059999999999999</v>
      </c>
      <c r="K5580" s="5">
        <v>0.92</v>
      </c>
      <c r="L5580" s="4">
        <f t="shared" si="956"/>
        <v>2.4472</v>
      </c>
      <c r="M5580" s="5">
        <v>2.4125000000000001</v>
      </c>
      <c r="N5580" s="4">
        <f t="shared" si="957"/>
        <v>3.4257499999999999</v>
      </c>
      <c r="O5580" s="5">
        <v>2.4575</v>
      </c>
      <c r="P5580" s="4">
        <f t="shared" si="961"/>
        <v>1.646525</v>
      </c>
      <c r="Q5580" s="5">
        <v>2.6315</v>
      </c>
      <c r="R5580" s="4">
        <f t="shared" si="960"/>
        <v>1.7480249999999999</v>
      </c>
      <c r="S5580" s="5">
        <v>0.17499999999999999</v>
      </c>
      <c r="T5580" s="4">
        <f t="shared" si="959"/>
        <v>0.10149999999999999</v>
      </c>
      <c r="U5580" s="5">
        <v>4.75</v>
      </c>
      <c r="V5580" s="4">
        <f t="shared" si="958"/>
        <v>6.1749999999999998</v>
      </c>
      <c r="W5580" s="5">
        <v>3.3526826574220601</v>
      </c>
      <c r="X5580" s="5">
        <v>9.375</v>
      </c>
      <c r="Y5580" s="5">
        <v>84.575000000000003</v>
      </c>
      <c r="Z5580" s="5">
        <v>13.3375</v>
      </c>
      <c r="AA5580" s="5">
        <v>51.555079114269297</v>
      </c>
      <c r="AB5580" s="5">
        <v>8.5000000000000006E-2</v>
      </c>
    </row>
    <row r="5581" spans="1:28">
      <c r="A5581" s="15">
        <v>40411.208333333336</v>
      </c>
      <c r="B5581" s="5">
        <v>0.42749999999999999</v>
      </c>
      <c r="C5581" s="4">
        <f t="shared" si="951"/>
        <v>0.49589999999999995</v>
      </c>
      <c r="D5581" s="5">
        <v>14.797499999999999</v>
      </c>
      <c r="E5581" s="4">
        <f t="shared" si="953"/>
        <v>28.263224999999998</v>
      </c>
      <c r="F5581" s="5">
        <v>36.482500000000002</v>
      </c>
      <c r="G5581" s="4">
        <f t="shared" si="954"/>
        <v>69.681574999999995</v>
      </c>
      <c r="H5581" s="5">
        <f t="shared" si="952"/>
        <v>41.418349999999997</v>
      </c>
      <c r="I5581" s="5">
        <v>4.8049999999999997</v>
      </c>
      <c r="J5581" s="16">
        <f t="shared" si="955"/>
        <v>9.61</v>
      </c>
      <c r="K5581" s="5">
        <v>1.1825000000000001</v>
      </c>
      <c r="L5581" s="4">
        <f t="shared" si="956"/>
        <v>3.1454500000000003</v>
      </c>
      <c r="M5581" s="5">
        <v>2.915</v>
      </c>
      <c r="N5581" s="4">
        <f t="shared" si="957"/>
        <v>4.1392999999999995</v>
      </c>
      <c r="O5581" s="5">
        <v>2.61</v>
      </c>
      <c r="P5581" s="4">
        <f t="shared" si="961"/>
        <v>1.7486999999999999</v>
      </c>
      <c r="Q5581" s="5">
        <v>2.8435000000000001</v>
      </c>
      <c r="R5581" s="4">
        <f t="shared" si="960"/>
        <v>1.8836949999999999</v>
      </c>
      <c r="S5581" s="5">
        <v>0.23275000000000001</v>
      </c>
      <c r="T5581" s="4">
        <f t="shared" si="959"/>
        <v>0.134995</v>
      </c>
      <c r="U5581" s="5">
        <v>5.5625</v>
      </c>
      <c r="V5581" s="4">
        <f t="shared" si="958"/>
        <v>7.2312500000000002</v>
      </c>
      <c r="W5581" s="5">
        <v>5.8497937050860624</v>
      </c>
      <c r="X5581" s="5">
        <v>8.375</v>
      </c>
      <c r="Y5581" s="5">
        <v>85.466666666666697</v>
      </c>
      <c r="Z5581" s="5">
        <v>13.1875</v>
      </c>
      <c r="AA5581" s="5">
        <v>350.89557494622801</v>
      </c>
      <c r="AB5581" s="5">
        <v>8.5000000000000006E-2</v>
      </c>
    </row>
    <row r="5582" spans="1:28">
      <c r="A5582" s="15">
        <v>40411.25</v>
      </c>
      <c r="B5582" s="5">
        <v>0.42749999999999999</v>
      </c>
      <c r="C5582" s="4">
        <f t="shared" si="951"/>
        <v>0.49589999999999995</v>
      </c>
      <c r="D5582" s="5">
        <v>13.33</v>
      </c>
      <c r="E5582" s="4">
        <f t="shared" si="953"/>
        <v>25.4603</v>
      </c>
      <c r="F5582" s="5">
        <v>33.515000000000001</v>
      </c>
      <c r="G5582" s="4">
        <f t="shared" si="954"/>
        <v>64.013649999999998</v>
      </c>
      <c r="H5582" s="5">
        <f t="shared" si="952"/>
        <v>38.553349999999995</v>
      </c>
      <c r="I5582" s="5">
        <v>6.63</v>
      </c>
      <c r="J5582" s="16">
        <f t="shared" si="955"/>
        <v>13.26</v>
      </c>
      <c r="K5582" s="5">
        <v>1.1825000000000001</v>
      </c>
      <c r="L5582" s="4">
        <f t="shared" si="956"/>
        <v>3.1454500000000003</v>
      </c>
      <c r="M5582" s="5">
        <v>2.41</v>
      </c>
      <c r="N5582" s="4">
        <f t="shared" si="957"/>
        <v>3.4222000000000001</v>
      </c>
      <c r="O5582" s="5">
        <v>2.59</v>
      </c>
      <c r="P5582" s="4">
        <f t="shared" si="961"/>
        <v>1.7353000000000001</v>
      </c>
      <c r="Q5582" s="5">
        <v>2.8319999999999999</v>
      </c>
      <c r="R5582" s="4">
        <f t="shared" si="960"/>
        <v>1.8774</v>
      </c>
      <c r="S5582" s="5">
        <v>0.245</v>
      </c>
      <c r="T5582" s="4">
        <f t="shared" si="959"/>
        <v>0.14209999999999998</v>
      </c>
      <c r="U5582" s="5">
        <v>12.4375</v>
      </c>
      <c r="V5582" s="4">
        <f t="shared" si="958"/>
        <v>16.168749999999999</v>
      </c>
      <c r="W5582" s="5">
        <v>10.309358282654431</v>
      </c>
      <c r="X5582" s="5">
        <v>12.3125</v>
      </c>
      <c r="Y5582" s="5">
        <v>86.3</v>
      </c>
      <c r="Z5582" s="5">
        <v>13.75</v>
      </c>
      <c r="AA5582" s="5">
        <v>167.57695855670201</v>
      </c>
      <c r="AB5582" s="5">
        <v>0.08</v>
      </c>
    </row>
    <row r="5583" spans="1:28">
      <c r="A5583" s="15">
        <v>40411.291666666664</v>
      </c>
      <c r="B5583" s="5">
        <v>0.38750000000000001</v>
      </c>
      <c r="C5583" s="4">
        <f t="shared" si="951"/>
        <v>0.44949999999999996</v>
      </c>
      <c r="D5583" s="5">
        <v>12.9275</v>
      </c>
      <c r="E5583" s="4">
        <f t="shared" si="953"/>
        <v>24.691524999999999</v>
      </c>
      <c r="F5583" s="5">
        <v>31.107500000000002</v>
      </c>
      <c r="G5583" s="4">
        <f t="shared" si="954"/>
        <v>59.415325000000003</v>
      </c>
      <c r="H5583" s="5">
        <f t="shared" si="952"/>
        <v>34.723800000000004</v>
      </c>
      <c r="I5583" s="5">
        <v>10.69</v>
      </c>
      <c r="J5583" s="16">
        <f t="shared" si="955"/>
        <v>21.38</v>
      </c>
      <c r="K5583" s="5">
        <v>1.05</v>
      </c>
      <c r="L5583" s="4">
        <f t="shared" si="956"/>
        <v>2.7930000000000001</v>
      </c>
      <c r="M5583" s="5">
        <v>2.0299999999999998</v>
      </c>
      <c r="N5583" s="4">
        <f t="shared" si="957"/>
        <v>2.8825999999999996</v>
      </c>
      <c r="O5583" s="5">
        <v>2.2599999999999998</v>
      </c>
      <c r="P5583" s="4">
        <f t="shared" si="961"/>
        <v>1.5142</v>
      </c>
      <c r="Q5583" s="5">
        <v>2.4935</v>
      </c>
      <c r="R5583" s="4">
        <f t="shared" si="960"/>
        <v>1.64934</v>
      </c>
      <c r="S5583" s="5">
        <v>0.23300000000000001</v>
      </c>
      <c r="T5583" s="4">
        <f t="shared" si="959"/>
        <v>0.13514000000000001</v>
      </c>
      <c r="U5583" s="5">
        <v>14.25</v>
      </c>
      <c r="V5583" s="4">
        <f t="shared" si="958"/>
        <v>18.525000000000002</v>
      </c>
      <c r="W5583" s="5">
        <v>12.878045648949001</v>
      </c>
      <c r="X5583" s="5">
        <v>11.3125</v>
      </c>
      <c r="Y5583" s="5">
        <v>84.1</v>
      </c>
      <c r="Z5583" s="5">
        <v>14.862500000000001</v>
      </c>
      <c r="AA5583" s="5">
        <v>168.96480498038099</v>
      </c>
      <c r="AB5583" s="5">
        <v>0.1075</v>
      </c>
    </row>
    <row r="5584" spans="1:28">
      <c r="A5584" s="15">
        <v>40411.333333333336</v>
      </c>
      <c r="B5584" s="5">
        <v>0.38250000000000001</v>
      </c>
      <c r="C5584" s="4">
        <f t="shared" si="951"/>
        <v>0.44369999999999998</v>
      </c>
      <c r="D5584" s="5">
        <v>25.73</v>
      </c>
      <c r="E5584" s="4">
        <f t="shared" si="953"/>
        <v>49.144300000000001</v>
      </c>
      <c r="F5584" s="5">
        <v>49.344999999999999</v>
      </c>
      <c r="G5584" s="4">
        <f t="shared" si="954"/>
        <v>94.248949999999994</v>
      </c>
      <c r="H5584" s="5">
        <f t="shared" si="952"/>
        <v>45.104649999999992</v>
      </c>
      <c r="I5584" s="5">
        <v>12.68</v>
      </c>
      <c r="J5584" s="16">
        <f t="shared" si="955"/>
        <v>25.36</v>
      </c>
      <c r="K5584" s="5">
        <v>1.1825000000000001</v>
      </c>
      <c r="L5584" s="4">
        <f t="shared" si="956"/>
        <v>3.1454500000000003</v>
      </c>
      <c r="M5584" s="5">
        <v>3.5525000000000002</v>
      </c>
      <c r="N5584" s="4">
        <f t="shared" si="957"/>
        <v>5.0445500000000001</v>
      </c>
      <c r="O5584" s="5">
        <v>2.0225</v>
      </c>
      <c r="P5584" s="4">
        <f t="shared" si="961"/>
        <v>1.355075</v>
      </c>
      <c r="Q5584" s="5">
        <v>2.1440000000000001</v>
      </c>
      <c r="R5584" s="4">
        <f t="shared" si="960"/>
        <v>1.4251100000000001</v>
      </c>
      <c r="S5584" s="5">
        <v>0.12075</v>
      </c>
      <c r="T5584" s="4">
        <f t="shared" si="959"/>
        <v>7.0034999999999986E-2</v>
      </c>
      <c r="U5584" s="5">
        <v>18</v>
      </c>
      <c r="V5584" s="4">
        <f t="shared" si="958"/>
        <v>23.400000000000002</v>
      </c>
      <c r="W5584" s="5">
        <v>18.383004807835981</v>
      </c>
      <c r="X5584" s="5">
        <v>13.5625</v>
      </c>
      <c r="Y5584" s="5">
        <v>66.125</v>
      </c>
      <c r="Z5584" s="5">
        <v>17.362500000000001</v>
      </c>
      <c r="AA5584" s="5">
        <v>155.70531090711901</v>
      </c>
      <c r="AB5584" s="5">
        <v>0.3075</v>
      </c>
    </row>
    <row r="5585" spans="1:28">
      <c r="A5585" s="15">
        <v>40411.375</v>
      </c>
      <c r="B5585" s="5">
        <v>0.35749999999999998</v>
      </c>
      <c r="C5585" s="4">
        <f t="shared" ref="C5585:C5648" si="962">B5585*1.16</f>
        <v>0.41469999999999996</v>
      </c>
      <c r="D5585" s="5">
        <v>21.727499999999999</v>
      </c>
      <c r="E5585" s="4">
        <f t="shared" si="953"/>
        <v>41.499524999999998</v>
      </c>
      <c r="F5585" s="5">
        <v>43.407499999999999</v>
      </c>
      <c r="G5585" s="4">
        <f t="shared" si="954"/>
        <v>82.908324999999991</v>
      </c>
      <c r="H5585" s="5">
        <f t="shared" si="952"/>
        <v>41.408799999999992</v>
      </c>
      <c r="I5585" s="5">
        <v>14.085000000000001</v>
      </c>
      <c r="J5585" s="16">
        <f t="shared" si="955"/>
        <v>28.17</v>
      </c>
      <c r="K5585" s="5">
        <v>1.58</v>
      </c>
      <c r="L5585" s="4">
        <f t="shared" si="956"/>
        <v>4.2028000000000008</v>
      </c>
      <c r="M5585" s="5">
        <v>2.79</v>
      </c>
      <c r="N5585" s="4">
        <f t="shared" si="957"/>
        <v>3.9617999999999998</v>
      </c>
      <c r="O5585" s="5">
        <v>2.12</v>
      </c>
      <c r="P5585" s="4">
        <f t="shared" si="961"/>
        <v>1.4204000000000001</v>
      </c>
      <c r="Q5585" s="5">
        <v>2.2642500000000001</v>
      </c>
      <c r="R5585" s="4">
        <f t="shared" si="960"/>
        <v>1.505225</v>
      </c>
      <c r="S5585" s="5">
        <v>0.14624999999999999</v>
      </c>
      <c r="T5585" s="4">
        <f t="shared" si="959"/>
        <v>8.4824999999999984E-2</v>
      </c>
      <c r="U5585" s="5">
        <v>10.8125</v>
      </c>
      <c r="V5585" s="4">
        <f t="shared" si="958"/>
        <v>14.05625</v>
      </c>
      <c r="W5585" s="5">
        <v>9.0089321350230431</v>
      </c>
      <c r="X5585" s="5">
        <v>12.9375</v>
      </c>
      <c r="Y5585" s="5">
        <v>55.3</v>
      </c>
      <c r="Z5585" s="5">
        <v>18.2</v>
      </c>
      <c r="AA5585" s="5">
        <v>150.485072140646</v>
      </c>
      <c r="AB5585" s="5">
        <v>0.41</v>
      </c>
    </row>
    <row r="5586" spans="1:28">
      <c r="A5586" s="15">
        <v>40411.416666666664</v>
      </c>
      <c r="B5586" s="5">
        <v>0.315</v>
      </c>
      <c r="C5586" s="4">
        <f t="shared" si="962"/>
        <v>0.3654</v>
      </c>
      <c r="D5586" s="5">
        <v>17.0625</v>
      </c>
      <c r="E5586" s="4">
        <f t="shared" si="953"/>
        <v>32.589374999999997</v>
      </c>
      <c r="F5586" s="5">
        <v>37.182499999999997</v>
      </c>
      <c r="G5586" s="4">
        <f t="shared" si="954"/>
        <v>71.018574999999998</v>
      </c>
      <c r="H5586" s="5">
        <f t="shared" si="952"/>
        <v>38.429200000000002</v>
      </c>
      <c r="I5586" s="5">
        <v>16.655000000000001</v>
      </c>
      <c r="J5586" s="16">
        <f t="shared" si="955"/>
        <v>33.31</v>
      </c>
      <c r="K5586" s="5">
        <v>1.1825000000000001</v>
      </c>
      <c r="L5586" s="4">
        <f t="shared" si="956"/>
        <v>3.1454500000000003</v>
      </c>
      <c r="M5586" s="5">
        <v>2.665</v>
      </c>
      <c r="N5586" s="4">
        <f t="shared" si="957"/>
        <v>3.7843</v>
      </c>
      <c r="O5586" s="5">
        <v>2.1124999999999998</v>
      </c>
      <c r="P5586" s="4">
        <f t="shared" si="961"/>
        <v>1.415375</v>
      </c>
      <c r="Q5586" s="5">
        <v>2.2469999999999999</v>
      </c>
      <c r="R5586" s="4">
        <f t="shared" si="960"/>
        <v>1.4936750000000001</v>
      </c>
      <c r="S5586" s="5">
        <v>0.13500000000000001</v>
      </c>
      <c r="T5586" s="4">
        <f t="shared" si="959"/>
        <v>7.8299999999999995E-2</v>
      </c>
      <c r="U5586" s="5">
        <v>6.125</v>
      </c>
      <c r="V5586" s="4">
        <f t="shared" si="958"/>
        <v>7.9625000000000004</v>
      </c>
      <c r="W5586" s="5">
        <v>5.0285435818404487</v>
      </c>
      <c r="X5586" s="5">
        <v>11.625</v>
      </c>
      <c r="Y5586" s="5">
        <v>46.274999999999999</v>
      </c>
      <c r="Z5586" s="5">
        <v>18.975000000000001</v>
      </c>
      <c r="AA5586" s="5">
        <v>178.3688345516</v>
      </c>
      <c r="AB5586" s="5">
        <v>0.52</v>
      </c>
    </row>
    <row r="5587" spans="1:28">
      <c r="A5587" s="15">
        <v>40411.458333333336</v>
      </c>
      <c r="B5587" s="5">
        <v>0.32750000000000001</v>
      </c>
      <c r="C5587" s="4">
        <f t="shared" si="962"/>
        <v>0.37990000000000002</v>
      </c>
      <c r="D5587" s="5">
        <v>26.13</v>
      </c>
      <c r="E5587" s="4">
        <f t="shared" si="953"/>
        <v>49.908299999999997</v>
      </c>
      <c r="F5587" s="5">
        <v>51.602499999999999</v>
      </c>
      <c r="G5587" s="4">
        <f t="shared" si="954"/>
        <v>98.560774999999992</v>
      </c>
      <c r="H5587" s="5">
        <f t="shared" si="952"/>
        <v>48.652474999999995</v>
      </c>
      <c r="I5587" s="5">
        <v>13.755000000000001</v>
      </c>
      <c r="J5587" s="16">
        <f t="shared" si="955"/>
        <v>27.51</v>
      </c>
      <c r="K5587" s="5">
        <v>1.4475</v>
      </c>
      <c r="L5587" s="4">
        <f t="shared" si="956"/>
        <v>3.8503500000000002</v>
      </c>
      <c r="M5587" s="5">
        <v>3.4224999999999999</v>
      </c>
      <c r="N5587" s="4">
        <f t="shared" si="957"/>
        <v>4.8599499999999995</v>
      </c>
      <c r="O5587" s="5">
        <v>2.1175000000000002</v>
      </c>
      <c r="P5587" s="4">
        <f t="shared" si="961"/>
        <v>1.4187250000000002</v>
      </c>
      <c r="Q5587" s="5">
        <v>2.2355</v>
      </c>
      <c r="R5587" s="4">
        <f t="shared" si="960"/>
        <v>1.4868750000000002</v>
      </c>
      <c r="S5587" s="5">
        <v>0.11749999999999999</v>
      </c>
      <c r="T5587" s="4">
        <f t="shared" si="959"/>
        <v>6.8149999999999988E-2</v>
      </c>
      <c r="U5587" s="5">
        <v>6.6875</v>
      </c>
      <c r="V5587" s="4">
        <f t="shared" si="958"/>
        <v>8.6937499999999996</v>
      </c>
      <c r="W5587" s="5">
        <v>5.6856758819829416</v>
      </c>
      <c r="X5587" s="5">
        <v>10.9375</v>
      </c>
      <c r="Y5587" s="5">
        <v>42.1</v>
      </c>
      <c r="Z5587" s="5">
        <v>19.662500000000001</v>
      </c>
      <c r="AA5587" s="5">
        <v>141.00964728591299</v>
      </c>
      <c r="AB5587" s="5">
        <v>0.46</v>
      </c>
    </row>
    <row r="5588" spans="1:28">
      <c r="A5588" s="15">
        <v>40411.5</v>
      </c>
      <c r="B5588" s="5">
        <v>0.29749999999999999</v>
      </c>
      <c r="C5588" s="4">
        <f t="shared" si="962"/>
        <v>0.34509999999999996</v>
      </c>
      <c r="D5588" s="5">
        <v>23.462499999999999</v>
      </c>
      <c r="E5588" s="4">
        <f t="shared" si="953"/>
        <v>44.813374999999994</v>
      </c>
      <c r="F5588" s="5">
        <v>50.327500000000001</v>
      </c>
      <c r="G5588" s="4">
        <f t="shared" si="954"/>
        <v>96.125524999999996</v>
      </c>
      <c r="H5588" s="5">
        <f t="shared" si="952"/>
        <v>51.312150000000003</v>
      </c>
      <c r="I5588" s="5">
        <v>13.175000000000001</v>
      </c>
      <c r="J5588" s="16">
        <f t="shared" si="955"/>
        <v>26.35</v>
      </c>
      <c r="K5588" s="5">
        <v>1.58</v>
      </c>
      <c r="L5588" s="4">
        <f t="shared" si="956"/>
        <v>4.2028000000000008</v>
      </c>
      <c r="M5588" s="5">
        <v>3.2974999999999999</v>
      </c>
      <c r="N5588" s="4">
        <f t="shared" si="957"/>
        <v>4.6824499999999993</v>
      </c>
      <c r="O5588" s="5">
        <v>2.13</v>
      </c>
      <c r="P5588" s="4">
        <f t="shared" si="961"/>
        <v>1.4271</v>
      </c>
      <c r="Q5588" s="5">
        <v>2.2355</v>
      </c>
      <c r="R5588" s="4">
        <f t="shared" si="960"/>
        <v>1.4882900000000001</v>
      </c>
      <c r="S5588" s="5">
        <v>0.1055</v>
      </c>
      <c r="T5588" s="4">
        <f t="shared" si="959"/>
        <v>6.1189999999999994E-2</v>
      </c>
      <c r="U5588" s="5">
        <v>10.5</v>
      </c>
      <c r="V5588" s="4">
        <f t="shared" si="958"/>
        <v>13.65</v>
      </c>
      <c r="W5588" s="5">
        <v>11.215382232565185</v>
      </c>
      <c r="X5588" s="5">
        <v>13.8125</v>
      </c>
      <c r="Y5588" s="5">
        <v>41.7</v>
      </c>
      <c r="Z5588" s="5">
        <v>19.975000000000001</v>
      </c>
      <c r="AA5588" s="5">
        <v>128.953359840638</v>
      </c>
      <c r="AB5588" s="5">
        <v>0.40749999999999997</v>
      </c>
    </row>
    <row r="5589" spans="1:28">
      <c r="A5589" s="15">
        <v>40411.541666666664</v>
      </c>
      <c r="B5589" s="5">
        <v>0.28749999999999998</v>
      </c>
      <c r="C5589" s="4">
        <f t="shared" si="962"/>
        <v>0.33349999999999996</v>
      </c>
      <c r="D5589" s="5">
        <v>19.602499999999999</v>
      </c>
      <c r="E5589" s="4">
        <f t="shared" si="953"/>
        <v>37.440774999999995</v>
      </c>
      <c r="F5589" s="5">
        <v>41.274999999999999</v>
      </c>
      <c r="G5589" s="4">
        <f t="shared" si="954"/>
        <v>78.835249999999988</v>
      </c>
      <c r="H5589" s="5">
        <f t="shared" si="952"/>
        <v>41.394474999999993</v>
      </c>
      <c r="I5589" s="5">
        <v>16.324999999999999</v>
      </c>
      <c r="J5589" s="16">
        <f t="shared" si="955"/>
        <v>32.65</v>
      </c>
      <c r="K5589" s="5">
        <v>1.4475</v>
      </c>
      <c r="L5589" s="4">
        <f t="shared" si="956"/>
        <v>3.8503500000000002</v>
      </c>
      <c r="M5589" s="5">
        <v>2.79</v>
      </c>
      <c r="N5589" s="4">
        <f t="shared" si="957"/>
        <v>3.9617999999999998</v>
      </c>
      <c r="O5589" s="5">
        <v>2.125</v>
      </c>
      <c r="P5589" s="4">
        <f t="shared" si="961"/>
        <v>1.4237500000000001</v>
      </c>
      <c r="Q5589" s="5">
        <v>2.2124999999999999</v>
      </c>
      <c r="R5589" s="4">
        <f t="shared" si="960"/>
        <v>1.4750800000000002</v>
      </c>
      <c r="S5589" s="5">
        <v>8.8499999999999995E-2</v>
      </c>
      <c r="T5589" s="4">
        <f t="shared" si="959"/>
        <v>5.1329999999999994E-2</v>
      </c>
      <c r="U5589" s="5">
        <v>11.5625</v>
      </c>
      <c r="V5589" s="4">
        <f t="shared" si="958"/>
        <v>15.03125</v>
      </c>
      <c r="W5589" s="5">
        <v>13.331175307376533</v>
      </c>
      <c r="X5589" s="5">
        <v>12.625</v>
      </c>
      <c r="Y5589" s="5">
        <v>44.85</v>
      </c>
      <c r="Z5589" s="5">
        <v>19.95</v>
      </c>
      <c r="AA5589" s="5">
        <v>144.100053813725</v>
      </c>
      <c r="AB5589" s="5">
        <v>0.3075</v>
      </c>
    </row>
    <row r="5590" spans="1:28">
      <c r="A5590" s="15">
        <v>40411.583333333336</v>
      </c>
      <c r="B5590" s="5">
        <v>0.22500000000000001</v>
      </c>
      <c r="C5590" s="4">
        <f t="shared" si="962"/>
        <v>0.26100000000000001</v>
      </c>
      <c r="D5590" s="5">
        <v>14.532500000000001</v>
      </c>
      <c r="E5590" s="4">
        <f t="shared" si="953"/>
        <v>27.757075</v>
      </c>
      <c r="F5590" s="5">
        <v>34.914999999999999</v>
      </c>
      <c r="G5590" s="4">
        <f t="shared" si="954"/>
        <v>66.687649999999991</v>
      </c>
      <c r="H5590" s="5">
        <f t="shared" si="952"/>
        <v>38.93057499999999</v>
      </c>
      <c r="I5590" s="5">
        <v>17.734999999999999</v>
      </c>
      <c r="J5590" s="16">
        <f t="shared" si="955"/>
        <v>35.47</v>
      </c>
      <c r="K5590" s="5">
        <v>1.05</v>
      </c>
      <c r="L5590" s="4">
        <f t="shared" si="956"/>
        <v>2.7930000000000001</v>
      </c>
      <c r="M5590" s="5">
        <v>2.2850000000000001</v>
      </c>
      <c r="N5590" s="4">
        <f t="shared" si="957"/>
        <v>3.2446999999999999</v>
      </c>
      <c r="O5590" s="5">
        <v>2.1124999999999998</v>
      </c>
      <c r="P5590" s="4">
        <f t="shared" si="961"/>
        <v>1.415375</v>
      </c>
      <c r="Q5590" s="5">
        <v>2.2124999999999999</v>
      </c>
      <c r="R5590" s="4">
        <f t="shared" si="960"/>
        <v>1.473665</v>
      </c>
      <c r="S5590" s="5">
        <v>0.10050000000000001</v>
      </c>
      <c r="T5590" s="4">
        <f t="shared" si="959"/>
        <v>5.8290000000000002E-2</v>
      </c>
      <c r="U5590" s="5">
        <v>12.6875</v>
      </c>
      <c r="V5590" s="4">
        <f t="shared" si="958"/>
        <v>16.493750000000002</v>
      </c>
      <c r="W5590" s="5">
        <v>13.570039888392664</v>
      </c>
      <c r="X5590" s="5">
        <v>10.875</v>
      </c>
      <c r="Y5590" s="5">
        <v>47.274999999999999</v>
      </c>
      <c r="Z5590" s="5">
        <v>19.725000000000001</v>
      </c>
      <c r="AA5590" s="5">
        <v>161.593837972724</v>
      </c>
      <c r="AB5590" s="5">
        <v>0.22500000000000001</v>
      </c>
    </row>
    <row r="5591" spans="1:28">
      <c r="A5591" s="15">
        <v>40411.625</v>
      </c>
      <c r="B5591" s="5">
        <v>0.29499999999999998</v>
      </c>
      <c r="C5591" s="4">
        <f t="shared" si="962"/>
        <v>0.34219999999999995</v>
      </c>
      <c r="D5591" s="5">
        <v>24.8</v>
      </c>
      <c r="E5591" s="4">
        <f t="shared" si="953"/>
        <v>47.368000000000002</v>
      </c>
      <c r="F5591" s="5">
        <v>53.71</v>
      </c>
      <c r="G5591" s="4">
        <f t="shared" si="954"/>
        <v>102.5861</v>
      </c>
      <c r="H5591" s="5">
        <f t="shared" si="952"/>
        <v>55.2181</v>
      </c>
      <c r="I5591" s="5">
        <v>9.9425000000000008</v>
      </c>
      <c r="J5591" s="16">
        <f t="shared" si="955"/>
        <v>19.885000000000002</v>
      </c>
      <c r="K5591" s="5">
        <v>1.4475</v>
      </c>
      <c r="L5591" s="4">
        <f t="shared" si="956"/>
        <v>3.8503500000000002</v>
      </c>
      <c r="M5591" s="5">
        <v>3.6775000000000002</v>
      </c>
      <c r="N5591" s="4">
        <f t="shared" si="957"/>
        <v>5.2220500000000003</v>
      </c>
      <c r="O5591" s="5">
        <v>2.12</v>
      </c>
      <c r="P5591" s="4">
        <f t="shared" si="961"/>
        <v>1.4204000000000001</v>
      </c>
      <c r="Q5591" s="5">
        <v>2.1779999999999999</v>
      </c>
      <c r="R5591" s="4">
        <f t="shared" si="960"/>
        <v>1.4552</v>
      </c>
      <c r="S5591" s="5">
        <v>0.06</v>
      </c>
      <c r="T5591" s="4">
        <f t="shared" si="959"/>
        <v>3.4799999999999998E-2</v>
      </c>
      <c r="U5591" s="5">
        <v>15.5</v>
      </c>
      <c r="V5591" s="4">
        <f t="shared" si="958"/>
        <v>20.150000000000002</v>
      </c>
      <c r="W5591" s="5">
        <v>17.16570168550987</v>
      </c>
      <c r="X5591" s="5">
        <v>14.25</v>
      </c>
      <c r="Y5591" s="5">
        <v>50.674999999999997</v>
      </c>
      <c r="Z5591" s="5">
        <v>19.3125</v>
      </c>
      <c r="AA5591" s="5">
        <v>78.8546021338325</v>
      </c>
      <c r="AB5591" s="5">
        <v>0.17499999999999999</v>
      </c>
    </row>
    <row r="5592" spans="1:28">
      <c r="A5592" s="15">
        <v>40411.666666666664</v>
      </c>
      <c r="B5592" s="5">
        <v>0.33750000000000002</v>
      </c>
      <c r="C5592" s="4">
        <f t="shared" si="962"/>
        <v>0.39150000000000001</v>
      </c>
      <c r="D5592" s="5">
        <v>22.934999999999999</v>
      </c>
      <c r="E5592" s="4">
        <f t="shared" si="953"/>
        <v>43.805849999999992</v>
      </c>
      <c r="F5592" s="5">
        <v>56.534999999999997</v>
      </c>
      <c r="G5592" s="4">
        <f t="shared" si="954"/>
        <v>107.98184999999999</v>
      </c>
      <c r="H5592" s="5">
        <f t="shared" si="952"/>
        <v>64.176000000000002</v>
      </c>
      <c r="I5592" s="5">
        <v>8.0399999999999991</v>
      </c>
      <c r="J5592" s="16">
        <f t="shared" si="955"/>
        <v>16.079999999999998</v>
      </c>
      <c r="K5592" s="5">
        <v>1.4475</v>
      </c>
      <c r="L5592" s="4">
        <f t="shared" si="956"/>
        <v>3.8503500000000002</v>
      </c>
      <c r="M5592" s="5">
        <v>4.1825000000000001</v>
      </c>
      <c r="N5592" s="4">
        <f t="shared" si="957"/>
        <v>5.9391499999999997</v>
      </c>
      <c r="O5592" s="5">
        <v>2.1825000000000001</v>
      </c>
      <c r="P5592" s="4">
        <f t="shared" si="961"/>
        <v>1.4622750000000002</v>
      </c>
      <c r="Q5592" s="5">
        <v>2.3097500000000002</v>
      </c>
      <c r="R5592" s="4">
        <f t="shared" si="960"/>
        <v>1.5356450000000001</v>
      </c>
      <c r="S5592" s="5">
        <v>0.1265</v>
      </c>
      <c r="T5592" s="4">
        <f t="shared" si="959"/>
        <v>7.3369999999999991E-2</v>
      </c>
      <c r="U5592" s="5">
        <v>10.875</v>
      </c>
      <c r="V5592" s="4">
        <f t="shared" si="958"/>
        <v>14.137500000000001</v>
      </c>
      <c r="W5592" s="5">
        <v>11.645548206456395</v>
      </c>
      <c r="X5592" s="5">
        <v>11.3125</v>
      </c>
      <c r="Y5592" s="5">
        <v>53.45</v>
      </c>
      <c r="Z5592" s="5">
        <v>18.462499999999999</v>
      </c>
      <c r="AA5592" s="5">
        <v>146.96644554938399</v>
      </c>
      <c r="AB5592" s="5">
        <v>0.11749999999999999</v>
      </c>
    </row>
    <row r="5593" spans="1:28">
      <c r="A5593" s="15">
        <v>40411.708333333336</v>
      </c>
      <c r="B5593" s="5">
        <v>0.42749999999999999</v>
      </c>
      <c r="C5593" s="4">
        <f t="shared" si="962"/>
        <v>0.49589999999999995</v>
      </c>
      <c r="D5593" s="5">
        <v>31.067499999999999</v>
      </c>
      <c r="E5593" s="4">
        <f t="shared" si="953"/>
        <v>59.338924999999996</v>
      </c>
      <c r="F5593" s="5">
        <v>66.564999999999998</v>
      </c>
      <c r="G5593" s="4">
        <f t="shared" si="954"/>
        <v>127.13914999999999</v>
      </c>
      <c r="H5593" s="5">
        <f t="shared" si="952"/>
        <v>67.800224999999983</v>
      </c>
      <c r="I5593" s="5">
        <v>5.8</v>
      </c>
      <c r="J5593" s="16">
        <f t="shared" si="955"/>
        <v>11.6</v>
      </c>
      <c r="K5593" s="5">
        <v>1.9775</v>
      </c>
      <c r="L5593" s="4">
        <f t="shared" si="956"/>
        <v>5.2601500000000003</v>
      </c>
      <c r="M5593" s="5">
        <v>4.4349999999999996</v>
      </c>
      <c r="N5593" s="4">
        <f t="shared" si="957"/>
        <v>6.297699999999999</v>
      </c>
      <c r="O5593" s="5">
        <v>2.125</v>
      </c>
      <c r="P5593" s="4">
        <f t="shared" si="961"/>
        <v>1.4237500000000001</v>
      </c>
      <c r="Q5593" s="5">
        <v>2.20675</v>
      </c>
      <c r="R5593" s="4">
        <f t="shared" si="960"/>
        <v>1.4717450000000001</v>
      </c>
      <c r="S5593" s="5">
        <v>8.2750000000000004E-2</v>
      </c>
      <c r="T5593" s="4">
        <f t="shared" si="959"/>
        <v>4.7994999999999996E-2</v>
      </c>
      <c r="U5593" s="5">
        <v>13.875</v>
      </c>
      <c r="V5593" s="4">
        <f t="shared" si="958"/>
        <v>18.037500000000001</v>
      </c>
      <c r="W5593" s="5">
        <v>11.7495748246294</v>
      </c>
      <c r="X5593" s="5">
        <v>13.1875</v>
      </c>
      <c r="Y5593" s="5">
        <v>59.85</v>
      </c>
      <c r="Z5593" s="5">
        <v>17.912500000000001</v>
      </c>
      <c r="AA5593" s="5">
        <v>68.292660580137706</v>
      </c>
      <c r="AB5593" s="5">
        <v>0.105</v>
      </c>
    </row>
    <row r="5594" spans="1:28">
      <c r="A5594" s="15">
        <v>40411.75</v>
      </c>
      <c r="B5594" s="5">
        <v>0.4375</v>
      </c>
      <c r="C5594" s="4">
        <f t="shared" si="962"/>
        <v>0.50749999999999995</v>
      </c>
      <c r="D5594" s="5">
        <v>23.6</v>
      </c>
      <c r="E5594" s="4">
        <f t="shared" si="953"/>
        <v>45.076000000000001</v>
      </c>
      <c r="F5594" s="5">
        <v>56.527500000000003</v>
      </c>
      <c r="G5594" s="4">
        <f t="shared" si="954"/>
        <v>107.96752500000001</v>
      </c>
      <c r="H5594" s="5">
        <f t="shared" si="952"/>
        <v>62.891525000000009</v>
      </c>
      <c r="I5594" s="5">
        <v>7.125</v>
      </c>
      <c r="J5594" s="16">
        <f t="shared" si="955"/>
        <v>14.25</v>
      </c>
      <c r="K5594" s="5">
        <v>1.4475</v>
      </c>
      <c r="L5594" s="4">
        <f t="shared" si="956"/>
        <v>3.8503500000000002</v>
      </c>
      <c r="M5594" s="5">
        <v>4.1825000000000001</v>
      </c>
      <c r="N5594" s="4">
        <f t="shared" si="957"/>
        <v>5.9391499999999997</v>
      </c>
      <c r="O5594" s="5">
        <v>2.1349999999999998</v>
      </c>
      <c r="P5594" s="4">
        <f t="shared" si="961"/>
        <v>1.43045</v>
      </c>
      <c r="Q5594" s="5">
        <v>2.2410000000000001</v>
      </c>
      <c r="R5594" s="4">
        <f t="shared" si="960"/>
        <v>1.491495</v>
      </c>
      <c r="S5594" s="5">
        <v>0.10525</v>
      </c>
      <c r="T5594" s="4">
        <f t="shared" si="959"/>
        <v>6.1044999999999995E-2</v>
      </c>
      <c r="U5594" s="5">
        <v>13.875</v>
      </c>
      <c r="V5594" s="4">
        <f t="shared" si="958"/>
        <v>18.037500000000001</v>
      </c>
      <c r="W5594" s="5">
        <v>14.546953867203978</v>
      </c>
      <c r="X5594" s="5">
        <v>13.3125</v>
      </c>
      <c r="Y5594" s="5">
        <v>68.375</v>
      </c>
      <c r="Z5594" s="5">
        <v>17</v>
      </c>
      <c r="AA5594" s="5">
        <v>120.497387102454</v>
      </c>
      <c r="AB5594" s="5">
        <v>9.2499999999999999E-2</v>
      </c>
    </row>
    <row r="5595" spans="1:28">
      <c r="A5595" s="15">
        <v>40411.791666666664</v>
      </c>
      <c r="B5595" s="5">
        <v>0.375</v>
      </c>
      <c r="C5595" s="4">
        <f t="shared" si="962"/>
        <v>0.43499999999999994</v>
      </c>
      <c r="D5595" s="5">
        <v>13.87</v>
      </c>
      <c r="E5595" s="4">
        <f t="shared" si="953"/>
        <v>26.491699999999998</v>
      </c>
      <c r="F5595" s="5">
        <v>39.85</v>
      </c>
      <c r="G5595" s="4">
        <f t="shared" si="954"/>
        <v>76.113500000000002</v>
      </c>
      <c r="H5595" s="5">
        <f t="shared" si="952"/>
        <v>49.621800000000007</v>
      </c>
      <c r="I5595" s="5">
        <v>9.4474999999999998</v>
      </c>
      <c r="J5595" s="16">
        <f t="shared" si="955"/>
        <v>18.895</v>
      </c>
      <c r="K5595" s="5">
        <v>1.05</v>
      </c>
      <c r="L5595" s="4">
        <f t="shared" si="956"/>
        <v>2.7930000000000001</v>
      </c>
      <c r="M5595" s="5">
        <v>2.79</v>
      </c>
      <c r="N5595" s="4">
        <f t="shared" si="957"/>
        <v>3.9617999999999998</v>
      </c>
      <c r="O5595" s="5">
        <v>2.29</v>
      </c>
      <c r="P5595" s="4">
        <f t="shared" si="961"/>
        <v>1.5343000000000002</v>
      </c>
      <c r="Q5595" s="5">
        <v>2.4300000000000002</v>
      </c>
      <c r="R5595" s="4">
        <f t="shared" si="960"/>
        <v>1.6155000000000002</v>
      </c>
      <c r="S5595" s="5">
        <v>0.14000000000000001</v>
      </c>
      <c r="T5595" s="4">
        <f t="shared" si="959"/>
        <v>8.1200000000000008E-2</v>
      </c>
      <c r="U5595" s="5">
        <v>11.5625</v>
      </c>
      <c r="V5595" s="4">
        <f t="shared" si="958"/>
        <v>15.03125</v>
      </c>
      <c r="W5595" s="5">
        <v>12.247399106869619</v>
      </c>
      <c r="X5595" s="5">
        <v>10.3125</v>
      </c>
      <c r="Y5595" s="5">
        <v>69.924999999999997</v>
      </c>
      <c r="Z5595" s="5">
        <v>16.5625</v>
      </c>
      <c r="AA5595" s="5">
        <v>141.41593894615599</v>
      </c>
      <c r="AB5595" s="5">
        <v>8.7499999999999994E-2</v>
      </c>
    </row>
    <row r="5596" spans="1:28">
      <c r="A5596" s="15">
        <v>40411.833333333336</v>
      </c>
      <c r="B5596" s="5">
        <v>0.3725</v>
      </c>
      <c r="C5596" s="4">
        <f t="shared" si="962"/>
        <v>0.43209999999999998</v>
      </c>
      <c r="D5596" s="5">
        <v>8.2675000000000001</v>
      </c>
      <c r="E5596" s="4">
        <f t="shared" si="953"/>
        <v>15.790925</v>
      </c>
      <c r="F5596" s="5">
        <v>32.357500000000002</v>
      </c>
      <c r="G5596" s="4">
        <f t="shared" si="954"/>
        <v>61.802824999999999</v>
      </c>
      <c r="H5596" s="5">
        <f t="shared" si="952"/>
        <v>46.011899999999997</v>
      </c>
      <c r="I5596" s="5">
        <v>7.625</v>
      </c>
      <c r="J5596" s="16">
        <f t="shared" si="955"/>
        <v>15.25</v>
      </c>
      <c r="K5596" s="5">
        <v>1.1825000000000001</v>
      </c>
      <c r="L5596" s="4">
        <f t="shared" si="956"/>
        <v>3.1454500000000003</v>
      </c>
      <c r="M5596" s="5">
        <v>2.54</v>
      </c>
      <c r="N5596" s="4">
        <f t="shared" si="957"/>
        <v>3.6067999999999998</v>
      </c>
      <c r="O5596" s="5">
        <v>2.3199999999999998</v>
      </c>
      <c r="P5596" s="4">
        <f t="shared" si="961"/>
        <v>1.5544</v>
      </c>
      <c r="Q5596" s="5">
        <v>2.4817499999999999</v>
      </c>
      <c r="R5596" s="4">
        <f t="shared" si="960"/>
        <v>1.648215</v>
      </c>
      <c r="S5596" s="5">
        <v>0.16175</v>
      </c>
      <c r="T5596" s="4">
        <f t="shared" si="959"/>
        <v>9.3814999999999996E-2</v>
      </c>
      <c r="U5596" s="5">
        <v>11.875</v>
      </c>
      <c r="V5596" s="4">
        <f t="shared" si="958"/>
        <v>15.4375</v>
      </c>
      <c r="W5596" s="5">
        <v>14.388167922111281</v>
      </c>
      <c r="X5596" s="5">
        <v>12.5625</v>
      </c>
      <c r="Y5596" s="5">
        <v>72.599999999999994</v>
      </c>
      <c r="Z5596" s="5">
        <v>15.487500000000001</v>
      </c>
      <c r="AA5596" s="5">
        <v>228.179005812892</v>
      </c>
      <c r="AB5596" s="5">
        <v>8.5000000000000006E-2</v>
      </c>
    </row>
    <row r="5597" spans="1:28">
      <c r="A5597" s="15">
        <v>40411.875</v>
      </c>
      <c r="B5597" s="5">
        <v>0.42749999999999999</v>
      </c>
      <c r="C5597" s="4">
        <f t="shared" si="962"/>
        <v>0.49589999999999995</v>
      </c>
      <c r="D5597" s="5">
        <v>11.8675</v>
      </c>
      <c r="E5597" s="4">
        <f t="shared" si="953"/>
        <v>22.666924999999999</v>
      </c>
      <c r="F5597" s="5">
        <v>40.130000000000003</v>
      </c>
      <c r="G5597" s="4">
        <f t="shared" si="954"/>
        <v>76.648300000000006</v>
      </c>
      <c r="H5597" s="5">
        <f t="shared" si="952"/>
        <v>53.981375000000007</v>
      </c>
      <c r="I5597" s="5">
        <v>3.3149999999999999</v>
      </c>
      <c r="J5597" s="16">
        <f t="shared" si="955"/>
        <v>6.63</v>
      </c>
      <c r="K5597" s="5">
        <v>1.05</v>
      </c>
      <c r="L5597" s="4">
        <f t="shared" si="956"/>
        <v>2.7930000000000001</v>
      </c>
      <c r="M5597" s="5">
        <v>2.915</v>
      </c>
      <c r="N5597" s="4">
        <f t="shared" si="957"/>
        <v>4.1392999999999995</v>
      </c>
      <c r="O5597" s="5">
        <v>2.3925000000000001</v>
      </c>
      <c r="P5597" s="4">
        <f t="shared" si="961"/>
        <v>1.602975</v>
      </c>
      <c r="Q5597" s="5">
        <v>2.5677500000000002</v>
      </c>
      <c r="R5597" s="4">
        <f t="shared" si="960"/>
        <v>1.7052</v>
      </c>
      <c r="S5597" s="5">
        <v>0.17624999999999999</v>
      </c>
      <c r="T5597" s="4">
        <f t="shared" si="959"/>
        <v>0.10222499999999998</v>
      </c>
      <c r="U5597" s="5">
        <v>9.5</v>
      </c>
      <c r="V5597" s="4">
        <f t="shared" si="958"/>
        <v>12.35</v>
      </c>
      <c r="W5597" s="5">
        <v>9.3867383692132513</v>
      </c>
      <c r="X5597" s="5">
        <v>11.375</v>
      </c>
      <c r="Y5597" s="5">
        <v>73.474999999999994</v>
      </c>
      <c r="Z5597" s="5">
        <v>14.625</v>
      </c>
      <c r="AA5597" s="5">
        <v>306.28188842932502</v>
      </c>
      <c r="AB5597" s="5">
        <v>8.2500000000000004E-2</v>
      </c>
    </row>
    <row r="5598" spans="1:28">
      <c r="A5598" s="15">
        <v>40411.916666666664</v>
      </c>
      <c r="B5598" s="5">
        <v>0.39250000000000002</v>
      </c>
      <c r="C5598" s="4">
        <f t="shared" si="962"/>
        <v>0.45529999999999998</v>
      </c>
      <c r="D5598" s="5">
        <v>9.3324999999999996</v>
      </c>
      <c r="E5598" s="4">
        <f t="shared" si="953"/>
        <v>17.825074999999998</v>
      </c>
      <c r="F5598" s="5">
        <v>33.909999999999997</v>
      </c>
      <c r="G5598" s="4">
        <f t="shared" si="954"/>
        <v>64.76809999999999</v>
      </c>
      <c r="H5598" s="5">
        <f t="shared" si="952"/>
        <v>46.943024999999992</v>
      </c>
      <c r="I5598" s="5">
        <v>3.5625</v>
      </c>
      <c r="J5598" s="16">
        <f t="shared" si="955"/>
        <v>7.125</v>
      </c>
      <c r="K5598" s="5">
        <v>1.05</v>
      </c>
      <c r="L5598" s="4">
        <f t="shared" si="956"/>
        <v>2.7930000000000001</v>
      </c>
      <c r="M5598" s="5">
        <v>2.5375000000000001</v>
      </c>
      <c r="N5598" s="4">
        <f t="shared" si="957"/>
        <v>3.6032500000000001</v>
      </c>
      <c r="O5598" s="5">
        <v>2.3574999999999999</v>
      </c>
      <c r="P5598" s="4">
        <f t="shared" si="961"/>
        <v>1.5795250000000001</v>
      </c>
      <c r="Q5598" s="5">
        <v>2.4987499999999998</v>
      </c>
      <c r="R5598" s="4">
        <f t="shared" si="960"/>
        <v>1.662755</v>
      </c>
      <c r="S5598" s="5">
        <v>0.14349999999999999</v>
      </c>
      <c r="T5598" s="4">
        <f t="shared" si="959"/>
        <v>8.3229999999999985E-2</v>
      </c>
      <c r="U5598" s="5">
        <v>9.25</v>
      </c>
      <c r="V5598" s="4">
        <f t="shared" si="958"/>
        <v>12.025</v>
      </c>
      <c r="W5598" s="5">
        <v>9.7976160485157724</v>
      </c>
      <c r="X5598" s="5">
        <v>10.4375</v>
      </c>
      <c r="Y5598" s="5">
        <v>78.75</v>
      </c>
      <c r="Z5598" s="5">
        <v>14.074999999999999</v>
      </c>
      <c r="AA5598" s="5">
        <v>273.70664920258901</v>
      </c>
      <c r="AB5598" s="5">
        <v>8.2500000000000004E-2</v>
      </c>
    </row>
    <row r="5599" spans="1:28">
      <c r="A5599" s="15">
        <v>40411.958333333336</v>
      </c>
      <c r="B5599" s="5">
        <v>0.39</v>
      </c>
      <c r="C5599" s="4">
        <f t="shared" si="962"/>
        <v>0.45239999999999997</v>
      </c>
      <c r="D5599" s="5">
        <v>5.4649999999999999</v>
      </c>
      <c r="E5599" s="4">
        <f t="shared" si="953"/>
        <v>10.438149999999998</v>
      </c>
      <c r="F5599" s="5">
        <v>21.335000000000001</v>
      </c>
      <c r="G5599" s="4">
        <f t="shared" si="954"/>
        <v>40.749850000000002</v>
      </c>
      <c r="H5599" s="5">
        <f t="shared" si="952"/>
        <v>30.311700000000002</v>
      </c>
      <c r="I5599" s="5">
        <v>10.275</v>
      </c>
      <c r="J5599" s="16">
        <f t="shared" si="955"/>
        <v>20.55</v>
      </c>
      <c r="K5599" s="5">
        <v>1.05</v>
      </c>
      <c r="L5599" s="4">
        <f t="shared" si="956"/>
        <v>2.7930000000000001</v>
      </c>
      <c r="M5599" s="5">
        <v>2.2850000000000001</v>
      </c>
      <c r="N5599" s="4">
        <f t="shared" si="957"/>
        <v>3.2446999999999999</v>
      </c>
      <c r="O5599" s="5">
        <v>2.2650000000000001</v>
      </c>
      <c r="P5599" s="4">
        <f t="shared" si="961"/>
        <v>1.5175500000000002</v>
      </c>
      <c r="Q5599" s="5">
        <v>2.3897499999999998</v>
      </c>
      <c r="R5599" s="4">
        <f t="shared" si="960"/>
        <v>1.5890350000000002</v>
      </c>
      <c r="S5599" s="5">
        <v>0.12325</v>
      </c>
      <c r="T5599" s="4">
        <f t="shared" si="959"/>
        <v>7.1484999999999993E-2</v>
      </c>
      <c r="U5599" s="5">
        <v>6.75</v>
      </c>
      <c r="V5599" s="4">
        <f t="shared" si="958"/>
        <v>8.7750000000000004</v>
      </c>
      <c r="W5599" s="5">
        <v>7.8037878157602787</v>
      </c>
      <c r="X5599" s="5">
        <v>7.6875</v>
      </c>
      <c r="Y5599" s="5">
        <v>78.900000000000006</v>
      </c>
      <c r="Z5599" s="5">
        <v>13.45</v>
      </c>
      <c r="AA5599" s="5">
        <v>256.67767133540599</v>
      </c>
      <c r="AB5599" s="5">
        <v>0.08</v>
      </c>
    </row>
    <row r="5600" spans="1:28">
      <c r="A5600" s="15">
        <v>40412</v>
      </c>
      <c r="B5600" s="5">
        <v>0.34749999999999998</v>
      </c>
      <c r="C5600" s="4">
        <f t="shared" si="962"/>
        <v>0.40309999999999996</v>
      </c>
      <c r="D5600" s="5">
        <v>7.4675000000000002</v>
      </c>
      <c r="E5600" s="4">
        <f t="shared" si="953"/>
        <v>14.262924999999999</v>
      </c>
      <c r="F5600" s="5">
        <v>22.602499999999999</v>
      </c>
      <c r="G5600" s="4">
        <f t="shared" si="954"/>
        <v>43.170774999999999</v>
      </c>
      <c r="H5600" s="5">
        <f t="shared" si="952"/>
        <v>28.90785</v>
      </c>
      <c r="I5600" s="5">
        <v>11.105</v>
      </c>
      <c r="J5600" s="16">
        <f t="shared" si="955"/>
        <v>22.21</v>
      </c>
      <c r="K5600" s="5">
        <v>0.92249999999999999</v>
      </c>
      <c r="L5600" s="4">
        <f t="shared" si="956"/>
        <v>2.4538500000000001</v>
      </c>
      <c r="M5600" s="5">
        <v>2.1549999999999998</v>
      </c>
      <c r="N5600" s="4">
        <f t="shared" si="957"/>
        <v>3.0600999999999994</v>
      </c>
      <c r="O5600" s="5">
        <v>2.2825000000000002</v>
      </c>
      <c r="P5600" s="4">
        <f t="shared" si="961"/>
        <v>1.5292750000000002</v>
      </c>
      <c r="Q5600" s="5">
        <v>2.3725000000000001</v>
      </c>
      <c r="R5600" s="4">
        <f t="shared" si="960"/>
        <v>1.5803150000000001</v>
      </c>
      <c r="S5600" s="5">
        <v>8.7999999999999995E-2</v>
      </c>
      <c r="T5600" s="4">
        <f t="shared" si="959"/>
        <v>5.1039999999999995E-2</v>
      </c>
      <c r="U5600" s="5">
        <v>5.5</v>
      </c>
      <c r="V5600" s="4">
        <f t="shared" si="958"/>
        <v>7.15</v>
      </c>
      <c r="W5600" s="5">
        <v>8.0355259953460259</v>
      </c>
      <c r="X5600" s="5">
        <v>6.875</v>
      </c>
      <c r="Y5600" s="5">
        <v>76.625</v>
      </c>
      <c r="Z5600" s="5">
        <v>13.3375</v>
      </c>
      <c r="AA5600" s="5">
        <v>266.67231739831402</v>
      </c>
      <c r="AB5600" s="5">
        <v>0.08</v>
      </c>
    </row>
    <row r="5601" spans="1:28">
      <c r="A5601" s="15">
        <v>40412.041666666664</v>
      </c>
      <c r="B5601" s="5">
        <v>0.30499999999999999</v>
      </c>
      <c r="C5601" s="4">
        <f t="shared" si="962"/>
        <v>0.35379999999999995</v>
      </c>
      <c r="D5601" s="5">
        <v>4.2699999999999996</v>
      </c>
      <c r="E5601" s="4">
        <f t="shared" si="953"/>
        <v>8.1556999999999995</v>
      </c>
      <c r="F5601" s="5">
        <v>16.8125</v>
      </c>
      <c r="G5601" s="4">
        <f t="shared" si="954"/>
        <v>32.111874999999998</v>
      </c>
      <c r="H5601" s="5">
        <f t="shared" si="952"/>
        <v>23.956174999999998</v>
      </c>
      <c r="I5601" s="5">
        <v>8.2850000000000001</v>
      </c>
      <c r="J5601" s="16">
        <f t="shared" si="955"/>
        <v>16.57</v>
      </c>
      <c r="K5601" s="5">
        <v>0.79</v>
      </c>
      <c r="L5601" s="4">
        <f t="shared" si="956"/>
        <v>2.1014000000000004</v>
      </c>
      <c r="M5601" s="5">
        <v>1.6475</v>
      </c>
      <c r="N5601" s="4">
        <f t="shared" si="957"/>
        <v>2.3394499999999998</v>
      </c>
      <c r="O5601" s="5">
        <v>2.2425000000000002</v>
      </c>
      <c r="P5601" s="4">
        <f t="shared" si="961"/>
        <v>1.5024750000000002</v>
      </c>
      <c r="Q5601" s="5">
        <v>2.3322500000000002</v>
      </c>
      <c r="R5601" s="4">
        <f t="shared" si="960"/>
        <v>1.5543850000000001</v>
      </c>
      <c r="S5601" s="5">
        <v>8.9499999999999996E-2</v>
      </c>
      <c r="T5601" s="4">
        <f t="shared" si="959"/>
        <v>5.1909999999999991E-2</v>
      </c>
      <c r="U5601" s="5">
        <v>7.1875</v>
      </c>
      <c r="V5601" s="4">
        <f t="shared" si="958"/>
        <v>9.34375</v>
      </c>
      <c r="W5601" s="5">
        <v>8.6370541144389996</v>
      </c>
      <c r="X5601" s="5">
        <v>6.1875</v>
      </c>
      <c r="Y5601" s="5">
        <v>77.75</v>
      </c>
      <c r="Z5601" s="5">
        <v>13.362500000000001</v>
      </c>
      <c r="AA5601" s="5">
        <v>282.08072400544597</v>
      </c>
      <c r="AB5601" s="5">
        <v>0.08</v>
      </c>
    </row>
    <row r="5602" spans="1:28">
      <c r="A5602" s="15">
        <v>40412.083333333336</v>
      </c>
      <c r="B5602" s="5">
        <v>0.27750000000000002</v>
      </c>
      <c r="C5602" s="4">
        <f t="shared" si="962"/>
        <v>0.32190000000000002</v>
      </c>
      <c r="D5602" s="5">
        <v>4.2699999999999996</v>
      </c>
      <c r="E5602" s="4">
        <f t="shared" si="953"/>
        <v>8.1556999999999995</v>
      </c>
      <c r="F5602" s="5">
        <v>16.247499999999999</v>
      </c>
      <c r="G5602" s="4">
        <f t="shared" si="954"/>
        <v>31.032724999999996</v>
      </c>
      <c r="H5602" s="5">
        <f t="shared" si="952"/>
        <v>22.877024999999996</v>
      </c>
      <c r="I5602" s="5">
        <v>11.432499999999999</v>
      </c>
      <c r="J5602" s="16">
        <f t="shared" si="955"/>
        <v>22.864999999999998</v>
      </c>
      <c r="K5602" s="5">
        <v>0.79</v>
      </c>
      <c r="L5602" s="4">
        <f t="shared" si="956"/>
        <v>2.1014000000000004</v>
      </c>
      <c r="M5602" s="5">
        <v>2.0299999999999998</v>
      </c>
      <c r="N5602" s="4">
        <f t="shared" si="957"/>
        <v>2.8825999999999996</v>
      </c>
      <c r="O5602" s="5">
        <v>2.29</v>
      </c>
      <c r="P5602" s="4">
        <f t="shared" si="961"/>
        <v>1.5343000000000002</v>
      </c>
      <c r="Q5602" s="5">
        <v>2.3952499999999999</v>
      </c>
      <c r="R5602" s="4">
        <f t="shared" si="960"/>
        <v>1.5952000000000002</v>
      </c>
      <c r="S5602" s="5">
        <v>0.105</v>
      </c>
      <c r="T5602" s="4">
        <f t="shared" si="959"/>
        <v>6.0899999999999996E-2</v>
      </c>
      <c r="U5602" s="5">
        <v>4.875</v>
      </c>
      <c r="V5602" s="4">
        <f t="shared" si="958"/>
        <v>6.3375000000000004</v>
      </c>
      <c r="W5602" s="5">
        <v>5.482588725445936</v>
      </c>
      <c r="X5602" s="5">
        <v>6.625</v>
      </c>
      <c r="Y5602" s="5">
        <v>79.724999999999994</v>
      </c>
      <c r="Z5602" s="5">
        <v>13.0375</v>
      </c>
      <c r="AA5602" s="5">
        <v>311.77613263417902</v>
      </c>
      <c r="AB5602" s="5">
        <v>0.08</v>
      </c>
    </row>
    <row r="5603" spans="1:28">
      <c r="A5603" s="15">
        <v>40412.125</v>
      </c>
      <c r="B5603" s="5">
        <v>0.28499999999999998</v>
      </c>
      <c r="C5603" s="4">
        <f t="shared" si="962"/>
        <v>0.33059999999999995</v>
      </c>
      <c r="D5603" s="5">
        <v>4.9349999999999996</v>
      </c>
      <c r="E5603" s="4">
        <f t="shared" si="953"/>
        <v>9.4258499999999987</v>
      </c>
      <c r="F5603" s="5">
        <v>17.377500000000001</v>
      </c>
      <c r="G5603" s="4">
        <f t="shared" si="954"/>
        <v>33.191025000000003</v>
      </c>
      <c r="H5603" s="5">
        <f t="shared" si="952"/>
        <v>23.765175000000006</v>
      </c>
      <c r="I5603" s="5">
        <v>9.2825000000000006</v>
      </c>
      <c r="J5603" s="16">
        <f t="shared" si="955"/>
        <v>18.565000000000001</v>
      </c>
      <c r="K5603" s="5">
        <v>1.05</v>
      </c>
      <c r="L5603" s="4">
        <f t="shared" si="956"/>
        <v>2.7930000000000001</v>
      </c>
      <c r="M5603" s="5">
        <v>2.1575000000000002</v>
      </c>
      <c r="N5603" s="4">
        <f t="shared" si="957"/>
        <v>3.06365</v>
      </c>
      <c r="O5603" s="5">
        <v>2.1949999999999998</v>
      </c>
      <c r="P5603" s="4">
        <f t="shared" si="961"/>
        <v>1.47065</v>
      </c>
      <c r="Q5603" s="5">
        <v>2.2862499999999999</v>
      </c>
      <c r="R5603" s="4">
        <f t="shared" si="960"/>
        <v>1.5234300000000001</v>
      </c>
      <c r="S5603" s="5">
        <v>9.0999999999999998E-2</v>
      </c>
      <c r="T5603" s="4">
        <f t="shared" si="959"/>
        <v>5.2779999999999994E-2</v>
      </c>
      <c r="U5603" s="5">
        <v>5.9375</v>
      </c>
      <c r="V5603" s="4">
        <f t="shared" si="958"/>
        <v>7.71875</v>
      </c>
      <c r="W5603" s="5">
        <v>6.6378938246062962</v>
      </c>
      <c r="X5603" s="5">
        <v>7.5</v>
      </c>
      <c r="Y5603" s="5">
        <v>83.325000000000003</v>
      </c>
      <c r="Z5603" s="5">
        <v>12.5375</v>
      </c>
      <c r="AA5603" s="5">
        <v>307.67115918882303</v>
      </c>
      <c r="AB5603" s="5">
        <v>0.08</v>
      </c>
    </row>
    <row r="5604" spans="1:28">
      <c r="A5604" s="15">
        <v>40412.166666666664</v>
      </c>
      <c r="B5604" s="5">
        <v>0.26500000000000001</v>
      </c>
      <c r="C5604" s="4">
        <f t="shared" si="962"/>
        <v>0.30740000000000001</v>
      </c>
      <c r="D5604" s="5">
        <v>4</v>
      </c>
      <c r="E5604" s="4">
        <f t="shared" si="953"/>
        <v>7.64</v>
      </c>
      <c r="F5604" s="5">
        <v>14.4125</v>
      </c>
      <c r="G5604" s="4">
        <f t="shared" si="954"/>
        <v>27.527874999999998</v>
      </c>
      <c r="H5604" s="5">
        <f t="shared" si="952"/>
        <v>19.887874999999998</v>
      </c>
      <c r="I5604" s="5">
        <v>10.692500000000001</v>
      </c>
      <c r="J5604" s="16">
        <f t="shared" si="955"/>
        <v>21.385000000000002</v>
      </c>
      <c r="K5604" s="5">
        <v>1.05</v>
      </c>
      <c r="L5604" s="4">
        <f t="shared" si="956"/>
        <v>2.7930000000000001</v>
      </c>
      <c r="M5604" s="5">
        <v>2.0299999999999998</v>
      </c>
      <c r="N5604" s="4">
        <f t="shared" si="957"/>
        <v>2.8825999999999996</v>
      </c>
      <c r="O5604" s="5">
        <v>2.2774999999999999</v>
      </c>
      <c r="P5604" s="4">
        <f t="shared" si="961"/>
        <v>1.525925</v>
      </c>
      <c r="Q5604" s="5">
        <v>2.3667500000000001</v>
      </c>
      <c r="R5604" s="4">
        <f t="shared" si="960"/>
        <v>1.57711</v>
      </c>
      <c r="S5604" s="5">
        <v>8.8249999999999995E-2</v>
      </c>
      <c r="T5604" s="4">
        <f t="shared" si="959"/>
        <v>5.1184999999999994E-2</v>
      </c>
      <c r="U5604" s="5">
        <v>6.5</v>
      </c>
      <c r="V5604" s="4">
        <f t="shared" si="958"/>
        <v>8.4500000000000011</v>
      </c>
      <c r="W5604" s="5">
        <v>6.7116041532735817</v>
      </c>
      <c r="X5604" s="5">
        <v>6.875</v>
      </c>
      <c r="Y5604" s="5">
        <v>84.525000000000006</v>
      </c>
      <c r="Z5604" s="5">
        <v>12.512499999999999</v>
      </c>
      <c r="AA5604" s="5">
        <v>314.27958588949201</v>
      </c>
      <c r="AB5604" s="5">
        <v>0.08</v>
      </c>
    </row>
    <row r="5605" spans="1:28">
      <c r="A5605" s="15">
        <v>40412.208333333336</v>
      </c>
      <c r="B5605" s="5">
        <v>0.255</v>
      </c>
      <c r="C5605" s="4">
        <f t="shared" si="962"/>
        <v>0.29580000000000001</v>
      </c>
      <c r="D5605" s="5">
        <v>5.0674999999999999</v>
      </c>
      <c r="E5605" s="4">
        <f t="shared" si="953"/>
        <v>9.6789249999999996</v>
      </c>
      <c r="F5605" s="5">
        <v>16.2425</v>
      </c>
      <c r="G5605" s="4">
        <f t="shared" si="954"/>
        <v>31.023174999999998</v>
      </c>
      <c r="H5605" s="5">
        <f t="shared" si="952"/>
        <v>21.344249999999999</v>
      </c>
      <c r="I5605" s="5">
        <v>9.5299999999999994</v>
      </c>
      <c r="J5605" s="16">
        <f t="shared" si="955"/>
        <v>19.059999999999999</v>
      </c>
      <c r="K5605" s="5">
        <v>1.05</v>
      </c>
      <c r="L5605" s="4">
        <f t="shared" si="956"/>
        <v>2.7930000000000001</v>
      </c>
      <c r="M5605" s="5">
        <v>1.9025000000000001</v>
      </c>
      <c r="N5605" s="4">
        <f t="shared" si="957"/>
        <v>2.7015500000000001</v>
      </c>
      <c r="O5605" s="5">
        <v>2.3374999999999999</v>
      </c>
      <c r="P5605" s="4">
        <f t="shared" si="961"/>
        <v>1.566125</v>
      </c>
      <c r="Q5605" s="5">
        <v>2.41825</v>
      </c>
      <c r="R5605" s="4">
        <f t="shared" si="960"/>
        <v>1.6128149999999999</v>
      </c>
      <c r="S5605" s="5">
        <v>8.0500000000000002E-2</v>
      </c>
      <c r="T5605" s="4">
        <f t="shared" si="959"/>
        <v>4.6689999999999995E-2</v>
      </c>
      <c r="U5605" s="5">
        <v>7.5</v>
      </c>
      <c r="V5605" s="4">
        <f t="shared" si="958"/>
        <v>9.75</v>
      </c>
      <c r="W5605" s="5">
        <v>7.6950452975713137</v>
      </c>
      <c r="X5605" s="5">
        <v>9.5</v>
      </c>
      <c r="Y5605" s="5">
        <v>85.125</v>
      </c>
      <c r="Z5605" s="5">
        <v>12.387499999999999</v>
      </c>
      <c r="AA5605" s="5">
        <v>300.96659644877298</v>
      </c>
      <c r="AB5605" s="5">
        <v>8.2500000000000004E-2</v>
      </c>
    </row>
    <row r="5606" spans="1:28">
      <c r="A5606" s="15">
        <v>40412.25</v>
      </c>
      <c r="B5606" s="5">
        <v>0.3175</v>
      </c>
      <c r="C5606" s="4">
        <f t="shared" si="962"/>
        <v>0.36829999999999996</v>
      </c>
      <c r="D5606" s="5">
        <v>8.9375</v>
      </c>
      <c r="E5606" s="4">
        <f t="shared" si="953"/>
        <v>17.070625</v>
      </c>
      <c r="F5606" s="5">
        <v>22.4575</v>
      </c>
      <c r="G5606" s="4">
        <f t="shared" si="954"/>
        <v>42.893825</v>
      </c>
      <c r="H5606" s="5">
        <f t="shared" si="952"/>
        <v>25.8232</v>
      </c>
      <c r="I5606" s="5">
        <v>8.1225000000000005</v>
      </c>
      <c r="J5606" s="16">
        <f t="shared" si="955"/>
        <v>16.245000000000001</v>
      </c>
      <c r="K5606" s="5">
        <v>1.05</v>
      </c>
      <c r="L5606" s="4">
        <f t="shared" si="956"/>
        <v>2.7930000000000001</v>
      </c>
      <c r="M5606" s="5">
        <v>2.1575000000000002</v>
      </c>
      <c r="N5606" s="4">
        <f t="shared" si="957"/>
        <v>3.06365</v>
      </c>
      <c r="O5606" s="5">
        <v>2.29</v>
      </c>
      <c r="P5606" s="4">
        <f t="shared" si="961"/>
        <v>1.5343000000000002</v>
      </c>
      <c r="Q5606" s="5">
        <v>2.37825</v>
      </c>
      <c r="R5606" s="4">
        <f t="shared" si="960"/>
        <v>1.5850500000000003</v>
      </c>
      <c r="S5606" s="5">
        <v>8.7499999999999994E-2</v>
      </c>
      <c r="T5606" s="4">
        <f t="shared" si="959"/>
        <v>5.0749999999999997E-2</v>
      </c>
      <c r="U5606" s="5">
        <v>11.1875</v>
      </c>
      <c r="V5606" s="4">
        <f t="shared" si="958"/>
        <v>14.543750000000001</v>
      </c>
      <c r="W5606" s="5">
        <v>10.089982794919226</v>
      </c>
      <c r="X5606" s="5">
        <v>9.4375</v>
      </c>
      <c r="Y5606" s="5">
        <v>86.15</v>
      </c>
      <c r="Z5606" s="5">
        <v>12.5375</v>
      </c>
      <c r="AA5606" s="5">
        <v>182.44383151143299</v>
      </c>
      <c r="AB5606" s="5">
        <v>8.2500000000000004E-2</v>
      </c>
    </row>
    <row r="5607" spans="1:28">
      <c r="A5607" s="15">
        <v>40412.291666666664</v>
      </c>
      <c r="B5607" s="5">
        <v>0.32750000000000001</v>
      </c>
      <c r="C5607" s="4">
        <f t="shared" si="962"/>
        <v>0.37990000000000002</v>
      </c>
      <c r="D5607" s="5">
        <v>8.0050000000000008</v>
      </c>
      <c r="E5607" s="4">
        <f t="shared" si="953"/>
        <v>15.28955</v>
      </c>
      <c r="F5607" s="5">
        <v>20.197500000000002</v>
      </c>
      <c r="G5607" s="4">
        <f t="shared" si="954"/>
        <v>38.577224999999999</v>
      </c>
      <c r="H5607" s="5">
        <f t="shared" si="952"/>
        <v>23.287675</v>
      </c>
      <c r="I5607" s="5">
        <v>9.6125000000000007</v>
      </c>
      <c r="J5607" s="16">
        <f t="shared" si="955"/>
        <v>19.225000000000001</v>
      </c>
      <c r="K5607" s="5">
        <v>1.05</v>
      </c>
      <c r="L5607" s="4">
        <f t="shared" si="956"/>
        <v>2.7930000000000001</v>
      </c>
      <c r="M5607" s="5">
        <v>2.2850000000000001</v>
      </c>
      <c r="N5607" s="4">
        <f t="shared" si="957"/>
        <v>3.2446999999999999</v>
      </c>
      <c r="O5607" s="5">
        <v>2.4375</v>
      </c>
      <c r="P5607" s="4">
        <f t="shared" si="961"/>
        <v>1.6331250000000002</v>
      </c>
      <c r="Q5607" s="5">
        <v>2.5499999999999998</v>
      </c>
      <c r="R5607" s="4">
        <f t="shared" si="960"/>
        <v>1.6977950000000002</v>
      </c>
      <c r="S5607" s="5">
        <v>0.1115</v>
      </c>
      <c r="T5607" s="4">
        <f t="shared" si="959"/>
        <v>6.4669999999999991E-2</v>
      </c>
      <c r="U5607" s="5">
        <v>13.3125</v>
      </c>
      <c r="V5607" s="4">
        <f t="shared" si="958"/>
        <v>17.306250000000002</v>
      </c>
      <c r="W5607" s="5">
        <v>12.145935081036138</v>
      </c>
      <c r="X5607" s="5">
        <v>10.625</v>
      </c>
      <c r="Y5607" s="5">
        <v>85.724999999999994</v>
      </c>
      <c r="Z5607" s="5">
        <v>13.3375</v>
      </c>
      <c r="AA5607" s="5">
        <v>217.956636748558</v>
      </c>
      <c r="AB5607" s="5">
        <v>8.2500000000000004E-2</v>
      </c>
    </row>
    <row r="5608" spans="1:28">
      <c r="A5608" s="15">
        <v>40412.333333333336</v>
      </c>
      <c r="B5608" s="5">
        <v>0.28499999999999998</v>
      </c>
      <c r="C5608" s="4">
        <f t="shared" si="962"/>
        <v>0.33059999999999995</v>
      </c>
      <c r="D5608" s="5">
        <v>17.87</v>
      </c>
      <c r="E5608" s="4">
        <f t="shared" si="953"/>
        <v>34.131700000000002</v>
      </c>
      <c r="F5608" s="5">
        <v>34.880000000000003</v>
      </c>
      <c r="G5608" s="4">
        <f t="shared" si="954"/>
        <v>66.620800000000003</v>
      </c>
      <c r="H5608" s="5">
        <f t="shared" si="952"/>
        <v>32.489100000000001</v>
      </c>
      <c r="I5608" s="5">
        <v>12.512499999999999</v>
      </c>
      <c r="J5608" s="16">
        <f t="shared" si="955"/>
        <v>25.024999999999999</v>
      </c>
      <c r="K5608" s="5">
        <v>1.3149999999999999</v>
      </c>
      <c r="L5608" s="4">
        <f t="shared" si="956"/>
        <v>3.4979</v>
      </c>
      <c r="M5608" s="5">
        <v>2.1575000000000002</v>
      </c>
      <c r="N5608" s="4">
        <f t="shared" si="957"/>
        <v>3.06365</v>
      </c>
      <c r="O5608" s="5">
        <v>2.2025000000000001</v>
      </c>
      <c r="P5608" s="4">
        <f t="shared" si="961"/>
        <v>1.4756750000000001</v>
      </c>
      <c r="Q5608" s="5">
        <v>2.30925</v>
      </c>
      <c r="R5608" s="4">
        <f t="shared" si="960"/>
        <v>1.5384600000000002</v>
      </c>
      <c r="S5608" s="5">
        <v>0.10825</v>
      </c>
      <c r="T5608" s="4">
        <f t="shared" si="959"/>
        <v>6.2784999999999994E-2</v>
      </c>
      <c r="U5608" s="5">
        <v>14.75</v>
      </c>
      <c r="V5608" s="4">
        <f t="shared" si="958"/>
        <v>19.175000000000001</v>
      </c>
      <c r="W5608" s="5">
        <v>15.574366855660246</v>
      </c>
      <c r="X5608" s="5">
        <v>10.25</v>
      </c>
      <c r="Y5608" s="5">
        <v>76.424999999999997</v>
      </c>
      <c r="Z5608" s="5">
        <v>15.5625</v>
      </c>
      <c r="AA5608" s="5">
        <v>168.932363521627</v>
      </c>
      <c r="AB5608" s="5">
        <v>0.13250000000000001</v>
      </c>
    </row>
    <row r="5609" spans="1:28">
      <c r="A5609" s="15">
        <v>40412.375</v>
      </c>
      <c r="B5609" s="5">
        <v>0.27500000000000002</v>
      </c>
      <c r="C5609" s="4">
        <f t="shared" si="962"/>
        <v>0.31900000000000001</v>
      </c>
      <c r="D5609" s="5">
        <v>15.205</v>
      </c>
      <c r="E5609" s="4">
        <f t="shared" si="953"/>
        <v>29.041549999999997</v>
      </c>
      <c r="F5609" s="5">
        <v>32.477499999999999</v>
      </c>
      <c r="G5609" s="4">
        <f t="shared" si="954"/>
        <v>62.032024999999997</v>
      </c>
      <c r="H5609" s="5">
        <f t="shared" ref="H5609:H5672" si="963">G5609-E5609</f>
        <v>32.990475000000004</v>
      </c>
      <c r="I5609" s="5">
        <v>15.494999999999999</v>
      </c>
      <c r="J5609" s="16">
        <f t="shared" si="955"/>
        <v>30.99</v>
      </c>
      <c r="K5609" s="5">
        <v>1.05</v>
      </c>
      <c r="L5609" s="4">
        <f t="shared" si="956"/>
        <v>2.7930000000000001</v>
      </c>
      <c r="M5609" s="5">
        <v>2.5299999999999998</v>
      </c>
      <c r="N5609" s="4">
        <f t="shared" si="957"/>
        <v>3.5925999999999996</v>
      </c>
      <c r="O5609" s="5">
        <v>2.1349999999999998</v>
      </c>
      <c r="P5609" s="4">
        <f t="shared" si="961"/>
        <v>1.43045</v>
      </c>
      <c r="Q5609" s="5">
        <v>2.2517499999999999</v>
      </c>
      <c r="R5609" s="4">
        <f t="shared" si="960"/>
        <v>1.49773</v>
      </c>
      <c r="S5609" s="5">
        <v>0.11600000000000001</v>
      </c>
      <c r="T5609" s="4">
        <f t="shared" si="959"/>
        <v>6.7279999999999993E-2</v>
      </c>
      <c r="U5609" s="5">
        <v>10.4375</v>
      </c>
      <c r="V5609" s="4">
        <f t="shared" si="958"/>
        <v>13.56875</v>
      </c>
      <c r="W5609" s="5">
        <v>9.9129368766201935</v>
      </c>
      <c r="X5609" s="5">
        <v>10.8125</v>
      </c>
      <c r="Y5609" s="5">
        <v>64.575000000000003</v>
      </c>
      <c r="Z5609" s="5">
        <v>16.625</v>
      </c>
      <c r="AA5609" s="5">
        <v>183.45317745408099</v>
      </c>
      <c r="AB5609" s="5">
        <v>0.1575</v>
      </c>
    </row>
    <row r="5610" spans="1:28">
      <c r="A5610" s="15">
        <v>40412.416666666664</v>
      </c>
      <c r="B5610" s="5">
        <v>0.31</v>
      </c>
      <c r="C5610" s="4">
        <f t="shared" si="962"/>
        <v>0.35959999999999998</v>
      </c>
      <c r="D5610" s="5">
        <v>18.940000000000001</v>
      </c>
      <c r="E5610" s="4">
        <f t="shared" si="953"/>
        <v>36.175400000000003</v>
      </c>
      <c r="F5610" s="5">
        <v>41.092500000000001</v>
      </c>
      <c r="G5610" s="4">
        <f t="shared" si="954"/>
        <v>78.486675000000005</v>
      </c>
      <c r="H5610" s="5">
        <f t="shared" si="963"/>
        <v>42.311275000000002</v>
      </c>
      <c r="I5610" s="5">
        <v>14.0025</v>
      </c>
      <c r="J5610" s="16">
        <f t="shared" si="955"/>
        <v>28.004999999999999</v>
      </c>
      <c r="K5610" s="5">
        <v>1.58</v>
      </c>
      <c r="L5610" s="4">
        <f t="shared" si="956"/>
        <v>4.2028000000000008</v>
      </c>
      <c r="M5610" s="5">
        <v>2.6575000000000002</v>
      </c>
      <c r="N5610" s="4">
        <f t="shared" si="957"/>
        <v>3.7736499999999999</v>
      </c>
      <c r="O5610" s="5">
        <v>2.0950000000000002</v>
      </c>
      <c r="P5610" s="4">
        <f t="shared" si="961"/>
        <v>1.4036500000000003</v>
      </c>
      <c r="Q5610" s="5">
        <v>2.1942499999999998</v>
      </c>
      <c r="R5610" s="4">
        <f t="shared" si="960"/>
        <v>1.4616500000000003</v>
      </c>
      <c r="S5610" s="5">
        <v>0.1</v>
      </c>
      <c r="T5610" s="4">
        <f t="shared" si="959"/>
        <v>5.7999999999999996E-2</v>
      </c>
      <c r="U5610" s="5">
        <v>9.5</v>
      </c>
      <c r="V5610" s="4">
        <f t="shared" si="958"/>
        <v>12.35</v>
      </c>
      <c r="W5610" s="5">
        <v>1.2133210070692062</v>
      </c>
      <c r="X5610" s="5">
        <v>7.5</v>
      </c>
      <c r="Y5610" s="5">
        <v>58.625</v>
      </c>
      <c r="Z5610" s="5">
        <v>17.3125</v>
      </c>
      <c r="AA5610" s="5">
        <v>122.306382786816</v>
      </c>
      <c r="AB5610" s="5">
        <v>0.13750000000000001</v>
      </c>
    </row>
    <row r="5611" spans="1:28">
      <c r="A5611" s="15">
        <v>40412.458333333336</v>
      </c>
      <c r="B5611" s="5">
        <v>0.3075</v>
      </c>
      <c r="C5611" s="4">
        <f t="shared" si="962"/>
        <v>0.35669999999999996</v>
      </c>
      <c r="D5611" s="5">
        <v>24.012499999999999</v>
      </c>
      <c r="E5611" s="4">
        <f t="shared" si="953"/>
        <v>45.863875</v>
      </c>
      <c r="F5611" s="5">
        <v>49.282499999999999</v>
      </c>
      <c r="G5611" s="4">
        <f t="shared" si="954"/>
        <v>94.129574999999988</v>
      </c>
      <c r="H5611" s="5">
        <f t="shared" si="963"/>
        <v>48.265699999999988</v>
      </c>
      <c r="I5611" s="5">
        <v>13.84</v>
      </c>
      <c r="J5611" s="16">
        <f t="shared" si="955"/>
        <v>27.68</v>
      </c>
      <c r="K5611" s="5">
        <v>1.4475</v>
      </c>
      <c r="L5611" s="4">
        <f t="shared" si="956"/>
        <v>3.8503500000000002</v>
      </c>
      <c r="M5611" s="5">
        <v>3.1675</v>
      </c>
      <c r="N5611" s="4">
        <f t="shared" si="957"/>
        <v>4.4978499999999997</v>
      </c>
      <c r="O5611" s="5">
        <v>2.0649999999999999</v>
      </c>
      <c r="P5611" s="4">
        <f t="shared" si="961"/>
        <v>1.3835500000000001</v>
      </c>
      <c r="Q5611" s="5">
        <v>2.1545000000000001</v>
      </c>
      <c r="R5611" s="4">
        <f t="shared" si="960"/>
        <v>1.43546</v>
      </c>
      <c r="S5611" s="5">
        <v>8.9499999999999996E-2</v>
      </c>
      <c r="T5611" s="4">
        <f t="shared" si="959"/>
        <v>5.1909999999999991E-2</v>
      </c>
      <c r="U5611" s="5">
        <v>9.125</v>
      </c>
      <c r="V5611" s="4">
        <f t="shared" si="958"/>
        <v>11.862500000000001</v>
      </c>
      <c r="W5611" s="5">
        <v>9.2557649717746369</v>
      </c>
      <c r="X5611" s="5">
        <v>9.9375</v>
      </c>
      <c r="Y5611" s="5">
        <v>55.375</v>
      </c>
      <c r="Z5611" s="5">
        <v>17.637499999999999</v>
      </c>
      <c r="AA5611" s="5">
        <v>100.912528012276</v>
      </c>
      <c r="AB5611" s="5">
        <v>0.13250000000000001</v>
      </c>
    </row>
    <row r="5612" spans="1:28">
      <c r="A5612" s="15">
        <v>40412.5</v>
      </c>
      <c r="B5612" s="5">
        <v>0.3</v>
      </c>
      <c r="C5612" s="4">
        <f t="shared" si="962"/>
        <v>0.34799999999999998</v>
      </c>
      <c r="D5612" s="5">
        <v>24.274999999999999</v>
      </c>
      <c r="E5612" s="4">
        <f t="shared" si="953"/>
        <v>46.365249999999996</v>
      </c>
      <c r="F5612" s="5">
        <v>48.572499999999998</v>
      </c>
      <c r="G5612" s="4">
        <f t="shared" si="954"/>
        <v>92.773474999999991</v>
      </c>
      <c r="H5612" s="5">
        <f t="shared" si="963"/>
        <v>46.408224999999995</v>
      </c>
      <c r="I5612" s="5">
        <v>15.994999999999999</v>
      </c>
      <c r="J5612" s="16">
        <f t="shared" si="955"/>
        <v>31.99</v>
      </c>
      <c r="K5612" s="5">
        <v>1.7124999999999999</v>
      </c>
      <c r="L5612" s="4">
        <f t="shared" si="956"/>
        <v>4.55525</v>
      </c>
      <c r="M5612" s="5">
        <v>3.6775000000000002</v>
      </c>
      <c r="N5612" s="4">
        <f t="shared" si="957"/>
        <v>5.2220500000000003</v>
      </c>
      <c r="O5612" s="5">
        <v>2.0649999999999999</v>
      </c>
      <c r="P5612" s="4">
        <f t="shared" si="961"/>
        <v>1.3835500000000001</v>
      </c>
      <c r="Q5612" s="5">
        <v>2.1315</v>
      </c>
      <c r="R5612" s="4">
        <f t="shared" si="960"/>
        <v>1.4221200000000001</v>
      </c>
      <c r="S5612" s="5">
        <v>6.6500000000000004E-2</v>
      </c>
      <c r="T5612" s="4">
        <f t="shared" si="959"/>
        <v>3.857E-2</v>
      </c>
      <c r="U5612" s="5">
        <v>6.5625</v>
      </c>
      <c r="V5612" s="4">
        <f t="shared" si="958"/>
        <v>8.53125</v>
      </c>
      <c r="W5612" s="5">
        <v>6.3409934651484399</v>
      </c>
      <c r="X5612" s="5">
        <v>9.0625</v>
      </c>
      <c r="Y5612" s="5">
        <v>47.6</v>
      </c>
      <c r="Z5612" s="5">
        <v>19.462499999999999</v>
      </c>
      <c r="AA5612" s="5">
        <v>104.04229381416999</v>
      </c>
      <c r="AB5612" s="5">
        <v>0.14249999999999999</v>
      </c>
    </row>
    <row r="5613" spans="1:28">
      <c r="A5613" s="15">
        <v>40412.541666666664</v>
      </c>
      <c r="B5613" s="5">
        <v>0.26500000000000001</v>
      </c>
      <c r="C5613" s="4">
        <f t="shared" si="962"/>
        <v>0.30740000000000001</v>
      </c>
      <c r="D5613" s="5">
        <v>19.875</v>
      </c>
      <c r="E5613" s="4">
        <f t="shared" si="953"/>
        <v>37.96125</v>
      </c>
      <c r="F5613" s="5">
        <v>43.912500000000001</v>
      </c>
      <c r="G5613" s="4">
        <f t="shared" si="954"/>
        <v>83.872874999999993</v>
      </c>
      <c r="H5613" s="5">
        <f t="shared" si="963"/>
        <v>45.911624999999994</v>
      </c>
      <c r="I5613" s="5">
        <v>18.0625</v>
      </c>
      <c r="J5613" s="16">
        <f t="shared" si="955"/>
        <v>36.125</v>
      </c>
      <c r="K5613" s="5">
        <v>1.58</v>
      </c>
      <c r="L5613" s="4">
        <f t="shared" si="956"/>
        <v>4.2028000000000008</v>
      </c>
      <c r="M5613" s="5">
        <v>3.6749999999999998</v>
      </c>
      <c r="N5613" s="4">
        <f t="shared" si="957"/>
        <v>5.2184999999999997</v>
      </c>
      <c r="O5613" s="5">
        <v>2.0950000000000002</v>
      </c>
      <c r="P5613" s="4">
        <f t="shared" si="961"/>
        <v>1.4036500000000003</v>
      </c>
      <c r="Q5613" s="5">
        <v>2.1484999999999999</v>
      </c>
      <c r="R5613" s="4">
        <f t="shared" si="960"/>
        <v>1.4349700000000003</v>
      </c>
      <c r="S5613" s="5">
        <v>5.3999999999999999E-2</v>
      </c>
      <c r="T5613" s="4">
        <f t="shared" si="959"/>
        <v>3.1320000000000001E-2</v>
      </c>
      <c r="U5613" s="5">
        <v>11.9375</v>
      </c>
      <c r="V5613" s="4">
        <f t="shared" si="958"/>
        <v>15.518750000000001</v>
      </c>
      <c r="W5613" s="5">
        <v>12.602522042905287</v>
      </c>
      <c r="X5613" s="5">
        <v>11.8125</v>
      </c>
      <c r="Y5613" s="5">
        <v>44.2</v>
      </c>
      <c r="Z5613" s="5">
        <v>20.074999999999999</v>
      </c>
      <c r="AA5613" s="5">
        <v>88.1795796338196</v>
      </c>
      <c r="AB5613" s="5">
        <v>0.1275</v>
      </c>
    </row>
    <row r="5614" spans="1:28">
      <c r="A5614" s="15">
        <v>40412.583333333336</v>
      </c>
      <c r="B5614" s="5">
        <v>0.23</v>
      </c>
      <c r="C5614" s="4">
        <f t="shared" si="962"/>
        <v>0.26679999999999998</v>
      </c>
      <c r="D5614" s="5">
        <v>19.477499999999999</v>
      </c>
      <c r="E5614" s="4">
        <f t="shared" si="953"/>
        <v>37.202024999999999</v>
      </c>
      <c r="F5614" s="5">
        <v>45.317500000000003</v>
      </c>
      <c r="G5614" s="4">
        <f t="shared" si="954"/>
        <v>86.556425000000004</v>
      </c>
      <c r="H5614" s="5">
        <f t="shared" si="963"/>
        <v>49.354400000000005</v>
      </c>
      <c r="I5614" s="5">
        <v>18.227499999999999</v>
      </c>
      <c r="J5614" s="16">
        <f t="shared" si="955"/>
        <v>36.454999999999998</v>
      </c>
      <c r="K5614" s="5">
        <v>1.58</v>
      </c>
      <c r="L5614" s="4">
        <f t="shared" si="956"/>
        <v>4.2028000000000008</v>
      </c>
      <c r="M5614" s="5">
        <v>3.4224999999999999</v>
      </c>
      <c r="N5614" s="4">
        <f t="shared" si="957"/>
        <v>4.8599499999999995</v>
      </c>
      <c r="O5614" s="5">
        <v>2.0825</v>
      </c>
      <c r="P5614" s="4">
        <f t="shared" si="961"/>
        <v>1.395275</v>
      </c>
      <c r="Q5614" s="5">
        <v>2.1539999999999999</v>
      </c>
      <c r="R5614" s="4">
        <f t="shared" si="960"/>
        <v>1.4367449999999999</v>
      </c>
      <c r="S5614" s="5">
        <v>7.1499999999999994E-2</v>
      </c>
      <c r="T5614" s="4">
        <f t="shared" si="959"/>
        <v>4.1469999999999993E-2</v>
      </c>
      <c r="U5614" s="5">
        <v>11.875</v>
      </c>
      <c r="V5614" s="4">
        <f t="shared" si="958"/>
        <v>15.4375</v>
      </c>
      <c r="W5614" s="5">
        <v>14.351277055196846</v>
      </c>
      <c r="X5614" s="5">
        <v>11.25</v>
      </c>
      <c r="Y5614" s="5">
        <v>46.2</v>
      </c>
      <c r="Z5614" s="5">
        <v>19.612500000000001</v>
      </c>
      <c r="AA5614" s="5">
        <v>97.301186237329006</v>
      </c>
      <c r="AB5614" s="5">
        <v>0.185</v>
      </c>
    </row>
    <row r="5615" spans="1:28">
      <c r="A5615" s="15">
        <v>40412.625</v>
      </c>
      <c r="B5615" s="5">
        <v>0.20250000000000001</v>
      </c>
      <c r="C5615" s="4">
        <f t="shared" si="962"/>
        <v>0.2349</v>
      </c>
      <c r="D5615" s="5">
        <v>21.61</v>
      </c>
      <c r="E5615" s="4">
        <f t="shared" si="953"/>
        <v>41.275099999999995</v>
      </c>
      <c r="F5615" s="5">
        <v>47.155000000000001</v>
      </c>
      <c r="G5615" s="4">
        <f t="shared" si="954"/>
        <v>90.066050000000004</v>
      </c>
      <c r="H5615" s="5">
        <f t="shared" si="963"/>
        <v>48.790950000000009</v>
      </c>
      <c r="I5615" s="5">
        <v>18.559999999999999</v>
      </c>
      <c r="J5615" s="16">
        <f t="shared" si="955"/>
        <v>37.119999999999997</v>
      </c>
      <c r="K5615" s="5">
        <v>1.7124999999999999</v>
      </c>
      <c r="L5615" s="4">
        <f t="shared" si="956"/>
        <v>4.55525</v>
      </c>
      <c r="M5615" s="5">
        <v>3.9325000000000001</v>
      </c>
      <c r="N5615" s="4">
        <f t="shared" si="957"/>
        <v>5.5841500000000002</v>
      </c>
      <c r="O5615" s="5">
        <v>2.0474999999999999</v>
      </c>
      <c r="P5615" s="4">
        <f t="shared" si="961"/>
        <v>1.3718250000000001</v>
      </c>
      <c r="Q5615" s="5">
        <v>2.1025</v>
      </c>
      <c r="R5615" s="4">
        <f t="shared" si="960"/>
        <v>1.404015</v>
      </c>
      <c r="S5615" s="5">
        <v>5.5500000000000001E-2</v>
      </c>
      <c r="T5615" s="4">
        <f t="shared" si="959"/>
        <v>3.2189999999999996E-2</v>
      </c>
      <c r="U5615" s="5">
        <v>10.625</v>
      </c>
      <c r="V5615" s="4">
        <f t="shared" si="958"/>
        <v>13.8125</v>
      </c>
      <c r="W5615" s="5">
        <v>12.191088794556027</v>
      </c>
      <c r="X5615" s="5">
        <v>11.375</v>
      </c>
      <c r="Y5615" s="5">
        <v>43.75</v>
      </c>
      <c r="Z5615" s="5">
        <v>20.512499999999999</v>
      </c>
      <c r="AA5615" s="5">
        <v>97.813044590720196</v>
      </c>
      <c r="AB5615" s="5">
        <v>0.1125</v>
      </c>
    </row>
    <row r="5616" spans="1:28">
      <c r="A5616" s="15">
        <v>40412.666666666664</v>
      </c>
      <c r="B5616" s="5">
        <v>0.185</v>
      </c>
      <c r="C5616" s="4">
        <f t="shared" si="962"/>
        <v>0.21459999999999999</v>
      </c>
      <c r="D5616" s="5">
        <v>24.147500000000001</v>
      </c>
      <c r="E5616" s="4">
        <f t="shared" si="953"/>
        <v>46.121724999999998</v>
      </c>
      <c r="F5616" s="5">
        <v>55.337499999999999</v>
      </c>
      <c r="G5616" s="4">
        <f t="shared" si="954"/>
        <v>105.69462499999999</v>
      </c>
      <c r="H5616" s="5">
        <f t="shared" si="963"/>
        <v>59.57289999999999</v>
      </c>
      <c r="I5616" s="5">
        <v>15.4975</v>
      </c>
      <c r="J5616" s="16">
        <f t="shared" si="955"/>
        <v>30.995000000000001</v>
      </c>
      <c r="K5616" s="5">
        <v>1.58</v>
      </c>
      <c r="L5616" s="4">
        <f t="shared" si="956"/>
        <v>4.2028000000000008</v>
      </c>
      <c r="M5616" s="5">
        <v>4.0549999999999997</v>
      </c>
      <c r="N5616" s="4">
        <f t="shared" si="957"/>
        <v>5.7580999999999989</v>
      </c>
      <c r="O5616" s="5">
        <v>2.0499999999999998</v>
      </c>
      <c r="P5616" s="4">
        <f t="shared" si="961"/>
        <v>1.3734999999999999</v>
      </c>
      <c r="Q5616" s="5">
        <v>2.0964999999999998</v>
      </c>
      <c r="R5616" s="4">
        <f t="shared" si="960"/>
        <v>1.3990199999999999</v>
      </c>
      <c r="S5616" s="5">
        <v>4.3999999999999997E-2</v>
      </c>
      <c r="T5616" s="4">
        <f t="shared" si="959"/>
        <v>2.5519999999999998E-2</v>
      </c>
      <c r="U5616" s="5">
        <v>10.875</v>
      </c>
      <c r="V5616" s="4">
        <f t="shared" si="958"/>
        <v>14.137500000000001</v>
      </c>
      <c r="W5616" s="5">
        <v>12.846598918038071</v>
      </c>
      <c r="X5616" s="5">
        <v>9.875</v>
      </c>
      <c r="Y5616" s="5">
        <v>46.524999999999999</v>
      </c>
      <c r="Z5616" s="5">
        <v>19.824999999999999</v>
      </c>
      <c r="AA5616" s="5">
        <v>112.68468003282</v>
      </c>
      <c r="AB5616" s="5">
        <v>9.5000000000000001E-2</v>
      </c>
    </row>
    <row r="5617" spans="1:28">
      <c r="A5617" s="15">
        <v>40412.708333333336</v>
      </c>
      <c r="B5617" s="5">
        <v>0.20749999999999999</v>
      </c>
      <c r="C5617" s="4">
        <f t="shared" si="962"/>
        <v>0.24069999999999997</v>
      </c>
      <c r="D5617" s="5">
        <v>20.945</v>
      </c>
      <c r="E5617" s="4">
        <f t="shared" si="953"/>
        <v>40.004950000000001</v>
      </c>
      <c r="F5617" s="5">
        <v>49.41</v>
      </c>
      <c r="G5617" s="4">
        <f t="shared" si="954"/>
        <v>94.373099999999994</v>
      </c>
      <c r="H5617" s="5">
        <f t="shared" si="963"/>
        <v>54.368149999999993</v>
      </c>
      <c r="I5617" s="5">
        <v>17.155000000000001</v>
      </c>
      <c r="J5617" s="16">
        <f t="shared" si="955"/>
        <v>34.31</v>
      </c>
      <c r="K5617" s="5">
        <v>1.58</v>
      </c>
      <c r="L5617" s="4">
        <f t="shared" si="956"/>
        <v>4.2028000000000008</v>
      </c>
      <c r="M5617" s="5">
        <v>3.2949999999999999</v>
      </c>
      <c r="N5617" s="4">
        <f t="shared" si="957"/>
        <v>4.6788999999999996</v>
      </c>
      <c r="O5617" s="5">
        <v>2.0449999999999999</v>
      </c>
      <c r="P5617" s="4">
        <f t="shared" si="961"/>
        <v>1.37015</v>
      </c>
      <c r="Q5617" s="5">
        <v>2.0907499999999999</v>
      </c>
      <c r="R5617" s="4">
        <f t="shared" si="960"/>
        <v>1.39567</v>
      </c>
      <c r="S5617" s="5">
        <v>4.3999999999999997E-2</v>
      </c>
      <c r="T5617" s="4">
        <f t="shared" si="959"/>
        <v>2.5519999999999998E-2</v>
      </c>
      <c r="U5617" s="5">
        <v>10.8125</v>
      </c>
      <c r="V5617" s="4">
        <f t="shared" si="958"/>
        <v>14.05625</v>
      </c>
      <c r="W5617" s="5">
        <v>11.594352883030725</v>
      </c>
      <c r="X5617" s="5">
        <v>10.0625</v>
      </c>
      <c r="Y5617" s="5">
        <v>46</v>
      </c>
      <c r="Z5617" s="5">
        <v>19.912500000000001</v>
      </c>
      <c r="AA5617" s="5">
        <v>80.004219682385397</v>
      </c>
      <c r="AB5617" s="5">
        <v>0.1075</v>
      </c>
    </row>
    <row r="5618" spans="1:28">
      <c r="A5618" s="15">
        <v>40412.75</v>
      </c>
      <c r="B5618" s="5">
        <v>0.28499999999999998</v>
      </c>
      <c r="C5618" s="4">
        <f t="shared" si="962"/>
        <v>0.33059999999999995</v>
      </c>
      <c r="D5618" s="5">
        <v>28.95</v>
      </c>
      <c r="E5618" s="4">
        <f t="shared" si="953"/>
        <v>55.294499999999999</v>
      </c>
      <c r="F5618" s="5">
        <v>62.53</v>
      </c>
      <c r="G5618" s="4">
        <f t="shared" si="954"/>
        <v>119.4323</v>
      </c>
      <c r="H5618" s="5">
        <f t="shared" si="963"/>
        <v>64.137799999999999</v>
      </c>
      <c r="I5618" s="5">
        <v>11.602499999999999</v>
      </c>
      <c r="J5618" s="16">
        <f t="shared" si="955"/>
        <v>23.204999999999998</v>
      </c>
      <c r="K5618" s="5">
        <v>1.58</v>
      </c>
      <c r="L5618" s="4">
        <f t="shared" si="956"/>
        <v>4.2028000000000008</v>
      </c>
      <c r="M5618" s="5">
        <v>4.8174999999999999</v>
      </c>
      <c r="N5618" s="4">
        <f t="shared" si="957"/>
        <v>6.8408499999999997</v>
      </c>
      <c r="O5618" s="5">
        <v>2.0975000000000001</v>
      </c>
      <c r="P5618" s="4">
        <f t="shared" si="961"/>
        <v>1.4053250000000002</v>
      </c>
      <c r="Q5618" s="5">
        <v>2.14825</v>
      </c>
      <c r="R5618" s="4">
        <f t="shared" si="960"/>
        <v>1.4330200000000002</v>
      </c>
      <c r="S5618" s="5">
        <v>4.7750000000000001E-2</v>
      </c>
      <c r="T5618" s="4">
        <f t="shared" si="959"/>
        <v>2.7694999999999997E-2</v>
      </c>
      <c r="U5618" s="5">
        <v>9.25</v>
      </c>
      <c r="V5618" s="4">
        <f t="shared" si="958"/>
        <v>12.025</v>
      </c>
      <c r="W5618" s="5">
        <v>12.703879015667784</v>
      </c>
      <c r="X5618" s="5">
        <v>10</v>
      </c>
      <c r="Y5618" s="5">
        <v>49.45</v>
      </c>
      <c r="Z5618" s="5">
        <v>18.75</v>
      </c>
      <c r="AA5618" s="5">
        <v>49.049745589822997</v>
      </c>
      <c r="AB5618" s="5">
        <v>9.2499999999999999E-2</v>
      </c>
    </row>
    <row r="5619" spans="1:28">
      <c r="A5619" s="15">
        <v>40412.791666666664</v>
      </c>
      <c r="B5619" s="5">
        <v>0.33500000000000002</v>
      </c>
      <c r="C5619" s="4">
        <f t="shared" si="962"/>
        <v>0.3886</v>
      </c>
      <c r="D5619" s="5">
        <v>29.35</v>
      </c>
      <c r="E5619" s="4">
        <f t="shared" si="953"/>
        <v>56.058500000000002</v>
      </c>
      <c r="F5619" s="5">
        <v>65.775000000000006</v>
      </c>
      <c r="G5619" s="4">
        <f t="shared" si="954"/>
        <v>125.63025</v>
      </c>
      <c r="H5619" s="5">
        <f t="shared" si="963"/>
        <v>69.571750000000009</v>
      </c>
      <c r="I5619" s="5">
        <v>6.96</v>
      </c>
      <c r="J5619" s="16">
        <f t="shared" si="955"/>
        <v>13.92</v>
      </c>
      <c r="K5619" s="5">
        <v>2.11</v>
      </c>
      <c r="L5619" s="4">
        <f t="shared" si="956"/>
        <v>5.6125999999999996</v>
      </c>
      <c r="M5619" s="5">
        <v>5.45</v>
      </c>
      <c r="N5619" s="4">
        <f t="shared" si="957"/>
        <v>7.7389999999999999</v>
      </c>
      <c r="O5619" s="5">
        <v>2.0699999999999998</v>
      </c>
      <c r="P5619" s="4">
        <f t="shared" si="961"/>
        <v>1.3869</v>
      </c>
      <c r="Q5619" s="5">
        <v>2.1367500000000001</v>
      </c>
      <c r="R5619" s="4">
        <f t="shared" si="960"/>
        <v>1.425325</v>
      </c>
      <c r="S5619" s="5">
        <v>6.6250000000000003E-2</v>
      </c>
      <c r="T5619" s="4">
        <f t="shared" si="959"/>
        <v>3.8425000000000001E-2</v>
      </c>
      <c r="U5619" s="5">
        <v>9.5</v>
      </c>
      <c r="V5619" s="4">
        <f t="shared" si="958"/>
        <v>12.35</v>
      </c>
      <c r="W5619" s="5">
        <v>12.605016430425874</v>
      </c>
      <c r="X5619" s="5">
        <v>10.3125</v>
      </c>
      <c r="Y5619" s="5">
        <v>54.65</v>
      </c>
      <c r="Z5619" s="5">
        <v>17.5625</v>
      </c>
      <c r="AA5619" s="5">
        <v>96.773161874013795</v>
      </c>
      <c r="AB5619" s="5">
        <v>8.7499999999999994E-2</v>
      </c>
    </row>
    <row r="5620" spans="1:28">
      <c r="A5620" s="15">
        <v>40412.833333333336</v>
      </c>
      <c r="B5620" s="5">
        <v>0.39500000000000002</v>
      </c>
      <c r="C5620" s="4">
        <f t="shared" si="962"/>
        <v>0.4582</v>
      </c>
      <c r="D5620" s="5">
        <v>36.69</v>
      </c>
      <c r="E5620" s="4">
        <f t="shared" si="953"/>
        <v>70.0779</v>
      </c>
      <c r="F5620" s="5">
        <v>74.097499999999997</v>
      </c>
      <c r="G5620" s="4">
        <f t="shared" si="954"/>
        <v>141.52622499999998</v>
      </c>
      <c r="H5620" s="5">
        <f t="shared" si="963"/>
        <v>71.448324999999983</v>
      </c>
      <c r="I5620" s="5">
        <v>2.9024999999999999</v>
      </c>
      <c r="J5620" s="16">
        <f t="shared" si="955"/>
        <v>5.8049999999999997</v>
      </c>
      <c r="K5620" s="5">
        <v>2.5049999999999999</v>
      </c>
      <c r="L5620" s="4">
        <f t="shared" si="956"/>
        <v>6.6633000000000004</v>
      </c>
      <c r="M5620" s="5">
        <v>5.45</v>
      </c>
      <c r="N5620" s="4">
        <f t="shared" si="957"/>
        <v>7.7389999999999999</v>
      </c>
      <c r="O5620" s="5">
        <v>2.7650000000000001</v>
      </c>
      <c r="P5620" s="4">
        <f t="shared" si="961"/>
        <v>1.8525500000000001</v>
      </c>
      <c r="Q5620" s="5">
        <v>2.83575</v>
      </c>
      <c r="R5620" s="4">
        <f t="shared" si="960"/>
        <v>1.8935850000000001</v>
      </c>
      <c r="S5620" s="5">
        <v>7.0749999999999993E-2</v>
      </c>
      <c r="T5620" s="4">
        <f t="shared" si="959"/>
        <v>4.1034999999999995E-2</v>
      </c>
      <c r="U5620" s="5">
        <v>11.5625</v>
      </c>
      <c r="V5620" s="4">
        <f t="shared" si="958"/>
        <v>15.03125</v>
      </c>
      <c r="W5620" s="5">
        <v>14.134249526021772</v>
      </c>
      <c r="X5620" s="5">
        <v>10.9375</v>
      </c>
      <c r="Y5620" s="5">
        <v>60.05</v>
      </c>
      <c r="Z5620" s="5">
        <v>16.425000000000001</v>
      </c>
      <c r="AA5620" s="5">
        <v>172.71019422378501</v>
      </c>
      <c r="AB5620" s="5">
        <v>8.5000000000000006E-2</v>
      </c>
    </row>
    <row r="5621" spans="1:28">
      <c r="A5621" s="15">
        <v>40412.875</v>
      </c>
      <c r="B5621" s="5">
        <v>0.40749999999999997</v>
      </c>
      <c r="C5621" s="4">
        <f t="shared" si="962"/>
        <v>0.47269999999999995</v>
      </c>
      <c r="D5621" s="5">
        <v>29.352499999999999</v>
      </c>
      <c r="E5621" s="4">
        <f t="shared" si="953"/>
        <v>56.063274999999997</v>
      </c>
      <c r="F5621" s="5">
        <v>60.265000000000001</v>
      </c>
      <c r="G5621" s="4">
        <f t="shared" si="954"/>
        <v>115.10615</v>
      </c>
      <c r="H5621" s="5">
        <f t="shared" si="963"/>
        <v>59.042875000000002</v>
      </c>
      <c r="I5621" s="5">
        <v>2.8149999999999999</v>
      </c>
      <c r="J5621" s="16">
        <f t="shared" si="955"/>
        <v>5.63</v>
      </c>
      <c r="K5621" s="5">
        <v>2.375</v>
      </c>
      <c r="L5621" s="4">
        <f t="shared" si="956"/>
        <v>6.3175000000000008</v>
      </c>
      <c r="M5621" s="5">
        <v>5.3250000000000002</v>
      </c>
      <c r="N5621" s="4">
        <f t="shared" si="957"/>
        <v>7.5614999999999997</v>
      </c>
      <c r="O5621" s="5">
        <v>2.3975</v>
      </c>
      <c r="P5621" s="4">
        <f t="shared" si="961"/>
        <v>1.606325</v>
      </c>
      <c r="Q5621" s="5">
        <v>2.492</v>
      </c>
      <c r="R5621" s="4">
        <f t="shared" si="960"/>
        <v>1.6614249999999999</v>
      </c>
      <c r="S5621" s="5">
        <v>9.5000000000000001E-2</v>
      </c>
      <c r="T5621" s="4">
        <f t="shared" si="959"/>
        <v>5.5099999999999996E-2</v>
      </c>
      <c r="U5621" s="5">
        <v>13.5</v>
      </c>
      <c r="V5621" s="4">
        <f t="shared" si="958"/>
        <v>17.55</v>
      </c>
      <c r="W5621" s="5">
        <v>16.603309577549457</v>
      </c>
      <c r="X5621" s="5">
        <v>12.75</v>
      </c>
      <c r="Y5621" s="5">
        <v>67.025000000000006</v>
      </c>
      <c r="Z5621" s="5">
        <v>15.35</v>
      </c>
      <c r="AA5621" s="5">
        <v>169.52958806711101</v>
      </c>
      <c r="AB5621" s="5">
        <v>8.5000000000000006E-2</v>
      </c>
    </row>
    <row r="5622" spans="1:28">
      <c r="A5622" s="15">
        <v>40412.916666666664</v>
      </c>
      <c r="B5622" s="5">
        <v>0.35499999999999998</v>
      </c>
      <c r="C5622" s="4">
        <f t="shared" si="962"/>
        <v>0.41179999999999994</v>
      </c>
      <c r="D5622" s="5">
        <v>26.4175</v>
      </c>
      <c r="E5622" s="4">
        <f t="shared" si="953"/>
        <v>50.457425000000001</v>
      </c>
      <c r="F5622" s="5">
        <v>53.35</v>
      </c>
      <c r="G5622" s="4">
        <f t="shared" si="954"/>
        <v>101.8985</v>
      </c>
      <c r="H5622" s="5">
        <f t="shared" si="963"/>
        <v>51.441074999999998</v>
      </c>
      <c r="I5622" s="5">
        <v>3.3125</v>
      </c>
      <c r="J5622" s="16">
        <f t="shared" si="955"/>
        <v>6.625</v>
      </c>
      <c r="K5622" s="5">
        <v>1.845</v>
      </c>
      <c r="L5622" s="4">
        <f t="shared" si="956"/>
        <v>4.9077000000000002</v>
      </c>
      <c r="M5622" s="5">
        <v>4.6875</v>
      </c>
      <c r="N5622" s="4">
        <f t="shared" si="957"/>
        <v>6.65625</v>
      </c>
      <c r="O5622" s="5">
        <v>2.2174999999999998</v>
      </c>
      <c r="P5622" s="4">
        <f t="shared" si="961"/>
        <v>1.485725</v>
      </c>
      <c r="Q5622" s="5">
        <v>2.3260000000000001</v>
      </c>
      <c r="R5622" s="4">
        <f t="shared" si="960"/>
        <v>1.5474950000000001</v>
      </c>
      <c r="S5622" s="5">
        <v>0.1065</v>
      </c>
      <c r="T5622" s="4">
        <f t="shared" si="959"/>
        <v>6.1769999999999992E-2</v>
      </c>
      <c r="U5622" s="5">
        <v>12.0625</v>
      </c>
      <c r="V5622" s="4">
        <f t="shared" si="958"/>
        <v>15.68125</v>
      </c>
      <c r="W5622" s="5">
        <v>15.802897070586901</v>
      </c>
      <c r="X5622" s="5">
        <v>12.3125</v>
      </c>
      <c r="Y5622" s="5">
        <v>70.5</v>
      </c>
      <c r="Z5622" s="5">
        <v>14.574999999999999</v>
      </c>
      <c r="AA5622" s="5">
        <v>167.10375226266501</v>
      </c>
      <c r="AB5622" s="5">
        <v>8.2500000000000004E-2</v>
      </c>
    </row>
    <row r="5623" spans="1:28">
      <c r="A5623" s="15">
        <v>40412.958333333336</v>
      </c>
      <c r="B5623" s="5">
        <v>0.33250000000000002</v>
      </c>
      <c r="C5623" s="4">
        <f t="shared" si="962"/>
        <v>0.38569999999999999</v>
      </c>
      <c r="D5623" s="5">
        <v>18.947500000000002</v>
      </c>
      <c r="E5623" s="4">
        <f t="shared" si="953"/>
        <v>36.189725000000003</v>
      </c>
      <c r="F5623" s="5">
        <v>41.77</v>
      </c>
      <c r="G5623" s="4">
        <f t="shared" si="954"/>
        <v>79.780699999999996</v>
      </c>
      <c r="H5623" s="5">
        <f t="shared" si="963"/>
        <v>43.590974999999993</v>
      </c>
      <c r="I5623" s="5">
        <v>5.9675000000000002</v>
      </c>
      <c r="J5623" s="16">
        <f t="shared" si="955"/>
        <v>11.935</v>
      </c>
      <c r="K5623" s="5">
        <v>1.58</v>
      </c>
      <c r="L5623" s="4">
        <f t="shared" si="956"/>
        <v>4.2028000000000008</v>
      </c>
      <c r="M5623" s="5">
        <v>4.18</v>
      </c>
      <c r="N5623" s="4">
        <f t="shared" si="957"/>
        <v>5.9355999999999991</v>
      </c>
      <c r="O5623" s="5">
        <v>3.0924999999999998</v>
      </c>
      <c r="P5623" s="4">
        <f t="shared" si="961"/>
        <v>2.0719750000000001</v>
      </c>
      <c r="Q5623" s="5">
        <v>3.1505000000000001</v>
      </c>
      <c r="R5623" s="4">
        <f t="shared" si="960"/>
        <v>2.1064850000000002</v>
      </c>
      <c r="S5623" s="5">
        <v>5.9499999999999997E-2</v>
      </c>
      <c r="T5623" s="4">
        <f t="shared" si="959"/>
        <v>3.4509999999999999E-2</v>
      </c>
      <c r="U5623" s="5">
        <v>8.625</v>
      </c>
      <c r="V5623" s="4">
        <f t="shared" si="958"/>
        <v>11.2125</v>
      </c>
      <c r="W5623" s="5">
        <v>12.43266281934976</v>
      </c>
      <c r="X5623" s="5">
        <v>8.4375</v>
      </c>
      <c r="Y5623" s="5">
        <v>71.400000000000006</v>
      </c>
      <c r="Z5623" s="5">
        <v>14.275</v>
      </c>
      <c r="AA5623" s="5">
        <v>167.40119676258999</v>
      </c>
      <c r="AB5623" s="5">
        <v>8.7499999999999994E-2</v>
      </c>
    </row>
    <row r="5624" spans="1:28">
      <c r="A5624" s="15">
        <v>40413</v>
      </c>
      <c r="B5624" s="5">
        <v>0.37</v>
      </c>
      <c r="C5624" s="4">
        <f t="shared" si="962"/>
        <v>0.42919999999999997</v>
      </c>
      <c r="D5624" s="5">
        <v>18.143333333333299</v>
      </c>
      <c r="E5624" s="4">
        <f t="shared" si="953"/>
        <v>34.653766666666598</v>
      </c>
      <c r="F5624" s="5">
        <v>41.96</v>
      </c>
      <c r="G5624" s="4">
        <f t="shared" si="954"/>
        <v>80.143599999999992</v>
      </c>
      <c r="H5624" s="5">
        <f t="shared" si="963"/>
        <v>45.489833333333394</v>
      </c>
      <c r="I5624" s="5">
        <v>5.4133333333333304</v>
      </c>
      <c r="J5624" s="16">
        <f t="shared" si="955"/>
        <v>10.826666666666661</v>
      </c>
      <c r="K5624" s="5">
        <v>1.7566666666666699</v>
      </c>
      <c r="L5624" s="4">
        <f t="shared" si="956"/>
        <v>4.6727333333333423</v>
      </c>
      <c r="M5624" s="5">
        <v>4.3899999999999997</v>
      </c>
      <c r="N5624" s="4">
        <f t="shared" si="957"/>
        <v>6.2337999999999996</v>
      </c>
      <c r="O5624" s="5">
        <v>2.1366666666666698</v>
      </c>
      <c r="P5624" s="4">
        <f t="shared" si="961"/>
        <v>1.4315666666666689</v>
      </c>
      <c r="Q5624" s="5">
        <v>2.2376666666666698</v>
      </c>
      <c r="R5624" s="4">
        <f t="shared" si="960"/>
        <v>1.490726666666669</v>
      </c>
      <c r="S5624" s="5">
        <v>0.10199999999999999</v>
      </c>
      <c r="T5624" s="4">
        <f t="shared" si="959"/>
        <v>5.915999999999999E-2</v>
      </c>
      <c r="U5624" s="5">
        <v>13.25</v>
      </c>
      <c r="V5624" s="4">
        <f t="shared" si="958"/>
        <v>17.225000000000001</v>
      </c>
      <c r="W5624" s="5">
        <v>16.412979653248129</v>
      </c>
      <c r="X5624" s="5">
        <v>12.3333333333333</v>
      </c>
      <c r="Y5624" s="5">
        <v>71.533333333333303</v>
      </c>
      <c r="Z5624" s="5">
        <v>14.45</v>
      </c>
      <c r="AA5624" s="5">
        <v>174.833320528266</v>
      </c>
      <c r="AB5624" s="5">
        <v>0.13750000000000001</v>
      </c>
    </row>
    <row r="5625" spans="1:28">
      <c r="A5625" s="15">
        <v>40413.041666666664</v>
      </c>
      <c r="B5625" s="5">
        <v>0.42</v>
      </c>
      <c r="C5625" s="4">
        <f t="shared" si="962"/>
        <v>0.48719999999999997</v>
      </c>
      <c r="D5625" s="5">
        <v>15.077500000000001</v>
      </c>
      <c r="E5625" s="4">
        <f t="shared" ref="E5625:E5688" si="964">D5625*1.91</f>
        <v>28.798024999999999</v>
      </c>
      <c r="F5625" s="5">
        <v>40.5</v>
      </c>
      <c r="G5625" s="4">
        <f t="shared" ref="G5625:G5688" si="965">F5625*1.91</f>
        <v>77.35499999999999</v>
      </c>
      <c r="H5625" s="5">
        <f t="shared" si="963"/>
        <v>48.556974999999994</v>
      </c>
      <c r="I5625" s="5">
        <v>3.0525000000000002</v>
      </c>
      <c r="J5625" s="16">
        <f t="shared" ref="J5625:J5688" si="966">I5625*2</f>
        <v>6.1050000000000004</v>
      </c>
      <c r="K5625" s="5">
        <v>1.58</v>
      </c>
      <c r="L5625" s="4">
        <f t="shared" ref="L5625:L5688" si="967">K5625*2.66</f>
        <v>4.2028000000000008</v>
      </c>
      <c r="M5625" s="5">
        <v>3.9249999999999998</v>
      </c>
      <c r="N5625" s="4">
        <f t="shared" ref="N5625:N5688" si="968">M5625*1.42</f>
        <v>5.5734999999999992</v>
      </c>
      <c r="O5625" s="5">
        <v>2.2124999999999999</v>
      </c>
      <c r="P5625" s="4">
        <f t="shared" si="961"/>
        <v>1.482375</v>
      </c>
      <c r="Q5625" s="5">
        <v>2.3140000000000001</v>
      </c>
      <c r="R5625" s="4">
        <f t="shared" si="960"/>
        <v>1.5410999999999999</v>
      </c>
      <c r="S5625" s="5">
        <v>0.10125000000000001</v>
      </c>
      <c r="T5625" s="4">
        <f t="shared" ref="T5625:T5688" si="969">S5625*0.58</f>
        <v>5.8724999999999999E-2</v>
      </c>
      <c r="U5625" s="5">
        <v>10.75</v>
      </c>
      <c r="V5625" s="4">
        <f t="shared" si="958"/>
        <v>13.975</v>
      </c>
      <c r="W5625" s="5">
        <v>14.043115548086696</v>
      </c>
      <c r="X5625" s="5">
        <v>11.5625</v>
      </c>
      <c r="Y5625" s="5">
        <v>70.5</v>
      </c>
      <c r="Z5625" s="5">
        <v>14.675000000000001</v>
      </c>
      <c r="AA5625" s="5">
        <v>178.19962974604601</v>
      </c>
      <c r="AB5625" s="5">
        <v>8.7499999999999994E-2</v>
      </c>
    </row>
    <row r="5626" spans="1:28">
      <c r="A5626" s="15">
        <v>40413.083333333336</v>
      </c>
      <c r="B5626" s="5">
        <v>0.39250000000000002</v>
      </c>
      <c r="C5626" s="4">
        <f t="shared" si="962"/>
        <v>0.45529999999999998</v>
      </c>
      <c r="D5626" s="5">
        <v>10.272500000000001</v>
      </c>
      <c r="E5626" s="4">
        <f t="shared" si="964"/>
        <v>19.620475000000003</v>
      </c>
      <c r="F5626" s="5">
        <v>32.03</v>
      </c>
      <c r="G5626" s="4">
        <f t="shared" si="965"/>
        <v>61.177300000000002</v>
      </c>
      <c r="H5626" s="5">
        <f t="shared" si="963"/>
        <v>41.556825000000003</v>
      </c>
      <c r="I5626" s="5">
        <v>9.8450000000000006</v>
      </c>
      <c r="J5626" s="16">
        <f t="shared" si="966"/>
        <v>19.690000000000001</v>
      </c>
      <c r="K5626" s="5">
        <v>1.7124999999999999</v>
      </c>
      <c r="L5626" s="4">
        <f t="shared" si="967"/>
        <v>4.55525</v>
      </c>
      <c r="M5626" s="5">
        <v>3.6724999999999999</v>
      </c>
      <c r="N5626" s="4">
        <f t="shared" si="968"/>
        <v>5.21495</v>
      </c>
      <c r="O5626" s="5">
        <v>2.15</v>
      </c>
      <c r="P5626" s="4">
        <f t="shared" si="961"/>
        <v>1.4405000000000001</v>
      </c>
      <c r="Q5626" s="5">
        <v>2.22275</v>
      </c>
      <c r="R5626" s="4">
        <f t="shared" si="960"/>
        <v>1.4840000000000002</v>
      </c>
      <c r="S5626" s="5">
        <v>7.4999999999999997E-2</v>
      </c>
      <c r="T5626" s="4">
        <f t="shared" si="969"/>
        <v>4.3499999999999997E-2</v>
      </c>
      <c r="U5626" s="5">
        <v>8.5625</v>
      </c>
      <c r="V5626" s="4">
        <f t="shared" ref="V5626:V5689" si="970">U5626*1.3</f>
        <v>11.13125</v>
      </c>
      <c r="W5626" s="5">
        <v>14.633419093085243</v>
      </c>
      <c r="X5626" s="5">
        <v>8.625</v>
      </c>
      <c r="Y5626" s="5">
        <v>72.2</v>
      </c>
      <c r="Z5626" s="5">
        <v>14.5875</v>
      </c>
      <c r="AA5626" s="5">
        <v>182.049679450121</v>
      </c>
      <c r="AB5626" s="5">
        <v>9.7500000000000003E-2</v>
      </c>
    </row>
    <row r="5627" spans="1:28">
      <c r="A5627" s="15">
        <v>40413.125</v>
      </c>
      <c r="B5627" s="5">
        <v>0.42</v>
      </c>
      <c r="C5627" s="4">
        <f t="shared" si="962"/>
        <v>0.48719999999999997</v>
      </c>
      <c r="D5627" s="5">
        <v>22.815000000000001</v>
      </c>
      <c r="E5627" s="4">
        <f t="shared" si="964"/>
        <v>43.576650000000001</v>
      </c>
      <c r="F5627" s="5">
        <v>49.667499999999997</v>
      </c>
      <c r="G5627" s="4">
        <f t="shared" si="965"/>
        <v>94.864924999999985</v>
      </c>
      <c r="H5627" s="5">
        <f t="shared" si="963"/>
        <v>51.288274999999985</v>
      </c>
      <c r="I5627" s="5">
        <v>3.2149999999999999</v>
      </c>
      <c r="J5627" s="16">
        <f t="shared" si="966"/>
        <v>6.43</v>
      </c>
      <c r="K5627" s="5">
        <v>2.1074999999999999</v>
      </c>
      <c r="L5627" s="4">
        <f t="shared" si="967"/>
        <v>5.60595</v>
      </c>
      <c r="M5627" s="5">
        <v>4.4325000000000001</v>
      </c>
      <c r="N5627" s="4">
        <f t="shared" si="968"/>
        <v>6.2941500000000001</v>
      </c>
      <c r="O5627" s="5">
        <v>2.2124999999999999</v>
      </c>
      <c r="P5627" s="4">
        <f t="shared" si="961"/>
        <v>1.482375</v>
      </c>
      <c r="Q5627" s="5">
        <v>2.2967499999999998</v>
      </c>
      <c r="R5627" s="4">
        <f t="shared" si="960"/>
        <v>1.53095</v>
      </c>
      <c r="S5627" s="5">
        <v>8.3750000000000005E-2</v>
      </c>
      <c r="T5627" s="4">
        <f t="shared" si="969"/>
        <v>4.8575E-2</v>
      </c>
      <c r="U5627" s="5">
        <v>8.5625</v>
      </c>
      <c r="V5627" s="4">
        <f t="shared" si="970"/>
        <v>11.13125</v>
      </c>
      <c r="W5627" s="5">
        <v>12.801162116463221</v>
      </c>
      <c r="X5627" s="5">
        <v>9.5</v>
      </c>
      <c r="Y5627" s="5">
        <v>79.025000000000006</v>
      </c>
      <c r="Z5627" s="5">
        <v>13.9625</v>
      </c>
      <c r="AA5627" s="5">
        <v>184.044238477362</v>
      </c>
      <c r="AB5627" s="5">
        <v>8.7499999999999994E-2</v>
      </c>
    </row>
    <row r="5628" spans="1:28">
      <c r="A5628" s="15">
        <v>40413.166666666664</v>
      </c>
      <c r="B5628" s="5">
        <v>0.38</v>
      </c>
      <c r="C5628" s="4">
        <f t="shared" si="962"/>
        <v>0.44079999999999997</v>
      </c>
      <c r="D5628" s="5">
        <v>53.244999999999997</v>
      </c>
      <c r="E5628" s="4">
        <f t="shared" si="964"/>
        <v>101.69794999999999</v>
      </c>
      <c r="F5628" s="5">
        <v>85.64</v>
      </c>
      <c r="G5628" s="4">
        <f t="shared" si="965"/>
        <v>163.57239999999999</v>
      </c>
      <c r="H5628" s="5">
        <f t="shared" si="963"/>
        <v>61.874449999999996</v>
      </c>
      <c r="I5628" s="5">
        <v>2.3050000000000002</v>
      </c>
      <c r="J5628" s="16">
        <f t="shared" si="966"/>
        <v>4.6100000000000003</v>
      </c>
      <c r="K5628" s="5">
        <v>3.8224999999999998</v>
      </c>
      <c r="L5628" s="4">
        <f t="shared" si="967"/>
        <v>10.16785</v>
      </c>
      <c r="M5628" s="5">
        <v>6.97</v>
      </c>
      <c r="N5628" s="4">
        <f t="shared" si="968"/>
        <v>9.8973999999999993</v>
      </c>
      <c r="O5628" s="5">
        <v>2.1</v>
      </c>
      <c r="P5628" s="4">
        <f t="shared" si="961"/>
        <v>1.4070000000000003</v>
      </c>
      <c r="Q5628" s="5">
        <v>2.1764999999999999</v>
      </c>
      <c r="R5628" s="4">
        <f t="shared" si="960"/>
        <v>1.4510800000000001</v>
      </c>
      <c r="S5628" s="5">
        <v>7.5999999999999998E-2</v>
      </c>
      <c r="T5628" s="4">
        <f t="shared" si="969"/>
        <v>4.4079999999999994E-2</v>
      </c>
      <c r="U5628" s="5">
        <v>9.25</v>
      </c>
      <c r="V5628" s="4">
        <f t="shared" si="970"/>
        <v>12.025</v>
      </c>
      <c r="W5628" s="5">
        <v>15.004693288542111</v>
      </c>
      <c r="X5628" s="5">
        <v>7.875</v>
      </c>
      <c r="Y5628" s="5">
        <v>82.9</v>
      </c>
      <c r="Z5628" s="5">
        <v>13.5</v>
      </c>
      <c r="AA5628" s="5">
        <v>175.82423547697601</v>
      </c>
      <c r="AB5628" s="5">
        <v>0.08</v>
      </c>
    </row>
    <row r="5629" spans="1:28">
      <c r="A5629" s="15">
        <v>40413.208333333336</v>
      </c>
      <c r="B5629" s="5">
        <v>0.38500000000000001</v>
      </c>
      <c r="C5629" s="4">
        <f t="shared" si="962"/>
        <v>0.4466</v>
      </c>
      <c r="D5629" s="5">
        <v>80.864999999999995</v>
      </c>
      <c r="E5629" s="4">
        <f t="shared" si="964"/>
        <v>154.45214999999999</v>
      </c>
      <c r="F5629" s="5">
        <v>118.78749999999999</v>
      </c>
      <c r="G5629" s="4">
        <f t="shared" si="965"/>
        <v>226.88412499999998</v>
      </c>
      <c r="H5629" s="5">
        <f t="shared" si="963"/>
        <v>72.431974999999994</v>
      </c>
      <c r="I5629" s="5">
        <v>2.5550000000000002</v>
      </c>
      <c r="J5629" s="16">
        <f t="shared" si="966"/>
        <v>5.1100000000000003</v>
      </c>
      <c r="K5629" s="5">
        <v>4.88</v>
      </c>
      <c r="L5629" s="4">
        <f t="shared" si="967"/>
        <v>12.9808</v>
      </c>
      <c r="M5629" s="5">
        <v>9.1225000000000005</v>
      </c>
      <c r="N5629" s="4">
        <f t="shared" si="968"/>
        <v>12.953950000000001</v>
      </c>
      <c r="O5629" s="5">
        <v>2.0950000000000002</v>
      </c>
      <c r="P5629" s="4">
        <f t="shared" si="961"/>
        <v>1.4036500000000003</v>
      </c>
      <c r="Q5629" s="5">
        <v>2.1537500000000001</v>
      </c>
      <c r="R5629" s="4">
        <f t="shared" si="960"/>
        <v>1.4378700000000002</v>
      </c>
      <c r="S5629" s="5">
        <v>5.8999999999999997E-2</v>
      </c>
      <c r="T5629" s="4">
        <f t="shared" si="969"/>
        <v>3.4219999999999993E-2</v>
      </c>
      <c r="U5629" s="5">
        <v>11.8125</v>
      </c>
      <c r="V5629" s="4">
        <f t="shared" si="970"/>
        <v>15.356250000000001</v>
      </c>
      <c r="W5629" s="5">
        <v>15.481901104984662</v>
      </c>
      <c r="X5629" s="5">
        <v>11.5</v>
      </c>
      <c r="Y5629" s="5">
        <v>83.15</v>
      </c>
      <c r="Z5629" s="5">
        <v>13.1875</v>
      </c>
      <c r="AA5629" s="5">
        <v>171.175125953459</v>
      </c>
      <c r="AB5629" s="5">
        <v>0.105</v>
      </c>
    </row>
    <row r="5630" spans="1:28">
      <c r="A5630" s="15">
        <v>40413.25</v>
      </c>
      <c r="B5630" s="5">
        <v>0.44500000000000001</v>
      </c>
      <c r="C5630" s="4">
        <f t="shared" si="962"/>
        <v>0.51619999999999999</v>
      </c>
      <c r="D5630" s="5">
        <v>93.41</v>
      </c>
      <c r="E5630" s="4">
        <f t="shared" si="964"/>
        <v>178.41309999999999</v>
      </c>
      <c r="F5630" s="5">
        <v>135.995</v>
      </c>
      <c r="G5630" s="4">
        <f t="shared" si="965"/>
        <v>259.75045</v>
      </c>
      <c r="H5630" s="5">
        <f t="shared" si="963"/>
        <v>81.337350000000015</v>
      </c>
      <c r="I5630" s="5">
        <v>3.2149999999999999</v>
      </c>
      <c r="J5630" s="16">
        <f t="shared" si="966"/>
        <v>6.43</v>
      </c>
      <c r="K5630" s="5">
        <v>5.4050000000000002</v>
      </c>
      <c r="L5630" s="4">
        <f t="shared" si="967"/>
        <v>14.377300000000002</v>
      </c>
      <c r="M5630" s="5">
        <v>9.8825000000000003</v>
      </c>
      <c r="N5630" s="4">
        <f t="shared" si="968"/>
        <v>14.033149999999999</v>
      </c>
      <c r="O5630" s="5">
        <v>2.2675000000000001</v>
      </c>
      <c r="P5630" s="4">
        <f t="shared" si="961"/>
        <v>1.519225</v>
      </c>
      <c r="Q5630" s="5">
        <v>2.3315000000000001</v>
      </c>
      <c r="R5630" s="4">
        <f t="shared" si="960"/>
        <v>1.556635</v>
      </c>
      <c r="S5630" s="5">
        <v>6.4500000000000002E-2</v>
      </c>
      <c r="T5630" s="4">
        <f t="shared" si="969"/>
        <v>3.7409999999999999E-2</v>
      </c>
      <c r="U5630" s="5">
        <v>16.1875</v>
      </c>
      <c r="V5630" s="4">
        <f t="shared" si="970"/>
        <v>21.043749999999999</v>
      </c>
      <c r="W5630" s="5">
        <v>18.363144242288957</v>
      </c>
      <c r="X5630" s="5">
        <v>14.125</v>
      </c>
      <c r="Y5630" s="5">
        <v>81.25</v>
      </c>
      <c r="Z5630" s="5">
        <v>13.512499999999999</v>
      </c>
      <c r="AA5630" s="5">
        <v>166.499483798005</v>
      </c>
      <c r="AB5630" s="5">
        <v>0.10249999999999999</v>
      </c>
    </row>
    <row r="5631" spans="1:28">
      <c r="A5631" s="15">
        <v>40413.291666666664</v>
      </c>
      <c r="B5631" s="5">
        <v>0.44750000000000001</v>
      </c>
      <c r="C5631" s="4">
        <f t="shared" si="962"/>
        <v>0.51910000000000001</v>
      </c>
      <c r="D5631" s="5">
        <v>71.927499999999995</v>
      </c>
      <c r="E5631" s="4">
        <f t="shared" si="964"/>
        <v>137.38152499999998</v>
      </c>
      <c r="F5631" s="5">
        <v>108.33750000000001</v>
      </c>
      <c r="G5631" s="4">
        <f t="shared" si="965"/>
        <v>206.92462499999999</v>
      </c>
      <c r="H5631" s="5">
        <f t="shared" si="963"/>
        <v>69.54310000000001</v>
      </c>
      <c r="I5631" s="5">
        <v>5.4524999999999997</v>
      </c>
      <c r="J5631" s="16">
        <f t="shared" si="966"/>
        <v>10.904999999999999</v>
      </c>
      <c r="K5631" s="5">
        <v>4.6174999999999997</v>
      </c>
      <c r="L5631" s="4">
        <f t="shared" si="967"/>
        <v>12.282550000000001</v>
      </c>
      <c r="M5631" s="5">
        <v>8.9924999999999997</v>
      </c>
      <c r="N5631" s="4">
        <f t="shared" si="968"/>
        <v>12.769349999999999</v>
      </c>
      <c r="O5631" s="5">
        <v>2.2174999999999998</v>
      </c>
      <c r="P5631" s="4">
        <f t="shared" si="961"/>
        <v>1.485725</v>
      </c>
      <c r="Q5631" s="5">
        <v>2.2965</v>
      </c>
      <c r="R5631" s="4">
        <f t="shared" ref="R5631:R5694" si="971">P5631+T5631</f>
        <v>1.5308199999999998</v>
      </c>
      <c r="S5631" s="5">
        <v>7.775E-2</v>
      </c>
      <c r="T5631" s="4">
        <f t="shared" si="969"/>
        <v>4.5094999999999996E-2</v>
      </c>
      <c r="U5631" s="5">
        <v>17.3125</v>
      </c>
      <c r="V5631" s="4">
        <f t="shared" si="970"/>
        <v>22.506250000000001</v>
      </c>
      <c r="W5631" s="5">
        <v>18.763346073614766</v>
      </c>
      <c r="X5631" s="5">
        <v>15.3125</v>
      </c>
      <c r="Y5631" s="5">
        <v>72.924999999999997</v>
      </c>
      <c r="Z5631" s="5">
        <v>14.987500000000001</v>
      </c>
      <c r="AA5631" s="5">
        <v>141.68217892260199</v>
      </c>
      <c r="AB5631" s="5">
        <v>0.11749999999999999</v>
      </c>
    </row>
    <row r="5632" spans="1:28">
      <c r="A5632" s="15">
        <v>40413.333333333336</v>
      </c>
      <c r="B5632" s="5">
        <v>0.41499999999999998</v>
      </c>
      <c r="C5632" s="4">
        <f t="shared" si="962"/>
        <v>0.48139999999999994</v>
      </c>
      <c r="D5632" s="5">
        <v>53.645000000000003</v>
      </c>
      <c r="E5632" s="4">
        <f t="shared" si="964"/>
        <v>102.46195</v>
      </c>
      <c r="F5632" s="5">
        <v>86.467500000000001</v>
      </c>
      <c r="G5632" s="4">
        <f t="shared" si="965"/>
        <v>165.15292499999998</v>
      </c>
      <c r="H5632" s="5">
        <f t="shared" si="963"/>
        <v>62.69097499999998</v>
      </c>
      <c r="I5632" s="5">
        <v>6.4450000000000003</v>
      </c>
      <c r="J5632" s="16">
        <f t="shared" si="966"/>
        <v>12.89</v>
      </c>
      <c r="K5632" s="5">
        <v>3.9550000000000001</v>
      </c>
      <c r="L5632" s="4">
        <f t="shared" si="967"/>
        <v>10.520300000000001</v>
      </c>
      <c r="M5632" s="5">
        <v>7.4725000000000001</v>
      </c>
      <c r="N5632" s="4">
        <f t="shared" si="968"/>
        <v>10.610949999999999</v>
      </c>
      <c r="O5632" s="5">
        <v>2.1349999999999998</v>
      </c>
      <c r="P5632" s="4">
        <f t="shared" si="961"/>
        <v>1.43045</v>
      </c>
      <c r="Q5632" s="5">
        <v>2.234</v>
      </c>
      <c r="R5632" s="4">
        <f t="shared" si="971"/>
        <v>1.48729</v>
      </c>
      <c r="S5632" s="5">
        <v>9.8000000000000004E-2</v>
      </c>
      <c r="T5632" s="4">
        <f t="shared" si="969"/>
        <v>5.6840000000000002E-2</v>
      </c>
      <c r="U5632" s="5">
        <v>16.375</v>
      </c>
      <c r="V5632" s="4">
        <f t="shared" si="970"/>
        <v>21.287500000000001</v>
      </c>
      <c r="W5632" s="5">
        <v>19.818050470007567</v>
      </c>
      <c r="X5632" s="5">
        <v>15.1875</v>
      </c>
      <c r="Y5632" s="5">
        <v>66.75</v>
      </c>
      <c r="Z5632" s="5">
        <v>16.274999999999999</v>
      </c>
      <c r="AA5632" s="5">
        <v>94.064420894894496</v>
      </c>
      <c r="AB5632" s="5">
        <v>9.2499999999999999E-2</v>
      </c>
    </row>
    <row r="5633" spans="1:28">
      <c r="A5633" s="15">
        <v>40413.375</v>
      </c>
      <c r="B5633" s="5">
        <v>0.42249999999999999</v>
      </c>
      <c r="C5633" s="4">
        <f t="shared" si="962"/>
        <v>0.49009999999999992</v>
      </c>
      <c r="D5633" s="5">
        <v>69.260000000000005</v>
      </c>
      <c r="E5633" s="4">
        <f t="shared" si="964"/>
        <v>132.28659999999999</v>
      </c>
      <c r="F5633" s="5">
        <v>102.5425</v>
      </c>
      <c r="G5633" s="4">
        <f t="shared" si="965"/>
        <v>195.85617500000001</v>
      </c>
      <c r="H5633" s="5">
        <f t="shared" si="963"/>
        <v>63.569575000000015</v>
      </c>
      <c r="I5633" s="5">
        <v>3.38</v>
      </c>
      <c r="J5633" s="16">
        <f t="shared" si="966"/>
        <v>6.76</v>
      </c>
      <c r="K5633" s="5">
        <v>4.22</v>
      </c>
      <c r="L5633" s="4">
        <f t="shared" si="967"/>
        <v>11.225199999999999</v>
      </c>
      <c r="M5633" s="5">
        <v>7.98</v>
      </c>
      <c r="N5633" s="4">
        <f t="shared" si="968"/>
        <v>11.3316</v>
      </c>
      <c r="O5633" s="5">
        <v>2.2825000000000002</v>
      </c>
      <c r="P5633" s="4">
        <f t="shared" si="961"/>
        <v>1.5292750000000002</v>
      </c>
      <c r="Q5633" s="5">
        <v>2.4055</v>
      </c>
      <c r="R5633" s="4">
        <f t="shared" si="971"/>
        <v>1.5996000000000001</v>
      </c>
      <c r="S5633" s="5">
        <v>0.12125</v>
      </c>
      <c r="T5633" s="4">
        <f t="shared" si="969"/>
        <v>7.0324999999999999E-2</v>
      </c>
      <c r="U5633" s="5">
        <v>18.375</v>
      </c>
      <c r="V5633" s="4">
        <f t="shared" si="970"/>
        <v>23.887499999999999</v>
      </c>
      <c r="W5633" s="5">
        <v>23.971944752680315</v>
      </c>
      <c r="X5633" s="5">
        <v>17.0625</v>
      </c>
      <c r="Y5633" s="5">
        <v>73.8</v>
      </c>
      <c r="Z5633" s="5">
        <v>15.7</v>
      </c>
      <c r="AA5633" s="5">
        <v>161.16461882434501</v>
      </c>
      <c r="AB5633" s="5">
        <v>0.1875</v>
      </c>
    </row>
    <row r="5634" spans="1:28">
      <c r="A5634" s="15">
        <v>40413.416666666664</v>
      </c>
      <c r="B5634" s="5">
        <v>0.435</v>
      </c>
      <c r="C5634" s="4">
        <f t="shared" si="962"/>
        <v>0.50459999999999994</v>
      </c>
      <c r="D5634" s="5">
        <v>71.262500000000003</v>
      </c>
      <c r="E5634" s="4">
        <f t="shared" si="964"/>
        <v>136.11137500000001</v>
      </c>
      <c r="F5634" s="5">
        <v>106.49</v>
      </c>
      <c r="G5634" s="4">
        <f t="shared" si="965"/>
        <v>203.39589999999998</v>
      </c>
      <c r="H5634" s="5">
        <f t="shared" si="963"/>
        <v>67.284524999999974</v>
      </c>
      <c r="I5634" s="5">
        <v>3.63</v>
      </c>
      <c r="J5634" s="16">
        <f t="shared" si="966"/>
        <v>7.26</v>
      </c>
      <c r="K5634" s="5">
        <v>4.3525</v>
      </c>
      <c r="L5634" s="4">
        <f t="shared" si="967"/>
        <v>11.57765</v>
      </c>
      <c r="M5634" s="5">
        <v>8.2349999999999994</v>
      </c>
      <c r="N5634" s="4">
        <f t="shared" si="968"/>
        <v>11.693699999999998</v>
      </c>
      <c r="O5634" s="5">
        <v>2.1225000000000001</v>
      </c>
      <c r="P5634" s="4">
        <f t="shared" si="961"/>
        <v>1.4220750000000002</v>
      </c>
      <c r="Q5634" s="5">
        <v>2.2105000000000001</v>
      </c>
      <c r="R5634" s="4">
        <f t="shared" si="971"/>
        <v>1.4722450000000002</v>
      </c>
      <c r="S5634" s="5">
        <v>8.6499999999999994E-2</v>
      </c>
      <c r="T5634" s="4">
        <f t="shared" si="969"/>
        <v>5.0169999999999992E-2</v>
      </c>
      <c r="U5634" s="5">
        <v>18.875</v>
      </c>
      <c r="V5634" s="4">
        <f t="shared" si="970"/>
        <v>24.537500000000001</v>
      </c>
      <c r="W5634" s="5">
        <v>24.717949277003338</v>
      </c>
      <c r="X5634" s="5">
        <v>17.5625</v>
      </c>
      <c r="Y5634" s="5">
        <v>84.25</v>
      </c>
      <c r="Z5634" s="5">
        <v>14.3125</v>
      </c>
      <c r="AA5634" s="5">
        <v>95.903628464844402</v>
      </c>
      <c r="AB5634" s="5">
        <v>9.2499999999999999E-2</v>
      </c>
    </row>
    <row r="5635" spans="1:28">
      <c r="A5635" s="15">
        <v>40413.458333333336</v>
      </c>
      <c r="B5635" s="5">
        <v>0.4425</v>
      </c>
      <c r="C5635" s="4">
        <f t="shared" si="962"/>
        <v>0.51329999999999998</v>
      </c>
      <c r="D5635" s="5">
        <v>71.8</v>
      </c>
      <c r="E5635" s="4">
        <f t="shared" si="964"/>
        <v>137.13799999999998</v>
      </c>
      <c r="F5635" s="5">
        <v>107.7525</v>
      </c>
      <c r="G5635" s="4">
        <f t="shared" si="965"/>
        <v>205.80727499999998</v>
      </c>
      <c r="H5635" s="5">
        <f t="shared" si="963"/>
        <v>68.669274999999999</v>
      </c>
      <c r="I5635" s="5">
        <v>3.5474999999999999</v>
      </c>
      <c r="J5635" s="16">
        <f t="shared" si="966"/>
        <v>7.0949999999999998</v>
      </c>
      <c r="K5635" s="5">
        <v>3.9575</v>
      </c>
      <c r="L5635" s="4">
        <f t="shared" si="967"/>
        <v>10.526950000000001</v>
      </c>
      <c r="M5635" s="5">
        <v>8.2349999999999994</v>
      </c>
      <c r="N5635" s="4">
        <f t="shared" si="968"/>
        <v>11.693699999999998</v>
      </c>
      <c r="O5635" s="5">
        <v>2.1375000000000002</v>
      </c>
      <c r="P5635" s="4">
        <f t="shared" si="961"/>
        <v>1.4321250000000003</v>
      </c>
      <c r="Q5635" s="5">
        <v>2.262</v>
      </c>
      <c r="R5635" s="4">
        <f t="shared" si="971"/>
        <v>1.5054950000000002</v>
      </c>
      <c r="S5635" s="5">
        <v>0.1265</v>
      </c>
      <c r="T5635" s="4">
        <f t="shared" si="969"/>
        <v>7.3369999999999991E-2</v>
      </c>
      <c r="U5635" s="5">
        <v>21.125</v>
      </c>
      <c r="V5635" s="4">
        <f t="shared" si="970"/>
        <v>27.462500000000002</v>
      </c>
      <c r="W5635" s="5">
        <v>26.246574091949789</v>
      </c>
      <c r="X5635" s="5">
        <v>19.9375</v>
      </c>
      <c r="Y5635" s="5">
        <v>87.674999999999997</v>
      </c>
      <c r="Z5635" s="5">
        <v>14.1875</v>
      </c>
      <c r="AA5635" s="5">
        <v>184.31323294440301</v>
      </c>
      <c r="AB5635" s="5">
        <v>0.08</v>
      </c>
    </row>
    <row r="5636" spans="1:28">
      <c r="A5636" s="15">
        <v>40413.5</v>
      </c>
      <c r="B5636" s="5">
        <v>0.46500000000000002</v>
      </c>
      <c r="C5636" s="4">
        <f t="shared" si="962"/>
        <v>0.53939999999999999</v>
      </c>
      <c r="D5636" s="5">
        <v>73.9375</v>
      </c>
      <c r="E5636" s="4">
        <f t="shared" si="964"/>
        <v>141.22062499999998</v>
      </c>
      <c r="F5636" s="5">
        <v>112.26</v>
      </c>
      <c r="G5636" s="4">
        <f t="shared" si="965"/>
        <v>214.41659999999999</v>
      </c>
      <c r="H5636" s="5">
        <f t="shared" si="963"/>
        <v>73.195975000000004</v>
      </c>
      <c r="I5636" s="5">
        <v>3.05</v>
      </c>
      <c r="J5636" s="16">
        <f t="shared" si="966"/>
        <v>6.1</v>
      </c>
      <c r="K5636" s="5">
        <v>4.22</v>
      </c>
      <c r="L5636" s="4">
        <f t="shared" si="967"/>
        <v>11.225199999999999</v>
      </c>
      <c r="M5636" s="5">
        <v>9.1199999999999992</v>
      </c>
      <c r="N5636" s="4">
        <f t="shared" si="968"/>
        <v>12.950399999999998</v>
      </c>
      <c r="O5636" s="5">
        <v>2.1549999999999998</v>
      </c>
      <c r="P5636" s="4">
        <f t="shared" si="961"/>
        <v>1.4438499999999999</v>
      </c>
      <c r="Q5636" s="5">
        <v>2.2734999999999999</v>
      </c>
      <c r="R5636" s="4">
        <f t="shared" si="971"/>
        <v>1.5134499999999997</v>
      </c>
      <c r="S5636" s="5">
        <v>0.12</v>
      </c>
      <c r="T5636" s="4">
        <f t="shared" si="969"/>
        <v>6.9599999999999995E-2</v>
      </c>
      <c r="U5636" s="5">
        <v>21.25</v>
      </c>
      <c r="V5636" s="4">
        <f t="shared" si="970"/>
        <v>27.625</v>
      </c>
      <c r="W5636" s="5">
        <v>23.75212465838257</v>
      </c>
      <c r="X5636" s="5">
        <v>18.8125</v>
      </c>
      <c r="Y5636" s="5">
        <v>88.8</v>
      </c>
      <c r="Z5636" s="5">
        <v>14.112500000000001</v>
      </c>
      <c r="AA5636" s="5">
        <v>73.548221435023706</v>
      </c>
      <c r="AB5636" s="5">
        <v>0.14499999999999999</v>
      </c>
    </row>
    <row r="5637" spans="1:28">
      <c r="A5637" s="15">
        <v>40413.541666666664</v>
      </c>
      <c r="B5637" s="5">
        <v>0.41499999999999998</v>
      </c>
      <c r="C5637" s="4">
        <f t="shared" si="962"/>
        <v>0.48139999999999994</v>
      </c>
      <c r="D5637" s="5">
        <v>54.987499999999997</v>
      </c>
      <c r="E5637" s="4">
        <f t="shared" si="964"/>
        <v>105.02612499999999</v>
      </c>
      <c r="F5637" s="5">
        <v>89.125</v>
      </c>
      <c r="G5637" s="4">
        <f t="shared" si="965"/>
        <v>170.22874999999999</v>
      </c>
      <c r="H5637" s="5">
        <f t="shared" si="963"/>
        <v>65.202624999999998</v>
      </c>
      <c r="I5637" s="5">
        <v>8.85</v>
      </c>
      <c r="J5637" s="16">
        <f t="shared" si="966"/>
        <v>17.7</v>
      </c>
      <c r="K5637" s="5">
        <v>3.8224999999999998</v>
      </c>
      <c r="L5637" s="4">
        <f t="shared" si="967"/>
        <v>10.16785</v>
      </c>
      <c r="M5637" s="5">
        <v>8.36</v>
      </c>
      <c r="N5637" s="4">
        <f t="shared" si="968"/>
        <v>11.871199999999998</v>
      </c>
      <c r="O5637" s="5">
        <v>1.9750000000000001</v>
      </c>
      <c r="P5637" s="4">
        <f t="shared" si="961"/>
        <v>1.32325</v>
      </c>
      <c r="Q5637" s="5">
        <v>2.0274999999999999</v>
      </c>
      <c r="R5637" s="4">
        <f t="shared" si="971"/>
        <v>1.3531200000000001</v>
      </c>
      <c r="S5637" s="5">
        <v>5.1499999999999997E-2</v>
      </c>
      <c r="T5637" s="4">
        <f t="shared" si="969"/>
        <v>2.9869999999999997E-2</v>
      </c>
      <c r="U5637" s="5">
        <v>16.625</v>
      </c>
      <c r="V5637" s="4">
        <f t="shared" si="970"/>
        <v>21.612500000000001</v>
      </c>
      <c r="W5637" s="5">
        <v>21.202509073744604</v>
      </c>
      <c r="X5637" s="5">
        <v>14</v>
      </c>
      <c r="Y5637" s="5">
        <v>89.2</v>
      </c>
      <c r="Z5637" s="5">
        <v>13.925000000000001</v>
      </c>
      <c r="AA5637" s="5">
        <v>81.226927331003097</v>
      </c>
      <c r="AB5637" s="5">
        <v>0.21</v>
      </c>
    </row>
    <row r="5638" spans="1:28">
      <c r="A5638" s="15">
        <v>40413.583333333336</v>
      </c>
      <c r="B5638" s="5">
        <v>0.4</v>
      </c>
      <c r="C5638" s="4">
        <f t="shared" si="962"/>
        <v>0.46399999999999997</v>
      </c>
      <c r="D5638" s="5">
        <v>52.984999999999999</v>
      </c>
      <c r="E5638" s="4">
        <f t="shared" si="964"/>
        <v>101.20134999999999</v>
      </c>
      <c r="F5638" s="5">
        <v>87.997500000000002</v>
      </c>
      <c r="G5638" s="4">
        <f t="shared" si="965"/>
        <v>168.07522499999999</v>
      </c>
      <c r="H5638" s="5">
        <f t="shared" si="963"/>
        <v>66.873874999999998</v>
      </c>
      <c r="I5638" s="5">
        <v>6.9450000000000003</v>
      </c>
      <c r="J5638" s="16">
        <f t="shared" si="966"/>
        <v>13.89</v>
      </c>
      <c r="K5638" s="5">
        <v>3.69</v>
      </c>
      <c r="L5638" s="4">
        <f t="shared" si="967"/>
        <v>9.8154000000000003</v>
      </c>
      <c r="M5638" s="5">
        <v>7.0949999999999998</v>
      </c>
      <c r="N5638" s="4">
        <f t="shared" si="968"/>
        <v>10.0749</v>
      </c>
      <c r="O5638" s="5">
        <v>1.9975000000000001</v>
      </c>
      <c r="P5638" s="4">
        <f t="shared" si="961"/>
        <v>1.3383250000000002</v>
      </c>
      <c r="Q5638" s="5">
        <v>2.0674999999999999</v>
      </c>
      <c r="R5638" s="4">
        <f t="shared" si="971"/>
        <v>1.3776200000000003</v>
      </c>
      <c r="S5638" s="5">
        <v>6.7750000000000005E-2</v>
      </c>
      <c r="T5638" s="4">
        <f t="shared" si="969"/>
        <v>3.9294999999999997E-2</v>
      </c>
      <c r="U5638" s="5">
        <v>13.5625</v>
      </c>
      <c r="V5638" s="4">
        <f t="shared" si="970"/>
        <v>17.631250000000001</v>
      </c>
      <c r="W5638" s="5">
        <v>14.998430810788976</v>
      </c>
      <c r="X5638" s="5">
        <v>13.375</v>
      </c>
      <c r="Y5638" s="5">
        <v>88.65</v>
      </c>
      <c r="Z5638" s="5">
        <v>14.125</v>
      </c>
      <c r="AA5638" s="5">
        <v>88.300656229389006</v>
      </c>
      <c r="AB5638" s="5">
        <v>0.20749999999999999</v>
      </c>
    </row>
    <row r="5639" spans="1:28">
      <c r="A5639" s="15">
        <v>40413.625</v>
      </c>
      <c r="B5639" s="5">
        <v>0.3775</v>
      </c>
      <c r="C5639" s="4">
        <f t="shared" si="962"/>
        <v>0.43789999999999996</v>
      </c>
      <c r="D5639" s="5">
        <v>36.302500000000002</v>
      </c>
      <c r="E5639" s="4">
        <f t="shared" si="964"/>
        <v>69.337775000000008</v>
      </c>
      <c r="F5639" s="5">
        <v>67.682500000000005</v>
      </c>
      <c r="G5639" s="4">
        <f t="shared" si="965"/>
        <v>129.27357499999999</v>
      </c>
      <c r="H5639" s="5">
        <f t="shared" si="963"/>
        <v>59.935799999999986</v>
      </c>
      <c r="I5639" s="5">
        <v>12.824999999999999</v>
      </c>
      <c r="J5639" s="16">
        <f t="shared" si="966"/>
        <v>25.65</v>
      </c>
      <c r="K5639" s="5">
        <v>3.43</v>
      </c>
      <c r="L5639" s="4">
        <f t="shared" si="967"/>
        <v>9.123800000000001</v>
      </c>
      <c r="M5639" s="5">
        <v>5.8250000000000002</v>
      </c>
      <c r="N5639" s="4">
        <f t="shared" si="968"/>
        <v>8.2714999999999996</v>
      </c>
      <c r="O5639" s="5">
        <v>1.9850000000000001</v>
      </c>
      <c r="P5639" s="4">
        <f t="shared" si="961"/>
        <v>1.3299500000000002</v>
      </c>
      <c r="Q5639" s="5">
        <v>2.0390000000000001</v>
      </c>
      <c r="R5639" s="4">
        <f t="shared" si="971"/>
        <v>1.3595300000000001</v>
      </c>
      <c r="S5639" s="5">
        <v>5.0999999999999997E-2</v>
      </c>
      <c r="T5639" s="4">
        <f t="shared" si="969"/>
        <v>2.9579999999999995E-2</v>
      </c>
      <c r="U5639" s="5">
        <v>11.1875</v>
      </c>
      <c r="V5639" s="4">
        <f t="shared" si="970"/>
        <v>14.543750000000001</v>
      </c>
      <c r="W5639" s="5">
        <v>12.508703000755068</v>
      </c>
      <c r="X5639" s="5">
        <v>10.5625</v>
      </c>
      <c r="Y5639" s="5">
        <v>87.95</v>
      </c>
      <c r="Z5639" s="5">
        <v>14.0875</v>
      </c>
      <c r="AA5639" s="5">
        <v>85.495357292701797</v>
      </c>
      <c r="AB5639" s="5">
        <v>0.39750000000000002</v>
      </c>
    </row>
    <row r="5640" spans="1:28">
      <c r="A5640" s="15">
        <v>40413.666666666664</v>
      </c>
      <c r="B5640" s="5">
        <v>0.42499999999999999</v>
      </c>
      <c r="C5640" s="4">
        <f t="shared" si="962"/>
        <v>0.49299999999999994</v>
      </c>
      <c r="D5640" s="5">
        <v>41.2425</v>
      </c>
      <c r="E5640" s="4">
        <f t="shared" si="964"/>
        <v>78.773174999999995</v>
      </c>
      <c r="F5640" s="5">
        <v>77.127499999999998</v>
      </c>
      <c r="G5640" s="4">
        <f t="shared" si="965"/>
        <v>147.313525</v>
      </c>
      <c r="H5640" s="5">
        <f t="shared" si="963"/>
        <v>68.540350000000004</v>
      </c>
      <c r="I5640" s="5">
        <v>12.41</v>
      </c>
      <c r="J5640" s="16">
        <f t="shared" si="966"/>
        <v>24.82</v>
      </c>
      <c r="K5640" s="5">
        <v>3.17</v>
      </c>
      <c r="L5640" s="4">
        <f t="shared" si="967"/>
        <v>8.4321999999999999</v>
      </c>
      <c r="M5640" s="5">
        <v>6.08</v>
      </c>
      <c r="N5640" s="4">
        <f t="shared" si="968"/>
        <v>8.6335999999999995</v>
      </c>
      <c r="O5640" s="5">
        <v>1.97</v>
      </c>
      <c r="P5640" s="4">
        <f t="shared" ref="P5640:P5703" si="972">O5640*0.67</f>
        <v>1.3199000000000001</v>
      </c>
      <c r="Q5640" s="5">
        <v>2.016</v>
      </c>
      <c r="R5640" s="4">
        <f t="shared" si="971"/>
        <v>1.3465800000000001</v>
      </c>
      <c r="S5640" s="5">
        <v>4.5999999999999999E-2</v>
      </c>
      <c r="T5640" s="4">
        <f t="shared" si="969"/>
        <v>2.6679999999999999E-2</v>
      </c>
      <c r="U5640" s="5">
        <v>10.0625</v>
      </c>
      <c r="V5640" s="4">
        <f t="shared" si="970"/>
        <v>13.081250000000001</v>
      </c>
      <c r="W5640" s="5">
        <v>8.9992337573412886</v>
      </c>
      <c r="X5640" s="5">
        <v>11.9375</v>
      </c>
      <c r="Y5640" s="5">
        <v>87.15</v>
      </c>
      <c r="Z5640" s="5">
        <v>13.1</v>
      </c>
      <c r="AA5640" s="5">
        <v>74.3763387302523</v>
      </c>
      <c r="AB5640" s="5">
        <v>0.255</v>
      </c>
    </row>
    <row r="5641" spans="1:28">
      <c r="A5641" s="15">
        <v>40413.708333333336</v>
      </c>
      <c r="B5641" s="5">
        <v>0.47499999999999998</v>
      </c>
      <c r="C5641" s="4">
        <f t="shared" si="962"/>
        <v>0.55099999999999993</v>
      </c>
      <c r="D5641" s="5">
        <v>44.18</v>
      </c>
      <c r="E5641" s="4">
        <f t="shared" si="964"/>
        <v>84.383799999999994</v>
      </c>
      <c r="F5641" s="5">
        <v>82.482500000000002</v>
      </c>
      <c r="G5641" s="4">
        <f t="shared" si="965"/>
        <v>157.54157499999999</v>
      </c>
      <c r="H5641" s="5">
        <f t="shared" si="963"/>
        <v>73.157775000000001</v>
      </c>
      <c r="I5641" s="5">
        <v>8.1050000000000004</v>
      </c>
      <c r="J5641" s="16">
        <f t="shared" si="966"/>
        <v>16.21</v>
      </c>
      <c r="K5641" s="5">
        <v>3.56</v>
      </c>
      <c r="L5641" s="4">
        <f t="shared" si="967"/>
        <v>9.4695999999999998</v>
      </c>
      <c r="M5641" s="5">
        <v>7.0925000000000002</v>
      </c>
      <c r="N5641" s="4">
        <f t="shared" si="968"/>
        <v>10.071350000000001</v>
      </c>
      <c r="O5641" s="5">
        <v>2.0099999999999998</v>
      </c>
      <c r="P5641" s="4">
        <f t="shared" si="972"/>
        <v>1.3467</v>
      </c>
      <c r="Q5641" s="5">
        <v>2.0732499999999998</v>
      </c>
      <c r="R5641" s="4">
        <f t="shared" si="971"/>
        <v>1.3823700000000001</v>
      </c>
      <c r="S5641" s="5">
        <v>6.1499999999999999E-2</v>
      </c>
      <c r="T5641" s="4">
        <f t="shared" si="969"/>
        <v>3.567E-2</v>
      </c>
      <c r="U5641" s="5">
        <v>14.6875</v>
      </c>
      <c r="V5641" s="4">
        <f t="shared" si="970"/>
        <v>19.09375</v>
      </c>
      <c r="W5641" s="5">
        <v>15.658128165874629</v>
      </c>
      <c r="X5641" s="5">
        <v>15.625</v>
      </c>
      <c r="Y5641" s="5">
        <v>88.6</v>
      </c>
      <c r="Z5641" s="5">
        <v>13.1625</v>
      </c>
      <c r="AA5641" s="5">
        <v>97.234974544499494</v>
      </c>
      <c r="AB5641" s="5">
        <v>0.215</v>
      </c>
    </row>
    <row r="5642" spans="1:28">
      <c r="A5642" s="15">
        <v>40413.75</v>
      </c>
      <c r="B5642" s="5">
        <v>0.39500000000000002</v>
      </c>
      <c r="C5642" s="4">
        <f t="shared" si="962"/>
        <v>0.4582</v>
      </c>
      <c r="D5642" s="5">
        <v>22.29</v>
      </c>
      <c r="E5642" s="4">
        <f t="shared" si="964"/>
        <v>42.573899999999995</v>
      </c>
      <c r="F5642" s="5">
        <v>49.067500000000003</v>
      </c>
      <c r="G5642" s="4">
        <f t="shared" si="965"/>
        <v>93.718924999999999</v>
      </c>
      <c r="H5642" s="5">
        <f t="shared" si="963"/>
        <v>51.145025000000004</v>
      </c>
      <c r="I5642" s="5">
        <v>15.9725</v>
      </c>
      <c r="J5642" s="16">
        <f t="shared" si="966"/>
        <v>31.945</v>
      </c>
      <c r="K5642" s="5">
        <v>2.64</v>
      </c>
      <c r="L5642" s="4">
        <f t="shared" si="967"/>
        <v>7.0224000000000011</v>
      </c>
      <c r="M5642" s="5">
        <v>5.1924999999999999</v>
      </c>
      <c r="N5642" s="4">
        <f t="shared" si="968"/>
        <v>7.3733499999999994</v>
      </c>
      <c r="O5642" s="5">
        <v>1.9875</v>
      </c>
      <c r="P5642" s="4">
        <f t="shared" si="972"/>
        <v>1.3316250000000001</v>
      </c>
      <c r="Q5642" s="5">
        <v>2.0387499999999998</v>
      </c>
      <c r="R5642" s="4">
        <f t="shared" si="971"/>
        <v>1.361205</v>
      </c>
      <c r="S5642" s="5">
        <v>5.0999999999999997E-2</v>
      </c>
      <c r="T5642" s="4">
        <f t="shared" si="969"/>
        <v>2.9579999999999995E-2</v>
      </c>
      <c r="U5642" s="5">
        <v>11</v>
      </c>
      <c r="V5642" s="4">
        <f t="shared" si="970"/>
        <v>14.3</v>
      </c>
      <c r="W5642" s="5">
        <v>9.4509840268096053</v>
      </c>
      <c r="X5642" s="5">
        <v>11.125</v>
      </c>
      <c r="Y5642" s="5">
        <v>86.974999999999994</v>
      </c>
      <c r="Z5642" s="5">
        <v>13.4625</v>
      </c>
      <c r="AA5642" s="5">
        <v>80.452590240782996</v>
      </c>
      <c r="AB5642" s="5">
        <v>0.49</v>
      </c>
    </row>
    <row r="5643" spans="1:28">
      <c r="A5643" s="15">
        <v>40413.791666666664</v>
      </c>
      <c r="B5643" s="5">
        <v>0.35</v>
      </c>
      <c r="C5643" s="4">
        <f t="shared" si="962"/>
        <v>0.40599999999999997</v>
      </c>
      <c r="D5643" s="5">
        <v>18.02</v>
      </c>
      <c r="E5643" s="4">
        <f t="shared" si="964"/>
        <v>34.418199999999999</v>
      </c>
      <c r="F5643" s="5">
        <v>38.909999999999997</v>
      </c>
      <c r="G5643" s="4">
        <f t="shared" si="965"/>
        <v>74.318099999999987</v>
      </c>
      <c r="H5643" s="5">
        <f t="shared" si="963"/>
        <v>39.899899999999988</v>
      </c>
      <c r="I5643" s="5">
        <v>17.055</v>
      </c>
      <c r="J5643" s="16">
        <f t="shared" si="966"/>
        <v>34.11</v>
      </c>
      <c r="K5643" s="5">
        <v>2.11</v>
      </c>
      <c r="L5643" s="4">
        <f t="shared" si="967"/>
        <v>5.6125999999999996</v>
      </c>
      <c r="M5643" s="5">
        <v>4.8150000000000004</v>
      </c>
      <c r="N5643" s="4">
        <f t="shared" si="968"/>
        <v>6.8372999999999999</v>
      </c>
      <c r="O5643" s="5">
        <v>1.9750000000000001</v>
      </c>
      <c r="P5643" s="4">
        <f t="shared" si="972"/>
        <v>1.32325</v>
      </c>
      <c r="Q5643" s="5">
        <v>2.0045000000000002</v>
      </c>
      <c r="R5643" s="4">
        <f t="shared" si="971"/>
        <v>1.33978</v>
      </c>
      <c r="S5643" s="5">
        <v>2.8500000000000001E-2</v>
      </c>
      <c r="T5643" s="4">
        <f t="shared" si="969"/>
        <v>1.653E-2</v>
      </c>
      <c r="U5643" s="5">
        <v>9.6875</v>
      </c>
      <c r="V5643" s="4">
        <f t="shared" si="970"/>
        <v>12.59375</v>
      </c>
      <c r="W5643" s="5">
        <v>8.6962561188192176</v>
      </c>
      <c r="X5643" s="5">
        <v>11.6875</v>
      </c>
      <c r="Y5643" s="5">
        <v>78.650000000000006</v>
      </c>
      <c r="Z5643" s="5">
        <v>13.3125</v>
      </c>
      <c r="AA5643" s="5">
        <v>79.368413645369102</v>
      </c>
      <c r="AB5643" s="5">
        <v>0.5675</v>
      </c>
    </row>
    <row r="5644" spans="1:28">
      <c r="A5644" s="15">
        <v>40413.833333333336</v>
      </c>
      <c r="B5644" s="5">
        <v>0.33500000000000002</v>
      </c>
      <c r="C5644" s="4">
        <f t="shared" si="962"/>
        <v>0.3886</v>
      </c>
      <c r="D5644" s="5">
        <v>12.8125</v>
      </c>
      <c r="E5644" s="4">
        <f t="shared" si="964"/>
        <v>24.471875000000001</v>
      </c>
      <c r="F5644" s="5">
        <v>31.295000000000002</v>
      </c>
      <c r="G5644" s="4">
        <f t="shared" si="965"/>
        <v>59.773450000000004</v>
      </c>
      <c r="H5644" s="5">
        <f t="shared" si="963"/>
        <v>35.301575</v>
      </c>
      <c r="I5644" s="5">
        <v>19.29</v>
      </c>
      <c r="J5644" s="16">
        <f t="shared" si="966"/>
        <v>38.58</v>
      </c>
      <c r="K5644" s="5">
        <v>2.11</v>
      </c>
      <c r="L5644" s="4">
        <f t="shared" si="967"/>
        <v>5.6125999999999996</v>
      </c>
      <c r="M5644" s="5">
        <v>4.5599999999999996</v>
      </c>
      <c r="N5644" s="4">
        <f t="shared" si="968"/>
        <v>6.4751999999999992</v>
      </c>
      <c r="O5644" s="5">
        <v>1.9824999999999999</v>
      </c>
      <c r="P5644" s="4">
        <f t="shared" si="972"/>
        <v>1.3282750000000001</v>
      </c>
      <c r="Q5644" s="5">
        <v>2.0217499999999999</v>
      </c>
      <c r="R5644" s="4">
        <f t="shared" si="971"/>
        <v>1.3513300000000001</v>
      </c>
      <c r="S5644" s="5">
        <v>3.9750000000000001E-2</v>
      </c>
      <c r="T5644" s="4">
        <f t="shared" si="969"/>
        <v>2.3054999999999999E-2</v>
      </c>
      <c r="U5644" s="5">
        <v>9.5625</v>
      </c>
      <c r="V5644" s="4">
        <f t="shared" si="970"/>
        <v>12.43125</v>
      </c>
      <c r="W5644" s="5">
        <v>7.9077345796488325</v>
      </c>
      <c r="X5644" s="5">
        <v>13</v>
      </c>
      <c r="Y5644" s="5">
        <v>73.75</v>
      </c>
      <c r="Z5644" s="5">
        <v>13.1875</v>
      </c>
      <c r="AA5644" s="5">
        <v>76.197290635098796</v>
      </c>
      <c r="AB5644" s="5">
        <v>0.55249999999999999</v>
      </c>
    </row>
    <row r="5645" spans="1:28">
      <c r="A5645" s="15">
        <v>40413.875</v>
      </c>
      <c r="B5645" s="5">
        <v>0.34250000000000003</v>
      </c>
      <c r="C5645" s="4">
        <f t="shared" si="962"/>
        <v>0.39729999999999999</v>
      </c>
      <c r="D5645" s="5">
        <v>13.615</v>
      </c>
      <c r="E5645" s="4">
        <f t="shared" si="964"/>
        <v>26.004649999999998</v>
      </c>
      <c r="F5645" s="5">
        <v>33.267499999999998</v>
      </c>
      <c r="G5645" s="4">
        <f t="shared" si="965"/>
        <v>63.540924999999994</v>
      </c>
      <c r="H5645" s="5">
        <f t="shared" si="963"/>
        <v>37.536274999999996</v>
      </c>
      <c r="I5645" s="5">
        <v>18.047499999999999</v>
      </c>
      <c r="J5645" s="16">
        <f t="shared" si="966"/>
        <v>36.094999999999999</v>
      </c>
      <c r="K5645" s="5">
        <v>1.7124999999999999</v>
      </c>
      <c r="L5645" s="4">
        <f t="shared" si="967"/>
        <v>4.55525</v>
      </c>
      <c r="M5645" s="5">
        <v>4.0525000000000002</v>
      </c>
      <c r="N5645" s="4">
        <f t="shared" si="968"/>
        <v>5.7545500000000001</v>
      </c>
      <c r="O5645" s="5">
        <v>1.9875</v>
      </c>
      <c r="P5645" s="4">
        <f t="shared" si="972"/>
        <v>1.3316250000000001</v>
      </c>
      <c r="Q5645" s="5">
        <v>2.0215000000000001</v>
      </c>
      <c r="R5645" s="4">
        <f t="shared" si="971"/>
        <v>1.3512</v>
      </c>
      <c r="S5645" s="5">
        <v>3.3750000000000002E-2</v>
      </c>
      <c r="T5645" s="4">
        <f t="shared" si="969"/>
        <v>1.9574999999999999E-2</v>
      </c>
      <c r="U5645" s="5">
        <v>9.8125</v>
      </c>
      <c r="V5645" s="4">
        <f t="shared" si="970"/>
        <v>12.75625</v>
      </c>
      <c r="W5645" s="5">
        <v>10.475730507599463</v>
      </c>
      <c r="X5645" s="5">
        <v>11.375</v>
      </c>
      <c r="Y5645" s="5">
        <v>78.224999999999994</v>
      </c>
      <c r="Z5645" s="5">
        <v>12.387499999999999</v>
      </c>
      <c r="AA5645" s="5">
        <v>79.539578003539603</v>
      </c>
      <c r="AB5645" s="5">
        <v>0.33250000000000002</v>
      </c>
    </row>
    <row r="5646" spans="1:28">
      <c r="A5646" s="15">
        <v>40413.916666666664</v>
      </c>
      <c r="B5646" s="5">
        <v>0.31</v>
      </c>
      <c r="C5646" s="4">
        <f t="shared" si="962"/>
        <v>0.35959999999999998</v>
      </c>
      <c r="D5646" s="5">
        <v>10.145</v>
      </c>
      <c r="E5646" s="4">
        <f t="shared" si="964"/>
        <v>19.376949999999997</v>
      </c>
      <c r="F5646" s="5">
        <v>27.204999999999998</v>
      </c>
      <c r="G5646" s="4">
        <f t="shared" si="965"/>
        <v>51.961549999999995</v>
      </c>
      <c r="H5646" s="5">
        <f t="shared" si="963"/>
        <v>32.584599999999995</v>
      </c>
      <c r="I5646" s="5">
        <v>18.3</v>
      </c>
      <c r="J5646" s="16">
        <f t="shared" si="966"/>
        <v>36.6</v>
      </c>
      <c r="K5646" s="5">
        <v>1.58</v>
      </c>
      <c r="L5646" s="4">
        <f t="shared" si="967"/>
        <v>4.2028000000000008</v>
      </c>
      <c r="M5646" s="5">
        <v>3.8</v>
      </c>
      <c r="N5646" s="4">
        <f t="shared" si="968"/>
        <v>5.3959999999999999</v>
      </c>
      <c r="O5646" s="5">
        <v>1.9924999999999999</v>
      </c>
      <c r="P5646" s="4">
        <f t="shared" si="972"/>
        <v>1.334975</v>
      </c>
      <c r="Q5646" s="5">
        <v>2.0215000000000001</v>
      </c>
      <c r="R5646" s="4">
        <f t="shared" si="971"/>
        <v>1.35107</v>
      </c>
      <c r="S5646" s="5">
        <v>2.775E-2</v>
      </c>
      <c r="T5646" s="4">
        <f t="shared" si="969"/>
        <v>1.6094999999999998E-2</v>
      </c>
      <c r="U5646" s="5">
        <v>7.5625</v>
      </c>
      <c r="V5646" s="4">
        <f t="shared" si="970"/>
        <v>9.8312500000000007</v>
      </c>
      <c r="W5646" s="5">
        <v>8.469121185200855</v>
      </c>
      <c r="X5646" s="5">
        <v>11.75</v>
      </c>
      <c r="Y5646" s="5">
        <v>71.599999999999994</v>
      </c>
      <c r="Z5646" s="5">
        <v>12.225</v>
      </c>
      <c r="AA5646" s="5">
        <v>74.174099955824801</v>
      </c>
      <c r="AB5646" s="5">
        <v>0.3125</v>
      </c>
    </row>
    <row r="5647" spans="1:28">
      <c r="A5647" s="15">
        <v>40413.958333333336</v>
      </c>
      <c r="B5647" s="5">
        <v>0.32</v>
      </c>
      <c r="C5647" s="4">
        <f t="shared" si="962"/>
        <v>0.37119999999999997</v>
      </c>
      <c r="D5647" s="5">
        <v>10.815</v>
      </c>
      <c r="E5647" s="4">
        <f t="shared" si="964"/>
        <v>20.656649999999999</v>
      </c>
      <c r="F5647" s="5">
        <v>27.77</v>
      </c>
      <c r="G5647" s="4">
        <f t="shared" si="965"/>
        <v>53.040699999999994</v>
      </c>
      <c r="H5647" s="5">
        <f t="shared" si="963"/>
        <v>32.384049999999995</v>
      </c>
      <c r="I5647" s="5">
        <v>14.1525</v>
      </c>
      <c r="J5647" s="16">
        <f t="shared" si="966"/>
        <v>28.305</v>
      </c>
      <c r="K5647" s="5">
        <v>1.58</v>
      </c>
      <c r="L5647" s="4">
        <f t="shared" si="967"/>
        <v>4.2028000000000008</v>
      </c>
      <c r="M5647" s="5">
        <v>3.42</v>
      </c>
      <c r="N5647" s="4">
        <f t="shared" si="968"/>
        <v>4.8563999999999998</v>
      </c>
      <c r="O5647" s="5">
        <v>2.0325000000000002</v>
      </c>
      <c r="P5647" s="4">
        <f t="shared" si="972"/>
        <v>1.3617750000000002</v>
      </c>
      <c r="Q5647" s="5">
        <v>2.0782500000000002</v>
      </c>
      <c r="R5647" s="4">
        <f t="shared" si="971"/>
        <v>1.3868600000000002</v>
      </c>
      <c r="S5647" s="5">
        <v>4.3249999999999997E-2</v>
      </c>
      <c r="T5647" s="4">
        <f t="shared" si="969"/>
        <v>2.5084999999999996E-2</v>
      </c>
      <c r="U5647" s="5">
        <v>7.8125</v>
      </c>
      <c r="V5647" s="4">
        <f t="shared" si="970"/>
        <v>10.15625</v>
      </c>
      <c r="W5647" s="5">
        <v>6.8512172599545531</v>
      </c>
      <c r="X5647" s="5">
        <v>9.875</v>
      </c>
      <c r="Y5647" s="5">
        <v>74.599999999999994</v>
      </c>
      <c r="Z5647" s="5">
        <v>12.125</v>
      </c>
      <c r="AA5647" s="5">
        <v>109.019930362042</v>
      </c>
      <c r="AB5647" s="5">
        <v>0.21</v>
      </c>
    </row>
    <row r="5648" spans="1:28">
      <c r="A5648" s="15">
        <v>40414</v>
      </c>
      <c r="B5648" s="5">
        <v>0.2175</v>
      </c>
      <c r="C5648" s="4">
        <f t="shared" si="962"/>
        <v>0.25229999999999997</v>
      </c>
      <c r="D5648" s="5">
        <v>9.7449999999999992</v>
      </c>
      <c r="E5648" s="4">
        <f t="shared" si="964"/>
        <v>18.612949999999998</v>
      </c>
      <c r="F5648" s="5">
        <v>25.795000000000002</v>
      </c>
      <c r="G5648" s="4">
        <f t="shared" si="965"/>
        <v>49.268450000000001</v>
      </c>
      <c r="H5648" s="5">
        <f t="shared" si="963"/>
        <v>30.655500000000004</v>
      </c>
      <c r="I5648" s="5">
        <v>16.142499999999998</v>
      </c>
      <c r="J5648" s="16">
        <f t="shared" si="966"/>
        <v>32.284999999999997</v>
      </c>
      <c r="K5648" s="5">
        <v>1.58</v>
      </c>
      <c r="L5648" s="4">
        <f t="shared" si="967"/>
        <v>4.2028000000000008</v>
      </c>
      <c r="M5648" s="5">
        <v>3.5474999999999999</v>
      </c>
      <c r="N5648" s="4">
        <f t="shared" si="968"/>
        <v>5.0374499999999998</v>
      </c>
      <c r="O5648" s="5">
        <v>2.0474999999999999</v>
      </c>
      <c r="P5648" s="4">
        <f t="shared" si="972"/>
        <v>1.3718250000000001</v>
      </c>
      <c r="Q5648" s="5">
        <v>2.0842499999999999</v>
      </c>
      <c r="R5648" s="4">
        <f t="shared" si="971"/>
        <v>1.3934300000000002</v>
      </c>
      <c r="S5648" s="5">
        <v>3.7249999999999998E-2</v>
      </c>
      <c r="T5648" s="4">
        <f t="shared" si="969"/>
        <v>2.1604999999999999E-2</v>
      </c>
      <c r="U5648" s="5">
        <v>6.6875</v>
      </c>
      <c r="V5648" s="4">
        <f t="shared" si="970"/>
        <v>8.6937499999999996</v>
      </c>
      <c r="W5648" s="5">
        <v>7.3710203109038774</v>
      </c>
      <c r="X5648" s="5">
        <v>8.6875</v>
      </c>
      <c r="Y5648" s="5">
        <v>70.75</v>
      </c>
      <c r="Z5648" s="5">
        <v>11.9625</v>
      </c>
      <c r="AA5648" s="5">
        <v>105.48840719738401</v>
      </c>
      <c r="AB5648" s="5">
        <v>0.22</v>
      </c>
    </row>
    <row r="5649" spans="1:28">
      <c r="A5649" s="15">
        <v>40414.041666666664</v>
      </c>
      <c r="B5649" s="5">
        <v>0.21249999999999999</v>
      </c>
      <c r="C5649" s="4">
        <f t="shared" ref="C5649:C5712" si="973">B5649*1.16</f>
        <v>0.24649999999999997</v>
      </c>
      <c r="D5649" s="5">
        <v>9.61</v>
      </c>
      <c r="E5649" s="4">
        <f t="shared" si="964"/>
        <v>18.355099999999997</v>
      </c>
      <c r="F5649" s="5">
        <v>24.805</v>
      </c>
      <c r="G5649" s="4">
        <f t="shared" si="965"/>
        <v>47.377549999999999</v>
      </c>
      <c r="H5649" s="5">
        <f t="shared" si="963"/>
        <v>29.022450000000003</v>
      </c>
      <c r="I5649" s="5">
        <v>9.0175000000000001</v>
      </c>
      <c r="J5649" s="16">
        <f t="shared" si="966"/>
        <v>18.035</v>
      </c>
      <c r="K5649" s="5">
        <v>1.58</v>
      </c>
      <c r="L5649" s="4">
        <f t="shared" si="967"/>
        <v>4.2028000000000008</v>
      </c>
      <c r="M5649" s="5">
        <v>3.8</v>
      </c>
      <c r="N5649" s="4">
        <f t="shared" si="968"/>
        <v>5.3959999999999999</v>
      </c>
      <c r="O5649" s="5">
        <v>2.0274999999999999</v>
      </c>
      <c r="P5649" s="4">
        <f t="shared" si="972"/>
        <v>1.358425</v>
      </c>
      <c r="Q5649" s="5">
        <v>2.0612499999999998</v>
      </c>
      <c r="R5649" s="4">
        <f t="shared" si="971"/>
        <v>1.37713</v>
      </c>
      <c r="S5649" s="5">
        <v>3.2250000000000001E-2</v>
      </c>
      <c r="T5649" s="4">
        <f t="shared" si="969"/>
        <v>1.8704999999999999E-2</v>
      </c>
      <c r="U5649" s="5">
        <v>6.125</v>
      </c>
      <c r="V5649" s="4">
        <f t="shared" si="970"/>
        <v>7.9625000000000004</v>
      </c>
      <c r="W5649" s="5">
        <v>5.4832568407428477</v>
      </c>
      <c r="X5649" s="5">
        <v>8.375</v>
      </c>
      <c r="Y5649" s="5">
        <v>69.775000000000006</v>
      </c>
      <c r="Z5649" s="5">
        <v>11.9</v>
      </c>
      <c r="AA5649" s="5">
        <v>93.846059526020596</v>
      </c>
      <c r="AB5649" s="5">
        <v>0.18</v>
      </c>
    </row>
    <row r="5650" spans="1:28">
      <c r="A5650" s="15">
        <v>40414.083333333336</v>
      </c>
      <c r="B5650" s="5">
        <v>0.20250000000000001</v>
      </c>
      <c r="C5650" s="4">
        <f t="shared" si="973"/>
        <v>0.2349</v>
      </c>
      <c r="D5650" s="5">
        <v>13.484999999999999</v>
      </c>
      <c r="E5650" s="4">
        <f t="shared" si="964"/>
        <v>25.756349999999998</v>
      </c>
      <c r="F5650" s="5">
        <v>33.682499999999997</v>
      </c>
      <c r="G5650" s="4">
        <f t="shared" si="965"/>
        <v>64.333574999999996</v>
      </c>
      <c r="H5650" s="5">
        <f t="shared" si="963"/>
        <v>38.577224999999999</v>
      </c>
      <c r="I5650" s="5">
        <v>9.0975000000000001</v>
      </c>
      <c r="J5650" s="16">
        <f t="shared" si="966"/>
        <v>18.195</v>
      </c>
      <c r="K5650" s="5">
        <v>1.7124999999999999</v>
      </c>
      <c r="L5650" s="4">
        <f t="shared" si="967"/>
        <v>4.55525</v>
      </c>
      <c r="M5650" s="5">
        <v>4.0525000000000002</v>
      </c>
      <c r="N5650" s="4">
        <f t="shared" si="968"/>
        <v>5.7545500000000001</v>
      </c>
      <c r="O5650" s="5">
        <v>2.0550000000000002</v>
      </c>
      <c r="P5650" s="4">
        <f t="shared" si="972"/>
        <v>1.3768500000000001</v>
      </c>
      <c r="Q5650" s="5">
        <v>2.0954999999999999</v>
      </c>
      <c r="R5650" s="4">
        <f t="shared" si="971"/>
        <v>1.39802</v>
      </c>
      <c r="S5650" s="5">
        <v>3.6499999999999998E-2</v>
      </c>
      <c r="T5650" s="4">
        <f t="shared" si="969"/>
        <v>2.1169999999999998E-2</v>
      </c>
      <c r="U5650" s="5">
        <v>7.75</v>
      </c>
      <c r="V5650" s="4">
        <f t="shared" si="970"/>
        <v>10.075000000000001</v>
      </c>
      <c r="W5650" s="5">
        <v>8.1205764478422466</v>
      </c>
      <c r="X5650" s="5">
        <v>10</v>
      </c>
      <c r="Y5650" s="5">
        <v>72.525000000000006</v>
      </c>
      <c r="Z5650" s="5">
        <v>11.637499999999999</v>
      </c>
      <c r="AA5650" s="5">
        <v>104.423825119863</v>
      </c>
      <c r="AB5650" s="5">
        <v>0.13500000000000001</v>
      </c>
    </row>
    <row r="5651" spans="1:28">
      <c r="A5651" s="15">
        <v>40414.125</v>
      </c>
      <c r="B5651" s="5">
        <v>0.215</v>
      </c>
      <c r="C5651" s="4">
        <f t="shared" si="973"/>
        <v>0.24939999999999998</v>
      </c>
      <c r="D5651" s="5">
        <v>9.0775000000000006</v>
      </c>
      <c r="E5651" s="4">
        <f t="shared" si="964"/>
        <v>17.338025000000002</v>
      </c>
      <c r="F5651" s="5">
        <v>23.535</v>
      </c>
      <c r="G5651" s="4">
        <f t="shared" si="965"/>
        <v>44.95185</v>
      </c>
      <c r="H5651" s="5">
        <f t="shared" si="963"/>
        <v>27.613824999999999</v>
      </c>
      <c r="I5651" s="5">
        <v>13.077500000000001</v>
      </c>
      <c r="J5651" s="16">
        <f t="shared" si="966"/>
        <v>26.155000000000001</v>
      </c>
      <c r="K5651" s="5">
        <v>1.58</v>
      </c>
      <c r="L5651" s="4">
        <f t="shared" si="967"/>
        <v>4.2028000000000008</v>
      </c>
      <c r="M5651" s="5">
        <v>3.2949999999999999</v>
      </c>
      <c r="N5651" s="4">
        <f t="shared" si="968"/>
        <v>4.6788999999999996</v>
      </c>
      <c r="O5651" s="5">
        <v>2.1</v>
      </c>
      <c r="P5651" s="4">
        <f t="shared" si="972"/>
        <v>1.4070000000000003</v>
      </c>
      <c r="Q5651" s="5">
        <v>2.1472500000000001</v>
      </c>
      <c r="R5651" s="4">
        <f t="shared" si="971"/>
        <v>1.4339700000000002</v>
      </c>
      <c r="S5651" s="5">
        <v>4.65E-2</v>
      </c>
      <c r="T5651" s="4">
        <f t="shared" si="969"/>
        <v>2.6969999999999997E-2</v>
      </c>
      <c r="U5651" s="5">
        <v>13.1875</v>
      </c>
      <c r="V5651" s="4">
        <f t="shared" si="970"/>
        <v>17.143750000000001</v>
      </c>
      <c r="W5651" s="5">
        <v>12.949883295308704</v>
      </c>
      <c r="X5651" s="5">
        <v>12.75</v>
      </c>
      <c r="Y5651" s="5">
        <v>79.5</v>
      </c>
      <c r="Z5651" s="5">
        <v>11.475</v>
      </c>
      <c r="AA5651" s="5">
        <v>149.22684311240801</v>
      </c>
      <c r="AB5651" s="5">
        <v>0.16250000000000001</v>
      </c>
    </row>
    <row r="5652" spans="1:28">
      <c r="A5652" s="15">
        <v>40414.166666666664</v>
      </c>
      <c r="B5652" s="5">
        <v>0.22</v>
      </c>
      <c r="C5652" s="4">
        <f t="shared" si="973"/>
        <v>0.25519999999999998</v>
      </c>
      <c r="D5652" s="5">
        <v>7.4749999999999996</v>
      </c>
      <c r="E5652" s="4">
        <f t="shared" si="964"/>
        <v>14.277249999999999</v>
      </c>
      <c r="F5652" s="5">
        <v>22.262499999999999</v>
      </c>
      <c r="G5652" s="4">
        <f t="shared" si="965"/>
        <v>42.521374999999999</v>
      </c>
      <c r="H5652" s="5">
        <f t="shared" si="963"/>
        <v>28.244125</v>
      </c>
      <c r="I5652" s="5">
        <v>14.32</v>
      </c>
      <c r="J5652" s="16">
        <f t="shared" si="966"/>
        <v>28.64</v>
      </c>
      <c r="K5652" s="5">
        <v>1.58</v>
      </c>
      <c r="L5652" s="4">
        <f t="shared" si="967"/>
        <v>4.2028000000000008</v>
      </c>
      <c r="M5652" s="5">
        <v>3.1675</v>
      </c>
      <c r="N5652" s="4">
        <f t="shared" si="968"/>
        <v>4.4978499999999997</v>
      </c>
      <c r="O5652" s="5">
        <v>2.165</v>
      </c>
      <c r="P5652" s="4">
        <f t="shared" si="972"/>
        <v>1.45055</v>
      </c>
      <c r="Q5652" s="5">
        <v>2.2330000000000001</v>
      </c>
      <c r="R5652" s="4">
        <f t="shared" si="971"/>
        <v>1.4897</v>
      </c>
      <c r="S5652" s="5">
        <v>6.7500000000000004E-2</v>
      </c>
      <c r="T5652" s="4">
        <f t="shared" si="969"/>
        <v>3.9149999999999997E-2</v>
      </c>
      <c r="U5652" s="5">
        <v>9.3125</v>
      </c>
      <c r="V5652" s="4">
        <f t="shared" si="970"/>
        <v>12.106250000000001</v>
      </c>
      <c r="W5652" s="5">
        <v>9.7268120687275488</v>
      </c>
      <c r="X5652" s="5">
        <v>9.125</v>
      </c>
      <c r="Y5652" s="5">
        <v>79.599999999999994</v>
      </c>
      <c r="Z5652" s="5">
        <v>11.2125</v>
      </c>
      <c r="AA5652" s="5">
        <v>205.13420303703199</v>
      </c>
      <c r="AB5652" s="5">
        <v>0.25750000000000001</v>
      </c>
    </row>
    <row r="5653" spans="1:28">
      <c r="A5653" s="15">
        <v>40414.208333333336</v>
      </c>
      <c r="B5653" s="5">
        <v>0.2525</v>
      </c>
      <c r="C5653" s="4">
        <f t="shared" si="973"/>
        <v>0.29289999999999999</v>
      </c>
      <c r="D5653" s="5">
        <v>6.1375000000000002</v>
      </c>
      <c r="E5653" s="4">
        <f t="shared" si="964"/>
        <v>11.722624999999999</v>
      </c>
      <c r="F5653" s="5">
        <v>20.855</v>
      </c>
      <c r="G5653" s="4">
        <f t="shared" si="965"/>
        <v>39.83305</v>
      </c>
      <c r="H5653" s="5">
        <f t="shared" si="963"/>
        <v>28.110424999999999</v>
      </c>
      <c r="I5653" s="5">
        <v>11.5025</v>
      </c>
      <c r="J5653" s="16">
        <f t="shared" si="966"/>
        <v>23.004999999999999</v>
      </c>
      <c r="K5653" s="5">
        <v>1.7124999999999999</v>
      </c>
      <c r="L5653" s="4">
        <f t="shared" si="967"/>
        <v>4.55525</v>
      </c>
      <c r="M5653" s="5">
        <v>2.7850000000000001</v>
      </c>
      <c r="N5653" s="4">
        <f t="shared" si="968"/>
        <v>3.9546999999999999</v>
      </c>
      <c r="O5653" s="5">
        <v>2.1825000000000001</v>
      </c>
      <c r="P5653" s="4">
        <f t="shared" si="972"/>
        <v>1.4622750000000002</v>
      </c>
      <c r="Q5653" s="5">
        <v>2.2727499999999998</v>
      </c>
      <c r="R5653" s="4">
        <f t="shared" si="971"/>
        <v>1.5143300000000002</v>
      </c>
      <c r="S5653" s="5">
        <v>8.9749999999999996E-2</v>
      </c>
      <c r="T5653" s="4">
        <f t="shared" si="969"/>
        <v>5.2054999999999997E-2</v>
      </c>
      <c r="U5653" s="5">
        <v>6.8125</v>
      </c>
      <c r="V5653" s="4">
        <f t="shared" si="970"/>
        <v>8.8562500000000011</v>
      </c>
      <c r="W5653" s="5">
        <v>6.8240239016123958</v>
      </c>
      <c r="X5653" s="5">
        <v>8.0625</v>
      </c>
      <c r="Y5653" s="5">
        <v>80.8</v>
      </c>
      <c r="Z5653" s="5">
        <v>10.475</v>
      </c>
      <c r="AA5653" s="5">
        <v>231.117763561462</v>
      </c>
      <c r="AB5653" s="5">
        <v>0.1825</v>
      </c>
    </row>
    <row r="5654" spans="1:28">
      <c r="A5654" s="15">
        <v>40414.25</v>
      </c>
      <c r="B5654" s="5">
        <v>0.32750000000000001</v>
      </c>
      <c r="C5654" s="4">
        <f t="shared" si="973"/>
        <v>0.37990000000000002</v>
      </c>
      <c r="D5654" s="5">
        <v>17.625</v>
      </c>
      <c r="E5654" s="4">
        <f t="shared" si="964"/>
        <v>33.66375</v>
      </c>
      <c r="F5654" s="5">
        <v>38.325000000000003</v>
      </c>
      <c r="G5654" s="4">
        <f t="shared" si="965"/>
        <v>73.200749999999999</v>
      </c>
      <c r="H5654" s="5">
        <f t="shared" si="963"/>
        <v>39.536999999999999</v>
      </c>
      <c r="I5654" s="5">
        <v>8.5175000000000001</v>
      </c>
      <c r="J5654" s="16">
        <f t="shared" si="966"/>
        <v>17.035</v>
      </c>
      <c r="K5654" s="5">
        <v>2.9049999999999998</v>
      </c>
      <c r="L5654" s="4">
        <f t="shared" si="967"/>
        <v>7.7272999999999996</v>
      </c>
      <c r="M5654" s="5">
        <v>4.0525000000000002</v>
      </c>
      <c r="N5654" s="4">
        <f t="shared" si="968"/>
        <v>5.7545500000000001</v>
      </c>
      <c r="O5654" s="5">
        <v>2.1675</v>
      </c>
      <c r="P5654" s="4">
        <f t="shared" si="972"/>
        <v>1.4522250000000001</v>
      </c>
      <c r="Q5654" s="5">
        <v>2.2842500000000001</v>
      </c>
      <c r="R5654" s="4">
        <f t="shared" si="971"/>
        <v>1.5211000000000001</v>
      </c>
      <c r="S5654" s="5">
        <v>0.11874999999999999</v>
      </c>
      <c r="T5654" s="4">
        <f t="shared" si="969"/>
        <v>6.8874999999999992E-2</v>
      </c>
      <c r="U5654" s="5">
        <v>10</v>
      </c>
      <c r="V5654" s="4">
        <f t="shared" si="970"/>
        <v>13</v>
      </c>
      <c r="W5654" s="5">
        <v>8.3497578604166094</v>
      </c>
      <c r="X5654" s="5">
        <v>10.8125</v>
      </c>
      <c r="Y5654" s="5">
        <v>84.5</v>
      </c>
      <c r="Z5654" s="5">
        <v>10.612500000000001</v>
      </c>
      <c r="AA5654" s="5">
        <v>192.66726147330499</v>
      </c>
      <c r="AB5654" s="5">
        <v>0.19500000000000001</v>
      </c>
    </row>
    <row r="5655" spans="1:28">
      <c r="A5655" s="15">
        <v>40414.291666666664</v>
      </c>
      <c r="B5655" s="5">
        <v>0.35749999999999998</v>
      </c>
      <c r="C5655" s="4">
        <f t="shared" si="973"/>
        <v>0.41469999999999996</v>
      </c>
      <c r="D5655" s="5">
        <v>28.44</v>
      </c>
      <c r="E5655" s="4">
        <f t="shared" si="964"/>
        <v>54.320399999999999</v>
      </c>
      <c r="F5655" s="5">
        <v>51.002499999999998</v>
      </c>
      <c r="G5655" s="4">
        <f t="shared" si="965"/>
        <v>97.414774999999992</v>
      </c>
      <c r="H5655" s="5">
        <f t="shared" si="963"/>
        <v>43.094374999999992</v>
      </c>
      <c r="I5655" s="5">
        <v>8.52</v>
      </c>
      <c r="J5655" s="16">
        <f t="shared" si="966"/>
        <v>17.04</v>
      </c>
      <c r="K5655" s="5">
        <v>3.3025000000000002</v>
      </c>
      <c r="L5655" s="4">
        <f t="shared" si="967"/>
        <v>8.784650000000001</v>
      </c>
      <c r="M5655" s="5">
        <v>5.0650000000000004</v>
      </c>
      <c r="N5655" s="4">
        <f t="shared" si="968"/>
        <v>7.1923000000000004</v>
      </c>
      <c r="O5655" s="5">
        <v>2.125</v>
      </c>
      <c r="P5655" s="4">
        <f t="shared" si="972"/>
        <v>1.4237500000000001</v>
      </c>
      <c r="Q5655" s="5">
        <v>2.2440000000000002</v>
      </c>
      <c r="R5655" s="4">
        <f t="shared" si="971"/>
        <v>1.49335</v>
      </c>
      <c r="S5655" s="5">
        <v>0.12</v>
      </c>
      <c r="T5655" s="4">
        <f t="shared" si="969"/>
        <v>6.9599999999999995E-2</v>
      </c>
      <c r="U5655" s="5">
        <v>14.5625</v>
      </c>
      <c r="V5655" s="4">
        <f t="shared" si="970"/>
        <v>18.931250000000002</v>
      </c>
      <c r="W5655" s="5">
        <v>13.776421564088126</v>
      </c>
      <c r="X5655" s="5">
        <v>12.625</v>
      </c>
      <c r="Y5655" s="5">
        <v>81.174999999999997</v>
      </c>
      <c r="Z5655" s="5">
        <v>11.975</v>
      </c>
      <c r="AA5655" s="5">
        <v>214.075369231618</v>
      </c>
      <c r="AB5655" s="5">
        <v>0.3775</v>
      </c>
    </row>
    <row r="5656" spans="1:28">
      <c r="A5656" s="15">
        <v>40414.333333333336</v>
      </c>
      <c r="B5656" s="5">
        <v>0.3175</v>
      </c>
      <c r="C5656" s="4">
        <f t="shared" si="973"/>
        <v>0.36829999999999996</v>
      </c>
      <c r="D5656" s="5">
        <v>41.122500000000002</v>
      </c>
      <c r="E5656" s="4">
        <f t="shared" si="964"/>
        <v>78.543975000000003</v>
      </c>
      <c r="F5656" s="5">
        <v>69.319999999999993</v>
      </c>
      <c r="G5656" s="4">
        <f t="shared" si="965"/>
        <v>132.40119999999999</v>
      </c>
      <c r="H5656" s="5">
        <f t="shared" si="963"/>
        <v>53.857224999999985</v>
      </c>
      <c r="I5656" s="5">
        <v>8.02</v>
      </c>
      <c r="J5656" s="16">
        <f t="shared" si="966"/>
        <v>16.04</v>
      </c>
      <c r="K5656" s="5">
        <v>3.7</v>
      </c>
      <c r="L5656" s="4">
        <f t="shared" si="967"/>
        <v>9.8420000000000005</v>
      </c>
      <c r="M5656" s="5">
        <v>6.4574999999999996</v>
      </c>
      <c r="N5656" s="4">
        <f t="shared" si="968"/>
        <v>9.169649999999999</v>
      </c>
      <c r="O5656" s="5">
        <v>2.0350000000000001</v>
      </c>
      <c r="P5656" s="4">
        <f t="shared" si="972"/>
        <v>1.3634500000000003</v>
      </c>
      <c r="Q5656" s="5">
        <v>2.12425</v>
      </c>
      <c r="R5656" s="4">
        <f t="shared" si="971"/>
        <v>1.4152150000000003</v>
      </c>
      <c r="S5656" s="5">
        <v>8.9249999999999996E-2</v>
      </c>
      <c r="T5656" s="4">
        <f t="shared" si="969"/>
        <v>5.1764999999999992E-2</v>
      </c>
      <c r="U5656" s="5">
        <v>15.5625</v>
      </c>
      <c r="V5656" s="4">
        <f t="shared" si="970"/>
        <v>20.231249999999999</v>
      </c>
      <c r="W5656" s="5">
        <v>16.926537094313471</v>
      </c>
      <c r="X5656" s="5">
        <v>14.5625</v>
      </c>
      <c r="Y5656" s="5">
        <v>78.7</v>
      </c>
      <c r="Z5656" s="5">
        <v>12.0875</v>
      </c>
      <c r="AA5656" s="5">
        <v>146.061072027042</v>
      </c>
      <c r="AB5656" s="5">
        <v>0.72250000000000003</v>
      </c>
    </row>
    <row r="5657" spans="1:28">
      <c r="A5657" s="15">
        <v>40414.375</v>
      </c>
      <c r="B5657" s="5">
        <v>0.29749999999999999</v>
      </c>
      <c r="C5657" s="4">
        <f t="shared" si="973"/>
        <v>0.34509999999999996</v>
      </c>
      <c r="D5657" s="5">
        <v>54.477499999999999</v>
      </c>
      <c r="E5657" s="4">
        <f t="shared" si="964"/>
        <v>104.052025</v>
      </c>
      <c r="F5657" s="5">
        <v>86.222499999999997</v>
      </c>
      <c r="G5657" s="4">
        <f t="shared" si="965"/>
        <v>164.68497499999998</v>
      </c>
      <c r="H5657" s="5">
        <f t="shared" si="963"/>
        <v>60.63294999999998</v>
      </c>
      <c r="I5657" s="5">
        <v>7.5250000000000004</v>
      </c>
      <c r="J5657" s="16">
        <f t="shared" si="966"/>
        <v>15.05</v>
      </c>
      <c r="K5657" s="5">
        <v>3.83</v>
      </c>
      <c r="L5657" s="4">
        <f t="shared" si="967"/>
        <v>10.187800000000001</v>
      </c>
      <c r="M5657" s="5">
        <v>7.3425000000000002</v>
      </c>
      <c r="N5657" s="4">
        <f t="shared" si="968"/>
        <v>10.426349999999999</v>
      </c>
      <c r="O5657" s="5">
        <v>1.9875</v>
      </c>
      <c r="P5657" s="4">
        <f t="shared" si="972"/>
        <v>1.3316250000000001</v>
      </c>
      <c r="Q5657" s="5">
        <v>2.0322499999999999</v>
      </c>
      <c r="R5657" s="4">
        <f t="shared" si="971"/>
        <v>1.35758</v>
      </c>
      <c r="S5657" s="5">
        <v>4.4749999999999998E-2</v>
      </c>
      <c r="T5657" s="4">
        <f t="shared" si="969"/>
        <v>2.5954999999999995E-2</v>
      </c>
      <c r="U5657" s="5">
        <v>13.8125</v>
      </c>
      <c r="V5657" s="4">
        <f t="shared" si="970"/>
        <v>17.956250000000001</v>
      </c>
      <c r="W5657" s="5">
        <v>14.522587553518186</v>
      </c>
      <c r="X5657" s="5">
        <v>15.75</v>
      </c>
      <c r="Y5657" s="5">
        <v>81.424999999999997</v>
      </c>
      <c r="Z5657" s="5">
        <v>10.725</v>
      </c>
      <c r="AA5657" s="5">
        <v>101.908950907576</v>
      </c>
      <c r="AB5657" s="5">
        <v>0.35499999999999998</v>
      </c>
    </row>
    <row r="5658" spans="1:28">
      <c r="A5658" s="15">
        <v>40414.416666666664</v>
      </c>
      <c r="B5658" s="5">
        <v>0.32250000000000001</v>
      </c>
      <c r="C5658" s="4">
        <f t="shared" si="973"/>
        <v>0.37409999999999999</v>
      </c>
      <c r="D5658" s="5">
        <v>64.754999999999995</v>
      </c>
      <c r="E5658" s="4">
        <f t="shared" si="964"/>
        <v>123.68204999999999</v>
      </c>
      <c r="F5658" s="5">
        <v>101.29</v>
      </c>
      <c r="G5658" s="4">
        <f t="shared" si="965"/>
        <v>193.4639</v>
      </c>
      <c r="H5658" s="5">
        <f t="shared" si="963"/>
        <v>69.781850000000006</v>
      </c>
      <c r="I5658" s="5">
        <v>6.28</v>
      </c>
      <c r="J5658" s="16">
        <f t="shared" si="966"/>
        <v>12.56</v>
      </c>
      <c r="K5658" s="5">
        <v>3.9624999999999999</v>
      </c>
      <c r="L5658" s="4">
        <f t="shared" si="967"/>
        <v>10.54025</v>
      </c>
      <c r="M5658" s="5">
        <v>8.8650000000000002</v>
      </c>
      <c r="N5658" s="4">
        <f t="shared" si="968"/>
        <v>12.5883</v>
      </c>
      <c r="O5658" s="5">
        <v>2.0099999999999998</v>
      </c>
      <c r="P5658" s="4">
        <f t="shared" si="972"/>
        <v>1.3467</v>
      </c>
      <c r="Q5658" s="5">
        <v>2.0724999999999998</v>
      </c>
      <c r="R5658" s="4">
        <f t="shared" si="971"/>
        <v>1.38208</v>
      </c>
      <c r="S5658" s="5">
        <v>6.0999999999999999E-2</v>
      </c>
      <c r="T5658" s="4">
        <f t="shared" si="969"/>
        <v>3.5379999999999995E-2</v>
      </c>
      <c r="U5658" s="5">
        <v>13.125</v>
      </c>
      <c r="V5658" s="4">
        <f t="shared" si="970"/>
        <v>17.0625</v>
      </c>
      <c r="W5658" s="5">
        <v>13.777416823453709</v>
      </c>
      <c r="X5658" s="5">
        <v>13.125</v>
      </c>
      <c r="Y5658" s="5">
        <v>86.35</v>
      </c>
      <c r="Z5658" s="5">
        <v>10.2875</v>
      </c>
      <c r="AA5658" s="5">
        <v>72.529990346188299</v>
      </c>
      <c r="AB5658" s="5">
        <v>0.28499999999999998</v>
      </c>
    </row>
    <row r="5659" spans="1:28">
      <c r="A5659" s="15">
        <v>40414.458333333336</v>
      </c>
      <c r="B5659" s="5">
        <v>0.35</v>
      </c>
      <c r="C5659" s="4">
        <f t="shared" si="973"/>
        <v>0.40599999999999997</v>
      </c>
      <c r="D5659" s="5">
        <v>42.195</v>
      </c>
      <c r="E5659" s="4">
        <f t="shared" si="964"/>
        <v>80.592449999999999</v>
      </c>
      <c r="F5659" s="5">
        <v>70.997500000000002</v>
      </c>
      <c r="G5659" s="4">
        <f t="shared" si="965"/>
        <v>135.60522499999999</v>
      </c>
      <c r="H5659" s="5">
        <f t="shared" si="963"/>
        <v>55.012774999999991</v>
      </c>
      <c r="I5659" s="5">
        <v>9.9250000000000007</v>
      </c>
      <c r="J5659" s="16">
        <f t="shared" si="966"/>
        <v>19.850000000000001</v>
      </c>
      <c r="K5659" s="5">
        <v>3.4350000000000001</v>
      </c>
      <c r="L5659" s="4">
        <f t="shared" si="967"/>
        <v>9.1371000000000002</v>
      </c>
      <c r="M5659" s="5">
        <v>6.5824999999999996</v>
      </c>
      <c r="N5659" s="4">
        <f t="shared" si="968"/>
        <v>9.3471499999999992</v>
      </c>
      <c r="O5659" s="5">
        <v>2.0449999999999999</v>
      </c>
      <c r="P5659" s="4">
        <f t="shared" si="972"/>
        <v>1.37015</v>
      </c>
      <c r="Q5659" s="5">
        <v>2.1067499999999999</v>
      </c>
      <c r="R5659" s="4">
        <f t="shared" si="971"/>
        <v>1.4048050000000001</v>
      </c>
      <c r="S5659" s="5">
        <v>5.9749999999999998E-2</v>
      </c>
      <c r="T5659" s="4">
        <f t="shared" si="969"/>
        <v>3.4654999999999998E-2</v>
      </c>
      <c r="U5659" s="5">
        <v>15.125</v>
      </c>
      <c r="V5659" s="4">
        <f t="shared" si="970"/>
        <v>19.662500000000001</v>
      </c>
      <c r="W5659" s="5">
        <v>16.356701432197092</v>
      </c>
      <c r="X5659" s="5">
        <v>12.4375</v>
      </c>
      <c r="Y5659" s="5">
        <v>88.55</v>
      </c>
      <c r="Z5659" s="5">
        <v>11.175000000000001</v>
      </c>
      <c r="AA5659" s="5">
        <v>109.64018981784901</v>
      </c>
      <c r="AB5659" s="5">
        <v>0.28999999999999998</v>
      </c>
    </row>
    <row r="5660" spans="1:28">
      <c r="A5660" s="15">
        <v>40414.5</v>
      </c>
      <c r="B5660" s="5">
        <v>0.3775</v>
      </c>
      <c r="C5660" s="4">
        <f t="shared" si="973"/>
        <v>0.43789999999999996</v>
      </c>
      <c r="D5660" s="5">
        <v>57.284999999999997</v>
      </c>
      <c r="E5660" s="4">
        <f t="shared" si="964"/>
        <v>109.41434999999998</v>
      </c>
      <c r="F5660" s="5">
        <v>91.5625</v>
      </c>
      <c r="G5660" s="4">
        <f t="shared" si="965"/>
        <v>174.88437500000001</v>
      </c>
      <c r="H5660" s="5">
        <f t="shared" si="963"/>
        <v>65.470025000000021</v>
      </c>
      <c r="I5660" s="5">
        <v>6.8624999999999998</v>
      </c>
      <c r="J5660" s="16">
        <f t="shared" si="966"/>
        <v>13.725</v>
      </c>
      <c r="K5660" s="5">
        <v>4.0975000000000001</v>
      </c>
      <c r="L5660" s="4">
        <f t="shared" si="967"/>
        <v>10.89935</v>
      </c>
      <c r="M5660" s="5">
        <v>7.72</v>
      </c>
      <c r="N5660" s="4">
        <f t="shared" si="968"/>
        <v>10.962399999999999</v>
      </c>
      <c r="O5660" s="5">
        <v>1.9950000000000001</v>
      </c>
      <c r="P5660" s="4">
        <f t="shared" si="972"/>
        <v>1.3366500000000001</v>
      </c>
      <c r="Q5660" s="5">
        <v>2.0437500000000002</v>
      </c>
      <c r="R5660" s="4">
        <f t="shared" si="971"/>
        <v>1.36565</v>
      </c>
      <c r="S5660" s="5">
        <v>0.05</v>
      </c>
      <c r="T5660" s="4">
        <f t="shared" si="969"/>
        <v>2.8999999999999998E-2</v>
      </c>
      <c r="U5660" s="5">
        <v>17.3125</v>
      </c>
      <c r="V5660" s="4">
        <f t="shared" si="970"/>
        <v>22.506250000000001</v>
      </c>
      <c r="W5660" s="5">
        <v>13.454296532876475</v>
      </c>
      <c r="X5660" s="5">
        <v>14.125</v>
      </c>
      <c r="Y5660" s="5">
        <v>89.05</v>
      </c>
      <c r="Z5660" s="5">
        <v>12.375</v>
      </c>
      <c r="AA5660" s="5">
        <v>103.495187251852</v>
      </c>
      <c r="AB5660" s="5">
        <v>0.48249999999999998</v>
      </c>
    </row>
    <row r="5661" spans="1:28">
      <c r="A5661" s="15">
        <v>40414.541666666664</v>
      </c>
      <c r="B5661" s="5">
        <v>0.36249999999999999</v>
      </c>
      <c r="C5661" s="4">
        <f t="shared" si="973"/>
        <v>0.42049999999999998</v>
      </c>
      <c r="D5661" s="5">
        <v>43.532499999999999</v>
      </c>
      <c r="E5661" s="4">
        <f t="shared" si="964"/>
        <v>83.147075000000001</v>
      </c>
      <c r="F5661" s="5">
        <v>71.415000000000006</v>
      </c>
      <c r="G5661" s="4">
        <f t="shared" si="965"/>
        <v>136.40264999999999</v>
      </c>
      <c r="H5661" s="5">
        <f t="shared" si="963"/>
        <v>53.255574999999993</v>
      </c>
      <c r="I5661" s="5">
        <v>9.3475000000000001</v>
      </c>
      <c r="J5661" s="16">
        <f t="shared" si="966"/>
        <v>18.695</v>
      </c>
      <c r="K5661" s="5">
        <v>3.0375000000000001</v>
      </c>
      <c r="L5661" s="4">
        <f t="shared" si="967"/>
        <v>8.0797500000000007</v>
      </c>
      <c r="M5661" s="5">
        <v>6.58</v>
      </c>
      <c r="N5661" s="4">
        <f t="shared" si="968"/>
        <v>9.3436000000000003</v>
      </c>
      <c r="O5661" s="5">
        <v>2</v>
      </c>
      <c r="P5661" s="4">
        <f t="shared" si="972"/>
        <v>1.34</v>
      </c>
      <c r="Q5661" s="5">
        <v>2.0840000000000001</v>
      </c>
      <c r="R5661" s="4">
        <f t="shared" si="971"/>
        <v>1.3887200000000002</v>
      </c>
      <c r="S5661" s="5">
        <v>8.4000000000000005E-2</v>
      </c>
      <c r="T5661" s="4">
        <f t="shared" si="969"/>
        <v>4.8719999999999999E-2</v>
      </c>
      <c r="U5661" s="5">
        <v>20.3125</v>
      </c>
      <c r="V5661" s="4">
        <f t="shared" si="970"/>
        <v>26.40625</v>
      </c>
      <c r="W5661" s="5">
        <v>17.091204839665146</v>
      </c>
      <c r="X5661" s="5">
        <v>14.5</v>
      </c>
      <c r="Y5661" s="5">
        <v>89</v>
      </c>
      <c r="Z5661" s="5">
        <v>13.237500000000001</v>
      </c>
      <c r="AA5661" s="5">
        <v>118.498750781345</v>
      </c>
      <c r="AB5661" s="5">
        <v>0.54749999999999999</v>
      </c>
    </row>
    <row r="5662" spans="1:28">
      <c r="A5662" s="15">
        <v>40414.583333333336</v>
      </c>
      <c r="B5662" s="5">
        <v>0.32750000000000001</v>
      </c>
      <c r="C5662" s="4">
        <f t="shared" si="973"/>
        <v>0.37990000000000002</v>
      </c>
      <c r="D5662" s="5">
        <v>37.125</v>
      </c>
      <c r="E5662" s="4">
        <f t="shared" si="964"/>
        <v>70.908749999999998</v>
      </c>
      <c r="F5662" s="5">
        <v>63.664999999999999</v>
      </c>
      <c r="G5662" s="4">
        <f t="shared" si="965"/>
        <v>121.60015</v>
      </c>
      <c r="H5662" s="5">
        <f t="shared" si="963"/>
        <v>50.691400000000002</v>
      </c>
      <c r="I5662" s="5">
        <v>13.49</v>
      </c>
      <c r="J5662" s="16">
        <f t="shared" si="966"/>
        <v>26.98</v>
      </c>
      <c r="K5662" s="5">
        <v>2.9049999999999998</v>
      </c>
      <c r="L5662" s="4">
        <f t="shared" si="967"/>
        <v>7.7272999999999996</v>
      </c>
      <c r="M5662" s="5">
        <v>5.6974999999999998</v>
      </c>
      <c r="N5662" s="4">
        <f t="shared" si="968"/>
        <v>8.0904499999999988</v>
      </c>
      <c r="O5662" s="5">
        <v>2.0350000000000001</v>
      </c>
      <c r="P5662" s="4">
        <f t="shared" si="972"/>
        <v>1.3634500000000003</v>
      </c>
      <c r="Q5662" s="5">
        <v>2.0724999999999998</v>
      </c>
      <c r="R5662" s="4">
        <f t="shared" si="971"/>
        <v>1.3852000000000002</v>
      </c>
      <c r="S5662" s="5">
        <v>3.7499999999999999E-2</v>
      </c>
      <c r="T5662" s="4">
        <f t="shared" si="969"/>
        <v>2.1749999999999999E-2</v>
      </c>
      <c r="U5662" s="5">
        <v>20.75</v>
      </c>
      <c r="V5662" s="4">
        <f t="shared" si="970"/>
        <v>26.975000000000001</v>
      </c>
      <c r="W5662" s="5">
        <v>18.429028577552923</v>
      </c>
      <c r="X5662" s="5">
        <v>15.4375</v>
      </c>
      <c r="Y5662" s="5">
        <v>73.625</v>
      </c>
      <c r="Z5662" s="5">
        <v>15.625</v>
      </c>
      <c r="AA5662" s="5">
        <v>98.019337592874393</v>
      </c>
      <c r="AB5662" s="5">
        <v>0.78</v>
      </c>
    </row>
    <row r="5663" spans="1:28">
      <c r="A5663" s="15">
        <v>40414.625</v>
      </c>
      <c r="B5663" s="5">
        <v>0.33750000000000002</v>
      </c>
      <c r="C5663" s="4">
        <f t="shared" si="973"/>
        <v>0.39150000000000001</v>
      </c>
      <c r="D5663" s="5">
        <v>46.472499999999997</v>
      </c>
      <c r="E5663" s="4">
        <f t="shared" si="964"/>
        <v>88.762474999999995</v>
      </c>
      <c r="F5663" s="5">
        <v>78.027500000000003</v>
      </c>
      <c r="G5663" s="4">
        <f t="shared" si="965"/>
        <v>149.03252499999999</v>
      </c>
      <c r="H5663" s="5">
        <f t="shared" si="963"/>
        <v>60.270049999999998</v>
      </c>
      <c r="I5663" s="5">
        <v>11.8325</v>
      </c>
      <c r="J5663" s="16">
        <f t="shared" si="966"/>
        <v>23.664999999999999</v>
      </c>
      <c r="K5663" s="5">
        <v>3.0375000000000001</v>
      </c>
      <c r="L5663" s="4">
        <f t="shared" si="967"/>
        <v>8.0797500000000007</v>
      </c>
      <c r="M5663" s="5">
        <v>6.2050000000000001</v>
      </c>
      <c r="N5663" s="4">
        <f t="shared" si="968"/>
        <v>8.8110999999999997</v>
      </c>
      <c r="O5663" s="5">
        <v>2.0249999999999999</v>
      </c>
      <c r="P5663" s="4">
        <f t="shared" si="972"/>
        <v>1.3567500000000001</v>
      </c>
      <c r="Q5663" s="5">
        <v>2.0609999999999999</v>
      </c>
      <c r="R5663" s="4">
        <f t="shared" si="971"/>
        <v>1.3783550000000002</v>
      </c>
      <c r="S5663" s="5">
        <v>3.7249999999999998E-2</v>
      </c>
      <c r="T5663" s="4">
        <f t="shared" si="969"/>
        <v>2.1604999999999999E-2</v>
      </c>
      <c r="U5663" s="5">
        <v>14.625</v>
      </c>
      <c r="V5663" s="4">
        <f t="shared" si="970"/>
        <v>19.012499999999999</v>
      </c>
      <c r="W5663" s="5">
        <v>13.597894317277579</v>
      </c>
      <c r="X5663" s="5">
        <v>16.375</v>
      </c>
      <c r="Y5663" s="5">
        <v>66.025000000000006</v>
      </c>
      <c r="Z5663" s="5">
        <v>15.637499999999999</v>
      </c>
      <c r="AA5663" s="5">
        <v>91.249618418993506</v>
      </c>
      <c r="AB5663" s="5">
        <v>0.22500000000000001</v>
      </c>
    </row>
    <row r="5664" spans="1:28">
      <c r="A5664" s="15">
        <v>40414.666666666664</v>
      </c>
      <c r="B5664" s="5">
        <v>0.31</v>
      </c>
      <c r="C5664" s="4">
        <f t="shared" si="973"/>
        <v>0.35959999999999998</v>
      </c>
      <c r="D5664" s="5">
        <v>40.33</v>
      </c>
      <c r="E5664" s="4">
        <f t="shared" si="964"/>
        <v>77.030299999999997</v>
      </c>
      <c r="F5664" s="5">
        <v>73.795000000000002</v>
      </c>
      <c r="G5664" s="4">
        <f t="shared" si="965"/>
        <v>140.94845000000001</v>
      </c>
      <c r="H5664" s="5">
        <f t="shared" si="963"/>
        <v>63.918150000000011</v>
      </c>
      <c r="I5664" s="5">
        <v>13.8225</v>
      </c>
      <c r="J5664" s="16">
        <f t="shared" si="966"/>
        <v>27.645</v>
      </c>
      <c r="K5664" s="5">
        <v>3.17</v>
      </c>
      <c r="L5664" s="4">
        <f t="shared" si="967"/>
        <v>8.4321999999999999</v>
      </c>
      <c r="M5664" s="5">
        <v>5.9524999999999997</v>
      </c>
      <c r="N5664" s="4">
        <f t="shared" si="968"/>
        <v>8.4525499999999987</v>
      </c>
      <c r="O5664" s="5">
        <v>2.0350000000000001</v>
      </c>
      <c r="P5664" s="4">
        <f t="shared" si="972"/>
        <v>1.3634500000000003</v>
      </c>
      <c r="Q5664" s="5">
        <v>2.0782500000000002</v>
      </c>
      <c r="R5664" s="4">
        <f t="shared" si="971"/>
        <v>1.3883900000000002</v>
      </c>
      <c r="S5664" s="5">
        <v>4.2999999999999997E-2</v>
      </c>
      <c r="T5664" s="4">
        <f t="shared" si="969"/>
        <v>2.4939999999999997E-2</v>
      </c>
      <c r="U5664" s="5">
        <v>9.6875</v>
      </c>
      <c r="V5664" s="4">
        <f t="shared" si="970"/>
        <v>12.59375</v>
      </c>
      <c r="W5664" s="5">
        <v>7.7826752390787464</v>
      </c>
      <c r="X5664" s="5">
        <v>12.4375</v>
      </c>
      <c r="Y5664" s="5">
        <v>55.024999999999999</v>
      </c>
      <c r="Z5664" s="5">
        <v>16.137499999999999</v>
      </c>
      <c r="AA5664" s="5">
        <v>84.142681851363406</v>
      </c>
      <c r="AB5664" s="5">
        <v>0.45</v>
      </c>
    </row>
    <row r="5665" spans="1:28">
      <c r="A5665" s="15">
        <v>40414.708333333336</v>
      </c>
      <c r="B5665" s="5">
        <v>0.3</v>
      </c>
      <c r="C5665" s="4">
        <f t="shared" si="973"/>
        <v>0.34799999999999998</v>
      </c>
      <c r="D5665" s="5">
        <v>28.977499999999999</v>
      </c>
      <c r="E5665" s="4">
        <f t="shared" si="964"/>
        <v>55.347024999999995</v>
      </c>
      <c r="F5665" s="5">
        <v>59.852499999999999</v>
      </c>
      <c r="G5665" s="4">
        <f t="shared" si="965"/>
        <v>114.318275</v>
      </c>
      <c r="H5665" s="5">
        <f t="shared" si="963"/>
        <v>58.971250000000005</v>
      </c>
      <c r="I5665" s="5">
        <v>15.645</v>
      </c>
      <c r="J5665" s="16">
        <f t="shared" si="966"/>
        <v>31.29</v>
      </c>
      <c r="K5665" s="5">
        <v>2.64</v>
      </c>
      <c r="L5665" s="4">
        <f t="shared" si="967"/>
        <v>7.0224000000000011</v>
      </c>
      <c r="M5665" s="5">
        <v>5.57</v>
      </c>
      <c r="N5665" s="4">
        <f t="shared" si="968"/>
        <v>7.9093999999999998</v>
      </c>
      <c r="O5665" s="5">
        <v>2.0550000000000002</v>
      </c>
      <c r="P5665" s="4">
        <f t="shared" si="972"/>
        <v>1.3768500000000001</v>
      </c>
      <c r="Q5665" s="5">
        <v>2.1012499999999998</v>
      </c>
      <c r="R5665" s="4">
        <f t="shared" si="971"/>
        <v>1.4013550000000001</v>
      </c>
      <c r="S5665" s="5">
        <v>4.2250000000000003E-2</v>
      </c>
      <c r="T5665" s="4">
        <f t="shared" si="969"/>
        <v>2.4504999999999999E-2</v>
      </c>
      <c r="U5665" s="5">
        <v>10.3125</v>
      </c>
      <c r="V5665" s="4">
        <f t="shared" si="970"/>
        <v>13.40625</v>
      </c>
      <c r="W5665" s="5">
        <v>8.5314507710943825</v>
      </c>
      <c r="X5665" s="5">
        <v>14.0625</v>
      </c>
      <c r="Y5665" s="5">
        <v>60.625</v>
      </c>
      <c r="Z5665" s="5">
        <v>15.1</v>
      </c>
      <c r="AA5665" s="5">
        <v>84.572155963636604</v>
      </c>
      <c r="AB5665" s="5">
        <v>0.36499999999999999</v>
      </c>
    </row>
    <row r="5666" spans="1:28">
      <c r="A5666" s="15">
        <v>40414.75</v>
      </c>
      <c r="B5666" s="5">
        <v>0.33250000000000002</v>
      </c>
      <c r="C5666" s="4">
        <f t="shared" si="973"/>
        <v>0.38569999999999999</v>
      </c>
      <c r="D5666" s="5">
        <v>22.702500000000001</v>
      </c>
      <c r="E5666" s="4">
        <f t="shared" si="964"/>
        <v>43.361775000000002</v>
      </c>
      <c r="F5666" s="5">
        <v>50.1325</v>
      </c>
      <c r="G5666" s="4">
        <f t="shared" si="965"/>
        <v>95.753074999999995</v>
      </c>
      <c r="H5666" s="5">
        <f t="shared" si="963"/>
        <v>52.391299999999994</v>
      </c>
      <c r="I5666" s="5">
        <v>14.317500000000001</v>
      </c>
      <c r="J5666" s="16">
        <f t="shared" si="966"/>
        <v>28.635000000000002</v>
      </c>
      <c r="K5666" s="5">
        <v>2.11</v>
      </c>
      <c r="L5666" s="4">
        <f t="shared" si="967"/>
        <v>5.6125999999999996</v>
      </c>
      <c r="M5666" s="5">
        <v>5.1875</v>
      </c>
      <c r="N5666" s="4">
        <f t="shared" si="968"/>
        <v>7.36625</v>
      </c>
      <c r="O5666" s="5">
        <v>2.0575000000000001</v>
      </c>
      <c r="P5666" s="4">
        <f t="shared" si="972"/>
        <v>1.3785250000000002</v>
      </c>
      <c r="Q5666" s="5">
        <v>2.11775</v>
      </c>
      <c r="R5666" s="4">
        <f t="shared" si="971"/>
        <v>1.4128900000000002</v>
      </c>
      <c r="S5666" s="5">
        <v>5.9249999999999997E-2</v>
      </c>
      <c r="T5666" s="4">
        <f t="shared" si="969"/>
        <v>3.4364999999999993E-2</v>
      </c>
      <c r="U5666" s="5">
        <v>12.25</v>
      </c>
      <c r="V5666" s="4">
        <f t="shared" si="970"/>
        <v>15.925000000000001</v>
      </c>
      <c r="W5666" s="5">
        <v>10.44971293788104</v>
      </c>
      <c r="X5666" s="5">
        <v>12.875</v>
      </c>
      <c r="Y5666" s="5">
        <v>67.150000000000006</v>
      </c>
      <c r="Z5666" s="5">
        <v>14.5375</v>
      </c>
      <c r="AA5666" s="5">
        <v>84.25</v>
      </c>
      <c r="AB5666" s="5">
        <v>0.3075</v>
      </c>
    </row>
    <row r="5667" spans="1:28">
      <c r="A5667" s="15">
        <v>40414.791666666664</v>
      </c>
      <c r="B5667" s="5">
        <v>0.34499999999999997</v>
      </c>
      <c r="C5667" s="4">
        <f t="shared" si="973"/>
        <v>0.40019999999999994</v>
      </c>
      <c r="D5667" s="5">
        <v>26.31</v>
      </c>
      <c r="E5667" s="4">
        <f t="shared" si="964"/>
        <v>50.252099999999999</v>
      </c>
      <c r="F5667" s="5">
        <v>56.75</v>
      </c>
      <c r="G5667" s="4">
        <f t="shared" si="965"/>
        <v>108.3925</v>
      </c>
      <c r="H5667" s="5">
        <f t="shared" si="963"/>
        <v>58.1404</v>
      </c>
      <c r="I5667" s="5">
        <v>11.422499999999999</v>
      </c>
      <c r="J5667" s="16">
        <f t="shared" si="966"/>
        <v>22.844999999999999</v>
      </c>
      <c r="K5667" s="5">
        <v>1.85</v>
      </c>
      <c r="L5667" s="4">
        <f t="shared" si="967"/>
        <v>4.9210000000000003</v>
      </c>
      <c r="M5667" s="5">
        <v>5.19</v>
      </c>
      <c r="N5667" s="4">
        <f t="shared" si="968"/>
        <v>7.3698000000000006</v>
      </c>
      <c r="O5667" s="5">
        <v>2.0375000000000001</v>
      </c>
      <c r="P5667" s="4">
        <f t="shared" si="972"/>
        <v>1.3651250000000001</v>
      </c>
      <c r="Q5667" s="5">
        <v>2.0779999999999998</v>
      </c>
      <c r="R5667" s="4">
        <f t="shared" si="971"/>
        <v>1.3897750000000002</v>
      </c>
      <c r="S5667" s="5">
        <v>4.2500000000000003E-2</v>
      </c>
      <c r="T5667" s="4">
        <f t="shared" si="969"/>
        <v>2.4650000000000002E-2</v>
      </c>
      <c r="U5667" s="5">
        <v>11.8125</v>
      </c>
      <c r="V5667" s="4">
        <f t="shared" si="970"/>
        <v>15.356250000000001</v>
      </c>
      <c r="W5667" s="5">
        <v>10.535060576789755</v>
      </c>
      <c r="X5667" s="5">
        <v>14.0625</v>
      </c>
      <c r="Y5667" s="5">
        <v>67.525000000000006</v>
      </c>
      <c r="Z5667" s="5">
        <v>14.225</v>
      </c>
      <c r="AA5667" s="5">
        <v>87.172230779638895</v>
      </c>
      <c r="AB5667" s="5">
        <v>0.1</v>
      </c>
    </row>
    <row r="5668" spans="1:28">
      <c r="A5668" s="15">
        <v>40414.833333333336</v>
      </c>
      <c r="B5668" s="5">
        <v>0.32</v>
      </c>
      <c r="C5668" s="4">
        <f t="shared" si="973"/>
        <v>0.37119999999999997</v>
      </c>
      <c r="D5668" s="5">
        <v>22.837499999999999</v>
      </c>
      <c r="E5668" s="4">
        <f t="shared" si="964"/>
        <v>43.619624999999992</v>
      </c>
      <c r="F5668" s="5">
        <v>49.142499999999998</v>
      </c>
      <c r="G5668" s="4">
        <f t="shared" si="965"/>
        <v>93.862174999999993</v>
      </c>
      <c r="H5668" s="5">
        <f t="shared" si="963"/>
        <v>50.242550000000001</v>
      </c>
      <c r="I5668" s="5">
        <v>9.8450000000000006</v>
      </c>
      <c r="J5668" s="16">
        <f t="shared" si="966"/>
        <v>19.690000000000001</v>
      </c>
      <c r="K5668" s="5">
        <v>2.11</v>
      </c>
      <c r="L5668" s="4">
        <f t="shared" si="967"/>
        <v>5.6125999999999996</v>
      </c>
      <c r="M5668" s="5">
        <v>4.8099999999999996</v>
      </c>
      <c r="N5668" s="4">
        <f t="shared" si="968"/>
        <v>6.8301999999999987</v>
      </c>
      <c r="O5668" s="5">
        <v>2.0699999999999998</v>
      </c>
      <c r="P5668" s="4">
        <f t="shared" si="972"/>
        <v>1.3869</v>
      </c>
      <c r="Q5668" s="5">
        <v>2.1234999999999999</v>
      </c>
      <c r="R5668" s="4">
        <f t="shared" si="971"/>
        <v>1.41764</v>
      </c>
      <c r="S5668" s="5">
        <v>5.2999999999999999E-2</v>
      </c>
      <c r="T5668" s="4">
        <f t="shared" si="969"/>
        <v>3.0739999999999996E-2</v>
      </c>
      <c r="U5668" s="5">
        <v>13.0625</v>
      </c>
      <c r="V5668" s="4">
        <f t="shared" si="970"/>
        <v>16.981249999999999</v>
      </c>
      <c r="W5668" s="5">
        <v>13.528544784740246</v>
      </c>
      <c r="X5668" s="5">
        <v>14</v>
      </c>
      <c r="Y5668" s="5">
        <v>74.825000000000003</v>
      </c>
      <c r="Z5668" s="5">
        <v>13.0625</v>
      </c>
      <c r="AA5668" s="5">
        <v>62.956175715719098</v>
      </c>
      <c r="AB5668" s="5">
        <v>9.7500000000000003E-2</v>
      </c>
    </row>
    <row r="5669" spans="1:28">
      <c r="A5669" s="15">
        <v>40414.875</v>
      </c>
      <c r="B5669" s="5">
        <v>0.34250000000000003</v>
      </c>
      <c r="C5669" s="4">
        <f t="shared" si="973"/>
        <v>0.39729999999999999</v>
      </c>
      <c r="D5669" s="5">
        <v>20.835000000000001</v>
      </c>
      <c r="E5669" s="4">
        <f t="shared" si="964"/>
        <v>39.794849999999997</v>
      </c>
      <c r="F5669" s="5">
        <v>46.604999999999997</v>
      </c>
      <c r="G5669" s="4">
        <f t="shared" si="965"/>
        <v>89.01554999999999</v>
      </c>
      <c r="H5669" s="5">
        <f t="shared" si="963"/>
        <v>49.220699999999994</v>
      </c>
      <c r="I5669" s="5">
        <v>7.77</v>
      </c>
      <c r="J5669" s="16">
        <f t="shared" si="966"/>
        <v>15.54</v>
      </c>
      <c r="K5669" s="5">
        <v>1.72</v>
      </c>
      <c r="L5669" s="4">
        <f t="shared" si="967"/>
        <v>4.5752000000000006</v>
      </c>
      <c r="M5669" s="5">
        <v>4.5599999999999996</v>
      </c>
      <c r="N5669" s="4">
        <f t="shared" si="968"/>
        <v>6.4751999999999992</v>
      </c>
      <c r="O5669" s="5">
        <v>2.1875</v>
      </c>
      <c r="P5669" s="4">
        <f t="shared" si="972"/>
        <v>1.4656250000000002</v>
      </c>
      <c r="Q5669" s="5">
        <v>2.26675</v>
      </c>
      <c r="R5669" s="4">
        <f t="shared" si="971"/>
        <v>1.5104300000000002</v>
      </c>
      <c r="S5669" s="5">
        <v>7.7249999999999999E-2</v>
      </c>
      <c r="T5669" s="4">
        <f t="shared" si="969"/>
        <v>4.4804999999999998E-2</v>
      </c>
      <c r="U5669" s="5">
        <v>14.1875</v>
      </c>
      <c r="V5669" s="4">
        <f t="shared" si="970"/>
        <v>18.443750000000001</v>
      </c>
      <c r="W5669" s="5">
        <v>12.263487177956311</v>
      </c>
      <c r="X5669" s="5">
        <v>13.75</v>
      </c>
      <c r="Y5669" s="5">
        <v>77.325000000000003</v>
      </c>
      <c r="Z5669" s="5">
        <v>12.6875</v>
      </c>
      <c r="AA5669" s="5">
        <v>56.548126930023003</v>
      </c>
      <c r="AB5669" s="5">
        <v>8.7499999999999994E-2</v>
      </c>
    </row>
    <row r="5670" spans="1:28">
      <c r="A5670" s="15">
        <v>40414.916666666664</v>
      </c>
      <c r="B5670" s="5">
        <v>0.33500000000000002</v>
      </c>
      <c r="C5670" s="4">
        <f t="shared" si="973"/>
        <v>0.3886</v>
      </c>
      <c r="D5670" s="5">
        <v>17.36</v>
      </c>
      <c r="E5670" s="4">
        <f t="shared" si="964"/>
        <v>33.157599999999995</v>
      </c>
      <c r="F5670" s="5">
        <v>42.237499999999997</v>
      </c>
      <c r="G5670" s="4">
        <f t="shared" si="965"/>
        <v>80.673624999999987</v>
      </c>
      <c r="H5670" s="5">
        <f t="shared" si="963"/>
        <v>47.516024999999992</v>
      </c>
      <c r="I5670" s="5">
        <v>7.69</v>
      </c>
      <c r="J5670" s="16">
        <f t="shared" si="966"/>
        <v>15.38</v>
      </c>
      <c r="K5670" s="5">
        <v>1.59</v>
      </c>
      <c r="L5670" s="4">
        <f t="shared" si="967"/>
        <v>4.2294</v>
      </c>
      <c r="M5670" s="5">
        <v>3.7949999999999999</v>
      </c>
      <c r="N5670" s="4">
        <f t="shared" si="968"/>
        <v>5.3888999999999996</v>
      </c>
      <c r="O5670" s="5">
        <v>2.1349999999999998</v>
      </c>
      <c r="P5670" s="4">
        <f t="shared" si="972"/>
        <v>1.43045</v>
      </c>
      <c r="Q5670" s="5">
        <v>2.1862499999999998</v>
      </c>
      <c r="R5670" s="4">
        <f t="shared" si="971"/>
        <v>1.4598850000000001</v>
      </c>
      <c r="S5670" s="5">
        <v>5.0750000000000003E-2</v>
      </c>
      <c r="T5670" s="4">
        <f t="shared" si="969"/>
        <v>2.9434999999999999E-2</v>
      </c>
      <c r="U5670" s="5">
        <v>13</v>
      </c>
      <c r="V5670" s="4">
        <f t="shared" si="970"/>
        <v>16.900000000000002</v>
      </c>
      <c r="W5670" s="5">
        <v>14.142746200782597</v>
      </c>
      <c r="X5670" s="5">
        <v>12.875</v>
      </c>
      <c r="Y5670" s="5">
        <v>76.025000000000006</v>
      </c>
      <c r="Z5670" s="5">
        <v>12.775</v>
      </c>
      <c r="AA5670" s="5">
        <v>83.939006807164702</v>
      </c>
      <c r="AB5670" s="5">
        <v>8.2500000000000004E-2</v>
      </c>
    </row>
    <row r="5671" spans="1:28">
      <c r="A5671" s="15">
        <v>40414.958333333336</v>
      </c>
      <c r="B5671" s="5">
        <v>0.3</v>
      </c>
      <c r="C5671" s="4">
        <f t="shared" si="973"/>
        <v>0.34799999999999998</v>
      </c>
      <c r="D5671" s="5">
        <v>13.3575</v>
      </c>
      <c r="E5671" s="4">
        <f t="shared" si="964"/>
        <v>25.512824999999999</v>
      </c>
      <c r="F5671" s="5">
        <v>36.465000000000003</v>
      </c>
      <c r="G5671" s="4">
        <f t="shared" si="965"/>
        <v>69.648150000000001</v>
      </c>
      <c r="H5671" s="5">
        <f t="shared" si="963"/>
        <v>44.135325000000002</v>
      </c>
      <c r="I5671" s="5">
        <v>11.09</v>
      </c>
      <c r="J5671" s="16">
        <f t="shared" si="966"/>
        <v>22.18</v>
      </c>
      <c r="K5671" s="5">
        <v>1.06</v>
      </c>
      <c r="L5671" s="4">
        <f t="shared" si="967"/>
        <v>2.8196000000000003</v>
      </c>
      <c r="M5671" s="5">
        <v>3.29</v>
      </c>
      <c r="N5671" s="4">
        <f t="shared" si="968"/>
        <v>4.6718000000000002</v>
      </c>
      <c r="O5671" s="5">
        <v>2.1274999999999999</v>
      </c>
      <c r="P5671" s="4">
        <f t="shared" si="972"/>
        <v>1.4254249999999999</v>
      </c>
      <c r="Q5671" s="5">
        <v>2.1804999999999999</v>
      </c>
      <c r="R5671" s="4">
        <f t="shared" si="971"/>
        <v>1.454715</v>
      </c>
      <c r="S5671" s="5">
        <v>5.0500000000000003E-2</v>
      </c>
      <c r="T5671" s="4">
        <f t="shared" si="969"/>
        <v>2.929E-2</v>
      </c>
      <c r="U5671" s="5">
        <v>7.3125</v>
      </c>
      <c r="V5671" s="4">
        <f t="shared" si="970"/>
        <v>9.5062499999999996</v>
      </c>
      <c r="W5671" s="5">
        <v>9.1517677735427263</v>
      </c>
      <c r="X5671" s="5">
        <v>9.125</v>
      </c>
      <c r="Y5671" s="5">
        <v>71.325000000000003</v>
      </c>
      <c r="Z5671" s="5">
        <v>12.4</v>
      </c>
      <c r="AA5671" s="5">
        <v>69.3209797951817</v>
      </c>
      <c r="AB5671" s="5">
        <v>0.08</v>
      </c>
    </row>
    <row r="5672" spans="1:28">
      <c r="A5672" s="15">
        <v>40415</v>
      </c>
      <c r="B5672" s="5">
        <v>0.32250000000000001</v>
      </c>
      <c r="C5672" s="4">
        <f t="shared" si="973"/>
        <v>0.37409999999999999</v>
      </c>
      <c r="D5672" s="5">
        <v>19.899999999999999</v>
      </c>
      <c r="E5672" s="4">
        <f t="shared" si="964"/>
        <v>38.008999999999993</v>
      </c>
      <c r="F5672" s="5">
        <v>48.0075</v>
      </c>
      <c r="G5672" s="4">
        <f t="shared" si="965"/>
        <v>91.694324999999992</v>
      </c>
      <c r="H5672" s="5">
        <f t="shared" si="963"/>
        <v>53.685324999999999</v>
      </c>
      <c r="I5672" s="5">
        <v>6.28</v>
      </c>
      <c r="J5672" s="16">
        <f t="shared" si="966"/>
        <v>12.56</v>
      </c>
      <c r="K5672" s="5">
        <v>1.9824999999999999</v>
      </c>
      <c r="L5672" s="4">
        <f t="shared" si="967"/>
        <v>5.2734500000000004</v>
      </c>
      <c r="M5672" s="5">
        <v>4.3049999999999997</v>
      </c>
      <c r="N5672" s="4">
        <f t="shared" si="968"/>
        <v>6.1130999999999993</v>
      </c>
      <c r="O5672" s="5">
        <v>2.2949999999999999</v>
      </c>
      <c r="P5672" s="4">
        <f t="shared" si="972"/>
        <v>1.53765</v>
      </c>
      <c r="Q5672" s="5">
        <v>2.3867500000000001</v>
      </c>
      <c r="R5672" s="4">
        <f t="shared" si="971"/>
        <v>1.589995</v>
      </c>
      <c r="S5672" s="5">
        <v>9.0249999999999997E-2</v>
      </c>
      <c r="T5672" s="4">
        <f t="shared" si="969"/>
        <v>5.2344999999999996E-2</v>
      </c>
      <c r="U5672" s="5">
        <v>6.8125</v>
      </c>
      <c r="V5672" s="4">
        <f t="shared" si="970"/>
        <v>8.8562500000000011</v>
      </c>
      <c r="W5672" s="5">
        <v>9.248382541228457</v>
      </c>
      <c r="X5672" s="5">
        <v>8.625</v>
      </c>
      <c r="Y5672" s="5">
        <v>69.974999999999994</v>
      </c>
      <c r="Z5672" s="5">
        <v>12.262499999999999</v>
      </c>
      <c r="AA5672" s="5">
        <v>132.25898359842699</v>
      </c>
      <c r="AB5672" s="5">
        <v>8.2500000000000004E-2</v>
      </c>
    </row>
    <row r="5673" spans="1:28">
      <c r="A5673" s="15">
        <v>40415.041666666664</v>
      </c>
      <c r="B5673" s="5">
        <v>0.33250000000000002</v>
      </c>
      <c r="C5673" s="4">
        <f t="shared" si="973"/>
        <v>0.38569999999999999</v>
      </c>
      <c r="D5673" s="5">
        <v>34.325000000000003</v>
      </c>
      <c r="E5673" s="4">
        <f t="shared" si="964"/>
        <v>65.560749999999999</v>
      </c>
      <c r="F5673" s="5">
        <v>66.025000000000006</v>
      </c>
      <c r="G5673" s="4">
        <f t="shared" si="965"/>
        <v>126.10775000000001</v>
      </c>
      <c r="H5673" s="5">
        <f t="shared" ref="H5673:H5736" si="974">G5673-E5673</f>
        <v>60.547000000000011</v>
      </c>
      <c r="I5673" s="5">
        <v>0.8125</v>
      </c>
      <c r="J5673" s="16">
        <f t="shared" si="966"/>
        <v>1.625</v>
      </c>
      <c r="K5673" s="5">
        <v>2.2475000000000001</v>
      </c>
      <c r="L5673" s="4">
        <f t="shared" si="967"/>
        <v>5.9783500000000007</v>
      </c>
      <c r="M5673" s="5">
        <v>5.19</v>
      </c>
      <c r="N5673" s="4">
        <f t="shared" si="968"/>
        <v>7.3698000000000006</v>
      </c>
      <c r="O5673" s="5">
        <v>2.3450000000000002</v>
      </c>
      <c r="P5673" s="4">
        <f t="shared" si="972"/>
        <v>1.5711500000000003</v>
      </c>
      <c r="Q5673" s="5">
        <v>2.4437500000000001</v>
      </c>
      <c r="R5673" s="4">
        <f t="shared" si="971"/>
        <v>1.6292950000000004</v>
      </c>
      <c r="S5673" s="5">
        <v>0.10025000000000001</v>
      </c>
      <c r="T5673" s="4">
        <f t="shared" si="969"/>
        <v>5.8145000000000002E-2</v>
      </c>
      <c r="U5673" s="5">
        <v>6.25</v>
      </c>
      <c r="V5673" s="4">
        <f t="shared" si="970"/>
        <v>8.125</v>
      </c>
      <c r="W5673" s="5">
        <v>10.337414609363485</v>
      </c>
      <c r="X5673" s="5">
        <v>8.5</v>
      </c>
      <c r="Y5673" s="5">
        <v>71.3</v>
      </c>
      <c r="Z5673" s="5">
        <v>11.125</v>
      </c>
      <c r="AA5673" s="5">
        <v>26.1534533971267</v>
      </c>
      <c r="AB5673" s="5">
        <v>0.08</v>
      </c>
    </row>
    <row r="5674" spans="1:28">
      <c r="A5674" s="15">
        <v>40415.083333333336</v>
      </c>
      <c r="B5674" s="5">
        <v>0.36749999999999999</v>
      </c>
      <c r="C5674" s="4">
        <f t="shared" si="973"/>
        <v>0.42629999999999996</v>
      </c>
      <c r="D5674" s="5">
        <v>32.325000000000003</v>
      </c>
      <c r="E5674" s="4">
        <f t="shared" si="964"/>
        <v>61.740750000000006</v>
      </c>
      <c r="F5674" s="5">
        <v>59.967500000000001</v>
      </c>
      <c r="G5674" s="4">
        <f t="shared" si="965"/>
        <v>114.537925</v>
      </c>
      <c r="H5674" s="5">
        <f t="shared" si="974"/>
        <v>52.797174999999996</v>
      </c>
      <c r="I5674" s="5">
        <v>1.06</v>
      </c>
      <c r="J5674" s="16">
        <f t="shared" si="966"/>
        <v>2.12</v>
      </c>
      <c r="K5674" s="5">
        <v>2.5074999999999998</v>
      </c>
      <c r="L5674" s="4">
        <f t="shared" si="967"/>
        <v>6.66995</v>
      </c>
      <c r="M5674" s="5">
        <v>5.0625</v>
      </c>
      <c r="N5674" s="4">
        <f t="shared" si="968"/>
        <v>7.1887499999999998</v>
      </c>
      <c r="O5674" s="5">
        <v>2.5449999999999999</v>
      </c>
      <c r="P5674" s="4">
        <f t="shared" si="972"/>
        <v>1.7051499999999999</v>
      </c>
      <c r="Q5674" s="5">
        <v>2.68425</v>
      </c>
      <c r="R5674" s="4">
        <f t="shared" si="971"/>
        <v>1.785625</v>
      </c>
      <c r="S5674" s="5">
        <v>0.13875000000000001</v>
      </c>
      <c r="T5674" s="4">
        <f t="shared" si="969"/>
        <v>8.0475000000000005E-2</v>
      </c>
      <c r="U5674" s="5">
        <v>6.5</v>
      </c>
      <c r="V5674" s="4">
        <f t="shared" si="970"/>
        <v>8.4500000000000011</v>
      </c>
      <c r="W5674" s="5">
        <v>12.922569361438226</v>
      </c>
      <c r="X5674" s="5">
        <v>8.375</v>
      </c>
      <c r="Y5674" s="5">
        <v>77.3</v>
      </c>
      <c r="Z5674" s="5">
        <v>10.025</v>
      </c>
      <c r="AA5674" s="5">
        <v>355.8</v>
      </c>
      <c r="AB5674" s="5">
        <v>0.08</v>
      </c>
    </row>
    <row r="5675" spans="1:28">
      <c r="A5675" s="15">
        <v>40415.125</v>
      </c>
      <c r="B5675" s="5">
        <v>0.35249999999999998</v>
      </c>
      <c r="C5675" s="4">
        <f t="shared" si="973"/>
        <v>0.40889999999999993</v>
      </c>
      <c r="D5675" s="5">
        <v>16.697500000000002</v>
      </c>
      <c r="E5675" s="4">
        <f t="shared" si="964"/>
        <v>31.892225000000003</v>
      </c>
      <c r="F5675" s="5">
        <v>38.287500000000001</v>
      </c>
      <c r="G5675" s="4">
        <f t="shared" si="965"/>
        <v>73.129125000000002</v>
      </c>
      <c r="H5675" s="5">
        <f t="shared" si="974"/>
        <v>41.236899999999999</v>
      </c>
      <c r="I5675" s="5">
        <v>5.4524999999999997</v>
      </c>
      <c r="J5675" s="16">
        <f t="shared" si="966"/>
        <v>10.904999999999999</v>
      </c>
      <c r="K5675" s="5">
        <v>2.1150000000000002</v>
      </c>
      <c r="L5675" s="4">
        <f t="shared" si="967"/>
        <v>5.6259000000000006</v>
      </c>
      <c r="M5675" s="5">
        <v>3.9224999999999999</v>
      </c>
      <c r="N5675" s="4">
        <f t="shared" si="968"/>
        <v>5.5699499999999995</v>
      </c>
      <c r="O5675" s="5">
        <v>2.2075</v>
      </c>
      <c r="P5675" s="4">
        <f t="shared" si="972"/>
        <v>1.479025</v>
      </c>
      <c r="Q5675" s="5">
        <v>2.2949999999999999</v>
      </c>
      <c r="R5675" s="4">
        <f t="shared" si="971"/>
        <v>1.5299199999999999</v>
      </c>
      <c r="S5675" s="5">
        <v>8.7749999999999995E-2</v>
      </c>
      <c r="T5675" s="4">
        <f t="shared" si="969"/>
        <v>5.0894999999999996E-2</v>
      </c>
      <c r="U5675" s="5">
        <v>8.25</v>
      </c>
      <c r="V5675" s="4">
        <f t="shared" si="970"/>
        <v>10.725</v>
      </c>
      <c r="W5675" s="5">
        <v>8.1889668725512177</v>
      </c>
      <c r="X5675" s="5">
        <v>8.9375</v>
      </c>
      <c r="Y5675" s="5">
        <v>81.724999999999994</v>
      </c>
      <c r="Z5675" s="5">
        <v>9.9499999999999993</v>
      </c>
      <c r="AA5675" s="5">
        <v>347.44995063107098</v>
      </c>
      <c r="AB5675" s="5">
        <v>0.08</v>
      </c>
    </row>
    <row r="5676" spans="1:28">
      <c r="A5676" s="15">
        <v>40415.166666666664</v>
      </c>
      <c r="B5676" s="5">
        <v>0.46750000000000003</v>
      </c>
      <c r="C5676" s="4">
        <f t="shared" si="973"/>
        <v>0.5423</v>
      </c>
      <c r="D5676" s="5">
        <v>63.982500000000002</v>
      </c>
      <c r="E5676" s="4">
        <f t="shared" si="964"/>
        <v>122.206575</v>
      </c>
      <c r="F5676" s="5">
        <v>89.094999999999999</v>
      </c>
      <c r="G5676" s="4">
        <f t="shared" si="965"/>
        <v>170.17144999999999</v>
      </c>
      <c r="H5676" s="5">
        <f t="shared" si="974"/>
        <v>47.964874999999992</v>
      </c>
      <c r="I5676" s="5">
        <v>3.2974999999999999</v>
      </c>
      <c r="J5676" s="16">
        <f t="shared" si="966"/>
        <v>6.5949999999999998</v>
      </c>
      <c r="K5676" s="5">
        <v>3.1724999999999999</v>
      </c>
      <c r="L5676" s="4">
        <f t="shared" si="967"/>
        <v>8.4388500000000004</v>
      </c>
      <c r="M5676" s="5">
        <v>5.95</v>
      </c>
      <c r="N5676" s="4">
        <f t="shared" si="968"/>
        <v>8.4489999999999998</v>
      </c>
      <c r="O5676" s="5">
        <v>2.5350000000000001</v>
      </c>
      <c r="P5676" s="4">
        <f t="shared" si="972"/>
        <v>1.6984500000000002</v>
      </c>
      <c r="Q5676" s="5">
        <v>2.661</v>
      </c>
      <c r="R5676" s="4">
        <f t="shared" si="971"/>
        <v>1.7725450000000003</v>
      </c>
      <c r="S5676" s="5">
        <v>0.12775</v>
      </c>
      <c r="T5676" s="4">
        <f t="shared" si="969"/>
        <v>7.4094999999999994E-2</v>
      </c>
      <c r="U5676" s="5">
        <v>12.125</v>
      </c>
      <c r="V5676" s="4">
        <f t="shared" si="970"/>
        <v>15.762500000000001</v>
      </c>
      <c r="W5676" s="5">
        <v>12.083547943794589</v>
      </c>
      <c r="X5676" s="5">
        <v>11.25</v>
      </c>
      <c r="Y5676" s="5">
        <v>82.5</v>
      </c>
      <c r="Z5676" s="5">
        <v>10.137499999999999</v>
      </c>
      <c r="AA5676" s="5">
        <v>316.00674271826199</v>
      </c>
      <c r="AB5676" s="5">
        <v>0.08</v>
      </c>
    </row>
    <row r="5677" spans="1:28">
      <c r="A5677" s="15">
        <v>40415.208333333336</v>
      </c>
      <c r="B5677" s="5">
        <v>0.55500000000000005</v>
      </c>
      <c r="C5677" s="4">
        <f t="shared" si="973"/>
        <v>0.64380000000000004</v>
      </c>
      <c r="D5677" s="5">
        <v>147.0675</v>
      </c>
      <c r="E5677" s="4">
        <f t="shared" si="964"/>
        <v>280.89892499999996</v>
      </c>
      <c r="F5677" s="5">
        <v>184.94</v>
      </c>
      <c r="G5677" s="4">
        <f t="shared" si="965"/>
        <v>353.23539999999997</v>
      </c>
      <c r="H5677" s="5">
        <f t="shared" si="974"/>
        <v>72.336475000000007</v>
      </c>
      <c r="I5677" s="5">
        <v>1.2250000000000001</v>
      </c>
      <c r="J5677" s="16">
        <f t="shared" si="966"/>
        <v>2.4500000000000002</v>
      </c>
      <c r="K5677" s="5">
        <v>7.5324999999999998</v>
      </c>
      <c r="L5677" s="4">
        <f t="shared" si="967"/>
        <v>20.036450000000002</v>
      </c>
      <c r="M5677" s="5">
        <v>13.2875</v>
      </c>
      <c r="N5677" s="4">
        <f t="shared" si="968"/>
        <v>18.86825</v>
      </c>
      <c r="O5677" s="5">
        <v>2.7574999999999998</v>
      </c>
      <c r="P5677" s="4">
        <f t="shared" si="972"/>
        <v>1.8475250000000001</v>
      </c>
      <c r="Q5677" s="5">
        <v>2.89575</v>
      </c>
      <c r="R5677" s="4">
        <f t="shared" si="971"/>
        <v>1.926695</v>
      </c>
      <c r="S5677" s="5">
        <v>0.13650000000000001</v>
      </c>
      <c r="T5677" s="4">
        <f t="shared" si="969"/>
        <v>7.9170000000000004E-2</v>
      </c>
      <c r="U5677" s="5">
        <v>16</v>
      </c>
      <c r="V5677" s="4">
        <f t="shared" si="970"/>
        <v>20.8</v>
      </c>
      <c r="W5677" s="5">
        <v>16.016309030784239</v>
      </c>
      <c r="X5677" s="5">
        <v>16.375</v>
      </c>
      <c r="Y5677" s="5">
        <v>82.9</v>
      </c>
      <c r="Z5677" s="5">
        <v>9.625</v>
      </c>
      <c r="AA5677" s="5">
        <v>258.38213716743098</v>
      </c>
      <c r="AB5677" s="5">
        <v>0.08</v>
      </c>
    </row>
    <row r="5678" spans="1:28">
      <c r="A5678" s="15">
        <v>40415.25</v>
      </c>
      <c r="B5678" s="5">
        <v>0.625</v>
      </c>
      <c r="C5678" s="4">
        <f t="shared" si="973"/>
        <v>0.72499999999999998</v>
      </c>
      <c r="D5678" s="5">
        <v>94.84</v>
      </c>
      <c r="E5678" s="4">
        <f t="shared" si="964"/>
        <v>181.14439999999999</v>
      </c>
      <c r="F5678" s="5">
        <v>125.82</v>
      </c>
      <c r="G5678" s="4">
        <f t="shared" si="965"/>
        <v>240.31619999999998</v>
      </c>
      <c r="H5678" s="5">
        <f t="shared" si="974"/>
        <v>59.17179999999999</v>
      </c>
      <c r="I5678" s="5">
        <v>1.5549999999999999</v>
      </c>
      <c r="J5678" s="16">
        <f t="shared" si="966"/>
        <v>3.11</v>
      </c>
      <c r="K5678" s="5">
        <v>5.4175000000000004</v>
      </c>
      <c r="L5678" s="4">
        <f t="shared" si="967"/>
        <v>14.410550000000002</v>
      </c>
      <c r="M5678" s="5">
        <v>9.6174999999999997</v>
      </c>
      <c r="N5678" s="4">
        <f t="shared" si="968"/>
        <v>13.656849999999999</v>
      </c>
      <c r="O5678" s="5">
        <v>3.56</v>
      </c>
      <c r="P5678" s="4">
        <f t="shared" si="972"/>
        <v>2.3852000000000002</v>
      </c>
      <c r="Q5678" s="5">
        <v>3.8572500000000001</v>
      </c>
      <c r="R5678" s="4">
        <f t="shared" si="971"/>
        <v>2.5576050000000001</v>
      </c>
      <c r="S5678" s="5">
        <v>0.29725000000000001</v>
      </c>
      <c r="T5678" s="4">
        <f t="shared" si="969"/>
        <v>0.172405</v>
      </c>
      <c r="U5678" s="5">
        <v>17.25</v>
      </c>
      <c r="V5678" s="4">
        <f t="shared" si="970"/>
        <v>22.425000000000001</v>
      </c>
      <c r="W5678" s="5">
        <v>15.574580210008319</v>
      </c>
      <c r="X5678" s="5">
        <v>16.375</v>
      </c>
      <c r="Y5678" s="5">
        <v>85.025000000000006</v>
      </c>
      <c r="Z5678" s="5">
        <v>9.9499999999999993</v>
      </c>
      <c r="AA5678" s="5">
        <v>207.77265051754699</v>
      </c>
      <c r="AB5678" s="5">
        <v>0.08</v>
      </c>
    </row>
    <row r="5679" spans="1:28">
      <c r="A5679" s="15">
        <v>40415.291666666664</v>
      </c>
      <c r="B5679" s="5">
        <v>0.63500000000000001</v>
      </c>
      <c r="C5679" s="4">
        <f t="shared" si="973"/>
        <v>0.73659999999999992</v>
      </c>
      <c r="D5679" s="5">
        <v>127.705</v>
      </c>
      <c r="E5679" s="4">
        <f t="shared" si="964"/>
        <v>243.91654999999997</v>
      </c>
      <c r="F5679" s="5">
        <v>168.315</v>
      </c>
      <c r="G5679" s="4">
        <f t="shared" si="965"/>
        <v>321.48165</v>
      </c>
      <c r="H5679" s="5">
        <f t="shared" si="974"/>
        <v>77.565100000000029</v>
      </c>
      <c r="I5679" s="5">
        <v>1.89</v>
      </c>
      <c r="J5679" s="16">
        <f t="shared" si="966"/>
        <v>3.78</v>
      </c>
      <c r="K5679" s="5">
        <v>6.21</v>
      </c>
      <c r="L5679" s="4">
        <f t="shared" si="967"/>
        <v>16.518599999999999</v>
      </c>
      <c r="M5679" s="5">
        <v>11.6425</v>
      </c>
      <c r="N5679" s="4">
        <f t="shared" si="968"/>
        <v>16.532350000000001</v>
      </c>
      <c r="O5679" s="5">
        <v>2.39</v>
      </c>
      <c r="P5679" s="4">
        <f t="shared" si="972"/>
        <v>1.6013000000000002</v>
      </c>
      <c r="Q5679" s="5">
        <v>2.5640000000000001</v>
      </c>
      <c r="R5679" s="4">
        <f t="shared" si="971"/>
        <v>1.7016400000000003</v>
      </c>
      <c r="S5679" s="5">
        <v>0.17299999999999999</v>
      </c>
      <c r="T5679" s="4">
        <f t="shared" si="969"/>
        <v>0.10033999999999998</v>
      </c>
      <c r="U5679" s="5">
        <v>27.1875</v>
      </c>
      <c r="V5679" s="4">
        <f t="shared" si="970"/>
        <v>35.34375</v>
      </c>
      <c r="W5679" s="5">
        <v>26.922862410873556</v>
      </c>
      <c r="X5679" s="5">
        <v>21.5625</v>
      </c>
      <c r="Y5679" s="5">
        <v>84.875</v>
      </c>
      <c r="Z5679" s="5">
        <v>11.6625</v>
      </c>
      <c r="AA5679" s="5">
        <v>141.520129660983</v>
      </c>
      <c r="AB5679" s="5">
        <v>8.2500000000000004E-2</v>
      </c>
    </row>
    <row r="5680" spans="1:28">
      <c r="A5680" s="15">
        <v>40415.333333333336</v>
      </c>
      <c r="B5680" s="5">
        <v>0.59</v>
      </c>
      <c r="C5680" s="4">
        <f t="shared" si="973"/>
        <v>0.6843999999999999</v>
      </c>
      <c r="D5680" s="5">
        <v>49.295000000000002</v>
      </c>
      <c r="E5680" s="4">
        <f t="shared" si="964"/>
        <v>94.153449999999992</v>
      </c>
      <c r="F5680" s="5">
        <v>74.444999999999993</v>
      </c>
      <c r="G5680" s="4">
        <f t="shared" si="965"/>
        <v>142.18994999999998</v>
      </c>
      <c r="H5680" s="5">
        <f t="shared" si="974"/>
        <v>48.03649999999999</v>
      </c>
      <c r="I5680" s="5">
        <v>3.4649999999999999</v>
      </c>
      <c r="J5680" s="16">
        <f t="shared" si="966"/>
        <v>6.93</v>
      </c>
      <c r="K5680" s="5">
        <v>3.5674999999999999</v>
      </c>
      <c r="L5680" s="4">
        <f t="shared" si="967"/>
        <v>9.4895499999999995</v>
      </c>
      <c r="M5680" s="5">
        <v>6.2</v>
      </c>
      <c r="N5680" s="4">
        <f t="shared" si="968"/>
        <v>8.8040000000000003</v>
      </c>
      <c r="O5680" s="5">
        <v>2.3975</v>
      </c>
      <c r="P5680" s="4">
        <f t="shared" si="972"/>
        <v>1.606325</v>
      </c>
      <c r="Q5680" s="5">
        <v>2.6037499999999998</v>
      </c>
      <c r="R5680" s="4">
        <f t="shared" si="971"/>
        <v>1.72624</v>
      </c>
      <c r="S5680" s="5">
        <v>0.20674999999999999</v>
      </c>
      <c r="T5680" s="4">
        <f t="shared" si="969"/>
        <v>0.11991499999999998</v>
      </c>
      <c r="U5680" s="5">
        <v>23.375</v>
      </c>
      <c r="V5680" s="4">
        <f t="shared" si="970"/>
        <v>30.387499999999999</v>
      </c>
      <c r="W5680" s="5">
        <v>23.323135073994326</v>
      </c>
      <c r="X5680" s="5">
        <v>18</v>
      </c>
      <c r="Y5680" s="5">
        <v>78.424999999999997</v>
      </c>
      <c r="Z5680" s="5">
        <v>13.2125</v>
      </c>
      <c r="AA5680" s="5">
        <v>236.645997567628</v>
      </c>
      <c r="AB5680" s="5">
        <v>0.08</v>
      </c>
    </row>
    <row r="5681" spans="1:28">
      <c r="A5681" s="15">
        <v>40415.375</v>
      </c>
      <c r="B5681" s="5">
        <v>0.48249999999999998</v>
      </c>
      <c r="C5681" s="4">
        <f t="shared" si="973"/>
        <v>0.55969999999999998</v>
      </c>
      <c r="D5681" s="5">
        <v>20.037500000000001</v>
      </c>
      <c r="E5681" s="4">
        <f t="shared" si="964"/>
        <v>38.271625</v>
      </c>
      <c r="F5681" s="5">
        <v>44.465000000000003</v>
      </c>
      <c r="G5681" s="4">
        <f t="shared" si="965"/>
        <v>84.928150000000002</v>
      </c>
      <c r="H5681" s="5">
        <f t="shared" si="974"/>
        <v>46.656525000000002</v>
      </c>
      <c r="I5681" s="5">
        <v>10.012499999999999</v>
      </c>
      <c r="J5681" s="16">
        <f t="shared" si="966"/>
        <v>20.024999999999999</v>
      </c>
      <c r="K5681" s="5">
        <v>2.2450000000000001</v>
      </c>
      <c r="L5681" s="4">
        <f t="shared" si="967"/>
        <v>5.9717000000000002</v>
      </c>
      <c r="M5681" s="5">
        <v>4.1749999999999998</v>
      </c>
      <c r="N5681" s="4">
        <f t="shared" si="968"/>
        <v>5.9284999999999997</v>
      </c>
      <c r="O5681" s="5">
        <v>2.2174999999999998</v>
      </c>
      <c r="P5681" s="4">
        <f t="shared" si="972"/>
        <v>1.485725</v>
      </c>
      <c r="Q5681" s="5">
        <v>2.3692500000000001</v>
      </c>
      <c r="R5681" s="4">
        <f t="shared" si="971"/>
        <v>1.57287</v>
      </c>
      <c r="S5681" s="5">
        <v>0.15024999999999999</v>
      </c>
      <c r="T5681" s="4">
        <f t="shared" si="969"/>
        <v>8.7144999999999986E-2</v>
      </c>
      <c r="U5681" s="5">
        <v>15.625</v>
      </c>
      <c r="V5681" s="4">
        <f t="shared" si="970"/>
        <v>20.3125</v>
      </c>
      <c r="W5681" s="5">
        <v>16.528569594733248</v>
      </c>
      <c r="X5681" s="5">
        <v>16.1875</v>
      </c>
      <c r="Y5681" s="5">
        <v>62.8</v>
      </c>
      <c r="Z5681" s="5">
        <v>14.3125</v>
      </c>
      <c r="AA5681" s="5">
        <v>242.33670658671801</v>
      </c>
      <c r="AB5681" s="5">
        <v>8.5000000000000006E-2</v>
      </c>
    </row>
    <row r="5682" spans="1:28">
      <c r="A5682" s="15">
        <v>40415.416666666664</v>
      </c>
      <c r="B5682" s="5">
        <v>0.44500000000000001</v>
      </c>
      <c r="C5682" s="4">
        <f t="shared" si="973"/>
        <v>0.51619999999999999</v>
      </c>
      <c r="D5682" s="5">
        <v>17.767499999999998</v>
      </c>
      <c r="E5682" s="4">
        <f t="shared" si="964"/>
        <v>33.935924999999997</v>
      </c>
      <c r="F5682" s="5">
        <v>41.37</v>
      </c>
      <c r="G5682" s="4">
        <f t="shared" si="965"/>
        <v>79.016699999999986</v>
      </c>
      <c r="H5682" s="5">
        <f t="shared" si="974"/>
        <v>45.080774999999988</v>
      </c>
      <c r="I5682" s="5">
        <v>9.8450000000000006</v>
      </c>
      <c r="J5682" s="16">
        <f t="shared" si="966"/>
        <v>19.690000000000001</v>
      </c>
      <c r="K5682" s="5">
        <v>2.11</v>
      </c>
      <c r="L5682" s="4">
        <f t="shared" si="967"/>
        <v>5.6125999999999996</v>
      </c>
      <c r="M5682" s="5">
        <v>4.0525000000000002</v>
      </c>
      <c r="N5682" s="4">
        <f t="shared" si="968"/>
        <v>5.7545500000000001</v>
      </c>
      <c r="O5682" s="5">
        <v>2.17</v>
      </c>
      <c r="P5682" s="4">
        <f t="shared" si="972"/>
        <v>1.4539</v>
      </c>
      <c r="Q5682" s="5">
        <v>2.3122500000000001</v>
      </c>
      <c r="R5682" s="4">
        <f t="shared" si="971"/>
        <v>1.535245</v>
      </c>
      <c r="S5682" s="5">
        <v>0.14025000000000001</v>
      </c>
      <c r="T5682" s="4">
        <f t="shared" si="969"/>
        <v>8.1345000000000001E-2</v>
      </c>
      <c r="U5682" s="5">
        <v>15</v>
      </c>
      <c r="V5682" s="4">
        <f t="shared" si="970"/>
        <v>19.5</v>
      </c>
      <c r="W5682" s="5">
        <v>16.652705805186059</v>
      </c>
      <c r="X5682" s="5">
        <v>16.125</v>
      </c>
      <c r="Y5682" s="5">
        <v>62.45</v>
      </c>
      <c r="Z5682" s="5">
        <v>14.574999999999999</v>
      </c>
      <c r="AA5682" s="5">
        <v>208.03197344966901</v>
      </c>
      <c r="AB5682" s="5">
        <v>0.08</v>
      </c>
    </row>
    <row r="5683" spans="1:28">
      <c r="A5683" s="15">
        <v>40415.458333333336</v>
      </c>
      <c r="B5683" s="5">
        <v>0.375</v>
      </c>
      <c r="C5683" s="4">
        <f t="shared" si="973"/>
        <v>0.43499999999999994</v>
      </c>
      <c r="D5683" s="5">
        <v>25.517499999999998</v>
      </c>
      <c r="E5683" s="4">
        <f t="shared" si="964"/>
        <v>48.738424999999992</v>
      </c>
      <c r="F5683" s="5">
        <v>44.18</v>
      </c>
      <c r="G5683" s="4">
        <f t="shared" si="965"/>
        <v>84.383799999999994</v>
      </c>
      <c r="H5683" s="5">
        <f t="shared" si="974"/>
        <v>35.645375000000001</v>
      </c>
      <c r="I5683" s="5">
        <v>20.202500000000001</v>
      </c>
      <c r="J5683" s="16">
        <f t="shared" si="966"/>
        <v>40.405000000000001</v>
      </c>
      <c r="K5683" s="5">
        <v>1.9850000000000001</v>
      </c>
      <c r="L5683" s="4">
        <f t="shared" si="967"/>
        <v>5.2801000000000009</v>
      </c>
      <c r="M5683" s="5">
        <v>3.165</v>
      </c>
      <c r="N5683" s="4">
        <f t="shared" si="968"/>
        <v>4.4943</v>
      </c>
      <c r="O5683" s="5">
        <v>2.085</v>
      </c>
      <c r="P5683" s="4">
        <f t="shared" si="972"/>
        <v>1.3969500000000001</v>
      </c>
      <c r="Q5683" s="5">
        <v>2.1632500000000001</v>
      </c>
      <c r="R5683" s="4">
        <f t="shared" si="971"/>
        <v>1.4401600000000001</v>
      </c>
      <c r="S5683" s="5">
        <v>7.4499999999999997E-2</v>
      </c>
      <c r="T5683" s="4">
        <f t="shared" si="969"/>
        <v>4.3209999999999998E-2</v>
      </c>
      <c r="U5683" s="5">
        <v>8.25</v>
      </c>
      <c r="V5683" s="4">
        <f t="shared" si="970"/>
        <v>10.725</v>
      </c>
      <c r="W5683" s="5">
        <v>7.9473169920765105</v>
      </c>
      <c r="X5683" s="5">
        <v>10.125</v>
      </c>
      <c r="Y5683" s="5">
        <v>49.774999999999999</v>
      </c>
      <c r="Z5683" s="5">
        <v>15.975</v>
      </c>
      <c r="AA5683" s="5">
        <v>246.17645811432601</v>
      </c>
      <c r="AB5683" s="5">
        <v>8.5000000000000006E-2</v>
      </c>
    </row>
    <row r="5684" spans="1:28">
      <c r="A5684" s="15">
        <v>40415.5</v>
      </c>
      <c r="B5684" s="5">
        <v>0.35749999999999998</v>
      </c>
      <c r="C5684" s="4">
        <f t="shared" si="973"/>
        <v>0.41469999999999996</v>
      </c>
      <c r="D5684" s="5">
        <v>15.765000000000001</v>
      </c>
      <c r="E5684" s="4">
        <f t="shared" si="964"/>
        <v>30.111149999999999</v>
      </c>
      <c r="F5684" s="5">
        <v>33.625</v>
      </c>
      <c r="G5684" s="4">
        <f t="shared" si="965"/>
        <v>64.223749999999995</v>
      </c>
      <c r="H5684" s="5">
        <f t="shared" si="974"/>
        <v>34.1126</v>
      </c>
      <c r="I5684" s="5">
        <v>20.864999999999998</v>
      </c>
      <c r="J5684" s="16">
        <f t="shared" si="966"/>
        <v>41.73</v>
      </c>
      <c r="K5684" s="5">
        <v>2.91</v>
      </c>
      <c r="L5684" s="4">
        <f t="shared" si="967"/>
        <v>7.7406000000000006</v>
      </c>
      <c r="M5684" s="5">
        <v>4.05</v>
      </c>
      <c r="N5684" s="4">
        <f t="shared" si="968"/>
        <v>5.7509999999999994</v>
      </c>
      <c r="O5684" s="5">
        <v>2.1349999999999998</v>
      </c>
      <c r="P5684" s="4">
        <f t="shared" si="972"/>
        <v>1.43045</v>
      </c>
      <c r="Q5684" s="5">
        <v>2.2087500000000002</v>
      </c>
      <c r="R5684" s="4">
        <f t="shared" si="971"/>
        <v>1.47279</v>
      </c>
      <c r="S5684" s="5">
        <v>7.2999999999999995E-2</v>
      </c>
      <c r="T5684" s="4">
        <f t="shared" si="969"/>
        <v>4.2339999999999996E-2</v>
      </c>
      <c r="U5684" s="5">
        <v>14.75</v>
      </c>
      <c r="V5684" s="4">
        <f t="shared" si="970"/>
        <v>19.175000000000001</v>
      </c>
      <c r="W5684" s="5">
        <v>16.917472452039707</v>
      </c>
      <c r="X5684" s="5">
        <v>15.5</v>
      </c>
      <c r="Y5684" s="5">
        <v>46.125</v>
      </c>
      <c r="Z5684" s="5">
        <v>17.25</v>
      </c>
      <c r="AA5684" s="5">
        <v>228.62286822366599</v>
      </c>
      <c r="AB5684" s="5">
        <v>8.7499999999999994E-2</v>
      </c>
    </row>
    <row r="5685" spans="1:28">
      <c r="A5685" s="15">
        <v>40415.541666666664</v>
      </c>
      <c r="B5685" s="5">
        <v>0.315</v>
      </c>
      <c r="C5685" s="4">
        <f t="shared" si="973"/>
        <v>0.3654</v>
      </c>
      <c r="D5685" s="5">
        <v>10.422499999999999</v>
      </c>
      <c r="E5685" s="4">
        <f t="shared" si="964"/>
        <v>19.906974999999999</v>
      </c>
      <c r="F5685" s="5">
        <v>24.057500000000001</v>
      </c>
      <c r="G5685" s="4">
        <f t="shared" si="965"/>
        <v>45.949824999999997</v>
      </c>
      <c r="H5685" s="5">
        <f t="shared" si="974"/>
        <v>26.042849999999998</v>
      </c>
      <c r="I5685" s="5">
        <v>23.682500000000001</v>
      </c>
      <c r="J5685" s="16">
        <f t="shared" si="966"/>
        <v>47.365000000000002</v>
      </c>
      <c r="K5685" s="5">
        <v>1.855</v>
      </c>
      <c r="L5685" s="4">
        <f t="shared" si="967"/>
        <v>4.9343000000000004</v>
      </c>
      <c r="M5685" s="5">
        <v>3.04</v>
      </c>
      <c r="N5685" s="4">
        <f t="shared" si="968"/>
        <v>4.3167999999999997</v>
      </c>
      <c r="O5685" s="5">
        <v>2.1425000000000001</v>
      </c>
      <c r="P5685" s="4">
        <f t="shared" si="972"/>
        <v>1.4354750000000001</v>
      </c>
      <c r="Q5685" s="5">
        <v>2.20275</v>
      </c>
      <c r="R5685" s="4">
        <f t="shared" si="971"/>
        <v>1.470855</v>
      </c>
      <c r="S5685" s="5">
        <v>6.0999999999999999E-2</v>
      </c>
      <c r="T5685" s="4">
        <f t="shared" si="969"/>
        <v>3.5379999999999995E-2</v>
      </c>
      <c r="U5685" s="5">
        <v>8.6875</v>
      </c>
      <c r="V5685" s="4">
        <f t="shared" si="970"/>
        <v>11.293750000000001</v>
      </c>
      <c r="W5685" s="5">
        <v>12.770837714200646</v>
      </c>
      <c r="X5685" s="5">
        <v>13.125</v>
      </c>
      <c r="Y5685" s="5">
        <v>40.575000000000003</v>
      </c>
      <c r="Z5685" s="5">
        <v>18.487500000000001</v>
      </c>
      <c r="AA5685" s="5">
        <v>214.55658441214899</v>
      </c>
      <c r="AB5685" s="5">
        <v>0.09</v>
      </c>
    </row>
    <row r="5686" spans="1:28">
      <c r="A5686" s="15">
        <v>40415.583333333336</v>
      </c>
      <c r="B5686" s="5">
        <v>0.27750000000000002</v>
      </c>
      <c r="C5686" s="4">
        <f t="shared" si="973"/>
        <v>0.32190000000000002</v>
      </c>
      <c r="D5686" s="5">
        <v>10.69</v>
      </c>
      <c r="E5686" s="4">
        <f t="shared" si="964"/>
        <v>20.417899999999999</v>
      </c>
      <c r="F5686" s="5">
        <v>26.59</v>
      </c>
      <c r="G5686" s="4">
        <f t="shared" si="965"/>
        <v>50.786899999999996</v>
      </c>
      <c r="H5686" s="5">
        <f t="shared" si="974"/>
        <v>30.368999999999996</v>
      </c>
      <c r="I5686" s="5">
        <v>24.76</v>
      </c>
      <c r="J5686" s="16">
        <f t="shared" si="966"/>
        <v>49.52</v>
      </c>
      <c r="K5686" s="5">
        <v>1.855</v>
      </c>
      <c r="L5686" s="4">
        <f t="shared" si="967"/>
        <v>4.9343000000000004</v>
      </c>
      <c r="M5686" s="5">
        <v>3.0375000000000001</v>
      </c>
      <c r="N5686" s="4">
        <f t="shared" si="968"/>
        <v>4.31325</v>
      </c>
      <c r="O5686" s="5">
        <v>2.1575000000000002</v>
      </c>
      <c r="P5686" s="4">
        <f t="shared" si="972"/>
        <v>1.4455250000000002</v>
      </c>
      <c r="Q5686" s="5">
        <v>2.2142499999999998</v>
      </c>
      <c r="R5686" s="4">
        <f t="shared" si="971"/>
        <v>1.4806150000000002</v>
      </c>
      <c r="S5686" s="5">
        <v>6.0499999999999998E-2</v>
      </c>
      <c r="T5686" s="4">
        <f t="shared" si="969"/>
        <v>3.5089999999999996E-2</v>
      </c>
      <c r="U5686" s="5">
        <v>14.3125</v>
      </c>
      <c r="V5686" s="4">
        <f t="shared" si="970"/>
        <v>18.606249999999999</v>
      </c>
      <c r="W5686" s="5">
        <v>17.427958484811647</v>
      </c>
      <c r="X5686" s="5">
        <v>12.0625</v>
      </c>
      <c r="Y5686" s="5">
        <v>41.05</v>
      </c>
      <c r="Z5686" s="5">
        <v>18.112500000000001</v>
      </c>
      <c r="AA5686" s="5">
        <v>203.51516628679099</v>
      </c>
      <c r="AB5686" s="5">
        <v>9.2499999999999999E-2</v>
      </c>
    </row>
    <row r="5687" spans="1:28">
      <c r="A5687" s="15">
        <v>40415.625</v>
      </c>
      <c r="B5687" s="5">
        <v>0.24249999999999999</v>
      </c>
      <c r="C5687" s="4">
        <f t="shared" si="973"/>
        <v>0.28129999999999999</v>
      </c>
      <c r="D5687" s="5">
        <v>9.6199999999999992</v>
      </c>
      <c r="E5687" s="4">
        <f t="shared" si="964"/>
        <v>18.374199999999998</v>
      </c>
      <c r="F5687" s="5">
        <v>25.18</v>
      </c>
      <c r="G5687" s="4">
        <f t="shared" si="965"/>
        <v>48.093799999999995</v>
      </c>
      <c r="H5687" s="5">
        <f t="shared" si="974"/>
        <v>29.719599999999996</v>
      </c>
      <c r="I5687" s="5">
        <v>25.92</v>
      </c>
      <c r="J5687" s="16">
        <f t="shared" si="966"/>
        <v>51.84</v>
      </c>
      <c r="K5687" s="5">
        <v>1.59</v>
      </c>
      <c r="L5687" s="4">
        <f t="shared" si="967"/>
        <v>4.2294</v>
      </c>
      <c r="M5687" s="5">
        <v>2.4024999999999999</v>
      </c>
      <c r="N5687" s="4">
        <f t="shared" si="968"/>
        <v>3.4115499999999996</v>
      </c>
      <c r="O5687" s="5">
        <v>2.1775000000000002</v>
      </c>
      <c r="P5687" s="4">
        <f t="shared" si="972"/>
        <v>1.4589250000000002</v>
      </c>
      <c r="Q5687" s="5">
        <v>2.2429999999999999</v>
      </c>
      <c r="R5687" s="4">
        <f t="shared" si="971"/>
        <v>1.4969150000000002</v>
      </c>
      <c r="S5687" s="5">
        <v>6.5500000000000003E-2</v>
      </c>
      <c r="T5687" s="4">
        <f t="shared" si="969"/>
        <v>3.7989999999999996E-2</v>
      </c>
      <c r="U5687" s="5">
        <v>10.1875</v>
      </c>
      <c r="V5687" s="4">
        <f t="shared" si="970"/>
        <v>13.24375</v>
      </c>
      <c r="W5687" s="5">
        <v>9.3666891915070671</v>
      </c>
      <c r="X5687" s="5">
        <v>9.4375</v>
      </c>
      <c r="Y5687" s="5">
        <v>41.325000000000003</v>
      </c>
      <c r="Z5687" s="5">
        <v>18.012499999999999</v>
      </c>
      <c r="AA5687" s="5">
        <v>215.629208906108</v>
      </c>
      <c r="AB5687" s="5">
        <v>0.09</v>
      </c>
    </row>
    <row r="5688" spans="1:28">
      <c r="A5688" s="15">
        <v>40415.666666666664</v>
      </c>
      <c r="B5688" s="5">
        <v>0.27500000000000002</v>
      </c>
      <c r="C5688" s="4">
        <f t="shared" si="973"/>
        <v>0.31900000000000001</v>
      </c>
      <c r="D5688" s="5">
        <v>7.2149999999999999</v>
      </c>
      <c r="E5688" s="4">
        <f t="shared" si="964"/>
        <v>13.78065</v>
      </c>
      <c r="F5688" s="5">
        <v>20.68</v>
      </c>
      <c r="G5688" s="4">
        <f t="shared" si="965"/>
        <v>39.498799999999996</v>
      </c>
      <c r="H5688" s="5">
        <f t="shared" si="974"/>
        <v>25.718149999999994</v>
      </c>
      <c r="I5688" s="5">
        <v>28.49</v>
      </c>
      <c r="J5688" s="16">
        <f t="shared" si="966"/>
        <v>56.98</v>
      </c>
      <c r="K5688" s="5">
        <v>1.325</v>
      </c>
      <c r="L5688" s="4">
        <f t="shared" si="967"/>
        <v>3.5245000000000002</v>
      </c>
      <c r="M5688" s="5">
        <v>2.5299999999999998</v>
      </c>
      <c r="N5688" s="4">
        <f t="shared" si="968"/>
        <v>3.5925999999999996</v>
      </c>
      <c r="O5688" s="5">
        <v>2.1349999999999998</v>
      </c>
      <c r="P5688" s="4">
        <f t="shared" si="972"/>
        <v>1.43045</v>
      </c>
      <c r="Q5688" s="5">
        <v>2.1970000000000001</v>
      </c>
      <c r="R5688" s="4">
        <f t="shared" si="971"/>
        <v>1.465975</v>
      </c>
      <c r="S5688" s="5">
        <v>6.1249999999999999E-2</v>
      </c>
      <c r="T5688" s="4">
        <f t="shared" si="969"/>
        <v>3.5524999999999994E-2</v>
      </c>
      <c r="U5688" s="5">
        <v>7.5625</v>
      </c>
      <c r="V5688" s="4">
        <f t="shared" si="970"/>
        <v>9.8312500000000007</v>
      </c>
      <c r="W5688" s="5">
        <v>9.3654519917294579</v>
      </c>
      <c r="X5688" s="5">
        <v>9.4375</v>
      </c>
      <c r="Y5688" s="5">
        <v>41.325000000000003</v>
      </c>
      <c r="Z5688" s="5">
        <v>17.7</v>
      </c>
      <c r="AA5688" s="5">
        <v>242.66582101369499</v>
      </c>
      <c r="AB5688" s="5">
        <v>0.1</v>
      </c>
    </row>
    <row r="5689" spans="1:28">
      <c r="A5689" s="15">
        <v>40415.708333333336</v>
      </c>
      <c r="B5689" s="5">
        <v>0.3</v>
      </c>
      <c r="C5689" s="4">
        <f t="shared" si="973"/>
        <v>0.34799999999999998</v>
      </c>
      <c r="D5689" s="5">
        <v>5.8775000000000004</v>
      </c>
      <c r="E5689" s="4">
        <f t="shared" ref="E5689:E5752" si="975">D5689*1.91</f>
        <v>11.226025</v>
      </c>
      <c r="F5689" s="5">
        <v>18.427499999999998</v>
      </c>
      <c r="G5689" s="4">
        <f t="shared" ref="G5689:G5752" si="976">F5689*1.91</f>
        <v>35.196524999999994</v>
      </c>
      <c r="H5689" s="5">
        <f t="shared" si="974"/>
        <v>23.970499999999994</v>
      </c>
      <c r="I5689" s="5">
        <v>26.5825</v>
      </c>
      <c r="J5689" s="16">
        <f t="shared" ref="J5689:J5752" si="977">I5689*2</f>
        <v>53.164999999999999</v>
      </c>
      <c r="K5689" s="5">
        <v>1.59</v>
      </c>
      <c r="L5689" s="4">
        <f t="shared" ref="L5689:L5752" si="978">K5689*2.66</f>
        <v>4.2294</v>
      </c>
      <c r="M5689" s="5">
        <v>2.5299999999999998</v>
      </c>
      <c r="N5689" s="4">
        <f t="shared" ref="N5689:N5752" si="979">M5689*1.42</f>
        <v>3.5925999999999996</v>
      </c>
      <c r="O5689" s="5">
        <v>2.1349999999999998</v>
      </c>
      <c r="P5689" s="4">
        <f t="shared" si="972"/>
        <v>1.43045</v>
      </c>
      <c r="Q5689" s="5">
        <v>2.1970000000000001</v>
      </c>
      <c r="R5689" s="4">
        <f t="shared" si="971"/>
        <v>1.46583</v>
      </c>
      <c r="S5689" s="5">
        <v>6.0999999999999999E-2</v>
      </c>
      <c r="T5689" s="4">
        <f t="shared" ref="T5689:T5752" si="980">S5689*0.58</f>
        <v>3.5379999999999995E-2</v>
      </c>
      <c r="U5689" s="5">
        <v>10.75</v>
      </c>
      <c r="V5689" s="4">
        <f t="shared" si="970"/>
        <v>13.975</v>
      </c>
      <c r="W5689" s="5">
        <v>12.993106969378633</v>
      </c>
      <c r="X5689" s="5">
        <v>8.625</v>
      </c>
      <c r="Y5689" s="5">
        <v>44.4</v>
      </c>
      <c r="Z5689" s="5">
        <v>17.537500000000001</v>
      </c>
      <c r="AA5689" s="5">
        <v>247.75548590834299</v>
      </c>
      <c r="AB5689" s="5">
        <v>8.7499999999999994E-2</v>
      </c>
    </row>
    <row r="5690" spans="1:28">
      <c r="A5690" s="15">
        <v>40415.75</v>
      </c>
      <c r="B5690" s="5">
        <v>0.30499999999999999</v>
      </c>
      <c r="C5690" s="4">
        <f t="shared" si="973"/>
        <v>0.35379999999999995</v>
      </c>
      <c r="D5690" s="5">
        <v>6.5475000000000003</v>
      </c>
      <c r="E5690" s="4">
        <f t="shared" si="975"/>
        <v>12.505725</v>
      </c>
      <c r="F5690" s="5">
        <v>22.362500000000001</v>
      </c>
      <c r="G5690" s="4">
        <f t="shared" si="976"/>
        <v>42.712375000000002</v>
      </c>
      <c r="H5690" s="5">
        <f t="shared" si="974"/>
        <v>30.206650000000003</v>
      </c>
      <c r="I5690" s="5">
        <v>20.3675</v>
      </c>
      <c r="J5690" s="16">
        <f t="shared" si="977"/>
        <v>40.734999999999999</v>
      </c>
      <c r="K5690" s="5">
        <v>1.59</v>
      </c>
      <c r="L5690" s="4">
        <f t="shared" si="978"/>
        <v>4.2294</v>
      </c>
      <c r="M5690" s="5">
        <v>2.6575000000000002</v>
      </c>
      <c r="N5690" s="4">
        <f t="shared" si="979"/>
        <v>3.7736499999999999</v>
      </c>
      <c r="O5690" s="5">
        <v>2.19</v>
      </c>
      <c r="P5690" s="4">
        <f t="shared" si="972"/>
        <v>1.4673</v>
      </c>
      <c r="Q5690" s="5">
        <v>2.2545000000000002</v>
      </c>
      <c r="R5690" s="4">
        <f t="shared" si="971"/>
        <v>1.5050000000000001</v>
      </c>
      <c r="S5690" s="5">
        <v>6.5000000000000002E-2</v>
      </c>
      <c r="T5690" s="4">
        <f t="shared" si="980"/>
        <v>3.7699999999999997E-2</v>
      </c>
      <c r="U5690" s="5">
        <v>12.125</v>
      </c>
      <c r="V5690" s="4">
        <f t="shared" ref="V5690:V5753" si="981">U5690*1.3</f>
        <v>15.762500000000001</v>
      </c>
      <c r="W5690" s="5">
        <v>15.105714089378585</v>
      </c>
      <c r="X5690" s="5">
        <v>12.25</v>
      </c>
      <c r="Y5690" s="5">
        <v>50.45</v>
      </c>
      <c r="Z5690" s="5">
        <v>16.600000000000001</v>
      </c>
      <c r="AA5690" s="5">
        <v>250.487066033133</v>
      </c>
      <c r="AB5690" s="5">
        <v>8.2500000000000004E-2</v>
      </c>
    </row>
    <row r="5691" spans="1:28">
      <c r="A5691" s="15">
        <v>40415.791666666664</v>
      </c>
      <c r="B5691" s="5">
        <v>0.36</v>
      </c>
      <c r="C5691" s="4">
        <f t="shared" si="973"/>
        <v>0.41759999999999997</v>
      </c>
      <c r="D5691" s="5">
        <v>5.34</v>
      </c>
      <c r="E5691" s="4">
        <f t="shared" si="975"/>
        <v>10.199399999999999</v>
      </c>
      <c r="F5691" s="5">
        <v>20.395</v>
      </c>
      <c r="G5691" s="4">
        <f t="shared" si="976"/>
        <v>38.954449999999994</v>
      </c>
      <c r="H5691" s="5">
        <f t="shared" si="974"/>
        <v>28.755049999999997</v>
      </c>
      <c r="I5691" s="5">
        <v>19.4575</v>
      </c>
      <c r="J5691" s="16">
        <f t="shared" si="977"/>
        <v>38.914999999999999</v>
      </c>
      <c r="K5691" s="5">
        <v>1.59</v>
      </c>
      <c r="L5691" s="4">
        <f t="shared" si="978"/>
        <v>4.2294</v>
      </c>
      <c r="M5691" s="5">
        <v>2.5299999999999998</v>
      </c>
      <c r="N5691" s="4">
        <f t="shared" si="979"/>
        <v>3.5925999999999996</v>
      </c>
      <c r="O5691" s="5">
        <v>2.1850000000000001</v>
      </c>
      <c r="P5691" s="4">
        <f t="shared" si="972"/>
        <v>1.4639500000000001</v>
      </c>
      <c r="Q5691" s="5">
        <v>2.2429999999999999</v>
      </c>
      <c r="R5691" s="4">
        <f t="shared" si="971"/>
        <v>1.4983150000000001</v>
      </c>
      <c r="S5691" s="5">
        <v>5.9249999999999997E-2</v>
      </c>
      <c r="T5691" s="4">
        <f t="shared" si="980"/>
        <v>3.4364999999999993E-2</v>
      </c>
      <c r="U5691" s="5">
        <v>13.4375</v>
      </c>
      <c r="V5691" s="4">
        <f t="shared" si="981"/>
        <v>17.46875</v>
      </c>
      <c r="W5691" s="5">
        <v>13.960900227699646</v>
      </c>
      <c r="X5691" s="5">
        <v>12.4375</v>
      </c>
      <c r="Y5691" s="5">
        <v>56.875</v>
      </c>
      <c r="Z5691" s="5">
        <v>15.9125</v>
      </c>
      <c r="AA5691" s="5">
        <v>258.308127942939</v>
      </c>
      <c r="AB5691" s="5">
        <v>8.7499999999999994E-2</v>
      </c>
    </row>
    <row r="5692" spans="1:28">
      <c r="A5692" s="15">
        <v>40415.833333333336</v>
      </c>
      <c r="B5692" s="5">
        <v>0.36499999999999999</v>
      </c>
      <c r="C5692" s="4">
        <f t="shared" si="973"/>
        <v>0.42339999999999994</v>
      </c>
      <c r="D5692" s="5">
        <v>6.5475000000000003</v>
      </c>
      <c r="E5692" s="4">
        <f t="shared" si="975"/>
        <v>12.505725</v>
      </c>
      <c r="F5692" s="5">
        <v>24.33</v>
      </c>
      <c r="G5692" s="4">
        <f t="shared" si="976"/>
        <v>46.470299999999995</v>
      </c>
      <c r="H5692" s="5">
        <f t="shared" si="974"/>
        <v>33.964574999999996</v>
      </c>
      <c r="I5692" s="5">
        <v>12.4125</v>
      </c>
      <c r="J5692" s="16">
        <f t="shared" si="977"/>
        <v>24.824999999999999</v>
      </c>
      <c r="K5692" s="5">
        <v>1.59</v>
      </c>
      <c r="L5692" s="4">
        <f t="shared" si="978"/>
        <v>4.2294</v>
      </c>
      <c r="M5692" s="5">
        <v>2.5299999999999998</v>
      </c>
      <c r="N5692" s="4">
        <f t="shared" si="979"/>
        <v>3.5925999999999996</v>
      </c>
      <c r="O5692" s="5">
        <v>2.1825000000000001</v>
      </c>
      <c r="P5692" s="4">
        <f t="shared" si="972"/>
        <v>1.4622750000000002</v>
      </c>
      <c r="Q5692" s="5">
        <v>2.2657500000000002</v>
      </c>
      <c r="R5692" s="4">
        <f t="shared" si="971"/>
        <v>1.5098350000000003</v>
      </c>
      <c r="S5692" s="5">
        <v>8.2000000000000003E-2</v>
      </c>
      <c r="T5692" s="4">
        <f t="shared" si="980"/>
        <v>4.7559999999999998E-2</v>
      </c>
      <c r="U5692" s="5">
        <v>10.25</v>
      </c>
      <c r="V5692" s="4">
        <f t="shared" si="981"/>
        <v>13.325000000000001</v>
      </c>
      <c r="W5692" s="5">
        <v>12.402139547826621</v>
      </c>
      <c r="X5692" s="5">
        <v>9</v>
      </c>
      <c r="Y5692" s="5">
        <v>64.7</v>
      </c>
      <c r="Z5692" s="5">
        <v>15.237500000000001</v>
      </c>
      <c r="AA5692" s="5">
        <v>253.07551451893301</v>
      </c>
      <c r="AB5692" s="5">
        <v>0.08</v>
      </c>
    </row>
    <row r="5693" spans="1:28">
      <c r="A5693" s="15">
        <v>40415.875</v>
      </c>
      <c r="B5693" s="5">
        <v>0.32750000000000001</v>
      </c>
      <c r="C5693" s="4">
        <f t="shared" si="973"/>
        <v>0.37990000000000002</v>
      </c>
      <c r="D5693" s="5">
        <v>6.0125000000000002</v>
      </c>
      <c r="E5693" s="4">
        <f t="shared" si="975"/>
        <v>11.483874999999999</v>
      </c>
      <c r="F5693" s="5">
        <v>21.94</v>
      </c>
      <c r="G5693" s="4">
        <f t="shared" si="976"/>
        <v>41.9054</v>
      </c>
      <c r="H5693" s="5">
        <f t="shared" si="974"/>
        <v>30.421525000000003</v>
      </c>
      <c r="I5693" s="5">
        <v>16.142499999999998</v>
      </c>
      <c r="J5693" s="16">
        <f t="shared" si="977"/>
        <v>32.284999999999997</v>
      </c>
      <c r="K5693" s="5">
        <v>1.59</v>
      </c>
      <c r="L5693" s="4">
        <f t="shared" si="978"/>
        <v>4.2294</v>
      </c>
      <c r="M5693" s="5">
        <v>2.7850000000000001</v>
      </c>
      <c r="N5693" s="4">
        <f t="shared" si="979"/>
        <v>3.9546999999999999</v>
      </c>
      <c r="O5693" s="5">
        <v>2.1825000000000001</v>
      </c>
      <c r="P5693" s="4">
        <f t="shared" si="972"/>
        <v>1.4622750000000002</v>
      </c>
      <c r="Q5693" s="5">
        <v>2.2542499999999999</v>
      </c>
      <c r="R5693" s="4">
        <f t="shared" si="971"/>
        <v>1.5031650000000003</v>
      </c>
      <c r="S5693" s="5">
        <v>7.0499999999999993E-2</v>
      </c>
      <c r="T5693" s="4">
        <f t="shared" si="980"/>
        <v>4.0889999999999996E-2</v>
      </c>
      <c r="U5693" s="5">
        <v>9.25</v>
      </c>
      <c r="V5693" s="4">
        <f t="shared" si="981"/>
        <v>12.025</v>
      </c>
      <c r="W5693" s="5">
        <v>10.834638197113957</v>
      </c>
      <c r="X5693" s="5">
        <v>8.6875</v>
      </c>
      <c r="Y5693" s="5">
        <v>65.3</v>
      </c>
      <c r="Z5693" s="5">
        <v>14.6625</v>
      </c>
      <c r="AA5693" s="5">
        <v>215.74008386428801</v>
      </c>
      <c r="AB5693" s="5">
        <v>8.7499999999999994E-2</v>
      </c>
    </row>
    <row r="5694" spans="1:28">
      <c r="A5694" s="15">
        <v>40415.916666666664</v>
      </c>
      <c r="B5694" s="5">
        <v>0.3725</v>
      </c>
      <c r="C5694" s="4">
        <f t="shared" si="973"/>
        <v>0.43209999999999998</v>
      </c>
      <c r="D5694" s="5">
        <v>17.77</v>
      </c>
      <c r="E5694" s="4">
        <f t="shared" si="975"/>
        <v>33.9407</v>
      </c>
      <c r="F5694" s="5">
        <v>44.017499999999998</v>
      </c>
      <c r="G5694" s="4">
        <f t="shared" si="976"/>
        <v>84.073425</v>
      </c>
      <c r="H5694" s="5">
        <f t="shared" si="974"/>
        <v>50.132725000000001</v>
      </c>
      <c r="I5694" s="5">
        <v>6.9450000000000003</v>
      </c>
      <c r="J5694" s="16">
        <f t="shared" si="977"/>
        <v>13.89</v>
      </c>
      <c r="K5694" s="5">
        <v>1.9875</v>
      </c>
      <c r="L5694" s="4">
        <f t="shared" si="978"/>
        <v>5.2867500000000005</v>
      </c>
      <c r="M5694" s="5">
        <v>3.7949999999999999</v>
      </c>
      <c r="N5694" s="4">
        <f t="shared" si="979"/>
        <v>5.3888999999999996</v>
      </c>
      <c r="O5694" s="5">
        <v>2.2475000000000001</v>
      </c>
      <c r="P5694" s="4">
        <f t="shared" si="972"/>
        <v>1.5058250000000002</v>
      </c>
      <c r="Q5694" s="5">
        <v>2.3285</v>
      </c>
      <c r="R5694" s="4">
        <f t="shared" si="971"/>
        <v>1.5519350000000003</v>
      </c>
      <c r="S5694" s="5">
        <v>7.9500000000000001E-2</v>
      </c>
      <c r="T5694" s="4">
        <f t="shared" si="980"/>
        <v>4.6109999999999998E-2</v>
      </c>
      <c r="U5694" s="5">
        <v>9.875</v>
      </c>
      <c r="V5694" s="4">
        <f t="shared" si="981"/>
        <v>12.8375</v>
      </c>
      <c r="W5694" s="5">
        <v>14.348281700509165</v>
      </c>
      <c r="X5694" s="5">
        <v>9.1875</v>
      </c>
      <c r="Y5694" s="5">
        <v>65.424999999999997</v>
      </c>
      <c r="Z5694" s="5">
        <v>14.3125</v>
      </c>
      <c r="AA5694" s="5">
        <v>189.26047582670699</v>
      </c>
      <c r="AB5694" s="5">
        <v>8.2500000000000004E-2</v>
      </c>
    </row>
    <row r="5695" spans="1:28">
      <c r="A5695" s="15">
        <v>40415.958333333336</v>
      </c>
      <c r="B5695" s="5">
        <v>0.3175</v>
      </c>
      <c r="C5695" s="4">
        <f t="shared" si="973"/>
        <v>0.36829999999999996</v>
      </c>
      <c r="D5695" s="5">
        <v>6.9474999999999998</v>
      </c>
      <c r="E5695" s="4">
        <f t="shared" si="975"/>
        <v>13.269724999999999</v>
      </c>
      <c r="F5695" s="5">
        <v>22.92</v>
      </c>
      <c r="G5695" s="4">
        <f t="shared" si="976"/>
        <v>43.777200000000001</v>
      </c>
      <c r="H5695" s="5">
        <f t="shared" si="974"/>
        <v>30.507474999999999</v>
      </c>
      <c r="I5695" s="5">
        <v>15.227499999999999</v>
      </c>
      <c r="J5695" s="16">
        <f t="shared" si="977"/>
        <v>30.454999999999998</v>
      </c>
      <c r="K5695" s="5">
        <v>1.325</v>
      </c>
      <c r="L5695" s="4">
        <f t="shared" si="978"/>
        <v>3.5245000000000002</v>
      </c>
      <c r="M5695" s="5">
        <v>2.9125000000000001</v>
      </c>
      <c r="N5695" s="4">
        <f t="shared" si="979"/>
        <v>4.1357499999999998</v>
      </c>
      <c r="O5695" s="5">
        <v>2.1775000000000002</v>
      </c>
      <c r="P5695" s="4">
        <f t="shared" si="972"/>
        <v>1.4589250000000002</v>
      </c>
      <c r="Q5695" s="5">
        <v>2.2599999999999998</v>
      </c>
      <c r="R5695" s="4">
        <f t="shared" ref="R5695:R5758" si="982">P5695+T5695</f>
        <v>1.5067750000000002</v>
      </c>
      <c r="S5695" s="5">
        <v>8.2500000000000004E-2</v>
      </c>
      <c r="T5695" s="4">
        <f t="shared" si="980"/>
        <v>4.7849999999999997E-2</v>
      </c>
      <c r="U5695" s="5">
        <v>5.5625</v>
      </c>
      <c r="V5695" s="4">
        <f t="shared" si="981"/>
        <v>7.2312500000000002</v>
      </c>
      <c r="W5695" s="5">
        <v>8.2855388752585686</v>
      </c>
      <c r="X5695" s="5">
        <v>5.5</v>
      </c>
      <c r="Y5695" s="5">
        <v>65.8</v>
      </c>
      <c r="Z5695" s="5">
        <v>14.012499999999999</v>
      </c>
      <c r="AA5695" s="5">
        <v>201.02042179190599</v>
      </c>
      <c r="AB5695" s="5">
        <v>8.2500000000000004E-2</v>
      </c>
    </row>
    <row r="5696" spans="1:28">
      <c r="A5696" s="15">
        <v>40416</v>
      </c>
      <c r="B5696" s="5">
        <v>0.28999999999999998</v>
      </c>
      <c r="C5696" s="4">
        <f t="shared" si="973"/>
        <v>0.33639999999999998</v>
      </c>
      <c r="D5696" s="5">
        <v>14.432499999999999</v>
      </c>
      <c r="E5696" s="4">
        <f t="shared" si="975"/>
        <v>27.566074999999998</v>
      </c>
      <c r="F5696" s="5">
        <v>36.557499999999997</v>
      </c>
      <c r="G5696" s="4">
        <f t="shared" si="976"/>
        <v>69.82482499999999</v>
      </c>
      <c r="H5696" s="5">
        <f t="shared" si="974"/>
        <v>42.258749999999992</v>
      </c>
      <c r="I5696" s="5">
        <v>9.76</v>
      </c>
      <c r="J5696" s="16">
        <f t="shared" si="977"/>
        <v>19.52</v>
      </c>
      <c r="K5696" s="5">
        <v>1.9875</v>
      </c>
      <c r="L5696" s="4">
        <f t="shared" si="978"/>
        <v>5.2867500000000005</v>
      </c>
      <c r="M5696" s="5">
        <v>4.0475000000000003</v>
      </c>
      <c r="N5696" s="4">
        <f t="shared" si="979"/>
        <v>5.7474499999999997</v>
      </c>
      <c r="O5696" s="5">
        <v>2.2200000000000002</v>
      </c>
      <c r="P5696" s="4">
        <f t="shared" si="972"/>
        <v>1.4874000000000003</v>
      </c>
      <c r="Q5696" s="5">
        <v>2.2879999999999998</v>
      </c>
      <c r="R5696" s="4">
        <f t="shared" si="982"/>
        <v>1.5275650000000003</v>
      </c>
      <c r="S5696" s="5">
        <v>6.9250000000000006E-2</v>
      </c>
      <c r="T5696" s="4">
        <f t="shared" si="980"/>
        <v>4.0164999999999999E-2</v>
      </c>
      <c r="U5696" s="5">
        <v>9.25</v>
      </c>
      <c r="V5696" s="4">
        <f t="shared" si="981"/>
        <v>12.025</v>
      </c>
      <c r="W5696" s="5">
        <v>11.527333196407227</v>
      </c>
      <c r="X5696" s="5">
        <v>8.6875</v>
      </c>
      <c r="Y5696" s="5">
        <v>70.349999999999994</v>
      </c>
      <c r="Z5696" s="5">
        <v>13.2875</v>
      </c>
      <c r="AA5696" s="5">
        <v>178.03095164075401</v>
      </c>
      <c r="AB5696" s="5">
        <v>0.28749999999999998</v>
      </c>
    </row>
    <row r="5697" spans="1:28">
      <c r="A5697" s="15">
        <v>40416.041666666664</v>
      </c>
      <c r="B5697" s="5">
        <v>0.26500000000000001</v>
      </c>
      <c r="C5697" s="4">
        <f t="shared" si="973"/>
        <v>0.30740000000000001</v>
      </c>
      <c r="D5697" s="5">
        <v>6.8150000000000004</v>
      </c>
      <c r="E5697" s="4">
        <f t="shared" si="975"/>
        <v>13.01665</v>
      </c>
      <c r="F5697" s="5">
        <v>22.355</v>
      </c>
      <c r="G5697" s="4">
        <f t="shared" si="976"/>
        <v>42.698050000000002</v>
      </c>
      <c r="H5697" s="5">
        <f t="shared" si="974"/>
        <v>29.681400000000004</v>
      </c>
      <c r="I5697" s="5">
        <v>10.5075</v>
      </c>
      <c r="J5697" s="16">
        <f t="shared" si="977"/>
        <v>21.015000000000001</v>
      </c>
      <c r="K5697" s="5">
        <v>1.59</v>
      </c>
      <c r="L5697" s="4">
        <f t="shared" si="978"/>
        <v>4.2294</v>
      </c>
      <c r="M5697" s="5">
        <v>3.0375000000000001</v>
      </c>
      <c r="N5697" s="4">
        <f t="shared" si="979"/>
        <v>4.31325</v>
      </c>
      <c r="O5697" s="5">
        <v>2.2374999999999998</v>
      </c>
      <c r="P5697" s="4">
        <f t="shared" si="972"/>
        <v>1.499125</v>
      </c>
      <c r="Q5697" s="5">
        <v>2.3167499999999999</v>
      </c>
      <c r="R5697" s="4">
        <f t="shared" si="982"/>
        <v>1.545525</v>
      </c>
      <c r="S5697" s="5">
        <v>0.08</v>
      </c>
      <c r="T5697" s="4">
        <f t="shared" si="980"/>
        <v>4.6399999999999997E-2</v>
      </c>
      <c r="U5697" s="5">
        <v>10.75</v>
      </c>
      <c r="V5697" s="4">
        <f t="shared" si="981"/>
        <v>13.975</v>
      </c>
      <c r="W5697" s="5">
        <v>13.294246593032435</v>
      </c>
      <c r="X5697" s="5">
        <v>9.4375</v>
      </c>
      <c r="Y5697" s="5">
        <v>71.674999999999997</v>
      </c>
      <c r="Z5697" s="5">
        <v>13.7125</v>
      </c>
      <c r="AA5697" s="5">
        <v>193.42476553301699</v>
      </c>
      <c r="AB5697" s="5">
        <v>0.21249999999999999</v>
      </c>
    </row>
    <row r="5698" spans="1:28">
      <c r="A5698" s="15">
        <v>40416.083333333336</v>
      </c>
      <c r="B5698" s="5">
        <v>0.25</v>
      </c>
      <c r="C5698" s="4">
        <f t="shared" si="973"/>
        <v>0.28999999999999998</v>
      </c>
      <c r="D5698" s="5">
        <v>4.9474999999999998</v>
      </c>
      <c r="E5698" s="4">
        <f t="shared" si="975"/>
        <v>9.449724999999999</v>
      </c>
      <c r="F5698" s="5">
        <v>16.73</v>
      </c>
      <c r="G5698" s="4">
        <f t="shared" si="976"/>
        <v>31.9543</v>
      </c>
      <c r="H5698" s="5">
        <f t="shared" si="974"/>
        <v>22.504575000000003</v>
      </c>
      <c r="I5698" s="5">
        <v>18.1325</v>
      </c>
      <c r="J5698" s="16">
        <f t="shared" si="977"/>
        <v>36.265000000000001</v>
      </c>
      <c r="K5698" s="5">
        <v>1.59</v>
      </c>
      <c r="L5698" s="4">
        <f t="shared" si="978"/>
        <v>4.2294</v>
      </c>
      <c r="M5698" s="5">
        <v>2.6575000000000002</v>
      </c>
      <c r="N5698" s="4">
        <f t="shared" si="979"/>
        <v>3.7736499999999999</v>
      </c>
      <c r="O5698" s="5">
        <v>2.1875</v>
      </c>
      <c r="P5698" s="4">
        <f t="shared" si="972"/>
        <v>1.4656250000000002</v>
      </c>
      <c r="Q5698" s="5">
        <v>2.26525</v>
      </c>
      <c r="R5698" s="4">
        <f t="shared" si="982"/>
        <v>1.5097050000000001</v>
      </c>
      <c r="S5698" s="5">
        <v>7.5999999999999998E-2</v>
      </c>
      <c r="T5698" s="4">
        <f t="shared" si="980"/>
        <v>4.4079999999999994E-2</v>
      </c>
      <c r="U5698" s="5">
        <v>9.3125</v>
      </c>
      <c r="V5698" s="4">
        <f t="shared" si="981"/>
        <v>12.106250000000001</v>
      </c>
      <c r="W5698" s="5">
        <v>12.998765477739468</v>
      </c>
      <c r="X5698" s="5">
        <v>8.5625</v>
      </c>
      <c r="Y5698" s="5">
        <v>72.55</v>
      </c>
      <c r="Z5698" s="5">
        <v>13.675000000000001</v>
      </c>
      <c r="AA5698" s="5">
        <v>185.94993418831999</v>
      </c>
      <c r="AB5698" s="5">
        <v>0.4375</v>
      </c>
    </row>
    <row r="5699" spans="1:28">
      <c r="A5699" s="15">
        <v>40416.125</v>
      </c>
      <c r="B5699" s="5">
        <v>0.28249999999999997</v>
      </c>
      <c r="C5699" s="4">
        <f t="shared" si="973"/>
        <v>0.32769999999999994</v>
      </c>
      <c r="D5699" s="5">
        <v>8.5525000000000002</v>
      </c>
      <c r="E5699" s="4">
        <f t="shared" si="975"/>
        <v>16.335274999999999</v>
      </c>
      <c r="F5699" s="5">
        <v>25.587499999999999</v>
      </c>
      <c r="G5699" s="4">
        <f t="shared" si="976"/>
        <v>48.872124999999997</v>
      </c>
      <c r="H5699" s="5">
        <f t="shared" si="974"/>
        <v>32.536850000000001</v>
      </c>
      <c r="I5699" s="5">
        <v>14.1525</v>
      </c>
      <c r="J5699" s="16">
        <f t="shared" si="977"/>
        <v>28.305</v>
      </c>
      <c r="K5699" s="5">
        <v>1.7224999999999999</v>
      </c>
      <c r="L5699" s="4">
        <f t="shared" si="978"/>
        <v>4.5818500000000002</v>
      </c>
      <c r="M5699" s="5">
        <v>2.9125000000000001</v>
      </c>
      <c r="N5699" s="4">
        <f t="shared" si="979"/>
        <v>4.1357499999999998</v>
      </c>
      <c r="O5699" s="5">
        <v>2.19</v>
      </c>
      <c r="P5699" s="4">
        <f t="shared" si="972"/>
        <v>1.4673</v>
      </c>
      <c r="Q5699" s="5">
        <v>2.2597499999999999</v>
      </c>
      <c r="R5699" s="4">
        <f t="shared" si="982"/>
        <v>1.5080450000000001</v>
      </c>
      <c r="S5699" s="5">
        <v>7.0250000000000007E-2</v>
      </c>
      <c r="T5699" s="4">
        <f t="shared" si="980"/>
        <v>4.0745000000000003E-2</v>
      </c>
      <c r="U5699" s="5">
        <v>9.9375</v>
      </c>
      <c r="V5699" s="4">
        <f t="shared" si="981"/>
        <v>12.918750000000001</v>
      </c>
      <c r="W5699" s="5">
        <v>12.437790116126603</v>
      </c>
      <c r="X5699" s="5">
        <v>9.375</v>
      </c>
      <c r="Y5699" s="5">
        <v>72.125</v>
      </c>
      <c r="Z5699" s="5">
        <v>13.625</v>
      </c>
      <c r="AA5699" s="5">
        <v>185.324949742163</v>
      </c>
      <c r="AB5699" s="5">
        <v>0.38750000000000001</v>
      </c>
    </row>
    <row r="5700" spans="1:28">
      <c r="A5700" s="15">
        <v>40416.166666666664</v>
      </c>
      <c r="B5700" s="5">
        <v>0.28000000000000003</v>
      </c>
      <c r="C5700" s="4">
        <f t="shared" si="973"/>
        <v>0.32480000000000003</v>
      </c>
      <c r="D5700" s="5">
        <v>6.415</v>
      </c>
      <c r="E5700" s="4">
        <f t="shared" si="975"/>
        <v>12.252649999999999</v>
      </c>
      <c r="F5700" s="5">
        <v>20.807500000000001</v>
      </c>
      <c r="G5700" s="4">
        <f t="shared" si="976"/>
        <v>39.742325000000001</v>
      </c>
      <c r="H5700" s="5">
        <f t="shared" si="974"/>
        <v>27.489675000000002</v>
      </c>
      <c r="I5700" s="5">
        <v>16.557500000000001</v>
      </c>
      <c r="J5700" s="16">
        <f t="shared" si="977"/>
        <v>33.115000000000002</v>
      </c>
      <c r="K5700" s="5">
        <v>1.59</v>
      </c>
      <c r="L5700" s="4">
        <f t="shared" si="978"/>
        <v>4.2294</v>
      </c>
      <c r="M5700" s="5">
        <v>2.7850000000000001</v>
      </c>
      <c r="N5700" s="4">
        <f t="shared" si="979"/>
        <v>3.9546999999999999</v>
      </c>
      <c r="O5700" s="5">
        <v>2.1749999999999998</v>
      </c>
      <c r="P5700" s="4">
        <f t="shared" si="972"/>
        <v>1.4572499999999999</v>
      </c>
      <c r="Q5700" s="5">
        <v>2.2482500000000001</v>
      </c>
      <c r="R5700" s="4">
        <f t="shared" si="982"/>
        <v>1.4982849999999999</v>
      </c>
      <c r="S5700" s="5">
        <v>7.0749999999999993E-2</v>
      </c>
      <c r="T5700" s="4">
        <f t="shared" si="980"/>
        <v>4.1034999999999995E-2</v>
      </c>
      <c r="U5700" s="5">
        <v>13.1875</v>
      </c>
      <c r="V5700" s="4">
        <f t="shared" si="981"/>
        <v>17.143750000000001</v>
      </c>
      <c r="W5700" s="5">
        <v>14.607607635195141</v>
      </c>
      <c r="X5700" s="5">
        <v>11.875</v>
      </c>
      <c r="Y5700" s="5">
        <v>74.099999999999994</v>
      </c>
      <c r="Z5700" s="5">
        <v>13.7125</v>
      </c>
      <c r="AA5700" s="5">
        <v>198.02495394134601</v>
      </c>
      <c r="AB5700" s="5">
        <v>0.5575</v>
      </c>
    </row>
    <row r="5701" spans="1:28">
      <c r="A5701" s="15">
        <v>40416.208333333336</v>
      </c>
      <c r="B5701" s="5">
        <v>0.245</v>
      </c>
      <c r="C5701" s="4">
        <f t="shared" si="973"/>
        <v>0.28419999999999995</v>
      </c>
      <c r="D5701" s="5">
        <v>5.7474999999999996</v>
      </c>
      <c r="E5701" s="4">
        <f t="shared" si="975"/>
        <v>10.977725</v>
      </c>
      <c r="F5701" s="5">
        <v>17.0075</v>
      </c>
      <c r="G5701" s="4">
        <f t="shared" si="976"/>
        <v>32.484324999999998</v>
      </c>
      <c r="H5701" s="5">
        <f t="shared" si="974"/>
        <v>21.506599999999999</v>
      </c>
      <c r="I5701" s="5">
        <v>23.27</v>
      </c>
      <c r="J5701" s="16">
        <f t="shared" si="977"/>
        <v>46.54</v>
      </c>
      <c r="K5701" s="5">
        <v>1.59</v>
      </c>
      <c r="L5701" s="4">
        <f t="shared" si="978"/>
        <v>4.2294</v>
      </c>
      <c r="M5701" s="5">
        <v>2.6575000000000002</v>
      </c>
      <c r="N5701" s="4">
        <f t="shared" si="979"/>
        <v>3.7736499999999999</v>
      </c>
      <c r="O5701" s="5">
        <v>2.13</v>
      </c>
      <c r="P5701" s="4">
        <f t="shared" si="972"/>
        <v>1.4271</v>
      </c>
      <c r="Q5701" s="5">
        <v>2.1797499999999999</v>
      </c>
      <c r="R5701" s="4">
        <f t="shared" si="982"/>
        <v>1.4559550000000001</v>
      </c>
      <c r="S5701" s="5">
        <v>4.9750000000000003E-2</v>
      </c>
      <c r="T5701" s="4">
        <f t="shared" si="980"/>
        <v>2.8854999999999999E-2</v>
      </c>
      <c r="U5701" s="5">
        <v>10.4375</v>
      </c>
      <c r="V5701" s="4">
        <f t="shared" si="981"/>
        <v>13.56875</v>
      </c>
      <c r="W5701" s="5">
        <v>10.512217078515624</v>
      </c>
      <c r="X5701" s="5">
        <v>9.1875</v>
      </c>
      <c r="Y5701" s="5">
        <v>73.25</v>
      </c>
      <c r="Z5701" s="5">
        <v>13.8125</v>
      </c>
      <c r="AA5701" s="5">
        <v>194.92462043617201</v>
      </c>
      <c r="AB5701" s="5">
        <v>0.67749999999999999</v>
      </c>
    </row>
    <row r="5702" spans="1:28">
      <c r="A5702" s="15">
        <v>40416.25</v>
      </c>
      <c r="B5702" s="5">
        <v>0.28499999999999998</v>
      </c>
      <c r="C5702" s="4">
        <f t="shared" si="973"/>
        <v>0.33059999999999995</v>
      </c>
      <c r="D5702" s="5">
        <v>10.157500000000001</v>
      </c>
      <c r="E5702" s="4">
        <f t="shared" si="975"/>
        <v>19.400825000000001</v>
      </c>
      <c r="F5702" s="5">
        <v>30.362500000000001</v>
      </c>
      <c r="G5702" s="4">
        <f t="shared" si="976"/>
        <v>57.992374999999996</v>
      </c>
      <c r="H5702" s="5">
        <f t="shared" si="974"/>
        <v>38.591549999999998</v>
      </c>
      <c r="I5702" s="5">
        <v>15.147500000000001</v>
      </c>
      <c r="J5702" s="16">
        <f t="shared" si="977"/>
        <v>30.295000000000002</v>
      </c>
      <c r="K5702" s="5">
        <v>1.9875</v>
      </c>
      <c r="L5702" s="4">
        <f t="shared" si="978"/>
        <v>5.2867500000000005</v>
      </c>
      <c r="M5702" s="5">
        <v>3.29</v>
      </c>
      <c r="N5702" s="4">
        <f t="shared" si="979"/>
        <v>4.6718000000000002</v>
      </c>
      <c r="O5702" s="5">
        <v>2.12</v>
      </c>
      <c r="P5702" s="4">
        <f t="shared" si="972"/>
        <v>1.4204000000000001</v>
      </c>
      <c r="Q5702" s="5">
        <v>2.16825</v>
      </c>
      <c r="R5702" s="4">
        <f t="shared" si="982"/>
        <v>1.4494</v>
      </c>
      <c r="S5702" s="5">
        <v>0.05</v>
      </c>
      <c r="T5702" s="4">
        <f t="shared" si="980"/>
        <v>2.8999999999999998E-2</v>
      </c>
      <c r="U5702" s="5">
        <v>11.8125</v>
      </c>
      <c r="V5702" s="4">
        <f t="shared" si="981"/>
        <v>15.356250000000001</v>
      </c>
      <c r="W5702" s="5">
        <v>12.25849425168127</v>
      </c>
      <c r="X5702" s="5">
        <v>11.875</v>
      </c>
      <c r="Y5702" s="5">
        <v>71.099999999999994</v>
      </c>
      <c r="Z5702" s="5">
        <v>13.775</v>
      </c>
      <c r="AA5702" s="5">
        <v>193.000065110295</v>
      </c>
      <c r="AB5702" s="5">
        <v>0.75</v>
      </c>
    </row>
    <row r="5703" spans="1:28">
      <c r="A5703" s="15">
        <v>40416.291666666664</v>
      </c>
      <c r="B5703" s="5">
        <v>0.28499999999999998</v>
      </c>
      <c r="C5703" s="4">
        <f t="shared" si="973"/>
        <v>0.33059999999999995</v>
      </c>
      <c r="D5703" s="5">
        <v>8.6850000000000005</v>
      </c>
      <c r="E5703" s="4">
        <f t="shared" si="975"/>
        <v>16.588350000000002</v>
      </c>
      <c r="F5703" s="5">
        <v>26.7075</v>
      </c>
      <c r="G5703" s="4">
        <f t="shared" si="976"/>
        <v>51.011324999999999</v>
      </c>
      <c r="H5703" s="5">
        <f t="shared" si="974"/>
        <v>34.422974999999994</v>
      </c>
      <c r="I5703" s="5">
        <v>20.782499999999999</v>
      </c>
      <c r="J5703" s="16">
        <f t="shared" si="977"/>
        <v>41.564999999999998</v>
      </c>
      <c r="K5703" s="5">
        <v>2.7825000000000002</v>
      </c>
      <c r="L5703" s="4">
        <f t="shared" si="978"/>
        <v>7.4014500000000005</v>
      </c>
      <c r="M5703" s="5">
        <v>3.165</v>
      </c>
      <c r="N5703" s="4">
        <f t="shared" si="979"/>
        <v>4.4943</v>
      </c>
      <c r="O5703" s="5">
        <v>2.1</v>
      </c>
      <c r="P5703" s="4">
        <f t="shared" si="972"/>
        <v>1.4070000000000003</v>
      </c>
      <c r="Q5703" s="5">
        <v>2.1567500000000002</v>
      </c>
      <c r="R5703" s="4">
        <f t="shared" si="982"/>
        <v>1.4393350000000003</v>
      </c>
      <c r="S5703" s="5">
        <v>5.5750000000000001E-2</v>
      </c>
      <c r="T5703" s="4">
        <f t="shared" si="980"/>
        <v>3.2334999999999996E-2</v>
      </c>
      <c r="U5703" s="5">
        <v>9.8125</v>
      </c>
      <c r="V5703" s="4">
        <f t="shared" si="981"/>
        <v>12.75625</v>
      </c>
      <c r="W5703" s="5">
        <v>9.7855424370509496</v>
      </c>
      <c r="X5703" s="5">
        <v>10.4375</v>
      </c>
      <c r="Y5703" s="5">
        <v>66.349999999999994</v>
      </c>
      <c r="Z5703" s="5">
        <v>13.85</v>
      </c>
      <c r="AA5703" s="5">
        <v>193.95006093735901</v>
      </c>
      <c r="AB5703" s="5">
        <v>0.92</v>
      </c>
    </row>
    <row r="5704" spans="1:28">
      <c r="A5704" s="15">
        <v>40416.333333333336</v>
      </c>
      <c r="B5704" s="5">
        <v>0.26</v>
      </c>
      <c r="C5704" s="4">
        <f t="shared" si="973"/>
        <v>0.30159999999999998</v>
      </c>
      <c r="D5704" s="5">
        <v>9.7575000000000003</v>
      </c>
      <c r="E5704" s="4">
        <f t="shared" si="975"/>
        <v>18.636824999999998</v>
      </c>
      <c r="F5704" s="5">
        <v>26.7075</v>
      </c>
      <c r="G5704" s="4">
        <f t="shared" si="976"/>
        <v>51.011324999999999</v>
      </c>
      <c r="H5704" s="5">
        <f t="shared" si="974"/>
        <v>32.374499999999998</v>
      </c>
      <c r="I5704" s="5">
        <v>22.852499999999999</v>
      </c>
      <c r="J5704" s="16">
        <f t="shared" si="977"/>
        <v>45.704999999999998</v>
      </c>
      <c r="K5704" s="5">
        <v>2.12</v>
      </c>
      <c r="L5704" s="4">
        <f t="shared" si="978"/>
        <v>5.6392000000000007</v>
      </c>
      <c r="M5704" s="5">
        <v>3.04</v>
      </c>
      <c r="N5704" s="4">
        <f t="shared" si="979"/>
        <v>4.3167999999999997</v>
      </c>
      <c r="O5704" s="5">
        <v>2.1124999999999998</v>
      </c>
      <c r="P5704" s="4">
        <f t="shared" ref="P5704:P5767" si="983">O5704*0.67</f>
        <v>1.415375</v>
      </c>
      <c r="Q5704" s="5">
        <v>2.1625000000000001</v>
      </c>
      <c r="R5704" s="4">
        <f t="shared" si="982"/>
        <v>1.444375</v>
      </c>
      <c r="S5704" s="5">
        <v>0.05</v>
      </c>
      <c r="T5704" s="4">
        <f t="shared" si="980"/>
        <v>2.8999999999999998E-2</v>
      </c>
      <c r="U5704" s="5">
        <v>10.75</v>
      </c>
      <c r="V5704" s="4">
        <f t="shared" si="981"/>
        <v>13.975</v>
      </c>
      <c r="W5704" s="5">
        <v>9.626137202100729</v>
      </c>
      <c r="X5704" s="5">
        <v>11.8125</v>
      </c>
      <c r="Y5704" s="5">
        <v>62.65</v>
      </c>
      <c r="Z5704" s="5">
        <v>14.05</v>
      </c>
      <c r="AA5704" s="5">
        <v>194.59069219507199</v>
      </c>
      <c r="AB5704" s="5">
        <v>0.90500000000000003</v>
      </c>
    </row>
    <row r="5705" spans="1:28">
      <c r="A5705" s="15">
        <v>40416.375</v>
      </c>
      <c r="B5705" s="5">
        <v>0.255</v>
      </c>
      <c r="C5705" s="4">
        <f t="shared" si="973"/>
        <v>0.29580000000000001</v>
      </c>
      <c r="D5705" s="5">
        <v>9.7575000000000003</v>
      </c>
      <c r="E5705" s="4">
        <f t="shared" si="975"/>
        <v>18.636824999999998</v>
      </c>
      <c r="F5705" s="5">
        <v>25.862500000000001</v>
      </c>
      <c r="G5705" s="4">
        <f t="shared" si="976"/>
        <v>49.397374999999997</v>
      </c>
      <c r="H5705" s="5">
        <f t="shared" si="974"/>
        <v>30.760549999999999</v>
      </c>
      <c r="I5705" s="5">
        <v>25.092500000000001</v>
      </c>
      <c r="J5705" s="16">
        <f t="shared" si="977"/>
        <v>50.185000000000002</v>
      </c>
      <c r="K5705" s="5">
        <v>1.59</v>
      </c>
      <c r="L5705" s="4">
        <f t="shared" si="978"/>
        <v>4.2294</v>
      </c>
      <c r="M5705" s="5">
        <v>3.04</v>
      </c>
      <c r="N5705" s="4">
        <f t="shared" si="979"/>
        <v>4.3167999999999997</v>
      </c>
      <c r="O5705" s="5">
        <v>2.125</v>
      </c>
      <c r="P5705" s="4">
        <f t="shared" si="983"/>
        <v>1.4237500000000001</v>
      </c>
      <c r="Q5705" s="5">
        <v>2.1967500000000002</v>
      </c>
      <c r="R5705" s="4">
        <f t="shared" si="982"/>
        <v>1.4656550000000002</v>
      </c>
      <c r="S5705" s="5">
        <v>7.2249999999999995E-2</v>
      </c>
      <c r="T5705" s="4">
        <f t="shared" si="980"/>
        <v>4.1904999999999991E-2</v>
      </c>
      <c r="U5705" s="5">
        <v>10.6875</v>
      </c>
      <c r="V5705" s="4">
        <f t="shared" si="981"/>
        <v>13.893750000000001</v>
      </c>
      <c r="W5705" s="5">
        <v>10.565383296612453</v>
      </c>
      <c r="X5705" s="5">
        <v>10.375</v>
      </c>
      <c r="Y5705" s="5">
        <v>61.725000000000001</v>
      </c>
      <c r="Z5705" s="5">
        <v>14.525</v>
      </c>
      <c r="AA5705" s="5">
        <v>196.39774934108101</v>
      </c>
      <c r="AB5705" s="5">
        <v>0.8075</v>
      </c>
    </row>
    <row r="5706" spans="1:28">
      <c r="A5706" s="15">
        <v>40416.416666666664</v>
      </c>
      <c r="B5706" s="5">
        <v>0.25750000000000001</v>
      </c>
      <c r="C5706" s="4">
        <f t="shared" si="973"/>
        <v>0.29869999999999997</v>
      </c>
      <c r="D5706" s="5">
        <v>12.164999999999999</v>
      </c>
      <c r="E5706" s="4">
        <f t="shared" si="975"/>
        <v>23.235149999999997</v>
      </c>
      <c r="F5706" s="5">
        <v>27.684999999999999</v>
      </c>
      <c r="G5706" s="4">
        <f t="shared" si="976"/>
        <v>52.878349999999998</v>
      </c>
      <c r="H5706" s="5">
        <f t="shared" si="974"/>
        <v>29.6432</v>
      </c>
      <c r="I5706" s="5">
        <v>23.93</v>
      </c>
      <c r="J5706" s="16">
        <f t="shared" si="977"/>
        <v>47.86</v>
      </c>
      <c r="K5706" s="5">
        <v>1.59</v>
      </c>
      <c r="L5706" s="4">
        <f t="shared" si="978"/>
        <v>4.2294</v>
      </c>
      <c r="M5706" s="5">
        <v>3.165</v>
      </c>
      <c r="N5706" s="4">
        <f t="shared" si="979"/>
        <v>4.4943</v>
      </c>
      <c r="O5706" s="5">
        <v>2.1175000000000002</v>
      </c>
      <c r="P5706" s="4">
        <f t="shared" si="983"/>
        <v>1.4187250000000002</v>
      </c>
      <c r="Q5706" s="5">
        <v>2.1737500000000001</v>
      </c>
      <c r="R5706" s="4">
        <f t="shared" si="982"/>
        <v>1.4506250000000003</v>
      </c>
      <c r="S5706" s="5">
        <v>5.5E-2</v>
      </c>
      <c r="T5706" s="4">
        <f t="shared" si="980"/>
        <v>3.1899999999999998E-2</v>
      </c>
      <c r="U5706" s="5">
        <v>10.9375</v>
      </c>
      <c r="V5706" s="4">
        <f t="shared" si="981"/>
        <v>14.21875</v>
      </c>
      <c r="W5706" s="5">
        <v>11.690569877108782</v>
      </c>
      <c r="X5706" s="5">
        <v>12.25</v>
      </c>
      <c r="Y5706" s="5">
        <v>59.65</v>
      </c>
      <c r="Z5706" s="5">
        <v>15.375</v>
      </c>
      <c r="AA5706" s="5">
        <v>199.721796583669</v>
      </c>
      <c r="AB5706" s="5">
        <v>0.70250000000000001</v>
      </c>
    </row>
    <row r="5707" spans="1:28">
      <c r="A5707" s="15">
        <v>40416.458333333336</v>
      </c>
      <c r="B5707" s="5">
        <v>0.245</v>
      </c>
      <c r="C5707" s="4">
        <f t="shared" si="973"/>
        <v>0.28419999999999995</v>
      </c>
      <c r="D5707" s="5">
        <v>10.824999999999999</v>
      </c>
      <c r="E5707" s="4">
        <f t="shared" si="975"/>
        <v>20.675749999999997</v>
      </c>
      <c r="F5707" s="5">
        <v>25.717500000000001</v>
      </c>
      <c r="G5707" s="4">
        <f t="shared" si="976"/>
        <v>49.120424999999997</v>
      </c>
      <c r="H5707" s="5">
        <f t="shared" si="974"/>
        <v>28.444675</v>
      </c>
      <c r="I5707" s="5">
        <v>27.577500000000001</v>
      </c>
      <c r="J5707" s="16">
        <f t="shared" si="977"/>
        <v>55.155000000000001</v>
      </c>
      <c r="K5707" s="5">
        <v>1.7224999999999999</v>
      </c>
      <c r="L5707" s="4">
        <f t="shared" si="978"/>
        <v>4.5818500000000002</v>
      </c>
      <c r="M5707" s="5">
        <v>3.29</v>
      </c>
      <c r="N5707" s="4">
        <f t="shared" si="979"/>
        <v>4.6718000000000002</v>
      </c>
      <c r="O5707" s="5">
        <v>2.0950000000000002</v>
      </c>
      <c r="P5707" s="4">
        <f t="shared" si="983"/>
        <v>1.4036500000000003</v>
      </c>
      <c r="Q5707" s="5">
        <v>2.1509999999999998</v>
      </c>
      <c r="R5707" s="4">
        <f t="shared" si="982"/>
        <v>1.4361300000000004</v>
      </c>
      <c r="S5707" s="5">
        <v>5.6000000000000001E-2</v>
      </c>
      <c r="T5707" s="4">
        <f t="shared" si="980"/>
        <v>3.2479999999999995E-2</v>
      </c>
      <c r="U5707" s="5">
        <v>9.4375</v>
      </c>
      <c r="V5707" s="4">
        <f t="shared" si="981"/>
        <v>12.268750000000001</v>
      </c>
      <c r="W5707" s="5">
        <v>10.151072921722125</v>
      </c>
      <c r="X5707" s="5">
        <v>9.5625</v>
      </c>
      <c r="Y5707" s="5">
        <v>60.625</v>
      </c>
      <c r="Z5707" s="5">
        <v>15.275</v>
      </c>
      <c r="AA5707" s="5">
        <v>194.47474805812999</v>
      </c>
      <c r="AB5707" s="5">
        <v>0.96</v>
      </c>
    </row>
    <row r="5708" spans="1:28">
      <c r="A5708" s="15">
        <v>40416.5</v>
      </c>
      <c r="B5708" s="5">
        <v>0.19500000000000001</v>
      </c>
      <c r="C5708" s="4">
        <f t="shared" si="973"/>
        <v>0.22619999999999998</v>
      </c>
      <c r="D5708" s="5">
        <v>9.3550000000000004</v>
      </c>
      <c r="E5708" s="4">
        <f t="shared" si="975"/>
        <v>17.86805</v>
      </c>
      <c r="F5708" s="5">
        <v>24.032499999999999</v>
      </c>
      <c r="G5708" s="4">
        <f t="shared" si="976"/>
        <v>45.902074999999996</v>
      </c>
      <c r="H5708" s="5">
        <f t="shared" si="974"/>
        <v>28.034024999999996</v>
      </c>
      <c r="I5708" s="5">
        <v>27.164999999999999</v>
      </c>
      <c r="J5708" s="16">
        <f t="shared" si="977"/>
        <v>54.33</v>
      </c>
      <c r="K5708" s="5">
        <v>1.59</v>
      </c>
      <c r="L5708" s="4">
        <f t="shared" si="978"/>
        <v>4.2294</v>
      </c>
      <c r="M5708" s="5">
        <v>3.165</v>
      </c>
      <c r="N5708" s="4">
        <f t="shared" si="979"/>
        <v>4.4943</v>
      </c>
      <c r="O5708" s="5">
        <v>2.105</v>
      </c>
      <c r="P5708" s="4">
        <f t="shared" si="983"/>
        <v>1.41035</v>
      </c>
      <c r="Q5708" s="5">
        <v>2.1509999999999998</v>
      </c>
      <c r="R5708" s="4">
        <f t="shared" si="982"/>
        <v>1.43587</v>
      </c>
      <c r="S5708" s="5">
        <v>4.3999999999999997E-2</v>
      </c>
      <c r="T5708" s="4">
        <f t="shared" si="980"/>
        <v>2.5519999999999998E-2</v>
      </c>
      <c r="U5708" s="5">
        <v>7.375</v>
      </c>
      <c r="V5708" s="4">
        <f t="shared" si="981"/>
        <v>9.5875000000000004</v>
      </c>
      <c r="W5708" s="5">
        <v>9.3915952634888846</v>
      </c>
      <c r="X5708" s="5">
        <v>8.5</v>
      </c>
      <c r="Y5708" s="5">
        <v>53.825000000000003</v>
      </c>
      <c r="Z5708" s="5">
        <v>15.737500000000001</v>
      </c>
      <c r="AA5708" s="5">
        <v>195.55139070489099</v>
      </c>
      <c r="AB5708" s="5">
        <v>0.88500000000000001</v>
      </c>
    </row>
    <row r="5709" spans="1:28">
      <c r="A5709" s="15">
        <v>40416.541666666664</v>
      </c>
      <c r="B5709" s="5">
        <v>0.23250000000000001</v>
      </c>
      <c r="C5709" s="4">
        <f t="shared" si="973"/>
        <v>0.2697</v>
      </c>
      <c r="D5709" s="5">
        <v>23.39</v>
      </c>
      <c r="E5709" s="4">
        <f t="shared" si="975"/>
        <v>44.674900000000001</v>
      </c>
      <c r="F5709" s="5">
        <v>48.337499999999999</v>
      </c>
      <c r="G5709" s="4">
        <f t="shared" si="976"/>
        <v>92.324624999999997</v>
      </c>
      <c r="H5709" s="5">
        <f t="shared" si="974"/>
        <v>47.649724999999997</v>
      </c>
      <c r="I5709" s="5">
        <v>20.697500000000002</v>
      </c>
      <c r="J5709" s="16">
        <f t="shared" si="977"/>
        <v>41.395000000000003</v>
      </c>
      <c r="K5709" s="5">
        <v>2.12</v>
      </c>
      <c r="L5709" s="4">
        <f t="shared" si="978"/>
        <v>5.6392000000000007</v>
      </c>
      <c r="M5709" s="5">
        <v>4.1749999999999998</v>
      </c>
      <c r="N5709" s="4">
        <f t="shared" si="979"/>
        <v>5.9284999999999997</v>
      </c>
      <c r="O5709" s="5">
        <v>2.1124999999999998</v>
      </c>
      <c r="P5709" s="4">
        <f t="shared" si="983"/>
        <v>1.415375</v>
      </c>
      <c r="Q5709" s="5">
        <v>2.1737500000000001</v>
      </c>
      <c r="R5709" s="4">
        <f t="shared" si="982"/>
        <v>1.450755</v>
      </c>
      <c r="S5709" s="5">
        <v>6.0999999999999999E-2</v>
      </c>
      <c r="T5709" s="4">
        <f t="shared" si="980"/>
        <v>3.5379999999999995E-2</v>
      </c>
      <c r="U5709" s="5">
        <v>9.4375</v>
      </c>
      <c r="V5709" s="4">
        <f t="shared" si="981"/>
        <v>12.268750000000001</v>
      </c>
      <c r="W5709" s="5">
        <v>10.658761805900504</v>
      </c>
      <c r="X5709" s="5">
        <v>11.1875</v>
      </c>
      <c r="Y5709" s="5">
        <v>50.174999999999997</v>
      </c>
      <c r="Z5709" s="5">
        <v>16.162500000000001</v>
      </c>
      <c r="AA5709" s="5">
        <v>191.80498018897899</v>
      </c>
      <c r="AB5709" s="5">
        <v>1.0525</v>
      </c>
    </row>
    <row r="5710" spans="1:28">
      <c r="A5710" s="15">
        <v>40416.583333333336</v>
      </c>
      <c r="B5710" s="5">
        <v>0.21</v>
      </c>
      <c r="C5710" s="4">
        <f t="shared" si="973"/>
        <v>0.24359999999999998</v>
      </c>
      <c r="D5710" s="5">
        <v>10.83</v>
      </c>
      <c r="E5710" s="4">
        <f t="shared" si="975"/>
        <v>20.685299999999998</v>
      </c>
      <c r="F5710" s="5">
        <v>25.432500000000001</v>
      </c>
      <c r="G5710" s="4">
        <f t="shared" si="976"/>
        <v>48.576075000000003</v>
      </c>
      <c r="H5710" s="5">
        <f t="shared" si="974"/>
        <v>27.890775000000005</v>
      </c>
      <c r="I5710" s="5">
        <v>28.82</v>
      </c>
      <c r="J5710" s="16">
        <f t="shared" si="977"/>
        <v>57.64</v>
      </c>
      <c r="K5710" s="5">
        <v>1.59</v>
      </c>
      <c r="L5710" s="4">
        <f t="shared" si="978"/>
        <v>4.2294</v>
      </c>
      <c r="M5710" s="5">
        <v>3.54</v>
      </c>
      <c r="N5710" s="4">
        <f t="shared" si="979"/>
        <v>5.0267999999999997</v>
      </c>
      <c r="O5710" s="5">
        <v>2.1324999999999998</v>
      </c>
      <c r="P5710" s="4">
        <f t="shared" si="983"/>
        <v>1.4287749999999999</v>
      </c>
      <c r="Q5710" s="5">
        <v>2.173</v>
      </c>
      <c r="R5710" s="4">
        <f t="shared" si="982"/>
        <v>1.4537149999999999</v>
      </c>
      <c r="S5710" s="5">
        <v>4.2999999999999997E-2</v>
      </c>
      <c r="T5710" s="4">
        <f t="shared" si="980"/>
        <v>2.4939999999999997E-2</v>
      </c>
      <c r="U5710" s="5">
        <v>8.75</v>
      </c>
      <c r="V5710" s="4">
        <f t="shared" si="981"/>
        <v>11.375</v>
      </c>
      <c r="W5710" s="5">
        <v>10.149718808359648</v>
      </c>
      <c r="X5710" s="5">
        <v>10.75</v>
      </c>
      <c r="Y5710" s="5">
        <v>49</v>
      </c>
      <c r="Z5710" s="5">
        <v>16.074999999999999</v>
      </c>
      <c r="AA5710" s="5">
        <v>196.72682087289701</v>
      </c>
      <c r="AB5710" s="5">
        <v>0.82</v>
      </c>
    </row>
    <row r="5711" spans="1:28">
      <c r="A5711" s="15">
        <v>40416.625</v>
      </c>
      <c r="B5711" s="5">
        <v>0.1925</v>
      </c>
      <c r="C5711" s="4">
        <f t="shared" si="973"/>
        <v>0.2233</v>
      </c>
      <c r="D5711" s="5">
        <v>9.49</v>
      </c>
      <c r="E5711" s="4">
        <f t="shared" si="975"/>
        <v>18.125899999999998</v>
      </c>
      <c r="F5711" s="5">
        <v>25.29</v>
      </c>
      <c r="G5711" s="4">
        <f t="shared" si="976"/>
        <v>48.303899999999999</v>
      </c>
      <c r="H5711" s="5">
        <f t="shared" si="974"/>
        <v>30.178000000000001</v>
      </c>
      <c r="I5711" s="5">
        <v>28.2425</v>
      </c>
      <c r="J5711" s="16">
        <f t="shared" si="977"/>
        <v>56.484999999999999</v>
      </c>
      <c r="K5711" s="5">
        <v>1.59</v>
      </c>
      <c r="L5711" s="4">
        <f t="shared" si="978"/>
        <v>4.2294</v>
      </c>
      <c r="M5711" s="5">
        <v>3.04</v>
      </c>
      <c r="N5711" s="4">
        <f t="shared" si="979"/>
        <v>4.3167999999999997</v>
      </c>
      <c r="O5711" s="5">
        <v>2.11</v>
      </c>
      <c r="P5711" s="4">
        <f t="shared" si="983"/>
        <v>1.4137</v>
      </c>
      <c r="Q5711" s="5">
        <v>2.1564999999999999</v>
      </c>
      <c r="R5711" s="4">
        <f t="shared" si="982"/>
        <v>1.4390749999999999</v>
      </c>
      <c r="S5711" s="5">
        <v>4.3749999999999997E-2</v>
      </c>
      <c r="T5711" s="4">
        <f t="shared" si="980"/>
        <v>2.5374999999999998E-2</v>
      </c>
      <c r="U5711" s="5">
        <v>8.4375</v>
      </c>
      <c r="V5711" s="4">
        <f t="shared" si="981"/>
        <v>10.96875</v>
      </c>
      <c r="W5711" s="5">
        <v>11.407201333059939</v>
      </c>
      <c r="X5711" s="5">
        <v>8.875</v>
      </c>
      <c r="Y5711" s="5">
        <v>49.8</v>
      </c>
      <c r="Z5711" s="5">
        <v>15.9</v>
      </c>
      <c r="AA5711" s="5">
        <v>194.249968004799</v>
      </c>
      <c r="AB5711" s="5">
        <v>0.73750000000000004</v>
      </c>
    </row>
    <row r="5712" spans="1:28">
      <c r="A5712" s="15">
        <v>40416.666666666664</v>
      </c>
      <c r="B5712" s="5">
        <v>0.20250000000000001</v>
      </c>
      <c r="C5712" s="4">
        <f t="shared" si="973"/>
        <v>0.2349</v>
      </c>
      <c r="D5712" s="5">
        <v>11.494999999999999</v>
      </c>
      <c r="E5712" s="4">
        <f t="shared" si="975"/>
        <v>21.955449999999999</v>
      </c>
      <c r="F5712" s="5">
        <v>29.785</v>
      </c>
      <c r="G5712" s="4">
        <f t="shared" si="976"/>
        <v>56.88935</v>
      </c>
      <c r="H5712" s="5">
        <f t="shared" si="974"/>
        <v>34.933900000000001</v>
      </c>
      <c r="I5712" s="5">
        <v>28.657499999999999</v>
      </c>
      <c r="J5712" s="16">
        <f t="shared" si="977"/>
        <v>57.314999999999998</v>
      </c>
      <c r="K5712" s="5">
        <v>1.59</v>
      </c>
      <c r="L5712" s="4">
        <f t="shared" si="978"/>
        <v>4.2294</v>
      </c>
      <c r="M5712" s="5">
        <v>3.165</v>
      </c>
      <c r="N5712" s="4">
        <f t="shared" si="979"/>
        <v>4.4943</v>
      </c>
      <c r="O5712" s="5">
        <v>2.1324999999999998</v>
      </c>
      <c r="P5712" s="4">
        <f t="shared" si="983"/>
        <v>1.4287749999999999</v>
      </c>
      <c r="Q5712" s="5">
        <v>2.1675</v>
      </c>
      <c r="R5712" s="4">
        <f t="shared" si="982"/>
        <v>1.45038</v>
      </c>
      <c r="S5712" s="5">
        <v>3.7249999999999998E-2</v>
      </c>
      <c r="T5712" s="4">
        <f t="shared" si="980"/>
        <v>2.1604999999999999E-2</v>
      </c>
      <c r="U5712" s="5">
        <v>7.75</v>
      </c>
      <c r="V5712" s="4">
        <f t="shared" si="981"/>
        <v>10.075000000000001</v>
      </c>
      <c r="W5712" s="5">
        <v>9.7355952678742188</v>
      </c>
      <c r="X5712" s="5">
        <v>9.5625</v>
      </c>
      <c r="Y5712" s="5">
        <v>49.5</v>
      </c>
      <c r="Z5712" s="5">
        <v>15.75</v>
      </c>
      <c r="AA5712" s="5">
        <v>194.65574603786899</v>
      </c>
      <c r="AB5712" s="5">
        <v>0.74250000000000005</v>
      </c>
    </row>
    <row r="5713" spans="1:28">
      <c r="A5713" s="15">
        <v>40416.708333333336</v>
      </c>
      <c r="B5713" s="5">
        <v>0.23250000000000001</v>
      </c>
      <c r="C5713" s="4">
        <f t="shared" ref="C5713:C5776" si="984">B5713*1.16</f>
        <v>0.2697</v>
      </c>
      <c r="D5713" s="5">
        <v>11.362500000000001</v>
      </c>
      <c r="E5713" s="4">
        <f t="shared" si="975"/>
        <v>21.702375</v>
      </c>
      <c r="F5713" s="5">
        <v>33.015000000000001</v>
      </c>
      <c r="G5713" s="4">
        <f t="shared" si="976"/>
        <v>63.05865</v>
      </c>
      <c r="H5713" s="5">
        <f t="shared" si="974"/>
        <v>41.356274999999997</v>
      </c>
      <c r="I5713" s="5">
        <v>23.265000000000001</v>
      </c>
      <c r="J5713" s="16">
        <f t="shared" si="977"/>
        <v>46.53</v>
      </c>
      <c r="K5713" s="5">
        <v>1.59</v>
      </c>
      <c r="L5713" s="4">
        <f t="shared" si="978"/>
        <v>4.2294</v>
      </c>
      <c r="M5713" s="5">
        <v>3.415</v>
      </c>
      <c r="N5713" s="4">
        <f t="shared" si="979"/>
        <v>4.8492999999999995</v>
      </c>
      <c r="O5713" s="5">
        <v>2.14</v>
      </c>
      <c r="P5713" s="4">
        <f t="shared" si="983"/>
        <v>1.4338000000000002</v>
      </c>
      <c r="Q5713" s="5">
        <v>2.1844999999999999</v>
      </c>
      <c r="R5713" s="4">
        <f t="shared" si="982"/>
        <v>1.4619300000000002</v>
      </c>
      <c r="S5713" s="5">
        <v>4.8500000000000001E-2</v>
      </c>
      <c r="T5713" s="4">
        <f t="shared" si="980"/>
        <v>2.8129999999999999E-2</v>
      </c>
      <c r="U5713" s="5">
        <v>8.0625</v>
      </c>
      <c r="V5713" s="4">
        <f t="shared" si="981"/>
        <v>10.481250000000001</v>
      </c>
      <c r="W5713" s="5">
        <v>9.4347137693291749</v>
      </c>
      <c r="X5713" s="5">
        <v>8.75</v>
      </c>
      <c r="Y5713" s="5">
        <v>50.924999999999997</v>
      </c>
      <c r="Z5713" s="5">
        <v>15.237500000000001</v>
      </c>
      <c r="AA5713" s="5">
        <v>192.574384153784</v>
      </c>
      <c r="AB5713" s="5">
        <v>0.53</v>
      </c>
    </row>
    <row r="5714" spans="1:28">
      <c r="A5714" s="15">
        <v>40416.75</v>
      </c>
      <c r="B5714" s="5">
        <v>0.20749999999999999</v>
      </c>
      <c r="C5714" s="4">
        <f t="shared" si="984"/>
        <v>0.24069999999999997</v>
      </c>
      <c r="D5714" s="5">
        <v>8.2899999999999991</v>
      </c>
      <c r="E5714" s="4">
        <f t="shared" si="975"/>
        <v>15.833899999999998</v>
      </c>
      <c r="F5714" s="5">
        <v>27.252500000000001</v>
      </c>
      <c r="G5714" s="4">
        <f t="shared" si="976"/>
        <v>52.052275000000002</v>
      </c>
      <c r="H5714" s="5">
        <f t="shared" si="974"/>
        <v>36.218375000000002</v>
      </c>
      <c r="I5714" s="5">
        <v>25.67</v>
      </c>
      <c r="J5714" s="16">
        <f t="shared" si="977"/>
        <v>51.34</v>
      </c>
      <c r="K5714" s="5">
        <v>1.59</v>
      </c>
      <c r="L5714" s="4">
        <f t="shared" si="978"/>
        <v>4.2294</v>
      </c>
      <c r="M5714" s="5">
        <v>3.2925</v>
      </c>
      <c r="N5714" s="4">
        <f t="shared" si="979"/>
        <v>4.6753499999999999</v>
      </c>
      <c r="O5714" s="5">
        <v>2.1375000000000002</v>
      </c>
      <c r="P5714" s="4">
        <f t="shared" si="983"/>
        <v>1.4321250000000003</v>
      </c>
      <c r="Q5714" s="5">
        <v>2.1960000000000002</v>
      </c>
      <c r="R5714" s="4">
        <f t="shared" si="982"/>
        <v>1.4669250000000003</v>
      </c>
      <c r="S5714" s="5">
        <v>0.06</v>
      </c>
      <c r="T5714" s="4">
        <f t="shared" si="980"/>
        <v>3.4799999999999998E-2</v>
      </c>
      <c r="U5714" s="5">
        <v>7.8125</v>
      </c>
      <c r="V5714" s="4">
        <f t="shared" si="981"/>
        <v>10.15625</v>
      </c>
      <c r="W5714" s="5">
        <v>8.421469943806585</v>
      </c>
      <c r="X5714" s="5">
        <v>9.75</v>
      </c>
      <c r="Y5714" s="5">
        <v>50</v>
      </c>
      <c r="Z5714" s="5">
        <v>14.762499999999999</v>
      </c>
      <c r="AA5714" s="5">
        <v>189.97514221741301</v>
      </c>
      <c r="AB5714" s="5">
        <v>0.48</v>
      </c>
    </row>
    <row r="5715" spans="1:28">
      <c r="A5715" s="15">
        <v>40416.791666666664</v>
      </c>
      <c r="B5715" s="5">
        <v>0.23</v>
      </c>
      <c r="C5715" s="4">
        <f t="shared" si="984"/>
        <v>0.26679999999999998</v>
      </c>
      <c r="D5715" s="5">
        <v>10.025</v>
      </c>
      <c r="E5715" s="4">
        <f t="shared" si="975"/>
        <v>19.147749999999998</v>
      </c>
      <c r="F5715" s="5">
        <v>34.697499999999998</v>
      </c>
      <c r="G5715" s="4">
        <f t="shared" si="976"/>
        <v>66.272224999999992</v>
      </c>
      <c r="H5715" s="5">
        <f t="shared" si="974"/>
        <v>47.12447499999999</v>
      </c>
      <c r="I5715" s="5">
        <v>21.032499999999999</v>
      </c>
      <c r="J5715" s="16">
        <f t="shared" si="977"/>
        <v>42.064999999999998</v>
      </c>
      <c r="K5715" s="5">
        <v>1.59</v>
      </c>
      <c r="L5715" s="4">
        <f t="shared" si="978"/>
        <v>4.2294</v>
      </c>
      <c r="M5715" s="5">
        <v>3.54</v>
      </c>
      <c r="N5715" s="4">
        <f t="shared" si="979"/>
        <v>5.0267999999999997</v>
      </c>
      <c r="O5715" s="5">
        <v>2.1549999999999998</v>
      </c>
      <c r="P5715" s="4">
        <f t="shared" si="983"/>
        <v>1.4438499999999999</v>
      </c>
      <c r="Q5715" s="5">
        <v>2.2017500000000001</v>
      </c>
      <c r="R5715" s="4">
        <f t="shared" si="982"/>
        <v>1.4715449999999999</v>
      </c>
      <c r="S5715" s="5">
        <v>4.7750000000000001E-2</v>
      </c>
      <c r="T5715" s="4">
        <f t="shared" si="980"/>
        <v>2.7694999999999997E-2</v>
      </c>
      <c r="U5715" s="5">
        <v>7.6875</v>
      </c>
      <c r="V5715" s="4">
        <f t="shared" si="981"/>
        <v>9.9937500000000004</v>
      </c>
      <c r="W5715" s="5">
        <v>8.1621964491228383</v>
      </c>
      <c r="X5715" s="5">
        <v>10.875</v>
      </c>
      <c r="Y5715" s="5">
        <v>51.325000000000003</v>
      </c>
      <c r="Z5715" s="5">
        <v>14.35</v>
      </c>
      <c r="AA5715" s="5">
        <v>187.82486352491799</v>
      </c>
      <c r="AB5715" s="5">
        <v>0.52249999999999996</v>
      </c>
    </row>
    <row r="5716" spans="1:28">
      <c r="A5716" s="15">
        <v>40416.833333333336</v>
      </c>
      <c r="B5716" s="5">
        <v>0.255</v>
      </c>
      <c r="C5716" s="4">
        <f t="shared" si="984"/>
        <v>0.29580000000000001</v>
      </c>
      <c r="D5716" s="5">
        <v>12.3</v>
      </c>
      <c r="E5716" s="4">
        <f t="shared" si="975"/>
        <v>23.493000000000002</v>
      </c>
      <c r="F5716" s="5">
        <v>41.017499999999998</v>
      </c>
      <c r="G5716" s="4">
        <f t="shared" si="976"/>
        <v>78.343424999999996</v>
      </c>
      <c r="H5716" s="5">
        <f t="shared" si="974"/>
        <v>54.850424999999994</v>
      </c>
      <c r="I5716" s="5">
        <v>14.32</v>
      </c>
      <c r="J5716" s="16">
        <f t="shared" si="977"/>
        <v>28.64</v>
      </c>
      <c r="K5716" s="5">
        <v>1.7224999999999999</v>
      </c>
      <c r="L5716" s="4">
        <f t="shared" si="978"/>
        <v>4.5818500000000002</v>
      </c>
      <c r="M5716" s="5">
        <v>3.4125000000000001</v>
      </c>
      <c r="N5716" s="4">
        <f t="shared" si="979"/>
        <v>4.8457499999999998</v>
      </c>
      <c r="O5716" s="5">
        <v>2.1425000000000001</v>
      </c>
      <c r="P5716" s="4">
        <f t="shared" si="983"/>
        <v>1.4354750000000001</v>
      </c>
      <c r="Q5716" s="5">
        <v>2.2247499999999998</v>
      </c>
      <c r="R5716" s="4">
        <f t="shared" si="982"/>
        <v>1.4834700000000001</v>
      </c>
      <c r="S5716" s="5">
        <v>8.2750000000000004E-2</v>
      </c>
      <c r="T5716" s="4">
        <f t="shared" si="980"/>
        <v>4.7994999999999996E-2</v>
      </c>
      <c r="U5716" s="5">
        <v>9.625</v>
      </c>
      <c r="V5716" s="4">
        <f t="shared" si="981"/>
        <v>12.512500000000001</v>
      </c>
      <c r="W5716" s="5">
        <v>10.433740605819871</v>
      </c>
      <c r="X5716" s="5">
        <v>10.0625</v>
      </c>
      <c r="Y5716" s="5">
        <v>56.55</v>
      </c>
      <c r="Z5716" s="5">
        <v>13.862500000000001</v>
      </c>
      <c r="AA5716" s="5">
        <v>185.87545469987401</v>
      </c>
      <c r="AB5716" s="5">
        <v>0.33</v>
      </c>
    </row>
    <row r="5717" spans="1:28">
      <c r="A5717" s="15">
        <v>40416.875</v>
      </c>
      <c r="B5717" s="5">
        <v>0.29499999999999998</v>
      </c>
      <c r="C5717" s="4">
        <f t="shared" si="984"/>
        <v>0.34219999999999995</v>
      </c>
      <c r="D5717" s="5">
        <v>9.36</v>
      </c>
      <c r="E5717" s="4">
        <f t="shared" si="975"/>
        <v>17.877599999999997</v>
      </c>
      <c r="F5717" s="5">
        <v>34.697499999999998</v>
      </c>
      <c r="G5717" s="4">
        <f t="shared" si="976"/>
        <v>66.272224999999992</v>
      </c>
      <c r="H5717" s="5">
        <f t="shared" si="974"/>
        <v>48.394624999999991</v>
      </c>
      <c r="I5717" s="5">
        <v>18.047499999999999</v>
      </c>
      <c r="J5717" s="16">
        <f t="shared" si="977"/>
        <v>36.094999999999999</v>
      </c>
      <c r="K5717" s="5">
        <v>2.3849999999999998</v>
      </c>
      <c r="L5717" s="4">
        <f t="shared" si="978"/>
        <v>6.3441000000000001</v>
      </c>
      <c r="M5717" s="5">
        <v>3.665</v>
      </c>
      <c r="N5717" s="4">
        <f t="shared" si="979"/>
        <v>5.2042999999999999</v>
      </c>
      <c r="O5717" s="5">
        <v>2.1724999999999999</v>
      </c>
      <c r="P5717" s="4">
        <f t="shared" si="983"/>
        <v>1.4555750000000001</v>
      </c>
      <c r="Q5717" s="5">
        <v>2.2477499999999999</v>
      </c>
      <c r="R5717" s="4">
        <f t="shared" si="982"/>
        <v>1.4995100000000001</v>
      </c>
      <c r="S5717" s="5">
        <v>7.5749999999999998E-2</v>
      </c>
      <c r="T5717" s="4">
        <f t="shared" si="980"/>
        <v>4.3934999999999995E-2</v>
      </c>
      <c r="U5717" s="5">
        <v>15.125</v>
      </c>
      <c r="V5717" s="4">
        <f t="shared" si="981"/>
        <v>19.662500000000001</v>
      </c>
      <c r="W5717" s="5">
        <v>15.073947284631975</v>
      </c>
      <c r="X5717" s="5">
        <v>14.6875</v>
      </c>
      <c r="Y5717" s="5">
        <v>60.6</v>
      </c>
      <c r="Z5717" s="5">
        <v>13.487500000000001</v>
      </c>
      <c r="AA5717" s="5">
        <v>191.724797438742</v>
      </c>
      <c r="AB5717" s="5">
        <v>0.37</v>
      </c>
    </row>
    <row r="5718" spans="1:28">
      <c r="A5718" s="15">
        <v>40416.916666666664</v>
      </c>
      <c r="B5718" s="5">
        <v>0.3075</v>
      </c>
      <c r="C5718" s="4">
        <f t="shared" si="984"/>
        <v>0.35669999999999996</v>
      </c>
      <c r="D5718" s="5">
        <v>10.1625</v>
      </c>
      <c r="E5718" s="4">
        <f t="shared" si="975"/>
        <v>19.410374999999998</v>
      </c>
      <c r="F5718" s="5">
        <v>31.745000000000001</v>
      </c>
      <c r="G5718" s="4">
        <f t="shared" si="976"/>
        <v>60.632950000000001</v>
      </c>
      <c r="H5718" s="5">
        <f t="shared" si="974"/>
        <v>41.222575000000006</v>
      </c>
      <c r="I5718" s="5">
        <v>19.4575</v>
      </c>
      <c r="J5718" s="16">
        <f t="shared" si="977"/>
        <v>38.914999999999999</v>
      </c>
      <c r="K5718" s="5">
        <v>2.2524999999999999</v>
      </c>
      <c r="L5718" s="4">
        <f t="shared" si="978"/>
        <v>5.9916499999999999</v>
      </c>
      <c r="M5718" s="5">
        <v>2.9049999999999998</v>
      </c>
      <c r="N5718" s="4">
        <f t="shared" si="979"/>
        <v>4.1250999999999998</v>
      </c>
      <c r="O5718" s="5">
        <v>2.145</v>
      </c>
      <c r="P5718" s="4">
        <f t="shared" si="983"/>
        <v>1.4371500000000001</v>
      </c>
      <c r="Q5718" s="5">
        <v>2.2075</v>
      </c>
      <c r="R5718" s="4">
        <f t="shared" si="982"/>
        <v>1.4751400000000001</v>
      </c>
      <c r="S5718" s="5">
        <v>6.5500000000000003E-2</v>
      </c>
      <c r="T5718" s="4">
        <f t="shared" si="980"/>
        <v>3.7989999999999996E-2</v>
      </c>
      <c r="U5718" s="5">
        <v>9.5</v>
      </c>
      <c r="V5718" s="4">
        <f t="shared" si="981"/>
        <v>12.35</v>
      </c>
      <c r="W5718" s="5">
        <v>10.282695382845752</v>
      </c>
      <c r="X5718" s="5">
        <v>10.5</v>
      </c>
      <c r="Y5718" s="5">
        <v>62.625</v>
      </c>
      <c r="Z5718" s="5">
        <v>13.3</v>
      </c>
      <c r="AA5718" s="5">
        <v>179.67519194530001</v>
      </c>
      <c r="AB5718" s="5">
        <v>0.37</v>
      </c>
    </row>
    <row r="5719" spans="1:28">
      <c r="A5719" s="15">
        <v>40416.958333333336</v>
      </c>
      <c r="B5719" s="5">
        <v>0.2475</v>
      </c>
      <c r="C5719" s="4">
        <f t="shared" si="984"/>
        <v>0.28709999999999997</v>
      </c>
      <c r="D5719" s="5">
        <v>13.77</v>
      </c>
      <c r="E5719" s="4">
        <f t="shared" si="975"/>
        <v>26.300699999999999</v>
      </c>
      <c r="F5719" s="5">
        <v>37.64</v>
      </c>
      <c r="G5719" s="4">
        <f t="shared" si="976"/>
        <v>71.892399999999995</v>
      </c>
      <c r="H5719" s="5">
        <f t="shared" si="974"/>
        <v>45.591699999999996</v>
      </c>
      <c r="I5719" s="5">
        <v>14.9825</v>
      </c>
      <c r="J5719" s="16">
        <f t="shared" si="977"/>
        <v>29.965</v>
      </c>
      <c r="K5719" s="5">
        <v>1.59</v>
      </c>
      <c r="L5719" s="4">
        <f t="shared" si="978"/>
        <v>4.2294</v>
      </c>
      <c r="M5719" s="5">
        <v>3.2850000000000001</v>
      </c>
      <c r="N5719" s="4">
        <f t="shared" si="979"/>
        <v>4.6646999999999998</v>
      </c>
      <c r="O5719" s="5">
        <v>2.2574999999999998</v>
      </c>
      <c r="P5719" s="4">
        <f t="shared" si="983"/>
        <v>1.5125249999999999</v>
      </c>
      <c r="Q5719" s="5">
        <v>2.3162500000000001</v>
      </c>
      <c r="R5719" s="4">
        <f t="shared" si="982"/>
        <v>1.54457</v>
      </c>
      <c r="S5719" s="5">
        <v>5.525E-2</v>
      </c>
      <c r="T5719" s="4">
        <f t="shared" si="980"/>
        <v>3.2044999999999997E-2</v>
      </c>
      <c r="U5719" s="5">
        <v>7</v>
      </c>
      <c r="V5719" s="4">
        <f t="shared" si="981"/>
        <v>9.1</v>
      </c>
      <c r="W5719" s="5">
        <v>6.2187761986265437</v>
      </c>
      <c r="X5719" s="5">
        <v>7.5625</v>
      </c>
      <c r="Y5719" s="5">
        <v>65.974999999999994</v>
      </c>
      <c r="Z5719" s="5">
        <v>12.525</v>
      </c>
      <c r="AA5719" s="5">
        <v>173.524974038637</v>
      </c>
      <c r="AB5719" s="5">
        <v>0.115</v>
      </c>
    </row>
    <row r="5720" spans="1:28">
      <c r="A5720" s="15">
        <v>40417</v>
      </c>
      <c r="B5720" s="5">
        <v>0.3</v>
      </c>
      <c r="C5720" s="4">
        <f t="shared" si="984"/>
        <v>0.34799999999999998</v>
      </c>
      <c r="D5720" s="5">
        <v>10.1625</v>
      </c>
      <c r="E5720" s="4">
        <f t="shared" si="975"/>
        <v>19.410374999999998</v>
      </c>
      <c r="F5720" s="5">
        <v>29.07</v>
      </c>
      <c r="G5720" s="4">
        <f t="shared" si="976"/>
        <v>55.523699999999998</v>
      </c>
      <c r="H5720" s="5">
        <f t="shared" si="974"/>
        <v>36.113325000000003</v>
      </c>
      <c r="I5720" s="5">
        <v>17.302499999999998</v>
      </c>
      <c r="J5720" s="16">
        <f t="shared" si="977"/>
        <v>34.604999999999997</v>
      </c>
      <c r="K5720" s="5">
        <v>1.4575</v>
      </c>
      <c r="L5720" s="4">
        <f t="shared" si="978"/>
        <v>3.8769500000000003</v>
      </c>
      <c r="M5720" s="5">
        <v>3.1575000000000002</v>
      </c>
      <c r="N5720" s="4">
        <f t="shared" si="979"/>
        <v>4.4836499999999999</v>
      </c>
      <c r="O5720" s="5">
        <v>2.2200000000000002</v>
      </c>
      <c r="P5720" s="4">
        <f t="shared" si="983"/>
        <v>1.4874000000000003</v>
      </c>
      <c r="Q5720" s="5">
        <v>2.2702499999999999</v>
      </c>
      <c r="R5720" s="4">
        <f t="shared" si="982"/>
        <v>1.5171250000000003</v>
      </c>
      <c r="S5720" s="5">
        <v>5.1249999999999997E-2</v>
      </c>
      <c r="T5720" s="4">
        <f t="shared" si="980"/>
        <v>2.9724999999999994E-2</v>
      </c>
      <c r="U5720" s="5">
        <v>7.0625</v>
      </c>
      <c r="V5720" s="4">
        <f t="shared" si="981"/>
        <v>9.1812500000000004</v>
      </c>
      <c r="W5720" s="5">
        <v>7.1772236162337331</v>
      </c>
      <c r="X5720" s="5">
        <v>6.3125</v>
      </c>
      <c r="Y5720" s="5">
        <v>71.474999999999994</v>
      </c>
      <c r="Z5720" s="5">
        <v>11.574999999999999</v>
      </c>
      <c r="AA5720" s="5">
        <v>141.01973568557699</v>
      </c>
      <c r="AB5720" s="5">
        <v>0.1</v>
      </c>
    </row>
    <row r="5721" spans="1:28">
      <c r="A5721" s="15">
        <v>40417.041666666664</v>
      </c>
      <c r="B5721" s="5">
        <v>0.3</v>
      </c>
      <c r="C5721" s="4">
        <f t="shared" si="984"/>
        <v>0.34799999999999998</v>
      </c>
      <c r="D5721" s="5">
        <v>11.3675</v>
      </c>
      <c r="E5721" s="4">
        <f t="shared" si="975"/>
        <v>21.711924999999997</v>
      </c>
      <c r="F5721" s="5">
        <v>29.21</v>
      </c>
      <c r="G5721" s="4">
        <f t="shared" si="976"/>
        <v>55.7911</v>
      </c>
      <c r="H5721" s="5">
        <f t="shared" si="974"/>
        <v>34.079175000000006</v>
      </c>
      <c r="I5721" s="5">
        <v>9.8450000000000006</v>
      </c>
      <c r="J5721" s="16">
        <f t="shared" si="977"/>
        <v>19.690000000000001</v>
      </c>
      <c r="K5721" s="5">
        <v>1.59</v>
      </c>
      <c r="L5721" s="4">
        <f t="shared" si="978"/>
        <v>4.2294</v>
      </c>
      <c r="M5721" s="5">
        <v>3.54</v>
      </c>
      <c r="N5721" s="4">
        <f t="shared" si="979"/>
        <v>5.0267999999999997</v>
      </c>
      <c r="O5721" s="5">
        <v>2.12</v>
      </c>
      <c r="P5721" s="4">
        <f t="shared" si="983"/>
        <v>1.4204000000000001</v>
      </c>
      <c r="Q5721" s="5">
        <v>2.1612499999999999</v>
      </c>
      <c r="R5721" s="4">
        <f t="shared" si="982"/>
        <v>1.4422950000000001</v>
      </c>
      <c r="S5721" s="5">
        <v>3.7749999999999999E-2</v>
      </c>
      <c r="T5721" s="4">
        <f t="shared" si="980"/>
        <v>2.1894999999999998E-2</v>
      </c>
      <c r="U5721" s="5">
        <v>5.375</v>
      </c>
      <c r="V5721" s="4">
        <f t="shared" si="981"/>
        <v>6.9874999999999998</v>
      </c>
      <c r="W5721" s="5">
        <v>4.2797678028228061</v>
      </c>
      <c r="X5721" s="5">
        <v>5.9375</v>
      </c>
      <c r="Y5721" s="5">
        <v>74.3</v>
      </c>
      <c r="Z5721" s="5">
        <v>10.85</v>
      </c>
      <c r="AA5721" s="5">
        <v>166.05008058320601</v>
      </c>
      <c r="AB5721" s="5">
        <v>8.5000000000000006E-2</v>
      </c>
    </row>
    <row r="5722" spans="1:28">
      <c r="A5722" s="15">
        <v>40417.083333333336</v>
      </c>
      <c r="B5722" s="5">
        <v>0.315</v>
      </c>
      <c r="C5722" s="4">
        <f t="shared" si="984"/>
        <v>0.3654</v>
      </c>
      <c r="D5722" s="5">
        <v>12.3025</v>
      </c>
      <c r="E5722" s="4">
        <f t="shared" si="975"/>
        <v>23.497775000000001</v>
      </c>
      <c r="F5722" s="5">
        <v>30.3325</v>
      </c>
      <c r="G5722" s="4">
        <f t="shared" si="976"/>
        <v>57.935074999999998</v>
      </c>
      <c r="H5722" s="5">
        <f t="shared" si="974"/>
        <v>34.437299999999993</v>
      </c>
      <c r="I5722" s="5">
        <v>13.244999999999999</v>
      </c>
      <c r="J5722" s="16">
        <f t="shared" si="977"/>
        <v>26.49</v>
      </c>
      <c r="K5722" s="5">
        <v>1.9875</v>
      </c>
      <c r="L5722" s="4">
        <f t="shared" si="978"/>
        <v>5.2867500000000005</v>
      </c>
      <c r="M5722" s="5">
        <v>3.2850000000000001</v>
      </c>
      <c r="N5722" s="4">
        <f t="shared" si="979"/>
        <v>4.6646999999999998</v>
      </c>
      <c r="O5722" s="5">
        <v>2.2250000000000001</v>
      </c>
      <c r="P5722" s="4">
        <f t="shared" si="983"/>
        <v>1.4907500000000002</v>
      </c>
      <c r="Q5722" s="5">
        <v>2.2814999999999999</v>
      </c>
      <c r="R5722" s="4">
        <f t="shared" si="982"/>
        <v>1.5235200000000002</v>
      </c>
      <c r="S5722" s="5">
        <v>5.6500000000000002E-2</v>
      </c>
      <c r="T5722" s="4">
        <f t="shared" si="980"/>
        <v>3.2770000000000001E-2</v>
      </c>
      <c r="U5722" s="5">
        <v>6.625</v>
      </c>
      <c r="V5722" s="4">
        <f t="shared" si="981"/>
        <v>8.6125000000000007</v>
      </c>
      <c r="W5722" s="5">
        <v>7.9126086087152707</v>
      </c>
      <c r="X5722" s="5">
        <v>8.0625</v>
      </c>
      <c r="Y5722" s="5">
        <v>76.3</v>
      </c>
      <c r="Z5722" s="5">
        <v>9.9375</v>
      </c>
      <c r="AA5722" s="5">
        <v>170.92580945474401</v>
      </c>
      <c r="AB5722" s="5">
        <v>8.7499999999999994E-2</v>
      </c>
    </row>
    <row r="5723" spans="1:28">
      <c r="A5723" s="15">
        <v>40417.125</v>
      </c>
      <c r="B5723" s="5">
        <v>0.39750000000000002</v>
      </c>
      <c r="C5723" s="4">
        <f t="shared" si="984"/>
        <v>0.46110000000000001</v>
      </c>
      <c r="D5723" s="5">
        <v>21.125</v>
      </c>
      <c r="E5723" s="4">
        <f t="shared" si="975"/>
        <v>40.348749999999995</v>
      </c>
      <c r="F5723" s="5">
        <v>46.342500000000001</v>
      </c>
      <c r="G5723" s="4">
        <f t="shared" si="976"/>
        <v>88.514174999999994</v>
      </c>
      <c r="H5723" s="5">
        <f t="shared" si="974"/>
        <v>48.165424999999999</v>
      </c>
      <c r="I5723" s="5">
        <v>6.3624999999999998</v>
      </c>
      <c r="J5723" s="16">
        <f t="shared" si="977"/>
        <v>12.725</v>
      </c>
      <c r="K5723" s="5">
        <v>3.71</v>
      </c>
      <c r="L5723" s="4">
        <f t="shared" si="978"/>
        <v>9.8686000000000007</v>
      </c>
      <c r="M5723" s="5">
        <v>4.2975000000000003</v>
      </c>
      <c r="N5723" s="4">
        <f t="shared" si="979"/>
        <v>6.1024500000000002</v>
      </c>
      <c r="O5723" s="5">
        <v>2.6524999999999999</v>
      </c>
      <c r="P5723" s="4">
        <f t="shared" si="983"/>
        <v>1.7771749999999999</v>
      </c>
      <c r="Q5723" s="5">
        <v>2.7389999999999999</v>
      </c>
      <c r="R5723" s="4">
        <f t="shared" si="982"/>
        <v>1.8274899999999998</v>
      </c>
      <c r="S5723" s="5">
        <v>8.6749999999999994E-2</v>
      </c>
      <c r="T5723" s="4">
        <f t="shared" si="980"/>
        <v>5.0314999999999992E-2</v>
      </c>
      <c r="U5723" s="5">
        <v>8</v>
      </c>
      <c r="V5723" s="4">
        <f t="shared" si="981"/>
        <v>10.4</v>
      </c>
      <c r="W5723" s="5">
        <v>8.9320690105783136</v>
      </c>
      <c r="X5723" s="5">
        <v>8.5625</v>
      </c>
      <c r="Y5723" s="5">
        <v>77.400000000000006</v>
      </c>
      <c r="Z5723" s="5">
        <v>9.5374999999999996</v>
      </c>
      <c r="AA5723" s="5">
        <v>181.00175648107</v>
      </c>
      <c r="AB5723" s="5">
        <v>0.08</v>
      </c>
    </row>
    <row r="5724" spans="1:28">
      <c r="A5724" s="15">
        <v>40417.166666666664</v>
      </c>
      <c r="B5724" s="5">
        <v>0.36249999999999999</v>
      </c>
      <c r="C5724" s="4">
        <f t="shared" si="984"/>
        <v>0.42049999999999998</v>
      </c>
      <c r="D5724" s="5">
        <v>55.4925</v>
      </c>
      <c r="E5724" s="4">
        <f t="shared" si="975"/>
        <v>105.990675</v>
      </c>
      <c r="F5724" s="5">
        <v>86.497500000000002</v>
      </c>
      <c r="G5724" s="4">
        <f t="shared" si="976"/>
        <v>165.21022500000001</v>
      </c>
      <c r="H5724" s="5">
        <f t="shared" si="974"/>
        <v>59.219550000000012</v>
      </c>
      <c r="I5724" s="5">
        <v>2.3875000000000002</v>
      </c>
      <c r="J5724" s="16">
        <f t="shared" si="977"/>
        <v>4.7750000000000004</v>
      </c>
      <c r="K5724" s="5">
        <v>5.5650000000000004</v>
      </c>
      <c r="L5724" s="4">
        <f t="shared" si="978"/>
        <v>14.802900000000001</v>
      </c>
      <c r="M5724" s="5">
        <v>6.5724999999999998</v>
      </c>
      <c r="N5724" s="4">
        <f t="shared" si="979"/>
        <v>9.3329499999999985</v>
      </c>
      <c r="O5724" s="5">
        <v>2.7524999999999999</v>
      </c>
      <c r="P5724" s="4">
        <f t="shared" si="983"/>
        <v>1.8441750000000001</v>
      </c>
      <c r="Q5724" s="5">
        <v>2.8647499999999999</v>
      </c>
      <c r="R5724" s="4">
        <f t="shared" si="982"/>
        <v>1.9089900000000002</v>
      </c>
      <c r="S5724" s="5">
        <v>0.11175</v>
      </c>
      <c r="T5724" s="4">
        <f t="shared" si="980"/>
        <v>6.4814999999999998E-2</v>
      </c>
      <c r="U5724" s="5">
        <v>7.6875</v>
      </c>
      <c r="V5724" s="4">
        <f t="shared" si="981"/>
        <v>9.9937500000000004</v>
      </c>
      <c r="W5724" s="5">
        <v>6.8347237132843688</v>
      </c>
      <c r="X5724" s="5">
        <v>9.5625</v>
      </c>
      <c r="Y5724" s="5">
        <v>78.95</v>
      </c>
      <c r="Z5724" s="5">
        <v>9.0875000000000004</v>
      </c>
      <c r="AA5724" s="5">
        <v>178.450275050226</v>
      </c>
      <c r="AB5724" s="5">
        <v>0.08</v>
      </c>
    </row>
    <row r="5725" spans="1:28">
      <c r="A5725" s="15">
        <v>40417.208333333336</v>
      </c>
      <c r="B5725" s="5">
        <v>0.39500000000000002</v>
      </c>
      <c r="C5725" s="4">
        <f t="shared" si="984"/>
        <v>0.4582</v>
      </c>
      <c r="D5725" s="5">
        <v>79.692499999999995</v>
      </c>
      <c r="E5725" s="4">
        <f t="shared" si="975"/>
        <v>152.21267499999999</v>
      </c>
      <c r="F5725" s="5">
        <v>117.10250000000001</v>
      </c>
      <c r="G5725" s="4">
        <f t="shared" si="976"/>
        <v>223.665775</v>
      </c>
      <c r="H5725" s="5">
        <f t="shared" si="974"/>
        <v>71.453100000000006</v>
      </c>
      <c r="I5725" s="5">
        <v>2.5550000000000002</v>
      </c>
      <c r="J5725" s="16">
        <f t="shared" si="977"/>
        <v>5.1100000000000003</v>
      </c>
      <c r="K5725" s="5">
        <v>5.3</v>
      </c>
      <c r="L5725" s="4">
        <f t="shared" si="978"/>
        <v>14.098000000000001</v>
      </c>
      <c r="M5725" s="5">
        <v>8.7225000000000001</v>
      </c>
      <c r="N5725" s="4">
        <f t="shared" si="979"/>
        <v>12.385949999999999</v>
      </c>
      <c r="O5725" s="5">
        <v>2.2599999999999998</v>
      </c>
      <c r="P5725" s="4">
        <f t="shared" si="983"/>
        <v>1.5142</v>
      </c>
      <c r="Q5725" s="5">
        <v>2.3384999999999998</v>
      </c>
      <c r="R5725" s="4">
        <f t="shared" si="982"/>
        <v>1.5594399999999999</v>
      </c>
      <c r="S5725" s="5">
        <v>7.8E-2</v>
      </c>
      <c r="T5725" s="4">
        <f t="shared" si="980"/>
        <v>4.5239999999999995E-2</v>
      </c>
      <c r="U5725" s="5">
        <v>11.75</v>
      </c>
      <c r="V5725" s="4">
        <f t="shared" si="981"/>
        <v>15.275</v>
      </c>
      <c r="W5725" s="5">
        <v>9.0414979961996806</v>
      </c>
      <c r="X5725" s="5">
        <v>11.25</v>
      </c>
      <c r="Y5725" s="5">
        <v>79.7</v>
      </c>
      <c r="Z5725" s="5">
        <v>9.3249999999999993</v>
      </c>
      <c r="AA5725" s="5">
        <v>167.700100645373</v>
      </c>
      <c r="AB5725" s="5">
        <v>0.08</v>
      </c>
    </row>
    <row r="5726" spans="1:28">
      <c r="A5726" s="15">
        <v>40417.25</v>
      </c>
      <c r="B5726" s="5">
        <v>0.47249999999999998</v>
      </c>
      <c r="C5726" s="4">
        <f t="shared" si="984"/>
        <v>0.54809999999999992</v>
      </c>
      <c r="D5726" s="5">
        <v>80.094999999999999</v>
      </c>
      <c r="E5726" s="4">
        <f t="shared" si="975"/>
        <v>152.98145</v>
      </c>
      <c r="F5726" s="5">
        <v>119.625</v>
      </c>
      <c r="G5726" s="4">
        <f t="shared" si="976"/>
        <v>228.48374999999999</v>
      </c>
      <c r="H5726" s="5">
        <f t="shared" si="974"/>
        <v>75.502299999999991</v>
      </c>
      <c r="I5726" s="5">
        <v>3.5474999999999999</v>
      </c>
      <c r="J5726" s="16">
        <f t="shared" si="977"/>
        <v>7.0949999999999998</v>
      </c>
      <c r="K5726" s="5">
        <v>5.9625000000000004</v>
      </c>
      <c r="L5726" s="4">
        <f t="shared" si="978"/>
        <v>15.860250000000002</v>
      </c>
      <c r="M5726" s="5">
        <v>8.9774999999999991</v>
      </c>
      <c r="N5726" s="4">
        <f t="shared" si="979"/>
        <v>12.748049999999997</v>
      </c>
      <c r="O5726" s="5">
        <v>2.3075000000000001</v>
      </c>
      <c r="P5726" s="4">
        <f t="shared" si="983"/>
        <v>1.5460250000000002</v>
      </c>
      <c r="Q5726" s="5">
        <v>2.4015</v>
      </c>
      <c r="R5726" s="4">
        <f t="shared" si="982"/>
        <v>1.6002550000000002</v>
      </c>
      <c r="S5726" s="5">
        <v>9.35E-2</v>
      </c>
      <c r="T5726" s="4">
        <f t="shared" si="980"/>
        <v>5.4229999999999993E-2</v>
      </c>
      <c r="U5726" s="5">
        <v>15.875</v>
      </c>
      <c r="V5726" s="4">
        <f t="shared" si="981"/>
        <v>20.637499999999999</v>
      </c>
      <c r="W5726" s="5">
        <v>13.118750325530092</v>
      </c>
      <c r="X5726" s="5">
        <v>13.75</v>
      </c>
      <c r="Y5726" s="5">
        <v>77.625</v>
      </c>
      <c r="Z5726" s="5">
        <v>10.025</v>
      </c>
      <c r="AA5726" s="5">
        <v>173.61677668471901</v>
      </c>
      <c r="AB5726" s="5">
        <v>0.08</v>
      </c>
    </row>
    <row r="5727" spans="1:28">
      <c r="A5727" s="15">
        <v>40417.291666666664</v>
      </c>
      <c r="B5727" s="5">
        <v>0.44500000000000001</v>
      </c>
      <c r="C5727" s="4">
        <f t="shared" si="984"/>
        <v>0.51619999999999999</v>
      </c>
      <c r="D5727" s="5">
        <v>68.467500000000001</v>
      </c>
      <c r="E5727" s="4">
        <f t="shared" si="975"/>
        <v>130.77292499999999</v>
      </c>
      <c r="F5727" s="5">
        <v>107.4025</v>
      </c>
      <c r="G5727" s="4">
        <f t="shared" si="976"/>
        <v>205.13877500000001</v>
      </c>
      <c r="H5727" s="5">
        <f t="shared" si="974"/>
        <v>74.365850000000023</v>
      </c>
      <c r="I5727" s="5">
        <v>6.2824999999999998</v>
      </c>
      <c r="J5727" s="16">
        <f t="shared" si="977"/>
        <v>12.565</v>
      </c>
      <c r="K5727" s="5">
        <v>4.9024999999999999</v>
      </c>
      <c r="L5727" s="4">
        <f t="shared" si="978"/>
        <v>13.040650000000001</v>
      </c>
      <c r="M5727" s="5">
        <v>8.2174999999999994</v>
      </c>
      <c r="N5727" s="4">
        <f t="shared" si="979"/>
        <v>11.668849999999999</v>
      </c>
      <c r="O5727" s="5">
        <v>2.2149999999999999</v>
      </c>
      <c r="P5727" s="4">
        <f t="shared" si="983"/>
        <v>1.4840500000000001</v>
      </c>
      <c r="Q5727" s="5">
        <v>2.2757499999999999</v>
      </c>
      <c r="R5727" s="4">
        <f t="shared" si="982"/>
        <v>1.520445</v>
      </c>
      <c r="S5727" s="5">
        <v>6.275E-2</v>
      </c>
      <c r="T5727" s="4">
        <f t="shared" si="980"/>
        <v>3.6394999999999997E-2</v>
      </c>
      <c r="U5727" s="5">
        <v>16.875</v>
      </c>
      <c r="V5727" s="4">
        <f t="shared" si="981"/>
        <v>21.9375</v>
      </c>
      <c r="W5727" s="5">
        <v>13.91769883853193</v>
      </c>
      <c r="X5727" s="5">
        <v>14</v>
      </c>
      <c r="Y5727" s="5">
        <v>69.325000000000003</v>
      </c>
      <c r="Z5727" s="5">
        <v>11.75</v>
      </c>
      <c r="AA5727" s="5">
        <v>164.15</v>
      </c>
      <c r="AB5727" s="5">
        <v>0.1225</v>
      </c>
    </row>
    <row r="5728" spans="1:28">
      <c r="A5728" s="15">
        <v>40417.333333333336</v>
      </c>
      <c r="B5728" s="5">
        <v>0.4</v>
      </c>
      <c r="C5728" s="4">
        <f t="shared" si="984"/>
        <v>0.46399999999999997</v>
      </c>
      <c r="D5728" s="5">
        <v>58.17</v>
      </c>
      <c r="E5728" s="4">
        <f t="shared" si="975"/>
        <v>111.10469999999999</v>
      </c>
      <c r="F5728" s="5">
        <v>93.78</v>
      </c>
      <c r="G5728" s="4">
        <f t="shared" si="976"/>
        <v>179.1198</v>
      </c>
      <c r="H5728" s="5">
        <f t="shared" si="974"/>
        <v>68.015100000000004</v>
      </c>
      <c r="I5728" s="5">
        <v>9.1824999999999992</v>
      </c>
      <c r="J5728" s="16">
        <f t="shared" si="977"/>
        <v>18.364999999999998</v>
      </c>
      <c r="K5728" s="5">
        <v>4.1074999999999999</v>
      </c>
      <c r="L5728" s="4">
        <f t="shared" si="978"/>
        <v>10.92595</v>
      </c>
      <c r="M5728" s="5">
        <v>8.09</v>
      </c>
      <c r="N5728" s="4">
        <f t="shared" si="979"/>
        <v>11.4878</v>
      </c>
      <c r="O5728" s="5">
        <v>2.2124999999999999</v>
      </c>
      <c r="P5728" s="4">
        <f t="shared" si="983"/>
        <v>1.482375</v>
      </c>
      <c r="Q5728" s="5">
        <v>2.2755000000000001</v>
      </c>
      <c r="R5728" s="4">
        <f t="shared" si="982"/>
        <v>1.5186249999999999</v>
      </c>
      <c r="S5728" s="5">
        <v>6.25E-2</v>
      </c>
      <c r="T5728" s="4">
        <f t="shared" si="980"/>
        <v>3.6249999999999998E-2</v>
      </c>
      <c r="U5728" s="5">
        <v>14.6875</v>
      </c>
      <c r="V5728" s="4">
        <f t="shared" si="981"/>
        <v>19.09375</v>
      </c>
      <c r="W5728" s="5">
        <v>12.979559577399341</v>
      </c>
      <c r="X5728" s="5">
        <v>13.9375</v>
      </c>
      <c r="Y5728" s="5">
        <v>58.15</v>
      </c>
      <c r="Z5728" s="5">
        <v>13.8375</v>
      </c>
      <c r="AA5728" s="5">
        <v>159.11097864555501</v>
      </c>
      <c r="AB5728" s="5">
        <v>0.1</v>
      </c>
    </row>
    <row r="5729" spans="1:28">
      <c r="A5729" s="15">
        <v>40417.375</v>
      </c>
      <c r="B5729" s="5">
        <v>0.34499999999999997</v>
      </c>
      <c r="C5729" s="4">
        <f t="shared" si="984"/>
        <v>0.40019999999999994</v>
      </c>
      <c r="D5729" s="5">
        <v>47.202500000000001</v>
      </c>
      <c r="E5729" s="4">
        <f t="shared" si="975"/>
        <v>90.156774999999996</v>
      </c>
      <c r="F5729" s="5">
        <v>77.915000000000006</v>
      </c>
      <c r="G5729" s="4">
        <f t="shared" si="976"/>
        <v>148.81765000000001</v>
      </c>
      <c r="H5729" s="5">
        <f t="shared" si="974"/>
        <v>58.660875000000019</v>
      </c>
      <c r="I5729" s="5">
        <v>13.3225</v>
      </c>
      <c r="J5729" s="16">
        <f t="shared" si="977"/>
        <v>26.645</v>
      </c>
      <c r="K5729" s="5">
        <v>3.71</v>
      </c>
      <c r="L5729" s="4">
        <f t="shared" si="978"/>
        <v>9.8686000000000007</v>
      </c>
      <c r="M5729" s="5">
        <v>6.1950000000000003</v>
      </c>
      <c r="N5729" s="4">
        <f t="shared" si="979"/>
        <v>8.7969000000000008</v>
      </c>
      <c r="O5729" s="5">
        <v>2.1425000000000001</v>
      </c>
      <c r="P5729" s="4">
        <f t="shared" si="983"/>
        <v>1.4354750000000001</v>
      </c>
      <c r="Q5729" s="5">
        <v>2.1957499999999999</v>
      </c>
      <c r="R5729" s="4">
        <f t="shared" si="982"/>
        <v>1.46665</v>
      </c>
      <c r="S5729" s="5">
        <v>5.3749999999999999E-2</v>
      </c>
      <c r="T5729" s="4">
        <f t="shared" si="980"/>
        <v>3.1174999999999998E-2</v>
      </c>
      <c r="U5729" s="5">
        <v>12.5</v>
      </c>
      <c r="V5729" s="4">
        <f t="shared" si="981"/>
        <v>16.25</v>
      </c>
      <c r="W5729" s="5">
        <v>10.970414746859619</v>
      </c>
      <c r="X5729" s="5">
        <v>13.0625</v>
      </c>
      <c r="Y5729" s="5">
        <v>49.4</v>
      </c>
      <c r="Z5729" s="5">
        <v>15.3375</v>
      </c>
      <c r="AA5729" s="5">
        <v>164.621337089479</v>
      </c>
      <c r="AB5729" s="5">
        <v>0.1</v>
      </c>
    </row>
    <row r="5730" spans="1:28">
      <c r="A5730" s="15">
        <v>40417.416666666664</v>
      </c>
      <c r="B5730" s="5">
        <v>0.37</v>
      </c>
      <c r="C5730" s="4">
        <f t="shared" si="984"/>
        <v>0.42919999999999997</v>
      </c>
      <c r="D5730" s="5">
        <v>59.51</v>
      </c>
      <c r="E5730" s="4">
        <f t="shared" si="975"/>
        <v>113.66409999999999</v>
      </c>
      <c r="F5730" s="5">
        <v>96.577500000000001</v>
      </c>
      <c r="G5730" s="4">
        <f t="shared" si="976"/>
        <v>184.46302499999999</v>
      </c>
      <c r="H5730" s="5">
        <f t="shared" si="974"/>
        <v>70.798924999999997</v>
      </c>
      <c r="I5730" s="5">
        <v>11.2525</v>
      </c>
      <c r="J5730" s="16">
        <f t="shared" si="977"/>
        <v>22.504999999999999</v>
      </c>
      <c r="K5730" s="5">
        <v>4.6375000000000002</v>
      </c>
      <c r="L5730" s="4">
        <f t="shared" si="978"/>
        <v>12.335750000000001</v>
      </c>
      <c r="M5730" s="5">
        <v>6.8274999999999997</v>
      </c>
      <c r="N5730" s="4">
        <f t="shared" si="979"/>
        <v>9.6950499999999984</v>
      </c>
      <c r="O5730" s="5">
        <v>2.105</v>
      </c>
      <c r="P5730" s="4">
        <f t="shared" si="983"/>
        <v>1.41035</v>
      </c>
      <c r="Q5730" s="5">
        <v>2.1672500000000001</v>
      </c>
      <c r="R5730" s="4">
        <f t="shared" si="982"/>
        <v>1.445295</v>
      </c>
      <c r="S5730" s="5">
        <v>6.0249999999999998E-2</v>
      </c>
      <c r="T5730" s="4">
        <f t="shared" si="980"/>
        <v>3.4944999999999997E-2</v>
      </c>
      <c r="U5730" s="5">
        <v>11.25</v>
      </c>
      <c r="V5730" s="4">
        <f t="shared" si="981"/>
        <v>14.625</v>
      </c>
      <c r="W5730" s="5">
        <v>8.4824962323938049</v>
      </c>
      <c r="X5730" s="5">
        <v>12.0625</v>
      </c>
      <c r="Y5730" s="5">
        <v>42.174999999999997</v>
      </c>
      <c r="Z5730" s="5">
        <v>16.387499999999999</v>
      </c>
      <c r="AA5730" s="5">
        <v>143.481851547838</v>
      </c>
      <c r="AB5730" s="5">
        <v>0.125</v>
      </c>
    </row>
    <row r="5731" spans="1:28">
      <c r="A5731" s="15">
        <v>40417.458333333336</v>
      </c>
      <c r="B5731" s="5">
        <v>0.32</v>
      </c>
      <c r="C5731" s="4">
        <f t="shared" si="984"/>
        <v>0.37119999999999997</v>
      </c>
      <c r="D5731" s="5">
        <v>56.57</v>
      </c>
      <c r="E5731" s="4">
        <f t="shared" si="975"/>
        <v>108.0487</v>
      </c>
      <c r="F5731" s="5">
        <v>91.94</v>
      </c>
      <c r="G5731" s="4">
        <f t="shared" si="976"/>
        <v>175.60539999999997</v>
      </c>
      <c r="H5731" s="5">
        <f t="shared" si="974"/>
        <v>67.556699999999978</v>
      </c>
      <c r="I5731" s="5">
        <v>13.8225</v>
      </c>
      <c r="J5731" s="16">
        <f t="shared" si="977"/>
        <v>27.645</v>
      </c>
      <c r="K5731" s="5">
        <v>4.24</v>
      </c>
      <c r="L5731" s="4">
        <f t="shared" si="978"/>
        <v>11.278400000000001</v>
      </c>
      <c r="M5731" s="5">
        <v>7.0774999999999997</v>
      </c>
      <c r="N5731" s="4">
        <f t="shared" si="979"/>
        <v>10.050049999999999</v>
      </c>
      <c r="O5731" s="5">
        <v>2.0825</v>
      </c>
      <c r="P5731" s="4">
        <f t="shared" si="983"/>
        <v>1.395275</v>
      </c>
      <c r="Q5731" s="5">
        <v>2.1212499999999999</v>
      </c>
      <c r="R5731" s="4">
        <f t="shared" si="982"/>
        <v>1.4174599999999999</v>
      </c>
      <c r="S5731" s="5">
        <v>3.8249999999999999E-2</v>
      </c>
      <c r="T5731" s="4">
        <f t="shared" si="980"/>
        <v>2.2184999999999996E-2</v>
      </c>
      <c r="U5731" s="5">
        <v>9.5625</v>
      </c>
      <c r="V5731" s="4">
        <f t="shared" si="981"/>
        <v>12.43125</v>
      </c>
      <c r="W5731" s="5">
        <v>7.1220193891571837</v>
      </c>
      <c r="X5731" s="5">
        <v>11.875</v>
      </c>
      <c r="Y5731" s="5">
        <v>34.6</v>
      </c>
      <c r="Z5731" s="5">
        <v>17.287500000000001</v>
      </c>
      <c r="AA5731" s="5">
        <v>137.59400299172901</v>
      </c>
      <c r="AB5731" s="5">
        <v>0.1525</v>
      </c>
    </row>
    <row r="5732" spans="1:28">
      <c r="A5732" s="15">
        <v>40417.5</v>
      </c>
      <c r="B5732" s="5">
        <v>0.36</v>
      </c>
      <c r="C5732" s="4">
        <f t="shared" si="984"/>
        <v>0.41759999999999997</v>
      </c>
      <c r="D5732" s="5">
        <v>50.417499999999997</v>
      </c>
      <c r="E5732" s="4">
        <f t="shared" si="975"/>
        <v>96.29742499999999</v>
      </c>
      <c r="F5732" s="5">
        <v>84.78</v>
      </c>
      <c r="G5732" s="4">
        <f t="shared" si="976"/>
        <v>161.9298</v>
      </c>
      <c r="H5732" s="5">
        <f t="shared" si="974"/>
        <v>65.63237500000001</v>
      </c>
      <c r="I5732" s="5">
        <v>15.397500000000001</v>
      </c>
      <c r="J5732" s="16">
        <f t="shared" si="977"/>
        <v>30.795000000000002</v>
      </c>
      <c r="K5732" s="5">
        <v>4.1074999999999999</v>
      </c>
      <c r="L5732" s="4">
        <f t="shared" si="978"/>
        <v>10.92595</v>
      </c>
      <c r="M5732" s="5">
        <v>6.4450000000000003</v>
      </c>
      <c r="N5732" s="4">
        <f t="shared" si="979"/>
        <v>9.1518999999999995</v>
      </c>
      <c r="O5732" s="5">
        <v>2.0950000000000002</v>
      </c>
      <c r="P5732" s="4">
        <f t="shared" si="983"/>
        <v>1.4036500000000003</v>
      </c>
      <c r="Q5732" s="5">
        <v>2.14425</v>
      </c>
      <c r="R5732" s="4">
        <f t="shared" si="982"/>
        <v>1.4322150000000002</v>
      </c>
      <c r="S5732" s="5">
        <v>4.9250000000000002E-2</v>
      </c>
      <c r="T5732" s="4">
        <f t="shared" si="980"/>
        <v>2.8565E-2</v>
      </c>
      <c r="U5732" s="5">
        <v>15.375</v>
      </c>
      <c r="V5732" s="4">
        <f t="shared" si="981"/>
        <v>19.987500000000001</v>
      </c>
      <c r="W5732" s="5">
        <v>13.202757640621188</v>
      </c>
      <c r="X5732" s="5">
        <v>16.4375</v>
      </c>
      <c r="Y5732" s="5">
        <v>36.875</v>
      </c>
      <c r="Z5732" s="5">
        <v>18.237500000000001</v>
      </c>
      <c r="AA5732" s="5">
        <v>123.620552842777</v>
      </c>
      <c r="AB5732" s="5">
        <v>0.14000000000000001</v>
      </c>
    </row>
    <row r="5733" spans="1:28">
      <c r="A5733" s="15">
        <v>40417.541666666664</v>
      </c>
      <c r="B5733" s="5">
        <v>0.34</v>
      </c>
      <c r="C5733" s="4">
        <f t="shared" si="984"/>
        <v>0.39440000000000003</v>
      </c>
      <c r="D5733" s="5">
        <v>53.494999999999997</v>
      </c>
      <c r="E5733" s="4">
        <f t="shared" si="975"/>
        <v>102.17545</v>
      </c>
      <c r="F5733" s="5">
        <v>91.23</v>
      </c>
      <c r="G5733" s="4">
        <f t="shared" si="976"/>
        <v>174.24930000000001</v>
      </c>
      <c r="H5733" s="5">
        <f t="shared" si="974"/>
        <v>72.073850000000007</v>
      </c>
      <c r="I5733" s="5">
        <v>14.154999999999999</v>
      </c>
      <c r="J5733" s="16">
        <f t="shared" si="977"/>
        <v>28.31</v>
      </c>
      <c r="K5733" s="5">
        <v>3.3125</v>
      </c>
      <c r="L5733" s="4">
        <f t="shared" si="978"/>
        <v>8.8112500000000011</v>
      </c>
      <c r="M5733" s="5">
        <v>6.8250000000000002</v>
      </c>
      <c r="N5733" s="4">
        <f t="shared" si="979"/>
        <v>9.6914999999999996</v>
      </c>
      <c r="O5733" s="5">
        <v>2.1124999999999998</v>
      </c>
      <c r="P5733" s="4">
        <f t="shared" si="983"/>
        <v>1.415375</v>
      </c>
      <c r="Q5733" s="5">
        <v>2.1785000000000001</v>
      </c>
      <c r="R5733" s="4">
        <f t="shared" si="982"/>
        <v>1.4536550000000001</v>
      </c>
      <c r="S5733" s="5">
        <v>6.6000000000000003E-2</v>
      </c>
      <c r="T5733" s="4">
        <f t="shared" si="980"/>
        <v>3.8280000000000002E-2</v>
      </c>
      <c r="U5733" s="5">
        <v>18.5625</v>
      </c>
      <c r="V5733" s="4">
        <f t="shared" si="981"/>
        <v>24.131250000000001</v>
      </c>
      <c r="W5733" s="5">
        <v>16.47622441553483</v>
      </c>
      <c r="X5733" s="5">
        <v>15.875</v>
      </c>
      <c r="Y5733" s="5">
        <v>39.174999999999997</v>
      </c>
      <c r="Z5733" s="5">
        <v>18.55</v>
      </c>
      <c r="AA5733" s="5">
        <v>109.210892489123</v>
      </c>
      <c r="AB5733" s="5">
        <v>0.1925</v>
      </c>
    </row>
    <row r="5734" spans="1:28">
      <c r="A5734" s="15">
        <v>40417.583333333336</v>
      </c>
      <c r="B5734" s="5">
        <v>0.32750000000000001</v>
      </c>
      <c r="C5734" s="4">
        <f t="shared" si="984"/>
        <v>0.37990000000000002</v>
      </c>
      <c r="D5734" s="5">
        <v>49.752499999999998</v>
      </c>
      <c r="E5734" s="4">
        <f t="shared" si="975"/>
        <v>95.027274999999989</v>
      </c>
      <c r="F5734" s="5">
        <v>90.102500000000006</v>
      </c>
      <c r="G5734" s="4">
        <f t="shared" si="976"/>
        <v>172.095775</v>
      </c>
      <c r="H5734" s="5">
        <f t="shared" si="974"/>
        <v>77.068500000000014</v>
      </c>
      <c r="I5734" s="5">
        <v>16.807500000000001</v>
      </c>
      <c r="J5734" s="16">
        <f t="shared" si="977"/>
        <v>33.615000000000002</v>
      </c>
      <c r="K5734" s="5">
        <v>3.4449999999999998</v>
      </c>
      <c r="L5734" s="4">
        <f t="shared" si="978"/>
        <v>9.1637000000000004</v>
      </c>
      <c r="M5734" s="5">
        <v>7.3324999999999996</v>
      </c>
      <c r="N5734" s="4">
        <f t="shared" si="979"/>
        <v>10.412149999999999</v>
      </c>
      <c r="O5734" s="5">
        <v>2.0750000000000002</v>
      </c>
      <c r="P5734" s="4">
        <f t="shared" si="983"/>
        <v>1.3902500000000002</v>
      </c>
      <c r="Q5734" s="5">
        <v>2.1385000000000001</v>
      </c>
      <c r="R5734" s="4">
        <f t="shared" si="982"/>
        <v>1.4259200000000003</v>
      </c>
      <c r="S5734" s="5">
        <v>6.1499999999999999E-2</v>
      </c>
      <c r="T5734" s="4">
        <f t="shared" si="980"/>
        <v>3.567E-2</v>
      </c>
      <c r="U5734" s="5">
        <v>20.5625</v>
      </c>
      <c r="V5734" s="4">
        <f t="shared" si="981"/>
        <v>26.731249999999999</v>
      </c>
      <c r="W5734" s="5">
        <v>19.30747328142596</v>
      </c>
      <c r="X5734" s="5">
        <v>18.5625</v>
      </c>
      <c r="Y5734" s="5">
        <v>43.7</v>
      </c>
      <c r="Z5734" s="5">
        <v>18.087499999999999</v>
      </c>
      <c r="AA5734" s="5">
        <v>94.219939243497393</v>
      </c>
      <c r="AB5734" s="5">
        <v>0.185</v>
      </c>
    </row>
    <row r="5735" spans="1:28">
      <c r="A5735" s="15">
        <v>40417.625</v>
      </c>
      <c r="B5735" s="5">
        <v>0.39250000000000002</v>
      </c>
      <c r="C5735" s="4">
        <f t="shared" si="984"/>
        <v>0.45529999999999998</v>
      </c>
      <c r="D5735" s="5">
        <v>47.344999999999999</v>
      </c>
      <c r="E5735" s="4">
        <f t="shared" si="975"/>
        <v>90.42895</v>
      </c>
      <c r="F5735" s="5">
        <v>86.73</v>
      </c>
      <c r="G5735" s="4">
        <f t="shared" si="976"/>
        <v>165.65430000000001</v>
      </c>
      <c r="H5735" s="5">
        <f t="shared" si="974"/>
        <v>75.225350000000006</v>
      </c>
      <c r="I5735" s="5">
        <v>14.7325</v>
      </c>
      <c r="J5735" s="16">
        <f t="shared" si="977"/>
        <v>29.465</v>
      </c>
      <c r="K5735" s="5">
        <v>3.18</v>
      </c>
      <c r="L5735" s="4">
        <f t="shared" si="978"/>
        <v>8.4588000000000001</v>
      </c>
      <c r="M5735" s="5">
        <v>6.9524999999999997</v>
      </c>
      <c r="N5735" s="4">
        <f t="shared" si="979"/>
        <v>9.8725499999999986</v>
      </c>
      <c r="O5735" s="5">
        <v>2.0874999999999999</v>
      </c>
      <c r="P5735" s="4">
        <f t="shared" si="983"/>
        <v>1.398625</v>
      </c>
      <c r="Q5735" s="5">
        <v>2.1385000000000001</v>
      </c>
      <c r="R5735" s="4">
        <f t="shared" si="982"/>
        <v>1.427335</v>
      </c>
      <c r="S5735" s="5">
        <v>4.9500000000000002E-2</v>
      </c>
      <c r="T5735" s="4">
        <f t="shared" si="980"/>
        <v>2.8709999999999999E-2</v>
      </c>
      <c r="U5735" s="5">
        <v>21.0625</v>
      </c>
      <c r="V5735" s="4">
        <f t="shared" si="981"/>
        <v>27.381250000000001</v>
      </c>
      <c r="W5735" s="5">
        <v>20.032770920125483</v>
      </c>
      <c r="X5735" s="5">
        <v>18.125</v>
      </c>
      <c r="Y5735" s="5">
        <v>61.575000000000003</v>
      </c>
      <c r="Z5735" s="5">
        <v>15.775</v>
      </c>
      <c r="AA5735" s="5">
        <v>116.045025496199</v>
      </c>
      <c r="AB5735" s="5">
        <v>0.10249999999999999</v>
      </c>
    </row>
    <row r="5736" spans="1:28">
      <c r="A5736" s="15">
        <v>40417.666666666664</v>
      </c>
      <c r="B5736" s="5">
        <v>0.47</v>
      </c>
      <c r="C5736" s="4">
        <f t="shared" si="984"/>
        <v>0.54519999999999991</v>
      </c>
      <c r="D5736" s="5">
        <v>51.892499999999998</v>
      </c>
      <c r="E5736" s="4">
        <f t="shared" si="975"/>
        <v>99.114674999999991</v>
      </c>
      <c r="F5736" s="5">
        <v>94.444999999999993</v>
      </c>
      <c r="G5736" s="4">
        <f t="shared" si="976"/>
        <v>180.38994999999997</v>
      </c>
      <c r="H5736" s="5">
        <f t="shared" si="974"/>
        <v>81.275274999999979</v>
      </c>
      <c r="I5736" s="5">
        <v>11.0875</v>
      </c>
      <c r="J5736" s="16">
        <f t="shared" si="977"/>
        <v>22.175000000000001</v>
      </c>
      <c r="K5736" s="5">
        <v>3.3125</v>
      </c>
      <c r="L5736" s="4">
        <f t="shared" si="978"/>
        <v>8.8112500000000011</v>
      </c>
      <c r="M5736" s="5">
        <v>6.9524999999999997</v>
      </c>
      <c r="N5736" s="4">
        <f t="shared" si="979"/>
        <v>9.8725499999999986</v>
      </c>
      <c r="O5736" s="5">
        <v>2.08</v>
      </c>
      <c r="P5736" s="4">
        <f t="shared" si="983"/>
        <v>1.3936000000000002</v>
      </c>
      <c r="Q5736" s="5">
        <v>2.1385000000000001</v>
      </c>
      <c r="R5736" s="4">
        <f t="shared" si="982"/>
        <v>1.4257900000000001</v>
      </c>
      <c r="S5736" s="5">
        <v>5.5500000000000001E-2</v>
      </c>
      <c r="T5736" s="4">
        <f t="shared" si="980"/>
        <v>3.2189999999999996E-2</v>
      </c>
      <c r="U5736" s="5">
        <v>23.1875</v>
      </c>
      <c r="V5736" s="4">
        <f t="shared" si="981"/>
        <v>30.143750000000001</v>
      </c>
      <c r="W5736" s="5">
        <v>22.741478884637022</v>
      </c>
      <c r="X5736" s="5">
        <v>16.625</v>
      </c>
      <c r="Y5736" s="5">
        <v>69.474999999999994</v>
      </c>
      <c r="Z5736" s="5">
        <v>15.35</v>
      </c>
      <c r="AA5736" s="5">
        <v>106.91522908625601</v>
      </c>
      <c r="AB5736" s="5">
        <v>8.5000000000000006E-2</v>
      </c>
    </row>
    <row r="5737" spans="1:28">
      <c r="A5737" s="15">
        <v>40417.708333333336</v>
      </c>
      <c r="B5737" s="5">
        <v>0.42749999999999999</v>
      </c>
      <c r="C5737" s="4">
        <f t="shared" si="984"/>
        <v>0.49589999999999995</v>
      </c>
      <c r="D5737" s="5">
        <v>41.06</v>
      </c>
      <c r="E5737" s="4">
        <f t="shared" si="975"/>
        <v>78.424599999999998</v>
      </c>
      <c r="F5737" s="5">
        <v>75.072500000000005</v>
      </c>
      <c r="G5737" s="4">
        <f t="shared" si="976"/>
        <v>143.388475</v>
      </c>
      <c r="H5737" s="5">
        <f t="shared" ref="H5737:H5800" si="985">G5737-E5737</f>
        <v>64.963875000000002</v>
      </c>
      <c r="I5737" s="5">
        <v>13.2425</v>
      </c>
      <c r="J5737" s="16">
        <f t="shared" si="977"/>
        <v>26.484999999999999</v>
      </c>
      <c r="K5737" s="5">
        <v>3.18</v>
      </c>
      <c r="L5737" s="4">
        <f t="shared" si="978"/>
        <v>8.4588000000000001</v>
      </c>
      <c r="M5737" s="5">
        <v>6.0650000000000004</v>
      </c>
      <c r="N5737" s="4">
        <f t="shared" si="979"/>
        <v>8.6122999999999994</v>
      </c>
      <c r="O5737" s="5">
        <v>2.0449999999999999</v>
      </c>
      <c r="P5737" s="4">
        <f t="shared" si="983"/>
        <v>1.37015</v>
      </c>
      <c r="Q5737" s="5">
        <v>2.0924999999999998</v>
      </c>
      <c r="R5737" s="4">
        <f t="shared" si="982"/>
        <v>1.3965399999999999</v>
      </c>
      <c r="S5737" s="5">
        <v>4.5499999999999999E-2</v>
      </c>
      <c r="T5737" s="4">
        <f t="shared" si="980"/>
        <v>2.6389999999999997E-2</v>
      </c>
      <c r="U5737" s="5">
        <v>9.625</v>
      </c>
      <c r="V5737" s="4">
        <f t="shared" si="981"/>
        <v>12.512500000000001</v>
      </c>
      <c r="W5737" s="5">
        <v>11.002099024950247</v>
      </c>
      <c r="X5737" s="5">
        <v>10.8125</v>
      </c>
      <c r="Y5737" s="5">
        <v>48.95</v>
      </c>
      <c r="Z5737" s="5">
        <v>16.3</v>
      </c>
      <c r="AA5737" s="5">
        <v>84.002120469595496</v>
      </c>
      <c r="AB5737" s="5">
        <v>0.12</v>
      </c>
    </row>
    <row r="5738" spans="1:28">
      <c r="A5738" s="15">
        <v>40417.75</v>
      </c>
      <c r="B5738" s="5">
        <v>0.41</v>
      </c>
      <c r="C5738" s="4">
        <f t="shared" si="984"/>
        <v>0.47559999999999991</v>
      </c>
      <c r="D5738" s="5">
        <v>29.157499999999999</v>
      </c>
      <c r="E5738" s="4">
        <f t="shared" si="975"/>
        <v>55.690824999999997</v>
      </c>
      <c r="F5738" s="5">
        <v>60.197499999999998</v>
      </c>
      <c r="G5738" s="4">
        <f t="shared" si="976"/>
        <v>114.97722499999999</v>
      </c>
      <c r="H5738" s="5">
        <f t="shared" si="985"/>
        <v>59.286399999999993</v>
      </c>
      <c r="I5738" s="5">
        <v>16.64</v>
      </c>
      <c r="J5738" s="16">
        <f t="shared" si="977"/>
        <v>33.28</v>
      </c>
      <c r="K5738" s="5">
        <v>2.3849999999999998</v>
      </c>
      <c r="L5738" s="4">
        <f t="shared" si="978"/>
        <v>6.3441000000000001</v>
      </c>
      <c r="M5738" s="5">
        <v>4.9325000000000001</v>
      </c>
      <c r="N5738" s="4">
        <f t="shared" si="979"/>
        <v>7.0041500000000001</v>
      </c>
      <c r="O5738" s="5">
        <v>2.0449999999999999</v>
      </c>
      <c r="P5738" s="4">
        <f t="shared" si="983"/>
        <v>1.37015</v>
      </c>
      <c r="Q5738" s="5">
        <v>2.0924999999999998</v>
      </c>
      <c r="R5738" s="4">
        <f t="shared" si="982"/>
        <v>1.3965399999999999</v>
      </c>
      <c r="S5738" s="5">
        <v>4.5499999999999999E-2</v>
      </c>
      <c r="T5738" s="4">
        <f t="shared" si="980"/>
        <v>2.6389999999999997E-2</v>
      </c>
      <c r="U5738" s="5">
        <v>7.3125</v>
      </c>
      <c r="V5738" s="4">
        <f t="shared" si="981"/>
        <v>9.5062499999999996</v>
      </c>
      <c r="W5738" s="5">
        <v>7.1943347913004301</v>
      </c>
      <c r="X5738" s="5">
        <v>9.625</v>
      </c>
      <c r="Y5738" s="5">
        <v>50.6</v>
      </c>
      <c r="Z5738" s="5">
        <v>14.975</v>
      </c>
      <c r="AA5738" s="5">
        <v>93.112071096414994</v>
      </c>
      <c r="AB5738" s="5">
        <v>0.115</v>
      </c>
    </row>
    <row r="5739" spans="1:28">
      <c r="A5739" s="15">
        <v>40417.791666666664</v>
      </c>
      <c r="B5739" s="5">
        <v>0.45500000000000002</v>
      </c>
      <c r="C5739" s="4">
        <f t="shared" si="984"/>
        <v>0.52779999999999994</v>
      </c>
      <c r="D5739" s="5">
        <v>32.369999999999997</v>
      </c>
      <c r="E5739" s="4">
        <f t="shared" si="975"/>
        <v>61.826699999999995</v>
      </c>
      <c r="F5739" s="5">
        <v>65.944999999999993</v>
      </c>
      <c r="G5739" s="4">
        <f t="shared" si="976"/>
        <v>125.95494999999998</v>
      </c>
      <c r="H5739" s="5">
        <f t="shared" si="985"/>
        <v>64.12824999999998</v>
      </c>
      <c r="I5739" s="5">
        <v>9.8450000000000006</v>
      </c>
      <c r="J5739" s="16">
        <f t="shared" si="977"/>
        <v>19.690000000000001</v>
      </c>
      <c r="K5739" s="5">
        <v>2.3849999999999998</v>
      </c>
      <c r="L5739" s="4">
        <f t="shared" si="978"/>
        <v>6.3441000000000001</v>
      </c>
      <c r="M5739" s="5">
        <v>5.31</v>
      </c>
      <c r="N5739" s="4">
        <f t="shared" si="979"/>
        <v>7.5401999999999987</v>
      </c>
      <c r="O5739" s="5">
        <v>2.0649999999999999</v>
      </c>
      <c r="P5739" s="4">
        <f t="shared" si="983"/>
        <v>1.3835500000000001</v>
      </c>
      <c r="Q5739" s="5">
        <v>2.10975</v>
      </c>
      <c r="R5739" s="4">
        <f t="shared" si="982"/>
        <v>1.409505</v>
      </c>
      <c r="S5739" s="5">
        <v>4.4749999999999998E-2</v>
      </c>
      <c r="T5739" s="4">
        <f t="shared" si="980"/>
        <v>2.5954999999999995E-2</v>
      </c>
      <c r="U5739" s="5">
        <v>7.75</v>
      </c>
      <c r="V5739" s="4">
        <f t="shared" si="981"/>
        <v>10.075000000000001</v>
      </c>
      <c r="W5739" s="5">
        <v>8.514055835939331</v>
      </c>
      <c r="X5739" s="5">
        <v>10.125</v>
      </c>
      <c r="Y5739" s="5">
        <v>53.8</v>
      </c>
      <c r="Z5739" s="5">
        <v>13.9</v>
      </c>
      <c r="AA5739" s="5">
        <v>51.333432378677898</v>
      </c>
      <c r="AB5739" s="5">
        <v>0.09</v>
      </c>
    </row>
    <row r="5740" spans="1:28">
      <c r="A5740" s="15">
        <v>40417.833333333336</v>
      </c>
      <c r="B5740" s="5">
        <v>0.41</v>
      </c>
      <c r="C5740" s="4">
        <f t="shared" si="984"/>
        <v>0.47559999999999991</v>
      </c>
      <c r="D5740" s="5">
        <v>29.425000000000001</v>
      </c>
      <c r="E5740" s="4">
        <f t="shared" si="975"/>
        <v>56.201749999999997</v>
      </c>
      <c r="F5740" s="5">
        <v>60.612499999999997</v>
      </c>
      <c r="G5740" s="4">
        <f t="shared" si="976"/>
        <v>115.76987499999998</v>
      </c>
      <c r="H5740" s="5">
        <f t="shared" si="985"/>
        <v>59.568124999999988</v>
      </c>
      <c r="I5740" s="5">
        <v>9.9250000000000007</v>
      </c>
      <c r="J5740" s="16">
        <f t="shared" si="977"/>
        <v>19.850000000000001</v>
      </c>
      <c r="K5740" s="5">
        <v>1.855</v>
      </c>
      <c r="L5740" s="4">
        <f t="shared" si="978"/>
        <v>4.9343000000000004</v>
      </c>
      <c r="M5740" s="5">
        <v>5.1849999999999996</v>
      </c>
      <c r="N5740" s="4">
        <f t="shared" si="979"/>
        <v>7.3626999999999994</v>
      </c>
      <c r="O5740" s="5">
        <v>2.0825</v>
      </c>
      <c r="P5740" s="4">
        <f t="shared" si="983"/>
        <v>1.395275</v>
      </c>
      <c r="Q5740" s="5">
        <v>2.1324999999999998</v>
      </c>
      <c r="R5740" s="4">
        <f t="shared" si="982"/>
        <v>1.4241300000000001</v>
      </c>
      <c r="S5740" s="5">
        <v>4.9750000000000003E-2</v>
      </c>
      <c r="T5740" s="4">
        <f t="shared" si="980"/>
        <v>2.8854999999999999E-2</v>
      </c>
      <c r="U5740" s="5">
        <v>8.3125</v>
      </c>
      <c r="V5740" s="4">
        <f t="shared" si="981"/>
        <v>10.80625</v>
      </c>
      <c r="W5740" s="5">
        <v>6.2057951238812175</v>
      </c>
      <c r="X5740" s="5">
        <v>10.1875</v>
      </c>
      <c r="Y5740" s="5">
        <v>57.75</v>
      </c>
      <c r="Z5740" s="5">
        <v>12.987500000000001</v>
      </c>
      <c r="AA5740" s="5">
        <v>72.473256926790597</v>
      </c>
      <c r="AB5740" s="5">
        <v>8.7499999999999994E-2</v>
      </c>
    </row>
    <row r="5741" spans="1:28">
      <c r="A5741" s="15">
        <v>40417.875</v>
      </c>
      <c r="B5741" s="5">
        <v>0.42249999999999999</v>
      </c>
      <c r="C5741" s="4">
        <f t="shared" si="984"/>
        <v>0.49009999999999992</v>
      </c>
      <c r="D5741" s="5">
        <v>22.872499999999999</v>
      </c>
      <c r="E5741" s="4">
        <f t="shared" si="975"/>
        <v>43.686474999999994</v>
      </c>
      <c r="F5741" s="5">
        <v>51.912500000000001</v>
      </c>
      <c r="G5741" s="4">
        <f t="shared" si="976"/>
        <v>99.152874999999995</v>
      </c>
      <c r="H5741" s="5">
        <f t="shared" si="985"/>
        <v>55.4664</v>
      </c>
      <c r="I5741" s="5">
        <v>8.5175000000000001</v>
      </c>
      <c r="J5741" s="16">
        <f t="shared" si="977"/>
        <v>17.035</v>
      </c>
      <c r="K5741" s="5">
        <v>1.855</v>
      </c>
      <c r="L5741" s="4">
        <f t="shared" si="978"/>
        <v>4.9343000000000004</v>
      </c>
      <c r="M5741" s="5">
        <v>4.6775000000000002</v>
      </c>
      <c r="N5741" s="4">
        <f t="shared" si="979"/>
        <v>6.6420500000000002</v>
      </c>
      <c r="O5741" s="5">
        <v>2.16</v>
      </c>
      <c r="P5741" s="4">
        <f t="shared" si="983"/>
        <v>1.4472000000000003</v>
      </c>
      <c r="Q5741" s="5">
        <v>2.2177500000000001</v>
      </c>
      <c r="R5741" s="4">
        <f t="shared" si="982"/>
        <v>1.4809850000000002</v>
      </c>
      <c r="S5741" s="5">
        <v>5.8250000000000003E-2</v>
      </c>
      <c r="T5741" s="4">
        <f t="shared" si="980"/>
        <v>3.3785000000000003E-2</v>
      </c>
      <c r="U5741" s="5">
        <v>9.125</v>
      </c>
      <c r="V5741" s="4">
        <f t="shared" si="981"/>
        <v>11.862500000000001</v>
      </c>
      <c r="W5741" s="5">
        <v>7.6947958987606446</v>
      </c>
      <c r="X5741" s="5">
        <v>9.625</v>
      </c>
      <c r="Y5741" s="5">
        <v>62.85</v>
      </c>
      <c r="Z5741" s="5">
        <v>12.3</v>
      </c>
      <c r="AA5741" s="5">
        <v>32.673252432310797</v>
      </c>
      <c r="AB5741" s="5">
        <v>8.5000000000000006E-2</v>
      </c>
    </row>
    <row r="5742" spans="1:28">
      <c r="A5742" s="15">
        <v>40417.916666666664</v>
      </c>
      <c r="B5742" s="5">
        <v>0.46750000000000003</v>
      </c>
      <c r="C5742" s="4">
        <f t="shared" si="984"/>
        <v>0.5423</v>
      </c>
      <c r="D5742" s="5">
        <v>28.76</v>
      </c>
      <c r="E5742" s="4">
        <f t="shared" si="975"/>
        <v>54.931600000000003</v>
      </c>
      <c r="F5742" s="5">
        <v>61.727499999999999</v>
      </c>
      <c r="G5742" s="4">
        <f t="shared" si="976"/>
        <v>117.899525</v>
      </c>
      <c r="H5742" s="5">
        <f t="shared" si="985"/>
        <v>62.967924999999994</v>
      </c>
      <c r="I5742" s="5">
        <v>4.3775000000000004</v>
      </c>
      <c r="J5742" s="16">
        <f t="shared" si="977"/>
        <v>8.7550000000000008</v>
      </c>
      <c r="K5742" s="5">
        <v>1.7224999999999999</v>
      </c>
      <c r="L5742" s="4">
        <f t="shared" si="978"/>
        <v>4.5818500000000002</v>
      </c>
      <c r="M5742" s="5">
        <v>4.6775000000000002</v>
      </c>
      <c r="N5742" s="4">
        <f t="shared" si="979"/>
        <v>6.6420500000000002</v>
      </c>
      <c r="O5742" s="5">
        <v>2.3250000000000002</v>
      </c>
      <c r="P5742" s="4">
        <f t="shared" si="983"/>
        <v>1.5577500000000002</v>
      </c>
      <c r="Q5742" s="5">
        <v>2.4064999999999999</v>
      </c>
      <c r="R5742" s="4">
        <f t="shared" si="982"/>
        <v>1.6045850000000002</v>
      </c>
      <c r="S5742" s="5">
        <v>8.0750000000000002E-2</v>
      </c>
      <c r="T5742" s="4">
        <f t="shared" si="980"/>
        <v>4.6834999999999995E-2</v>
      </c>
      <c r="U5742" s="5">
        <v>11.4375</v>
      </c>
      <c r="V5742" s="4">
        <f t="shared" si="981"/>
        <v>14.86875</v>
      </c>
      <c r="W5742" s="5">
        <v>8.9935194194506085</v>
      </c>
      <c r="X5742" s="5">
        <v>11.625</v>
      </c>
      <c r="Y5742" s="5">
        <v>70.349999999999994</v>
      </c>
      <c r="Z5742" s="5">
        <v>11.65</v>
      </c>
      <c r="AA5742" s="5">
        <v>68.886298665481107</v>
      </c>
      <c r="AB5742" s="5">
        <v>0.08</v>
      </c>
    </row>
    <row r="5743" spans="1:28">
      <c r="A5743" s="15">
        <v>40417.958333333336</v>
      </c>
      <c r="B5743" s="5">
        <v>0.3775</v>
      </c>
      <c r="C5743" s="4">
        <f t="shared" si="984"/>
        <v>0.43789999999999996</v>
      </c>
      <c r="D5743" s="5">
        <v>12.172499999999999</v>
      </c>
      <c r="E5743" s="4">
        <f t="shared" si="975"/>
        <v>23.249474999999997</v>
      </c>
      <c r="F5743" s="5">
        <v>34.932499999999997</v>
      </c>
      <c r="G5743" s="4">
        <f t="shared" si="976"/>
        <v>66.721074999999999</v>
      </c>
      <c r="H5743" s="5">
        <f t="shared" si="985"/>
        <v>43.471600000000002</v>
      </c>
      <c r="I5743" s="5">
        <v>11.914999999999999</v>
      </c>
      <c r="J5743" s="16">
        <f t="shared" si="977"/>
        <v>23.83</v>
      </c>
      <c r="K5743" s="5">
        <v>1.59</v>
      </c>
      <c r="L5743" s="4">
        <f t="shared" si="978"/>
        <v>4.2294</v>
      </c>
      <c r="M5743" s="5">
        <v>3.2850000000000001</v>
      </c>
      <c r="N5743" s="4">
        <f t="shared" si="979"/>
        <v>4.6646999999999998</v>
      </c>
      <c r="O5743" s="5">
        <v>2.2124999999999999</v>
      </c>
      <c r="P5743" s="4">
        <f t="shared" si="983"/>
        <v>1.482375</v>
      </c>
      <c r="Q5743" s="5">
        <v>2.26925</v>
      </c>
      <c r="R5743" s="4">
        <f t="shared" si="982"/>
        <v>1.515145</v>
      </c>
      <c r="S5743" s="5">
        <v>5.6500000000000002E-2</v>
      </c>
      <c r="T5743" s="4">
        <f t="shared" si="980"/>
        <v>3.2770000000000001E-2</v>
      </c>
      <c r="U5743" s="5">
        <v>8.625</v>
      </c>
      <c r="V5743" s="4">
        <f t="shared" si="981"/>
        <v>11.2125</v>
      </c>
      <c r="W5743" s="5">
        <v>7.8884171775174377</v>
      </c>
      <c r="X5743" s="5">
        <v>8.1875</v>
      </c>
      <c r="Y5743" s="5">
        <v>71.55</v>
      </c>
      <c r="Z5743" s="5">
        <v>11.35</v>
      </c>
      <c r="AA5743" s="5">
        <v>45.879947777713497</v>
      </c>
      <c r="AB5743" s="5">
        <v>8.5000000000000006E-2</v>
      </c>
    </row>
    <row r="5744" spans="1:28">
      <c r="A5744" s="15">
        <v>40418</v>
      </c>
      <c r="B5744" s="5">
        <v>0.28999999999999998</v>
      </c>
      <c r="C5744" s="4">
        <f t="shared" si="984"/>
        <v>0.33639999999999998</v>
      </c>
      <c r="D5744" s="5">
        <v>13.3775</v>
      </c>
      <c r="E5744" s="4">
        <f t="shared" si="975"/>
        <v>25.551024999999999</v>
      </c>
      <c r="F5744" s="5">
        <v>34.3675</v>
      </c>
      <c r="G5744" s="4">
        <f t="shared" si="976"/>
        <v>65.641925000000001</v>
      </c>
      <c r="H5744" s="5">
        <f t="shared" si="985"/>
        <v>40.090900000000005</v>
      </c>
      <c r="I5744" s="5">
        <v>15.81</v>
      </c>
      <c r="J5744" s="16">
        <f t="shared" si="977"/>
        <v>31.62</v>
      </c>
      <c r="K5744" s="5">
        <v>1.4575</v>
      </c>
      <c r="L5744" s="4">
        <f t="shared" si="978"/>
        <v>3.8769500000000003</v>
      </c>
      <c r="M5744" s="5">
        <v>3.2875000000000001</v>
      </c>
      <c r="N5744" s="4">
        <f t="shared" si="979"/>
        <v>4.6682499999999996</v>
      </c>
      <c r="O5744" s="5">
        <v>2.1825000000000001</v>
      </c>
      <c r="P5744" s="4">
        <f t="shared" si="983"/>
        <v>1.4622750000000002</v>
      </c>
      <c r="Q5744" s="5">
        <v>2.2349999999999999</v>
      </c>
      <c r="R5744" s="4">
        <f t="shared" si="982"/>
        <v>1.4924350000000002</v>
      </c>
      <c r="S5744" s="5">
        <v>5.1999999999999998E-2</v>
      </c>
      <c r="T5744" s="4">
        <f t="shared" si="980"/>
        <v>3.0159999999999996E-2</v>
      </c>
      <c r="U5744" s="5">
        <v>10</v>
      </c>
      <c r="V5744" s="4">
        <f t="shared" si="981"/>
        <v>13</v>
      </c>
      <c r="W5744" s="5">
        <v>11.020724144400392</v>
      </c>
      <c r="X5744" s="5">
        <v>8.625</v>
      </c>
      <c r="Y5744" s="5">
        <v>74.974999999999994</v>
      </c>
      <c r="Z5744" s="5">
        <v>11.8125</v>
      </c>
      <c r="AA5744" s="5">
        <v>68.064831875832297</v>
      </c>
      <c r="AB5744" s="5">
        <v>0.1125</v>
      </c>
    </row>
    <row r="5745" spans="1:28">
      <c r="A5745" s="15">
        <v>40418.041666666664</v>
      </c>
      <c r="B5745" s="5">
        <v>0.26250000000000001</v>
      </c>
      <c r="C5745" s="4">
        <f t="shared" si="984"/>
        <v>0.30449999999999999</v>
      </c>
      <c r="D5745" s="5">
        <v>9.6325000000000003</v>
      </c>
      <c r="E5745" s="4">
        <f t="shared" si="975"/>
        <v>18.398074999999999</v>
      </c>
      <c r="F5745" s="5">
        <v>27.6325</v>
      </c>
      <c r="G5745" s="4">
        <f t="shared" si="976"/>
        <v>52.778075000000001</v>
      </c>
      <c r="H5745" s="5">
        <f t="shared" si="985"/>
        <v>34.380000000000003</v>
      </c>
      <c r="I5745" s="5">
        <v>8.6</v>
      </c>
      <c r="J5745" s="16">
        <f t="shared" si="977"/>
        <v>17.2</v>
      </c>
      <c r="K5745" s="5">
        <v>1.1924999999999999</v>
      </c>
      <c r="L5745" s="4">
        <f t="shared" si="978"/>
        <v>3.17205</v>
      </c>
      <c r="M5745" s="5">
        <v>2.6549999999999998</v>
      </c>
      <c r="N5745" s="4">
        <f t="shared" si="979"/>
        <v>3.7700999999999993</v>
      </c>
      <c r="O5745" s="5">
        <v>2.1274999999999999</v>
      </c>
      <c r="P5745" s="4">
        <f t="shared" si="983"/>
        <v>1.4254249999999999</v>
      </c>
      <c r="Q5745" s="5">
        <v>2.1607500000000002</v>
      </c>
      <c r="R5745" s="4">
        <f t="shared" si="982"/>
        <v>1.4431149999999999</v>
      </c>
      <c r="S5745" s="5">
        <v>3.0499999999999999E-2</v>
      </c>
      <c r="T5745" s="4">
        <f t="shared" si="980"/>
        <v>1.7689999999999997E-2</v>
      </c>
      <c r="U5745" s="5">
        <v>8.3125</v>
      </c>
      <c r="V5745" s="4">
        <f t="shared" si="981"/>
        <v>10.80625</v>
      </c>
      <c r="W5745" s="5">
        <v>9.4444448400129488</v>
      </c>
      <c r="X5745" s="5">
        <v>6.5</v>
      </c>
      <c r="Y5745" s="5">
        <v>79</v>
      </c>
      <c r="Z5745" s="5">
        <v>11.4625</v>
      </c>
      <c r="AA5745" s="5">
        <v>47.614586916654403</v>
      </c>
      <c r="AB5745" s="5">
        <v>8.2500000000000004E-2</v>
      </c>
    </row>
    <row r="5746" spans="1:28">
      <c r="A5746" s="15">
        <v>40418.083333333336</v>
      </c>
      <c r="B5746" s="5">
        <v>0.30499999999999999</v>
      </c>
      <c r="C5746" s="4">
        <f t="shared" si="984"/>
        <v>0.35379999999999995</v>
      </c>
      <c r="D5746" s="5">
        <v>12.845000000000001</v>
      </c>
      <c r="E5746" s="4">
        <f t="shared" si="975"/>
        <v>24.533950000000001</v>
      </c>
      <c r="F5746" s="5">
        <v>34.927500000000002</v>
      </c>
      <c r="G5746" s="4">
        <f t="shared" si="976"/>
        <v>66.711524999999995</v>
      </c>
      <c r="H5746" s="5">
        <f t="shared" si="985"/>
        <v>42.17757499999999</v>
      </c>
      <c r="I5746" s="5">
        <v>9.68</v>
      </c>
      <c r="J5746" s="16">
        <f t="shared" si="977"/>
        <v>19.36</v>
      </c>
      <c r="K5746" s="5">
        <v>1.59</v>
      </c>
      <c r="L5746" s="4">
        <f t="shared" si="978"/>
        <v>4.2294</v>
      </c>
      <c r="M5746" s="5">
        <v>3.1575000000000002</v>
      </c>
      <c r="N5746" s="4">
        <f t="shared" si="979"/>
        <v>4.4836499999999999</v>
      </c>
      <c r="O5746" s="5">
        <v>2.1850000000000001</v>
      </c>
      <c r="P5746" s="4">
        <f t="shared" si="983"/>
        <v>1.4639500000000001</v>
      </c>
      <c r="Q5746" s="5">
        <v>2.2235</v>
      </c>
      <c r="R5746" s="4">
        <f t="shared" si="982"/>
        <v>1.4871500000000002</v>
      </c>
      <c r="S5746" s="5">
        <v>0.04</v>
      </c>
      <c r="T5746" s="4">
        <f t="shared" si="980"/>
        <v>2.3199999999999998E-2</v>
      </c>
      <c r="U5746" s="5">
        <v>7.4375</v>
      </c>
      <c r="V5746" s="4">
        <f t="shared" si="981"/>
        <v>9.6687500000000011</v>
      </c>
      <c r="W5746" s="5">
        <v>6.5130734559805834</v>
      </c>
      <c r="X5746" s="5">
        <v>6.75</v>
      </c>
      <c r="Y5746" s="5">
        <v>84.3</v>
      </c>
      <c r="Z5746" s="5">
        <v>11.175000000000001</v>
      </c>
      <c r="AA5746" s="5">
        <v>62.060939146766401</v>
      </c>
      <c r="AB5746" s="5">
        <v>0.08</v>
      </c>
    </row>
    <row r="5747" spans="1:28">
      <c r="A5747" s="15">
        <v>40418.125</v>
      </c>
      <c r="B5747" s="5">
        <v>0.32250000000000001</v>
      </c>
      <c r="C5747" s="4">
        <f t="shared" si="984"/>
        <v>0.37409999999999999</v>
      </c>
      <c r="D5747" s="5">
        <v>18.192499999999999</v>
      </c>
      <c r="E5747" s="4">
        <f t="shared" si="975"/>
        <v>34.747674999999994</v>
      </c>
      <c r="F5747" s="5">
        <v>42.215000000000003</v>
      </c>
      <c r="G5747" s="4">
        <f t="shared" si="976"/>
        <v>80.630650000000003</v>
      </c>
      <c r="H5747" s="5">
        <f t="shared" si="985"/>
        <v>45.882975000000009</v>
      </c>
      <c r="I5747" s="5">
        <v>6.1150000000000002</v>
      </c>
      <c r="J5747" s="16">
        <f t="shared" si="977"/>
        <v>12.23</v>
      </c>
      <c r="K5747" s="5">
        <v>1.59</v>
      </c>
      <c r="L5747" s="4">
        <f t="shared" si="978"/>
        <v>4.2294</v>
      </c>
      <c r="M5747" s="5">
        <v>3.79</v>
      </c>
      <c r="N5747" s="4">
        <f t="shared" si="979"/>
        <v>5.3818000000000001</v>
      </c>
      <c r="O5747" s="5">
        <v>2.27</v>
      </c>
      <c r="P5747" s="4">
        <f t="shared" si="983"/>
        <v>1.5209000000000001</v>
      </c>
      <c r="Q5747" s="5">
        <v>2.3264999999999998</v>
      </c>
      <c r="R5747" s="4">
        <f t="shared" si="982"/>
        <v>1.5520750000000001</v>
      </c>
      <c r="S5747" s="5">
        <v>5.3749999999999999E-2</v>
      </c>
      <c r="T5747" s="4">
        <f t="shared" si="980"/>
        <v>3.1174999999999998E-2</v>
      </c>
      <c r="U5747" s="5">
        <v>6.75</v>
      </c>
      <c r="V5747" s="4">
        <f t="shared" si="981"/>
        <v>8.7750000000000004</v>
      </c>
      <c r="W5747" s="5">
        <v>7.183903270719183</v>
      </c>
      <c r="X5747" s="5">
        <v>5.625</v>
      </c>
      <c r="Y5747" s="5">
        <v>85.924999999999997</v>
      </c>
      <c r="Z5747" s="5">
        <v>10.9375</v>
      </c>
      <c r="AA5747" s="5">
        <v>94.4344193147287</v>
      </c>
      <c r="AB5747" s="5">
        <v>0.08</v>
      </c>
    </row>
    <row r="5748" spans="1:28">
      <c r="A5748" s="15">
        <v>40418.166666666664</v>
      </c>
      <c r="B5748" s="5">
        <v>0.33</v>
      </c>
      <c r="C5748" s="4">
        <f t="shared" si="984"/>
        <v>0.38279999999999997</v>
      </c>
      <c r="D5748" s="5">
        <v>23.412500000000001</v>
      </c>
      <c r="E5748" s="4">
        <f t="shared" si="975"/>
        <v>44.717874999999999</v>
      </c>
      <c r="F5748" s="5">
        <v>46.28</v>
      </c>
      <c r="G5748" s="4">
        <f t="shared" si="976"/>
        <v>88.394800000000004</v>
      </c>
      <c r="H5748" s="5">
        <f t="shared" si="985"/>
        <v>43.676925000000004</v>
      </c>
      <c r="I5748" s="5">
        <v>6.1150000000000002</v>
      </c>
      <c r="J5748" s="16">
        <f t="shared" si="977"/>
        <v>12.23</v>
      </c>
      <c r="K5748" s="5">
        <v>1.855</v>
      </c>
      <c r="L5748" s="4">
        <f t="shared" si="978"/>
        <v>4.9343000000000004</v>
      </c>
      <c r="M5748" s="5">
        <v>4.0425000000000004</v>
      </c>
      <c r="N5748" s="4">
        <f t="shared" si="979"/>
        <v>5.7403500000000003</v>
      </c>
      <c r="O5748" s="5">
        <v>2.2475000000000001</v>
      </c>
      <c r="P5748" s="4">
        <f t="shared" si="983"/>
        <v>1.5058250000000002</v>
      </c>
      <c r="Q5748" s="5">
        <v>2.2865000000000002</v>
      </c>
      <c r="R5748" s="4">
        <f t="shared" si="982"/>
        <v>1.5275750000000001</v>
      </c>
      <c r="S5748" s="5">
        <v>3.7499999999999999E-2</v>
      </c>
      <c r="T5748" s="4">
        <f t="shared" si="980"/>
        <v>2.1749999999999999E-2</v>
      </c>
      <c r="U5748" s="5">
        <v>6.0625</v>
      </c>
      <c r="V5748" s="4">
        <f t="shared" si="981"/>
        <v>7.8812500000000005</v>
      </c>
      <c r="W5748" s="5">
        <v>8.1997814818539965</v>
      </c>
      <c r="X5748" s="5">
        <v>6.9375</v>
      </c>
      <c r="Y5748" s="5">
        <v>86.9</v>
      </c>
      <c r="Z5748" s="5">
        <v>10.425000000000001</v>
      </c>
      <c r="AA5748" s="5">
        <v>56.874479492290099</v>
      </c>
      <c r="AB5748" s="5">
        <v>0.08</v>
      </c>
    </row>
    <row r="5749" spans="1:28">
      <c r="A5749" s="15">
        <v>40418.208333333336</v>
      </c>
      <c r="B5749" s="5">
        <v>0.33250000000000002</v>
      </c>
      <c r="C5749" s="4">
        <f t="shared" si="984"/>
        <v>0.38569999999999999</v>
      </c>
      <c r="D5749" s="5">
        <v>31.44</v>
      </c>
      <c r="E5749" s="4">
        <f t="shared" si="975"/>
        <v>60.050400000000003</v>
      </c>
      <c r="F5749" s="5">
        <v>57.36</v>
      </c>
      <c r="G5749" s="4">
        <f t="shared" si="976"/>
        <v>109.55759999999999</v>
      </c>
      <c r="H5749" s="5">
        <f t="shared" si="985"/>
        <v>49.50719999999999</v>
      </c>
      <c r="I5749" s="5">
        <v>5.37</v>
      </c>
      <c r="J5749" s="16">
        <f t="shared" si="977"/>
        <v>10.74</v>
      </c>
      <c r="K5749" s="5">
        <v>2.2524999999999999</v>
      </c>
      <c r="L5749" s="4">
        <f t="shared" si="978"/>
        <v>5.9916499999999999</v>
      </c>
      <c r="M5749" s="5">
        <v>4.17</v>
      </c>
      <c r="N5749" s="4">
        <f t="shared" si="979"/>
        <v>5.9213999999999993</v>
      </c>
      <c r="O5749" s="5">
        <v>2.2250000000000001</v>
      </c>
      <c r="P5749" s="4">
        <f t="shared" si="983"/>
        <v>1.4907500000000002</v>
      </c>
      <c r="Q5749" s="5">
        <v>2.26925</v>
      </c>
      <c r="R5749" s="4">
        <f t="shared" si="982"/>
        <v>1.5162700000000002</v>
      </c>
      <c r="S5749" s="5">
        <v>4.3999999999999997E-2</v>
      </c>
      <c r="T5749" s="4">
        <f t="shared" si="980"/>
        <v>2.5519999999999998E-2</v>
      </c>
      <c r="U5749" s="5">
        <v>7.6875</v>
      </c>
      <c r="V5749" s="4">
        <f t="shared" si="981"/>
        <v>9.9937500000000004</v>
      </c>
      <c r="W5749" s="5">
        <v>8.5738759618862694</v>
      </c>
      <c r="X5749" s="5">
        <v>7.375</v>
      </c>
      <c r="Y5749" s="5">
        <v>87.275000000000006</v>
      </c>
      <c r="Z5749" s="5">
        <v>10.324999999999999</v>
      </c>
      <c r="AA5749" s="5">
        <v>87.481869132190596</v>
      </c>
      <c r="AB5749" s="5">
        <v>8.5000000000000006E-2</v>
      </c>
    </row>
    <row r="5750" spans="1:28">
      <c r="A5750" s="15">
        <v>40418.25</v>
      </c>
      <c r="B5750" s="5">
        <v>0.38250000000000001</v>
      </c>
      <c r="C5750" s="4">
        <f t="shared" si="984"/>
        <v>0.44369999999999998</v>
      </c>
      <c r="D5750" s="5">
        <v>42.407499999999999</v>
      </c>
      <c r="E5750" s="4">
        <f t="shared" si="975"/>
        <v>80.998324999999994</v>
      </c>
      <c r="F5750" s="5">
        <v>70.959999999999994</v>
      </c>
      <c r="G5750" s="4">
        <f t="shared" si="976"/>
        <v>135.53359999999998</v>
      </c>
      <c r="H5750" s="5">
        <f t="shared" si="985"/>
        <v>54.535274999999984</v>
      </c>
      <c r="I5750" s="5">
        <v>4.9574999999999996</v>
      </c>
      <c r="J5750" s="16">
        <f t="shared" si="977"/>
        <v>9.9149999999999991</v>
      </c>
      <c r="K5750" s="5">
        <v>2.915</v>
      </c>
      <c r="L5750" s="4">
        <f t="shared" si="978"/>
        <v>7.7539000000000007</v>
      </c>
      <c r="M5750" s="5">
        <v>5.5575000000000001</v>
      </c>
      <c r="N5750" s="4">
        <f t="shared" si="979"/>
        <v>7.8916499999999994</v>
      </c>
      <c r="O5750" s="5">
        <v>2.2149999999999999</v>
      </c>
      <c r="P5750" s="4">
        <f t="shared" si="983"/>
        <v>1.4840500000000001</v>
      </c>
      <c r="Q5750" s="5">
        <v>2.27475</v>
      </c>
      <c r="R5750" s="4">
        <f t="shared" si="982"/>
        <v>1.5197200000000002</v>
      </c>
      <c r="S5750" s="5">
        <v>6.1499999999999999E-2</v>
      </c>
      <c r="T5750" s="4">
        <f t="shared" si="980"/>
        <v>3.567E-2</v>
      </c>
      <c r="U5750" s="5">
        <v>11.125</v>
      </c>
      <c r="V5750" s="4">
        <f t="shared" si="981"/>
        <v>14.4625</v>
      </c>
      <c r="W5750" s="5">
        <v>10.177807522499025</v>
      </c>
      <c r="X5750" s="5">
        <v>10.8125</v>
      </c>
      <c r="Y5750" s="5">
        <v>87.45</v>
      </c>
      <c r="Z5750" s="5">
        <v>10.7</v>
      </c>
      <c r="AA5750" s="5">
        <v>91.452208887266096</v>
      </c>
      <c r="AB5750" s="5">
        <v>8.7499999999999994E-2</v>
      </c>
    </row>
    <row r="5751" spans="1:28">
      <c r="A5751" s="15">
        <v>40418.291666666664</v>
      </c>
      <c r="B5751" s="5">
        <v>0.40500000000000003</v>
      </c>
      <c r="C5751" s="4">
        <f t="shared" si="984"/>
        <v>0.4698</v>
      </c>
      <c r="D5751" s="5">
        <v>29.835000000000001</v>
      </c>
      <c r="E5751" s="4">
        <f t="shared" si="975"/>
        <v>56.984850000000002</v>
      </c>
      <c r="F5751" s="5">
        <v>56.372500000000002</v>
      </c>
      <c r="G5751" s="4">
        <f t="shared" si="976"/>
        <v>107.671475</v>
      </c>
      <c r="H5751" s="5">
        <f t="shared" si="985"/>
        <v>50.686624999999999</v>
      </c>
      <c r="I5751" s="5">
        <v>8.7675000000000001</v>
      </c>
      <c r="J5751" s="16">
        <f t="shared" si="977"/>
        <v>17.535</v>
      </c>
      <c r="K5751" s="5">
        <v>2.12</v>
      </c>
      <c r="L5751" s="4">
        <f t="shared" si="978"/>
        <v>5.6392000000000007</v>
      </c>
      <c r="M5751" s="5">
        <v>4.9249999999999998</v>
      </c>
      <c r="N5751" s="4">
        <f t="shared" si="979"/>
        <v>6.9934999999999992</v>
      </c>
      <c r="O5751" s="5">
        <v>2.1124999999999998</v>
      </c>
      <c r="P5751" s="4">
        <f t="shared" si="983"/>
        <v>1.415375</v>
      </c>
      <c r="Q5751" s="5">
        <v>2.1547499999999999</v>
      </c>
      <c r="R5751" s="4">
        <f t="shared" si="982"/>
        <v>1.44017</v>
      </c>
      <c r="S5751" s="5">
        <v>4.2750000000000003E-2</v>
      </c>
      <c r="T5751" s="4">
        <f t="shared" si="980"/>
        <v>2.4795000000000001E-2</v>
      </c>
      <c r="U5751" s="5">
        <v>18.5</v>
      </c>
      <c r="V5751" s="4">
        <f t="shared" si="981"/>
        <v>24.05</v>
      </c>
      <c r="W5751" s="5">
        <v>18.07076539317292</v>
      </c>
      <c r="X5751" s="5">
        <v>13.3125</v>
      </c>
      <c r="Y5751" s="5">
        <v>85.474999999999994</v>
      </c>
      <c r="Z5751" s="5">
        <v>12.3</v>
      </c>
      <c r="AA5751" s="5">
        <v>73.921894977400001</v>
      </c>
      <c r="AB5751" s="5">
        <v>0.1</v>
      </c>
    </row>
    <row r="5752" spans="1:28">
      <c r="A5752" s="15">
        <v>40418.333333333336</v>
      </c>
      <c r="B5752" s="5">
        <v>0.42</v>
      </c>
      <c r="C5752" s="4">
        <f t="shared" si="984"/>
        <v>0.48719999999999997</v>
      </c>
      <c r="D5752" s="5">
        <v>32.107500000000002</v>
      </c>
      <c r="E5752" s="4">
        <f t="shared" si="975"/>
        <v>61.325324999999999</v>
      </c>
      <c r="F5752" s="5">
        <v>60.297499999999999</v>
      </c>
      <c r="G5752" s="4">
        <f t="shared" si="976"/>
        <v>115.16822499999999</v>
      </c>
      <c r="H5752" s="5">
        <f t="shared" si="985"/>
        <v>53.842899999999993</v>
      </c>
      <c r="I5752" s="5">
        <v>8.6850000000000005</v>
      </c>
      <c r="J5752" s="16">
        <f t="shared" si="977"/>
        <v>17.37</v>
      </c>
      <c r="K5752" s="5">
        <v>2.12</v>
      </c>
      <c r="L5752" s="4">
        <f t="shared" si="978"/>
        <v>5.6392000000000007</v>
      </c>
      <c r="M5752" s="5">
        <v>5.1775000000000002</v>
      </c>
      <c r="N5752" s="4">
        <f t="shared" si="979"/>
        <v>7.3520500000000002</v>
      </c>
      <c r="O5752" s="5">
        <v>2.0874999999999999</v>
      </c>
      <c r="P5752" s="4">
        <f t="shared" si="983"/>
        <v>1.398625</v>
      </c>
      <c r="Q5752" s="5">
        <v>2.149</v>
      </c>
      <c r="R5752" s="4">
        <f t="shared" si="982"/>
        <v>1.4337150000000001</v>
      </c>
      <c r="S5752" s="5">
        <v>6.0499999999999998E-2</v>
      </c>
      <c r="T5752" s="4">
        <f t="shared" si="980"/>
        <v>3.5089999999999996E-2</v>
      </c>
      <c r="U5752" s="5">
        <v>18.125</v>
      </c>
      <c r="V5752" s="4">
        <f t="shared" si="981"/>
        <v>23.5625</v>
      </c>
      <c r="W5752" s="5">
        <v>16.52891440610874</v>
      </c>
      <c r="X5752" s="5">
        <v>13.1875</v>
      </c>
      <c r="Y5752" s="5">
        <v>85.1</v>
      </c>
      <c r="Z5752" s="5">
        <v>12.5625</v>
      </c>
      <c r="AA5752" s="5">
        <v>73.124314808442605</v>
      </c>
      <c r="AB5752" s="5">
        <v>0.1575</v>
      </c>
    </row>
    <row r="5753" spans="1:28">
      <c r="A5753" s="15">
        <v>40418.375</v>
      </c>
      <c r="B5753" s="5">
        <v>0.4425</v>
      </c>
      <c r="C5753" s="4">
        <f t="shared" si="984"/>
        <v>0.51329999999999998</v>
      </c>
      <c r="D5753" s="5">
        <v>28.9</v>
      </c>
      <c r="E5753" s="4">
        <f t="shared" ref="E5753:E5816" si="986">D5753*1.91</f>
        <v>55.198999999999998</v>
      </c>
      <c r="F5753" s="5">
        <v>54.407499999999999</v>
      </c>
      <c r="G5753" s="4">
        <f t="shared" ref="G5753:G5816" si="987">F5753*1.91</f>
        <v>103.918325</v>
      </c>
      <c r="H5753" s="5">
        <f t="shared" si="985"/>
        <v>48.719324999999998</v>
      </c>
      <c r="I5753" s="5">
        <v>13.99</v>
      </c>
      <c r="J5753" s="16">
        <f t="shared" ref="J5753:J5816" si="988">I5753*2</f>
        <v>27.98</v>
      </c>
      <c r="K5753" s="5">
        <v>1.7224999999999999</v>
      </c>
      <c r="L5753" s="4">
        <f t="shared" ref="L5753:L5816" si="989">K5753*2.66</f>
        <v>4.5818500000000002</v>
      </c>
      <c r="M5753" s="5">
        <v>4.6725000000000003</v>
      </c>
      <c r="N5753" s="4">
        <f t="shared" ref="N5753:N5816" si="990">M5753*1.42</f>
        <v>6.6349499999999999</v>
      </c>
      <c r="O5753" s="5">
        <v>2.04</v>
      </c>
      <c r="P5753" s="4">
        <f t="shared" si="983"/>
        <v>1.3668</v>
      </c>
      <c r="Q5753" s="5">
        <v>2.08</v>
      </c>
      <c r="R5753" s="4">
        <f t="shared" si="982"/>
        <v>1.3894200000000001</v>
      </c>
      <c r="S5753" s="5">
        <v>3.9E-2</v>
      </c>
      <c r="T5753" s="4">
        <f t="shared" ref="T5753:T5816" si="991">S5753*0.58</f>
        <v>2.2619999999999998E-2</v>
      </c>
      <c r="U5753" s="5">
        <v>19.75</v>
      </c>
      <c r="V5753" s="4">
        <f t="shared" si="981"/>
        <v>25.675000000000001</v>
      </c>
      <c r="W5753" s="5">
        <v>19.660827364331865</v>
      </c>
      <c r="X5753" s="5">
        <v>15.5</v>
      </c>
      <c r="Y5753" s="5">
        <v>87.474999999999994</v>
      </c>
      <c r="Z5753" s="5">
        <v>13.15</v>
      </c>
      <c r="AA5753" s="5">
        <v>91.260580866160197</v>
      </c>
      <c r="AB5753" s="5">
        <v>0.2525</v>
      </c>
    </row>
    <row r="5754" spans="1:28">
      <c r="A5754" s="15">
        <v>40418.416666666664</v>
      </c>
      <c r="B5754" s="5">
        <v>0.42249999999999999</v>
      </c>
      <c r="C5754" s="4">
        <f t="shared" si="984"/>
        <v>0.49009999999999992</v>
      </c>
      <c r="D5754" s="5">
        <v>23.815000000000001</v>
      </c>
      <c r="E5754" s="4">
        <f t="shared" si="986"/>
        <v>45.486649999999997</v>
      </c>
      <c r="F5754" s="5">
        <v>48.23</v>
      </c>
      <c r="G5754" s="4">
        <f t="shared" si="987"/>
        <v>92.119299999999996</v>
      </c>
      <c r="H5754" s="5">
        <f t="shared" si="985"/>
        <v>46.632649999999998</v>
      </c>
      <c r="I5754" s="5">
        <v>17.22</v>
      </c>
      <c r="J5754" s="16">
        <f t="shared" si="988"/>
        <v>34.44</v>
      </c>
      <c r="K5754" s="5">
        <v>1.59</v>
      </c>
      <c r="L5754" s="4">
        <f t="shared" si="989"/>
        <v>4.2294</v>
      </c>
      <c r="M5754" s="5">
        <v>4.2949999999999999</v>
      </c>
      <c r="N5754" s="4">
        <f t="shared" si="990"/>
        <v>6.0988999999999995</v>
      </c>
      <c r="O5754" s="5">
        <v>2.0249999999999999</v>
      </c>
      <c r="P5754" s="4">
        <f t="shared" si="983"/>
        <v>1.3567500000000001</v>
      </c>
      <c r="Q5754" s="5">
        <v>2.0627499999999999</v>
      </c>
      <c r="R5754" s="4">
        <f t="shared" si="982"/>
        <v>1.3798050000000002</v>
      </c>
      <c r="S5754" s="5">
        <v>3.9750000000000001E-2</v>
      </c>
      <c r="T5754" s="4">
        <f t="shared" si="991"/>
        <v>2.3054999999999999E-2</v>
      </c>
      <c r="U5754" s="5">
        <v>18.1875</v>
      </c>
      <c r="V5754" s="4">
        <f t="shared" ref="V5754:V5817" si="992">U5754*1.3</f>
        <v>23.643750000000001</v>
      </c>
      <c r="W5754" s="5">
        <v>20.039318751325634</v>
      </c>
      <c r="X5754" s="5">
        <v>15.75</v>
      </c>
      <c r="Y5754" s="5">
        <v>83</v>
      </c>
      <c r="Z5754" s="5">
        <v>13.737500000000001</v>
      </c>
      <c r="AA5754" s="5">
        <v>88.384049797155996</v>
      </c>
      <c r="AB5754" s="5">
        <v>0.22</v>
      </c>
    </row>
    <row r="5755" spans="1:28">
      <c r="A5755" s="15">
        <v>40418.458333333336</v>
      </c>
      <c r="B5755" s="5">
        <v>0.41749999999999998</v>
      </c>
      <c r="C5755" s="4">
        <f t="shared" si="984"/>
        <v>0.48429999999999995</v>
      </c>
      <c r="D5755" s="5">
        <v>22.612500000000001</v>
      </c>
      <c r="E5755" s="4">
        <f t="shared" si="986"/>
        <v>43.189875000000001</v>
      </c>
      <c r="F5755" s="5">
        <v>47.247500000000002</v>
      </c>
      <c r="G5755" s="4">
        <f t="shared" si="987"/>
        <v>90.242725000000007</v>
      </c>
      <c r="H5755" s="5">
        <f t="shared" si="985"/>
        <v>47.052850000000007</v>
      </c>
      <c r="I5755" s="5">
        <v>18.047499999999999</v>
      </c>
      <c r="J5755" s="16">
        <f t="shared" si="988"/>
        <v>36.094999999999999</v>
      </c>
      <c r="K5755" s="5">
        <v>1.59</v>
      </c>
      <c r="L5755" s="4">
        <f t="shared" si="989"/>
        <v>4.2294</v>
      </c>
      <c r="M5755" s="5">
        <v>4.2949999999999999</v>
      </c>
      <c r="N5755" s="4">
        <f t="shared" si="990"/>
        <v>6.0988999999999995</v>
      </c>
      <c r="O5755" s="5">
        <v>2.0350000000000001</v>
      </c>
      <c r="P5755" s="4">
        <f t="shared" si="983"/>
        <v>1.3634500000000003</v>
      </c>
      <c r="Q5755" s="5">
        <v>2.0742500000000001</v>
      </c>
      <c r="R5755" s="4">
        <f t="shared" si="982"/>
        <v>1.3862150000000002</v>
      </c>
      <c r="S5755" s="5">
        <v>3.925E-2</v>
      </c>
      <c r="T5755" s="4">
        <f t="shared" si="991"/>
        <v>2.2764999999999997E-2</v>
      </c>
      <c r="U5755" s="5">
        <v>12.75</v>
      </c>
      <c r="V5755" s="4">
        <f t="shared" si="992"/>
        <v>16.574999999999999</v>
      </c>
      <c r="W5755" s="5">
        <v>11.069209075626098</v>
      </c>
      <c r="X5755" s="5">
        <v>12.625</v>
      </c>
      <c r="Y5755" s="5">
        <v>73.375</v>
      </c>
      <c r="Z5755" s="5">
        <v>14.625</v>
      </c>
      <c r="AA5755" s="5">
        <v>85.304497413129894</v>
      </c>
      <c r="AB5755" s="5">
        <v>0.37</v>
      </c>
    </row>
    <row r="5756" spans="1:28">
      <c r="A5756" s="15">
        <v>40418.5</v>
      </c>
      <c r="B5756" s="5">
        <v>0.39250000000000002</v>
      </c>
      <c r="C5756" s="4">
        <f t="shared" si="984"/>
        <v>0.45529999999999998</v>
      </c>
      <c r="D5756" s="5">
        <v>17.93</v>
      </c>
      <c r="E5756" s="4">
        <f t="shared" si="986"/>
        <v>34.246299999999998</v>
      </c>
      <c r="F5756" s="5">
        <v>37.01</v>
      </c>
      <c r="G5756" s="4">
        <f t="shared" si="987"/>
        <v>70.689099999999996</v>
      </c>
      <c r="H5756" s="5">
        <f t="shared" si="985"/>
        <v>36.442799999999998</v>
      </c>
      <c r="I5756" s="5">
        <v>20.6175</v>
      </c>
      <c r="J5756" s="16">
        <f t="shared" si="988"/>
        <v>41.234999999999999</v>
      </c>
      <c r="K5756" s="5">
        <v>1.7224999999999999</v>
      </c>
      <c r="L5756" s="4">
        <f t="shared" si="989"/>
        <v>4.5818500000000002</v>
      </c>
      <c r="M5756" s="5">
        <v>3.5375000000000001</v>
      </c>
      <c r="N5756" s="4">
        <f t="shared" si="990"/>
        <v>5.02325</v>
      </c>
      <c r="O5756" s="5">
        <v>2.0350000000000001</v>
      </c>
      <c r="P5756" s="4">
        <f t="shared" si="983"/>
        <v>1.3634500000000003</v>
      </c>
      <c r="Q5756" s="5">
        <v>2.0684999999999998</v>
      </c>
      <c r="R5756" s="4">
        <f t="shared" si="982"/>
        <v>1.3828800000000003</v>
      </c>
      <c r="S5756" s="5">
        <v>3.3500000000000002E-2</v>
      </c>
      <c r="T5756" s="4">
        <f t="shared" si="991"/>
        <v>1.9429999999999999E-2</v>
      </c>
      <c r="U5756" s="5">
        <v>11.6875</v>
      </c>
      <c r="V5756" s="4">
        <f t="shared" si="992"/>
        <v>15.19375</v>
      </c>
      <c r="W5756" s="5">
        <v>11.033192198652641</v>
      </c>
      <c r="X5756" s="5">
        <v>10.5</v>
      </c>
      <c r="Y5756" s="5">
        <v>73.825000000000003</v>
      </c>
      <c r="Z5756" s="5">
        <v>14.85</v>
      </c>
      <c r="AA5756" s="5">
        <v>87.020789332433196</v>
      </c>
      <c r="AB5756" s="5">
        <v>0.4425</v>
      </c>
    </row>
    <row r="5757" spans="1:28">
      <c r="A5757" s="15">
        <v>40418.541666666664</v>
      </c>
      <c r="B5757" s="5">
        <v>0.39</v>
      </c>
      <c r="C5757" s="4">
        <f t="shared" si="984"/>
        <v>0.45239999999999997</v>
      </c>
      <c r="D5757" s="5">
        <v>18.197500000000002</v>
      </c>
      <c r="E5757" s="4">
        <f t="shared" si="986"/>
        <v>34.757224999999998</v>
      </c>
      <c r="F5757" s="5">
        <v>37.29</v>
      </c>
      <c r="G5757" s="4">
        <f t="shared" si="987"/>
        <v>71.2239</v>
      </c>
      <c r="H5757" s="5">
        <f t="shared" si="985"/>
        <v>36.466675000000002</v>
      </c>
      <c r="I5757" s="5">
        <v>23.35</v>
      </c>
      <c r="J5757" s="16">
        <f t="shared" si="988"/>
        <v>46.7</v>
      </c>
      <c r="K5757" s="5">
        <v>1.59</v>
      </c>
      <c r="L5757" s="4">
        <f t="shared" si="989"/>
        <v>4.2294</v>
      </c>
      <c r="M5757" s="5">
        <v>3.41</v>
      </c>
      <c r="N5757" s="4">
        <f t="shared" si="990"/>
        <v>4.8422000000000001</v>
      </c>
      <c r="O5757" s="5">
        <v>2.0449999999999999</v>
      </c>
      <c r="P5757" s="4">
        <f t="shared" si="983"/>
        <v>1.37015</v>
      </c>
      <c r="Q5757" s="5">
        <v>2.0627499999999999</v>
      </c>
      <c r="R5757" s="4">
        <f t="shared" si="982"/>
        <v>1.3792849999999999</v>
      </c>
      <c r="S5757" s="5">
        <v>1.575E-2</v>
      </c>
      <c r="T5757" s="4">
        <f t="shared" si="991"/>
        <v>9.134999999999999E-3</v>
      </c>
      <c r="U5757" s="5">
        <v>11.4375</v>
      </c>
      <c r="V5757" s="4">
        <f t="shared" si="992"/>
        <v>14.86875</v>
      </c>
      <c r="W5757" s="5">
        <v>14.044174124747743</v>
      </c>
      <c r="X5757" s="5">
        <v>10.625</v>
      </c>
      <c r="Y5757" s="5">
        <v>64.599999999999994</v>
      </c>
      <c r="Z5757" s="5">
        <v>15.737500000000001</v>
      </c>
      <c r="AA5757" s="5">
        <v>98.374496075963293</v>
      </c>
      <c r="AB5757" s="5">
        <v>0.47499999999999998</v>
      </c>
    </row>
    <row r="5758" spans="1:28">
      <c r="A5758" s="15">
        <v>40418.583333333336</v>
      </c>
      <c r="B5758" s="5">
        <v>0.37</v>
      </c>
      <c r="C5758" s="4">
        <f t="shared" si="984"/>
        <v>0.42919999999999997</v>
      </c>
      <c r="D5758" s="5">
        <v>14.5875</v>
      </c>
      <c r="E5758" s="4">
        <f t="shared" si="986"/>
        <v>27.862124999999999</v>
      </c>
      <c r="F5758" s="5">
        <v>32.659999999999997</v>
      </c>
      <c r="G5758" s="4">
        <f t="shared" si="987"/>
        <v>62.380599999999994</v>
      </c>
      <c r="H5758" s="5">
        <f t="shared" si="985"/>
        <v>34.518474999999995</v>
      </c>
      <c r="I5758" s="5">
        <v>24.512499999999999</v>
      </c>
      <c r="J5758" s="16">
        <f t="shared" si="988"/>
        <v>49.024999999999999</v>
      </c>
      <c r="K5758" s="5">
        <v>1.59</v>
      </c>
      <c r="L5758" s="4">
        <f t="shared" si="989"/>
        <v>4.2294</v>
      </c>
      <c r="M5758" s="5">
        <v>3.1575000000000002</v>
      </c>
      <c r="N5758" s="4">
        <f t="shared" si="990"/>
        <v>4.4836499999999999</v>
      </c>
      <c r="O5758" s="5">
        <v>2.0625</v>
      </c>
      <c r="P5758" s="4">
        <f t="shared" si="983"/>
        <v>1.3818750000000002</v>
      </c>
      <c r="Q5758" s="5">
        <v>2.0914999999999999</v>
      </c>
      <c r="R5758" s="4">
        <f t="shared" si="982"/>
        <v>1.3972450000000003</v>
      </c>
      <c r="S5758" s="5">
        <v>2.6499999999999999E-2</v>
      </c>
      <c r="T5758" s="4">
        <f t="shared" si="991"/>
        <v>1.5369999999999998E-2</v>
      </c>
      <c r="U5758" s="5">
        <v>10.5625</v>
      </c>
      <c r="V5758" s="4">
        <f t="shared" si="992"/>
        <v>13.731250000000001</v>
      </c>
      <c r="W5758" s="5">
        <v>13.345643891753511</v>
      </c>
      <c r="X5758" s="5">
        <v>12.375</v>
      </c>
      <c r="Y5758" s="5">
        <v>59.05</v>
      </c>
      <c r="Z5758" s="5">
        <v>16.212499999999999</v>
      </c>
      <c r="AA5758" s="5">
        <v>88.8633221991943</v>
      </c>
      <c r="AB5758" s="5">
        <v>0.49249999999999999</v>
      </c>
    </row>
    <row r="5759" spans="1:28">
      <c r="A5759" s="15">
        <v>40418.625</v>
      </c>
      <c r="B5759" s="5">
        <v>0.375</v>
      </c>
      <c r="C5759" s="4">
        <f t="shared" si="984"/>
        <v>0.43499999999999994</v>
      </c>
      <c r="D5759" s="5">
        <v>14.185</v>
      </c>
      <c r="E5759" s="4">
        <f t="shared" si="986"/>
        <v>27.093350000000001</v>
      </c>
      <c r="F5759" s="5">
        <v>31.82</v>
      </c>
      <c r="G5759" s="4">
        <f t="shared" si="987"/>
        <v>60.776199999999996</v>
      </c>
      <c r="H5759" s="5">
        <f t="shared" si="985"/>
        <v>33.682849999999995</v>
      </c>
      <c r="I5759" s="5">
        <v>26.25</v>
      </c>
      <c r="J5759" s="16">
        <f t="shared" si="988"/>
        <v>52.5</v>
      </c>
      <c r="K5759" s="5">
        <v>1.325</v>
      </c>
      <c r="L5759" s="4">
        <f t="shared" si="989"/>
        <v>3.5245000000000002</v>
      </c>
      <c r="M5759" s="5">
        <v>2.6549999999999998</v>
      </c>
      <c r="N5759" s="4">
        <f t="shared" si="990"/>
        <v>3.7700999999999993</v>
      </c>
      <c r="O5759" s="5">
        <v>2.0499999999999998</v>
      </c>
      <c r="P5759" s="4">
        <f t="shared" si="983"/>
        <v>1.3734999999999999</v>
      </c>
      <c r="Q5759" s="5">
        <v>2.08</v>
      </c>
      <c r="R5759" s="4">
        <f t="shared" ref="R5759:R5822" si="993">P5759+T5759</f>
        <v>1.38916</v>
      </c>
      <c r="S5759" s="5">
        <v>2.7E-2</v>
      </c>
      <c r="T5759" s="4">
        <f t="shared" si="991"/>
        <v>1.566E-2</v>
      </c>
      <c r="U5759" s="5">
        <v>10.375</v>
      </c>
      <c r="V5759" s="4">
        <f t="shared" si="992"/>
        <v>13.487500000000001</v>
      </c>
      <c r="W5759" s="5">
        <v>10.657500237561017</v>
      </c>
      <c r="X5759" s="5">
        <v>11.6875</v>
      </c>
      <c r="Y5759" s="5">
        <v>62.075000000000003</v>
      </c>
      <c r="Z5759" s="5">
        <v>15.5</v>
      </c>
      <c r="AA5759" s="5">
        <v>94.539160836466195</v>
      </c>
      <c r="AB5759" s="5">
        <v>0.36</v>
      </c>
    </row>
    <row r="5760" spans="1:28">
      <c r="A5760" s="15">
        <v>40418.666666666664</v>
      </c>
      <c r="B5760" s="5">
        <v>0.38</v>
      </c>
      <c r="C5760" s="4">
        <f t="shared" si="984"/>
        <v>0.44079999999999997</v>
      </c>
      <c r="D5760" s="5">
        <v>13.9175</v>
      </c>
      <c r="E5760" s="4">
        <f t="shared" si="986"/>
        <v>26.582425000000001</v>
      </c>
      <c r="F5760" s="5">
        <v>33.5</v>
      </c>
      <c r="G5760" s="4">
        <f t="shared" si="987"/>
        <v>63.984999999999999</v>
      </c>
      <c r="H5760" s="5">
        <f t="shared" si="985"/>
        <v>37.402574999999999</v>
      </c>
      <c r="I5760" s="5">
        <v>24.512499999999999</v>
      </c>
      <c r="J5760" s="16">
        <f t="shared" si="988"/>
        <v>49.024999999999999</v>
      </c>
      <c r="K5760" s="5">
        <v>1.325</v>
      </c>
      <c r="L5760" s="4">
        <f t="shared" si="989"/>
        <v>3.5245000000000002</v>
      </c>
      <c r="M5760" s="5">
        <v>2.6524999999999999</v>
      </c>
      <c r="N5760" s="4">
        <f t="shared" si="990"/>
        <v>3.7665499999999996</v>
      </c>
      <c r="O5760" s="5">
        <v>2.0449999999999999</v>
      </c>
      <c r="P5760" s="4">
        <f t="shared" si="983"/>
        <v>1.37015</v>
      </c>
      <c r="Q5760" s="5">
        <v>2.0742500000000001</v>
      </c>
      <c r="R5760" s="4">
        <f t="shared" si="993"/>
        <v>1.385955</v>
      </c>
      <c r="S5760" s="5">
        <v>2.725E-2</v>
      </c>
      <c r="T5760" s="4">
        <f t="shared" si="991"/>
        <v>1.5805E-2</v>
      </c>
      <c r="U5760" s="5">
        <v>11.8125</v>
      </c>
      <c r="V5760" s="4">
        <f t="shared" si="992"/>
        <v>15.356250000000001</v>
      </c>
      <c r="W5760" s="5">
        <v>13.558757230188563</v>
      </c>
      <c r="X5760" s="5">
        <v>12.6875</v>
      </c>
      <c r="Y5760" s="5">
        <v>64.924999999999997</v>
      </c>
      <c r="Z5760" s="5">
        <v>15.0625</v>
      </c>
      <c r="AA5760" s="5">
        <v>82.103801904519003</v>
      </c>
      <c r="AB5760" s="5">
        <v>0.39250000000000002</v>
      </c>
    </row>
    <row r="5761" spans="1:28">
      <c r="A5761" s="15">
        <v>40418.708333333336</v>
      </c>
      <c r="B5761" s="5">
        <v>0.41</v>
      </c>
      <c r="C5761" s="4">
        <f t="shared" si="984"/>
        <v>0.47559999999999991</v>
      </c>
      <c r="D5761" s="5">
        <v>19.27</v>
      </c>
      <c r="E5761" s="4">
        <f t="shared" si="986"/>
        <v>36.805699999999995</v>
      </c>
      <c r="F5761" s="5">
        <v>44.427500000000002</v>
      </c>
      <c r="G5761" s="4">
        <f t="shared" si="987"/>
        <v>84.856525000000005</v>
      </c>
      <c r="H5761" s="5">
        <f t="shared" si="985"/>
        <v>48.05082500000001</v>
      </c>
      <c r="I5761" s="5">
        <v>19.375</v>
      </c>
      <c r="J5761" s="16">
        <f t="shared" si="988"/>
        <v>38.75</v>
      </c>
      <c r="K5761" s="5">
        <v>0.92749999999999999</v>
      </c>
      <c r="L5761" s="4">
        <f t="shared" si="989"/>
        <v>2.4671500000000002</v>
      </c>
      <c r="M5761" s="5">
        <v>2.6524999999999999</v>
      </c>
      <c r="N5761" s="4">
        <f t="shared" si="990"/>
        <v>3.7665499999999996</v>
      </c>
      <c r="O5761" s="5">
        <v>2.02</v>
      </c>
      <c r="P5761" s="4">
        <f t="shared" si="983"/>
        <v>1.3534000000000002</v>
      </c>
      <c r="Q5761" s="5">
        <v>2.05125</v>
      </c>
      <c r="R5761" s="4">
        <f t="shared" si="993"/>
        <v>1.3732650000000002</v>
      </c>
      <c r="S5761" s="5">
        <v>3.4250000000000003E-2</v>
      </c>
      <c r="T5761" s="4">
        <f t="shared" si="991"/>
        <v>1.9865000000000001E-2</v>
      </c>
      <c r="U5761" s="5">
        <v>11.125</v>
      </c>
      <c r="V5761" s="4">
        <f t="shared" si="992"/>
        <v>14.4625</v>
      </c>
      <c r="W5761" s="5">
        <v>15.413055877809411</v>
      </c>
      <c r="X5761" s="5">
        <v>11.625</v>
      </c>
      <c r="Y5761" s="5">
        <v>74.724999999999994</v>
      </c>
      <c r="Z5761" s="5">
        <v>14.1625</v>
      </c>
      <c r="AA5761" s="5">
        <v>86.1946437690995</v>
      </c>
      <c r="AB5761" s="5">
        <v>0.22</v>
      </c>
    </row>
    <row r="5762" spans="1:28">
      <c r="A5762" s="15">
        <v>40418.75</v>
      </c>
      <c r="B5762" s="5">
        <v>0.39250000000000002</v>
      </c>
      <c r="C5762" s="4">
        <f t="shared" si="984"/>
        <v>0.45529999999999998</v>
      </c>
      <c r="D5762" s="5">
        <v>16.862500000000001</v>
      </c>
      <c r="E5762" s="4">
        <f t="shared" si="986"/>
        <v>32.207374999999999</v>
      </c>
      <c r="F5762" s="5">
        <v>39.805</v>
      </c>
      <c r="G5762" s="4">
        <f t="shared" si="987"/>
        <v>76.027549999999991</v>
      </c>
      <c r="H5762" s="5">
        <f t="shared" si="985"/>
        <v>43.820174999999992</v>
      </c>
      <c r="I5762" s="5">
        <v>19.045000000000002</v>
      </c>
      <c r="J5762" s="16">
        <f t="shared" si="988"/>
        <v>38.090000000000003</v>
      </c>
      <c r="K5762" s="5">
        <v>1.325</v>
      </c>
      <c r="L5762" s="4">
        <f t="shared" si="989"/>
        <v>3.5245000000000002</v>
      </c>
      <c r="M5762" s="5">
        <v>3.9175</v>
      </c>
      <c r="N5762" s="4">
        <f t="shared" si="990"/>
        <v>5.5628500000000001</v>
      </c>
      <c r="O5762" s="5">
        <v>2.0299999999999998</v>
      </c>
      <c r="P5762" s="4">
        <f t="shared" si="983"/>
        <v>1.3600999999999999</v>
      </c>
      <c r="Q5762" s="5">
        <v>2.0455000000000001</v>
      </c>
      <c r="R5762" s="4">
        <f t="shared" si="993"/>
        <v>1.3696699999999999</v>
      </c>
      <c r="S5762" s="5">
        <v>1.6500000000000001E-2</v>
      </c>
      <c r="T5762" s="4">
        <f t="shared" si="991"/>
        <v>9.5700000000000004E-3</v>
      </c>
      <c r="U5762" s="5">
        <v>12.75</v>
      </c>
      <c r="V5762" s="4">
        <f t="shared" si="992"/>
        <v>16.574999999999999</v>
      </c>
      <c r="W5762" s="5">
        <v>13.24826557572181</v>
      </c>
      <c r="X5762" s="5">
        <v>12.3125</v>
      </c>
      <c r="Y5762" s="5">
        <v>79.7</v>
      </c>
      <c r="Z5762" s="5">
        <v>13.6875</v>
      </c>
      <c r="AA5762" s="5">
        <v>91.755855258234803</v>
      </c>
      <c r="AB5762" s="5">
        <v>0.16250000000000001</v>
      </c>
    </row>
    <row r="5763" spans="1:28">
      <c r="A5763" s="15">
        <v>40418.791666666664</v>
      </c>
      <c r="B5763" s="5">
        <v>0.40250000000000002</v>
      </c>
      <c r="C5763" s="4">
        <f t="shared" si="984"/>
        <v>0.46689999999999998</v>
      </c>
      <c r="D5763" s="5">
        <v>16.727499999999999</v>
      </c>
      <c r="E5763" s="4">
        <f t="shared" si="986"/>
        <v>31.949524999999998</v>
      </c>
      <c r="F5763" s="5">
        <v>42.185000000000002</v>
      </c>
      <c r="G5763" s="4">
        <f t="shared" si="987"/>
        <v>80.573350000000005</v>
      </c>
      <c r="H5763" s="5">
        <f t="shared" si="985"/>
        <v>48.623825000000011</v>
      </c>
      <c r="I5763" s="5">
        <v>17.467500000000001</v>
      </c>
      <c r="J5763" s="16">
        <f t="shared" si="988"/>
        <v>34.935000000000002</v>
      </c>
      <c r="K5763" s="5">
        <v>1.59</v>
      </c>
      <c r="L5763" s="4">
        <f t="shared" si="989"/>
        <v>4.2294</v>
      </c>
      <c r="M5763" s="5">
        <v>3.2850000000000001</v>
      </c>
      <c r="N5763" s="4">
        <f t="shared" si="990"/>
        <v>4.6646999999999998</v>
      </c>
      <c r="O5763" s="5">
        <v>2.0299999999999998</v>
      </c>
      <c r="P5763" s="4">
        <f t="shared" si="983"/>
        <v>1.3600999999999999</v>
      </c>
      <c r="Q5763" s="5">
        <v>2.0627499999999999</v>
      </c>
      <c r="R5763" s="4">
        <f t="shared" si="993"/>
        <v>1.3796749999999998</v>
      </c>
      <c r="S5763" s="5">
        <v>3.3750000000000002E-2</v>
      </c>
      <c r="T5763" s="4">
        <f t="shared" si="991"/>
        <v>1.9574999999999999E-2</v>
      </c>
      <c r="U5763" s="5">
        <v>10.3125</v>
      </c>
      <c r="V5763" s="4">
        <f t="shared" si="992"/>
        <v>13.40625</v>
      </c>
      <c r="W5763" s="5">
        <v>8.9155540298695755</v>
      </c>
      <c r="X5763" s="5">
        <v>10.5</v>
      </c>
      <c r="Y5763" s="5">
        <v>78.625</v>
      </c>
      <c r="Z5763" s="5">
        <v>13.45</v>
      </c>
      <c r="AA5763" s="5">
        <v>74.149570415180506</v>
      </c>
      <c r="AB5763" s="5">
        <v>0.155</v>
      </c>
    </row>
    <row r="5764" spans="1:28">
      <c r="A5764" s="15">
        <v>40418.833333333336</v>
      </c>
      <c r="B5764" s="5">
        <v>0.38500000000000001</v>
      </c>
      <c r="C5764" s="4">
        <f t="shared" si="984"/>
        <v>0.4466</v>
      </c>
      <c r="D5764" s="5">
        <v>8.16</v>
      </c>
      <c r="E5764" s="4">
        <f t="shared" si="986"/>
        <v>15.585599999999999</v>
      </c>
      <c r="F5764" s="5">
        <v>27.19</v>
      </c>
      <c r="G5764" s="4">
        <f t="shared" si="987"/>
        <v>51.932900000000004</v>
      </c>
      <c r="H5764" s="5">
        <f t="shared" si="985"/>
        <v>36.347300000000004</v>
      </c>
      <c r="I5764" s="5">
        <v>22.524999999999999</v>
      </c>
      <c r="J5764" s="16">
        <f t="shared" si="988"/>
        <v>45.05</v>
      </c>
      <c r="K5764" s="5">
        <v>1.1924999999999999</v>
      </c>
      <c r="L5764" s="4">
        <f t="shared" si="989"/>
        <v>3.17205</v>
      </c>
      <c r="M5764" s="5">
        <v>2.4024999999999999</v>
      </c>
      <c r="N5764" s="4">
        <f t="shared" si="990"/>
        <v>3.4115499999999996</v>
      </c>
      <c r="O5764" s="5">
        <v>2.0825</v>
      </c>
      <c r="P5764" s="4">
        <f t="shared" si="983"/>
        <v>1.395275</v>
      </c>
      <c r="Q5764" s="5">
        <v>2.12025</v>
      </c>
      <c r="R5764" s="4">
        <f t="shared" si="993"/>
        <v>1.4168800000000001</v>
      </c>
      <c r="S5764" s="5">
        <v>3.7249999999999998E-2</v>
      </c>
      <c r="T5764" s="4">
        <f t="shared" si="991"/>
        <v>2.1604999999999999E-2</v>
      </c>
      <c r="U5764" s="5">
        <v>9.625</v>
      </c>
      <c r="V5764" s="4">
        <f t="shared" si="992"/>
        <v>12.512500000000001</v>
      </c>
      <c r="W5764" s="5">
        <v>11.291898012574208</v>
      </c>
      <c r="X5764" s="5">
        <v>9.875</v>
      </c>
      <c r="Y5764" s="5">
        <v>77.55</v>
      </c>
      <c r="Z5764" s="5">
        <v>13.362500000000001</v>
      </c>
      <c r="AA5764" s="5">
        <v>88.790845911587198</v>
      </c>
      <c r="AB5764" s="5">
        <v>0.10249999999999999</v>
      </c>
    </row>
    <row r="5765" spans="1:28">
      <c r="A5765" s="15">
        <v>40418.875</v>
      </c>
      <c r="B5765" s="5">
        <v>0.35249999999999998</v>
      </c>
      <c r="C5765" s="4">
        <f t="shared" si="984"/>
        <v>0.40889999999999993</v>
      </c>
      <c r="D5765" s="5">
        <v>8.5649999999999995</v>
      </c>
      <c r="E5765" s="4">
        <f t="shared" si="986"/>
        <v>16.35915</v>
      </c>
      <c r="F5765" s="5">
        <v>27.324999999999999</v>
      </c>
      <c r="G5765" s="4">
        <f t="shared" si="987"/>
        <v>52.190749999999994</v>
      </c>
      <c r="H5765" s="5">
        <f t="shared" si="985"/>
        <v>35.831599999999995</v>
      </c>
      <c r="I5765" s="5">
        <v>23.352499999999999</v>
      </c>
      <c r="J5765" s="16">
        <f t="shared" si="988"/>
        <v>46.704999999999998</v>
      </c>
      <c r="K5765" s="5">
        <v>1.06</v>
      </c>
      <c r="L5765" s="4">
        <f t="shared" si="989"/>
        <v>2.8196000000000003</v>
      </c>
      <c r="M5765" s="5">
        <v>2.6549999999999998</v>
      </c>
      <c r="N5765" s="4">
        <f t="shared" si="990"/>
        <v>3.7700999999999993</v>
      </c>
      <c r="O5765" s="5">
        <v>2.0575000000000001</v>
      </c>
      <c r="P5765" s="4">
        <f t="shared" si="983"/>
        <v>1.3785250000000002</v>
      </c>
      <c r="Q5765" s="5">
        <v>2.0972499999999998</v>
      </c>
      <c r="R5765" s="4">
        <f t="shared" si="993"/>
        <v>1.4007100000000001</v>
      </c>
      <c r="S5765" s="5">
        <v>3.8249999999999999E-2</v>
      </c>
      <c r="T5765" s="4">
        <f t="shared" si="991"/>
        <v>2.2184999999999996E-2</v>
      </c>
      <c r="U5765" s="5">
        <v>9.6875</v>
      </c>
      <c r="V5765" s="4">
        <f t="shared" si="992"/>
        <v>12.59375</v>
      </c>
      <c r="W5765" s="5">
        <v>11.846637018889034</v>
      </c>
      <c r="X5765" s="5">
        <v>10.375</v>
      </c>
      <c r="Y5765" s="5">
        <v>73.2</v>
      </c>
      <c r="Z5765" s="5">
        <v>13.3125</v>
      </c>
      <c r="AA5765" s="5">
        <v>64.970922219622096</v>
      </c>
      <c r="AB5765" s="5">
        <v>0.14749999999999999</v>
      </c>
    </row>
    <row r="5766" spans="1:28">
      <c r="A5766" s="15">
        <v>40418.916666666664</v>
      </c>
      <c r="B5766" s="5">
        <v>0.36249999999999999</v>
      </c>
      <c r="C5766" s="4">
        <f t="shared" si="984"/>
        <v>0.42049999999999998</v>
      </c>
      <c r="D5766" s="5">
        <v>6.1550000000000002</v>
      </c>
      <c r="E5766" s="4">
        <f t="shared" si="986"/>
        <v>11.75605</v>
      </c>
      <c r="F5766" s="5">
        <v>21.44</v>
      </c>
      <c r="G5766" s="4">
        <f t="shared" si="987"/>
        <v>40.950400000000002</v>
      </c>
      <c r="H5766" s="5">
        <f t="shared" si="985"/>
        <v>29.19435</v>
      </c>
      <c r="I5766" s="5">
        <v>25.672499999999999</v>
      </c>
      <c r="J5766" s="16">
        <f t="shared" si="988"/>
        <v>51.344999999999999</v>
      </c>
      <c r="K5766" s="5">
        <v>1.06</v>
      </c>
      <c r="L5766" s="4">
        <f t="shared" si="989"/>
        <v>2.8196000000000003</v>
      </c>
      <c r="M5766" s="5">
        <v>2.4024999999999999</v>
      </c>
      <c r="N5766" s="4">
        <f t="shared" si="990"/>
        <v>3.4115499999999996</v>
      </c>
      <c r="O5766" s="5">
        <v>2.0625</v>
      </c>
      <c r="P5766" s="4">
        <f t="shared" si="983"/>
        <v>1.3818750000000002</v>
      </c>
      <c r="Q5766" s="5">
        <v>2.097</v>
      </c>
      <c r="R5766" s="4">
        <f t="shared" si="993"/>
        <v>1.4005800000000002</v>
      </c>
      <c r="S5766" s="5">
        <v>3.2250000000000001E-2</v>
      </c>
      <c r="T5766" s="4">
        <f t="shared" si="991"/>
        <v>1.8704999999999999E-2</v>
      </c>
      <c r="U5766" s="5">
        <v>9.9375</v>
      </c>
      <c r="V5766" s="4">
        <f t="shared" si="992"/>
        <v>12.918750000000001</v>
      </c>
      <c r="W5766" s="5">
        <v>11.437110633591868</v>
      </c>
      <c r="X5766" s="5">
        <v>10.3125</v>
      </c>
      <c r="Y5766" s="5">
        <v>75</v>
      </c>
      <c r="Z5766" s="5">
        <v>13.1875</v>
      </c>
      <c r="AA5766" s="5">
        <v>61.346828131967897</v>
      </c>
      <c r="AB5766" s="5">
        <v>0.14749999999999999</v>
      </c>
    </row>
    <row r="5767" spans="1:28">
      <c r="A5767" s="15">
        <v>40418.958333333336</v>
      </c>
      <c r="B5767" s="5">
        <v>0.36749999999999999</v>
      </c>
      <c r="C5767" s="4">
        <f t="shared" si="984"/>
        <v>0.42629999999999996</v>
      </c>
      <c r="D5767" s="5">
        <v>6.69</v>
      </c>
      <c r="E5767" s="4">
        <f t="shared" si="986"/>
        <v>12.777900000000001</v>
      </c>
      <c r="F5767" s="5">
        <v>20.6</v>
      </c>
      <c r="G5767" s="4">
        <f t="shared" si="987"/>
        <v>39.346000000000004</v>
      </c>
      <c r="H5767" s="5">
        <f t="shared" si="985"/>
        <v>26.568100000000001</v>
      </c>
      <c r="I5767" s="5">
        <v>25.504999999999999</v>
      </c>
      <c r="J5767" s="16">
        <f t="shared" si="988"/>
        <v>51.01</v>
      </c>
      <c r="K5767" s="5">
        <v>1.06</v>
      </c>
      <c r="L5767" s="4">
        <f t="shared" si="989"/>
        <v>2.8196000000000003</v>
      </c>
      <c r="M5767" s="5">
        <v>2.2749999999999999</v>
      </c>
      <c r="N5767" s="4">
        <f t="shared" si="990"/>
        <v>3.2304999999999997</v>
      </c>
      <c r="O5767" s="5">
        <v>2.0274999999999999</v>
      </c>
      <c r="P5767" s="4">
        <f t="shared" si="983"/>
        <v>1.358425</v>
      </c>
      <c r="Q5767" s="5">
        <v>2.0569999999999999</v>
      </c>
      <c r="R5767" s="4">
        <f t="shared" si="993"/>
        <v>1.374665</v>
      </c>
      <c r="S5767" s="5">
        <v>2.8000000000000001E-2</v>
      </c>
      <c r="T5767" s="4">
        <f t="shared" si="991"/>
        <v>1.6239999999999997E-2</v>
      </c>
      <c r="U5767" s="5">
        <v>9.875</v>
      </c>
      <c r="V5767" s="4">
        <f t="shared" si="992"/>
        <v>12.8375</v>
      </c>
      <c r="W5767" s="5">
        <v>11.848626656639297</v>
      </c>
      <c r="X5767" s="5">
        <v>9.6875</v>
      </c>
      <c r="Y5767" s="5">
        <v>82.325000000000003</v>
      </c>
      <c r="Z5767" s="5">
        <v>12.7</v>
      </c>
      <c r="AA5767" s="5">
        <v>69.834428791249906</v>
      </c>
      <c r="AB5767" s="5">
        <v>0.1825</v>
      </c>
    </row>
    <row r="5768" spans="1:28">
      <c r="A5768" s="15">
        <v>40419</v>
      </c>
      <c r="B5768" s="5">
        <v>0.33500000000000002</v>
      </c>
      <c r="C5768" s="4">
        <f t="shared" si="984"/>
        <v>0.3886</v>
      </c>
      <c r="D5768" s="5">
        <v>12.58</v>
      </c>
      <c r="E5768" s="4">
        <f t="shared" si="986"/>
        <v>24.027799999999999</v>
      </c>
      <c r="F5768" s="5">
        <v>29.002500000000001</v>
      </c>
      <c r="G5768" s="4">
        <f t="shared" si="987"/>
        <v>55.394775000000003</v>
      </c>
      <c r="H5768" s="5">
        <f t="shared" si="985"/>
        <v>31.366975000000004</v>
      </c>
      <c r="I5768" s="5">
        <v>22.11</v>
      </c>
      <c r="J5768" s="16">
        <f t="shared" si="988"/>
        <v>44.22</v>
      </c>
      <c r="K5768" s="5">
        <v>1.1924999999999999</v>
      </c>
      <c r="L5768" s="4">
        <f t="shared" si="989"/>
        <v>3.17205</v>
      </c>
      <c r="M5768" s="5">
        <v>2.78</v>
      </c>
      <c r="N5768" s="4">
        <f t="shared" si="990"/>
        <v>3.9475999999999996</v>
      </c>
      <c r="O5768" s="5">
        <v>2.105</v>
      </c>
      <c r="P5768" s="4">
        <f t="shared" ref="P5768:P5831" si="994">O5768*0.67</f>
        <v>1.41035</v>
      </c>
      <c r="Q5768" s="5">
        <v>2.1542500000000002</v>
      </c>
      <c r="R5768" s="4">
        <f t="shared" si="993"/>
        <v>1.4381900000000001</v>
      </c>
      <c r="S5768" s="5">
        <v>4.8000000000000001E-2</v>
      </c>
      <c r="T5768" s="4">
        <f t="shared" si="991"/>
        <v>2.784E-2</v>
      </c>
      <c r="U5768" s="5">
        <v>8.5625</v>
      </c>
      <c r="V5768" s="4">
        <f t="shared" si="992"/>
        <v>11.13125</v>
      </c>
      <c r="W5768" s="5">
        <v>10.056314707878229</v>
      </c>
      <c r="X5768" s="5">
        <v>9.5625</v>
      </c>
      <c r="Y5768" s="5">
        <v>78.174999999999997</v>
      </c>
      <c r="Z5768" s="5">
        <v>11.7</v>
      </c>
      <c r="AA5768" s="5">
        <v>87.470957950735993</v>
      </c>
      <c r="AB5768" s="5">
        <v>0.16</v>
      </c>
    </row>
    <row r="5769" spans="1:28">
      <c r="A5769" s="15">
        <v>40419.041666666664</v>
      </c>
      <c r="B5769" s="5">
        <v>0.27750000000000002</v>
      </c>
      <c r="C5769" s="4">
        <f t="shared" si="984"/>
        <v>0.32190000000000002</v>
      </c>
      <c r="D5769" s="5">
        <v>4.55</v>
      </c>
      <c r="E5769" s="4">
        <f t="shared" si="986"/>
        <v>8.6905000000000001</v>
      </c>
      <c r="F5769" s="5">
        <v>13.45</v>
      </c>
      <c r="G5769" s="4">
        <f t="shared" si="987"/>
        <v>25.689499999999999</v>
      </c>
      <c r="H5769" s="5">
        <f t="shared" si="985"/>
        <v>16.998999999999999</v>
      </c>
      <c r="I5769" s="5">
        <v>20.202500000000001</v>
      </c>
      <c r="J5769" s="16">
        <f t="shared" si="988"/>
        <v>40.405000000000001</v>
      </c>
      <c r="K5769" s="5">
        <v>1.06</v>
      </c>
      <c r="L5769" s="4">
        <f t="shared" si="989"/>
        <v>2.8196000000000003</v>
      </c>
      <c r="M5769" s="5">
        <v>2.1475</v>
      </c>
      <c r="N5769" s="4">
        <f t="shared" si="990"/>
        <v>3.0494499999999998</v>
      </c>
      <c r="O5769" s="5">
        <v>2.0049999999999999</v>
      </c>
      <c r="P5769" s="4">
        <f t="shared" si="994"/>
        <v>1.34335</v>
      </c>
      <c r="Q5769" s="5">
        <v>2.0282499999999999</v>
      </c>
      <c r="R5769" s="4">
        <f t="shared" si="993"/>
        <v>1.35669</v>
      </c>
      <c r="S5769" s="5">
        <v>2.3E-2</v>
      </c>
      <c r="T5769" s="4">
        <f t="shared" si="991"/>
        <v>1.3339999999999999E-2</v>
      </c>
      <c r="U5769" s="5">
        <v>8.6875</v>
      </c>
      <c r="V5769" s="4">
        <f t="shared" si="992"/>
        <v>11.293750000000001</v>
      </c>
      <c r="W5769" s="5">
        <v>9.7400406035599367</v>
      </c>
      <c r="X5769" s="5">
        <v>8.6875</v>
      </c>
      <c r="Y5769" s="5">
        <v>84.224999999999994</v>
      </c>
      <c r="Z5769" s="5">
        <v>12.4375</v>
      </c>
      <c r="AA5769" s="5">
        <v>66.801005448655999</v>
      </c>
      <c r="AB5769" s="5">
        <v>0.20250000000000001</v>
      </c>
    </row>
    <row r="5770" spans="1:28">
      <c r="A5770" s="15">
        <v>40419.083333333336</v>
      </c>
      <c r="B5770" s="5">
        <v>0.28499999999999998</v>
      </c>
      <c r="C5770" s="4">
        <f t="shared" si="984"/>
        <v>0.33059999999999995</v>
      </c>
      <c r="D5770" s="5">
        <v>4.1475</v>
      </c>
      <c r="E5770" s="4">
        <f t="shared" si="986"/>
        <v>7.9217249999999995</v>
      </c>
      <c r="F5770" s="5">
        <v>12.75</v>
      </c>
      <c r="G5770" s="4">
        <f t="shared" si="987"/>
        <v>24.352499999999999</v>
      </c>
      <c r="H5770" s="5">
        <f t="shared" si="985"/>
        <v>16.430775000000001</v>
      </c>
      <c r="I5770" s="5">
        <v>31.805</v>
      </c>
      <c r="J5770" s="16">
        <f t="shared" si="988"/>
        <v>63.61</v>
      </c>
      <c r="K5770" s="5">
        <v>1.06</v>
      </c>
      <c r="L5770" s="4">
        <f t="shared" si="989"/>
        <v>2.8196000000000003</v>
      </c>
      <c r="M5770" s="5">
        <v>2.4024999999999999</v>
      </c>
      <c r="N5770" s="4">
        <f t="shared" si="990"/>
        <v>3.4115499999999996</v>
      </c>
      <c r="O5770" s="5">
        <v>2.0175000000000001</v>
      </c>
      <c r="P5770" s="4">
        <f t="shared" si="994"/>
        <v>1.3517250000000001</v>
      </c>
      <c r="Q5770" s="5">
        <v>2.0455000000000001</v>
      </c>
      <c r="R5770" s="4">
        <f t="shared" si="993"/>
        <v>1.3681100000000002</v>
      </c>
      <c r="S5770" s="5">
        <v>2.8250000000000001E-2</v>
      </c>
      <c r="T5770" s="4">
        <f t="shared" si="991"/>
        <v>1.6385E-2</v>
      </c>
      <c r="U5770" s="5">
        <v>8.25</v>
      </c>
      <c r="V5770" s="4">
        <f t="shared" si="992"/>
        <v>10.725</v>
      </c>
      <c r="W5770" s="5">
        <v>10.861692826024841</v>
      </c>
      <c r="X5770" s="5">
        <v>7.875</v>
      </c>
      <c r="Y5770" s="5">
        <v>85.7</v>
      </c>
      <c r="Z5770" s="5">
        <v>12.362500000000001</v>
      </c>
      <c r="AA5770" s="5">
        <v>63.727205515480399</v>
      </c>
      <c r="AB5770" s="5">
        <v>0.27750000000000002</v>
      </c>
    </row>
    <row r="5771" spans="1:28">
      <c r="A5771" s="15">
        <v>40419.125</v>
      </c>
      <c r="B5771" s="5">
        <v>0.28999999999999998</v>
      </c>
      <c r="C5771" s="4">
        <f t="shared" si="984"/>
        <v>0.33639999999999998</v>
      </c>
      <c r="D5771" s="5">
        <v>4.8174999999999999</v>
      </c>
      <c r="E5771" s="4">
        <f t="shared" si="986"/>
        <v>9.2014249999999986</v>
      </c>
      <c r="F5771" s="5">
        <v>14.57</v>
      </c>
      <c r="G5771" s="4">
        <f t="shared" si="987"/>
        <v>27.828699999999998</v>
      </c>
      <c r="H5771" s="5">
        <f t="shared" si="985"/>
        <v>18.627274999999997</v>
      </c>
      <c r="I5771" s="5">
        <v>28.572500000000002</v>
      </c>
      <c r="J5771" s="16">
        <f t="shared" si="988"/>
        <v>57.145000000000003</v>
      </c>
      <c r="K5771" s="5">
        <v>1.325</v>
      </c>
      <c r="L5771" s="4">
        <f t="shared" si="989"/>
        <v>3.5245000000000002</v>
      </c>
      <c r="M5771" s="5">
        <v>2.4024999999999999</v>
      </c>
      <c r="N5771" s="4">
        <f t="shared" si="990"/>
        <v>3.4115499999999996</v>
      </c>
      <c r="O5771" s="5">
        <v>2.0575000000000001</v>
      </c>
      <c r="P5771" s="4">
        <f t="shared" si="994"/>
        <v>1.3785250000000002</v>
      </c>
      <c r="Q5771" s="5">
        <v>2.0742500000000001</v>
      </c>
      <c r="R5771" s="4">
        <f t="shared" si="993"/>
        <v>1.3873700000000002</v>
      </c>
      <c r="S5771" s="5">
        <v>1.525E-2</v>
      </c>
      <c r="T5771" s="4">
        <f t="shared" si="991"/>
        <v>8.8449999999999987E-3</v>
      </c>
      <c r="U5771" s="5">
        <v>7.3125</v>
      </c>
      <c r="V5771" s="4">
        <f t="shared" si="992"/>
        <v>9.5062499999999996</v>
      </c>
      <c r="W5771" s="5">
        <v>9.7801763909740735</v>
      </c>
      <c r="X5771" s="5">
        <v>6.9375</v>
      </c>
      <c r="Y5771" s="5">
        <v>86.924999999999997</v>
      </c>
      <c r="Z5771" s="5">
        <v>12.2</v>
      </c>
      <c r="AA5771" s="5">
        <v>78.535967662133999</v>
      </c>
      <c r="AB5771" s="5">
        <v>0.19750000000000001</v>
      </c>
    </row>
    <row r="5772" spans="1:28">
      <c r="A5772" s="15">
        <v>40419.166666666664</v>
      </c>
      <c r="B5772" s="5">
        <v>0.3</v>
      </c>
      <c r="C5772" s="4">
        <f t="shared" si="984"/>
        <v>0.34799999999999998</v>
      </c>
      <c r="D5772" s="5">
        <v>7.0949999999999998</v>
      </c>
      <c r="E5772" s="4">
        <f t="shared" si="986"/>
        <v>13.551449999999999</v>
      </c>
      <c r="F5772" s="5">
        <v>18.352499999999999</v>
      </c>
      <c r="G5772" s="4">
        <f t="shared" si="987"/>
        <v>35.053274999999999</v>
      </c>
      <c r="H5772" s="5">
        <f t="shared" si="985"/>
        <v>21.501825</v>
      </c>
      <c r="I5772" s="5">
        <v>26.1675</v>
      </c>
      <c r="J5772" s="16">
        <f t="shared" si="988"/>
        <v>52.335000000000001</v>
      </c>
      <c r="K5772" s="5">
        <v>1.06</v>
      </c>
      <c r="L5772" s="4">
        <f t="shared" si="989"/>
        <v>2.8196000000000003</v>
      </c>
      <c r="M5772" s="5">
        <v>2.4024999999999999</v>
      </c>
      <c r="N5772" s="4">
        <f t="shared" si="990"/>
        <v>3.4115499999999996</v>
      </c>
      <c r="O5772" s="5">
        <v>2.0299999999999998</v>
      </c>
      <c r="P5772" s="4">
        <f t="shared" si="994"/>
        <v>1.3600999999999999</v>
      </c>
      <c r="Q5772" s="5">
        <v>2.0625</v>
      </c>
      <c r="R5772" s="4">
        <f t="shared" si="993"/>
        <v>1.3792399999999998</v>
      </c>
      <c r="S5772" s="5">
        <v>3.3000000000000002E-2</v>
      </c>
      <c r="T5772" s="4">
        <f t="shared" si="991"/>
        <v>1.9140000000000001E-2</v>
      </c>
      <c r="U5772" s="5">
        <v>7.3125</v>
      </c>
      <c r="V5772" s="4">
        <f t="shared" si="992"/>
        <v>9.5062499999999996</v>
      </c>
      <c r="W5772" s="5">
        <v>10.080542117747697</v>
      </c>
      <c r="X5772" s="5">
        <v>7</v>
      </c>
      <c r="Y5772" s="5">
        <v>88.55</v>
      </c>
      <c r="Z5772" s="5">
        <v>12.2125</v>
      </c>
      <c r="AA5772" s="5">
        <v>98.500853531892204</v>
      </c>
      <c r="AB5772" s="5">
        <v>0.27</v>
      </c>
    </row>
    <row r="5773" spans="1:28">
      <c r="A5773" s="15">
        <v>40419.208333333336</v>
      </c>
      <c r="B5773" s="5">
        <v>0.30499999999999999</v>
      </c>
      <c r="C5773" s="4">
        <f t="shared" si="984"/>
        <v>0.35379999999999995</v>
      </c>
      <c r="D5773" s="5">
        <v>5.3525</v>
      </c>
      <c r="E5773" s="4">
        <f t="shared" si="986"/>
        <v>10.223274999999999</v>
      </c>
      <c r="F5773" s="5">
        <v>15.27</v>
      </c>
      <c r="G5773" s="4">
        <f t="shared" si="987"/>
        <v>29.165699999999998</v>
      </c>
      <c r="H5773" s="5">
        <f t="shared" si="985"/>
        <v>18.942425</v>
      </c>
      <c r="I5773" s="5">
        <v>28.6525</v>
      </c>
      <c r="J5773" s="16">
        <f t="shared" si="988"/>
        <v>57.305</v>
      </c>
      <c r="K5773" s="5">
        <v>1.06</v>
      </c>
      <c r="L5773" s="4">
        <f t="shared" si="989"/>
        <v>2.8196000000000003</v>
      </c>
      <c r="M5773" s="5">
        <v>2.2749999999999999</v>
      </c>
      <c r="N5773" s="4">
        <f t="shared" si="990"/>
        <v>3.2304999999999997</v>
      </c>
      <c r="O5773" s="5">
        <v>2.0125000000000002</v>
      </c>
      <c r="P5773" s="4">
        <f t="shared" si="994"/>
        <v>1.3483750000000001</v>
      </c>
      <c r="Q5773" s="5">
        <v>2.0282499999999999</v>
      </c>
      <c r="R5773" s="4">
        <f t="shared" si="993"/>
        <v>1.3582350000000001</v>
      </c>
      <c r="S5773" s="5">
        <v>1.7000000000000001E-2</v>
      </c>
      <c r="T5773" s="4">
        <f t="shared" si="991"/>
        <v>9.8600000000000007E-3</v>
      </c>
      <c r="U5773" s="5">
        <v>8.5</v>
      </c>
      <c r="V5773" s="4">
        <f t="shared" si="992"/>
        <v>11.05</v>
      </c>
      <c r="W5773" s="5">
        <v>9.4992720666797617</v>
      </c>
      <c r="X5773" s="5">
        <v>7.9375</v>
      </c>
      <c r="Y5773" s="5">
        <v>89.05</v>
      </c>
      <c r="Z5773" s="5">
        <v>12.2875</v>
      </c>
      <c r="AA5773" s="5">
        <v>71.271636323781607</v>
      </c>
      <c r="AB5773" s="5">
        <v>0.37</v>
      </c>
    </row>
    <row r="5774" spans="1:28">
      <c r="A5774" s="15">
        <v>40419.25</v>
      </c>
      <c r="B5774" s="5">
        <v>0.3175</v>
      </c>
      <c r="C5774" s="4">
        <f t="shared" si="984"/>
        <v>0.36829999999999996</v>
      </c>
      <c r="D5774" s="5">
        <v>7.63</v>
      </c>
      <c r="E5774" s="4">
        <f t="shared" si="986"/>
        <v>14.5733</v>
      </c>
      <c r="F5774" s="5">
        <v>20.309999999999999</v>
      </c>
      <c r="G5774" s="4">
        <f t="shared" si="987"/>
        <v>38.792099999999998</v>
      </c>
      <c r="H5774" s="5">
        <f t="shared" si="985"/>
        <v>24.218799999999998</v>
      </c>
      <c r="I5774" s="5">
        <v>25.175000000000001</v>
      </c>
      <c r="J5774" s="16">
        <f t="shared" si="988"/>
        <v>50.35</v>
      </c>
      <c r="K5774" s="5">
        <v>1.06</v>
      </c>
      <c r="L5774" s="4">
        <f t="shared" si="989"/>
        <v>2.8196000000000003</v>
      </c>
      <c r="M5774" s="5">
        <v>2.4024999999999999</v>
      </c>
      <c r="N5774" s="4">
        <f t="shared" si="990"/>
        <v>3.4115499999999996</v>
      </c>
      <c r="O5774" s="5">
        <v>2.02</v>
      </c>
      <c r="P5774" s="4">
        <f t="shared" si="994"/>
        <v>1.3534000000000002</v>
      </c>
      <c r="Q5774" s="5">
        <v>2.0339999999999998</v>
      </c>
      <c r="R5774" s="4">
        <f t="shared" si="993"/>
        <v>1.3632600000000001</v>
      </c>
      <c r="S5774" s="5">
        <v>1.7000000000000001E-2</v>
      </c>
      <c r="T5774" s="4">
        <f t="shared" si="991"/>
        <v>9.8600000000000007E-3</v>
      </c>
      <c r="U5774" s="5">
        <v>9.0625</v>
      </c>
      <c r="V5774" s="4">
        <f t="shared" si="992"/>
        <v>11.78125</v>
      </c>
      <c r="W5774" s="5">
        <v>9.6351045103346351</v>
      </c>
      <c r="X5774" s="5">
        <v>8.375</v>
      </c>
      <c r="Y5774" s="5">
        <v>89.55</v>
      </c>
      <c r="Z5774" s="5">
        <v>12.45</v>
      </c>
      <c r="AA5774" s="5">
        <v>77.468723839844699</v>
      </c>
      <c r="AB5774" s="5">
        <v>0.39</v>
      </c>
    </row>
    <row r="5775" spans="1:28">
      <c r="A5775" s="15">
        <v>40419.291666666664</v>
      </c>
      <c r="B5775" s="5">
        <v>0.33500000000000002</v>
      </c>
      <c r="C5775" s="4">
        <f t="shared" si="984"/>
        <v>0.3886</v>
      </c>
      <c r="D5775" s="5">
        <v>8.7025000000000006</v>
      </c>
      <c r="E5775" s="4">
        <f t="shared" si="986"/>
        <v>16.621775</v>
      </c>
      <c r="F5775" s="5">
        <v>21.29</v>
      </c>
      <c r="G5775" s="4">
        <f t="shared" si="987"/>
        <v>40.663899999999998</v>
      </c>
      <c r="H5775" s="5">
        <f t="shared" si="985"/>
        <v>24.042124999999999</v>
      </c>
      <c r="I5775" s="5">
        <v>23.8475</v>
      </c>
      <c r="J5775" s="16">
        <f t="shared" si="988"/>
        <v>47.695</v>
      </c>
      <c r="K5775" s="5">
        <v>1.59</v>
      </c>
      <c r="L5775" s="4">
        <f t="shared" si="989"/>
        <v>4.2294</v>
      </c>
      <c r="M5775" s="5">
        <v>2.78</v>
      </c>
      <c r="N5775" s="4">
        <f t="shared" si="990"/>
        <v>3.9475999999999996</v>
      </c>
      <c r="O5775" s="5">
        <v>2</v>
      </c>
      <c r="P5775" s="4">
        <f t="shared" si="994"/>
        <v>1.34</v>
      </c>
      <c r="Q5775" s="5">
        <v>2.0282499999999999</v>
      </c>
      <c r="R5775" s="4">
        <f t="shared" si="993"/>
        <v>1.35653</v>
      </c>
      <c r="S5775" s="5">
        <v>2.8500000000000001E-2</v>
      </c>
      <c r="T5775" s="4">
        <f t="shared" si="991"/>
        <v>1.653E-2</v>
      </c>
      <c r="U5775" s="5">
        <v>11.0625</v>
      </c>
      <c r="V5775" s="4">
        <f t="shared" si="992"/>
        <v>14.38125</v>
      </c>
      <c r="W5775" s="5">
        <v>11.888914232841213</v>
      </c>
      <c r="X5775" s="5">
        <v>10.3125</v>
      </c>
      <c r="Y5775" s="5">
        <v>89.45</v>
      </c>
      <c r="Z5775" s="5">
        <v>12.612500000000001</v>
      </c>
      <c r="AA5775" s="5">
        <v>81.689044144213995</v>
      </c>
      <c r="AB5775" s="5">
        <v>0.4</v>
      </c>
    </row>
    <row r="5776" spans="1:28">
      <c r="A5776" s="15">
        <v>40419.333333333336</v>
      </c>
      <c r="B5776" s="5">
        <v>0.36</v>
      </c>
      <c r="C5776" s="4">
        <f t="shared" si="984"/>
        <v>0.41759999999999997</v>
      </c>
      <c r="D5776" s="5">
        <v>13.2525</v>
      </c>
      <c r="E5776" s="4">
        <f t="shared" si="986"/>
        <v>25.312275</v>
      </c>
      <c r="F5776" s="5">
        <v>28.99</v>
      </c>
      <c r="G5776" s="4">
        <f t="shared" si="987"/>
        <v>55.370899999999992</v>
      </c>
      <c r="H5776" s="5">
        <f t="shared" si="985"/>
        <v>30.058624999999992</v>
      </c>
      <c r="I5776" s="5">
        <v>19.787500000000001</v>
      </c>
      <c r="J5776" s="16">
        <f t="shared" si="988"/>
        <v>39.575000000000003</v>
      </c>
      <c r="K5776" s="5">
        <v>1.59</v>
      </c>
      <c r="L5776" s="4">
        <f t="shared" si="989"/>
        <v>4.2294</v>
      </c>
      <c r="M5776" s="5">
        <v>3.4125000000000001</v>
      </c>
      <c r="N5776" s="4">
        <f t="shared" si="990"/>
        <v>4.8457499999999998</v>
      </c>
      <c r="O5776" s="5">
        <v>1.9924999999999999</v>
      </c>
      <c r="P5776" s="4">
        <f t="shared" si="994"/>
        <v>1.334975</v>
      </c>
      <c r="Q5776" s="5">
        <v>2.0225</v>
      </c>
      <c r="R5776" s="4">
        <f t="shared" si="993"/>
        <v>1.35165</v>
      </c>
      <c r="S5776" s="5">
        <v>2.8750000000000001E-2</v>
      </c>
      <c r="T5776" s="4">
        <f t="shared" si="991"/>
        <v>1.6674999999999999E-2</v>
      </c>
      <c r="U5776" s="5">
        <v>12.0625</v>
      </c>
      <c r="V5776" s="4">
        <f t="shared" si="992"/>
        <v>15.68125</v>
      </c>
      <c r="W5776" s="5">
        <v>12.964223751236721</v>
      </c>
      <c r="X5776" s="5">
        <v>11.125</v>
      </c>
      <c r="Y5776" s="5">
        <v>88.525000000000006</v>
      </c>
      <c r="Z5776" s="5">
        <v>12.95</v>
      </c>
      <c r="AA5776" s="5">
        <v>88.757278803942398</v>
      </c>
      <c r="AB5776" s="5">
        <v>0.34499999999999997</v>
      </c>
    </row>
    <row r="5777" spans="1:28">
      <c r="A5777" s="15">
        <v>40419.375</v>
      </c>
      <c r="B5777" s="5">
        <v>0.38</v>
      </c>
      <c r="C5777" s="4">
        <f t="shared" ref="C5777:C5840" si="995">B5777*1.16</f>
        <v>0.44079999999999997</v>
      </c>
      <c r="D5777" s="5">
        <v>14.592499999999999</v>
      </c>
      <c r="E5777" s="4">
        <f t="shared" si="986"/>
        <v>27.871674999999996</v>
      </c>
      <c r="F5777" s="5">
        <v>29.69</v>
      </c>
      <c r="G5777" s="4">
        <f t="shared" si="987"/>
        <v>56.707900000000002</v>
      </c>
      <c r="H5777" s="5">
        <f t="shared" si="985"/>
        <v>28.836225000000006</v>
      </c>
      <c r="I5777" s="5">
        <v>21.86</v>
      </c>
      <c r="J5777" s="16">
        <f t="shared" si="988"/>
        <v>43.72</v>
      </c>
      <c r="K5777" s="5">
        <v>1.59</v>
      </c>
      <c r="L5777" s="4">
        <f t="shared" si="989"/>
        <v>4.2294</v>
      </c>
      <c r="M5777" s="5">
        <v>3.665</v>
      </c>
      <c r="N5777" s="4">
        <f t="shared" si="990"/>
        <v>5.2042999999999999</v>
      </c>
      <c r="O5777" s="5">
        <v>1.9875</v>
      </c>
      <c r="P5777" s="4">
        <f t="shared" si="994"/>
        <v>1.3316250000000001</v>
      </c>
      <c r="Q5777" s="5">
        <v>2.0110000000000001</v>
      </c>
      <c r="R5777" s="4">
        <f t="shared" si="993"/>
        <v>1.344965</v>
      </c>
      <c r="S5777" s="5">
        <v>2.3E-2</v>
      </c>
      <c r="T5777" s="4">
        <f t="shared" si="991"/>
        <v>1.3339999999999999E-2</v>
      </c>
      <c r="U5777" s="5">
        <v>12.5625</v>
      </c>
      <c r="V5777" s="4">
        <f t="shared" si="992"/>
        <v>16.331250000000001</v>
      </c>
      <c r="W5777" s="5">
        <v>11.459346735928252</v>
      </c>
      <c r="X5777" s="5">
        <v>10.4375</v>
      </c>
      <c r="Y5777" s="5">
        <v>87.525000000000006</v>
      </c>
      <c r="Z5777" s="5">
        <v>13.0375</v>
      </c>
      <c r="AA5777" s="5">
        <v>79.585859334343297</v>
      </c>
      <c r="AB5777" s="5">
        <v>0.23</v>
      </c>
    </row>
    <row r="5778" spans="1:28">
      <c r="A5778" s="15">
        <v>40419.416666666664</v>
      </c>
      <c r="B5778" s="5">
        <v>0.38250000000000001</v>
      </c>
      <c r="C5778" s="4">
        <f t="shared" si="995"/>
        <v>0.44369999999999998</v>
      </c>
      <c r="D5778" s="5">
        <v>14.725</v>
      </c>
      <c r="E5778" s="4">
        <f t="shared" si="986"/>
        <v>28.124749999999999</v>
      </c>
      <c r="F5778" s="5">
        <v>31.23</v>
      </c>
      <c r="G5778" s="4">
        <f t="shared" si="987"/>
        <v>59.649299999999997</v>
      </c>
      <c r="H5778" s="5">
        <f t="shared" si="985"/>
        <v>31.524549999999998</v>
      </c>
      <c r="I5778" s="5">
        <v>27.4925</v>
      </c>
      <c r="J5778" s="16">
        <f t="shared" si="988"/>
        <v>54.984999999999999</v>
      </c>
      <c r="K5778" s="5">
        <v>1.59</v>
      </c>
      <c r="L5778" s="4">
        <f t="shared" si="989"/>
        <v>4.2294</v>
      </c>
      <c r="M5778" s="5">
        <v>3.41</v>
      </c>
      <c r="N5778" s="4">
        <f t="shared" si="990"/>
        <v>4.8422000000000001</v>
      </c>
      <c r="O5778" s="5">
        <v>2</v>
      </c>
      <c r="P5778" s="4">
        <f t="shared" si="994"/>
        <v>1.34</v>
      </c>
      <c r="Q5778" s="5">
        <v>2.0225</v>
      </c>
      <c r="R5778" s="4">
        <f t="shared" si="993"/>
        <v>1.3530500000000001</v>
      </c>
      <c r="S5778" s="5">
        <v>2.2499999999999999E-2</v>
      </c>
      <c r="T5778" s="4">
        <f t="shared" si="991"/>
        <v>1.3049999999999999E-2</v>
      </c>
      <c r="U5778" s="5">
        <v>13.25</v>
      </c>
      <c r="V5778" s="4">
        <f t="shared" si="992"/>
        <v>17.225000000000001</v>
      </c>
      <c r="W5778" s="5">
        <v>12.040062841220585</v>
      </c>
      <c r="X5778" s="5">
        <v>11.4375</v>
      </c>
      <c r="Y5778" s="5">
        <v>72.424999999999997</v>
      </c>
      <c r="Z5778" s="5">
        <v>14.387499999999999</v>
      </c>
      <c r="AA5778" s="5">
        <v>89.733281289323898</v>
      </c>
      <c r="AB5778" s="5">
        <v>0.34250000000000003</v>
      </c>
    </row>
    <row r="5779" spans="1:28">
      <c r="A5779" s="15">
        <v>40419.458333333336</v>
      </c>
      <c r="B5779" s="5">
        <v>0.3075</v>
      </c>
      <c r="C5779" s="4">
        <f t="shared" si="995"/>
        <v>0.35669999999999996</v>
      </c>
      <c r="D5779" s="5">
        <v>12.182499999999999</v>
      </c>
      <c r="E5779" s="4">
        <f t="shared" si="986"/>
        <v>23.268574999999998</v>
      </c>
      <c r="F5779" s="5">
        <v>26.47</v>
      </c>
      <c r="G5779" s="4">
        <f t="shared" si="987"/>
        <v>50.557699999999997</v>
      </c>
      <c r="H5779" s="5">
        <f t="shared" si="985"/>
        <v>27.289124999999999</v>
      </c>
      <c r="I5779" s="5">
        <v>31.885000000000002</v>
      </c>
      <c r="J5779" s="16">
        <f t="shared" si="988"/>
        <v>63.77</v>
      </c>
      <c r="K5779" s="5">
        <v>1.59</v>
      </c>
      <c r="L5779" s="4">
        <f t="shared" si="989"/>
        <v>4.2294</v>
      </c>
      <c r="M5779" s="5">
        <v>2.9049999999999998</v>
      </c>
      <c r="N5779" s="4">
        <f t="shared" si="990"/>
        <v>4.1250999999999998</v>
      </c>
      <c r="O5779" s="5">
        <v>2.0125000000000002</v>
      </c>
      <c r="P5779" s="4">
        <f t="shared" si="994"/>
        <v>1.3483750000000001</v>
      </c>
      <c r="Q5779" s="5">
        <v>2.05125</v>
      </c>
      <c r="R5779" s="4">
        <f t="shared" si="993"/>
        <v>1.37114</v>
      </c>
      <c r="S5779" s="5">
        <v>3.925E-2</v>
      </c>
      <c r="T5779" s="4">
        <f t="shared" si="991"/>
        <v>2.2764999999999997E-2</v>
      </c>
      <c r="U5779" s="5">
        <v>5.875</v>
      </c>
      <c r="V5779" s="4">
        <f t="shared" si="992"/>
        <v>7.6375000000000002</v>
      </c>
      <c r="W5779" s="5">
        <v>5.9307198239771655</v>
      </c>
      <c r="X5779" s="5">
        <v>12.875</v>
      </c>
      <c r="Y5779" s="5">
        <v>48.975000000000001</v>
      </c>
      <c r="Z5779" s="5">
        <v>15.2875</v>
      </c>
      <c r="AA5779" s="5">
        <v>97.269542974146404</v>
      </c>
      <c r="AB5779" s="5">
        <v>0.34499999999999997</v>
      </c>
    </row>
    <row r="5780" spans="1:28">
      <c r="A5780" s="15">
        <v>40419.5</v>
      </c>
      <c r="B5780" s="5">
        <v>0.27</v>
      </c>
      <c r="C5780" s="4">
        <f t="shared" si="995"/>
        <v>0.31319999999999998</v>
      </c>
      <c r="D5780" s="5">
        <v>12.05</v>
      </c>
      <c r="E5780" s="4">
        <f t="shared" si="986"/>
        <v>23.015499999999999</v>
      </c>
      <c r="F5780" s="5">
        <v>26.885000000000002</v>
      </c>
      <c r="G5780" s="4">
        <f t="shared" si="987"/>
        <v>51.350349999999999</v>
      </c>
      <c r="H5780" s="5">
        <f t="shared" si="985"/>
        <v>28.334849999999999</v>
      </c>
      <c r="I5780" s="5">
        <v>33.377499999999998</v>
      </c>
      <c r="J5780" s="16">
        <f t="shared" si="988"/>
        <v>66.754999999999995</v>
      </c>
      <c r="K5780" s="5">
        <v>1.59</v>
      </c>
      <c r="L5780" s="4">
        <f t="shared" si="989"/>
        <v>4.2294</v>
      </c>
      <c r="M5780" s="5">
        <v>2.78</v>
      </c>
      <c r="N5780" s="4">
        <f t="shared" si="990"/>
        <v>3.9475999999999996</v>
      </c>
      <c r="O5780" s="5">
        <v>2.0350000000000001</v>
      </c>
      <c r="P5780" s="4">
        <f t="shared" si="994"/>
        <v>1.3634500000000003</v>
      </c>
      <c r="Q5780" s="5">
        <v>2.0622500000000001</v>
      </c>
      <c r="R5780" s="4">
        <f t="shared" si="993"/>
        <v>1.3789650000000002</v>
      </c>
      <c r="S5780" s="5">
        <v>2.6749999999999999E-2</v>
      </c>
      <c r="T5780" s="4">
        <f t="shared" si="991"/>
        <v>1.5514999999999999E-2</v>
      </c>
      <c r="U5780" s="5">
        <v>4.875</v>
      </c>
      <c r="V5780" s="4">
        <f t="shared" si="992"/>
        <v>6.3375000000000004</v>
      </c>
      <c r="W5780" s="5">
        <v>3.4368373438122362</v>
      </c>
      <c r="X5780" s="5">
        <v>12.875</v>
      </c>
      <c r="Y5780" s="5">
        <v>38.475000000000001</v>
      </c>
      <c r="Z5780" s="5">
        <v>15.775</v>
      </c>
      <c r="AA5780" s="5">
        <v>99.6754027294552</v>
      </c>
      <c r="AB5780" s="5">
        <v>0.45500000000000002</v>
      </c>
    </row>
    <row r="5781" spans="1:28">
      <c r="A5781" s="15">
        <v>40419.541666666664</v>
      </c>
      <c r="B5781" s="5">
        <v>0.23749999999999999</v>
      </c>
      <c r="C5781" s="4">
        <f t="shared" si="995"/>
        <v>0.27549999999999997</v>
      </c>
      <c r="D5781" s="5">
        <v>11.515000000000001</v>
      </c>
      <c r="E5781" s="4">
        <f t="shared" si="986"/>
        <v>21.993649999999999</v>
      </c>
      <c r="F5781" s="5">
        <v>25.9</v>
      </c>
      <c r="G5781" s="4">
        <f t="shared" si="987"/>
        <v>49.468999999999994</v>
      </c>
      <c r="H5781" s="5">
        <f t="shared" si="985"/>
        <v>27.475349999999995</v>
      </c>
      <c r="I5781" s="5">
        <v>33.792499999999997</v>
      </c>
      <c r="J5781" s="16">
        <f t="shared" si="988"/>
        <v>67.584999999999994</v>
      </c>
      <c r="K5781" s="5">
        <v>1.59</v>
      </c>
      <c r="L5781" s="4">
        <f t="shared" si="989"/>
        <v>4.2294</v>
      </c>
      <c r="M5781" s="5">
        <v>2.6549999999999998</v>
      </c>
      <c r="N5781" s="4">
        <f t="shared" si="990"/>
        <v>3.7700999999999993</v>
      </c>
      <c r="O5781" s="5">
        <v>2.06</v>
      </c>
      <c r="P5781" s="4">
        <f t="shared" si="994"/>
        <v>1.3802000000000001</v>
      </c>
      <c r="Q5781" s="5">
        <v>2.0962499999999999</v>
      </c>
      <c r="R5781" s="4">
        <f t="shared" si="993"/>
        <v>1.3984700000000001</v>
      </c>
      <c r="S5781" s="5">
        <v>3.15E-2</v>
      </c>
      <c r="T5781" s="4">
        <f t="shared" si="991"/>
        <v>1.8269999999999998E-2</v>
      </c>
      <c r="U5781" s="5">
        <v>4.25</v>
      </c>
      <c r="V5781" s="4">
        <f t="shared" si="992"/>
        <v>5.5250000000000004</v>
      </c>
      <c r="W5781" s="5">
        <v>4.1495917813233785</v>
      </c>
      <c r="X5781" s="5">
        <v>13.1875</v>
      </c>
      <c r="Y5781" s="5">
        <v>34.15</v>
      </c>
      <c r="Z5781" s="5">
        <v>16.287500000000001</v>
      </c>
      <c r="AA5781" s="5">
        <v>105.782193037939</v>
      </c>
      <c r="AB5781" s="5">
        <v>0.35499999999999998</v>
      </c>
    </row>
    <row r="5782" spans="1:28">
      <c r="A5782" s="15">
        <v>40419.583333333336</v>
      </c>
      <c r="B5782" s="5">
        <v>0.21249999999999999</v>
      </c>
      <c r="C5782" s="4">
        <f t="shared" si="995"/>
        <v>0.24649999999999997</v>
      </c>
      <c r="D5782" s="5">
        <v>10.307499999999999</v>
      </c>
      <c r="E5782" s="4">
        <f t="shared" si="986"/>
        <v>19.687324999999998</v>
      </c>
      <c r="F5782" s="5">
        <v>24.78</v>
      </c>
      <c r="G5782" s="4">
        <f t="shared" si="987"/>
        <v>47.329799999999999</v>
      </c>
      <c r="H5782" s="5">
        <f t="shared" si="985"/>
        <v>27.642475000000001</v>
      </c>
      <c r="I5782" s="5">
        <v>32.962499999999999</v>
      </c>
      <c r="J5782" s="16">
        <f t="shared" si="988"/>
        <v>65.924999999999997</v>
      </c>
      <c r="K5782" s="5">
        <v>1.1924999999999999</v>
      </c>
      <c r="L5782" s="4">
        <f t="shared" si="989"/>
        <v>3.17205</v>
      </c>
      <c r="M5782" s="5">
        <v>2.5299999999999998</v>
      </c>
      <c r="N5782" s="4">
        <f t="shared" si="990"/>
        <v>3.5925999999999996</v>
      </c>
      <c r="O5782" s="5">
        <v>2.0950000000000002</v>
      </c>
      <c r="P5782" s="4">
        <f t="shared" si="994"/>
        <v>1.4036500000000003</v>
      </c>
      <c r="Q5782" s="5">
        <v>2.1192500000000001</v>
      </c>
      <c r="R5782" s="4">
        <f t="shared" si="993"/>
        <v>1.4180050000000002</v>
      </c>
      <c r="S5782" s="5">
        <v>2.4750000000000001E-2</v>
      </c>
      <c r="T5782" s="4">
        <f t="shared" si="991"/>
        <v>1.4355E-2</v>
      </c>
      <c r="U5782" s="5">
        <v>10.1875</v>
      </c>
      <c r="V5782" s="4">
        <f t="shared" si="992"/>
        <v>13.24375</v>
      </c>
      <c r="W5782" s="5">
        <v>7.3448180193809911</v>
      </c>
      <c r="X5782" s="5">
        <v>12.4375</v>
      </c>
      <c r="Y5782" s="5">
        <v>35.375</v>
      </c>
      <c r="Z5782" s="5">
        <v>15.5</v>
      </c>
      <c r="AA5782" s="5">
        <v>96.5501905378065</v>
      </c>
      <c r="AB5782" s="5">
        <v>0.34250000000000003</v>
      </c>
    </row>
    <row r="5783" spans="1:28">
      <c r="A5783" s="15">
        <v>40419.625</v>
      </c>
      <c r="B5783" s="5">
        <v>0.23749999999999999</v>
      </c>
      <c r="C5783" s="4">
        <f t="shared" si="995"/>
        <v>0.27549999999999997</v>
      </c>
      <c r="D5783" s="5">
        <v>11.11</v>
      </c>
      <c r="E5783" s="4">
        <f t="shared" si="986"/>
        <v>21.220099999999999</v>
      </c>
      <c r="F5783" s="5">
        <v>27.58</v>
      </c>
      <c r="G5783" s="4">
        <f t="shared" si="987"/>
        <v>52.677799999999998</v>
      </c>
      <c r="H5783" s="5">
        <f t="shared" si="985"/>
        <v>31.457699999999999</v>
      </c>
      <c r="I5783" s="5">
        <v>31.142499999999998</v>
      </c>
      <c r="J5783" s="16">
        <f t="shared" si="988"/>
        <v>62.284999999999997</v>
      </c>
      <c r="K5783" s="5">
        <v>1.4575</v>
      </c>
      <c r="L5783" s="4">
        <f t="shared" si="989"/>
        <v>3.8769500000000003</v>
      </c>
      <c r="M5783" s="5">
        <v>3.03</v>
      </c>
      <c r="N5783" s="4">
        <f t="shared" si="990"/>
        <v>4.3025999999999991</v>
      </c>
      <c r="O5783" s="5">
        <v>2.09</v>
      </c>
      <c r="P5783" s="4">
        <f t="shared" si="994"/>
        <v>1.4002999999999999</v>
      </c>
      <c r="Q5783" s="5">
        <v>2.1135000000000002</v>
      </c>
      <c r="R5783" s="4">
        <f t="shared" si="993"/>
        <v>1.4147999999999998</v>
      </c>
      <c r="S5783" s="5">
        <v>2.5000000000000001E-2</v>
      </c>
      <c r="T5783" s="4">
        <f t="shared" si="991"/>
        <v>1.4499999999999999E-2</v>
      </c>
      <c r="U5783" s="5">
        <v>4.1875</v>
      </c>
      <c r="V5783" s="4">
        <f t="shared" si="992"/>
        <v>5.4437500000000005</v>
      </c>
      <c r="W5783" s="5">
        <v>1.4003385884704407</v>
      </c>
      <c r="X5783" s="5">
        <v>8.875</v>
      </c>
      <c r="Y5783" s="5">
        <v>34.25</v>
      </c>
      <c r="Z5783" s="5">
        <v>15.2875</v>
      </c>
      <c r="AA5783" s="5">
        <v>116.16810719634201</v>
      </c>
      <c r="AB5783" s="5">
        <v>0.2525</v>
      </c>
    </row>
    <row r="5784" spans="1:28">
      <c r="A5784" s="15">
        <v>40419.666666666664</v>
      </c>
      <c r="B5784" s="5">
        <v>0.21</v>
      </c>
      <c r="C5784" s="4">
        <f t="shared" si="995"/>
        <v>0.24359999999999998</v>
      </c>
      <c r="D5784" s="5">
        <v>9.9075000000000006</v>
      </c>
      <c r="E5784" s="4">
        <f t="shared" si="986"/>
        <v>18.923325000000002</v>
      </c>
      <c r="F5784" s="5">
        <v>25.2</v>
      </c>
      <c r="G5784" s="4">
        <f t="shared" si="987"/>
        <v>48.131999999999998</v>
      </c>
      <c r="H5784" s="5">
        <f t="shared" si="985"/>
        <v>29.208674999999996</v>
      </c>
      <c r="I5784" s="5">
        <v>33.792499999999997</v>
      </c>
      <c r="J5784" s="16">
        <f t="shared" si="988"/>
        <v>67.584999999999994</v>
      </c>
      <c r="K5784" s="5">
        <v>1.1924999999999999</v>
      </c>
      <c r="L5784" s="4">
        <f t="shared" si="989"/>
        <v>3.17205</v>
      </c>
      <c r="M5784" s="5">
        <v>2.6549999999999998</v>
      </c>
      <c r="N5784" s="4">
        <f t="shared" si="990"/>
        <v>3.7700999999999993</v>
      </c>
      <c r="O5784" s="5">
        <v>2.0674999999999999</v>
      </c>
      <c r="P5784" s="4">
        <f t="shared" si="994"/>
        <v>1.3852249999999999</v>
      </c>
      <c r="Q5784" s="5">
        <v>2.1019999999999999</v>
      </c>
      <c r="R5784" s="4">
        <f t="shared" si="993"/>
        <v>1.4033499999999999</v>
      </c>
      <c r="S5784" s="5">
        <v>3.125E-2</v>
      </c>
      <c r="T5784" s="4">
        <f t="shared" si="991"/>
        <v>1.8124999999999999E-2</v>
      </c>
      <c r="U5784" s="5">
        <v>5.5</v>
      </c>
      <c r="V5784" s="4">
        <f t="shared" si="992"/>
        <v>7.15</v>
      </c>
      <c r="W5784" s="5">
        <v>4.3874958748184429</v>
      </c>
      <c r="X5784" s="5">
        <v>8.25</v>
      </c>
      <c r="Y5784" s="5">
        <v>33.299999999999997</v>
      </c>
      <c r="Z5784" s="5">
        <v>15.75</v>
      </c>
      <c r="AA5784" s="5">
        <v>129.04304538983499</v>
      </c>
      <c r="AB5784" s="5">
        <v>0.44500000000000001</v>
      </c>
    </row>
    <row r="5785" spans="1:28">
      <c r="A5785" s="15">
        <v>40419.708333333336</v>
      </c>
      <c r="B5785" s="5">
        <v>0.21</v>
      </c>
      <c r="C5785" s="4">
        <f t="shared" si="995"/>
        <v>0.24359999999999998</v>
      </c>
      <c r="D5785" s="5">
        <v>9.91</v>
      </c>
      <c r="E5785" s="4">
        <f t="shared" si="986"/>
        <v>18.928100000000001</v>
      </c>
      <c r="F5785" s="5">
        <v>26.32</v>
      </c>
      <c r="G5785" s="4">
        <f t="shared" si="987"/>
        <v>50.2712</v>
      </c>
      <c r="H5785" s="5">
        <f t="shared" si="985"/>
        <v>31.3431</v>
      </c>
      <c r="I5785" s="5">
        <v>32.717500000000001</v>
      </c>
      <c r="J5785" s="16">
        <f t="shared" si="988"/>
        <v>65.435000000000002</v>
      </c>
      <c r="K5785" s="5">
        <v>1.1924999999999999</v>
      </c>
      <c r="L5785" s="4">
        <f t="shared" si="989"/>
        <v>3.17205</v>
      </c>
      <c r="M5785" s="5">
        <v>2.78</v>
      </c>
      <c r="N5785" s="4">
        <f t="shared" si="990"/>
        <v>3.9475999999999996</v>
      </c>
      <c r="O5785" s="5">
        <v>2.09</v>
      </c>
      <c r="P5785" s="4">
        <f t="shared" si="994"/>
        <v>1.4002999999999999</v>
      </c>
      <c r="Q5785" s="5">
        <v>2.1192500000000001</v>
      </c>
      <c r="R5785" s="4">
        <f t="shared" si="993"/>
        <v>1.4178449999999998</v>
      </c>
      <c r="S5785" s="5">
        <v>3.0249999999999999E-2</v>
      </c>
      <c r="T5785" s="4">
        <f t="shared" si="991"/>
        <v>1.7544999999999998E-2</v>
      </c>
      <c r="U5785" s="5">
        <v>5.5625</v>
      </c>
      <c r="V5785" s="4">
        <f t="shared" si="992"/>
        <v>7.2312500000000002</v>
      </c>
      <c r="W5785" s="5">
        <v>3.8404626553329573</v>
      </c>
      <c r="X5785" s="5">
        <v>8</v>
      </c>
      <c r="Y5785" s="5">
        <v>36.625</v>
      </c>
      <c r="Z5785" s="5">
        <v>15.0875</v>
      </c>
      <c r="AA5785" s="5">
        <v>126.09144324730001</v>
      </c>
      <c r="AB5785" s="5">
        <v>0.32250000000000001</v>
      </c>
    </row>
    <row r="5786" spans="1:28">
      <c r="A5786" s="15">
        <v>40419.75</v>
      </c>
      <c r="B5786" s="5">
        <v>0.26250000000000001</v>
      </c>
      <c r="C5786" s="4">
        <f t="shared" si="995"/>
        <v>0.30449999999999999</v>
      </c>
      <c r="D5786" s="5">
        <v>11.38</v>
      </c>
      <c r="E5786" s="4">
        <f t="shared" si="986"/>
        <v>21.735800000000001</v>
      </c>
      <c r="F5786" s="5">
        <v>31.92</v>
      </c>
      <c r="G5786" s="4">
        <f t="shared" si="987"/>
        <v>60.967199999999998</v>
      </c>
      <c r="H5786" s="5">
        <f t="shared" si="985"/>
        <v>39.231399999999994</v>
      </c>
      <c r="I5786" s="5">
        <v>25.92</v>
      </c>
      <c r="J5786" s="16">
        <f t="shared" si="988"/>
        <v>51.84</v>
      </c>
      <c r="K5786" s="5">
        <v>1.325</v>
      </c>
      <c r="L5786" s="4">
        <f t="shared" si="989"/>
        <v>3.5245000000000002</v>
      </c>
      <c r="M5786" s="5">
        <v>3.1575000000000002</v>
      </c>
      <c r="N5786" s="4">
        <f t="shared" si="990"/>
        <v>4.4836499999999999</v>
      </c>
      <c r="O5786" s="5">
        <v>2.09</v>
      </c>
      <c r="P5786" s="4">
        <f t="shared" si="994"/>
        <v>1.4002999999999999</v>
      </c>
      <c r="Q5786" s="5">
        <v>2.125</v>
      </c>
      <c r="R5786" s="4">
        <f t="shared" si="993"/>
        <v>1.4211799999999999</v>
      </c>
      <c r="S5786" s="5">
        <v>3.5999999999999997E-2</v>
      </c>
      <c r="T5786" s="4">
        <f t="shared" si="991"/>
        <v>2.0879999999999996E-2</v>
      </c>
      <c r="U5786" s="5">
        <v>7.0625</v>
      </c>
      <c r="V5786" s="4">
        <f t="shared" si="992"/>
        <v>9.1812500000000004</v>
      </c>
      <c r="W5786" s="5">
        <v>4.9659873998079513</v>
      </c>
      <c r="X5786" s="5">
        <v>9.125</v>
      </c>
      <c r="Y5786" s="5">
        <v>41.55</v>
      </c>
      <c r="Z5786" s="5">
        <v>14.112500000000001</v>
      </c>
      <c r="AA5786" s="5">
        <v>128.98682197624501</v>
      </c>
      <c r="AB5786" s="5">
        <v>0.1125</v>
      </c>
    </row>
    <row r="5787" spans="1:28">
      <c r="A5787" s="15">
        <v>40419.791666666664</v>
      </c>
      <c r="B5787" s="5">
        <v>0.30249999999999999</v>
      </c>
      <c r="C5787" s="4">
        <f t="shared" si="995"/>
        <v>0.35089999999999999</v>
      </c>
      <c r="D5787" s="5">
        <v>12.452500000000001</v>
      </c>
      <c r="E5787" s="4">
        <f t="shared" si="986"/>
        <v>23.784275000000001</v>
      </c>
      <c r="F5787" s="5">
        <v>36.112499999999997</v>
      </c>
      <c r="G5787" s="4">
        <f t="shared" si="987"/>
        <v>68.974874999999997</v>
      </c>
      <c r="H5787" s="5">
        <f t="shared" si="985"/>
        <v>45.190599999999996</v>
      </c>
      <c r="I5787" s="5">
        <v>19.622499999999999</v>
      </c>
      <c r="J5787" s="16">
        <f t="shared" si="988"/>
        <v>39.244999999999997</v>
      </c>
      <c r="K5787" s="5">
        <v>1.59</v>
      </c>
      <c r="L5787" s="4">
        <f t="shared" si="989"/>
        <v>4.2294</v>
      </c>
      <c r="M5787" s="5">
        <v>3.5375000000000001</v>
      </c>
      <c r="N5787" s="4">
        <f t="shared" si="990"/>
        <v>5.02325</v>
      </c>
      <c r="O5787" s="5">
        <v>2.0950000000000002</v>
      </c>
      <c r="P5787" s="4">
        <f t="shared" si="994"/>
        <v>1.4036500000000003</v>
      </c>
      <c r="Q5787" s="5">
        <v>2.1419999999999999</v>
      </c>
      <c r="R5787" s="4">
        <f t="shared" si="993"/>
        <v>1.4310550000000002</v>
      </c>
      <c r="S5787" s="5">
        <v>4.725E-2</v>
      </c>
      <c r="T5787" s="4">
        <f t="shared" si="991"/>
        <v>2.7404999999999999E-2</v>
      </c>
      <c r="U5787" s="5">
        <v>7.3125</v>
      </c>
      <c r="V5787" s="4">
        <f t="shared" si="992"/>
        <v>9.5062499999999996</v>
      </c>
      <c r="W5787" s="5">
        <v>4.251174727646994</v>
      </c>
      <c r="X5787" s="5">
        <v>7.8125</v>
      </c>
      <c r="Y5787" s="5">
        <v>46.674999999999997</v>
      </c>
      <c r="Z5787" s="5">
        <v>13.175000000000001</v>
      </c>
      <c r="AA5787" s="5">
        <v>136.50602098200801</v>
      </c>
      <c r="AB5787" s="5">
        <v>8.5000000000000006E-2</v>
      </c>
    </row>
    <row r="5788" spans="1:28">
      <c r="A5788" s="15">
        <v>40419.833333333336</v>
      </c>
      <c r="B5788" s="5">
        <v>0.27</v>
      </c>
      <c r="C5788" s="4">
        <f t="shared" si="995"/>
        <v>0.31319999999999998</v>
      </c>
      <c r="D5788" s="5">
        <v>9.1024999999999991</v>
      </c>
      <c r="E5788" s="4">
        <f t="shared" si="986"/>
        <v>17.385774999999999</v>
      </c>
      <c r="F5788" s="5">
        <v>28.41</v>
      </c>
      <c r="G5788" s="4">
        <f t="shared" si="987"/>
        <v>54.263100000000001</v>
      </c>
      <c r="H5788" s="5">
        <f t="shared" si="985"/>
        <v>36.877324999999999</v>
      </c>
      <c r="I5788" s="5">
        <v>24.51</v>
      </c>
      <c r="J5788" s="16">
        <f t="shared" si="988"/>
        <v>49.02</v>
      </c>
      <c r="K5788" s="5">
        <v>1.59</v>
      </c>
      <c r="L5788" s="4">
        <f t="shared" si="989"/>
        <v>4.2294</v>
      </c>
      <c r="M5788" s="5">
        <v>2.5249999999999999</v>
      </c>
      <c r="N5788" s="4">
        <f t="shared" si="990"/>
        <v>3.5854999999999997</v>
      </c>
      <c r="O5788" s="5">
        <v>2.1025</v>
      </c>
      <c r="P5788" s="4">
        <f t="shared" si="994"/>
        <v>1.4086750000000001</v>
      </c>
      <c r="Q5788" s="5">
        <v>2.13625</v>
      </c>
      <c r="R5788" s="4">
        <f t="shared" si="993"/>
        <v>1.429265</v>
      </c>
      <c r="S5788" s="5">
        <v>3.5499999999999997E-2</v>
      </c>
      <c r="T5788" s="4">
        <f t="shared" si="991"/>
        <v>2.0589999999999997E-2</v>
      </c>
      <c r="U5788" s="5">
        <v>7.25</v>
      </c>
      <c r="V5788" s="4">
        <f t="shared" si="992"/>
        <v>9.4250000000000007</v>
      </c>
      <c r="W5788" s="5">
        <v>3.1719708566614195</v>
      </c>
      <c r="X5788" s="5">
        <v>7.625</v>
      </c>
      <c r="Y5788" s="5">
        <v>48.5</v>
      </c>
      <c r="Z5788" s="5">
        <v>12.5625</v>
      </c>
      <c r="AA5788" s="5">
        <v>135.07657654901899</v>
      </c>
      <c r="AB5788" s="5">
        <v>0.11</v>
      </c>
    </row>
    <row r="5789" spans="1:28">
      <c r="A5789" s="15">
        <v>40419.875</v>
      </c>
      <c r="B5789" s="5">
        <v>0.27500000000000002</v>
      </c>
      <c r="C5789" s="4">
        <f t="shared" si="995"/>
        <v>0.31900000000000001</v>
      </c>
      <c r="D5789" s="5">
        <v>7.8975</v>
      </c>
      <c r="E5789" s="4">
        <f t="shared" si="986"/>
        <v>15.084225</v>
      </c>
      <c r="F5789" s="5">
        <v>24.91</v>
      </c>
      <c r="G5789" s="4">
        <f t="shared" si="987"/>
        <v>47.578099999999999</v>
      </c>
      <c r="H5789" s="5">
        <f t="shared" si="985"/>
        <v>32.493875000000003</v>
      </c>
      <c r="I5789" s="5">
        <v>24.594999999999999</v>
      </c>
      <c r="J5789" s="16">
        <f t="shared" si="988"/>
        <v>49.19</v>
      </c>
      <c r="K5789" s="5">
        <v>1.325</v>
      </c>
      <c r="L5789" s="4">
        <f t="shared" si="989"/>
        <v>3.5245000000000002</v>
      </c>
      <c r="M5789" s="5">
        <v>2.6549999999999998</v>
      </c>
      <c r="N5789" s="4">
        <f t="shared" si="990"/>
        <v>3.7700999999999993</v>
      </c>
      <c r="O5789" s="5">
        <v>2.1324999999999998</v>
      </c>
      <c r="P5789" s="4">
        <f t="shared" si="994"/>
        <v>1.4287749999999999</v>
      </c>
      <c r="Q5789" s="5">
        <v>2.17</v>
      </c>
      <c r="R5789" s="4">
        <f t="shared" si="993"/>
        <v>1.451975</v>
      </c>
      <c r="S5789" s="5">
        <v>0.04</v>
      </c>
      <c r="T5789" s="4">
        <f t="shared" si="991"/>
        <v>2.3199999999999998E-2</v>
      </c>
      <c r="U5789" s="5">
        <v>7.125</v>
      </c>
      <c r="V5789" s="4">
        <f t="shared" si="992"/>
        <v>9.2625000000000011</v>
      </c>
      <c r="W5789" s="5">
        <v>5.8783174963531248</v>
      </c>
      <c r="X5789" s="5">
        <v>7.9375</v>
      </c>
      <c r="Y5789" s="5">
        <v>50.75</v>
      </c>
      <c r="Z5789" s="5">
        <v>11.9625</v>
      </c>
      <c r="AA5789" s="5">
        <v>147.14330810315201</v>
      </c>
      <c r="AB5789" s="5">
        <v>0.13250000000000001</v>
      </c>
    </row>
    <row r="5790" spans="1:28">
      <c r="A5790" s="15">
        <v>40419.916666666664</v>
      </c>
      <c r="B5790" s="5">
        <v>0.31</v>
      </c>
      <c r="C5790" s="4">
        <f t="shared" si="995"/>
        <v>0.35959999999999998</v>
      </c>
      <c r="D5790" s="5">
        <v>18.074999999999999</v>
      </c>
      <c r="E5790" s="4">
        <f t="shared" si="986"/>
        <v>34.523249999999997</v>
      </c>
      <c r="F5790" s="5">
        <v>44.787500000000001</v>
      </c>
      <c r="G5790" s="4">
        <f t="shared" si="987"/>
        <v>85.544124999999994</v>
      </c>
      <c r="H5790" s="5">
        <f t="shared" si="985"/>
        <v>51.020874999999997</v>
      </c>
      <c r="I5790" s="5">
        <v>10.34</v>
      </c>
      <c r="J5790" s="16">
        <f t="shared" si="988"/>
        <v>20.68</v>
      </c>
      <c r="K5790" s="5">
        <v>1.46</v>
      </c>
      <c r="L5790" s="4">
        <f t="shared" si="989"/>
        <v>3.8835999999999999</v>
      </c>
      <c r="M5790" s="5">
        <v>3.2850000000000001</v>
      </c>
      <c r="N5790" s="4">
        <f t="shared" si="990"/>
        <v>4.6646999999999998</v>
      </c>
      <c r="O5790" s="5">
        <v>2.2124999999999999</v>
      </c>
      <c r="P5790" s="4">
        <f t="shared" si="994"/>
        <v>1.482375</v>
      </c>
      <c r="Q5790" s="5">
        <v>2.2787500000000001</v>
      </c>
      <c r="R5790" s="4">
        <f t="shared" si="993"/>
        <v>1.52051</v>
      </c>
      <c r="S5790" s="5">
        <v>6.5750000000000003E-2</v>
      </c>
      <c r="T5790" s="4">
        <f t="shared" si="991"/>
        <v>3.8135000000000002E-2</v>
      </c>
      <c r="U5790" s="5">
        <v>6.8125</v>
      </c>
      <c r="V5790" s="4">
        <f t="shared" si="992"/>
        <v>8.8562500000000011</v>
      </c>
      <c r="W5790" s="5">
        <v>5.1885273989814005</v>
      </c>
      <c r="X5790" s="5">
        <v>7.8125</v>
      </c>
      <c r="Y5790" s="5">
        <v>56.375</v>
      </c>
      <c r="Z5790" s="5">
        <v>10.925000000000001</v>
      </c>
      <c r="AA5790" s="5">
        <v>44.369409181950303</v>
      </c>
      <c r="AB5790" s="5">
        <v>8.2500000000000004E-2</v>
      </c>
    </row>
    <row r="5791" spans="1:28">
      <c r="A5791" s="15">
        <v>40419.958333333336</v>
      </c>
      <c r="B5791" s="5">
        <v>0.34499999999999997</v>
      </c>
      <c r="C5791" s="4">
        <f t="shared" si="995"/>
        <v>0.40019999999999994</v>
      </c>
      <c r="D5791" s="5">
        <v>17.407499999999999</v>
      </c>
      <c r="E5791" s="4">
        <f t="shared" si="986"/>
        <v>33.248324999999994</v>
      </c>
      <c r="F5791" s="5">
        <v>42.827500000000001</v>
      </c>
      <c r="G5791" s="4">
        <f t="shared" si="987"/>
        <v>81.800524999999993</v>
      </c>
      <c r="H5791" s="5">
        <f t="shared" si="985"/>
        <v>48.552199999999999</v>
      </c>
      <c r="I5791" s="5">
        <v>7.36</v>
      </c>
      <c r="J5791" s="16">
        <f t="shared" si="988"/>
        <v>14.72</v>
      </c>
      <c r="K5791" s="5">
        <v>1.4575</v>
      </c>
      <c r="L5791" s="4">
        <f t="shared" si="989"/>
        <v>3.8769500000000003</v>
      </c>
      <c r="M5791" s="5">
        <v>3.2850000000000001</v>
      </c>
      <c r="N5791" s="4">
        <f t="shared" si="990"/>
        <v>4.6646999999999998</v>
      </c>
      <c r="O5791" s="5">
        <v>2.4</v>
      </c>
      <c r="P5791" s="4">
        <f t="shared" si="994"/>
        <v>1.6080000000000001</v>
      </c>
      <c r="Q5791" s="5">
        <v>2.4957500000000001</v>
      </c>
      <c r="R5791" s="4">
        <f t="shared" si="993"/>
        <v>1.6617950000000001</v>
      </c>
      <c r="S5791" s="5">
        <v>9.2749999999999999E-2</v>
      </c>
      <c r="T5791" s="4">
        <f t="shared" si="991"/>
        <v>5.3794999999999996E-2</v>
      </c>
      <c r="U5791" s="5">
        <v>7</v>
      </c>
      <c r="V5791" s="4">
        <f t="shared" si="992"/>
        <v>9.1</v>
      </c>
      <c r="W5791" s="5">
        <v>6.651163806058598</v>
      </c>
      <c r="X5791" s="5">
        <v>8.4375</v>
      </c>
      <c r="Y5791" s="5">
        <v>63.4</v>
      </c>
      <c r="Z5791" s="5">
        <v>9.5625</v>
      </c>
      <c r="AA5791" s="5">
        <v>74.185934267770804</v>
      </c>
      <c r="AB5791" s="5">
        <v>8.2500000000000004E-2</v>
      </c>
    </row>
    <row r="5792" spans="1:28">
      <c r="A5792" s="15">
        <v>40420</v>
      </c>
      <c r="B5792" s="5">
        <v>0.46</v>
      </c>
      <c r="C5792" s="4">
        <f t="shared" si="995"/>
        <v>0.53359999999999996</v>
      </c>
      <c r="D5792" s="5">
        <v>33.744999999999997</v>
      </c>
      <c r="E5792" s="4">
        <f t="shared" si="986"/>
        <v>64.452949999999987</v>
      </c>
      <c r="F5792" s="5">
        <v>60.734999999999999</v>
      </c>
      <c r="G5792" s="4">
        <f t="shared" si="987"/>
        <v>116.00385</v>
      </c>
      <c r="H5792" s="5">
        <f t="shared" si="985"/>
        <v>51.550900000000013</v>
      </c>
      <c r="I5792" s="5">
        <v>2.5525000000000002</v>
      </c>
      <c r="J5792" s="16">
        <f t="shared" si="988"/>
        <v>5.1050000000000004</v>
      </c>
      <c r="K5792" s="5">
        <v>1.5925</v>
      </c>
      <c r="L5792" s="4">
        <f t="shared" si="989"/>
        <v>4.2360500000000005</v>
      </c>
      <c r="M5792" s="5">
        <v>3.6575000000000002</v>
      </c>
      <c r="N5792" s="4">
        <f t="shared" si="990"/>
        <v>5.1936499999999999</v>
      </c>
      <c r="O5792" s="5">
        <v>2.92</v>
      </c>
      <c r="P5792" s="4">
        <f t="shared" si="994"/>
        <v>1.9564000000000001</v>
      </c>
      <c r="Q5792" s="5">
        <v>3.0157500000000002</v>
      </c>
      <c r="R5792" s="4">
        <f t="shared" si="993"/>
        <v>2.0122249999999999</v>
      </c>
      <c r="S5792" s="5">
        <v>9.6250000000000002E-2</v>
      </c>
      <c r="T5792" s="4">
        <f t="shared" si="991"/>
        <v>5.5825E-2</v>
      </c>
      <c r="U5792" s="5">
        <v>8.25</v>
      </c>
      <c r="V5792" s="4">
        <f t="shared" si="992"/>
        <v>10.725</v>
      </c>
      <c r="W5792" s="5">
        <v>7.2739267468515338</v>
      </c>
      <c r="X5792" s="5">
        <v>8.8125</v>
      </c>
      <c r="Y5792" s="5">
        <v>72.525000000000006</v>
      </c>
      <c r="Z5792" s="5">
        <v>8.4499999999999993</v>
      </c>
      <c r="AA5792" s="5">
        <v>188.93478644758301</v>
      </c>
      <c r="AB5792" s="5">
        <v>0.08</v>
      </c>
    </row>
    <row r="5793" spans="1:28">
      <c r="A5793" s="15">
        <v>40420.041666666664</v>
      </c>
      <c r="B5793" s="5">
        <v>0.48749999999999999</v>
      </c>
      <c r="C5793" s="4">
        <f t="shared" si="995"/>
        <v>0.5655</v>
      </c>
      <c r="D5793" s="5">
        <v>34.682499999999997</v>
      </c>
      <c r="E5793" s="4">
        <f t="shared" si="986"/>
        <v>66.243574999999993</v>
      </c>
      <c r="F5793" s="5">
        <v>60.734999999999999</v>
      </c>
      <c r="G5793" s="4">
        <f t="shared" si="987"/>
        <v>116.00385</v>
      </c>
      <c r="H5793" s="5">
        <f t="shared" si="985"/>
        <v>49.760275000000007</v>
      </c>
      <c r="I5793" s="5">
        <v>2.2549999999999999</v>
      </c>
      <c r="J5793" s="16">
        <f t="shared" si="988"/>
        <v>4.51</v>
      </c>
      <c r="K5793" s="5">
        <v>1.86</v>
      </c>
      <c r="L5793" s="4">
        <f t="shared" si="989"/>
        <v>4.9476000000000004</v>
      </c>
      <c r="M5793" s="5">
        <v>4.0374999999999996</v>
      </c>
      <c r="N5793" s="4">
        <f t="shared" si="990"/>
        <v>5.7332499999999991</v>
      </c>
      <c r="O5793" s="5">
        <v>2.41</v>
      </c>
      <c r="P5793" s="4">
        <f t="shared" si="994"/>
        <v>1.6147000000000002</v>
      </c>
      <c r="Q5793" s="5">
        <v>2.5245000000000002</v>
      </c>
      <c r="R5793" s="4">
        <f t="shared" si="993"/>
        <v>1.6816900000000001</v>
      </c>
      <c r="S5793" s="5">
        <v>0.11550000000000001</v>
      </c>
      <c r="T5793" s="4">
        <f t="shared" si="991"/>
        <v>6.6989999999999994E-2</v>
      </c>
      <c r="U5793" s="5">
        <v>8.3125</v>
      </c>
      <c r="V5793" s="4">
        <f t="shared" si="992"/>
        <v>10.80625</v>
      </c>
      <c r="W5793" s="5">
        <v>6.1729805432564095</v>
      </c>
      <c r="X5793" s="5">
        <v>9.25</v>
      </c>
      <c r="Y5793" s="5">
        <v>73.424999999999997</v>
      </c>
      <c r="Z5793" s="5">
        <v>7.7249999999999996</v>
      </c>
      <c r="AA5793" s="5">
        <v>187.992883045507</v>
      </c>
      <c r="AB5793" s="5">
        <v>0.08</v>
      </c>
    </row>
    <row r="5794" spans="1:28">
      <c r="A5794" s="15">
        <v>40420.083333333336</v>
      </c>
      <c r="B5794" s="5">
        <v>0.39</v>
      </c>
      <c r="C5794" s="4">
        <f t="shared" si="995"/>
        <v>0.45239999999999997</v>
      </c>
      <c r="D5794" s="5">
        <v>10.445</v>
      </c>
      <c r="E5794" s="4">
        <f t="shared" si="986"/>
        <v>19.949950000000001</v>
      </c>
      <c r="F5794" s="5">
        <v>30.642499999999998</v>
      </c>
      <c r="G5794" s="4">
        <f t="shared" si="987"/>
        <v>58.527174999999993</v>
      </c>
      <c r="H5794" s="5">
        <f t="shared" si="985"/>
        <v>38.577224999999991</v>
      </c>
      <c r="I5794" s="5">
        <v>10.192500000000001</v>
      </c>
      <c r="J5794" s="16">
        <f t="shared" si="988"/>
        <v>20.385000000000002</v>
      </c>
      <c r="K5794" s="5">
        <v>1.06</v>
      </c>
      <c r="L5794" s="4">
        <f t="shared" si="989"/>
        <v>2.8196000000000003</v>
      </c>
      <c r="M5794" s="5">
        <v>2.7749999999999999</v>
      </c>
      <c r="N5794" s="4">
        <f t="shared" si="990"/>
        <v>3.9404999999999997</v>
      </c>
      <c r="O5794" s="5">
        <v>2.4674999999999998</v>
      </c>
      <c r="P5794" s="4">
        <f t="shared" si="994"/>
        <v>1.6532249999999999</v>
      </c>
      <c r="Q5794" s="5">
        <v>2.54725</v>
      </c>
      <c r="R5794" s="4">
        <f t="shared" si="993"/>
        <v>1.6988999999999999</v>
      </c>
      <c r="S5794" s="5">
        <v>7.8750000000000001E-2</v>
      </c>
      <c r="T5794" s="4">
        <f t="shared" si="991"/>
        <v>4.5675E-2</v>
      </c>
      <c r="U5794" s="5">
        <v>6.3125</v>
      </c>
      <c r="V5794" s="4">
        <f t="shared" si="992"/>
        <v>8.2062500000000007</v>
      </c>
      <c r="W5794" s="5">
        <v>5.7332791002356434</v>
      </c>
      <c r="X5794" s="5">
        <v>6.5</v>
      </c>
      <c r="Y5794" s="5">
        <v>66.400000000000006</v>
      </c>
      <c r="Z5794" s="5">
        <v>8.0749999999999993</v>
      </c>
      <c r="AA5794" s="5">
        <v>218.22075785921999</v>
      </c>
      <c r="AB5794" s="5">
        <v>0.08</v>
      </c>
    </row>
    <row r="5795" spans="1:28">
      <c r="A5795" s="15">
        <v>40420.125</v>
      </c>
      <c r="B5795" s="5">
        <v>0.47749999999999998</v>
      </c>
      <c r="C5795" s="4">
        <f t="shared" si="995"/>
        <v>0.55389999999999995</v>
      </c>
      <c r="D5795" s="5">
        <v>32.0075</v>
      </c>
      <c r="E5795" s="4">
        <f t="shared" si="986"/>
        <v>61.134324999999997</v>
      </c>
      <c r="F5795" s="5">
        <v>58.767499999999998</v>
      </c>
      <c r="G5795" s="4">
        <f t="shared" si="987"/>
        <v>112.24592499999999</v>
      </c>
      <c r="H5795" s="5">
        <f t="shared" si="985"/>
        <v>51.111599999999989</v>
      </c>
      <c r="I5795" s="5">
        <v>5.0549999999999997</v>
      </c>
      <c r="J5795" s="16">
        <f t="shared" si="988"/>
        <v>10.11</v>
      </c>
      <c r="K5795" s="5">
        <v>1.9950000000000001</v>
      </c>
      <c r="L5795" s="4">
        <f t="shared" si="989"/>
        <v>5.3067000000000002</v>
      </c>
      <c r="M5795" s="5">
        <v>4.5425000000000004</v>
      </c>
      <c r="N5795" s="4">
        <f t="shared" si="990"/>
        <v>6.4503500000000003</v>
      </c>
      <c r="O5795" s="5">
        <v>2.2425000000000002</v>
      </c>
      <c r="P5795" s="4">
        <f t="shared" si="994"/>
        <v>1.5024750000000002</v>
      </c>
      <c r="Q5795" s="5">
        <v>2.2845</v>
      </c>
      <c r="R5795" s="4">
        <f t="shared" si="993"/>
        <v>1.5264000000000002</v>
      </c>
      <c r="S5795" s="5">
        <v>4.1250000000000002E-2</v>
      </c>
      <c r="T5795" s="4">
        <f t="shared" si="991"/>
        <v>2.3924999999999998E-2</v>
      </c>
      <c r="U5795" s="5">
        <v>6.5625</v>
      </c>
      <c r="V5795" s="4">
        <f t="shared" si="992"/>
        <v>8.53125</v>
      </c>
      <c r="W5795" s="5">
        <v>6.1291461959934193</v>
      </c>
      <c r="X5795" s="5">
        <v>7.6875</v>
      </c>
      <c r="Y5795" s="5">
        <v>66.05</v>
      </c>
      <c r="Z5795" s="5">
        <v>7.65</v>
      </c>
      <c r="AA5795" s="5">
        <v>237.125002565485</v>
      </c>
      <c r="AB5795" s="5">
        <v>0.08</v>
      </c>
    </row>
    <row r="5796" spans="1:28">
      <c r="A5796" s="15">
        <v>40420.166666666664</v>
      </c>
      <c r="B5796" s="5">
        <v>0.54249999999999998</v>
      </c>
      <c r="C5796" s="4">
        <f t="shared" si="995"/>
        <v>0.62929999999999997</v>
      </c>
      <c r="D5796" s="5">
        <v>27.052499999999998</v>
      </c>
      <c r="E5796" s="4">
        <f t="shared" si="986"/>
        <v>51.670274999999997</v>
      </c>
      <c r="F5796" s="5">
        <v>52.75</v>
      </c>
      <c r="G5796" s="4">
        <f t="shared" si="987"/>
        <v>100.7525</v>
      </c>
      <c r="H5796" s="5">
        <f t="shared" si="985"/>
        <v>49.082225000000001</v>
      </c>
      <c r="I5796" s="5">
        <v>6.7149999999999999</v>
      </c>
      <c r="J5796" s="16">
        <f t="shared" si="988"/>
        <v>13.43</v>
      </c>
      <c r="K5796" s="5">
        <v>1.86</v>
      </c>
      <c r="L5796" s="4">
        <f t="shared" si="989"/>
        <v>4.9476000000000004</v>
      </c>
      <c r="M5796" s="5">
        <v>3.9125000000000001</v>
      </c>
      <c r="N5796" s="4">
        <f t="shared" si="990"/>
        <v>5.5557499999999997</v>
      </c>
      <c r="O5796" s="5">
        <v>2.35</v>
      </c>
      <c r="P5796" s="4">
        <f t="shared" si="994"/>
        <v>1.5745000000000002</v>
      </c>
      <c r="Q5796" s="5">
        <v>2.3984999999999999</v>
      </c>
      <c r="R5796" s="4">
        <f t="shared" si="993"/>
        <v>1.6029200000000001</v>
      </c>
      <c r="S5796" s="5">
        <v>4.9000000000000002E-2</v>
      </c>
      <c r="T5796" s="4">
        <f t="shared" si="991"/>
        <v>2.8420000000000001E-2</v>
      </c>
      <c r="U5796" s="5">
        <v>6.5625</v>
      </c>
      <c r="V5796" s="4">
        <f t="shared" si="992"/>
        <v>8.53125</v>
      </c>
      <c r="W5796" s="5">
        <v>5.4892360382062488</v>
      </c>
      <c r="X5796" s="5">
        <v>7.75</v>
      </c>
      <c r="Y5796" s="5">
        <v>65.8</v>
      </c>
      <c r="Z5796" s="5">
        <v>7.45</v>
      </c>
      <c r="AA5796" s="5">
        <v>36.303047049316</v>
      </c>
      <c r="AB5796" s="5">
        <v>0.08</v>
      </c>
    </row>
    <row r="5797" spans="1:28">
      <c r="A5797" s="15">
        <v>40420.208333333336</v>
      </c>
      <c r="B5797" s="5">
        <v>0.54</v>
      </c>
      <c r="C5797" s="4">
        <f t="shared" si="995"/>
        <v>0.62639999999999996</v>
      </c>
      <c r="D5797" s="5">
        <v>25.0425</v>
      </c>
      <c r="E5797" s="4">
        <f t="shared" si="986"/>
        <v>47.831175000000002</v>
      </c>
      <c r="F5797" s="5">
        <v>51.064999999999998</v>
      </c>
      <c r="G5797" s="4">
        <f t="shared" si="987"/>
        <v>97.534149999999997</v>
      </c>
      <c r="H5797" s="5">
        <f t="shared" si="985"/>
        <v>49.702974999999995</v>
      </c>
      <c r="I5797" s="5">
        <v>6.5475000000000003</v>
      </c>
      <c r="J5797" s="16">
        <f t="shared" si="988"/>
        <v>13.095000000000001</v>
      </c>
      <c r="K5797" s="5">
        <v>1.7275</v>
      </c>
      <c r="L5797" s="4">
        <f t="shared" si="989"/>
        <v>4.5951500000000003</v>
      </c>
      <c r="M5797" s="5">
        <v>3.7850000000000001</v>
      </c>
      <c r="N5797" s="4">
        <f t="shared" si="990"/>
        <v>5.3746999999999998</v>
      </c>
      <c r="O5797" s="5">
        <v>2.5325000000000002</v>
      </c>
      <c r="P5797" s="4">
        <f t="shared" si="994"/>
        <v>1.6967750000000001</v>
      </c>
      <c r="Q5797" s="5">
        <v>2.6152500000000001</v>
      </c>
      <c r="R5797" s="4">
        <f t="shared" si="993"/>
        <v>1.7443350000000002</v>
      </c>
      <c r="S5797" s="5">
        <v>8.2000000000000003E-2</v>
      </c>
      <c r="T5797" s="4">
        <f t="shared" si="991"/>
        <v>4.7559999999999998E-2</v>
      </c>
      <c r="U5797" s="5">
        <v>5.8125</v>
      </c>
      <c r="V5797" s="4">
        <f t="shared" si="992"/>
        <v>7.5562500000000004</v>
      </c>
      <c r="W5797" s="5">
        <v>4.524894931718916</v>
      </c>
      <c r="X5797" s="5">
        <v>7</v>
      </c>
      <c r="Y5797" s="5">
        <v>66.5</v>
      </c>
      <c r="Z5797" s="5">
        <v>7.2125000000000004</v>
      </c>
      <c r="AA5797" s="5">
        <v>50.053241433029903</v>
      </c>
      <c r="AB5797" s="5">
        <v>0.08</v>
      </c>
    </row>
    <row r="5798" spans="1:28">
      <c r="A5798" s="15">
        <v>40420.25</v>
      </c>
      <c r="B5798" s="5">
        <v>0.55500000000000005</v>
      </c>
      <c r="C5798" s="4">
        <f t="shared" si="995"/>
        <v>0.64380000000000004</v>
      </c>
      <c r="D5798" s="5">
        <v>28.927499999999998</v>
      </c>
      <c r="E5798" s="4">
        <f t="shared" si="986"/>
        <v>55.251524999999994</v>
      </c>
      <c r="F5798" s="5">
        <v>51.762500000000003</v>
      </c>
      <c r="G5798" s="4">
        <f t="shared" si="987"/>
        <v>98.866375000000005</v>
      </c>
      <c r="H5798" s="5">
        <f t="shared" si="985"/>
        <v>43.614850000000011</v>
      </c>
      <c r="I5798" s="5">
        <v>11.352499999999999</v>
      </c>
      <c r="J5798" s="16">
        <f t="shared" si="988"/>
        <v>22.704999999999998</v>
      </c>
      <c r="K5798" s="5">
        <v>1.86</v>
      </c>
      <c r="L5798" s="4">
        <f t="shared" si="989"/>
        <v>4.9476000000000004</v>
      </c>
      <c r="M5798" s="5">
        <v>3.9125000000000001</v>
      </c>
      <c r="N5798" s="4">
        <f t="shared" si="990"/>
        <v>5.5557499999999997</v>
      </c>
      <c r="O5798" s="5">
        <v>2.27</v>
      </c>
      <c r="P5798" s="4">
        <f t="shared" si="994"/>
        <v>1.5209000000000001</v>
      </c>
      <c r="Q5798" s="5">
        <v>2.3069999999999999</v>
      </c>
      <c r="R5798" s="4">
        <f t="shared" si="993"/>
        <v>1.5410550000000001</v>
      </c>
      <c r="S5798" s="5">
        <v>3.4750000000000003E-2</v>
      </c>
      <c r="T5798" s="4">
        <f t="shared" si="991"/>
        <v>2.0154999999999999E-2</v>
      </c>
      <c r="U5798" s="5">
        <v>8.1875</v>
      </c>
      <c r="V5798" s="4">
        <f t="shared" si="992"/>
        <v>10.643750000000001</v>
      </c>
      <c r="W5798" s="5">
        <v>6.874501853347585</v>
      </c>
      <c r="X5798" s="5">
        <v>7.875</v>
      </c>
      <c r="Y5798" s="5">
        <v>64.650000000000006</v>
      </c>
      <c r="Z5798" s="5">
        <v>8.0875000000000004</v>
      </c>
      <c r="AA5798" s="5">
        <v>137.243626591386</v>
      </c>
      <c r="AB5798" s="5">
        <v>8.7499999999999994E-2</v>
      </c>
    </row>
    <row r="5799" spans="1:28">
      <c r="A5799" s="15">
        <v>40420.291666666664</v>
      </c>
      <c r="B5799" s="5">
        <v>0.52749999999999997</v>
      </c>
      <c r="C5799" s="4">
        <f t="shared" si="995"/>
        <v>0.61189999999999989</v>
      </c>
      <c r="D5799" s="5">
        <v>13.93</v>
      </c>
      <c r="E5799" s="4">
        <f t="shared" si="986"/>
        <v>26.606299999999997</v>
      </c>
      <c r="F5799" s="5">
        <v>31.055</v>
      </c>
      <c r="G5799" s="4">
        <f t="shared" si="987"/>
        <v>59.315049999999999</v>
      </c>
      <c r="H5799" s="5">
        <f t="shared" si="985"/>
        <v>32.708750000000002</v>
      </c>
      <c r="I5799" s="5">
        <v>17.98</v>
      </c>
      <c r="J5799" s="16">
        <f t="shared" si="988"/>
        <v>35.96</v>
      </c>
      <c r="K5799" s="5">
        <v>1.325</v>
      </c>
      <c r="L5799" s="4">
        <f t="shared" si="989"/>
        <v>3.5245000000000002</v>
      </c>
      <c r="M5799" s="5">
        <v>2.5249999999999999</v>
      </c>
      <c r="N5799" s="4">
        <f t="shared" si="990"/>
        <v>3.5854999999999997</v>
      </c>
      <c r="O5799" s="5">
        <v>2.2549999999999999</v>
      </c>
      <c r="P5799" s="4">
        <f t="shared" si="994"/>
        <v>1.51085</v>
      </c>
      <c r="Q5799" s="5">
        <v>2.29</v>
      </c>
      <c r="R5799" s="4">
        <f t="shared" si="993"/>
        <v>1.5312950000000001</v>
      </c>
      <c r="S5799" s="5">
        <v>3.5249999999999997E-2</v>
      </c>
      <c r="T5799" s="4">
        <f t="shared" si="991"/>
        <v>2.0444999999999998E-2</v>
      </c>
      <c r="U5799" s="5">
        <v>8.3125</v>
      </c>
      <c r="V5799" s="4">
        <f t="shared" si="992"/>
        <v>10.80625</v>
      </c>
      <c r="W5799" s="5">
        <v>5.6297694787046719</v>
      </c>
      <c r="X5799" s="5">
        <v>8</v>
      </c>
      <c r="Y5799" s="5">
        <v>59.15</v>
      </c>
      <c r="Z5799" s="5">
        <v>9.5875000000000004</v>
      </c>
      <c r="AA5799" s="5">
        <v>156.03809040473701</v>
      </c>
      <c r="AB5799" s="5">
        <v>0.10249999999999999</v>
      </c>
    </row>
    <row r="5800" spans="1:28">
      <c r="A5800" s="15">
        <v>40420.333333333336</v>
      </c>
      <c r="B5800" s="5">
        <v>0.53500000000000003</v>
      </c>
      <c r="C5800" s="4">
        <f t="shared" si="995"/>
        <v>0.62060000000000004</v>
      </c>
      <c r="D5800" s="5">
        <v>12.7225</v>
      </c>
      <c r="E5800" s="4">
        <f t="shared" si="986"/>
        <v>24.299975</v>
      </c>
      <c r="F5800" s="5">
        <v>27.2775</v>
      </c>
      <c r="G5800" s="4">
        <f t="shared" si="987"/>
        <v>52.100024999999995</v>
      </c>
      <c r="H5800" s="5">
        <f t="shared" si="985"/>
        <v>27.800049999999995</v>
      </c>
      <c r="I5800" s="5">
        <v>22.87</v>
      </c>
      <c r="J5800" s="16">
        <f t="shared" si="988"/>
        <v>45.74</v>
      </c>
      <c r="K5800" s="5">
        <v>1.1924999999999999</v>
      </c>
      <c r="L5800" s="4">
        <f t="shared" si="989"/>
        <v>3.17205</v>
      </c>
      <c r="M5800" s="5">
        <v>2.7749999999999999</v>
      </c>
      <c r="N5800" s="4">
        <f t="shared" si="990"/>
        <v>3.9404999999999997</v>
      </c>
      <c r="O5800" s="5">
        <v>2.23</v>
      </c>
      <c r="P5800" s="4">
        <f t="shared" si="994"/>
        <v>1.4941</v>
      </c>
      <c r="Q5800" s="5">
        <v>2.26125</v>
      </c>
      <c r="R5800" s="4">
        <f t="shared" si="993"/>
        <v>1.5116449999999999</v>
      </c>
      <c r="S5800" s="5">
        <v>3.0249999999999999E-2</v>
      </c>
      <c r="T5800" s="4">
        <f t="shared" si="991"/>
        <v>1.7544999999999998E-2</v>
      </c>
      <c r="U5800" s="5">
        <v>9.3125</v>
      </c>
      <c r="V5800" s="4">
        <f t="shared" si="992"/>
        <v>12.106250000000001</v>
      </c>
      <c r="W5800" s="5">
        <v>6.9265549321242368</v>
      </c>
      <c r="X5800" s="5">
        <v>7.8125</v>
      </c>
      <c r="Y5800" s="5">
        <v>52.5</v>
      </c>
      <c r="Z5800" s="5">
        <v>11.612500000000001</v>
      </c>
      <c r="AA5800" s="5">
        <v>151.74725841652199</v>
      </c>
      <c r="AB5800" s="5">
        <v>0.33750000000000002</v>
      </c>
    </row>
    <row r="5801" spans="1:28">
      <c r="A5801" s="15">
        <v>40420.375</v>
      </c>
      <c r="B5801" s="5">
        <v>0.5575</v>
      </c>
      <c r="C5801" s="4">
        <f t="shared" si="995"/>
        <v>0.64669999999999994</v>
      </c>
      <c r="D5801" s="5">
        <v>19.017499999999998</v>
      </c>
      <c r="E5801" s="4">
        <f t="shared" si="986"/>
        <v>36.323424999999993</v>
      </c>
      <c r="F5801" s="5">
        <v>37.630000000000003</v>
      </c>
      <c r="G5801" s="4">
        <f t="shared" si="987"/>
        <v>71.8733</v>
      </c>
      <c r="H5801" s="5">
        <f t="shared" ref="H5801:H5864" si="996">G5801-E5801</f>
        <v>35.549875000000007</v>
      </c>
      <c r="I5801" s="5">
        <v>19.967500000000001</v>
      </c>
      <c r="J5801" s="16">
        <f t="shared" si="988"/>
        <v>39.935000000000002</v>
      </c>
      <c r="K5801" s="5">
        <v>1.6</v>
      </c>
      <c r="L5801" s="4">
        <f t="shared" si="989"/>
        <v>4.2560000000000002</v>
      </c>
      <c r="M5801" s="5">
        <v>2.7725</v>
      </c>
      <c r="N5801" s="4">
        <f t="shared" si="990"/>
        <v>3.9369499999999999</v>
      </c>
      <c r="O5801" s="5">
        <v>2.25</v>
      </c>
      <c r="P5801" s="4">
        <f t="shared" si="994"/>
        <v>1.5075000000000001</v>
      </c>
      <c r="Q5801" s="5">
        <v>2.2839999999999998</v>
      </c>
      <c r="R5801" s="4">
        <f t="shared" si="993"/>
        <v>1.5280900000000002</v>
      </c>
      <c r="S5801" s="5">
        <v>3.5499999999999997E-2</v>
      </c>
      <c r="T5801" s="4">
        <f t="shared" si="991"/>
        <v>2.0589999999999997E-2</v>
      </c>
      <c r="U5801" s="5">
        <v>11.5625</v>
      </c>
      <c r="V5801" s="4">
        <f t="shared" si="992"/>
        <v>15.03125</v>
      </c>
      <c r="W5801" s="5">
        <v>8.073282202287448</v>
      </c>
      <c r="X5801" s="5">
        <v>11.125</v>
      </c>
      <c r="Y5801" s="5">
        <v>48.924999999999997</v>
      </c>
      <c r="Z5801" s="5">
        <v>13.512499999999999</v>
      </c>
      <c r="AA5801" s="5">
        <v>155.199685760167</v>
      </c>
      <c r="AB5801" s="5">
        <v>0.18</v>
      </c>
    </row>
    <row r="5802" spans="1:28">
      <c r="A5802" s="15">
        <v>40420.416666666664</v>
      </c>
      <c r="B5802" s="5">
        <v>0.5675</v>
      </c>
      <c r="C5802" s="4">
        <f t="shared" si="995"/>
        <v>0.6583</v>
      </c>
      <c r="D5802" s="5">
        <v>19.954999999999998</v>
      </c>
      <c r="E5802" s="4">
        <f t="shared" si="986"/>
        <v>38.114049999999992</v>
      </c>
      <c r="F5802" s="5">
        <v>39.862499999999997</v>
      </c>
      <c r="G5802" s="4">
        <f t="shared" si="987"/>
        <v>76.137374999999992</v>
      </c>
      <c r="H5802" s="5">
        <f t="shared" si="996"/>
        <v>38.023325</v>
      </c>
      <c r="I5802" s="5">
        <v>21.545000000000002</v>
      </c>
      <c r="J5802" s="16">
        <f t="shared" si="988"/>
        <v>43.09</v>
      </c>
      <c r="K5802" s="5">
        <v>1.4650000000000001</v>
      </c>
      <c r="L5802" s="4">
        <f t="shared" si="989"/>
        <v>3.8969000000000005</v>
      </c>
      <c r="M5802" s="5">
        <v>3.03</v>
      </c>
      <c r="N5802" s="4">
        <f t="shared" si="990"/>
        <v>4.3025999999999991</v>
      </c>
      <c r="O5802" s="5">
        <v>2.2225000000000001</v>
      </c>
      <c r="P5802" s="4">
        <f t="shared" si="994"/>
        <v>1.4890750000000001</v>
      </c>
      <c r="Q5802" s="5">
        <v>2.2669999999999999</v>
      </c>
      <c r="R5802" s="4">
        <f t="shared" si="993"/>
        <v>1.5132900000000002</v>
      </c>
      <c r="S5802" s="5">
        <v>4.1750000000000002E-2</v>
      </c>
      <c r="T5802" s="4">
        <f t="shared" si="991"/>
        <v>2.4215E-2</v>
      </c>
      <c r="U5802" s="5">
        <v>12.6875</v>
      </c>
      <c r="V5802" s="4">
        <f t="shared" si="992"/>
        <v>16.493750000000002</v>
      </c>
      <c r="W5802" s="5">
        <v>10.031051768421939</v>
      </c>
      <c r="X5802" s="5">
        <v>9.875</v>
      </c>
      <c r="Y5802" s="5">
        <v>47.225000000000001</v>
      </c>
      <c r="Z5802" s="5">
        <v>14.8</v>
      </c>
      <c r="AA5802" s="5">
        <v>157.76723682243701</v>
      </c>
      <c r="AB5802" s="5">
        <v>0.3125</v>
      </c>
    </row>
    <row r="5803" spans="1:28">
      <c r="A5803" s="15">
        <v>40420.458333333336</v>
      </c>
      <c r="B5803" s="5">
        <v>0.59250000000000003</v>
      </c>
      <c r="C5803" s="4">
        <f t="shared" si="995"/>
        <v>0.68730000000000002</v>
      </c>
      <c r="D5803" s="5">
        <v>23.977499999999999</v>
      </c>
      <c r="E5803" s="4">
        <f t="shared" si="986"/>
        <v>45.797024999999998</v>
      </c>
      <c r="F5803" s="5">
        <v>47.835000000000001</v>
      </c>
      <c r="G5803" s="4">
        <f t="shared" si="987"/>
        <v>91.364850000000004</v>
      </c>
      <c r="H5803" s="5">
        <f t="shared" si="996"/>
        <v>45.567825000000006</v>
      </c>
      <c r="I5803" s="5">
        <v>17.649999999999999</v>
      </c>
      <c r="J5803" s="16">
        <f t="shared" si="988"/>
        <v>35.299999999999997</v>
      </c>
      <c r="K5803" s="5">
        <v>1.4650000000000001</v>
      </c>
      <c r="L5803" s="4">
        <f t="shared" si="989"/>
        <v>3.8969000000000005</v>
      </c>
      <c r="M5803" s="5">
        <v>3.91</v>
      </c>
      <c r="N5803" s="4">
        <f t="shared" si="990"/>
        <v>5.5522</v>
      </c>
      <c r="O5803" s="5">
        <v>2.2075</v>
      </c>
      <c r="P5803" s="4">
        <f t="shared" si="994"/>
        <v>1.479025</v>
      </c>
      <c r="Q5803" s="5">
        <v>2.2382499999999999</v>
      </c>
      <c r="R5803" s="4">
        <f t="shared" si="993"/>
        <v>1.4970050000000001</v>
      </c>
      <c r="S5803" s="5">
        <v>3.1E-2</v>
      </c>
      <c r="T5803" s="4">
        <f t="shared" si="991"/>
        <v>1.7979999999999999E-2</v>
      </c>
      <c r="U5803" s="5">
        <v>12.75</v>
      </c>
      <c r="V5803" s="4">
        <f t="shared" si="992"/>
        <v>16.574999999999999</v>
      </c>
      <c r="W5803" s="5">
        <v>12.455239895601771</v>
      </c>
      <c r="X5803" s="5">
        <v>10.6875</v>
      </c>
      <c r="Y5803" s="5">
        <v>47.6</v>
      </c>
      <c r="Z5803" s="5">
        <v>15.3125</v>
      </c>
      <c r="AA5803" s="5">
        <v>156.90744658188501</v>
      </c>
      <c r="AB5803" s="5">
        <v>0.155</v>
      </c>
    </row>
    <row r="5804" spans="1:28">
      <c r="A5804" s="15">
        <v>40420.5</v>
      </c>
      <c r="B5804" s="5">
        <v>0.44500000000000001</v>
      </c>
      <c r="C5804" s="4">
        <f t="shared" si="995"/>
        <v>0.51619999999999999</v>
      </c>
      <c r="D5804" s="5">
        <v>18.215</v>
      </c>
      <c r="E5804" s="4">
        <f t="shared" si="986"/>
        <v>34.790649999999999</v>
      </c>
      <c r="F5804" s="5">
        <v>39.4375</v>
      </c>
      <c r="G5804" s="4">
        <f t="shared" si="987"/>
        <v>75.325625000000002</v>
      </c>
      <c r="H5804" s="5">
        <f t="shared" si="996"/>
        <v>40.534975000000003</v>
      </c>
      <c r="I5804" s="5">
        <v>19.887499999999999</v>
      </c>
      <c r="J5804" s="16">
        <f t="shared" si="988"/>
        <v>39.774999999999999</v>
      </c>
      <c r="K5804" s="5">
        <v>1.4650000000000001</v>
      </c>
      <c r="L5804" s="4">
        <f t="shared" si="989"/>
        <v>3.8969000000000005</v>
      </c>
      <c r="M5804" s="5">
        <v>2.7749999999999999</v>
      </c>
      <c r="N5804" s="4">
        <f t="shared" si="990"/>
        <v>3.9404999999999997</v>
      </c>
      <c r="O5804" s="5">
        <v>2.16</v>
      </c>
      <c r="P5804" s="4">
        <f t="shared" si="994"/>
        <v>1.4472000000000003</v>
      </c>
      <c r="Q5804" s="5">
        <v>2.1985000000000001</v>
      </c>
      <c r="R5804" s="4">
        <f t="shared" si="993"/>
        <v>1.4696750000000003</v>
      </c>
      <c r="S5804" s="5">
        <v>3.875E-2</v>
      </c>
      <c r="T5804" s="4">
        <f t="shared" si="991"/>
        <v>2.2474999999999998E-2</v>
      </c>
      <c r="U5804" s="5">
        <v>11.625</v>
      </c>
      <c r="V5804" s="4">
        <f t="shared" si="992"/>
        <v>15.112500000000001</v>
      </c>
      <c r="W5804" s="5">
        <v>11.588484483640109</v>
      </c>
      <c r="X5804" s="5">
        <v>10.1875</v>
      </c>
      <c r="Y5804" s="5">
        <v>45.4</v>
      </c>
      <c r="Z5804" s="5">
        <v>15.824999999999999</v>
      </c>
      <c r="AA5804" s="5">
        <v>161.36744097303699</v>
      </c>
      <c r="AB5804" s="5">
        <v>9.7500000000000003E-2</v>
      </c>
    </row>
    <row r="5805" spans="1:28">
      <c r="A5805" s="15">
        <v>40420.541666666664</v>
      </c>
      <c r="B5805" s="5">
        <v>0.38</v>
      </c>
      <c r="C5805" s="4">
        <f t="shared" si="995"/>
        <v>0.44079999999999997</v>
      </c>
      <c r="D5805" s="5">
        <v>21.697500000000002</v>
      </c>
      <c r="E5805" s="4">
        <f t="shared" si="986"/>
        <v>41.442225000000001</v>
      </c>
      <c r="F5805" s="5">
        <v>44.192500000000003</v>
      </c>
      <c r="G5805" s="4">
        <f t="shared" si="987"/>
        <v>84.407674999999998</v>
      </c>
      <c r="H5805" s="5">
        <f t="shared" si="996"/>
        <v>42.965449999999997</v>
      </c>
      <c r="I5805" s="5">
        <v>19.307500000000001</v>
      </c>
      <c r="J5805" s="16">
        <f t="shared" si="988"/>
        <v>38.615000000000002</v>
      </c>
      <c r="K5805" s="5">
        <v>1.1950000000000001</v>
      </c>
      <c r="L5805" s="4">
        <f t="shared" si="989"/>
        <v>3.1787000000000005</v>
      </c>
      <c r="M5805" s="5">
        <v>3.2774999999999999</v>
      </c>
      <c r="N5805" s="4">
        <f t="shared" si="990"/>
        <v>4.6540499999999998</v>
      </c>
      <c r="O5805" s="5">
        <v>2.1825000000000001</v>
      </c>
      <c r="P5805" s="4">
        <f t="shared" si="994"/>
        <v>1.4622750000000002</v>
      </c>
      <c r="Q5805" s="5">
        <v>2.2152500000000002</v>
      </c>
      <c r="R5805" s="4">
        <f t="shared" si="993"/>
        <v>1.4808350000000001</v>
      </c>
      <c r="S5805" s="5">
        <v>3.2000000000000001E-2</v>
      </c>
      <c r="T5805" s="4">
        <f t="shared" si="991"/>
        <v>1.856E-2</v>
      </c>
      <c r="U5805" s="5">
        <v>11.625</v>
      </c>
      <c r="V5805" s="4">
        <f t="shared" si="992"/>
        <v>15.112500000000001</v>
      </c>
      <c r="W5805" s="5">
        <v>12.299499569450026</v>
      </c>
      <c r="X5805" s="5">
        <v>11.3125</v>
      </c>
      <c r="Y5805" s="5">
        <v>43.424999999999997</v>
      </c>
      <c r="Z5805" s="5">
        <v>16.387499999999999</v>
      </c>
      <c r="AA5805" s="5">
        <v>169.73660168829599</v>
      </c>
      <c r="AB5805" s="5">
        <v>9.5000000000000001E-2</v>
      </c>
    </row>
    <row r="5806" spans="1:28">
      <c r="A5806" s="15">
        <v>40420.583333333336</v>
      </c>
      <c r="B5806" s="5">
        <v>0.39500000000000002</v>
      </c>
      <c r="C5806" s="4">
        <f t="shared" si="995"/>
        <v>0.4582</v>
      </c>
      <c r="D5806" s="5">
        <v>21.565000000000001</v>
      </c>
      <c r="E5806" s="4">
        <f t="shared" si="986"/>
        <v>41.189149999999998</v>
      </c>
      <c r="F5806" s="5">
        <v>45.73</v>
      </c>
      <c r="G5806" s="4">
        <f t="shared" si="987"/>
        <v>87.34429999999999</v>
      </c>
      <c r="H5806" s="5">
        <f t="shared" si="996"/>
        <v>46.155149999999992</v>
      </c>
      <c r="I5806" s="5">
        <v>18.809999999999999</v>
      </c>
      <c r="J5806" s="16">
        <f t="shared" si="988"/>
        <v>37.619999999999997</v>
      </c>
      <c r="K5806" s="5">
        <v>1.4650000000000001</v>
      </c>
      <c r="L5806" s="4">
        <f t="shared" si="989"/>
        <v>3.8969000000000005</v>
      </c>
      <c r="M5806" s="5">
        <v>3.91</v>
      </c>
      <c r="N5806" s="4">
        <f t="shared" si="990"/>
        <v>5.5522</v>
      </c>
      <c r="O5806" s="5">
        <v>2.1475</v>
      </c>
      <c r="P5806" s="4">
        <f t="shared" si="994"/>
        <v>1.438825</v>
      </c>
      <c r="Q5806" s="5">
        <v>2.1927500000000002</v>
      </c>
      <c r="R5806" s="4">
        <f t="shared" si="993"/>
        <v>1.46478</v>
      </c>
      <c r="S5806" s="5">
        <v>4.4749999999999998E-2</v>
      </c>
      <c r="T5806" s="4">
        <f t="shared" si="991"/>
        <v>2.5954999999999995E-2</v>
      </c>
      <c r="U5806" s="5">
        <v>12.25</v>
      </c>
      <c r="V5806" s="4">
        <f t="shared" si="992"/>
        <v>15.925000000000001</v>
      </c>
      <c r="W5806" s="5">
        <v>13.673030671172004</v>
      </c>
      <c r="X5806" s="5">
        <v>10.6875</v>
      </c>
      <c r="Y5806" s="5">
        <v>43.35</v>
      </c>
      <c r="Z5806" s="5">
        <v>16.587499999999999</v>
      </c>
      <c r="AA5806" s="5">
        <v>167.72159663519801</v>
      </c>
      <c r="AB5806" s="5">
        <v>0.10249999999999999</v>
      </c>
    </row>
    <row r="5807" spans="1:28">
      <c r="A5807" s="15">
        <v>40420.625</v>
      </c>
      <c r="B5807" s="5">
        <v>0.3775</v>
      </c>
      <c r="C5807" s="4">
        <f t="shared" si="995"/>
        <v>0.43789999999999996</v>
      </c>
      <c r="D5807" s="5">
        <v>17.95</v>
      </c>
      <c r="E5807" s="4">
        <f t="shared" si="986"/>
        <v>34.284499999999994</v>
      </c>
      <c r="F5807" s="5">
        <v>39.575000000000003</v>
      </c>
      <c r="G5807" s="4">
        <f t="shared" si="987"/>
        <v>75.588250000000002</v>
      </c>
      <c r="H5807" s="5">
        <f t="shared" si="996"/>
        <v>41.303750000000008</v>
      </c>
      <c r="I5807" s="5">
        <v>21.96</v>
      </c>
      <c r="J5807" s="16">
        <f t="shared" si="988"/>
        <v>43.92</v>
      </c>
      <c r="K5807" s="5">
        <v>1.06</v>
      </c>
      <c r="L5807" s="4">
        <f t="shared" si="989"/>
        <v>2.8196000000000003</v>
      </c>
      <c r="M5807" s="5">
        <v>2.9024999999999999</v>
      </c>
      <c r="N5807" s="4">
        <f t="shared" si="990"/>
        <v>4.1215499999999992</v>
      </c>
      <c r="O5807" s="5">
        <v>2.1775000000000002</v>
      </c>
      <c r="P5807" s="4">
        <f t="shared" si="994"/>
        <v>1.4589250000000002</v>
      </c>
      <c r="Q5807" s="5">
        <v>2.2152500000000002</v>
      </c>
      <c r="R5807" s="4">
        <f t="shared" si="993"/>
        <v>1.4809650000000003</v>
      </c>
      <c r="S5807" s="5">
        <v>3.7999999999999999E-2</v>
      </c>
      <c r="T5807" s="4">
        <f t="shared" si="991"/>
        <v>2.2039999999999997E-2</v>
      </c>
      <c r="U5807" s="5">
        <v>10.875</v>
      </c>
      <c r="V5807" s="4">
        <f t="shared" si="992"/>
        <v>14.137500000000001</v>
      </c>
      <c r="W5807" s="5">
        <v>11.324231864538312</v>
      </c>
      <c r="X5807" s="5">
        <v>10.125</v>
      </c>
      <c r="Y5807" s="5">
        <v>42.95</v>
      </c>
      <c r="Z5807" s="5">
        <v>16.600000000000001</v>
      </c>
      <c r="AA5807" s="5">
        <v>181.99212777806599</v>
      </c>
      <c r="AB5807" s="5">
        <v>0.09</v>
      </c>
    </row>
    <row r="5808" spans="1:28">
      <c r="A5808" s="15">
        <v>40420.666666666664</v>
      </c>
      <c r="B5808" s="5">
        <v>0.41</v>
      </c>
      <c r="C5808" s="4">
        <f t="shared" si="995"/>
        <v>0.47559999999999991</v>
      </c>
      <c r="D5808" s="5">
        <v>20.897500000000001</v>
      </c>
      <c r="E5808" s="4">
        <f t="shared" si="986"/>
        <v>39.914225000000002</v>
      </c>
      <c r="F5808" s="5">
        <v>45.865000000000002</v>
      </c>
      <c r="G5808" s="4">
        <f t="shared" si="987"/>
        <v>87.602149999999995</v>
      </c>
      <c r="H5808" s="5">
        <f t="shared" si="996"/>
        <v>47.687924999999993</v>
      </c>
      <c r="I5808" s="5">
        <v>19.0625</v>
      </c>
      <c r="J5808" s="16">
        <f t="shared" si="988"/>
        <v>38.125</v>
      </c>
      <c r="K5808" s="5">
        <v>1.4624999999999999</v>
      </c>
      <c r="L5808" s="4">
        <f t="shared" si="989"/>
        <v>3.89025</v>
      </c>
      <c r="M5808" s="5">
        <v>3.03</v>
      </c>
      <c r="N5808" s="4">
        <f t="shared" si="990"/>
        <v>4.3025999999999991</v>
      </c>
      <c r="O5808" s="5">
        <v>2.1625000000000001</v>
      </c>
      <c r="P5808" s="4">
        <f t="shared" si="994"/>
        <v>1.4488750000000001</v>
      </c>
      <c r="Q5808" s="5">
        <v>2.198</v>
      </c>
      <c r="R5808" s="4">
        <f t="shared" si="993"/>
        <v>1.47106</v>
      </c>
      <c r="S5808" s="5">
        <v>3.8249999999999999E-2</v>
      </c>
      <c r="T5808" s="4">
        <f t="shared" si="991"/>
        <v>2.2184999999999996E-2</v>
      </c>
      <c r="U5808" s="5">
        <v>10.5</v>
      </c>
      <c r="V5808" s="4">
        <f t="shared" si="992"/>
        <v>13.65</v>
      </c>
      <c r="W5808" s="5">
        <v>11.395002329538052</v>
      </c>
      <c r="X5808" s="5">
        <v>9.5</v>
      </c>
      <c r="Y5808" s="5">
        <v>42.975000000000001</v>
      </c>
      <c r="Z5808" s="5">
        <v>16.537500000000001</v>
      </c>
      <c r="AA5808" s="5">
        <v>183.70097903860901</v>
      </c>
      <c r="AB5808" s="5">
        <v>9.5000000000000001E-2</v>
      </c>
    </row>
    <row r="5809" spans="1:28">
      <c r="A5809" s="15">
        <v>40420.708333333336</v>
      </c>
      <c r="B5809" s="5">
        <v>0.47249999999999998</v>
      </c>
      <c r="C5809" s="4">
        <f t="shared" si="995"/>
        <v>0.54809999999999992</v>
      </c>
      <c r="D5809" s="5">
        <v>26.12</v>
      </c>
      <c r="E5809" s="4">
        <f t="shared" si="986"/>
        <v>49.889200000000002</v>
      </c>
      <c r="F5809" s="5">
        <v>56.352499999999999</v>
      </c>
      <c r="G5809" s="4">
        <f t="shared" si="987"/>
        <v>107.633275</v>
      </c>
      <c r="H5809" s="5">
        <f t="shared" si="996"/>
        <v>57.744074999999995</v>
      </c>
      <c r="I5809" s="5">
        <v>15.4975</v>
      </c>
      <c r="J5809" s="16">
        <f t="shared" si="988"/>
        <v>30.995000000000001</v>
      </c>
      <c r="K5809" s="5">
        <v>1.865</v>
      </c>
      <c r="L5809" s="4">
        <f t="shared" si="989"/>
        <v>4.9609000000000005</v>
      </c>
      <c r="M5809" s="5">
        <v>3.6575000000000002</v>
      </c>
      <c r="N5809" s="4">
        <f t="shared" si="990"/>
        <v>5.1936499999999999</v>
      </c>
      <c r="O5809" s="5">
        <v>2.16</v>
      </c>
      <c r="P5809" s="4">
        <f t="shared" si="994"/>
        <v>1.4472000000000003</v>
      </c>
      <c r="Q5809" s="5">
        <v>2.2035</v>
      </c>
      <c r="R5809" s="4">
        <f t="shared" si="993"/>
        <v>1.4730100000000002</v>
      </c>
      <c r="S5809" s="5">
        <v>4.4499999999999998E-2</v>
      </c>
      <c r="T5809" s="4">
        <f t="shared" si="991"/>
        <v>2.5809999999999996E-2</v>
      </c>
      <c r="U5809" s="5">
        <v>14.8125</v>
      </c>
      <c r="V5809" s="4">
        <f t="shared" si="992"/>
        <v>19.256250000000001</v>
      </c>
      <c r="W5809" s="5">
        <v>18.038867672139688</v>
      </c>
      <c r="X5809" s="5">
        <v>13.1875</v>
      </c>
      <c r="Y5809" s="5">
        <v>50.1</v>
      </c>
      <c r="Z5809" s="5">
        <v>15.8375</v>
      </c>
      <c r="AA5809" s="5">
        <v>130.84743453519599</v>
      </c>
      <c r="AB5809" s="5">
        <v>8.7499999999999994E-2</v>
      </c>
    </row>
    <row r="5810" spans="1:28">
      <c r="A5810" s="15">
        <v>40420.75</v>
      </c>
      <c r="B5810" s="5">
        <v>0.51</v>
      </c>
      <c r="C5810" s="4">
        <f t="shared" si="995"/>
        <v>0.59160000000000001</v>
      </c>
      <c r="D5810" s="5">
        <v>26.12</v>
      </c>
      <c r="E5810" s="4">
        <f t="shared" si="986"/>
        <v>49.889200000000002</v>
      </c>
      <c r="F5810" s="5">
        <v>59.702500000000001</v>
      </c>
      <c r="G5810" s="4">
        <f t="shared" si="987"/>
        <v>114.031775</v>
      </c>
      <c r="H5810" s="5">
        <f t="shared" si="996"/>
        <v>64.142574999999994</v>
      </c>
      <c r="I5810" s="5">
        <v>12.43</v>
      </c>
      <c r="J5810" s="16">
        <f t="shared" si="988"/>
        <v>24.86</v>
      </c>
      <c r="K5810" s="5">
        <v>1.7324999999999999</v>
      </c>
      <c r="L5810" s="4">
        <f t="shared" si="989"/>
        <v>4.6084500000000004</v>
      </c>
      <c r="M5810" s="5">
        <v>4.2874999999999996</v>
      </c>
      <c r="N5810" s="4">
        <f t="shared" si="990"/>
        <v>6.0882499999999995</v>
      </c>
      <c r="O5810" s="5">
        <v>2.16</v>
      </c>
      <c r="P5810" s="4">
        <f t="shared" si="994"/>
        <v>1.4472000000000003</v>
      </c>
      <c r="Q5810" s="5">
        <v>2.2092499999999999</v>
      </c>
      <c r="R5810" s="4">
        <f t="shared" si="993"/>
        <v>1.4763450000000002</v>
      </c>
      <c r="S5810" s="5">
        <v>5.0250000000000003E-2</v>
      </c>
      <c r="T5810" s="4">
        <f t="shared" si="991"/>
        <v>2.9145000000000001E-2</v>
      </c>
      <c r="U5810" s="5">
        <v>14.6875</v>
      </c>
      <c r="V5810" s="4">
        <f t="shared" si="992"/>
        <v>19.09375</v>
      </c>
      <c r="W5810" s="5">
        <v>14.958441046887861</v>
      </c>
      <c r="X5810" s="5">
        <v>11.9375</v>
      </c>
      <c r="Y5810" s="5">
        <v>52.5</v>
      </c>
      <c r="Z5810" s="5">
        <v>15.387499999999999</v>
      </c>
      <c r="AA5810" s="5">
        <v>144.41959472799701</v>
      </c>
      <c r="AB5810" s="5">
        <v>0.09</v>
      </c>
    </row>
    <row r="5811" spans="1:28">
      <c r="A5811" s="15">
        <v>40420.791666666664</v>
      </c>
      <c r="B5811" s="5">
        <v>0.55000000000000004</v>
      </c>
      <c r="C5811" s="4">
        <f t="shared" si="995"/>
        <v>0.63800000000000001</v>
      </c>
      <c r="D5811" s="5">
        <v>32.287500000000001</v>
      </c>
      <c r="E5811" s="4">
        <f t="shared" si="986"/>
        <v>61.669125000000001</v>
      </c>
      <c r="F5811" s="5">
        <v>70.605000000000004</v>
      </c>
      <c r="G5811" s="4">
        <f t="shared" si="987"/>
        <v>134.85554999999999</v>
      </c>
      <c r="H5811" s="5">
        <f t="shared" si="996"/>
        <v>73.186424999999986</v>
      </c>
      <c r="I5811" s="5">
        <v>6.4649999999999999</v>
      </c>
      <c r="J5811" s="16">
        <f t="shared" si="988"/>
        <v>12.93</v>
      </c>
      <c r="K5811" s="5">
        <v>2.13</v>
      </c>
      <c r="L5811" s="4">
        <f t="shared" si="989"/>
        <v>5.6657999999999999</v>
      </c>
      <c r="M5811" s="5">
        <v>5.1725000000000003</v>
      </c>
      <c r="N5811" s="4">
        <f t="shared" si="990"/>
        <v>7.3449499999999999</v>
      </c>
      <c r="O5811" s="5">
        <v>2.1800000000000002</v>
      </c>
      <c r="P5811" s="4">
        <f t="shared" si="994"/>
        <v>1.4606000000000001</v>
      </c>
      <c r="Q5811" s="5">
        <v>2.238</v>
      </c>
      <c r="R5811" s="4">
        <f t="shared" si="993"/>
        <v>1.4925000000000002</v>
      </c>
      <c r="S5811" s="5">
        <v>5.5E-2</v>
      </c>
      <c r="T5811" s="4">
        <f t="shared" si="991"/>
        <v>3.1899999999999998E-2</v>
      </c>
      <c r="U5811" s="5">
        <v>12.75</v>
      </c>
      <c r="V5811" s="4">
        <f t="shared" si="992"/>
        <v>16.574999999999999</v>
      </c>
      <c r="W5811" s="5">
        <v>13.576564408991928</v>
      </c>
      <c r="X5811" s="5">
        <v>13.125</v>
      </c>
      <c r="Y5811" s="5">
        <v>58.75</v>
      </c>
      <c r="Z5811" s="5">
        <v>13.6875</v>
      </c>
      <c r="AA5811" s="5">
        <v>207.71630303053999</v>
      </c>
      <c r="AB5811" s="5">
        <v>8.2500000000000004E-2</v>
      </c>
    </row>
    <row r="5812" spans="1:28">
      <c r="A5812" s="15">
        <v>40420.833333333336</v>
      </c>
      <c r="B5812" s="5">
        <v>0.55000000000000004</v>
      </c>
      <c r="C5812" s="4">
        <f t="shared" si="995"/>
        <v>0.63800000000000001</v>
      </c>
      <c r="D5812" s="5">
        <v>25.587499999999999</v>
      </c>
      <c r="E5812" s="4">
        <f t="shared" si="986"/>
        <v>48.872124999999997</v>
      </c>
      <c r="F5812" s="5">
        <v>60.677500000000002</v>
      </c>
      <c r="G5812" s="4">
        <f t="shared" si="987"/>
        <v>115.894025</v>
      </c>
      <c r="H5812" s="5">
        <f t="shared" si="996"/>
        <v>67.021900000000002</v>
      </c>
      <c r="I5812" s="5">
        <v>6.2975000000000003</v>
      </c>
      <c r="J5812" s="16">
        <f t="shared" si="988"/>
        <v>12.595000000000001</v>
      </c>
      <c r="K5812" s="5">
        <v>1.865</v>
      </c>
      <c r="L5812" s="4">
        <f t="shared" si="989"/>
        <v>4.9609000000000005</v>
      </c>
      <c r="M5812" s="5">
        <v>4.415</v>
      </c>
      <c r="N5812" s="4">
        <f t="shared" si="990"/>
        <v>6.2692999999999994</v>
      </c>
      <c r="O5812" s="5">
        <v>2.2475000000000001</v>
      </c>
      <c r="P5812" s="4">
        <f t="shared" si="994"/>
        <v>1.5058250000000002</v>
      </c>
      <c r="Q5812" s="5">
        <v>2.3122500000000001</v>
      </c>
      <c r="R5812" s="4">
        <f t="shared" si="993"/>
        <v>1.5428000000000002</v>
      </c>
      <c r="S5812" s="5">
        <v>6.3750000000000001E-2</v>
      </c>
      <c r="T5812" s="4">
        <f t="shared" si="991"/>
        <v>3.6975000000000001E-2</v>
      </c>
      <c r="U5812" s="5">
        <v>12.625</v>
      </c>
      <c r="V5812" s="4">
        <f t="shared" si="992"/>
        <v>16.412500000000001</v>
      </c>
      <c r="W5812" s="5">
        <v>15.009979287515639</v>
      </c>
      <c r="X5812" s="5">
        <v>11.8125</v>
      </c>
      <c r="Y5812" s="5">
        <v>65</v>
      </c>
      <c r="Z5812" s="5">
        <v>12.512499999999999</v>
      </c>
      <c r="AA5812" s="5">
        <v>160.50906096436401</v>
      </c>
      <c r="AB5812" s="5">
        <v>0.08</v>
      </c>
    </row>
    <row r="5813" spans="1:28">
      <c r="A5813" s="15">
        <v>40420.875</v>
      </c>
      <c r="B5813" s="5">
        <v>0.625</v>
      </c>
      <c r="C5813" s="4">
        <f t="shared" si="995"/>
        <v>0.72499999999999998</v>
      </c>
      <c r="D5813" s="5">
        <v>34.965000000000003</v>
      </c>
      <c r="E5813" s="4">
        <f t="shared" si="986"/>
        <v>66.783150000000006</v>
      </c>
      <c r="F5813" s="5">
        <v>69.337500000000006</v>
      </c>
      <c r="G5813" s="4">
        <f t="shared" si="987"/>
        <v>132.43462500000001</v>
      </c>
      <c r="H5813" s="5">
        <f t="shared" si="996"/>
        <v>65.651475000000005</v>
      </c>
      <c r="I5813" s="5">
        <v>2.6524999999999999</v>
      </c>
      <c r="J5813" s="16">
        <f t="shared" si="988"/>
        <v>5.3049999999999997</v>
      </c>
      <c r="K5813" s="5">
        <v>2.13</v>
      </c>
      <c r="L5813" s="4">
        <f t="shared" si="989"/>
        <v>5.6657999999999999</v>
      </c>
      <c r="M5813" s="5">
        <v>4.7949999999999999</v>
      </c>
      <c r="N5813" s="4">
        <f t="shared" si="990"/>
        <v>6.8088999999999995</v>
      </c>
      <c r="O5813" s="5">
        <v>2.4500000000000002</v>
      </c>
      <c r="P5813" s="4">
        <f t="shared" si="994"/>
        <v>1.6415000000000002</v>
      </c>
      <c r="Q5813" s="5">
        <v>2.55775</v>
      </c>
      <c r="R5813" s="4">
        <f t="shared" si="993"/>
        <v>1.7037050000000002</v>
      </c>
      <c r="S5813" s="5">
        <v>0.10725</v>
      </c>
      <c r="T5813" s="4">
        <f t="shared" si="991"/>
        <v>6.2204999999999996E-2</v>
      </c>
      <c r="U5813" s="5">
        <v>14.0625</v>
      </c>
      <c r="V5813" s="4">
        <f t="shared" si="992"/>
        <v>18.28125</v>
      </c>
      <c r="W5813" s="5">
        <v>14.182122665778895</v>
      </c>
      <c r="X5813" s="5">
        <v>13.625</v>
      </c>
      <c r="Y5813" s="5">
        <v>70.599999999999994</v>
      </c>
      <c r="Z5813" s="5">
        <v>11.487500000000001</v>
      </c>
      <c r="AA5813" s="5">
        <v>170.94999988576799</v>
      </c>
      <c r="AB5813" s="5">
        <v>0.08</v>
      </c>
    </row>
    <row r="5814" spans="1:28">
      <c r="A5814" s="15">
        <v>40420.916666666664</v>
      </c>
      <c r="B5814" s="5">
        <v>0.67</v>
      </c>
      <c r="C5814" s="4">
        <f t="shared" si="995"/>
        <v>0.7772</v>
      </c>
      <c r="D5814" s="5">
        <v>47.557499999999997</v>
      </c>
      <c r="E5814" s="4">
        <f t="shared" si="986"/>
        <v>90.834824999999995</v>
      </c>
      <c r="F5814" s="5">
        <v>78.842500000000001</v>
      </c>
      <c r="G5814" s="4">
        <f t="shared" si="987"/>
        <v>150.58917499999998</v>
      </c>
      <c r="H5814" s="5">
        <f t="shared" si="996"/>
        <v>59.754349999999988</v>
      </c>
      <c r="I5814" s="5">
        <v>1.66</v>
      </c>
      <c r="J5814" s="16">
        <f t="shared" si="988"/>
        <v>3.32</v>
      </c>
      <c r="K5814" s="5">
        <v>2.395</v>
      </c>
      <c r="L5814" s="4">
        <f t="shared" si="989"/>
        <v>6.3707000000000003</v>
      </c>
      <c r="M5814" s="5">
        <v>5.3025000000000002</v>
      </c>
      <c r="N5814" s="4">
        <f t="shared" si="990"/>
        <v>7.5295499999999995</v>
      </c>
      <c r="O5814" s="5">
        <v>2.9424999999999999</v>
      </c>
      <c r="P5814" s="4">
        <f t="shared" si="994"/>
        <v>1.9714750000000001</v>
      </c>
      <c r="Q5814" s="5">
        <v>3.117</v>
      </c>
      <c r="R5814" s="4">
        <f t="shared" si="993"/>
        <v>2.07254</v>
      </c>
      <c r="S5814" s="5">
        <v>0.17424999999999999</v>
      </c>
      <c r="T5814" s="4">
        <f t="shared" si="991"/>
        <v>0.10106499999999999</v>
      </c>
      <c r="U5814" s="5">
        <v>14.5625</v>
      </c>
      <c r="V5814" s="4">
        <f t="shared" si="992"/>
        <v>18.931250000000002</v>
      </c>
      <c r="W5814" s="5">
        <v>13.385005455460021</v>
      </c>
      <c r="X5814" s="5">
        <v>14.4375</v>
      </c>
      <c r="Y5814" s="5">
        <v>74.724999999999994</v>
      </c>
      <c r="Z5814" s="5">
        <v>10.375</v>
      </c>
      <c r="AA5814" s="5">
        <v>171.87462144148199</v>
      </c>
      <c r="AB5814" s="5">
        <v>0.08</v>
      </c>
    </row>
    <row r="5815" spans="1:28">
      <c r="A5815" s="15">
        <v>40420.958333333336</v>
      </c>
      <c r="B5815" s="5">
        <v>0.63249999999999995</v>
      </c>
      <c r="C5815" s="4">
        <f t="shared" si="995"/>
        <v>0.73369999999999991</v>
      </c>
      <c r="D5815" s="5">
        <v>48.762500000000003</v>
      </c>
      <c r="E5815" s="4">
        <f t="shared" si="986"/>
        <v>93.136375000000001</v>
      </c>
      <c r="F5815" s="5">
        <v>74.644999999999996</v>
      </c>
      <c r="G5815" s="4">
        <f t="shared" si="987"/>
        <v>142.57194999999999</v>
      </c>
      <c r="H5815" s="5">
        <f t="shared" si="996"/>
        <v>49.435574999999986</v>
      </c>
      <c r="I5815" s="5">
        <v>1.4924999999999999</v>
      </c>
      <c r="J5815" s="16">
        <f t="shared" si="988"/>
        <v>2.9849999999999999</v>
      </c>
      <c r="K5815" s="5">
        <v>2.9249999999999998</v>
      </c>
      <c r="L5815" s="4">
        <f t="shared" si="989"/>
        <v>7.7805</v>
      </c>
      <c r="M5815" s="5">
        <v>5.3</v>
      </c>
      <c r="N5815" s="4">
        <f t="shared" si="990"/>
        <v>7.5259999999999998</v>
      </c>
      <c r="O5815" s="5">
        <v>3.0274999999999999</v>
      </c>
      <c r="P5815" s="4">
        <f t="shared" si="994"/>
        <v>2.0284249999999999</v>
      </c>
      <c r="Q5815" s="5">
        <v>3.214</v>
      </c>
      <c r="R5815" s="4">
        <f t="shared" si="993"/>
        <v>2.1374649999999997</v>
      </c>
      <c r="S5815" s="5">
        <v>0.188</v>
      </c>
      <c r="T5815" s="4">
        <f t="shared" si="991"/>
        <v>0.10904</v>
      </c>
      <c r="U5815" s="5">
        <v>13.25</v>
      </c>
      <c r="V5815" s="4">
        <f t="shared" si="992"/>
        <v>17.225000000000001</v>
      </c>
      <c r="W5815" s="5">
        <v>14.727361540569003</v>
      </c>
      <c r="X5815" s="5">
        <v>13.3125</v>
      </c>
      <c r="Y5815" s="5">
        <v>78.55</v>
      </c>
      <c r="Z5815" s="5">
        <v>9.5124999999999993</v>
      </c>
      <c r="AA5815" s="5">
        <v>171.25</v>
      </c>
      <c r="AB5815" s="5">
        <v>0.08</v>
      </c>
    </row>
    <row r="5816" spans="1:28">
      <c r="A5816" s="15">
        <v>40421</v>
      </c>
      <c r="B5816" s="5">
        <v>0.505</v>
      </c>
      <c r="C5816" s="4">
        <f t="shared" si="995"/>
        <v>0.58579999999999999</v>
      </c>
      <c r="D5816" s="5">
        <v>72.209999999999994</v>
      </c>
      <c r="E5816" s="4">
        <f t="shared" si="986"/>
        <v>137.9211</v>
      </c>
      <c r="F5816" s="5">
        <v>98.122500000000002</v>
      </c>
      <c r="G5816" s="4">
        <f t="shared" si="987"/>
        <v>187.41397499999999</v>
      </c>
      <c r="H5816" s="5">
        <f t="shared" si="996"/>
        <v>49.492874999999998</v>
      </c>
      <c r="I5816" s="5">
        <v>1.41</v>
      </c>
      <c r="J5816" s="16">
        <f t="shared" si="988"/>
        <v>2.82</v>
      </c>
      <c r="K5816" s="5">
        <v>3.855</v>
      </c>
      <c r="L5816" s="4">
        <f t="shared" si="989"/>
        <v>10.254300000000001</v>
      </c>
      <c r="M5816" s="5">
        <v>6.8174999999999999</v>
      </c>
      <c r="N5816" s="4">
        <f t="shared" si="990"/>
        <v>9.6808499999999995</v>
      </c>
      <c r="O5816" s="5">
        <v>4.4850000000000003</v>
      </c>
      <c r="P5816" s="4">
        <f t="shared" si="994"/>
        <v>3.0049500000000005</v>
      </c>
      <c r="Q5816" s="5">
        <v>4.6352500000000001</v>
      </c>
      <c r="R5816" s="4">
        <f t="shared" si="993"/>
        <v>3.0919500000000006</v>
      </c>
      <c r="S5816" s="5">
        <v>0.15</v>
      </c>
      <c r="T5816" s="4">
        <f t="shared" si="991"/>
        <v>8.6999999999999994E-2</v>
      </c>
      <c r="U5816" s="5">
        <v>11.0625</v>
      </c>
      <c r="V5816" s="4">
        <f t="shared" si="992"/>
        <v>14.38125</v>
      </c>
      <c r="W5816" s="5">
        <v>13.718866114681758</v>
      </c>
      <c r="X5816" s="5">
        <v>11.1875</v>
      </c>
      <c r="Y5816" s="5">
        <v>79.875</v>
      </c>
      <c r="Z5816" s="5">
        <v>8.9875000000000007</v>
      </c>
      <c r="AA5816" s="5">
        <v>173.198502096255</v>
      </c>
      <c r="AB5816" s="5">
        <v>0.08</v>
      </c>
    </row>
    <row r="5817" spans="1:28">
      <c r="A5817" s="15">
        <v>40421.041666666664</v>
      </c>
      <c r="B5817" s="5">
        <v>0.52</v>
      </c>
      <c r="C5817" s="4">
        <f t="shared" si="995"/>
        <v>0.60319999999999996</v>
      </c>
      <c r="D5817" s="5">
        <v>92.177499999999995</v>
      </c>
      <c r="E5817" s="4">
        <f t="shared" ref="E5817:E5880" si="997">D5817*1.91</f>
        <v>176.05902499999999</v>
      </c>
      <c r="F5817" s="5">
        <v>115.31</v>
      </c>
      <c r="G5817" s="4">
        <f t="shared" ref="G5817:G5880" si="998">F5817*1.91</f>
        <v>220.24209999999999</v>
      </c>
      <c r="H5817" s="5">
        <f t="shared" si="996"/>
        <v>44.183075000000002</v>
      </c>
      <c r="I5817" s="5">
        <v>0.83</v>
      </c>
      <c r="J5817" s="16">
        <f t="shared" ref="J5817:J5880" si="999">I5817*2</f>
        <v>1.66</v>
      </c>
      <c r="K5817" s="5">
        <v>4.5250000000000004</v>
      </c>
      <c r="L5817" s="4">
        <f t="shared" ref="L5817:L5880" si="1000">K5817*2.66</f>
        <v>12.036500000000002</v>
      </c>
      <c r="M5817" s="5">
        <v>7.95</v>
      </c>
      <c r="N5817" s="4">
        <f t="shared" ref="N5817:N5880" si="1001">M5817*1.42</f>
        <v>11.289</v>
      </c>
      <c r="O5817" s="5">
        <v>3.7075</v>
      </c>
      <c r="P5817" s="4">
        <f t="shared" si="994"/>
        <v>2.4840250000000004</v>
      </c>
      <c r="Q5817" s="5">
        <v>3.9275000000000002</v>
      </c>
      <c r="R5817" s="4">
        <f t="shared" si="993"/>
        <v>2.6113350000000004</v>
      </c>
      <c r="S5817" s="5">
        <v>0.2195</v>
      </c>
      <c r="T5817" s="4">
        <f t="shared" ref="T5817:T5880" si="1002">S5817*0.58</f>
        <v>0.12730999999999998</v>
      </c>
      <c r="U5817" s="5">
        <v>10.25</v>
      </c>
      <c r="V5817" s="4">
        <f t="shared" si="992"/>
        <v>13.325000000000001</v>
      </c>
      <c r="W5817" s="5">
        <v>13.841624170813743</v>
      </c>
      <c r="X5817" s="5">
        <v>11.1875</v>
      </c>
      <c r="Y5817" s="5">
        <v>82.375</v>
      </c>
      <c r="Z5817" s="5">
        <v>8</v>
      </c>
      <c r="AA5817" s="5">
        <v>171.650000038077</v>
      </c>
      <c r="AB5817" s="5">
        <v>0.08</v>
      </c>
    </row>
    <row r="5818" spans="1:28">
      <c r="A5818" s="15">
        <v>40421.083333333336</v>
      </c>
      <c r="B5818" s="5">
        <v>0.48749999999999999</v>
      </c>
      <c r="C5818" s="4">
        <f t="shared" si="995"/>
        <v>0.5655</v>
      </c>
      <c r="D5818" s="5">
        <v>79.047499999999999</v>
      </c>
      <c r="E5818" s="4">
        <f t="shared" si="997"/>
        <v>150.98072500000001</v>
      </c>
      <c r="F5818" s="5">
        <v>97.135000000000005</v>
      </c>
      <c r="G5818" s="4">
        <f t="shared" si="998"/>
        <v>185.52785</v>
      </c>
      <c r="H5818" s="5">
        <f t="shared" si="996"/>
        <v>34.547124999999994</v>
      </c>
      <c r="I5818" s="5">
        <v>1.4125000000000001</v>
      </c>
      <c r="J5818" s="16">
        <f t="shared" si="999"/>
        <v>2.8250000000000002</v>
      </c>
      <c r="K5818" s="5">
        <v>4.26</v>
      </c>
      <c r="L5818" s="4">
        <f t="shared" si="1000"/>
        <v>11.3316</v>
      </c>
      <c r="M5818" s="5">
        <v>7.32</v>
      </c>
      <c r="N5818" s="4">
        <f t="shared" si="1001"/>
        <v>10.394399999999999</v>
      </c>
      <c r="O5818" s="5">
        <v>3.9624999999999999</v>
      </c>
      <c r="P5818" s="4">
        <f t="shared" si="994"/>
        <v>2.6548750000000001</v>
      </c>
      <c r="Q5818" s="5">
        <v>4.1959999999999997</v>
      </c>
      <c r="R5818" s="4">
        <f t="shared" si="993"/>
        <v>2.7895799999999999</v>
      </c>
      <c r="S5818" s="5">
        <v>0.23225000000000001</v>
      </c>
      <c r="T5818" s="4">
        <f t="shared" si="1002"/>
        <v>0.13470499999999999</v>
      </c>
      <c r="U5818" s="5">
        <v>9.8125</v>
      </c>
      <c r="V5818" s="4">
        <f t="shared" ref="V5818:V5881" si="1003">U5818*1.3</f>
        <v>12.75625</v>
      </c>
      <c r="W5818" s="5">
        <v>13.417506384138907</v>
      </c>
      <c r="X5818" s="5">
        <v>11</v>
      </c>
      <c r="Y5818" s="5">
        <v>83.724999999999994</v>
      </c>
      <c r="Z5818" s="5">
        <v>7.5875000000000004</v>
      </c>
      <c r="AA5818" s="5">
        <v>171.7</v>
      </c>
      <c r="AB5818" s="5">
        <v>0.08</v>
      </c>
    </row>
    <row r="5819" spans="1:28">
      <c r="A5819" s="15">
        <v>40421.125</v>
      </c>
      <c r="B5819" s="5">
        <v>0.59499999999999997</v>
      </c>
      <c r="C5819" s="4">
        <f t="shared" si="995"/>
        <v>0.69019999999999992</v>
      </c>
      <c r="D5819" s="5">
        <v>89.767499999999998</v>
      </c>
      <c r="E5819" s="4">
        <f t="shared" si="997"/>
        <v>171.45592499999998</v>
      </c>
      <c r="F5819" s="5">
        <v>108.3125</v>
      </c>
      <c r="G5819" s="4">
        <f t="shared" si="998"/>
        <v>206.87687499999998</v>
      </c>
      <c r="H5819" s="5">
        <f t="shared" si="996"/>
        <v>35.420950000000005</v>
      </c>
      <c r="I5819" s="5">
        <v>1.1599999999999999</v>
      </c>
      <c r="J5819" s="16">
        <f t="shared" si="999"/>
        <v>2.3199999999999998</v>
      </c>
      <c r="K5819" s="5">
        <v>4.3925000000000001</v>
      </c>
      <c r="L5819" s="4">
        <f t="shared" si="1000"/>
        <v>11.684050000000001</v>
      </c>
      <c r="M5819" s="5">
        <v>7.6974999999999998</v>
      </c>
      <c r="N5819" s="4">
        <f t="shared" si="1001"/>
        <v>10.930449999999999</v>
      </c>
      <c r="O5819" s="5">
        <v>3.5825</v>
      </c>
      <c r="P5819" s="4">
        <f t="shared" si="994"/>
        <v>2.4002750000000002</v>
      </c>
      <c r="Q5819" s="5">
        <v>3.7902499999999999</v>
      </c>
      <c r="R5819" s="4">
        <f t="shared" si="993"/>
        <v>2.5201899999999999</v>
      </c>
      <c r="S5819" s="5">
        <v>0.20674999999999999</v>
      </c>
      <c r="T5819" s="4">
        <f t="shared" si="1002"/>
        <v>0.11991499999999998</v>
      </c>
      <c r="U5819" s="5">
        <v>10.4375</v>
      </c>
      <c r="V5819" s="4">
        <f t="shared" si="1003"/>
        <v>13.56875</v>
      </c>
      <c r="W5819" s="5">
        <v>13.083054807959792</v>
      </c>
      <c r="X5819" s="5">
        <v>11.375</v>
      </c>
      <c r="Y5819" s="5">
        <v>84.525000000000006</v>
      </c>
      <c r="Z5819" s="5">
        <v>7</v>
      </c>
      <c r="AA5819" s="5">
        <v>171.54999996192299</v>
      </c>
      <c r="AB5819" s="5">
        <v>0.08</v>
      </c>
    </row>
    <row r="5820" spans="1:28">
      <c r="A5820" s="15">
        <v>40421.166666666664</v>
      </c>
      <c r="B5820" s="5">
        <v>0.65</v>
      </c>
      <c r="C5820" s="4">
        <f t="shared" si="995"/>
        <v>0.754</v>
      </c>
      <c r="D5820" s="5">
        <v>124.6075</v>
      </c>
      <c r="E5820" s="4">
        <f t="shared" si="997"/>
        <v>238.000325</v>
      </c>
      <c r="F5820" s="5">
        <v>146.03749999999999</v>
      </c>
      <c r="G5820" s="4">
        <f t="shared" si="998"/>
        <v>278.931625</v>
      </c>
      <c r="H5820" s="5">
        <f t="shared" si="996"/>
        <v>40.931299999999993</v>
      </c>
      <c r="I5820" s="5">
        <v>1.4125000000000001</v>
      </c>
      <c r="J5820" s="16">
        <f t="shared" si="999"/>
        <v>2.8250000000000002</v>
      </c>
      <c r="K5820" s="5">
        <v>6.12</v>
      </c>
      <c r="L5820" s="4">
        <f t="shared" si="1000"/>
        <v>16.279199999999999</v>
      </c>
      <c r="M5820" s="5">
        <v>10.220000000000001</v>
      </c>
      <c r="N5820" s="4">
        <f t="shared" si="1001"/>
        <v>14.5124</v>
      </c>
      <c r="O5820" s="5">
        <v>3.2225000000000001</v>
      </c>
      <c r="P5820" s="4">
        <f t="shared" si="994"/>
        <v>2.1590750000000001</v>
      </c>
      <c r="Q5820" s="5">
        <v>3.4079999999999999</v>
      </c>
      <c r="R5820" s="4">
        <f t="shared" si="993"/>
        <v>2.2671000000000001</v>
      </c>
      <c r="S5820" s="5">
        <v>0.18625</v>
      </c>
      <c r="T5820" s="4">
        <f t="shared" si="1002"/>
        <v>0.108025</v>
      </c>
      <c r="U5820" s="5">
        <v>12.5625</v>
      </c>
      <c r="V5820" s="4">
        <f t="shared" si="1003"/>
        <v>16.331250000000001</v>
      </c>
      <c r="W5820" s="5">
        <v>14.412444001137155</v>
      </c>
      <c r="X5820" s="5">
        <v>13.6875</v>
      </c>
      <c r="Y5820" s="5">
        <v>85.275000000000006</v>
      </c>
      <c r="Z5820" s="5">
        <v>6.7249999999999996</v>
      </c>
      <c r="AA5820" s="5">
        <v>171.45</v>
      </c>
      <c r="AB5820" s="5">
        <v>0.08</v>
      </c>
    </row>
    <row r="5821" spans="1:28">
      <c r="A5821" s="15">
        <v>40421.208333333336</v>
      </c>
      <c r="B5821" s="5">
        <v>0.69750000000000001</v>
      </c>
      <c r="C5821" s="4">
        <f t="shared" si="995"/>
        <v>0.80909999999999993</v>
      </c>
      <c r="D5821" s="5">
        <v>230.45750000000001</v>
      </c>
      <c r="E5821" s="4">
        <f t="shared" si="997"/>
        <v>440.17382500000002</v>
      </c>
      <c r="F5821" s="5">
        <v>264.67</v>
      </c>
      <c r="G5821" s="4">
        <f t="shared" si="998"/>
        <v>505.5197</v>
      </c>
      <c r="H5821" s="5">
        <f t="shared" si="996"/>
        <v>65.345874999999978</v>
      </c>
      <c r="I5821" s="5">
        <v>1.33</v>
      </c>
      <c r="J5821" s="16">
        <f t="shared" si="999"/>
        <v>2.66</v>
      </c>
      <c r="K5821" s="5">
        <v>9.98</v>
      </c>
      <c r="L5821" s="4">
        <f t="shared" si="1000"/>
        <v>26.546800000000001</v>
      </c>
      <c r="M5821" s="5">
        <v>17.16</v>
      </c>
      <c r="N5821" s="4">
        <f t="shared" si="1001"/>
        <v>24.3672</v>
      </c>
      <c r="O5821" s="5">
        <v>3.05</v>
      </c>
      <c r="P5821" s="4">
        <f t="shared" si="994"/>
        <v>2.0434999999999999</v>
      </c>
      <c r="Q5821" s="5">
        <v>3.2705000000000002</v>
      </c>
      <c r="R5821" s="4">
        <f t="shared" si="993"/>
        <v>2.1718249999999997</v>
      </c>
      <c r="S5821" s="5">
        <v>0.22125</v>
      </c>
      <c r="T5821" s="4">
        <f t="shared" si="1002"/>
        <v>0.12832499999999999</v>
      </c>
      <c r="U5821" s="5">
        <v>18.5</v>
      </c>
      <c r="V5821" s="4">
        <f t="shared" si="1003"/>
        <v>24.05</v>
      </c>
      <c r="W5821" s="5">
        <v>20.469696177659529</v>
      </c>
      <c r="X5821" s="5">
        <v>18.25</v>
      </c>
      <c r="Y5821" s="5">
        <v>85.7</v>
      </c>
      <c r="Z5821" s="5">
        <v>6.4749999999999996</v>
      </c>
      <c r="AA5821" s="5">
        <v>171.3</v>
      </c>
      <c r="AB5821" s="5">
        <v>0.08</v>
      </c>
    </row>
    <row r="5822" spans="1:28">
      <c r="A5822" s="15">
        <v>40421.25</v>
      </c>
      <c r="B5822" s="5">
        <v>0.85750000000000004</v>
      </c>
      <c r="C5822" s="4">
        <f t="shared" si="995"/>
        <v>0.99470000000000003</v>
      </c>
      <c r="D5822" s="5">
        <v>289.14999999999998</v>
      </c>
      <c r="E5822" s="4">
        <f t="shared" si="997"/>
        <v>552.27649999999994</v>
      </c>
      <c r="F5822" s="5">
        <v>337.18</v>
      </c>
      <c r="G5822" s="4">
        <f t="shared" si="998"/>
        <v>644.01379999999995</v>
      </c>
      <c r="H5822" s="5">
        <f t="shared" si="996"/>
        <v>91.737300000000005</v>
      </c>
      <c r="I5822" s="5">
        <v>1.7424999999999999</v>
      </c>
      <c r="J5822" s="16">
        <f t="shared" si="999"/>
        <v>3.4849999999999999</v>
      </c>
      <c r="K5822" s="5">
        <v>13.0375</v>
      </c>
      <c r="L5822" s="4">
        <f t="shared" si="1000"/>
        <v>34.679749999999999</v>
      </c>
      <c r="M5822" s="5">
        <v>22.585000000000001</v>
      </c>
      <c r="N5822" s="4">
        <f t="shared" si="1001"/>
        <v>32.070700000000002</v>
      </c>
      <c r="O5822" s="5">
        <v>2.8025000000000002</v>
      </c>
      <c r="P5822" s="4">
        <f t="shared" si="994"/>
        <v>1.8776750000000002</v>
      </c>
      <c r="Q5822" s="5">
        <v>3.0482499999999999</v>
      </c>
      <c r="R5822" s="4">
        <f t="shared" si="993"/>
        <v>2.0212250000000003</v>
      </c>
      <c r="S5822" s="5">
        <v>0.2475</v>
      </c>
      <c r="T5822" s="4">
        <f t="shared" si="1002"/>
        <v>0.14354999999999998</v>
      </c>
      <c r="U5822" s="5">
        <v>28.25</v>
      </c>
      <c r="V5822" s="4">
        <f t="shared" si="1003"/>
        <v>36.725000000000001</v>
      </c>
      <c r="W5822" s="5">
        <v>31.521236914425128</v>
      </c>
      <c r="X5822" s="5">
        <v>26.5625</v>
      </c>
      <c r="Y5822" s="5">
        <v>86.7</v>
      </c>
      <c r="Z5822" s="5">
        <v>7.2874999999999996</v>
      </c>
      <c r="AA5822" s="5">
        <v>170.47541513429701</v>
      </c>
      <c r="AB5822" s="5">
        <v>0.08</v>
      </c>
    </row>
    <row r="5823" spans="1:28">
      <c r="A5823" s="15">
        <v>40421.291666666664</v>
      </c>
      <c r="B5823" s="5">
        <v>0.84750000000000003</v>
      </c>
      <c r="C5823" s="4">
        <f t="shared" si="995"/>
        <v>0.98309999999999997</v>
      </c>
      <c r="D5823" s="5">
        <v>172.98500000000001</v>
      </c>
      <c r="E5823" s="4">
        <f t="shared" si="997"/>
        <v>330.40135000000004</v>
      </c>
      <c r="F5823" s="5">
        <v>213.785</v>
      </c>
      <c r="G5823" s="4">
        <f t="shared" si="998"/>
        <v>408.32934999999998</v>
      </c>
      <c r="H5823" s="5">
        <f t="shared" si="996"/>
        <v>77.92799999999994</v>
      </c>
      <c r="I5823" s="5">
        <v>2.7349999999999999</v>
      </c>
      <c r="J5823" s="16">
        <f t="shared" si="999"/>
        <v>5.47</v>
      </c>
      <c r="K5823" s="5">
        <v>9.3125</v>
      </c>
      <c r="L5823" s="4">
        <f t="shared" si="1000"/>
        <v>24.771250000000002</v>
      </c>
      <c r="M5823" s="5">
        <v>16.655000000000001</v>
      </c>
      <c r="N5823" s="4">
        <f t="shared" si="1001"/>
        <v>23.650100000000002</v>
      </c>
      <c r="O5823" s="5">
        <v>2.5499999999999998</v>
      </c>
      <c r="P5823" s="4">
        <f t="shared" si="994"/>
        <v>1.7084999999999999</v>
      </c>
      <c r="Q5823" s="5">
        <v>2.7509999999999999</v>
      </c>
      <c r="R5823" s="4">
        <f t="shared" ref="R5823:R5886" si="1004">P5823+T5823</f>
        <v>1.8243549999999999</v>
      </c>
      <c r="S5823" s="5">
        <v>0.19975000000000001</v>
      </c>
      <c r="T5823" s="4">
        <f t="shared" si="1002"/>
        <v>0.115855</v>
      </c>
      <c r="U5823" s="5">
        <v>34.1875</v>
      </c>
      <c r="V5823" s="4">
        <f t="shared" si="1003"/>
        <v>44.443750000000001</v>
      </c>
      <c r="W5823" s="5">
        <v>35.017112716680913</v>
      </c>
      <c r="X5823" s="5">
        <v>29.375</v>
      </c>
      <c r="Y5823" s="5">
        <v>86.325000000000003</v>
      </c>
      <c r="Z5823" s="5">
        <v>9.4250000000000007</v>
      </c>
      <c r="AA5823" s="5">
        <v>183.06332021930899</v>
      </c>
      <c r="AB5823" s="5">
        <v>0.08</v>
      </c>
    </row>
    <row r="5824" spans="1:28">
      <c r="A5824" s="15">
        <v>40421.333333333336</v>
      </c>
      <c r="B5824" s="5">
        <v>0.64500000000000002</v>
      </c>
      <c r="C5824" s="4">
        <f t="shared" si="995"/>
        <v>0.74819999999999998</v>
      </c>
      <c r="D5824" s="5">
        <v>32.292499999999997</v>
      </c>
      <c r="E5824" s="4">
        <f t="shared" si="997"/>
        <v>61.678674999999991</v>
      </c>
      <c r="F5824" s="5">
        <v>55.19</v>
      </c>
      <c r="G5824" s="4">
        <f t="shared" si="998"/>
        <v>105.41289999999999</v>
      </c>
      <c r="H5824" s="5">
        <f t="shared" si="996"/>
        <v>43.734225000000002</v>
      </c>
      <c r="I5824" s="5">
        <v>7.4574999999999996</v>
      </c>
      <c r="J5824" s="16">
        <f t="shared" si="999"/>
        <v>14.914999999999999</v>
      </c>
      <c r="K5824" s="5">
        <v>2.395</v>
      </c>
      <c r="L5824" s="4">
        <f t="shared" si="1000"/>
        <v>6.3707000000000003</v>
      </c>
      <c r="M5824" s="5">
        <v>4.2874999999999996</v>
      </c>
      <c r="N5824" s="4">
        <f t="shared" si="1001"/>
        <v>6.0882499999999995</v>
      </c>
      <c r="O5824" s="5">
        <v>2.3925000000000001</v>
      </c>
      <c r="P5824" s="4">
        <f t="shared" si="994"/>
        <v>1.602975</v>
      </c>
      <c r="Q5824" s="5">
        <v>2.5402499999999999</v>
      </c>
      <c r="R5824" s="4">
        <f t="shared" si="1004"/>
        <v>1.6892499999999999</v>
      </c>
      <c r="S5824" s="5">
        <v>0.14874999999999999</v>
      </c>
      <c r="T5824" s="4">
        <f t="shared" si="1002"/>
        <v>8.6274999999999991E-2</v>
      </c>
      <c r="U5824" s="5">
        <v>31.8125</v>
      </c>
      <c r="V5824" s="4">
        <f t="shared" si="1003"/>
        <v>41.356250000000003</v>
      </c>
      <c r="W5824" s="5">
        <v>34.365704493473416</v>
      </c>
      <c r="X5824" s="5">
        <v>25.6875</v>
      </c>
      <c r="Y5824" s="5">
        <v>75.849999999999994</v>
      </c>
      <c r="Z5824" s="5">
        <v>12.362500000000001</v>
      </c>
      <c r="AA5824" s="5">
        <v>213.30233212900299</v>
      </c>
      <c r="AB5824" s="5">
        <v>0.1</v>
      </c>
    </row>
    <row r="5825" spans="1:28">
      <c r="A5825" s="15">
        <v>40421.375</v>
      </c>
      <c r="B5825" s="5">
        <v>0.62250000000000005</v>
      </c>
      <c r="C5825" s="4">
        <f t="shared" si="995"/>
        <v>0.72209999999999996</v>
      </c>
      <c r="D5825" s="5">
        <v>20.77</v>
      </c>
      <c r="E5825" s="4">
        <f t="shared" si="997"/>
        <v>39.670699999999997</v>
      </c>
      <c r="F5825" s="5">
        <v>41.354999999999997</v>
      </c>
      <c r="G5825" s="4">
        <f t="shared" si="998"/>
        <v>78.988049999999987</v>
      </c>
      <c r="H5825" s="5">
        <f t="shared" si="996"/>
        <v>39.31734999999999</v>
      </c>
      <c r="I5825" s="5">
        <v>13.34</v>
      </c>
      <c r="J5825" s="16">
        <f t="shared" si="999"/>
        <v>26.68</v>
      </c>
      <c r="K5825" s="5">
        <v>2.5274999999999999</v>
      </c>
      <c r="L5825" s="4">
        <f t="shared" si="1000"/>
        <v>6.7231500000000004</v>
      </c>
      <c r="M5825" s="5">
        <v>3.0274999999999999</v>
      </c>
      <c r="N5825" s="4">
        <f t="shared" si="1001"/>
        <v>4.2990499999999994</v>
      </c>
      <c r="O5825" s="5">
        <v>2.3675000000000002</v>
      </c>
      <c r="P5825" s="4">
        <f t="shared" si="994"/>
        <v>1.5862250000000002</v>
      </c>
      <c r="Q5825" s="5">
        <v>2.5169999999999999</v>
      </c>
      <c r="R5825" s="4">
        <f t="shared" si="1004"/>
        <v>1.6730800000000001</v>
      </c>
      <c r="S5825" s="5">
        <v>0.14974999999999999</v>
      </c>
      <c r="T5825" s="4">
        <f t="shared" si="1002"/>
        <v>8.6854999999999988E-2</v>
      </c>
      <c r="U5825" s="5">
        <v>26.125</v>
      </c>
      <c r="V5825" s="4">
        <f t="shared" si="1003"/>
        <v>33.962499999999999</v>
      </c>
      <c r="W5825" s="5">
        <v>26.71563038281413</v>
      </c>
      <c r="X5825" s="5">
        <v>23.3125</v>
      </c>
      <c r="Y5825" s="5">
        <v>60.575000000000003</v>
      </c>
      <c r="Z5825" s="5">
        <v>14.574999999999999</v>
      </c>
      <c r="AA5825" s="5">
        <v>210.74686219560201</v>
      </c>
      <c r="AB5825" s="5">
        <v>0.105</v>
      </c>
    </row>
    <row r="5826" spans="1:28">
      <c r="A5826" s="15">
        <v>40421.416666666664</v>
      </c>
      <c r="B5826" s="5">
        <v>0.5675</v>
      </c>
      <c r="C5826" s="4">
        <f t="shared" si="995"/>
        <v>0.6583</v>
      </c>
      <c r="D5826" s="5">
        <v>24.387499999999999</v>
      </c>
      <c r="E5826" s="4">
        <f t="shared" si="997"/>
        <v>46.580124999999995</v>
      </c>
      <c r="F5826" s="5">
        <v>46.662500000000001</v>
      </c>
      <c r="G5826" s="4">
        <f t="shared" si="998"/>
        <v>89.125375000000005</v>
      </c>
      <c r="H5826" s="5">
        <f t="shared" si="996"/>
        <v>42.54525000000001</v>
      </c>
      <c r="I5826" s="5">
        <v>17.07</v>
      </c>
      <c r="J5826" s="16">
        <f t="shared" si="999"/>
        <v>34.14</v>
      </c>
      <c r="K5826" s="5">
        <v>1.9975000000000001</v>
      </c>
      <c r="L5826" s="4">
        <f t="shared" si="1000"/>
        <v>5.3133500000000007</v>
      </c>
      <c r="M5826" s="5">
        <v>3.1524999999999999</v>
      </c>
      <c r="N5826" s="4">
        <f t="shared" si="1001"/>
        <v>4.4765499999999996</v>
      </c>
      <c r="O5826" s="5">
        <v>2.2949999999999999</v>
      </c>
      <c r="P5826" s="4">
        <f t="shared" si="994"/>
        <v>1.53765</v>
      </c>
      <c r="Q5826" s="5">
        <v>2.4087499999999999</v>
      </c>
      <c r="R5826" s="4">
        <f t="shared" si="1004"/>
        <v>1.6029</v>
      </c>
      <c r="S5826" s="5">
        <v>0.1125</v>
      </c>
      <c r="T5826" s="4">
        <f t="shared" si="1002"/>
        <v>6.5250000000000002E-2</v>
      </c>
      <c r="U5826" s="5">
        <v>20.375</v>
      </c>
      <c r="V5826" s="4">
        <f t="shared" si="1003"/>
        <v>26.487500000000001</v>
      </c>
      <c r="W5826" s="5">
        <v>21.579275155463282</v>
      </c>
      <c r="X5826" s="5">
        <v>19.625</v>
      </c>
      <c r="Y5826" s="5">
        <v>52.2</v>
      </c>
      <c r="Z5826" s="5">
        <v>16.2</v>
      </c>
      <c r="AA5826" s="5">
        <v>188.01473588533401</v>
      </c>
      <c r="AB5826" s="5">
        <v>0.15</v>
      </c>
    </row>
    <row r="5827" spans="1:28">
      <c r="A5827" s="15">
        <v>40421.458333333336</v>
      </c>
      <c r="B5827" s="5">
        <v>0.36</v>
      </c>
      <c r="C5827" s="4">
        <f t="shared" si="995"/>
        <v>0.41759999999999997</v>
      </c>
      <c r="D5827" s="5">
        <v>33.5</v>
      </c>
      <c r="E5827" s="4">
        <f t="shared" si="997"/>
        <v>63.984999999999999</v>
      </c>
      <c r="F5827" s="5">
        <v>63.002499999999998</v>
      </c>
      <c r="G5827" s="4">
        <f t="shared" si="998"/>
        <v>120.33477499999999</v>
      </c>
      <c r="H5827" s="5">
        <f t="shared" si="996"/>
        <v>56.349774999999994</v>
      </c>
      <c r="I5827" s="5">
        <v>17.815000000000001</v>
      </c>
      <c r="J5827" s="16">
        <f t="shared" si="999"/>
        <v>35.630000000000003</v>
      </c>
      <c r="K5827" s="5">
        <v>2.6625000000000001</v>
      </c>
      <c r="L5827" s="4">
        <f t="shared" si="1000"/>
        <v>7.082250000000001</v>
      </c>
      <c r="M5827" s="5">
        <v>5.0475000000000003</v>
      </c>
      <c r="N5827" s="4">
        <f t="shared" si="1001"/>
        <v>7.1674499999999997</v>
      </c>
      <c r="O5827" s="5">
        <v>2.3475000000000001</v>
      </c>
      <c r="P5827" s="4">
        <f t="shared" si="994"/>
        <v>1.5728250000000001</v>
      </c>
      <c r="Q5827" s="5">
        <v>2.4485000000000001</v>
      </c>
      <c r="R5827" s="4">
        <f t="shared" si="1004"/>
        <v>1.63358</v>
      </c>
      <c r="S5827" s="5">
        <v>0.10475</v>
      </c>
      <c r="T5827" s="4">
        <f t="shared" si="1002"/>
        <v>6.0754999999999997E-2</v>
      </c>
      <c r="U5827" s="5">
        <v>20.3125</v>
      </c>
      <c r="V5827" s="4">
        <f t="shared" si="1003"/>
        <v>26.40625</v>
      </c>
      <c r="W5827" s="5">
        <v>23.555307372781968</v>
      </c>
      <c r="X5827" s="5">
        <v>17.9375</v>
      </c>
      <c r="Y5827" s="5">
        <v>45.15</v>
      </c>
      <c r="Z5827" s="5">
        <v>17.375</v>
      </c>
      <c r="AA5827" s="5">
        <v>175.52806478025599</v>
      </c>
      <c r="AB5827" s="5">
        <v>0.185</v>
      </c>
    </row>
    <row r="5828" spans="1:28">
      <c r="A5828" s="15">
        <v>40421.5</v>
      </c>
      <c r="B5828" s="5">
        <v>0.35499999999999998</v>
      </c>
      <c r="C5828" s="4">
        <f t="shared" si="995"/>
        <v>0.41179999999999994</v>
      </c>
      <c r="D5828" s="5">
        <v>44.892499999999998</v>
      </c>
      <c r="E5828" s="4">
        <f t="shared" si="997"/>
        <v>85.744674999999987</v>
      </c>
      <c r="F5828" s="5">
        <v>79.342500000000001</v>
      </c>
      <c r="G5828" s="4">
        <f t="shared" si="998"/>
        <v>151.544175</v>
      </c>
      <c r="H5828" s="5">
        <f t="shared" si="996"/>
        <v>65.799500000000009</v>
      </c>
      <c r="I5828" s="5">
        <v>14.9175</v>
      </c>
      <c r="J5828" s="16">
        <f t="shared" si="999"/>
        <v>29.835000000000001</v>
      </c>
      <c r="K5828" s="5">
        <v>4.5225</v>
      </c>
      <c r="L5828" s="4">
        <f t="shared" si="1000"/>
        <v>12.02985</v>
      </c>
      <c r="M5828" s="5">
        <v>5.1749999999999998</v>
      </c>
      <c r="N5828" s="4">
        <f t="shared" si="1001"/>
        <v>7.3484999999999996</v>
      </c>
      <c r="O5828" s="5">
        <v>2.25</v>
      </c>
      <c r="P5828" s="4">
        <f t="shared" si="994"/>
        <v>1.5075000000000001</v>
      </c>
      <c r="Q5828" s="5">
        <v>2.3290000000000002</v>
      </c>
      <c r="R5828" s="4">
        <f t="shared" si="1004"/>
        <v>1.5539000000000001</v>
      </c>
      <c r="S5828" s="5">
        <v>0.08</v>
      </c>
      <c r="T5828" s="4">
        <f t="shared" si="1002"/>
        <v>4.6399999999999997E-2</v>
      </c>
      <c r="U5828" s="5">
        <v>12.0625</v>
      </c>
      <c r="V5828" s="4">
        <f t="shared" si="1003"/>
        <v>15.68125</v>
      </c>
      <c r="W5828" s="5">
        <v>18.113913569296606</v>
      </c>
      <c r="X5828" s="5">
        <v>15.375</v>
      </c>
      <c r="Y5828" s="5">
        <v>38.25</v>
      </c>
      <c r="Z5828" s="5">
        <v>18.8125</v>
      </c>
      <c r="AA5828" s="5">
        <v>129.31542095453401</v>
      </c>
      <c r="AB5828" s="5">
        <v>0.17499999999999999</v>
      </c>
    </row>
    <row r="5829" spans="1:28">
      <c r="A5829" s="15">
        <v>40421.541666666664</v>
      </c>
      <c r="B5829" s="5">
        <v>0.3</v>
      </c>
      <c r="C5829" s="4">
        <f t="shared" si="995"/>
        <v>0.34799999999999998</v>
      </c>
      <c r="D5829" s="5">
        <v>42.212499999999999</v>
      </c>
      <c r="E5829" s="4">
        <f t="shared" si="997"/>
        <v>80.625874999999994</v>
      </c>
      <c r="F5829" s="5">
        <v>76.685000000000002</v>
      </c>
      <c r="G5829" s="4">
        <f t="shared" si="998"/>
        <v>146.46834999999999</v>
      </c>
      <c r="H5829" s="5">
        <f t="shared" si="996"/>
        <v>65.842474999999993</v>
      </c>
      <c r="I5829" s="5">
        <v>16.572500000000002</v>
      </c>
      <c r="J5829" s="16">
        <f t="shared" si="999"/>
        <v>33.145000000000003</v>
      </c>
      <c r="K5829" s="5">
        <v>7.1875</v>
      </c>
      <c r="L5829" s="4">
        <f t="shared" si="1000"/>
        <v>19.118750000000002</v>
      </c>
      <c r="M5829" s="5">
        <v>5.3</v>
      </c>
      <c r="N5829" s="4">
        <f t="shared" si="1001"/>
        <v>7.5259999999999998</v>
      </c>
      <c r="O5829" s="5">
        <v>2.2250000000000001</v>
      </c>
      <c r="P5829" s="4">
        <f t="shared" si="994"/>
        <v>1.4907500000000002</v>
      </c>
      <c r="Q5829" s="5">
        <v>2.31725</v>
      </c>
      <c r="R5829" s="4">
        <f t="shared" si="1004"/>
        <v>1.5442550000000002</v>
      </c>
      <c r="S5829" s="5">
        <v>9.2249999999999999E-2</v>
      </c>
      <c r="T5829" s="4">
        <f t="shared" si="1002"/>
        <v>5.3504999999999997E-2</v>
      </c>
      <c r="U5829" s="5">
        <v>18.6875</v>
      </c>
      <c r="V5829" s="4">
        <f t="shared" si="1003"/>
        <v>24.293749999999999</v>
      </c>
      <c r="W5829" s="5">
        <v>25.428296724452352</v>
      </c>
      <c r="X5829" s="5">
        <v>20.25</v>
      </c>
      <c r="Y5829" s="5">
        <v>33.924999999999997</v>
      </c>
      <c r="Z5829" s="5">
        <v>19.475000000000001</v>
      </c>
      <c r="AA5829" s="5">
        <v>165.46881653033901</v>
      </c>
      <c r="AB5829" s="5">
        <v>0.1825</v>
      </c>
    </row>
    <row r="5830" spans="1:28">
      <c r="A5830" s="15">
        <v>40421.583333333336</v>
      </c>
      <c r="B5830" s="5">
        <v>0.26500000000000001</v>
      </c>
      <c r="C5830" s="4">
        <f t="shared" si="995"/>
        <v>0.30740000000000001</v>
      </c>
      <c r="D5830" s="5">
        <v>56.954999999999998</v>
      </c>
      <c r="E5830" s="4">
        <f t="shared" si="997"/>
        <v>108.78404999999999</v>
      </c>
      <c r="F5830" s="5">
        <v>98.057500000000005</v>
      </c>
      <c r="G5830" s="4">
        <f t="shared" si="998"/>
        <v>187.28982500000001</v>
      </c>
      <c r="H5830" s="5">
        <f t="shared" si="996"/>
        <v>78.505775000000014</v>
      </c>
      <c r="I5830" s="5">
        <v>15.33</v>
      </c>
      <c r="J5830" s="16">
        <f t="shared" si="999"/>
        <v>30.66</v>
      </c>
      <c r="K5830" s="5">
        <v>9.8475000000000001</v>
      </c>
      <c r="L5830" s="4">
        <f t="shared" si="1000"/>
        <v>26.19435</v>
      </c>
      <c r="M5830" s="5">
        <v>7.0625</v>
      </c>
      <c r="N5830" s="4">
        <f t="shared" si="1001"/>
        <v>10.028749999999999</v>
      </c>
      <c r="O5830" s="5">
        <v>2.16</v>
      </c>
      <c r="P5830" s="4">
        <f t="shared" si="994"/>
        <v>1.4472000000000003</v>
      </c>
      <c r="Q5830" s="5">
        <v>2.2315</v>
      </c>
      <c r="R5830" s="4">
        <f t="shared" si="1004"/>
        <v>1.4889600000000003</v>
      </c>
      <c r="S5830" s="5">
        <v>7.1999999999999995E-2</v>
      </c>
      <c r="T5830" s="4">
        <f t="shared" si="1002"/>
        <v>4.1759999999999992E-2</v>
      </c>
      <c r="U5830" s="5">
        <v>21</v>
      </c>
      <c r="V5830" s="4">
        <f t="shared" si="1003"/>
        <v>27.3</v>
      </c>
      <c r="W5830" s="5">
        <v>24.333244441963153</v>
      </c>
      <c r="X5830" s="5">
        <v>22.25</v>
      </c>
      <c r="Y5830" s="5">
        <v>32.625</v>
      </c>
      <c r="Z5830" s="5">
        <v>19.649999999999999</v>
      </c>
      <c r="AA5830" s="5">
        <v>132.34074917786899</v>
      </c>
      <c r="AB5830" s="5">
        <v>0.16</v>
      </c>
    </row>
    <row r="5831" spans="1:28">
      <c r="A5831" s="15">
        <v>40421.625</v>
      </c>
      <c r="B5831" s="5">
        <v>0.1925</v>
      </c>
      <c r="C5831" s="4">
        <f t="shared" si="995"/>
        <v>0.2233</v>
      </c>
      <c r="D5831" s="5">
        <v>47.442500000000003</v>
      </c>
      <c r="E5831" s="4">
        <f t="shared" si="997"/>
        <v>90.615175000000008</v>
      </c>
      <c r="F5831" s="5">
        <v>92.462500000000006</v>
      </c>
      <c r="G5831" s="4">
        <f t="shared" si="998"/>
        <v>176.603375</v>
      </c>
      <c r="H5831" s="5">
        <f t="shared" si="996"/>
        <v>85.988199999999992</v>
      </c>
      <c r="I5831" s="5">
        <v>16.074999999999999</v>
      </c>
      <c r="J5831" s="16">
        <f t="shared" si="999"/>
        <v>32.15</v>
      </c>
      <c r="K5831" s="5">
        <v>9.85</v>
      </c>
      <c r="L5831" s="4">
        <f t="shared" si="1000"/>
        <v>26.201000000000001</v>
      </c>
      <c r="M5831" s="5">
        <v>6.18</v>
      </c>
      <c r="N5831" s="4">
        <f t="shared" si="1001"/>
        <v>8.775599999999999</v>
      </c>
      <c r="O5831" s="5">
        <v>2.165</v>
      </c>
      <c r="P5831" s="4">
        <f t="shared" si="994"/>
        <v>1.45055</v>
      </c>
      <c r="Q5831" s="5">
        <v>2.24275</v>
      </c>
      <c r="R5831" s="4">
        <f t="shared" si="1004"/>
        <v>1.4955000000000001</v>
      </c>
      <c r="S5831" s="5">
        <v>7.7499999999999999E-2</v>
      </c>
      <c r="T5831" s="4">
        <f t="shared" si="1002"/>
        <v>4.4949999999999997E-2</v>
      </c>
      <c r="U5831" s="5">
        <v>25.25</v>
      </c>
      <c r="V5831" s="4">
        <f t="shared" si="1003"/>
        <v>32.825000000000003</v>
      </c>
      <c r="W5831" s="5">
        <v>30.53420147565291</v>
      </c>
      <c r="X5831" s="5">
        <v>20.6875</v>
      </c>
      <c r="Y5831" s="5">
        <v>31.625</v>
      </c>
      <c r="Z5831" s="5">
        <v>19.774999999999999</v>
      </c>
      <c r="AA5831" s="5">
        <v>134.633378533323</v>
      </c>
      <c r="AB5831" s="5">
        <v>0.10249999999999999</v>
      </c>
    </row>
    <row r="5832" spans="1:28">
      <c r="A5832" s="15">
        <v>40421.666666666664</v>
      </c>
      <c r="B5832" s="5">
        <v>0.24249999999999999</v>
      </c>
      <c r="C5832" s="4">
        <f t="shared" si="995"/>
        <v>0.28129999999999999</v>
      </c>
      <c r="D5832" s="5">
        <v>42.75</v>
      </c>
      <c r="E5832" s="4">
        <f t="shared" si="997"/>
        <v>81.652500000000003</v>
      </c>
      <c r="F5832" s="5">
        <v>90.222499999999997</v>
      </c>
      <c r="G5832" s="4">
        <f t="shared" si="998"/>
        <v>172.32497499999999</v>
      </c>
      <c r="H5832" s="5">
        <f t="shared" si="996"/>
        <v>90.672474999999991</v>
      </c>
      <c r="I5832" s="5">
        <v>16.407499999999999</v>
      </c>
      <c r="J5832" s="16">
        <f t="shared" si="999"/>
        <v>32.814999999999998</v>
      </c>
      <c r="K5832" s="5">
        <v>5.3250000000000002</v>
      </c>
      <c r="L5832" s="4">
        <f t="shared" si="1000"/>
        <v>14.164500000000002</v>
      </c>
      <c r="M5832" s="5">
        <v>6.18</v>
      </c>
      <c r="N5832" s="4">
        <f t="shared" si="1001"/>
        <v>8.775599999999999</v>
      </c>
      <c r="O5832" s="5">
        <v>2.1324999999999998</v>
      </c>
      <c r="P5832" s="4">
        <f t="shared" ref="P5832:P5895" si="1005">O5832*0.67</f>
        <v>1.4287749999999999</v>
      </c>
      <c r="Q5832" s="5">
        <v>2.1974999999999998</v>
      </c>
      <c r="R5832" s="4">
        <f t="shared" si="1004"/>
        <v>1.4677799999999999</v>
      </c>
      <c r="S5832" s="5">
        <v>6.7250000000000004E-2</v>
      </c>
      <c r="T5832" s="4">
        <f t="shared" si="1002"/>
        <v>3.9004999999999998E-2</v>
      </c>
      <c r="U5832" s="5">
        <v>22</v>
      </c>
      <c r="V5832" s="4">
        <f t="shared" si="1003"/>
        <v>28.6</v>
      </c>
      <c r="W5832" s="5">
        <v>28.349170245853912</v>
      </c>
      <c r="X5832" s="5">
        <v>21.6875</v>
      </c>
      <c r="Y5832" s="5">
        <v>35.575000000000003</v>
      </c>
      <c r="Z5832" s="5">
        <v>19.887499999999999</v>
      </c>
      <c r="AA5832" s="5">
        <v>107.351041850416</v>
      </c>
      <c r="AB5832" s="5">
        <v>0.17249999999999999</v>
      </c>
    </row>
    <row r="5833" spans="1:28">
      <c r="A5833" s="15">
        <v>40421.708333333336</v>
      </c>
      <c r="B5833" s="5">
        <v>0.29249999999999998</v>
      </c>
      <c r="C5833" s="4">
        <f t="shared" si="995"/>
        <v>0.33929999999999993</v>
      </c>
      <c r="D5833" s="5">
        <v>39.137500000000003</v>
      </c>
      <c r="E5833" s="4">
        <f t="shared" si="997"/>
        <v>74.752625000000009</v>
      </c>
      <c r="F5833" s="5">
        <v>84.632499999999993</v>
      </c>
      <c r="G5833" s="4">
        <f t="shared" si="998"/>
        <v>161.64807499999998</v>
      </c>
      <c r="H5833" s="5">
        <f t="shared" si="996"/>
        <v>86.895449999999968</v>
      </c>
      <c r="I5833" s="5">
        <v>14.6675</v>
      </c>
      <c r="J5833" s="16">
        <f t="shared" si="999"/>
        <v>29.335000000000001</v>
      </c>
      <c r="K5833" s="5">
        <v>3.3250000000000002</v>
      </c>
      <c r="L5833" s="4">
        <f t="shared" si="1000"/>
        <v>8.8445000000000018</v>
      </c>
      <c r="M5833" s="5">
        <v>5.8</v>
      </c>
      <c r="N5833" s="4">
        <f t="shared" si="1001"/>
        <v>8.2359999999999989</v>
      </c>
      <c r="O5833" s="5">
        <v>2.1524999999999999</v>
      </c>
      <c r="P5833" s="4">
        <f t="shared" si="1005"/>
        <v>1.442175</v>
      </c>
      <c r="Q5833" s="5">
        <v>2.2142499999999998</v>
      </c>
      <c r="R5833" s="4">
        <f t="shared" si="1004"/>
        <v>1.4774099999999999</v>
      </c>
      <c r="S5833" s="5">
        <v>6.0749999999999998E-2</v>
      </c>
      <c r="T5833" s="4">
        <f t="shared" si="1002"/>
        <v>3.5234999999999995E-2</v>
      </c>
      <c r="U5833" s="5">
        <v>20.875</v>
      </c>
      <c r="V5833" s="4">
        <f t="shared" si="1003"/>
        <v>27.137499999999999</v>
      </c>
      <c r="W5833" s="5">
        <v>28.298515912010807</v>
      </c>
      <c r="X5833" s="5">
        <v>17.0625</v>
      </c>
      <c r="Y5833" s="5">
        <v>42.475000000000001</v>
      </c>
      <c r="Z5833" s="5">
        <v>18.537500000000001</v>
      </c>
      <c r="AA5833" s="5">
        <v>118.32342251185</v>
      </c>
      <c r="AB5833" s="5">
        <v>0.10249999999999999</v>
      </c>
    </row>
    <row r="5834" spans="1:28">
      <c r="A5834" s="15">
        <v>40421.75</v>
      </c>
      <c r="B5834" s="5">
        <v>0.32750000000000001</v>
      </c>
      <c r="C5834" s="4">
        <f t="shared" si="995"/>
        <v>0.37990000000000002</v>
      </c>
      <c r="D5834" s="5">
        <v>28.815000000000001</v>
      </c>
      <c r="E5834" s="4">
        <f t="shared" si="997"/>
        <v>55.036650000000002</v>
      </c>
      <c r="F5834" s="5">
        <v>69.685000000000002</v>
      </c>
      <c r="G5834" s="4">
        <f t="shared" si="998"/>
        <v>133.09835000000001</v>
      </c>
      <c r="H5834" s="5">
        <f t="shared" si="996"/>
        <v>78.061700000000002</v>
      </c>
      <c r="I5834" s="5">
        <v>11.85</v>
      </c>
      <c r="J5834" s="16">
        <f t="shared" si="999"/>
        <v>23.7</v>
      </c>
      <c r="K5834" s="5">
        <v>2.5274999999999999</v>
      </c>
      <c r="L5834" s="4">
        <f t="shared" si="1000"/>
        <v>6.7231500000000004</v>
      </c>
      <c r="M5834" s="5">
        <v>5.05</v>
      </c>
      <c r="N5834" s="4">
        <f t="shared" si="1001"/>
        <v>7.1709999999999994</v>
      </c>
      <c r="O5834" s="5">
        <v>2.165</v>
      </c>
      <c r="P5834" s="4">
        <f t="shared" si="1005"/>
        <v>1.45055</v>
      </c>
      <c r="Q5834" s="5">
        <v>2.2370000000000001</v>
      </c>
      <c r="R5834" s="4">
        <f t="shared" si="1004"/>
        <v>1.4920199999999999</v>
      </c>
      <c r="S5834" s="5">
        <v>7.1499999999999994E-2</v>
      </c>
      <c r="T5834" s="4">
        <f t="shared" si="1002"/>
        <v>4.1469999999999993E-2</v>
      </c>
      <c r="U5834" s="5">
        <v>16.125</v>
      </c>
      <c r="V5834" s="4">
        <f t="shared" si="1003"/>
        <v>20.962500000000002</v>
      </c>
      <c r="W5834" s="5">
        <v>22.388456079259186</v>
      </c>
      <c r="X5834" s="5">
        <v>14.5625</v>
      </c>
      <c r="Y5834" s="5">
        <v>49.8</v>
      </c>
      <c r="Z5834" s="5">
        <v>16.6875</v>
      </c>
      <c r="AA5834" s="5">
        <v>148.377278822053</v>
      </c>
      <c r="AB5834" s="5">
        <v>8.7499999999999994E-2</v>
      </c>
    </row>
    <row r="5835" spans="1:28">
      <c r="A5835" s="15">
        <v>40421.791666666664</v>
      </c>
      <c r="B5835" s="5">
        <v>0.39750000000000002</v>
      </c>
      <c r="C5835" s="4">
        <f t="shared" si="995"/>
        <v>0.46110000000000001</v>
      </c>
      <c r="D5835" s="5">
        <v>31.362500000000001</v>
      </c>
      <c r="E5835" s="4">
        <f t="shared" si="997"/>
        <v>59.902374999999999</v>
      </c>
      <c r="F5835" s="5">
        <v>72.894999999999996</v>
      </c>
      <c r="G5835" s="4">
        <f t="shared" si="998"/>
        <v>139.22944999999999</v>
      </c>
      <c r="H5835" s="5">
        <f t="shared" si="996"/>
        <v>79.327074999999979</v>
      </c>
      <c r="I5835" s="5">
        <v>7.7074999999999996</v>
      </c>
      <c r="J5835" s="16">
        <f t="shared" si="999"/>
        <v>15.414999999999999</v>
      </c>
      <c r="K5835" s="5">
        <v>3.0649999999999999</v>
      </c>
      <c r="L5835" s="4">
        <f t="shared" si="1000"/>
        <v>8.1529000000000007</v>
      </c>
      <c r="M5835" s="5">
        <v>4.92</v>
      </c>
      <c r="N5835" s="4">
        <f t="shared" si="1001"/>
        <v>6.9863999999999997</v>
      </c>
      <c r="O5835" s="5">
        <v>2.1775000000000002</v>
      </c>
      <c r="P5835" s="4">
        <f t="shared" si="1005"/>
        <v>1.4589250000000002</v>
      </c>
      <c r="Q5835" s="5">
        <v>2.254</v>
      </c>
      <c r="R5835" s="4">
        <f t="shared" si="1004"/>
        <v>1.5032950000000003</v>
      </c>
      <c r="S5835" s="5">
        <v>7.6499999999999999E-2</v>
      </c>
      <c r="T5835" s="4">
        <f t="shared" si="1002"/>
        <v>4.4369999999999993E-2</v>
      </c>
      <c r="U5835" s="5">
        <v>15.5625</v>
      </c>
      <c r="V5835" s="4">
        <f t="shared" si="1003"/>
        <v>20.231249999999999</v>
      </c>
      <c r="W5835" s="5">
        <v>18.633557360233794</v>
      </c>
      <c r="X5835" s="5">
        <v>15.375</v>
      </c>
      <c r="Y5835" s="5">
        <v>55.55</v>
      </c>
      <c r="Z5835" s="5">
        <v>15.3125</v>
      </c>
      <c r="AA5835" s="5">
        <v>169.52443484196601</v>
      </c>
      <c r="AB5835" s="5">
        <v>0.08</v>
      </c>
    </row>
    <row r="5836" spans="1:28">
      <c r="A5836" s="15">
        <v>40421.833333333336</v>
      </c>
      <c r="B5836" s="5">
        <v>0.60750000000000004</v>
      </c>
      <c r="C5836" s="4">
        <f t="shared" si="995"/>
        <v>0.70469999999999999</v>
      </c>
      <c r="D5836" s="5">
        <v>54.15</v>
      </c>
      <c r="E5836" s="4">
        <f t="shared" si="997"/>
        <v>103.42649999999999</v>
      </c>
      <c r="F5836" s="5">
        <v>100.26</v>
      </c>
      <c r="G5836" s="4">
        <f t="shared" si="998"/>
        <v>191.4966</v>
      </c>
      <c r="H5836" s="5">
        <f t="shared" si="996"/>
        <v>88.070100000000011</v>
      </c>
      <c r="I5836" s="5">
        <v>2.0724999999999998</v>
      </c>
      <c r="J5836" s="16">
        <f t="shared" si="999"/>
        <v>4.1449999999999996</v>
      </c>
      <c r="K5836" s="5">
        <v>3.4649999999999999</v>
      </c>
      <c r="L5836" s="4">
        <f t="shared" si="1000"/>
        <v>9.2169000000000008</v>
      </c>
      <c r="M5836" s="5">
        <v>6.4325000000000001</v>
      </c>
      <c r="N5836" s="4">
        <f t="shared" si="1001"/>
        <v>9.13415</v>
      </c>
      <c r="O5836" s="5">
        <v>2.8174999999999999</v>
      </c>
      <c r="P5836" s="4">
        <f t="shared" si="1005"/>
        <v>1.8877250000000001</v>
      </c>
      <c r="Q5836" s="5">
        <v>3.0362499999999999</v>
      </c>
      <c r="R5836" s="4">
        <f t="shared" si="1004"/>
        <v>2.0140199999999999</v>
      </c>
      <c r="S5836" s="5">
        <v>0.21775</v>
      </c>
      <c r="T5836" s="4">
        <f t="shared" si="1002"/>
        <v>0.12629499999999999</v>
      </c>
      <c r="U5836" s="5">
        <v>27.75</v>
      </c>
      <c r="V5836" s="4">
        <f t="shared" si="1003"/>
        <v>36.075000000000003</v>
      </c>
      <c r="W5836" s="5">
        <v>30.711920490081532</v>
      </c>
      <c r="X5836" s="5">
        <v>26</v>
      </c>
      <c r="Y5836" s="5">
        <v>62.024999999999999</v>
      </c>
      <c r="Z5836" s="5">
        <v>13.8</v>
      </c>
      <c r="AA5836" s="5">
        <v>174.20000030462299</v>
      </c>
      <c r="AB5836" s="5">
        <v>0.08</v>
      </c>
    </row>
    <row r="5837" spans="1:28">
      <c r="A5837" s="15">
        <v>40421.875</v>
      </c>
      <c r="B5837" s="5">
        <v>0.52500000000000002</v>
      </c>
      <c r="C5837" s="4">
        <f t="shared" si="995"/>
        <v>0.60899999999999999</v>
      </c>
      <c r="D5837" s="5">
        <v>48.384999999999998</v>
      </c>
      <c r="E5837" s="4">
        <f t="shared" si="997"/>
        <v>92.415349999999989</v>
      </c>
      <c r="F5837" s="5">
        <v>88.247500000000002</v>
      </c>
      <c r="G5837" s="4">
        <f t="shared" si="998"/>
        <v>168.55272500000001</v>
      </c>
      <c r="H5837" s="5">
        <f t="shared" si="996"/>
        <v>76.13737500000002</v>
      </c>
      <c r="I5837" s="5">
        <v>1.9075</v>
      </c>
      <c r="J5837" s="16">
        <f t="shared" si="999"/>
        <v>3.8149999999999999</v>
      </c>
      <c r="K5837" s="5">
        <v>3.3325</v>
      </c>
      <c r="L5837" s="4">
        <f t="shared" si="1000"/>
        <v>8.8644499999999997</v>
      </c>
      <c r="M5837" s="5">
        <v>6.18</v>
      </c>
      <c r="N5837" s="4">
        <f t="shared" si="1001"/>
        <v>8.775599999999999</v>
      </c>
      <c r="O5837" s="5">
        <v>2.39</v>
      </c>
      <c r="P5837" s="4">
        <f t="shared" si="1005"/>
        <v>1.6013000000000002</v>
      </c>
      <c r="Q5837" s="5">
        <v>2.5510000000000002</v>
      </c>
      <c r="R5837" s="4">
        <f t="shared" si="1004"/>
        <v>1.6941000000000002</v>
      </c>
      <c r="S5837" s="5">
        <v>0.16</v>
      </c>
      <c r="T5837" s="4">
        <f t="shared" si="1002"/>
        <v>9.2799999999999994E-2</v>
      </c>
      <c r="U5837" s="5">
        <v>19.125</v>
      </c>
      <c r="V5837" s="4">
        <f t="shared" si="1003"/>
        <v>24.862500000000001</v>
      </c>
      <c r="W5837" s="5">
        <v>23.065233691062872</v>
      </c>
      <c r="X5837" s="5">
        <v>17.4375</v>
      </c>
      <c r="Y5837" s="5">
        <v>67.099999999999994</v>
      </c>
      <c r="Z5837" s="5">
        <v>12.9375</v>
      </c>
      <c r="AA5837" s="5">
        <v>175.949995735074</v>
      </c>
      <c r="AB5837" s="5">
        <v>0.08</v>
      </c>
    </row>
    <row r="5838" spans="1:28">
      <c r="A5838" s="15">
        <v>40421.916666666664</v>
      </c>
      <c r="B5838" s="5">
        <v>0.53</v>
      </c>
      <c r="C5838" s="4">
        <f t="shared" si="995"/>
        <v>0.61480000000000001</v>
      </c>
      <c r="D5838" s="5">
        <v>59.38</v>
      </c>
      <c r="E5838" s="4">
        <f t="shared" si="997"/>
        <v>113.4158</v>
      </c>
      <c r="F5838" s="5">
        <v>97.174999999999997</v>
      </c>
      <c r="G5838" s="4">
        <f t="shared" si="998"/>
        <v>185.60424999999998</v>
      </c>
      <c r="H5838" s="5">
        <f t="shared" si="996"/>
        <v>72.188449999999975</v>
      </c>
      <c r="I5838" s="5">
        <v>1.4950000000000001</v>
      </c>
      <c r="J5838" s="16">
        <f t="shared" si="999"/>
        <v>2.99</v>
      </c>
      <c r="K5838" s="5">
        <v>3.5975000000000001</v>
      </c>
      <c r="L5838" s="4">
        <f t="shared" si="1000"/>
        <v>9.56935</v>
      </c>
      <c r="M5838" s="5">
        <v>6.81</v>
      </c>
      <c r="N5838" s="4">
        <f t="shared" si="1001"/>
        <v>9.6701999999999995</v>
      </c>
      <c r="O5838" s="5">
        <v>3.1875</v>
      </c>
      <c r="P5838" s="4">
        <f t="shared" si="1005"/>
        <v>2.1356250000000001</v>
      </c>
      <c r="Q5838" s="5">
        <v>3.3042500000000001</v>
      </c>
      <c r="R5838" s="4">
        <f t="shared" si="1004"/>
        <v>2.2040649999999999</v>
      </c>
      <c r="S5838" s="5">
        <v>0.11799999999999999</v>
      </c>
      <c r="T5838" s="4">
        <f t="shared" si="1002"/>
        <v>6.8439999999999987E-2</v>
      </c>
      <c r="U5838" s="5">
        <v>14.6875</v>
      </c>
      <c r="V5838" s="4">
        <f t="shared" si="1003"/>
        <v>19.09375</v>
      </c>
      <c r="W5838" s="5">
        <v>19.516197894195194</v>
      </c>
      <c r="X5838" s="5">
        <v>14.8125</v>
      </c>
      <c r="Y5838" s="5">
        <v>71.575000000000003</v>
      </c>
      <c r="Z5838" s="5">
        <v>11.9125</v>
      </c>
      <c r="AA5838" s="5">
        <v>176.87576251040301</v>
      </c>
      <c r="AB5838" s="5">
        <v>0.08</v>
      </c>
    </row>
    <row r="5839" spans="1:28">
      <c r="A5839" s="15">
        <v>40421.958333333336</v>
      </c>
      <c r="B5839" s="5">
        <v>0.58499999999999996</v>
      </c>
      <c r="C5839" s="4">
        <f t="shared" si="995"/>
        <v>0.67859999999999987</v>
      </c>
      <c r="D5839" s="5">
        <v>82.57</v>
      </c>
      <c r="E5839" s="4">
        <f t="shared" si="997"/>
        <v>157.70869999999999</v>
      </c>
      <c r="F5839" s="5">
        <v>117.41500000000001</v>
      </c>
      <c r="G5839" s="4">
        <f t="shared" si="998"/>
        <v>224.26265000000001</v>
      </c>
      <c r="H5839" s="5">
        <f t="shared" si="996"/>
        <v>66.553950000000015</v>
      </c>
      <c r="I5839" s="5">
        <v>1.5774999999999999</v>
      </c>
      <c r="J5839" s="16">
        <f t="shared" si="999"/>
        <v>3.1549999999999998</v>
      </c>
      <c r="K5839" s="5">
        <v>4.5250000000000004</v>
      </c>
      <c r="L5839" s="4">
        <f t="shared" si="1000"/>
        <v>12.036500000000002</v>
      </c>
      <c r="M5839" s="5">
        <v>8.3275000000000006</v>
      </c>
      <c r="N5839" s="4">
        <f t="shared" si="1001"/>
        <v>11.825050000000001</v>
      </c>
      <c r="O5839" s="5">
        <v>5.44</v>
      </c>
      <c r="P5839" s="4">
        <f t="shared" si="1005"/>
        <v>3.6448000000000005</v>
      </c>
      <c r="Q5839" s="5">
        <v>5.5754999999999999</v>
      </c>
      <c r="R5839" s="4">
        <f t="shared" si="1004"/>
        <v>3.7228100000000004</v>
      </c>
      <c r="S5839" s="5">
        <v>0.13450000000000001</v>
      </c>
      <c r="T5839" s="4">
        <f t="shared" si="1002"/>
        <v>7.8009999999999996E-2</v>
      </c>
      <c r="U5839" s="5">
        <v>13.5625</v>
      </c>
      <c r="V5839" s="4">
        <f t="shared" si="1003"/>
        <v>17.631250000000001</v>
      </c>
      <c r="W5839" s="5">
        <v>18.760801867795088</v>
      </c>
      <c r="X5839" s="5">
        <v>14.25</v>
      </c>
      <c r="Y5839" s="5">
        <v>76.05</v>
      </c>
      <c r="Z5839" s="5">
        <v>10.887499999999999</v>
      </c>
      <c r="AA5839" s="5">
        <v>178.3</v>
      </c>
      <c r="AB5839" s="5">
        <v>0.08</v>
      </c>
    </row>
    <row r="5840" spans="1:28">
      <c r="A5840" s="15">
        <v>40422</v>
      </c>
      <c r="B5840" s="5">
        <v>0.45750000000000002</v>
      </c>
      <c r="C5840" s="4">
        <f t="shared" si="995"/>
        <v>0.53069999999999995</v>
      </c>
      <c r="D5840" s="5">
        <v>40.212499999999999</v>
      </c>
      <c r="E5840" s="4">
        <f t="shared" si="997"/>
        <v>76.805875</v>
      </c>
      <c r="F5840" s="5">
        <v>71.06</v>
      </c>
      <c r="G5840" s="4">
        <f t="shared" si="998"/>
        <v>135.72460000000001</v>
      </c>
      <c r="H5840" s="5">
        <f t="shared" si="996"/>
        <v>58.918725000000009</v>
      </c>
      <c r="I5840" s="5">
        <v>3.2324999999999999</v>
      </c>
      <c r="J5840" s="16">
        <f t="shared" si="999"/>
        <v>6.4649999999999999</v>
      </c>
      <c r="K5840" s="5">
        <v>3.4649999999999999</v>
      </c>
      <c r="L5840" s="4">
        <f t="shared" si="1000"/>
        <v>9.2169000000000008</v>
      </c>
      <c r="M5840" s="5">
        <v>5.55</v>
      </c>
      <c r="N5840" s="4">
        <f t="shared" si="1001"/>
        <v>7.8809999999999993</v>
      </c>
      <c r="O5840" s="5">
        <v>3.84</v>
      </c>
      <c r="P5840" s="4">
        <f t="shared" si="1005"/>
        <v>2.5728</v>
      </c>
      <c r="Q5840" s="5">
        <v>3.9830000000000001</v>
      </c>
      <c r="R5840" s="4">
        <f t="shared" si="1004"/>
        <v>2.6564649999999999</v>
      </c>
      <c r="S5840" s="5">
        <v>0.14424999999999999</v>
      </c>
      <c r="T5840" s="4">
        <f t="shared" si="1002"/>
        <v>8.3664999999999989E-2</v>
      </c>
      <c r="U5840" s="5">
        <v>16.0625</v>
      </c>
      <c r="V5840" s="4">
        <f t="shared" si="1003"/>
        <v>20.881250000000001</v>
      </c>
      <c r="W5840" s="5">
        <v>20.318273481735464</v>
      </c>
      <c r="X5840" s="5">
        <v>16.625</v>
      </c>
      <c r="Y5840" s="5">
        <v>73.400000000000006</v>
      </c>
      <c r="Z5840" s="5">
        <v>11.2875</v>
      </c>
      <c r="AA5840" s="5">
        <v>178.65498787904701</v>
      </c>
      <c r="AB5840" s="5">
        <v>0.08</v>
      </c>
    </row>
    <row r="5841" spans="1:28">
      <c r="A5841" s="15">
        <v>40422.041666666664</v>
      </c>
      <c r="B5841" s="5">
        <v>0.42749999999999999</v>
      </c>
      <c r="C5841" s="4">
        <f t="shared" ref="C5841:C5904" si="1006">B5841*1.16</f>
        <v>0.49589999999999995</v>
      </c>
      <c r="D5841" s="5">
        <v>35.387500000000003</v>
      </c>
      <c r="E5841" s="4">
        <f t="shared" si="997"/>
        <v>67.590125</v>
      </c>
      <c r="F5841" s="5">
        <v>61.284999999999997</v>
      </c>
      <c r="G5841" s="4">
        <f t="shared" si="998"/>
        <v>117.05434999999999</v>
      </c>
      <c r="H5841" s="5">
        <f t="shared" si="996"/>
        <v>49.464224999999985</v>
      </c>
      <c r="I5841" s="5">
        <v>1.0774999999999999</v>
      </c>
      <c r="J5841" s="16">
        <f t="shared" si="999"/>
        <v>2.1549999999999998</v>
      </c>
      <c r="K5841" s="5">
        <v>2.3975</v>
      </c>
      <c r="L5841" s="4">
        <f t="shared" si="1000"/>
        <v>6.3773499999999999</v>
      </c>
      <c r="M5841" s="5">
        <v>5.0425000000000004</v>
      </c>
      <c r="N5841" s="4">
        <f t="shared" si="1001"/>
        <v>7.1603500000000002</v>
      </c>
      <c r="O5841" s="5">
        <v>3.1575000000000002</v>
      </c>
      <c r="P5841" s="4">
        <f t="shared" si="1005"/>
        <v>2.1155250000000003</v>
      </c>
      <c r="Q5841" s="5">
        <v>3.37825</v>
      </c>
      <c r="R5841" s="4">
        <f t="shared" si="1004"/>
        <v>2.2439950000000004</v>
      </c>
      <c r="S5841" s="5">
        <v>0.2215</v>
      </c>
      <c r="T5841" s="4">
        <f t="shared" si="1002"/>
        <v>0.12847</v>
      </c>
      <c r="U5841" s="5">
        <v>13.625</v>
      </c>
      <c r="V5841" s="4">
        <f t="shared" si="1003"/>
        <v>17.712500000000002</v>
      </c>
      <c r="W5841" s="5">
        <v>18.12249249910856</v>
      </c>
      <c r="X5841" s="5">
        <v>13.5</v>
      </c>
      <c r="Y5841" s="5">
        <v>78.224999999999994</v>
      </c>
      <c r="Z5841" s="5">
        <v>9.7624999999999993</v>
      </c>
      <c r="AA5841" s="5">
        <v>182.22597817973701</v>
      </c>
      <c r="AB5841" s="5">
        <v>0.08</v>
      </c>
    </row>
    <row r="5842" spans="1:28">
      <c r="A5842" s="15">
        <v>40422.083333333336</v>
      </c>
      <c r="B5842" s="5">
        <v>0.36249999999999999</v>
      </c>
      <c r="C5842" s="4">
        <f t="shared" si="1006"/>
        <v>0.42049999999999998</v>
      </c>
      <c r="D5842" s="5">
        <v>38.472499999999997</v>
      </c>
      <c r="E5842" s="4">
        <f t="shared" si="997"/>
        <v>73.482474999999994</v>
      </c>
      <c r="F5842" s="5">
        <v>62.1175</v>
      </c>
      <c r="G5842" s="4">
        <f t="shared" si="998"/>
        <v>118.644425</v>
      </c>
      <c r="H5842" s="5">
        <f t="shared" si="996"/>
        <v>45.161950000000004</v>
      </c>
      <c r="I5842" s="5">
        <v>1.825</v>
      </c>
      <c r="J5842" s="16">
        <f t="shared" si="999"/>
        <v>3.65</v>
      </c>
      <c r="K5842" s="5">
        <v>2.665</v>
      </c>
      <c r="L5842" s="4">
        <f t="shared" si="1000"/>
        <v>7.0889000000000006</v>
      </c>
      <c r="M5842" s="5">
        <v>5.1675000000000004</v>
      </c>
      <c r="N5842" s="4">
        <f t="shared" si="1001"/>
        <v>7.3378500000000004</v>
      </c>
      <c r="O5842" s="5">
        <v>3.46</v>
      </c>
      <c r="P5842" s="4">
        <f t="shared" si="1005"/>
        <v>2.3182</v>
      </c>
      <c r="Q5842" s="5">
        <v>3.6234999999999999</v>
      </c>
      <c r="R5842" s="4">
        <f t="shared" si="1004"/>
        <v>2.413465</v>
      </c>
      <c r="S5842" s="5">
        <v>0.16425000000000001</v>
      </c>
      <c r="T5842" s="4">
        <f t="shared" si="1002"/>
        <v>9.5265000000000002E-2</v>
      </c>
      <c r="U5842" s="5">
        <v>11</v>
      </c>
      <c r="V5842" s="4">
        <f t="shared" si="1003"/>
        <v>14.3</v>
      </c>
      <c r="W5842" s="5">
        <v>15.598876554760187</v>
      </c>
      <c r="X5842" s="5">
        <v>11.25</v>
      </c>
      <c r="Y5842" s="5">
        <v>79.025000000000006</v>
      </c>
      <c r="Z5842" s="5">
        <v>9.2624999999999993</v>
      </c>
      <c r="AA5842" s="5">
        <v>183.650000038077</v>
      </c>
      <c r="AB5842" s="5">
        <v>0.08</v>
      </c>
    </row>
    <row r="5843" spans="1:28">
      <c r="A5843" s="15">
        <v>40422.125</v>
      </c>
      <c r="B5843" s="5">
        <v>0.33</v>
      </c>
      <c r="C5843" s="4">
        <f t="shared" si="1006"/>
        <v>0.38279999999999997</v>
      </c>
      <c r="D5843" s="5">
        <v>36.729999999999997</v>
      </c>
      <c r="E5843" s="4">
        <f t="shared" si="997"/>
        <v>70.154299999999992</v>
      </c>
      <c r="F5843" s="5">
        <v>60.024999999999999</v>
      </c>
      <c r="G5843" s="4">
        <f t="shared" si="998"/>
        <v>114.64774999999999</v>
      </c>
      <c r="H5843" s="5">
        <f t="shared" si="996"/>
        <v>44.493449999999996</v>
      </c>
      <c r="I5843" s="5">
        <v>2.0724999999999998</v>
      </c>
      <c r="J5843" s="16">
        <f t="shared" si="999"/>
        <v>4.1449999999999996</v>
      </c>
      <c r="K5843" s="5">
        <v>2.2625000000000002</v>
      </c>
      <c r="L5843" s="4">
        <f t="shared" si="1000"/>
        <v>6.018250000000001</v>
      </c>
      <c r="M5843" s="5">
        <v>5.04</v>
      </c>
      <c r="N5843" s="4">
        <f t="shared" si="1001"/>
        <v>7.1567999999999996</v>
      </c>
      <c r="O5843" s="5">
        <v>2.8224999999999998</v>
      </c>
      <c r="P5843" s="4">
        <f t="shared" si="1005"/>
        <v>1.8910750000000001</v>
      </c>
      <c r="Q5843" s="5">
        <v>3.0129999999999999</v>
      </c>
      <c r="R5843" s="4">
        <f t="shared" si="1004"/>
        <v>2.0037400000000001</v>
      </c>
      <c r="S5843" s="5">
        <v>0.19425000000000001</v>
      </c>
      <c r="T5843" s="4">
        <f t="shared" si="1002"/>
        <v>0.112665</v>
      </c>
      <c r="U5843" s="5">
        <v>10.125</v>
      </c>
      <c r="V5843" s="4">
        <f t="shared" si="1003"/>
        <v>13.1625</v>
      </c>
      <c r="W5843" s="5">
        <v>14.820463332963481</v>
      </c>
      <c r="X5843" s="5">
        <v>9.8125</v>
      </c>
      <c r="Y5843" s="5">
        <v>78.45</v>
      </c>
      <c r="Z5843" s="5">
        <v>8.9375</v>
      </c>
      <c r="AA5843" s="5">
        <v>183.44999988576799</v>
      </c>
      <c r="AB5843" s="5">
        <v>0.08</v>
      </c>
    </row>
    <row r="5844" spans="1:28">
      <c r="A5844" s="15">
        <v>40422.166666666664</v>
      </c>
      <c r="B5844" s="5">
        <v>0.33750000000000002</v>
      </c>
      <c r="C5844" s="4">
        <f t="shared" si="1006"/>
        <v>0.39150000000000001</v>
      </c>
      <c r="D5844" s="5">
        <v>63.14</v>
      </c>
      <c r="E5844" s="4">
        <f t="shared" si="997"/>
        <v>120.59739999999999</v>
      </c>
      <c r="F5844" s="5">
        <v>86.957499999999996</v>
      </c>
      <c r="G5844" s="4">
        <f t="shared" si="998"/>
        <v>166.08882499999999</v>
      </c>
      <c r="H5844" s="5">
        <f t="shared" si="996"/>
        <v>45.491424999999992</v>
      </c>
      <c r="I5844" s="5">
        <v>1.7424999999999999</v>
      </c>
      <c r="J5844" s="16">
        <f t="shared" si="999"/>
        <v>3.4849999999999999</v>
      </c>
      <c r="K5844" s="5">
        <v>3.8624999999999998</v>
      </c>
      <c r="L5844" s="4">
        <f t="shared" si="1000"/>
        <v>10.27425</v>
      </c>
      <c r="M5844" s="5">
        <v>6.18</v>
      </c>
      <c r="N5844" s="4">
        <f t="shared" si="1001"/>
        <v>8.775599999999999</v>
      </c>
      <c r="O5844" s="5">
        <v>2.8975</v>
      </c>
      <c r="P5844" s="4">
        <f t="shared" si="1005"/>
        <v>1.9413250000000002</v>
      </c>
      <c r="Q5844" s="5">
        <v>3.06975</v>
      </c>
      <c r="R5844" s="4">
        <f t="shared" si="1004"/>
        <v>2.042535</v>
      </c>
      <c r="S5844" s="5">
        <v>0.17449999999999999</v>
      </c>
      <c r="T5844" s="4">
        <f t="shared" si="1002"/>
        <v>0.10120999999999998</v>
      </c>
      <c r="U5844" s="5">
        <v>10.25</v>
      </c>
      <c r="V5844" s="4">
        <f t="shared" si="1003"/>
        <v>13.325000000000001</v>
      </c>
      <c r="W5844" s="5">
        <v>15.395913425335664</v>
      </c>
      <c r="X5844" s="5">
        <v>11</v>
      </c>
      <c r="Y5844" s="5">
        <v>78.275000000000006</v>
      </c>
      <c r="Z5844" s="5">
        <v>8.7375000000000007</v>
      </c>
      <c r="AA5844" s="5">
        <v>173.12384198733699</v>
      </c>
      <c r="AB5844" s="5">
        <v>0.08</v>
      </c>
    </row>
    <row r="5845" spans="1:28">
      <c r="A5845" s="15">
        <v>40422.208333333336</v>
      </c>
      <c r="B5845" s="5">
        <v>0.44</v>
      </c>
      <c r="C5845" s="4">
        <f t="shared" si="1006"/>
        <v>0.51039999999999996</v>
      </c>
      <c r="D5845" s="5">
        <v>101.88249999999999</v>
      </c>
      <c r="E5845" s="4">
        <f t="shared" si="997"/>
        <v>194.59557499999997</v>
      </c>
      <c r="F5845" s="5">
        <v>132.17500000000001</v>
      </c>
      <c r="G5845" s="4">
        <f t="shared" si="998"/>
        <v>252.45425</v>
      </c>
      <c r="H5845" s="5">
        <f t="shared" si="996"/>
        <v>57.858675000000034</v>
      </c>
      <c r="I5845" s="5">
        <v>1.7424999999999999</v>
      </c>
      <c r="J5845" s="16">
        <f t="shared" si="999"/>
        <v>3.4849999999999999</v>
      </c>
      <c r="K5845" s="5">
        <v>5.1950000000000003</v>
      </c>
      <c r="L5845" s="4">
        <f t="shared" si="1000"/>
        <v>13.818700000000002</v>
      </c>
      <c r="M5845" s="5">
        <v>9.33</v>
      </c>
      <c r="N5845" s="4">
        <f t="shared" si="1001"/>
        <v>13.2486</v>
      </c>
      <c r="O5845" s="5">
        <v>4.0925000000000002</v>
      </c>
      <c r="P5845" s="4">
        <f t="shared" si="1005"/>
        <v>2.7419750000000005</v>
      </c>
      <c r="Q5845" s="5">
        <v>4.2852499999999996</v>
      </c>
      <c r="R5845" s="4">
        <f t="shared" si="1004"/>
        <v>2.8527550000000006</v>
      </c>
      <c r="S5845" s="5">
        <v>0.191</v>
      </c>
      <c r="T5845" s="4">
        <f t="shared" si="1002"/>
        <v>0.11077999999999999</v>
      </c>
      <c r="U5845" s="5">
        <v>13</v>
      </c>
      <c r="V5845" s="4">
        <f t="shared" si="1003"/>
        <v>16.900000000000002</v>
      </c>
      <c r="W5845" s="5">
        <v>17.18055890752558</v>
      </c>
      <c r="X5845" s="5">
        <v>12.9375</v>
      </c>
      <c r="Y5845" s="5">
        <v>77.25</v>
      </c>
      <c r="Z5845" s="5">
        <v>8.65</v>
      </c>
      <c r="AA5845" s="5">
        <v>167.750026808027</v>
      </c>
      <c r="AB5845" s="5">
        <v>0.08</v>
      </c>
    </row>
    <row r="5846" spans="1:28">
      <c r="A5846" s="15">
        <v>40422.25</v>
      </c>
      <c r="B5846" s="5">
        <v>0.51249999999999996</v>
      </c>
      <c r="C5846" s="4">
        <f t="shared" si="1006"/>
        <v>0.59449999999999992</v>
      </c>
      <c r="D5846" s="5">
        <v>162.21</v>
      </c>
      <c r="E5846" s="4">
        <f t="shared" si="997"/>
        <v>309.8211</v>
      </c>
      <c r="F5846" s="5">
        <v>205.58250000000001</v>
      </c>
      <c r="G5846" s="4">
        <f t="shared" si="998"/>
        <v>392.662575</v>
      </c>
      <c r="H5846" s="5">
        <f t="shared" si="996"/>
        <v>82.841475000000003</v>
      </c>
      <c r="I5846" s="5">
        <v>1.825</v>
      </c>
      <c r="J5846" s="16">
        <f t="shared" si="999"/>
        <v>3.65</v>
      </c>
      <c r="K5846" s="5">
        <v>7.99</v>
      </c>
      <c r="L5846" s="4">
        <f t="shared" si="1000"/>
        <v>21.253400000000003</v>
      </c>
      <c r="M5846" s="5">
        <v>13.8675</v>
      </c>
      <c r="N5846" s="4">
        <f t="shared" si="1001"/>
        <v>19.691849999999999</v>
      </c>
      <c r="O5846" s="5">
        <v>3.72</v>
      </c>
      <c r="P5846" s="4">
        <f t="shared" si="1005"/>
        <v>2.4924000000000004</v>
      </c>
      <c r="Q5846" s="5">
        <v>3.9594999999999998</v>
      </c>
      <c r="R5846" s="4">
        <f t="shared" si="1004"/>
        <v>2.6313100000000005</v>
      </c>
      <c r="S5846" s="5">
        <v>0.23949999999999999</v>
      </c>
      <c r="T5846" s="4">
        <f t="shared" si="1002"/>
        <v>0.13890999999999998</v>
      </c>
      <c r="U5846" s="5">
        <v>21.375</v>
      </c>
      <c r="V5846" s="4">
        <f t="shared" si="1003"/>
        <v>27.787500000000001</v>
      </c>
      <c r="W5846" s="5">
        <v>26.706033886481062</v>
      </c>
      <c r="X5846" s="5">
        <v>20.3125</v>
      </c>
      <c r="Y5846" s="5">
        <v>72.724999999999994</v>
      </c>
      <c r="Z5846" s="5">
        <v>9.3125</v>
      </c>
      <c r="AA5846" s="5">
        <v>172.59459802802701</v>
      </c>
      <c r="AB5846" s="5">
        <v>0.08</v>
      </c>
    </row>
    <row r="5847" spans="1:28">
      <c r="A5847" s="15">
        <v>40422.291666666664</v>
      </c>
      <c r="B5847" s="5">
        <v>0.64249999999999996</v>
      </c>
      <c r="C5847" s="4">
        <f t="shared" si="1006"/>
        <v>0.74529999999999985</v>
      </c>
      <c r="D5847" s="5">
        <v>160.60499999999999</v>
      </c>
      <c r="E5847" s="4">
        <f t="shared" si="997"/>
        <v>306.75554999999997</v>
      </c>
      <c r="F5847" s="5">
        <v>205.29249999999999</v>
      </c>
      <c r="G5847" s="4">
        <f t="shared" si="998"/>
        <v>392.10867499999995</v>
      </c>
      <c r="H5847" s="5">
        <f t="shared" si="996"/>
        <v>85.353124999999977</v>
      </c>
      <c r="I5847" s="5">
        <v>2.3199999999999998</v>
      </c>
      <c r="J5847" s="16">
        <f t="shared" si="999"/>
        <v>4.6399999999999997</v>
      </c>
      <c r="K5847" s="5">
        <v>7.86</v>
      </c>
      <c r="L5847" s="4">
        <f t="shared" si="1000"/>
        <v>20.907600000000002</v>
      </c>
      <c r="M5847" s="5">
        <v>13.8725</v>
      </c>
      <c r="N5847" s="4">
        <f t="shared" si="1001"/>
        <v>19.69895</v>
      </c>
      <c r="O5847" s="5">
        <v>4.1349999999999998</v>
      </c>
      <c r="P5847" s="4">
        <f t="shared" si="1005"/>
        <v>2.7704499999999999</v>
      </c>
      <c r="Q5847" s="5">
        <v>4.3879999999999999</v>
      </c>
      <c r="R5847" s="4">
        <f t="shared" si="1004"/>
        <v>2.9166099999999999</v>
      </c>
      <c r="S5847" s="5">
        <v>0.252</v>
      </c>
      <c r="T5847" s="4">
        <f t="shared" si="1002"/>
        <v>0.14615999999999998</v>
      </c>
      <c r="U5847" s="5">
        <v>25</v>
      </c>
      <c r="V5847" s="4">
        <f t="shared" si="1003"/>
        <v>32.5</v>
      </c>
      <c r="W5847" s="5">
        <v>29.126243530100997</v>
      </c>
      <c r="X5847" s="5">
        <v>23.5625</v>
      </c>
      <c r="Y5847" s="5">
        <v>67.275000000000006</v>
      </c>
      <c r="Z5847" s="5">
        <v>10.7875</v>
      </c>
      <c r="AA5847" s="5">
        <v>184.57488676186199</v>
      </c>
      <c r="AB5847" s="5">
        <v>0.08</v>
      </c>
    </row>
    <row r="5848" spans="1:28">
      <c r="A5848" s="15">
        <v>40422.333333333336</v>
      </c>
      <c r="B5848" s="5">
        <v>0.5675</v>
      </c>
      <c r="C5848" s="4">
        <f t="shared" si="1006"/>
        <v>0.6583</v>
      </c>
      <c r="D5848" s="5">
        <v>85.13</v>
      </c>
      <c r="E5848" s="4">
        <f t="shared" si="997"/>
        <v>162.59829999999999</v>
      </c>
      <c r="F5848" s="5">
        <v>126.435</v>
      </c>
      <c r="G5848" s="4">
        <f t="shared" si="998"/>
        <v>241.49084999999999</v>
      </c>
      <c r="H5848" s="5">
        <f t="shared" si="996"/>
        <v>78.89255</v>
      </c>
      <c r="I5848" s="5">
        <v>4.1425000000000001</v>
      </c>
      <c r="J5848" s="16">
        <f t="shared" si="999"/>
        <v>8.2850000000000001</v>
      </c>
      <c r="K5848" s="5">
        <v>5.86</v>
      </c>
      <c r="L5848" s="4">
        <f t="shared" si="1000"/>
        <v>15.587600000000002</v>
      </c>
      <c r="M5848" s="5">
        <v>9.8375000000000004</v>
      </c>
      <c r="N5848" s="4">
        <f t="shared" si="1001"/>
        <v>13.969250000000001</v>
      </c>
      <c r="O5848" s="5">
        <v>2.6949999999999998</v>
      </c>
      <c r="P5848" s="4">
        <f t="shared" si="1005"/>
        <v>1.80565</v>
      </c>
      <c r="Q5848" s="5">
        <v>2.8697499999999998</v>
      </c>
      <c r="R5848" s="4">
        <f t="shared" si="1004"/>
        <v>1.90802</v>
      </c>
      <c r="S5848" s="5">
        <v>0.17649999999999999</v>
      </c>
      <c r="T5848" s="4">
        <f t="shared" si="1002"/>
        <v>0.10236999999999999</v>
      </c>
      <c r="U5848" s="5">
        <v>27.3125</v>
      </c>
      <c r="V5848" s="4">
        <f t="shared" si="1003"/>
        <v>35.506250000000001</v>
      </c>
      <c r="W5848" s="5">
        <v>32.918126154225995</v>
      </c>
      <c r="X5848" s="5">
        <v>24.1875</v>
      </c>
      <c r="Y5848" s="5">
        <v>59.7</v>
      </c>
      <c r="Z5848" s="5">
        <v>13.4625</v>
      </c>
      <c r="AA5848" s="5">
        <v>222.89791282694199</v>
      </c>
      <c r="AB5848" s="5">
        <v>0.08</v>
      </c>
    </row>
    <row r="5849" spans="1:28">
      <c r="A5849" s="15">
        <v>40422.375</v>
      </c>
      <c r="B5849" s="5">
        <v>0.46</v>
      </c>
      <c r="C5849" s="4">
        <f t="shared" si="1006"/>
        <v>0.53359999999999996</v>
      </c>
      <c r="D5849" s="5">
        <v>45.85</v>
      </c>
      <c r="E5849" s="4">
        <f t="shared" si="997"/>
        <v>87.573499999999996</v>
      </c>
      <c r="F5849" s="5">
        <v>81.075000000000003</v>
      </c>
      <c r="G5849" s="4">
        <f t="shared" si="998"/>
        <v>154.85325</v>
      </c>
      <c r="H5849" s="5">
        <f t="shared" si="996"/>
        <v>67.279750000000007</v>
      </c>
      <c r="I5849" s="5">
        <v>11.02</v>
      </c>
      <c r="J5849" s="16">
        <f t="shared" si="999"/>
        <v>22.04</v>
      </c>
      <c r="K5849" s="5">
        <v>3.5975000000000001</v>
      </c>
      <c r="L5849" s="4">
        <f t="shared" si="1000"/>
        <v>9.56935</v>
      </c>
      <c r="M5849" s="5">
        <v>6.43</v>
      </c>
      <c r="N5849" s="4">
        <f t="shared" si="1001"/>
        <v>9.1305999999999994</v>
      </c>
      <c r="O5849" s="5">
        <v>2.4500000000000002</v>
      </c>
      <c r="P5849" s="4">
        <f t="shared" si="1005"/>
        <v>1.6415000000000002</v>
      </c>
      <c r="Q5849" s="5">
        <v>2.5902500000000002</v>
      </c>
      <c r="R5849" s="4">
        <f t="shared" si="1004"/>
        <v>1.7225550000000003</v>
      </c>
      <c r="S5849" s="5">
        <v>0.13975000000000001</v>
      </c>
      <c r="T5849" s="4">
        <f t="shared" si="1002"/>
        <v>8.1055000000000002E-2</v>
      </c>
      <c r="U5849" s="5">
        <v>24.9375</v>
      </c>
      <c r="V5849" s="4">
        <f t="shared" si="1003"/>
        <v>32.418750000000003</v>
      </c>
      <c r="W5849" s="5">
        <v>33.271188226602092</v>
      </c>
      <c r="X5849" s="5">
        <v>22.5625</v>
      </c>
      <c r="Y5849" s="5">
        <v>50.9</v>
      </c>
      <c r="Z5849" s="5">
        <v>15.85</v>
      </c>
      <c r="AA5849" s="5">
        <v>248.31037559566201</v>
      </c>
      <c r="AB5849" s="5">
        <v>0.09</v>
      </c>
    </row>
    <row r="5850" spans="1:28">
      <c r="A5850" s="15">
        <v>40422.416666666664</v>
      </c>
      <c r="B5850" s="5">
        <v>0.42749999999999999</v>
      </c>
      <c r="C5850" s="4">
        <f t="shared" si="1006"/>
        <v>0.49589999999999995</v>
      </c>
      <c r="D5850" s="5">
        <v>19.842500000000001</v>
      </c>
      <c r="E5850" s="4">
        <f t="shared" si="997"/>
        <v>37.899175</v>
      </c>
      <c r="F5850" s="5">
        <v>44.79</v>
      </c>
      <c r="G5850" s="4">
        <f t="shared" si="998"/>
        <v>85.548899999999989</v>
      </c>
      <c r="H5850" s="5">
        <f t="shared" si="996"/>
        <v>47.649724999999989</v>
      </c>
      <c r="I5850" s="5">
        <v>22.0425</v>
      </c>
      <c r="J5850" s="16">
        <f t="shared" si="999"/>
        <v>44.085000000000001</v>
      </c>
      <c r="K5850" s="5">
        <v>3.3275000000000001</v>
      </c>
      <c r="L5850" s="4">
        <f t="shared" si="1000"/>
        <v>8.8511500000000005</v>
      </c>
      <c r="M5850" s="5">
        <v>3.7825000000000002</v>
      </c>
      <c r="N5850" s="4">
        <f t="shared" si="1001"/>
        <v>5.3711500000000001</v>
      </c>
      <c r="O5850" s="5">
        <v>2.3475000000000001</v>
      </c>
      <c r="P5850" s="4">
        <f t="shared" si="1005"/>
        <v>1.5728250000000001</v>
      </c>
      <c r="Q5850" s="5">
        <v>2.4762499999999998</v>
      </c>
      <c r="R5850" s="4">
        <f t="shared" si="1004"/>
        <v>1.6461950000000001</v>
      </c>
      <c r="S5850" s="5">
        <v>0.1265</v>
      </c>
      <c r="T5850" s="4">
        <f t="shared" si="1002"/>
        <v>7.3369999999999991E-2</v>
      </c>
      <c r="U5850" s="5">
        <v>18.8125</v>
      </c>
      <c r="V5850" s="4">
        <f t="shared" si="1003"/>
        <v>24.456250000000001</v>
      </c>
      <c r="W5850" s="5">
        <v>25.988982706830654</v>
      </c>
      <c r="X5850" s="5">
        <v>20.5625</v>
      </c>
      <c r="Y5850" s="5">
        <v>43.975000000000001</v>
      </c>
      <c r="Z5850" s="5">
        <v>17.375</v>
      </c>
      <c r="AA5850" s="5">
        <v>234.75419785853299</v>
      </c>
      <c r="AB5850" s="5">
        <v>0.09</v>
      </c>
    </row>
    <row r="5851" spans="1:28">
      <c r="A5851" s="15">
        <v>40422.458333333336</v>
      </c>
      <c r="B5851" s="5">
        <v>0.51500000000000001</v>
      </c>
      <c r="C5851" s="4">
        <f t="shared" si="1006"/>
        <v>0.59739999999999993</v>
      </c>
      <c r="D5851" s="5">
        <v>29.495000000000001</v>
      </c>
      <c r="E5851" s="4">
        <f t="shared" si="997"/>
        <v>56.335450000000002</v>
      </c>
      <c r="F5851" s="5">
        <v>62.232500000000002</v>
      </c>
      <c r="G5851" s="4">
        <f t="shared" si="998"/>
        <v>118.864075</v>
      </c>
      <c r="H5851" s="5">
        <f t="shared" si="996"/>
        <v>62.528624999999998</v>
      </c>
      <c r="I5851" s="5">
        <v>21.377500000000001</v>
      </c>
      <c r="J5851" s="16">
        <f t="shared" si="999"/>
        <v>42.755000000000003</v>
      </c>
      <c r="K5851" s="5">
        <v>3.4624999999999999</v>
      </c>
      <c r="L5851" s="4">
        <f t="shared" si="1000"/>
        <v>9.2102500000000003</v>
      </c>
      <c r="M5851" s="5">
        <v>4.665</v>
      </c>
      <c r="N5851" s="4">
        <f t="shared" si="1001"/>
        <v>6.6242999999999999</v>
      </c>
      <c r="O5851" s="5">
        <v>2.2999999999999998</v>
      </c>
      <c r="P5851" s="4">
        <f t="shared" si="1005"/>
        <v>1.5409999999999999</v>
      </c>
      <c r="Q5851" s="5">
        <v>2.4077500000000001</v>
      </c>
      <c r="R5851" s="4">
        <f t="shared" si="1004"/>
        <v>1.60219</v>
      </c>
      <c r="S5851" s="5">
        <v>0.1055</v>
      </c>
      <c r="T5851" s="4">
        <f t="shared" si="1002"/>
        <v>6.1189999999999994E-2</v>
      </c>
      <c r="U5851" s="5">
        <v>25.4375</v>
      </c>
      <c r="V5851" s="4">
        <f t="shared" si="1003"/>
        <v>33.068750000000001</v>
      </c>
      <c r="W5851" s="5">
        <v>31.509167534199918</v>
      </c>
      <c r="X5851" s="5">
        <v>21.6875</v>
      </c>
      <c r="Y5851" s="5">
        <v>40.6</v>
      </c>
      <c r="Z5851" s="5">
        <v>18.55</v>
      </c>
      <c r="AA5851" s="5">
        <v>227.48311104486501</v>
      </c>
      <c r="AB5851" s="5">
        <v>9.5000000000000001E-2</v>
      </c>
    </row>
    <row r="5852" spans="1:28">
      <c r="A5852" s="15">
        <v>40422.5</v>
      </c>
      <c r="B5852" s="5">
        <v>0.44750000000000001</v>
      </c>
      <c r="C5852" s="4">
        <f t="shared" si="1006"/>
        <v>0.51910000000000001</v>
      </c>
      <c r="D5852" s="5">
        <v>27.217500000000001</v>
      </c>
      <c r="E5852" s="4">
        <f t="shared" si="997"/>
        <v>51.985424999999999</v>
      </c>
      <c r="F5852" s="5">
        <v>61.112499999999997</v>
      </c>
      <c r="G5852" s="4">
        <f t="shared" si="998"/>
        <v>116.72487499999998</v>
      </c>
      <c r="H5852" s="5">
        <f t="shared" si="996"/>
        <v>64.739449999999977</v>
      </c>
      <c r="I5852" s="5">
        <v>23.45</v>
      </c>
      <c r="J5852" s="16">
        <f t="shared" si="999"/>
        <v>46.9</v>
      </c>
      <c r="K5852" s="5">
        <v>3.8650000000000002</v>
      </c>
      <c r="L5852" s="4">
        <f t="shared" si="1000"/>
        <v>10.280900000000001</v>
      </c>
      <c r="M5852" s="5">
        <v>4.79</v>
      </c>
      <c r="N5852" s="4">
        <f t="shared" si="1001"/>
        <v>6.8018000000000001</v>
      </c>
      <c r="O5852" s="5">
        <v>2.2825000000000002</v>
      </c>
      <c r="P5852" s="4">
        <f t="shared" si="1005"/>
        <v>1.5292750000000002</v>
      </c>
      <c r="Q5852" s="5">
        <v>2.43025</v>
      </c>
      <c r="R5852" s="4">
        <f t="shared" si="1004"/>
        <v>1.6138100000000002</v>
      </c>
      <c r="S5852" s="5">
        <v>0.14574999999999999</v>
      </c>
      <c r="T5852" s="4">
        <f t="shared" si="1002"/>
        <v>8.4534999999999985E-2</v>
      </c>
      <c r="U5852" s="5">
        <v>23.375</v>
      </c>
      <c r="V5852" s="4">
        <f t="shared" si="1003"/>
        <v>30.387499999999999</v>
      </c>
      <c r="W5852" s="5">
        <v>30.15268520347443</v>
      </c>
      <c r="X5852" s="5">
        <v>25.1875</v>
      </c>
      <c r="Y5852" s="5">
        <v>35.200000000000003</v>
      </c>
      <c r="Z5852" s="5">
        <v>20.1875</v>
      </c>
      <c r="AA5852" s="5">
        <v>191.275414320572</v>
      </c>
      <c r="AB5852" s="5">
        <v>9.2499999999999999E-2</v>
      </c>
    </row>
    <row r="5853" spans="1:28">
      <c r="A5853" s="15">
        <v>40422.541666666664</v>
      </c>
      <c r="B5853" s="5">
        <v>0.51</v>
      </c>
      <c r="C5853" s="4">
        <f t="shared" si="1006"/>
        <v>0.59160000000000001</v>
      </c>
      <c r="D5853" s="5">
        <v>12.335000000000001</v>
      </c>
      <c r="E5853" s="4">
        <f t="shared" si="997"/>
        <v>23.559850000000001</v>
      </c>
      <c r="F5853" s="5">
        <v>35.715000000000003</v>
      </c>
      <c r="G5853" s="4">
        <f t="shared" si="998"/>
        <v>68.215649999999997</v>
      </c>
      <c r="H5853" s="5">
        <f t="shared" si="996"/>
        <v>44.655799999999999</v>
      </c>
      <c r="I5853" s="5">
        <v>32.897500000000001</v>
      </c>
      <c r="J5853" s="16">
        <f t="shared" si="999"/>
        <v>65.795000000000002</v>
      </c>
      <c r="K5853" s="5">
        <v>2.5299999999999998</v>
      </c>
      <c r="L5853" s="4">
        <f t="shared" si="1000"/>
        <v>6.7298</v>
      </c>
      <c r="M5853" s="5">
        <v>3.6575000000000002</v>
      </c>
      <c r="N5853" s="4">
        <f t="shared" si="1001"/>
        <v>5.1936499999999999</v>
      </c>
      <c r="O5853" s="5">
        <v>2.2000000000000002</v>
      </c>
      <c r="P5853" s="4">
        <f t="shared" si="1005"/>
        <v>1.4740000000000002</v>
      </c>
      <c r="Q5853" s="5">
        <v>2.3050000000000002</v>
      </c>
      <c r="R5853" s="4">
        <f t="shared" si="1004"/>
        <v>1.5341750000000003</v>
      </c>
      <c r="S5853" s="5">
        <v>0.10375</v>
      </c>
      <c r="T5853" s="4">
        <f t="shared" si="1002"/>
        <v>6.0174999999999992E-2</v>
      </c>
      <c r="U5853" s="5">
        <v>20</v>
      </c>
      <c r="V5853" s="4">
        <f t="shared" si="1003"/>
        <v>26</v>
      </c>
      <c r="W5853" s="5">
        <v>27.144031095408899</v>
      </c>
      <c r="X5853" s="5">
        <v>21.3125</v>
      </c>
      <c r="Y5853" s="5">
        <v>31.05</v>
      </c>
      <c r="Z5853" s="5">
        <v>20.975000000000001</v>
      </c>
      <c r="AA5853" s="5">
        <v>218.966219328683</v>
      </c>
      <c r="AB5853" s="5">
        <v>0.12</v>
      </c>
    </row>
    <row r="5854" spans="1:28">
      <c r="A5854" s="15">
        <v>40422.583333333336</v>
      </c>
      <c r="B5854" s="5">
        <v>0.46500000000000002</v>
      </c>
      <c r="C5854" s="4">
        <f t="shared" si="1006"/>
        <v>0.53939999999999999</v>
      </c>
      <c r="D5854" s="5">
        <v>29.9</v>
      </c>
      <c r="E5854" s="4">
        <f t="shared" si="997"/>
        <v>57.108999999999995</v>
      </c>
      <c r="F5854" s="5">
        <v>69.2</v>
      </c>
      <c r="G5854" s="4">
        <f t="shared" si="998"/>
        <v>132.172</v>
      </c>
      <c r="H5854" s="5">
        <f t="shared" si="996"/>
        <v>75.063000000000002</v>
      </c>
      <c r="I5854" s="5">
        <v>25.934999999999999</v>
      </c>
      <c r="J5854" s="16">
        <f t="shared" si="999"/>
        <v>51.87</v>
      </c>
      <c r="K5854" s="5">
        <v>2.7949999999999999</v>
      </c>
      <c r="L5854" s="4">
        <f t="shared" si="1000"/>
        <v>7.4347000000000003</v>
      </c>
      <c r="M5854" s="5">
        <v>4.665</v>
      </c>
      <c r="N5854" s="4">
        <f t="shared" si="1001"/>
        <v>6.6242999999999999</v>
      </c>
      <c r="O5854" s="5">
        <v>2.2075</v>
      </c>
      <c r="P5854" s="4">
        <f t="shared" si="1005"/>
        <v>1.479025</v>
      </c>
      <c r="Q5854" s="5">
        <v>2.3047499999999999</v>
      </c>
      <c r="R5854" s="4">
        <f t="shared" si="1004"/>
        <v>1.535865</v>
      </c>
      <c r="S5854" s="5">
        <v>9.8000000000000004E-2</v>
      </c>
      <c r="T5854" s="4">
        <f t="shared" si="1002"/>
        <v>5.6840000000000002E-2</v>
      </c>
      <c r="U5854" s="5">
        <v>25.1875</v>
      </c>
      <c r="V5854" s="4">
        <f t="shared" si="1003"/>
        <v>32.743749999999999</v>
      </c>
      <c r="W5854" s="5">
        <v>30.577032366198949</v>
      </c>
      <c r="X5854" s="5">
        <v>25.5625</v>
      </c>
      <c r="Y5854" s="5">
        <v>30.024999999999999</v>
      </c>
      <c r="Z5854" s="5">
        <v>21.112500000000001</v>
      </c>
      <c r="AA5854" s="5">
        <v>173.199555086527</v>
      </c>
      <c r="AB5854" s="5">
        <v>0.1125</v>
      </c>
    </row>
    <row r="5855" spans="1:28">
      <c r="A5855" s="15">
        <v>40422.625</v>
      </c>
      <c r="B5855" s="5">
        <v>0.48</v>
      </c>
      <c r="C5855" s="4">
        <f t="shared" si="1006"/>
        <v>0.55679999999999996</v>
      </c>
      <c r="D5855" s="5">
        <v>23.195</v>
      </c>
      <c r="E5855" s="4">
        <f t="shared" si="997"/>
        <v>44.30245</v>
      </c>
      <c r="F5855" s="5">
        <v>59.29</v>
      </c>
      <c r="G5855" s="4">
        <f t="shared" si="998"/>
        <v>113.2439</v>
      </c>
      <c r="H5855" s="5">
        <f t="shared" si="996"/>
        <v>68.941450000000003</v>
      </c>
      <c r="I5855" s="5">
        <v>29.997499999999999</v>
      </c>
      <c r="J5855" s="16">
        <f t="shared" si="999"/>
        <v>59.994999999999997</v>
      </c>
      <c r="K5855" s="5">
        <v>2.6675</v>
      </c>
      <c r="L5855" s="4">
        <f t="shared" si="1000"/>
        <v>7.0955500000000002</v>
      </c>
      <c r="M5855" s="5">
        <v>4.2874999999999996</v>
      </c>
      <c r="N5855" s="4">
        <f t="shared" si="1001"/>
        <v>6.0882499999999995</v>
      </c>
      <c r="O5855" s="5">
        <v>2.1949999999999998</v>
      </c>
      <c r="P5855" s="4">
        <f t="shared" si="1005"/>
        <v>1.47065</v>
      </c>
      <c r="Q5855" s="5">
        <v>2.282</v>
      </c>
      <c r="R5855" s="4">
        <f t="shared" si="1004"/>
        <v>1.52111</v>
      </c>
      <c r="S5855" s="5">
        <v>8.6999999999999994E-2</v>
      </c>
      <c r="T5855" s="4">
        <f t="shared" si="1002"/>
        <v>5.0459999999999991E-2</v>
      </c>
      <c r="U5855" s="5">
        <v>24.9375</v>
      </c>
      <c r="V5855" s="4">
        <f t="shared" si="1003"/>
        <v>32.418750000000003</v>
      </c>
      <c r="W5855" s="5">
        <v>31.082923447115785</v>
      </c>
      <c r="X5855" s="5">
        <v>23</v>
      </c>
      <c r="Y5855" s="5">
        <v>29.5</v>
      </c>
      <c r="Z5855" s="5">
        <v>21.4375</v>
      </c>
      <c r="AA5855" s="5">
        <v>144.80722538143399</v>
      </c>
      <c r="AB5855" s="5">
        <v>9.5000000000000001E-2</v>
      </c>
    </row>
    <row r="5856" spans="1:28">
      <c r="A5856" s="15">
        <v>40422.666666666664</v>
      </c>
      <c r="B5856" s="5">
        <v>0.495</v>
      </c>
      <c r="C5856" s="4">
        <f t="shared" si="1006"/>
        <v>0.57419999999999993</v>
      </c>
      <c r="D5856" s="5">
        <v>25.61</v>
      </c>
      <c r="E5856" s="4">
        <f t="shared" si="997"/>
        <v>48.915099999999995</v>
      </c>
      <c r="F5856" s="5">
        <v>65.5625</v>
      </c>
      <c r="G5856" s="4">
        <f t="shared" si="998"/>
        <v>125.22437499999999</v>
      </c>
      <c r="H5856" s="5">
        <f t="shared" si="996"/>
        <v>76.309275</v>
      </c>
      <c r="I5856" s="5">
        <v>27.594999999999999</v>
      </c>
      <c r="J5856" s="16">
        <f t="shared" si="999"/>
        <v>55.19</v>
      </c>
      <c r="K5856" s="5">
        <v>2.6675</v>
      </c>
      <c r="L5856" s="4">
        <f t="shared" si="1000"/>
        <v>7.0955500000000002</v>
      </c>
      <c r="M5856" s="5">
        <v>4.665</v>
      </c>
      <c r="N5856" s="4">
        <f t="shared" si="1001"/>
        <v>6.6242999999999999</v>
      </c>
      <c r="O5856" s="5">
        <v>2.2075</v>
      </c>
      <c r="P5856" s="4">
        <f t="shared" si="1005"/>
        <v>1.479025</v>
      </c>
      <c r="Q5856" s="5">
        <v>2.2934999999999999</v>
      </c>
      <c r="R5856" s="4">
        <f t="shared" si="1004"/>
        <v>1.5291950000000001</v>
      </c>
      <c r="S5856" s="5">
        <v>8.6499999999999994E-2</v>
      </c>
      <c r="T5856" s="4">
        <f t="shared" si="1002"/>
        <v>5.0169999999999992E-2</v>
      </c>
      <c r="U5856" s="5">
        <v>23.75</v>
      </c>
      <c r="V5856" s="4">
        <f t="shared" si="1003"/>
        <v>30.875</v>
      </c>
      <c r="W5856" s="5">
        <v>28.708499702203689</v>
      </c>
      <c r="X5856" s="5">
        <v>22.6875</v>
      </c>
      <c r="Y5856" s="5">
        <v>29.074999999999999</v>
      </c>
      <c r="Z5856" s="5">
        <v>21.524999999999999</v>
      </c>
      <c r="AA5856" s="5">
        <v>144.548794772522</v>
      </c>
      <c r="AB5856" s="5">
        <v>9.2499999999999999E-2</v>
      </c>
    </row>
    <row r="5857" spans="1:28">
      <c r="A5857" s="15">
        <v>40422.708333333336</v>
      </c>
      <c r="B5857" s="5">
        <v>0.56999999999999995</v>
      </c>
      <c r="C5857" s="4">
        <f t="shared" si="1006"/>
        <v>0.6611999999999999</v>
      </c>
      <c r="D5857" s="5">
        <v>31.466666666666701</v>
      </c>
      <c r="E5857" s="4">
        <f t="shared" si="997"/>
        <v>60.101333333333393</v>
      </c>
      <c r="F5857" s="5">
        <v>82.39</v>
      </c>
      <c r="G5857" s="4">
        <f t="shared" si="998"/>
        <v>157.36490000000001</v>
      </c>
      <c r="H5857" s="5">
        <f t="shared" si="996"/>
        <v>97.263566666666605</v>
      </c>
      <c r="I5857" s="5">
        <v>17.126666666666701</v>
      </c>
      <c r="J5857" s="16">
        <f t="shared" si="999"/>
        <v>34.253333333333401</v>
      </c>
      <c r="K5857" s="5">
        <v>2.6675</v>
      </c>
      <c r="L5857" s="4">
        <f t="shared" si="1000"/>
        <v>7.0955500000000002</v>
      </c>
      <c r="M5857" s="5">
        <v>5.8</v>
      </c>
      <c r="N5857" s="4">
        <f t="shared" si="1001"/>
        <v>8.2359999999999989</v>
      </c>
      <c r="O5857" s="5">
        <v>2.2799999999999998</v>
      </c>
      <c r="P5857" s="4">
        <f t="shared" si="1005"/>
        <v>1.5276000000000001</v>
      </c>
      <c r="Q5857" s="5">
        <v>2.3732500000000001</v>
      </c>
      <c r="R5857" s="4">
        <f t="shared" si="1004"/>
        <v>1.5827</v>
      </c>
      <c r="S5857" s="5">
        <v>9.5000000000000001E-2</v>
      </c>
      <c r="T5857" s="4">
        <f t="shared" si="1002"/>
        <v>5.5099999999999996E-2</v>
      </c>
      <c r="U5857" s="5">
        <v>30.75</v>
      </c>
      <c r="V5857" s="4">
        <f t="shared" si="1003"/>
        <v>39.975000000000001</v>
      </c>
      <c r="W5857" s="5">
        <v>38.077090682741485</v>
      </c>
      <c r="X5857" s="5">
        <v>25.8125</v>
      </c>
      <c r="Y5857" s="5">
        <v>32.566666666666698</v>
      </c>
      <c r="Z5857" s="5">
        <v>20.7</v>
      </c>
      <c r="AA5857" s="5">
        <v>73.548748288839704</v>
      </c>
      <c r="AB5857" s="5">
        <v>0.09</v>
      </c>
    </row>
    <row r="5858" spans="1:28">
      <c r="A5858" s="15">
        <v>40422.75</v>
      </c>
      <c r="B5858" s="5">
        <v>0.67500000000000004</v>
      </c>
      <c r="C5858" s="4">
        <f t="shared" si="1006"/>
        <v>0.78300000000000003</v>
      </c>
      <c r="D5858" s="5">
        <v>42.237499999999997</v>
      </c>
      <c r="E5858" s="4">
        <f t="shared" si="997"/>
        <v>80.673624999999987</v>
      </c>
      <c r="F5858" s="5">
        <v>103.075</v>
      </c>
      <c r="G5858" s="4">
        <f t="shared" si="998"/>
        <v>196.87324999999998</v>
      </c>
      <c r="H5858" s="5">
        <f t="shared" si="996"/>
        <v>116.199625</v>
      </c>
      <c r="I5858" s="5">
        <v>10.1075</v>
      </c>
      <c r="J5858" s="16">
        <f t="shared" si="999"/>
        <v>20.215</v>
      </c>
      <c r="K5858" s="5">
        <v>3.0649999999999999</v>
      </c>
      <c r="L5858" s="4">
        <f t="shared" si="1000"/>
        <v>8.1529000000000007</v>
      </c>
      <c r="M5858" s="5">
        <v>6.6825000000000001</v>
      </c>
      <c r="N5858" s="4">
        <f t="shared" si="1001"/>
        <v>9.4891500000000004</v>
      </c>
      <c r="O5858" s="5">
        <v>2.36</v>
      </c>
      <c r="P5858" s="4">
        <f t="shared" si="1005"/>
        <v>1.5811999999999999</v>
      </c>
      <c r="Q5858" s="5">
        <v>2.4870000000000001</v>
      </c>
      <c r="R5858" s="4">
        <f t="shared" si="1004"/>
        <v>1.6541349999999999</v>
      </c>
      <c r="S5858" s="5">
        <v>0.12575</v>
      </c>
      <c r="T5858" s="4">
        <f t="shared" si="1002"/>
        <v>7.2935E-2</v>
      </c>
      <c r="U5858" s="5">
        <v>34.8125</v>
      </c>
      <c r="V5858" s="4">
        <f t="shared" si="1003"/>
        <v>45.256250000000001</v>
      </c>
      <c r="W5858" s="5">
        <v>41.159174205546059</v>
      </c>
      <c r="X5858" s="5">
        <v>32.25</v>
      </c>
      <c r="Y5858" s="5">
        <v>37.075000000000003</v>
      </c>
      <c r="Z5858" s="5">
        <v>19.350000000000001</v>
      </c>
      <c r="AA5858" s="5">
        <v>58.2370663726035</v>
      </c>
      <c r="AB5858" s="5">
        <v>0.09</v>
      </c>
    </row>
    <row r="5859" spans="1:28">
      <c r="A5859" s="15">
        <v>40422.791666666664</v>
      </c>
      <c r="B5859" s="5">
        <v>0.85250000000000004</v>
      </c>
      <c r="C5859" s="4">
        <f t="shared" si="1006"/>
        <v>0.9889</v>
      </c>
      <c r="D5859" s="5">
        <v>73.885000000000005</v>
      </c>
      <c r="E5859" s="4">
        <f t="shared" si="997"/>
        <v>141.12035</v>
      </c>
      <c r="F5859" s="5">
        <v>142.1275</v>
      </c>
      <c r="G5859" s="4">
        <f t="shared" si="998"/>
        <v>271.463525</v>
      </c>
      <c r="H5859" s="5">
        <f t="shared" si="996"/>
        <v>130.343175</v>
      </c>
      <c r="I5859" s="5">
        <v>2.4849999999999999</v>
      </c>
      <c r="J5859" s="16">
        <f t="shared" si="999"/>
        <v>4.97</v>
      </c>
      <c r="K5859" s="5">
        <v>4.2649999999999997</v>
      </c>
      <c r="L5859" s="4">
        <f t="shared" si="1000"/>
        <v>11.344899999999999</v>
      </c>
      <c r="M5859" s="5">
        <v>9.0775000000000006</v>
      </c>
      <c r="N5859" s="4">
        <f t="shared" si="1001"/>
        <v>12.89005</v>
      </c>
      <c r="O5859" s="5">
        <v>2.6575000000000002</v>
      </c>
      <c r="P5859" s="4">
        <f t="shared" si="1005"/>
        <v>1.7805250000000001</v>
      </c>
      <c r="Q5859" s="5">
        <v>2.8864999999999998</v>
      </c>
      <c r="R5859" s="4">
        <f t="shared" si="1004"/>
        <v>1.9129100000000001</v>
      </c>
      <c r="S5859" s="5">
        <v>0.22825000000000001</v>
      </c>
      <c r="T5859" s="4">
        <f t="shared" si="1002"/>
        <v>0.132385</v>
      </c>
      <c r="U5859" s="5">
        <v>29.6875</v>
      </c>
      <c r="V5859" s="4">
        <f t="shared" si="1003"/>
        <v>38.59375</v>
      </c>
      <c r="W5859" s="5">
        <v>35.176713598449545</v>
      </c>
      <c r="X5859" s="5">
        <v>27.75</v>
      </c>
      <c r="Y5859" s="5">
        <v>42.975000000000001</v>
      </c>
      <c r="Z5859" s="5">
        <v>18.05</v>
      </c>
      <c r="AA5859" s="5">
        <v>82.938726990517395</v>
      </c>
      <c r="AB5859" s="5">
        <v>8.5000000000000006E-2</v>
      </c>
    </row>
    <row r="5860" spans="1:28">
      <c r="A5860" s="15">
        <v>40422.833333333336</v>
      </c>
      <c r="B5860" s="5">
        <v>0.92249999999999999</v>
      </c>
      <c r="C5860" s="4">
        <f t="shared" si="1006"/>
        <v>1.0700999999999998</v>
      </c>
      <c r="D5860" s="5">
        <v>71.204999999999998</v>
      </c>
      <c r="E5860" s="4">
        <f t="shared" si="997"/>
        <v>136.00154999999998</v>
      </c>
      <c r="F5860" s="5">
        <v>129.70750000000001</v>
      </c>
      <c r="G5860" s="4">
        <f t="shared" si="998"/>
        <v>247.74132500000002</v>
      </c>
      <c r="H5860" s="5">
        <f t="shared" si="996"/>
        <v>111.73977500000004</v>
      </c>
      <c r="I5860" s="5">
        <v>2.4849999999999999</v>
      </c>
      <c r="J5860" s="16">
        <f t="shared" si="999"/>
        <v>4.97</v>
      </c>
      <c r="K5860" s="5">
        <v>4.5324999999999998</v>
      </c>
      <c r="L5860" s="4">
        <f t="shared" si="1000"/>
        <v>12.05645</v>
      </c>
      <c r="M5860" s="5">
        <v>9.33</v>
      </c>
      <c r="N5860" s="4">
        <f t="shared" si="1001"/>
        <v>13.2486</v>
      </c>
      <c r="O5860" s="5">
        <v>2.6749999999999998</v>
      </c>
      <c r="P5860" s="4">
        <f t="shared" si="1005"/>
        <v>1.7922499999999999</v>
      </c>
      <c r="Q5860" s="5">
        <v>2.9434999999999998</v>
      </c>
      <c r="R5860" s="4">
        <f t="shared" si="1004"/>
        <v>1.9474</v>
      </c>
      <c r="S5860" s="5">
        <v>0.26750000000000002</v>
      </c>
      <c r="T5860" s="4">
        <f t="shared" si="1002"/>
        <v>0.15515000000000001</v>
      </c>
      <c r="U5860" s="5">
        <v>31.4375</v>
      </c>
      <c r="V5860" s="4">
        <f t="shared" si="1003"/>
        <v>40.868749999999999</v>
      </c>
      <c r="W5860" s="5">
        <v>37.297058676010032</v>
      </c>
      <c r="X5860" s="5">
        <v>28.5625</v>
      </c>
      <c r="Y5860" s="5">
        <v>51.524999999999999</v>
      </c>
      <c r="Z5860" s="5">
        <v>16.875</v>
      </c>
      <c r="AA5860" s="5">
        <v>174.26753164307701</v>
      </c>
      <c r="AB5860" s="5">
        <v>0.08</v>
      </c>
    </row>
    <row r="5861" spans="1:28">
      <c r="A5861" s="15">
        <v>40422.875</v>
      </c>
      <c r="B5861" s="5">
        <v>0.79749999999999999</v>
      </c>
      <c r="C5861" s="4">
        <f t="shared" si="1006"/>
        <v>0.92509999999999992</v>
      </c>
      <c r="D5861" s="5">
        <v>34.33</v>
      </c>
      <c r="E5861" s="4">
        <f t="shared" si="997"/>
        <v>65.570299999999989</v>
      </c>
      <c r="F5861" s="5">
        <v>78.932500000000005</v>
      </c>
      <c r="G5861" s="4">
        <f t="shared" si="998"/>
        <v>150.76107500000001</v>
      </c>
      <c r="H5861" s="5">
        <f t="shared" si="996"/>
        <v>85.190775000000016</v>
      </c>
      <c r="I5861" s="5">
        <v>3.23</v>
      </c>
      <c r="J5861" s="16">
        <f t="shared" si="999"/>
        <v>6.46</v>
      </c>
      <c r="K5861" s="5">
        <v>2.67</v>
      </c>
      <c r="L5861" s="4">
        <f t="shared" si="1000"/>
        <v>7.1021999999999998</v>
      </c>
      <c r="M5861" s="5">
        <v>5.9249999999999998</v>
      </c>
      <c r="N5861" s="4">
        <f t="shared" si="1001"/>
        <v>8.4134999999999991</v>
      </c>
      <c r="O5861" s="5">
        <v>2.39</v>
      </c>
      <c r="P5861" s="4">
        <f t="shared" si="1005"/>
        <v>1.6013000000000002</v>
      </c>
      <c r="Q5861" s="5">
        <v>2.5612499999999998</v>
      </c>
      <c r="R5861" s="4">
        <f t="shared" si="1004"/>
        <v>1.6999000000000002</v>
      </c>
      <c r="S5861" s="5">
        <v>0.17</v>
      </c>
      <c r="T5861" s="4">
        <f t="shared" si="1002"/>
        <v>9.8600000000000007E-2</v>
      </c>
      <c r="U5861" s="5">
        <v>28.875</v>
      </c>
      <c r="V5861" s="4">
        <f t="shared" si="1003"/>
        <v>37.537500000000001</v>
      </c>
      <c r="W5861" s="5">
        <v>34.32770729216184</v>
      </c>
      <c r="X5861" s="5">
        <v>26.25</v>
      </c>
      <c r="Y5861" s="5">
        <v>57.15</v>
      </c>
      <c r="Z5861" s="5">
        <v>15.925000000000001</v>
      </c>
      <c r="AA5861" s="5">
        <v>171.10022636520301</v>
      </c>
      <c r="AB5861" s="5">
        <v>0.08</v>
      </c>
    </row>
    <row r="5862" spans="1:28">
      <c r="A5862" s="15">
        <v>40422.916666666664</v>
      </c>
      <c r="B5862" s="5">
        <v>0.75</v>
      </c>
      <c r="C5862" s="4">
        <f t="shared" si="1006"/>
        <v>0.86999999999999988</v>
      </c>
      <c r="D5862" s="5">
        <v>30.842500000000001</v>
      </c>
      <c r="E5862" s="4">
        <f t="shared" si="997"/>
        <v>58.909174999999998</v>
      </c>
      <c r="F5862" s="5">
        <v>71.540000000000006</v>
      </c>
      <c r="G5862" s="4">
        <f t="shared" si="998"/>
        <v>136.6414</v>
      </c>
      <c r="H5862" s="5">
        <f t="shared" si="996"/>
        <v>77.732225</v>
      </c>
      <c r="I5862" s="5">
        <v>4.7249999999999996</v>
      </c>
      <c r="J5862" s="16">
        <f t="shared" si="999"/>
        <v>9.4499999999999993</v>
      </c>
      <c r="K5862" s="5">
        <v>3.0674999999999999</v>
      </c>
      <c r="L5862" s="4">
        <f t="shared" si="1000"/>
        <v>8.1595499999999994</v>
      </c>
      <c r="M5862" s="5">
        <v>5.42</v>
      </c>
      <c r="N5862" s="4">
        <f t="shared" si="1001"/>
        <v>7.6963999999999997</v>
      </c>
      <c r="O5862" s="5">
        <v>3.5625</v>
      </c>
      <c r="P5862" s="4">
        <f t="shared" si="1005"/>
        <v>2.3868750000000003</v>
      </c>
      <c r="Q5862" s="5">
        <v>3.6905000000000001</v>
      </c>
      <c r="R5862" s="4">
        <f t="shared" si="1004"/>
        <v>2.4627100000000004</v>
      </c>
      <c r="S5862" s="5">
        <v>0.13075000000000001</v>
      </c>
      <c r="T5862" s="4">
        <f t="shared" si="1002"/>
        <v>7.5835E-2</v>
      </c>
      <c r="U5862" s="5">
        <v>27.9375</v>
      </c>
      <c r="V5862" s="4">
        <f t="shared" si="1003"/>
        <v>36.318750000000001</v>
      </c>
      <c r="W5862" s="5">
        <v>32.259113897008298</v>
      </c>
      <c r="X5862" s="5">
        <v>26.1875</v>
      </c>
      <c r="Y5862" s="5">
        <v>59.225000000000001</v>
      </c>
      <c r="Z5862" s="5">
        <v>15.425000000000001</v>
      </c>
      <c r="AA5862" s="5">
        <v>170.748946499684</v>
      </c>
      <c r="AB5862" s="5">
        <v>0.08</v>
      </c>
    </row>
    <row r="5863" spans="1:28">
      <c r="A5863" s="15">
        <v>40422.958333333336</v>
      </c>
      <c r="B5863" s="5">
        <v>0.66249999999999998</v>
      </c>
      <c r="C5863" s="4">
        <f t="shared" si="1006"/>
        <v>0.76849999999999996</v>
      </c>
      <c r="D5863" s="5">
        <v>25.8825</v>
      </c>
      <c r="E5863" s="4">
        <f t="shared" si="997"/>
        <v>49.435575</v>
      </c>
      <c r="F5863" s="5">
        <v>61.08</v>
      </c>
      <c r="G5863" s="4">
        <f t="shared" si="998"/>
        <v>116.66279999999999</v>
      </c>
      <c r="H5863" s="5">
        <f t="shared" si="996"/>
        <v>67.22722499999999</v>
      </c>
      <c r="I5863" s="5">
        <v>6.13</v>
      </c>
      <c r="J5863" s="16">
        <f t="shared" si="999"/>
        <v>12.26</v>
      </c>
      <c r="K5863" s="5">
        <v>2.8025000000000002</v>
      </c>
      <c r="L5863" s="4">
        <f t="shared" si="1000"/>
        <v>7.4546500000000009</v>
      </c>
      <c r="M5863" s="5">
        <v>4.915</v>
      </c>
      <c r="N5863" s="4">
        <f t="shared" si="1001"/>
        <v>6.9792999999999994</v>
      </c>
      <c r="O5863" s="5">
        <v>2.2725</v>
      </c>
      <c r="P5863" s="4">
        <f t="shared" si="1005"/>
        <v>1.522575</v>
      </c>
      <c r="Q5863" s="5">
        <v>2.4015</v>
      </c>
      <c r="R5863" s="4">
        <f t="shared" si="1004"/>
        <v>1.5973950000000001</v>
      </c>
      <c r="S5863" s="5">
        <v>0.129</v>
      </c>
      <c r="T5863" s="4">
        <f t="shared" si="1002"/>
        <v>7.4819999999999998E-2</v>
      </c>
      <c r="U5863" s="5">
        <v>30.6875</v>
      </c>
      <c r="V5863" s="4">
        <f t="shared" si="1003"/>
        <v>39.893750000000004</v>
      </c>
      <c r="W5863" s="5">
        <v>37.681187826914062</v>
      </c>
      <c r="X5863" s="5">
        <v>29.5</v>
      </c>
      <c r="Y5863" s="5">
        <v>60.774999999999999</v>
      </c>
      <c r="Z5863" s="5">
        <v>14.987500000000001</v>
      </c>
      <c r="AA5863" s="5">
        <v>169.27444697988901</v>
      </c>
      <c r="AB5863" s="5">
        <v>8.5000000000000006E-2</v>
      </c>
    </row>
    <row r="5864" spans="1:28">
      <c r="A5864" s="15">
        <v>40423</v>
      </c>
      <c r="B5864" s="5">
        <v>0.48</v>
      </c>
      <c r="C5864" s="4">
        <f t="shared" si="1006"/>
        <v>0.55679999999999996</v>
      </c>
      <c r="D5864" s="5">
        <v>19.982500000000002</v>
      </c>
      <c r="E5864" s="4">
        <f t="shared" si="997"/>
        <v>38.166575000000002</v>
      </c>
      <c r="F5864" s="5">
        <v>52.43</v>
      </c>
      <c r="G5864" s="4">
        <f t="shared" si="998"/>
        <v>100.1413</v>
      </c>
      <c r="H5864" s="5">
        <f t="shared" si="996"/>
        <v>61.974724999999999</v>
      </c>
      <c r="I5864" s="5">
        <v>4.3099999999999996</v>
      </c>
      <c r="J5864" s="16">
        <f t="shared" si="999"/>
        <v>8.6199999999999992</v>
      </c>
      <c r="K5864" s="5">
        <v>3.8675000000000002</v>
      </c>
      <c r="L5864" s="4">
        <f t="shared" si="1000"/>
        <v>10.287550000000001</v>
      </c>
      <c r="M5864" s="5">
        <v>4.0324999999999998</v>
      </c>
      <c r="N5864" s="4">
        <f t="shared" si="1001"/>
        <v>5.7261499999999996</v>
      </c>
      <c r="O5864" s="5">
        <v>2.2949999999999999</v>
      </c>
      <c r="P5864" s="4">
        <f t="shared" si="1005"/>
        <v>1.53765</v>
      </c>
      <c r="Q5864" s="5">
        <v>2.41275</v>
      </c>
      <c r="R5864" s="4">
        <f t="shared" si="1004"/>
        <v>1.6052199999999999</v>
      </c>
      <c r="S5864" s="5">
        <v>0.11650000000000001</v>
      </c>
      <c r="T5864" s="4">
        <f t="shared" si="1002"/>
        <v>6.7570000000000005E-2</v>
      </c>
      <c r="U5864" s="5">
        <v>20.5</v>
      </c>
      <c r="V5864" s="4">
        <f t="shared" si="1003"/>
        <v>26.650000000000002</v>
      </c>
      <c r="W5864" s="5">
        <v>27.472236711802445</v>
      </c>
      <c r="X5864" s="5">
        <v>20.3125</v>
      </c>
      <c r="Y5864" s="5">
        <v>64.674999999999997</v>
      </c>
      <c r="Z5864" s="5">
        <v>13.7875</v>
      </c>
      <c r="AA5864" s="5">
        <v>187.946321153551</v>
      </c>
      <c r="AB5864" s="5">
        <v>9.2499999999999999E-2</v>
      </c>
    </row>
    <row r="5865" spans="1:28">
      <c r="A5865" s="15">
        <v>40423.041666666664</v>
      </c>
      <c r="B5865" s="5">
        <v>0.46500000000000002</v>
      </c>
      <c r="C5865" s="4">
        <f t="shared" si="1006"/>
        <v>0.53939999999999999</v>
      </c>
      <c r="D5865" s="5">
        <v>28.8325</v>
      </c>
      <c r="E5865" s="4">
        <f t="shared" si="997"/>
        <v>55.070074999999996</v>
      </c>
      <c r="F5865" s="5">
        <v>62.607500000000002</v>
      </c>
      <c r="G5865" s="4">
        <f t="shared" si="998"/>
        <v>119.580325</v>
      </c>
      <c r="H5865" s="5">
        <f t="shared" ref="H5865:H5928" si="1007">G5865-E5865</f>
        <v>64.510250000000013</v>
      </c>
      <c r="I5865" s="5">
        <v>1.325</v>
      </c>
      <c r="J5865" s="16">
        <f t="shared" si="999"/>
        <v>2.65</v>
      </c>
      <c r="K5865" s="5">
        <v>5.2024999999999997</v>
      </c>
      <c r="L5865" s="4">
        <f t="shared" si="1000"/>
        <v>13.838649999999999</v>
      </c>
      <c r="M5865" s="5">
        <v>4.915</v>
      </c>
      <c r="N5865" s="4">
        <f t="shared" si="1001"/>
        <v>6.9792999999999994</v>
      </c>
      <c r="O5865" s="5">
        <v>2.2524999999999999</v>
      </c>
      <c r="P5865" s="4">
        <f t="shared" si="1005"/>
        <v>1.5091750000000002</v>
      </c>
      <c r="Q5865" s="5">
        <v>2.3612500000000001</v>
      </c>
      <c r="R5865" s="4">
        <f t="shared" si="1004"/>
        <v>1.570945</v>
      </c>
      <c r="S5865" s="5">
        <v>0.1065</v>
      </c>
      <c r="T5865" s="4">
        <f t="shared" si="1002"/>
        <v>6.1769999999999992E-2</v>
      </c>
      <c r="U5865" s="5">
        <v>23.25</v>
      </c>
      <c r="V5865" s="4">
        <f t="shared" si="1003"/>
        <v>30.225000000000001</v>
      </c>
      <c r="W5865" s="5">
        <v>31.749756112308365</v>
      </c>
      <c r="X5865" s="5">
        <v>24.375</v>
      </c>
      <c r="Y5865" s="5">
        <v>65</v>
      </c>
      <c r="Z5865" s="5">
        <v>13.512499999999999</v>
      </c>
      <c r="AA5865" s="5">
        <v>178.92454093963099</v>
      </c>
      <c r="AB5865" s="5">
        <v>9.5000000000000001E-2</v>
      </c>
    </row>
    <row r="5866" spans="1:28">
      <c r="A5866" s="15">
        <v>40423.083333333336</v>
      </c>
      <c r="B5866" s="5">
        <v>0.4325</v>
      </c>
      <c r="C5866" s="4">
        <f t="shared" si="1006"/>
        <v>0.50169999999999992</v>
      </c>
      <c r="D5866" s="5">
        <v>30.98</v>
      </c>
      <c r="E5866" s="4">
        <f t="shared" si="997"/>
        <v>59.171799999999998</v>
      </c>
      <c r="F5866" s="5">
        <v>61.627499999999998</v>
      </c>
      <c r="G5866" s="4">
        <f t="shared" si="998"/>
        <v>117.70852499999999</v>
      </c>
      <c r="H5866" s="5">
        <f t="shared" si="1007"/>
        <v>58.536724999999997</v>
      </c>
      <c r="I5866" s="5">
        <v>3.895</v>
      </c>
      <c r="J5866" s="16">
        <f t="shared" si="999"/>
        <v>7.79</v>
      </c>
      <c r="K5866" s="5">
        <v>4</v>
      </c>
      <c r="L5866" s="4">
        <f t="shared" si="1000"/>
        <v>10.64</v>
      </c>
      <c r="M5866" s="5">
        <v>5.1675000000000004</v>
      </c>
      <c r="N5866" s="4">
        <f t="shared" si="1001"/>
        <v>7.3378500000000004</v>
      </c>
      <c r="O5866" s="5">
        <v>2.23</v>
      </c>
      <c r="P5866" s="4">
        <f t="shared" si="1005"/>
        <v>1.4941</v>
      </c>
      <c r="Q5866" s="5">
        <v>2.3327499999999999</v>
      </c>
      <c r="R5866" s="4">
        <f t="shared" si="1004"/>
        <v>1.553115</v>
      </c>
      <c r="S5866" s="5">
        <v>0.10174999999999999</v>
      </c>
      <c r="T5866" s="4">
        <f t="shared" si="1002"/>
        <v>5.9014999999999991E-2</v>
      </c>
      <c r="U5866" s="5">
        <v>23.8125</v>
      </c>
      <c r="V5866" s="4">
        <f t="shared" si="1003"/>
        <v>30.956250000000001</v>
      </c>
      <c r="W5866" s="5">
        <v>32.805434248720672</v>
      </c>
      <c r="X5866" s="5">
        <v>23.75</v>
      </c>
      <c r="Y5866" s="5">
        <v>66.650000000000006</v>
      </c>
      <c r="Z5866" s="5">
        <v>13.3</v>
      </c>
      <c r="AA5866" s="5">
        <v>177.524528999279</v>
      </c>
      <c r="AB5866" s="5">
        <v>8.7499999999999994E-2</v>
      </c>
    </row>
    <row r="5867" spans="1:28">
      <c r="A5867" s="15">
        <v>40423.125</v>
      </c>
      <c r="B5867" s="5">
        <v>0.4325</v>
      </c>
      <c r="C5867" s="4">
        <f t="shared" si="1006"/>
        <v>0.50169999999999992</v>
      </c>
      <c r="D5867" s="5">
        <v>31.785</v>
      </c>
      <c r="E5867" s="4">
        <f t="shared" si="997"/>
        <v>60.709350000000001</v>
      </c>
      <c r="F5867" s="5">
        <v>62.597499999999997</v>
      </c>
      <c r="G5867" s="4">
        <f t="shared" si="998"/>
        <v>119.56122499999999</v>
      </c>
      <c r="H5867" s="5">
        <f t="shared" si="1007"/>
        <v>58.851874999999993</v>
      </c>
      <c r="I5867" s="5">
        <v>3.0674999999999999</v>
      </c>
      <c r="J5867" s="16">
        <f t="shared" si="999"/>
        <v>6.1349999999999998</v>
      </c>
      <c r="K5867" s="5">
        <v>3.9975000000000001</v>
      </c>
      <c r="L5867" s="4">
        <f t="shared" si="1000"/>
        <v>10.63335</v>
      </c>
      <c r="M5867" s="5">
        <v>5.0425000000000004</v>
      </c>
      <c r="N5867" s="4">
        <f t="shared" si="1001"/>
        <v>7.1603500000000002</v>
      </c>
      <c r="O5867" s="5">
        <v>2.4300000000000002</v>
      </c>
      <c r="P5867" s="4">
        <f t="shared" si="1005"/>
        <v>1.6281000000000001</v>
      </c>
      <c r="Q5867" s="5">
        <v>2.5554999999999999</v>
      </c>
      <c r="R5867" s="4">
        <f t="shared" si="1004"/>
        <v>1.6991500000000002</v>
      </c>
      <c r="S5867" s="5">
        <v>0.1225</v>
      </c>
      <c r="T5867" s="4">
        <f t="shared" si="1002"/>
        <v>7.1049999999999988E-2</v>
      </c>
      <c r="U5867" s="5">
        <v>23.625</v>
      </c>
      <c r="V5867" s="4">
        <f t="shared" si="1003"/>
        <v>30.712500000000002</v>
      </c>
      <c r="W5867" s="5">
        <v>31.687677922801498</v>
      </c>
      <c r="X5867" s="5">
        <v>22.6875</v>
      </c>
      <c r="Y5867" s="5">
        <v>67.075000000000003</v>
      </c>
      <c r="Z5867" s="5">
        <v>13.074999999999999</v>
      </c>
      <c r="AA5867" s="5">
        <v>180.98840204735799</v>
      </c>
      <c r="AB5867" s="5">
        <v>0.08</v>
      </c>
    </row>
    <row r="5868" spans="1:28">
      <c r="A5868" s="15">
        <v>40423.166666666664</v>
      </c>
      <c r="B5868" s="5">
        <v>0.33250000000000002</v>
      </c>
      <c r="C5868" s="4">
        <f t="shared" si="1006"/>
        <v>0.38569999999999999</v>
      </c>
      <c r="D5868" s="5">
        <v>87.045000000000002</v>
      </c>
      <c r="E5868" s="4">
        <f t="shared" si="997"/>
        <v>166.25594999999998</v>
      </c>
      <c r="F5868" s="5">
        <v>122.82250000000001</v>
      </c>
      <c r="G5868" s="4">
        <f t="shared" si="998"/>
        <v>234.59097499999999</v>
      </c>
      <c r="H5868" s="5">
        <f t="shared" si="1007"/>
        <v>68.335025000000002</v>
      </c>
      <c r="I5868" s="5">
        <v>1.4950000000000001</v>
      </c>
      <c r="J5868" s="16">
        <f t="shared" si="999"/>
        <v>2.99</v>
      </c>
      <c r="K5868" s="5">
        <v>5.7324999999999999</v>
      </c>
      <c r="L5868" s="4">
        <f t="shared" si="1000"/>
        <v>15.24845</v>
      </c>
      <c r="M5868" s="5">
        <v>8.19</v>
      </c>
      <c r="N5868" s="4">
        <f t="shared" si="1001"/>
        <v>11.629799999999999</v>
      </c>
      <c r="O5868" s="5">
        <v>2.58</v>
      </c>
      <c r="P5868" s="4">
        <f t="shared" si="1005"/>
        <v>1.7286000000000001</v>
      </c>
      <c r="Q5868" s="5">
        <v>2.7374999999999998</v>
      </c>
      <c r="R5868" s="4">
        <f t="shared" si="1004"/>
        <v>1.8195150000000002</v>
      </c>
      <c r="S5868" s="5">
        <v>0.15675</v>
      </c>
      <c r="T5868" s="4">
        <f t="shared" si="1002"/>
        <v>9.0914999999999996E-2</v>
      </c>
      <c r="U5868" s="5">
        <v>25.5625</v>
      </c>
      <c r="V5868" s="4">
        <f t="shared" si="1003"/>
        <v>33.231250000000003</v>
      </c>
      <c r="W5868" s="5">
        <v>35.735434109415458</v>
      </c>
      <c r="X5868" s="5">
        <v>24.75</v>
      </c>
      <c r="Y5868" s="5">
        <v>68.575000000000003</v>
      </c>
      <c r="Z5868" s="5">
        <v>12.725</v>
      </c>
      <c r="AA5868" s="5">
        <v>175.450591430846</v>
      </c>
      <c r="AB5868" s="5">
        <v>0.08</v>
      </c>
    </row>
    <row r="5869" spans="1:28">
      <c r="A5869" s="15">
        <v>40423.208333333336</v>
      </c>
      <c r="B5869" s="5">
        <v>0.30249999999999999</v>
      </c>
      <c r="C5869" s="4">
        <f t="shared" si="1006"/>
        <v>0.35089999999999999</v>
      </c>
      <c r="D5869" s="5">
        <v>123.2625</v>
      </c>
      <c r="E5869" s="4">
        <f t="shared" si="997"/>
        <v>235.431375</v>
      </c>
      <c r="F5869" s="5">
        <v>165.33500000000001</v>
      </c>
      <c r="G5869" s="4">
        <f t="shared" si="998"/>
        <v>315.78985</v>
      </c>
      <c r="H5869" s="5">
        <f t="shared" si="1007"/>
        <v>80.358474999999999</v>
      </c>
      <c r="I5869" s="5">
        <v>1.66</v>
      </c>
      <c r="J5869" s="16">
        <f t="shared" si="999"/>
        <v>3.32</v>
      </c>
      <c r="K5869" s="5">
        <v>7.2</v>
      </c>
      <c r="L5869" s="4">
        <f t="shared" si="1000"/>
        <v>19.152000000000001</v>
      </c>
      <c r="M5869" s="5">
        <v>11.47</v>
      </c>
      <c r="N5869" s="4">
        <f t="shared" si="1001"/>
        <v>16.287400000000002</v>
      </c>
      <c r="O5869" s="5">
        <v>2.3424999999999998</v>
      </c>
      <c r="P5869" s="4">
        <f t="shared" si="1005"/>
        <v>1.569475</v>
      </c>
      <c r="Q5869" s="5">
        <v>2.4754999999999998</v>
      </c>
      <c r="R5869" s="4">
        <f t="shared" si="1004"/>
        <v>1.6458899999999999</v>
      </c>
      <c r="S5869" s="5">
        <v>0.13175000000000001</v>
      </c>
      <c r="T5869" s="4">
        <f t="shared" si="1002"/>
        <v>7.6414999999999997E-2</v>
      </c>
      <c r="U5869" s="5">
        <v>29.3125</v>
      </c>
      <c r="V5869" s="4">
        <f t="shared" si="1003"/>
        <v>38.106250000000003</v>
      </c>
      <c r="W5869" s="5">
        <v>39.794536448294849</v>
      </c>
      <c r="X5869" s="5">
        <v>27.5</v>
      </c>
      <c r="Y5869" s="5">
        <v>70.400000000000006</v>
      </c>
      <c r="Z5869" s="5">
        <v>12.45</v>
      </c>
      <c r="AA5869" s="5">
        <v>168.37452381815501</v>
      </c>
      <c r="AB5869" s="5">
        <v>0.08</v>
      </c>
    </row>
    <row r="5870" spans="1:28">
      <c r="A5870" s="15">
        <v>40423.25</v>
      </c>
      <c r="B5870" s="5">
        <v>0.3775</v>
      </c>
      <c r="C5870" s="4">
        <f t="shared" si="1006"/>
        <v>0.43789999999999996</v>
      </c>
      <c r="D5870" s="5">
        <v>136.00749999999999</v>
      </c>
      <c r="E5870" s="4">
        <f t="shared" si="997"/>
        <v>259.77432499999998</v>
      </c>
      <c r="F5870" s="5">
        <v>184.42500000000001</v>
      </c>
      <c r="G5870" s="4">
        <f t="shared" si="998"/>
        <v>352.25175000000002</v>
      </c>
      <c r="H5870" s="5">
        <f t="shared" si="1007"/>
        <v>92.477425000000039</v>
      </c>
      <c r="I5870" s="5">
        <v>2.1549999999999998</v>
      </c>
      <c r="J5870" s="16">
        <f t="shared" si="999"/>
        <v>4.3099999999999996</v>
      </c>
      <c r="K5870" s="5">
        <v>7.7350000000000003</v>
      </c>
      <c r="L5870" s="4">
        <f t="shared" si="1000"/>
        <v>20.575100000000003</v>
      </c>
      <c r="M5870" s="5">
        <v>12.477499999999999</v>
      </c>
      <c r="N5870" s="4">
        <f t="shared" si="1001"/>
        <v>17.718049999999998</v>
      </c>
      <c r="O5870" s="5">
        <v>2.3725000000000001</v>
      </c>
      <c r="P5870" s="4">
        <f t="shared" si="1005"/>
        <v>1.5895750000000002</v>
      </c>
      <c r="Q5870" s="5">
        <v>2.5095000000000001</v>
      </c>
      <c r="R5870" s="4">
        <f t="shared" si="1004"/>
        <v>1.6684550000000002</v>
      </c>
      <c r="S5870" s="5">
        <v>0.13600000000000001</v>
      </c>
      <c r="T5870" s="4">
        <f t="shared" si="1002"/>
        <v>7.8880000000000006E-2</v>
      </c>
      <c r="U5870" s="5">
        <v>35.4375</v>
      </c>
      <c r="V5870" s="4">
        <f t="shared" si="1003"/>
        <v>46.068750000000001</v>
      </c>
      <c r="W5870" s="5">
        <v>46.46567759684325</v>
      </c>
      <c r="X5870" s="5">
        <v>33.25</v>
      </c>
      <c r="Y5870" s="5">
        <v>69.400000000000006</v>
      </c>
      <c r="Z5870" s="5">
        <v>12.9</v>
      </c>
      <c r="AA5870" s="5">
        <v>166.79994989771501</v>
      </c>
      <c r="AB5870" s="5">
        <v>0.1</v>
      </c>
    </row>
    <row r="5871" spans="1:28">
      <c r="A5871" s="15">
        <v>40423.291666666664</v>
      </c>
      <c r="B5871" s="5">
        <v>0.35249999999999998</v>
      </c>
      <c r="C5871" s="4">
        <f t="shared" si="1006"/>
        <v>0.40889999999999993</v>
      </c>
      <c r="D5871" s="5">
        <v>91.747500000000002</v>
      </c>
      <c r="E5871" s="4">
        <f t="shared" si="997"/>
        <v>175.23772499999998</v>
      </c>
      <c r="F5871" s="5">
        <v>130.88999999999999</v>
      </c>
      <c r="G5871" s="4">
        <f t="shared" si="998"/>
        <v>249.99989999999997</v>
      </c>
      <c r="H5871" s="5">
        <f t="shared" si="1007"/>
        <v>74.762174999999985</v>
      </c>
      <c r="I5871" s="5">
        <v>3.81</v>
      </c>
      <c r="J5871" s="16">
        <f t="shared" si="999"/>
        <v>7.62</v>
      </c>
      <c r="K5871" s="5">
        <v>6.4</v>
      </c>
      <c r="L5871" s="4">
        <f t="shared" si="1000"/>
        <v>17.024000000000001</v>
      </c>
      <c r="M5871" s="5">
        <v>10.0825</v>
      </c>
      <c r="N5871" s="4">
        <f t="shared" si="1001"/>
        <v>14.317149999999998</v>
      </c>
      <c r="O5871" s="5">
        <v>2.4075000000000002</v>
      </c>
      <c r="P5871" s="4">
        <f t="shared" si="1005"/>
        <v>1.6130250000000002</v>
      </c>
      <c r="Q5871" s="5">
        <v>2.5492499999999998</v>
      </c>
      <c r="R5871" s="4">
        <f t="shared" si="1004"/>
        <v>1.6943700000000002</v>
      </c>
      <c r="S5871" s="5">
        <v>0.14025000000000001</v>
      </c>
      <c r="T5871" s="4">
        <f t="shared" si="1002"/>
        <v>8.1345000000000001E-2</v>
      </c>
      <c r="U5871" s="5">
        <v>32.3125</v>
      </c>
      <c r="V5871" s="4">
        <f t="shared" si="1003"/>
        <v>42.006250000000001</v>
      </c>
      <c r="W5871" s="5">
        <v>41.065304880576342</v>
      </c>
      <c r="X5871" s="5">
        <v>30.9375</v>
      </c>
      <c r="Y5871" s="5">
        <v>65.575000000000003</v>
      </c>
      <c r="Z5871" s="5">
        <v>14.125</v>
      </c>
      <c r="AA5871" s="5">
        <v>182.48613302768501</v>
      </c>
      <c r="AB5871" s="5">
        <v>0.12</v>
      </c>
    </row>
    <row r="5872" spans="1:28">
      <c r="A5872" s="15">
        <v>40423.333333333336</v>
      </c>
      <c r="B5872" s="5">
        <v>0.30499999999999999</v>
      </c>
      <c r="C5872" s="4">
        <f t="shared" si="1006"/>
        <v>0.35379999999999995</v>
      </c>
      <c r="D5872" s="5">
        <v>86.245000000000005</v>
      </c>
      <c r="E5872" s="4">
        <f t="shared" si="997"/>
        <v>164.72794999999999</v>
      </c>
      <c r="F5872" s="5">
        <v>127.26</v>
      </c>
      <c r="G5872" s="4">
        <f t="shared" si="998"/>
        <v>243.06659999999999</v>
      </c>
      <c r="H5872" s="5">
        <f t="shared" si="1007"/>
        <v>78.338650000000001</v>
      </c>
      <c r="I5872" s="5">
        <v>4.97</v>
      </c>
      <c r="J5872" s="16">
        <f t="shared" si="999"/>
        <v>9.94</v>
      </c>
      <c r="K5872" s="5">
        <v>6</v>
      </c>
      <c r="L5872" s="4">
        <f t="shared" si="1000"/>
        <v>15.96</v>
      </c>
      <c r="M5872" s="5">
        <v>8.57</v>
      </c>
      <c r="N5872" s="4">
        <f t="shared" si="1001"/>
        <v>12.1694</v>
      </c>
      <c r="O5872" s="5">
        <v>2.41</v>
      </c>
      <c r="P5872" s="4">
        <f t="shared" si="1005"/>
        <v>1.6147000000000002</v>
      </c>
      <c r="Q5872" s="5">
        <v>2.5779999999999998</v>
      </c>
      <c r="R5872" s="4">
        <f t="shared" si="1004"/>
        <v>1.7127200000000002</v>
      </c>
      <c r="S5872" s="5">
        <v>0.16900000000000001</v>
      </c>
      <c r="T5872" s="4">
        <f t="shared" si="1002"/>
        <v>9.8019999999999996E-2</v>
      </c>
      <c r="U5872" s="5">
        <v>33.5</v>
      </c>
      <c r="V5872" s="4">
        <f t="shared" si="1003"/>
        <v>43.550000000000004</v>
      </c>
      <c r="W5872" s="5">
        <v>47.237702659713946</v>
      </c>
      <c r="X5872" s="5">
        <v>31.9375</v>
      </c>
      <c r="Y5872" s="5">
        <v>61.1</v>
      </c>
      <c r="Z5872" s="5">
        <v>15.675000000000001</v>
      </c>
      <c r="AA5872" s="5">
        <v>184.89601408713801</v>
      </c>
      <c r="AB5872" s="5">
        <v>0.13</v>
      </c>
    </row>
    <row r="5873" spans="1:28">
      <c r="A5873" s="15">
        <v>40423.375</v>
      </c>
      <c r="B5873" s="5">
        <v>0.1575</v>
      </c>
      <c r="C5873" s="4">
        <f t="shared" si="1006"/>
        <v>0.1827</v>
      </c>
      <c r="D5873" s="5">
        <v>21.997499999999999</v>
      </c>
      <c r="E5873" s="4">
        <f t="shared" si="997"/>
        <v>42.015224999999994</v>
      </c>
      <c r="F5873" s="5">
        <v>48.505000000000003</v>
      </c>
      <c r="G5873" s="4">
        <f t="shared" si="998"/>
        <v>92.644549999999995</v>
      </c>
      <c r="H5873" s="5">
        <f t="shared" si="1007"/>
        <v>50.629325000000001</v>
      </c>
      <c r="I5873" s="5">
        <v>17.98</v>
      </c>
      <c r="J5873" s="16">
        <f t="shared" si="999"/>
        <v>35.96</v>
      </c>
      <c r="K5873" s="5">
        <v>3.73</v>
      </c>
      <c r="L5873" s="4">
        <f t="shared" si="1000"/>
        <v>9.9218000000000011</v>
      </c>
      <c r="M5873" s="5">
        <v>4.0350000000000001</v>
      </c>
      <c r="N5873" s="4">
        <f t="shared" si="1001"/>
        <v>5.7297000000000002</v>
      </c>
      <c r="O5873" s="5">
        <v>2.2725</v>
      </c>
      <c r="P5873" s="4">
        <f t="shared" si="1005"/>
        <v>1.522575</v>
      </c>
      <c r="Q5873" s="5">
        <v>2.3780000000000001</v>
      </c>
      <c r="R5873" s="4">
        <f t="shared" si="1004"/>
        <v>1.5839099999999999</v>
      </c>
      <c r="S5873" s="5">
        <v>0.10575</v>
      </c>
      <c r="T5873" s="4">
        <f t="shared" si="1002"/>
        <v>6.1334999999999994E-2</v>
      </c>
      <c r="U5873" s="5">
        <v>26.0625</v>
      </c>
      <c r="V5873" s="4">
        <f t="shared" si="1003"/>
        <v>33.881250000000001</v>
      </c>
      <c r="W5873" s="5">
        <v>36.781836282066799</v>
      </c>
      <c r="X5873" s="5">
        <v>24.1875</v>
      </c>
      <c r="Y5873" s="5">
        <v>51.975000000000001</v>
      </c>
      <c r="Z5873" s="5">
        <v>17.8</v>
      </c>
      <c r="AA5873" s="5">
        <v>203.23590601954299</v>
      </c>
      <c r="AB5873" s="5">
        <v>0.09</v>
      </c>
    </row>
    <row r="5874" spans="1:28">
      <c r="A5874" s="15">
        <v>40423.416666666664</v>
      </c>
      <c r="B5874" s="5">
        <v>0.17499999999999999</v>
      </c>
      <c r="C5874" s="4">
        <f t="shared" si="1006"/>
        <v>0.20299999999999999</v>
      </c>
      <c r="D5874" s="5">
        <v>27.765000000000001</v>
      </c>
      <c r="E5874" s="4">
        <f t="shared" si="997"/>
        <v>53.031149999999997</v>
      </c>
      <c r="F5874" s="5">
        <v>56.865000000000002</v>
      </c>
      <c r="G5874" s="4">
        <f t="shared" si="998"/>
        <v>108.61215</v>
      </c>
      <c r="H5874" s="5">
        <f t="shared" si="1007"/>
        <v>55.581000000000003</v>
      </c>
      <c r="I5874" s="5">
        <v>18.809999999999999</v>
      </c>
      <c r="J5874" s="16">
        <f t="shared" si="999"/>
        <v>37.619999999999997</v>
      </c>
      <c r="K5874" s="5">
        <v>4.2675000000000001</v>
      </c>
      <c r="L5874" s="4">
        <f t="shared" si="1000"/>
        <v>11.351550000000001</v>
      </c>
      <c r="M5874" s="5">
        <v>4.0324999999999998</v>
      </c>
      <c r="N5874" s="4">
        <f t="shared" si="1001"/>
        <v>5.7261499999999996</v>
      </c>
      <c r="O5874" s="5">
        <v>2.2774999999999999</v>
      </c>
      <c r="P5874" s="4">
        <f t="shared" si="1005"/>
        <v>1.525925</v>
      </c>
      <c r="Q5874" s="5">
        <v>2.4064999999999999</v>
      </c>
      <c r="R5874" s="4">
        <f t="shared" si="1004"/>
        <v>1.600455</v>
      </c>
      <c r="S5874" s="5">
        <v>0.1285</v>
      </c>
      <c r="T5874" s="4">
        <f t="shared" si="1002"/>
        <v>7.4529999999999999E-2</v>
      </c>
      <c r="U5874" s="5">
        <v>27.8125</v>
      </c>
      <c r="V5874" s="4">
        <f t="shared" si="1003"/>
        <v>36.15625</v>
      </c>
      <c r="W5874" s="5">
        <v>39.283988602782109</v>
      </c>
      <c r="X5874" s="5">
        <v>28.75</v>
      </c>
      <c r="Y5874" s="5">
        <v>46.524999999999999</v>
      </c>
      <c r="Z5874" s="5">
        <v>19.225000000000001</v>
      </c>
      <c r="AA5874" s="5">
        <v>192.81178272169601</v>
      </c>
      <c r="AB5874" s="5">
        <v>0.14749999999999999</v>
      </c>
    </row>
    <row r="5875" spans="1:28">
      <c r="A5875" s="15">
        <v>40423.458333333336</v>
      </c>
      <c r="B5875" s="5">
        <v>0.14249999999999999</v>
      </c>
      <c r="C5875" s="4">
        <f t="shared" si="1006"/>
        <v>0.16529999999999997</v>
      </c>
      <c r="D5875" s="5">
        <v>23.204999999999998</v>
      </c>
      <c r="E5875" s="4">
        <f t="shared" si="997"/>
        <v>44.321549999999995</v>
      </c>
      <c r="F5875" s="5">
        <v>49.6175</v>
      </c>
      <c r="G5875" s="4">
        <f t="shared" si="998"/>
        <v>94.769424999999998</v>
      </c>
      <c r="H5875" s="5">
        <f t="shared" si="1007"/>
        <v>50.447875000000003</v>
      </c>
      <c r="I5875" s="5">
        <v>21.795000000000002</v>
      </c>
      <c r="J5875" s="16">
        <f t="shared" si="999"/>
        <v>43.59</v>
      </c>
      <c r="K5875" s="5">
        <v>3.8650000000000002</v>
      </c>
      <c r="L5875" s="4">
        <f t="shared" si="1000"/>
        <v>10.280900000000001</v>
      </c>
      <c r="M5875" s="5">
        <v>3.9049999999999998</v>
      </c>
      <c r="N5875" s="4">
        <f t="shared" si="1001"/>
        <v>5.5450999999999997</v>
      </c>
      <c r="O5875" s="5">
        <v>2.27</v>
      </c>
      <c r="P5875" s="4">
        <f t="shared" si="1005"/>
        <v>1.5209000000000001</v>
      </c>
      <c r="Q5875" s="5">
        <v>2.3667500000000001</v>
      </c>
      <c r="R5875" s="4">
        <f t="shared" si="1004"/>
        <v>1.5755650000000001</v>
      </c>
      <c r="S5875" s="5">
        <v>9.425E-2</v>
      </c>
      <c r="T5875" s="4">
        <f t="shared" si="1002"/>
        <v>5.4664999999999998E-2</v>
      </c>
      <c r="U5875" s="5">
        <v>29.4375</v>
      </c>
      <c r="V5875" s="4">
        <f t="shared" si="1003"/>
        <v>38.268750000000004</v>
      </c>
      <c r="W5875" s="5">
        <v>42.368411432085054</v>
      </c>
      <c r="X5875" s="5">
        <v>25.125</v>
      </c>
      <c r="Y5875" s="5">
        <v>48.1</v>
      </c>
      <c r="Z5875" s="5">
        <v>19.737500000000001</v>
      </c>
      <c r="AA5875" s="5">
        <v>188.701269546341</v>
      </c>
      <c r="AB5875" s="5">
        <v>0.22500000000000001</v>
      </c>
    </row>
    <row r="5876" spans="1:28">
      <c r="A5876" s="15">
        <v>40423.5</v>
      </c>
      <c r="B5876" s="5">
        <v>0.11749999999999999</v>
      </c>
      <c r="C5876" s="4">
        <f t="shared" si="1006"/>
        <v>0.13629999999999998</v>
      </c>
      <c r="D5876" s="5">
        <v>10.9975</v>
      </c>
      <c r="E5876" s="4">
        <f t="shared" si="997"/>
        <v>21.005224999999999</v>
      </c>
      <c r="F5876" s="5">
        <v>31.355</v>
      </c>
      <c r="G5876" s="4">
        <f t="shared" si="998"/>
        <v>59.88805</v>
      </c>
      <c r="H5876" s="5">
        <f t="shared" si="1007"/>
        <v>38.882824999999997</v>
      </c>
      <c r="I5876" s="5">
        <v>29.4175</v>
      </c>
      <c r="J5876" s="16">
        <f t="shared" si="999"/>
        <v>58.835000000000001</v>
      </c>
      <c r="K5876" s="5">
        <v>3.0674999999999999</v>
      </c>
      <c r="L5876" s="4">
        <f t="shared" si="1000"/>
        <v>8.1595499999999994</v>
      </c>
      <c r="M5876" s="5">
        <v>3.02</v>
      </c>
      <c r="N5876" s="4">
        <f t="shared" si="1001"/>
        <v>4.2884000000000002</v>
      </c>
      <c r="O5876" s="5">
        <v>2.2400000000000002</v>
      </c>
      <c r="P5876" s="4">
        <f t="shared" si="1005"/>
        <v>1.5008000000000001</v>
      </c>
      <c r="Q5876" s="5">
        <v>2.3327499999999999</v>
      </c>
      <c r="R5876" s="4">
        <f t="shared" si="1004"/>
        <v>1.5528550000000001</v>
      </c>
      <c r="S5876" s="5">
        <v>8.9749999999999996E-2</v>
      </c>
      <c r="T5876" s="4">
        <f t="shared" si="1002"/>
        <v>5.2054999999999997E-2</v>
      </c>
      <c r="U5876" s="5">
        <v>18.125</v>
      </c>
      <c r="V5876" s="4">
        <f t="shared" si="1003"/>
        <v>23.5625</v>
      </c>
      <c r="W5876" s="5">
        <v>28.438784706150841</v>
      </c>
      <c r="X5876" s="5">
        <v>20.6875</v>
      </c>
      <c r="Y5876" s="5">
        <v>42.9</v>
      </c>
      <c r="Z5876" s="5">
        <v>20.75</v>
      </c>
      <c r="AA5876" s="5">
        <v>207.630619808343</v>
      </c>
      <c r="AB5876" s="5">
        <v>0.16</v>
      </c>
    </row>
    <row r="5877" spans="1:28">
      <c r="A5877" s="15">
        <v>40423.541666666664</v>
      </c>
      <c r="B5877" s="5">
        <v>8.2500000000000004E-2</v>
      </c>
      <c r="C5877" s="4">
        <f t="shared" si="1006"/>
        <v>9.5699999999999993E-2</v>
      </c>
      <c r="D5877" s="5">
        <v>7.3775000000000004</v>
      </c>
      <c r="E5877" s="4">
        <f t="shared" si="997"/>
        <v>14.091025</v>
      </c>
      <c r="F5877" s="5">
        <v>24.387499999999999</v>
      </c>
      <c r="G5877" s="4">
        <f t="shared" si="998"/>
        <v>46.580124999999995</v>
      </c>
      <c r="H5877" s="5">
        <f t="shared" si="1007"/>
        <v>32.489099999999993</v>
      </c>
      <c r="I5877" s="5">
        <v>37.704999999999998</v>
      </c>
      <c r="J5877" s="16">
        <f t="shared" si="999"/>
        <v>75.41</v>
      </c>
      <c r="K5877" s="5">
        <v>3.9975000000000001</v>
      </c>
      <c r="L5877" s="4">
        <f t="shared" si="1000"/>
        <v>10.63335</v>
      </c>
      <c r="M5877" s="5">
        <v>2.395</v>
      </c>
      <c r="N5877" s="4">
        <f t="shared" si="1001"/>
        <v>3.4009</v>
      </c>
      <c r="O5877" s="5">
        <v>2.2025000000000001</v>
      </c>
      <c r="P5877" s="4">
        <f t="shared" si="1005"/>
        <v>1.4756750000000001</v>
      </c>
      <c r="Q5877" s="5">
        <v>2.2867500000000001</v>
      </c>
      <c r="R5877" s="4">
        <f t="shared" si="1004"/>
        <v>1.5254100000000002</v>
      </c>
      <c r="S5877" s="5">
        <v>8.5750000000000007E-2</v>
      </c>
      <c r="T5877" s="4">
        <f t="shared" si="1002"/>
        <v>4.9735000000000001E-2</v>
      </c>
      <c r="U5877" s="5">
        <v>18.875</v>
      </c>
      <c r="V5877" s="4">
        <f t="shared" si="1003"/>
        <v>24.537500000000001</v>
      </c>
      <c r="W5877" s="5">
        <v>32.535153192193093</v>
      </c>
      <c r="X5877" s="5">
        <v>20.625</v>
      </c>
      <c r="Y5877" s="5">
        <v>35.924999999999997</v>
      </c>
      <c r="Z5877" s="5">
        <v>21.962499999999999</v>
      </c>
      <c r="AA5877" s="5">
        <v>227.088546504481</v>
      </c>
      <c r="AB5877" s="5">
        <v>0.155</v>
      </c>
    </row>
    <row r="5878" spans="1:28">
      <c r="A5878" s="15">
        <v>40423.583333333336</v>
      </c>
      <c r="B5878" s="5">
        <v>3.7499999999999999E-2</v>
      </c>
      <c r="C5878" s="4">
        <f t="shared" si="1006"/>
        <v>4.3499999999999997E-2</v>
      </c>
      <c r="D5878" s="5">
        <v>8.99</v>
      </c>
      <c r="E5878" s="4">
        <f t="shared" si="997"/>
        <v>17.1709</v>
      </c>
      <c r="F5878" s="5">
        <v>30.795000000000002</v>
      </c>
      <c r="G5878" s="4">
        <f t="shared" si="998"/>
        <v>58.818449999999999</v>
      </c>
      <c r="H5878" s="5">
        <f t="shared" si="1007"/>
        <v>41.647549999999995</v>
      </c>
      <c r="I5878" s="5">
        <v>38.202500000000001</v>
      </c>
      <c r="J5878" s="16">
        <f t="shared" si="999"/>
        <v>76.405000000000001</v>
      </c>
      <c r="K5878" s="5">
        <v>4.9349999999999996</v>
      </c>
      <c r="L5878" s="4">
        <f t="shared" si="1000"/>
        <v>13.1271</v>
      </c>
      <c r="M5878" s="5">
        <v>2.8975</v>
      </c>
      <c r="N5878" s="4">
        <f t="shared" si="1001"/>
        <v>4.1144499999999997</v>
      </c>
      <c r="O5878" s="5">
        <v>2.19</v>
      </c>
      <c r="P5878" s="4">
        <f t="shared" si="1005"/>
        <v>1.4673</v>
      </c>
      <c r="Q5878" s="5">
        <v>2.2637499999999999</v>
      </c>
      <c r="R5878" s="4">
        <f t="shared" si="1004"/>
        <v>1.5106550000000001</v>
      </c>
      <c r="S5878" s="5">
        <v>7.4749999999999997E-2</v>
      </c>
      <c r="T5878" s="4">
        <f t="shared" si="1002"/>
        <v>4.3354999999999998E-2</v>
      </c>
      <c r="U5878" s="5">
        <v>23</v>
      </c>
      <c r="V5878" s="4">
        <f t="shared" si="1003"/>
        <v>29.900000000000002</v>
      </c>
      <c r="W5878" s="5">
        <v>31.973769916861343</v>
      </c>
      <c r="X5878" s="5">
        <v>24.25</v>
      </c>
      <c r="Y5878" s="5">
        <v>32.950000000000003</v>
      </c>
      <c r="Z5878" s="5">
        <v>22.1</v>
      </c>
      <c r="AA5878" s="5">
        <v>207.57759092065999</v>
      </c>
      <c r="AB5878" s="5">
        <v>0.17749999999999999</v>
      </c>
    </row>
    <row r="5879" spans="1:28">
      <c r="A5879" s="15">
        <v>40423.625</v>
      </c>
      <c r="B5879" s="5">
        <v>1.7500000000000002E-2</v>
      </c>
      <c r="C5879" s="4">
        <f t="shared" si="1006"/>
        <v>2.0300000000000002E-2</v>
      </c>
      <c r="D5879" s="5">
        <v>7.2474999999999996</v>
      </c>
      <c r="E5879" s="4">
        <f t="shared" si="997"/>
        <v>13.842724999999998</v>
      </c>
      <c r="F5879" s="5">
        <v>27.45</v>
      </c>
      <c r="G5879" s="4">
        <f t="shared" si="998"/>
        <v>52.429499999999997</v>
      </c>
      <c r="H5879" s="5">
        <f t="shared" si="1007"/>
        <v>38.586775000000003</v>
      </c>
      <c r="I5879" s="5">
        <v>40.604999999999997</v>
      </c>
      <c r="J5879" s="16">
        <f t="shared" si="999"/>
        <v>81.209999999999994</v>
      </c>
      <c r="K5879" s="5">
        <v>5.2024999999999997</v>
      </c>
      <c r="L5879" s="4">
        <f t="shared" si="1000"/>
        <v>13.838649999999999</v>
      </c>
      <c r="M5879" s="5">
        <v>2.645</v>
      </c>
      <c r="N5879" s="4">
        <f t="shared" si="1001"/>
        <v>3.7559</v>
      </c>
      <c r="O5879" s="5">
        <v>2.2174999999999998</v>
      </c>
      <c r="P5879" s="4">
        <f t="shared" si="1005"/>
        <v>1.485725</v>
      </c>
      <c r="Q5879" s="5">
        <v>2.3039999999999998</v>
      </c>
      <c r="R5879" s="4">
        <f t="shared" si="1004"/>
        <v>1.5350249999999999</v>
      </c>
      <c r="S5879" s="5">
        <v>8.5000000000000006E-2</v>
      </c>
      <c r="T5879" s="4">
        <f t="shared" si="1002"/>
        <v>4.9300000000000004E-2</v>
      </c>
      <c r="U5879" s="5">
        <v>22.3125</v>
      </c>
      <c r="V5879" s="4">
        <f t="shared" si="1003"/>
        <v>29.006250000000001</v>
      </c>
      <c r="W5879" s="5">
        <v>32.214495068657172</v>
      </c>
      <c r="X5879" s="5">
        <v>21.125</v>
      </c>
      <c r="Y5879" s="5">
        <v>31.574999999999999</v>
      </c>
      <c r="Z5879" s="5">
        <v>22.425000000000001</v>
      </c>
      <c r="AA5879" s="5">
        <v>220.31620054194201</v>
      </c>
      <c r="AB5879" s="5">
        <v>0.1075</v>
      </c>
    </row>
    <row r="5880" spans="1:28">
      <c r="A5880" s="15">
        <v>40423.666666666664</v>
      </c>
      <c r="B5880" s="5">
        <v>1.2500000000000001E-2</v>
      </c>
      <c r="C5880" s="4">
        <f t="shared" si="1006"/>
        <v>1.4499999999999999E-2</v>
      </c>
      <c r="D5880" s="5">
        <v>5.5466666666666704</v>
      </c>
      <c r="E5880" s="4">
        <f t="shared" si="997"/>
        <v>10.594133333333341</v>
      </c>
      <c r="F5880" s="5">
        <v>26.75</v>
      </c>
      <c r="G5880" s="4">
        <f t="shared" si="998"/>
        <v>51.092500000000001</v>
      </c>
      <c r="H5880" s="5">
        <f t="shared" si="1007"/>
        <v>40.498366666666662</v>
      </c>
      <c r="I5880" s="5">
        <v>39.446666666666701</v>
      </c>
      <c r="J5880" s="16">
        <f t="shared" si="999"/>
        <v>78.893333333333402</v>
      </c>
      <c r="K5880" s="5">
        <v>4.4050000000000002</v>
      </c>
      <c r="L5880" s="4">
        <f t="shared" si="1000"/>
        <v>11.717300000000002</v>
      </c>
      <c r="M5880" s="5">
        <v>2.895</v>
      </c>
      <c r="N5880" s="4">
        <f t="shared" si="1001"/>
        <v>4.1109</v>
      </c>
      <c r="O5880" s="5">
        <v>2.23</v>
      </c>
      <c r="P5880" s="4">
        <f t="shared" si="1005"/>
        <v>1.4941</v>
      </c>
      <c r="Q5880" s="5">
        <v>2.3152499999999998</v>
      </c>
      <c r="R5880" s="4">
        <f t="shared" si="1004"/>
        <v>1.54311</v>
      </c>
      <c r="S5880" s="5">
        <v>8.4500000000000006E-2</v>
      </c>
      <c r="T5880" s="4">
        <f t="shared" si="1002"/>
        <v>4.9009999999999998E-2</v>
      </c>
      <c r="U5880" s="5">
        <v>23.25</v>
      </c>
      <c r="V5880" s="4">
        <f t="shared" si="1003"/>
        <v>30.225000000000001</v>
      </c>
      <c r="W5880" s="5">
        <v>32.525007267204636</v>
      </c>
      <c r="X5880" s="5">
        <v>19.5625</v>
      </c>
      <c r="Y5880" s="5">
        <v>35.233333333333299</v>
      </c>
      <c r="Z5880" s="5">
        <v>21.183333333333302</v>
      </c>
      <c r="AA5880" s="5">
        <v>227.23427598998501</v>
      </c>
      <c r="AB5880" s="5">
        <v>0.09</v>
      </c>
    </row>
    <row r="5881" spans="1:28">
      <c r="A5881" s="15">
        <v>40423.708333333336</v>
      </c>
      <c r="B5881" s="5">
        <v>1.2500000000000001E-2</v>
      </c>
      <c r="C5881" s="4">
        <f t="shared" si="1006"/>
        <v>1.4499999999999999E-2</v>
      </c>
      <c r="D5881" s="5">
        <v>5.5</v>
      </c>
      <c r="E5881" s="4">
        <f t="shared" ref="E5881:E5944" si="1008">D5881*1.91</f>
        <v>10.504999999999999</v>
      </c>
      <c r="F5881" s="5">
        <v>24.2425</v>
      </c>
      <c r="G5881" s="4">
        <f t="shared" ref="G5881:G5944" si="1009">F5881*1.91</f>
        <v>46.303174999999996</v>
      </c>
      <c r="H5881" s="5">
        <f t="shared" si="1007"/>
        <v>35.798175000000001</v>
      </c>
      <c r="I5881" s="5">
        <v>44.332500000000003</v>
      </c>
      <c r="J5881" s="16">
        <f t="shared" ref="J5881:J5944" si="1010">I5881*2</f>
        <v>88.665000000000006</v>
      </c>
      <c r="K5881" s="5">
        <v>3.605</v>
      </c>
      <c r="L5881" s="4">
        <f t="shared" ref="L5881:L5944" si="1011">K5881*2.66</f>
        <v>9.5892999999999997</v>
      </c>
      <c r="M5881" s="5">
        <v>2.77</v>
      </c>
      <c r="N5881" s="4">
        <f t="shared" ref="N5881:N5944" si="1012">M5881*1.42</f>
        <v>3.9333999999999998</v>
      </c>
      <c r="O5881" s="5">
        <v>2.2050000000000001</v>
      </c>
      <c r="P5881" s="4">
        <f t="shared" si="1005"/>
        <v>1.4773500000000002</v>
      </c>
      <c r="Q5881" s="5">
        <v>2.298</v>
      </c>
      <c r="R5881" s="4">
        <f t="shared" si="1004"/>
        <v>1.5299850000000002</v>
      </c>
      <c r="S5881" s="5">
        <v>9.0749999999999997E-2</v>
      </c>
      <c r="T5881" s="4">
        <f t="shared" ref="T5881:T5944" si="1013">S5881*0.58</f>
        <v>5.2634999999999994E-2</v>
      </c>
      <c r="U5881" s="5">
        <v>21.375</v>
      </c>
      <c r="V5881" s="4">
        <f t="shared" si="1003"/>
        <v>27.787500000000001</v>
      </c>
      <c r="W5881" s="5">
        <v>31.132040550176932</v>
      </c>
      <c r="X5881" s="5">
        <v>22</v>
      </c>
      <c r="Y5881" s="5">
        <v>36.174999999999997</v>
      </c>
      <c r="Z5881" s="5">
        <v>21.05</v>
      </c>
      <c r="AA5881" s="5">
        <v>217.54432524065601</v>
      </c>
      <c r="AB5881" s="5">
        <v>0.16750000000000001</v>
      </c>
    </row>
    <row r="5882" spans="1:28">
      <c r="A5882" s="15">
        <v>40423.75</v>
      </c>
      <c r="B5882" s="5">
        <v>6.5000000000000002E-2</v>
      </c>
      <c r="C5882" s="4">
        <f t="shared" si="1006"/>
        <v>7.5399999999999995E-2</v>
      </c>
      <c r="D5882" s="5">
        <v>5.7675000000000001</v>
      </c>
      <c r="E5882" s="4">
        <f t="shared" si="1008"/>
        <v>11.015924999999999</v>
      </c>
      <c r="F5882" s="5">
        <v>28.697500000000002</v>
      </c>
      <c r="G5882" s="4">
        <f t="shared" si="1009"/>
        <v>54.812224999999998</v>
      </c>
      <c r="H5882" s="5">
        <f t="shared" si="1007"/>
        <v>43.796300000000002</v>
      </c>
      <c r="I5882" s="5">
        <v>35.299999999999997</v>
      </c>
      <c r="J5882" s="16">
        <f t="shared" si="1010"/>
        <v>70.599999999999994</v>
      </c>
      <c r="K5882" s="5">
        <v>2.665</v>
      </c>
      <c r="L5882" s="4">
        <f t="shared" si="1011"/>
        <v>7.0889000000000006</v>
      </c>
      <c r="M5882" s="5">
        <v>2.645</v>
      </c>
      <c r="N5882" s="4">
        <f t="shared" si="1012"/>
        <v>3.7559</v>
      </c>
      <c r="O5882" s="5">
        <v>2.2200000000000002</v>
      </c>
      <c r="P5882" s="4">
        <f t="shared" si="1005"/>
        <v>1.4874000000000003</v>
      </c>
      <c r="Q5882" s="5">
        <v>2.298</v>
      </c>
      <c r="R5882" s="4">
        <f t="shared" si="1004"/>
        <v>1.5332200000000002</v>
      </c>
      <c r="S5882" s="5">
        <v>7.9000000000000001E-2</v>
      </c>
      <c r="T5882" s="4">
        <f t="shared" si="1013"/>
        <v>4.582E-2</v>
      </c>
      <c r="U5882" s="5">
        <v>17.875</v>
      </c>
      <c r="V5882" s="4">
        <f t="shared" ref="V5882:V5945" si="1014">U5882*1.3</f>
        <v>23.237500000000001</v>
      </c>
      <c r="W5882" s="5">
        <v>24.917288376745283</v>
      </c>
      <c r="X5882" s="5">
        <v>17.1875</v>
      </c>
      <c r="Y5882" s="5">
        <v>40.024999999999999</v>
      </c>
      <c r="Z5882" s="5">
        <v>19.737500000000001</v>
      </c>
      <c r="AA5882" s="5">
        <v>222.45104240398999</v>
      </c>
      <c r="AB5882" s="5">
        <v>0.09</v>
      </c>
    </row>
    <row r="5883" spans="1:28">
      <c r="A5883" s="15">
        <v>40423.791666666664</v>
      </c>
      <c r="B5883" s="5">
        <v>9.7500000000000003E-2</v>
      </c>
      <c r="C5883" s="4">
        <f t="shared" si="1006"/>
        <v>0.11309999999999999</v>
      </c>
      <c r="D5883" s="5">
        <v>6.7074999999999996</v>
      </c>
      <c r="E5883" s="4">
        <f t="shared" si="1008"/>
        <v>12.811324999999998</v>
      </c>
      <c r="F5883" s="5">
        <v>30.927499999999998</v>
      </c>
      <c r="G5883" s="4">
        <f t="shared" si="1009"/>
        <v>59.071524999999994</v>
      </c>
      <c r="H5883" s="5">
        <f t="shared" si="1007"/>
        <v>46.260199999999998</v>
      </c>
      <c r="I5883" s="5">
        <v>23.532499999999999</v>
      </c>
      <c r="J5883" s="16">
        <f t="shared" si="1010"/>
        <v>47.064999999999998</v>
      </c>
      <c r="K5883" s="5">
        <v>2.665</v>
      </c>
      <c r="L5883" s="4">
        <f t="shared" si="1011"/>
        <v>7.0889000000000006</v>
      </c>
      <c r="M5883" s="5">
        <v>2.895</v>
      </c>
      <c r="N5883" s="4">
        <f t="shared" si="1012"/>
        <v>4.1109</v>
      </c>
      <c r="O5883" s="5">
        <v>2.2524999999999999</v>
      </c>
      <c r="P5883" s="4">
        <f t="shared" si="1005"/>
        <v>1.5091750000000002</v>
      </c>
      <c r="Q5883" s="5">
        <v>2.3492500000000001</v>
      </c>
      <c r="R5883" s="4">
        <f t="shared" si="1004"/>
        <v>1.5639850000000002</v>
      </c>
      <c r="S5883" s="5">
        <v>9.4500000000000001E-2</v>
      </c>
      <c r="T5883" s="4">
        <f t="shared" si="1013"/>
        <v>5.4809999999999998E-2</v>
      </c>
      <c r="U5883" s="5">
        <v>17.0625</v>
      </c>
      <c r="V5883" s="4">
        <f t="shared" si="1014"/>
        <v>22.181250000000002</v>
      </c>
      <c r="W5883" s="5">
        <v>23.61110361865984</v>
      </c>
      <c r="X5883" s="5">
        <v>18.25</v>
      </c>
      <c r="Y5883" s="5">
        <v>46.875</v>
      </c>
      <c r="Z5883" s="5">
        <v>18.3125</v>
      </c>
      <c r="AA5883" s="5">
        <v>215.06133983064899</v>
      </c>
      <c r="AB5883" s="5">
        <v>9.7500000000000003E-2</v>
      </c>
    </row>
    <row r="5884" spans="1:28">
      <c r="A5884" s="15">
        <v>40423.833333333336</v>
      </c>
      <c r="B5884" s="5">
        <v>0.1275</v>
      </c>
      <c r="C5884" s="4">
        <f t="shared" si="1006"/>
        <v>0.1479</v>
      </c>
      <c r="D5884" s="5">
        <v>6.9775</v>
      </c>
      <c r="E5884" s="4">
        <f t="shared" si="1008"/>
        <v>13.327024999999999</v>
      </c>
      <c r="F5884" s="5">
        <v>26.605</v>
      </c>
      <c r="G5884" s="4">
        <f t="shared" si="1009"/>
        <v>50.815550000000002</v>
      </c>
      <c r="H5884" s="5">
        <f t="shared" si="1007"/>
        <v>37.488525000000003</v>
      </c>
      <c r="I5884" s="5">
        <v>20.715</v>
      </c>
      <c r="J5884" s="16">
        <f t="shared" si="1010"/>
        <v>41.43</v>
      </c>
      <c r="K5884" s="5">
        <v>2.5350000000000001</v>
      </c>
      <c r="L5884" s="4">
        <f t="shared" si="1011"/>
        <v>6.743100000000001</v>
      </c>
      <c r="M5884" s="5">
        <v>2.895</v>
      </c>
      <c r="N5884" s="4">
        <f t="shared" si="1012"/>
        <v>4.1109</v>
      </c>
      <c r="O5884" s="5">
        <v>2.2174999999999998</v>
      </c>
      <c r="P5884" s="4">
        <f t="shared" si="1005"/>
        <v>1.485725</v>
      </c>
      <c r="Q5884" s="5">
        <v>2.30925</v>
      </c>
      <c r="R5884" s="4">
        <f t="shared" si="1004"/>
        <v>1.53807</v>
      </c>
      <c r="S5884" s="5">
        <v>9.0249999999999997E-2</v>
      </c>
      <c r="T5884" s="4">
        <f t="shared" si="1013"/>
        <v>5.2344999999999996E-2</v>
      </c>
      <c r="U5884" s="5">
        <v>15.5625</v>
      </c>
      <c r="V5884" s="4">
        <f t="shared" si="1014"/>
        <v>20.231249999999999</v>
      </c>
      <c r="W5884" s="5">
        <v>21.211098222307974</v>
      </c>
      <c r="X5884" s="5">
        <v>15.875</v>
      </c>
      <c r="Y5884" s="5">
        <v>53.674999999999997</v>
      </c>
      <c r="Z5884" s="5">
        <v>16.787500000000001</v>
      </c>
      <c r="AA5884" s="5">
        <v>210.27477127871501</v>
      </c>
      <c r="AB5884" s="5">
        <v>0.1075</v>
      </c>
    </row>
    <row r="5885" spans="1:28">
      <c r="A5885" s="15">
        <v>40423.875</v>
      </c>
      <c r="B5885" s="5">
        <v>0.17249999999999999</v>
      </c>
      <c r="C5885" s="4">
        <f t="shared" si="1006"/>
        <v>0.20009999999999997</v>
      </c>
      <c r="D5885" s="5">
        <v>22.675000000000001</v>
      </c>
      <c r="E5885" s="4">
        <f t="shared" si="1008"/>
        <v>43.309249999999999</v>
      </c>
      <c r="F5885" s="5">
        <v>50.984999999999999</v>
      </c>
      <c r="G5885" s="4">
        <f t="shared" si="1009"/>
        <v>97.381349999999998</v>
      </c>
      <c r="H5885" s="5">
        <f t="shared" si="1007"/>
        <v>54.072099999999999</v>
      </c>
      <c r="I5885" s="5">
        <v>9.6125000000000007</v>
      </c>
      <c r="J5885" s="16">
        <f t="shared" si="1010"/>
        <v>19.225000000000001</v>
      </c>
      <c r="K5885" s="5">
        <v>2.8050000000000002</v>
      </c>
      <c r="L5885" s="4">
        <f t="shared" si="1011"/>
        <v>7.4613000000000005</v>
      </c>
      <c r="M5885" s="5">
        <v>3.78</v>
      </c>
      <c r="N5885" s="4">
        <f t="shared" si="1012"/>
        <v>5.3675999999999995</v>
      </c>
      <c r="O5885" s="5">
        <v>2.1225000000000001</v>
      </c>
      <c r="P5885" s="4">
        <f t="shared" si="1005"/>
        <v>1.4220750000000002</v>
      </c>
      <c r="Q5885" s="5">
        <v>2.2010000000000001</v>
      </c>
      <c r="R5885" s="4">
        <f t="shared" si="1004"/>
        <v>1.4664450000000002</v>
      </c>
      <c r="S5885" s="5">
        <v>7.6499999999999999E-2</v>
      </c>
      <c r="T5885" s="4">
        <f t="shared" si="1013"/>
        <v>4.4369999999999993E-2</v>
      </c>
      <c r="U5885" s="5">
        <v>9.1875</v>
      </c>
      <c r="V5885" s="4">
        <f t="shared" si="1014"/>
        <v>11.94375</v>
      </c>
      <c r="W5885" s="5">
        <v>13.51587694109705</v>
      </c>
      <c r="X5885" s="5">
        <v>9.4375</v>
      </c>
      <c r="Y5885" s="5">
        <v>59.024999999999999</v>
      </c>
      <c r="Z5885" s="5">
        <v>15.387499999999999</v>
      </c>
      <c r="AA5885" s="5">
        <v>187.16115942562499</v>
      </c>
      <c r="AB5885" s="5">
        <v>0.08</v>
      </c>
    </row>
    <row r="5886" spans="1:28">
      <c r="A5886" s="15">
        <v>40423.916666666664</v>
      </c>
      <c r="B5886" s="5">
        <v>0.20499999999999999</v>
      </c>
      <c r="C5886" s="4">
        <f t="shared" si="1006"/>
        <v>0.23779999999999996</v>
      </c>
      <c r="D5886" s="5">
        <v>38.774999999999999</v>
      </c>
      <c r="E5886" s="4">
        <f t="shared" si="1008"/>
        <v>74.060249999999996</v>
      </c>
      <c r="F5886" s="5">
        <v>73.125</v>
      </c>
      <c r="G5886" s="4">
        <f t="shared" si="1009"/>
        <v>139.66874999999999</v>
      </c>
      <c r="H5886" s="5">
        <f t="shared" si="1007"/>
        <v>65.608499999999992</v>
      </c>
      <c r="I5886" s="5">
        <v>1.66</v>
      </c>
      <c r="J5886" s="16">
        <f t="shared" si="1010"/>
        <v>3.32</v>
      </c>
      <c r="K5886" s="5">
        <v>3.6025</v>
      </c>
      <c r="L5886" s="4">
        <f t="shared" si="1011"/>
        <v>9.582650000000001</v>
      </c>
      <c r="M5886" s="5">
        <v>5.2925000000000004</v>
      </c>
      <c r="N5886" s="4">
        <f t="shared" si="1012"/>
        <v>7.5153500000000006</v>
      </c>
      <c r="O5886" s="5">
        <v>2.2225000000000001</v>
      </c>
      <c r="P5886" s="4">
        <f t="shared" si="1005"/>
        <v>1.4890750000000001</v>
      </c>
      <c r="Q5886" s="5">
        <v>2.3147500000000001</v>
      </c>
      <c r="R5886" s="4">
        <f t="shared" si="1004"/>
        <v>1.5411300000000001</v>
      </c>
      <c r="S5886" s="5">
        <v>8.9749999999999996E-2</v>
      </c>
      <c r="T5886" s="4">
        <f t="shared" si="1013"/>
        <v>5.2054999999999997E-2</v>
      </c>
      <c r="U5886" s="5">
        <v>9.875</v>
      </c>
      <c r="V5886" s="4">
        <f t="shared" si="1014"/>
        <v>12.8375</v>
      </c>
      <c r="W5886" s="5">
        <v>12.997290071550172</v>
      </c>
      <c r="X5886" s="5">
        <v>10.0625</v>
      </c>
      <c r="Y5886" s="5">
        <v>66</v>
      </c>
      <c r="Z5886" s="5">
        <v>13.95</v>
      </c>
      <c r="AA5886" s="5">
        <v>194.58687768495599</v>
      </c>
      <c r="AB5886" s="5">
        <v>0.08</v>
      </c>
    </row>
    <row r="5887" spans="1:28">
      <c r="A5887" s="15">
        <v>40423.958333333336</v>
      </c>
      <c r="B5887" s="5">
        <v>0.185</v>
      </c>
      <c r="C5887" s="4">
        <f t="shared" si="1006"/>
        <v>0.21459999999999999</v>
      </c>
      <c r="D5887" s="5">
        <v>33.407499999999999</v>
      </c>
      <c r="E5887" s="4">
        <f t="shared" si="1008"/>
        <v>63.808324999999996</v>
      </c>
      <c r="F5887" s="5">
        <v>64.905000000000001</v>
      </c>
      <c r="G5887" s="4">
        <f t="shared" si="1009"/>
        <v>123.96854999999999</v>
      </c>
      <c r="H5887" s="5">
        <f t="shared" si="1007"/>
        <v>60.160224999999997</v>
      </c>
      <c r="I5887" s="5">
        <v>1.66</v>
      </c>
      <c r="J5887" s="16">
        <f t="shared" si="1010"/>
        <v>3.32</v>
      </c>
      <c r="K5887" s="5">
        <v>3.47</v>
      </c>
      <c r="L5887" s="4">
        <f t="shared" si="1011"/>
        <v>9.2302000000000017</v>
      </c>
      <c r="M5887" s="5">
        <v>4.915</v>
      </c>
      <c r="N5887" s="4">
        <f t="shared" si="1012"/>
        <v>6.9792999999999994</v>
      </c>
      <c r="O5887" s="5">
        <v>2.2124999999999999</v>
      </c>
      <c r="P5887" s="4">
        <f t="shared" si="1005"/>
        <v>1.482375</v>
      </c>
      <c r="Q5887" s="5">
        <v>2.2862499999999999</v>
      </c>
      <c r="R5887" s="4">
        <f t="shared" ref="R5887:R5950" si="1015">P5887+T5887</f>
        <v>1.52457</v>
      </c>
      <c r="S5887" s="5">
        <v>7.2749999999999995E-2</v>
      </c>
      <c r="T5887" s="4">
        <f t="shared" si="1013"/>
        <v>4.2194999999999996E-2</v>
      </c>
      <c r="U5887" s="5">
        <v>17.875</v>
      </c>
      <c r="V5887" s="4">
        <f t="shared" si="1014"/>
        <v>23.237500000000001</v>
      </c>
      <c r="W5887" s="5">
        <v>21.951834965713786</v>
      </c>
      <c r="X5887" s="5">
        <v>16.6875</v>
      </c>
      <c r="Y5887" s="5">
        <v>70.025000000000006</v>
      </c>
      <c r="Z5887" s="5">
        <v>13.175000000000001</v>
      </c>
      <c r="AA5887" s="5">
        <v>186.797609095789</v>
      </c>
      <c r="AB5887" s="5">
        <v>0.08</v>
      </c>
    </row>
    <row r="5888" spans="1:28">
      <c r="A5888" s="15">
        <v>40424</v>
      </c>
      <c r="B5888" s="5">
        <v>0.46</v>
      </c>
      <c r="C5888" s="4">
        <f t="shared" si="1006"/>
        <v>0.53359999999999996</v>
      </c>
      <c r="D5888" s="5">
        <v>38.24</v>
      </c>
      <c r="E5888" s="4">
        <f t="shared" si="1008"/>
        <v>73.038399999999996</v>
      </c>
      <c r="F5888" s="5">
        <v>67.267499999999998</v>
      </c>
      <c r="G5888" s="4">
        <f t="shared" si="1009"/>
        <v>128.48092499999998</v>
      </c>
      <c r="H5888" s="5">
        <f t="shared" si="1007"/>
        <v>55.442524999999989</v>
      </c>
      <c r="I5888" s="5">
        <v>3.3975</v>
      </c>
      <c r="J5888" s="16">
        <f t="shared" si="1010"/>
        <v>6.7949999999999999</v>
      </c>
      <c r="K5888" s="5">
        <v>3.07</v>
      </c>
      <c r="L5888" s="4">
        <f t="shared" si="1011"/>
        <v>8.1661999999999999</v>
      </c>
      <c r="M5888" s="5">
        <v>4.915</v>
      </c>
      <c r="N5888" s="4">
        <f t="shared" si="1012"/>
        <v>6.9792999999999994</v>
      </c>
      <c r="O5888" s="5">
        <v>2.39</v>
      </c>
      <c r="P5888" s="4">
        <f t="shared" si="1005"/>
        <v>1.6013000000000002</v>
      </c>
      <c r="Q5888" s="5">
        <v>2.5027499999999998</v>
      </c>
      <c r="R5888" s="4">
        <f t="shared" si="1015"/>
        <v>1.6661150000000002</v>
      </c>
      <c r="S5888" s="5">
        <v>0.11175</v>
      </c>
      <c r="T5888" s="4">
        <f t="shared" si="1013"/>
        <v>6.4814999999999998E-2</v>
      </c>
      <c r="U5888" s="5">
        <v>9.6875</v>
      </c>
      <c r="V5888" s="4">
        <f t="shared" si="1014"/>
        <v>12.59375</v>
      </c>
      <c r="W5888" s="5">
        <v>12.910011055547383</v>
      </c>
      <c r="X5888" s="5">
        <v>9.3125</v>
      </c>
      <c r="Y5888" s="5">
        <v>72.575000000000003</v>
      </c>
      <c r="Z5888" s="5">
        <v>12.425000000000001</v>
      </c>
      <c r="AA5888" s="5">
        <v>195.50130771098401</v>
      </c>
      <c r="AB5888" s="5">
        <v>0.08</v>
      </c>
    </row>
    <row r="5889" spans="1:28">
      <c r="A5889" s="15">
        <v>40424.041666666664</v>
      </c>
      <c r="B5889" s="5">
        <v>0.37</v>
      </c>
      <c r="C5889" s="4">
        <f t="shared" si="1006"/>
        <v>0.42919999999999997</v>
      </c>
      <c r="D5889" s="5">
        <v>34.35</v>
      </c>
      <c r="E5889" s="4">
        <f t="shared" si="1008"/>
        <v>65.608500000000006</v>
      </c>
      <c r="F5889" s="5">
        <v>60.16</v>
      </c>
      <c r="G5889" s="4">
        <f t="shared" si="1009"/>
        <v>114.90559999999999</v>
      </c>
      <c r="H5889" s="5">
        <f t="shared" si="1007"/>
        <v>49.297099999999986</v>
      </c>
      <c r="I5889" s="5">
        <v>1.99</v>
      </c>
      <c r="J5889" s="16">
        <f t="shared" si="1010"/>
        <v>3.98</v>
      </c>
      <c r="K5889" s="5">
        <v>2.27</v>
      </c>
      <c r="L5889" s="4">
        <f t="shared" si="1011"/>
        <v>6.0382000000000007</v>
      </c>
      <c r="M5889" s="5">
        <v>4.1574999999999998</v>
      </c>
      <c r="N5889" s="4">
        <f t="shared" si="1012"/>
        <v>5.903649999999999</v>
      </c>
      <c r="O5889" s="5">
        <v>2.3374999999999999</v>
      </c>
      <c r="P5889" s="4">
        <f t="shared" si="1005"/>
        <v>1.566125</v>
      </c>
      <c r="Q5889" s="5">
        <v>2.4575</v>
      </c>
      <c r="R5889" s="4">
        <f t="shared" si="1015"/>
        <v>1.63558</v>
      </c>
      <c r="S5889" s="5">
        <v>0.11975</v>
      </c>
      <c r="T5889" s="4">
        <f t="shared" si="1013"/>
        <v>6.9454999999999989E-2</v>
      </c>
      <c r="U5889" s="5">
        <v>6.0625</v>
      </c>
      <c r="V5889" s="4">
        <f t="shared" si="1014"/>
        <v>7.8812500000000005</v>
      </c>
      <c r="W5889" s="5">
        <v>9.8584685630127957</v>
      </c>
      <c r="X5889" s="5">
        <v>6.3125</v>
      </c>
      <c r="Y5889" s="5">
        <v>76.5</v>
      </c>
      <c r="Z5889" s="5">
        <v>12</v>
      </c>
      <c r="AA5889" s="5">
        <v>205.5</v>
      </c>
      <c r="AB5889" s="5">
        <v>0.08</v>
      </c>
    </row>
    <row r="5890" spans="1:28">
      <c r="A5890" s="15">
        <v>40424.083333333336</v>
      </c>
      <c r="B5890" s="5">
        <v>0.3725</v>
      </c>
      <c r="C5890" s="4">
        <f t="shared" si="1006"/>
        <v>0.43209999999999998</v>
      </c>
      <c r="D5890" s="5">
        <v>42.265000000000001</v>
      </c>
      <c r="E5890" s="4">
        <f t="shared" si="1008"/>
        <v>80.726150000000004</v>
      </c>
      <c r="F5890" s="5">
        <v>67.819999999999993</v>
      </c>
      <c r="G5890" s="4">
        <f t="shared" si="1009"/>
        <v>129.53619999999998</v>
      </c>
      <c r="H5890" s="5">
        <f t="shared" si="1007"/>
        <v>48.810049999999976</v>
      </c>
      <c r="I5890" s="5">
        <v>2.1575000000000002</v>
      </c>
      <c r="J5890" s="16">
        <f t="shared" si="1010"/>
        <v>4.3150000000000004</v>
      </c>
      <c r="K5890" s="5">
        <v>3.335</v>
      </c>
      <c r="L5890" s="4">
        <f t="shared" si="1011"/>
        <v>8.8711000000000002</v>
      </c>
      <c r="M5890" s="5">
        <v>5.5425000000000004</v>
      </c>
      <c r="N5890" s="4">
        <f t="shared" si="1012"/>
        <v>7.8703500000000002</v>
      </c>
      <c r="O5890" s="5">
        <v>2.4575</v>
      </c>
      <c r="P5890" s="4">
        <f t="shared" si="1005"/>
        <v>1.646525</v>
      </c>
      <c r="Q5890" s="5">
        <v>2.5997499999999998</v>
      </c>
      <c r="R5890" s="4">
        <f t="shared" si="1015"/>
        <v>1.7296100000000001</v>
      </c>
      <c r="S5890" s="5">
        <v>0.14324999999999999</v>
      </c>
      <c r="T5890" s="4">
        <f t="shared" si="1013"/>
        <v>8.3084999999999992E-2</v>
      </c>
      <c r="U5890" s="5">
        <v>6.8125</v>
      </c>
      <c r="V5890" s="4">
        <f t="shared" si="1014"/>
        <v>8.8562500000000011</v>
      </c>
      <c r="W5890" s="5">
        <v>10.266671478173283</v>
      </c>
      <c r="X5890" s="5">
        <v>6.875</v>
      </c>
      <c r="Y5890" s="5">
        <v>79.025000000000006</v>
      </c>
      <c r="Z5890" s="5">
        <v>11.5</v>
      </c>
      <c r="AA5890" s="5">
        <v>211.50807156315599</v>
      </c>
      <c r="AB5890" s="5">
        <v>0.08</v>
      </c>
    </row>
    <row r="5891" spans="1:28">
      <c r="A5891" s="15">
        <v>40424.125</v>
      </c>
      <c r="B5891" s="5">
        <v>0.34250000000000003</v>
      </c>
      <c r="C5891" s="4">
        <f t="shared" si="1006"/>
        <v>0.39729999999999999</v>
      </c>
      <c r="D5891" s="5">
        <v>41.6</v>
      </c>
      <c r="E5891" s="4">
        <f t="shared" si="1008"/>
        <v>79.456000000000003</v>
      </c>
      <c r="F5891" s="5">
        <v>65.727500000000006</v>
      </c>
      <c r="G5891" s="4">
        <f t="shared" si="1009"/>
        <v>125.53952500000001</v>
      </c>
      <c r="H5891" s="5">
        <f t="shared" si="1007"/>
        <v>46.083525000000009</v>
      </c>
      <c r="I5891" s="5">
        <v>2.4874999999999998</v>
      </c>
      <c r="J5891" s="16">
        <f t="shared" si="1010"/>
        <v>4.9749999999999996</v>
      </c>
      <c r="K5891" s="5">
        <v>2.67</v>
      </c>
      <c r="L5891" s="4">
        <f t="shared" si="1011"/>
        <v>7.1021999999999998</v>
      </c>
      <c r="M5891" s="5">
        <v>5.04</v>
      </c>
      <c r="N5891" s="4">
        <f t="shared" si="1012"/>
        <v>7.1567999999999996</v>
      </c>
      <c r="O5891" s="5">
        <v>2.2850000000000001</v>
      </c>
      <c r="P5891" s="4">
        <f t="shared" si="1005"/>
        <v>1.5309500000000003</v>
      </c>
      <c r="Q5891" s="5">
        <v>2.4060000000000001</v>
      </c>
      <c r="R5891" s="4">
        <f t="shared" si="1015"/>
        <v>1.6014200000000003</v>
      </c>
      <c r="S5891" s="5">
        <v>0.1215</v>
      </c>
      <c r="T5891" s="4">
        <f t="shared" si="1013"/>
        <v>7.0469999999999991E-2</v>
      </c>
      <c r="U5891" s="5">
        <v>6.5625</v>
      </c>
      <c r="V5891" s="4">
        <f t="shared" si="1014"/>
        <v>8.53125</v>
      </c>
      <c r="W5891" s="5">
        <v>10.896144437346413</v>
      </c>
      <c r="X5891" s="5">
        <v>5.9375</v>
      </c>
      <c r="Y5891" s="5">
        <v>80.400000000000006</v>
      </c>
      <c r="Z5891" s="5">
        <v>11.0375</v>
      </c>
      <c r="AA5891" s="5">
        <v>225.42643274997499</v>
      </c>
      <c r="AB5891" s="5">
        <v>0.08</v>
      </c>
    </row>
    <row r="5892" spans="1:28">
      <c r="A5892" s="15">
        <v>40424.166666666664</v>
      </c>
      <c r="B5892" s="5">
        <v>0.3725</v>
      </c>
      <c r="C5892" s="4">
        <f t="shared" si="1006"/>
        <v>0.43209999999999998</v>
      </c>
      <c r="D5892" s="5">
        <v>20.53</v>
      </c>
      <c r="E5892" s="4">
        <f t="shared" si="1008"/>
        <v>39.212299999999999</v>
      </c>
      <c r="F5892" s="5">
        <v>42.332500000000003</v>
      </c>
      <c r="G5892" s="4">
        <f t="shared" si="1009"/>
        <v>80.855074999999999</v>
      </c>
      <c r="H5892" s="5">
        <f t="shared" si="1007"/>
        <v>41.642775</v>
      </c>
      <c r="I5892" s="5">
        <v>2.4849999999999999</v>
      </c>
      <c r="J5892" s="16">
        <f t="shared" si="1010"/>
        <v>4.97</v>
      </c>
      <c r="K5892" s="5">
        <v>2.1349999999999998</v>
      </c>
      <c r="L5892" s="4">
        <f t="shared" si="1011"/>
        <v>5.6791</v>
      </c>
      <c r="M5892" s="5">
        <v>3.6549999999999998</v>
      </c>
      <c r="N5892" s="4">
        <f t="shared" si="1012"/>
        <v>5.1900999999999993</v>
      </c>
      <c r="O5892" s="5">
        <v>2.4249999999999998</v>
      </c>
      <c r="P5892" s="4">
        <f t="shared" si="1005"/>
        <v>1.6247499999999999</v>
      </c>
      <c r="Q5892" s="5">
        <v>2.5427499999999998</v>
      </c>
      <c r="R5892" s="4">
        <f t="shared" si="1015"/>
        <v>1.6918849999999999</v>
      </c>
      <c r="S5892" s="5">
        <v>0.11575000000000001</v>
      </c>
      <c r="T5892" s="4">
        <f t="shared" si="1013"/>
        <v>6.7135E-2</v>
      </c>
      <c r="U5892" s="5">
        <v>14.375</v>
      </c>
      <c r="V5892" s="4">
        <f t="shared" si="1014"/>
        <v>18.6875</v>
      </c>
      <c r="W5892" s="5">
        <v>18.431971923035199</v>
      </c>
      <c r="X5892" s="5">
        <v>14.3125</v>
      </c>
      <c r="Y5892" s="5">
        <v>80.95</v>
      </c>
      <c r="Z5892" s="5">
        <v>10.487500000000001</v>
      </c>
      <c r="AA5892" s="5">
        <v>219.15002132437201</v>
      </c>
      <c r="AB5892" s="5">
        <v>0.08</v>
      </c>
    </row>
    <row r="5893" spans="1:28">
      <c r="A5893" s="15">
        <v>40424.208333333336</v>
      </c>
      <c r="B5893" s="5">
        <v>0.49</v>
      </c>
      <c r="C5893" s="4">
        <f t="shared" si="1006"/>
        <v>0.56839999999999991</v>
      </c>
      <c r="D5893" s="5">
        <v>44.685000000000002</v>
      </c>
      <c r="E5893" s="4">
        <f t="shared" si="1008"/>
        <v>85.348349999999996</v>
      </c>
      <c r="F5893" s="5">
        <v>70.037499999999994</v>
      </c>
      <c r="G5893" s="4">
        <f t="shared" si="1009"/>
        <v>133.77162499999997</v>
      </c>
      <c r="H5893" s="5">
        <f t="shared" si="1007"/>
        <v>48.423274999999975</v>
      </c>
      <c r="I5893" s="5">
        <v>1.33</v>
      </c>
      <c r="J5893" s="16">
        <f t="shared" si="1010"/>
        <v>2.66</v>
      </c>
      <c r="K5893" s="5">
        <v>3.4674999999999998</v>
      </c>
      <c r="L5893" s="4">
        <f t="shared" si="1011"/>
        <v>9.2235499999999995</v>
      </c>
      <c r="M5893" s="5">
        <v>4.5324999999999998</v>
      </c>
      <c r="N5893" s="4">
        <f t="shared" si="1012"/>
        <v>6.4361499999999996</v>
      </c>
      <c r="O5893" s="5">
        <v>2.3849999999999998</v>
      </c>
      <c r="P5893" s="4">
        <f t="shared" si="1005"/>
        <v>1.59795</v>
      </c>
      <c r="Q5893" s="5">
        <v>2.5142500000000001</v>
      </c>
      <c r="R5893" s="4">
        <f t="shared" si="1015"/>
        <v>1.672625</v>
      </c>
      <c r="S5893" s="5">
        <v>0.12875</v>
      </c>
      <c r="T5893" s="4">
        <f t="shared" si="1013"/>
        <v>7.4674999999999991E-2</v>
      </c>
      <c r="U5893" s="5">
        <v>8.4375</v>
      </c>
      <c r="V5893" s="4">
        <f t="shared" si="1014"/>
        <v>10.96875</v>
      </c>
      <c r="W5893" s="5">
        <v>15.454847335764065</v>
      </c>
      <c r="X5893" s="5">
        <v>8.5625</v>
      </c>
      <c r="Y5893" s="5">
        <v>82.375</v>
      </c>
      <c r="Z5893" s="5">
        <v>10.262499999999999</v>
      </c>
      <c r="AA5893" s="5">
        <v>223.25060848637099</v>
      </c>
      <c r="AB5893" s="5">
        <v>0.08</v>
      </c>
    </row>
    <row r="5894" spans="1:28">
      <c r="A5894" s="15">
        <v>40424.25</v>
      </c>
      <c r="B5894" s="5">
        <v>0.66249999999999998</v>
      </c>
      <c r="C5894" s="4">
        <f t="shared" si="1006"/>
        <v>0.76849999999999996</v>
      </c>
      <c r="D5894" s="5">
        <v>235.245</v>
      </c>
      <c r="E5894" s="4">
        <f t="shared" si="1008"/>
        <v>449.31795</v>
      </c>
      <c r="F5894" s="5">
        <v>284.8725</v>
      </c>
      <c r="G5894" s="4">
        <f t="shared" si="1009"/>
        <v>544.10647499999993</v>
      </c>
      <c r="H5894" s="5">
        <f t="shared" si="1007"/>
        <v>94.788524999999936</v>
      </c>
      <c r="I5894" s="5">
        <v>1.4125000000000001</v>
      </c>
      <c r="J5894" s="16">
        <f t="shared" si="1010"/>
        <v>2.8250000000000002</v>
      </c>
      <c r="K5894" s="5">
        <v>10.547499999999999</v>
      </c>
      <c r="L5894" s="4">
        <f t="shared" si="1011"/>
        <v>28.056349999999998</v>
      </c>
      <c r="M5894" s="5">
        <v>18.015000000000001</v>
      </c>
      <c r="N5894" s="4">
        <f t="shared" si="1012"/>
        <v>25.581299999999999</v>
      </c>
      <c r="O5894" s="5">
        <v>2.3174999999999999</v>
      </c>
      <c r="P5894" s="4">
        <f t="shared" si="1005"/>
        <v>1.5527249999999999</v>
      </c>
      <c r="Q5894" s="5">
        <v>2.4744999999999999</v>
      </c>
      <c r="R5894" s="4">
        <f t="shared" si="1015"/>
        <v>1.6421899999999998</v>
      </c>
      <c r="S5894" s="5">
        <v>0.15425</v>
      </c>
      <c r="T5894" s="4">
        <f t="shared" si="1013"/>
        <v>8.9464999999999989E-2</v>
      </c>
      <c r="U5894" s="5">
        <v>24.625</v>
      </c>
      <c r="V5894" s="4">
        <f t="shared" si="1014"/>
        <v>32.012500000000003</v>
      </c>
      <c r="W5894" s="5">
        <v>30.531598063138233</v>
      </c>
      <c r="X5894" s="5">
        <v>23.0625</v>
      </c>
      <c r="Y5894" s="5">
        <v>83.4</v>
      </c>
      <c r="Z5894" s="5">
        <v>10.637499999999999</v>
      </c>
      <c r="AA5894" s="5">
        <v>186.40414057542799</v>
      </c>
      <c r="AB5894" s="5">
        <v>0.08</v>
      </c>
    </row>
    <row r="5895" spans="1:28">
      <c r="A5895" s="15">
        <v>40424.291666666664</v>
      </c>
      <c r="B5895" s="5">
        <v>0.62</v>
      </c>
      <c r="C5895" s="4">
        <f t="shared" si="1006"/>
        <v>0.71919999999999995</v>
      </c>
      <c r="D5895" s="5">
        <v>107.895</v>
      </c>
      <c r="E5895" s="4">
        <f t="shared" si="1008"/>
        <v>206.07944999999998</v>
      </c>
      <c r="F5895" s="5">
        <v>145.21250000000001</v>
      </c>
      <c r="G5895" s="4">
        <f t="shared" si="1009"/>
        <v>277.35587500000003</v>
      </c>
      <c r="H5895" s="5">
        <f t="shared" si="1007"/>
        <v>71.276425000000046</v>
      </c>
      <c r="I5895" s="5">
        <v>3.895</v>
      </c>
      <c r="J5895" s="16">
        <f t="shared" si="1010"/>
        <v>7.79</v>
      </c>
      <c r="K5895" s="5">
        <v>6.8049999999999997</v>
      </c>
      <c r="L5895" s="4">
        <f t="shared" si="1011"/>
        <v>18.101300000000002</v>
      </c>
      <c r="M5895" s="5">
        <v>11.4625</v>
      </c>
      <c r="N5895" s="4">
        <f t="shared" si="1012"/>
        <v>16.27675</v>
      </c>
      <c r="O5895" s="5">
        <v>2.3025000000000002</v>
      </c>
      <c r="P5895" s="4">
        <f t="shared" si="1005"/>
        <v>1.5426750000000002</v>
      </c>
      <c r="Q5895" s="5">
        <v>2.4514999999999998</v>
      </c>
      <c r="R5895" s="4">
        <f t="shared" si="1015"/>
        <v>1.6293850000000003</v>
      </c>
      <c r="S5895" s="5">
        <v>0.14949999999999999</v>
      </c>
      <c r="T5895" s="4">
        <f t="shared" si="1013"/>
        <v>8.6709999999999995E-2</v>
      </c>
      <c r="U5895" s="5">
        <v>26.5</v>
      </c>
      <c r="V5895" s="4">
        <f t="shared" si="1014"/>
        <v>34.450000000000003</v>
      </c>
      <c r="W5895" s="5">
        <v>32.387906333350209</v>
      </c>
      <c r="X5895" s="5">
        <v>22.9375</v>
      </c>
      <c r="Y5895" s="5">
        <v>80.325000000000003</v>
      </c>
      <c r="Z5895" s="5">
        <v>12.125</v>
      </c>
      <c r="AA5895" s="5">
        <v>195.31125980508699</v>
      </c>
      <c r="AB5895" s="5">
        <v>0.08</v>
      </c>
    </row>
    <row r="5896" spans="1:28">
      <c r="A5896" s="15">
        <v>40424.333333333336</v>
      </c>
      <c r="B5896" s="5">
        <v>0.46750000000000003</v>
      </c>
      <c r="C5896" s="4">
        <f t="shared" si="1006"/>
        <v>0.5423</v>
      </c>
      <c r="D5896" s="5">
        <v>21.607500000000002</v>
      </c>
      <c r="E5896" s="4">
        <f t="shared" si="1008"/>
        <v>41.270325</v>
      </c>
      <c r="F5896" s="5">
        <v>45.107500000000002</v>
      </c>
      <c r="G5896" s="4">
        <f t="shared" si="1009"/>
        <v>86.155325000000005</v>
      </c>
      <c r="H5896" s="5">
        <f t="shared" si="1007"/>
        <v>44.885000000000005</v>
      </c>
      <c r="I5896" s="5">
        <v>9.2799999999999994</v>
      </c>
      <c r="J5896" s="16">
        <f t="shared" si="1010"/>
        <v>18.559999999999999</v>
      </c>
      <c r="K5896" s="5">
        <v>2.2725</v>
      </c>
      <c r="L5896" s="4">
        <f t="shared" si="1011"/>
        <v>6.0448500000000003</v>
      </c>
      <c r="M5896" s="5">
        <v>3.9049999999999998</v>
      </c>
      <c r="N5896" s="4">
        <f t="shared" si="1012"/>
        <v>5.5450999999999997</v>
      </c>
      <c r="O5896" s="5">
        <v>2.2149999999999999</v>
      </c>
      <c r="P5896" s="4">
        <f t="shared" ref="P5896:P5959" si="1016">O5896*0.67</f>
        <v>1.4840500000000001</v>
      </c>
      <c r="Q5896" s="5">
        <v>2.33725</v>
      </c>
      <c r="R5896" s="4">
        <f t="shared" si="1015"/>
        <v>1.5561150000000001</v>
      </c>
      <c r="S5896" s="5">
        <v>0.12425</v>
      </c>
      <c r="T5896" s="4">
        <f t="shared" si="1013"/>
        <v>7.206499999999999E-2</v>
      </c>
      <c r="U5896" s="5">
        <v>21.25</v>
      </c>
      <c r="V5896" s="4">
        <f t="shared" si="1014"/>
        <v>27.625</v>
      </c>
      <c r="W5896" s="5">
        <v>29.37526369477747</v>
      </c>
      <c r="X5896" s="5">
        <v>16.4375</v>
      </c>
      <c r="Y5896" s="5">
        <v>72.375</v>
      </c>
      <c r="Z5896" s="5">
        <v>14.4625</v>
      </c>
      <c r="AA5896" s="5">
        <v>242.11841469661999</v>
      </c>
      <c r="AB5896" s="5">
        <v>8.2500000000000004E-2</v>
      </c>
    </row>
    <row r="5897" spans="1:28">
      <c r="A5897" s="15">
        <v>40424.375</v>
      </c>
      <c r="B5897" s="5">
        <v>0.42749999999999999</v>
      </c>
      <c r="C5897" s="4">
        <f t="shared" si="1006"/>
        <v>0.49589999999999995</v>
      </c>
      <c r="D5897" s="5">
        <v>13.42</v>
      </c>
      <c r="E5897" s="4">
        <f t="shared" si="1008"/>
        <v>25.632199999999997</v>
      </c>
      <c r="F5897" s="5">
        <v>33.1325</v>
      </c>
      <c r="G5897" s="4">
        <f t="shared" si="1009"/>
        <v>63.283074999999997</v>
      </c>
      <c r="H5897" s="5">
        <f t="shared" si="1007"/>
        <v>37.650874999999999</v>
      </c>
      <c r="I5897" s="5">
        <v>16.739999999999998</v>
      </c>
      <c r="J5897" s="16">
        <f t="shared" si="1010"/>
        <v>33.479999999999997</v>
      </c>
      <c r="K5897" s="5">
        <v>2.0049999999999999</v>
      </c>
      <c r="L5897" s="4">
        <f t="shared" si="1011"/>
        <v>5.3333000000000004</v>
      </c>
      <c r="M5897" s="5">
        <v>3.1475</v>
      </c>
      <c r="N5897" s="4">
        <f t="shared" si="1012"/>
        <v>4.4694500000000001</v>
      </c>
      <c r="O5897" s="5">
        <v>2.1375000000000002</v>
      </c>
      <c r="P5897" s="4">
        <f t="shared" si="1016"/>
        <v>1.4321250000000003</v>
      </c>
      <c r="Q5897" s="5">
        <v>2.2232500000000002</v>
      </c>
      <c r="R5897" s="4">
        <f t="shared" si="1015"/>
        <v>1.4828750000000004</v>
      </c>
      <c r="S5897" s="5">
        <v>8.7499999999999994E-2</v>
      </c>
      <c r="T5897" s="4">
        <f t="shared" si="1013"/>
        <v>5.0749999999999997E-2</v>
      </c>
      <c r="U5897" s="5">
        <v>23.625</v>
      </c>
      <c r="V5897" s="4">
        <f t="shared" si="1014"/>
        <v>30.712500000000002</v>
      </c>
      <c r="W5897" s="5">
        <v>28.308199089408198</v>
      </c>
      <c r="X5897" s="5">
        <v>20.1875</v>
      </c>
      <c r="Y5897" s="5">
        <v>61.625</v>
      </c>
      <c r="Z5897" s="5">
        <v>16.837499999999999</v>
      </c>
      <c r="AA5897" s="5">
        <v>197.966419676632</v>
      </c>
      <c r="AB5897" s="5">
        <v>0.09</v>
      </c>
    </row>
    <row r="5898" spans="1:28">
      <c r="A5898" s="15">
        <v>40424.416666666664</v>
      </c>
      <c r="B5898" s="5">
        <v>0.41499999999999998</v>
      </c>
      <c r="C5898" s="4">
        <f t="shared" si="1006"/>
        <v>0.48139999999999994</v>
      </c>
      <c r="D5898" s="5">
        <v>14.36</v>
      </c>
      <c r="E5898" s="4">
        <f t="shared" si="1008"/>
        <v>27.427599999999998</v>
      </c>
      <c r="F5898" s="5">
        <v>32.4375</v>
      </c>
      <c r="G5898" s="4">
        <f t="shared" si="1009"/>
        <v>61.955624999999998</v>
      </c>
      <c r="H5898" s="5">
        <f t="shared" si="1007"/>
        <v>34.528025</v>
      </c>
      <c r="I5898" s="5">
        <v>24.197500000000002</v>
      </c>
      <c r="J5898" s="16">
        <f t="shared" si="1010"/>
        <v>48.395000000000003</v>
      </c>
      <c r="K5898" s="5">
        <v>1.7350000000000001</v>
      </c>
      <c r="L5898" s="4">
        <f t="shared" si="1011"/>
        <v>4.6151000000000009</v>
      </c>
      <c r="M5898" s="5">
        <v>2.7725</v>
      </c>
      <c r="N5898" s="4">
        <f t="shared" si="1012"/>
        <v>3.9369499999999999</v>
      </c>
      <c r="O5898" s="5">
        <v>2.165</v>
      </c>
      <c r="P5898" s="4">
        <f t="shared" si="1016"/>
        <v>1.45055</v>
      </c>
      <c r="Q5898" s="5">
        <v>2.246</v>
      </c>
      <c r="R5898" s="4">
        <f t="shared" si="1015"/>
        <v>1.4972399999999999</v>
      </c>
      <c r="S5898" s="5">
        <v>8.0500000000000002E-2</v>
      </c>
      <c r="T5898" s="4">
        <f t="shared" si="1013"/>
        <v>4.6689999999999995E-2</v>
      </c>
      <c r="U5898" s="5">
        <v>17.125</v>
      </c>
      <c r="V5898" s="4">
        <f t="shared" si="1014"/>
        <v>22.262499999999999</v>
      </c>
      <c r="W5898" s="5">
        <v>23.192276432109079</v>
      </c>
      <c r="X5898" s="5">
        <v>15.375</v>
      </c>
      <c r="Y5898" s="5">
        <v>57</v>
      </c>
      <c r="Z5898" s="5">
        <v>17.625</v>
      </c>
      <c r="AA5898" s="5">
        <v>251.08365105113299</v>
      </c>
      <c r="AB5898" s="5">
        <v>9.2499999999999999E-2</v>
      </c>
    </row>
    <row r="5899" spans="1:28">
      <c r="A5899" s="15">
        <v>40424.458333333336</v>
      </c>
      <c r="B5899" s="5">
        <v>0.34749999999999998</v>
      </c>
      <c r="C5899" s="4">
        <f t="shared" si="1006"/>
        <v>0.40309999999999996</v>
      </c>
      <c r="D5899" s="5">
        <v>10.202500000000001</v>
      </c>
      <c r="E5899" s="4">
        <f t="shared" si="1008"/>
        <v>19.486775000000002</v>
      </c>
      <c r="F5899" s="5">
        <v>25.612500000000001</v>
      </c>
      <c r="G5899" s="4">
        <f t="shared" si="1009"/>
        <v>48.919874999999998</v>
      </c>
      <c r="H5899" s="5">
        <f t="shared" si="1007"/>
        <v>29.433099999999996</v>
      </c>
      <c r="I5899" s="5">
        <v>28.2575</v>
      </c>
      <c r="J5899" s="16">
        <f t="shared" si="1010"/>
        <v>56.515000000000001</v>
      </c>
      <c r="K5899" s="5">
        <v>1.6</v>
      </c>
      <c r="L5899" s="4">
        <f t="shared" si="1011"/>
        <v>4.2560000000000002</v>
      </c>
      <c r="M5899" s="5">
        <v>2.52</v>
      </c>
      <c r="N5899" s="4">
        <f t="shared" si="1012"/>
        <v>3.5783999999999998</v>
      </c>
      <c r="O5899" s="5">
        <v>2.1124999999999998</v>
      </c>
      <c r="P5899" s="4">
        <f t="shared" si="1016"/>
        <v>1.415375</v>
      </c>
      <c r="Q5899" s="5">
        <v>2.1890000000000001</v>
      </c>
      <c r="R5899" s="4">
        <f t="shared" si="1015"/>
        <v>1.460035</v>
      </c>
      <c r="S5899" s="5">
        <v>7.6999999999999999E-2</v>
      </c>
      <c r="T5899" s="4">
        <f t="shared" si="1013"/>
        <v>4.4659999999999998E-2</v>
      </c>
      <c r="U5899" s="5">
        <v>13.1875</v>
      </c>
      <c r="V5899" s="4">
        <f t="shared" si="1014"/>
        <v>17.143750000000001</v>
      </c>
      <c r="W5899" s="5">
        <v>19.713860224102071</v>
      </c>
      <c r="X5899" s="5">
        <v>13.6875</v>
      </c>
      <c r="Y5899" s="5">
        <v>48.4</v>
      </c>
      <c r="Z5899" s="5">
        <v>18.987500000000001</v>
      </c>
      <c r="AA5899" s="5">
        <v>211.73633811921599</v>
      </c>
      <c r="AB5899" s="5">
        <v>0.11</v>
      </c>
    </row>
    <row r="5900" spans="1:28">
      <c r="A5900" s="15">
        <v>40424.5</v>
      </c>
      <c r="B5900" s="5">
        <v>0.32</v>
      </c>
      <c r="C5900" s="4">
        <f t="shared" si="1006"/>
        <v>0.37119999999999997</v>
      </c>
      <c r="D5900" s="5">
        <v>8.0549999999999997</v>
      </c>
      <c r="E5900" s="4">
        <f t="shared" si="1008"/>
        <v>15.38505</v>
      </c>
      <c r="F5900" s="5">
        <v>20.04</v>
      </c>
      <c r="G5900" s="4">
        <f t="shared" si="1009"/>
        <v>38.276399999999995</v>
      </c>
      <c r="H5900" s="5">
        <f t="shared" si="1007"/>
        <v>22.891349999999996</v>
      </c>
      <c r="I5900" s="5">
        <v>35.799999999999997</v>
      </c>
      <c r="J5900" s="16">
        <f t="shared" si="1010"/>
        <v>71.599999999999994</v>
      </c>
      <c r="K5900" s="5">
        <v>1.4675</v>
      </c>
      <c r="L5900" s="4">
        <f t="shared" si="1011"/>
        <v>3.9035500000000001</v>
      </c>
      <c r="M5900" s="5">
        <v>2.27</v>
      </c>
      <c r="N5900" s="4">
        <f t="shared" si="1012"/>
        <v>3.2233999999999998</v>
      </c>
      <c r="O5900" s="5">
        <v>2.1549999999999998</v>
      </c>
      <c r="P5900" s="4">
        <f t="shared" si="1016"/>
        <v>1.4438499999999999</v>
      </c>
      <c r="Q5900" s="5">
        <v>2.2287499999999998</v>
      </c>
      <c r="R5900" s="4">
        <f t="shared" si="1015"/>
        <v>1.4874949999999998</v>
      </c>
      <c r="S5900" s="5">
        <v>7.5249999999999997E-2</v>
      </c>
      <c r="T5900" s="4">
        <f t="shared" si="1013"/>
        <v>4.3644999999999996E-2</v>
      </c>
      <c r="U5900" s="5">
        <v>8.75</v>
      </c>
      <c r="V5900" s="4">
        <f t="shared" si="1014"/>
        <v>11.375</v>
      </c>
      <c r="W5900" s="5">
        <v>14.981510504935883</v>
      </c>
      <c r="X5900" s="5">
        <v>12.75</v>
      </c>
      <c r="Y5900" s="5">
        <v>40.4</v>
      </c>
      <c r="Z5900" s="5">
        <v>20.137499999999999</v>
      </c>
      <c r="AA5900" s="5">
        <v>222.866852858681</v>
      </c>
      <c r="AB5900" s="5">
        <v>0.10249999999999999</v>
      </c>
    </row>
    <row r="5901" spans="1:28">
      <c r="A5901" s="15">
        <v>40424.541666666664</v>
      </c>
      <c r="B5901" s="5">
        <v>0.28000000000000003</v>
      </c>
      <c r="C5901" s="4">
        <f t="shared" si="1006"/>
        <v>0.32480000000000003</v>
      </c>
      <c r="D5901" s="5">
        <v>5.64</v>
      </c>
      <c r="E5901" s="4">
        <f t="shared" si="1008"/>
        <v>10.772399999999999</v>
      </c>
      <c r="F5901" s="5">
        <v>16.982500000000002</v>
      </c>
      <c r="G5901" s="4">
        <f t="shared" si="1009"/>
        <v>32.436575000000005</v>
      </c>
      <c r="H5901" s="5">
        <f t="shared" si="1007"/>
        <v>21.664175000000007</v>
      </c>
      <c r="I5901" s="5">
        <v>38.034999999999997</v>
      </c>
      <c r="J5901" s="16">
        <f t="shared" si="1010"/>
        <v>76.069999999999993</v>
      </c>
      <c r="K5901" s="5">
        <v>1.6</v>
      </c>
      <c r="L5901" s="4">
        <f t="shared" si="1011"/>
        <v>4.2560000000000002</v>
      </c>
      <c r="M5901" s="5">
        <v>2.395</v>
      </c>
      <c r="N5901" s="4">
        <f t="shared" si="1012"/>
        <v>3.4009</v>
      </c>
      <c r="O5901" s="5">
        <v>2.1124999999999998</v>
      </c>
      <c r="P5901" s="4">
        <f t="shared" si="1016"/>
        <v>1.415375</v>
      </c>
      <c r="Q5901" s="5">
        <v>2.1659999999999999</v>
      </c>
      <c r="R5901" s="4">
        <f t="shared" si="1015"/>
        <v>1.4466950000000001</v>
      </c>
      <c r="S5901" s="5">
        <v>5.3999999999999999E-2</v>
      </c>
      <c r="T5901" s="4">
        <f t="shared" si="1013"/>
        <v>3.1320000000000001E-2</v>
      </c>
      <c r="U5901" s="5">
        <v>11.0625</v>
      </c>
      <c r="V5901" s="4">
        <f t="shared" si="1014"/>
        <v>14.38125</v>
      </c>
      <c r="W5901" s="5">
        <v>19.592859647507979</v>
      </c>
      <c r="X5901" s="5">
        <v>12.5</v>
      </c>
      <c r="Y5901" s="5">
        <v>35.15</v>
      </c>
      <c r="Z5901" s="5">
        <v>21.5625</v>
      </c>
      <c r="AA5901" s="5">
        <v>237.447622543264</v>
      </c>
      <c r="AB5901" s="5">
        <v>0.1</v>
      </c>
    </row>
    <row r="5902" spans="1:28">
      <c r="A5902" s="15">
        <v>40424.583333333336</v>
      </c>
      <c r="B5902" s="5">
        <v>0.19500000000000001</v>
      </c>
      <c r="C5902" s="4">
        <f t="shared" si="1006"/>
        <v>0.22619999999999998</v>
      </c>
      <c r="D5902" s="5">
        <v>5.5025000000000004</v>
      </c>
      <c r="E5902" s="4">
        <f t="shared" si="1008"/>
        <v>10.509774999999999</v>
      </c>
      <c r="F5902" s="5">
        <v>18.649999999999999</v>
      </c>
      <c r="G5902" s="4">
        <f t="shared" si="1009"/>
        <v>35.621499999999997</v>
      </c>
      <c r="H5902" s="5">
        <f t="shared" si="1007"/>
        <v>25.111725</v>
      </c>
      <c r="I5902" s="5">
        <v>35.465000000000003</v>
      </c>
      <c r="J5902" s="16">
        <f t="shared" si="1010"/>
        <v>70.930000000000007</v>
      </c>
      <c r="K5902" s="5">
        <v>1.2024999999999999</v>
      </c>
      <c r="L5902" s="4">
        <f t="shared" si="1011"/>
        <v>3.1986499999999998</v>
      </c>
      <c r="M5902" s="5">
        <v>2.0175000000000001</v>
      </c>
      <c r="N5902" s="4">
        <f t="shared" si="1012"/>
        <v>2.8648500000000001</v>
      </c>
      <c r="O5902" s="5">
        <v>2.1549999999999998</v>
      </c>
      <c r="P5902" s="4">
        <f t="shared" si="1016"/>
        <v>1.4438499999999999</v>
      </c>
      <c r="Q5902" s="5">
        <v>2.2174999999999998</v>
      </c>
      <c r="R5902" s="4">
        <f t="shared" si="1015"/>
        <v>1.4808249999999998</v>
      </c>
      <c r="S5902" s="5">
        <v>6.3750000000000001E-2</v>
      </c>
      <c r="T5902" s="4">
        <f t="shared" si="1013"/>
        <v>3.6975000000000001E-2</v>
      </c>
      <c r="U5902" s="5">
        <v>20.375</v>
      </c>
      <c r="V5902" s="4">
        <f t="shared" si="1014"/>
        <v>26.487500000000001</v>
      </c>
      <c r="W5902" s="5">
        <v>23.12316549458215</v>
      </c>
      <c r="X5902" s="5">
        <v>16.5</v>
      </c>
      <c r="Y5902" s="5">
        <v>39.875</v>
      </c>
      <c r="Z5902" s="5">
        <v>20.712499999999999</v>
      </c>
      <c r="AA5902" s="5">
        <v>228.683359536853</v>
      </c>
      <c r="AB5902" s="5">
        <v>0.13500000000000001</v>
      </c>
    </row>
    <row r="5903" spans="1:28">
      <c r="A5903" s="15">
        <v>40424.625</v>
      </c>
      <c r="B5903" s="5">
        <v>0.17499999999999999</v>
      </c>
      <c r="C5903" s="4">
        <f t="shared" si="1006"/>
        <v>0.20299999999999999</v>
      </c>
      <c r="D5903" s="5">
        <v>5.6375000000000002</v>
      </c>
      <c r="E5903" s="4">
        <f t="shared" si="1008"/>
        <v>10.767625000000001</v>
      </c>
      <c r="F5903" s="5">
        <v>18.647500000000001</v>
      </c>
      <c r="G5903" s="4">
        <f t="shared" si="1009"/>
        <v>35.616725000000002</v>
      </c>
      <c r="H5903" s="5">
        <f t="shared" si="1007"/>
        <v>24.8491</v>
      </c>
      <c r="I5903" s="5">
        <v>35.3825</v>
      </c>
      <c r="J5903" s="16">
        <f t="shared" si="1010"/>
        <v>70.765000000000001</v>
      </c>
      <c r="K5903" s="5">
        <v>1.6</v>
      </c>
      <c r="L5903" s="4">
        <f t="shared" si="1011"/>
        <v>4.2560000000000002</v>
      </c>
      <c r="M5903" s="5">
        <v>2.27</v>
      </c>
      <c r="N5903" s="4">
        <f t="shared" si="1012"/>
        <v>3.2233999999999998</v>
      </c>
      <c r="O5903" s="5">
        <v>2.1425000000000001</v>
      </c>
      <c r="P5903" s="4">
        <f t="shared" si="1016"/>
        <v>1.4354750000000001</v>
      </c>
      <c r="Q5903" s="5">
        <v>2.20025</v>
      </c>
      <c r="R5903" s="4">
        <f t="shared" si="1015"/>
        <v>1.4694050000000001</v>
      </c>
      <c r="S5903" s="5">
        <v>5.8500000000000003E-2</v>
      </c>
      <c r="T5903" s="4">
        <f t="shared" si="1013"/>
        <v>3.3930000000000002E-2</v>
      </c>
      <c r="U5903" s="5">
        <v>16.4375</v>
      </c>
      <c r="V5903" s="4">
        <f t="shared" si="1014"/>
        <v>21.368750000000002</v>
      </c>
      <c r="W5903" s="5">
        <v>19.438153105564325</v>
      </c>
      <c r="X5903" s="5">
        <v>14.875</v>
      </c>
      <c r="Y5903" s="5">
        <v>42.15</v>
      </c>
      <c r="Z5903" s="5">
        <v>20.162500000000001</v>
      </c>
      <c r="AA5903" s="5">
        <v>233.78518483444199</v>
      </c>
      <c r="AB5903" s="5">
        <v>0.1075</v>
      </c>
    </row>
    <row r="5904" spans="1:28">
      <c r="A5904" s="15">
        <v>40424.666666666664</v>
      </c>
      <c r="B5904" s="5">
        <v>0.19</v>
      </c>
      <c r="C5904" s="4">
        <f t="shared" si="1006"/>
        <v>0.22039999999999998</v>
      </c>
      <c r="D5904" s="5">
        <v>5.37</v>
      </c>
      <c r="E5904" s="4">
        <f t="shared" si="1008"/>
        <v>10.2567</v>
      </c>
      <c r="F5904" s="5">
        <v>20.037500000000001</v>
      </c>
      <c r="G5904" s="4">
        <f t="shared" si="1009"/>
        <v>38.271625</v>
      </c>
      <c r="H5904" s="5">
        <f t="shared" si="1007"/>
        <v>28.014924999999998</v>
      </c>
      <c r="I5904" s="5">
        <v>37.042499999999997</v>
      </c>
      <c r="J5904" s="16">
        <f t="shared" si="1010"/>
        <v>74.084999999999994</v>
      </c>
      <c r="K5904" s="5">
        <v>2.0049999999999999</v>
      </c>
      <c r="L5904" s="4">
        <f t="shared" si="1011"/>
        <v>5.3333000000000004</v>
      </c>
      <c r="M5904" s="5">
        <v>2.395</v>
      </c>
      <c r="N5904" s="4">
        <f t="shared" si="1012"/>
        <v>3.4009</v>
      </c>
      <c r="O5904" s="5">
        <v>2.1775000000000002</v>
      </c>
      <c r="P5904" s="4">
        <f t="shared" si="1016"/>
        <v>1.4589250000000002</v>
      </c>
      <c r="Q5904" s="5">
        <v>2.2457500000000001</v>
      </c>
      <c r="R5904" s="4">
        <f t="shared" si="1015"/>
        <v>1.4986550000000003</v>
      </c>
      <c r="S5904" s="5">
        <v>6.8500000000000005E-2</v>
      </c>
      <c r="T5904" s="4">
        <f t="shared" si="1013"/>
        <v>3.9730000000000001E-2</v>
      </c>
      <c r="U5904" s="5">
        <v>13.875</v>
      </c>
      <c r="V5904" s="4">
        <f t="shared" si="1014"/>
        <v>18.037500000000001</v>
      </c>
      <c r="W5904" s="5">
        <v>19.800311361504171</v>
      </c>
      <c r="X5904" s="5">
        <v>13.6875</v>
      </c>
      <c r="Y5904" s="5">
        <v>41.625</v>
      </c>
      <c r="Z5904" s="5">
        <v>19.987500000000001</v>
      </c>
      <c r="AA5904" s="5">
        <v>226.21268248181599</v>
      </c>
      <c r="AB5904" s="5">
        <v>9.7500000000000003E-2</v>
      </c>
    </row>
    <row r="5905" spans="1:28">
      <c r="A5905" s="15">
        <v>40424.708333333336</v>
      </c>
      <c r="B5905" s="5">
        <v>0.22500000000000001</v>
      </c>
      <c r="C5905" s="4">
        <f t="shared" ref="C5905:C5968" si="1017">B5905*1.16</f>
        <v>0.26100000000000001</v>
      </c>
      <c r="D5905" s="5">
        <v>5.1025</v>
      </c>
      <c r="E5905" s="4">
        <f t="shared" si="1008"/>
        <v>9.7457750000000001</v>
      </c>
      <c r="F5905" s="5">
        <v>19.342500000000001</v>
      </c>
      <c r="G5905" s="4">
        <f t="shared" si="1009"/>
        <v>36.944175000000001</v>
      </c>
      <c r="H5905" s="5">
        <f t="shared" si="1007"/>
        <v>27.198399999999999</v>
      </c>
      <c r="I5905" s="5">
        <v>40.6875</v>
      </c>
      <c r="J5905" s="16">
        <f t="shared" si="1010"/>
        <v>81.375</v>
      </c>
      <c r="K5905" s="5">
        <v>1.4675</v>
      </c>
      <c r="L5905" s="4">
        <f t="shared" si="1011"/>
        <v>3.9035500000000001</v>
      </c>
      <c r="M5905" s="5">
        <v>2.395</v>
      </c>
      <c r="N5905" s="4">
        <f t="shared" si="1012"/>
        <v>3.4009</v>
      </c>
      <c r="O5905" s="5">
        <v>2.165</v>
      </c>
      <c r="P5905" s="4">
        <f t="shared" si="1016"/>
        <v>1.45055</v>
      </c>
      <c r="Q5905" s="5">
        <v>2.2287499999999998</v>
      </c>
      <c r="R5905" s="4">
        <f t="shared" si="1015"/>
        <v>1.4872350000000001</v>
      </c>
      <c r="S5905" s="5">
        <v>6.3250000000000001E-2</v>
      </c>
      <c r="T5905" s="4">
        <f t="shared" si="1013"/>
        <v>3.6684999999999995E-2</v>
      </c>
      <c r="U5905" s="5">
        <v>10.25</v>
      </c>
      <c r="V5905" s="4">
        <f t="shared" si="1014"/>
        <v>13.325000000000001</v>
      </c>
      <c r="W5905" s="5">
        <v>16.949677979304397</v>
      </c>
      <c r="X5905" s="5">
        <v>11.3125</v>
      </c>
      <c r="Y5905" s="5">
        <v>37.625</v>
      </c>
      <c r="Z5905" s="5">
        <v>20.324999999999999</v>
      </c>
      <c r="AA5905" s="5">
        <v>244.472177718951</v>
      </c>
      <c r="AB5905" s="5">
        <v>9.7500000000000003E-2</v>
      </c>
    </row>
    <row r="5906" spans="1:28">
      <c r="A5906" s="15">
        <v>40424.75</v>
      </c>
      <c r="B5906" s="5">
        <v>0.26250000000000001</v>
      </c>
      <c r="C5906" s="4">
        <f t="shared" si="1017"/>
        <v>0.30449999999999999</v>
      </c>
      <c r="D5906" s="5">
        <v>4.6974999999999998</v>
      </c>
      <c r="E5906" s="4">
        <f t="shared" si="1008"/>
        <v>8.9722249999999999</v>
      </c>
      <c r="F5906" s="5">
        <v>21.567499999999999</v>
      </c>
      <c r="G5906" s="4">
        <f t="shared" si="1009"/>
        <v>41.193924999999993</v>
      </c>
      <c r="H5906" s="5">
        <f t="shared" si="1007"/>
        <v>32.221699999999991</v>
      </c>
      <c r="I5906" s="5">
        <v>35.877499999999998</v>
      </c>
      <c r="J5906" s="16">
        <f t="shared" si="1010"/>
        <v>71.754999999999995</v>
      </c>
      <c r="K5906" s="5">
        <v>1.4675</v>
      </c>
      <c r="L5906" s="4">
        <f t="shared" si="1011"/>
        <v>3.9035500000000001</v>
      </c>
      <c r="M5906" s="5">
        <v>2.395</v>
      </c>
      <c r="N5906" s="4">
        <f t="shared" si="1012"/>
        <v>3.4009</v>
      </c>
      <c r="O5906" s="5">
        <v>2.1675</v>
      </c>
      <c r="P5906" s="4">
        <f t="shared" si="1016"/>
        <v>1.4522250000000001</v>
      </c>
      <c r="Q5906" s="5">
        <v>2.2457500000000001</v>
      </c>
      <c r="R5906" s="4">
        <f t="shared" si="1015"/>
        <v>1.49848</v>
      </c>
      <c r="S5906" s="5">
        <v>7.9750000000000001E-2</v>
      </c>
      <c r="T5906" s="4">
        <f t="shared" si="1013"/>
        <v>4.6254999999999998E-2</v>
      </c>
      <c r="U5906" s="5">
        <v>11.75</v>
      </c>
      <c r="V5906" s="4">
        <f t="shared" si="1014"/>
        <v>15.275</v>
      </c>
      <c r="W5906" s="5">
        <v>17.14415618463434</v>
      </c>
      <c r="X5906" s="5">
        <v>13.0625</v>
      </c>
      <c r="Y5906" s="5">
        <v>41.274999999999999</v>
      </c>
      <c r="Z5906" s="5">
        <v>19.1875</v>
      </c>
      <c r="AA5906" s="5">
        <v>236.638892746908</v>
      </c>
      <c r="AB5906" s="5">
        <v>8.5000000000000006E-2</v>
      </c>
    </row>
    <row r="5907" spans="1:28">
      <c r="A5907" s="15">
        <v>40424.791666666664</v>
      </c>
      <c r="B5907" s="5">
        <v>0.38</v>
      </c>
      <c r="C5907" s="4">
        <f t="shared" si="1017"/>
        <v>0.44079999999999997</v>
      </c>
      <c r="D5907" s="5">
        <v>5.6375000000000002</v>
      </c>
      <c r="E5907" s="4">
        <f t="shared" si="1008"/>
        <v>10.767625000000001</v>
      </c>
      <c r="F5907" s="5">
        <v>28.105</v>
      </c>
      <c r="G5907" s="4">
        <f t="shared" si="1009"/>
        <v>53.680549999999997</v>
      </c>
      <c r="H5907" s="5">
        <f t="shared" si="1007"/>
        <v>42.912924999999994</v>
      </c>
      <c r="I5907" s="5">
        <v>27.68</v>
      </c>
      <c r="J5907" s="16">
        <f t="shared" si="1010"/>
        <v>55.36</v>
      </c>
      <c r="K5907" s="5">
        <v>1.4675</v>
      </c>
      <c r="L5907" s="4">
        <f t="shared" si="1011"/>
        <v>3.9035500000000001</v>
      </c>
      <c r="M5907" s="5">
        <v>2.645</v>
      </c>
      <c r="N5907" s="4">
        <f t="shared" si="1012"/>
        <v>3.7559</v>
      </c>
      <c r="O5907" s="5">
        <v>2.21</v>
      </c>
      <c r="P5907" s="4">
        <f t="shared" si="1016"/>
        <v>1.4807000000000001</v>
      </c>
      <c r="Q5907" s="5">
        <v>2.3082500000000001</v>
      </c>
      <c r="R5907" s="4">
        <f t="shared" si="1015"/>
        <v>1.5391350000000001</v>
      </c>
      <c r="S5907" s="5">
        <v>0.10075000000000001</v>
      </c>
      <c r="T5907" s="4">
        <f t="shared" si="1013"/>
        <v>5.8435000000000001E-2</v>
      </c>
      <c r="U5907" s="5">
        <v>17.3125</v>
      </c>
      <c r="V5907" s="4">
        <f t="shared" si="1014"/>
        <v>22.506250000000001</v>
      </c>
      <c r="W5907" s="5">
        <v>20.936892096350299</v>
      </c>
      <c r="X5907" s="5">
        <v>17.1875</v>
      </c>
      <c r="Y5907" s="5">
        <v>46.35</v>
      </c>
      <c r="Z5907" s="5">
        <v>17.887499999999999</v>
      </c>
      <c r="AA5907" s="5">
        <v>246.82492020250601</v>
      </c>
      <c r="AB5907" s="5">
        <v>0.08</v>
      </c>
    </row>
    <row r="5908" spans="1:28">
      <c r="A5908" s="15">
        <v>40424.833333333336</v>
      </c>
      <c r="B5908" s="5">
        <v>0.41499999999999998</v>
      </c>
      <c r="C5908" s="4">
        <f t="shared" si="1017"/>
        <v>0.48139999999999994</v>
      </c>
      <c r="D5908" s="5">
        <v>6.0425000000000004</v>
      </c>
      <c r="E5908" s="4">
        <f t="shared" si="1008"/>
        <v>11.541175000000001</v>
      </c>
      <c r="F5908" s="5">
        <v>32.697499999999998</v>
      </c>
      <c r="G5908" s="4">
        <f t="shared" si="1009"/>
        <v>62.452224999999991</v>
      </c>
      <c r="H5908" s="5">
        <f t="shared" si="1007"/>
        <v>50.911049999999989</v>
      </c>
      <c r="I5908" s="5">
        <v>17.4025</v>
      </c>
      <c r="J5908" s="16">
        <f t="shared" si="1010"/>
        <v>34.805</v>
      </c>
      <c r="K5908" s="5">
        <v>1.4675</v>
      </c>
      <c r="L5908" s="4">
        <f t="shared" si="1011"/>
        <v>3.9035500000000001</v>
      </c>
      <c r="M5908" s="5">
        <v>2.5175000000000001</v>
      </c>
      <c r="N5908" s="4">
        <f t="shared" si="1012"/>
        <v>3.5748500000000001</v>
      </c>
      <c r="O5908" s="5">
        <v>2.3675000000000002</v>
      </c>
      <c r="P5908" s="4">
        <f t="shared" si="1016"/>
        <v>1.5862250000000002</v>
      </c>
      <c r="Q5908" s="5">
        <v>2.5135000000000001</v>
      </c>
      <c r="R5908" s="4">
        <f t="shared" si="1015"/>
        <v>1.6707600000000002</v>
      </c>
      <c r="S5908" s="5">
        <v>0.14574999999999999</v>
      </c>
      <c r="T5908" s="4">
        <f t="shared" si="1013"/>
        <v>8.4534999999999985E-2</v>
      </c>
      <c r="U5908" s="5">
        <v>13.875</v>
      </c>
      <c r="V5908" s="4">
        <f t="shared" si="1014"/>
        <v>18.037500000000001</v>
      </c>
      <c r="W5908" s="5">
        <v>19.164941613929756</v>
      </c>
      <c r="X5908" s="5">
        <v>13.375</v>
      </c>
      <c r="Y5908" s="5">
        <v>54.325000000000003</v>
      </c>
      <c r="Z5908" s="5">
        <v>16.149999999999999</v>
      </c>
      <c r="AA5908" s="5">
        <v>233.041460054807</v>
      </c>
      <c r="AB5908" s="5">
        <v>8.2500000000000004E-2</v>
      </c>
    </row>
    <row r="5909" spans="1:28">
      <c r="A5909" s="15">
        <v>40424.875</v>
      </c>
      <c r="B5909" s="5">
        <v>0.49249999999999999</v>
      </c>
      <c r="C5909" s="4">
        <f t="shared" si="1017"/>
        <v>0.57129999999999992</v>
      </c>
      <c r="D5909" s="5">
        <v>9.8025000000000002</v>
      </c>
      <c r="E5909" s="4">
        <f t="shared" si="1008"/>
        <v>18.722774999999999</v>
      </c>
      <c r="F5909" s="5">
        <v>44.66</v>
      </c>
      <c r="G5909" s="4">
        <f t="shared" si="1009"/>
        <v>85.300599999999989</v>
      </c>
      <c r="H5909" s="5">
        <f t="shared" si="1007"/>
        <v>66.57782499999999</v>
      </c>
      <c r="I5909" s="5">
        <v>6.9625000000000004</v>
      </c>
      <c r="J5909" s="16">
        <f t="shared" si="1010"/>
        <v>13.925000000000001</v>
      </c>
      <c r="K5909" s="5">
        <v>1.7350000000000001</v>
      </c>
      <c r="L5909" s="4">
        <f t="shared" si="1011"/>
        <v>4.6151000000000009</v>
      </c>
      <c r="M5909" s="5">
        <v>3.1475</v>
      </c>
      <c r="N5909" s="4">
        <f t="shared" si="1012"/>
        <v>4.4694500000000001</v>
      </c>
      <c r="O5909" s="5">
        <v>2.355</v>
      </c>
      <c r="P5909" s="4">
        <f t="shared" si="1016"/>
        <v>1.57785</v>
      </c>
      <c r="Q5909" s="5">
        <v>2.5190000000000001</v>
      </c>
      <c r="R5909" s="4">
        <f t="shared" si="1015"/>
        <v>1.6726799999999999</v>
      </c>
      <c r="S5909" s="5">
        <v>0.16350000000000001</v>
      </c>
      <c r="T5909" s="4">
        <f t="shared" si="1013"/>
        <v>9.4829999999999998E-2</v>
      </c>
      <c r="U5909" s="5">
        <v>21.125</v>
      </c>
      <c r="V5909" s="4">
        <f t="shared" si="1014"/>
        <v>27.462500000000002</v>
      </c>
      <c r="W5909" s="5">
        <v>25.227120473004128</v>
      </c>
      <c r="X5909" s="5">
        <v>20.5</v>
      </c>
      <c r="Y5909" s="5">
        <v>60.7</v>
      </c>
      <c r="Z5909" s="5">
        <v>15.012499999999999</v>
      </c>
      <c r="AA5909" s="5">
        <v>220.130944031566</v>
      </c>
      <c r="AB5909" s="5">
        <v>8.5000000000000006E-2</v>
      </c>
    </row>
    <row r="5910" spans="1:28">
      <c r="A5910" s="15">
        <v>40424.916666666664</v>
      </c>
      <c r="B5910" s="5">
        <v>0.52500000000000002</v>
      </c>
      <c r="C5910" s="4">
        <f t="shared" si="1017"/>
        <v>0.60899999999999999</v>
      </c>
      <c r="D5910" s="5">
        <v>6.5774999999999997</v>
      </c>
      <c r="E5910" s="4">
        <f t="shared" si="1008"/>
        <v>12.563025</v>
      </c>
      <c r="F5910" s="5">
        <v>34.64</v>
      </c>
      <c r="G5910" s="4">
        <f t="shared" si="1009"/>
        <v>66.162400000000005</v>
      </c>
      <c r="H5910" s="5">
        <f t="shared" si="1007"/>
        <v>53.599375000000009</v>
      </c>
      <c r="I5910" s="5">
        <v>13.175000000000001</v>
      </c>
      <c r="J5910" s="16">
        <f t="shared" si="1010"/>
        <v>26.35</v>
      </c>
      <c r="K5910" s="5">
        <v>2.4049999999999998</v>
      </c>
      <c r="L5910" s="4">
        <f t="shared" si="1011"/>
        <v>6.3972999999999995</v>
      </c>
      <c r="M5910" s="5">
        <v>2.895</v>
      </c>
      <c r="N5910" s="4">
        <f t="shared" si="1012"/>
        <v>4.1109</v>
      </c>
      <c r="O5910" s="5">
        <v>2.4775</v>
      </c>
      <c r="P5910" s="4">
        <f t="shared" si="1016"/>
        <v>1.6599250000000001</v>
      </c>
      <c r="Q5910" s="5">
        <v>2.65</v>
      </c>
      <c r="R5910" s="4">
        <f t="shared" si="1015"/>
        <v>1.76186</v>
      </c>
      <c r="S5910" s="5">
        <v>0.17574999999999999</v>
      </c>
      <c r="T5910" s="4">
        <f t="shared" si="1013"/>
        <v>0.10193499999999998</v>
      </c>
      <c r="U5910" s="5">
        <v>13.375</v>
      </c>
      <c r="V5910" s="4">
        <f t="shared" si="1014"/>
        <v>17.387499999999999</v>
      </c>
      <c r="W5910" s="5">
        <v>17.046027023052069</v>
      </c>
      <c r="X5910" s="5">
        <v>12.375</v>
      </c>
      <c r="Y5910" s="5">
        <v>63.825000000000003</v>
      </c>
      <c r="Z5910" s="5">
        <v>14</v>
      </c>
      <c r="AA5910" s="5">
        <v>219.47499987148899</v>
      </c>
      <c r="AB5910" s="5">
        <v>0.08</v>
      </c>
    </row>
    <row r="5911" spans="1:28">
      <c r="A5911" s="15">
        <v>40424.958333333336</v>
      </c>
      <c r="B5911" s="5">
        <v>0.5675</v>
      </c>
      <c r="C5911" s="4">
        <f t="shared" si="1017"/>
        <v>0.6583</v>
      </c>
      <c r="D5911" s="5">
        <v>58.53</v>
      </c>
      <c r="E5911" s="4">
        <f t="shared" si="1008"/>
        <v>111.7923</v>
      </c>
      <c r="F5911" s="5">
        <v>96.127499999999998</v>
      </c>
      <c r="G5911" s="4">
        <f t="shared" si="1009"/>
        <v>183.60352499999999</v>
      </c>
      <c r="H5911" s="5">
        <f t="shared" si="1007"/>
        <v>71.811224999999993</v>
      </c>
      <c r="I5911" s="5">
        <v>5.7175000000000002</v>
      </c>
      <c r="J5911" s="16">
        <f t="shared" si="1010"/>
        <v>11.435</v>
      </c>
      <c r="K5911" s="5">
        <v>3.605</v>
      </c>
      <c r="L5911" s="4">
        <f t="shared" si="1011"/>
        <v>9.5892999999999997</v>
      </c>
      <c r="M5911" s="5">
        <v>6.0449999999999999</v>
      </c>
      <c r="N5911" s="4">
        <f t="shared" si="1012"/>
        <v>8.5838999999999999</v>
      </c>
      <c r="O5911" s="5">
        <v>2.29</v>
      </c>
      <c r="P5911" s="4">
        <f t="shared" si="1016"/>
        <v>1.5343000000000002</v>
      </c>
      <c r="Q5911" s="5">
        <v>2.4394999999999998</v>
      </c>
      <c r="R5911" s="4">
        <f t="shared" si="1015"/>
        <v>1.6207200000000002</v>
      </c>
      <c r="S5911" s="5">
        <v>0.14899999999999999</v>
      </c>
      <c r="T5911" s="4">
        <f t="shared" si="1013"/>
        <v>8.6419999999999997E-2</v>
      </c>
      <c r="U5911" s="5">
        <v>14.375</v>
      </c>
      <c r="V5911" s="4">
        <f t="shared" si="1014"/>
        <v>18.6875</v>
      </c>
      <c r="W5911" s="5">
        <v>16.868241969862144</v>
      </c>
      <c r="X5911" s="5">
        <v>14.5625</v>
      </c>
      <c r="Y5911" s="5">
        <v>66</v>
      </c>
      <c r="Z5911" s="5">
        <v>13.2</v>
      </c>
      <c r="AA5911" s="5">
        <v>174.86040718702199</v>
      </c>
      <c r="AB5911" s="5">
        <v>0.08</v>
      </c>
    </row>
    <row r="5912" spans="1:28">
      <c r="A5912" s="15">
        <v>40425</v>
      </c>
      <c r="B5912" s="5">
        <v>0.62</v>
      </c>
      <c r="C5912" s="4">
        <f t="shared" si="1017"/>
        <v>0.71919999999999995</v>
      </c>
      <c r="D5912" s="5">
        <v>85.112499999999997</v>
      </c>
      <c r="E5912" s="4">
        <f t="shared" si="1008"/>
        <v>162.564875</v>
      </c>
      <c r="F5912" s="5">
        <v>119.215</v>
      </c>
      <c r="G5912" s="4">
        <f t="shared" si="1009"/>
        <v>227.70065</v>
      </c>
      <c r="H5912" s="5">
        <f t="shared" si="1007"/>
        <v>65.135774999999995</v>
      </c>
      <c r="I5912" s="5">
        <v>10.6075</v>
      </c>
      <c r="J5912" s="16">
        <f t="shared" si="1010"/>
        <v>21.215</v>
      </c>
      <c r="K5912" s="5">
        <v>5.0774999999999997</v>
      </c>
      <c r="L5912" s="4">
        <f t="shared" si="1011"/>
        <v>13.50615</v>
      </c>
      <c r="M5912" s="5">
        <v>8.56</v>
      </c>
      <c r="N5912" s="4">
        <f t="shared" si="1012"/>
        <v>12.155200000000001</v>
      </c>
      <c r="O5912" s="5">
        <v>2.54</v>
      </c>
      <c r="P5912" s="4">
        <f t="shared" si="1016"/>
        <v>1.7018000000000002</v>
      </c>
      <c r="Q5912" s="5">
        <v>2.7124999999999999</v>
      </c>
      <c r="R5912" s="4">
        <f t="shared" si="1015"/>
        <v>1.8022850000000001</v>
      </c>
      <c r="S5912" s="5">
        <v>0.17324999999999999</v>
      </c>
      <c r="T5912" s="4">
        <f t="shared" si="1013"/>
        <v>0.10048499999999999</v>
      </c>
      <c r="U5912" s="5">
        <v>16.375</v>
      </c>
      <c r="V5912" s="4">
        <f t="shared" si="1014"/>
        <v>21.287500000000001</v>
      </c>
      <c r="W5912" s="5">
        <v>19.815567236550731</v>
      </c>
      <c r="X5912" s="5">
        <v>16.3125</v>
      </c>
      <c r="Y5912" s="5">
        <v>69.599999999999994</v>
      </c>
      <c r="Z5912" s="5">
        <v>12.9625</v>
      </c>
      <c r="AA5912" s="5">
        <v>181.87080344946901</v>
      </c>
      <c r="AB5912" s="5">
        <v>0.08</v>
      </c>
    </row>
    <row r="5913" spans="1:28">
      <c r="A5913" s="15">
        <v>40425.041666666664</v>
      </c>
      <c r="B5913" s="5">
        <v>0.65</v>
      </c>
      <c r="C5913" s="4">
        <f t="shared" si="1017"/>
        <v>0.754</v>
      </c>
      <c r="D5913" s="5">
        <v>82.564999999999998</v>
      </c>
      <c r="E5913" s="4">
        <f t="shared" si="1008"/>
        <v>157.69915</v>
      </c>
      <c r="F5913" s="5">
        <v>117.9575</v>
      </c>
      <c r="G5913" s="4">
        <f t="shared" si="1009"/>
        <v>225.29882499999999</v>
      </c>
      <c r="H5913" s="5">
        <f t="shared" si="1007"/>
        <v>67.599674999999991</v>
      </c>
      <c r="I5913" s="5">
        <v>0.91249999999999998</v>
      </c>
      <c r="J5913" s="16">
        <f t="shared" si="1010"/>
        <v>1.825</v>
      </c>
      <c r="K5913" s="5">
        <v>4.8125</v>
      </c>
      <c r="L5913" s="4">
        <f t="shared" si="1011"/>
        <v>12.801250000000001</v>
      </c>
      <c r="M5913" s="5">
        <v>8.31</v>
      </c>
      <c r="N5913" s="4">
        <f t="shared" si="1012"/>
        <v>11.8002</v>
      </c>
      <c r="O5913" s="5">
        <v>2.6225000000000001</v>
      </c>
      <c r="P5913" s="4">
        <f t="shared" si="1016"/>
        <v>1.7570750000000002</v>
      </c>
      <c r="Q5913" s="5">
        <v>2.84375</v>
      </c>
      <c r="R5913" s="4">
        <f t="shared" si="1015"/>
        <v>1.8854000000000002</v>
      </c>
      <c r="S5913" s="5">
        <v>0.22125</v>
      </c>
      <c r="T5913" s="4">
        <f t="shared" si="1013"/>
        <v>0.12832499999999999</v>
      </c>
      <c r="U5913" s="5">
        <v>14.1875</v>
      </c>
      <c r="V5913" s="4">
        <f t="shared" si="1014"/>
        <v>18.443750000000001</v>
      </c>
      <c r="W5913" s="5">
        <v>15.899430422431934</v>
      </c>
      <c r="X5913" s="5">
        <v>14.5625</v>
      </c>
      <c r="Y5913" s="5">
        <v>74.375</v>
      </c>
      <c r="Z5913" s="5">
        <v>11.225</v>
      </c>
      <c r="AA5913" s="5">
        <v>163.30000000000001</v>
      </c>
      <c r="AB5913" s="5">
        <v>0.08</v>
      </c>
    </row>
    <row r="5914" spans="1:28">
      <c r="A5914" s="15">
        <v>40425.083333333336</v>
      </c>
      <c r="B5914" s="5">
        <v>0.62749999999999995</v>
      </c>
      <c r="C5914" s="4">
        <f t="shared" si="1017"/>
        <v>0.72789999999999988</v>
      </c>
      <c r="D5914" s="5">
        <v>97.0625</v>
      </c>
      <c r="E5914" s="4">
        <f t="shared" si="1008"/>
        <v>185.389375</v>
      </c>
      <c r="F5914" s="5">
        <v>128.66</v>
      </c>
      <c r="G5914" s="4">
        <f t="shared" si="1009"/>
        <v>245.74059999999997</v>
      </c>
      <c r="H5914" s="5">
        <f t="shared" si="1007"/>
        <v>60.351224999999971</v>
      </c>
      <c r="I5914" s="5">
        <v>1.7424999999999999</v>
      </c>
      <c r="J5914" s="16">
        <f t="shared" si="1010"/>
        <v>3.4849999999999999</v>
      </c>
      <c r="K5914" s="5">
        <v>5.2074999999999996</v>
      </c>
      <c r="L5914" s="4">
        <f t="shared" si="1011"/>
        <v>13.85195</v>
      </c>
      <c r="M5914" s="5">
        <v>9.32</v>
      </c>
      <c r="N5914" s="4">
        <f t="shared" si="1012"/>
        <v>13.234399999999999</v>
      </c>
      <c r="O5914" s="5">
        <v>2.7</v>
      </c>
      <c r="P5914" s="4">
        <f t="shared" si="1016"/>
        <v>1.8090000000000002</v>
      </c>
      <c r="Q5914" s="5">
        <v>2.9517500000000001</v>
      </c>
      <c r="R5914" s="4">
        <f t="shared" si="1015"/>
        <v>1.9554500000000001</v>
      </c>
      <c r="S5914" s="5">
        <v>0.2525</v>
      </c>
      <c r="T5914" s="4">
        <f t="shared" si="1013"/>
        <v>0.14645</v>
      </c>
      <c r="U5914" s="5">
        <v>14.1875</v>
      </c>
      <c r="V5914" s="4">
        <f t="shared" si="1014"/>
        <v>18.443750000000001</v>
      </c>
      <c r="W5914" s="5">
        <v>17.854456944878148</v>
      </c>
      <c r="X5914" s="5">
        <v>14.1875</v>
      </c>
      <c r="Y5914" s="5">
        <v>77.525000000000006</v>
      </c>
      <c r="Z5914" s="5">
        <v>10.637499999999999</v>
      </c>
      <c r="AA5914" s="5">
        <v>163.30000000000001</v>
      </c>
      <c r="AB5914" s="5">
        <v>0.08</v>
      </c>
    </row>
    <row r="5915" spans="1:28">
      <c r="A5915" s="15">
        <v>40425.125</v>
      </c>
      <c r="B5915" s="5">
        <v>0.5625</v>
      </c>
      <c r="C5915" s="4">
        <f t="shared" si="1017"/>
        <v>0.65249999999999997</v>
      </c>
      <c r="D5915" s="5">
        <v>93.04</v>
      </c>
      <c r="E5915" s="4">
        <f t="shared" si="1008"/>
        <v>177.7064</v>
      </c>
      <c r="F5915" s="5">
        <v>122.6725</v>
      </c>
      <c r="G5915" s="4">
        <f t="shared" si="1009"/>
        <v>234.304475</v>
      </c>
      <c r="H5915" s="5">
        <f t="shared" si="1007"/>
        <v>56.598074999999994</v>
      </c>
      <c r="I5915" s="5">
        <v>1.5774999999999999</v>
      </c>
      <c r="J5915" s="16">
        <f t="shared" si="1010"/>
        <v>3.1549999999999998</v>
      </c>
      <c r="K5915" s="5">
        <v>5.2149999999999999</v>
      </c>
      <c r="L5915" s="4">
        <f t="shared" si="1011"/>
        <v>13.8719</v>
      </c>
      <c r="M5915" s="5">
        <v>8.94</v>
      </c>
      <c r="N5915" s="4">
        <f t="shared" si="1012"/>
        <v>12.694799999999999</v>
      </c>
      <c r="O5915" s="5">
        <v>2.56</v>
      </c>
      <c r="P5915" s="4">
        <f t="shared" si="1016"/>
        <v>1.7152000000000001</v>
      </c>
      <c r="Q5915" s="5">
        <v>2.74675</v>
      </c>
      <c r="R5915" s="4">
        <f t="shared" si="1015"/>
        <v>1.82511</v>
      </c>
      <c r="S5915" s="5">
        <v>0.1895</v>
      </c>
      <c r="T5915" s="4">
        <f t="shared" si="1013"/>
        <v>0.10990999999999999</v>
      </c>
      <c r="U5915" s="5">
        <v>13.1875</v>
      </c>
      <c r="V5915" s="4">
        <f t="shared" si="1014"/>
        <v>17.143750000000001</v>
      </c>
      <c r="W5915" s="5">
        <v>18.07685462413037</v>
      </c>
      <c r="X5915" s="5">
        <v>14.4375</v>
      </c>
      <c r="Y5915" s="5">
        <v>79.55</v>
      </c>
      <c r="Z5915" s="5">
        <v>10.025</v>
      </c>
      <c r="AA5915" s="5">
        <v>163.30000000000001</v>
      </c>
      <c r="AB5915" s="5">
        <v>0.08</v>
      </c>
    </row>
    <row r="5916" spans="1:28">
      <c r="A5916" s="15">
        <v>40425.166666666664</v>
      </c>
      <c r="B5916" s="5">
        <v>0.53749999999999998</v>
      </c>
      <c r="C5916" s="4">
        <f t="shared" si="1017"/>
        <v>0.62349999999999994</v>
      </c>
      <c r="D5916" s="5">
        <v>85.387500000000003</v>
      </c>
      <c r="E5916" s="4">
        <f t="shared" si="1008"/>
        <v>163.090125</v>
      </c>
      <c r="F5916" s="5">
        <v>113.35</v>
      </c>
      <c r="G5916" s="4">
        <f t="shared" si="1009"/>
        <v>216.49849999999998</v>
      </c>
      <c r="H5916" s="5">
        <f t="shared" si="1007"/>
        <v>53.408374999999978</v>
      </c>
      <c r="I5916" s="5">
        <v>1.66</v>
      </c>
      <c r="J5916" s="16">
        <f t="shared" si="1010"/>
        <v>3.32</v>
      </c>
      <c r="K5916" s="5">
        <v>4.68</v>
      </c>
      <c r="L5916" s="4">
        <f t="shared" si="1011"/>
        <v>12.4488</v>
      </c>
      <c r="M5916" s="5">
        <v>7.9325000000000001</v>
      </c>
      <c r="N5916" s="4">
        <f t="shared" si="1012"/>
        <v>11.264149999999999</v>
      </c>
      <c r="O5916" s="5">
        <v>2.6274999999999999</v>
      </c>
      <c r="P5916" s="4">
        <f t="shared" si="1016"/>
        <v>1.7604250000000001</v>
      </c>
      <c r="Q5916" s="5">
        <v>2.8094999999999999</v>
      </c>
      <c r="R5916" s="4">
        <f t="shared" si="1015"/>
        <v>1.8652600000000001</v>
      </c>
      <c r="S5916" s="5">
        <v>0.18074999999999999</v>
      </c>
      <c r="T5916" s="4">
        <f t="shared" si="1013"/>
        <v>0.10483499999999998</v>
      </c>
      <c r="U5916" s="5">
        <v>14.8125</v>
      </c>
      <c r="V5916" s="4">
        <f t="shared" si="1014"/>
        <v>19.256250000000001</v>
      </c>
      <c r="W5916" s="5">
        <v>20.043048668231254</v>
      </c>
      <c r="X5916" s="5">
        <v>15.3125</v>
      </c>
      <c r="Y5916" s="5">
        <v>81.5</v>
      </c>
      <c r="Z5916" s="5">
        <v>9.6624999999999996</v>
      </c>
      <c r="AA5916" s="5">
        <v>163.30000000000001</v>
      </c>
      <c r="AB5916" s="5">
        <v>0.08</v>
      </c>
    </row>
    <row r="5917" spans="1:28">
      <c r="A5917" s="15">
        <v>40425.208333333336</v>
      </c>
      <c r="B5917" s="5">
        <v>0.59499999999999997</v>
      </c>
      <c r="C5917" s="4">
        <f t="shared" si="1017"/>
        <v>0.69019999999999992</v>
      </c>
      <c r="D5917" s="5">
        <v>131.57499999999999</v>
      </c>
      <c r="E5917" s="4">
        <f t="shared" si="1008"/>
        <v>251.30824999999996</v>
      </c>
      <c r="F5917" s="5">
        <v>162.85499999999999</v>
      </c>
      <c r="G5917" s="4">
        <f t="shared" si="1009"/>
        <v>311.05304999999998</v>
      </c>
      <c r="H5917" s="5">
        <f t="shared" si="1007"/>
        <v>59.744800000000026</v>
      </c>
      <c r="I5917" s="5">
        <v>1.66</v>
      </c>
      <c r="J5917" s="16">
        <f t="shared" si="1010"/>
        <v>3.32</v>
      </c>
      <c r="K5917" s="5">
        <v>6.6825000000000001</v>
      </c>
      <c r="L5917" s="4">
        <f t="shared" si="1011"/>
        <v>17.775450000000003</v>
      </c>
      <c r="M5917" s="5">
        <v>11.3325</v>
      </c>
      <c r="N5917" s="4">
        <f t="shared" si="1012"/>
        <v>16.09215</v>
      </c>
      <c r="O5917" s="5">
        <v>2.605</v>
      </c>
      <c r="P5917" s="4">
        <f t="shared" si="1016"/>
        <v>1.7453500000000002</v>
      </c>
      <c r="Q5917" s="5">
        <v>2.7919999999999998</v>
      </c>
      <c r="R5917" s="4">
        <f t="shared" si="1015"/>
        <v>1.8541000000000001</v>
      </c>
      <c r="S5917" s="5">
        <v>0.1875</v>
      </c>
      <c r="T5917" s="4">
        <f t="shared" si="1013"/>
        <v>0.10874999999999999</v>
      </c>
      <c r="U5917" s="5">
        <v>18.9375</v>
      </c>
      <c r="V5917" s="4">
        <f t="shared" si="1014"/>
        <v>24.618750000000002</v>
      </c>
      <c r="W5917" s="5">
        <v>24.576420353936552</v>
      </c>
      <c r="X5917" s="5">
        <v>18.5</v>
      </c>
      <c r="Y5917" s="5">
        <v>82.775000000000006</v>
      </c>
      <c r="Z5917" s="5">
        <v>9.5625</v>
      </c>
      <c r="AA5917" s="5">
        <v>163.30000000000001</v>
      </c>
      <c r="AB5917" s="5">
        <v>0.08</v>
      </c>
    </row>
    <row r="5918" spans="1:28">
      <c r="A5918" s="15">
        <v>40425.25</v>
      </c>
      <c r="B5918" s="5">
        <v>0.70250000000000001</v>
      </c>
      <c r="C5918" s="4">
        <f t="shared" si="1017"/>
        <v>0.81489999999999996</v>
      </c>
      <c r="D5918" s="5">
        <v>186.36</v>
      </c>
      <c r="E5918" s="4">
        <f t="shared" si="1008"/>
        <v>355.94760000000002</v>
      </c>
      <c r="F5918" s="5">
        <v>224.87</v>
      </c>
      <c r="G5918" s="4">
        <f t="shared" si="1009"/>
        <v>429.50169999999997</v>
      </c>
      <c r="H5918" s="5">
        <f t="shared" si="1007"/>
        <v>73.554099999999949</v>
      </c>
      <c r="I5918" s="5">
        <v>1.9075</v>
      </c>
      <c r="J5918" s="16">
        <f t="shared" si="1010"/>
        <v>3.8149999999999999</v>
      </c>
      <c r="K5918" s="5">
        <v>8.82</v>
      </c>
      <c r="L5918" s="4">
        <f t="shared" si="1011"/>
        <v>23.461200000000002</v>
      </c>
      <c r="M5918" s="5">
        <v>15.7425</v>
      </c>
      <c r="N5918" s="4">
        <f t="shared" si="1012"/>
        <v>22.35435</v>
      </c>
      <c r="O5918" s="5">
        <v>2.7174999999999998</v>
      </c>
      <c r="P5918" s="4">
        <f t="shared" si="1016"/>
        <v>1.8207249999999999</v>
      </c>
      <c r="Q5918" s="5">
        <v>2.9235000000000002</v>
      </c>
      <c r="R5918" s="4">
        <f t="shared" si="1015"/>
        <v>1.9400599999999999</v>
      </c>
      <c r="S5918" s="5">
        <v>0.20574999999999999</v>
      </c>
      <c r="T5918" s="4">
        <f t="shared" si="1013"/>
        <v>0.11933499999999998</v>
      </c>
      <c r="U5918" s="5">
        <v>26.4375</v>
      </c>
      <c r="V5918" s="4">
        <f t="shared" si="1014"/>
        <v>34.368749999999999</v>
      </c>
      <c r="W5918" s="5">
        <v>32.006315290849919</v>
      </c>
      <c r="X5918" s="5">
        <v>23.4375</v>
      </c>
      <c r="Y5918" s="5">
        <v>83.625</v>
      </c>
      <c r="Z5918" s="5">
        <v>10.475</v>
      </c>
      <c r="AA5918" s="5">
        <v>163.92492562166299</v>
      </c>
      <c r="AB5918" s="5">
        <v>0.08</v>
      </c>
    </row>
    <row r="5919" spans="1:28">
      <c r="A5919" s="15">
        <v>40425.291666666664</v>
      </c>
      <c r="B5919" s="5">
        <v>0.5675</v>
      </c>
      <c r="C5919" s="4">
        <f t="shared" si="1017"/>
        <v>0.6583</v>
      </c>
      <c r="D5919" s="5">
        <v>87.81</v>
      </c>
      <c r="E5919" s="4">
        <f t="shared" si="1008"/>
        <v>167.71709999999999</v>
      </c>
      <c r="F5919" s="5">
        <v>124.04</v>
      </c>
      <c r="G5919" s="4">
        <f t="shared" si="1009"/>
        <v>236.91640000000001</v>
      </c>
      <c r="H5919" s="5">
        <f t="shared" si="1007"/>
        <v>69.199300000000022</v>
      </c>
      <c r="I5919" s="5">
        <v>4.2275</v>
      </c>
      <c r="J5919" s="16">
        <f t="shared" si="1010"/>
        <v>8.4550000000000001</v>
      </c>
      <c r="K5919" s="5">
        <v>5.75</v>
      </c>
      <c r="L5919" s="4">
        <f t="shared" si="1011"/>
        <v>15.295000000000002</v>
      </c>
      <c r="M5919" s="5">
        <v>9.9450000000000003</v>
      </c>
      <c r="N5919" s="4">
        <f t="shared" si="1012"/>
        <v>14.1219</v>
      </c>
      <c r="O5919" s="5">
        <v>2.3275000000000001</v>
      </c>
      <c r="P5919" s="4">
        <f t="shared" si="1016"/>
        <v>1.5594250000000003</v>
      </c>
      <c r="Q5919" s="5">
        <v>2.4500000000000002</v>
      </c>
      <c r="R5919" s="4">
        <f t="shared" si="1015"/>
        <v>1.6316350000000002</v>
      </c>
      <c r="S5919" s="5">
        <v>0.1245</v>
      </c>
      <c r="T5919" s="4">
        <f t="shared" si="1013"/>
        <v>7.2209999999999996E-2</v>
      </c>
      <c r="U5919" s="5">
        <v>26.875</v>
      </c>
      <c r="V5919" s="4">
        <f t="shared" si="1014"/>
        <v>34.9375</v>
      </c>
      <c r="W5919" s="5">
        <v>31.805047805001617</v>
      </c>
      <c r="X5919" s="5">
        <v>21.0625</v>
      </c>
      <c r="Y5919" s="5">
        <v>77.05</v>
      </c>
      <c r="Z5919" s="5">
        <v>12.574999999999999</v>
      </c>
      <c r="AA5919" s="5">
        <v>185.28165221001399</v>
      </c>
      <c r="AB5919" s="5">
        <v>8.7499999999999994E-2</v>
      </c>
    </row>
    <row r="5920" spans="1:28">
      <c r="A5920" s="15">
        <v>40425.333333333336</v>
      </c>
      <c r="B5920" s="5">
        <v>0.45250000000000001</v>
      </c>
      <c r="C5920" s="4">
        <f t="shared" si="1017"/>
        <v>0.52490000000000003</v>
      </c>
      <c r="D5920" s="5">
        <v>13.022500000000001</v>
      </c>
      <c r="E5920" s="4">
        <f t="shared" si="1008"/>
        <v>24.872975</v>
      </c>
      <c r="F5920" s="5">
        <v>32.122500000000002</v>
      </c>
      <c r="G5920" s="4">
        <f t="shared" si="1009"/>
        <v>61.353974999999998</v>
      </c>
      <c r="H5920" s="5">
        <f t="shared" si="1007"/>
        <v>36.480999999999995</v>
      </c>
      <c r="I5920" s="5">
        <v>21.38</v>
      </c>
      <c r="J5920" s="16">
        <f t="shared" si="1010"/>
        <v>42.76</v>
      </c>
      <c r="K5920" s="5">
        <v>1.7350000000000001</v>
      </c>
      <c r="L5920" s="4">
        <f t="shared" si="1011"/>
        <v>4.6151000000000009</v>
      </c>
      <c r="M5920" s="5">
        <v>3.4</v>
      </c>
      <c r="N5920" s="4">
        <f t="shared" si="1012"/>
        <v>4.8279999999999994</v>
      </c>
      <c r="O5920" s="5">
        <v>2.1949999999999998</v>
      </c>
      <c r="P5920" s="4">
        <f t="shared" si="1016"/>
        <v>1.47065</v>
      </c>
      <c r="Q5920" s="5">
        <v>2.2962500000000001</v>
      </c>
      <c r="R5920" s="4">
        <f t="shared" si="1015"/>
        <v>1.5293749999999999</v>
      </c>
      <c r="S5920" s="5">
        <v>0.10125000000000001</v>
      </c>
      <c r="T5920" s="4">
        <f t="shared" si="1013"/>
        <v>5.8724999999999999E-2</v>
      </c>
      <c r="U5920" s="5">
        <v>15.1875</v>
      </c>
      <c r="V5920" s="4">
        <f t="shared" si="1014"/>
        <v>19.743750000000002</v>
      </c>
      <c r="W5920" s="5">
        <v>21.407517450540048</v>
      </c>
      <c r="X5920" s="5">
        <v>11.9375</v>
      </c>
      <c r="Y5920" s="5">
        <v>65.05</v>
      </c>
      <c r="Z5920" s="5">
        <v>15.1875</v>
      </c>
      <c r="AA5920" s="5">
        <v>254.374159527041</v>
      </c>
      <c r="AB5920" s="5">
        <v>9.2499999999999999E-2</v>
      </c>
    </row>
    <row r="5921" spans="1:28">
      <c r="A5921" s="15">
        <v>40425.375</v>
      </c>
      <c r="B5921" s="5">
        <v>0.375</v>
      </c>
      <c r="C5921" s="4">
        <f t="shared" si="1017"/>
        <v>0.43499999999999994</v>
      </c>
      <c r="D5921" s="5">
        <v>6.4474999999999998</v>
      </c>
      <c r="E5921" s="4">
        <f t="shared" si="1008"/>
        <v>12.314724999999999</v>
      </c>
      <c r="F5921" s="5">
        <v>18.352499999999999</v>
      </c>
      <c r="G5921" s="4">
        <f t="shared" si="1009"/>
        <v>35.053274999999999</v>
      </c>
      <c r="H5921" s="5">
        <f t="shared" si="1007"/>
        <v>22.73855</v>
      </c>
      <c r="I5921" s="5">
        <v>34.472499999999997</v>
      </c>
      <c r="J5921" s="16">
        <f t="shared" si="1010"/>
        <v>68.944999999999993</v>
      </c>
      <c r="K5921" s="5">
        <v>1.4675</v>
      </c>
      <c r="L5921" s="4">
        <f t="shared" si="1011"/>
        <v>3.9035500000000001</v>
      </c>
      <c r="M5921" s="5">
        <v>2.52</v>
      </c>
      <c r="N5921" s="4">
        <f t="shared" si="1012"/>
        <v>3.5783999999999998</v>
      </c>
      <c r="O5921" s="5">
        <v>2.1475</v>
      </c>
      <c r="P5921" s="4">
        <f t="shared" si="1016"/>
        <v>1.438825</v>
      </c>
      <c r="Q5921" s="5">
        <v>2.2222499999999998</v>
      </c>
      <c r="R5921" s="4">
        <f t="shared" si="1015"/>
        <v>1.482035</v>
      </c>
      <c r="S5921" s="5">
        <v>7.4499999999999997E-2</v>
      </c>
      <c r="T5921" s="4">
        <f t="shared" si="1013"/>
        <v>4.3209999999999998E-2</v>
      </c>
      <c r="U5921" s="5">
        <v>28.8125</v>
      </c>
      <c r="V5921" s="4">
        <f t="shared" si="1014"/>
        <v>37.456250000000004</v>
      </c>
      <c r="W5921" s="5">
        <v>33.756312659289236</v>
      </c>
      <c r="X5921" s="5">
        <v>31.5</v>
      </c>
      <c r="Y5921" s="5">
        <v>55.075000000000003</v>
      </c>
      <c r="Z5921" s="5">
        <v>17.287500000000001</v>
      </c>
      <c r="AA5921" s="5">
        <v>241.61445738918201</v>
      </c>
      <c r="AB5921" s="5">
        <v>0.11</v>
      </c>
    </row>
    <row r="5922" spans="1:28">
      <c r="A5922" s="15">
        <v>40425.416666666664</v>
      </c>
      <c r="B5922" s="5">
        <v>0.34</v>
      </c>
      <c r="C5922" s="4">
        <f t="shared" si="1017"/>
        <v>0.39440000000000003</v>
      </c>
      <c r="D5922" s="5">
        <v>5.5049999999999999</v>
      </c>
      <c r="E5922" s="4">
        <f t="shared" si="1008"/>
        <v>10.51455</v>
      </c>
      <c r="F5922" s="5">
        <v>15.0175</v>
      </c>
      <c r="G5922" s="4">
        <f t="shared" si="1009"/>
        <v>28.683425</v>
      </c>
      <c r="H5922" s="5">
        <f t="shared" si="1007"/>
        <v>18.168875</v>
      </c>
      <c r="I5922" s="5">
        <v>39.692500000000003</v>
      </c>
      <c r="J5922" s="16">
        <f t="shared" si="1010"/>
        <v>79.385000000000005</v>
      </c>
      <c r="K5922" s="5">
        <v>1.4675</v>
      </c>
      <c r="L5922" s="4">
        <f t="shared" si="1011"/>
        <v>3.9035500000000001</v>
      </c>
      <c r="M5922" s="5">
        <v>2.3925000000000001</v>
      </c>
      <c r="N5922" s="4">
        <f t="shared" si="1012"/>
        <v>3.3973499999999999</v>
      </c>
      <c r="O5922" s="5">
        <v>2.1124999999999998</v>
      </c>
      <c r="P5922" s="4">
        <f t="shared" si="1016"/>
        <v>1.415375</v>
      </c>
      <c r="Q5922" s="5">
        <v>2.1767500000000002</v>
      </c>
      <c r="R5922" s="4">
        <f t="shared" si="1015"/>
        <v>1.452785</v>
      </c>
      <c r="S5922" s="5">
        <v>6.4500000000000002E-2</v>
      </c>
      <c r="T5922" s="4">
        <f t="shared" si="1013"/>
        <v>3.7409999999999999E-2</v>
      </c>
      <c r="U5922" s="5">
        <v>16.875</v>
      </c>
      <c r="V5922" s="4">
        <f t="shared" si="1014"/>
        <v>21.9375</v>
      </c>
      <c r="W5922" s="5">
        <v>17.910263656516381</v>
      </c>
      <c r="X5922" s="5">
        <v>20.375</v>
      </c>
      <c r="Y5922" s="5">
        <v>49.475000000000001</v>
      </c>
      <c r="Z5922" s="5">
        <v>18.399999999999999</v>
      </c>
      <c r="AA5922" s="5">
        <v>230.55536218268901</v>
      </c>
      <c r="AB5922" s="5">
        <v>0.14749999999999999</v>
      </c>
    </row>
    <row r="5923" spans="1:28">
      <c r="A5923" s="15">
        <v>40425.458333333336</v>
      </c>
      <c r="B5923" s="5">
        <v>0.32750000000000001</v>
      </c>
      <c r="C5923" s="4">
        <f t="shared" si="1017"/>
        <v>0.37990000000000002</v>
      </c>
      <c r="D5923" s="5">
        <v>5.37</v>
      </c>
      <c r="E5923" s="4">
        <f t="shared" si="1008"/>
        <v>10.2567</v>
      </c>
      <c r="F5923" s="5">
        <v>14.8775</v>
      </c>
      <c r="G5923" s="4">
        <f t="shared" si="1009"/>
        <v>28.416024999999998</v>
      </c>
      <c r="H5923" s="5">
        <f t="shared" si="1007"/>
        <v>18.159324999999995</v>
      </c>
      <c r="I5923" s="5">
        <v>38.947499999999998</v>
      </c>
      <c r="J5923" s="16">
        <f t="shared" si="1010"/>
        <v>77.894999999999996</v>
      </c>
      <c r="K5923" s="5">
        <v>1.4675</v>
      </c>
      <c r="L5923" s="4">
        <f t="shared" si="1011"/>
        <v>3.9035500000000001</v>
      </c>
      <c r="M5923" s="5">
        <v>2.1375000000000002</v>
      </c>
      <c r="N5923" s="4">
        <f t="shared" si="1012"/>
        <v>3.03525</v>
      </c>
      <c r="O5923" s="5">
        <v>2.0750000000000002</v>
      </c>
      <c r="P5923" s="4">
        <f t="shared" si="1016"/>
        <v>1.3902500000000002</v>
      </c>
      <c r="Q5923" s="5">
        <v>2.1309999999999998</v>
      </c>
      <c r="R5923" s="4">
        <f t="shared" si="1015"/>
        <v>1.4218600000000001</v>
      </c>
      <c r="S5923" s="5">
        <v>5.45E-2</v>
      </c>
      <c r="T5923" s="4">
        <f t="shared" si="1013"/>
        <v>3.1609999999999999E-2</v>
      </c>
      <c r="U5923" s="5">
        <v>10.875</v>
      </c>
      <c r="V5923" s="4">
        <f t="shared" si="1014"/>
        <v>14.137500000000001</v>
      </c>
      <c r="W5923" s="5">
        <v>13.775339722844084</v>
      </c>
      <c r="X5923" s="5">
        <v>11.4375</v>
      </c>
      <c r="Y5923" s="5">
        <v>46.174999999999997</v>
      </c>
      <c r="Z5923" s="5">
        <v>19.137499999999999</v>
      </c>
      <c r="AA5923" s="5">
        <v>261.12495998656499</v>
      </c>
      <c r="AB5923" s="5">
        <v>0.16500000000000001</v>
      </c>
    </row>
    <row r="5924" spans="1:28">
      <c r="A5924" s="15">
        <v>40425.5</v>
      </c>
      <c r="B5924" s="5">
        <v>0.30499999999999999</v>
      </c>
      <c r="C5924" s="4">
        <f t="shared" si="1017"/>
        <v>0.35379999999999995</v>
      </c>
      <c r="D5924" s="5">
        <v>5.2350000000000003</v>
      </c>
      <c r="E5924" s="4">
        <f t="shared" si="1008"/>
        <v>9.9988500000000009</v>
      </c>
      <c r="F5924" s="5">
        <v>14.875</v>
      </c>
      <c r="G5924" s="4">
        <f t="shared" si="1009"/>
        <v>28.411249999999999</v>
      </c>
      <c r="H5924" s="5">
        <f t="shared" si="1007"/>
        <v>18.412399999999998</v>
      </c>
      <c r="I5924" s="5">
        <v>40.6875</v>
      </c>
      <c r="J5924" s="16">
        <f t="shared" si="1010"/>
        <v>81.375</v>
      </c>
      <c r="K5924" s="5">
        <v>1.07</v>
      </c>
      <c r="L5924" s="4">
        <f t="shared" si="1011"/>
        <v>2.8462000000000005</v>
      </c>
      <c r="M5924" s="5">
        <v>2.0099999999999998</v>
      </c>
      <c r="N5924" s="4">
        <f t="shared" si="1012"/>
        <v>2.8541999999999996</v>
      </c>
      <c r="O5924" s="5">
        <v>2.13</v>
      </c>
      <c r="P5924" s="4">
        <f t="shared" si="1016"/>
        <v>1.4271</v>
      </c>
      <c r="Q5924" s="5">
        <v>2.1822499999999998</v>
      </c>
      <c r="R5924" s="4">
        <f t="shared" si="1015"/>
        <v>1.4574050000000001</v>
      </c>
      <c r="S5924" s="5">
        <v>5.2249999999999998E-2</v>
      </c>
      <c r="T5924" s="4">
        <f t="shared" si="1013"/>
        <v>3.0304999999999995E-2</v>
      </c>
      <c r="U5924" s="5">
        <v>14.75</v>
      </c>
      <c r="V5924" s="4">
        <f t="shared" si="1014"/>
        <v>19.175000000000001</v>
      </c>
      <c r="W5924" s="5">
        <v>17.923781666229097</v>
      </c>
      <c r="X5924" s="5">
        <v>20.625</v>
      </c>
      <c r="Y5924" s="5">
        <v>42.475000000000001</v>
      </c>
      <c r="Z5924" s="5">
        <v>19.5</v>
      </c>
      <c r="AA5924" s="5">
        <v>243.24541166423299</v>
      </c>
      <c r="AB5924" s="5">
        <v>0.1575</v>
      </c>
    </row>
    <row r="5925" spans="1:28">
      <c r="A5925" s="15">
        <v>40425.541666666664</v>
      </c>
      <c r="B5925" s="5">
        <v>0.26</v>
      </c>
      <c r="C5925" s="4">
        <f t="shared" si="1017"/>
        <v>0.30159999999999998</v>
      </c>
      <c r="D5925" s="5">
        <v>5.2350000000000003</v>
      </c>
      <c r="E5925" s="4">
        <f t="shared" si="1008"/>
        <v>9.9988500000000009</v>
      </c>
      <c r="F5925" s="5">
        <v>15.2925</v>
      </c>
      <c r="G5925" s="4">
        <f t="shared" si="1009"/>
        <v>29.208674999999999</v>
      </c>
      <c r="H5925" s="5">
        <f t="shared" si="1007"/>
        <v>19.209824999999999</v>
      </c>
      <c r="I5925" s="5">
        <v>42.674999999999997</v>
      </c>
      <c r="J5925" s="16">
        <f t="shared" si="1010"/>
        <v>85.35</v>
      </c>
      <c r="K5925" s="5">
        <v>1.2024999999999999</v>
      </c>
      <c r="L5925" s="4">
        <f t="shared" si="1011"/>
        <v>3.1986499999999998</v>
      </c>
      <c r="M5925" s="5">
        <v>2.1375000000000002</v>
      </c>
      <c r="N5925" s="4">
        <f t="shared" si="1012"/>
        <v>3.03525</v>
      </c>
      <c r="O5925" s="5">
        <v>2.1124999999999998</v>
      </c>
      <c r="P5925" s="4">
        <f t="shared" si="1016"/>
        <v>1.415375</v>
      </c>
      <c r="Q5925" s="5">
        <v>2.1652499999999999</v>
      </c>
      <c r="R5925" s="4">
        <f t="shared" si="1015"/>
        <v>1.446115</v>
      </c>
      <c r="S5925" s="5">
        <v>5.2999999999999999E-2</v>
      </c>
      <c r="T5925" s="4">
        <f t="shared" si="1013"/>
        <v>3.0739999999999996E-2</v>
      </c>
      <c r="U5925" s="5">
        <v>6</v>
      </c>
      <c r="V5925" s="4">
        <f t="shared" si="1014"/>
        <v>7.8000000000000007</v>
      </c>
      <c r="W5925" s="5">
        <v>9.3408032445308784</v>
      </c>
      <c r="X5925" s="5">
        <v>8.0625</v>
      </c>
      <c r="Y5925" s="5">
        <v>39.975000000000001</v>
      </c>
      <c r="Z5925" s="5">
        <v>19.925000000000001</v>
      </c>
      <c r="AA5925" s="5">
        <v>236.65268209448899</v>
      </c>
      <c r="AB5925" s="5">
        <v>0.14749999999999999</v>
      </c>
    </row>
    <row r="5926" spans="1:28">
      <c r="A5926" s="15">
        <v>40425.583333333336</v>
      </c>
      <c r="B5926" s="5">
        <v>0.1925</v>
      </c>
      <c r="C5926" s="4">
        <f t="shared" si="1017"/>
        <v>0.2233</v>
      </c>
      <c r="D5926" s="5">
        <v>6.0425000000000004</v>
      </c>
      <c r="E5926" s="4">
        <f t="shared" si="1008"/>
        <v>11.541175000000001</v>
      </c>
      <c r="F5926" s="5">
        <v>17.375</v>
      </c>
      <c r="G5926" s="4">
        <f t="shared" si="1009"/>
        <v>33.186250000000001</v>
      </c>
      <c r="H5926" s="5">
        <f t="shared" si="1007"/>
        <v>21.645074999999999</v>
      </c>
      <c r="I5926" s="5">
        <v>37.784999999999997</v>
      </c>
      <c r="J5926" s="16">
        <f t="shared" si="1010"/>
        <v>75.569999999999993</v>
      </c>
      <c r="K5926" s="5">
        <v>3.0750000000000002</v>
      </c>
      <c r="L5926" s="4">
        <f t="shared" si="1011"/>
        <v>8.1795000000000009</v>
      </c>
      <c r="M5926" s="5">
        <v>2.1375000000000002</v>
      </c>
      <c r="N5926" s="4">
        <f t="shared" si="1012"/>
        <v>3.03525</v>
      </c>
      <c r="O5926" s="5">
        <v>2.1124999999999998</v>
      </c>
      <c r="P5926" s="4">
        <f t="shared" si="1016"/>
        <v>1.415375</v>
      </c>
      <c r="Q5926" s="5">
        <v>2.165</v>
      </c>
      <c r="R5926" s="4">
        <f t="shared" si="1015"/>
        <v>1.446115</v>
      </c>
      <c r="S5926" s="5">
        <v>5.2999999999999999E-2</v>
      </c>
      <c r="T5926" s="4">
        <f t="shared" si="1013"/>
        <v>3.0739999999999996E-2</v>
      </c>
      <c r="U5926" s="5">
        <v>14.875</v>
      </c>
      <c r="V5926" s="4">
        <f t="shared" si="1014"/>
        <v>19.337500000000002</v>
      </c>
      <c r="W5926" s="5">
        <v>17.799386195628337</v>
      </c>
      <c r="X5926" s="5">
        <v>12.9375</v>
      </c>
      <c r="Y5926" s="5">
        <v>40.524999999999999</v>
      </c>
      <c r="Z5926" s="5">
        <v>20.125</v>
      </c>
      <c r="AA5926" s="5">
        <v>233.47012241665399</v>
      </c>
      <c r="AB5926" s="5">
        <v>0.17499999999999999</v>
      </c>
    </row>
    <row r="5927" spans="1:28">
      <c r="A5927" s="15">
        <v>40425.625</v>
      </c>
      <c r="B5927" s="5">
        <v>0.17749999999999999</v>
      </c>
      <c r="C5927" s="4">
        <f t="shared" si="1017"/>
        <v>0.20589999999999997</v>
      </c>
      <c r="D5927" s="5">
        <v>4.9649999999999999</v>
      </c>
      <c r="E5927" s="4">
        <f t="shared" si="1008"/>
        <v>9.4831500000000002</v>
      </c>
      <c r="F5927" s="5">
        <v>15.567500000000001</v>
      </c>
      <c r="G5927" s="4">
        <f t="shared" si="1009"/>
        <v>29.733924999999999</v>
      </c>
      <c r="H5927" s="5">
        <f t="shared" si="1007"/>
        <v>20.250774999999997</v>
      </c>
      <c r="I5927" s="5">
        <v>40.024999999999999</v>
      </c>
      <c r="J5927" s="16">
        <f t="shared" si="1010"/>
        <v>80.05</v>
      </c>
      <c r="K5927" s="5">
        <v>2.0049999999999999</v>
      </c>
      <c r="L5927" s="4">
        <f t="shared" si="1011"/>
        <v>5.3333000000000004</v>
      </c>
      <c r="M5927" s="5">
        <v>2.3925000000000001</v>
      </c>
      <c r="N5927" s="4">
        <f t="shared" si="1012"/>
        <v>3.3973499999999999</v>
      </c>
      <c r="O5927" s="5">
        <v>2.1</v>
      </c>
      <c r="P5927" s="4">
        <f t="shared" si="1016"/>
        <v>1.4070000000000003</v>
      </c>
      <c r="Q5927" s="5">
        <v>2.1419999999999999</v>
      </c>
      <c r="R5927" s="4">
        <f t="shared" si="1015"/>
        <v>1.4313600000000002</v>
      </c>
      <c r="S5927" s="5">
        <v>4.2000000000000003E-2</v>
      </c>
      <c r="T5927" s="4">
        <f t="shared" si="1013"/>
        <v>2.436E-2</v>
      </c>
      <c r="U5927" s="5">
        <v>17.5625</v>
      </c>
      <c r="V5927" s="4">
        <f t="shared" si="1014"/>
        <v>22.831250000000001</v>
      </c>
      <c r="W5927" s="5">
        <v>23.170607754077494</v>
      </c>
      <c r="X5927" s="5">
        <v>16.1875</v>
      </c>
      <c r="Y5927" s="5">
        <v>45.15</v>
      </c>
      <c r="Z5927" s="5">
        <v>19.399999999999999</v>
      </c>
      <c r="AA5927" s="5">
        <v>248.55818552992699</v>
      </c>
      <c r="AB5927" s="5">
        <v>0.19500000000000001</v>
      </c>
    </row>
    <row r="5928" spans="1:28">
      <c r="A5928" s="15">
        <v>40425.666666666664</v>
      </c>
      <c r="B5928" s="5">
        <v>0.23499999999999999</v>
      </c>
      <c r="C5928" s="4">
        <f t="shared" si="1017"/>
        <v>0.27259999999999995</v>
      </c>
      <c r="D5928" s="5">
        <v>4.8324999999999996</v>
      </c>
      <c r="E5928" s="4">
        <f t="shared" si="1008"/>
        <v>9.2300749999999994</v>
      </c>
      <c r="F5928" s="5">
        <v>16.262499999999999</v>
      </c>
      <c r="G5928" s="4">
        <f t="shared" si="1009"/>
        <v>31.061374999999998</v>
      </c>
      <c r="H5928" s="5">
        <f t="shared" si="1007"/>
        <v>21.831299999999999</v>
      </c>
      <c r="I5928" s="5">
        <v>39.607500000000002</v>
      </c>
      <c r="J5928" s="16">
        <f t="shared" si="1010"/>
        <v>79.215000000000003</v>
      </c>
      <c r="K5928" s="5">
        <v>1.6</v>
      </c>
      <c r="L5928" s="4">
        <f t="shared" si="1011"/>
        <v>4.2560000000000002</v>
      </c>
      <c r="M5928" s="5">
        <v>2.3925000000000001</v>
      </c>
      <c r="N5928" s="4">
        <f t="shared" si="1012"/>
        <v>3.3973499999999999</v>
      </c>
      <c r="O5928" s="5">
        <v>2.09</v>
      </c>
      <c r="P5928" s="4">
        <f t="shared" si="1016"/>
        <v>1.4002999999999999</v>
      </c>
      <c r="Q5928" s="5">
        <v>2.1419999999999999</v>
      </c>
      <c r="R5928" s="4">
        <f t="shared" si="1015"/>
        <v>1.4316199999999999</v>
      </c>
      <c r="S5928" s="5">
        <v>5.3999999999999999E-2</v>
      </c>
      <c r="T5928" s="4">
        <f t="shared" si="1013"/>
        <v>3.1320000000000001E-2</v>
      </c>
      <c r="U5928" s="5">
        <v>12.6875</v>
      </c>
      <c r="V5928" s="4">
        <f t="shared" si="1014"/>
        <v>16.493750000000002</v>
      </c>
      <c r="W5928" s="5">
        <v>17.809627967981349</v>
      </c>
      <c r="X5928" s="5">
        <v>11.3125</v>
      </c>
      <c r="Y5928" s="5">
        <v>49.024999999999999</v>
      </c>
      <c r="Z5928" s="5">
        <v>18.637499999999999</v>
      </c>
      <c r="AA5928" s="5">
        <v>249.347711877698</v>
      </c>
      <c r="AB5928" s="5">
        <v>0.22</v>
      </c>
    </row>
    <row r="5929" spans="1:28">
      <c r="A5929" s="15">
        <v>40425.708333333336</v>
      </c>
      <c r="B5929" s="5">
        <v>0.3075</v>
      </c>
      <c r="C5929" s="4">
        <f t="shared" si="1017"/>
        <v>0.35669999999999996</v>
      </c>
      <c r="D5929" s="5">
        <v>4.7</v>
      </c>
      <c r="E5929" s="4">
        <f t="shared" si="1008"/>
        <v>8.9770000000000003</v>
      </c>
      <c r="F5929" s="5">
        <v>18.487500000000001</v>
      </c>
      <c r="G5929" s="4">
        <f t="shared" si="1009"/>
        <v>35.311124999999997</v>
      </c>
      <c r="H5929" s="5">
        <f t="shared" ref="H5929:H5992" si="1018">G5929-E5929</f>
        <v>26.334124999999997</v>
      </c>
      <c r="I5929" s="5">
        <v>37.622500000000002</v>
      </c>
      <c r="J5929" s="16">
        <f t="shared" si="1010"/>
        <v>75.245000000000005</v>
      </c>
      <c r="K5929" s="5">
        <v>1.6</v>
      </c>
      <c r="L5929" s="4">
        <f t="shared" si="1011"/>
        <v>4.2560000000000002</v>
      </c>
      <c r="M5929" s="5">
        <v>2.3925000000000001</v>
      </c>
      <c r="N5929" s="4">
        <f t="shared" si="1012"/>
        <v>3.3973499999999999</v>
      </c>
      <c r="O5929" s="5">
        <v>2.1625000000000001</v>
      </c>
      <c r="P5929" s="4">
        <f t="shared" si="1016"/>
        <v>1.4488750000000001</v>
      </c>
      <c r="Q5929" s="5">
        <v>2.2102499999999998</v>
      </c>
      <c r="R5929" s="4">
        <f t="shared" si="1015"/>
        <v>1.4749750000000001</v>
      </c>
      <c r="S5929" s="5">
        <v>4.4999999999999998E-2</v>
      </c>
      <c r="T5929" s="4">
        <f t="shared" si="1013"/>
        <v>2.6099999999999998E-2</v>
      </c>
      <c r="U5929" s="5">
        <v>13.875</v>
      </c>
      <c r="V5929" s="4">
        <f t="shared" si="1014"/>
        <v>18.037500000000001</v>
      </c>
      <c r="W5929" s="5">
        <v>16.685075502672536</v>
      </c>
      <c r="X5929" s="5">
        <v>14</v>
      </c>
      <c r="Y5929" s="5">
        <v>50.7</v>
      </c>
      <c r="Z5929" s="5">
        <v>18.149999999999999</v>
      </c>
      <c r="AA5929" s="5">
        <v>243.89725971198101</v>
      </c>
      <c r="AB5929" s="5">
        <v>0.1225</v>
      </c>
    </row>
    <row r="5930" spans="1:28">
      <c r="A5930" s="15">
        <v>40425.75</v>
      </c>
      <c r="B5930" s="5">
        <v>0.34499999999999997</v>
      </c>
      <c r="C5930" s="4">
        <f t="shared" si="1017"/>
        <v>0.40019999999999994</v>
      </c>
      <c r="D5930" s="5">
        <v>4.8324999999999996</v>
      </c>
      <c r="E5930" s="4">
        <f t="shared" si="1008"/>
        <v>9.2300749999999994</v>
      </c>
      <c r="F5930" s="5">
        <v>20.2925</v>
      </c>
      <c r="G5930" s="4">
        <f t="shared" si="1009"/>
        <v>38.758674999999997</v>
      </c>
      <c r="H5930" s="5">
        <f t="shared" si="1018"/>
        <v>29.528599999999997</v>
      </c>
      <c r="I5930" s="5">
        <v>35.715000000000003</v>
      </c>
      <c r="J5930" s="16">
        <f t="shared" si="1010"/>
        <v>71.430000000000007</v>
      </c>
      <c r="K5930" s="5">
        <v>1.6</v>
      </c>
      <c r="L5930" s="4">
        <f t="shared" si="1011"/>
        <v>4.2560000000000002</v>
      </c>
      <c r="M5930" s="5">
        <v>2.3925000000000001</v>
      </c>
      <c r="N5930" s="4">
        <f t="shared" si="1012"/>
        <v>3.3973499999999999</v>
      </c>
      <c r="O5930" s="5">
        <v>2.125</v>
      </c>
      <c r="P5930" s="4">
        <f t="shared" si="1016"/>
        <v>1.4237500000000001</v>
      </c>
      <c r="Q5930" s="5">
        <v>2.1819999999999999</v>
      </c>
      <c r="R5930" s="4">
        <f t="shared" si="1015"/>
        <v>1.45739</v>
      </c>
      <c r="S5930" s="5">
        <v>5.8000000000000003E-2</v>
      </c>
      <c r="T5930" s="4">
        <f t="shared" si="1013"/>
        <v>3.3639999999999996E-2</v>
      </c>
      <c r="U5930" s="5">
        <v>13.25</v>
      </c>
      <c r="V5930" s="4">
        <f t="shared" si="1014"/>
        <v>17.225000000000001</v>
      </c>
      <c r="W5930" s="5">
        <v>16.805825719654571</v>
      </c>
      <c r="X5930" s="5">
        <v>12.875</v>
      </c>
      <c r="Y5930" s="5">
        <v>54.825000000000003</v>
      </c>
      <c r="Z5930" s="5">
        <v>17.587499999999999</v>
      </c>
      <c r="AA5930" s="5">
        <v>250.995007926543</v>
      </c>
      <c r="AB5930" s="5">
        <v>0.1075</v>
      </c>
    </row>
    <row r="5931" spans="1:28">
      <c r="A5931" s="15">
        <v>40425.791666666664</v>
      </c>
      <c r="B5931" s="5">
        <v>0.38750000000000001</v>
      </c>
      <c r="C5931" s="4">
        <f t="shared" si="1017"/>
        <v>0.44949999999999996</v>
      </c>
      <c r="D5931" s="5">
        <v>4.83</v>
      </c>
      <c r="E5931" s="4">
        <f t="shared" si="1008"/>
        <v>9.2252999999999989</v>
      </c>
      <c r="F5931" s="5">
        <v>20.704999999999998</v>
      </c>
      <c r="G5931" s="4">
        <f t="shared" si="1009"/>
        <v>39.546549999999996</v>
      </c>
      <c r="H5931" s="5">
        <f t="shared" si="1018"/>
        <v>30.321249999999999</v>
      </c>
      <c r="I5931" s="5">
        <v>33.975000000000001</v>
      </c>
      <c r="J5931" s="16">
        <f t="shared" si="1010"/>
        <v>67.95</v>
      </c>
      <c r="K5931" s="5">
        <v>1.7350000000000001</v>
      </c>
      <c r="L5931" s="4">
        <f t="shared" si="1011"/>
        <v>4.6151000000000009</v>
      </c>
      <c r="M5931" s="5">
        <v>2.1375000000000002</v>
      </c>
      <c r="N5931" s="4">
        <f t="shared" si="1012"/>
        <v>3.03525</v>
      </c>
      <c r="O5931" s="5">
        <v>2.1375000000000002</v>
      </c>
      <c r="P5931" s="4">
        <f t="shared" si="1016"/>
        <v>1.4321250000000003</v>
      </c>
      <c r="Q5931" s="5">
        <v>2.1932499999999999</v>
      </c>
      <c r="R5931" s="4">
        <f t="shared" si="1015"/>
        <v>1.4654750000000003</v>
      </c>
      <c r="S5931" s="5">
        <v>5.7500000000000002E-2</v>
      </c>
      <c r="T5931" s="4">
        <f t="shared" si="1013"/>
        <v>3.3349999999999998E-2</v>
      </c>
      <c r="U5931" s="5">
        <v>12.625</v>
      </c>
      <c r="V5931" s="4">
        <f t="shared" si="1014"/>
        <v>16.412500000000001</v>
      </c>
      <c r="W5931" s="5">
        <v>15.076450084118068</v>
      </c>
      <c r="X5931" s="5">
        <v>12.1875</v>
      </c>
      <c r="Y5931" s="5">
        <v>55.8</v>
      </c>
      <c r="Z5931" s="5">
        <v>17.149999999999999</v>
      </c>
      <c r="AA5931" s="5">
        <v>242.291135556706</v>
      </c>
      <c r="AB5931" s="5">
        <v>8.2500000000000004E-2</v>
      </c>
    </row>
    <row r="5932" spans="1:28">
      <c r="A5932" s="15">
        <v>40425.833333333336</v>
      </c>
      <c r="B5932" s="5">
        <v>0.39250000000000002</v>
      </c>
      <c r="C5932" s="4">
        <f t="shared" si="1017"/>
        <v>0.45529999999999998</v>
      </c>
      <c r="D5932" s="5">
        <v>5.0999999999999996</v>
      </c>
      <c r="E5932" s="4">
        <f t="shared" si="1008"/>
        <v>9.7409999999999997</v>
      </c>
      <c r="F5932" s="5">
        <v>20.2925</v>
      </c>
      <c r="G5932" s="4">
        <f t="shared" si="1009"/>
        <v>38.758674999999997</v>
      </c>
      <c r="H5932" s="5">
        <f t="shared" si="1018"/>
        <v>29.017674999999997</v>
      </c>
      <c r="I5932" s="5">
        <v>33.725000000000001</v>
      </c>
      <c r="J5932" s="16">
        <f t="shared" si="1010"/>
        <v>67.45</v>
      </c>
      <c r="K5932" s="5">
        <v>1.4675</v>
      </c>
      <c r="L5932" s="4">
        <f t="shared" si="1011"/>
        <v>3.9035500000000001</v>
      </c>
      <c r="M5932" s="5">
        <v>2.52</v>
      </c>
      <c r="N5932" s="4">
        <f t="shared" si="1012"/>
        <v>3.5783999999999998</v>
      </c>
      <c r="O5932" s="5">
        <v>2.125</v>
      </c>
      <c r="P5932" s="4">
        <f t="shared" si="1016"/>
        <v>1.4237500000000001</v>
      </c>
      <c r="Q5932" s="5">
        <v>2.1934999999999998</v>
      </c>
      <c r="R5932" s="4">
        <f t="shared" si="1015"/>
        <v>1.46377</v>
      </c>
      <c r="S5932" s="5">
        <v>6.9000000000000006E-2</v>
      </c>
      <c r="T5932" s="4">
        <f t="shared" si="1013"/>
        <v>4.002E-2</v>
      </c>
      <c r="U5932" s="5">
        <v>12.25</v>
      </c>
      <c r="V5932" s="4">
        <f t="shared" si="1014"/>
        <v>15.925000000000001</v>
      </c>
      <c r="W5932" s="5">
        <v>17.19876949253814</v>
      </c>
      <c r="X5932" s="5">
        <v>11.4375</v>
      </c>
      <c r="Y5932" s="5">
        <v>56.674999999999997</v>
      </c>
      <c r="Z5932" s="5">
        <v>16.9375</v>
      </c>
      <c r="AA5932" s="5">
        <v>244.701572405365</v>
      </c>
      <c r="AB5932" s="5">
        <v>8.5000000000000006E-2</v>
      </c>
    </row>
    <row r="5933" spans="1:28">
      <c r="A5933" s="15">
        <v>40425.875</v>
      </c>
      <c r="B5933" s="5">
        <v>0.3725</v>
      </c>
      <c r="C5933" s="4">
        <f t="shared" si="1017"/>
        <v>0.43209999999999998</v>
      </c>
      <c r="D5933" s="5">
        <v>4.3</v>
      </c>
      <c r="E5933" s="4">
        <f t="shared" si="1008"/>
        <v>8.2129999999999992</v>
      </c>
      <c r="F5933" s="5">
        <v>17.927499999999998</v>
      </c>
      <c r="G5933" s="4">
        <f t="shared" si="1009"/>
        <v>34.241524999999996</v>
      </c>
      <c r="H5933" s="5">
        <f t="shared" si="1018"/>
        <v>26.028524999999995</v>
      </c>
      <c r="I5933" s="5">
        <v>35.715000000000003</v>
      </c>
      <c r="J5933" s="16">
        <f t="shared" si="1010"/>
        <v>71.430000000000007</v>
      </c>
      <c r="K5933" s="5">
        <v>1.6</v>
      </c>
      <c r="L5933" s="4">
        <f t="shared" si="1011"/>
        <v>4.2560000000000002</v>
      </c>
      <c r="M5933" s="5">
        <v>2.3925000000000001</v>
      </c>
      <c r="N5933" s="4">
        <f t="shared" si="1012"/>
        <v>3.3973499999999999</v>
      </c>
      <c r="O5933" s="5">
        <v>2.1175000000000002</v>
      </c>
      <c r="P5933" s="4">
        <f t="shared" si="1016"/>
        <v>1.4187250000000002</v>
      </c>
      <c r="Q5933" s="5">
        <v>2.1764999999999999</v>
      </c>
      <c r="R5933" s="4">
        <f t="shared" si="1015"/>
        <v>1.4525100000000002</v>
      </c>
      <c r="S5933" s="5">
        <v>5.8250000000000003E-2</v>
      </c>
      <c r="T5933" s="4">
        <f t="shared" si="1013"/>
        <v>3.3785000000000003E-2</v>
      </c>
      <c r="U5933" s="5">
        <v>11.6875</v>
      </c>
      <c r="V5933" s="4">
        <f t="shared" si="1014"/>
        <v>15.19375</v>
      </c>
      <c r="W5933" s="5">
        <v>14.337679494344147</v>
      </c>
      <c r="X5933" s="5">
        <v>11.1875</v>
      </c>
      <c r="Y5933" s="5">
        <v>57.875</v>
      </c>
      <c r="Z5933" s="5">
        <v>16.7</v>
      </c>
      <c r="AA5933" s="5">
        <v>241.074988896268</v>
      </c>
      <c r="AB5933" s="5">
        <v>8.5000000000000006E-2</v>
      </c>
    </row>
    <row r="5934" spans="1:28">
      <c r="A5934" s="15">
        <v>40425.916666666664</v>
      </c>
      <c r="B5934" s="5">
        <v>0.36749999999999999</v>
      </c>
      <c r="C5934" s="4">
        <f t="shared" si="1017"/>
        <v>0.42629999999999996</v>
      </c>
      <c r="D5934" s="5">
        <v>4.4349999999999996</v>
      </c>
      <c r="E5934" s="4">
        <f t="shared" si="1008"/>
        <v>8.4708499999999987</v>
      </c>
      <c r="F5934" s="5">
        <v>15.84</v>
      </c>
      <c r="G5934" s="4">
        <f t="shared" si="1009"/>
        <v>30.254399999999997</v>
      </c>
      <c r="H5934" s="5">
        <f t="shared" si="1018"/>
        <v>21.783549999999998</v>
      </c>
      <c r="I5934" s="5">
        <v>35.962499999999999</v>
      </c>
      <c r="J5934" s="16">
        <f t="shared" si="1010"/>
        <v>71.924999999999997</v>
      </c>
      <c r="K5934" s="5">
        <v>1.87</v>
      </c>
      <c r="L5934" s="4">
        <f t="shared" si="1011"/>
        <v>4.9742000000000006</v>
      </c>
      <c r="M5934" s="5">
        <v>2.2650000000000001</v>
      </c>
      <c r="N5934" s="4">
        <f t="shared" si="1012"/>
        <v>3.2162999999999999</v>
      </c>
      <c r="O5934" s="5">
        <v>2.1124999999999998</v>
      </c>
      <c r="P5934" s="4">
        <f t="shared" si="1016"/>
        <v>1.415375</v>
      </c>
      <c r="Q5934" s="5">
        <v>2.1589999999999998</v>
      </c>
      <c r="R5934" s="4">
        <f t="shared" si="1015"/>
        <v>1.4426350000000001</v>
      </c>
      <c r="S5934" s="5">
        <v>4.7E-2</v>
      </c>
      <c r="T5934" s="4">
        <f t="shared" si="1013"/>
        <v>2.726E-2</v>
      </c>
      <c r="U5934" s="5">
        <v>13</v>
      </c>
      <c r="V5934" s="4">
        <f t="shared" si="1014"/>
        <v>16.900000000000002</v>
      </c>
      <c r="W5934" s="5">
        <v>16.354503678522999</v>
      </c>
      <c r="X5934" s="5">
        <v>12.375</v>
      </c>
      <c r="Y5934" s="5">
        <v>60.8</v>
      </c>
      <c r="Z5934" s="5">
        <v>16.55</v>
      </c>
      <c r="AA5934" s="5">
        <v>243.45409706282899</v>
      </c>
      <c r="AB5934" s="5">
        <v>0.12</v>
      </c>
    </row>
    <row r="5935" spans="1:28">
      <c r="A5935" s="15">
        <v>40425.958333333336</v>
      </c>
      <c r="B5935" s="5">
        <v>0.35499999999999998</v>
      </c>
      <c r="C5935" s="4">
        <f t="shared" si="1017"/>
        <v>0.41179999999999994</v>
      </c>
      <c r="D5935" s="5">
        <v>4.3</v>
      </c>
      <c r="E5935" s="4">
        <f t="shared" si="1008"/>
        <v>8.2129999999999992</v>
      </c>
      <c r="F5935" s="5">
        <v>15.565</v>
      </c>
      <c r="G5935" s="4">
        <f t="shared" si="1009"/>
        <v>29.729149999999997</v>
      </c>
      <c r="H5935" s="5">
        <f t="shared" si="1018"/>
        <v>21.516149999999996</v>
      </c>
      <c r="I5935" s="5">
        <v>35.465000000000003</v>
      </c>
      <c r="J5935" s="16">
        <f t="shared" si="1010"/>
        <v>70.930000000000007</v>
      </c>
      <c r="K5935" s="5">
        <v>1.6074999999999999</v>
      </c>
      <c r="L5935" s="4">
        <f t="shared" si="1011"/>
        <v>4.2759499999999999</v>
      </c>
      <c r="M5935" s="5">
        <v>2.0099999999999998</v>
      </c>
      <c r="N5935" s="4">
        <f t="shared" si="1012"/>
        <v>2.8541999999999996</v>
      </c>
      <c r="O5935" s="5">
        <v>2.1175000000000002</v>
      </c>
      <c r="P5935" s="4">
        <f t="shared" si="1016"/>
        <v>1.4187250000000002</v>
      </c>
      <c r="Q5935" s="5">
        <v>2.1705000000000001</v>
      </c>
      <c r="R5935" s="4">
        <f t="shared" si="1015"/>
        <v>1.4488850000000002</v>
      </c>
      <c r="S5935" s="5">
        <v>5.1999999999999998E-2</v>
      </c>
      <c r="T5935" s="4">
        <f t="shared" si="1013"/>
        <v>3.0159999999999996E-2</v>
      </c>
      <c r="U5935" s="5">
        <v>14.8125</v>
      </c>
      <c r="V5935" s="4">
        <f t="shared" si="1014"/>
        <v>19.256250000000001</v>
      </c>
      <c r="W5935" s="5">
        <v>17.253183959932677</v>
      </c>
      <c r="X5935" s="5">
        <v>13.5625</v>
      </c>
      <c r="Y5935" s="5">
        <v>63.625</v>
      </c>
      <c r="Z5935" s="5">
        <v>16.3125</v>
      </c>
      <c r="AA5935" s="5">
        <v>250.16650173687401</v>
      </c>
      <c r="AB5935" s="5">
        <v>0.08</v>
      </c>
    </row>
    <row r="5936" spans="1:28">
      <c r="A5936" s="15">
        <v>40426</v>
      </c>
      <c r="B5936" s="5">
        <v>0.23250000000000001</v>
      </c>
      <c r="C5936" s="4">
        <f t="shared" si="1017"/>
        <v>0.2697</v>
      </c>
      <c r="D5936" s="5">
        <v>3.8975</v>
      </c>
      <c r="E5936" s="4">
        <f t="shared" si="1008"/>
        <v>7.4442249999999994</v>
      </c>
      <c r="F5936" s="5">
        <v>13.895</v>
      </c>
      <c r="G5936" s="4">
        <f t="shared" si="1009"/>
        <v>26.539449999999999</v>
      </c>
      <c r="H5936" s="5">
        <f t="shared" si="1018"/>
        <v>19.095224999999999</v>
      </c>
      <c r="I5936" s="5">
        <v>41.68</v>
      </c>
      <c r="J5936" s="16">
        <f t="shared" si="1010"/>
        <v>83.36</v>
      </c>
      <c r="K5936" s="5">
        <v>1.3374999999999999</v>
      </c>
      <c r="L5936" s="4">
        <f t="shared" si="1011"/>
        <v>3.55775</v>
      </c>
      <c r="M5936" s="5">
        <v>2.2650000000000001</v>
      </c>
      <c r="N5936" s="4">
        <f t="shared" si="1012"/>
        <v>3.2162999999999999</v>
      </c>
      <c r="O5936" s="5">
        <v>2.1425000000000001</v>
      </c>
      <c r="P5936" s="4">
        <f t="shared" si="1016"/>
        <v>1.4354750000000001</v>
      </c>
      <c r="Q5936" s="5">
        <v>2.1930000000000001</v>
      </c>
      <c r="R5936" s="4">
        <f t="shared" si="1015"/>
        <v>1.4652000000000001</v>
      </c>
      <c r="S5936" s="5">
        <v>5.1249999999999997E-2</v>
      </c>
      <c r="T5936" s="4">
        <f t="shared" si="1013"/>
        <v>2.9724999999999994E-2</v>
      </c>
      <c r="U5936" s="5">
        <v>13.5625</v>
      </c>
      <c r="V5936" s="4">
        <f t="shared" si="1014"/>
        <v>17.631250000000001</v>
      </c>
      <c r="W5936" s="5">
        <v>15.843774946916273</v>
      </c>
      <c r="X5936" s="5">
        <v>12.8125</v>
      </c>
      <c r="Y5936" s="5">
        <v>61.85</v>
      </c>
      <c r="Z5936" s="5">
        <v>15.9375</v>
      </c>
      <c r="AA5936" s="5">
        <v>255.53768725465099</v>
      </c>
      <c r="AB5936" s="5">
        <v>0.12</v>
      </c>
    </row>
    <row r="5937" spans="1:28">
      <c r="A5937" s="15">
        <v>40426.041666666664</v>
      </c>
      <c r="B5937" s="5">
        <v>0.20250000000000001</v>
      </c>
      <c r="C5937" s="4">
        <f t="shared" si="1017"/>
        <v>0.2349</v>
      </c>
      <c r="D5937" s="5">
        <v>4.165</v>
      </c>
      <c r="E5937" s="4">
        <f t="shared" si="1008"/>
        <v>7.9551499999999997</v>
      </c>
      <c r="F5937" s="5">
        <v>14.5875</v>
      </c>
      <c r="G5937" s="4">
        <f t="shared" si="1009"/>
        <v>27.862124999999999</v>
      </c>
      <c r="H5937" s="5">
        <f t="shared" si="1018"/>
        <v>19.906974999999999</v>
      </c>
      <c r="I5937" s="5">
        <v>22.372499999999999</v>
      </c>
      <c r="J5937" s="16">
        <f t="shared" si="1010"/>
        <v>44.744999999999997</v>
      </c>
      <c r="K5937" s="5">
        <v>1.34</v>
      </c>
      <c r="L5937" s="4">
        <f t="shared" si="1011"/>
        <v>3.5644000000000005</v>
      </c>
      <c r="M5937" s="5">
        <v>2.1375000000000002</v>
      </c>
      <c r="N5937" s="4">
        <f t="shared" si="1012"/>
        <v>3.03525</v>
      </c>
      <c r="O5937" s="5">
        <v>2.1175000000000002</v>
      </c>
      <c r="P5937" s="4">
        <f t="shared" si="1016"/>
        <v>1.4187250000000002</v>
      </c>
      <c r="Q5937" s="5">
        <v>2.1475</v>
      </c>
      <c r="R5937" s="4">
        <f t="shared" si="1015"/>
        <v>1.4359800000000003</v>
      </c>
      <c r="S5937" s="5">
        <v>2.9749999999999999E-2</v>
      </c>
      <c r="T5937" s="4">
        <f t="shared" si="1013"/>
        <v>1.7255E-2</v>
      </c>
      <c r="U5937" s="5">
        <v>10.9375</v>
      </c>
      <c r="V5937" s="4">
        <f t="shared" si="1014"/>
        <v>14.21875</v>
      </c>
      <c r="W5937" s="5">
        <v>15.126175890070105</v>
      </c>
      <c r="X5937" s="5">
        <v>10.1875</v>
      </c>
      <c r="Y5937" s="5">
        <v>65.849999999999994</v>
      </c>
      <c r="Z5937" s="5">
        <v>15.525</v>
      </c>
      <c r="AA5937" s="5">
        <v>251.84590232093001</v>
      </c>
      <c r="AB5937" s="5">
        <v>9.5000000000000001E-2</v>
      </c>
    </row>
    <row r="5938" spans="1:28">
      <c r="A5938" s="15">
        <v>40426.083333333336</v>
      </c>
      <c r="B5938" s="5">
        <v>0.185</v>
      </c>
      <c r="C5938" s="4">
        <f t="shared" si="1017"/>
        <v>0.21459999999999999</v>
      </c>
      <c r="D5938" s="5">
        <v>3.49</v>
      </c>
      <c r="E5938" s="4">
        <f t="shared" si="1008"/>
        <v>6.6658999999999997</v>
      </c>
      <c r="F5938" s="5">
        <v>11.53</v>
      </c>
      <c r="G5938" s="4">
        <f t="shared" si="1009"/>
        <v>22.022299999999998</v>
      </c>
      <c r="H5938" s="5">
        <f t="shared" si="1018"/>
        <v>15.356399999999997</v>
      </c>
      <c r="I5938" s="5">
        <v>41.515000000000001</v>
      </c>
      <c r="J5938" s="16">
        <f t="shared" si="1010"/>
        <v>83.03</v>
      </c>
      <c r="K5938" s="5">
        <v>1.61</v>
      </c>
      <c r="L5938" s="4">
        <f t="shared" si="1011"/>
        <v>4.2826000000000004</v>
      </c>
      <c r="M5938" s="5">
        <v>2.1375000000000002</v>
      </c>
      <c r="N5938" s="4">
        <f t="shared" si="1012"/>
        <v>3.03525</v>
      </c>
      <c r="O5938" s="5">
        <v>2.0825</v>
      </c>
      <c r="P5938" s="4">
        <f t="shared" si="1016"/>
        <v>1.395275</v>
      </c>
      <c r="Q5938" s="5">
        <v>2.1132499999999999</v>
      </c>
      <c r="R5938" s="4">
        <f t="shared" si="1015"/>
        <v>1.4131100000000001</v>
      </c>
      <c r="S5938" s="5">
        <v>3.075E-2</v>
      </c>
      <c r="T5938" s="4">
        <f t="shared" si="1013"/>
        <v>1.7835E-2</v>
      </c>
      <c r="U5938" s="5">
        <v>3.8125</v>
      </c>
      <c r="V5938" s="4">
        <f t="shared" si="1014"/>
        <v>4.9562499999999998</v>
      </c>
      <c r="W5938" s="5">
        <v>7.6121059310045505</v>
      </c>
      <c r="X5938" s="5">
        <v>5.6875</v>
      </c>
      <c r="Y5938" s="5">
        <v>60.65</v>
      </c>
      <c r="Z5938" s="5">
        <v>15.125</v>
      </c>
      <c r="AA5938" s="5">
        <v>249.031821095715</v>
      </c>
      <c r="AB5938" s="5">
        <v>0.11749999999999999</v>
      </c>
    </row>
    <row r="5939" spans="1:28">
      <c r="A5939" s="15">
        <v>40426.125</v>
      </c>
      <c r="B5939" s="5">
        <v>0.17499999999999999</v>
      </c>
      <c r="C5939" s="4">
        <f t="shared" si="1017"/>
        <v>0.20299999999999999</v>
      </c>
      <c r="D5939" s="5">
        <v>3.49</v>
      </c>
      <c r="E5939" s="4">
        <f t="shared" si="1008"/>
        <v>6.6658999999999997</v>
      </c>
      <c r="F5939" s="5">
        <v>10.557499999999999</v>
      </c>
      <c r="G5939" s="4">
        <f t="shared" si="1009"/>
        <v>20.164824999999997</v>
      </c>
      <c r="H5939" s="5">
        <f t="shared" si="1018"/>
        <v>13.498924999999996</v>
      </c>
      <c r="I5939" s="5">
        <v>45.494999999999997</v>
      </c>
      <c r="J5939" s="16">
        <f t="shared" si="1010"/>
        <v>90.99</v>
      </c>
      <c r="K5939" s="5">
        <v>1.34</v>
      </c>
      <c r="L5939" s="4">
        <f t="shared" si="1011"/>
        <v>3.5644000000000005</v>
      </c>
      <c r="M5939" s="5">
        <v>2.0099999999999998</v>
      </c>
      <c r="N5939" s="4">
        <f t="shared" si="1012"/>
        <v>2.8541999999999996</v>
      </c>
      <c r="O5939" s="5">
        <v>2.0724999999999998</v>
      </c>
      <c r="P5939" s="4">
        <f t="shared" si="1016"/>
        <v>1.3885749999999999</v>
      </c>
      <c r="Q5939" s="5">
        <v>2.1074999999999999</v>
      </c>
      <c r="R5939" s="4">
        <f t="shared" si="1015"/>
        <v>1.4064099999999999</v>
      </c>
      <c r="S5939" s="5">
        <v>3.075E-2</v>
      </c>
      <c r="T5939" s="4">
        <f t="shared" si="1013"/>
        <v>1.7835E-2</v>
      </c>
      <c r="U5939" s="5">
        <v>5.125</v>
      </c>
      <c r="V5939" s="4">
        <f t="shared" si="1014"/>
        <v>6.6625000000000005</v>
      </c>
      <c r="W5939" s="5">
        <v>7.9621750736387451</v>
      </c>
      <c r="X5939" s="5">
        <v>6.6875</v>
      </c>
      <c r="Y5939" s="5">
        <v>60.725000000000001</v>
      </c>
      <c r="Z5939" s="5">
        <v>14.6</v>
      </c>
      <c r="AA5939" s="5">
        <v>255.48709791586001</v>
      </c>
      <c r="AB5939" s="5">
        <v>0.13</v>
      </c>
    </row>
    <row r="5940" spans="1:28">
      <c r="A5940" s="15">
        <v>40426.166666666664</v>
      </c>
      <c r="B5940" s="5">
        <v>0.1825</v>
      </c>
      <c r="C5940" s="4">
        <f t="shared" si="1017"/>
        <v>0.21169999999999997</v>
      </c>
      <c r="D5940" s="5">
        <v>3.22</v>
      </c>
      <c r="E5940" s="4">
        <f t="shared" si="1008"/>
        <v>6.1501999999999999</v>
      </c>
      <c r="F5940" s="5">
        <v>8.89</v>
      </c>
      <c r="G5940" s="4">
        <f t="shared" si="1009"/>
        <v>16.979900000000001</v>
      </c>
      <c r="H5940" s="5">
        <f t="shared" si="1018"/>
        <v>10.829700000000001</v>
      </c>
      <c r="I5940" s="5">
        <v>47.895000000000003</v>
      </c>
      <c r="J5940" s="16">
        <f t="shared" si="1010"/>
        <v>95.79</v>
      </c>
      <c r="K5940" s="5">
        <v>1.4750000000000001</v>
      </c>
      <c r="L5940" s="4">
        <f t="shared" si="1011"/>
        <v>3.9235000000000007</v>
      </c>
      <c r="M5940" s="5">
        <v>1.885</v>
      </c>
      <c r="N5940" s="4">
        <f t="shared" si="1012"/>
        <v>2.6766999999999999</v>
      </c>
      <c r="O5940" s="5">
        <v>2.0699999999999998</v>
      </c>
      <c r="P5940" s="4">
        <f t="shared" si="1016"/>
        <v>1.3869</v>
      </c>
      <c r="Q5940" s="5">
        <v>2.0902500000000002</v>
      </c>
      <c r="R5940" s="4">
        <f t="shared" si="1015"/>
        <v>1.398355</v>
      </c>
      <c r="S5940" s="5">
        <v>1.975E-2</v>
      </c>
      <c r="T5940" s="4">
        <f t="shared" si="1013"/>
        <v>1.1455E-2</v>
      </c>
      <c r="U5940" s="5">
        <v>7.4375</v>
      </c>
      <c r="V5940" s="4">
        <f t="shared" si="1014"/>
        <v>9.6687500000000011</v>
      </c>
      <c r="W5940" s="5">
        <v>9.9932337723530758</v>
      </c>
      <c r="X5940" s="5">
        <v>8</v>
      </c>
      <c r="Y5940" s="5">
        <v>63.2</v>
      </c>
      <c r="Z5940" s="5">
        <v>14.487500000000001</v>
      </c>
      <c r="AA5940" s="5">
        <v>251.22474711236299</v>
      </c>
      <c r="AB5940" s="5">
        <v>0.1875</v>
      </c>
    </row>
    <row r="5941" spans="1:28">
      <c r="A5941" s="15">
        <v>40426.208333333336</v>
      </c>
      <c r="B5941" s="5">
        <v>0.18</v>
      </c>
      <c r="C5941" s="4">
        <f t="shared" si="1017"/>
        <v>0.20879999999999999</v>
      </c>
      <c r="D5941" s="5">
        <v>3.22</v>
      </c>
      <c r="E5941" s="4">
        <f t="shared" si="1008"/>
        <v>6.1501999999999999</v>
      </c>
      <c r="F5941" s="5">
        <v>8.8925000000000001</v>
      </c>
      <c r="G5941" s="4">
        <f t="shared" si="1009"/>
        <v>16.984674999999999</v>
      </c>
      <c r="H5941" s="5">
        <f t="shared" si="1018"/>
        <v>10.834474999999999</v>
      </c>
      <c r="I5941" s="5">
        <v>46.405000000000001</v>
      </c>
      <c r="J5941" s="16">
        <f t="shared" si="1010"/>
        <v>92.81</v>
      </c>
      <c r="K5941" s="5">
        <v>1.07</v>
      </c>
      <c r="L5941" s="4">
        <f t="shared" si="1011"/>
        <v>2.8462000000000005</v>
      </c>
      <c r="M5941" s="5">
        <v>2.0099999999999998</v>
      </c>
      <c r="N5941" s="4">
        <f t="shared" si="1012"/>
        <v>2.8541999999999996</v>
      </c>
      <c r="O5941" s="5">
        <v>2.06</v>
      </c>
      <c r="P5941" s="4">
        <f t="shared" si="1016"/>
        <v>1.3802000000000001</v>
      </c>
      <c r="Q5941" s="5">
        <v>2.0902500000000002</v>
      </c>
      <c r="R5941" s="4">
        <f t="shared" si="1015"/>
        <v>1.3949900000000002</v>
      </c>
      <c r="S5941" s="5">
        <v>2.5499999999999998E-2</v>
      </c>
      <c r="T5941" s="4">
        <f t="shared" si="1013"/>
        <v>1.4789999999999998E-2</v>
      </c>
      <c r="U5941" s="5">
        <v>7.0625</v>
      </c>
      <c r="V5941" s="4">
        <f t="shared" si="1014"/>
        <v>9.1812500000000004</v>
      </c>
      <c r="W5941" s="5">
        <v>11.129983465106012</v>
      </c>
      <c r="X5941" s="5">
        <v>7.6875</v>
      </c>
      <c r="Y5941" s="5">
        <v>66.099999999999994</v>
      </c>
      <c r="Z5941" s="5">
        <v>14.025</v>
      </c>
      <c r="AA5941" s="5">
        <v>252.60006082235</v>
      </c>
      <c r="AB5941" s="5">
        <v>0.1525</v>
      </c>
    </row>
    <row r="5942" spans="1:28">
      <c r="A5942" s="15">
        <v>40426.25</v>
      </c>
      <c r="B5942" s="5">
        <v>0.20250000000000001</v>
      </c>
      <c r="C5942" s="4">
        <f t="shared" si="1017"/>
        <v>0.2349</v>
      </c>
      <c r="D5942" s="5">
        <v>3.2225000000000001</v>
      </c>
      <c r="E5942" s="4">
        <f t="shared" si="1008"/>
        <v>6.1549750000000003</v>
      </c>
      <c r="F5942" s="5">
        <v>10.0025</v>
      </c>
      <c r="G5942" s="4">
        <f t="shared" si="1009"/>
        <v>19.104774999999997</v>
      </c>
      <c r="H5942" s="5">
        <f t="shared" si="1018"/>
        <v>12.949799999999996</v>
      </c>
      <c r="I5942" s="5">
        <v>41.847499999999997</v>
      </c>
      <c r="J5942" s="16">
        <f t="shared" si="1010"/>
        <v>83.694999999999993</v>
      </c>
      <c r="K5942" s="5">
        <v>1.61</v>
      </c>
      <c r="L5942" s="4">
        <f t="shared" si="1011"/>
        <v>4.2826000000000004</v>
      </c>
      <c r="M5942" s="5">
        <v>2.1375000000000002</v>
      </c>
      <c r="N5942" s="4">
        <f t="shared" si="1012"/>
        <v>3.03525</v>
      </c>
      <c r="O5942" s="5">
        <v>2.1</v>
      </c>
      <c r="P5942" s="4">
        <f t="shared" si="1016"/>
        <v>1.4070000000000003</v>
      </c>
      <c r="Q5942" s="5">
        <v>2.1360000000000001</v>
      </c>
      <c r="R5942" s="4">
        <f t="shared" si="1015"/>
        <v>1.4274450000000003</v>
      </c>
      <c r="S5942" s="5">
        <v>3.5249999999999997E-2</v>
      </c>
      <c r="T5942" s="4">
        <f t="shared" si="1013"/>
        <v>2.0444999999999998E-2</v>
      </c>
      <c r="U5942" s="5">
        <v>9.5</v>
      </c>
      <c r="V5942" s="4">
        <f t="shared" si="1014"/>
        <v>12.35</v>
      </c>
      <c r="W5942" s="5">
        <v>11.463525656847327</v>
      </c>
      <c r="X5942" s="5">
        <v>8.0625</v>
      </c>
      <c r="Y5942" s="5">
        <v>67.95</v>
      </c>
      <c r="Z5942" s="5">
        <v>14.025</v>
      </c>
      <c r="AA5942" s="5">
        <v>238.22949756863201</v>
      </c>
      <c r="AB5942" s="5">
        <v>0.17249999999999999</v>
      </c>
    </row>
    <row r="5943" spans="1:28">
      <c r="A5943" s="15">
        <v>40426.291666666664</v>
      </c>
      <c r="B5943" s="5">
        <v>0.215</v>
      </c>
      <c r="C5943" s="4">
        <f t="shared" si="1017"/>
        <v>0.24939999999999998</v>
      </c>
      <c r="D5943" s="5">
        <v>3.76</v>
      </c>
      <c r="E5943" s="4">
        <f t="shared" si="1008"/>
        <v>7.1815999999999995</v>
      </c>
      <c r="F5943" s="5">
        <v>11.945</v>
      </c>
      <c r="G5943" s="4">
        <f t="shared" si="1009"/>
        <v>22.81495</v>
      </c>
      <c r="H5943" s="5">
        <f t="shared" si="1018"/>
        <v>15.63335</v>
      </c>
      <c r="I5943" s="5">
        <v>37.952500000000001</v>
      </c>
      <c r="J5943" s="16">
        <f t="shared" si="1010"/>
        <v>75.905000000000001</v>
      </c>
      <c r="K5943" s="5">
        <v>1.4750000000000001</v>
      </c>
      <c r="L5943" s="4">
        <f t="shared" si="1011"/>
        <v>3.9235000000000007</v>
      </c>
      <c r="M5943" s="5">
        <v>2.0099999999999998</v>
      </c>
      <c r="N5943" s="4">
        <f t="shared" si="1012"/>
        <v>2.8541999999999996</v>
      </c>
      <c r="O5943" s="5">
        <v>2.0699999999999998</v>
      </c>
      <c r="P5943" s="4">
        <f t="shared" si="1016"/>
        <v>1.3869</v>
      </c>
      <c r="Q5943" s="5">
        <v>2.1132499999999999</v>
      </c>
      <c r="R5943" s="4">
        <f t="shared" si="1015"/>
        <v>1.411405</v>
      </c>
      <c r="S5943" s="5">
        <v>4.2250000000000003E-2</v>
      </c>
      <c r="T5943" s="4">
        <f t="shared" si="1013"/>
        <v>2.4504999999999999E-2</v>
      </c>
      <c r="U5943" s="5">
        <v>9.5</v>
      </c>
      <c r="V5943" s="4">
        <f t="shared" si="1014"/>
        <v>12.35</v>
      </c>
      <c r="W5943" s="5">
        <v>13.066978500614645</v>
      </c>
      <c r="X5943" s="5">
        <v>9.5625</v>
      </c>
      <c r="Y5943" s="5">
        <v>65.375</v>
      </c>
      <c r="Z5943" s="5">
        <v>14.7</v>
      </c>
      <c r="AA5943" s="5">
        <v>256.16524164062997</v>
      </c>
      <c r="AB5943" s="5">
        <v>0.18</v>
      </c>
    </row>
    <row r="5944" spans="1:28">
      <c r="A5944" s="15">
        <v>40426.333333333336</v>
      </c>
      <c r="B5944" s="5">
        <v>0.245</v>
      </c>
      <c r="C5944" s="4">
        <f t="shared" si="1017"/>
        <v>0.28419999999999995</v>
      </c>
      <c r="D5944" s="5">
        <v>3.76</v>
      </c>
      <c r="E5944" s="4">
        <f t="shared" si="1008"/>
        <v>7.1815999999999995</v>
      </c>
      <c r="F5944" s="5">
        <v>11.387499999999999</v>
      </c>
      <c r="G5944" s="4">
        <f t="shared" si="1009"/>
        <v>21.750124999999997</v>
      </c>
      <c r="H5944" s="5">
        <f t="shared" si="1018"/>
        <v>14.568524999999998</v>
      </c>
      <c r="I5944" s="5">
        <v>40.602499999999999</v>
      </c>
      <c r="J5944" s="16">
        <f t="shared" si="1010"/>
        <v>81.204999999999998</v>
      </c>
      <c r="K5944" s="5">
        <v>1.61</v>
      </c>
      <c r="L5944" s="4">
        <f t="shared" si="1011"/>
        <v>4.2826000000000004</v>
      </c>
      <c r="M5944" s="5">
        <v>2.0099999999999998</v>
      </c>
      <c r="N5944" s="4">
        <f t="shared" si="1012"/>
        <v>2.8541999999999996</v>
      </c>
      <c r="O5944" s="5">
        <v>2.0750000000000002</v>
      </c>
      <c r="P5944" s="4">
        <f t="shared" si="1016"/>
        <v>1.3902500000000002</v>
      </c>
      <c r="Q5944" s="5">
        <v>2.1190000000000002</v>
      </c>
      <c r="R5944" s="4">
        <f t="shared" si="1015"/>
        <v>1.4146100000000001</v>
      </c>
      <c r="S5944" s="5">
        <v>4.2000000000000003E-2</v>
      </c>
      <c r="T5944" s="4">
        <f t="shared" si="1013"/>
        <v>2.436E-2</v>
      </c>
      <c r="U5944" s="5">
        <v>11.375</v>
      </c>
      <c r="V5944" s="4">
        <f t="shared" si="1014"/>
        <v>14.7875</v>
      </c>
      <c r="W5944" s="5">
        <v>12.430683987685917</v>
      </c>
      <c r="X5944" s="5">
        <v>9.9375</v>
      </c>
      <c r="Y5944" s="5">
        <v>63.825000000000003</v>
      </c>
      <c r="Z5944" s="5">
        <v>15.4375</v>
      </c>
      <c r="AA5944" s="5">
        <v>250.524618840176</v>
      </c>
      <c r="AB5944" s="5">
        <v>0.26500000000000001</v>
      </c>
    </row>
    <row r="5945" spans="1:28">
      <c r="A5945" s="15">
        <v>40426.375</v>
      </c>
      <c r="B5945" s="5">
        <v>0.2525</v>
      </c>
      <c r="C5945" s="4">
        <f t="shared" si="1017"/>
        <v>0.29289999999999999</v>
      </c>
      <c r="D5945" s="5">
        <v>4.03</v>
      </c>
      <c r="E5945" s="4">
        <f t="shared" ref="E5945:E6008" si="1019">D5945*1.91</f>
        <v>7.6973000000000003</v>
      </c>
      <c r="F5945" s="5">
        <v>12.637499999999999</v>
      </c>
      <c r="G5945" s="4">
        <f t="shared" ref="G5945:G6008" si="1020">F5945*1.91</f>
        <v>24.137624999999996</v>
      </c>
      <c r="H5945" s="5">
        <f t="shared" si="1018"/>
        <v>16.440324999999994</v>
      </c>
      <c r="I5945" s="5">
        <v>40.770000000000003</v>
      </c>
      <c r="J5945" s="16">
        <f t="shared" ref="J5945:J6008" si="1021">I5945*2</f>
        <v>81.540000000000006</v>
      </c>
      <c r="K5945" s="5">
        <v>1.61</v>
      </c>
      <c r="L5945" s="4">
        <f t="shared" ref="L5945:L6008" si="1022">K5945*2.66</f>
        <v>4.2826000000000004</v>
      </c>
      <c r="M5945" s="5">
        <v>2.1375000000000002</v>
      </c>
      <c r="N5945" s="4">
        <f t="shared" ref="N5945:N6008" si="1023">M5945*1.42</f>
        <v>3.03525</v>
      </c>
      <c r="O5945" s="5">
        <v>2.0825</v>
      </c>
      <c r="P5945" s="4">
        <f t="shared" si="1016"/>
        <v>1.395275</v>
      </c>
      <c r="Q5945" s="5">
        <v>2.13625</v>
      </c>
      <c r="R5945" s="4">
        <f t="shared" si="1015"/>
        <v>1.4261600000000001</v>
      </c>
      <c r="S5945" s="5">
        <v>5.3249999999999999E-2</v>
      </c>
      <c r="T5945" s="4">
        <f t="shared" ref="T5945:T6008" si="1024">S5945*0.58</f>
        <v>3.0884999999999996E-2</v>
      </c>
      <c r="U5945" s="5">
        <v>15.25</v>
      </c>
      <c r="V5945" s="4">
        <f t="shared" si="1014"/>
        <v>19.824999999999999</v>
      </c>
      <c r="W5945" s="5">
        <v>19.112602766588687</v>
      </c>
      <c r="X5945" s="5">
        <v>13.9375</v>
      </c>
      <c r="Y5945" s="5">
        <v>57.825000000000003</v>
      </c>
      <c r="Z5945" s="5">
        <v>16.962499999999999</v>
      </c>
      <c r="AA5945" s="5">
        <v>250.599050188018</v>
      </c>
      <c r="AB5945" s="5">
        <v>0.28249999999999997</v>
      </c>
    </row>
    <row r="5946" spans="1:28">
      <c r="A5946" s="15">
        <v>40426.416666666664</v>
      </c>
      <c r="B5946" s="5">
        <v>0.20749999999999999</v>
      </c>
      <c r="C5946" s="4">
        <f t="shared" si="1017"/>
        <v>0.24069999999999997</v>
      </c>
      <c r="D5946" s="5">
        <v>3.76</v>
      </c>
      <c r="E5946" s="4">
        <f t="shared" si="1019"/>
        <v>7.1815999999999995</v>
      </c>
      <c r="F5946" s="5">
        <v>12.0825</v>
      </c>
      <c r="G5946" s="4">
        <f t="shared" si="1020"/>
        <v>23.077575</v>
      </c>
      <c r="H5946" s="5">
        <f t="shared" si="1018"/>
        <v>15.895975</v>
      </c>
      <c r="I5946" s="5">
        <v>42.674999999999997</v>
      </c>
      <c r="J5946" s="16">
        <f t="shared" si="1021"/>
        <v>85.35</v>
      </c>
      <c r="K5946" s="5">
        <v>1.2050000000000001</v>
      </c>
      <c r="L5946" s="4">
        <f t="shared" si="1022"/>
        <v>3.2053000000000003</v>
      </c>
      <c r="M5946" s="5">
        <v>1.135</v>
      </c>
      <c r="N5946" s="4">
        <f t="shared" si="1023"/>
        <v>1.6116999999999999</v>
      </c>
      <c r="O5946" s="5">
        <v>2.1</v>
      </c>
      <c r="P5946" s="4">
        <f t="shared" si="1016"/>
        <v>1.4070000000000003</v>
      </c>
      <c r="Q5946" s="5">
        <v>2.14175</v>
      </c>
      <c r="R5946" s="4">
        <f t="shared" si="1015"/>
        <v>1.4307800000000002</v>
      </c>
      <c r="S5946" s="5">
        <v>4.1000000000000002E-2</v>
      </c>
      <c r="T5946" s="4">
        <f t="shared" si="1024"/>
        <v>2.3779999999999999E-2</v>
      </c>
      <c r="U5946" s="5">
        <v>13.25</v>
      </c>
      <c r="V5946" s="4">
        <f t="shared" ref="V5946:V6009" si="1025">U5946*1.3</f>
        <v>17.225000000000001</v>
      </c>
      <c r="W5946" s="5">
        <v>19.286524991384525</v>
      </c>
      <c r="X5946" s="5">
        <v>12.5</v>
      </c>
      <c r="Y5946" s="5">
        <v>55.4</v>
      </c>
      <c r="Z5946" s="5">
        <v>17.387499999999999</v>
      </c>
      <c r="AA5946" s="5">
        <v>245.03199361971599</v>
      </c>
      <c r="AB5946" s="5">
        <v>0.315</v>
      </c>
    </row>
    <row r="5947" spans="1:28">
      <c r="A5947" s="15">
        <v>40426.458333333336</v>
      </c>
      <c r="B5947" s="5">
        <v>0.21</v>
      </c>
      <c r="C5947" s="4">
        <f t="shared" si="1017"/>
        <v>0.24359999999999998</v>
      </c>
      <c r="D5947" s="5">
        <v>4.165</v>
      </c>
      <c r="E5947" s="4">
        <f t="shared" si="1019"/>
        <v>7.9551499999999997</v>
      </c>
      <c r="F5947" s="5">
        <v>12.36</v>
      </c>
      <c r="G5947" s="4">
        <f t="shared" si="1020"/>
        <v>23.607599999999998</v>
      </c>
      <c r="H5947" s="5">
        <f t="shared" si="1018"/>
        <v>15.652449999999998</v>
      </c>
      <c r="I5947" s="5">
        <v>44.085000000000001</v>
      </c>
      <c r="J5947" s="16">
        <f t="shared" si="1021"/>
        <v>88.17</v>
      </c>
      <c r="K5947" s="5">
        <v>1.6074999999999999</v>
      </c>
      <c r="L5947" s="4">
        <f t="shared" si="1022"/>
        <v>4.2759499999999999</v>
      </c>
      <c r="M5947" s="5">
        <v>2.0150000000000001</v>
      </c>
      <c r="N5947" s="4">
        <f t="shared" si="1023"/>
        <v>2.8613</v>
      </c>
      <c r="O5947" s="5">
        <v>2.125</v>
      </c>
      <c r="P5947" s="4">
        <f t="shared" si="1016"/>
        <v>1.4237500000000001</v>
      </c>
      <c r="Q5947" s="5">
        <v>2.1697500000000001</v>
      </c>
      <c r="R5947" s="4">
        <f t="shared" si="1015"/>
        <v>1.450285</v>
      </c>
      <c r="S5947" s="5">
        <v>4.5749999999999999E-2</v>
      </c>
      <c r="T5947" s="4">
        <f t="shared" si="1024"/>
        <v>2.6534999999999996E-2</v>
      </c>
      <c r="U5947" s="5">
        <v>12.125</v>
      </c>
      <c r="V5947" s="4">
        <f t="shared" si="1025"/>
        <v>15.762500000000001</v>
      </c>
      <c r="W5947" s="5">
        <v>17.62409844637698</v>
      </c>
      <c r="X5947" s="5">
        <v>13.25</v>
      </c>
      <c r="Y5947" s="5">
        <v>49.65</v>
      </c>
      <c r="Z5947" s="5">
        <v>18.649999999999999</v>
      </c>
      <c r="AA5947" s="5">
        <v>249.31245214697401</v>
      </c>
      <c r="AB5947" s="5">
        <v>0.36749999999999999</v>
      </c>
    </row>
    <row r="5948" spans="1:28">
      <c r="A5948" s="15">
        <v>40426.5</v>
      </c>
      <c r="B5948" s="5">
        <v>0.18</v>
      </c>
      <c r="C5948" s="4">
        <f t="shared" si="1017"/>
        <v>0.20879999999999999</v>
      </c>
      <c r="D5948" s="5">
        <v>3.49</v>
      </c>
      <c r="E5948" s="4">
        <f t="shared" si="1019"/>
        <v>6.6658999999999997</v>
      </c>
      <c r="F5948" s="5">
        <v>11.11</v>
      </c>
      <c r="G5948" s="4">
        <f t="shared" si="1020"/>
        <v>21.220099999999999</v>
      </c>
      <c r="H5948" s="5">
        <f t="shared" si="1018"/>
        <v>14.554199999999998</v>
      </c>
      <c r="I5948" s="5">
        <v>47.895000000000003</v>
      </c>
      <c r="J5948" s="16">
        <f t="shared" si="1021"/>
        <v>95.79</v>
      </c>
      <c r="K5948" s="5">
        <v>1.875</v>
      </c>
      <c r="L5948" s="4">
        <f t="shared" si="1022"/>
        <v>4.9875000000000007</v>
      </c>
      <c r="M5948" s="5">
        <v>2.0099999999999998</v>
      </c>
      <c r="N5948" s="4">
        <f t="shared" si="1023"/>
        <v>2.8541999999999996</v>
      </c>
      <c r="O5948" s="5">
        <v>2.1349999999999998</v>
      </c>
      <c r="P5948" s="4">
        <f t="shared" si="1016"/>
        <v>1.43045</v>
      </c>
      <c r="Q5948" s="5">
        <v>2.1755</v>
      </c>
      <c r="R5948" s="4">
        <f t="shared" si="1015"/>
        <v>1.45336</v>
      </c>
      <c r="S5948" s="5">
        <v>3.95E-2</v>
      </c>
      <c r="T5948" s="4">
        <f t="shared" si="1024"/>
        <v>2.291E-2</v>
      </c>
      <c r="U5948" s="5">
        <v>8.25</v>
      </c>
      <c r="V5948" s="4">
        <f t="shared" si="1025"/>
        <v>10.725</v>
      </c>
      <c r="W5948" s="5">
        <v>16.155930903961345</v>
      </c>
      <c r="X5948" s="5">
        <v>12.3125</v>
      </c>
      <c r="Y5948" s="5">
        <v>43.325000000000003</v>
      </c>
      <c r="Z5948" s="5">
        <v>19.712499999999999</v>
      </c>
      <c r="AA5948" s="5">
        <v>247.033948055563</v>
      </c>
      <c r="AB5948" s="5">
        <v>0.41749999999999998</v>
      </c>
    </row>
    <row r="5949" spans="1:28">
      <c r="A5949" s="15">
        <v>40426.541666666664</v>
      </c>
      <c r="B5949" s="5">
        <v>0.16750000000000001</v>
      </c>
      <c r="C5949" s="4">
        <f t="shared" si="1017"/>
        <v>0.1943</v>
      </c>
      <c r="D5949" s="5">
        <v>3.355</v>
      </c>
      <c r="E5949" s="4">
        <f t="shared" si="1019"/>
        <v>6.4080499999999994</v>
      </c>
      <c r="F5949" s="5">
        <v>11.2475</v>
      </c>
      <c r="G5949" s="4">
        <f t="shared" si="1020"/>
        <v>21.482724999999999</v>
      </c>
      <c r="H5949" s="5">
        <f t="shared" si="1018"/>
        <v>15.074674999999999</v>
      </c>
      <c r="I5949" s="5">
        <v>49.472499999999997</v>
      </c>
      <c r="J5949" s="16">
        <f t="shared" si="1021"/>
        <v>98.944999999999993</v>
      </c>
      <c r="K5949" s="5">
        <v>1.4750000000000001</v>
      </c>
      <c r="L5949" s="4">
        <f t="shared" si="1022"/>
        <v>3.9235000000000007</v>
      </c>
      <c r="M5949" s="5">
        <v>1.76</v>
      </c>
      <c r="N5949" s="4">
        <f t="shared" si="1023"/>
        <v>2.4992000000000001</v>
      </c>
      <c r="O5949" s="5">
        <v>2.13</v>
      </c>
      <c r="P5949" s="4">
        <f t="shared" si="1016"/>
        <v>1.4271</v>
      </c>
      <c r="Q5949" s="5">
        <v>2.1812499999999999</v>
      </c>
      <c r="R5949" s="4">
        <f t="shared" si="1015"/>
        <v>1.456825</v>
      </c>
      <c r="S5949" s="5">
        <v>5.1249999999999997E-2</v>
      </c>
      <c r="T5949" s="4">
        <f t="shared" si="1024"/>
        <v>2.9724999999999994E-2</v>
      </c>
      <c r="U5949" s="5">
        <v>9.25</v>
      </c>
      <c r="V5949" s="4">
        <f t="shared" si="1025"/>
        <v>12.025</v>
      </c>
      <c r="W5949" s="5">
        <v>14.263917006061462</v>
      </c>
      <c r="X5949" s="5">
        <v>12.125</v>
      </c>
      <c r="Y5949" s="5">
        <v>37.549999999999997</v>
      </c>
      <c r="Z5949" s="5">
        <v>20.45</v>
      </c>
      <c r="AA5949" s="5">
        <v>241.046760361791</v>
      </c>
      <c r="AB5949" s="5">
        <v>0.36749999999999999</v>
      </c>
    </row>
    <row r="5950" spans="1:28">
      <c r="A5950" s="15">
        <v>40426.583333333336</v>
      </c>
      <c r="B5950" s="5">
        <v>0.14000000000000001</v>
      </c>
      <c r="C5950" s="4">
        <f t="shared" si="1017"/>
        <v>0.16240000000000002</v>
      </c>
      <c r="D5950" s="5">
        <v>3.355</v>
      </c>
      <c r="E5950" s="4">
        <f t="shared" si="1019"/>
        <v>6.4080499999999994</v>
      </c>
      <c r="F5950" s="5">
        <v>12.494999999999999</v>
      </c>
      <c r="G5950" s="4">
        <f t="shared" si="1020"/>
        <v>23.865449999999999</v>
      </c>
      <c r="H5950" s="5">
        <f t="shared" si="1018"/>
        <v>17.4574</v>
      </c>
      <c r="I5950" s="5">
        <v>48.887500000000003</v>
      </c>
      <c r="J5950" s="16">
        <f t="shared" si="1021"/>
        <v>97.775000000000006</v>
      </c>
      <c r="K5950" s="5">
        <v>1.8774999999999999</v>
      </c>
      <c r="L5950" s="4">
        <f t="shared" si="1022"/>
        <v>4.9941500000000003</v>
      </c>
      <c r="M5950" s="5">
        <v>1.885</v>
      </c>
      <c r="N5950" s="4">
        <f t="shared" si="1023"/>
        <v>2.6766999999999999</v>
      </c>
      <c r="O5950" s="5">
        <v>2.165</v>
      </c>
      <c r="P5950" s="4">
        <f t="shared" si="1016"/>
        <v>1.45055</v>
      </c>
      <c r="Q5950" s="5">
        <v>2.22675</v>
      </c>
      <c r="R5950" s="4">
        <f t="shared" si="1015"/>
        <v>1.486075</v>
      </c>
      <c r="S5950" s="5">
        <v>6.1249999999999999E-2</v>
      </c>
      <c r="T5950" s="4">
        <f t="shared" si="1024"/>
        <v>3.5524999999999994E-2</v>
      </c>
      <c r="U5950" s="5">
        <v>14.25</v>
      </c>
      <c r="V5950" s="4">
        <f t="shared" si="1025"/>
        <v>18.525000000000002</v>
      </c>
      <c r="W5950" s="5">
        <v>20.98662171243075</v>
      </c>
      <c r="X5950" s="5">
        <v>15.4375</v>
      </c>
      <c r="Y5950" s="5">
        <v>35.674999999999997</v>
      </c>
      <c r="Z5950" s="5">
        <v>20.574999999999999</v>
      </c>
      <c r="AA5950" s="5">
        <v>232.86947598712999</v>
      </c>
      <c r="AB5950" s="5">
        <v>0.255</v>
      </c>
    </row>
    <row r="5951" spans="1:28">
      <c r="A5951" s="15">
        <v>40426.625</v>
      </c>
      <c r="B5951" s="5">
        <v>0.14000000000000001</v>
      </c>
      <c r="C5951" s="4">
        <f t="shared" si="1017"/>
        <v>0.16240000000000002</v>
      </c>
      <c r="D5951" s="5">
        <v>3.22</v>
      </c>
      <c r="E5951" s="4">
        <f t="shared" si="1019"/>
        <v>6.1501999999999999</v>
      </c>
      <c r="F5951" s="5">
        <v>13.327500000000001</v>
      </c>
      <c r="G5951" s="4">
        <f t="shared" si="1020"/>
        <v>25.455525000000002</v>
      </c>
      <c r="H5951" s="5">
        <f t="shared" si="1018"/>
        <v>19.305325000000003</v>
      </c>
      <c r="I5951" s="5">
        <v>49.47</v>
      </c>
      <c r="J5951" s="16">
        <f t="shared" si="1021"/>
        <v>98.94</v>
      </c>
      <c r="K5951" s="5">
        <v>2.41</v>
      </c>
      <c r="L5951" s="4">
        <f t="shared" si="1022"/>
        <v>6.4106000000000005</v>
      </c>
      <c r="M5951" s="5">
        <v>2.2650000000000001</v>
      </c>
      <c r="N5951" s="4">
        <f t="shared" si="1023"/>
        <v>3.2162999999999999</v>
      </c>
      <c r="O5951" s="5">
        <v>2.16</v>
      </c>
      <c r="P5951" s="4">
        <f t="shared" si="1016"/>
        <v>1.4472000000000003</v>
      </c>
      <c r="Q5951" s="5">
        <v>2.2097500000000001</v>
      </c>
      <c r="R5951" s="4">
        <f t="shared" ref="R5951:R6014" si="1026">P5951+T5951</f>
        <v>1.4762000000000002</v>
      </c>
      <c r="S5951" s="5">
        <v>0.05</v>
      </c>
      <c r="T5951" s="4">
        <f t="shared" si="1024"/>
        <v>2.8999999999999998E-2</v>
      </c>
      <c r="U5951" s="5">
        <v>13.5</v>
      </c>
      <c r="V5951" s="4">
        <f t="shared" si="1025"/>
        <v>17.55</v>
      </c>
      <c r="W5951" s="5">
        <v>17.890346442319004</v>
      </c>
      <c r="X5951" s="5">
        <v>12.9375</v>
      </c>
      <c r="Y5951" s="5">
        <v>37.15</v>
      </c>
      <c r="Z5951" s="5">
        <v>19.4375</v>
      </c>
      <c r="AA5951" s="5">
        <v>246.147227026064</v>
      </c>
      <c r="AB5951" s="5">
        <v>0.22750000000000001</v>
      </c>
    </row>
    <row r="5952" spans="1:28">
      <c r="A5952" s="15">
        <v>40426.666666666664</v>
      </c>
      <c r="B5952" s="5">
        <v>0.155</v>
      </c>
      <c r="C5952" s="4">
        <f t="shared" si="1017"/>
        <v>0.17979999999999999</v>
      </c>
      <c r="D5952" s="5">
        <v>3.355</v>
      </c>
      <c r="E5952" s="4">
        <f t="shared" si="1019"/>
        <v>6.4080499999999994</v>
      </c>
      <c r="F5952" s="5">
        <v>13.327500000000001</v>
      </c>
      <c r="G5952" s="4">
        <f t="shared" si="1020"/>
        <v>25.455525000000002</v>
      </c>
      <c r="H5952" s="5">
        <f t="shared" si="1018"/>
        <v>19.047475000000002</v>
      </c>
      <c r="I5952" s="5">
        <v>49.72</v>
      </c>
      <c r="J5952" s="16">
        <f t="shared" si="1021"/>
        <v>99.44</v>
      </c>
      <c r="K5952" s="5">
        <v>1.7424999999999999</v>
      </c>
      <c r="L5952" s="4">
        <f t="shared" si="1022"/>
        <v>4.6350499999999997</v>
      </c>
      <c r="M5952" s="5">
        <v>2.1375000000000002</v>
      </c>
      <c r="N5952" s="4">
        <f t="shared" si="1023"/>
        <v>3.03525</v>
      </c>
      <c r="O5952" s="5">
        <v>2.15</v>
      </c>
      <c r="P5952" s="4">
        <f t="shared" si="1016"/>
        <v>1.4405000000000001</v>
      </c>
      <c r="Q5952" s="5">
        <v>2.1985000000000001</v>
      </c>
      <c r="R5952" s="4">
        <f t="shared" si="1026"/>
        <v>1.4697900000000002</v>
      </c>
      <c r="S5952" s="5">
        <v>5.0500000000000003E-2</v>
      </c>
      <c r="T5952" s="4">
        <f t="shared" si="1024"/>
        <v>2.929E-2</v>
      </c>
      <c r="U5952" s="5">
        <v>15.5</v>
      </c>
      <c r="V5952" s="4">
        <f t="shared" si="1025"/>
        <v>20.150000000000002</v>
      </c>
      <c r="W5952" s="5">
        <v>19.964493719340719</v>
      </c>
      <c r="X5952" s="5">
        <v>14.625</v>
      </c>
      <c r="Y5952" s="5">
        <v>43.875</v>
      </c>
      <c r="Z5952" s="5">
        <v>18.712499999999999</v>
      </c>
      <c r="AA5952" s="5">
        <v>248.66805024322699</v>
      </c>
      <c r="AB5952" s="5">
        <v>0.24</v>
      </c>
    </row>
    <row r="5953" spans="1:28">
      <c r="A5953" s="15">
        <v>40426.708333333336</v>
      </c>
      <c r="B5953" s="5">
        <v>0.17499999999999999</v>
      </c>
      <c r="C5953" s="4">
        <f t="shared" si="1017"/>
        <v>0.20299999999999999</v>
      </c>
      <c r="D5953" s="5">
        <v>3.22</v>
      </c>
      <c r="E5953" s="4">
        <f t="shared" si="1019"/>
        <v>6.1501999999999999</v>
      </c>
      <c r="F5953" s="5">
        <v>12.77</v>
      </c>
      <c r="G5953" s="4">
        <f t="shared" si="1020"/>
        <v>24.390699999999999</v>
      </c>
      <c r="H5953" s="5">
        <f t="shared" si="1018"/>
        <v>18.240499999999997</v>
      </c>
      <c r="I5953" s="5">
        <v>53.034999999999997</v>
      </c>
      <c r="J5953" s="16">
        <f t="shared" si="1021"/>
        <v>106.07</v>
      </c>
      <c r="K5953" s="5">
        <v>1.61</v>
      </c>
      <c r="L5953" s="4">
        <f t="shared" si="1022"/>
        <v>4.2826000000000004</v>
      </c>
      <c r="M5953" s="5">
        <v>2.5175000000000001</v>
      </c>
      <c r="N5953" s="4">
        <f t="shared" si="1023"/>
        <v>3.5748500000000001</v>
      </c>
      <c r="O5953" s="5">
        <v>2.1324999999999998</v>
      </c>
      <c r="P5953" s="4">
        <f t="shared" si="1016"/>
        <v>1.4287749999999999</v>
      </c>
      <c r="Q5953" s="5">
        <v>2.1755</v>
      </c>
      <c r="R5953" s="4">
        <f t="shared" si="1026"/>
        <v>1.4551649999999998</v>
      </c>
      <c r="S5953" s="5">
        <v>4.5499999999999999E-2</v>
      </c>
      <c r="T5953" s="4">
        <f t="shared" si="1024"/>
        <v>2.6389999999999997E-2</v>
      </c>
      <c r="U5953" s="5">
        <v>7.875</v>
      </c>
      <c r="V5953" s="4">
        <f t="shared" si="1025"/>
        <v>10.237500000000001</v>
      </c>
      <c r="W5953" s="5">
        <v>12.851626549829803</v>
      </c>
      <c r="X5953" s="5">
        <v>9.125</v>
      </c>
      <c r="Y5953" s="5">
        <v>40.85</v>
      </c>
      <c r="Z5953" s="5">
        <v>18.737500000000001</v>
      </c>
      <c r="AA5953" s="5">
        <v>257.742671048994</v>
      </c>
      <c r="AB5953" s="5">
        <v>0.22</v>
      </c>
    </row>
    <row r="5954" spans="1:28">
      <c r="A5954" s="15">
        <v>40426.75</v>
      </c>
      <c r="B5954" s="5">
        <v>0.1875</v>
      </c>
      <c r="C5954" s="4">
        <f t="shared" si="1017"/>
        <v>0.21749999999999997</v>
      </c>
      <c r="D5954" s="5">
        <v>3.22</v>
      </c>
      <c r="E5954" s="4">
        <f t="shared" si="1019"/>
        <v>6.1501999999999999</v>
      </c>
      <c r="F5954" s="5">
        <v>13.327500000000001</v>
      </c>
      <c r="G5954" s="4">
        <f t="shared" si="1020"/>
        <v>25.455525000000002</v>
      </c>
      <c r="H5954" s="5">
        <f t="shared" si="1018"/>
        <v>19.305325000000003</v>
      </c>
      <c r="I5954" s="5">
        <v>53.697499999999998</v>
      </c>
      <c r="J5954" s="16">
        <f t="shared" si="1021"/>
        <v>107.395</v>
      </c>
      <c r="K5954" s="5">
        <v>1.7424999999999999</v>
      </c>
      <c r="L5954" s="4">
        <f t="shared" si="1022"/>
        <v>4.6350499999999997</v>
      </c>
      <c r="M5954" s="5">
        <v>2.2650000000000001</v>
      </c>
      <c r="N5954" s="4">
        <f t="shared" si="1023"/>
        <v>3.2162999999999999</v>
      </c>
      <c r="O5954" s="5">
        <v>2.1124999999999998</v>
      </c>
      <c r="P5954" s="4">
        <f t="shared" si="1016"/>
        <v>1.415375</v>
      </c>
      <c r="Q5954" s="5">
        <v>2.1582499999999998</v>
      </c>
      <c r="R5954" s="4">
        <f t="shared" si="1026"/>
        <v>1.4422000000000001</v>
      </c>
      <c r="S5954" s="5">
        <v>4.6249999999999999E-2</v>
      </c>
      <c r="T5954" s="4">
        <f t="shared" si="1024"/>
        <v>2.6824999999999998E-2</v>
      </c>
      <c r="U5954" s="5">
        <v>6.75</v>
      </c>
      <c r="V5954" s="4">
        <f t="shared" si="1025"/>
        <v>8.7750000000000004</v>
      </c>
      <c r="W5954" s="5">
        <v>12.071096852546539</v>
      </c>
      <c r="X5954" s="5">
        <v>8.5</v>
      </c>
      <c r="Y5954" s="5">
        <v>38.25</v>
      </c>
      <c r="Z5954" s="5">
        <v>18.337499999999999</v>
      </c>
      <c r="AA5954" s="5">
        <v>250.80321707655301</v>
      </c>
      <c r="AB5954" s="5">
        <v>0.2475</v>
      </c>
    </row>
    <row r="5955" spans="1:28">
      <c r="A5955" s="15">
        <v>40426.791666666664</v>
      </c>
      <c r="B5955" s="5">
        <v>0.185</v>
      </c>
      <c r="C5955" s="4">
        <f t="shared" si="1017"/>
        <v>0.21459999999999999</v>
      </c>
      <c r="D5955" s="5">
        <v>3.22</v>
      </c>
      <c r="E5955" s="4">
        <f t="shared" si="1019"/>
        <v>6.1501999999999999</v>
      </c>
      <c r="F5955" s="5">
        <v>13.324999999999999</v>
      </c>
      <c r="G5955" s="4">
        <f t="shared" si="1020"/>
        <v>25.450749999999999</v>
      </c>
      <c r="H5955" s="5">
        <f t="shared" si="1018"/>
        <v>19.300550000000001</v>
      </c>
      <c r="I5955" s="5">
        <v>53.2</v>
      </c>
      <c r="J5955" s="16">
        <f t="shared" si="1021"/>
        <v>106.4</v>
      </c>
      <c r="K5955" s="5">
        <v>3.3450000000000002</v>
      </c>
      <c r="L5955" s="4">
        <f t="shared" si="1022"/>
        <v>8.8977000000000004</v>
      </c>
      <c r="M5955" s="5">
        <v>2.5175000000000001</v>
      </c>
      <c r="N5955" s="4">
        <f t="shared" si="1023"/>
        <v>3.5748500000000001</v>
      </c>
      <c r="O5955" s="5">
        <v>2.1425000000000001</v>
      </c>
      <c r="P5955" s="4">
        <f t="shared" si="1016"/>
        <v>1.4354750000000001</v>
      </c>
      <c r="Q5955" s="5">
        <v>2.18675</v>
      </c>
      <c r="R5955" s="4">
        <f t="shared" si="1026"/>
        <v>1.4615750000000001</v>
      </c>
      <c r="S5955" s="5">
        <v>4.4999999999999998E-2</v>
      </c>
      <c r="T5955" s="4">
        <f t="shared" si="1024"/>
        <v>2.6099999999999998E-2</v>
      </c>
      <c r="U5955" s="5">
        <v>9.25</v>
      </c>
      <c r="V5955" s="4">
        <f t="shared" si="1025"/>
        <v>12.025</v>
      </c>
      <c r="W5955" s="5">
        <v>10.812171968683082</v>
      </c>
      <c r="X5955" s="5">
        <v>12.8125</v>
      </c>
      <c r="Y5955" s="5">
        <v>37.25</v>
      </c>
      <c r="Z5955" s="5">
        <v>18.137499999999999</v>
      </c>
      <c r="AA5955" s="5">
        <v>239.57948997470601</v>
      </c>
      <c r="AB5955" s="5">
        <v>0.23499999999999999</v>
      </c>
    </row>
    <row r="5956" spans="1:28">
      <c r="A5956" s="15">
        <v>40426.833333333336</v>
      </c>
      <c r="B5956" s="5">
        <v>0.2</v>
      </c>
      <c r="C5956" s="4">
        <f t="shared" si="1017"/>
        <v>0.23199999999999998</v>
      </c>
      <c r="D5956" s="5">
        <v>3.22</v>
      </c>
      <c r="E5956" s="4">
        <f t="shared" si="1019"/>
        <v>6.1501999999999999</v>
      </c>
      <c r="F5956" s="5">
        <v>13.74</v>
      </c>
      <c r="G5956" s="4">
        <f t="shared" si="1020"/>
        <v>26.243399999999998</v>
      </c>
      <c r="H5956" s="5">
        <f t="shared" si="1018"/>
        <v>20.093199999999996</v>
      </c>
      <c r="I5956" s="5">
        <v>51.042499999999997</v>
      </c>
      <c r="J5956" s="16">
        <f t="shared" si="1021"/>
        <v>102.08499999999999</v>
      </c>
      <c r="K5956" s="5">
        <v>3.48</v>
      </c>
      <c r="L5956" s="4">
        <f t="shared" si="1022"/>
        <v>9.2568000000000001</v>
      </c>
      <c r="M5956" s="5">
        <v>2.2650000000000001</v>
      </c>
      <c r="N5956" s="4">
        <f t="shared" si="1023"/>
        <v>3.2162999999999999</v>
      </c>
      <c r="O5956" s="5">
        <v>2.1549999999999998</v>
      </c>
      <c r="P5956" s="4">
        <f t="shared" si="1016"/>
        <v>1.4438499999999999</v>
      </c>
      <c r="Q5956" s="5">
        <v>2.2035</v>
      </c>
      <c r="R5956" s="4">
        <f t="shared" si="1026"/>
        <v>1.4729949999999998</v>
      </c>
      <c r="S5956" s="5">
        <v>5.0250000000000003E-2</v>
      </c>
      <c r="T5956" s="4">
        <f t="shared" si="1024"/>
        <v>2.9145000000000001E-2</v>
      </c>
      <c r="U5956" s="5">
        <v>11.4375</v>
      </c>
      <c r="V5956" s="4">
        <f t="shared" si="1025"/>
        <v>14.86875</v>
      </c>
      <c r="W5956" s="5">
        <v>14.192690082114755</v>
      </c>
      <c r="X5956" s="5">
        <v>14.6875</v>
      </c>
      <c r="Y5956" s="5">
        <v>37.125</v>
      </c>
      <c r="Z5956" s="5">
        <v>17.837499999999999</v>
      </c>
      <c r="AA5956" s="5">
        <v>244.667830737961</v>
      </c>
      <c r="AB5956" s="5">
        <v>0.21249999999999999</v>
      </c>
    </row>
    <row r="5957" spans="1:28">
      <c r="A5957" s="15">
        <v>40426.875</v>
      </c>
      <c r="B5957" s="5">
        <v>0.20250000000000001</v>
      </c>
      <c r="C5957" s="4">
        <f t="shared" si="1017"/>
        <v>0.2349</v>
      </c>
      <c r="D5957" s="5">
        <v>3.2250000000000001</v>
      </c>
      <c r="E5957" s="4">
        <f t="shared" si="1019"/>
        <v>6.1597499999999998</v>
      </c>
      <c r="F5957" s="5">
        <v>12.2125</v>
      </c>
      <c r="G5957" s="4">
        <f t="shared" si="1020"/>
        <v>23.325875</v>
      </c>
      <c r="H5957" s="5">
        <f t="shared" si="1018"/>
        <v>17.166125000000001</v>
      </c>
      <c r="I5957" s="5">
        <v>53.2</v>
      </c>
      <c r="J5957" s="16">
        <f t="shared" si="1021"/>
        <v>106.4</v>
      </c>
      <c r="K5957" s="5">
        <v>3.21</v>
      </c>
      <c r="L5957" s="4">
        <f t="shared" si="1022"/>
        <v>8.5386000000000006</v>
      </c>
      <c r="M5957" s="5">
        <v>2.52</v>
      </c>
      <c r="N5957" s="4">
        <f t="shared" si="1023"/>
        <v>3.5783999999999998</v>
      </c>
      <c r="O5957" s="5">
        <v>2.14</v>
      </c>
      <c r="P5957" s="4">
        <f t="shared" si="1016"/>
        <v>1.4338000000000002</v>
      </c>
      <c r="Q5957" s="5">
        <v>2.1755</v>
      </c>
      <c r="R5957" s="4">
        <f t="shared" si="1026"/>
        <v>1.4567100000000002</v>
      </c>
      <c r="S5957" s="5">
        <v>3.95E-2</v>
      </c>
      <c r="T5957" s="4">
        <f t="shared" si="1024"/>
        <v>2.291E-2</v>
      </c>
      <c r="U5957" s="5">
        <v>15.9375</v>
      </c>
      <c r="V5957" s="4">
        <f t="shared" si="1025"/>
        <v>20.71875</v>
      </c>
      <c r="W5957" s="5">
        <v>19.88294810671357</v>
      </c>
      <c r="X5957" s="5">
        <v>16</v>
      </c>
      <c r="Y5957" s="5">
        <v>44.3</v>
      </c>
      <c r="Z5957" s="5">
        <v>17</v>
      </c>
      <c r="AA5957" s="5">
        <v>254.100454650069</v>
      </c>
      <c r="AB5957" s="5">
        <v>0.21249999999999999</v>
      </c>
    </row>
    <row r="5958" spans="1:28">
      <c r="A5958" s="15">
        <v>40426.916666666664</v>
      </c>
      <c r="B5958" s="5">
        <v>0.20499999999999999</v>
      </c>
      <c r="C5958" s="4">
        <f t="shared" si="1017"/>
        <v>0.23779999999999996</v>
      </c>
      <c r="D5958" s="5">
        <v>3.0950000000000002</v>
      </c>
      <c r="E5958" s="4">
        <f t="shared" si="1019"/>
        <v>5.9114500000000003</v>
      </c>
      <c r="F5958" s="5">
        <v>10.407500000000001</v>
      </c>
      <c r="G5958" s="4">
        <f t="shared" si="1020"/>
        <v>19.878325</v>
      </c>
      <c r="H5958" s="5">
        <f t="shared" si="1018"/>
        <v>13.966875</v>
      </c>
      <c r="I5958" s="5">
        <v>55.19</v>
      </c>
      <c r="J5958" s="16">
        <f t="shared" si="1021"/>
        <v>110.38</v>
      </c>
      <c r="K5958" s="5">
        <v>2.41</v>
      </c>
      <c r="L5958" s="4">
        <f t="shared" si="1022"/>
        <v>6.4106000000000005</v>
      </c>
      <c r="M5958" s="5">
        <v>2.1375000000000002</v>
      </c>
      <c r="N5958" s="4">
        <f t="shared" si="1023"/>
        <v>3.03525</v>
      </c>
      <c r="O5958" s="5">
        <v>2.165</v>
      </c>
      <c r="P5958" s="4">
        <f t="shared" si="1016"/>
        <v>1.45055</v>
      </c>
      <c r="Q5958" s="5">
        <v>2.1924999999999999</v>
      </c>
      <c r="R5958" s="4">
        <f t="shared" si="1026"/>
        <v>1.466065</v>
      </c>
      <c r="S5958" s="5">
        <v>2.6749999999999999E-2</v>
      </c>
      <c r="T5958" s="4">
        <f t="shared" si="1024"/>
        <v>1.5514999999999999E-2</v>
      </c>
      <c r="U5958" s="5">
        <v>13.9375</v>
      </c>
      <c r="V5958" s="4">
        <f t="shared" si="1025"/>
        <v>18.118750000000002</v>
      </c>
      <c r="W5958" s="5">
        <v>15.373719014111902</v>
      </c>
      <c r="X5958" s="5">
        <v>14.3125</v>
      </c>
      <c r="Y5958" s="5">
        <v>45.8</v>
      </c>
      <c r="Z5958" s="5">
        <v>16.5625</v>
      </c>
      <c r="AA5958" s="5">
        <v>236.296693309766</v>
      </c>
      <c r="AB5958" s="5">
        <v>0.245</v>
      </c>
    </row>
    <row r="5959" spans="1:28">
      <c r="A5959" s="15">
        <v>40426.958333333336</v>
      </c>
      <c r="B5959" s="5">
        <v>0.215</v>
      </c>
      <c r="C5959" s="4">
        <f t="shared" si="1017"/>
        <v>0.24939999999999998</v>
      </c>
      <c r="D5959" s="5">
        <v>2.15</v>
      </c>
      <c r="E5959" s="4">
        <f t="shared" si="1019"/>
        <v>4.1064999999999996</v>
      </c>
      <c r="F5959" s="5">
        <v>9.7149999999999999</v>
      </c>
      <c r="G5959" s="4">
        <f t="shared" si="1020"/>
        <v>18.55565</v>
      </c>
      <c r="H5959" s="5">
        <f t="shared" si="1018"/>
        <v>14.449149999999999</v>
      </c>
      <c r="I5959" s="5">
        <v>58.42</v>
      </c>
      <c r="J5959" s="16">
        <f t="shared" si="1021"/>
        <v>116.84</v>
      </c>
      <c r="K5959" s="5">
        <v>2.5425</v>
      </c>
      <c r="L5959" s="4">
        <f t="shared" si="1022"/>
        <v>6.7630500000000007</v>
      </c>
      <c r="M5959" s="5">
        <v>2.3925000000000001</v>
      </c>
      <c r="N5959" s="4">
        <f t="shared" si="1023"/>
        <v>3.3973499999999999</v>
      </c>
      <c r="O5959" s="5">
        <v>2.15</v>
      </c>
      <c r="P5959" s="4">
        <f t="shared" si="1016"/>
        <v>1.4405000000000001</v>
      </c>
      <c r="Q5959" s="5">
        <v>2.19225</v>
      </c>
      <c r="R5959" s="4">
        <f t="shared" si="1026"/>
        <v>1.4664550000000001</v>
      </c>
      <c r="S5959" s="5">
        <v>4.4749999999999998E-2</v>
      </c>
      <c r="T5959" s="4">
        <f t="shared" si="1024"/>
        <v>2.5954999999999995E-2</v>
      </c>
      <c r="U5959" s="5">
        <v>13.1875</v>
      </c>
      <c r="V5959" s="4">
        <f t="shared" si="1025"/>
        <v>17.143750000000001</v>
      </c>
      <c r="W5959" s="5">
        <v>17.953836191398075</v>
      </c>
      <c r="X5959" s="5">
        <v>14.1875</v>
      </c>
      <c r="Y5959" s="5">
        <v>49.2</v>
      </c>
      <c r="Z5959" s="5">
        <v>16.074999999999999</v>
      </c>
      <c r="AA5959" s="5">
        <v>233.19780232622699</v>
      </c>
      <c r="AB5959" s="5">
        <v>0.45250000000000001</v>
      </c>
    </row>
    <row r="5960" spans="1:28">
      <c r="A5960" s="15">
        <v>40427</v>
      </c>
      <c r="B5960" s="5">
        <v>0.27500000000000002</v>
      </c>
      <c r="C5960" s="4">
        <f t="shared" si="1017"/>
        <v>0.31900000000000001</v>
      </c>
      <c r="D5960" s="5">
        <v>2.42</v>
      </c>
      <c r="E5960" s="4">
        <f t="shared" si="1019"/>
        <v>4.6221999999999994</v>
      </c>
      <c r="F5960" s="5">
        <v>9.4375</v>
      </c>
      <c r="G5960" s="4">
        <f t="shared" si="1020"/>
        <v>18.025624999999998</v>
      </c>
      <c r="H5960" s="5">
        <f t="shared" si="1018"/>
        <v>13.403424999999999</v>
      </c>
      <c r="I5960" s="5">
        <v>55.022500000000001</v>
      </c>
      <c r="J5960" s="16">
        <f t="shared" si="1021"/>
        <v>110.045</v>
      </c>
      <c r="K5960" s="5">
        <v>2.0074999999999998</v>
      </c>
      <c r="L5960" s="4">
        <f t="shared" si="1022"/>
        <v>5.33995</v>
      </c>
      <c r="M5960" s="5">
        <v>2.77</v>
      </c>
      <c r="N5960" s="4">
        <f t="shared" si="1023"/>
        <v>3.9333999999999998</v>
      </c>
      <c r="O5960" s="5">
        <v>2.13</v>
      </c>
      <c r="P5960" s="4">
        <f t="shared" ref="P5960:P6023" si="1027">O5960*0.67</f>
        <v>1.4271</v>
      </c>
      <c r="Q5960" s="5">
        <v>2.1695000000000002</v>
      </c>
      <c r="R5960" s="4">
        <f t="shared" si="1026"/>
        <v>1.4501550000000001</v>
      </c>
      <c r="S5960" s="5">
        <v>3.9750000000000001E-2</v>
      </c>
      <c r="T5960" s="4">
        <f t="shared" si="1024"/>
        <v>2.3054999999999999E-2</v>
      </c>
      <c r="U5960" s="5">
        <v>7.5</v>
      </c>
      <c r="V5960" s="4">
        <f t="shared" si="1025"/>
        <v>9.75</v>
      </c>
      <c r="W5960" s="5">
        <v>14.856781636974157</v>
      </c>
      <c r="X5960" s="5">
        <v>7.1875</v>
      </c>
      <c r="Y5960" s="5">
        <v>60.1</v>
      </c>
      <c r="Z5960" s="5">
        <v>15.012499999999999</v>
      </c>
      <c r="AA5960" s="5">
        <v>232.49769120147499</v>
      </c>
      <c r="AB5960" s="5">
        <v>0.25</v>
      </c>
    </row>
    <row r="5961" spans="1:28">
      <c r="A5961" s="15">
        <v>40427.041666666664</v>
      </c>
      <c r="B5961" s="5">
        <v>0.31</v>
      </c>
      <c r="C5961" s="4">
        <f t="shared" si="1017"/>
        <v>0.35959999999999998</v>
      </c>
      <c r="D5961" s="5">
        <v>2.2850000000000001</v>
      </c>
      <c r="E5961" s="4">
        <f t="shared" si="1019"/>
        <v>4.36435</v>
      </c>
      <c r="F5961" s="5">
        <v>9.0225000000000009</v>
      </c>
      <c r="G5961" s="4">
        <f t="shared" si="1020"/>
        <v>17.232975</v>
      </c>
      <c r="H5961" s="5">
        <f t="shared" si="1018"/>
        <v>12.868625</v>
      </c>
      <c r="I5961" s="5">
        <v>37.622500000000002</v>
      </c>
      <c r="J5961" s="16">
        <f t="shared" si="1021"/>
        <v>75.245000000000005</v>
      </c>
      <c r="K5961" s="5">
        <v>2.14</v>
      </c>
      <c r="L5961" s="4">
        <f t="shared" si="1022"/>
        <v>5.692400000000001</v>
      </c>
      <c r="M5961" s="5">
        <v>2.3925000000000001</v>
      </c>
      <c r="N5961" s="4">
        <f t="shared" si="1023"/>
        <v>3.3973499999999999</v>
      </c>
      <c r="O5961" s="5">
        <v>2.16</v>
      </c>
      <c r="P5961" s="4">
        <f t="shared" si="1027"/>
        <v>1.4472000000000003</v>
      </c>
      <c r="Q5961" s="5">
        <v>2.1977500000000001</v>
      </c>
      <c r="R5961" s="4">
        <f t="shared" si="1026"/>
        <v>1.4695300000000002</v>
      </c>
      <c r="S5961" s="5">
        <v>3.85E-2</v>
      </c>
      <c r="T5961" s="4">
        <f t="shared" si="1024"/>
        <v>2.2329999999999999E-2</v>
      </c>
      <c r="U5961" s="5">
        <v>9.0625</v>
      </c>
      <c r="V5961" s="4">
        <f t="shared" si="1025"/>
        <v>11.78125</v>
      </c>
      <c r="W5961" s="5">
        <v>15.241469334633184</v>
      </c>
      <c r="X5961" s="5">
        <v>9</v>
      </c>
      <c r="Y5961" s="5">
        <v>51.325000000000003</v>
      </c>
      <c r="Z5961" s="5">
        <v>15.275</v>
      </c>
      <c r="AA5961" s="5">
        <v>235.099450958989</v>
      </c>
      <c r="AB5961" s="5">
        <v>0.34</v>
      </c>
    </row>
    <row r="5962" spans="1:28">
      <c r="A5962" s="15">
        <v>40427.083333333336</v>
      </c>
      <c r="B5962" s="5">
        <v>0.29749999999999999</v>
      </c>
      <c r="C5962" s="4">
        <f t="shared" si="1017"/>
        <v>0.34509999999999996</v>
      </c>
      <c r="D5962" s="5">
        <v>1.7450000000000001</v>
      </c>
      <c r="E5962" s="4">
        <f t="shared" si="1019"/>
        <v>3.3329499999999999</v>
      </c>
      <c r="F5962" s="5">
        <v>8.8800000000000008</v>
      </c>
      <c r="G5962" s="4">
        <f t="shared" si="1020"/>
        <v>16.960800000000003</v>
      </c>
      <c r="H5962" s="5">
        <f t="shared" si="1018"/>
        <v>13.627850000000002</v>
      </c>
      <c r="I5962" s="5">
        <v>56.844999999999999</v>
      </c>
      <c r="J5962" s="16">
        <f t="shared" si="1021"/>
        <v>113.69</v>
      </c>
      <c r="K5962" s="5">
        <v>2.14</v>
      </c>
      <c r="L5962" s="4">
        <f t="shared" si="1022"/>
        <v>5.692400000000001</v>
      </c>
      <c r="M5962" s="5">
        <v>2.3925000000000001</v>
      </c>
      <c r="N5962" s="4">
        <f t="shared" si="1023"/>
        <v>3.3973499999999999</v>
      </c>
      <c r="O5962" s="5">
        <v>2.145</v>
      </c>
      <c r="P5962" s="4">
        <f t="shared" si="1027"/>
        <v>1.4371500000000001</v>
      </c>
      <c r="Q5962" s="5">
        <v>2.1749999999999998</v>
      </c>
      <c r="R5962" s="4">
        <f t="shared" si="1026"/>
        <v>1.4564350000000001</v>
      </c>
      <c r="S5962" s="5">
        <v>3.3250000000000002E-2</v>
      </c>
      <c r="T5962" s="4">
        <f t="shared" si="1024"/>
        <v>1.9285E-2</v>
      </c>
      <c r="U5962" s="5">
        <v>7.25</v>
      </c>
      <c r="V5962" s="4">
        <f t="shared" si="1025"/>
        <v>9.4250000000000007</v>
      </c>
      <c r="W5962" s="5">
        <v>12.209216134928813</v>
      </c>
      <c r="X5962" s="5">
        <v>8</v>
      </c>
      <c r="Y5962" s="5">
        <v>53.45</v>
      </c>
      <c r="Z5962" s="5">
        <v>14.762499999999999</v>
      </c>
      <c r="AA5962" s="5">
        <v>248.38278548885</v>
      </c>
      <c r="AB5962" s="5">
        <v>0.22750000000000001</v>
      </c>
    </row>
    <row r="5963" spans="1:28">
      <c r="A5963" s="15">
        <v>40427.125</v>
      </c>
      <c r="B5963" s="5">
        <v>0.3125</v>
      </c>
      <c r="C5963" s="4">
        <f t="shared" si="1017"/>
        <v>0.36249999999999999</v>
      </c>
      <c r="D5963" s="5">
        <v>1.61</v>
      </c>
      <c r="E5963" s="4">
        <f t="shared" si="1019"/>
        <v>3.0750999999999999</v>
      </c>
      <c r="F5963" s="5">
        <v>9.02</v>
      </c>
      <c r="G5963" s="4">
        <f t="shared" si="1020"/>
        <v>17.228199999999998</v>
      </c>
      <c r="H5963" s="5">
        <f t="shared" si="1018"/>
        <v>14.153099999999998</v>
      </c>
      <c r="I5963" s="5">
        <v>55.4375</v>
      </c>
      <c r="J5963" s="16">
        <f t="shared" si="1021"/>
        <v>110.875</v>
      </c>
      <c r="K5963" s="5">
        <v>2.0074999999999998</v>
      </c>
      <c r="L5963" s="4">
        <f t="shared" si="1022"/>
        <v>5.33995</v>
      </c>
      <c r="M5963" s="5">
        <v>2.52</v>
      </c>
      <c r="N5963" s="4">
        <f t="shared" si="1023"/>
        <v>3.5783999999999998</v>
      </c>
      <c r="O5963" s="5">
        <v>2.165</v>
      </c>
      <c r="P5963" s="4">
        <f t="shared" si="1027"/>
        <v>1.45055</v>
      </c>
      <c r="Q5963" s="5">
        <v>2.1920000000000002</v>
      </c>
      <c r="R5963" s="4">
        <f t="shared" si="1026"/>
        <v>1.466065</v>
      </c>
      <c r="S5963" s="5">
        <v>2.6749999999999999E-2</v>
      </c>
      <c r="T5963" s="4">
        <f t="shared" si="1024"/>
        <v>1.5514999999999999E-2</v>
      </c>
      <c r="U5963" s="5">
        <v>6.9375</v>
      </c>
      <c r="V5963" s="4">
        <f t="shared" si="1025"/>
        <v>9.0187500000000007</v>
      </c>
      <c r="W5963" s="5">
        <v>14.180015916506465</v>
      </c>
      <c r="X5963" s="5">
        <v>6.8125</v>
      </c>
      <c r="Y5963" s="5">
        <v>54.774999999999999</v>
      </c>
      <c r="Z5963" s="5">
        <v>14.4</v>
      </c>
      <c r="AA5963" s="5">
        <v>239.7</v>
      </c>
      <c r="AB5963" s="5">
        <v>0.29499999999999998</v>
      </c>
    </row>
    <row r="5964" spans="1:28">
      <c r="A5964" s="15">
        <v>40427.166666666664</v>
      </c>
      <c r="B5964" s="5">
        <v>0.32</v>
      </c>
      <c r="C5964" s="4">
        <f t="shared" si="1017"/>
        <v>0.37119999999999997</v>
      </c>
      <c r="D5964" s="5">
        <v>1.61</v>
      </c>
      <c r="E5964" s="4">
        <f t="shared" si="1019"/>
        <v>3.0750999999999999</v>
      </c>
      <c r="F5964" s="5">
        <v>8.6</v>
      </c>
      <c r="G5964" s="4">
        <f t="shared" si="1020"/>
        <v>16.425999999999998</v>
      </c>
      <c r="H5964" s="5">
        <f t="shared" si="1018"/>
        <v>13.350899999999999</v>
      </c>
      <c r="I5964" s="5">
        <v>52.452500000000001</v>
      </c>
      <c r="J5964" s="16">
        <f t="shared" si="1021"/>
        <v>104.905</v>
      </c>
      <c r="K5964" s="5">
        <v>2.0074999999999998</v>
      </c>
      <c r="L5964" s="4">
        <f t="shared" si="1022"/>
        <v>5.33995</v>
      </c>
      <c r="M5964" s="5">
        <v>2.52</v>
      </c>
      <c r="N5964" s="4">
        <f t="shared" si="1023"/>
        <v>3.5783999999999998</v>
      </c>
      <c r="O5964" s="5">
        <v>2.1749999999999998</v>
      </c>
      <c r="P5964" s="4">
        <f t="shared" si="1027"/>
        <v>1.4572499999999999</v>
      </c>
      <c r="Q5964" s="5">
        <v>2.2032500000000002</v>
      </c>
      <c r="R5964" s="4">
        <f t="shared" si="1026"/>
        <v>1.472475</v>
      </c>
      <c r="S5964" s="5">
        <v>2.6249999999999999E-2</v>
      </c>
      <c r="T5964" s="4">
        <f t="shared" si="1024"/>
        <v>1.5224999999999999E-2</v>
      </c>
      <c r="U5964" s="5">
        <v>8.75</v>
      </c>
      <c r="V5964" s="4">
        <f t="shared" si="1025"/>
        <v>11.375</v>
      </c>
      <c r="W5964" s="5">
        <v>15.396885308849662</v>
      </c>
      <c r="X5964" s="5">
        <v>9.125</v>
      </c>
      <c r="Y5964" s="5">
        <v>56.05</v>
      </c>
      <c r="Z5964" s="5">
        <v>14.35</v>
      </c>
      <c r="AA5964" s="5">
        <v>238.937252216442</v>
      </c>
      <c r="AB5964" s="5">
        <v>0.48249999999999998</v>
      </c>
    </row>
    <row r="5965" spans="1:28">
      <c r="A5965" s="15">
        <v>40427.208333333336</v>
      </c>
      <c r="B5965" s="5">
        <v>0.28999999999999998</v>
      </c>
      <c r="C5965" s="4">
        <f t="shared" si="1017"/>
        <v>0.33639999999999998</v>
      </c>
      <c r="D5965" s="5">
        <v>2.8250000000000002</v>
      </c>
      <c r="E5965" s="4">
        <f t="shared" si="1019"/>
        <v>5.3957500000000005</v>
      </c>
      <c r="F5965" s="5">
        <v>10.5425</v>
      </c>
      <c r="G5965" s="4">
        <f t="shared" si="1020"/>
        <v>20.136175000000001</v>
      </c>
      <c r="H5965" s="5">
        <f t="shared" si="1018"/>
        <v>14.740425000000002</v>
      </c>
      <c r="I5965" s="5">
        <v>48.31</v>
      </c>
      <c r="J5965" s="16">
        <f t="shared" si="1021"/>
        <v>96.62</v>
      </c>
      <c r="K5965" s="5">
        <v>1.61</v>
      </c>
      <c r="L5965" s="4">
        <f t="shared" si="1022"/>
        <v>4.2826000000000004</v>
      </c>
      <c r="M5965" s="5">
        <v>2.52</v>
      </c>
      <c r="N5965" s="4">
        <f t="shared" si="1023"/>
        <v>3.5783999999999998</v>
      </c>
      <c r="O5965" s="5">
        <v>2.1825000000000001</v>
      </c>
      <c r="P5965" s="4">
        <f t="shared" si="1027"/>
        <v>1.4622750000000002</v>
      </c>
      <c r="Q5965" s="5">
        <v>2.2204999999999999</v>
      </c>
      <c r="R5965" s="4">
        <f t="shared" si="1026"/>
        <v>1.4837350000000002</v>
      </c>
      <c r="S5965" s="5">
        <v>3.6999999999999998E-2</v>
      </c>
      <c r="T5965" s="4">
        <f t="shared" si="1024"/>
        <v>2.1459999999999996E-2</v>
      </c>
      <c r="U5965" s="5">
        <v>12.5</v>
      </c>
      <c r="V5965" s="4">
        <f t="shared" si="1025"/>
        <v>16.25</v>
      </c>
      <c r="W5965" s="5">
        <v>18.271197142402258</v>
      </c>
      <c r="X5965" s="5">
        <v>11.1875</v>
      </c>
      <c r="Y5965" s="5">
        <v>57.424999999999997</v>
      </c>
      <c r="Z5965" s="5">
        <v>14.362500000000001</v>
      </c>
      <c r="AA5965" s="5">
        <v>230.41352378530701</v>
      </c>
      <c r="AB5965" s="5">
        <v>0.35749999999999998</v>
      </c>
    </row>
    <row r="5966" spans="1:28">
      <c r="A5966" s="15">
        <v>40427.25</v>
      </c>
      <c r="B5966" s="5">
        <v>0.32250000000000001</v>
      </c>
      <c r="C5966" s="4">
        <f t="shared" si="1017"/>
        <v>0.37409999999999999</v>
      </c>
      <c r="D5966" s="5">
        <v>3.0950000000000002</v>
      </c>
      <c r="E5966" s="4">
        <f t="shared" si="1019"/>
        <v>5.9114500000000003</v>
      </c>
      <c r="F5966" s="5">
        <v>13.1775</v>
      </c>
      <c r="G5966" s="4">
        <f t="shared" si="1020"/>
        <v>25.169024999999998</v>
      </c>
      <c r="H5966" s="5">
        <f t="shared" si="1018"/>
        <v>19.257574999999996</v>
      </c>
      <c r="I5966" s="5">
        <v>44.332500000000003</v>
      </c>
      <c r="J5966" s="16">
        <f t="shared" si="1021"/>
        <v>88.665000000000006</v>
      </c>
      <c r="K5966" s="5">
        <v>2.14</v>
      </c>
      <c r="L5966" s="4">
        <f t="shared" si="1022"/>
        <v>5.692400000000001</v>
      </c>
      <c r="M5966" s="5">
        <v>2.77</v>
      </c>
      <c r="N5966" s="4">
        <f t="shared" si="1023"/>
        <v>3.9333999999999998</v>
      </c>
      <c r="O5966" s="5">
        <v>2.1749999999999998</v>
      </c>
      <c r="P5966" s="4">
        <f t="shared" si="1027"/>
        <v>1.4572499999999999</v>
      </c>
      <c r="Q5966" s="5">
        <v>2.2262499999999998</v>
      </c>
      <c r="R5966" s="4">
        <f t="shared" si="1026"/>
        <v>1.4852349999999999</v>
      </c>
      <c r="S5966" s="5">
        <v>4.8250000000000001E-2</v>
      </c>
      <c r="T5966" s="4">
        <f t="shared" si="1024"/>
        <v>2.7984999999999999E-2</v>
      </c>
      <c r="U5966" s="5">
        <v>11</v>
      </c>
      <c r="V5966" s="4">
        <f t="shared" si="1025"/>
        <v>14.3</v>
      </c>
      <c r="W5966" s="5">
        <v>16.768412721116228</v>
      </c>
      <c r="X5966" s="5">
        <v>10.4375</v>
      </c>
      <c r="Y5966" s="5">
        <v>56.825000000000003</v>
      </c>
      <c r="Z5966" s="5">
        <v>14.737500000000001</v>
      </c>
      <c r="AA5966" s="5">
        <v>238.18932389576801</v>
      </c>
      <c r="AB5966" s="5">
        <v>0.41</v>
      </c>
    </row>
    <row r="5967" spans="1:28">
      <c r="A5967" s="15">
        <v>40427.291666666664</v>
      </c>
      <c r="B5967" s="5">
        <v>0.32250000000000001</v>
      </c>
      <c r="C5967" s="4">
        <f t="shared" si="1017"/>
        <v>0.37409999999999999</v>
      </c>
      <c r="D5967" s="5">
        <v>3.23</v>
      </c>
      <c r="E5967" s="4">
        <f t="shared" si="1019"/>
        <v>6.1692999999999998</v>
      </c>
      <c r="F5967" s="5">
        <v>13.455</v>
      </c>
      <c r="G5967" s="4">
        <f t="shared" si="1020"/>
        <v>25.69905</v>
      </c>
      <c r="H5967" s="5">
        <f t="shared" si="1018"/>
        <v>19.52975</v>
      </c>
      <c r="I5967" s="5">
        <v>42.015000000000001</v>
      </c>
      <c r="J5967" s="16">
        <f t="shared" si="1021"/>
        <v>84.03</v>
      </c>
      <c r="K5967" s="5">
        <v>1.875</v>
      </c>
      <c r="L5967" s="4">
        <f t="shared" si="1022"/>
        <v>4.9875000000000007</v>
      </c>
      <c r="M5967" s="5">
        <v>2.895</v>
      </c>
      <c r="N5967" s="4">
        <f t="shared" si="1023"/>
        <v>4.1109</v>
      </c>
      <c r="O5967" s="5">
        <v>2.15</v>
      </c>
      <c r="P5967" s="4">
        <f t="shared" si="1027"/>
        <v>1.4405000000000001</v>
      </c>
      <c r="Q5967" s="5">
        <v>2.1974999999999998</v>
      </c>
      <c r="R5967" s="4">
        <f t="shared" si="1026"/>
        <v>1.4692100000000001</v>
      </c>
      <c r="S5967" s="5">
        <v>4.9500000000000002E-2</v>
      </c>
      <c r="T5967" s="4">
        <f t="shared" si="1024"/>
        <v>2.8709999999999999E-2</v>
      </c>
      <c r="U5967" s="5">
        <v>13.75</v>
      </c>
      <c r="V5967" s="4">
        <f t="shared" si="1025"/>
        <v>17.875</v>
      </c>
      <c r="W5967" s="5">
        <v>19.079878419976492</v>
      </c>
      <c r="X5967" s="5">
        <v>13.1875</v>
      </c>
      <c r="Y5967" s="5">
        <v>57.024999999999999</v>
      </c>
      <c r="Z5967" s="5">
        <v>15.1</v>
      </c>
      <c r="AA5967" s="5">
        <v>249.87450957495301</v>
      </c>
      <c r="AB5967" s="5">
        <v>0.4325</v>
      </c>
    </row>
    <row r="5968" spans="1:28">
      <c r="A5968" s="15">
        <v>40427.333333333336</v>
      </c>
      <c r="B5968" s="5">
        <v>0.32750000000000001</v>
      </c>
      <c r="C5968" s="4">
        <f t="shared" si="1017"/>
        <v>0.37990000000000002</v>
      </c>
      <c r="D5968" s="5">
        <v>3.895</v>
      </c>
      <c r="E5968" s="4">
        <f t="shared" si="1019"/>
        <v>7.4394499999999999</v>
      </c>
      <c r="F5968" s="5">
        <v>14.567500000000001</v>
      </c>
      <c r="G5968" s="4">
        <f t="shared" si="1020"/>
        <v>27.823924999999999</v>
      </c>
      <c r="H5968" s="5">
        <f t="shared" si="1018"/>
        <v>20.384474999999998</v>
      </c>
      <c r="I5968" s="5">
        <v>40.44</v>
      </c>
      <c r="J5968" s="16">
        <f t="shared" si="1021"/>
        <v>80.88</v>
      </c>
      <c r="K5968" s="5">
        <v>2.0074999999999998</v>
      </c>
      <c r="L5968" s="4">
        <f t="shared" si="1022"/>
        <v>5.33995</v>
      </c>
      <c r="M5968" s="5">
        <v>2.645</v>
      </c>
      <c r="N5968" s="4">
        <f t="shared" si="1023"/>
        <v>3.7559</v>
      </c>
      <c r="O5968" s="5">
        <v>2.15</v>
      </c>
      <c r="P5968" s="4">
        <f t="shared" si="1027"/>
        <v>1.4405000000000001</v>
      </c>
      <c r="Q5968" s="5">
        <v>2.2032500000000002</v>
      </c>
      <c r="R5968" s="4">
        <f t="shared" si="1026"/>
        <v>1.4725450000000002</v>
      </c>
      <c r="S5968" s="5">
        <v>5.525E-2</v>
      </c>
      <c r="T5968" s="4">
        <f t="shared" si="1024"/>
        <v>3.2044999999999997E-2</v>
      </c>
      <c r="U5968" s="5">
        <v>13.75</v>
      </c>
      <c r="V5968" s="4">
        <f t="shared" si="1025"/>
        <v>17.875</v>
      </c>
      <c r="W5968" s="5">
        <v>21.816487383666207</v>
      </c>
      <c r="X5968" s="5">
        <v>13.4375</v>
      </c>
      <c r="Y5968" s="5">
        <v>55.024999999999999</v>
      </c>
      <c r="Z5968" s="5">
        <v>15.7875</v>
      </c>
      <c r="AA5968" s="5">
        <v>246.675384440974</v>
      </c>
      <c r="AB5968" s="5">
        <v>0.44750000000000001</v>
      </c>
    </row>
    <row r="5969" spans="1:28">
      <c r="A5969" s="15">
        <v>40427.375</v>
      </c>
      <c r="B5969" s="5">
        <v>0.33500000000000002</v>
      </c>
      <c r="C5969" s="4">
        <f t="shared" ref="C5969:C6032" si="1028">B5969*1.16</f>
        <v>0.3886</v>
      </c>
      <c r="D5969" s="5">
        <v>3.76</v>
      </c>
      <c r="E5969" s="4">
        <f t="shared" si="1019"/>
        <v>7.1815999999999995</v>
      </c>
      <c r="F5969" s="5">
        <v>13.8725</v>
      </c>
      <c r="G5969" s="4">
        <f t="shared" si="1020"/>
        <v>26.496475</v>
      </c>
      <c r="H5969" s="5">
        <f t="shared" si="1018"/>
        <v>19.314875000000001</v>
      </c>
      <c r="I5969" s="5">
        <v>42.677500000000002</v>
      </c>
      <c r="J5969" s="16">
        <f t="shared" si="1021"/>
        <v>85.355000000000004</v>
      </c>
      <c r="K5969" s="5">
        <v>2.2749999999999999</v>
      </c>
      <c r="L5969" s="4">
        <f t="shared" si="1022"/>
        <v>6.0514999999999999</v>
      </c>
      <c r="M5969" s="5">
        <v>2.645</v>
      </c>
      <c r="N5969" s="4">
        <f t="shared" si="1023"/>
        <v>3.7559</v>
      </c>
      <c r="O5969" s="5">
        <v>2.1375000000000002</v>
      </c>
      <c r="P5969" s="4">
        <f t="shared" si="1027"/>
        <v>1.4321250000000003</v>
      </c>
      <c r="Q5969" s="5">
        <v>2.1917499999999999</v>
      </c>
      <c r="R5969" s="4">
        <f t="shared" si="1026"/>
        <v>1.4644600000000003</v>
      </c>
      <c r="S5969" s="5">
        <v>5.5750000000000001E-2</v>
      </c>
      <c r="T5969" s="4">
        <f t="shared" si="1024"/>
        <v>3.2334999999999996E-2</v>
      </c>
      <c r="U5969" s="5">
        <v>29.25</v>
      </c>
      <c r="V5969" s="4">
        <f t="shared" si="1025"/>
        <v>38.024999999999999</v>
      </c>
      <c r="W5969" s="5">
        <v>36.809369390852453</v>
      </c>
      <c r="X5969" s="5">
        <v>32.4375</v>
      </c>
      <c r="Y5969" s="5">
        <v>48.45</v>
      </c>
      <c r="Z5969" s="5">
        <v>17.212499999999999</v>
      </c>
      <c r="AA5969" s="5">
        <v>235.538792842622</v>
      </c>
      <c r="AB5969" s="5">
        <v>0.46250000000000002</v>
      </c>
    </row>
    <row r="5970" spans="1:28">
      <c r="A5970" s="15">
        <v>40427.416666666664</v>
      </c>
      <c r="B5970" s="5">
        <v>0.30499999999999999</v>
      </c>
      <c r="C5970" s="4">
        <f t="shared" si="1028"/>
        <v>0.35379999999999995</v>
      </c>
      <c r="D5970" s="5">
        <v>3.4950000000000001</v>
      </c>
      <c r="E5970" s="4">
        <f t="shared" si="1019"/>
        <v>6.6754499999999997</v>
      </c>
      <c r="F5970" s="5">
        <v>12.6225</v>
      </c>
      <c r="G5970" s="4">
        <f t="shared" si="1020"/>
        <v>24.108975000000001</v>
      </c>
      <c r="H5970" s="5">
        <f t="shared" si="1018"/>
        <v>17.433525000000003</v>
      </c>
      <c r="I5970" s="5">
        <v>47.647500000000001</v>
      </c>
      <c r="J5970" s="16">
        <f t="shared" si="1021"/>
        <v>95.295000000000002</v>
      </c>
      <c r="K5970" s="5">
        <v>2.41</v>
      </c>
      <c r="L5970" s="4">
        <f t="shared" si="1022"/>
        <v>6.4106000000000005</v>
      </c>
      <c r="M5970" s="5">
        <v>2.52</v>
      </c>
      <c r="N5970" s="4">
        <f t="shared" si="1023"/>
        <v>3.5783999999999998</v>
      </c>
      <c r="O5970" s="5">
        <v>2.1175000000000002</v>
      </c>
      <c r="P5970" s="4">
        <f t="shared" si="1027"/>
        <v>1.4187250000000002</v>
      </c>
      <c r="Q5970" s="5">
        <v>2.1687500000000002</v>
      </c>
      <c r="R5970" s="4">
        <f t="shared" si="1026"/>
        <v>1.4481600000000003</v>
      </c>
      <c r="S5970" s="5">
        <v>5.0750000000000003E-2</v>
      </c>
      <c r="T5970" s="4">
        <f t="shared" si="1024"/>
        <v>2.9434999999999999E-2</v>
      </c>
      <c r="U5970" s="5">
        <v>27.8125</v>
      </c>
      <c r="V5970" s="4">
        <f t="shared" si="1025"/>
        <v>36.15625</v>
      </c>
      <c r="W5970" s="5">
        <v>32.808595131917201</v>
      </c>
      <c r="X5970" s="5">
        <v>31.1875</v>
      </c>
      <c r="Y5970" s="5">
        <v>41.2</v>
      </c>
      <c r="Z5970" s="5">
        <v>18.387499999999999</v>
      </c>
      <c r="AA5970" s="5">
        <v>237.774072096841</v>
      </c>
      <c r="AB5970" s="5">
        <v>0.59499999999999997</v>
      </c>
    </row>
    <row r="5971" spans="1:28">
      <c r="A5971" s="15">
        <v>40427.458333333336</v>
      </c>
      <c r="B5971" s="5">
        <v>0.26</v>
      </c>
      <c r="C5971" s="4">
        <f t="shared" si="1028"/>
        <v>0.30159999999999998</v>
      </c>
      <c r="D5971" s="5">
        <v>3.23</v>
      </c>
      <c r="E5971" s="4">
        <f t="shared" si="1019"/>
        <v>6.1692999999999998</v>
      </c>
      <c r="F5971" s="5">
        <v>10.82</v>
      </c>
      <c r="G5971" s="4">
        <f t="shared" si="1020"/>
        <v>20.6662</v>
      </c>
      <c r="H5971" s="5">
        <f t="shared" si="1018"/>
        <v>14.4969</v>
      </c>
      <c r="I5971" s="5">
        <v>53.282499999999999</v>
      </c>
      <c r="J5971" s="16">
        <f t="shared" si="1021"/>
        <v>106.565</v>
      </c>
      <c r="K5971" s="5">
        <v>2.0074999999999998</v>
      </c>
      <c r="L5971" s="4">
        <f t="shared" si="1022"/>
        <v>5.33995</v>
      </c>
      <c r="M5971" s="5">
        <v>3.02</v>
      </c>
      <c r="N5971" s="4">
        <f t="shared" si="1023"/>
        <v>4.2884000000000002</v>
      </c>
      <c r="O5971" s="5">
        <v>2.11</v>
      </c>
      <c r="P5971" s="4">
        <f t="shared" si="1027"/>
        <v>1.4137</v>
      </c>
      <c r="Q5971" s="5">
        <v>2.1465000000000001</v>
      </c>
      <c r="R5971" s="4">
        <f t="shared" si="1026"/>
        <v>1.4332749999999999</v>
      </c>
      <c r="S5971" s="5">
        <v>3.3750000000000002E-2</v>
      </c>
      <c r="T5971" s="4">
        <f t="shared" si="1024"/>
        <v>1.9574999999999999E-2</v>
      </c>
      <c r="U5971" s="5">
        <v>34.125</v>
      </c>
      <c r="V5971" s="4">
        <f t="shared" si="1025"/>
        <v>44.362500000000004</v>
      </c>
      <c r="W5971" s="5">
        <v>37.456557813311946</v>
      </c>
      <c r="X5971" s="5">
        <v>44.875</v>
      </c>
      <c r="Y5971" s="5">
        <v>34.075000000000003</v>
      </c>
      <c r="Z5971" s="5">
        <v>19.05</v>
      </c>
      <c r="AA5971" s="5">
        <v>243.022307050531</v>
      </c>
      <c r="AB5971" s="5">
        <v>0.81499999999999995</v>
      </c>
    </row>
    <row r="5972" spans="1:28">
      <c r="A5972" s="15">
        <v>40427.5</v>
      </c>
      <c r="B5972" s="5">
        <v>0.27250000000000002</v>
      </c>
      <c r="C5972" s="4">
        <f t="shared" si="1028"/>
        <v>0.31609999999999999</v>
      </c>
      <c r="D5972" s="5">
        <v>2.2850000000000001</v>
      </c>
      <c r="E5972" s="4">
        <f t="shared" si="1019"/>
        <v>4.36435</v>
      </c>
      <c r="F5972" s="5">
        <v>10.682499999999999</v>
      </c>
      <c r="G5972" s="4">
        <f t="shared" si="1020"/>
        <v>20.403574999999996</v>
      </c>
      <c r="H5972" s="5">
        <f t="shared" si="1018"/>
        <v>16.039224999999995</v>
      </c>
      <c r="I5972" s="5">
        <v>55.685000000000002</v>
      </c>
      <c r="J5972" s="16">
        <f t="shared" si="1021"/>
        <v>111.37</v>
      </c>
      <c r="K5972" s="5">
        <v>2.0074999999999998</v>
      </c>
      <c r="L5972" s="4">
        <f t="shared" si="1022"/>
        <v>5.33995</v>
      </c>
      <c r="M5972" s="5">
        <v>2.645</v>
      </c>
      <c r="N5972" s="4">
        <f t="shared" si="1023"/>
        <v>3.7559</v>
      </c>
      <c r="O5972" s="5">
        <v>2.125</v>
      </c>
      <c r="P5972" s="4">
        <f t="shared" si="1027"/>
        <v>1.4237500000000001</v>
      </c>
      <c r="Q5972" s="5">
        <v>2.1687500000000002</v>
      </c>
      <c r="R5972" s="4">
        <f t="shared" si="1026"/>
        <v>1.449705</v>
      </c>
      <c r="S5972" s="5">
        <v>4.4749999999999998E-2</v>
      </c>
      <c r="T5972" s="4">
        <f t="shared" si="1024"/>
        <v>2.5954999999999995E-2</v>
      </c>
      <c r="U5972" s="5">
        <v>20.3125</v>
      </c>
      <c r="V5972" s="4">
        <f t="shared" si="1025"/>
        <v>26.40625</v>
      </c>
      <c r="W5972" s="5">
        <v>24.626946841727218</v>
      </c>
      <c r="X5972" s="5">
        <v>26.25</v>
      </c>
      <c r="Y5972" s="5">
        <v>33.475000000000001</v>
      </c>
      <c r="Z5972" s="5">
        <v>19.225000000000001</v>
      </c>
      <c r="AA5972" s="5">
        <v>239.77783070837501</v>
      </c>
      <c r="AB5972" s="5">
        <v>0.83499999999999996</v>
      </c>
    </row>
    <row r="5973" spans="1:28">
      <c r="A5973" s="15">
        <v>40427.541666666664</v>
      </c>
      <c r="B5973" s="5">
        <v>0.25750000000000001</v>
      </c>
      <c r="C5973" s="4">
        <f t="shared" si="1028"/>
        <v>0.29869999999999997</v>
      </c>
      <c r="D5973" s="5">
        <v>2.0150000000000001</v>
      </c>
      <c r="E5973" s="4">
        <f t="shared" si="1019"/>
        <v>3.8486500000000001</v>
      </c>
      <c r="F5973" s="5">
        <v>10.6775</v>
      </c>
      <c r="G5973" s="4">
        <f t="shared" si="1020"/>
        <v>20.394024999999999</v>
      </c>
      <c r="H5973" s="5">
        <f t="shared" si="1018"/>
        <v>16.545375</v>
      </c>
      <c r="I5973" s="5">
        <v>60.327500000000001</v>
      </c>
      <c r="J5973" s="16">
        <f t="shared" si="1021"/>
        <v>120.655</v>
      </c>
      <c r="K5973" s="5">
        <v>2.14</v>
      </c>
      <c r="L5973" s="4">
        <f t="shared" si="1022"/>
        <v>5.692400000000001</v>
      </c>
      <c r="M5973" s="5">
        <v>2.645</v>
      </c>
      <c r="N5973" s="4">
        <f t="shared" si="1023"/>
        <v>3.7559</v>
      </c>
      <c r="O5973" s="5">
        <v>2.1175000000000002</v>
      </c>
      <c r="P5973" s="4">
        <f t="shared" si="1027"/>
        <v>1.4187250000000002</v>
      </c>
      <c r="Q5973" s="5">
        <v>2.1687500000000002</v>
      </c>
      <c r="R5973" s="4">
        <f t="shared" si="1026"/>
        <v>1.4481600000000003</v>
      </c>
      <c r="S5973" s="5">
        <v>5.0750000000000003E-2</v>
      </c>
      <c r="T5973" s="4">
        <f t="shared" si="1024"/>
        <v>2.9434999999999999E-2</v>
      </c>
      <c r="U5973" s="5">
        <v>21.1875</v>
      </c>
      <c r="V5973" s="4">
        <f t="shared" si="1025"/>
        <v>27.543749999999999</v>
      </c>
      <c r="W5973" s="5">
        <v>27.58773716771082</v>
      </c>
      <c r="X5973" s="5">
        <v>27.4375</v>
      </c>
      <c r="Y5973" s="5">
        <v>32.299999999999997</v>
      </c>
      <c r="Z5973" s="5">
        <v>18.912500000000001</v>
      </c>
      <c r="AA5973" s="5">
        <v>251.00720029498001</v>
      </c>
      <c r="AB5973" s="5">
        <v>0.81499999999999995</v>
      </c>
    </row>
    <row r="5974" spans="1:28">
      <c r="A5974" s="15">
        <v>40427.583333333336</v>
      </c>
      <c r="B5974" s="5">
        <v>0.22750000000000001</v>
      </c>
      <c r="C5974" s="4">
        <f t="shared" si="1028"/>
        <v>0.26389999999999997</v>
      </c>
      <c r="D5974" s="5">
        <v>1.88</v>
      </c>
      <c r="E5974" s="4">
        <f t="shared" si="1019"/>
        <v>3.5907999999999998</v>
      </c>
      <c r="F5974" s="5">
        <v>10.535</v>
      </c>
      <c r="G5974" s="4">
        <f t="shared" si="1020"/>
        <v>20.121849999999998</v>
      </c>
      <c r="H5974" s="5">
        <f t="shared" si="1018"/>
        <v>16.53105</v>
      </c>
      <c r="I5974" s="5">
        <v>62.395000000000003</v>
      </c>
      <c r="J5974" s="16">
        <f t="shared" si="1021"/>
        <v>124.79</v>
      </c>
      <c r="K5974" s="5">
        <v>2.2749999999999999</v>
      </c>
      <c r="L5974" s="4">
        <f t="shared" si="1022"/>
        <v>6.0514999999999999</v>
      </c>
      <c r="M5974" s="5">
        <v>2.895</v>
      </c>
      <c r="N5974" s="4">
        <f t="shared" si="1023"/>
        <v>4.1109</v>
      </c>
      <c r="O5974" s="5">
        <v>2.1375000000000002</v>
      </c>
      <c r="P5974" s="4">
        <f t="shared" si="1027"/>
        <v>1.4321250000000003</v>
      </c>
      <c r="Q5974" s="5">
        <v>2.2257500000000001</v>
      </c>
      <c r="R5974" s="4">
        <f t="shared" si="1026"/>
        <v>1.4841800000000003</v>
      </c>
      <c r="S5974" s="5">
        <v>8.9749999999999996E-2</v>
      </c>
      <c r="T5974" s="4">
        <f t="shared" si="1024"/>
        <v>5.2054999999999997E-2</v>
      </c>
      <c r="U5974" s="5">
        <v>25.625</v>
      </c>
      <c r="V5974" s="4">
        <f t="shared" si="1025"/>
        <v>33.3125</v>
      </c>
      <c r="W5974" s="5">
        <v>30.747603269042145</v>
      </c>
      <c r="X5974" s="5">
        <v>32.5625</v>
      </c>
      <c r="Y5974" s="5">
        <v>30.15</v>
      </c>
      <c r="Z5974" s="5">
        <v>19.399999999999999</v>
      </c>
      <c r="AA5974" s="5">
        <v>238.30161656792399</v>
      </c>
      <c r="AB5974" s="5">
        <v>0.76500000000000001</v>
      </c>
    </row>
    <row r="5975" spans="1:28">
      <c r="A5975" s="15">
        <v>40427.625</v>
      </c>
      <c r="B5975" s="5">
        <v>0.19750000000000001</v>
      </c>
      <c r="C5975" s="4">
        <f t="shared" si="1028"/>
        <v>0.2291</v>
      </c>
      <c r="D5975" s="5">
        <v>1.88</v>
      </c>
      <c r="E5975" s="4">
        <f t="shared" si="1019"/>
        <v>3.5907999999999998</v>
      </c>
      <c r="F5975" s="5">
        <v>10.952500000000001</v>
      </c>
      <c r="G5975" s="4">
        <f t="shared" si="1020"/>
        <v>20.919274999999999</v>
      </c>
      <c r="H5975" s="5">
        <f t="shared" si="1018"/>
        <v>17.328474999999997</v>
      </c>
      <c r="I5975" s="5">
        <v>60.907499999999999</v>
      </c>
      <c r="J5975" s="16">
        <f t="shared" si="1021"/>
        <v>121.815</v>
      </c>
      <c r="K5975" s="5">
        <v>2.0074999999999998</v>
      </c>
      <c r="L5975" s="4">
        <f t="shared" si="1022"/>
        <v>5.33995</v>
      </c>
      <c r="M5975" s="5">
        <v>3.145</v>
      </c>
      <c r="N5975" s="4">
        <f t="shared" si="1023"/>
        <v>4.4658999999999995</v>
      </c>
      <c r="O5975" s="5">
        <v>2.14</v>
      </c>
      <c r="P5975" s="4">
        <f t="shared" si="1027"/>
        <v>1.4338000000000002</v>
      </c>
      <c r="Q5975" s="5">
        <v>2.1687500000000002</v>
      </c>
      <c r="R5975" s="4">
        <f t="shared" si="1026"/>
        <v>1.4527950000000003</v>
      </c>
      <c r="S5975" s="5">
        <v>3.2750000000000001E-2</v>
      </c>
      <c r="T5975" s="4">
        <f t="shared" si="1024"/>
        <v>1.8994999999999998E-2</v>
      </c>
      <c r="U5975" s="5">
        <v>23.9375</v>
      </c>
      <c r="V5975" s="4">
        <f t="shared" si="1025"/>
        <v>31.118750000000002</v>
      </c>
      <c r="W5975" s="5">
        <v>27.862547671442872</v>
      </c>
      <c r="X5975" s="5">
        <v>27.4375</v>
      </c>
      <c r="Y5975" s="5">
        <v>30.8</v>
      </c>
      <c r="Z5975" s="5">
        <v>19.887499999999999</v>
      </c>
      <c r="AA5975" s="5">
        <v>237.031654330446</v>
      </c>
      <c r="AB5975" s="5">
        <v>0.76500000000000001</v>
      </c>
    </row>
    <row r="5976" spans="1:28">
      <c r="A5976" s="15">
        <v>40427.666666666664</v>
      </c>
      <c r="B5976" s="5">
        <v>0.15</v>
      </c>
      <c r="C5976" s="4">
        <f t="shared" si="1028"/>
        <v>0.17399999999999999</v>
      </c>
      <c r="D5976" s="5">
        <v>2.0150000000000001</v>
      </c>
      <c r="E5976" s="4">
        <f t="shared" si="1019"/>
        <v>3.8486500000000001</v>
      </c>
      <c r="F5976" s="5">
        <v>11.23</v>
      </c>
      <c r="G5976" s="4">
        <f t="shared" si="1020"/>
        <v>21.449300000000001</v>
      </c>
      <c r="H5976" s="5">
        <f t="shared" si="1018"/>
        <v>17.600650000000002</v>
      </c>
      <c r="I5976" s="5">
        <v>61.734999999999999</v>
      </c>
      <c r="J5976" s="16">
        <f t="shared" si="1021"/>
        <v>123.47</v>
      </c>
      <c r="K5976" s="5">
        <v>2.0074999999999998</v>
      </c>
      <c r="L5976" s="4">
        <f t="shared" si="1022"/>
        <v>5.33995</v>
      </c>
      <c r="M5976" s="5">
        <v>2.8925000000000001</v>
      </c>
      <c r="N5976" s="4">
        <f t="shared" si="1023"/>
        <v>4.1073500000000003</v>
      </c>
      <c r="O5976" s="5">
        <v>2.1375000000000002</v>
      </c>
      <c r="P5976" s="4">
        <f t="shared" si="1027"/>
        <v>1.4321250000000003</v>
      </c>
      <c r="Q5976" s="5">
        <v>2.1629999999999998</v>
      </c>
      <c r="R5976" s="4">
        <f t="shared" si="1026"/>
        <v>1.4477850000000003</v>
      </c>
      <c r="S5976" s="5">
        <v>2.7E-2</v>
      </c>
      <c r="T5976" s="4">
        <f t="shared" si="1024"/>
        <v>1.566E-2</v>
      </c>
      <c r="U5976" s="5">
        <v>22.1875</v>
      </c>
      <c r="V5976" s="4">
        <f t="shared" si="1025"/>
        <v>28.84375</v>
      </c>
      <c r="W5976" s="5">
        <v>25.503292875393736</v>
      </c>
      <c r="X5976" s="5">
        <v>25.375</v>
      </c>
      <c r="Y5976" s="5">
        <v>32.85</v>
      </c>
      <c r="Z5976" s="5">
        <v>19.0625</v>
      </c>
      <c r="AA5976" s="5">
        <v>240.076436753558</v>
      </c>
      <c r="AB5976" s="5">
        <v>0.86</v>
      </c>
    </row>
    <row r="5977" spans="1:28">
      <c r="A5977" s="15">
        <v>40427.708333333336</v>
      </c>
      <c r="B5977" s="5">
        <v>0.19500000000000001</v>
      </c>
      <c r="C5977" s="4">
        <f t="shared" si="1028"/>
        <v>0.22619999999999998</v>
      </c>
      <c r="D5977" s="5">
        <v>1.88</v>
      </c>
      <c r="E5977" s="4">
        <f t="shared" si="1019"/>
        <v>3.5907999999999998</v>
      </c>
      <c r="F5977" s="5">
        <v>13.727499999999999</v>
      </c>
      <c r="G5977" s="4">
        <f t="shared" si="1020"/>
        <v>26.219524999999997</v>
      </c>
      <c r="H5977" s="5">
        <f t="shared" si="1018"/>
        <v>22.628724999999996</v>
      </c>
      <c r="I5977" s="5">
        <v>53.697499999999998</v>
      </c>
      <c r="J5977" s="16">
        <f t="shared" si="1021"/>
        <v>107.395</v>
      </c>
      <c r="K5977" s="5">
        <v>1.7424999999999999</v>
      </c>
      <c r="L5977" s="4">
        <f t="shared" si="1022"/>
        <v>4.6350499999999997</v>
      </c>
      <c r="M5977" s="5">
        <v>3.145</v>
      </c>
      <c r="N5977" s="4">
        <f t="shared" si="1023"/>
        <v>4.4658999999999995</v>
      </c>
      <c r="O5977" s="5">
        <v>2.1549999999999998</v>
      </c>
      <c r="P5977" s="4">
        <f t="shared" si="1027"/>
        <v>1.4438499999999999</v>
      </c>
      <c r="Q5977" s="5">
        <v>2.18025</v>
      </c>
      <c r="R5977" s="4">
        <f t="shared" si="1026"/>
        <v>1.4590749999999999</v>
      </c>
      <c r="S5977" s="5">
        <v>2.6249999999999999E-2</v>
      </c>
      <c r="T5977" s="4">
        <f t="shared" si="1024"/>
        <v>1.5224999999999999E-2</v>
      </c>
      <c r="U5977" s="5">
        <v>25.5</v>
      </c>
      <c r="V5977" s="4">
        <f t="shared" si="1025"/>
        <v>33.15</v>
      </c>
      <c r="W5977" s="5">
        <v>27.653835834967374</v>
      </c>
      <c r="X5977" s="5">
        <v>27.25</v>
      </c>
      <c r="Y5977" s="5">
        <v>43.174999999999997</v>
      </c>
      <c r="Z5977" s="5">
        <v>17.837499999999999</v>
      </c>
      <c r="AA5977" s="5">
        <v>240.151393232879</v>
      </c>
      <c r="AB5977" s="5">
        <v>0.63</v>
      </c>
    </row>
    <row r="5978" spans="1:28">
      <c r="A5978" s="15">
        <v>40427.75</v>
      </c>
      <c r="B5978" s="5">
        <v>0.32750000000000001</v>
      </c>
      <c r="C5978" s="4">
        <f t="shared" si="1028"/>
        <v>0.37990000000000002</v>
      </c>
      <c r="D5978" s="5">
        <v>2.8250000000000002</v>
      </c>
      <c r="E5978" s="4">
        <f t="shared" si="1019"/>
        <v>5.3957500000000005</v>
      </c>
      <c r="F5978" s="5">
        <v>15.945</v>
      </c>
      <c r="G5978" s="4">
        <f t="shared" si="1020"/>
        <v>30.45495</v>
      </c>
      <c r="H5978" s="5">
        <f t="shared" si="1018"/>
        <v>25.059200000000001</v>
      </c>
      <c r="I5978" s="5">
        <v>42.094999999999999</v>
      </c>
      <c r="J5978" s="16">
        <f t="shared" si="1021"/>
        <v>84.19</v>
      </c>
      <c r="K5978" s="5">
        <v>1.875</v>
      </c>
      <c r="L5978" s="4">
        <f t="shared" si="1022"/>
        <v>4.9875000000000007</v>
      </c>
      <c r="M5978" s="5">
        <v>3.02</v>
      </c>
      <c r="N5978" s="4">
        <f t="shared" si="1023"/>
        <v>4.2884000000000002</v>
      </c>
      <c r="O5978" s="5">
        <v>2.145</v>
      </c>
      <c r="P5978" s="4">
        <f t="shared" si="1027"/>
        <v>1.4371500000000001</v>
      </c>
      <c r="Q5978" s="5">
        <v>2.18025</v>
      </c>
      <c r="R5978" s="4">
        <f t="shared" si="1026"/>
        <v>1.459335</v>
      </c>
      <c r="S5978" s="5">
        <v>3.8249999999999999E-2</v>
      </c>
      <c r="T5978" s="4">
        <f t="shared" si="1024"/>
        <v>2.2184999999999996E-2</v>
      </c>
      <c r="U5978" s="5">
        <v>25.3125</v>
      </c>
      <c r="V5978" s="4">
        <f t="shared" si="1025"/>
        <v>32.90625</v>
      </c>
      <c r="W5978" s="5">
        <v>29.885235070905452</v>
      </c>
      <c r="X5978" s="5">
        <v>21.375</v>
      </c>
      <c r="Y5978" s="5">
        <v>69.474999999999994</v>
      </c>
      <c r="Z5978" s="5">
        <v>14.9625</v>
      </c>
      <c r="AA5978" s="5">
        <v>238.306927567125</v>
      </c>
      <c r="AB5978" s="5">
        <v>0.47749999999999998</v>
      </c>
    </row>
    <row r="5979" spans="1:28">
      <c r="A5979" s="15">
        <v>40427.791666666664</v>
      </c>
      <c r="B5979" s="5">
        <v>0.4</v>
      </c>
      <c r="C5979" s="4">
        <f t="shared" si="1028"/>
        <v>0.46399999999999997</v>
      </c>
      <c r="D5979" s="5">
        <v>2.0150000000000001</v>
      </c>
      <c r="E5979" s="4">
        <f t="shared" si="1019"/>
        <v>3.8486500000000001</v>
      </c>
      <c r="F5979" s="5">
        <v>13.4475</v>
      </c>
      <c r="G5979" s="4">
        <f t="shared" si="1020"/>
        <v>25.684725</v>
      </c>
      <c r="H5979" s="5">
        <f t="shared" si="1018"/>
        <v>21.836075000000001</v>
      </c>
      <c r="I5979" s="5">
        <v>41.765000000000001</v>
      </c>
      <c r="J5979" s="16">
        <f t="shared" si="1021"/>
        <v>83.53</v>
      </c>
      <c r="K5979" s="5">
        <v>1.7424999999999999</v>
      </c>
      <c r="L5979" s="4">
        <f t="shared" si="1022"/>
        <v>4.6350499999999997</v>
      </c>
      <c r="M5979" s="5">
        <v>3.145</v>
      </c>
      <c r="N5979" s="4">
        <f t="shared" si="1023"/>
        <v>4.4658999999999995</v>
      </c>
      <c r="O5979" s="5">
        <v>2.0775000000000001</v>
      </c>
      <c r="P5979" s="4">
        <f t="shared" si="1027"/>
        <v>1.3919250000000001</v>
      </c>
      <c r="Q5979" s="5">
        <v>2.1230000000000002</v>
      </c>
      <c r="R5979" s="4">
        <f t="shared" si="1026"/>
        <v>1.4190400000000001</v>
      </c>
      <c r="S5979" s="5">
        <v>4.675E-2</v>
      </c>
      <c r="T5979" s="4">
        <f t="shared" si="1024"/>
        <v>2.7114999999999997E-2</v>
      </c>
      <c r="U5979" s="5">
        <v>18.3125</v>
      </c>
      <c r="V5979" s="4">
        <f t="shared" si="1025"/>
        <v>23.806250000000002</v>
      </c>
      <c r="W5979" s="5">
        <v>25.746949399458082</v>
      </c>
      <c r="X5979" s="5">
        <v>12.625</v>
      </c>
      <c r="Y5979" s="5">
        <v>79.55</v>
      </c>
      <c r="Z5979" s="5">
        <v>13.85</v>
      </c>
      <c r="AA5979" s="5">
        <v>236.75909634506101</v>
      </c>
      <c r="AB5979" s="5">
        <v>0.47249999999999998</v>
      </c>
    </row>
    <row r="5980" spans="1:28">
      <c r="A5980" s="15">
        <v>40427.833333333336</v>
      </c>
      <c r="B5980" s="5">
        <v>0.4</v>
      </c>
      <c r="C5980" s="4">
        <f t="shared" si="1028"/>
        <v>0.46399999999999997</v>
      </c>
      <c r="D5980" s="5">
        <v>2.42</v>
      </c>
      <c r="E5980" s="4">
        <f t="shared" si="1019"/>
        <v>4.6221999999999994</v>
      </c>
      <c r="F5980" s="5">
        <v>11.3675</v>
      </c>
      <c r="G5980" s="4">
        <f t="shared" si="1020"/>
        <v>21.711924999999997</v>
      </c>
      <c r="H5980" s="5">
        <f t="shared" si="1018"/>
        <v>17.089724999999998</v>
      </c>
      <c r="I5980" s="5">
        <v>43.585000000000001</v>
      </c>
      <c r="J5980" s="16">
        <f t="shared" si="1021"/>
        <v>87.17</v>
      </c>
      <c r="K5980" s="5">
        <v>1.7424999999999999</v>
      </c>
      <c r="L5980" s="4">
        <f t="shared" si="1022"/>
        <v>4.6350499999999997</v>
      </c>
      <c r="M5980" s="5">
        <v>3.02</v>
      </c>
      <c r="N5980" s="4">
        <f t="shared" si="1023"/>
        <v>4.2884000000000002</v>
      </c>
      <c r="O5980" s="5">
        <v>2.0525000000000002</v>
      </c>
      <c r="P5980" s="4">
        <f t="shared" si="1027"/>
        <v>1.3751750000000003</v>
      </c>
      <c r="Q5980" s="5">
        <v>2.089</v>
      </c>
      <c r="R5980" s="4">
        <f t="shared" si="1026"/>
        <v>1.3962000000000003</v>
      </c>
      <c r="S5980" s="5">
        <v>3.6249999999999998E-2</v>
      </c>
      <c r="T5980" s="4">
        <f t="shared" si="1024"/>
        <v>2.1024999999999999E-2</v>
      </c>
      <c r="U5980" s="5">
        <v>13.25</v>
      </c>
      <c r="V5980" s="4">
        <f t="shared" si="1025"/>
        <v>17.225000000000001</v>
      </c>
      <c r="W5980" s="5">
        <v>24.740027742120205</v>
      </c>
      <c r="X5980" s="5">
        <v>8.8125</v>
      </c>
      <c r="Y5980" s="5">
        <v>81.95</v>
      </c>
      <c r="Z5980" s="5">
        <v>13.725</v>
      </c>
      <c r="AA5980" s="5">
        <v>237.29887362817701</v>
      </c>
      <c r="AB5980" s="5">
        <v>0.37</v>
      </c>
    </row>
    <row r="5981" spans="1:28">
      <c r="A5981" s="15">
        <v>40427.875</v>
      </c>
      <c r="B5981" s="5">
        <v>0.42499999999999999</v>
      </c>
      <c r="C5981" s="4">
        <f t="shared" si="1028"/>
        <v>0.49299999999999994</v>
      </c>
      <c r="D5981" s="5">
        <v>1.88</v>
      </c>
      <c r="E5981" s="4">
        <f t="shared" si="1019"/>
        <v>3.5907999999999998</v>
      </c>
      <c r="F5981" s="5">
        <v>10.119999999999999</v>
      </c>
      <c r="G5981" s="4">
        <f t="shared" si="1020"/>
        <v>19.329199999999997</v>
      </c>
      <c r="H5981" s="5">
        <f t="shared" si="1018"/>
        <v>15.738399999999997</v>
      </c>
      <c r="I5981" s="5">
        <v>46.572499999999998</v>
      </c>
      <c r="J5981" s="16">
        <f t="shared" si="1021"/>
        <v>93.144999999999996</v>
      </c>
      <c r="K5981" s="5">
        <v>1.61</v>
      </c>
      <c r="L5981" s="4">
        <f t="shared" si="1022"/>
        <v>4.2826000000000004</v>
      </c>
      <c r="M5981" s="5">
        <v>2.7650000000000001</v>
      </c>
      <c r="N5981" s="4">
        <f t="shared" si="1023"/>
        <v>3.9262999999999999</v>
      </c>
      <c r="O5981" s="5">
        <v>2.04</v>
      </c>
      <c r="P5981" s="4">
        <f t="shared" si="1027"/>
        <v>1.3668</v>
      </c>
      <c r="Q5981" s="5">
        <v>2.0720000000000001</v>
      </c>
      <c r="R5981" s="4">
        <f t="shared" si="1026"/>
        <v>1.3847800000000001</v>
      </c>
      <c r="S5981" s="5">
        <v>3.1E-2</v>
      </c>
      <c r="T5981" s="4">
        <f t="shared" si="1024"/>
        <v>1.7979999999999999E-2</v>
      </c>
      <c r="U5981" s="5">
        <v>10.625</v>
      </c>
      <c r="V5981" s="4">
        <f t="shared" si="1025"/>
        <v>13.8125</v>
      </c>
      <c r="W5981" s="5">
        <v>20.127363051705899</v>
      </c>
      <c r="X5981" s="5">
        <v>6.4375</v>
      </c>
      <c r="Y5981" s="5">
        <v>82.375</v>
      </c>
      <c r="Z5981" s="5">
        <v>13.862500000000001</v>
      </c>
      <c r="AA5981" s="5">
        <v>239.96693219126499</v>
      </c>
      <c r="AB5981" s="5">
        <v>0.40749999999999997</v>
      </c>
    </row>
    <row r="5982" spans="1:28">
      <c r="A5982" s="15">
        <v>40427.916666666664</v>
      </c>
      <c r="B5982" s="5">
        <v>0.42499999999999999</v>
      </c>
      <c r="C5982" s="4">
        <f t="shared" si="1028"/>
        <v>0.49299999999999994</v>
      </c>
      <c r="D5982" s="5">
        <v>2.69</v>
      </c>
      <c r="E5982" s="4">
        <f t="shared" si="1019"/>
        <v>5.1378999999999992</v>
      </c>
      <c r="F5982" s="5">
        <v>10.1175</v>
      </c>
      <c r="G5982" s="4">
        <f t="shared" si="1020"/>
        <v>19.324424999999998</v>
      </c>
      <c r="H5982" s="5">
        <f t="shared" si="1018"/>
        <v>14.186525</v>
      </c>
      <c r="I5982" s="5">
        <v>43.172499999999999</v>
      </c>
      <c r="J5982" s="16">
        <f t="shared" si="1021"/>
        <v>86.344999999999999</v>
      </c>
      <c r="K5982" s="5">
        <v>1.61</v>
      </c>
      <c r="L5982" s="4">
        <f t="shared" si="1022"/>
        <v>4.2826000000000004</v>
      </c>
      <c r="M5982" s="5">
        <v>3.02</v>
      </c>
      <c r="N5982" s="4">
        <f t="shared" si="1023"/>
        <v>4.2884000000000002</v>
      </c>
      <c r="O5982" s="5">
        <v>2.02</v>
      </c>
      <c r="P5982" s="4">
        <f t="shared" si="1027"/>
        <v>1.3534000000000002</v>
      </c>
      <c r="Q5982" s="5">
        <v>2.0605000000000002</v>
      </c>
      <c r="R5982" s="4">
        <f t="shared" si="1026"/>
        <v>1.3751500000000001</v>
      </c>
      <c r="S5982" s="5">
        <v>3.7499999999999999E-2</v>
      </c>
      <c r="T5982" s="4">
        <f t="shared" si="1024"/>
        <v>2.1749999999999999E-2</v>
      </c>
      <c r="U5982" s="5">
        <v>7.4375</v>
      </c>
      <c r="V5982" s="4">
        <f t="shared" si="1025"/>
        <v>9.6687500000000011</v>
      </c>
      <c r="W5982" s="5">
        <v>15.493221582113156</v>
      </c>
      <c r="X5982" s="5">
        <v>5.5</v>
      </c>
      <c r="Y5982" s="5">
        <v>86.075000000000003</v>
      </c>
      <c r="Z5982" s="5">
        <v>13.625</v>
      </c>
      <c r="AA5982" s="5">
        <v>246.87616344731799</v>
      </c>
      <c r="AB5982" s="5">
        <v>0.37</v>
      </c>
    </row>
    <row r="5983" spans="1:28">
      <c r="A5983" s="15">
        <v>40427.958333333336</v>
      </c>
      <c r="B5983" s="5">
        <v>0.41</v>
      </c>
      <c r="C5983" s="4">
        <f t="shared" si="1028"/>
        <v>0.47559999999999991</v>
      </c>
      <c r="D5983" s="5">
        <v>3.0950000000000002</v>
      </c>
      <c r="E5983" s="4">
        <f t="shared" si="1019"/>
        <v>5.9114500000000003</v>
      </c>
      <c r="F5983" s="5">
        <v>9.43</v>
      </c>
      <c r="G5983" s="4">
        <f t="shared" si="1020"/>
        <v>18.011299999999999</v>
      </c>
      <c r="H5983" s="5">
        <f t="shared" si="1018"/>
        <v>12.099849999999998</v>
      </c>
      <c r="I5983" s="5">
        <v>42.344999999999999</v>
      </c>
      <c r="J5983" s="16">
        <f t="shared" si="1021"/>
        <v>84.69</v>
      </c>
      <c r="K5983" s="5">
        <v>1.61</v>
      </c>
      <c r="L5983" s="4">
        <f t="shared" si="1022"/>
        <v>4.2826000000000004</v>
      </c>
      <c r="M5983" s="5">
        <v>2.8925000000000001</v>
      </c>
      <c r="N5983" s="4">
        <f t="shared" si="1023"/>
        <v>4.1073500000000003</v>
      </c>
      <c r="O5983" s="5">
        <v>2.0099999999999998</v>
      </c>
      <c r="P5983" s="4">
        <f t="shared" si="1027"/>
        <v>1.3467</v>
      </c>
      <c r="Q5983" s="5">
        <v>2.04325</v>
      </c>
      <c r="R5983" s="4">
        <f t="shared" si="1026"/>
        <v>1.365405</v>
      </c>
      <c r="S5983" s="5">
        <v>3.2250000000000001E-2</v>
      </c>
      <c r="T5983" s="4">
        <f t="shared" si="1024"/>
        <v>1.8704999999999999E-2</v>
      </c>
      <c r="U5983" s="5">
        <v>5.6875</v>
      </c>
      <c r="V5983" s="4">
        <f t="shared" si="1025"/>
        <v>7.3937499999999998</v>
      </c>
      <c r="W5983" s="5">
        <v>14.012838820936482</v>
      </c>
      <c r="X5983" s="5">
        <v>4.25</v>
      </c>
      <c r="Y5983" s="5">
        <v>87.325000000000003</v>
      </c>
      <c r="Z5983" s="5">
        <v>13.512499999999999</v>
      </c>
      <c r="AA5983" s="5">
        <v>247.08959806585</v>
      </c>
      <c r="AB5983" s="5">
        <v>0.23</v>
      </c>
    </row>
    <row r="5984" spans="1:28">
      <c r="A5984" s="15">
        <v>40428</v>
      </c>
      <c r="B5984" s="5">
        <v>0.34250000000000003</v>
      </c>
      <c r="C5984" s="4">
        <f t="shared" si="1028"/>
        <v>0.39729999999999999</v>
      </c>
      <c r="D5984" s="5">
        <v>21.515000000000001</v>
      </c>
      <c r="E5984" s="4">
        <f t="shared" si="1019"/>
        <v>41.093649999999997</v>
      </c>
      <c r="F5984" s="5">
        <v>33.125</v>
      </c>
      <c r="G5984" s="4">
        <f t="shared" si="1020"/>
        <v>63.268749999999997</v>
      </c>
      <c r="H5984" s="5">
        <f t="shared" si="1018"/>
        <v>22.1751</v>
      </c>
      <c r="I5984" s="5">
        <v>27.762499999999999</v>
      </c>
      <c r="J5984" s="16">
        <f t="shared" si="1021"/>
        <v>55.524999999999999</v>
      </c>
      <c r="K5984" s="5">
        <v>2.9449999999999998</v>
      </c>
      <c r="L5984" s="4">
        <f t="shared" si="1022"/>
        <v>7.8337000000000003</v>
      </c>
      <c r="M5984" s="5">
        <v>4.6550000000000002</v>
      </c>
      <c r="N5984" s="4">
        <f t="shared" si="1023"/>
        <v>6.6101000000000001</v>
      </c>
      <c r="O5984" s="5">
        <v>2.2799999999999998</v>
      </c>
      <c r="P5984" s="4">
        <f t="shared" si="1027"/>
        <v>1.5276000000000001</v>
      </c>
      <c r="Q5984" s="5">
        <v>2.3792499999999999</v>
      </c>
      <c r="R5984" s="4">
        <f t="shared" si="1026"/>
        <v>1.5861800000000001</v>
      </c>
      <c r="S5984" s="5">
        <v>0.10100000000000001</v>
      </c>
      <c r="T5984" s="4">
        <f t="shared" si="1024"/>
        <v>5.858E-2</v>
      </c>
      <c r="U5984" s="5">
        <v>4.6875</v>
      </c>
      <c r="V5984" s="4">
        <f t="shared" si="1025"/>
        <v>6.09375</v>
      </c>
      <c r="W5984" s="5">
        <v>11.70105324445959</v>
      </c>
      <c r="X5984" s="5">
        <v>5</v>
      </c>
      <c r="Y5984" s="5">
        <v>87.625</v>
      </c>
      <c r="Z5984" s="5">
        <v>12.925000000000001</v>
      </c>
      <c r="AA5984" s="5">
        <v>193.29489663736601</v>
      </c>
      <c r="AB5984" s="5">
        <v>0.115</v>
      </c>
    </row>
    <row r="5985" spans="1:29">
      <c r="A5985" s="15">
        <v>40428.041666666664</v>
      </c>
      <c r="B5985" s="5">
        <v>0.27250000000000002</v>
      </c>
      <c r="C5985" s="4">
        <f t="shared" si="1028"/>
        <v>0.31609999999999999</v>
      </c>
      <c r="D5985" s="5">
        <v>3.23</v>
      </c>
      <c r="E5985" s="4">
        <f t="shared" si="1019"/>
        <v>6.1692999999999998</v>
      </c>
      <c r="F5985" s="5">
        <v>9.84</v>
      </c>
      <c r="G5985" s="4">
        <f t="shared" si="1020"/>
        <v>18.7944</v>
      </c>
      <c r="H5985" s="5">
        <f t="shared" si="1018"/>
        <v>12.6251</v>
      </c>
      <c r="I5985" s="5">
        <v>24.36</v>
      </c>
      <c r="J5985" s="16">
        <f t="shared" si="1021"/>
        <v>48.72</v>
      </c>
      <c r="K5985" s="5">
        <v>1.61</v>
      </c>
      <c r="L5985" s="4">
        <f t="shared" si="1022"/>
        <v>4.2826000000000004</v>
      </c>
      <c r="M5985" s="5">
        <v>3.02</v>
      </c>
      <c r="N5985" s="4">
        <f t="shared" si="1023"/>
        <v>4.2884000000000002</v>
      </c>
      <c r="O5985" s="5">
        <v>2.0575000000000001</v>
      </c>
      <c r="P5985" s="4">
        <f t="shared" si="1027"/>
        <v>1.3785250000000002</v>
      </c>
      <c r="Q5985" s="5">
        <v>2.0945</v>
      </c>
      <c r="R5985" s="4">
        <f t="shared" si="1026"/>
        <v>1.3992600000000002</v>
      </c>
      <c r="S5985" s="5">
        <v>3.5749999999999997E-2</v>
      </c>
      <c r="T5985" s="4">
        <f t="shared" si="1024"/>
        <v>2.0734999999999996E-2</v>
      </c>
      <c r="U5985" s="5">
        <v>3.3125</v>
      </c>
      <c r="V5985" s="4">
        <f t="shared" si="1025"/>
        <v>4.3062500000000004</v>
      </c>
      <c r="W5985" s="5">
        <v>9.5963595960089645</v>
      </c>
      <c r="X5985" s="5">
        <v>3.1875</v>
      </c>
      <c r="Y5985" s="5">
        <v>88.625</v>
      </c>
      <c r="Z5985" s="5">
        <v>13.425000000000001</v>
      </c>
      <c r="AA5985" s="5">
        <v>267.00834540491502</v>
      </c>
      <c r="AB5985" s="5">
        <v>8.2500000000000004E-2</v>
      </c>
    </row>
    <row r="5986" spans="1:29">
      <c r="A5986" s="15">
        <v>40428.083333333336</v>
      </c>
      <c r="B5986" s="5">
        <v>0.28499999999999998</v>
      </c>
      <c r="C5986" s="4">
        <f t="shared" si="1028"/>
        <v>0.33059999999999995</v>
      </c>
      <c r="D5986" s="5">
        <v>3.895</v>
      </c>
      <c r="E5986" s="4">
        <f t="shared" si="1019"/>
        <v>7.4394499999999999</v>
      </c>
      <c r="F5986" s="5">
        <v>11.7775</v>
      </c>
      <c r="G5986" s="4">
        <f t="shared" si="1020"/>
        <v>22.495024999999998</v>
      </c>
      <c r="H5986" s="5">
        <f t="shared" si="1018"/>
        <v>15.055574999999997</v>
      </c>
      <c r="I5986" s="5">
        <v>32.979999999999997</v>
      </c>
      <c r="J5986" s="16">
        <f t="shared" si="1021"/>
        <v>65.959999999999994</v>
      </c>
      <c r="K5986" s="5">
        <v>1.88</v>
      </c>
      <c r="L5986" s="4">
        <f t="shared" si="1022"/>
        <v>5.0007999999999999</v>
      </c>
      <c r="M5986" s="5">
        <v>3.1425000000000001</v>
      </c>
      <c r="N5986" s="4">
        <f t="shared" si="1023"/>
        <v>4.4623499999999998</v>
      </c>
      <c r="O5986" s="5">
        <v>2.1274999999999999</v>
      </c>
      <c r="P5986" s="4">
        <f t="shared" si="1027"/>
        <v>1.4254249999999999</v>
      </c>
      <c r="Q5986" s="5">
        <v>2.1739999999999999</v>
      </c>
      <c r="R5986" s="4">
        <f t="shared" si="1026"/>
        <v>1.45109</v>
      </c>
      <c r="S5986" s="5">
        <v>4.4249999999999998E-2</v>
      </c>
      <c r="T5986" s="4">
        <f t="shared" si="1024"/>
        <v>2.5664999999999997E-2</v>
      </c>
      <c r="U5986" s="5">
        <v>3.25</v>
      </c>
      <c r="V5986" s="4">
        <f t="shared" si="1025"/>
        <v>4.2250000000000005</v>
      </c>
      <c r="W5986" s="5">
        <v>9.7424634649995454</v>
      </c>
      <c r="X5986" s="5">
        <v>2.6875</v>
      </c>
      <c r="Y5986" s="5">
        <v>89.05</v>
      </c>
      <c r="Z5986" s="5">
        <v>13.4125</v>
      </c>
      <c r="AA5986" s="5">
        <v>218.79172438528201</v>
      </c>
      <c r="AB5986" s="5">
        <v>0.08</v>
      </c>
    </row>
    <row r="5987" spans="1:29">
      <c r="A5987" s="15">
        <v>40428.125</v>
      </c>
      <c r="B5987" s="5">
        <v>0.30249999999999999</v>
      </c>
      <c r="C5987" s="4">
        <f t="shared" si="1028"/>
        <v>0.35089999999999999</v>
      </c>
      <c r="D5987" s="5">
        <v>15.057499999999999</v>
      </c>
      <c r="E5987" s="4">
        <f t="shared" si="1019"/>
        <v>28.759824999999996</v>
      </c>
      <c r="F5987" s="5">
        <v>32.567500000000003</v>
      </c>
      <c r="G5987" s="4">
        <f t="shared" si="1020"/>
        <v>62.203925000000005</v>
      </c>
      <c r="H5987" s="5">
        <f t="shared" si="1018"/>
        <v>33.444100000000006</v>
      </c>
      <c r="I5987" s="5">
        <v>22.622499999999999</v>
      </c>
      <c r="J5987" s="16">
        <f t="shared" si="1021"/>
        <v>45.244999999999997</v>
      </c>
      <c r="K5987" s="5">
        <v>2.145</v>
      </c>
      <c r="L5987" s="4">
        <f t="shared" si="1022"/>
        <v>5.7057000000000002</v>
      </c>
      <c r="M5987" s="5">
        <v>4.0250000000000004</v>
      </c>
      <c r="N5987" s="4">
        <f t="shared" si="1023"/>
        <v>5.7155000000000005</v>
      </c>
      <c r="O5987" s="5">
        <v>2.1775000000000002</v>
      </c>
      <c r="P5987" s="4">
        <f t="shared" si="1027"/>
        <v>1.4589250000000002</v>
      </c>
      <c r="Q5987" s="5">
        <v>2.2309999999999999</v>
      </c>
      <c r="R5987" s="4">
        <f t="shared" si="1026"/>
        <v>1.4898100000000003</v>
      </c>
      <c r="S5987" s="5">
        <v>5.3249999999999999E-2</v>
      </c>
      <c r="T5987" s="4">
        <f t="shared" si="1024"/>
        <v>3.0884999999999996E-2</v>
      </c>
      <c r="U5987" s="5">
        <v>6.1875</v>
      </c>
      <c r="V5987" s="4">
        <f t="shared" si="1025"/>
        <v>8.0437500000000011</v>
      </c>
      <c r="W5987" s="5">
        <v>11.712084262040209</v>
      </c>
      <c r="X5987" s="5">
        <v>4.8125</v>
      </c>
      <c r="Y5987" s="5">
        <v>89.35</v>
      </c>
      <c r="Z5987" s="5">
        <v>13.487500000000001</v>
      </c>
      <c r="AA5987" s="5">
        <v>194.358687045262</v>
      </c>
      <c r="AB5987" s="5">
        <v>8.2500000000000004E-2</v>
      </c>
    </row>
    <row r="5988" spans="1:29">
      <c r="A5988" s="15">
        <v>40428.166666666664</v>
      </c>
      <c r="B5988" s="5">
        <v>0.29749999999999999</v>
      </c>
      <c r="C5988" s="4">
        <f t="shared" si="1028"/>
        <v>0.34509999999999996</v>
      </c>
      <c r="D5988" s="5">
        <v>4.3</v>
      </c>
      <c r="E5988" s="4">
        <f t="shared" si="1019"/>
        <v>8.2129999999999992</v>
      </c>
      <c r="F5988" s="5">
        <v>13.44</v>
      </c>
      <c r="G5988" s="4">
        <f t="shared" si="1020"/>
        <v>25.670399999999997</v>
      </c>
      <c r="H5988" s="5">
        <f t="shared" si="1018"/>
        <v>17.4574</v>
      </c>
      <c r="I5988" s="5">
        <v>24.445</v>
      </c>
      <c r="J5988" s="16">
        <f t="shared" si="1021"/>
        <v>48.89</v>
      </c>
      <c r="K5988" s="5">
        <v>2.15</v>
      </c>
      <c r="L5988" s="4">
        <f t="shared" si="1022"/>
        <v>5.7190000000000003</v>
      </c>
      <c r="M5988" s="5">
        <v>3.27</v>
      </c>
      <c r="N5988" s="4">
        <f t="shared" si="1023"/>
        <v>4.6433999999999997</v>
      </c>
      <c r="O5988" s="5">
        <v>2.3224999999999998</v>
      </c>
      <c r="P5988" s="4">
        <f t="shared" si="1027"/>
        <v>1.5560749999999999</v>
      </c>
      <c r="Q5988" s="5">
        <v>2.4017499999999998</v>
      </c>
      <c r="R5988" s="4">
        <f t="shared" si="1026"/>
        <v>1.5998649999999999</v>
      </c>
      <c r="S5988" s="5">
        <v>7.5499999999999998E-2</v>
      </c>
      <c r="T5988" s="4">
        <f t="shared" si="1024"/>
        <v>4.3789999999999996E-2</v>
      </c>
      <c r="U5988" s="5">
        <v>8.9375</v>
      </c>
      <c r="V5988" s="4">
        <f t="shared" si="1025"/>
        <v>11.61875</v>
      </c>
      <c r="W5988" s="5">
        <v>14.740303360028289</v>
      </c>
      <c r="X5988" s="5">
        <v>7.5</v>
      </c>
      <c r="Y5988" s="5">
        <v>89.6</v>
      </c>
      <c r="Z5988" s="5">
        <v>13.55</v>
      </c>
      <c r="AA5988" s="5">
        <v>264.79510337985698</v>
      </c>
      <c r="AB5988" s="5">
        <v>8.2500000000000004E-2</v>
      </c>
    </row>
    <row r="5989" spans="1:29">
      <c r="A5989" s="15">
        <v>40428.208333333336</v>
      </c>
      <c r="B5989" s="5">
        <v>0.28499999999999998</v>
      </c>
      <c r="C5989" s="4">
        <f t="shared" si="1028"/>
        <v>0.33059999999999995</v>
      </c>
      <c r="D5989" s="5">
        <v>4.4349999999999996</v>
      </c>
      <c r="E5989" s="4">
        <f t="shared" si="1019"/>
        <v>8.4708499999999987</v>
      </c>
      <c r="F5989" s="5">
        <v>14.967499999999999</v>
      </c>
      <c r="G5989" s="4">
        <f t="shared" si="1020"/>
        <v>28.587924999999998</v>
      </c>
      <c r="H5989" s="5">
        <f t="shared" si="1018"/>
        <v>20.117075</v>
      </c>
      <c r="I5989" s="5">
        <v>23.285</v>
      </c>
      <c r="J5989" s="16">
        <f t="shared" si="1021"/>
        <v>46.57</v>
      </c>
      <c r="K5989" s="5">
        <v>1.7450000000000001</v>
      </c>
      <c r="L5989" s="4">
        <f t="shared" si="1022"/>
        <v>4.6417000000000002</v>
      </c>
      <c r="M5989" s="5">
        <v>3.145</v>
      </c>
      <c r="N5989" s="4">
        <f t="shared" si="1023"/>
        <v>4.4658999999999995</v>
      </c>
      <c r="O5989" s="5">
        <v>2.105</v>
      </c>
      <c r="P5989" s="4">
        <f t="shared" si="1027"/>
        <v>1.41035</v>
      </c>
      <c r="Q5989" s="5">
        <v>2.16275</v>
      </c>
      <c r="R5989" s="4">
        <f t="shared" si="1026"/>
        <v>1.4428300000000001</v>
      </c>
      <c r="S5989" s="5">
        <v>5.6000000000000001E-2</v>
      </c>
      <c r="T5989" s="4">
        <f t="shared" si="1024"/>
        <v>3.2479999999999995E-2</v>
      </c>
      <c r="U5989" s="5">
        <v>4.5625</v>
      </c>
      <c r="V5989" s="4">
        <f t="shared" si="1025"/>
        <v>5.9312500000000004</v>
      </c>
      <c r="W5989" s="5">
        <v>9.7718167031948457</v>
      </c>
      <c r="X5989" s="5">
        <v>3.9375</v>
      </c>
      <c r="Y5989" s="5">
        <v>89.55</v>
      </c>
      <c r="Z5989" s="5">
        <v>13</v>
      </c>
      <c r="AA5989" s="5">
        <v>156.11893095670499</v>
      </c>
      <c r="AB5989" s="5">
        <v>9.2499999999999999E-2</v>
      </c>
    </row>
    <row r="5990" spans="1:29">
      <c r="A5990" s="15">
        <v>40428.25</v>
      </c>
      <c r="B5990" s="5">
        <v>0.34250000000000003</v>
      </c>
      <c r="C5990" s="4">
        <f t="shared" si="1028"/>
        <v>0.39729999999999999</v>
      </c>
      <c r="D5990" s="5">
        <v>8.6050000000000004</v>
      </c>
      <c r="E5990" s="4">
        <f t="shared" si="1019"/>
        <v>16.435549999999999</v>
      </c>
      <c r="F5990" s="5">
        <v>26.19</v>
      </c>
      <c r="G5990" s="4">
        <f t="shared" si="1020"/>
        <v>50.0229</v>
      </c>
      <c r="H5990" s="5">
        <f t="shared" si="1018"/>
        <v>33.587350000000001</v>
      </c>
      <c r="I5990" s="5">
        <v>14.2525</v>
      </c>
      <c r="J5990" s="16">
        <f t="shared" si="1021"/>
        <v>28.504999999999999</v>
      </c>
      <c r="K5990" s="5">
        <v>2.0150000000000001</v>
      </c>
      <c r="L5990" s="4">
        <f t="shared" si="1022"/>
        <v>5.3599000000000006</v>
      </c>
      <c r="M5990" s="5">
        <v>4.2750000000000004</v>
      </c>
      <c r="N5990" s="4">
        <f t="shared" si="1023"/>
        <v>6.0705</v>
      </c>
      <c r="O5990" s="5">
        <v>2.1800000000000002</v>
      </c>
      <c r="P5990" s="4">
        <f t="shared" si="1027"/>
        <v>1.4606000000000001</v>
      </c>
      <c r="Q5990" s="5">
        <v>2.2650000000000001</v>
      </c>
      <c r="R5990" s="4">
        <f t="shared" si="1026"/>
        <v>1.5113500000000002</v>
      </c>
      <c r="S5990" s="5">
        <v>8.7499999999999994E-2</v>
      </c>
      <c r="T5990" s="4">
        <f t="shared" si="1024"/>
        <v>5.0749999999999997E-2</v>
      </c>
      <c r="U5990" s="5">
        <v>6</v>
      </c>
      <c r="V5990" s="4">
        <f t="shared" si="1025"/>
        <v>7.8000000000000007</v>
      </c>
      <c r="W5990" s="5">
        <v>9.9657222828381968</v>
      </c>
      <c r="X5990" s="5">
        <v>7.5</v>
      </c>
      <c r="Y5990" s="5">
        <v>89.6</v>
      </c>
      <c r="Z5990" s="5">
        <v>12.574999999999999</v>
      </c>
      <c r="AA5990" s="5">
        <v>287.03998225762399</v>
      </c>
      <c r="AB5990" s="5">
        <v>8.5000000000000006E-2</v>
      </c>
    </row>
    <row r="5991" spans="1:29">
      <c r="A5991" s="15">
        <v>40428.291666666664</v>
      </c>
      <c r="B5991" s="5">
        <v>0.40250000000000002</v>
      </c>
      <c r="C5991" s="4">
        <f t="shared" si="1028"/>
        <v>0.46689999999999998</v>
      </c>
      <c r="D5991" s="5">
        <v>11.565</v>
      </c>
      <c r="E5991" s="4">
        <f t="shared" si="1019"/>
        <v>22.089149999999997</v>
      </c>
      <c r="F5991" s="5">
        <v>30.62</v>
      </c>
      <c r="G5991" s="4">
        <f t="shared" si="1020"/>
        <v>58.484200000000001</v>
      </c>
      <c r="H5991" s="5">
        <f t="shared" si="1018"/>
        <v>36.395050000000005</v>
      </c>
      <c r="I5991" s="5">
        <v>14.17</v>
      </c>
      <c r="J5991" s="16">
        <f t="shared" si="1021"/>
        <v>28.34</v>
      </c>
      <c r="K5991" s="5">
        <v>2.5474999999999999</v>
      </c>
      <c r="L5991" s="4">
        <f t="shared" si="1022"/>
        <v>6.7763499999999999</v>
      </c>
      <c r="M5991" s="5">
        <v>4.53</v>
      </c>
      <c r="N5991" s="4">
        <f t="shared" si="1023"/>
        <v>6.4325999999999999</v>
      </c>
      <c r="O5991" s="5">
        <v>2.0950000000000002</v>
      </c>
      <c r="P5991" s="4">
        <f t="shared" si="1027"/>
        <v>1.4036500000000003</v>
      </c>
      <c r="Q5991" s="5">
        <v>2.1967500000000002</v>
      </c>
      <c r="R5991" s="4">
        <f t="shared" si="1026"/>
        <v>1.4631000000000003</v>
      </c>
      <c r="S5991" s="5">
        <v>0.10249999999999999</v>
      </c>
      <c r="T5991" s="4">
        <f t="shared" si="1024"/>
        <v>5.9449999999999989E-2</v>
      </c>
      <c r="U5991" s="5">
        <v>12.5</v>
      </c>
      <c r="V5991" s="4">
        <f t="shared" si="1025"/>
        <v>16.25</v>
      </c>
      <c r="W5991" s="5">
        <v>15.179446172125891</v>
      </c>
      <c r="X5991" s="5">
        <v>10.75</v>
      </c>
      <c r="Y5991" s="5">
        <v>89.875</v>
      </c>
      <c r="Z5991" s="5">
        <v>13.0625</v>
      </c>
      <c r="AA5991" s="5">
        <v>273.06453351005598</v>
      </c>
      <c r="AB5991" s="5">
        <v>8.2500000000000004E-2</v>
      </c>
    </row>
    <row r="5992" spans="1:29">
      <c r="A5992" s="15">
        <v>40428.333333333336</v>
      </c>
      <c r="B5992" s="5">
        <v>0.38500000000000001</v>
      </c>
      <c r="C5992" s="4">
        <f t="shared" si="1028"/>
        <v>0.4466</v>
      </c>
      <c r="D5992" s="5">
        <v>10.8925</v>
      </c>
      <c r="E5992" s="4">
        <f t="shared" si="1019"/>
        <v>20.804675</v>
      </c>
      <c r="F5992" s="5">
        <v>27.295000000000002</v>
      </c>
      <c r="G5992" s="4">
        <f t="shared" si="1020"/>
        <v>52.133450000000003</v>
      </c>
      <c r="H5992" s="5">
        <f t="shared" si="1018"/>
        <v>31.328775000000004</v>
      </c>
      <c r="I5992" s="5">
        <v>19.059999999999999</v>
      </c>
      <c r="J5992" s="16">
        <f t="shared" si="1021"/>
        <v>38.119999999999997</v>
      </c>
      <c r="K5992" s="5">
        <v>2.15</v>
      </c>
      <c r="L5992" s="4">
        <f t="shared" si="1022"/>
        <v>5.7190000000000003</v>
      </c>
      <c r="M5992" s="5">
        <v>4.4024999999999999</v>
      </c>
      <c r="N5992" s="4">
        <f t="shared" si="1023"/>
        <v>6.2515499999999991</v>
      </c>
      <c r="O5992" s="5">
        <v>2.085</v>
      </c>
      <c r="P5992" s="4">
        <f t="shared" si="1027"/>
        <v>1.3969500000000001</v>
      </c>
      <c r="Q5992" s="5">
        <v>2.16825</v>
      </c>
      <c r="R5992" s="4">
        <f t="shared" si="1026"/>
        <v>1.4432050000000001</v>
      </c>
      <c r="S5992" s="5">
        <v>7.9750000000000001E-2</v>
      </c>
      <c r="T5992" s="4">
        <f t="shared" si="1024"/>
        <v>4.6254999999999998E-2</v>
      </c>
      <c r="U5992" s="5">
        <v>17.25</v>
      </c>
      <c r="V5992" s="4">
        <f t="shared" si="1025"/>
        <v>22.425000000000001</v>
      </c>
      <c r="W5992" s="5">
        <v>20.734433699208914</v>
      </c>
      <c r="X5992" s="5">
        <v>12.1875</v>
      </c>
      <c r="Y5992" s="5">
        <v>89.9</v>
      </c>
      <c r="Z5992" s="5">
        <v>13.5625</v>
      </c>
      <c r="AA5992" s="5">
        <v>205.08624258824599</v>
      </c>
      <c r="AB5992" s="5">
        <v>0.105</v>
      </c>
    </row>
    <row r="5993" spans="1:29">
      <c r="A5993" s="15">
        <v>40428.375</v>
      </c>
      <c r="B5993" s="5">
        <v>0.32750000000000001</v>
      </c>
      <c r="C5993" s="4">
        <f t="shared" si="1028"/>
        <v>0.37990000000000002</v>
      </c>
      <c r="D5993" s="5">
        <v>8.0675000000000008</v>
      </c>
      <c r="E5993" s="4">
        <f t="shared" si="1019"/>
        <v>15.408925</v>
      </c>
      <c r="F5993" s="5">
        <v>21.75</v>
      </c>
      <c r="G5993" s="4">
        <f t="shared" si="1020"/>
        <v>41.542499999999997</v>
      </c>
      <c r="H5993" s="5">
        <f t="shared" ref="H5993:H6056" si="1029">G5993-E5993</f>
        <v>26.133574999999997</v>
      </c>
      <c r="I5993" s="5">
        <v>23.614999999999998</v>
      </c>
      <c r="J5993" s="16">
        <f t="shared" si="1021"/>
        <v>47.23</v>
      </c>
      <c r="K5993" s="5">
        <v>2.15</v>
      </c>
      <c r="L5993" s="4">
        <f t="shared" si="1022"/>
        <v>5.7190000000000003</v>
      </c>
      <c r="M5993" s="5">
        <v>3.7725</v>
      </c>
      <c r="N5993" s="4">
        <f t="shared" si="1023"/>
        <v>5.3569499999999994</v>
      </c>
      <c r="O5993" s="5">
        <v>2.16</v>
      </c>
      <c r="P5993" s="4">
        <f t="shared" si="1027"/>
        <v>1.4472000000000003</v>
      </c>
      <c r="Q5993" s="5">
        <v>2.2364999999999999</v>
      </c>
      <c r="R5993" s="4">
        <f t="shared" si="1026"/>
        <v>1.4917150000000003</v>
      </c>
      <c r="S5993" s="5">
        <v>7.6749999999999999E-2</v>
      </c>
      <c r="T5993" s="4">
        <f t="shared" si="1024"/>
        <v>4.4514999999999999E-2</v>
      </c>
      <c r="U5993" s="5">
        <v>13.8125</v>
      </c>
      <c r="V5993" s="4">
        <f t="shared" si="1025"/>
        <v>17.956250000000001</v>
      </c>
      <c r="W5993" s="5">
        <v>15.884535616537688</v>
      </c>
      <c r="X5993" s="5">
        <v>8.3125</v>
      </c>
      <c r="Y5993" s="5">
        <v>85.3</v>
      </c>
      <c r="Z5993" s="5">
        <v>14.2875</v>
      </c>
      <c r="AA5993" s="5">
        <v>249.41339135215</v>
      </c>
      <c r="AB5993" s="5">
        <v>0.1275</v>
      </c>
    </row>
    <row r="5994" spans="1:29">
      <c r="A5994" s="15">
        <v>40428.416666666664</v>
      </c>
      <c r="B5994" s="5">
        <v>0.27500000000000002</v>
      </c>
      <c r="C5994" s="4">
        <f t="shared" si="1028"/>
        <v>0.31900000000000001</v>
      </c>
      <c r="D5994" s="5">
        <v>7.8</v>
      </c>
      <c r="E5994" s="4">
        <f t="shared" si="1019"/>
        <v>14.898</v>
      </c>
      <c r="F5994" s="5">
        <v>19.947500000000002</v>
      </c>
      <c r="G5994" s="4">
        <f t="shared" si="1020"/>
        <v>38.099724999999999</v>
      </c>
      <c r="H5994" s="5">
        <f t="shared" si="1029"/>
        <v>23.201725</v>
      </c>
      <c r="I5994" s="5">
        <v>28.175000000000001</v>
      </c>
      <c r="J5994" s="16">
        <f t="shared" si="1021"/>
        <v>56.35</v>
      </c>
      <c r="K5994" s="5">
        <v>2.15</v>
      </c>
      <c r="L5994" s="4">
        <f t="shared" si="1022"/>
        <v>5.7190000000000003</v>
      </c>
      <c r="M5994" s="5">
        <v>3.645</v>
      </c>
      <c r="N5994" s="4">
        <f t="shared" si="1023"/>
        <v>5.1758999999999995</v>
      </c>
      <c r="O5994" s="5">
        <v>2.0924999999999998</v>
      </c>
      <c r="P5994" s="4">
        <f t="shared" si="1027"/>
        <v>1.401975</v>
      </c>
      <c r="Q5994" s="5">
        <v>2.1625000000000001</v>
      </c>
      <c r="R5994" s="4">
        <f t="shared" si="1026"/>
        <v>1.4414149999999999</v>
      </c>
      <c r="S5994" s="5">
        <v>6.8000000000000005E-2</v>
      </c>
      <c r="T5994" s="4">
        <f t="shared" si="1024"/>
        <v>3.9440000000000003E-2</v>
      </c>
      <c r="U5994" s="5">
        <v>12.25</v>
      </c>
      <c r="V5994" s="4">
        <f t="shared" si="1025"/>
        <v>15.925000000000001</v>
      </c>
      <c r="W5994" s="5">
        <v>12.260238389457673</v>
      </c>
      <c r="X5994" s="5">
        <v>9.625</v>
      </c>
      <c r="Y5994" s="5">
        <v>69.45</v>
      </c>
      <c r="Z5994" s="5">
        <v>15.9375</v>
      </c>
      <c r="AA5994" s="5">
        <v>250.757402611603</v>
      </c>
      <c r="AB5994" s="5">
        <v>0.14749999999999999</v>
      </c>
    </row>
    <row r="5995" spans="1:29">
      <c r="A5995" s="15">
        <v>40428.458333333336</v>
      </c>
      <c r="B5995" s="5">
        <v>0.245</v>
      </c>
      <c r="C5995" s="4">
        <f t="shared" si="1028"/>
        <v>0.28419999999999995</v>
      </c>
      <c r="D5995" s="5">
        <v>4.0350000000000001</v>
      </c>
      <c r="E5995" s="4">
        <f t="shared" si="1019"/>
        <v>7.7068500000000002</v>
      </c>
      <c r="F5995" s="5">
        <v>14.13</v>
      </c>
      <c r="G5995" s="4">
        <f t="shared" si="1020"/>
        <v>26.988299999999999</v>
      </c>
      <c r="H5995" s="5">
        <f t="shared" si="1029"/>
        <v>19.28145</v>
      </c>
      <c r="I5995" s="5">
        <v>26.85</v>
      </c>
      <c r="J5995" s="16">
        <f t="shared" si="1021"/>
        <v>53.7</v>
      </c>
      <c r="K5995" s="5">
        <v>2.0150000000000001</v>
      </c>
      <c r="L5995" s="4">
        <f t="shared" si="1022"/>
        <v>5.3599000000000006</v>
      </c>
      <c r="M5995" s="5">
        <v>3.0175000000000001</v>
      </c>
      <c r="N5995" s="4">
        <f t="shared" si="1023"/>
        <v>4.2848499999999996</v>
      </c>
      <c r="O5995" s="5">
        <v>2.0499999999999998</v>
      </c>
      <c r="P5995" s="4">
        <f t="shared" si="1027"/>
        <v>1.3734999999999999</v>
      </c>
      <c r="Q5995" s="5">
        <v>2.117</v>
      </c>
      <c r="R5995" s="4">
        <f t="shared" si="1026"/>
        <v>1.41062</v>
      </c>
      <c r="S5995" s="5">
        <v>6.4000000000000001E-2</v>
      </c>
      <c r="T5995" s="4">
        <f t="shared" si="1024"/>
        <v>3.712E-2</v>
      </c>
      <c r="U5995" s="5">
        <v>44.6666666666667</v>
      </c>
      <c r="V5995" s="4">
        <f t="shared" si="1025"/>
        <v>58.066666666666713</v>
      </c>
      <c r="W5995" s="5">
        <v>47.704223098614591</v>
      </c>
      <c r="X5995" s="5">
        <v>13.25</v>
      </c>
      <c r="Y5995" s="5">
        <v>59.85</v>
      </c>
      <c r="Z5995" s="5">
        <v>17.037500000000001</v>
      </c>
      <c r="AA5995" s="5">
        <v>247.86791580361</v>
      </c>
      <c r="AB5995" s="5">
        <v>0.23250000000000001</v>
      </c>
    </row>
    <row r="5996" spans="1:29">
      <c r="A5996" s="15">
        <v>40428.5</v>
      </c>
      <c r="B5996" s="5"/>
      <c r="D5996" s="5"/>
      <c r="F5996" s="5"/>
      <c r="H5996" s="5"/>
      <c r="I5996" s="5">
        <v>29.4175</v>
      </c>
      <c r="J5996" s="16">
        <f t="shared" si="1021"/>
        <v>58.835000000000001</v>
      </c>
      <c r="K5996" s="5"/>
      <c r="M5996" s="5"/>
      <c r="O5996" s="5"/>
      <c r="Q5996" s="5"/>
      <c r="S5996" s="5"/>
      <c r="U5996" s="5">
        <v>35.8125</v>
      </c>
      <c r="V5996" s="4">
        <f t="shared" si="1025"/>
        <v>46.556249999999999</v>
      </c>
      <c r="W5996" s="5">
        <v>35.720317160763948</v>
      </c>
      <c r="X5996" s="5">
        <v>2</v>
      </c>
      <c r="Y5996" s="5">
        <v>51.25</v>
      </c>
      <c r="Z5996" s="5">
        <v>18.125</v>
      </c>
      <c r="AA5996" s="5">
        <v>239.11562622821199</v>
      </c>
      <c r="AB5996" s="5">
        <v>0.23250000000000001</v>
      </c>
    </row>
    <row r="5997" spans="1:29">
      <c r="A5997" s="15">
        <v>40428.541666666664</v>
      </c>
      <c r="B5997" s="5">
        <v>8.3333333333333301E-2</v>
      </c>
      <c r="C5997" s="4">
        <f t="shared" si="1028"/>
        <v>9.6666666666666623E-2</v>
      </c>
      <c r="D5997" s="5">
        <v>6.46</v>
      </c>
      <c r="E5997" s="4">
        <f t="shared" si="1019"/>
        <v>12.3386</v>
      </c>
      <c r="F5997" s="5">
        <v>16.62</v>
      </c>
      <c r="G5997" s="4">
        <f t="shared" si="1020"/>
        <v>31.744199999999999</v>
      </c>
      <c r="H5997" s="5">
        <f t="shared" si="1029"/>
        <v>19.4056</v>
      </c>
      <c r="I5997" s="5">
        <v>24.197500000000002</v>
      </c>
      <c r="J5997" s="16">
        <f t="shared" si="1021"/>
        <v>48.395000000000003</v>
      </c>
      <c r="K5997" s="5">
        <v>2.68</v>
      </c>
      <c r="L5997" s="4">
        <f t="shared" si="1022"/>
        <v>7.1288000000000009</v>
      </c>
      <c r="M5997" s="5">
        <v>9.0500000000000007</v>
      </c>
      <c r="N5997" s="4">
        <f t="shared" si="1023"/>
        <v>12.851000000000001</v>
      </c>
      <c r="O5997" s="5">
        <v>2.1733333333333298</v>
      </c>
      <c r="P5997" s="4">
        <f t="shared" si="1027"/>
        <v>1.4561333333333311</v>
      </c>
      <c r="Q5997" s="5">
        <v>2.2989999999999999</v>
      </c>
      <c r="R5997" s="4">
        <f t="shared" si="1026"/>
        <v>1.527473333333331</v>
      </c>
      <c r="S5997" s="5">
        <v>0.123</v>
      </c>
      <c r="T5997" s="4">
        <f t="shared" si="1024"/>
        <v>7.1340000000000001E-2</v>
      </c>
      <c r="U5997" s="5">
        <v>7.0625</v>
      </c>
      <c r="V5997" s="4">
        <f t="shared" si="1025"/>
        <v>9.1812500000000004</v>
      </c>
      <c r="W5997" s="5">
        <v>7.2275253388665952</v>
      </c>
      <c r="X5997" s="5">
        <v>2.5</v>
      </c>
      <c r="Y5997" s="5">
        <v>47.325000000000003</v>
      </c>
      <c r="Z5997" s="5">
        <v>18.8125</v>
      </c>
      <c r="AA5997" s="5">
        <v>227.35649140399201</v>
      </c>
      <c r="AB5997" s="5">
        <v>0.21</v>
      </c>
    </row>
    <row r="5998" spans="1:29">
      <c r="A5998" s="15">
        <v>40428.583333333336</v>
      </c>
      <c r="B5998" s="5">
        <v>9.5000000000000001E-2</v>
      </c>
      <c r="C5998" s="4">
        <f t="shared" si="1028"/>
        <v>0.11019999999999999</v>
      </c>
      <c r="D5998" s="5">
        <v>4.17</v>
      </c>
      <c r="E5998" s="4">
        <f t="shared" si="1019"/>
        <v>7.9646999999999997</v>
      </c>
      <c r="F5998" s="5">
        <v>13.9925</v>
      </c>
      <c r="G5998" s="4">
        <f t="shared" si="1020"/>
        <v>26.725674999999999</v>
      </c>
      <c r="H5998" s="5">
        <f t="shared" si="1029"/>
        <v>18.760974999999998</v>
      </c>
      <c r="I5998" s="5">
        <v>21.96</v>
      </c>
      <c r="J5998" s="16">
        <f t="shared" si="1021"/>
        <v>43.92</v>
      </c>
      <c r="K5998" s="5">
        <v>1.7450000000000001</v>
      </c>
      <c r="L5998" s="4">
        <f t="shared" si="1022"/>
        <v>4.6417000000000002</v>
      </c>
      <c r="M5998" s="5">
        <v>5.9050000000000002</v>
      </c>
      <c r="N5998" s="4">
        <f t="shared" si="1023"/>
        <v>8.3850999999999996</v>
      </c>
      <c r="O5998" s="5">
        <v>2.1800000000000002</v>
      </c>
      <c r="P5998" s="4">
        <f t="shared" si="1027"/>
        <v>1.4606000000000001</v>
      </c>
      <c r="Q5998" s="5">
        <v>2.2934999999999999</v>
      </c>
      <c r="R5998" s="4">
        <f t="shared" si="1026"/>
        <v>1.5270100000000002</v>
      </c>
      <c r="S5998" s="5">
        <v>0.1145</v>
      </c>
      <c r="T5998" s="4">
        <f t="shared" si="1024"/>
        <v>6.6409999999999997E-2</v>
      </c>
      <c r="U5998" s="5">
        <v>7.5625</v>
      </c>
      <c r="V5998" s="4">
        <f t="shared" si="1025"/>
        <v>9.8312500000000007</v>
      </c>
      <c r="W5998" s="5">
        <v>6.895075568265737</v>
      </c>
      <c r="X5998" s="5">
        <v>4.9375</v>
      </c>
      <c r="Y5998" s="5">
        <v>43.25</v>
      </c>
      <c r="Z5998" s="5">
        <v>19.012499999999999</v>
      </c>
      <c r="AA5998" s="5">
        <v>221.91251124387199</v>
      </c>
      <c r="AB5998" s="5">
        <v>0.17749999999999999</v>
      </c>
      <c r="AC5998" s="5" t="s">
        <v>13</v>
      </c>
    </row>
    <row r="5999" spans="1:29">
      <c r="A5999" s="15">
        <v>40428.625</v>
      </c>
      <c r="B5999" s="5">
        <v>0.14499999999999999</v>
      </c>
      <c r="C5999" s="4">
        <f t="shared" si="1028"/>
        <v>0.16819999999999999</v>
      </c>
      <c r="D5999" s="5">
        <v>11.705</v>
      </c>
      <c r="E5999" s="4">
        <f t="shared" si="1019"/>
        <v>22.356549999999999</v>
      </c>
      <c r="F5999" s="5">
        <v>29.512499999999999</v>
      </c>
      <c r="G5999" s="4">
        <f t="shared" si="1020"/>
        <v>56.368874999999996</v>
      </c>
      <c r="H5999" s="5">
        <f t="shared" si="1029"/>
        <v>34.012324999999997</v>
      </c>
      <c r="I5999" s="5">
        <v>17.234999999999999</v>
      </c>
      <c r="J5999" s="16">
        <f t="shared" si="1021"/>
        <v>34.47</v>
      </c>
      <c r="K5999" s="5">
        <v>1.88</v>
      </c>
      <c r="L5999" s="4">
        <f t="shared" si="1022"/>
        <v>5.0007999999999999</v>
      </c>
      <c r="M5999" s="5">
        <v>5.7750000000000004</v>
      </c>
      <c r="N5999" s="4">
        <f t="shared" si="1023"/>
        <v>8.2004999999999999</v>
      </c>
      <c r="O5999" s="5">
        <v>2.15</v>
      </c>
      <c r="P5999" s="4">
        <f t="shared" si="1027"/>
        <v>1.4405000000000001</v>
      </c>
      <c r="Q5999" s="5">
        <v>2.2589999999999999</v>
      </c>
      <c r="R5999" s="4">
        <f t="shared" si="1026"/>
        <v>1.5035750000000001</v>
      </c>
      <c r="S5999" s="5">
        <v>0.10875</v>
      </c>
      <c r="T5999" s="4">
        <f t="shared" si="1024"/>
        <v>6.3074999999999992E-2</v>
      </c>
      <c r="U5999" s="5">
        <v>12.4375</v>
      </c>
      <c r="V5999" s="4">
        <f t="shared" si="1025"/>
        <v>16.168749999999999</v>
      </c>
      <c r="W5999" s="5">
        <v>14.25676402556973</v>
      </c>
      <c r="X5999" s="5">
        <v>9</v>
      </c>
      <c r="Y5999" s="5">
        <v>74.575000000000003</v>
      </c>
      <c r="Z5999" s="5">
        <v>14.875</v>
      </c>
      <c r="AA5999" s="5">
        <v>257.80562109041603</v>
      </c>
      <c r="AB5999" s="5">
        <v>0.29499999999999998</v>
      </c>
    </row>
    <row r="6000" spans="1:29">
      <c r="A6000" s="15">
        <v>40428.666666666664</v>
      </c>
      <c r="B6000" s="5">
        <v>0.18</v>
      </c>
      <c r="C6000" s="4">
        <f t="shared" si="1028"/>
        <v>0.20879999999999999</v>
      </c>
      <c r="D6000" s="5">
        <v>8.3375000000000004</v>
      </c>
      <c r="E6000" s="4">
        <f t="shared" si="1019"/>
        <v>15.924625000000001</v>
      </c>
      <c r="F6000" s="5">
        <v>23.8325</v>
      </c>
      <c r="G6000" s="4">
        <f t="shared" si="1020"/>
        <v>45.520074999999999</v>
      </c>
      <c r="H6000" s="5">
        <f t="shared" si="1029"/>
        <v>29.59545</v>
      </c>
      <c r="I6000" s="5">
        <v>17.1525</v>
      </c>
      <c r="J6000" s="16">
        <f t="shared" si="1021"/>
        <v>34.305</v>
      </c>
      <c r="K6000" s="5">
        <v>1.61</v>
      </c>
      <c r="L6000" s="4">
        <f t="shared" si="1022"/>
        <v>4.2826000000000004</v>
      </c>
      <c r="M6000" s="5">
        <v>4.5149999999999997</v>
      </c>
      <c r="N6000" s="4">
        <f t="shared" si="1023"/>
        <v>6.4112999999999989</v>
      </c>
      <c r="O6000" s="5">
        <v>2.0975000000000001</v>
      </c>
      <c r="P6000" s="4">
        <f t="shared" si="1027"/>
        <v>1.4053250000000002</v>
      </c>
      <c r="Q6000" s="5">
        <v>2.2134999999999998</v>
      </c>
      <c r="R6000" s="4">
        <f t="shared" si="1026"/>
        <v>1.4724600000000001</v>
      </c>
      <c r="S6000" s="5">
        <v>0.11575000000000001</v>
      </c>
      <c r="T6000" s="4">
        <f t="shared" si="1024"/>
        <v>6.7135E-2</v>
      </c>
      <c r="U6000" s="5">
        <v>14.1875</v>
      </c>
      <c r="V6000" s="4">
        <f t="shared" si="1025"/>
        <v>18.443750000000001</v>
      </c>
      <c r="W6000" s="5">
        <v>17.329215316046017</v>
      </c>
      <c r="X6000" s="5">
        <v>4.5</v>
      </c>
      <c r="Y6000" s="5">
        <v>80.575000000000003</v>
      </c>
      <c r="Z6000" s="5">
        <v>15.6625</v>
      </c>
      <c r="AA6000" s="5">
        <v>230.91759203233801</v>
      </c>
      <c r="AB6000" s="5">
        <v>0.11749999999999999</v>
      </c>
    </row>
    <row r="6001" spans="1:28">
      <c r="A6001" s="15">
        <v>40428.708333333336</v>
      </c>
      <c r="B6001" s="5">
        <v>0.19</v>
      </c>
      <c r="C6001" s="4">
        <f t="shared" si="1028"/>
        <v>0.22039999999999998</v>
      </c>
      <c r="D6001" s="5">
        <v>7.94</v>
      </c>
      <c r="E6001" s="4">
        <f t="shared" si="1019"/>
        <v>15.1654</v>
      </c>
      <c r="F6001" s="5">
        <v>26.602499999999999</v>
      </c>
      <c r="G6001" s="4">
        <f t="shared" si="1020"/>
        <v>50.810775</v>
      </c>
      <c r="H6001" s="5">
        <f t="shared" si="1029"/>
        <v>35.645375000000001</v>
      </c>
      <c r="I6001" s="5">
        <v>13.092499999999999</v>
      </c>
      <c r="J6001" s="16">
        <f t="shared" si="1021"/>
        <v>26.184999999999999</v>
      </c>
      <c r="K6001" s="5">
        <v>1.34</v>
      </c>
      <c r="L6001" s="4">
        <f t="shared" si="1022"/>
        <v>3.5644000000000005</v>
      </c>
      <c r="M6001" s="5">
        <v>4.26</v>
      </c>
      <c r="N6001" s="4">
        <f t="shared" si="1023"/>
        <v>6.049199999999999</v>
      </c>
      <c r="O6001" s="5">
        <v>2.1425000000000001</v>
      </c>
      <c r="P6001" s="4">
        <f t="shared" si="1027"/>
        <v>1.4354750000000001</v>
      </c>
      <c r="Q6001" s="5">
        <v>2.2650000000000001</v>
      </c>
      <c r="R6001" s="4">
        <f t="shared" si="1026"/>
        <v>1.5075400000000001</v>
      </c>
      <c r="S6001" s="5">
        <v>0.12425</v>
      </c>
      <c r="T6001" s="4">
        <f t="shared" si="1024"/>
        <v>7.206499999999999E-2</v>
      </c>
      <c r="U6001" s="5">
        <v>3.5625</v>
      </c>
      <c r="V6001" s="4">
        <f t="shared" si="1025"/>
        <v>4.6312500000000005</v>
      </c>
      <c r="W6001" s="5">
        <v>5.8206941317267153</v>
      </c>
      <c r="X6001" s="5">
        <v>3.625</v>
      </c>
      <c r="Y6001" s="5">
        <v>71.174999999999997</v>
      </c>
      <c r="Z6001" s="5">
        <v>15.65</v>
      </c>
      <c r="AA6001" s="5">
        <v>231.59809352848001</v>
      </c>
      <c r="AB6001" s="5">
        <v>0.09</v>
      </c>
    </row>
    <row r="6002" spans="1:28">
      <c r="A6002" s="15">
        <v>40428.75</v>
      </c>
      <c r="B6002" s="5">
        <v>0.27</v>
      </c>
      <c r="C6002" s="4">
        <f t="shared" si="1028"/>
        <v>0.31319999999999998</v>
      </c>
      <c r="D6002" s="5">
        <v>7.6725000000000003</v>
      </c>
      <c r="E6002" s="4">
        <f t="shared" si="1019"/>
        <v>14.654475</v>
      </c>
      <c r="F6002" s="5">
        <v>29.102499999999999</v>
      </c>
      <c r="G6002" s="4">
        <f t="shared" si="1020"/>
        <v>55.585774999999998</v>
      </c>
      <c r="H6002" s="5">
        <f t="shared" si="1029"/>
        <v>40.9313</v>
      </c>
      <c r="I6002" s="5">
        <v>8.4550000000000001</v>
      </c>
      <c r="J6002" s="16">
        <f t="shared" si="1021"/>
        <v>16.91</v>
      </c>
      <c r="K6002" s="5">
        <v>1.2050000000000001</v>
      </c>
      <c r="L6002" s="4">
        <f t="shared" si="1022"/>
        <v>3.2053000000000003</v>
      </c>
      <c r="M6002" s="5">
        <v>4.01</v>
      </c>
      <c r="N6002" s="4">
        <f t="shared" si="1023"/>
        <v>5.6941999999999995</v>
      </c>
      <c r="O6002" s="5">
        <v>2.19</v>
      </c>
      <c r="P6002" s="4">
        <f t="shared" si="1027"/>
        <v>1.4673</v>
      </c>
      <c r="Q6002" s="5">
        <v>2.3447499999999999</v>
      </c>
      <c r="R6002" s="4">
        <f t="shared" si="1026"/>
        <v>1.557345</v>
      </c>
      <c r="S6002" s="5">
        <v>0.15525</v>
      </c>
      <c r="T6002" s="4">
        <f t="shared" si="1024"/>
        <v>9.0045E-2</v>
      </c>
      <c r="U6002" s="5">
        <v>4.5625</v>
      </c>
      <c r="V6002" s="4">
        <f t="shared" si="1025"/>
        <v>5.9312500000000004</v>
      </c>
      <c r="W6002" s="5">
        <v>4.9439220022243564</v>
      </c>
      <c r="X6002" s="5">
        <v>5.875</v>
      </c>
      <c r="Y6002" s="5">
        <v>72.575000000000003</v>
      </c>
      <c r="Z6002" s="5">
        <v>14.9625</v>
      </c>
      <c r="AA6002" s="5">
        <v>238.90343534264301</v>
      </c>
      <c r="AB6002" s="5">
        <v>0.08</v>
      </c>
    </row>
    <row r="6003" spans="1:28">
      <c r="A6003" s="15">
        <v>40428.791666666664</v>
      </c>
      <c r="B6003" s="5">
        <v>0.3175</v>
      </c>
      <c r="C6003" s="4">
        <f t="shared" si="1028"/>
        <v>0.36829999999999996</v>
      </c>
      <c r="D6003" s="5">
        <v>12.115</v>
      </c>
      <c r="E6003" s="4">
        <f t="shared" si="1019"/>
        <v>23.13965</v>
      </c>
      <c r="F6003" s="5">
        <v>36.450000000000003</v>
      </c>
      <c r="G6003" s="4">
        <f t="shared" si="1020"/>
        <v>69.619500000000002</v>
      </c>
      <c r="H6003" s="5">
        <f t="shared" si="1029"/>
        <v>46.479849999999999</v>
      </c>
      <c r="I6003" s="5">
        <v>8.5325000000000006</v>
      </c>
      <c r="J6003" s="16">
        <f t="shared" si="1021"/>
        <v>17.065000000000001</v>
      </c>
      <c r="K6003" s="5">
        <v>1.61</v>
      </c>
      <c r="L6003" s="4">
        <f t="shared" si="1022"/>
        <v>4.2826000000000004</v>
      </c>
      <c r="M6003" s="5">
        <v>4.7549999999999999</v>
      </c>
      <c r="N6003" s="4">
        <f t="shared" si="1023"/>
        <v>6.7520999999999995</v>
      </c>
      <c r="O6003" s="5">
        <v>2.31</v>
      </c>
      <c r="P6003" s="4">
        <f t="shared" si="1027"/>
        <v>1.5477000000000001</v>
      </c>
      <c r="Q6003" s="5">
        <v>2.4809999999999999</v>
      </c>
      <c r="R6003" s="4">
        <f t="shared" si="1026"/>
        <v>1.64717</v>
      </c>
      <c r="S6003" s="5">
        <v>0.17150000000000001</v>
      </c>
      <c r="T6003" s="4">
        <f t="shared" si="1024"/>
        <v>9.9470000000000003E-2</v>
      </c>
      <c r="U6003" s="5">
        <v>3.375</v>
      </c>
      <c r="V6003" s="4">
        <f t="shared" si="1025"/>
        <v>4.3875000000000002</v>
      </c>
      <c r="W6003" s="5">
        <v>4.4115271675138485</v>
      </c>
      <c r="X6003" s="5">
        <v>6</v>
      </c>
      <c r="Y6003" s="5">
        <v>74.25</v>
      </c>
      <c r="Z6003" s="5">
        <v>13.875</v>
      </c>
      <c r="AA6003" s="5">
        <v>163.15803026403401</v>
      </c>
      <c r="AB6003" s="5">
        <v>0.08</v>
      </c>
    </row>
    <row r="6004" spans="1:28">
      <c r="A6004" s="15">
        <v>40428.833333333336</v>
      </c>
      <c r="B6004" s="5">
        <v>0.29249999999999998</v>
      </c>
      <c r="C6004" s="4">
        <f t="shared" si="1028"/>
        <v>0.33929999999999993</v>
      </c>
      <c r="D6004" s="5">
        <v>11.445</v>
      </c>
      <c r="E6004" s="4">
        <f t="shared" si="1019"/>
        <v>21.859950000000001</v>
      </c>
      <c r="F6004" s="5">
        <v>35.622500000000002</v>
      </c>
      <c r="G6004" s="4">
        <f t="shared" si="1020"/>
        <v>68.038975000000008</v>
      </c>
      <c r="H6004" s="5">
        <f t="shared" si="1029"/>
        <v>46.17902500000001</v>
      </c>
      <c r="I6004" s="5">
        <v>6.2175000000000002</v>
      </c>
      <c r="J6004" s="16">
        <f t="shared" si="1021"/>
        <v>12.435</v>
      </c>
      <c r="K6004" s="5">
        <v>1.07</v>
      </c>
      <c r="L6004" s="4">
        <f t="shared" si="1022"/>
        <v>2.8462000000000005</v>
      </c>
      <c r="M6004" s="5">
        <v>4.25</v>
      </c>
      <c r="N6004" s="4">
        <f t="shared" si="1023"/>
        <v>6.0350000000000001</v>
      </c>
      <c r="O6004" s="5">
        <v>2.62</v>
      </c>
      <c r="P6004" s="4">
        <f t="shared" si="1027"/>
        <v>1.7554000000000001</v>
      </c>
      <c r="Q6004" s="5">
        <v>2.8395000000000001</v>
      </c>
      <c r="R6004" s="4">
        <f t="shared" si="1026"/>
        <v>1.882565</v>
      </c>
      <c r="S6004" s="5">
        <v>0.21925</v>
      </c>
      <c r="T6004" s="4">
        <f t="shared" si="1024"/>
        <v>0.127165</v>
      </c>
      <c r="U6004" s="5">
        <v>1.1875</v>
      </c>
      <c r="V6004" s="4">
        <f t="shared" si="1025"/>
        <v>1.54375</v>
      </c>
      <c r="W6004" s="5">
        <v>2.9841045356063556</v>
      </c>
      <c r="X6004" s="5">
        <v>4.6875</v>
      </c>
      <c r="Y6004" s="5">
        <v>73.424999999999997</v>
      </c>
      <c r="Z6004" s="5">
        <v>12.95</v>
      </c>
      <c r="AA6004" s="5">
        <v>66.2</v>
      </c>
      <c r="AB6004" s="5">
        <v>8.5000000000000006E-2</v>
      </c>
    </row>
    <row r="6005" spans="1:28">
      <c r="A6005" s="15">
        <v>40428.875</v>
      </c>
      <c r="B6005" s="5">
        <v>0.45500000000000002</v>
      </c>
      <c r="C6005" s="4">
        <f t="shared" si="1028"/>
        <v>0.52779999999999994</v>
      </c>
      <c r="D6005" s="5">
        <v>46.454999999999998</v>
      </c>
      <c r="E6005" s="4">
        <f t="shared" si="1019"/>
        <v>88.729049999999987</v>
      </c>
      <c r="F6005" s="5">
        <v>73.467500000000001</v>
      </c>
      <c r="G6005" s="4">
        <f t="shared" si="1020"/>
        <v>140.322925</v>
      </c>
      <c r="H6005" s="5">
        <f t="shared" si="1029"/>
        <v>51.593875000000011</v>
      </c>
      <c r="I6005" s="5">
        <v>1.3274999999999999</v>
      </c>
      <c r="J6005" s="16">
        <f t="shared" si="1021"/>
        <v>2.6549999999999998</v>
      </c>
      <c r="K6005" s="5">
        <v>2.8174999999999999</v>
      </c>
      <c r="L6005" s="4">
        <f t="shared" si="1022"/>
        <v>7.4945500000000003</v>
      </c>
      <c r="M6005" s="5">
        <v>5.9974999999999996</v>
      </c>
      <c r="N6005" s="4">
        <f t="shared" si="1023"/>
        <v>8.516449999999999</v>
      </c>
      <c r="O6005" s="5">
        <v>2.6074999999999999</v>
      </c>
      <c r="P6005" s="4">
        <f t="shared" si="1027"/>
        <v>1.7470250000000001</v>
      </c>
      <c r="Q6005" s="5">
        <v>2.92475</v>
      </c>
      <c r="R6005" s="4">
        <f t="shared" si="1026"/>
        <v>1.9297250000000001</v>
      </c>
      <c r="S6005" s="5">
        <v>0.315</v>
      </c>
      <c r="T6005" s="4">
        <f t="shared" si="1024"/>
        <v>0.1827</v>
      </c>
      <c r="U6005" s="5">
        <v>7</v>
      </c>
      <c r="V6005" s="4">
        <f t="shared" si="1025"/>
        <v>9.1</v>
      </c>
      <c r="W6005" s="5">
        <v>8.1762004527797476</v>
      </c>
      <c r="X6005" s="5">
        <v>9.3125</v>
      </c>
      <c r="Y6005" s="5">
        <v>78.825000000000003</v>
      </c>
      <c r="Z6005" s="5">
        <v>12.5875</v>
      </c>
      <c r="AA6005" s="5">
        <v>66.2</v>
      </c>
      <c r="AB6005" s="5">
        <v>0.08</v>
      </c>
    </row>
    <row r="6006" spans="1:28">
      <c r="A6006" s="15">
        <v>40428.916666666664</v>
      </c>
      <c r="B6006" s="5">
        <v>0.52249999999999996</v>
      </c>
      <c r="C6006" s="4">
        <f t="shared" si="1028"/>
        <v>0.60609999999999997</v>
      </c>
      <c r="D6006" s="5">
        <v>86.192499999999995</v>
      </c>
      <c r="E6006" s="4">
        <f t="shared" si="1019"/>
        <v>164.62767499999998</v>
      </c>
      <c r="F6006" s="5">
        <v>112.28749999999999</v>
      </c>
      <c r="G6006" s="4">
        <f t="shared" si="1020"/>
        <v>214.46912499999999</v>
      </c>
      <c r="H6006" s="5">
        <f t="shared" si="1029"/>
        <v>49.841450000000009</v>
      </c>
      <c r="I6006" s="5">
        <v>1.3274999999999999</v>
      </c>
      <c r="J6006" s="16">
        <f t="shared" si="1021"/>
        <v>2.6549999999999998</v>
      </c>
      <c r="K6006" s="5">
        <v>4.83</v>
      </c>
      <c r="L6006" s="4">
        <f t="shared" si="1022"/>
        <v>12.847800000000001</v>
      </c>
      <c r="M6006" s="5">
        <v>9.3650000000000002</v>
      </c>
      <c r="N6006" s="4">
        <f t="shared" si="1023"/>
        <v>13.298299999999999</v>
      </c>
      <c r="O6006" s="5">
        <v>2.5874999999999999</v>
      </c>
      <c r="P6006" s="4">
        <f t="shared" si="1027"/>
        <v>1.733625</v>
      </c>
      <c r="Q6006" s="5">
        <v>2.8795000000000002</v>
      </c>
      <c r="R6006" s="4">
        <f t="shared" si="1026"/>
        <v>1.9028399999999999</v>
      </c>
      <c r="S6006" s="5">
        <v>0.29175000000000001</v>
      </c>
      <c r="T6006" s="4">
        <f t="shared" si="1024"/>
        <v>0.169215</v>
      </c>
      <c r="U6006" s="5">
        <v>10</v>
      </c>
      <c r="V6006" s="4">
        <f t="shared" si="1025"/>
        <v>13</v>
      </c>
      <c r="W6006" s="5">
        <v>11.115354392061079</v>
      </c>
      <c r="X6006" s="5">
        <v>10.5625</v>
      </c>
      <c r="Y6006" s="5">
        <v>82.825000000000003</v>
      </c>
      <c r="Z6006" s="5">
        <v>12.025</v>
      </c>
      <c r="AA6006" s="5">
        <v>99.844166894351702</v>
      </c>
      <c r="AB6006" s="5">
        <v>8.5000000000000006E-2</v>
      </c>
    </row>
    <row r="6007" spans="1:28">
      <c r="A6007" s="15">
        <v>40428.958333333336</v>
      </c>
      <c r="B6007" s="5">
        <v>0.53749999999999998</v>
      </c>
      <c r="C6007" s="4">
        <f t="shared" si="1028"/>
        <v>0.62349999999999994</v>
      </c>
      <c r="D6007" s="5">
        <v>104.2525</v>
      </c>
      <c r="E6007" s="4">
        <f t="shared" si="1019"/>
        <v>199.12227499999997</v>
      </c>
      <c r="F6007" s="5">
        <v>129.215</v>
      </c>
      <c r="G6007" s="4">
        <f t="shared" si="1020"/>
        <v>246.80064999999999</v>
      </c>
      <c r="H6007" s="5">
        <f t="shared" si="1029"/>
        <v>47.678375000000017</v>
      </c>
      <c r="I6007" s="5">
        <v>1.4125000000000001</v>
      </c>
      <c r="J6007" s="16">
        <f t="shared" si="1021"/>
        <v>2.8250000000000002</v>
      </c>
      <c r="K6007" s="5">
        <v>5.4974999999999996</v>
      </c>
      <c r="L6007" s="4">
        <f t="shared" si="1022"/>
        <v>14.62335</v>
      </c>
      <c r="M6007" s="5">
        <v>10.105</v>
      </c>
      <c r="N6007" s="4">
        <f t="shared" si="1023"/>
        <v>14.3491</v>
      </c>
      <c r="O6007" s="5">
        <v>2.7749999999999999</v>
      </c>
      <c r="P6007" s="4">
        <f t="shared" si="1027"/>
        <v>1.8592500000000001</v>
      </c>
      <c r="Q6007" s="5">
        <v>3.0727500000000001</v>
      </c>
      <c r="R6007" s="4">
        <f t="shared" si="1026"/>
        <v>2.0328150000000003</v>
      </c>
      <c r="S6007" s="5">
        <v>0.29925000000000002</v>
      </c>
      <c r="T6007" s="4">
        <f t="shared" si="1024"/>
        <v>0.173565</v>
      </c>
      <c r="U6007" s="5">
        <v>11.375</v>
      </c>
      <c r="V6007" s="4">
        <f t="shared" si="1025"/>
        <v>14.7875</v>
      </c>
      <c r="W6007" s="5">
        <v>12.349201484909544</v>
      </c>
      <c r="X6007" s="5">
        <v>11.8125</v>
      </c>
      <c r="Y6007" s="5">
        <v>84.974999999999994</v>
      </c>
      <c r="Z6007" s="5">
        <v>11.375</v>
      </c>
      <c r="AA6007" s="5">
        <v>120.3</v>
      </c>
      <c r="AB6007" s="5">
        <v>8.2500000000000004E-2</v>
      </c>
    </row>
    <row r="6008" spans="1:28">
      <c r="A6008" s="15">
        <v>40429</v>
      </c>
      <c r="B6008" s="5">
        <v>0.60250000000000004</v>
      </c>
      <c r="C6008" s="4">
        <f t="shared" si="1028"/>
        <v>0.69889999999999997</v>
      </c>
      <c r="D6008" s="5">
        <v>92.82</v>
      </c>
      <c r="E6008" s="4">
        <f t="shared" si="1019"/>
        <v>177.28619999999998</v>
      </c>
      <c r="F6008" s="5">
        <v>115.9175</v>
      </c>
      <c r="G6008" s="4">
        <f t="shared" si="1020"/>
        <v>221.40242499999999</v>
      </c>
      <c r="H6008" s="5">
        <f t="shared" si="1029"/>
        <v>44.116225000000014</v>
      </c>
      <c r="I6008" s="5">
        <v>1.4125000000000001</v>
      </c>
      <c r="J6008" s="16">
        <f t="shared" si="1021"/>
        <v>2.8250000000000002</v>
      </c>
      <c r="K6008" s="5">
        <v>4.6900000000000004</v>
      </c>
      <c r="L6008" s="4">
        <f t="shared" si="1022"/>
        <v>12.475400000000002</v>
      </c>
      <c r="M6008" s="5">
        <v>9.2249999999999996</v>
      </c>
      <c r="N6008" s="4">
        <f t="shared" si="1023"/>
        <v>13.099499999999999</v>
      </c>
      <c r="O6008" s="5">
        <v>2.98</v>
      </c>
      <c r="P6008" s="4">
        <f t="shared" si="1027"/>
        <v>1.9966000000000002</v>
      </c>
      <c r="Q6008" s="5">
        <v>3.2607499999999998</v>
      </c>
      <c r="R6008" s="4">
        <f t="shared" si="1026"/>
        <v>2.16045</v>
      </c>
      <c r="S6008" s="5">
        <v>0.28249999999999997</v>
      </c>
      <c r="T6008" s="4">
        <f t="shared" si="1024"/>
        <v>0.16384999999999997</v>
      </c>
      <c r="U6008" s="5">
        <v>10.875</v>
      </c>
      <c r="V6008" s="4">
        <f t="shared" si="1025"/>
        <v>14.137500000000001</v>
      </c>
      <c r="W6008" s="5">
        <v>12.749952503495347</v>
      </c>
      <c r="X6008" s="5">
        <v>10.625</v>
      </c>
      <c r="Y6008" s="5">
        <v>84.575000000000003</v>
      </c>
      <c r="Z6008" s="5">
        <v>11.0375</v>
      </c>
      <c r="AA6008" s="5">
        <v>134.540512229293</v>
      </c>
      <c r="AB6008" s="5">
        <v>0.08</v>
      </c>
    </row>
    <row r="6009" spans="1:28">
      <c r="A6009" s="15">
        <v>40429.041666666664</v>
      </c>
      <c r="B6009" s="5">
        <v>0.58499999999999996</v>
      </c>
      <c r="C6009" s="4">
        <f t="shared" si="1028"/>
        <v>0.67859999999999987</v>
      </c>
      <c r="D6009" s="5">
        <v>99.4375</v>
      </c>
      <c r="E6009" s="4">
        <f t="shared" ref="E6009:E6072" si="1030">D6009*1.91</f>
        <v>189.925625</v>
      </c>
      <c r="F6009" s="5">
        <v>119.1125</v>
      </c>
      <c r="G6009" s="4">
        <f t="shared" ref="G6009:G6072" si="1031">F6009*1.91</f>
        <v>227.504875</v>
      </c>
      <c r="H6009" s="5">
        <f t="shared" si="1029"/>
        <v>37.579250000000002</v>
      </c>
      <c r="I6009" s="5">
        <v>0.66500000000000004</v>
      </c>
      <c r="J6009" s="16">
        <f t="shared" ref="J6009:J6072" si="1032">I6009*2</f>
        <v>1.33</v>
      </c>
      <c r="K6009" s="5">
        <v>5.0949999999999998</v>
      </c>
      <c r="L6009" s="4">
        <f t="shared" ref="L6009:L6072" si="1033">K6009*2.66</f>
        <v>13.5527</v>
      </c>
      <c r="M6009" s="5">
        <v>9.5924999999999994</v>
      </c>
      <c r="N6009" s="4">
        <f t="shared" ref="N6009:N6072" si="1034">M6009*1.42</f>
        <v>13.621349999999998</v>
      </c>
      <c r="O6009" s="5">
        <v>2.6324999999999998</v>
      </c>
      <c r="P6009" s="4">
        <f t="shared" si="1027"/>
        <v>1.7637750000000001</v>
      </c>
      <c r="Q6009" s="5">
        <v>2.9077500000000001</v>
      </c>
      <c r="R6009" s="4">
        <f t="shared" si="1026"/>
        <v>1.9228400000000001</v>
      </c>
      <c r="S6009" s="5">
        <v>0.27424999999999999</v>
      </c>
      <c r="T6009" s="4">
        <f t="shared" ref="T6009:T6072" si="1035">S6009*0.58</f>
        <v>0.15906499999999998</v>
      </c>
      <c r="U6009" s="5">
        <v>8.5625</v>
      </c>
      <c r="V6009" s="4">
        <f t="shared" si="1025"/>
        <v>11.13125</v>
      </c>
      <c r="W6009" s="5">
        <v>11.892690069029651</v>
      </c>
      <c r="X6009" s="5">
        <v>9.75</v>
      </c>
      <c r="Y6009" s="5">
        <v>86.575000000000003</v>
      </c>
      <c r="Z6009" s="5">
        <v>10.5625</v>
      </c>
      <c r="AA6009" s="5">
        <v>120.3</v>
      </c>
      <c r="AB6009" s="5">
        <v>8.2500000000000004E-2</v>
      </c>
    </row>
    <row r="6010" spans="1:28">
      <c r="A6010" s="15">
        <v>40429.083333333336</v>
      </c>
      <c r="B6010" s="5">
        <v>0.51749999999999996</v>
      </c>
      <c r="C6010" s="4">
        <f t="shared" si="1028"/>
        <v>0.60029999999999994</v>
      </c>
      <c r="D6010" s="5">
        <v>65.357500000000002</v>
      </c>
      <c r="E6010" s="4">
        <f t="shared" si="1030"/>
        <v>124.832825</v>
      </c>
      <c r="F6010" s="5">
        <v>83.207499999999996</v>
      </c>
      <c r="G6010" s="4">
        <f t="shared" si="1031"/>
        <v>158.92632499999999</v>
      </c>
      <c r="H6010" s="5">
        <f t="shared" si="1029"/>
        <v>34.093499999999992</v>
      </c>
      <c r="I6010" s="5">
        <v>1.4950000000000001</v>
      </c>
      <c r="J6010" s="16">
        <f t="shared" si="1032"/>
        <v>2.99</v>
      </c>
      <c r="K6010" s="5">
        <v>4.0199999999999996</v>
      </c>
      <c r="L6010" s="4">
        <f t="shared" si="1033"/>
        <v>10.693199999999999</v>
      </c>
      <c r="M6010" s="5">
        <v>7.9649999999999999</v>
      </c>
      <c r="N6010" s="4">
        <f t="shared" si="1034"/>
        <v>11.3103</v>
      </c>
      <c r="O6010" s="5">
        <v>2.9874999999999998</v>
      </c>
      <c r="P6010" s="4">
        <f t="shared" si="1027"/>
        <v>2.0016250000000002</v>
      </c>
      <c r="Q6010" s="5">
        <v>3.278</v>
      </c>
      <c r="R6010" s="4">
        <f t="shared" si="1026"/>
        <v>2.170115</v>
      </c>
      <c r="S6010" s="5">
        <v>0.29049999999999998</v>
      </c>
      <c r="T6010" s="4">
        <f t="shared" si="1035"/>
        <v>0.16848999999999997</v>
      </c>
      <c r="U6010" s="5">
        <v>6.9375</v>
      </c>
      <c r="V6010" s="4">
        <f t="shared" ref="V6010:V6073" si="1036">U6010*1.3</f>
        <v>9.0187500000000007</v>
      </c>
      <c r="W6010" s="5">
        <v>8.9266466567620828</v>
      </c>
      <c r="X6010" s="5">
        <v>8.0625</v>
      </c>
      <c r="Y6010" s="5">
        <v>87.125</v>
      </c>
      <c r="Z6010" s="5">
        <v>10.4375</v>
      </c>
      <c r="AA6010" s="5">
        <v>120.42499940504101</v>
      </c>
      <c r="AB6010" s="5">
        <v>8.5000000000000006E-2</v>
      </c>
    </row>
    <row r="6011" spans="1:28">
      <c r="A6011" s="15">
        <v>40429.125</v>
      </c>
      <c r="B6011" s="5">
        <v>0.52249999999999996</v>
      </c>
      <c r="C6011" s="4">
        <f t="shared" si="1028"/>
        <v>0.60609999999999997</v>
      </c>
      <c r="D6011" s="5">
        <v>68.602500000000006</v>
      </c>
      <c r="E6011" s="4">
        <f t="shared" si="1030"/>
        <v>131.03077500000001</v>
      </c>
      <c r="F6011" s="5">
        <v>84.327500000000001</v>
      </c>
      <c r="G6011" s="4">
        <f t="shared" si="1031"/>
        <v>161.06552500000001</v>
      </c>
      <c r="H6011" s="5">
        <f t="shared" si="1029"/>
        <v>30.034750000000003</v>
      </c>
      <c r="I6011" s="5">
        <v>1.33</v>
      </c>
      <c r="J6011" s="16">
        <f t="shared" si="1032"/>
        <v>2.66</v>
      </c>
      <c r="K6011" s="5">
        <v>4.0199999999999996</v>
      </c>
      <c r="L6011" s="4">
        <f t="shared" si="1033"/>
        <v>10.693199999999999</v>
      </c>
      <c r="M6011" s="5">
        <v>7.5875000000000004</v>
      </c>
      <c r="N6011" s="4">
        <f t="shared" si="1034"/>
        <v>10.77425</v>
      </c>
      <c r="O6011" s="5">
        <v>3.0924999999999998</v>
      </c>
      <c r="P6011" s="4">
        <f t="shared" si="1027"/>
        <v>2.0719750000000001</v>
      </c>
      <c r="Q6011" s="5">
        <v>3.41425</v>
      </c>
      <c r="R6011" s="4">
        <f t="shared" si="1026"/>
        <v>2.2598950000000002</v>
      </c>
      <c r="S6011" s="5">
        <v>0.32400000000000001</v>
      </c>
      <c r="T6011" s="4">
        <f t="shared" si="1035"/>
        <v>0.18792</v>
      </c>
      <c r="U6011" s="5">
        <v>7.9375</v>
      </c>
      <c r="V6011" s="4">
        <f t="shared" si="1036"/>
        <v>10.31875</v>
      </c>
      <c r="W6011" s="5">
        <v>12.131983024060826</v>
      </c>
      <c r="X6011" s="5">
        <v>8.5625</v>
      </c>
      <c r="Y6011" s="5">
        <v>87.45</v>
      </c>
      <c r="Z6011" s="5">
        <v>10.1875</v>
      </c>
      <c r="AA6011" s="5">
        <v>124.27506521250599</v>
      </c>
      <c r="AB6011" s="5">
        <v>0.08</v>
      </c>
    </row>
    <row r="6012" spans="1:28">
      <c r="A6012" s="15">
        <v>40429.166666666664</v>
      </c>
      <c r="B6012" s="5">
        <v>0.52749999999999997</v>
      </c>
      <c r="C6012" s="4">
        <f t="shared" si="1028"/>
        <v>0.61189999999999989</v>
      </c>
      <c r="D6012" s="5">
        <v>121.5925</v>
      </c>
      <c r="E6012" s="4">
        <f t="shared" si="1030"/>
        <v>232.24167499999999</v>
      </c>
      <c r="F6012" s="5">
        <v>141.06</v>
      </c>
      <c r="G6012" s="4">
        <f t="shared" si="1031"/>
        <v>269.4246</v>
      </c>
      <c r="H6012" s="5">
        <f t="shared" si="1029"/>
        <v>37.182925000000012</v>
      </c>
      <c r="I6012" s="5">
        <v>1.33</v>
      </c>
      <c r="J6012" s="16">
        <f t="shared" si="1032"/>
        <v>2.66</v>
      </c>
      <c r="K6012" s="5">
        <v>5.9</v>
      </c>
      <c r="L6012" s="4">
        <f t="shared" si="1033"/>
        <v>15.694000000000003</v>
      </c>
      <c r="M6012" s="5">
        <v>10.19</v>
      </c>
      <c r="N6012" s="4">
        <f t="shared" si="1034"/>
        <v>14.469799999999999</v>
      </c>
      <c r="O6012" s="5">
        <v>2.9849999999999999</v>
      </c>
      <c r="P6012" s="4">
        <f t="shared" si="1027"/>
        <v>1.9999500000000001</v>
      </c>
      <c r="Q6012" s="5">
        <v>3.2777500000000002</v>
      </c>
      <c r="R6012" s="4">
        <f t="shared" si="1026"/>
        <v>2.1701800000000002</v>
      </c>
      <c r="S6012" s="5">
        <v>0.29349999999999998</v>
      </c>
      <c r="T6012" s="4">
        <f t="shared" si="1035"/>
        <v>0.17022999999999996</v>
      </c>
      <c r="U6012" s="5">
        <v>9.9375</v>
      </c>
      <c r="V6012" s="4">
        <f t="shared" si="1036"/>
        <v>12.918750000000001</v>
      </c>
      <c r="W6012" s="5">
        <v>14.543719170382502</v>
      </c>
      <c r="X6012" s="5">
        <v>10.4375</v>
      </c>
      <c r="Y6012" s="5">
        <v>87.85</v>
      </c>
      <c r="Z6012" s="5">
        <v>10</v>
      </c>
      <c r="AA6012" s="5">
        <v>127.749972240025</v>
      </c>
      <c r="AB6012" s="5">
        <v>0.08</v>
      </c>
    </row>
    <row r="6013" spans="1:28">
      <c r="A6013" s="15">
        <v>40429.208333333336</v>
      </c>
      <c r="B6013" s="5">
        <v>0.56999999999999995</v>
      </c>
      <c r="C6013" s="4">
        <f t="shared" si="1028"/>
        <v>0.6611999999999999</v>
      </c>
      <c r="D6013" s="5">
        <v>173.92500000000001</v>
      </c>
      <c r="E6013" s="4">
        <f t="shared" si="1030"/>
        <v>332.19675000000001</v>
      </c>
      <c r="F6013" s="5">
        <v>201.41249999999999</v>
      </c>
      <c r="G6013" s="4">
        <f t="shared" si="1031"/>
        <v>384.69787499999995</v>
      </c>
      <c r="H6013" s="5">
        <f t="shared" si="1029"/>
        <v>52.501124999999945</v>
      </c>
      <c r="I6013" s="5">
        <v>1.4125000000000001</v>
      </c>
      <c r="J6013" s="16">
        <f t="shared" si="1032"/>
        <v>2.8250000000000002</v>
      </c>
      <c r="K6013" s="5">
        <v>8.58</v>
      </c>
      <c r="L6013" s="4">
        <f t="shared" si="1033"/>
        <v>22.822800000000001</v>
      </c>
      <c r="M6013" s="5">
        <v>15.272500000000001</v>
      </c>
      <c r="N6013" s="4">
        <f t="shared" si="1034"/>
        <v>21.68695</v>
      </c>
      <c r="O6013" s="5">
        <v>2.7650000000000001</v>
      </c>
      <c r="P6013" s="4">
        <f t="shared" si="1027"/>
        <v>1.8525500000000001</v>
      </c>
      <c r="Q6013" s="5">
        <v>3.0332499999999998</v>
      </c>
      <c r="R6013" s="4">
        <f t="shared" si="1026"/>
        <v>2.0082800000000001</v>
      </c>
      <c r="S6013" s="5">
        <v>0.26850000000000002</v>
      </c>
      <c r="T6013" s="4">
        <f t="shared" si="1035"/>
        <v>0.15573000000000001</v>
      </c>
      <c r="U6013" s="5">
        <v>13.9375</v>
      </c>
      <c r="V6013" s="4">
        <f t="shared" si="1036"/>
        <v>18.118750000000002</v>
      </c>
      <c r="W6013" s="5">
        <v>16.305210937252607</v>
      </c>
      <c r="X6013" s="5">
        <v>13.8125</v>
      </c>
      <c r="Y6013" s="5">
        <v>88.075000000000003</v>
      </c>
      <c r="Z6013" s="5">
        <v>9.8874999999999993</v>
      </c>
      <c r="AA6013" s="5">
        <v>163.495231278463</v>
      </c>
      <c r="AB6013" s="5">
        <v>0.08</v>
      </c>
    </row>
    <row r="6014" spans="1:28">
      <c r="A6014" s="15">
        <v>40429.25</v>
      </c>
      <c r="B6014" s="5">
        <v>0.74</v>
      </c>
      <c r="C6014" s="4">
        <f t="shared" si="1028"/>
        <v>0.85839999999999994</v>
      </c>
      <c r="D6014" s="5">
        <v>223.03749999999999</v>
      </c>
      <c r="E6014" s="4">
        <f t="shared" si="1030"/>
        <v>426.00162499999999</v>
      </c>
      <c r="F6014" s="5">
        <v>263.85750000000002</v>
      </c>
      <c r="G6014" s="4">
        <f t="shared" si="1031"/>
        <v>503.967825</v>
      </c>
      <c r="H6014" s="5">
        <f t="shared" si="1029"/>
        <v>77.966200000000015</v>
      </c>
      <c r="I6014" s="5">
        <v>1.4125000000000001</v>
      </c>
      <c r="J6014" s="16">
        <f t="shared" si="1032"/>
        <v>2.8250000000000002</v>
      </c>
      <c r="K6014" s="5">
        <v>9.4733333333333292</v>
      </c>
      <c r="L6014" s="4">
        <f t="shared" si="1033"/>
        <v>25.199066666666656</v>
      </c>
      <c r="M6014" s="5">
        <v>16.046666666666699</v>
      </c>
      <c r="N6014" s="4">
        <f t="shared" si="1034"/>
        <v>22.786266666666712</v>
      </c>
      <c r="O6014" s="5">
        <v>2.9266666666666699</v>
      </c>
      <c r="P6014" s="4">
        <f t="shared" si="1027"/>
        <v>1.960866666666669</v>
      </c>
      <c r="Q6014" s="5">
        <v>3.2703333333333302</v>
      </c>
      <c r="R6014" s="4">
        <f t="shared" si="1026"/>
        <v>2.1584533333333358</v>
      </c>
      <c r="S6014" s="5">
        <v>0.34066666666666701</v>
      </c>
      <c r="T6014" s="4">
        <f t="shared" si="1035"/>
        <v>0.19758666666666685</v>
      </c>
      <c r="U6014" s="5">
        <v>22.0833333333333</v>
      </c>
      <c r="V6014" s="4">
        <f t="shared" si="1036"/>
        <v>28.70833333333329</v>
      </c>
      <c r="W6014" s="5">
        <v>24.185329321823012</v>
      </c>
      <c r="X6014" s="5">
        <v>19.5833333333333</v>
      </c>
      <c r="Y6014" s="5">
        <v>88.474999999999994</v>
      </c>
      <c r="Z6014" s="5">
        <v>10.225</v>
      </c>
      <c r="AA6014" s="5">
        <v>174.49977870472401</v>
      </c>
      <c r="AB6014" s="5">
        <v>0.08</v>
      </c>
    </row>
    <row r="6015" spans="1:28">
      <c r="A6015" s="15">
        <v>40429.291666666664</v>
      </c>
      <c r="B6015" s="5">
        <v>0.80249999999999999</v>
      </c>
      <c r="C6015" s="4">
        <f t="shared" si="1028"/>
        <v>0.93089999999999995</v>
      </c>
      <c r="D6015" s="5">
        <v>185.3075</v>
      </c>
      <c r="E6015" s="4">
        <f t="shared" si="1030"/>
        <v>353.93732499999999</v>
      </c>
      <c r="F6015" s="5">
        <v>227.11250000000001</v>
      </c>
      <c r="G6015" s="4">
        <f t="shared" si="1031"/>
        <v>433.784875</v>
      </c>
      <c r="H6015" s="5">
        <f t="shared" si="1029"/>
        <v>79.847550000000012</v>
      </c>
      <c r="I6015" s="5">
        <v>1.7424999999999999</v>
      </c>
      <c r="J6015" s="16">
        <f t="shared" si="1032"/>
        <v>3.4849999999999999</v>
      </c>
      <c r="K6015" s="5">
        <v>10.455</v>
      </c>
      <c r="L6015" s="4">
        <f t="shared" si="1033"/>
        <v>27.810300000000002</v>
      </c>
      <c r="M6015" s="5">
        <v>19.59</v>
      </c>
      <c r="N6015" s="4">
        <f t="shared" si="1034"/>
        <v>27.817799999999998</v>
      </c>
      <c r="O6015" s="5">
        <v>2.3050000000000002</v>
      </c>
      <c r="P6015" s="4">
        <f t="shared" si="1027"/>
        <v>1.5443500000000001</v>
      </c>
      <c r="Q6015" s="5">
        <v>2.55525</v>
      </c>
      <c r="R6015" s="4">
        <f t="shared" ref="R6015:R6078" si="1037">P6015+T6015</f>
        <v>1.688625</v>
      </c>
      <c r="S6015" s="5">
        <v>0.24875</v>
      </c>
      <c r="T6015" s="4">
        <f t="shared" si="1035"/>
        <v>0.14427499999999999</v>
      </c>
      <c r="U6015" s="5">
        <v>34.4375</v>
      </c>
      <c r="V6015" s="4">
        <f t="shared" si="1036"/>
        <v>44.768750000000004</v>
      </c>
      <c r="W6015" s="5">
        <v>37.385793097988447</v>
      </c>
      <c r="X6015" s="5">
        <v>25</v>
      </c>
      <c r="Y6015" s="5">
        <v>88.875</v>
      </c>
      <c r="Z6015" s="5">
        <v>11.625</v>
      </c>
      <c r="AA6015" s="5">
        <v>179.87576400712899</v>
      </c>
      <c r="AB6015" s="5">
        <v>0.08</v>
      </c>
    </row>
    <row r="6016" spans="1:28">
      <c r="A6016" s="15">
        <v>40429.333333333336</v>
      </c>
      <c r="B6016" s="5">
        <v>0.63500000000000001</v>
      </c>
      <c r="C6016" s="4">
        <f t="shared" si="1028"/>
        <v>0.73659999999999992</v>
      </c>
      <c r="D6016" s="5">
        <v>80.392499999999998</v>
      </c>
      <c r="E6016" s="4">
        <f t="shared" si="1030"/>
        <v>153.54967499999998</v>
      </c>
      <c r="F6016" s="5">
        <v>112.1075</v>
      </c>
      <c r="G6016" s="4">
        <f t="shared" si="1031"/>
        <v>214.125325</v>
      </c>
      <c r="H6016" s="5">
        <f t="shared" si="1029"/>
        <v>60.575650000000024</v>
      </c>
      <c r="I6016" s="5">
        <v>2.9</v>
      </c>
      <c r="J6016" s="16">
        <f t="shared" si="1032"/>
        <v>5.8</v>
      </c>
      <c r="K6016" s="5">
        <v>4.96</v>
      </c>
      <c r="L6016" s="4">
        <f t="shared" si="1033"/>
        <v>13.1936</v>
      </c>
      <c r="M6016" s="5">
        <v>9.7874999999999996</v>
      </c>
      <c r="N6016" s="4">
        <f t="shared" si="1034"/>
        <v>13.898249999999999</v>
      </c>
      <c r="O6016" s="5">
        <v>2.2450000000000001</v>
      </c>
      <c r="P6016" s="4">
        <f t="shared" si="1027"/>
        <v>1.5041500000000001</v>
      </c>
      <c r="Q6016" s="5">
        <v>2.4412500000000001</v>
      </c>
      <c r="R6016" s="4">
        <f t="shared" si="1037"/>
        <v>1.616525</v>
      </c>
      <c r="S6016" s="5">
        <v>0.19375000000000001</v>
      </c>
      <c r="T6016" s="4">
        <f t="shared" si="1035"/>
        <v>0.11237499999999999</v>
      </c>
      <c r="U6016" s="5">
        <v>27.5625</v>
      </c>
      <c r="V6016" s="4">
        <f t="shared" si="1036"/>
        <v>35.831250000000004</v>
      </c>
      <c r="W6016" s="5">
        <v>32.94284514768961</v>
      </c>
      <c r="X6016" s="5">
        <v>16.8125</v>
      </c>
      <c r="Y6016" s="5">
        <v>84.325000000000003</v>
      </c>
      <c r="Z6016" s="5">
        <v>13.725</v>
      </c>
      <c r="AA6016" s="5">
        <v>217.309112530823</v>
      </c>
      <c r="AB6016" s="5">
        <v>8.5000000000000006E-2</v>
      </c>
    </row>
    <row r="6017" spans="1:28">
      <c r="A6017" s="15">
        <v>40429.375</v>
      </c>
      <c r="B6017" s="5">
        <v>0.63333333333333297</v>
      </c>
      <c r="C6017" s="4">
        <f t="shared" si="1028"/>
        <v>0.73466666666666625</v>
      </c>
      <c r="D6017" s="5">
        <v>55.043333333333301</v>
      </c>
      <c r="E6017" s="4">
        <f t="shared" si="1030"/>
        <v>105.1327666666666</v>
      </c>
      <c r="F6017" s="5">
        <v>84.736666666666693</v>
      </c>
      <c r="G6017" s="4">
        <f t="shared" si="1031"/>
        <v>161.84703333333337</v>
      </c>
      <c r="H6017" s="5">
        <f t="shared" si="1029"/>
        <v>56.714266666666774</v>
      </c>
      <c r="I6017" s="5">
        <v>3.7566666666666699</v>
      </c>
      <c r="J6017" s="16">
        <f t="shared" si="1032"/>
        <v>7.5133333333333399</v>
      </c>
      <c r="K6017" s="5">
        <v>3.5733333333333301</v>
      </c>
      <c r="L6017" s="4">
        <f t="shared" si="1033"/>
        <v>9.505066666666659</v>
      </c>
      <c r="M6017" s="5">
        <v>7.4266666666666703</v>
      </c>
      <c r="N6017" s="4">
        <f t="shared" si="1034"/>
        <v>10.54586666666667</v>
      </c>
      <c r="O6017" s="5">
        <v>2.3833333333333302</v>
      </c>
      <c r="P6017" s="4">
        <f t="shared" si="1027"/>
        <v>1.5968333333333313</v>
      </c>
      <c r="Q6017" s="5">
        <v>2.625</v>
      </c>
      <c r="R6017" s="4">
        <f t="shared" si="1037"/>
        <v>1.7375799999999981</v>
      </c>
      <c r="S6017" s="5">
        <v>0.242666666666667</v>
      </c>
      <c r="T6017" s="4">
        <f t="shared" si="1035"/>
        <v>0.14074666666666685</v>
      </c>
      <c r="U6017" s="5">
        <v>29.5</v>
      </c>
      <c r="V6017" s="4">
        <f t="shared" si="1036"/>
        <v>38.35</v>
      </c>
      <c r="W6017" s="5">
        <v>36.486261305629355</v>
      </c>
      <c r="X6017" s="5">
        <v>18</v>
      </c>
      <c r="Y6017" s="5">
        <v>66.400000000000006</v>
      </c>
      <c r="Z6017" s="5">
        <v>15.9333333333333</v>
      </c>
      <c r="AA6017" s="5">
        <v>230.28076618930299</v>
      </c>
      <c r="AB6017" s="5">
        <v>0.09</v>
      </c>
    </row>
    <row r="6018" spans="1:28">
      <c r="A6018" s="15">
        <v>40429.416666666664</v>
      </c>
      <c r="B6018" s="5">
        <v>0.52</v>
      </c>
      <c r="C6018" s="4">
        <f t="shared" si="1028"/>
        <v>0.60319999999999996</v>
      </c>
      <c r="D6018" s="5">
        <v>23.386666666666699</v>
      </c>
      <c r="E6018" s="4">
        <f t="shared" si="1030"/>
        <v>44.668533333333393</v>
      </c>
      <c r="F6018" s="5">
        <v>48.11</v>
      </c>
      <c r="G6018" s="4">
        <f t="shared" si="1031"/>
        <v>91.89009999999999</v>
      </c>
      <c r="H6018" s="5">
        <f t="shared" si="1029"/>
        <v>47.221566666666597</v>
      </c>
      <c r="I6018" s="5">
        <v>10.716666666666701</v>
      </c>
      <c r="J6018" s="16">
        <f t="shared" si="1032"/>
        <v>21.433333333333401</v>
      </c>
      <c r="K6018" s="5">
        <v>3.0366666666666702</v>
      </c>
      <c r="L6018" s="4">
        <f t="shared" si="1033"/>
        <v>8.0775333333333439</v>
      </c>
      <c r="M6018" s="5">
        <v>4.9466666666666699</v>
      </c>
      <c r="N6018" s="4">
        <f t="shared" si="1034"/>
        <v>7.0242666666666711</v>
      </c>
      <c r="O6018" s="5">
        <v>2.25</v>
      </c>
      <c r="P6018" s="4">
        <f t="shared" si="1027"/>
        <v>1.5075000000000001</v>
      </c>
      <c r="Q6018" s="5">
        <v>2.4129999999999998</v>
      </c>
      <c r="R6018" s="4">
        <f t="shared" si="1037"/>
        <v>1.6032</v>
      </c>
      <c r="S6018" s="5">
        <v>0.16500000000000001</v>
      </c>
      <c r="T6018" s="4">
        <f t="shared" si="1035"/>
        <v>9.5699999999999993E-2</v>
      </c>
      <c r="U6018" s="5">
        <v>17.1666666666667</v>
      </c>
      <c r="V6018" s="4">
        <f t="shared" si="1036"/>
        <v>22.316666666666709</v>
      </c>
      <c r="W6018" s="5">
        <v>23.582968255431833</v>
      </c>
      <c r="X6018" s="5">
        <v>15.75</v>
      </c>
      <c r="Y6018" s="5">
        <v>57.566666666666698</v>
      </c>
      <c r="Z6018" s="5">
        <v>17.149999999999999</v>
      </c>
      <c r="AA6018" s="5">
        <v>254.23410406552901</v>
      </c>
      <c r="AB6018" s="5">
        <v>8.6666666666666697E-2</v>
      </c>
    </row>
    <row r="6019" spans="1:28">
      <c r="A6019" s="15">
        <v>40429.458333333336</v>
      </c>
      <c r="B6019" s="5">
        <v>0.46750000000000003</v>
      </c>
      <c r="C6019" s="4">
        <f t="shared" si="1028"/>
        <v>0.5423</v>
      </c>
      <c r="D6019" s="5">
        <v>19.164999999999999</v>
      </c>
      <c r="E6019" s="4">
        <f t="shared" si="1030"/>
        <v>36.605149999999995</v>
      </c>
      <c r="F6019" s="5">
        <v>39.692500000000003</v>
      </c>
      <c r="G6019" s="4">
        <f t="shared" si="1031"/>
        <v>75.812674999999999</v>
      </c>
      <c r="H6019" s="5">
        <f t="shared" si="1029"/>
        <v>39.207525000000004</v>
      </c>
      <c r="I6019" s="5">
        <v>16.489999999999998</v>
      </c>
      <c r="J6019" s="16">
        <f t="shared" si="1032"/>
        <v>32.979999999999997</v>
      </c>
      <c r="K6019" s="5">
        <v>2.5499999999999998</v>
      </c>
      <c r="L6019" s="4">
        <f t="shared" si="1033"/>
        <v>6.7829999999999995</v>
      </c>
      <c r="M6019" s="5">
        <v>4.3274999999999997</v>
      </c>
      <c r="N6019" s="4">
        <f t="shared" si="1034"/>
        <v>6.1450499999999995</v>
      </c>
      <c r="O6019" s="5">
        <v>2.1775000000000002</v>
      </c>
      <c r="P6019" s="4">
        <f t="shared" si="1027"/>
        <v>1.4589250000000002</v>
      </c>
      <c r="Q6019" s="5">
        <v>2.3047499999999999</v>
      </c>
      <c r="R6019" s="4">
        <f t="shared" si="1037"/>
        <v>1.5317150000000002</v>
      </c>
      <c r="S6019" s="5">
        <v>0.1255</v>
      </c>
      <c r="T6019" s="4">
        <f t="shared" si="1035"/>
        <v>7.2789999999999994E-2</v>
      </c>
      <c r="U6019" s="5">
        <v>9.6875</v>
      </c>
      <c r="V6019" s="4">
        <f t="shared" si="1036"/>
        <v>12.59375</v>
      </c>
      <c r="W6019" s="5">
        <v>14.391289936817497</v>
      </c>
      <c r="X6019" s="5">
        <v>12.4375</v>
      </c>
      <c r="Y6019" s="5">
        <v>51.9</v>
      </c>
      <c r="Z6019" s="5">
        <v>18.112500000000001</v>
      </c>
      <c r="AA6019" s="5">
        <v>218.38927906371501</v>
      </c>
      <c r="AB6019" s="5">
        <v>9.2499999999999999E-2</v>
      </c>
    </row>
    <row r="6020" spans="1:28">
      <c r="A6020" s="15">
        <v>40429.5</v>
      </c>
      <c r="B6020" s="5">
        <v>0.40250000000000002</v>
      </c>
      <c r="C6020" s="4">
        <f t="shared" si="1028"/>
        <v>0.46689999999999998</v>
      </c>
      <c r="D6020" s="5">
        <v>21.6</v>
      </c>
      <c r="E6020" s="4">
        <f t="shared" si="1030"/>
        <v>41.256</v>
      </c>
      <c r="F6020" s="5">
        <v>41.78</v>
      </c>
      <c r="G6020" s="4">
        <f t="shared" si="1031"/>
        <v>79.799800000000005</v>
      </c>
      <c r="H6020" s="5">
        <f t="shared" si="1029"/>
        <v>38.543800000000005</v>
      </c>
      <c r="I6020" s="5">
        <v>18.0625</v>
      </c>
      <c r="J6020" s="16">
        <f t="shared" si="1032"/>
        <v>36.125</v>
      </c>
      <c r="K6020" s="5">
        <v>2.95</v>
      </c>
      <c r="L6020" s="4">
        <f t="shared" si="1033"/>
        <v>7.8470000000000013</v>
      </c>
      <c r="M6020" s="5">
        <v>5.3125</v>
      </c>
      <c r="N6020" s="4">
        <f t="shared" si="1034"/>
        <v>7.5437499999999993</v>
      </c>
      <c r="O6020" s="5">
        <v>2.1825000000000001</v>
      </c>
      <c r="P6020" s="4">
        <f t="shared" si="1027"/>
        <v>1.4622750000000002</v>
      </c>
      <c r="Q6020" s="5">
        <v>2.2989999999999999</v>
      </c>
      <c r="R6020" s="4">
        <f t="shared" si="1037"/>
        <v>1.5312950000000003</v>
      </c>
      <c r="S6020" s="5">
        <v>0.11899999999999999</v>
      </c>
      <c r="T6020" s="4">
        <f t="shared" si="1035"/>
        <v>6.9019999999999998E-2</v>
      </c>
      <c r="U6020" s="5">
        <v>6.875</v>
      </c>
      <c r="V6020" s="4">
        <f t="shared" si="1036"/>
        <v>8.9375</v>
      </c>
      <c r="W6020" s="5">
        <v>10.002083508404015</v>
      </c>
      <c r="X6020" s="5">
        <v>11.875</v>
      </c>
      <c r="Y6020" s="5">
        <v>45.45</v>
      </c>
      <c r="Z6020" s="5">
        <v>19.362500000000001</v>
      </c>
      <c r="AA6020" s="5">
        <v>209.91364836814401</v>
      </c>
      <c r="AB6020" s="5">
        <v>0.1</v>
      </c>
    </row>
    <row r="6021" spans="1:28">
      <c r="A6021" s="15">
        <v>40429.541666666664</v>
      </c>
      <c r="B6021" s="5">
        <v>0.39</v>
      </c>
      <c r="C6021" s="4">
        <f t="shared" si="1028"/>
        <v>0.45239999999999997</v>
      </c>
      <c r="D6021" s="5">
        <v>55.892499999999998</v>
      </c>
      <c r="E6021" s="4">
        <f t="shared" si="1030"/>
        <v>106.75467499999999</v>
      </c>
      <c r="F6021" s="5">
        <v>87.3125</v>
      </c>
      <c r="G6021" s="4">
        <f t="shared" si="1031"/>
        <v>166.766875</v>
      </c>
      <c r="H6021" s="5">
        <f t="shared" si="1029"/>
        <v>60.012200000000007</v>
      </c>
      <c r="I6021" s="5">
        <v>13.01</v>
      </c>
      <c r="J6021" s="16">
        <f t="shared" si="1032"/>
        <v>26.02</v>
      </c>
      <c r="K6021" s="5">
        <v>3.8849999999999998</v>
      </c>
      <c r="L6021" s="4">
        <f t="shared" si="1033"/>
        <v>10.334099999999999</v>
      </c>
      <c r="M6021" s="5">
        <v>6.54</v>
      </c>
      <c r="N6021" s="4">
        <f t="shared" si="1034"/>
        <v>9.2867999999999995</v>
      </c>
      <c r="O6021" s="5">
        <v>2.1875</v>
      </c>
      <c r="P6021" s="4">
        <f t="shared" si="1027"/>
        <v>1.4656250000000002</v>
      </c>
      <c r="Q6021" s="5">
        <v>2.2987500000000001</v>
      </c>
      <c r="R6021" s="4">
        <f t="shared" si="1037"/>
        <v>1.5305850000000001</v>
      </c>
      <c r="S6021" s="5">
        <v>0.112</v>
      </c>
      <c r="T6021" s="4">
        <f t="shared" si="1035"/>
        <v>6.495999999999999E-2</v>
      </c>
      <c r="U6021" s="5">
        <v>15.625</v>
      </c>
      <c r="V6021" s="4">
        <f t="shared" si="1036"/>
        <v>20.3125</v>
      </c>
      <c r="W6021" s="5">
        <v>16.395405434993048</v>
      </c>
      <c r="X6021" s="5">
        <v>14.875</v>
      </c>
      <c r="Y6021" s="5">
        <v>43.274999999999999</v>
      </c>
      <c r="Z6021" s="5">
        <v>19.737500000000001</v>
      </c>
      <c r="AA6021" s="5">
        <v>160.14657944822201</v>
      </c>
      <c r="AB6021" s="5">
        <v>9.2499999999999999E-2</v>
      </c>
    </row>
    <row r="6022" spans="1:28">
      <c r="A6022" s="15">
        <v>40429.583333333336</v>
      </c>
      <c r="B6022" s="5">
        <v>0.38250000000000001</v>
      </c>
      <c r="C6022" s="4">
        <f t="shared" si="1028"/>
        <v>0.44369999999999998</v>
      </c>
      <c r="D6022" s="5">
        <v>17.954999999999998</v>
      </c>
      <c r="E6022" s="4">
        <f t="shared" si="1030"/>
        <v>34.294049999999999</v>
      </c>
      <c r="F6022" s="5">
        <v>41.647500000000001</v>
      </c>
      <c r="G6022" s="4">
        <f t="shared" si="1031"/>
        <v>79.546724999999995</v>
      </c>
      <c r="H6022" s="5">
        <f t="shared" si="1029"/>
        <v>45.252674999999996</v>
      </c>
      <c r="I6022" s="5">
        <v>14.835000000000001</v>
      </c>
      <c r="J6022" s="16">
        <f t="shared" si="1032"/>
        <v>29.67</v>
      </c>
      <c r="K6022" s="5">
        <v>3.8875000000000002</v>
      </c>
      <c r="L6022" s="4">
        <f t="shared" si="1033"/>
        <v>10.340750000000002</v>
      </c>
      <c r="M6022" s="5">
        <v>6.29</v>
      </c>
      <c r="N6022" s="4">
        <f t="shared" si="1034"/>
        <v>8.9317999999999991</v>
      </c>
      <c r="O6022" s="5">
        <v>2.2425000000000002</v>
      </c>
      <c r="P6022" s="4">
        <f t="shared" si="1027"/>
        <v>1.5024750000000002</v>
      </c>
      <c r="Q6022" s="5">
        <v>2.3617499999999998</v>
      </c>
      <c r="R6022" s="4">
        <f t="shared" si="1037"/>
        <v>1.5714950000000003</v>
      </c>
      <c r="S6022" s="5">
        <v>0.11899999999999999</v>
      </c>
      <c r="T6022" s="4">
        <f t="shared" si="1035"/>
        <v>6.9019999999999998E-2</v>
      </c>
      <c r="U6022" s="5">
        <v>14</v>
      </c>
      <c r="V6022" s="4">
        <f t="shared" si="1036"/>
        <v>18.2</v>
      </c>
      <c r="W6022" s="5">
        <v>17.976532292587649</v>
      </c>
      <c r="X6022" s="5">
        <v>14.25</v>
      </c>
      <c r="Y6022" s="5">
        <v>45.725000000000001</v>
      </c>
      <c r="Z6022" s="5">
        <v>19.612500000000001</v>
      </c>
      <c r="AA6022" s="5">
        <v>220.58001521686799</v>
      </c>
      <c r="AB6022" s="5">
        <v>9.2499999999999999E-2</v>
      </c>
    </row>
    <row r="6023" spans="1:28">
      <c r="A6023" s="15">
        <v>40429.625</v>
      </c>
      <c r="B6023" s="5">
        <v>0.35499999999999998</v>
      </c>
      <c r="C6023" s="4">
        <f t="shared" si="1028"/>
        <v>0.41179999999999994</v>
      </c>
      <c r="D6023" s="5">
        <v>11.475</v>
      </c>
      <c r="E6023" s="4">
        <f t="shared" si="1030"/>
        <v>21.917249999999999</v>
      </c>
      <c r="F6023" s="5">
        <v>32.207500000000003</v>
      </c>
      <c r="G6023" s="4">
        <f t="shared" si="1031"/>
        <v>61.516325000000002</v>
      </c>
      <c r="H6023" s="5">
        <f t="shared" si="1029"/>
        <v>39.599074999999999</v>
      </c>
      <c r="I6023" s="5">
        <v>15.9925</v>
      </c>
      <c r="J6023" s="16">
        <f t="shared" si="1032"/>
        <v>31.984999999999999</v>
      </c>
      <c r="K6023" s="5">
        <v>2.5449999999999999</v>
      </c>
      <c r="L6023" s="4">
        <f t="shared" si="1033"/>
        <v>6.7697000000000003</v>
      </c>
      <c r="M6023" s="5">
        <v>3.94</v>
      </c>
      <c r="N6023" s="4">
        <f t="shared" si="1034"/>
        <v>5.5947999999999993</v>
      </c>
      <c r="O6023" s="5">
        <v>2.2774999999999999</v>
      </c>
      <c r="P6023" s="4">
        <f t="shared" si="1027"/>
        <v>1.525925</v>
      </c>
      <c r="Q6023" s="5">
        <v>2.4015</v>
      </c>
      <c r="R6023" s="4">
        <f t="shared" si="1037"/>
        <v>1.60002</v>
      </c>
      <c r="S6023" s="5">
        <v>0.12775</v>
      </c>
      <c r="T6023" s="4">
        <f t="shared" si="1035"/>
        <v>7.4094999999999994E-2</v>
      </c>
      <c r="U6023" s="5">
        <v>13.75</v>
      </c>
      <c r="V6023" s="4">
        <f t="shared" si="1036"/>
        <v>17.875</v>
      </c>
      <c r="W6023" s="5">
        <v>15.98486332264816</v>
      </c>
      <c r="X6023" s="5">
        <v>12.125</v>
      </c>
      <c r="Y6023" s="5">
        <v>46.024999999999999</v>
      </c>
      <c r="Z6023" s="5">
        <v>19.475000000000001</v>
      </c>
      <c r="AA6023" s="5">
        <v>233.383223232511</v>
      </c>
      <c r="AB6023" s="5">
        <v>0.09</v>
      </c>
    </row>
    <row r="6024" spans="1:28">
      <c r="A6024" s="15">
        <v>40429.666666666664</v>
      </c>
      <c r="B6024" s="5">
        <v>0.35749999999999998</v>
      </c>
      <c r="C6024" s="4">
        <f t="shared" si="1028"/>
        <v>0.41469999999999996</v>
      </c>
      <c r="D6024" s="5">
        <v>9.3149999999999995</v>
      </c>
      <c r="E6024" s="4">
        <f t="shared" si="1030"/>
        <v>17.791649999999997</v>
      </c>
      <c r="F6024" s="5">
        <v>26.102499999999999</v>
      </c>
      <c r="G6024" s="4">
        <f t="shared" si="1031"/>
        <v>49.855774999999994</v>
      </c>
      <c r="H6024" s="5">
        <f t="shared" si="1029"/>
        <v>32.064124999999997</v>
      </c>
      <c r="I6024" s="5">
        <v>22.122499999999999</v>
      </c>
      <c r="J6024" s="16">
        <f t="shared" si="1032"/>
        <v>44.244999999999997</v>
      </c>
      <c r="K6024" s="5">
        <v>1.7424999999999999</v>
      </c>
      <c r="L6024" s="4">
        <f t="shared" si="1033"/>
        <v>4.6350499999999997</v>
      </c>
      <c r="M6024" s="5">
        <v>3.94</v>
      </c>
      <c r="N6024" s="4">
        <f t="shared" si="1034"/>
        <v>5.5947999999999993</v>
      </c>
      <c r="O6024" s="5">
        <v>2.3050000000000002</v>
      </c>
      <c r="P6024" s="4">
        <f t="shared" ref="P6024:P6087" si="1038">O6024*0.67</f>
        <v>1.5443500000000001</v>
      </c>
      <c r="Q6024" s="5">
        <v>2.4357500000000001</v>
      </c>
      <c r="R6024" s="4">
        <f t="shared" si="1037"/>
        <v>1.6201850000000002</v>
      </c>
      <c r="S6024" s="5">
        <v>0.13075000000000001</v>
      </c>
      <c r="T6024" s="4">
        <f t="shared" si="1035"/>
        <v>7.5835E-2</v>
      </c>
      <c r="U6024" s="5">
        <v>8.875</v>
      </c>
      <c r="V6024" s="4">
        <f t="shared" si="1036"/>
        <v>11.5375</v>
      </c>
      <c r="W6024" s="5">
        <v>11.904181955445246</v>
      </c>
      <c r="X6024" s="5">
        <v>11.5</v>
      </c>
      <c r="Y6024" s="5">
        <v>38.875</v>
      </c>
      <c r="Z6024" s="5">
        <v>20.512499999999999</v>
      </c>
      <c r="AA6024" s="5">
        <v>208.61912354104999</v>
      </c>
      <c r="AB6024" s="5">
        <v>9.5000000000000001E-2</v>
      </c>
    </row>
    <row r="6025" spans="1:28">
      <c r="A6025" s="15">
        <v>40429.708333333336</v>
      </c>
      <c r="B6025" s="5">
        <v>0.42499999999999999</v>
      </c>
      <c r="C6025" s="4">
        <f t="shared" si="1028"/>
        <v>0.49299999999999994</v>
      </c>
      <c r="D6025" s="5">
        <v>33.907499999999999</v>
      </c>
      <c r="E6025" s="4">
        <f t="shared" si="1030"/>
        <v>64.763324999999995</v>
      </c>
      <c r="F6025" s="5">
        <v>72.344999999999999</v>
      </c>
      <c r="G6025" s="4">
        <f t="shared" si="1031"/>
        <v>138.17894999999999</v>
      </c>
      <c r="H6025" s="5">
        <f t="shared" si="1029"/>
        <v>73.415624999999991</v>
      </c>
      <c r="I6025" s="5">
        <v>13.67</v>
      </c>
      <c r="J6025" s="16">
        <f t="shared" si="1032"/>
        <v>27.34</v>
      </c>
      <c r="K6025" s="5">
        <v>2.6825000000000001</v>
      </c>
      <c r="L6025" s="4">
        <f t="shared" si="1033"/>
        <v>7.1354500000000005</v>
      </c>
      <c r="M6025" s="5">
        <v>4.7975000000000003</v>
      </c>
      <c r="N6025" s="4">
        <f t="shared" si="1034"/>
        <v>6.8124500000000001</v>
      </c>
      <c r="O6025" s="5">
        <v>2.2275</v>
      </c>
      <c r="P6025" s="4">
        <f t="shared" si="1038"/>
        <v>1.4924250000000001</v>
      </c>
      <c r="Q6025" s="5">
        <v>2.35</v>
      </c>
      <c r="R6025" s="4">
        <f t="shared" si="1037"/>
        <v>1.5634750000000002</v>
      </c>
      <c r="S6025" s="5">
        <v>0.1225</v>
      </c>
      <c r="T6025" s="4">
        <f t="shared" si="1035"/>
        <v>7.1049999999999988E-2</v>
      </c>
      <c r="U6025" s="5">
        <v>7.8125</v>
      </c>
      <c r="V6025" s="4">
        <f t="shared" si="1036"/>
        <v>10.15625</v>
      </c>
      <c r="W6025" s="5">
        <v>11.233572143064768</v>
      </c>
      <c r="X6025" s="5">
        <v>11.5625</v>
      </c>
      <c r="Y6025" s="5">
        <v>32.5</v>
      </c>
      <c r="Z6025" s="5">
        <v>20.662500000000001</v>
      </c>
      <c r="AA6025" s="5">
        <v>112.88154137629</v>
      </c>
      <c r="AB6025" s="5">
        <v>0.09</v>
      </c>
    </row>
    <row r="6026" spans="1:28">
      <c r="A6026" s="15">
        <v>40429.75</v>
      </c>
      <c r="B6026" s="5">
        <v>0.51749999999999996</v>
      </c>
      <c r="C6026" s="4">
        <f t="shared" si="1028"/>
        <v>0.60029999999999994</v>
      </c>
      <c r="D6026" s="5">
        <v>69.582499999999996</v>
      </c>
      <c r="E6026" s="4">
        <f t="shared" si="1030"/>
        <v>132.90257499999998</v>
      </c>
      <c r="F6026" s="5">
        <v>121.2325</v>
      </c>
      <c r="G6026" s="4">
        <f t="shared" si="1031"/>
        <v>231.55407499999998</v>
      </c>
      <c r="H6026" s="5">
        <f t="shared" si="1029"/>
        <v>98.651499999999999</v>
      </c>
      <c r="I6026" s="5">
        <v>4.3075000000000001</v>
      </c>
      <c r="J6026" s="16">
        <f t="shared" si="1032"/>
        <v>8.6150000000000002</v>
      </c>
      <c r="K6026" s="5">
        <v>3.4874999999999998</v>
      </c>
      <c r="L6026" s="4">
        <f t="shared" si="1033"/>
        <v>9.2767499999999998</v>
      </c>
      <c r="M6026" s="5">
        <v>8.2349999999999994</v>
      </c>
      <c r="N6026" s="4">
        <f t="shared" si="1034"/>
        <v>11.693699999999998</v>
      </c>
      <c r="O6026" s="5">
        <v>2.2725</v>
      </c>
      <c r="P6026" s="4">
        <f t="shared" si="1038"/>
        <v>1.522575</v>
      </c>
      <c r="Q6026" s="5">
        <v>2.39575</v>
      </c>
      <c r="R6026" s="4">
        <f t="shared" si="1037"/>
        <v>1.5947849999999999</v>
      </c>
      <c r="S6026" s="5">
        <v>0.1245</v>
      </c>
      <c r="T6026" s="4">
        <f t="shared" si="1035"/>
        <v>7.2209999999999996E-2</v>
      </c>
      <c r="U6026" s="5">
        <v>13.4375</v>
      </c>
      <c r="V6026" s="4">
        <f t="shared" si="1036"/>
        <v>17.46875</v>
      </c>
      <c r="W6026" s="5">
        <v>14.304125548984278</v>
      </c>
      <c r="X6026" s="5">
        <v>15.875</v>
      </c>
      <c r="Y6026" s="5">
        <v>40.6</v>
      </c>
      <c r="Z6026" s="5">
        <v>18.774999999999999</v>
      </c>
      <c r="AA6026" s="5">
        <v>130.92685476782501</v>
      </c>
      <c r="AB6026" s="5">
        <v>0.09</v>
      </c>
    </row>
    <row r="6027" spans="1:28">
      <c r="A6027" s="15">
        <v>40429.791666666664</v>
      </c>
      <c r="B6027" s="5">
        <v>0.89</v>
      </c>
      <c r="C6027" s="4">
        <f t="shared" si="1028"/>
        <v>1.0324</v>
      </c>
      <c r="D6027" s="5">
        <v>112.565</v>
      </c>
      <c r="E6027" s="4">
        <f t="shared" si="1030"/>
        <v>214.99914999999999</v>
      </c>
      <c r="F6027" s="5">
        <v>170.6825</v>
      </c>
      <c r="G6027" s="4">
        <f t="shared" si="1031"/>
        <v>326.00357500000001</v>
      </c>
      <c r="H6027" s="5">
        <f t="shared" si="1029"/>
        <v>111.00442500000003</v>
      </c>
      <c r="I6027" s="5">
        <v>1.66</v>
      </c>
      <c r="J6027" s="16">
        <f t="shared" si="1032"/>
        <v>3.32</v>
      </c>
      <c r="K6027" s="5">
        <v>6.3</v>
      </c>
      <c r="L6027" s="4">
        <f t="shared" si="1033"/>
        <v>16.757999999999999</v>
      </c>
      <c r="M6027" s="5">
        <v>11.545</v>
      </c>
      <c r="N6027" s="4">
        <f t="shared" si="1034"/>
        <v>16.393899999999999</v>
      </c>
      <c r="O6027" s="5">
        <v>2.5924999999999998</v>
      </c>
      <c r="P6027" s="4">
        <f t="shared" si="1038"/>
        <v>1.7369749999999999</v>
      </c>
      <c r="Q6027" s="5">
        <v>2.9079999999999999</v>
      </c>
      <c r="R6027" s="4">
        <f t="shared" si="1037"/>
        <v>1.92011</v>
      </c>
      <c r="S6027" s="5">
        <v>0.31574999999999998</v>
      </c>
      <c r="T6027" s="4">
        <f t="shared" si="1035"/>
        <v>0.18313499999999996</v>
      </c>
      <c r="U6027" s="5">
        <v>19.75</v>
      </c>
      <c r="V6027" s="4">
        <f t="shared" si="1036"/>
        <v>25.675000000000001</v>
      </c>
      <c r="W6027" s="5">
        <v>18.039281337790822</v>
      </c>
      <c r="X6027" s="5">
        <v>21</v>
      </c>
      <c r="Y6027" s="5">
        <v>47</v>
      </c>
      <c r="Z6027" s="5">
        <v>17.074999999999999</v>
      </c>
      <c r="AA6027" s="5">
        <v>23.620276537216402</v>
      </c>
      <c r="AB6027" s="5">
        <v>0.09</v>
      </c>
    </row>
    <row r="6028" spans="1:28">
      <c r="A6028" s="15">
        <v>40429.833333333336</v>
      </c>
      <c r="B6028" s="5">
        <v>1.4</v>
      </c>
      <c r="C6028" s="4">
        <f t="shared" si="1028"/>
        <v>1.6239999999999999</v>
      </c>
      <c r="D6028" s="5">
        <v>128.125</v>
      </c>
      <c r="E6028" s="4">
        <f t="shared" si="1030"/>
        <v>244.71875</v>
      </c>
      <c r="F6028" s="5">
        <v>179.58750000000001</v>
      </c>
      <c r="G6028" s="4">
        <f t="shared" si="1031"/>
        <v>343.01212499999997</v>
      </c>
      <c r="H6028" s="5">
        <f t="shared" si="1029"/>
        <v>98.293374999999969</v>
      </c>
      <c r="I6028" s="5">
        <v>1.66</v>
      </c>
      <c r="J6028" s="16">
        <f t="shared" si="1032"/>
        <v>3.32</v>
      </c>
      <c r="K6028" s="5">
        <v>7.24</v>
      </c>
      <c r="L6028" s="4">
        <f t="shared" si="1033"/>
        <v>19.258400000000002</v>
      </c>
      <c r="M6028" s="5">
        <v>12.6425</v>
      </c>
      <c r="N6028" s="4">
        <f t="shared" si="1034"/>
        <v>17.952349999999999</v>
      </c>
      <c r="O6028" s="5">
        <v>2.8224999999999998</v>
      </c>
      <c r="P6028" s="4">
        <f t="shared" si="1038"/>
        <v>1.8910750000000001</v>
      </c>
      <c r="Q6028" s="5">
        <v>3.2607499999999998</v>
      </c>
      <c r="R6028" s="4">
        <f t="shared" si="1037"/>
        <v>2.1452599999999999</v>
      </c>
      <c r="S6028" s="5">
        <v>0.43824999999999997</v>
      </c>
      <c r="T6028" s="4">
        <f t="shared" si="1035"/>
        <v>0.25418499999999999</v>
      </c>
      <c r="U6028" s="5">
        <v>23.4375</v>
      </c>
      <c r="V6028" s="4">
        <f t="shared" si="1036"/>
        <v>30.46875</v>
      </c>
      <c r="W6028" s="5">
        <v>24.483092472971638</v>
      </c>
      <c r="X6028" s="5">
        <v>22.4375</v>
      </c>
      <c r="Y6028" s="5">
        <v>55.575000000000003</v>
      </c>
      <c r="Z6028" s="5">
        <v>15.7</v>
      </c>
      <c r="AA6028" s="5">
        <v>49.8835989077375</v>
      </c>
      <c r="AB6028" s="5">
        <v>0.09</v>
      </c>
    </row>
    <row r="6029" spans="1:28">
      <c r="A6029" s="15">
        <v>40429.875</v>
      </c>
      <c r="B6029" s="5">
        <v>0.78249999999999997</v>
      </c>
      <c r="C6029" s="4">
        <f t="shared" si="1028"/>
        <v>0.90769999999999995</v>
      </c>
      <c r="D6029" s="5">
        <v>87.864999999999995</v>
      </c>
      <c r="E6029" s="4">
        <f t="shared" si="1030"/>
        <v>167.82214999999999</v>
      </c>
      <c r="F6029" s="5">
        <v>125.985</v>
      </c>
      <c r="G6029" s="4">
        <f t="shared" si="1031"/>
        <v>240.63135</v>
      </c>
      <c r="H6029" s="5">
        <f t="shared" si="1029"/>
        <v>72.809200000000004</v>
      </c>
      <c r="I6029" s="5">
        <v>1.4950000000000001</v>
      </c>
      <c r="J6029" s="16">
        <f t="shared" si="1032"/>
        <v>2.99</v>
      </c>
      <c r="K6029" s="5">
        <v>4.6924999999999999</v>
      </c>
      <c r="L6029" s="4">
        <f t="shared" si="1033"/>
        <v>12.482050000000001</v>
      </c>
      <c r="M6029" s="5">
        <v>9.0749999999999993</v>
      </c>
      <c r="N6029" s="4">
        <f t="shared" si="1034"/>
        <v>12.886499999999998</v>
      </c>
      <c r="O6029" s="5">
        <v>2.8075000000000001</v>
      </c>
      <c r="P6029" s="4">
        <f t="shared" si="1038"/>
        <v>1.8810250000000002</v>
      </c>
      <c r="Q6029" s="5">
        <v>3.1469999999999998</v>
      </c>
      <c r="R6029" s="4">
        <f t="shared" si="1037"/>
        <v>2.078805</v>
      </c>
      <c r="S6029" s="5">
        <v>0.34100000000000003</v>
      </c>
      <c r="T6029" s="4">
        <f t="shared" si="1035"/>
        <v>0.19778000000000001</v>
      </c>
      <c r="U6029" s="5">
        <v>18.8125</v>
      </c>
      <c r="V6029" s="4">
        <f t="shared" si="1036"/>
        <v>24.456250000000001</v>
      </c>
      <c r="W6029" s="5">
        <v>20.331736863193107</v>
      </c>
      <c r="X6029" s="5">
        <v>18.3125</v>
      </c>
      <c r="Y6029" s="5">
        <v>66.125</v>
      </c>
      <c r="Z6029" s="5">
        <v>14.2875</v>
      </c>
      <c r="AA6029" s="5">
        <v>81.599999999999994</v>
      </c>
      <c r="AB6029" s="5">
        <v>0.09</v>
      </c>
    </row>
    <row r="6030" spans="1:28">
      <c r="A6030" s="15">
        <v>40429.916666666664</v>
      </c>
      <c r="B6030" s="5">
        <v>0.84499999999999997</v>
      </c>
      <c r="C6030" s="4">
        <f t="shared" si="1028"/>
        <v>0.98019999999999985</v>
      </c>
      <c r="D6030" s="5">
        <v>115.46</v>
      </c>
      <c r="E6030" s="4">
        <f t="shared" si="1030"/>
        <v>220.52859999999998</v>
      </c>
      <c r="F6030" s="5">
        <v>153.08500000000001</v>
      </c>
      <c r="G6030" s="4">
        <f t="shared" si="1031"/>
        <v>292.39235000000002</v>
      </c>
      <c r="H6030" s="5">
        <f t="shared" si="1029"/>
        <v>71.863750000000039</v>
      </c>
      <c r="I6030" s="5">
        <v>1.4125000000000001</v>
      </c>
      <c r="J6030" s="16">
        <f t="shared" si="1032"/>
        <v>2.8250000000000002</v>
      </c>
      <c r="K6030" s="5">
        <v>6.1675000000000004</v>
      </c>
      <c r="L6030" s="4">
        <f t="shared" si="1033"/>
        <v>16.405550000000002</v>
      </c>
      <c r="M6030" s="5">
        <v>11.515000000000001</v>
      </c>
      <c r="N6030" s="4">
        <f t="shared" si="1034"/>
        <v>16.351299999999998</v>
      </c>
      <c r="O6030" s="5">
        <v>3.5874999999999999</v>
      </c>
      <c r="P6030" s="4">
        <f t="shared" si="1038"/>
        <v>2.4036249999999999</v>
      </c>
      <c r="Q6030" s="5">
        <v>3.8639999999999999</v>
      </c>
      <c r="R6030" s="4">
        <f t="shared" si="1037"/>
        <v>2.564575</v>
      </c>
      <c r="S6030" s="5">
        <v>0.27750000000000002</v>
      </c>
      <c r="T6030" s="4">
        <f t="shared" si="1035"/>
        <v>0.16095000000000001</v>
      </c>
      <c r="U6030" s="5">
        <v>22.1875</v>
      </c>
      <c r="V6030" s="4">
        <f t="shared" si="1036"/>
        <v>28.84375</v>
      </c>
      <c r="W6030" s="5">
        <v>22.633149716778604</v>
      </c>
      <c r="X6030" s="5">
        <v>20.8125</v>
      </c>
      <c r="Y6030" s="5">
        <v>73.150000000000006</v>
      </c>
      <c r="Z6030" s="5">
        <v>13</v>
      </c>
      <c r="AA6030" s="5">
        <v>155.84788117561101</v>
      </c>
      <c r="AB6030" s="5">
        <v>8.2500000000000004E-2</v>
      </c>
    </row>
    <row r="6031" spans="1:28">
      <c r="A6031" s="15">
        <v>40429.958333333336</v>
      </c>
      <c r="B6031" s="5">
        <v>0.70750000000000002</v>
      </c>
      <c r="C6031" s="4">
        <f t="shared" si="1028"/>
        <v>0.82069999999999999</v>
      </c>
      <c r="D6031" s="5">
        <v>86.944999999999993</v>
      </c>
      <c r="E6031" s="4">
        <f t="shared" si="1030"/>
        <v>166.06494999999998</v>
      </c>
      <c r="F6031" s="5">
        <v>115.31</v>
      </c>
      <c r="G6031" s="4">
        <f t="shared" si="1031"/>
        <v>220.24209999999999</v>
      </c>
      <c r="H6031" s="5">
        <f t="shared" si="1029"/>
        <v>54.177150000000012</v>
      </c>
      <c r="I6031" s="5">
        <v>1.4125000000000001</v>
      </c>
      <c r="J6031" s="16">
        <f t="shared" si="1032"/>
        <v>2.8250000000000002</v>
      </c>
      <c r="K6031" s="5">
        <v>4.5575000000000001</v>
      </c>
      <c r="L6031" s="4">
        <f t="shared" si="1033"/>
        <v>12.122950000000001</v>
      </c>
      <c r="M6031" s="5">
        <v>8.6925000000000008</v>
      </c>
      <c r="N6031" s="4">
        <f t="shared" si="1034"/>
        <v>12.343350000000001</v>
      </c>
      <c r="O6031" s="5">
        <v>3.83</v>
      </c>
      <c r="P6031" s="4">
        <f t="shared" si="1038"/>
        <v>2.5661</v>
      </c>
      <c r="Q6031" s="5">
        <v>4.1197499999999998</v>
      </c>
      <c r="R6031" s="4">
        <f t="shared" si="1037"/>
        <v>2.734445</v>
      </c>
      <c r="S6031" s="5">
        <v>0.29025000000000001</v>
      </c>
      <c r="T6031" s="4">
        <f t="shared" si="1035"/>
        <v>0.16834499999999999</v>
      </c>
      <c r="U6031" s="5">
        <v>20.125</v>
      </c>
      <c r="V6031" s="4">
        <f t="shared" si="1036"/>
        <v>26.162500000000001</v>
      </c>
      <c r="W6031" s="5">
        <v>20.778437109730952</v>
      </c>
      <c r="X6031" s="5">
        <v>19.0625</v>
      </c>
      <c r="Y6031" s="5">
        <v>78.325000000000003</v>
      </c>
      <c r="Z6031" s="5">
        <v>12.2125</v>
      </c>
      <c r="AA6031" s="5">
        <v>178.22498012162799</v>
      </c>
      <c r="AB6031" s="5">
        <v>0.08</v>
      </c>
    </row>
    <row r="6032" spans="1:28">
      <c r="A6032" s="15">
        <v>40430</v>
      </c>
      <c r="B6032" s="5">
        <v>0.53749999999999998</v>
      </c>
      <c r="C6032" s="4">
        <f t="shared" si="1028"/>
        <v>0.62349999999999994</v>
      </c>
      <c r="D6032" s="5">
        <v>73.575000000000003</v>
      </c>
      <c r="E6032" s="4">
        <f t="shared" si="1030"/>
        <v>140.52824999999999</v>
      </c>
      <c r="F6032" s="5">
        <v>96.98</v>
      </c>
      <c r="G6032" s="4">
        <f t="shared" si="1031"/>
        <v>185.23179999999999</v>
      </c>
      <c r="H6032" s="5">
        <f t="shared" si="1029"/>
        <v>44.703550000000007</v>
      </c>
      <c r="I6032" s="5">
        <v>2.4049999999999998</v>
      </c>
      <c r="J6032" s="16">
        <f t="shared" si="1032"/>
        <v>4.8099999999999996</v>
      </c>
      <c r="K6032" s="5">
        <v>3.6150000000000002</v>
      </c>
      <c r="L6032" s="4">
        <f t="shared" si="1033"/>
        <v>9.6159000000000017</v>
      </c>
      <c r="M6032" s="5">
        <v>7.34</v>
      </c>
      <c r="N6032" s="4">
        <f t="shared" si="1034"/>
        <v>10.422799999999999</v>
      </c>
      <c r="O6032" s="5">
        <v>4.1825000000000001</v>
      </c>
      <c r="P6032" s="4">
        <f t="shared" si="1038"/>
        <v>2.8022750000000003</v>
      </c>
      <c r="Q6032" s="5">
        <v>4.399</v>
      </c>
      <c r="R6032" s="4">
        <f t="shared" si="1037"/>
        <v>2.9278450000000005</v>
      </c>
      <c r="S6032" s="5">
        <v>0.2165</v>
      </c>
      <c r="T6032" s="4">
        <f t="shared" si="1035"/>
        <v>0.12556999999999999</v>
      </c>
      <c r="U6032" s="5">
        <v>16.3125</v>
      </c>
      <c r="V6032" s="4">
        <f t="shared" si="1036"/>
        <v>21.206250000000001</v>
      </c>
      <c r="W6032" s="5">
        <v>18.138548298877513</v>
      </c>
      <c r="X6032" s="5">
        <v>15.4375</v>
      </c>
      <c r="Y6032" s="5">
        <v>80.775000000000006</v>
      </c>
      <c r="Z6032" s="5">
        <v>12.2</v>
      </c>
      <c r="AA6032" s="5">
        <v>200.89066062104101</v>
      </c>
      <c r="AB6032" s="5">
        <v>0.08</v>
      </c>
    </row>
    <row r="6033" spans="1:28">
      <c r="A6033" s="15">
        <v>40430.041666666664</v>
      </c>
      <c r="B6033" s="5">
        <v>0.6</v>
      </c>
      <c r="C6033" s="4">
        <f t="shared" ref="C6033:C6096" si="1039">B6033*1.16</f>
        <v>0.69599999999999995</v>
      </c>
      <c r="D6033" s="5">
        <v>119.0325</v>
      </c>
      <c r="E6033" s="4">
        <f t="shared" si="1030"/>
        <v>227.35207499999999</v>
      </c>
      <c r="F6033" s="5">
        <v>142.70500000000001</v>
      </c>
      <c r="G6033" s="4">
        <f t="shared" si="1031"/>
        <v>272.56655000000001</v>
      </c>
      <c r="H6033" s="5">
        <f t="shared" si="1029"/>
        <v>45.214475000000022</v>
      </c>
      <c r="I6033" s="5">
        <v>0.66249999999999998</v>
      </c>
      <c r="J6033" s="16">
        <f t="shared" si="1032"/>
        <v>1.325</v>
      </c>
      <c r="K6033" s="5">
        <v>6.165</v>
      </c>
      <c r="L6033" s="4">
        <f t="shared" si="1033"/>
        <v>16.398900000000001</v>
      </c>
      <c r="M6033" s="5">
        <v>10.755000000000001</v>
      </c>
      <c r="N6033" s="4">
        <f t="shared" si="1034"/>
        <v>15.2721</v>
      </c>
      <c r="O6033" s="5">
        <v>5.0075000000000003</v>
      </c>
      <c r="P6033" s="4">
        <f t="shared" si="1038"/>
        <v>3.3550250000000004</v>
      </c>
      <c r="Q6033" s="5">
        <v>5.2865000000000002</v>
      </c>
      <c r="R6033" s="4">
        <f t="shared" si="1037"/>
        <v>3.5172800000000004</v>
      </c>
      <c r="S6033" s="5">
        <v>0.27975</v>
      </c>
      <c r="T6033" s="4">
        <f t="shared" si="1035"/>
        <v>0.16225499999999998</v>
      </c>
      <c r="U6033" s="5">
        <v>18.125</v>
      </c>
      <c r="V6033" s="4">
        <f t="shared" si="1036"/>
        <v>23.5625</v>
      </c>
      <c r="W6033" s="5">
        <v>17.724077370267427</v>
      </c>
      <c r="X6033" s="5">
        <v>18.6875</v>
      </c>
      <c r="Y6033" s="5">
        <v>83.15</v>
      </c>
      <c r="Z6033" s="5">
        <v>11.1875</v>
      </c>
      <c r="AA6033" s="5">
        <v>182.1</v>
      </c>
      <c r="AB6033" s="5">
        <v>0.08</v>
      </c>
    </row>
    <row r="6034" spans="1:28">
      <c r="A6034" s="15">
        <v>40430.083333333336</v>
      </c>
      <c r="B6034" s="5">
        <v>0.56499999999999995</v>
      </c>
      <c r="C6034" s="4">
        <f t="shared" si="1039"/>
        <v>0.65539999999999987</v>
      </c>
      <c r="D6034" s="5">
        <v>103.08499999999999</v>
      </c>
      <c r="E6034" s="4">
        <f t="shared" si="1030"/>
        <v>196.89234999999999</v>
      </c>
      <c r="F6034" s="5">
        <v>124.3725</v>
      </c>
      <c r="G6034" s="4">
        <f t="shared" si="1031"/>
        <v>237.55147499999998</v>
      </c>
      <c r="H6034" s="5">
        <f t="shared" si="1029"/>
        <v>40.659124999999989</v>
      </c>
      <c r="I6034" s="5">
        <v>1.4125000000000001</v>
      </c>
      <c r="J6034" s="16">
        <f t="shared" si="1032"/>
        <v>2.8250000000000002</v>
      </c>
      <c r="K6034" s="5">
        <v>5.7625000000000002</v>
      </c>
      <c r="L6034" s="4">
        <f t="shared" si="1033"/>
        <v>15.328250000000001</v>
      </c>
      <c r="M6034" s="5">
        <v>10.0175</v>
      </c>
      <c r="N6034" s="4">
        <f t="shared" si="1034"/>
        <v>14.22485</v>
      </c>
      <c r="O6034" s="5">
        <v>3.5449999999999999</v>
      </c>
      <c r="P6034" s="4">
        <f t="shared" si="1038"/>
        <v>2.3751500000000001</v>
      </c>
      <c r="Q6034" s="5">
        <v>3.8752499999999999</v>
      </c>
      <c r="R6034" s="4">
        <f t="shared" si="1037"/>
        <v>2.5665499999999999</v>
      </c>
      <c r="S6034" s="5">
        <v>0.33</v>
      </c>
      <c r="T6034" s="4">
        <f t="shared" si="1035"/>
        <v>0.19139999999999999</v>
      </c>
      <c r="U6034" s="5">
        <v>16.875</v>
      </c>
      <c r="V6034" s="4">
        <f t="shared" si="1036"/>
        <v>21.9375</v>
      </c>
      <c r="W6034" s="5">
        <v>20.162613895010402</v>
      </c>
      <c r="X6034" s="5">
        <v>15</v>
      </c>
      <c r="Y6034" s="5">
        <v>84.55</v>
      </c>
      <c r="Z6034" s="5">
        <v>11</v>
      </c>
      <c r="AA6034" s="5">
        <v>182.1</v>
      </c>
      <c r="AB6034" s="5">
        <v>0.08</v>
      </c>
    </row>
    <row r="6035" spans="1:28">
      <c r="A6035" s="15">
        <v>40430.125</v>
      </c>
      <c r="B6035" s="5">
        <v>0.44750000000000001</v>
      </c>
      <c r="C6035" s="4">
        <f t="shared" si="1039"/>
        <v>0.51910000000000001</v>
      </c>
      <c r="D6035" s="5">
        <v>40.185000000000002</v>
      </c>
      <c r="E6035" s="4">
        <f t="shared" si="1030"/>
        <v>76.753349999999998</v>
      </c>
      <c r="F6035" s="5">
        <v>60.314999999999998</v>
      </c>
      <c r="G6035" s="4">
        <f t="shared" si="1031"/>
        <v>115.20164999999999</v>
      </c>
      <c r="H6035" s="5">
        <f t="shared" si="1029"/>
        <v>38.448299999999989</v>
      </c>
      <c r="I6035" s="5">
        <v>1.33</v>
      </c>
      <c r="J6035" s="16">
        <f t="shared" si="1032"/>
        <v>2.66</v>
      </c>
      <c r="K6035" s="5">
        <v>3.22</v>
      </c>
      <c r="L6035" s="4">
        <f t="shared" si="1033"/>
        <v>8.5652000000000008</v>
      </c>
      <c r="M6035" s="5">
        <v>5.86</v>
      </c>
      <c r="N6035" s="4">
        <f t="shared" si="1034"/>
        <v>8.3211999999999993</v>
      </c>
      <c r="O6035" s="5">
        <v>2.7475000000000001</v>
      </c>
      <c r="P6035" s="4">
        <f t="shared" si="1038"/>
        <v>1.8408250000000002</v>
      </c>
      <c r="Q6035" s="5">
        <v>3.0387499999999998</v>
      </c>
      <c r="R6035" s="4">
        <f t="shared" si="1037"/>
        <v>2.0094600000000002</v>
      </c>
      <c r="S6035" s="5">
        <v>0.29075000000000001</v>
      </c>
      <c r="T6035" s="4">
        <f t="shared" si="1035"/>
        <v>0.16863500000000001</v>
      </c>
      <c r="U6035" s="5">
        <v>15.875</v>
      </c>
      <c r="V6035" s="4">
        <f t="shared" si="1036"/>
        <v>20.637499999999999</v>
      </c>
      <c r="W6035" s="5">
        <v>16.623981218925501</v>
      </c>
      <c r="X6035" s="5">
        <v>13.375</v>
      </c>
      <c r="Y6035" s="5">
        <v>86.174999999999997</v>
      </c>
      <c r="Z6035" s="5">
        <v>11.4125</v>
      </c>
      <c r="AA6035" s="5">
        <v>183.07488396319499</v>
      </c>
      <c r="AB6035" s="5">
        <v>8.2500000000000004E-2</v>
      </c>
    </row>
    <row r="6036" spans="1:28">
      <c r="A6036" s="15">
        <v>40430.166666666664</v>
      </c>
      <c r="B6036" s="5">
        <v>0.435</v>
      </c>
      <c r="C6036" s="4">
        <f t="shared" si="1039"/>
        <v>0.50459999999999994</v>
      </c>
      <c r="D6036" s="5">
        <v>39.247500000000002</v>
      </c>
      <c r="E6036" s="4">
        <f t="shared" si="1030"/>
        <v>74.962725000000006</v>
      </c>
      <c r="F6036" s="5">
        <v>59.35</v>
      </c>
      <c r="G6036" s="4">
        <f t="shared" si="1031"/>
        <v>113.35849999999999</v>
      </c>
      <c r="H6036" s="5">
        <f t="shared" si="1029"/>
        <v>38.395774999999986</v>
      </c>
      <c r="I6036" s="5">
        <v>1.5774999999999999</v>
      </c>
      <c r="J6036" s="16">
        <f t="shared" si="1032"/>
        <v>3.1549999999999998</v>
      </c>
      <c r="K6036" s="5">
        <v>3.0825</v>
      </c>
      <c r="L6036" s="4">
        <f t="shared" si="1033"/>
        <v>8.1994500000000006</v>
      </c>
      <c r="M6036" s="5">
        <v>5.7324999999999999</v>
      </c>
      <c r="N6036" s="4">
        <f t="shared" si="1034"/>
        <v>8.1401500000000002</v>
      </c>
      <c r="O6036" s="5">
        <v>2.7749999999999999</v>
      </c>
      <c r="P6036" s="4">
        <f t="shared" si="1038"/>
        <v>1.8592500000000001</v>
      </c>
      <c r="Q6036" s="5">
        <v>3.0217499999999999</v>
      </c>
      <c r="R6036" s="4">
        <f t="shared" si="1037"/>
        <v>2.0030900000000003</v>
      </c>
      <c r="S6036" s="5">
        <v>0.248</v>
      </c>
      <c r="T6036" s="4">
        <f t="shared" si="1035"/>
        <v>0.14384</v>
      </c>
      <c r="U6036" s="5">
        <v>16.4375</v>
      </c>
      <c r="V6036" s="4">
        <f t="shared" si="1036"/>
        <v>21.368750000000002</v>
      </c>
      <c r="W6036" s="5">
        <v>17.116064183124511</v>
      </c>
      <c r="X6036" s="5">
        <v>12.75</v>
      </c>
      <c r="Y6036" s="5">
        <v>86.6</v>
      </c>
      <c r="Z6036" s="5">
        <v>11.762499999999999</v>
      </c>
      <c r="AA6036" s="5">
        <v>190.476308170148</v>
      </c>
      <c r="AB6036" s="5">
        <v>0.09</v>
      </c>
    </row>
    <row r="6037" spans="1:28">
      <c r="A6037" s="15">
        <v>40430.208333333336</v>
      </c>
      <c r="B6037" s="5">
        <v>0.51749999999999996</v>
      </c>
      <c r="C6037" s="4">
        <f t="shared" si="1039"/>
        <v>0.60029999999999994</v>
      </c>
      <c r="D6037" s="5">
        <v>66.457499999999996</v>
      </c>
      <c r="E6037" s="4">
        <f t="shared" si="1030"/>
        <v>126.93382499999998</v>
      </c>
      <c r="F6037" s="5">
        <v>86.734999999999999</v>
      </c>
      <c r="G6037" s="4">
        <f t="shared" si="1031"/>
        <v>165.66385</v>
      </c>
      <c r="H6037" s="5">
        <f t="shared" si="1029"/>
        <v>38.730025000000012</v>
      </c>
      <c r="I6037" s="5">
        <v>1.4950000000000001</v>
      </c>
      <c r="J6037" s="16">
        <f t="shared" si="1032"/>
        <v>2.99</v>
      </c>
      <c r="K6037" s="5">
        <v>3.35</v>
      </c>
      <c r="L6037" s="4">
        <f t="shared" si="1033"/>
        <v>8.9110000000000014</v>
      </c>
      <c r="M6037" s="5">
        <v>6.6974999999999998</v>
      </c>
      <c r="N6037" s="4">
        <f t="shared" si="1034"/>
        <v>9.5104499999999987</v>
      </c>
      <c r="O6037" s="5">
        <v>2.71</v>
      </c>
      <c r="P6037" s="4">
        <f t="shared" si="1038"/>
        <v>1.8157000000000001</v>
      </c>
      <c r="Q6037" s="5">
        <v>2.9535</v>
      </c>
      <c r="R6037" s="4">
        <f t="shared" si="1037"/>
        <v>1.9578</v>
      </c>
      <c r="S6037" s="5">
        <v>0.245</v>
      </c>
      <c r="T6037" s="4">
        <f t="shared" si="1035"/>
        <v>0.14209999999999998</v>
      </c>
      <c r="U6037" s="5">
        <v>19.1875</v>
      </c>
      <c r="V6037" s="4">
        <f t="shared" si="1036"/>
        <v>24.943750000000001</v>
      </c>
      <c r="W6037" s="5">
        <v>18.981211134351152</v>
      </c>
      <c r="X6037" s="5">
        <v>16.3125</v>
      </c>
      <c r="Y6037" s="5">
        <v>86.924999999999997</v>
      </c>
      <c r="Z6037" s="5">
        <v>12.112500000000001</v>
      </c>
      <c r="AA6037" s="5">
        <v>184.950268207113</v>
      </c>
      <c r="AB6037" s="5">
        <v>0.09</v>
      </c>
    </row>
    <row r="6038" spans="1:28">
      <c r="A6038" s="15">
        <v>40430.25</v>
      </c>
      <c r="B6038" s="5">
        <v>0.56000000000000005</v>
      </c>
      <c r="C6038" s="4">
        <f t="shared" si="1039"/>
        <v>0.64960000000000007</v>
      </c>
      <c r="D6038" s="5">
        <v>51.577500000000001</v>
      </c>
      <c r="E6038" s="4">
        <f t="shared" si="1030"/>
        <v>98.513024999999999</v>
      </c>
      <c r="F6038" s="5">
        <v>71.45</v>
      </c>
      <c r="G6038" s="4">
        <f t="shared" si="1031"/>
        <v>136.46950000000001</v>
      </c>
      <c r="H6038" s="5">
        <f t="shared" si="1029"/>
        <v>37.956475000000012</v>
      </c>
      <c r="I6038" s="5">
        <v>1.5774999999999999</v>
      </c>
      <c r="J6038" s="16">
        <f t="shared" si="1032"/>
        <v>3.1549999999999998</v>
      </c>
      <c r="K6038" s="5">
        <v>3.4849999999999999</v>
      </c>
      <c r="L6038" s="4">
        <f t="shared" si="1033"/>
        <v>9.2700999999999993</v>
      </c>
      <c r="M6038" s="5">
        <v>6.5774999999999997</v>
      </c>
      <c r="N6038" s="4">
        <f t="shared" si="1034"/>
        <v>9.3400499999999997</v>
      </c>
      <c r="O6038" s="5">
        <v>2.6949999999999998</v>
      </c>
      <c r="P6038" s="4">
        <f t="shared" si="1038"/>
        <v>1.80565</v>
      </c>
      <c r="Q6038" s="5">
        <v>2.9477500000000001</v>
      </c>
      <c r="R6038" s="4">
        <f t="shared" si="1037"/>
        <v>1.9505049999999999</v>
      </c>
      <c r="S6038" s="5">
        <v>0.24975</v>
      </c>
      <c r="T6038" s="4">
        <f t="shared" si="1035"/>
        <v>0.14485499999999998</v>
      </c>
      <c r="U6038" s="5">
        <v>18.6875</v>
      </c>
      <c r="V6038" s="4">
        <f t="shared" si="1036"/>
        <v>24.293749999999999</v>
      </c>
      <c r="W6038" s="5">
        <v>17.897907294354003</v>
      </c>
      <c r="X6038" s="5">
        <v>13.6875</v>
      </c>
      <c r="Y6038" s="5">
        <v>87.825000000000003</v>
      </c>
      <c r="Z6038" s="5">
        <v>12.6625</v>
      </c>
      <c r="AA6038" s="5">
        <v>177.1</v>
      </c>
      <c r="AB6038" s="5">
        <v>0.09</v>
      </c>
    </row>
    <row r="6039" spans="1:28">
      <c r="A6039" s="15">
        <v>40430.291666666664</v>
      </c>
      <c r="B6039" s="5">
        <v>0.63249999999999995</v>
      </c>
      <c r="C6039" s="4">
        <f t="shared" si="1039"/>
        <v>0.73369999999999991</v>
      </c>
      <c r="D6039" s="5">
        <v>52.805</v>
      </c>
      <c r="E6039" s="4">
        <f t="shared" si="1030"/>
        <v>100.85754999999999</v>
      </c>
      <c r="F6039" s="5">
        <v>75.209999999999994</v>
      </c>
      <c r="G6039" s="4">
        <f t="shared" si="1031"/>
        <v>143.65109999999999</v>
      </c>
      <c r="H6039" s="5">
        <f t="shared" si="1029"/>
        <v>42.793549999999996</v>
      </c>
      <c r="I6039" s="5">
        <v>1.5774999999999999</v>
      </c>
      <c r="J6039" s="16">
        <f t="shared" si="1032"/>
        <v>3.1549999999999998</v>
      </c>
      <c r="K6039" s="5">
        <v>3.35</v>
      </c>
      <c r="L6039" s="4">
        <f t="shared" si="1033"/>
        <v>8.9110000000000014</v>
      </c>
      <c r="M6039" s="5">
        <v>5.9574999999999996</v>
      </c>
      <c r="N6039" s="4">
        <f t="shared" si="1034"/>
        <v>8.4596499999999981</v>
      </c>
      <c r="O6039" s="5">
        <v>2.71</v>
      </c>
      <c r="P6039" s="4">
        <f t="shared" si="1038"/>
        <v>1.8157000000000001</v>
      </c>
      <c r="Q6039" s="5">
        <v>2.9987499999999998</v>
      </c>
      <c r="R6039" s="4">
        <f t="shared" si="1037"/>
        <v>1.9825950000000001</v>
      </c>
      <c r="S6039" s="5">
        <v>0.28775000000000001</v>
      </c>
      <c r="T6039" s="4">
        <f t="shared" si="1035"/>
        <v>0.16689499999999999</v>
      </c>
      <c r="U6039" s="5">
        <v>22.25</v>
      </c>
      <c r="V6039" s="4">
        <f t="shared" si="1036"/>
        <v>28.925000000000001</v>
      </c>
      <c r="W6039" s="5">
        <v>21.728745899256072</v>
      </c>
      <c r="X6039" s="5">
        <v>16.625</v>
      </c>
      <c r="Y6039" s="5">
        <v>88.9</v>
      </c>
      <c r="Z6039" s="5">
        <v>13.425000000000001</v>
      </c>
      <c r="AA6039" s="5">
        <v>192.00372657907599</v>
      </c>
      <c r="AB6039" s="5">
        <v>8.5000000000000006E-2</v>
      </c>
    </row>
    <row r="6040" spans="1:28">
      <c r="A6040" s="15">
        <v>40430.333333333336</v>
      </c>
      <c r="B6040" s="5">
        <v>0.58750000000000002</v>
      </c>
      <c r="C6040" s="4">
        <f t="shared" si="1039"/>
        <v>0.68149999999999999</v>
      </c>
      <c r="D6040" s="5">
        <v>73.667500000000004</v>
      </c>
      <c r="E6040" s="4">
        <f t="shared" si="1030"/>
        <v>140.704925</v>
      </c>
      <c r="F6040" s="5">
        <v>104.27500000000001</v>
      </c>
      <c r="G6040" s="4">
        <f t="shared" si="1031"/>
        <v>199.16525000000001</v>
      </c>
      <c r="H6040" s="5">
        <f t="shared" si="1029"/>
        <v>58.460325000000012</v>
      </c>
      <c r="I6040" s="5">
        <v>1.825</v>
      </c>
      <c r="J6040" s="16">
        <f t="shared" si="1032"/>
        <v>3.65</v>
      </c>
      <c r="K6040" s="5">
        <v>4.2850000000000001</v>
      </c>
      <c r="L6040" s="4">
        <f t="shared" si="1033"/>
        <v>11.398100000000001</v>
      </c>
      <c r="M6040" s="5">
        <v>7.78</v>
      </c>
      <c r="N6040" s="4">
        <f t="shared" si="1034"/>
        <v>11.047599999999999</v>
      </c>
      <c r="O6040" s="5">
        <v>2.585</v>
      </c>
      <c r="P6040" s="4">
        <f t="shared" si="1038"/>
        <v>1.7319500000000001</v>
      </c>
      <c r="Q6040" s="5">
        <v>2.8</v>
      </c>
      <c r="R6040" s="4">
        <f t="shared" si="1037"/>
        <v>1.8565050000000001</v>
      </c>
      <c r="S6040" s="5">
        <v>0.21475</v>
      </c>
      <c r="T6040" s="4">
        <f t="shared" si="1035"/>
        <v>0.12455499999999999</v>
      </c>
      <c r="U6040" s="5">
        <v>30.625</v>
      </c>
      <c r="V6040" s="4">
        <f t="shared" si="1036"/>
        <v>39.8125</v>
      </c>
      <c r="W6040" s="5">
        <v>43.963560153578172</v>
      </c>
      <c r="X6040" s="5">
        <v>21.6875</v>
      </c>
      <c r="Y6040" s="5">
        <v>89.65</v>
      </c>
      <c r="Z6040" s="5">
        <v>14.55</v>
      </c>
      <c r="AA6040" s="5">
        <v>138.689748125585</v>
      </c>
      <c r="AB6040" s="5">
        <v>8.5000000000000006E-2</v>
      </c>
    </row>
    <row r="6041" spans="1:28">
      <c r="A6041" s="15">
        <v>40430.375</v>
      </c>
      <c r="B6041" s="5">
        <v>0.45</v>
      </c>
      <c r="C6041" s="4">
        <f t="shared" si="1039"/>
        <v>0.52200000000000002</v>
      </c>
      <c r="D6041" s="5">
        <v>55.53</v>
      </c>
      <c r="E6041" s="4">
        <f t="shared" si="1030"/>
        <v>106.06229999999999</v>
      </c>
      <c r="F6041" s="5">
        <v>86.487499999999997</v>
      </c>
      <c r="G6041" s="4">
        <f t="shared" si="1031"/>
        <v>165.191125</v>
      </c>
      <c r="H6041" s="5">
        <f t="shared" si="1029"/>
        <v>59.128825000000006</v>
      </c>
      <c r="I6041" s="5">
        <v>6.63</v>
      </c>
      <c r="J6041" s="16">
        <f t="shared" si="1032"/>
        <v>13.26</v>
      </c>
      <c r="K6041" s="5">
        <v>4.5549999999999997</v>
      </c>
      <c r="L6041" s="4">
        <f t="shared" si="1033"/>
        <v>12.116300000000001</v>
      </c>
      <c r="M6041" s="5">
        <v>7.8949999999999996</v>
      </c>
      <c r="N6041" s="4">
        <f t="shared" si="1034"/>
        <v>11.210899999999999</v>
      </c>
      <c r="O6041" s="5">
        <v>2.11</v>
      </c>
      <c r="P6041" s="4">
        <f t="shared" si="1038"/>
        <v>1.4137</v>
      </c>
      <c r="Q6041" s="5">
        <v>2.1964999999999999</v>
      </c>
      <c r="R6041" s="4">
        <f t="shared" si="1037"/>
        <v>1.4621299999999999</v>
      </c>
      <c r="S6041" s="5">
        <v>8.3500000000000005E-2</v>
      </c>
      <c r="T6041" s="4">
        <f t="shared" si="1035"/>
        <v>4.8430000000000001E-2</v>
      </c>
      <c r="U6041" s="5">
        <v>24.25</v>
      </c>
      <c r="V6041" s="4">
        <f t="shared" si="1036"/>
        <v>31.525000000000002</v>
      </c>
      <c r="W6041" s="5">
        <v>24.393667444771371</v>
      </c>
      <c r="X6041" s="5">
        <v>15.8125</v>
      </c>
      <c r="Y6041" s="5">
        <v>80.525000000000006</v>
      </c>
      <c r="Z6041" s="5">
        <v>16.5</v>
      </c>
      <c r="AA6041" s="5">
        <v>97.370820094122394</v>
      </c>
      <c r="AB6041" s="5">
        <v>0.3</v>
      </c>
    </row>
    <row r="6042" spans="1:28">
      <c r="A6042" s="15">
        <v>40430.416666666664</v>
      </c>
      <c r="B6042" s="5">
        <v>0.39</v>
      </c>
      <c r="C6042" s="4">
        <f t="shared" si="1039"/>
        <v>0.45239999999999997</v>
      </c>
      <c r="D6042" s="5">
        <v>41.317500000000003</v>
      </c>
      <c r="E6042" s="4">
        <f t="shared" si="1030"/>
        <v>78.916425000000004</v>
      </c>
      <c r="F6042" s="5">
        <v>68.832499999999996</v>
      </c>
      <c r="G6042" s="4">
        <f t="shared" si="1031"/>
        <v>131.47007499999998</v>
      </c>
      <c r="H6042" s="5">
        <f t="shared" si="1029"/>
        <v>52.553649999999976</v>
      </c>
      <c r="I6042" s="5">
        <v>9.7774999999999999</v>
      </c>
      <c r="J6042" s="16">
        <f t="shared" si="1032"/>
        <v>19.555</v>
      </c>
      <c r="K6042" s="5">
        <v>3.4849999999999999</v>
      </c>
      <c r="L6042" s="4">
        <f t="shared" si="1033"/>
        <v>9.2700999999999993</v>
      </c>
      <c r="M6042" s="5">
        <v>6.5525000000000002</v>
      </c>
      <c r="N6042" s="4">
        <f t="shared" si="1034"/>
        <v>9.304549999999999</v>
      </c>
      <c r="O6042" s="5">
        <v>2.1425000000000001</v>
      </c>
      <c r="P6042" s="4">
        <f t="shared" si="1038"/>
        <v>1.4354750000000001</v>
      </c>
      <c r="Q6042" s="5">
        <v>2.19075</v>
      </c>
      <c r="R6042" s="4">
        <f t="shared" si="1037"/>
        <v>1.462445</v>
      </c>
      <c r="S6042" s="5">
        <v>4.65E-2</v>
      </c>
      <c r="T6042" s="4">
        <f t="shared" si="1035"/>
        <v>2.6969999999999997E-2</v>
      </c>
      <c r="U6042" s="5">
        <v>16.125</v>
      </c>
      <c r="V6042" s="4">
        <f t="shared" si="1036"/>
        <v>20.962500000000002</v>
      </c>
      <c r="W6042" s="5">
        <v>17.143368155622454</v>
      </c>
      <c r="X6042" s="5">
        <v>15.25</v>
      </c>
      <c r="Y6042" s="5">
        <v>68.400000000000006</v>
      </c>
      <c r="Z6042" s="5">
        <v>17.362500000000001</v>
      </c>
      <c r="AA6042" s="5">
        <v>90.313465233240805</v>
      </c>
      <c r="AB6042" s="5">
        <v>0.4375</v>
      </c>
    </row>
    <row r="6043" spans="1:28">
      <c r="A6043" s="15">
        <v>40430.458333333336</v>
      </c>
      <c r="B6043" s="5">
        <v>0.34749999999999998</v>
      </c>
      <c r="C6043" s="4">
        <f t="shared" si="1039"/>
        <v>0.40309999999999996</v>
      </c>
      <c r="D6043" s="5">
        <v>33.327500000000001</v>
      </c>
      <c r="E6043" s="4">
        <f t="shared" si="1030"/>
        <v>63.655524999999997</v>
      </c>
      <c r="F6043" s="5">
        <v>58.827500000000001</v>
      </c>
      <c r="G6043" s="4">
        <f t="shared" si="1031"/>
        <v>112.360525</v>
      </c>
      <c r="H6043" s="5">
        <f t="shared" si="1029"/>
        <v>48.704999999999998</v>
      </c>
      <c r="I6043" s="5">
        <v>13.2575</v>
      </c>
      <c r="J6043" s="16">
        <f t="shared" si="1032"/>
        <v>26.515000000000001</v>
      </c>
      <c r="K6043" s="5">
        <v>2.9474999999999998</v>
      </c>
      <c r="L6043" s="4">
        <f t="shared" si="1033"/>
        <v>7.8403499999999999</v>
      </c>
      <c r="M6043" s="5">
        <v>6.0625</v>
      </c>
      <c r="N6043" s="4">
        <f t="shared" si="1034"/>
        <v>8.6087499999999988</v>
      </c>
      <c r="O6043" s="5">
        <v>2.15</v>
      </c>
      <c r="P6043" s="4">
        <f t="shared" si="1038"/>
        <v>1.4405000000000001</v>
      </c>
      <c r="Q6043" s="5">
        <v>2.1964999999999999</v>
      </c>
      <c r="R6043" s="4">
        <f t="shared" si="1037"/>
        <v>1.4667450000000002</v>
      </c>
      <c r="S6043" s="5">
        <v>4.5249999999999999E-2</v>
      </c>
      <c r="T6043" s="4">
        <f t="shared" si="1035"/>
        <v>2.6244999999999997E-2</v>
      </c>
      <c r="U6043" s="5">
        <v>13.875</v>
      </c>
      <c r="V6043" s="4">
        <f t="shared" si="1036"/>
        <v>18.037500000000001</v>
      </c>
      <c r="W6043" s="5">
        <v>10.859807702755429</v>
      </c>
      <c r="X6043" s="5">
        <v>14.4375</v>
      </c>
      <c r="Y6043" s="5">
        <v>64.974999999999994</v>
      </c>
      <c r="Z6043" s="5">
        <v>17.675000000000001</v>
      </c>
      <c r="AA6043" s="5">
        <v>91.825217579722704</v>
      </c>
      <c r="AB6043" s="5">
        <v>0.47249999999999998</v>
      </c>
    </row>
    <row r="6044" spans="1:28">
      <c r="A6044" s="15">
        <v>40430.5</v>
      </c>
      <c r="B6044" s="5">
        <v>0.36749999999999999</v>
      </c>
      <c r="C6044" s="4">
        <f t="shared" si="1039"/>
        <v>0.42629999999999996</v>
      </c>
      <c r="D6044" s="5">
        <v>42.82</v>
      </c>
      <c r="E6044" s="4">
        <f t="shared" si="1030"/>
        <v>81.786199999999994</v>
      </c>
      <c r="F6044" s="5">
        <v>74.13</v>
      </c>
      <c r="G6044" s="4">
        <f t="shared" si="1031"/>
        <v>141.58829999999998</v>
      </c>
      <c r="H6044" s="5">
        <f t="shared" si="1029"/>
        <v>59.802099999999982</v>
      </c>
      <c r="I6044" s="5">
        <v>10.772500000000001</v>
      </c>
      <c r="J6044" s="16">
        <f t="shared" si="1032"/>
        <v>21.545000000000002</v>
      </c>
      <c r="K6044" s="5">
        <v>3.2149999999999999</v>
      </c>
      <c r="L6044" s="4">
        <f t="shared" si="1033"/>
        <v>8.5518999999999998</v>
      </c>
      <c r="M6044" s="5">
        <v>6.665</v>
      </c>
      <c r="N6044" s="4">
        <f t="shared" si="1034"/>
        <v>9.4642999999999997</v>
      </c>
      <c r="O6044" s="5">
        <v>2.19</v>
      </c>
      <c r="P6044" s="4">
        <f t="shared" si="1038"/>
        <v>1.4673</v>
      </c>
      <c r="Q6044" s="5">
        <v>2.2534999999999998</v>
      </c>
      <c r="R6044" s="4">
        <f t="shared" si="1037"/>
        <v>1.50471</v>
      </c>
      <c r="S6044" s="5">
        <v>6.4500000000000002E-2</v>
      </c>
      <c r="T6044" s="4">
        <f t="shared" si="1035"/>
        <v>3.7409999999999999E-2</v>
      </c>
      <c r="U6044" s="5">
        <v>15.6875</v>
      </c>
      <c r="V6044" s="4">
        <f t="shared" si="1036"/>
        <v>20.393750000000001</v>
      </c>
      <c r="W6044" s="5">
        <v>17.205942592349096</v>
      </c>
      <c r="X6044" s="5">
        <v>17.3125</v>
      </c>
      <c r="Y6044" s="5">
        <v>59.975000000000001</v>
      </c>
      <c r="Z6044" s="5">
        <v>18.324999999999999</v>
      </c>
      <c r="AA6044" s="5">
        <v>97.772747113836004</v>
      </c>
      <c r="AB6044" s="5">
        <v>0.39</v>
      </c>
    </row>
    <row r="6045" spans="1:28">
      <c r="A6045" s="15">
        <v>40430.541666666664</v>
      </c>
      <c r="B6045" s="5">
        <v>0.34</v>
      </c>
      <c r="C6045" s="4">
        <f t="shared" si="1039"/>
        <v>0.39440000000000003</v>
      </c>
      <c r="D6045" s="5">
        <v>38.354999999999997</v>
      </c>
      <c r="E6045" s="4">
        <f t="shared" si="1030"/>
        <v>73.258049999999997</v>
      </c>
      <c r="F6045" s="5">
        <v>69.825000000000003</v>
      </c>
      <c r="G6045" s="4">
        <f t="shared" si="1031"/>
        <v>133.36574999999999</v>
      </c>
      <c r="H6045" s="5">
        <f t="shared" si="1029"/>
        <v>60.107699999999994</v>
      </c>
      <c r="I6045" s="5">
        <v>12.0175</v>
      </c>
      <c r="J6045" s="16">
        <f t="shared" si="1032"/>
        <v>24.035</v>
      </c>
      <c r="K6045" s="5">
        <v>3.3525</v>
      </c>
      <c r="L6045" s="4">
        <f t="shared" si="1033"/>
        <v>8.9176500000000001</v>
      </c>
      <c r="M6045" s="5">
        <v>5.8125</v>
      </c>
      <c r="N6045" s="4">
        <f t="shared" si="1034"/>
        <v>8.2537500000000001</v>
      </c>
      <c r="O6045" s="5">
        <v>2.2025000000000001</v>
      </c>
      <c r="P6045" s="4">
        <f t="shared" si="1038"/>
        <v>1.4756750000000001</v>
      </c>
      <c r="Q6045" s="5">
        <v>2.25325</v>
      </c>
      <c r="R6045" s="4">
        <f t="shared" si="1037"/>
        <v>1.5054000000000001</v>
      </c>
      <c r="S6045" s="5">
        <v>5.1249999999999997E-2</v>
      </c>
      <c r="T6045" s="4">
        <f t="shared" si="1035"/>
        <v>2.9724999999999994E-2</v>
      </c>
      <c r="U6045" s="5">
        <v>14.125</v>
      </c>
      <c r="V6045" s="4">
        <f t="shared" si="1036"/>
        <v>18.362500000000001</v>
      </c>
      <c r="W6045" s="5">
        <v>17.087343559323749</v>
      </c>
      <c r="X6045" s="5">
        <v>16.25</v>
      </c>
      <c r="Y6045" s="5">
        <v>59.274999999999999</v>
      </c>
      <c r="Z6045" s="5">
        <v>17.95</v>
      </c>
      <c r="AA6045" s="5">
        <v>103.06993551280399</v>
      </c>
      <c r="AB6045" s="5">
        <v>0.37</v>
      </c>
    </row>
    <row r="6046" spans="1:28">
      <c r="A6046" s="15">
        <v>40430.583333333336</v>
      </c>
      <c r="B6046" s="5">
        <v>0.36</v>
      </c>
      <c r="C6046" s="4">
        <f t="shared" si="1039"/>
        <v>0.41759999999999997</v>
      </c>
      <c r="D6046" s="5">
        <v>49.34</v>
      </c>
      <c r="E6046" s="4">
        <f t="shared" si="1030"/>
        <v>94.239400000000003</v>
      </c>
      <c r="F6046" s="5">
        <v>84.295000000000002</v>
      </c>
      <c r="G6046" s="4">
        <f t="shared" si="1031"/>
        <v>161.00344999999999</v>
      </c>
      <c r="H6046" s="5">
        <f t="shared" si="1029"/>
        <v>66.764049999999983</v>
      </c>
      <c r="I6046" s="5">
        <v>9.8625000000000007</v>
      </c>
      <c r="J6046" s="16">
        <f t="shared" si="1032"/>
        <v>19.725000000000001</v>
      </c>
      <c r="K6046" s="5">
        <v>2.8149999999999999</v>
      </c>
      <c r="L6046" s="4">
        <f t="shared" si="1033"/>
        <v>7.4879000000000007</v>
      </c>
      <c r="M6046" s="5">
        <v>6.7750000000000004</v>
      </c>
      <c r="N6046" s="4">
        <f t="shared" si="1034"/>
        <v>9.6204999999999998</v>
      </c>
      <c r="O6046" s="5">
        <v>2.1825000000000001</v>
      </c>
      <c r="P6046" s="4">
        <f t="shared" si="1038"/>
        <v>1.4622750000000002</v>
      </c>
      <c r="Q6046" s="5">
        <v>2.23075</v>
      </c>
      <c r="R6046" s="4">
        <f t="shared" si="1037"/>
        <v>1.4920000000000002</v>
      </c>
      <c r="S6046" s="5">
        <v>5.1249999999999997E-2</v>
      </c>
      <c r="T6046" s="4">
        <f t="shared" si="1035"/>
        <v>2.9724999999999994E-2</v>
      </c>
      <c r="U6046" s="5">
        <v>14.5</v>
      </c>
      <c r="V6046" s="4">
        <f t="shared" si="1036"/>
        <v>18.850000000000001</v>
      </c>
      <c r="W6046" s="5">
        <v>12.987853185591938</v>
      </c>
      <c r="X6046" s="5">
        <v>14.625</v>
      </c>
      <c r="Y6046" s="5">
        <v>58.024999999999999</v>
      </c>
      <c r="Z6046" s="5">
        <v>18.2</v>
      </c>
      <c r="AA6046" s="5">
        <v>80.746548849765006</v>
      </c>
      <c r="AB6046" s="5">
        <v>0.21</v>
      </c>
    </row>
    <row r="6047" spans="1:28">
      <c r="A6047" s="15">
        <v>40430.625</v>
      </c>
      <c r="B6047" s="5">
        <v>0.36499999999999999</v>
      </c>
      <c r="C6047" s="4">
        <f t="shared" si="1039"/>
        <v>0.42339999999999994</v>
      </c>
      <c r="D6047" s="5">
        <v>57.755000000000003</v>
      </c>
      <c r="E6047" s="4">
        <f t="shared" si="1030"/>
        <v>110.31205</v>
      </c>
      <c r="F6047" s="5">
        <v>98.217500000000001</v>
      </c>
      <c r="G6047" s="4">
        <f t="shared" si="1031"/>
        <v>187.59542500000001</v>
      </c>
      <c r="H6047" s="5">
        <f t="shared" si="1029"/>
        <v>77.283375000000007</v>
      </c>
      <c r="I6047" s="5">
        <v>9.7774999999999999</v>
      </c>
      <c r="J6047" s="16">
        <f t="shared" si="1032"/>
        <v>19.555</v>
      </c>
      <c r="K6047" s="5">
        <v>3.4849999999999999</v>
      </c>
      <c r="L6047" s="4">
        <f t="shared" si="1033"/>
        <v>9.2700999999999993</v>
      </c>
      <c r="M6047" s="5">
        <v>7.3724999999999996</v>
      </c>
      <c r="N6047" s="4">
        <f t="shared" si="1034"/>
        <v>10.46895</v>
      </c>
      <c r="O6047" s="5">
        <v>2.1875</v>
      </c>
      <c r="P6047" s="4">
        <f t="shared" si="1038"/>
        <v>1.4656250000000002</v>
      </c>
      <c r="Q6047" s="5">
        <v>2.242</v>
      </c>
      <c r="R6047" s="4">
        <f t="shared" si="1037"/>
        <v>1.4978150000000001</v>
      </c>
      <c r="S6047" s="5">
        <v>5.5500000000000001E-2</v>
      </c>
      <c r="T6047" s="4">
        <f t="shared" si="1035"/>
        <v>3.2189999999999996E-2</v>
      </c>
      <c r="U6047" s="5">
        <v>14.1875</v>
      </c>
      <c r="V6047" s="4">
        <f t="shared" si="1036"/>
        <v>18.443750000000001</v>
      </c>
      <c r="W6047" s="5">
        <v>12.957493581817232</v>
      </c>
      <c r="X6047" s="5">
        <v>16.375</v>
      </c>
      <c r="Y6047" s="5">
        <v>52.6</v>
      </c>
      <c r="Z6047" s="5">
        <v>18.475000000000001</v>
      </c>
      <c r="AA6047" s="5">
        <v>86.366274696523305</v>
      </c>
      <c r="AB6047" s="5">
        <v>0.19</v>
      </c>
    </row>
    <row r="6048" spans="1:28">
      <c r="A6048" s="15">
        <v>40430.666666666664</v>
      </c>
      <c r="B6048" s="5">
        <v>0.41499999999999998</v>
      </c>
      <c r="C6048" s="4">
        <f t="shared" si="1039"/>
        <v>0.48139999999999994</v>
      </c>
      <c r="D6048" s="5">
        <v>50.71</v>
      </c>
      <c r="E6048" s="4">
        <f t="shared" si="1030"/>
        <v>96.856099999999998</v>
      </c>
      <c r="F6048" s="5">
        <v>93.075000000000003</v>
      </c>
      <c r="G6048" s="4">
        <f t="shared" si="1031"/>
        <v>177.77324999999999</v>
      </c>
      <c r="H6048" s="5">
        <f t="shared" si="1029"/>
        <v>80.917149999999992</v>
      </c>
      <c r="I6048" s="5">
        <v>10.195</v>
      </c>
      <c r="J6048" s="16">
        <f t="shared" si="1032"/>
        <v>20.39</v>
      </c>
      <c r="K6048" s="5">
        <v>3.4849999999999999</v>
      </c>
      <c r="L6048" s="4">
        <f t="shared" si="1033"/>
        <v>9.2700999999999993</v>
      </c>
      <c r="M6048" s="5">
        <v>6.5225</v>
      </c>
      <c r="N6048" s="4">
        <f t="shared" si="1034"/>
        <v>9.2619499999999988</v>
      </c>
      <c r="O6048" s="5">
        <v>2.1850000000000001</v>
      </c>
      <c r="P6048" s="4">
        <f t="shared" si="1038"/>
        <v>1.4639500000000001</v>
      </c>
      <c r="Q6048" s="5">
        <v>2.2417500000000001</v>
      </c>
      <c r="R6048" s="4">
        <f t="shared" si="1037"/>
        <v>1.4954150000000002</v>
      </c>
      <c r="S6048" s="5">
        <v>5.425E-2</v>
      </c>
      <c r="T6048" s="4">
        <f t="shared" si="1035"/>
        <v>3.1465E-2</v>
      </c>
      <c r="U6048" s="5">
        <v>11.75</v>
      </c>
      <c r="V6048" s="4">
        <f t="shared" si="1036"/>
        <v>15.275</v>
      </c>
      <c r="W6048" s="5">
        <v>13.720763152570893</v>
      </c>
      <c r="X6048" s="5">
        <v>13.875</v>
      </c>
      <c r="Y6048" s="5">
        <v>53.75</v>
      </c>
      <c r="Z6048" s="5">
        <v>17.962499999999999</v>
      </c>
      <c r="AA6048" s="5">
        <v>97.634499983776806</v>
      </c>
      <c r="AB6048" s="5">
        <v>0.13500000000000001</v>
      </c>
    </row>
    <row r="6049" spans="1:28">
      <c r="A6049" s="15">
        <v>40430.708333333336</v>
      </c>
      <c r="B6049" s="5">
        <v>0.47749999999999998</v>
      </c>
      <c r="C6049" s="4">
        <f t="shared" si="1039"/>
        <v>0.55389999999999995</v>
      </c>
      <c r="D6049" s="5">
        <v>69.03</v>
      </c>
      <c r="E6049" s="4">
        <f t="shared" si="1030"/>
        <v>131.84729999999999</v>
      </c>
      <c r="F6049" s="5">
        <v>115.21</v>
      </c>
      <c r="G6049" s="4">
        <f t="shared" si="1031"/>
        <v>220.05109999999999</v>
      </c>
      <c r="H6049" s="5">
        <f t="shared" si="1029"/>
        <v>88.203800000000001</v>
      </c>
      <c r="I6049" s="5">
        <v>5.5525000000000002</v>
      </c>
      <c r="J6049" s="16">
        <f t="shared" si="1032"/>
        <v>11.105</v>
      </c>
      <c r="K6049" s="5">
        <v>3.3525</v>
      </c>
      <c r="L6049" s="4">
        <f t="shared" si="1033"/>
        <v>8.9176500000000001</v>
      </c>
      <c r="M6049" s="5">
        <v>7.7225000000000001</v>
      </c>
      <c r="N6049" s="4">
        <f t="shared" si="1034"/>
        <v>10.965949999999999</v>
      </c>
      <c r="O6049" s="5">
        <v>2.2675000000000001</v>
      </c>
      <c r="P6049" s="4">
        <f t="shared" si="1038"/>
        <v>1.519225</v>
      </c>
      <c r="Q6049" s="5">
        <v>2.339</v>
      </c>
      <c r="R6049" s="4">
        <f t="shared" si="1037"/>
        <v>1.56026</v>
      </c>
      <c r="S6049" s="5">
        <v>7.0749999999999993E-2</v>
      </c>
      <c r="T6049" s="4">
        <f t="shared" si="1035"/>
        <v>4.1034999999999995E-2</v>
      </c>
      <c r="U6049" s="5">
        <v>18.4375</v>
      </c>
      <c r="V6049" s="4">
        <f t="shared" si="1036"/>
        <v>23.96875</v>
      </c>
      <c r="W6049" s="5">
        <v>20.130984405427629</v>
      </c>
      <c r="X6049" s="5">
        <v>18.4375</v>
      </c>
      <c r="Y6049" s="5">
        <v>58.575000000000003</v>
      </c>
      <c r="Z6049" s="5">
        <v>17.425000000000001</v>
      </c>
      <c r="AA6049" s="5">
        <v>79.041633998779005</v>
      </c>
      <c r="AB6049" s="5">
        <v>8.5000000000000006E-2</v>
      </c>
    </row>
    <row r="6050" spans="1:28">
      <c r="A6050" s="15">
        <v>40430.75</v>
      </c>
      <c r="B6050" s="5">
        <v>0.42249999999999999</v>
      </c>
      <c r="C6050" s="4">
        <f t="shared" si="1039"/>
        <v>0.49009999999999992</v>
      </c>
      <c r="D6050" s="5">
        <v>35.945</v>
      </c>
      <c r="E6050" s="4">
        <f t="shared" si="1030"/>
        <v>68.654949999999999</v>
      </c>
      <c r="F6050" s="5">
        <v>75.004999999999995</v>
      </c>
      <c r="G6050" s="4">
        <f t="shared" si="1031"/>
        <v>143.25954999999999</v>
      </c>
      <c r="H6050" s="5">
        <f t="shared" si="1029"/>
        <v>74.604599999999991</v>
      </c>
      <c r="I6050" s="5">
        <v>6.8775000000000004</v>
      </c>
      <c r="J6050" s="16">
        <f t="shared" si="1032"/>
        <v>13.755000000000001</v>
      </c>
      <c r="K6050" s="5">
        <v>2.5449999999999999</v>
      </c>
      <c r="L6050" s="4">
        <f t="shared" si="1033"/>
        <v>6.7697000000000003</v>
      </c>
      <c r="M6050" s="5">
        <v>6.0274999999999999</v>
      </c>
      <c r="N6050" s="4">
        <f t="shared" si="1034"/>
        <v>8.5590499999999992</v>
      </c>
      <c r="O6050" s="5">
        <v>2.3624999999999998</v>
      </c>
      <c r="P6050" s="4">
        <f t="shared" si="1038"/>
        <v>1.582875</v>
      </c>
      <c r="Q6050" s="5">
        <v>2.4412500000000001</v>
      </c>
      <c r="R6050" s="4">
        <f t="shared" si="1037"/>
        <v>1.6295649999999999</v>
      </c>
      <c r="S6050" s="5">
        <v>8.0500000000000002E-2</v>
      </c>
      <c r="T6050" s="4">
        <f t="shared" si="1035"/>
        <v>4.6689999999999995E-2</v>
      </c>
      <c r="U6050" s="5">
        <v>14.875</v>
      </c>
      <c r="V6050" s="4">
        <f t="shared" si="1036"/>
        <v>19.337500000000002</v>
      </c>
      <c r="W6050" s="5">
        <v>15.571909449642856</v>
      </c>
      <c r="X6050" s="5">
        <v>15.375</v>
      </c>
      <c r="Y6050" s="5">
        <v>64.5</v>
      </c>
      <c r="Z6050" s="5">
        <v>16.362500000000001</v>
      </c>
      <c r="AA6050" s="5">
        <v>86.255098510306198</v>
      </c>
      <c r="AB6050" s="5">
        <v>8.7499999999999994E-2</v>
      </c>
    </row>
    <row r="6051" spans="1:28">
      <c r="A6051" s="15">
        <v>40430.791666666664</v>
      </c>
      <c r="B6051" s="5">
        <v>0.69</v>
      </c>
      <c r="C6051" s="4">
        <f t="shared" si="1039"/>
        <v>0.80039999999999989</v>
      </c>
      <c r="D6051" s="5">
        <v>41.104999999999997</v>
      </c>
      <c r="E6051" s="4">
        <f t="shared" si="1030"/>
        <v>78.510549999999995</v>
      </c>
      <c r="F6051" s="5">
        <v>84.192499999999995</v>
      </c>
      <c r="G6051" s="4">
        <f t="shared" si="1031"/>
        <v>160.80767499999999</v>
      </c>
      <c r="H6051" s="5">
        <f t="shared" si="1029"/>
        <v>82.297124999999994</v>
      </c>
      <c r="I6051" s="5">
        <v>1.99</v>
      </c>
      <c r="J6051" s="16">
        <f t="shared" si="1032"/>
        <v>3.98</v>
      </c>
      <c r="K6051" s="5">
        <v>2.2774999999999999</v>
      </c>
      <c r="L6051" s="4">
        <f t="shared" si="1033"/>
        <v>6.0581500000000004</v>
      </c>
      <c r="M6051" s="5">
        <v>4.9400000000000004</v>
      </c>
      <c r="N6051" s="4">
        <f t="shared" si="1034"/>
        <v>7.0148000000000001</v>
      </c>
      <c r="O6051" s="5">
        <v>2.7650000000000001</v>
      </c>
      <c r="P6051" s="4">
        <f t="shared" si="1038"/>
        <v>1.8525500000000001</v>
      </c>
      <c r="Q6051" s="5">
        <v>2.9820000000000002</v>
      </c>
      <c r="R6051" s="4">
        <f t="shared" si="1037"/>
        <v>1.9784100000000002</v>
      </c>
      <c r="S6051" s="5">
        <v>0.217</v>
      </c>
      <c r="T6051" s="4">
        <f t="shared" si="1035"/>
        <v>0.12586</v>
      </c>
      <c r="U6051" s="5">
        <v>15.4375</v>
      </c>
      <c r="V6051" s="4">
        <f t="shared" si="1036"/>
        <v>20.068750000000001</v>
      </c>
      <c r="W6051" s="5">
        <v>15.306616596185775</v>
      </c>
      <c r="X6051" s="5">
        <v>14.75</v>
      </c>
      <c r="Y6051" s="5">
        <v>68.424999999999997</v>
      </c>
      <c r="Z6051" s="5">
        <v>15.6</v>
      </c>
      <c r="AA6051" s="5">
        <v>3.59980576133088</v>
      </c>
      <c r="AB6051" s="5">
        <v>0.09</v>
      </c>
    </row>
    <row r="6052" spans="1:28">
      <c r="A6052" s="15">
        <v>40430.833333333336</v>
      </c>
      <c r="B6052" s="5">
        <v>0.63249999999999995</v>
      </c>
      <c r="C6052" s="4">
        <f t="shared" si="1039"/>
        <v>0.73369999999999991</v>
      </c>
      <c r="D6052" s="5">
        <v>27.135000000000002</v>
      </c>
      <c r="E6052" s="4">
        <f t="shared" si="1030"/>
        <v>51.827849999999998</v>
      </c>
      <c r="F6052" s="5">
        <v>66.107500000000002</v>
      </c>
      <c r="G6052" s="4">
        <f t="shared" si="1031"/>
        <v>126.265325</v>
      </c>
      <c r="H6052" s="5">
        <f t="shared" si="1029"/>
        <v>74.437475000000006</v>
      </c>
      <c r="I6052" s="5">
        <v>2.2374999999999998</v>
      </c>
      <c r="J6052" s="16">
        <f t="shared" si="1032"/>
        <v>4.4749999999999996</v>
      </c>
      <c r="K6052" s="5">
        <v>1.74</v>
      </c>
      <c r="L6052" s="4">
        <f t="shared" si="1033"/>
        <v>4.6284000000000001</v>
      </c>
      <c r="M6052" s="5">
        <v>4.5750000000000002</v>
      </c>
      <c r="N6052" s="4">
        <f t="shared" si="1034"/>
        <v>6.4965000000000002</v>
      </c>
      <c r="O6052" s="5">
        <v>2.62</v>
      </c>
      <c r="P6052" s="4">
        <f t="shared" si="1038"/>
        <v>1.7554000000000001</v>
      </c>
      <c r="Q6052" s="5">
        <v>2.8112499999999998</v>
      </c>
      <c r="R6052" s="4">
        <f t="shared" si="1037"/>
        <v>1.8666150000000001</v>
      </c>
      <c r="S6052" s="5">
        <v>0.19175</v>
      </c>
      <c r="T6052" s="4">
        <f t="shared" si="1035"/>
        <v>0.11121499999999999</v>
      </c>
      <c r="U6052" s="5">
        <v>17.9375</v>
      </c>
      <c r="V6052" s="4">
        <f t="shared" si="1036"/>
        <v>23.318750000000001</v>
      </c>
      <c r="W6052" s="5">
        <v>19.164741222998838</v>
      </c>
      <c r="X6052" s="5">
        <v>15.875</v>
      </c>
      <c r="Y6052" s="5">
        <v>70.150000000000006</v>
      </c>
      <c r="Z6052" s="5">
        <v>15.5375</v>
      </c>
      <c r="AA6052" s="5">
        <v>24.180361809664301</v>
      </c>
      <c r="AB6052" s="5">
        <v>8.7499999999999994E-2</v>
      </c>
    </row>
    <row r="6053" spans="1:28">
      <c r="A6053" s="15">
        <v>40430.875</v>
      </c>
      <c r="B6053" s="5">
        <v>0.54249999999999998</v>
      </c>
      <c r="C6053" s="4">
        <f t="shared" si="1039"/>
        <v>0.62929999999999997</v>
      </c>
      <c r="D6053" s="5">
        <v>19.54</v>
      </c>
      <c r="E6053" s="4">
        <f t="shared" si="1030"/>
        <v>37.321399999999997</v>
      </c>
      <c r="F6053" s="5">
        <v>56.372500000000002</v>
      </c>
      <c r="G6053" s="4">
        <f t="shared" si="1031"/>
        <v>107.671475</v>
      </c>
      <c r="H6053" s="5">
        <f t="shared" si="1029"/>
        <v>70.350075000000004</v>
      </c>
      <c r="I6053" s="5">
        <v>1.3274999999999999</v>
      </c>
      <c r="J6053" s="16">
        <f t="shared" si="1032"/>
        <v>2.6549999999999998</v>
      </c>
      <c r="K6053" s="5">
        <v>1.34</v>
      </c>
      <c r="L6053" s="4">
        <f t="shared" si="1033"/>
        <v>3.5644000000000005</v>
      </c>
      <c r="M6053" s="5">
        <v>4.45</v>
      </c>
      <c r="N6053" s="4">
        <f t="shared" si="1034"/>
        <v>6.319</v>
      </c>
      <c r="O6053" s="5">
        <v>2.5474999999999999</v>
      </c>
      <c r="P6053" s="4">
        <f t="shared" si="1038"/>
        <v>1.706825</v>
      </c>
      <c r="Q6053" s="5">
        <v>2.7432500000000002</v>
      </c>
      <c r="R6053" s="4">
        <f t="shared" si="1037"/>
        <v>1.8200700000000001</v>
      </c>
      <c r="S6053" s="5">
        <v>0.19525000000000001</v>
      </c>
      <c r="T6053" s="4">
        <f t="shared" si="1035"/>
        <v>0.113245</v>
      </c>
      <c r="U6053" s="5">
        <v>17.1875</v>
      </c>
      <c r="V6053" s="4">
        <f t="shared" si="1036"/>
        <v>22.34375</v>
      </c>
      <c r="W6053" s="5">
        <v>20.18403032237196</v>
      </c>
      <c r="X6053" s="5">
        <v>14.75</v>
      </c>
      <c r="Y6053" s="5">
        <v>73.849999999999994</v>
      </c>
      <c r="Z6053" s="5">
        <v>15.1875</v>
      </c>
      <c r="AA6053" s="5">
        <v>341.53239122362697</v>
      </c>
      <c r="AB6053" s="5">
        <v>8.5000000000000006E-2</v>
      </c>
    </row>
    <row r="6054" spans="1:28">
      <c r="A6054" s="15">
        <v>40430.916666666664</v>
      </c>
      <c r="B6054" s="5">
        <v>0.44</v>
      </c>
      <c r="C6054" s="4">
        <f t="shared" si="1039"/>
        <v>0.51039999999999996</v>
      </c>
      <c r="D6054" s="5">
        <v>10.315</v>
      </c>
      <c r="E6054" s="4">
        <f t="shared" si="1030"/>
        <v>19.701649999999997</v>
      </c>
      <c r="F6054" s="5">
        <v>38.837499999999999</v>
      </c>
      <c r="G6054" s="4">
        <f t="shared" si="1031"/>
        <v>74.179624999999987</v>
      </c>
      <c r="H6054" s="5">
        <f t="shared" si="1029"/>
        <v>54.477974999999986</v>
      </c>
      <c r="I6054" s="5">
        <v>5.5525000000000002</v>
      </c>
      <c r="J6054" s="16">
        <f t="shared" si="1032"/>
        <v>11.105</v>
      </c>
      <c r="K6054" s="5">
        <v>1.07</v>
      </c>
      <c r="L6054" s="4">
        <f t="shared" si="1033"/>
        <v>2.8462000000000005</v>
      </c>
      <c r="M6054" s="5">
        <v>3.1225000000000001</v>
      </c>
      <c r="N6054" s="4">
        <f t="shared" si="1034"/>
        <v>4.4339500000000003</v>
      </c>
      <c r="O6054" s="5">
        <v>2.5125000000000002</v>
      </c>
      <c r="P6054" s="4">
        <f t="shared" si="1038"/>
        <v>1.6833750000000003</v>
      </c>
      <c r="Q6054" s="5">
        <v>2.6804999999999999</v>
      </c>
      <c r="R6054" s="4">
        <f t="shared" si="1037"/>
        <v>1.7808150000000003</v>
      </c>
      <c r="S6054" s="5">
        <v>0.16800000000000001</v>
      </c>
      <c r="T6054" s="4">
        <f t="shared" si="1035"/>
        <v>9.7439999999999999E-2</v>
      </c>
      <c r="U6054" s="5">
        <v>14.375</v>
      </c>
      <c r="V6054" s="4">
        <f t="shared" si="1036"/>
        <v>18.6875</v>
      </c>
      <c r="W6054" s="5">
        <v>18.22569808389742</v>
      </c>
      <c r="X6054" s="5">
        <v>14</v>
      </c>
      <c r="Y6054" s="5">
        <v>74.924999999999997</v>
      </c>
      <c r="Z6054" s="5">
        <v>14.824999999999999</v>
      </c>
      <c r="AA6054" s="5">
        <v>190.64355995315799</v>
      </c>
      <c r="AB6054" s="5">
        <v>8.5000000000000006E-2</v>
      </c>
    </row>
    <row r="6055" spans="1:28">
      <c r="A6055" s="15">
        <v>40430.958333333336</v>
      </c>
      <c r="B6055" s="5">
        <v>0.38</v>
      </c>
      <c r="C6055" s="4">
        <f t="shared" si="1039"/>
        <v>0.44079999999999997</v>
      </c>
      <c r="D6055" s="5">
        <v>6.3775000000000004</v>
      </c>
      <c r="E6055" s="4">
        <f t="shared" si="1030"/>
        <v>12.181025</v>
      </c>
      <c r="F6055" s="5">
        <v>27.982500000000002</v>
      </c>
      <c r="G6055" s="4">
        <f t="shared" si="1031"/>
        <v>53.446575000000003</v>
      </c>
      <c r="H6055" s="5">
        <f t="shared" si="1029"/>
        <v>41.265550000000005</v>
      </c>
      <c r="I6055" s="5">
        <v>7.21</v>
      </c>
      <c r="J6055" s="16">
        <f t="shared" si="1032"/>
        <v>14.42</v>
      </c>
      <c r="K6055" s="5">
        <v>1.07</v>
      </c>
      <c r="L6055" s="4">
        <f t="shared" si="1033"/>
        <v>2.8462000000000005</v>
      </c>
      <c r="M6055" s="5">
        <v>2.76</v>
      </c>
      <c r="N6055" s="4">
        <f t="shared" si="1034"/>
        <v>3.9191999999999996</v>
      </c>
      <c r="O6055" s="5">
        <v>2.5350000000000001</v>
      </c>
      <c r="P6055" s="4">
        <f t="shared" si="1038"/>
        <v>1.6984500000000002</v>
      </c>
      <c r="Q6055" s="5">
        <v>2.6575000000000002</v>
      </c>
      <c r="R6055" s="4">
        <f t="shared" si="1037"/>
        <v>1.7679050000000003</v>
      </c>
      <c r="S6055" s="5">
        <v>0.11975</v>
      </c>
      <c r="T6055" s="4">
        <f t="shared" si="1035"/>
        <v>6.9454999999999989E-2</v>
      </c>
      <c r="U6055" s="5">
        <v>10.0625</v>
      </c>
      <c r="V6055" s="4">
        <f t="shared" si="1036"/>
        <v>13.081250000000001</v>
      </c>
      <c r="W6055" s="5">
        <v>11.078929030487696</v>
      </c>
      <c r="X6055" s="5">
        <v>10.75</v>
      </c>
      <c r="Y6055" s="5">
        <v>75.275000000000006</v>
      </c>
      <c r="Z6055" s="5">
        <v>14.275</v>
      </c>
      <c r="AA6055" s="5">
        <v>229.413189534254</v>
      </c>
      <c r="AB6055" s="5">
        <v>8.2500000000000004E-2</v>
      </c>
    </row>
    <row r="6056" spans="1:28">
      <c r="A6056" s="15">
        <v>40431</v>
      </c>
      <c r="B6056" s="5">
        <v>0.32250000000000001</v>
      </c>
      <c r="C6056" s="4">
        <f t="shared" si="1039"/>
        <v>0.37409999999999999</v>
      </c>
      <c r="D6056" s="5">
        <v>5.16</v>
      </c>
      <c r="E6056" s="4">
        <f t="shared" si="1030"/>
        <v>9.855599999999999</v>
      </c>
      <c r="F6056" s="5">
        <v>18.657499999999999</v>
      </c>
      <c r="G6056" s="4">
        <f t="shared" si="1031"/>
        <v>35.635824999999997</v>
      </c>
      <c r="H6056" s="5">
        <f t="shared" si="1029"/>
        <v>25.780224999999998</v>
      </c>
      <c r="I6056" s="5">
        <v>10.94</v>
      </c>
      <c r="J6056" s="16">
        <f t="shared" si="1032"/>
        <v>21.88</v>
      </c>
      <c r="K6056" s="5">
        <v>1.07</v>
      </c>
      <c r="L6056" s="4">
        <f t="shared" si="1033"/>
        <v>2.8462000000000005</v>
      </c>
      <c r="M6056" s="5">
        <v>2.52</v>
      </c>
      <c r="N6056" s="4">
        <f t="shared" si="1034"/>
        <v>3.5783999999999998</v>
      </c>
      <c r="O6056" s="5">
        <v>2.375</v>
      </c>
      <c r="P6056" s="4">
        <f t="shared" si="1038"/>
        <v>1.5912500000000001</v>
      </c>
      <c r="Q6056" s="5">
        <v>2.4525000000000001</v>
      </c>
      <c r="R6056" s="4">
        <f t="shared" si="1037"/>
        <v>1.6366350000000001</v>
      </c>
      <c r="S6056" s="5">
        <v>7.825E-2</v>
      </c>
      <c r="T6056" s="4">
        <f t="shared" si="1035"/>
        <v>4.5384999999999995E-2</v>
      </c>
      <c r="U6056" s="5">
        <v>7.9375</v>
      </c>
      <c r="V6056" s="4">
        <f t="shared" si="1036"/>
        <v>10.31875</v>
      </c>
      <c r="W6056" s="5">
        <v>10.125183912397572</v>
      </c>
      <c r="X6056" s="5">
        <v>8.3125</v>
      </c>
      <c r="Y6056" s="5">
        <v>81.375</v>
      </c>
      <c r="Z6056" s="5">
        <v>14.8</v>
      </c>
      <c r="AA6056" s="5">
        <v>249.08010831765901</v>
      </c>
      <c r="AB6056" s="5">
        <v>0.11749999999999999</v>
      </c>
    </row>
    <row r="6057" spans="1:28">
      <c r="A6057" s="15">
        <v>40431.041666666664</v>
      </c>
      <c r="B6057" s="5">
        <v>0.255</v>
      </c>
      <c r="C6057" s="4">
        <f t="shared" si="1039"/>
        <v>0.29580000000000001</v>
      </c>
      <c r="D6057" s="5">
        <v>4.2125000000000004</v>
      </c>
      <c r="E6057" s="4">
        <f t="shared" si="1030"/>
        <v>8.0458750000000006</v>
      </c>
      <c r="F6057" s="5">
        <v>13.09</v>
      </c>
      <c r="G6057" s="4">
        <f t="shared" si="1031"/>
        <v>25.001899999999999</v>
      </c>
      <c r="H6057" s="5">
        <f t="shared" ref="H6057:H6120" si="1040">G6057-E6057</f>
        <v>16.956024999999997</v>
      </c>
      <c r="I6057" s="5">
        <v>9.36</v>
      </c>
      <c r="J6057" s="16">
        <f t="shared" si="1032"/>
        <v>18.72</v>
      </c>
      <c r="K6057" s="5">
        <v>1.07</v>
      </c>
      <c r="L6057" s="4">
        <f t="shared" si="1033"/>
        <v>2.8462000000000005</v>
      </c>
      <c r="M6057" s="5">
        <v>2.4</v>
      </c>
      <c r="N6057" s="4">
        <f t="shared" si="1034"/>
        <v>3.4079999999999999</v>
      </c>
      <c r="O6057" s="5">
        <v>2.3450000000000002</v>
      </c>
      <c r="P6057" s="4">
        <f t="shared" si="1038"/>
        <v>1.5711500000000003</v>
      </c>
      <c r="Q6057" s="5">
        <v>2.39575</v>
      </c>
      <c r="R6057" s="4">
        <f t="shared" si="1037"/>
        <v>1.6007300000000002</v>
      </c>
      <c r="S6057" s="5">
        <v>5.0999999999999997E-2</v>
      </c>
      <c r="T6057" s="4">
        <f t="shared" si="1035"/>
        <v>2.9579999999999995E-2</v>
      </c>
      <c r="U6057" s="5">
        <v>6.1875</v>
      </c>
      <c r="V6057" s="4">
        <f t="shared" si="1036"/>
        <v>8.0437500000000011</v>
      </c>
      <c r="W6057" s="5">
        <v>6.6022775181564928</v>
      </c>
      <c r="X6057" s="5">
        <v>6.5625</v>
      </c>
      <c r="Y6057" s="5">
        <v>80.974999999999994</v>
      </c>
      <c r="Z6057" s="5">
        <v>13.7875</v>
      </c>
      <c r="AA6057" s="5">
        <v>267.943731699414</v>
      </c>
      <c r="AB6057" s="5">
        <v>0.115</v>
      </c>
    </row>
    <row r="6058" spans="1:28">
      <c r="A6058" s="15">
        <v>40431.083333333336</v>
      </c>
      <c r="B6058" s="5">
        <v>0.245</v>
      </c>
      <c r="C6058" s="4">
        <f t="shared" si="1039"/>
        <v>0.28419999999999995</v>
      </c>
      <c r="D6058" s="5">
        <v>3.8</v>
      </c>
      <c r="E6058" s="4">
        <f t="shared" si="1030"/>
        <v>7.2579999999999991</v>
      </c>
      <c r="F6058" s="5">
        <v>9.8874999999999993</v>
      </c>
      <c r="G6058" s="4">
        <f t="shared" si="1031"/>
        <v>18.885124999999999</v>
      </c>
      <c r="H6058" s="5">
        <f t="shared" si="1040"/>
        <v>11.627124999999999</v>
      </c>
      <c r="I6058" s="5">
        <v>16.822500000000002</v>
      </c>
      <c r="J6058" s="16">
        <f t="shared" si="1032"/>
        <v>33.645000000000003</v>
      </c>
      <c r="K6058" s="5">
        <v>1.07</v>
      </c>
      <c r="L6058" s="4">
        <f t="shared" si="1033"/>
        <v>2.8462000000000005</v>
      </c>
      <c r="M6058" s="5">
        <v>2.2799999999999998</v>
      </c>
      <c r="N6058" s="4">
        <f t="shared" si="1034"/>
        <v>3.2375999999999996</v>
      </c>
      <c r="O6058" s="5">
        <v>2.2999999999999998</v>
      </c>
      <c r="P6058" s="4">
        <f t="shared" si="1038"/>
        <v>1.5409999999999999</v>
      </c>
      <c r="Q6058" s="5">
        <v>2.35025</v>
      </c>
      <c r="R6058" s="4">
        <f t="shared" si="1037"/>
        <v>1.5720299999999998</v>
      </c>
      <c r="S6058" s="5">
        <v>5.3499999999999999E-2</v>
      </c>
      <c r="T6058" s="4">
        <f t="shared" si="1035"/>
        <v>3.1029999999999999E-2</v>
      </c>
      <c r="U6058" s="5">
        <v>4.5625</v>
      </c>
      <c r="V6058" s="4">
        <f t="shared" si="1036"/>
        <v>5.9312500000000004</v>
      </c>
      <c r="W6058" s="5">
        <v>7.9286536913278383</v>
      </c>
      <c r="X6058" s="5">
        <v>3.8125</v>
      </c>
      <c r="Y6058" s="5">
        <v>85.174999999999997</v>
      </c>
      <c r="Z6058" s="5">
        <v>13.4125</v>
      </c>
      <c r="AA6058" s="5">
        <v>249.64613087273699</v>
      </c>
      <c r="AB6058" s="5">
        <v>0.14499999999999999</v>
      </c>
    </row>
    <row r="6059" spans="1:28">
      <c r="A6059" s="15">
        <v>40431.125</v>
      </c>
      <c r="B6059" s="5">
        <v>0.25</v>
      </c>
      <c r="C6059" s="4">
        <f t="shared" si="1039"/>
        <v>0.28999999999999998</v>
      </c>
      <c r="D6059" s="5">
        <v>3.665</v>
      </c>
      <c r="E6059" s="4">
        <f t="shared" si="1030"/>
        <v>7.0001499999999997</v>
      </c>
      <c r="F6059" s="5">
        <v>9.1925000000000008</v>
      </c>
      <c r="G6059" s="4">
        <f t="shared" si="1031"/>
        <v>17.557675</v>
      </c>
      <c r="H6059" s="5">
        <f t="shared" si="1040"/>
        <v>10.557525</v>
      </c>
      <c r="I6059" s="5">
        <v>18.065000000000001</v>
      </c>
      <c r="J6059" s="16">
        <f t="shared" si="1032"/>
        <v>36.130000000000003</v>
      </c>
      <c r="K6059" s="5">
        <v>0.9375</v>
      </c>
      <c r="L6059" s="4">
        <f t="shared" si="1033"/>
        <v>2.4937500000000004</v>
      </c>
      <c r="M6059" s="5">
        <v>2.39</v>
      </c>
      <c r="N6059" s="4">
        <f t="shared" si="1034"/>
        <v>3.3938000000000001</v>
      </c>
      <c r="O6059" s="5">
        <v>2.2475000000000001</v>
      </c>
      <c r="P6059" s="4">
        <f t="shared" si="1038"/>
        <v>1.5058250000000002</v>
      </c>
      <c r="Q6059" s="5">
        <v>2.2875000000000001</v>
      </c>
      <c r="R6059" s="4">
        <f t="shared" si="1037"/>
        <v>1.5281550000000002</v>
      </c>
      <c r="S6059" s="5">
        <v>3.85E-2</v>
      </c>
      <c r="T6059" s="4">
        <f t="shared" si="1035"/>
        <v>2.2329999999999999E-2</v>
      </c>
      <c r="U6059" s="5">
        <v>3.375</v>
      </c>
      <c r="V6059" s="4">
        <f t="shared" si="1036"/>
        <v>4.3875000000000002</v>
      </c>
      <c r="W6059" s="5">
        <v>5.3949413489475955</v>
      </c>
      <c r="X6059" s="5">
        <v>1.6875</v>
      </c>
      <c r="Y6059" s="5">
        <v>88.075000000000003</v>
      </c>
      <c r="Z6059" s="5">
        <v>13.1625</v>
      </c>
      <c r="AA6059" s="5">
        <v>242.86691898861599</v>
      </c>
      <c r="AB6059" s="5">
        <v>9.7500000000000003E-2</v>
      </c>
    </row>
    <row r="6060" spans="1:28">
      <c r="A6060" s="15">
        <v>40431.166666666664</v>
      </c>
      <c r="B6060" s="5">
        <v>0.22500000000000001</v>
      </c>
      <c r="C6060" s="4">
        <f t="shared" si="1039"/>
        <v>0.26100000000000001</v>
      </c>
      <c r="D6060" s="5">
        <v>3.395</v>
      </c>
      <c r="E6060" s="4">
        <f t="shared" si="1030"/>
        <v>6.4844499999999998</v>
      </c>
      <c r="F6060" s="5">
        <v>9.0525000000000002</v>
      </c>
      <c r="G6060" s="4">
        <f t="shared" si="1031"/>
        <v>17.290275000000001</v>
      </c>
      <c r="H6060" s="5">
        <f t="shared" si="1040"/>
        <v>10.805825000000002</v>
      </c>
      <c r="I6060" s="5">
        <v>18.23</v>
      </c>
      <c r="J6060" s="16">
        <f t="shared" si="1032"/>
        <v>36.46</v>
      </c>
      <c r="K6060" s="5">
        <v>1.07</v>
      </c>
      <c r="L6060" s="4">
        <f t="shared" si="1033"/>
        <v>2.8462000000000005</v>
      </c>
      <c r="M6060" s="5">
        <v>2.27</v>
      </c>
      <c r="N6060" s="4">
        <f t="shared" si="1034"/>
        <v>3.2233999999999998</v>
      </c>
      <c r="O6060" s="5">
        <v>2.2450000000000001</v>
      </c>
      <c r="P6060" s="4">
        <f t="shared" si="1038"/>
        <v>1.5041500000000001</v>
      </c>
      <c r="Q6060" s="5">
        <v>2.28775</v>
      </c>
      <c r="R6060" s="4">
        <f t="shared" si="1037"/>
        <v>1.529525</v>
      </c>
      <c r="S6060" s="5">
        <v>4.3749999999999997E-2</v>
      </c>
      <c r="T6060" s="4">
        <f t="shared" si="1035"/>
        <v>2.5374999999999998E-2</v>
      </c>
      <c r="U6060" s="5">
        <v>4.5625</v>
      </c>
      <c r="V6060" s="4">
        <f t="shared" si="1036"/>
        <v>5.9312500000000004</v>
      </c>
      <c r="W6060" s="5">
        <v>6.7038596231609127</v>
      </c>
      <c r="X6060" s="5">
        <v>1.9375</v>
      </c>
      <c r="Y6060" s="5">
        <v>89.375</v>
      </c>
      <c r="Z6060" s="5">
        <v>13.2</v>
      </c>
      <c r="AA6060" s="5">
        <v>224.52447077565</v>
      </c>
      <c r="AB6060" s="5">
        <v>0.16</v>
      </c>
    </row>
    <row r="6061" spans="1:28">
      <c r="A6061" s="15">
        <v>40431.208333333336</v>
      </c>
      <c r="B6061" s="5">
        <v>0.245</v>
      </c>
      <c r="C6061" s="4">
        <f t="shared" si="1039"/>
        <v>0.28419999999999995</v>
      </c>
      <c r="D6061" s="5">
        <v>4.0724999999999998</v>
      </c>
      <c r="E6061" s="4">
        <f t="shared" si="1030"/>
        <v>7.7784749999999994</v>
      </c>
      <c r="F6061" s="5">
        <v>11.1425</v>
      </c>
      <c r="G6061" s="4">
        <f t="shared" si="1031"/>
        <v>21.282174999999999</v>
      </c>
      <c r="H6061" s="5">
        <f t="shared" si="1040"/>
        <v>13.503699999999998</v>
      </c>
      <c r="I6061" s="5">
        <v>14.9975</v>
      </c>
      <c r="J6061" s="16">
        <f t="shared" si="1032"/>
        <v>29.995000000000001</v>
      </c>
      <c r="K6061" s="5">
        <v>1.07</v>
      </c>
      <c r="L6061" s="4">
        <f t="shared" si="1033"/>
        <v>2.8462000000000005</v>
      </c>
      <c r="M6061" s="5">
        <v>2.27</v>
      </c>
      <c r="N6061" s="4">
        <f t="shared" si="1034"/>
        <v>3.2233999999999998</v>
      </c>
      <c r="O6061" s="5">
        <v>2.2450000000000001</v>
      </c>
      <c r="P6061" s="4">
        <f t="shared" si="1038"/>
        <v>1.5041500000000001</v>
      </c>
      <c r="Q6061" s="5">
        <v>2.28775</v>
      </c>
      <c r="R6061" s="4">
        <f t="shared" si="1037"/>
        <v>1.5288000000000002</v>
      </c>
      <c r="S6061" s="5">
        <v>4.2500000000000003E-2</v>
      </c>
      <c r="T6061" s="4">
        <f t="shared" si="1035"/>
        <v>2.4650000000000002E-2</v>
      </c>
      <c r="U6061" s="5">
        <v>7.3125</v>
      </c>
      <c r="V6061" s="4">
        <f t="shared" si="1036"/>
        <v>9.5062499999999996</v>
      </c>
      <c r="W6061" s="5">
        <v>8.8505548463848935</v>
      </c>
      <c r="X6061" s="5">
        <v>3.6875</v>
      </c>
      <c r="Y6061" s="5">
        <v>90.05</v>
      </c>
      <c r="Z6061" s="5">
        <v>13.512499999999999</v>
      </c>
      <c r="AA6061" s="5">
        <v>225.46668770227001</v>
      </c>
      <c r="AB6061" s="5">
        <v>0.29749999999999999</v>
      </c>
    </row>
    <row r="6062" spans="1:28">
      <c r="A6062" s="15">
        <v>40431.25</v>
      </c>
      <c r="B6062" s="5">
        <v>0.29249999999999998</v>
      </c>
      <c r="C6062" s="4">
        <f t="shared" si="1039"/>
        <v>0.33929999999999993</v>
      </c>
      <c r="D6062" s="5">
        <v>5.7074999999999996</v>
      </c>
      <c r="E6062" s="4">
        <f t="shared" si="1030"/>
        <v>10.901324999999998</v>
      </c>
      <c r="F6062" s="5">
        <v>16.855</v>
      </c>
      <c r="G6062" s="4">
        <f t="shared" si="1031"/>
        <v>32.193049999999999</v>
      </c>
      <c r="H6062" s="5">
        <f t="shared" si="1040"/>
        <v>21.291725</v>
      </c>
      <c r="I6062" s="5">
        <v>10.69</v>
      </c>
      <c r="J6062" s="16">
        <f t="shared" si="1032"/>
        <v>21.38</v>
      </c>
      <c r="K6062" s="5">
        <v>1.07</v>
      </c>
      <c r="L6062" s="4">
        <f t="shared" si="1033"/>
        <v>2.8462000000000005</v>
      </c>
      <c r="M6062" s="5">
        <v>2.6274999999999999</v>
      </c>
      <c r="N6062" s="4">
        <f t="shared" si="1034"/>
        <v>3.7310499999999998</v>
      </c>
      <c r="O6062" s="5">
        <v>2.2275</v>
      </c>
      <c r="P6062" s="4">
        <f t="shared" si="1038"/>
        <v>1.4924250000000001</v>
      </c>
      <c r="Q6062" s="5">
        <v>2.2759999999999998</v>
      </c>
      <c r="R6062" s="4">
        <f t="shared" si="1037"/>
        <v>1.5205550000000001</v>
      </c>
      <c r="S6062" s="5">
        <v>4.8500000000000001E-2</v>
      </c>
      <c r="T6062" s="4">
        <f t="shared" si="1035"/>
        <v>2.8129999999999999E-2</v>
      </c>
      <c r="U6062" s="5">
        <v>10.3125</v>
      </c>
      <c r="V6062" s="4">
        <f t="shared" si="1036"/>
        <v>13.40625</v>
      </c>
      <c r="W6062" s="5">
        <v>10.930523848293893</v>
      </c>
      <c r="X6062" s="5">
        <v>8.8125</v>
      </c>
      <c r="Y6062" s="5">
        <v>90.375</v>
      </c>
      <c r="Z6062" s="5">
        <v>14.012499999999999</v>
      </c>
      <c r="AA6062" s="5">
        <v>233.27129520248599</v>
      </c>
      <c r="AB6062" s="5">
        <v>0.27250000000000002</v>
      </c>
    </row>
    <row r="6063" spans="1:28">
      <c r="A6063" s="15">
        <v>40431.291666666664</v>
      </c>
      <c r="B6063" s="5">
        <v>0.33750000000000002</v>
      </c>
      <c r="C6063" s="4">
        <f t="shared" si="1039"/>
        <v>0.39150000000000001</v>
      </c>
      <c r="D6063" s="5">
        <v>7.8825000000000003</v>
      </c>
      <c r="E6063" s="4">
        <f t="shared" si="1030"/>
        <v>15.055574999999999</v>
      </c>
      <c r="F6063" s="5">
        <v>23.125</v>
      </c>
      <c r="G6063" s="4">
        <f t="shared" si="1031"/>
        <v>44.168749999999996</v>
      </c>
      <c r="H6063" s="5">
        <f t="shared" si="1040"/>
        <v>29.113174999999998</v>
      </c>
      <c r="I6063" s="5">
        <v>7.0449999999999999</v>
      </c>
      <c r="J6063" s="16">
        <f t="shared" si="1032"/>
        <v>14.09</v>
      </c>
      <c r="K6063" s="5">
        <v>1.07</v>
      </c>
      <c r="L6063" s="4">
        <f t="shared" si="1033"/>
        <v>2.8462000000000005</v>
      </c>
      <c r="M6063" s="5">
        <v>3.1</v>
      </c>
      <c r="N6063" s="4">
        <f t="shared" si="1034"/>
        <v>4.4020000000000001</v>
      </c>
      <c r="O6063" s="5">
        <v>2.2425000000000002</v>
      </c>
      <c r="P6063" s="4">
        <f t="shared" si="1038"/>
        <v>1.5024750000000002</v>
      </c>
      <c r="Q6063" s="5">
        <v>2.29325</v>
      </c>
      <c r="R6063" s="4">
        <f t="shared" si="1037"/>
        <v>1.5326350000000002</v>
      </c>
      <c r="S6063" s="5">
        <v>5.1999999999999998E-2</v>
      </c>
      <c r="T6063" s="4">
        <f t="shared" si="1035"/>
        <v>3.0159999999999996E-2</v>
      </c>
      <c r="U6063" s="5">
        <v>13.25</v>
      </c>
      <c r="V6063" s="4">
        <f t="shared" si="1036"/>
        <v>17.225000000000001</v>
      </c>
      <c r="W6063" s="5">
        <v>12.8961038108485</v>
      </c>
      <c r="X6063" s="5">
        <v>9.125</v>
      </c>
      <c r="Y6063" s="5">
        <v>90.625</v>
      </c>
      <c r="Z6063" s="5">
        <v>14.6875</v>
      </c>
      <c r="AA6063" s="5">
        <v>246.276917111876</v>
      </c>
      <c r="AB6063" s="5">
        <v>0.26500000000000001</v>
      </c>
    </row>
    <row r="6064" spans="1:28">
      <c r="A6064" s="15">
        <v>40431.333333333336</v>
      </c>
      <c r="B6064" s="5">
        <v>0.34250000000000003</v>
      </c>
      <c r="C6064" s="4">
        <f t="shared" si="1039"/>
        <v>0.39729999999999999</v>
      </c>
      <c r="D6064" s="5">
        <v>9.1050000000000004</v>
      </c>
      <c r="E6064" s="4">
        <f t="shared" si="1030"/>
        <v>17.390550000000001</v>
      </c>
      <c r="F6064" s="5">
        <v>24.38</v>
      </c>
      <c r="G6064" s="4">
        <f t="shared" si="1031"/>
        <v>46.565799999999996</v>
      </c>
      <c r="H6064" s="5">
        <f t="shared" si="1040"/>
        <v>29.175249999999995</v>
      </c>
      <c r="I6064" s="5">
        <v>6.2975000000000003</v>
      </c>
      <c r="J6064" s="16">
        <f t="shared" si="1032"/>
        <v>12.595000000000001</v>
      </c>
      <c r="K6064" s="5">
        <v>1.07</v>
      </c>
      <c r="L6064" s="4">
        <f t="shared" si="1033"/>
        <v>2.8462000000000005</v>
      </c>
      <c r="M6064" s="5">
        <v>3.1</v>
      </c>
      <c r="N6064" s="4">
        <f t="shared" si="1034"/>
        <v>4.4020000000000001</v>
      </c>
      <c r="O6064" s="5">
        <v>2.2725</v>
      </c>
      <c r="P6064" s="4">
        <f t="shared" si="1038"/>
        <v>1.522575</v>
      </c>
      <c r="Q6064" s="5">
        <v>2.3275000000000001</v>
      </c>
      <c r="R6064" s="4">
        <f t="shared" si="1037"/>
        <v>1.5541849999999999</v>
      </c>
      <c r="S6064" s="5">
        <v>5.45E-2</v>
      </c>
      <c r="T6064" s="4">
        <f t="shared" si="1035"/>
        <v>3.1609999999999999E-2</v>
      </c>
      <c r="U6064" s="5">
        <v>15.125</v>
      </c>
      <c r="V6064" s="4">
        <f t="shared" si="1036"/>
        <v>19.662500000000001</v>
      </c>
      <c r="W6064" s="5">
        <v>17.175919631590794</v>
      </c>
      <c r="X6064" s="5">
        <v>8.6875</v>
      </c>
      <c r="Y6064" s="5">
        <v>90.75</v>
      </c>
      <c r="Z6064" s="5">
        <v>15.35</v>
      </c>
      <c r="AA6064" s="5">
        <v>240.302973544861</v>
      </c>
      <c r="AB6064" s="5">
        <v>0.23749999999999999</v>
      </c>
    </row>
    <row r="6065" spans="1:28">
      <c r="A6065" s="15">
        <v>40431.375</v>
      </c>
      <c r="B6065" s="5">
        <v>0.3125</v>
      </c>
      <c r="C6065" s="4">
        <f t="shared" si="1039"/>
        <v>0.36249999999999999</v>
      </c>
      <c r="D6065" s="5">
        <v>8.2949999999999999</v>
      </c>
      <c r="E6065" s="4">
        <f t="shared" si="1030"/>
        <v>15.843449999999999</v>
      </c>
      <c r="F6065" s="5">
        <v>21.317499999999999</v>
      </c>
      <c r="G6065" s="4">
        <f t="shared" si="1031"/>
        <v>40.716424999999994</v>
      </c>
      <c r="H6065" s="5">
        <f t="shared" si="1040"/>
        <v>24.872974999999997</v>
      </c>
      <c r="I6065" s="5">
        <v>7.5425000000000004</v>
      </c>
      <c r="J6065" s="16">
        <f t="shared" si="1032"/>
        <v>15.085000000000001</v>
      </c>
      <c r="K6065" s="5">
        <v>1.07</v>
      </c>
      <c r="L6065" s="4">
        <f t="shared" si="1033"/>
        <v>2.8462000000000005</v>
      </c>
      <c r="M6065" s="5">
        <v>2.98</v>
      </c>
      <c r="N6065" s="4">
        <f t="shared" si="1034"/>
        <v>4.2315999999999994</v>
      </c>
      <c r="O6065" s="5">
        <v>2.2675000000000001</v>
      </c>
      <c r="P6065" s="4">
        <f t="shared" si="1038"/>
        <v>1.519225</v>
      </c>
      <c r="Q6065" s="5">
        <v>2.33325</v>
      </c>
      <c r="R6065" s="4">
        <f t="shared" si="1037"/>
        <v>1.5569250000000001</v>
      </c>
      <c r="S6065" s="5">
        <v>6.5000000000000002E-2</v>
      </c>
      <c r="T6065" s="4">
        <f t="shared" si="1035"/>
        <v>3.7699999999999997E-2</v>
      </c>
      <c r="U6065" s="5">
        <v>14.75</v>
      </c>
      <c r="V6065" s="4">
        <f t="shared" si="1036"/>
        <v>19.175000000000001</v>
      </c>
      <c r="W6065" s="5">
        <v>14.68301916782017</v>
      </c>
      <c r="X6065" s="5">
        <v>8.5</v>
      </c>
      <c r="Y6065" s="5">
        <v>90.7</v>
      </c>
      <c r="Z6065" s="5">
        <v>16.05</v>
      </c>
      <c r="AA6065" s="5">
        <v>230.92690559005899</v>
      </c>
      <c r="AB6065" s="5">
        <v>0.245</v>
      </c>
    </row>
    <row r="6066" spans="1:28">
      <c r="A6066" s="15">
        <v>40431.416666666664</v>
      </c>
      <c r="B6066" s="5">
        <v>0.35499999999999998</v>
      </c>
      <c r="C6066" s="4">
        <f t="shared" si="1039"/>
        <v>0.41179999999999994</v>
      </c>
      <c r="D6066" s="5">
        <v>10.744999999999999</v>
      </c>
      <c r="E6066" s="4">
        <f t="shared" si="1030"/>
        <v>20.522949999999998</v>
      </c>
      <c r="F6066" s="5">
        <v>26.055</v>
      </c>
      <c r="G6066" s="4">
        <f t="shared" si="1031"/>
        <v>49.765049999999995</v>
      </c>
      <c r="H6066" s="5">
        <f t="shared" si="1040"/>
        <v>29.242099999999997</v>
      </c>
      <c r="I6066" s="5">
        <v>6.2949999999999999</v>
      </c>
      <c r="J6066" s="16">
        <f t="shared" si="1032"/>
        <v>12.59</v>
      </c>
      <c r="K6066" s="5">
        <v>1.07</v>
      </c>
      <c r="L6066" s="4">
        <f t="shared" si="1033"/>
        <v>2.8462000000000005</v>
      </c>
      <c r="M6066" s="5">
        <v>3.2149999999999999</v>
      </c>
      <c r="N6066" s="4">
        <f t="shared" si="1034"/>
        <v>4.5652999999999997</v>
      </c>
      <c r="O6066" s="5">
        <v>2.2799999999999998</v>
      </c>
      <c r="P6066" s="4">
        <f t="shared" si="1038"/>
        <v>1.5276000000000001</v>
      </c>
      <c r="Q6066" s="5">
        <v>2.4015</v>
      </c>
      <c r="R6066" s="4">
        <f t="shared" si="1037"/>
        <v>1.5969100000000001</v>
      </c>
      <c r="S6066" s="5">
        <v>0.1195</v>
      </c>
      <c r="T6066" s="4">
        <f t="shared" si="1035"/>
        <v>6.9309999999999997E-2</v>
      </c>
      <c r="U6066" s="5">
        <v>15.3125</v>
      </c>
      <c r="V6066" s="4">
        <f t="shared" si="1036"/>
        <v>19.90625</v>
      </c>
      <c r="W6066" s="5">
        <v>15.129712313481768</v>
      </c>
      <c r="X6066" s="5">
        <v>8.25</v>
      </c>
      <c r="Y6066" s="5">
        <v>90.825000000000003</v>
      </c>
      <c r="Z6066" s="5">
        <v>16.762499999999999</v>
      </c>
      <c r="AA6066" s="5">
        <v>230.40190557985801</v>
      </c>
      <c r="AB6066" s="5">
        <v>0.23250000000000001</v>
      </c>
    </row>
    <row r="6067" spans="1:28">
      <c r="A6067" s="15">
        <v>40431.458333333336</v>
      </c>
      <c r="B6067" s="5">
        <v>0.3725</v>
      </c>
      <c r="C6067" s="4">
        <f t="shared" si="1039"/>
        <v>0.43209999999999998</v>
      </c>
      <c r="D6067" s="5">
        <v>10.61</v>
      </c>
      <c r="E6067" s="4">
        <f t="shared" si="1030"/>
        <v>20.265099999999997</v>
      </c>
      <c r="F6067" s="5">
        <v>25.92</v>
      </c>
      <c r="G6067" s="4">
        <f t="shared" si="1031"/>
        <v>49.507200000000005</v>
      </c>
      <c r="H6067" s="5">
        <f t="shared" si="1040"/>
        <v>29.242100000000008</v>
      </c>
      <c r="I6067" s="5">
        <v>5.8825000000000003</v>
      </c>
      <c r="J6067" s="16">
        <f t="shared" si="1032"/>
        <v>11.765000000000001</v>
      </c>
      <c r="K6067" s="5">
        <v>1.34</v>
      </c>
      <c r="L6067" s="4">
        <f t="shared" si="1033"/>
        <v>3.5644000000000005</v>
      </c>
      <c r="M6067" s="5">
        <v>3.09</v>
      </c>
      <c r="N6067" s="4">
        <f t="shared" si="1034"/>
        <v>4.3877999999999995</v>
      </c>
      <c r="O6067" s="5">
        <v>2.2799999999999998</v>
      </c>
      <c r="P6067" s="4">
        <f t="shared" si="1038"/>
        <v>1.5276000000000001</v>
      </c>
      <c r="Q6067" s="5">
        <v>2.35025</v>
      </c>
      <c r="R6067" s="4">
        <f t="shared" si="1037"/>
        <v>1.5668950000000001</v>
      </c>
      <c r="S6067" s="5">
        <v>6.7750000000000005E-2</v>
      </c>
      <c r="T6067" s="4">
        <f t="shared" si="1035"/>
        <v>3.9294999999999997E-2</v>
      </c>
      <c r="U6067" s="5">
        <v>16.4375</v>
      </c>
      <c r="V6067" s="4">
        <f t="shared" si="1036"/>
        <v>21.368750000000002</v>
      </c>
      <c r="W6067" s="5">
        <v>17.750383254491521</v>
      </c>
      <c r="X6067" s="5">
        <v>8.25</v>
      </c>
      <c r="Y6067" s="5">
        <v>91.1</v>
      </c>
      <c r="Z6067" s="5">
        <v>17.149999999999999</v>
      </c>
      <c r="AA6067" s="5">
        <v>246.40669149805399</v>
      </c>
      <c r="AB6067" s="5">
        <v>0.17499999999999999</v>
      </c>
    </row>
    <row r="6068" spans="1:28">
      <c r="A6068" s="15">
        <v>40431.5</v>
      </c>
      <c r="B6068" s="5">
        <v>0.42749999999999999</v>
      </c>
      <c r="C6068" s="4">
        <f t="shared" si="1039"/>
        <v>0.49589999999999995</v>
      </c>
      <c r="D6068" s="5">
        <v>16.052499999999998</v>
      </c>
      <c r="E6068" s="4">
        <f t="shared" si="1030"/>
        <v>30.660274999999995</v>
      </c>
      <c r="F6068" s="5">
        <v>34.702500000000001</v>
      </c>
      <c r="G6068" s="4">
        <f t="shared" si="1031"/>
        <v>66.281774999999996</v>
      </c>
      <c r="H6068" s="5">
        <f t="shared" si="1040"/>
        <v>35.621499999999997</v>
      </c>
      <c r="I6068" s="5">
        <v>4.7249999999999996</v>
      </c>
      <c r="J6068" s="16">
        <f t="shared" si="1032"/>
        <v>9.4499999999999993</v>
      </c>
      <c r="K6068" s="5">
        <v>1.7424999999999999</v>
      </c>
      <c r="L6068" s="4">
        <f t="shared" si="1033"/>
        <v>4.6350499999999997</v>
      </c>
      <c r="M6068" s="5">
        <v>3.8025000000000002</v>
      </c>
      <c r="N6068" s="4">
        <f t="shared" si="1034"/>
        <v>5.3995499999999996</v>
      </c>
      <c r="O6068" s="5">
        <v>2.3374999999999999</v>
      </c>
      <c r="P6068" s="4">
        <f t="shared" si="1038"/>
        <v>1.566125</v>
      </c>
      <c r="Q6068" s="5">
        <v>2.4470000000000001</v>
      </c>
      <c r="R6068" s="4">
        <f t="shared" si="1037"/>
        <v>1.6284749999999999</v>
      </c>
      <c r="S6068" s="5">
        <v>0.1075</v>
      </c>
      <c r="T6068" s="4">
        <f t="shared" si="1035"/>
        <v>6.2349999999999996E-2</v>
      </c>
      <c r="U6068" s="5">
        <v>19.875</v>
      </c>
      <c r="V6068" s="4">
        <f t="shared" si="1036"/>
        <v>25.837500000000002</v>
      </c>
      <c r="W6068" s="5">
        <v>21.688749339705709</v>
      </c>
      <c r="X6068" s="5">
        <v>9.125</v>
      </c>
      <c r="Y6068" s="5">
        <v>91.325000000000003</v>
      </c>
      <c r="Z6068" s="5">
        <v>17.675000000000001</v>
      </c>
      <c r="AA6068" s="5">
        <v>242.598476928286</v>
      </c>
      <c r="AB6068" s="5">
        <v>0.13250000000000001</v>
      </c>
    </row>
    <row r="6069" spans="1:28">
      <c r="A6069" s="15">
        <v>40431.541666666664</v>
      </c>
      <c r="B6069" s="5">
        <v>0.4</v>
      </c>
      <c r="C6069" s="4">
        <f t="shared" si="1039"/>
        <v>0.46399999999999997</v>
      </c>
      <c r="D6069" s="5">
        <v>22.72</v>
      </c>
      <c r="E6069" s="4">
        <f t="shared" si="1030"/>
        <v>43.395199999999996</v>
      </c>
      <c r="F6069" s="5">
        <v>41.677500000000002</v>
      </c>
      <c r="G6069" s="4">
        <f t="shared" si="1031"/>
        <v>79.604025000000007</v>
      </c>
      <c r="H6069" s="5">
        <f t="shared" si="1040"/>
        <v>36.208825000000012</v>
      </c>
      <c r="I6069" s="5">
        <v>6.38</v>
      </c>
      <c r="J6069" s="16">
        <f t="shared" si="1032"/>
        <v>12.76</v>
      </c>
      <c r="K6069" s="5">
        <v>1.7424999999999999</v>
      </c>
      <c r="L6069" s="4">
        <f t="shared" si="1033"/>
        <v>4.6350499999999997</v>
      </c>
      <c r="M6069" s="5">
        <v>4.1574999999999998</v>
      </c>
      <c r="N6069" s="4">
        <f t="shared" si="1034"/>
        <v>5.903649999999999</v>
      </c>
      <c r="O6069" s="5">
        <v>2.29</v>
      </c>
      <c r="P6069" s="4">
        <f t="shared" si="1038"/>
        <v>1.5343000000000002</v>
      </c>
      <c r="Q6069" s="5">
        <v>2.4015</v>
      </c>
      <c r="R6069" s="4">
        <f t="shared" si="1037"/>
        <v>1.5981000000000003</v>
      </c>
      <c r="S6069" s="5">
        <v>0.11</v>
      </c>
      <c r="T6069" s="4">
        <f t="shared" si="1035"/>
        <v>6.3799999999999996E-2</v>
      </c>
      <c r="U6069" s="5">
        <v>22.75</v>
      </c>
      <c r="V6069" s="4">
        <f t="shared" si="1036"/>
        <v>29.574999999999999</v>
      </c>
      <c r="W6069" s="5">
        <v>22.783775488486423</v>
      </c>
      <c r="X6069" s="5">
        <v>10.5</v>
      </c>
      <c r="Y6069" s="5">
        <v>91.474999999999994</v>
      </c>
      <c r="Z6069" s="5">
        <v>18.375</v>
      </c>
      <c r="AA6069" s="5">
        <v>211.582579557792</v>
      </c>
      <c r="AB6069" s="5">
        <v>0.17</v>
      </c>
    </row>
    <row r="6070" spans="1:28">
      <c r="A6070" s="15">
        <v>40431.583333333336</v>
      </c>
      <c r="B6070" s="5">
        <v>0.45250000000000001</v>
      </c>
      <c r="C6070" s="4">
        <f t="shared" si="1039"/>
        <v>0.52490000000000003</v>
      </c>
      <c r="D6070" s="5">
        <v>58.784999999999997</v>
      </c>
      <c r="E6070" s="4">
        <f t="shared" si="1030"/>
        <v>112.27934999999999</v>
      </c>
      <c r="F6070" s="5">
        <v>90.325000000000003</v>
      </c>
      <c r="G6070" s="4">
        <f t="shared" si="1031"/>
        <v>172.52074999999999</v>
      </c>
      <c r="H6070" s="5">
        <f t="shared" si="1040"/>
        <v>60.241399999999999</v>
      </c>
      <c r="I6070" s="5">
        <v>2.3199999999999998</v>
      </c>
      <c r="J6070" s="16">
        <f t="shared" si="1032"/>
        <v>4.6399999999999997</v>
      </c>
      <c r="K6070" s="5">
        <v>3.4824999999999999</v>
      </c>
      <c r="L6070" s="4">
        <f t="shared" si="1033"/>
        <v>9.2634500000000006</v>
      </c>
      <c r="M6070" s="5">
        <v>6.8775000000000004</v>
      </c>
      <c r="N6070" s="4">
        <f t="shared" si="1034"/>
        <v>9.7660499999999999</v>
      </c>
      <c r="O6070" s="5">
        <v>2.3125</v>
      </c>
      <c r="P6070" s="4">
        <f t="shared" si="1038"/>
        <v>1.5493750000000002</v>
      </c>
      <c r="Q6070" s="5">
        <v>2.4300000000000002</v>
      </c>
      <c r="R6070" s="4">
        <f t="shared" si="1037"/>
        <v>1.6182500000000002</v>
      </c>
      <c r="S6070" s="5">
        <v>0.11874999999999999</v>
      </c>
      <c r="T6070" s="4">
        <f t="shared" si="1035"/>
        <v>6.8874999999999992E-2</v>
      </c>
      <c r="U6070" s="5">
        <v>39.4375</v>
      </c>
      <c r="V6070" s="4">
        <f t="shared" si="1036"/>
        <v>51.268750000000004</v>
      </c>
      <c r="W6070" s="5">
        <v>40.866575438173136</v>
      </c>
      <c r="X6070" s="5">
        <v>16.4375</v>
      </c>
      <c r="Y6070" s="5">
        <v>91.05</v>
      </c>
      <c r="Z6070" s="5">
        <v>18.875</v>
      </c>
      <c r="AA6070" s="5">
        <v>148.13247868789901</v>
      </c>
      <c r="AB6070" s="5">
        <v>0.20250000000000001</v>
      </c>
    </row>
    <row r="6071" spans="1:28">
      <c r="A6071" s="15">
        <v>40431.625</v>
      </c>
      <c r="B6071" s="5">
        <v>0.40749999999999997</v>
      </c>
      <c r="C6071" s="4">
        <f t="shared" si="1039"/>
        <v>0.47269999999999995</v>
      </c>
      <c r="D6071" s="5">
        <v>44.64</v>
      </c>
      <c r="E6071" s="4">
        <f t="shared" si="1030"/>
        <v>85.2624</v>
      </c>
      <c r="F6071" s="5">
        <v>76.67</v>
      </c>
      <c r="G6071" s="4">
        <f t="shared" si="1031"/>
        <v>146.43969999999999</v>
      </c>
      <c r="H6071" s="5">
        <f t="shared" si="1040"/>
        <v>61.177299999999988</v>
      </c>
      <c r="I6071" s="5">
        <v>4.3075000000000001</v>
      </c>
      <c r="J6071" s="16">
        <f t="shared" si="1032"/>
        <v>8.6150000000000002</v>
      </c>
      <c r="K6071" s="5">
        <v>3.2149999999999999</v>
      </c>
      <c r="L6071" s="4">
        <f t="shared" si="1033"/>
        <v>8.5518999999999998</v>
      </c>
      <c r="M6071" s="5">
        <v>6.165</v>
      </c>
      <c r="N6071" s="4">
        <f t="shared" si="1034"/>
        <v>8.7542999999999989</v>
      </c>
      <c r="O6071" s="5">
        <v>2.2374999999999998</v>
      </c>
      <c r="P6071" s="4">
        <f t="shared" si="1038"/>
        <v>1.499125</v>
      </c>
      <c r="Q6071" s="5">
        <v>2.339</v>
      </c>
      <c r="R6071" s="4">
        <f t="shared" si="1037"/>
        <v>1.5575600000000001</v>
      </c>
      <c r="S6071" s="5">
        <v>0.10075000000000001</v>
      </c>
      <c r="T6071" s="4">
        <f t="shared" si="1035"/>
        <v>5.8435000000000001E-2</v>
      </c>
      <c r="U6071" s="5">
        <v>13.875</v>
      </c>
      <c r="V6071" s="4">
        <f t="shared" si="1036"/>
        <v>18.037500000000001</v>
      </c>
      <c r="W6071" s="5">
        <v>15.07424665780969</v>
      </c>
      <c r="X6071" s="5">
        <v>10.75</v>
      </c>
      <c r="Y6071" s="5">
        <v>79.075000000000003</v>
      </c>
      <c r="Z6071" s="5">
        <v>19.425000000000001</v>
      </c>
      <c r="AA6071" s="5">
        <v>155.225604798435</v>
      </c>
      <c r="AB6071" s="5">
        <v>0.33</v>
      </c>
    </row>
    <row r="6072" spans="1:28">
      <c r="A6072" s="15">
        <v>40431.666666666664</v>
      </c>
      <c r="B6072" s="5">
        <v>0.375</v>
      </c>
      <c r="C6072" s="4">
        <f t="shared" si="1039"/>
        <v>0.43499999999999994</v>
      </c>
      <c r="D6072" s="5">
        <v>33.895000000000003</v>
      </c>
      <c r="E6072" s="4">
        <f t="shared" si="1030"/>
        <v>64.739450000000005</v>
      </c>
      <c r="F6072" s="5">
        <v>63.432499999999997</v>
      </c>
      <c r="G6072" s="4">
        <f t="shared" si="1031"/>
        <v>121.15607499999999</v>
      </c>
      <c r="H6072" s="5">
        <f t="shared" si="1040"/>
        <v>56.416624999999982</v>
      </c>
      <c r="I6072" s="5">
        <v>7.2925000000000004</v>
      </c>
      <c r="J6072" s="16">
        <f t="shared" si="1032"/>
        <v>14.585000000000001</v>
      </c>
      <c r="K6072" s="5">
        <v>2.9474999999999998</v>
      </c>
      <c r="L6072" s="4">
        <f t="shared" si="1033"/>
        <v>7.8403499999999999</v>
      </c>
      <c r="M6072" s="5">
        <v>5.6849999999999996</v>
      </c>
      <c r="N6072" s="4">
        <f t="shared" si="1034"/>
        <v>8.0726999999999993</v>
      </c>
      <c r="O6072" s="5">
        <v>2.2050000000000001</v>
      </c>
      <c r="P6072" s="4">
        <f t="shared" si="1038"/>
        <v>1.4773500000000002</v>
      </c>
      <c r="Q6072" s="5">
        <v>2.3047499999999999</v>
      </c>
      <c r="R6072" s="4">
        <f t="shared" si="1037"/>
        <v>1.5368000000000002</v>
      </c>
      <c r="S6072" s="5">
        <v>0.10249999999999999</v>
      </c>
      <c r="T6072" s="4">
        <f t="shared" si="1035"/>
        <v>5.9449999999999989E-2</v>
      </c>
      <c r="U6072" s="5">
        <v>7.5</v>
      </c>
      <c r="V6072" s="4">
        <f t="shared" si="1036"/>
        <v>9.75</v>
      </c>
      <c r="W6072" s="5">
        <v>5.4379075982463725</v>
      </c>
      <c r="X6072" s="5">
        <v>11.3125</v>
      </c>
      <c r="Y6072" s="5">
        <v>66.7</v>
      </c>
      <c r="Z6072" s="5">
        <v>20.112500000000001</v>
      </c>
      <c r="AA6072" s="5">
        <v>155.60647702900701</v>
      </c>
      <c r="AB6072" s="5">
        <v>0.47249999999999998</v>
      </c>
    </row>
    <row r="6073" spans="1:28">
      <c r="A6073" s="15">
        <v>40431.708333333336</v>
      </c>
      <c r="B6073" s="5">
        <v>0.3775</v>
      </c>
      <c r="C6073" s="4">
        <f t="shared" si="1039"/>
        <v>0.43789999999999996</v>
      </c>
      <c r="D6073" s="5">
        <v>22.19</v>
      </c>
      <c r="E6073" s="4">
        <f t="shared" ref="E6073:E6136" si="1041">D6073*1.91</f>
        <v>42.382899999999999</v>
      </c>
      <c r="F6073" s="5">
        <v>50.472499999999997</v>
      </c>
      <c r="G6073" s="4">
        <f t="shared" ref="G6073:G6136" si="1042">F6073*1.91</f>
        <v>96.402474999999995</v>
      </c>
      <c r="H6073" s="5">
        <f t="shared" si="1040"/>
        <v>54.019574999999996</v>
      </c>
      <c r="I6073" s="5">
        <v>6.2149999999999999</v>
      </c>
      <c r="J6073" s="16">
        <f t="shared" ref="J6073:J6136" si="1043">I6073*2</f>
        <v>12.43</v>
      </c>
      <c r="K6073" s="5">
        <v>2.68</v>
      </c>
      <c r="L6073" s="4">
        <f t="shared" ref="L6073:L6136" si="1044">K6073*2.66</f>
        <v>7.1288000000000009</v>
      </c>
      <c r="M6073" s="5">
        <v>5.0875000000000004</v>
      </c>
      <c r="N6073" s="4">
        <f t="shared" ref="N6073:N6136" si="1045">M6073*1.42</f>
        <v>7.2242500000000005</v>
      </c>
      <c r="O6073" s="5">
        <v>2.38</v>
      </c>
      <c r="P6073" s="4">
        <f t="shared" si="1038"/>
        <v>1.5946</v>
      </c>
      <c r="Q6073" s="5">
        <v>2.5325000000000002</v>
      </c>
      <c r="R6073" s="4">
        <f t="shared" si="1037"/>
        <v>1.6814549999999999</v>
      </c>
      <c r="S6073" s="5">
        <v>0.14974999999999999</v>
      </c>
      <c r="T6073" s="4">
        <f t="shared" ref="T6073:T6136" si="1046">S6073*0.58</f>
        <v>8.6854999999999988E-2</v>
      </c>
      <c r="U6073" s="5">
        <v>6.75</v>
      </c>
      <c r="V6073" s="4">
        <f t="shared" si="1036"/>
        <v>8.7750000000000004</v>
      </c>
      <c r="W6073" s="5">
        <v>10.639238527673836</v>
      </c>
      <c r="X6073" s="5">
        <v>12.3125</v>
      </c>
      <c r="Y6073" s="5">
        <v>69.099999999999994</v>
      </c>
      <c r="Z6073" s="5">
        <v>19.574999999999999</v>
      </c>
      <c r="AA6073" s="5">
        <v>198.732861152006</v>
      </c>
      <c r="AB6073" s="5">
        <v>0.20749999999999999</v>
      </c>
    </row>
    <row r="6074" spans="1:28">
      <c r="A6074" s="15">
        <v>40431.75</v>
      </c>
      <c r="B6074" s="5">
        <v>0.33500000000000002</v>
      </c>
      <c r="C6074" s="4">
        <f t="shared" si="1039"/>
        <v>0.3886</v>
      </c>
      <c r="D6074" s="5">
        <v>13.342499999999999</v>
      </c>
      <c r="E6074" s="4">
        <f t="shared" si="1041"/>
        <v>25.484174999999997</v>
      </c>
      <c r="F6074" s="5">
        <v>34.72</v>
      </c>
      <c r="G6074" s="4">
        <f t="shared" si="1042"/>
        <v>66.31519999999999</v>
      </c>
      <c r="H6074" s="5">
        <f t="shared" si="1040"/>
        <v>40.831024999999997</v>
      </c>
      <c r="I6074" s="5">
        <v>9.7799999999999994</v>
      </c>
      <c r="J6074" s="16">
        <f t="shared" si="1043"/>
        <v>19.559999999999999</v>
      </c>
      <c r="K6074" s="5">
        <v>1.6074999999999999</v>
      </c>
      <c r="L6074" s="4">
        <f t="shared" si="1044"/>
        <v>4.2759499999999999</v>
      </c>
      <c r="M6074" s="5">
        <v>3.9024999999999999</v>
      </c>
      <c r="N6074" s="4">
        <f t="shared" si="1045"/>
        <v>5.5415499999999991</v>
      </c>
      <c r="O6074" s="5">
        <v>2.335</v>
      </c>
      <c r="P6074" s="4">
        <f t="shared" si="1038"/>
        <v>1.5644500000000001</v>
      </c>
      <c r="Q6074" s="5">
        <v>2.4809999999999999</v>
      </c>
      <c r="R6074" s="4">
        <f t="shared" si="1037"/>
        <v>1.64971</v>
      </c>
      <c r="S6074" s="5">
        <v>0.14699999999999999</v>
      </c>
      <c r="T6074" s="4">
        <f t="shared" si="1046"/>
        <v>8.5259999999999989E-2</v>
      </c>
      <c r="U6074" s="5">
        <v>4.25</v>
      </c>
      <c r="V6074" s="4">
        <f t="shared" ref="V6074:V6137" si="1047">U6074*1.3</f>
        <v>5.5250000000000004</v>
      </c>
      <c r="W6074" s="5">
        <v>5.8212720056568497</v>
      </c>
      <c r="X6074" s="5">
        <v>9.5</v>
      </c>
      <c r="Y6074" s="5">
        <v>70.599999999999994</v>
      </c>
      <c r="Z6074" s="5">
        <v>18.987500000000001</v>
      </c>
      <c r="AA6074" s="5">
        <v>213.71909978914999</v>
      </c>
      <c r="AB6074" s="5">
        <v>0.16500000000000001</v>
      </c>
    </row>
    <row r="6075" spans="1:28">
      <c r="A6075" s="15">
        <v>40431.791666666664</v>
      </c>
      <c r="B6075" s="5">
        <v>0.34250000000000003</v>
      </c>
      <c r="C6075" s="4">
        <f t="shared" si="1039"/>
        <v>0.39729999999999999</v>
      </c>
      <c r="D6075" s="5">
        <v>14.025</v>
      </c>
      <c r="E6075" s="4">
        <f t="shared" si="1041"/>
        <v>26.787749999999999</v>
      </c>
      <c r="F6075" s="5">
        <v>39.042499999999997</v>
      </c>
      <c r="G6075" s="4">
        <f t="shared" si="1042"/>
        <v>74.571174999999997</v>
      </c>
      <c r="H6075" s="5">
        <f t="shared" si="1040"/>
        <v>47.783424999999994</v>
      </c>
      <c r="I6075" s="5">
        <v>7.2074999999999996</v>
      </c>
      <c r="J6075" s="16">
        <f t="shared" si="1043"/>
        <v>14.414999999999999</v>
      </c>
      <c r="K6075" s="5">
        <v>1.7424999999999999</v>
      </c>
      <c r="L6075" s="4">
        <f t="shared" si="1044"/>
        <v>4.6350499999999997</v>
      </c>
      <c r="M6075" s="5">
        <v>3.6625000000000001</v>
      </c>
      <c r="N6075" s="4">
        <f t="shared" si="1045"/>
        <v>5.2007500000000002</v>
      </c>
      <c r="O6075" s="5">
        <v>2.3199999999999998</v>
      </c>
      <c r="P6075" s="4">
        <f t="shared" si="1038"/>
        <v>1.5544</v>
      </c>
      <c r="Q6075" s="5">
        <v>2.4470000000000001</v>
      </c>
      <c r="R6075" s="4">
        <f t="shared" si="1037"/>
        <v>1.6261749999999999</v>
      </c>
      <c r="S6075" s="5">
        <v>0.12375</v>
      </c>
      <c r="T6075" s="4">
        <f t="shared" si="1046"/>
        <v>7.1774999999999992E-2</v>
      </c>
      <c r="U6075" s="5">
        <v>6.4375</v>
      </c>
      <c r="V6075" s="4">
        <f t="shared" si="1047"/>
        <v>8.3687500000000004</v>
      </c>
      <c r="W6075" s="5">
        <v>6.4224348433618488</v>
      </c>
      <c r="X6075" s="5">
        <v>11.6875</v>
      </c>
      <c r="Y6075" s="5">
        <v>71.2</v>
      </c>
      <c r="Z6075" s="5">
        <v>18.5</v>
      </c>
      <c r="AA6075" s="5">
        <v>181.89413471868701</v>
      </c>
      <c r="AB6075" s="5">
        <v>0.14000000000000001</v>
      </c>
    </row>
    <row r="6076" spans="1:28">
      <c r="A6076" s="15">
        <v>40431.833333333336</v>
      </c>
      <c r="B6076" s="5">
        <v>0.34499999999999997</v>
      </c>
      <c r="C6076" s="4">
        <f t="shared" si="1039"/>
        <v>0.40019999999999994</v>
      </c>
      <c r="D6076" s="5">
        <v>14.164999999999999</v>
      </c>
      <c r="E6076" s="4">
        <f t="shared" si="1041"/>
        <v>27.055149999999998</v>
      </c>
      <c r="F6076" s="5">
        <v>36.817500000000003</v>
      </c>
      <c r="G6076" s="4">
        <f t="shared" si="1042"/>
        <v>70.321425000000005</v>
      </c>
      <c r="H6076" s="5">
        <f t="shared" si="1040"/>
        <v>43.266275000000007</v>
      </c>
      <c r="I6076" s="5">
        <v>7.9550000000000001</v>
      </c>
      <c r="J6076" s="16">
        <f t="shared" si="1043"/>
        <v>15.91</v>
      </c>
      <c r="K6076" s="5">
        <v>2.0074999999999998</v>
      </c>
      <c r="L6076" s="4">
        <f t="shared" si="1044"/>
        <v>5.33995</v>
      </c>
      <c r="M6076" s="5">
        <v>3.4224999999999999</v>
      </c>
      <c r="N6076" s="4">
        <f t="shared" si="1045"/>
        <v>4.8599499999999995</v>
      </c>
      <c r="O6076" s="5">
        <v>2.4424999999999999</v>
      </c>
      <c r="P6076" s="4">
        <f t="shared" si="1038"/>
        <v>1.6364750000000001</v>
      </c>
      <c r="Q6076" s="5">
        <v>2.5267499999999998</v>
      </c>
      <c r="R6076" s="4">
        <f t="shared" si="1037"/>
        <v>1.6856300000000002</v>
      </c>
      <c r="S6076" s="5">
        <v>8.4750000000000006E-2</v>
      </c>
      <c r="T6076" s="4">
        <f t="shared" si="1046"/>
        <v>4.9154999999999997E-2</v>
      </c>
      <c r="U6076" s="5">
        <v>4.4375</v>
      </c>
      <c r="V6076" s="4">
        <f t="shared" si="1047"/>
        <v>5.7687499999999998</v>
      </c>
      <c r="W6076" s="5">
        <v>5.7152248800908838</v>
      </c>
      <c r="X6076" s="5">
        <v>8.0625</v>
      </c>
      <c r="Y6076" s="5">
        <v>78.650000000000006</v>
      </c>
      <c r="Z6076" s="5">
        <v>17.649999999999999</v>
      </c>
      <c r="AA6076" s="5">
        <v>243.70502290685201</v>
      </c>
      <c r="AB6076" s="5">
        <v>8.5000000000000006E-2</v>
      </c>
    </row>
    <row r="6077" spans="1:28">
      <c r="A6077" s="15">
        <v>40431.875</v>
      </c>
      <c r="B6077" s="5">
        <v>0.29749999999999999</v>
      </c>
      <c r="C6077" s="4">
        <f t="shared" si="1039"/>
        <v>0.34509999999999996</v>
      </c>
      <c r="D6077" s="5">
        <v>7.3550000000000004</v>
      </c>
      <c r="E6077" s="4">
        <f t="shared" si="1041"/>
        <v>14.04805</v>
      </c>
      <c r="F6077" s="5">
        <v>20.5</v>
      </c>
      <c r="G6077" s="4">
        <f t="shared" si="1042"/>
        <v>39.155000000000001</v>
      </c>
      <c r="H6077" s="5">
        <f t="shared" si="1040"/>
        <v>25.106950000000001</v>
      </c>
      <c r="I6077" s="5">
        <v>12.0975</v>
      </c>
      <c r="J6077" s="16">
        <f t="shared" si="1043"/>
        <v>24.195</v>
      </c>
      <c r="K6077" s="5">
        <v>1.4750000000000001</v>
      </c>
      <c r="L6077" s="4">
        <f t="shared" si="1044"/>
        <v>3.9235000000000007</v>
      </c>
      <c r="M6077" s="5">
        <v>2.36</v>
      </c>
      <c r="N6077" s="4">
        <f t="shared" si="1045"/>
        <v>3.3511999999999995</v>
      </c>
      <c r="O6077" s="5">
        <v>2.3424999999999998</v>
      </c>
      <c r="P6077" s="4">
        <f t="shared" si="1038"/>
        <v>1.569475</v>
      </c>
      <c r="Q6077" s="5">
        <v>2.3955000000000002</v>
      </c>
      <c r="R6077" s="4">
        <f t="shared" si="1037"/>
        <v>1.5994899999999999</v>
      </c>
      <c r="S6077" s="5">
        <v>5.1749999999999997E-2</v>
      </c>
      <c r="T6077" s="4">
        <f t="shared" si="1046"/>
        <v>3.0014999999999997E-2</v>
      </c>
      <c r="U6077" s="5">
        <v>6.6875</v>
      </c>
      <c r="V6077" s="4">
        <f t="shared" si="1047"/>
        <v>8.6937499999999996</v>
      </c>
      <c r="W6077" s="5">
        <v>9.0063615707276732</v>
      </c>
      <c r="X6077" s="5">
        <v>6.125</v>
      </c>
      <c r="Y6077" s="5">
        <v>86.924999999999997</v>
      </c>
      <c r="Z6077" s="5">
        <v>16.787500000000001</v>
      </c>
      <c r="AA6077" s="5">
        <v>207.50908683943399</v>
      </c>
      <c r="AB6077" s="5">
        <v>0.09</v>
      </c>
    </row>
    <row r="6078" spans="1:28">
      <c r="A6078" s="15">
        <v>40431.916666666664</v>
      </c>
      <c r="B6078" s="5">
        <v>0.28749999999999998</v>
      </c>
      <c r="C6078" s="4">
        <f t="shared" si="1039"/>
        <v>0.33349999999999996</v>
      </c>
      <c r="D6078" s="5">
        <v>8.31</v>
      </c>
      <c r="E6078" s="4">
        <f t="shared" si="1041"/>
        <v>15.8721</v>
      </c>
      <c r="F6078" s="5">
        <v>22.454999999999998</v>
      </c>
      <c r="G6078" s="4">
        <f t="shared" si="1042"/>
        <v>42.889049999999997</v>
      </c>
      <c r="H6078" s="5">
        <f t="shared" si="1040"/>
        <v>27.016949999999998</v>
      </c>
      <c r="I6078" s="5">
        <v>10.772500000000001</v>
      </c>
      <c r="J6078" s="16">
        <f t="shared" si="1043"/>
        <v>21.545000000000002</v>
      </c>
      <c r="K6078" s="5">
        <v>1.07</v>
      </c>
      <c r="L6078" s="4">
        <f t="shared" si="1044"/>
        <v>2.8462000000000005</v>
      </c>
      <c r="M6078" s="5">
        <v>2.4775</v>
      </c>
      <c r="N6078" s="4">
        <f t="shared" si="1045"/>
        <v>3.5180499999999997</v>
      </c>
      <c r="O6078" s="5">
        <v>2.3224999999999998</v>
      </c>
      <c r="P6078" s="4">
        <f t="shared" si="1038"/>
        <v>1.5560749999999999</v>
      </c>
      <c r="Q6078" s="5">
        <v>2.3730000000000002</v>
      </c>
      <c r="R6078" s="4">
        <f t="shared" si="1037"/>
        <v>1.5866699999999998</v>
      </c>
      <c r="S6078" s="5">
        <v>5.2749999999999998E-2</v>
      </c>
      <c r="T6078" s="4">
        <f t="shared" si="1046"/>
        <v>3.0594999999999997E-2</v>
      </c>
      <c r="U6078" s="5">
        <v>6.5625</v>
      </c>
      <c r="V6078" s="4">
        <f t="shared" si="1047"/>
        <v>8.53125</v>
      </c>
      <c r="W6078" s="5">
        <v>10.380349737451123</v>
      </c>
      <c r="X6078" s="5">
        <v>5.625</v>
      </c>
      <c r="Y6078" s="5">
        <v>89.575000000000003</v>
      </c>
      <c r="Z6078" s="5">
        <v>16.649999999999999</v>
      </c>
      <c r="AA6078" s="5">
        <v>222.241120033497</v>
      </c>
      <c r="AB6078" s="5">
        <v>0.09</v>
      </c>
    </row>
    <row r="6079" spans="1:28">
      <c r="A6079" s="15">
        <v>40431.958333333336</v>
      </c>
      <c r="B6079" s="5">
        <v>0.28749999999999998</v>
      </c>
      <c r="C6079" s="4">
        <f t="shared" si="1039"/>
        <v>0.33349999999999996</v>
      </c>
      <c r="D6079" s="5">
        <v>6.9524999999999997</v>
      </c>
      <c r="E6079" s="4">
        <f t="shared" si="1041"/>
        <v>13.279274999999998</v>
      </c>
      <c r="F6079" s="5">
        <v>17.855</v>
      </c>
      <c r="G6079" s="4">
        <f t="shared" si="1042"/>
        <v>34.103049999999996</v>
      </c>
      <c r="H6079" s="5">
        <f t="shared" si="1040"/>
        <v>20.823774999999998</v>
      </c>
      <c r="I6079" s="5">
        <v>10.692500000000001</v>
      </c>
      <c r="J6079" s="16">
        <f t="shared" si="1043"/>
        <v>21.385000000000002</v>
      </c>
      <c r="K6079" s="5">
        <v>1.07</v>
      </c>
      <c r="L6079" s="4">
        <f t="shared" si="1044"/>
        <v>2.8462000000000005</v>
      </c>
      <c r="M6079" s="5">
        <v>2.5924999999999998</v>
      </c>
      <c r="N6079" s="4">
        <f t="shared" si="1045"/>
        <v>3.6813499999999997</v>
      </c>
      <c r="O6079" s="5">
        <v>2.42</v>
      </c>
      <c r="P6079" s="4">
        <f t="shared" si="1038"/>
        <v>1.6214</v>
      </c>
      <c r="Q6079" s="5">
        <v>2.464</v>
      </c>
      <c r="R6079" s="4">
        <f t="shared" ref="R6079:R6142" si="1048">P6079+T6079</f>
        <v>1.646485</v>
      </c>
      <c r="S6079" s="5">
        <v>4.3249999999999997E-2</v>
      </c>
      <c r="T6079" s="4">
        <f t="shared" si="1046"/>
        <v>2.5084999999999996E-2</v>
      </c>
      <c r="U6079" s="5">
        <v>6.375</v>
      </c>
      <c r="V6079" s="4">
        <f t="shared" si="1047"/>
        <v>8.2874999999999996</v>
      </c>
      <c r="W6079" s="5">
        <v>11.243250319947739</v>
      </c>
      <c r="X6079" s="5">
        <v>4</v>
      </c>
      <c r="Y6079" s="5">
        <v>90.525000000000006</v>
      </c>
      <c r="Z6079" s="5">
        <v>16.774999999999999</v>
      </c>
      <c r="AA6079" s="5">
        <v>212.88029985736901</v>
      </c>
      <c r="AB6079" s="5">
        <v>0.10249999999999999</v>
      </c>
    </row>
    <row r="6080" spans="1:28">
      <c r="A6080" s="15">
        <v>40432</v>
      </c>
      <c r="B6080" s="5">
        <v>0.37</v>
      </c>
      <c r="C6080" s="4">
        <f t="shared" si="1039"/>
        <v>0.42919999999999997</v>
      </c>
      <c r="D6080" s="5">
        <v>7.6349999999999998</v>
      </c>
      <c r="E6080" s="4">
        <f t="shared" si="1041"/>
        <v>14.582849999999999</v>
      </c>
      <c r="F6080" s="5">
        <v>19.11</v>
      </c>
      <c r="G6080" s="4">
        <f t="shared" si="1042"/>
        <v>36.500099999999996</v>
      </c>
      <c r="H6080" s="5">
        <f t="shared" si="1040"/>
        <v>21.917249999999996</v>
      </c>
      <c r="I6080" s="5">
        <v>12.845000000000001</v>
      </c>
      <c r="J6080" s="16">
        <f t="shared" si="1043"/>
        <v>25.69</v>
      </c>
      <c r="K6080" s="5">
        <v>1.07</v>
      </c>
      <c r="L6080" s="4">
        <f t="shared" si="1044"/>
        <v>2.8462000000000005</v>
      </c>
      <c r="M6080" s="5">
        <v>2.585</v>
      </c>
      <c r="N6080" s="4">
        <f t="shared" si="1045"/>
        <v>3.6706999999999996</v>
      </c>
      <c r="O6080" s="5">
        <v>2.23</v>
      </c>
      <c r="P6080" s="4">
        <f t="shared" si="1038"/>
        <v>1.4941</v>
      </c>
      <c r="Q6080" s="5">
        <v>2.3159999999999998</v>
      </c>
      <c r="R6080" s="4">
        <f t="shared" si="1048"/>
        <v>1.5439799999999999</v>
      </c>
      <c r="S6080" s="5">
        <v>8.5999999999999993E-2</v>
      </c>
      <c r="T6080" s="4">
        <f t="shared" si="1046"/>
        <v>4.9879999999999994E-2</v>
      </c>
      <c r="U6080" s="5">
        <v>6.8125</v>
      </c>
      <c r="V6080" s="4">
        <f t="shared" si="1047"/>
        <v>8.8562500000000011</v>
      </c>
      <c r="W6080" s="5">
        <v>9.1869720711813798</v>
      </c>
      <c r="X6080" s="5">
        <v>4</v>
      </c>
      <c r="Y6080" s="5">
        <v>89.9</v>
      </c>
      <c r="Z6080" s="5">
        <v>15.775</v>
      </c>
      <c r="AA6080" s="5">
        <v>187.42045043183899</v>
      </c>
      <c r="AB6080" s="5">
        <v>9.7500000000000003E-2</v>
      </c>
    </row>
    <row r="6081" spans="1:28">
      <c r="A6081" s="15">
        <v>40432.041666666664</v>
      </c>
      <c r="B6081" s="5">
        <v>0.33</v>
      </c>
      <c r="C6081" s="4">
        <f t="shared" si="1039"/>
        <v>0.38279999999999997</v>
      </c>
      <c r="D6081" s="5">
        <v>6.1349999999999998</v>
      </c>
      <c r="E6081" s="4">
        <f t="shared" si="1041"/>
        <v>11.717849999999999</v>
      </c>
      <c r="F6081" s="5">
        <v>13.395</v>
      </c>
      <c r="G6081" s="4">
        <f t="shared" si="1042"/>
        <v>25.584449999999997</v>
      </c>
      <c r="H6081" s="5">
        <f t="shared" si="1040"/>
        <v>13.866599999999998</v>
      </c>
      <c r="I6081" s="5">
        <v>13.175000000000001</v>
      </c>
      <c r="J6081" s="16">
        <f t="shared" si="1043"/>
        <v>26.35</v>
      </c>
      <c r="K6081" s="5">
        <v>0.9375</v>
      </c>
      <c r="L6081" s="4">
        <f t="shared" si="1044"/>
        <v>2.4937500000000004</v>
      </c>
      <c r="M6081" s="5">
        <v>2.4674999999999998</v>
      </c>
      <c r="N6081" s="4">
        <f t="shared" si="1045"/>
        <v>3.5038499999999995</v>
      </c>
      <c r="O6081" s="5">
        <v>2.2149999999999999</v>
      </c>
      <c r="P6081" s="4">
        <f t="shared" si="1038"/>
        <v>1.4840500000000001</v>
      </c>
      <c r="Q6081" s="5">
        <v>2.3842500000000002</v>
      </c>
      <c r="R6081" s="4">
        <f t="shared" si="1048"/>
        <v>1.5836650000000001</v>
      </c>
      <c r="S6081" s="5">
        <v>0.17175000000000001</v>
      </c>
      <c r="T6081" s="4">
        <f t="shared" si="1046"/>
        <v>9.9614999999999995E-2</v>
      </c>
      <c r="U6081" s="5">
        <v>2.25</v>
      </c>
      <c r="V6081" s="4">
        <f t="shared" si="1047"/>
        <v>2.9250000000000003</v>
      </c>
      <c r="W6081" s="5">
        <v>5.8130935770880887</v>
      </c>
      <c r="X6081" s="5">
        <v>2.5</v>
      </c>
      <c r="Y6081" s="5">
        <v>90.75</v>
      </c>
      <c r="Z6081" s="5">
        <v>16.112500000000001</v>
      </c>
      <c r="AA6081" s="5">
        <v>196.90934106152599</v>
      </c>
      <c r="AB6081" s="5">
        <v>8.7499999999999994E-2</v>
      </c>
    </row>
    <row r="6082" spans="1:28">
      <c r="A6082" s="15">
        <v>40432.083333333336</v>
      </c>
      <c r="B6082" s="5">
        <v>0.32750000000000001</v>
      </c>
      <c r="C6082" s="4">
        <f t="shared" si="1039"/>
        <v>0.37990000000000002</v>
      </c>
      <c r="D6082" s="5">
        <v>5.3150000000000004</v>
      </c>
      <c r="E6082" s="4">
        <f t="shared" si="1041"/>
        <v>10.15165</v>
      </c>
      <c r="F6082" s="5">
        <v>13.255000000000001</v>
      </c>
      <c r="G6082" s="4">
        <f t="shared" si="1042"/>
        <v>25.317050000000002</v>
      </c>
      <c r="H6082" s="5">
        <f t="shared" si="1040"/>
        <v>15.165400000000002</v>
      </c>
      <c r="I6082" s="5">
        <v>22.0425</v>
      </c>
      <c r="J6082" s="16">
        <f t="shared" si="1043"/>
        <v>44.085000000000001</v>
      </c>
      <c r="K6082" s="5">
        <v>0.80500000000000005</v>
      </c>
      <c r="L6082" s="4">
        <f t="shared" si="1044"/>
        <v>2.1413000000000002</v>
      </c>
      <c r="M6082" s="5">
        <v>2.35</v>
      </c>
      <c r="N6082" s="4">
        <f t="shared" si="1045"/>
        <v>3.3369999999999997</v>
      </c>
      <c r="O6082" s="5">
        <v>2.1575000000000002</v>
      </c>
      <c r="P6082" s="4">
        <f t="shared" si="1038"/>
        <v>1.4455250000000002</v>
      </c>
      <c r="Q6082" s="5">
        <v>2.3272499999999998</v>
      </c>
      <c r="R6082" s="4">
        <f t="shared" si="1048"/>
        <v>1.5439800000000001</v>
      </c>
      <c r="S6082" s="5">
        <v>0.16975000000000001</v>
      </c>
      <c r="T6082" s="4">
        <f t="shared" si="1046"/>
        <v>9.8455000000000001E-2</v>
      </c>
      <c r="U6082" s="5">
        <v>3.0625</v>
      </c>
      <c r="V6082" s="4">
        <f t="shared" si="1047"/>
        <v>3.9812500000000002</v>
      </c>
      <c r="W6082" s="5">
        <v>7.2035909042076289</v>
      </c>
      <c r="X6082" s="5">
        <v>2.5625</v>
      </c>
      <c r="Y6082" s="5">
        <v>90.775000000000006</v>
      </c>
      <c r="Z6082" s="5">
        <v>15.637499999999999</v>
      </c>
      <c r="AA6082" s="5">
        <v>244.10275081917101</v>
      </c>
      <c r="AB6082" s="5">
        <v>8.7499999999999994E-2</v>
      </c>
    </row>
    <row r="6083" spans="1:28">
      <c r="A6083" s="15">
        <v>40432.125</v>
      </c>
      <c r="B6083" s="5">
        <v>0.32250000000000001</v>
      </c>
      <c r="C6083" s="4">
        <f t="shared" si="1039"/>
        <v>0.37409999999999999</v>
      </c>
      <c r="D6083" s="5">
        <v>5.3174999999999999</v>
      </c>
      <c r="E6083" s="4">
        <f t="shared" si="1041"/>
        <v>10.156424999999999</v>
      </c>
      <c r="F6083" s="5">
        <v>12.557499999999999</v>
      </c>
      <c r="G6083" s="4">
        <f t="shared" si="1042"/>
        <v>23.984824999999997</v>
      </c>
      <c r="H6083" s="5">
        <f t="shared" si="1040"/>
        <v>13.828399999999998</v>
      </c>
      <c r="I6083" s="5">
        <v>20.467500000000001</v>
      </c>
      <c r="J6083" s="16">
        <f t="shared" si="1043"/>
        <v>40.935000000000002</v>
      </c>
      <c r="K6083" s="5">
        <v>1.07</v>
      </c>
      <c r="L6083" s="4">
        <f t="shared" si="1044"/>
        <v>2.8462000000000005</v>
      </c>
      <c r="M6083" s="5">
        <v>2.585</v>
      </c>
      <c r="N6083" s="4">
        <f t="shared" si="1045"/>
        <v>3.6706999999999996</v>
      </c>
      <c r="O6083" s="5">
        <v>2.2200000000000002</v>
      </c>
      <c r="P6083" s="4">
        <f t="shared" si="1038"/>
        <v>1.4874000000000003</v>
      </c>
      <c r="Q6083" s="5">
        <v>2.3842500000000002</v>
      </c>
      <c r="R6083" s="4">
        <f t="shared" si="1048"/>
        <v>1.5822300000000002</v>
      </c>
      <c r="S6083" s="5">
        <v>0.16350000000000001</v>
      </c>
      <c r="T6083" s="4">
        <f t="shared" si="1046"/>
        <v>9.4829999999999998E-2</v>
      </c>
      <c r="U6083" s="5">
        <v>1.6875</v>
      </c>
      <c r="V6083" s="4">
        <f t="shared" si="1047"/>
        <v>2.1937500000000001</v>
      </c>
      <c r="W6083" s="5">
        <v>6.1168848874602908</v>
      </c>
      <c r="X6083" s="5">
        <v>2.375</v>
      </c>
      <c r="Y6083" s="5">
        <v>90.9</v>
      </c>
      <c r="Z6083" s="5">
        <v>15.6625</v>
      </c>
      <c r="AA6083" s="5">
        <v>256.866010183512</v>
      </c>
      <c r="AB6083" s="5">
        <v>0.09</v>
      </c>
    </row>
    <row r="6084" spans="1:28">
      <c r="A6084" s="15">
        <v>40432.166666666664</v>
      </c>
      <c r="B6084" s="5">
        <v>0.33750000000000002</v>
      </c>
      <c r="C6084" s="4">
        <f t="shared" si="1039"/>
        <v>0.39150000000000001</v>
      </c>
      <c r="D6084" s="5">
        <v>12.82</v>
      </c>
      <c r="E6084" s="4">
        <f t="shared" si="1041"/>
        <v>24.4862</v>
      </c>
      <c r="F6084" s="5">
        <v>26.515000000000001</v>
      </c>
      <c r="G6084" s="4">
        <f t="shared" si="1042"/>
        <v>50.643650000000001</v>
      </c>
      <c r="H6084" s="5">
        <f t="shared" si="1040"/>
        <v>26.157450000000001</v>
      </c>
      <c r="I6084" s="5">
        <v>8.9499999999999993</v>
      </c>
      <c r="J6084" s="16">
        <f t="shared" si="1043"/>
        <v>17.899999999999999</v>
      </c>
      <c r="K6084" s="5">
        <v>1.34</v>
      </c>
      <c r="L6084" s="4">
        <f t="shared" si="1044"/>
        <v>3.5644000000000005</v>
      </c>
      <c r="M6084" s="5">
        <v>2.8174999999999999</v>
      </c>
      <c r="N6084" s="4">
        <f t="shared" si="1045"/>
        <v>4.0008499999999998</v>
      </c>
      <c r="O6084" s="5">
        <v>2.1349999999999998</v>
      </c>
      <c r="P6084" s="4">
        <f t="shared" si="1038"/>
        <v>1.43045</v>
      </c>
      <c r="Q6084" s="5">
        <v>2.3045</v>
      </c>
      <c r="R6084" s="4">
        <f t="shared" si="1048"/>
        <v>1.528905</v>
      </c>
      <c r="S6084" s="5">
        <v>0.16975000000000001</v>
      </c>
      <c r="T6084" s="4">
        <f t="shared" si="1046"/>
        <v>9.8455000000000001E-2</v>
      </c>
      <c r="U6084" s="5">
        <v>5.75</v>
      </c>
      <c r="V6084" s="4">
        <f t="shared" si="1047"/>
        <v>7.4750000000000005</v>
      </c>
      <c r="W6084" s="5">
        <v>7.7123735638939284</v>
      </c>
      <c r="X6084" s="5">
        <v>5.1875</v>
      </c>
      <c r="Y6084" s="5">
        <v>91</v>
      </c>
      <c r="Z6084" s="5">
        <v>15.9625</v>
      </c>
      <c r="AA6084" s="5">
        <v>145.75765769375599</v>
      </c>
      <c r="AB6084" s="5">
        <v>0.09</v>
      </c>
    </row>
    <row r="6085" spans="1:28">
      <c r="A6085" s="15">
        <v>40432.208333333336</v>
      </c>
      <c r="B6085" s="5">
        <v>0.375</v>
      </c>
      <c r="C6085" s="4">
        <f t="shared" si="1039"/>
        <v>0.43499999999999994</v>
      </c>
      <c r="D6085" s="5">
        <v>26.462499999999999</v>
      </c>
      <c r="E6085" s="4">
        <f t="shared" si="1041"/>
        <v>50.543374999999997</v>
      </c>
      <c r="F6085" s="5">
        <v>49.965000000000003</v>
      </c>
      <c r="G6085" s="4">
        <f t="shared" si="1042"/>
        <v>95.433149999999998</v>
      </c>
      <c r="H6085" s="5">
        <f t="shared" si="1040"/>
        <v>44.889775</v>
      </c>
      <c r="I6085" s="5">
        <v>7.21</v>
      </c>
      <c r="J6085" s="16">
        <f t="shared" si="1043"/>
        <v>14.42</v>
      </c>
      <c r="K6085" s="5">
        <v>2.0099999999999998</v>
      </c>
      <c r="L6085" s="4">
        <f t="shared" si="1044"/>
        <v>5.3465999999999996</v>
      </c>
      <c r="M6085" s="5">
        <v>4.5724999999999998</v>
      </c>
      <c r="N6085" s="4">
        <f t="shared" si="1045"/>
        <v>6.4929499999999996</v>
      </c>
      <c r="O6085" s="5">
        <v>2.0825</v>
      </c>
      <c r="P6085" s="4">
        <f t="shared" si="1038"/>
        <v>1.395275</v>
      </c>
      <c r="Q6085" s="5">
        <v>2.2305000000000001</v>
      </c>
      <c r="R6085" s="4">
        <f t="shared" si="1048"/>
        <v>1.4825650000000001</v>
      </c>
      <c r="S6085" s="5">
        <v>0.15049999999999999</v>
      </c>
      <c r="T6085" s="4">
        <f t="shared" si="1046"/>
        <v>8.7289999999999993E-2</v>
      </c>
      <c r="U6085" s="5">
        <v>6.625</v>
      </c>
      <c r="V6085" s="4">
        <f t="shared" si="1047"/>
        <v>8.6125000000000007</v>
      </c>
      <c r="W6085" s="5">
        <v>6.4897374534105516</v>
      </c>
      <c r="X6085" s="5">
        <v>6.5625</v>
      </c>
      <c r="Y6085" s="5">
        <v>90.924999999999997</v>
      </c>
      <c r="Z6085" s="5">
        <v>15.737500000000001</v>
      </c>
      <c r="AA6085" s="5">
        <v>84.390169273531001</v>
      </c>
      <c r="AB6085" s="5">
        <v>0.23250000000000001</v>
      </c>
    </row>
    <row r="6086" spans="1:28">
      <c r="A6086" s="15">
        <v>40432.25</v>
      </c>
      <c r="B6086" s="5">
        <v>0.38500000000000001</v>
      </c>
      <c r="C6086" s="4">
        <f t="shared" si="1039"/>
        <v>0.4466</v>
      </c>
      <c r="D6086" s="5">
        <v>34.515000000000001</v>
      </c>
      <c r="E6086" s="4">
        <f t="shared" si="1041"/>
        <v>65.923649999999995</v>
      </c>
      <c r="F6086" s="5">
        <v>69.372500000000002</v>
      </c>
      <c r="G6086" s="4">
        <f t="shared" si="1042"/>
        <v>132.501475</v>
      </c>
      <c r="H6086" s="5">
        <f t="shared" si="1040"/>
        <v>66.577825000000004</v>
      </c>
      <c r="I6086" s="5">
        <v>3.9750000000000001</v>
      </c>
      <c r="J6086" s="16">
        <f t="shared" si="1043"/>
        <v>7.95</v>
      </c>
      <c r="K6086" s="5">
        <v>2.68</v>
      </c>
      <c r="L6086" s="4">
        <f t="shared" si="1044"/>
        <v>7.1288000000000009</v>
      </c>
      <c r="M6086" s="5">
        <v>5.0324999999999998</v>
      </c>
      <c r="N6086" s="4">
        <f t="shared" si="1045"/>
        <v>7.1461499999999996</v>
      </c>
      <c r="O6086" s="5">
        <v>2.085</v>
      </c>
      <c r="P6086" s="4">
        <f t="shared" si="1038"/>
        <v>1.3969500000000001</v>
      </c>
      <c r="Q6086" s="5">
        <v>2.31575</v>
      </c>
      <c r="R6086" s="4">
        <f t="shared" si="1048"/>
        <v>1.5294800000000002</v>
      </c>
      <c r="S6086" s="5">
        <v>0.22850000000000001</v>
      </c>
      <c r="T6086" s="4">
        <f t="shared" si="1046"/>
        <v>0.13253000000000001</v>
      </c>
      <c r="U6086" s="5">
        <v>8</v>
      </c>
      <c r="V6086" s="4">
        <f t="shared" si="1047"/>
        <v>10.4</v>
      </c>
      <c r="W6086" s="5">
        <v>9.1969246225991235</v>
      </c>
      <c r="X6086" s="5">
        <v>10.0625</v>
      </c>
      <c r="Y6086" s="5">
        <v>90.9</v>
      </c>
      <c r="Z6086" s="5">
        <v>15.55</v>
      </c>
      <c r="AA6086" s="5">
        <v>92.306662281589595</v>
      </c>
      <c r="AB6086" s="5">
        <v>0.1275</v>
      </c>
    </row>
    <row r="6087" spans="1:28">
      <c r="A6087" s="15">
        <v>40432.291666666664</v>
      </c>
      <c r="B6087" s="5">
        <v>0.43</v>
      </c>
      <c r="C6087" s="4">
        <f t="shared" si="1039"/>
        <v>0.49879999999999997</v>
      </c>
      <c r="D6087" s="5">
        <v>29.0625</v>
      </c>
      <c r="E6087" s="4">
        <f t="shared" si="1041"/>
        <v>55.509374999999999</v>
      </c>
      <c r="F6087" s="5">
        <v>55.134999999999998</v>
      </c>
      <c r="G6087" s="4">
        <f t="shared" si="1042"/>
        <v>105.30784999999999</v>
      </c>
      <c r="H6087" s="5">
        <f t="shared" si="1040"/>
        <v>49.798474999999989</v>
      </c>
      <c r="I6087" s="5">
        <v>4.5575000000000001</v>
      </c>
      <c r="J6087" s="16">
        <f t="shared" si="1043"/>
        <v>9.1150000000000002</v>
      </c>
      <c r="K6087" s="5">
        <v>2.0099999999999998</v>
      </c>
      <c r="L6087" s="4">
        <f t="shared" si="1044"/>
        <v>5.3465999999999996</v>
      </c>
      <c r="M6087" s="5">
        <v>4.68</v>
      </c>
      <c r="N6087" s="4">
        <f t="shared" si="1045"/>
        <v>6.6455999999999991</v>
      </c>
      <c r="O6087" s="5">
        <v>2.2000000000000002</v>
      </c>
      <c r="P6087" s="4">
        <f t="shared" si="1038"/>
        <v>1.4740000000000002</v>
      </c>
      <c r="Q6087" s="5">
        <v>2.4072499999999999</v>
      </c>
      <c r="R6087" s="4">
        <f t="shared" si="1048"/>
        <v>1.5937700000000001</v>
      </c>
      <c r="S6087" s="5">
        <v>0.20649999999999999</v>
      </c>
      <c r="T6087" s="4">
        <f t="shared" si="1046"/>
        <v>0.11976999999999999</v>
      </c>
      <c r="U6087" s="5">
        <v>16.5625</v>
      </c>
      <c r="V6087" s="4">
        <f t="shared" si="1047"/>
        <v>21.53125</v>
      </c>
      <c r="W6087" s="5">
        <v>15.819571990834056</v>
      </c>
      <c r="X6087" s="5">
        <v>15.4375</v>
      </c>
      <c r="Y6087" s="5">
        <v>90.9</v>
      </c>
      <c r="Z6087" s="5">
        <v>15.9</v>
      </c>
      <c r="AA6087" s="5">
        <v>146.24052953862099</v>
      </c>
      <c r="AB6087" s="5">
        <v>0.1</v>
      </c>
    </row>
    <row r="6088" spans="1:28">
      <c r="A6088" s="15">
        <v>40432.333333333336</v>
      </c>
      <c r="B6088" s="5">
        <v>0.41499999999999998</v>
      </c>
      <c r="C6088" s="4">
        <f t="shared" si="1039"/>
        <v>0.48139999999999994</v>
      </c>
      <c r="D6088" s="5">
        <v>25.795000000000002</v>
      </c>
      <c r="E6088" s="4">
        <f t="shared" si="1041"/>
        <v>49.268450000000001</v>
      </c>
      <c r="F6088" s="5">
        <v>52.91</v>
      </c>
      <c r="G6088" s="4">
        <f t="shared" si="1042"/>
        <v>101.0581</v>
      </c>
      <c r="H6088" s="5">
        <f t="shared" si="1040"/>
        <v>51.789649999999995</v>
      </c>
      <c r="I6088" s="5">
        <v>6.7125000000000004</v>
      </c>
      <c r="J6088" s="16">
        <f t="shared" si="1043"/>
        <v>13.425000000000001</v>
      </c>
      <c r="K6088" s="5">
        <v>2.1425000000000001</v>
      </c>
      <c r="L6088" s="4">
        <f t="shared" si="1044"/>
        <v>5.6990500000000006</v>
      </c>
      <c r="M6088" s="5">
        <v>4.7925000000000004</v>
      </c>
      <c r="N6088" s="4">
        <f t="shared" si="1045"/>
        <v>6.8053500000000007</v>
      </c>
      <c r="O6088" s="5">
        <v>2.13</v>
      </c>
      <c r="P6088" s="4">
        <f t="shared" ref="P6088:P6151" si="1049">O6088*0.67</f>
        <v>1.4271</v>
      </c>
      <c r="Q6088" s="5">
        <v>2.3732500000000001</v>
      </c>
      <c r="R6088" s="4">
        <f t="shared" si="1048"/>
        <v>1.566155</v>
      </c>
      <c r="S6088" s="5">
        <v>0.23974999999999999</v>
      </c>
      <c r="T6088" s="4">
        <f t="shared" si="1046"/>
        <v>0.13905499999999998</v>
      </c>
      <c r="U6088" s="5">
        <v>12.3125</v>
      </c>
      <c r="V6088" s="4">
        <f t="shared" si="1047"/>
        <v>16.006250000000001</v>
      </c>
      <c r="W6088" s="5">
        <v>12.667909887638434</v>
      </c>
      <c r="X6088" s="5">
        <v>11.4375</v>
      </c>
      <c r="Y6088" s="5">
        <v>90.9</v>
      </c>
      <c r="Z6088" s="5">
        <v>15.95</v>
      </c>
      <c r="AA6088" s="5">
        <v>157.965216944867</v>
      </c>
      <c r="AB6088" s="5">
        <v>0.17</v>
      </c>
    </row>
    <row r="6089" spans="1:28">
      <c r="A6089" s="15">
        <v>40432.375</v>
      </c>
      <c r="B6089" s="5">
        <v>0.46750000000000003</v>
      </c>
      <c r="C6089" s="4">
        <f t="shared" si="1039"/>
        <v>0.5423</v>
      </c>
      <c r="D6089" s="5">
        <v>29.89</v>
      </c>
      <c r="E6089" s="4">
        <f t="shared" si="1041"/>
        <v>57.0899</v>
      </c>
      <c r="F6089" s="5">
        <v>62.547499999999999</v>
      </c>
      <c r="G6089" s="4">
        <f t="shared" si="1042"/>
        <v>119.46572499999999</v>
      </c>
      <c r="H6089" s="5">
        <f t="shared" si="1040"/>
        <v>62.375824999999992</v>
      </c>
      <c r="I6089" s="5">
        <v>7.2074999999999996</v>
      </c>
      <c r="J6089" s="16">
        <f t="shared" si="1043"/>
        <v>14.414999999999999</v>
      </c>
      <c r="K6089" s="5">
        <v>2.4125000000000001</v>
      </c>
      <c r="L6089" s="4">
        <f t="shared" si="1044"/>
        <v>6.417250000000001</v>
      </c>
      <c r="M6089" s="5">
        <v>5.0225</v>
      </c>
      <c r="N6089" s="4">
        <f t="shared" si="1045"/>
        <v>7.1319499999999998</v>
      </c>
      <c r="O6089" s="5">
        <v>2.1150000000000002</v>
      </c>
      <c r="P6089" s="4">
        <f t="shared" si="1049"/>
        <v>1.4170500000000001</v>
      </c>
      <c r="Q6089" s="5">
        <v>2.43025</v>
      </c>
      <c r="R6089" s="4">
        <f t="shared" si="1048"/>
        <v>1.5994600000000001</v>
      </c>
      <c r="S6089" s="5">
        <v>0.3145</v>
      </c>
      <c r="T6089" s="4">
        <f t="shared" si="1046"/>
        <v>0.18240999999999999</v>
      </c>
      <c r="U6089" s="5">
        <v>14.125</v>
      </c>
      <c r="V6089" s="4">
        <f t="shared" si="1047"/>
        <v>18.362500000000001</v>
      </c>
      <c r="W6089" s="5">
        <v>14.14733522841048</v>
      </c>
      <c r="X6089" s="5">
        <v>9.5625</v>
      </c>
      <c r="Y6089" s="5">
        <v>90.9</v>
      </c>
      <c r="Z6089" s="5">
        <v>15.987500000000001</v>
      </c>
      <c r="AA6089" s="5">
        <v>158.47279327812899</v>
      </c>
      <c r="AB6089" s="5">
        <v>0.13750000000000001</v>
      </c>
    </row>
    <row r="6090" spans="1:28">
      <c r="A6090" s="15">
        <v>40432.416666666664</v>
      </c>
      <c r="B6090" s="5">
        <v>0.43</v>
      </c>
      <c r="C6090" s="4">
        <f t="shared" si="1039"/>
        <v>0.49879999999999997</v>
      </c>
      <c r="D6090" s="5">
        <v>24.297499999999999</v>
      </c>
      <c r="E6090" s="4">
        <f t="shared" si="1041"/>
        <v>46.408224999999995</v>
      </c>
      <c r="F6090" s="5">
        <v>52.777500000000003</v>
      </c>
      <c r="G6090" s="4">
        <f t="shared" si="1042"/>
        <v>100.805025</v>
      </c>
      <c r="H6090" s="5">
        <f t="shared" si="1040"/>
        <v>54.396800000000006</v>
      </c>
      <c r="I6090" s="5">
        <v>11.602499999999999</v>
      </c>
      <c r="J6090" s="16">
        <f t="shared" si="1043"/>
        <v>23.204999999999998</v>
      </c>
      <c r="K6090" s="5">
        <v>2.5449999999999999</v>
      </c>
      <c r="L6090" s="4">
        <f t="shared" si="1044"/>
        <v>6.7697000000000003</v>
      </c>
      <c r="M6090" s="5">
        <v>4.7850000000000001</v>
      </c>
      <c r="N6090" s="4">
        <f t="shared" si="1045"/>
        <v>6.7946999999999997</v>
      </c>
      <c r="O6090" s="5">
        <v>2.0175000000000001</v>
      </c>
      <c r="P6090" s="4">
        <f t="shared" si="1049"/>
        <v>1.3517250000000001</v>
      </c>
      <c r="Q6090" s="5">
        <v>2.1964999999999999</v>
      </c>
      <c r="R6090" s="4">
        <f t="shared" si="1048"/>
        <v>1.455835</v>
      </c>
      <c r="S6090" s="5">
        <v>0.17949999999999999</v>
      </c>
      <c r="T6090" s="4">
        <f t="shared" si="1046"/>
        <v>0.10410999999999999</v>
      </c>
      <c r="U6090" s="5">
        <v>10.5625</v>
      </c>
      <c r="V6090" s="4">
        <f t="shared" si="1047"/>
        <v>13.731250000000001</v>
      </c>
      <c r="W6090" s="5">
        <v>11.868145387309685</v>
      </c>
      <c r="X6090" s="5">
        <v>9.625</v>
      </c>
      <c r="Y6090" s="5">
        <v>90.9</v>
      </c>
      <c r="Z6090" s="5">
        <v>15.625</v>
      </c>
      <c r="AA6090" s="5">
        <v>86.347367806479198</v>
      </c>
      <c r="AB6090" s="5">
        <v>0.38250000000000001</v>
      </c>
    </row>
    <row r="6091" spans="1:28">
      <c r="A6091" s="15">
        <v>40432.458333333336</v>
      </c>
      <c r="B6091" s="5">
        <v>0.44500000000000001</v>
      </c>
      <c r="C6091" s="4">
        <f t="shared" si="1039"/>
        <v>0.51619999999999999</v>
      </c>
      <c r="D6091" s="5">
        <v>26.625</v>
      </c>
      <c r="E6091" s="4">
        <f t="shared" si="1041"/>
        <v>50.853749999999998</v>
      </c>
      <c r="F6091" s="5">
        <v>54.04</v>
      </c>
      <c r="G6091" s="4">
        <f t="shared" si="1042"/>
        <v>103.21639999999999</v>
      </c>
      <c r="H6091" s="5">
        <f t="shared" si="1040"/>
        <v>52.362649999999995</v>
      </c>
      <c r="I6091" s="5">
        <v>12.0175</v>
      </c>
      <c r="J6091" s="16">
        <f t="shared" si="1043"/>
        <v>24.035</v>
      </c>
      <c r="K6091" s="5">
        <v>2.68</v>
      </c>
      <c r="L6091" s="4">
        <f t="shared" si="1044"/>
        <v>7.1288000000000009</v>
      </c>
      <c r="M6091" s="5">
        <v>4.5449999999999999</v>
      </c>
      <c r="N6091" s="4">
        <f t="shared" si="1045"/>
        <v>6.4539</v>
      </c>
      <c r="O6091" s="5">
        <v>2.0425</v>
      </c>
      <c r="P6091" s="4">
        <f t="shared" si="1049"/>
        <v>1.3684750000000001</v>
      </c>
      <c r="Q6091" s="5">
        <v>2.2305000000000001</v>
      </c>
      <c r="R6091" s="4">
        <f t="shared" si="1048"/>
        <v>1.4773700000000001</v>
      </c>
      <c r="S6091" s="5">
        <v>0.18775</v>
      </c>
      <c r="T6091" s="4">
        <f t="shared" si="1046"/>
        <v>0.10889499999999999</v>
      </c>
      <c r="U6091" s="5">
        <v>16.5625</v>
      </c>
      <c r="V6091" s="4">
        <f t="shared" si="1047"/>
        <v>21.53125</v>
      </c>
      <c r="W6091" s="5">
        <v>18.094054969613147</v>
      </c>
      <c r="X6091" s="5">
        <v>10.5625</v>
      </c>
      <c r="Y6091" s="5">
        <v>90.9</v>
      </c>
      <c r="Z6091" s="5">
        <v>16.112500000000001</v>
      </c>
      <c r="AA6091" s="5">
        <v>93.216552407313003</v>
      </c>
      <c r="AB6091" s="5">
        <v>0.33</v>
      </c>
    </row>
    <row r="6092" spans="1:28">
      <c r="A6092" s="15">
        <v>40432.5</v>
      </c>
      <c r="B6092" s="5">
        <v>0.46500000000000002</v>
      </c>
      <c r="C6092" s="4">
        <f t="shared" si="1039"/>
        <v>0.53939999999999999</v>
      </c>
      <c r="D6092" s="5">
        <v>25.672499999999999</v>
      </c>
      <c r="E6092" s="4">
        <f t="shared" si="1041"/>
        <v>49.034474999999993</v>
      </c>
      <c r="F6092" s="5">
        <v>53.487499999999997</v>
      </c>
      <c r="G6092" s="4">
        <f t="shared" si="1042"/>
        <v>102.16112499999998</v>
      </c>
      <c r="H6092" s="5">
        <f t="shared" si="1040"/>
        <v>53.126649999999991</v>
      </c>
      <c r="I6092" s="5">
        <v>12.6775</v>
      </c>
      <c r="J6092" s="16">
        <f t="shared" si="1043"/>
        <v>25.355</v>
      </c>
      <c r="K6092" s="5">
        <v>2.41</v>
      </c>
      <c r="L6092" s="4">
        <f t="shared" si="1044"/>
        <v>6.4106000000000005</v>
      </c>
      <c r="M6092" s="5">
        <v>5.01</v>
      </c>
      <c r="N6092" s="4">
        <f t="shared" si="1045"/>
        <v>7.1141999999999994</v>
      </c>
      <c r="O6092" s="5">
        <v>2.06</v>
      </c>
      <c r="P6092" s="4">
        <f t="shared" si="1049"/>
        <v>1.3802000000000001</v>
      </c>
      <c r="Q6092" s="5">
        <v>2.2362500000000001</v>
      </c>
      <c r="R6092" s="4">
        <f t="shared" si="1048"/>
        <v>1.4809750000000002</v>
      </c>
      <c r="S6092" s="5">
        <v>0.17374999999999999</v>
      </c>
      <c r="T6092" s="4">
        <f t="shared" si="1046"/>
        <v>0.10077499999999999</v>
      </c>
      <c r="U6092" s="5">
        <v>11.0625</v>
      </c>
      <c r="V6092" s="4">
        <f t="shared" si="1047"/>
        <v>14.38125</v>
      </c>
      <c r="W6092" s="5">
        <v>11.064899626255661</v>
      </c>
      <c r="X6092" s="5">
        <v>9.125</v>
      </c>
      <c r="Y6092" s="5">
        <v>81.45</v>
      </c>
      <c r="Z6092" s="5">
        <v>17.149999999999999</v>
      </c>
      <c r="AA6092" s="5">
        <v>103.39898293083699</v>
      </c>
      <c r="AB6092" s="5">
        <v>0.28999999999999998</v>
      </c>
    </row>
    <row r="6093" spans="1:28">
      <c r="A6093" s="15">
        <v>40432.541666666664</v>
      </c>
      <c r="B6093" s="5">
        <v>0.44</v>
      </c>
      <c r="C6093" s="4">
        <f t="shared" si="1039"/>
        <v>0.51039999999999996</v>
      </c>
      <c r="D6093" s="5">
        <v>23.765000000000001</v>
      </c>
      <c r="E6093" s="4">
        <f t="shared" si="1041"/>
        <v>45.391149999999996</v>
      </c>
      <c r="F6093" s="5">
        <v>51.814999999999998</v>
      </c>
      <c r="G6093" s="4">
        <f t="shared" si="1042"/>
        <v>98.966649999999987</v>
      </c>
      <c r="H6093" s="5">
        <f t="shared" si="1040"/>
        <v>53.575499999999991</v>
      </c>
      <c r="I6093" s="5">
        <v>12.432499999999999</v>
      </c>
      <c r="J6093" s="16">
        <f t="shared" si="1043"/>
        <v>24.864999999999998</v>
      </c>
      <c r="K6093" s="5">
        <v>1.34</v>
      </c>
      <c r="L6093" s="4">
        <f t="shared" si="1044"/>
        <v>3.5644000000000005</v>
      </c>
      <c r="M6093" s="5">
        <v>4.7725</v>
      </c>
      <c r="N6093" s="4">
        <f t="shared" si="1045"/>
        <v>6.7769499999999994</v>
      </c>
      <c r="O6093" s="5">
        <v>2.0699999999999998</v>
      </c>
      <c r="P6093" s="4">
        <f t="shared" si="1049"/>
        <v>1.3869</v>
      </c>
      <c r="Q6093" s="5">
        <v>2.2530000000000001</v>
      </c>
      <c r="R6093" s="4">
        <f t="shared" si="1048"/>
        <v>1.49333</v>
      </c>
      <c r="S6093" s="5">
        <v>0.1835</v>
      </c>
      <c r="T6093" s="4">
        <f t="shared" si="1046"/>
        <v>0.10643</v>
      </c>
      <c r="U6093" s="5">
        <v>4.5625</v>
      </c>
      <c r="V6093" s="4">
        <f t="shared" si="1047"/>
        <v>5.9312500000000004</v>
      </c>
      <c r="W6093" s="5">
        <v>5.4822794823492007</v>
      </c>
      <c r="X6093" s="5">
        <v>8.6875</v>
      </c>
      <c r="Y6093" s="5">
        <v>74.650000000000006</v>
      </c>
      <c r="Z6093" s="5">
        <v>17.412500000000001</v>
      </c>
      <c r="AA6093" s="5">
        <v>115.974517938717</v>
      </c>
      <c r="AB6093" s="5">
        <v>0.23749999999999999</v>
      </c>
    </row>
    <row r="6094" spans="1:28">
      <c r="A6094" s="15">
        <v>40432.583333333336</v>
      </c>
      <c r="B6094" s="5">
        <v>0.39250000000000002</v>
      </c>
      <c r="C6094" s="4">
        <f t="shared" si="1039"/>
        <v>0.45529999999999998</v>
      </c>
      <c r="D6094" s="5">
        <v>18.852499999999999</v>
      </c>
      <c r="E6094" s="4">
        <f t="shared" si="1041"/>
        <v>36.008274999999998</v>
      </c>
      <c r="F6094" s="5">
        <v>41.342500000000001</v>
      </c>
      <c r="G6094" s="4">
        <f t="shared" si="1042"/>
        <v>78.964174999999997</v>
      </c>
      <c r="H6094" s="5">
        <f t="shared" si="1040"/>
        <v>42.9559</v>
      </c>
      <c r="I6094" s="5">
        <v>15.827500000000001</v>
      </c>
      <c r="J6094" s="16">
        <f t="shared" si="1043"/>
        <v>31.655000000000001</v>
      </c>
      <c r="K6094" s="5">
        <v>1.61</v>
      </c>
      <c r="L6094" s="4">
        <f t="shared" si="1044"/>
        <v>4.2826000000000004</v>
      </c>
      <c r="M6094" s="5">
        <v>4.1875</v>
      </c>
      <c r="N6094" s="4">
        <f t="shared" si="1045"/>
        <v>5.94625</v>
      </c>
      <c r="O6094" s="5">
        <v>2.085</v>
      </c>
      <c r="P6094" s="4">
        <f t="shared" si="1049"/>
        <v>1.3969500000000001</v>
      </c>
      <c r="Q6094" s="5">
        <v>2.23075</v>
      </c>
      <c r="R6094" s="4">
        <f t="shared" si="1048"/>
        <v>1.4825000000000002</v>
      </c>
      <c r="S6094" s="5">
        <v>0.14749999999999999</v>
      </c>
      <c r="T6094" s="4">
        <f t="shared" si="1046"/>
        <v>8.5549999999999987E-2</v>
      </c>
      <c r="U6094" s="5">
        <v>3.8125</v>
      </c>
      <c r="V6094" s="4">
        <f t="shared" si="1047"/>
        <v>4.9562499999999998</v>
      </c>
      <c r="W6094" s="5">
        <v>6.9266147358283314</v>
      </c>
      <c r="X6094" s="5">
        <v>8.875</v>
      </c>
      <c r="Y6094" s="5">
        <v>66.325000000000003</v>
      </c>
      <c r="Z6094" s="5">
        <v>17.9375</v>
      </c>
      <c r="AA6094" s="5">
        <v>94.295924006484697</v>
      </c>
      <c r="AB6094" s="5">
        <v>0.39500000000000002</v>
      </c>
    </row>
    <row r="6095" spans="1:28">
      <c r="A6095" s="15">
        <v>40432.625</v>
      </c>
      <c r="B6095" s="5">
        <v>0.41499999999999998</v>
      </c>
      <c r="C6095" s="4">
        <f t="shared" si="1039"/>
        <v>0.48139999999999994</v>
      </c>
      <c r="D6095" s="5">
        <v>21.45</v>
      </c>
      <c r="E6095" s="4">
        <f t="shared" si="1041"/>
        <v>40.969499999999996</v>
      </c>
      <c r="F6095" s="5">
        <v>46.795000000000002</v>
      </c>
      <c r="G6095" s="4">
        <f t="shared" si="1042"/>
        <v>89.378450000000001</v>
      </c>
      <c r="H6095" s="5">
        <f t="shared" si="1040"/>
        <v>48.408950000000004</v>
      </c>
      <c r="I6095" s="5">
        <v>15.744999999999999</v>
      </c>
      <c r="J6095" s="16">
        <f t="shared" si="1043"/>
        <v>31.49</v>
      </c>
      <c r="K6095" s="5">
        <v>1.34</v>
      </c>
      <c r="L6095" s="4">
        <f t="shared" si="1044"/>
        <v>3.5644000000000005</v>
      </c>
      <c r="M6095" s="5">
        <v>4.0674999999999999</v>
      </c>
      <c r="N6095" s="4">
        <f t="shared" si="1045"/>
        <v>5.7758499999999993</v>
      </c>
      <c r="O6095" s="5">
        <v>2.0724999999999998</v>
      </c>
      <c r="P6095" s="4">
        <f t="shared" si="1049"/>
        <v>1.3885749999999999</v>
      </c>
      <c r="Q6095" s="5">
        <v>2.2022499999999998</v>
      </c>
      <c r="R6095" s="4">
        <f t="shared" si="1048"/>
        <v>1.4641199999999999</v>
      </c>
      <c r="S6095" s="5">
        <v>0.13025</v>
      </c>
      <c r="T6095" s="4">
        <f t="shared" si="1046"/>
        <v>7.5545000000000001E-2</v>
      </c>
      <c r="U6095" s="5">
        <v>3.875</v>
      </c>
      <c r="V6095" s="4">
        <f t="shared" si="1047"/>
        <v>5.0375000000000005</v>
      </c>
      <c r="W6095" s="5">
        <v>4.2815577188452147</v>
      </c>
      <c r="X6095" s="5">
        <v>10.875</v>
      </c>
      <c r="Y6095" s="5">
        <v>65.900000000000006</v>
      </c>
      <c r="Z6095" s="5">
        <v>17.3</v>
      </c>
      <c r="AA6095" s="5">
        <v>90.283908715281697</v>
      </c>
      <c r="AB6095" s="5">
        <v>0.2475</v>
      </c>
    </row>
    <row r="6096" spans="1:28">
      <c r="A6096" s="15">
        <v>40432.666666666664</v>
      </c>
      <c r="B6096" s="5">
        <v>0.40749999999999997</v>
      </c>
      <c r="C6096" s="4">
        <f t="shared" si="1039"/>
        <v>0.47269999999999995</v>
      </c>
      <c r="D6096" s="5">
        <v>14.484999999999999</v>
      </c>
      <c r="E6096" s="4">
        <f t="shared" si="1041"/>
        <v>27.666349999999998</v>
      </c>
      <c r="F6096" s="5">
        <v>38.414999999999999</v>
      </c>
      <c r="G6096" s="4">
        <f t="shared" si="1042"/>
        <v>73.372649999999993</v>
      </c>
      <c r="H6096" s="5">
        <f t="shared" si="1040"/>
        <v>45.706299999999999</v>
      </c>
      <c r="I6096" s="5">
        <v>16.739999999999998</v>
      </c>
      <c r="J6096" s="16">
        <f t="shared" si="1043"/>
        <v>33.479999999999997</v>
      </c>
      <c r="K6096" s="5">
        <v>1.34</v>
      </c>
      <c r="L6096" s="4">
        <f t="shared" si="1044"/>
        <v>3.5644000000000005</v>
      </c>
      <c r="M6096" s="5">
        <v>3.48</v>
      </c>
      <c r="N6096" s="4">
        <f t="shared" si="1045"/>
        <v>4.9415999999999993</v>
      </c>
      <c r="O6096" s="5">
        <v>2.1025</v>
      </c>
      <c r="P6096" s="4">
        <f t="shared" si="1049"/>
        <v>1.4086750000000001</v>
      </c>
      <c r="Q6096" s="5">
        <v>2.2417500000000001</v>
      </c>
      <c r="R6096" s="4">
        <f t="shared" si="1048"/>
        <v>1.4885700000000002</v>
      </c>
      <c r="S6096" s="5">
        <v>0.13775000000000001</v>
      </c>
      <c r="T6096" s="4">
        <f t="shared" si="1046"/>
        <v>7.9895000000000008E-2</v>
      </c>
      <c r="U6096" s="5">
        <v>5</v>
      </c>
      <c r="V6096" s="4">
        <f t="shared" si="1047"/>
        <v>6.5</v>
      </c>
      <c r="W6096" s="5">
        <v>4.5777225417457696</v>
      </c>
      <c r="X6096" s="5">
        <v>10.875</v>
      </c>
      <c r="Y6096" s="5">
        <v>70.400000000000006</v>
      </c>
      <c r="Z6096" s="5">
        <v>16.662500000000001</v>
      </c>
      <c r="AA6096" s="5">
        <v>77.240890888219695</v>
      </c>
      <c r="AB6096" s="5">
        <v>0.26250000000000001</v>
      </c>
    </row>
    <row r="6097" spans="1:28">
      <c r="A6097" s="15">
        <v>40432.708333333336</v>
      </c>
      <c r="B6097" s="5">
        <v>0.39250000000000002</v>
      </c>
      <c r="C6097" s="4">
        <f t="shared" ref="C6097:C6160" si="1050">B6097*1.16</f>
        <v>0.45529999999999998</v>
      </c>
      <c r="D6097" s="5">
        <v>19.1325</v>
      </c>
      <c r="E6097" s="4">
        <f t="shared" si="1041"/>
        <v>36.543075000000002</v>
      </c>
      <c r="F6097" s="5">
        <v>47.64</v>
      </c>
      <c r="G6097" s="4">
        <f t="shared" si="1042"/>
        <v>90.992400000000004</v>
      </c>
      <c r="H6097" s="5">
        <f t="shared" si="1040"/>
        <v>54.449325000000002</v>
      </c>
      <c r="I6097" s="5">
        <v>15.33</v>
      </c>
      <c r="J6097" s="16">
        <f t="shared" si="1043"/>
        <v>30.66</v>
      </c>
      <c r="K6097" s="5">
        <v>1.61</v>
      </c>
      <c r="L6097" s="4">
        <f t="shared" si="1044"/>
        <v>4.2826000000000004</v>
      </c>
      <c r="M6097" s="5">
        <v>4.1775000000000002</v>
      </c>
      <c r="N6097" s="4">
        <f t="shared" si="1045"/>
        <v>5.9320500000000003</v>
      </c>
      <c r="O6097" s="5">
        <v>2.0649999999999999</v>
      </c>
      <c r="P6097" s="4">
        <f t="shared" si="1049"/>
        <v>1.3835500000000001</v>
      </c>
      <c r="Q6097" s="5">
        <v>2.2080000000000002</v>
      </c>
      <c r="R6097" s="4">
        <f t="shared" si="1048"/>
        <v>1.4648950000000001</v>
      </c>
      <c r="S6097" s="5">
        <v>0.14025000000000001</v>
      </c>
      <c r="T6097" s="4">
        <f t="shared" si="1046"/>
        <v>8.1345000000000001E-2</v>
      </c>
      <c r="U6097" s="5">
        <v>2.8333333333333299</v>
      </c>
      <c r="V6097" s="4">
        <f t="shared" si="1047"/>
        <v>3.6833333333333291</v>
      </c>
      <c r="W6097" s="5">
        <v>3.440353020408851</v>
      </c>
      <c r="X6097" s="5">
        <v>8.5625</v>
      </c>
      <c r="Y6097" s="5">
        <v>62.725000000000001</v>
      </c>
      <c r="Z6097" s="5">
        <v>16.850000000000001</v>
      </c>
      <c r="AA6097" s="5">
        <v>80.706753420981698</v>
      </c>
      <c r="AB6097" s="5">
        <v>0.29749999999999999</v>
      </c>
    </row>
    <row r="6098" spans="1:28">
      <c r="A6098" s="15">
        <v>40432.75</v>
      </c>
      <c r="B6098" s="5">
        <v>0.40250000000000002</v>
      </c>
      <c r="C6098" s="4">
        <f t="shared" si="1050"/>
        <v>0.46689999999999998</v>
      </c>
      <c r="D6098" s="5">
        <v>14.6275</v>
      </c>
      <c r="E6098" s="4">
        <f t="shared" si="1041"/>
        <v>27.938524999999998</v>
      </c>
      <c r="F6098" s="5">
        <v>39.402500000000003</v>
      </c>
      <c r="G6098" s="4">
        <f t="shared" si="1042"/>
        <v>75.258775</v>
      </c>
      <c r="H6098" s="5">
        <f t="shared" si="1040"/>
        <v>47.320250000000001</v>
      </c>
      <c r="I6098" s="5">
        <v>15.9125</v>
      </c>
      <c r="J6098" s="16">
        <f t="shared" si="1043"/>
        <v>31.824999999999999</v>
      </c>
      <c r="K6098" s="5">
        <v>1.07</v>
      </c>
      <c r="L6098" s="4">
        <f t="shared" si="1044"/>
        <v>2.8462000000000005</v>
      </c>
      <c r="M6098" s="5">
        <v>3.36</v>
      </c>
      <c r="N6098" s="4">
        <f t="shared" si="1045"/>
        <v>4.7711999999999994</v>
      </c>
      <c r="O6098" s="5">
        <v>2.0674999999999999</v>
      </c>
      <c r="P6098" s="4">
        <f t="shared" si="1049"/>
        <v>1.3852249999999999</v>
      </c>
      <c r="Q6098" s="5">
        <v>2.2022499999999998</v>
      </c>
      <c r="R6098" s="4">
        <f t="shared" si="1048"/>
        <v>1.46251</v>
      </c>
      <c r="S6098" s="5">
        <v>0.13325000000000001</v>
      </c>
      <c r="T6098" s="4">
        <f t="shared" si="1046"/>
        <v>7.7284999999999993E-2</v>
      </c>
      <c r="U6098" s="5">
        <v>0.75</v>
      </c>
      <c r="V6098" s="4">
        <f t="shared" si="1047"/>
        <v>0.97500000000000009</v>
      </c>
      <c r="W6098" s="5"/>
      <c r="X6098" s="5">
        <v>7.8125</v>
      </c>
      <c r="Y6098" s="5">
        <v>65.45</v>
      </c>
      <c r="Z6098" s="5">
        <v>15.3125</v>
      </c>
      <c r="AA6098" s="5">
        <v>72.562944438387404</v>
      </c>
      <c r="AB6098" s="5">
        <v>0.18</v>
      </c>
    </row>
    <row r="6099" spans="1:28">
      <c r="A6099" s="15">
        <v>40432.791666666664</v>
      </c>
      <c r="B6099" s="5">
        <v>0.47</v>
      </c>
      <c r="C6099" s="4">
        <f t="shared" si="1050"/>
        <v>0.54519999999999991</v>
      </c>
      <c r="D6099" s="5">
        <v>19.2775</v>
      </c>
      <c r="E6099" s="4">
        <f t="shared" si="1041"/>
        <v>36.820025000000001</v>
      </c>
      <c r="F6099" s="5">
        <v>52.537500000000001</v>
      </c>
      <c r="G6099" s="4">
        <f t="shared" si="1042"/>
        <v>100.346625</v>
      </c>
      <c r="H6099" s="5">
        <f t="shared" si="1040"/>
        <v>63.526600000000002</v>
      </c>
      <c r="I6099" s="5">
        <v>7.54</v>
      </c>
      <c r="J6099" s="16">
        <f t="shared" si="1043"/>
        <v>15.08</v>
      </c>
      <c r="K6099" s="5">
        <v>1.2050000000000001</v>
      </c>
      <c r="L6099" s="4">
        <f t="shared" si="1044"/>
        <v>3.2053000000000003</v>
      </c>
      <c r="M6099" s="5">
        <v>3.2425000000000002</v>
      </c>
      <c r="N6099" s="4">
        <f t="shared" si="1045"/>
        <v>4.6043500000000002</v>
      </c>
      <c r="O6099" s="5">
        <v>2.085</v>
      </c>
      <c r="P6099" s="4">
        <f t="shared" si="1049"/>
        <v>1.3969500000000001</v>
      </c>
      <c r="Q6099" s="5">
        <v>2.242</v>
      </c>
      <c r="R6099" s="4">
        <f t="shared" si="1048"/>
        <v>1.4896050000000001</v>
      </c>
      <c r="S6099" s="5">
        <v>0.15975</v>
      </c>
      <c r="T6099" s="4">
        <f t="shared" si="1046"/>
        <v>9.2655000000000001E-2</v>
      </c>
      <c r="U6099" s="5">
        <v>5.5625</v>
      </c>
      <c r="V6099" s="4">
        <f t="shared" si="1047"/>
        <v>7.2312500000000002</v>
      </c>
      <c r="W6099" s="5">
        <v>1.9937445105242513</v>
      </c>
      <c r="X6099" s="5">
        <v>8.25</v>
      </c>
      <c r="Y6099" s="5">
        <v>72.724999999999994</v>
      </c>
      <c r="Z6099" s="5">
        <v>14.112500000000001</v>
      </c>
      <c r="AA6099" s="5">
        <v>49.628825222901597</v>
      </c>
      <c r="AB6099" s="5">
        <v>8.7499999999999994E-2</v>
      </c>
    </row>
    <row r="6100" spans="1:28">
      <c r="A6100" s="15">
        <v>40432.833333333336</v>
      </c>
      <c r="B6100" s="5">
        <v>0.48</v>
      </c>
      <c r="C6100" s="4">
        <f t="shared" si="1050"/>
        <v>0.55679999999999996</v>
      </c>
      <c r="D6100" s="5">
        <v>21.3325</v>
      </c>
      <c r="E6100" s="4">
        <f t="shared" si="1041"/>
        <v>40.745075</v>
      </c>
      <c r="F6100" s="5">
        <v>48.91</v>
      </c>
      <c r="G6100" s="4">
        <f t="shared" si="1042"/>
        <v>93.418099999999995</v>
      </c>
      <c r="H6100" s="5">
        <f t="shared" si="1040"/>
        <v>52.673024999999996</v>
      </c>
      <c r="I6100" s="5">
        <v>11.02</v>
      </c>
      <c r="J6100" s="16">
        <f t="shared" si="1043"/>
        <v>22.04</v>
      </c>
      <c r="K6100" s="5">
        <v>1.74</v>
      </c>
      <c r="L6100" s="4">
        <f t="shared" si="1044"/>
        <v>4.6284000000000001</v>
      </c>
      <c r="M6100" s="5">
        <v>3.82</v>
      </c>
      <c r="N6100" s="4">
        <f t="shared" si="1045"/>
        <v>5.4243999999999994</v>
      </c>
      <c r="O6100" s="5">
        <v>2.085</v>
      </c>
      <c r="P6100" s="4">
        <f t="shared" si="1049"/>
        <v>1.3969500000000001</v>
      </c>
      <c r="Q6100" s="5">
        <v>2.2189999999999999</v>
      </c>
      <c r="R6100" s="4">
        <f t="shared" si="1048"/>
        <v>1.4756850000000001</v>
      </c>
      <c r="S6100" s="5">
        <v>0.13575000000000001</v>
      </c>
      <c r="T6100" s="4">
        <f t="shared" si="1046"/>
        <v>7.8734999999999999E-2</v>
      </c>
      <c r="U6100" s="5">
        <v>12.1875</v>
      </c>
      <c r="V6100" s="4">
        <f t="shared" si="1047"/>
        <v>15.84375</v>
      </c>
      <c r="W6100" s="5">
        <v>10.054862312169663</v>
      </c>
      <c r="X6100" s="5">
        <v>11.1875</v>
      </c>
      <c r="Y6100" s="5">
        <v>76.400000000000006</v>
      </c>
      <c r="Z6100" s="5">
        <v>14.0375</v>
      </c>
      <c r="AA6100" s="5">
        <v>97.190357081898995</v>
      </c>
      <c r="AB6100" s="5">
        <v>0.22500000000000001</v>
      </c>
    </row>
    <row r="6101" spans="1:28">
      <c r="A6101" s="15">
        <v>40432.875</v>
      </c>
      <c r="B6101" s="5">
        <v>0.39250000000000002</v>
      </c>
      <c r="C6101" s="4">
        <f t="shared" si="1050"/>
        <v>0.45529999999999998</v>
      </c>
      <c r="D6101" s="5">
        <v>12.58</v>
      </c>
      <c r="E6101" s="4">
        <f t="shared" si="1041"/>
        <v>24.027799999999999</v>
      </c>
      <c r="F6101" s="5">
        <v>36.7575</v>
      </c>
      <c r="G6101" s="4">
        <f t="shared" si="1042"/>
        <v>70.206824999999995</v>
      </c>
      <c r="H6101" s="5">
        <f t="shared" si="1040"/>
        <v>46.179024999999996</v>
      </c>
      <c r="I6101" s="5">
        <v>11.52</v>
      </c>
      <c r="J6101" s="16">
        <f t="shared" si="1043"/>
        <v>23.04</v>
      </c>
      <c r="K6101" s="5">
        <v>0.9375</v>
      </c>
      <c r="L6101" s="4">
        <f t="shared" si="1044"/>
        <v>2.4937500000000004</v>
      </c>
      <c r="M6101" s="5">
        <v>2.8925000000000001</v>
      </c>
      <c r="N6101" s="4">
        <f t="shared" si="1045"/>
        <v>4.1073500000000003</v>
      </c>
      <c r="O6101" s="5">
        <v>2.1150000000000002</v>
      </c>
      <c r="P6101" s="4">
        <f t="shared" si="1049"/>
        <v>1.4170500000000001</v>
      </c>
      <c r="Q6101" s="5">
        <v>2.2589999999999999</v>
      </c>
      <c r="R6101" s="4">
        <f t="shared" si="1048"/>
        <v>1.5001350000000002</v>
      </c>
      <c r="S6101" s="5">
        <v>0.14324999999999999</v>
      </c>
      <c r="T6101" s="4">
        <f t="shared" si="1046"/>
        <v>8.3084999999999992E-2</v>
      </c>
      <c r="U6101" s="5">
        <v>7.9375</v>
      </c>
      <c r="V6101" s="4">
        <f t="shared" si="1047"/>
        <v>10.31875</v>
      </c>
      <c r="W6101" s="5">
        <v>7.4458390917202557</v>
      </c>
      <c r="X6101" s="5">
        <v>8.375</v>
      </c>
      <c r="Y6101" s="5">
        <v>78.875</v>
      </c>
      <c r="Z6101" s="5">
        <v>13.6625</v>
      </c>
      <c r="AA6101" s="5">
        <v>71.419701515164704</v>
      </c>
      <c r="AB6101" s="5">
        <v>0.1075</v>
      </c>
    </row>
    <row r="6102" spans="1:28">
      <c r="A6102" s="15">
        <v>40432.916666666664</v>
      </c>
      <c r="B6102" s="5">
        <v>0.44</v>
      </c>
      <c r="C6102" s="4">
        <f t="shared" si="1050"/>
        <v>0.51039999999999996</v>
      </c>
      <c r="D6102" s="5">
        <v>15.0425</v>
      </c>
      <c r="E6102" s="4">
        <f t="shared" si="1041"/>
        <v>28.731175</v>
      </c>
      <c r="F6102" s="5">
        <v>42.627499999999998</v>
      </c>
      <c r="G6102" s="4">
        <f t="shared" si="1042"/>
        <v>81.418524999999988</v>
      </c>
      <c r="H6102" s="5">
        <f t="shared" si="1040"/>
        <v>52.687349999999988</v>
      </c>
      <c r="I6102" s="5">
        <v>7.21</v>
      </c>
      <c r="J6102" s="16">
        <f t="shared" si="1043"/>
        <v>14.42</v>
      </c>
      <c r="K6102" s="5">
        <v>0.67249999999999999</v>
      </c>
      <c r="L6102" s="4">
        <f t="shared" si="1044"/>
        <v>1.7888500000000001</v>
      </c>
      <c r="M6102" s="5">
        <v>2.6549999999999998</v>
      </c>
      <c r="N6102" s="4">
        <f t="shared" si="1045"/>
        <v>3.7700999999999993</v>
      </c>
      <c r="O6102" s="5">
        <v>2.1775000000000002</v>
      </c>
      <c r="P6102" s="4">
        <f t="shared" si="1049"/>
        <v>1.4589250000000002</v>
      </c>
      <c r="Q6102" s="5">
        <v>2.3617499999999998</v>
      </c>
      <c r="R6102" s="4">
        <f t="shared" si="1048"/>
        <v>1.5644850000000003</v>
      </c>
      <c r="S6102" s="5">
        <v>0.182</v>
      </c>
      <c r="T6102" s="4">
        <f t="shared" si="1046"/>
        <v>0.10555999999999999</v>
      </c>
      <c r="U6102" s="5">
        <v>8.6875</v>
      </c>
      <c r="V6102" s="4">
        <f t="shared" si="1047"/>
        <v>11.293750000000001</v>
      </c>
      <c r="W6102" s="5">
        <v>9.1820230677521941</v>
      </c>
      <c r="X6102" s="5">
        <v>10.1875</v>
      </c>
      <c r="Y6102" s="5">
        <v>82.65</v>
      </c>
      <c r="Z6102" s="5">
        <v>13.2125</v>
      </c>
      <c r="AA6102" s="5">
        <v>97.035253593709498</v>
      </c>
      <c r="AB6102" s="5">
        <v>0.08</v>
      </c>
    </row>
    <row r="6103" spans="1:28">
      <c r="A6103" s="15">
        <v>40432.958333333336</v>
      </c>
      <c r="B6103" s="5">
        <v>0.3725</v>
      </c>
      <c r="C6103" s="4">
        <f t="shared" si="1050"/>
        <v>0.43209999999999998</v>
      </c>
      <c r="D6103" s="5">
        <v>9.9824999999999999</v>
      </c>
      <c r="E6103" s="4">
        <f t="shared" si="1041"/>
        <v>19.066575</v>
      </c>
      <c r="F6103" s="5">
        <v>30.61</v>
      </c>
      <c r="G6103" s="4">
        <f t="shared" si="1042"/>
        <v>58.4651</v>
      </c>
      <c r="H6103" s="5">
        <f t="shared" si="1040"/>
        <v>39.398524999999999</v>
      </c>
      <c r="I6103" s="5">
        <v>12.265000000000001</v>
      </c>
      <c r="J6103" s="16">
        <f t="shared" si="1043"/>
        <v>24.53</v>
      </c>
      <c r="K6103" s="5">
        <v>0.9375</v>
      </c>
      <c r="L6103" s="4">
        <f t="shared" si="1044"/>
        <v>2.4937500000000004</v>
      </c>
      <c r="M6103" s="5">
        <v>3</v>
      </c>
      <c r="N6103" s="4">
        <f t="shared" si="1045"/>
        <v>4.26</v>
      </c>
      <c r="O6103" s="5">
        <v>2.0750000000000002</v>
      </c>
      <c r="P6103" s="4">
        <f t="shared" si="1049"/>
        <v>1.3902500000000002</v>
      </c>
      <c r="Q6103" s="5">
        <v>2.2192500000000002</v>
      </c>
      <c r="R6103" s="4">
        <f t="shared" si="1048"/>
        <v>1.4744950000000001</v>
      </c>
      <c r="S6103" s="5">
        <v>0.14524999999999999</v>
      </c>
      <c r="T6103" s="4">
        <f t="shared" si="1046"/>
        <v>8.4244999999999987E-2</v>
      </c>
      <c r="U6103" s="5">
        <v>9.9375</v>
      </c>
      <c r="V6103" s="4">
        <f t="shared" si="1047"/>
        <v>12.918750000000001</v>
      </c>
      <c r="W6103" s="5">
        <v>9.6762353438414017</v>
      </c>
      <c r="X6103" s="5">
        <v>9.6875</v>
      </c>
      <c r="Y6103" s="5">
        <v>85.724999999999994</v>
      </c>
      <c r="Z6103" s="5">
        <v>13.275</v>
      </c>
      <c r="AA6103" s="5">
        <v>79.757505936346803</v>
      </c>
      <c r="AB6103" s="5">
        <v>9.2499999999999999E-2</v>
      </c>
    </row>
    <row r="6104" spans="1:28">
      <c r="A6104" s="15">
        <v>40433</v>
      </c>
      <c r="B6104" s="5">
        <v>0.32250000000000001</v>
      </c>
      <c r="C6104" s="4">
        <f t="shared" si="1050"/>
        <v>0.37409999999999999</v>
      </c>
      <c r="D6104" s="5">
        <v>7.1150000000000002</v>
      </c>
      <c r="E6104" s="4">
        <f t="shared" si="1041"/>
        <v>13.589650000000001</v>
      </c>
      <c r="F6104" s="5">
        <v>25.302499999999998</v>
      </c>
      <c r="G6104" s="4">
        <f t="shared" si="1042"/>
        <v>48.327774999999995</v>
      </c>
      <c r="H6104" s="5">
        <f t="shared" si="1040"/>
        <v>34.738124999999997</v>
      </c>
      <c r="I6104" s="5">
        <v>13.175000000000001</v>
      </c>
      <c r="J6104" s="16">
        <f t="shared" si="1043"/>
        <v>26.35</v>
      </c>
      <c r="K6104" s="5">
        <v>0.9375</v>
      </c>
      <c r="L6104" s="4">
        <f t="shared" si="1044"/>
        <v>2.4937500000000004</v>
      </c>
      <c r="M6104" s="5">
        <v>2.31</v>
      </c>
      <c r="N6104" s="4">
        <f t="shared" si="1045"/>
        <v>3.2801999999999998</v>
      </c>
      <c r="O6104" s="5">
        <v>2.15</v>
      </c>
      <c r="P6104" s="4">
        <f t="shared" si="1049"/>
        <v>1.4405000000000001</v>
      </c>
      <c r="Q6104" s="5">
        <v>2.2989999999999999</v>
      </c>
      <c r="R6104" s="4">
        <f t="shared" si="1048"/>
        <v>1.5267750000000002</v>
      </c>
      <c r="S6104" s="5">
        <v>0.14874999999999999</v>
      </c>
      <c r="T6104" s="4">
        <f t="shared" si="1046"/>
        <v>8.6274999999999991E-2</v>
      </c>
      <c r="U6104" s="5">
        <v>10.1875</v>
      </c>
      <c r="V6104" s="4">
        <f t="shared" si="1047"/>
        <v>13.24375</v>
      </c>
      <c r="W6104" s="5">
        <v>10.940233653819028</v>
      </c>
      <c r="X6104" s="5">
        <v>9.625</v>
      </c>
      <c r="Y6104" s="5">
        <v>84.375</v>
      </c>
      <c r="Z6104" s="5">
        <v>12.8</v>
      </c>
      <c r="AA6104" s="5">
        <v>107.91682301916001</v>
      </c>
      <c r="AB6104" s="5">
        <v>8.2500000000000004E-2</v>
      </c>
    </row>
    <row r="6105" spans="1:28">
      <c r="A6105" s="15">
        <v>40433.041666666664</v>
      </c>
      <c r="B6105" s="5">
        <v>0.30499999999999999</v>
      </c>
      <c r="C6105" s="4">
        <f t="shared" si="1050"/>
        <v>0.35379999999999995</v>
      </c>
      <c r="D6105" s="5">
        <v>6.9775</v>
      </c>
      <c r="E6105" s="4">
        <f t="shared" si="1041"/>
        <v>13.327024999999999</v>
      </c>
      <c r="F6105" s="5">
        <v>22.787500000000001</v>
      </c>
      <c r="G6105" s="4">
        <f t="shared" si="1042"/>
        <v>43.524124999999998</v>
      </c>
      <c r="H6105" s="5">
        <f t="shared" si="1040"/>
        <v>30.197099999999999</v>
      </c>
      <c r="I6105" s="5">
        <v>9.3650000000000002</v>
      </c>
      <c r="J6105" s="16">
        <f t="shared" si="1043"/>
        <v>18.73</v>
      </c>
      <c r="K6105" s="5">
        <v>0.80500000000000005</v>
      </c>
      <c r="L6105" s="4">
        <f t="shared" si="1044"/>
        <v>2.1413000000000002</v>
      </c>
      <c r="M6105" s="5">
        <v>2.3025000000000002</v>
      </c>
      <c r="N6105" s="4">
        <f t="shared" si="1045"/>
        <v>3.2695500000000002</v>
      </c>
      <c r="O6105" s="5">
        <v>2.0699999999999998</v>
      </c>
      <c r="P6105" s="4">
        <f t="shared" si="1049"/>
        <v>1.3869</v>
      </c>
      <c r="Q6105" s="5">
        <v>2.19075</v>
      </c>
      <c r="R6105" s="4">
        <f t="shared" si="1048"/>
        <v>1.4570799999999999</v>
      </c>
      <c r="S6105" s="5">
        <v>0.121</v>
      </c>
      <c r="T6105" s="4">
        <f t="shared" si="1046"/>
        <v>7.0179999999999992E-2</v>
      </c>
      <c r="U6105" s="5">
        <v>5</v>
      </c>
      <c r="V6105" s="4">
        <f t="shared" si="1047"/>
        <v>6.5</v>
      </c>
      <c r="W6105" s="5">
        <v>5.7661115691365232</v>
      </c>
      <c r="X6105" s="5">
        <v>6.6875</v>
      </c>
      <c r="Y6105" s="5">
        <v>88.224999999999994</v>
      </c>
      <c r="Z6105" s="5">
        <v>12.275</v>
      </c>
      <c r="AA6105" s="5">
        <v>52.027074901160098</v>
      </c>
      <c r="AB6105" s="5">
        <v>0.08</v>
      </c>
    </row>
    <row r="6106" spans="1:28">
      <c r="A6106" s="15">
        <v>40433.083333333336</v>
      </c>
      <c r="B6106" s="5">
        <v>0.3075</v>
      </c>
      <c r="C6106" s="4">
        <f t="shared" si="1050"/>
        <v>0.35669999999999996</v>
      </c>
      <c r="D6106" s="5">
        <v>8.4875000000000007</v>
      </c>
      <c r="E6106" s="4">
        <f t="shared" si="1041"/>
        <v>16.211124999999999</v>
      </c>
      <c r="F6106" s="5">
        <v>29.92</v>
      </c>
      <c r="G6106" s="4">
        <f t="shared" si="1042"/>
        <v>57.147199999999998</v>
      </c>
      <c r="H6106" s="5">
        <f t="shared" si="1040"/>
        <v>40.936075000000002</v>
      </c>
      <c r="I6106" s="5">
        <v>10.0275</v>
      </c>
      <c r="J6106" s="16">
        <f t="shared" si="1043"/>
        <v>20.055</v>
      </c>
      <c r="K6106" s="5">
        <v>0.80500000000000005</v>
      </c>
      <c r="L6106" s="4">
        <f t="shared" si="1044"/>
        <v>2.1413000000000002</v>
      </c>
      <c r="M6106" s="5">
        <v>2.2999999999999998</v>
      </c>
      <c r="N6106" s="4">
        <f t="shared" si="1045"/>
        <v>3.2659999999999996</v>
      </c>
      <c r="O6106" s="5">
        <v>2.2050000000000001</v>
      </c>
      <c r="P6106" s="4">
        <f t="shared" si="1049"/>
        <v>1.4773500000000002</v>
      </c>
      <c r="Q6106" s="5">
        <v>2.35025</v>
      </c>
      <c r="R6106" s="4">
        <f t="shared" si="1048"/>
        <v>1.5592750000000002</v>
      </c>
      <c r="S6106" s="5">
        <v>0.14124999999999999</v>
      </c>
      <c r="T6106" s="4">
        <f t="shared" si="1046"/>
        <v>8.1924999999999984E-2</v>
      </c>
      <c r="U6106" s="5">
        <v>6.3125</v>
      </c>
      <c r="V6106" s="4">
        <f t="shared" si="1047"/>
        <v>8.2062500000000007</v>
      </c>
      <c r="W6106" s="5">
        <v>5.1944973587613319</v>
      </c>
      <c r="X6106" s="5">
        <v>7.875</v>
      </c>
      <c r="Y6106" s="5">
        <v>88.775000000000006</v>
      </c>
      <c r="Z6106" s="5">
        <v>11.862500000000001</v>
      </c>
      <c r="AA6106" s="5">
        <v>39.896315555917198</v>
      </c>
      <c r="AB6106" s="5">
        <v>0.08</v>
      </c>
    </row>
    <row r="6107" spans="1:28">
      <c r="A6107" s="15">
        <v>40433.125</v>
      </c>
      <c r="B6107" s="5">
        <v>0.30249999999999999</v>
      </c>
      <c r="C6107" s="4">
        <f t="shared" si="1050"/>
        <v>0.35089999999999999</v>
      </c>
      <c r="D6107" s="5">
        <v>7.12</v>
      </c>
      <c r="E6107" s="4">
        <f t="shared" si="1041"/>
        <v>13.5992</v>
      </c>
      <c r="F6107" s="5">
        <v>26.567499999999999</v>
      </c>
      <c r="G6107" s="4">
        <f t="shared" si="1042"/>
        <v>50.743924999999997</v>
      </c>
      <c r="H6107" s="5">
        <f t="shared" si="1040"/>
        <v>37.144724999999994</v>
      </c>
      <c r="I6107" s="5">
        <v>11.1875</v>
      </c>
      <c r="J6107" s="16">
        <f t="shared" si="1043"/>
        <v>22.375</v>
      </c>
      <c r="K6107" s="5">
        <v>1.07</v>
      </c>
      <c r="L6107" s="4">
        <f t="shared" si="1044"/>
        <v>2.8462000000000005</v>
      </c>
      <c r="M6107" s="5">
        <v>2.415</v>
      </c>
      <c r="N6107" s="4">
        <f t="shared" si="1045"/>
        <v>3.4293</v>
      </c>
      <c r="O6107" s="5">
        <v>2.1524999999999999</v>
      </c>
      <c r="P6107" s="4">
        <f t="shared" si="1049"/>
        <v>1.442175</v>
      </c>
      <c r="Q6107" s="5">
        <v>2.282</v>
      </c>
      <c r="R6107" s="4">
        <f t="shared" si="1048"/>
        <v>1.5165599999999999</v>
      </c>
      <c r="S6107" s="5">
        <v>0.12825</v>
      </c>
      <c r="T6107" s="4">
        <f t="shared" si="1046"/>
        <v>7.4384999999999993E-2</v>
      </c>
      <c r="U6107" s="5">
        <v>7.6875</v>
      </c>
      <c r="V6107" s="4">
        <f t="shared" si="1047"/>
        <v>9.9937500000000004</v>
      </c>
      <c r="W6107" s="5">
        <v>7.2548281905548988</v>
      </c>
      <c r="X6107" s="5">
        <v>7.5</v>
      </c>
      <c r="Y6107" s="5">
        <v>89.325000000000003</v>
      </c>
      <c r="Z6107" s="5">
        <v>11.925000000000001</v>
      </c>
      <c r="AA6107" s="5">
        <v>90.722147077221294</v>
      </c>
      <c r="AB6107" s="5">
        <v>8.2500000000000004E-2</v>
      </c>
    </row>
    <row r="6108" spans="1:28">
      <c r="A6108" s="15">
        <v>40433.166666666664</v>
      </c>
      <c r="B6108" s="5">
        <v>0.3075</v>
      </c>
      <c r="C6108" s="4">
        <f t="shared" si="1050"/>
        <v>0.35669999999999996</v>
      </c>
      <c r="D6108" s="5">
        <v>7.2549999999999999</v>
      </c>
      <c r="E6108" s="4">
        <f t="shared" si="1041"/>
        <v>13.857049999999999</v>
      </c>
      <c r="F6108" s="5">
        <v>26.01</v>
      </c>
      <c r="G6108" s="4">
        <f t="shared" si="1042"/>
        <v>49.679099999999998</v>
      </c>
      <c r="H6108" s="5">
        <f t="shared" si="1040"/>
        <v>35.822049999999997</v>
      </c>
      <c r="I6108" s="5">
        <v>10.0275</v>
      </c>
      <c r="J6108" s="16">
        <f t="shared" si="1043"/>
        <v>20.055</v>
      </c>
      <c r="K6108" s="5">
        <v>0.67249999999999999</v>
      </c>
      <c r="L6108" s="4">
        <f t="shared" si="1044"/>
        <v>1.7888500000000001</v>
      </c>
      <c r="M6108" s="5">
        <v>2.1850000000000001</v>
      </c>
      <c r="N6108" s="4">
        <f t="shared" si="1045"/>
        <v>3.1027</v>
      </c>
      <c r="O6108" s="5">
        <v>2.1625000000000001</v>
      </c>
      <c r="P6108" s="4">
        <f t="shared" si="1049"/>
        <v>1.4488750000000001</v>
      </c>
      <c r="Q6108" s="5">
        <v>2.3217500000000002</v>
      </c>
      <c r="R6108" s="4">
        <f t="shared" si="1048"/>
        <v>1.5421100000000001</v>
      </c>
      <c r="S6108" s="5">
        <v>0.16075</v>
      </c>
      <c r="T6108" s="4">
        <f t="shared" si="1046"/>
        <v>9.3234999999999998E-2</v>
      </c>
      <c r="U6108" s="5">
        <v>7.9375</v>
      </c>
      <c r="V6108" s="4">
        <f t="shared" si="1047"/>
        <v>10.31875</v>
      </c>
      <c r="W6108" s="5">
        <v>6.9533252279664293</v>
      </c>
      <c r="X6108" s="5">
        <v>7.5</v>
      </c>
      <c r="Y6108" s="5">
        <v>89.575000000000003</v>
      </c>
      <c r="Z6108" s="5">
        <v>11.875</v>
      </c>
      <c r="AA6108" s="5">
        <v>110.494431233531</v>
      </c>
      <c r="AB6108" s="5">
        <v>0.08</v>
      </c>
    </row>
    <row r="6109" spans="1:28">
      <c r="A6109" s="15">
        <v>40433.208333333336</v>
      </c>
      <c r="B6109" s="5">
        <v>0.33500000000000002</v>
      </c>
      <c r="C6109" s="4">
        <f t="shared" si="1050"/>
        <v>0.3886</v>
      </c>
      <c r="D6109" s="5">
        <v>14.5175</v>
      </c>
      <c r="E6109" s="4">
        <f t="shared" si="1041"/>
        <v>27.728424999999998</v>
      </c>
      <c r="F6109" s="5">
        <v>37.76</v>
      </c>
      <c r="G6109" s="4">
        <f t="shared" si="1042"/>
        <v>72.121599999999987</v>
      </c>
      <c r="H6109" s="5">
        <f t="shared" si="1040"/>
        <v>44.393174999999985</v>
      </c>
      <c r="I6109" s="5">
        <v>5.5525000000000002</v>
      </c>
      <c r="J6109" s="16">
        <f t="shared" si="1043"/>
        <v>11.105</v>
      </c>
      <c r="K6109" s="5">
        <v>0.9375</v>
      </c>
      <c r="L6109" s="4">
        <f t="shared" si="1044"/>
        <v>2.4937500000000004</v>
      </c>
      <c r="M6109" s="5">
        <v>2.645</v>
      </c>
      <c r="N6109" s="4">
        <f t="shared" si="1045"/>
        <v>3.7559</v>
      </c>
      <c r="O6109" s="5">
        <v>2.375</v>
      </c>
      <c r="P6109" s="4">
        <f t="shared" si="1049"/>
        <v>1.5912500000000001</v>
      </c>
      <c r="Q6109" s="5">
        <v>2.52075</v>
      </c>
      <c r="R6109" s="4">
        <f t="shared" si="1048"/>
        <v>1.675495</v>
      </c>
      <c r="S6109" s="5">
        <v>0.14524999999999999</v>
      </c>
      <c r="T6109" s="4">
        <f t="shared" si="1046"/>
        <v>8.4244999999999987E-2</v>
      </c>
      <c r="U6109" s="5">
        <v>6.9375</v>
      </c>
      <c r="V6109" s="4">
        <f t="shared" si="1047"/>
        <v>9.0187500000000007</v>
      </c>
      <c r="W6109" s="5">
        <v>5.7096580101787922</v>
      </c>
      <c r="X6109" s="5">
        <v>8.1875</v>
      </c>
      <c r="Y6109" s="5">
        <v>89.7</v>
      </c>
      <c r="Z6109" s="5">
        <v>11.5625</v>
      </c>
      <c r="AA6109" s="5">
        <v>69.384341492082697</v>
      </c>
      <c r="AB6109" s="5">
        <v>0.08</v>
      </c>
    </row>
    <row r="6110" spans="1:28">
      <c r="A6110" s="15">
        <v>40433.25</v>
      </c>
      <c r="B6110" s="5">
        <v>0.38500000000000001</v>
      </c>
      <c r="C6110" s="4">
        <f t="shared" si="1050"/>
        <v>0.4466</v>
      </c>
      <c r="D6110" s="5">
        <v>22.734999999999999</v>
      </c>
      <c r="E6110" s="4">
        <f t="shared" si="1041"/>
        <v>43.423849999999995</v>
      </c>
      <c r="F6110" s="5">
        <v>49.37</v>
      </c>
      <c r="G6110" s="4">
        <f t="shared" si="1042"/>
        <v>94.296699999999987</v>
      </c>
      <c r="H6110" s="5">
        <f t="shared" si="1040"/>
        <v>50.872849999999993</v>
      </c>
      <c r="I6110" s="5">
        <v>5.6349999999999998</v>
      </c>
      <c r="J6110" s="16">
        <f t="shared" si="1043"/>
        <v>11.27</v>
      </c>
      <c r="K6110" s="5">
        <v>1.34</v>
      </c>
      <c r="L6110" s="4">
        <f t="shared" si="1044"/>
        <v>3.5644000000000005</v>
      </c>
      <c r="M6110" s="5">
        <v>3.5550000000000002</v>
      </c>
      <c r="N6110" s="4">
        <f t="shared" si="1045"/>
        <v>5.0480999999999998</v>
      </c>
      <c r="O6110" s="5">
        <v>2.1875</v>
      </c>
      <c r="P6110" s="4">
        <f t="shared" si="1049"/>
        <v>1.4656250000000002</v>
      </c>
      <c r="Q6110" s="5">
        <v>2.3387500000000001</v>
      </c>
      <c r="R6110" s="4">
        <f t="shared" si="1048"/>
        <v>1.5529150000000003</v>
      </c>
      <c r="S6110" s="5">
        <v>0.15049999999999999</v>
      </c>
      <c r="T6110" s="4">
        <f t="shared" si="1046"/>
        <v>8.7289999999999993E-2</v>
      </c>
      <c r="U6110" s="5">
        <v>12.1875</v>
      </c>
      <c r="V6110" s="4">
        <f t="shared" si="1047"/>
        <v>15.84375</v>
      </c>
      <c r="W6110" s="5">
        <v>8.4465097111843264</v>
      </c>
      <c r="X6110" s="5">
        <v>11.875</v>
      </c>
      <c r="Y6110" s="5">
        <v>89.974999999999994</v>
      </c>
      <c r="Z6110" s="5">
        <v>11.737500000000001</v>
      </c>
      <c r="AA6110" s="5">
        <v>130.78210470758401</v>
      </c>
      <c r="AB6110" s="5">
        <v>8.5000000000000006E-2</v>
      </c>
    </row>
    <row r="6111" spans="1:28">
      <c r="A6111" s="15">
        <v>40433.291666666664</v>
      </c>
      <c r="B6111" s="5">
        <v>0.34</v>
      </c>
      <c r="C6111" s="4">
        <f t="shared" si="1050"/>
        <v>0.39440000000000003</v>
      </c>
      <c r="D6111" s="5">
        <v>11.6425</v>
      </c>
      <c r="E6111" s="4">
        <f t="shared" si="1041"/>
        <v>22.237175000000001</v>
      </c>
      <c r="F6111" s="5">
        <v>28.254999999999999</v>
      </c>
      <c r="G6111" s="4">
        <f t="shared" si="1042"/>
        <v>53.967049999999993</v>
      </c>
      <c r="H6111" s="5">
        <f t="shared" si="1040"/>
        <v>31.729874999999993</v>
      </c>
      <c r="I6111" s="5">
        <v>15.327500000000001</v>
      </c>
      <c r="J6111" s="16">
        <f t="shared" si="1043"/>
        <v>30.655000000000001</v>
      </c>
      <c r="K6111" s="5">
        <v>0.9375</v>
      </c>
      <c r="L6111" s="4">
        <f t="shared" si="1044"/>
        <v>2.4937500000000004</v>
      </c>
      <c r="M6111" s="5">
        <v>2.75</v>
      </c>
      <c r="N6111" s="4">
        <f t="shared" si="1045"/>
        <v>3.9049999999999998</v>
      </c>
      <c r="O6111" s="5">
        <v>2.0625</v>
      </c>
      <c r="P6111" s="4">
        <f t="shared" si="1049"/>
        <v>1.3818750000000002</v>
      </c>
      <c r="Q6111" s="5">
        <v>2.1852499999999999</v>
      </c>
      <c r="R6111" s="4">
        <f t="shared" si="1048"/>
        <v>1.4526350000000001</v>
      </c>
      <c r="S6111" s="5">
        <v>0.122</v>
      </c>
      <c r="T6111" s="4">
        <f t="shared" si="1046"/>
        <v>7.075999999999999E-2</v>
      </c>
      <c r="U6111" s="5">
        <v>16.5625</v>
      </c>
      <c r="V6111" s="4">
        <f t="shared" si="1047"/>
        <v>21.53125</v>
      </c>
      <c r="W6111" s="5">
        <v>14.809692465473688</v>
      </c>
      <c r="X6111" s="5">
        <v>13.125</v>
      </c>
      <c r="Y6111" s="5">
        <v>90.3</v>
      </c>
      <c r="Z6111" s="5">
        <v>12.625</v>
      </c>
      <c r="AA6111" s="5">
        <v>69.833150169048906</v>
      </c>
      <c r="AB6111" s="5">
        <v>0.14000000000000001</v>
      </c>
    </row>
    <row r="6112" spans="1:28">
      <c r="A6112" s="15">
        <v>40433.333333333336</v>
      </c>
      <c r="B6112" s="5">
        <v>0.39</v>
      </c>
      <c r="C6112" s="4">
        <f t="shared" si="1050"/>
        <v>0.45239999999999997</v>
      </c>
      <c r="D6112" s="5">
        <v>17.675000000000001</v>
      </c>
      <c r="E6112" s="4">
        <f t="shared" si="1041"/>
        <v>33.759250000000002</v>
      </c>
      <c r="F6112" s="5">
        <v>38.467500000000001</v>
      </c>
      <c r="G6112" s="4">
        <f t="shared" si="1042"/>
        <v>73.472925000000004</v>
      </c>
      <c r="H6112" s="5">
        <f t="shared" si="1040"/>
        <v>39.713675000000002</v>
      </c>
      <c r="I6112" s="5">
        <v>13.5075</v>
      </c>
      <c r="J6112" s="16">
        <f t="shared" si="1043"/>
        <v>27.015000000000001</v>
      </c>
      <c r="K6112" s="5">
        <v>1.07</v>
      </c>
      <c r="L6112" s="4">
        <f t="shared" si="1044"/>
        <v>2.8462000000000005</v>
      </c>
      <c r="M6112" s="5">
        <v>3.0950000000000002</v>
      </c>
      <c r="N6112" s="4">
        <f t="shared" si="1045"/>
        <v>4.3948999999999998</v>
      </c>
      <c r="O6112" s="5">
        <v>2.0699999999999998</v>
      </c>
      <c r="P6112" s="4">
        <f t="shared" si="1049"/>
        <v>1.3869</v>
      </c>
      <c r="Q6112" s="5">
        <v>2.19075</v>
      </c>
      <c r="R6112" s="4">
        <f t="shared" si="1048"/>
        <v>1.4565000000000001</v>
      </c>
      <c r="S6112" s="5">
        <v>0.12</v>
      </c>
      <c r="T6112" s="4">
        <f t="shared" si="1046"/>
        <v>6.9599999999999995E-2</v>
      </c>
      <c r="U6112" s="5">
        <v>18.3125</v>
      </c>
      <c r="V6112" s="4">
        <f t="shared" si="1047"/>
        <v>23.806250000000002</v>
      </c>
      <c r="W6112" s="5">
        <v>16.298216613717347</v>
      </c>
      <c r="X6112" s="5">
        <v>11.75</v>
      </c>
      <c r="Y6112" s="5">
        <v>89.674999999999997</v>
      </c>
      <c r="Z6112" s="5">
        <v>13.3</v>
      </c>
      <c r="AA6112" s="5">
        <v>69.917575536702003</v>
      </c>
      <c r="AB6112" s="5">
        <v>0.16</v>
      </c>
    </row>
    <row r="6113" spans="1:28">
      <c r="A6113" s="15">
        <v>40433.375</v>
      </c>
      <c r="B6113" s="5">
        <v>0.41</v>
      </c>
      <c r="C6113" s="4">
        <f t="shared" si="1050"/>
        <v>0.47559999999999991</v>
      </c>
      <c r="D6113" s="5">
        <v>19.32</v>
      </c>
      <c r="E6113" s="4">
        <f t="shared" si="1041"/>
        <v>36.901199999999996</v>
      </c>
      <c r="F6113" s="5">
        <v>42.947499999999998</v>
      </c>
      <c r="G6113" s="4">
        <f t="shared" si="1042"/>
        <v>82.029724999999999</v>
      </c>
      <c r="H6113" s="5">
        <f t="shared" si="1040"/>
        <v>45.128525000000003</v>
      </c>
      <c r="I6113" s="5">
        <v>14.3375</v>
      </c>
      <c r="J6113" s="16">
        <f t="shared" si="1043"/>
        <v>28.675000000000001</v>
      </c>
      <c r="K6113" s="5">
        <v>0.9375</v>
      </c>
      <c r="L6113" s="4">
        <f t="shared" si="1044"/>
        <v>2.4937500000000004</v>
      </c>
      <c r="M6113" s="5">
        <v>3.7749999999999999</v>
      </c>
      <c r="N6113" s="4">
        <f t="shared" si="1045"/>
        <v>5.3605</v>
      </c>
      <c r="O6113" s="5">
        <v>2.0649999999999999</v>
      </c>
      <c r="P6113" s="4">
        <f t="shared" si="1049"/>
        <v>1.3835500000000001</v>
      </c>
      <c r="Q6113" s="5">
        <v>2.1850000000000001</v>
      </c>
      <c r="R6113" s="4">
        <f t="shared" si="1048"/>
        <v>1.45286</v>
      </c>
      <c r="S6113" s="5">
        <v>0.1195</v>
      </c>
      <c r="T6113" s="4">
        <f t="shared" si="1046"/>
        <v>6.9309999999999997E-2</v>
      </c>
      <c r="U6113" s="5">
        <v>14.8125</v>
      </c>
      <c r="V6113" s="4">
        <f t="shared" si="1047"/>
        <v>19.256250000000001</v>
      </c>
      <c r="W6113" s="5">
        <v>14.336081903594277</v>
      </c>
      <c r="X6113" s="5">
        <v>11.1875</v>
      </c>
      <c r="Y6113" s="5">
        <v>83.525000000000006</v>
      </c>
      <c r="Z6113" s="5">
        <v>13.95</v>
      </c>
      <c r="AA6113" s="5">
        <v>76.4558512369331</v>
      </c>
      <c r="AB6113" s="5">
        <v>0.1075</v>
      </c>
    </row>
    <row r="6114" spans="1:28">
      <c r="A6114" s="15">
        <v>40433.416666666664</v>
      </c>
      <c r="B6114" s="5">
        <v>0.39</v>
      </c>
      <c r="C6114" s="4">
        <f t="shared" si="1050"/>
        <v>0.45239999999999997</v>
      </c>
      <c r="D6114" s="5">
        <v>19.05</v>
      </c>
      <c r="E6114" s="4">
        <f t="shared" si="1041"/>
        <v>36.3855</v>
      </c>
      <c r="F6114" s="5">
        <v>42.39</v>
      </c>
      <c r="G6114" s="4">
        <f t="shared" si="1042"/>
        <v>80.9649</v>
      </c>
      <c r="H6114" s="5">
        <f t="shared" si="1040"/>
        <v>44.5794</v>
      </c>
      <c r="I6114" s="5">
        <v>16.405000000000001</v>
      </c>
      <c r="J6114" s="16">
        <f t="shared" si="1043"/>
        <v>32.81</v>
      </c>
      <c r="K6114" s="5">
        <v>1.07</v>
      </c>
      <c r="L6114" s="4">
        <f t="shared" si="1044"/>
        <v>2.8462000000000005</v>
      </c>
      <c r="M6114" s="5">
        <v>3.66</v>
      </c>
      <c r="N6114" s="4">
        <f t="shared" si="1045"/>
        <v>5.1971999999999996</v>
      </c>
      <c r="O6114" s="5">
        <v>2.0874999999999999</v>
      </c>
      <c r="P6114" s="4">
        <f t="shared" si="1049"/>
        <v>1.398625</v>
      </c>
      <c r="Q6114" s="5">
        <v>2.2022499999999998</v>
      </c>
      <c r="R6114" s="4">
        <f t="shared" si="1048"/>
        <v>1.466485</v>
      </c>
      <c r="S6114" s="5">
        <v>0.11700000000000001</v>
      </c>
      <c r="T6114" s="4">
        <f t="shared" si="1046"/>
        <v>6.7860000000000004E-2</v>
      </c>
      <c r="U6114" s="5">
        <v>11.6875</v>
      </c>
      <c r="V6114" s="4">
        <f t="shared" si="1047"/>
        <v>15.19375</v>
      </c>
      <c r="W6114" s="5">
        <v>12.145697214911291</v>
      </c>
      <c r="X6114" s="5">
        <v>11.8125</v>
      </c>
      <c r="Y6114" s="5">
        <v>75.525000000000006</v>
      </c>
      <c r="Z6114" s="5">
        <v>14.612500000000001</v>
      </c>
      <c r="AA6114" s="5">
        <v>87.817150817120293</v>
      </c>
      <c r="AB6114" s="5">
        <v>0.14749999999999999</v>
      </c>
    </row>
    <row r="6115" spans="1:28">
      <c r="A6115" s="15">
        <v>40433.458333333336</v>
      </c>
      <c r="B6115" s="5">
        <v>0.39750000000000002</v>
      </c>
      <c r="C6115" s="4">
        <f t="shared" si="1050"/>
        <v>0.46110000000000001</v>
      </c>
      <c r="D6115" s="5">
        <v>19.465</v>
      </c>
      <c r="E6115" s="4">
        <f t="shared" si="1041"/>
        <v>37.178149999999995</v>
      </c>
      <c r="F6115" s="5">
        <v>42.534999999999997</v>
      </c>
      <c r="G6115" s="4">
        <f t="shared" si="1042"/>
        <v>81.241849999999985</v>
      </c>
      <c r="H6115" s="5">
        <f t="shared" si="1040"/>
        <v>44.06369999999999</v>
      </c>
      <c r="I6115" s="5">
        <v>17.317499999999999</v>
      </c>
      <c r="J6115" s="16">
        <f t="shared" si="1043"/>
        <v>34.634999999999998</v>
      </c>
      <c r="K6115" s="5">
        <v>1.07</v>
      </c>
      <c r="L6115" s="4">
        <f t="shared" si="1044"/>
        <v>2.8462000000000005</v>
      </c>
      <c r="M6115" s="5">
        <v>3.8849999999999998</v>
      </c>
      <c r="N6115" s="4">
        <f t="shared" si="1045"/>
        <v>5.5166999999999993</v>
      </c>
      <c r="O6115" s="5">
        <v>2.0775000000000001</v>
      </c>
      <c r="P6115" s="4">
        <f t="shared" si="1049"/>
        <v>1.3919250000000001</v>
      </c>
      <c r="Q6115" s="5">
        <v>2.19075</v>
      </c>
      <c r="R6115" s="4">
        <f t="shared" si="1048"/>
        <v>1.4560150000000001</v>
      </c>
      <c r="S6115" s="5">
        <v>0.1105</v>
      </c>
      <c r="T6115" s="4">
        <f t="shared" si="1046"/>
        <v>6.4089999999999994E-2</v>
      </c>
      <c r="U6115" s="5">
        <v>14.6875</v>
      </c>
      <c r="V6115" s="4">
        <f t="shared" si="1047"/>
        <v>19.09375</v>
      </c>
      <c r="W6115" s="5">
        <v>15.063450336435006</v>
      </c>
      <c r="X6115" s="5">
        <v>14.375</v>
      </c>
      <c r="Y6115" s="5">
        <v>80.2</v>
      </c>
      <c r="Z6115" s="5">
        <v>13.9</v>
      </c>
      <c r="AA6115" s="5">
        <v>110.997585362558</v>
      </c>
      <c r="AB6115" s="5">
        <v>0.13750000000000001</v>
      </c>
    </row>
    <row r="6116" spans="1:28">
      <c r="A6116" s="15">
        <v>40433.5</v>
      </c>
      <c r="B6116" s="5">
        <v>0.30499999999999999</v>
      </c>
      <c r="C6116" s="4">
        <f t="shared" si="1050"/>
        <v>0.35379999999999995</v>
      </c>
      <c r="D6116" s="5">
        <v>13.16</v>
      </c>
      <c r="E6116" s="4">
        <f t="shared" si="1041"/>
        <v>25.1356</v>
      </c>
      <c r="F6116" s="5">
        <v>31.065000000000001</v>
      </c>
      <c r="G6116" s="4">
        <f t="shared" si="1042"/>
        <v>59.334150000000001</v>
      </c>
      <c r="H6116" s="5">
        <f t="shared" si="1040"/>
        <v>34.198549999999997</v>
      </c>
      <c r="I6116" s="5">
        <v>24.2775</v>
      </c>
      <c r="J6116" s="16">
        <f t="shared" si="1043"/>
        <v>48.555</v>
      </c>
      <c r="K6116" s="5">
        <v>1.07</v>
      </c>
      <c r="L6116" s="4">
        <f t="shared" si="1044"/>
        <v>2.8462000000000005</v>
      </c>
      <c r="M6116" s="5">
        <v>3.4249999999999998</v>
      </c>
      <c r="N6116" s="4">
        <f t="shared" si="1045"/>
        <v>4.8634999999999993</v>
      </c>
      <c r="O6116" s="5">
        <v>2.0924999999999998</v>
      </c>
      <c r="P6116" s="4">
        <f t="shared" si="1049"/>
        <v>1.401975</v>
      </c>
      <c r="Q6116" s="5">
        <v>2.2022499999999998</v>
      </c>
      <c r="R6116" s="4">
        <f t="shared" si="1048"/>
        <v>1.4649049999999999</v>
      </c>
      <c r="S6116" s="5">
        <v>0.1085</v>
      </c>
      <c r="T6116" s="4">
        <f t="shared" si="1046"/>
        <v>6.293E-2</v>
      </c>
      <c r="U6116" s="5">
        <v>10.1875</v>
      </c>
      <c r="V6116" s="4">
        <f t="shared" si="1047"/>
        <v>13.24375</v>
      </c>
      <c r="W6116" s="5">
        <v>13.147232916856021</v>
      </c>
      <c r="X6116" s="5">
        <v>14.5625</v>
      </c>
      <c r="Y6116" s="5">
        <v>55.35</v>
      </c>
      <c r="Z6116" s="5">
        <v>16.125</v>
      </c>
      <c r="AA6116" s="5">
        <v>77.791626399603501</v>
      </c>
      <c r="AB6116" s="5">
        <v>0.63500000000000001</v>
      </c>
    </row>
    <row r="6117" spans="1:28">
      <c r="A6117" s="15">
        <v>40433.541666666664</v>
      </c>
      <c r="B6117" s="5">
        <v>0.315</v>
      </c>
      <c r="C6117" s="4">
        <f t="shared" si="1050"/>
        <v>0.3654</v>
      </c>
      <c r="D6117" s="5">
        <v>14.2575</v>
      </c>
      <c r="E6117" s="4">
        <f t="shared" si="1041"/>
        <v>27.231825000000001</v>
      </c>
      <c r="F6117" s="5">
        <v>34.0075</v>
      </c>
      <c r="G6117" s="4">
        <f t="shared" si="1042"/>
        <v>64.954324999999997</v>
      </c>
      <c r="H6117" s="5">
        <f t="shared" si="1040"/>
        <v>37.722499999999997</v>
      </c>
      <c r="I6117" s="5">
        <v>23.285</v>
      </c>
      <c r="J6117" s="16">
        <f t="shared" si="1043"/>
        <v>46.57</v>
      </c>
      <c r="K6117" s="5">
        <v>1.07</v>
      </c>
      <c r="L6117" s="4">
        <f t="shared" si="1044"/>
        <v>2.8462000000000005</v>
      </c>
      <c r="M6117" s="5">
        <v>3.19</v>
      </c>
      <c r="N6117" s="4">
        <f t="shared" si="1045"/>
        <v>4.5297999999999998</v>
      </c>
      <c r="O6117" s="5">
        <v>2.1349999999999998</v>
      </c>
      <c r="P6117" s="4">
        <f t="shared" si="1049"/>
        <v>1.43045</v>
      </c>
      <c r="Q6117" s="5">
        <v>2.2364999999999999</v>
      </c>
      <c r="R6117" s="4">
        <f t="shared" si="1048"/>
        <v>1.4906250000000001</v>
      </c>
      <c r="S6117" s="5">
        <v>0.10375</v>
      </c>
      <c r="T6117" s="4">
        <f t="shared" si="1046"/>
        <v>6.0174999999999992E-2</v>
      </c>
      <c r="U6117" s="5">
        <v>5.8125</v>
      </c>
      <c r="V6117" s="4">
        <f t="shared" si="1047"/>
        <v>7.5562500000000004</v>
      </c>
      <c r="W6117" s="5">
        <v>9.4164599413717696</v>
      </c>
      <c r="X6117" s="5">
        <v>17</v>
      </c>
      <c r="Y6117" s="5">
        <v>43.424999999999997</v>
      </c>
      <c r="Z6117" s="5">
        <v>17.212499999999999</v>
      </c>
      <c r="AA6117" s="5">
        <v>86.604069457309606</v>
      </c>
      <c r="AB6117" s="5">
        <v>0.44</v>
      </c>
    </row>
    <row r="6118" spans="1:28">
      <c r="A6118" s="15">
        <v>40433.583333333336</v>
      </c>
      <c r="B6118" s="5">
        <v>0.3125</v>
      </c>
      <c r="C6118" s="4">
        <f t="shared" si="1050"/>
        <v>0.36249999999999999</v>
      </c>
      <c r="D6118" s="5">
        <v>15.3575</v>
      </c>
      <c r="E6118" s="4">
        <f t="shared" si="1041"/>
        <v>29.332825</v>
      </c>
      <c r="F6118" s="5">
        <v>38.630000000000003</v>
      </c>
      <c r="G6118" s="4">
        <f t="shared" si="1042"/>
        <v>73.783299999999997</v>
      </c>
      <c r="H6118" s="5">
        <f t="shared" si="1040"/>
        <v>44.450474999999997</v>
      </c>
      <c r="I6118" s="5">
        <v>22.21</v>
      </c>
      <c r="J6118" s="16">
        <f t="shared" si="1043"/>
        <v>44.42</v>
      </c>
      <c r="K6118" s="5">
        <v>1.07</v>
      </c>
      <c r="L6118" s="4">
        <f t="shared" si="1044"/>
        <v>2.8462000000000005</v>
      </c>
      <c r="M6118" s="5">
        <v>2.9624999999999999</v>
      </c>
      <c r="N6118" s="4">
        <f t="shared" si="1045"/>
        <v>4.2067499999999995</v>
      </c>
      <c r="O6118" s="5">
        <v>2.1549999999999998</v>
      </c>
      <c r="P6118" s="4">
        <f t="shared" si="1049"/>
        <v>1.4438499999999999</v>
      </c>
      <c r="Q6118" s="5">
        <v>2.25875</v>
      </c>
      <c r="R6118" s="4">
        <f t="shared" si="1048"/>
        <v>1.50562</v>
      </c>
      <c r="S6118" s="5">
        <v>0.1065</v>
      </c>
      <c r="T6118" s="4">
        <f t="shared" si="1046"/>
        <v>6.1769999999999992E-2</v>
      </c>
      <c r="U6118" s="5">
        <v>11.75</v>
      </c>
      <c r="V6118" s="4">
        <f t="shared" si="1047"/>
        <v>15.275</v>
      </c>
      <c r="W6118" s="5">
        <v>12.318927095618607</v>
      </c>
      <c r="X6118" s="5">
        <v>14.875</v>
      </c>
      <c r="Y6118" s="5">
        <v>41.825000000000003</v>
      </c>
      <c r="Z6118" s="5">
        <v>16.75</v>
      </c>
      <c r="AA6118" s="5">
        <v>86.994997258662394</v>
      </c>
      <c r="AB6118" s="5">
        <v>0.3125</v>
      </c>
    </row>
    <row r="6119" spans="1:28">
      <c r="A6119" s="15">
        <v>40433.625</v>
      </c>
      <c r="B6119" s="5">
        <v>0.32500000000000001</v>
      </c>
      <c r="C6119" s="4">
        <f t="shared" si="1050"/>
        <v>0.377</v>
      </c>
      <c r="D6119" s="5">
        <v>18.79</v>
      </c>
      <c r="E6119" s="4">
        <f t="shared" si="1041"/>
        <v>35.8889</v>
      </c>
      <c r="F6119" s="5">
        <v>45.07</v>
      </c>
      <c r="G6119" s="4">
        <f t="shared" si="1042"/>
        <v>86.083699999999993</v>
      </c>
      <c r="H6119" s="5">
        <f t="shared" si="1040"/>
        <v>50.194799999999994</v>
      </c>
      <c r="I6119" s="5">
        <v>18.23</v>
      </c>
      <c r="J6119" s="16">
        <f t="shared" si="1043"/>
        <v>36.46</v>
      </c>
      <c r="K6119" s="5">
        <v>1.07</v>
      </c>
      <c r="L6119" s="4">
        <f t="shared" si="1044"/>
        <v>2.8462000000000005</v>
      </c>
      <c r="M6119" s="5">
        <v>3.6425000000000001</v>
      </c>
      <c r="N6119" s="4">
        <f t="shared" si="1045"/>
        <v>5.1723499999999998</v>
      </c>
      <c r="O6119" s="5">
        <v>2.1349999999999998</v>
      </c>
      <c r="P6119" s="4">
        <f t="shared" si="1049"/>
        <v>1.43045</v>
      </c>
      <c r="Q6119" s="5">
        <v>2.242</v>
      </c>
      <c r="R6119" s="4">
        <f t="shared" si="1048"/>
        <v>1.49251</v>
      </c>
      <c r="S6119" s="5">
        <v>0.107</v>
      </c>
      <c r="T6119" s="4">
        <f t="shared" si="1046"/>
        <v>6.2059999999999997E-2</v>
      </c>
      <c r="U6119" s="5">
        <v>18.5625</v>
      </c>
      <c r="V6119" s="4">
        <f t="shared" si="1047"/>
        <v>24.131250000000001</v>
      </c>
      <c r="W6119" s="5">
        <v>18.724690713162857</v>
      </c>
      <c r="X6119" s="5">
        <v>17.5625</v>
      </c>
      <c r="Y6119" s="5">
        <v>53.424999999999997</v>
      </c>
      <c r="Z6119" s="5">
        <v>15.7875</v>
      </c>
      <c r="AA6119" s="5">
        <v>85.139062411199802</v>
      </c>
      <c r="AB6119" s="5">
        <v>0.16500000000000001</v>
      </c>
    </row>
    <row r="6120" spans="1:28">
      <c r="A6120" s="15">
        <v>40433.666666666664</v>
      </c>
      <c r="B6120" s="5">
        <v>0.35249999999999998</v>
      </c>
      <c r="C6120" s="4">
        <f t="shared" si="1050"/>
        <v>0.40889999999999993</v>
      </c>
      <c r="D6120" s="5">
        <v>20.712499999999999</v>
      </c>
      <c r="E6120" s="4">
        <f t="shared" si="1041"/>
        <v>39.560874999999996</v>
      </c>
      <c r="F6120" s="5">
        <v>49.13</v>
      </c>
      <c r="G6120" s="4">
        <f t="shared" si="1042"/>
        <v>93.838300000000004</v>
      </c>
      <c r="H6120" s="5">
        <f t="shared" si="1040"/>
        <v>54.277425000000008</v>
      </c>
      <c r="I6120" s="5">
        <v>18.23</v>
      </c>
      <c r="J6120" s="16">
        <f t="shared" si="1043"/>
        <v>36.46</v>
      </c>
      <c r="K6120" s="5">
        <v>1.07</v>
      </c>
      <c r="L6120" s="4">
        <f t="shared" si="1044"/>
        <v>2.8462000000000005</v>
      </c>
      <c r="M6120" s="5">
        <v>3.6425000000000001</v>
      </c>
      <c r="N6120" s="4">
        <f t="shared" si="1045"/>
        <v>5.1723499999999998</v>
      </c>
      <c r="O6120" s="5">
        <v>2.1150000000000002</v>
      </c>
      <c r="P6120" s="4">
        <f t="shared" si="1049"/>
        <v>1.4170500000000001</v>
      </c>
      <c r="Q6120" s="5">
        <v>2.2195</v>
      </c>
      <c r="R6120" s="4">
        <f t="shared" si="1048"/>
        <v>1.4763550000000001</v>
      </c>
      <c r="S6120" s="5">
        <v>0.10224999999999999</v>
      </c>
      <c r="T6120" s="4">
        <f t="shared" si="1046"/>
        <v>5.930499999999999E-2</v>
      </c>
      <c r="U6120" s="5">
        <v>11.875</v>
      </c>
      <c r="V6120" s="4">
        <f t="shared" si="1047"/>
        <v>15.4375</v>
      </c>
      <c r="W6120" s="5">
        <v>12.081082701804483</v>
      </c>
      <c r="X6120" s="5">
        <v>14.5</v>
      </c>
      <c r="Y6120" s="5">
        <v>47.1</v>
      </c>
      <c r="Z6120" s="5">
        <v>16.3</v>
      </c>
      <c r="AA6120" s="5">
        <v>89.667012703475805</v>
      </c>
      <c r="AB6120" s="5">
        <v>0.21249999999999999</v>
      </c>
    </row>
    <row r="6121" spans="1:28">
      <c r="A6121" s="15">
        <v>40433.708333333336</v>
      </c>
      <c r="B6121" s="5">
        <v>0.33</v>
      </c>
      <c r="C6121" s="4">
        <f t="shared" si="1050"/>
        <v>0.38279999999999997</v>
      </c>
      <c r="D6121" s="5">
        <v>15.3675</v>
      </c>
      <c r="E6121" s="4">
        <f t="shared" si="1041"/>
        <v>29.351924999999998</v>
      </c>
      <c r="F6121" s="5">
        <v>41.16</v>
      </c>
      <c r="G6121" s="4">
        <f t="shared" si="1042"/>
        <v>78.615599999999986</v>
      </c>
      <c r="H6121" s="5">
        <f t="shared" ref="H6121:H6184" si="1051">G6121-E6121</f>
        <v>49.263674999999992</v>
      </c>
      <c r="I6121" s="5">
        <v>17.732500000000002</v>
      </c>
      <c r="J6121" s="16">
        <f t="shared" si="1043"/>
        <v>35.465000000000003</v>
      </c>
      <c r="K6121" s="5">
        <v>0.94</v>
      </c>
      <c r="L6121" s="4">
        <f t="shared" si="1044"/>
        <v>2.5004</v>
      </c>
      <c r="M6121" s="5">
        <v>3.07</v>
      </c>
      <c r="N6121" s="4">
        <f t="shared" si="1045"/>
        <v>4.3593999999999999</v>
      </c>
      <c r="O6121" s="5">
        <v>2.15</v>
      </c>
      <c r="P6121" s="4">
        <f t="shared" si="1049"/>
        <v>1.4405000000000001</v>
      </c>
      <c r="Q6121" s="5">
        <v>2.2589999999999999</v>
      </c>
      <c r="R6121" s="4">
        <f t="shared" si="1048"/>
        <v>1.5040100000000001</v>
      </c>
      <c r="S6121" s="5">
        <v>0.1095</v>
      </c>
      <c r="T6121" s="4">
        <f t="shared" si="1046"/>
        <v>6.3509999999999997E-2</v>
      </c>
      <c r="U6121" s="5">
        <v>13.5625</v>
      </c>
      <c r="V6121" s="4">
        <f t="shared" si="1047"/>
        <v>17.631250000000001</v>
      </c>
      <c r="W6121" s="5">
        <v>15.487917973719842</v>
      </c>
      <c r="X6121" s="5">
        <v>15.3125</v>
      </c>
      <c r="Y6121" s="5">
        <v>53.774999999999999</v>
      </c>
      <c r="Z6121" s="5">
        <v>15.2125</v>
      </c>
      <c r="AA6121" s="5">
        <v>59.613367667716503</v>
      </c>
      <c r="AB6121" s="5">
        <v>0.155</v>
      </c>
    </row>
    <row r="6122" spans="1:28">
      <c r="A6122" s="15">
        <v>40433.75</v>
      </c>
      <c r="B6122" s="5">
        <v>0.40250000000000002</v>
      </c>
      <c r="C6122" s="4">
        <f t="shared" si="1050"/>
        <v>0.46689999999999998</v>
      </c>
      <c r="D6122" s="5">
        <v>18.252500000000001</v>
      </c>
      <c r="E6122" s="4">
        <f t="shared" si="1041"/>
        <v>34.862275000000004</v>
      </c>
      <c r="F6122" s="5">
        <v>47.74</v>
      </c>
      <c r="G6122" s="4">
        <f t="shared" si="1042"/>
        <v>91.183400000000006</v>
      </c>
      <c r="H6122" s="5">
        <f t="shared" si="1051"/>
        <v>56.321125000000002</v>
      </c>
      <c r="I6122" s="5">
        <v>12.3475</v>
      </c>
      <c r="J6122" s="16">
        <f t="shared" si="1043"/>
        <v>24.695</v>
      </c>
      <c r="K6122" s="5">
        <v>1.07</v>
      </c>
      <c r="L6122" s="4">
        <f t="shared" si="1044"/>
        <v>2.8462000000000005</v>
      </c>
      <c r="M6122" s="5">
        <v>3.0674999999999999</v>
      </c>
      <c r="N6122" s="4">
        <f t="shared" si="1045"/>
        <v>4.3558499999999993</v>
      </c>
      <c r="O6122" s="5">
        <v>2.1724999999999999</v>
      </c>
      <c r="P6122" s="4">
        <f t="shared" si="1049"/>
        <v>1.4555750000000001</v>
      </c>
      <c r="Q6122" s="5">
        <v>2.28775</v>
      </c>
      <c r="R6122" s="4">
        <f t="shared" si="1048"/>
        <v>1.5240150000000001</v>
      </c>
      <c r="S6122" s="5">
        <v>0.11799999999999999</v>
      </c>
      <c r="T6122" s="4">
        <f t="shared" si="1046"/>
        <v>6.8439999999999987E-2</v>
      </c>
      <c r="U6122" s="5">
        <v>16</v>
      </c>
      <c r="V6122" s="4">
        <f t="shared" si="1047"/>
        <v>20.8</v>
      </c>
      <c r="W6122" s="5">
        <v>15.540145221322113</v>
      </c>
      <c r="X6122" s="5">
        <v>16.8125</v>
      </c>
      <c r="Y6122" s="5">
        <v>61.45</v>
      </c>
      <c r="Z6122" s="5">
        <v>14.35</v>
      </c>
      <c r="AA6122" s="5">
        <v>81.680941190665393</v>
      </c>
      <c r="AB6122" s="5">
        <v>9.2499999999999999E-2</v>
      </c>
    </row>
    <row r="6123" spans="1:28">
      <c r="A6123" s="15">
        <v>40433.791666666664</v>
      </c>
      <c r="B6123" s="5">
        <v>0.51500000000000001</v>
      </c>
      <c r="C6123" s="4">
        <f t="shared" si="1050"/>
        <v>0.59739999999999993</v>
      </c>
      <c r="D6123" s="5">
        <v>44.19</v>
      </c>
      <c r="E6123" s="4">
        <f t="shared" si="1041"/>
        <v>84.402899999999988</v>
      </c>
      <c r="F6123" s="5">
        <v>85.27</v>
      </c>
      <c r="G6123" s="4">
        <f t="shared" si="1042"/>
        <v>162.86569999999998</v>
      </c>
      <c r="H6123" s="5">
        <f t="shared" si="1051"/>
        <v>78.462799999999987</v>
      </c>
      <c r="I6123" s="5">
        <v>4.7249999999999996</v>
      </c>
      <c r="J6123" s="16">
        <f t="shared" si="1043"/>
        <v>9.4499999999999993</v>
      </c>
      <c r="K6123" s="5">
        <v>1.7375</v>
      </c>
      <c r="L6123" s="4">
        <f t="shared" si="1044"/>
        <v>4.6217500000000005</v>
      </c>
      <c r="M6123" s="5">
        <v>5.1074999999999999</v>
      </c>
      <c r="N6123" s="4">
        <f t="shared" si="1045"/>
        <v>7.2526499999999992</v>
      </c>
      <c r="O6123" s="5">
        <v>2.1850000000000001</v>
      </c>
      <c r="P6123" s="4">
        <f t="shared" si="1049"/>
        <v>1.4639500000000001</v>
      </c>
      <c r="Q6123" s="5">
        <v>2.35</v>
      </c>
      <c r="R6123" s="4">
        <f t="shared" si="1048"/>
        <v>1.5606650000000002</v>
      </c>
      <c r="S6123" s="5">
        <v>0.16675000000000001</v>
      </c>
      <c r="T6123" s="4">
        <f t="shared" si="1046"/>
        <v>9.6714999999999995E-2</v>
      </c>
      <c r="U6123" s="5">
        <v>18.3125</v>
      </c>
      <c r="V6123" s="4">
        <f t="shared" si="1047"/>
        <v>23.806250000000002</v>
      </c>
      <c r="W6123" s="5">
        <v>16.677933235844762</v>
      </c>
      <c r="X6123" s="5">
        <v>18.5625</v>
      </c>
      <c r="Y6123" s="5">
        <v>66.424999999999997</v>
      </c>
      <c r="Z6123" s="5">
        <v>13.512499999999999</v>
      </c>
      <c r="AA6123" s="5">
        <v>139.933059336524</v>
      </c>
      <c r="AB6123" s="5">
        <v>8.2500000000000004E-2</v>
      </c>
    </row>
    <row r="6124" spans="1:28">
      <c r="A6124" s="15">
        <v>40433.833333333336</v>
      </c>
      <c r="B6124" s="5">
        <v>0.62250000000000005</v>
      </c>
      <c r="C6124" s="4">
        <f t="shared" si="1050"/>
        <v>0.72209999999999996</v>
      </c>
      <c r="D6124" s="5">
        <v>72.472499999999997</v>
      </c>
      <c r="E6124" s="4">
        <f t="shared" si="1041"/>
        <v>138.42247499999999</v>
      </c>
      <c r="F6124" s="5">
        <v>117.06</v>
      </c>
      <c r="G6124" s="4">
        <f t="shared" si="1042"/>
        <v>223.58459999999999</v>
      </c>
      <c r="H6124" s="5">
        <f t="shared" si="1051"/>
        <v>85.162125000000003</v>
      </c>
      <c r="I6124" s="5">
        <v>1.5774999999999999</v>
      </c>
      <c r="J6124" s="16">
        <f t="shared" si="1043"/>
        <v>3.1549999999999998</v>
      </c>
      <c r="K6124" s="5">
        <v>3.4750000000000001</v>
      </c>
      <c r="L6124" s="4">
        <f t="shared" si="1044"/>
        <v>9.2435000000000009</v>
      </c>
      <c r="M6124" s="5">
        <v>7.5949999999999998</v>
      </c>
      <c r="N6124" s="4">
        <f t="shared" si="1045"/>
        <v>10.784899999999999</v>
      </c>
      <c r="O6124" s="5">
        <v>2.2599999999999998</v>
      </c>
      <c r="P6124" s="4">
        <f t="shared" si="1049"/>
        <v>1.5142</v>
      </c>
      <c r="Q6124" s="5">
        <v>2.4125000000000001</v>
      </c>
      <c r="R6124" s="4">
        <f t="shared" si="1048"/>
        <v>1.6025050000000001</v>
      </c>
      <c r="S6124" s="5">
        <v>0.15225</v>
      </c>
      <c r="T6124" s="4">
        <f t="shared" si="1046"/>
        <v>8.8304999999999995E-2</v>
      </c>
      <c r="U6124" s="5">
        <v>21.875</v>
      </c>
      <c r="V6124" s="4">
        <f t="shared" si="1047"/>
        <v>28.4375</v>
      </c>
      <c r="W6124" s="5">
        <v>24.448099010311736</v>
      </c>
      <c r="X6124" s="5">
        <v>19.875</v>
      </c>
      <c r="Y6124" s="5">
        <v>72.75</v>
      </c>
      <c r="Z6124" s="5">
        <v>12.85</v>
      </c>
      <c r="AA6124" s="5">
        <v>67.236674647050194</v>
      </c>
      <c r="AB6124" s="5">
        <v>0.08</v>
      </c>
    </row>
    <row r="6125" spans="1:28">
      <c r="A6125" s="15">
        <v>40433.875</v>
      </c>
      <c r="B6125" s="5">
        <v>0.47249999999999998</v>
      </c>
      <c r="C6125" s="4">
        <f t="shared" si="1050"/>
        <v>0.54809999999999992</v>
      </c>
      <c r="D6125" s="5">
        <v>14.9625</v>
      </c>
      <c r="E6125" s="4">
        <f t="shared" si="1041"/>
        <v>28.578375000000001</v>
      </c>
      <c r="F6125" s="5">
        <v>46.4925</v>
      </c>
      <c r="G6125" s="4">
        <f t="shared" si="1042"/>
        <v>88.800674999999998</v>
      </c>
      <c r="H6125" s="5">
        <f t="shared" si="1051"/>
        <v>60.222299999999997</v>
      </c>
      <c r="I6125" s="5">
        <v>3.895</v>
      </c>
      <c r="J6125" s="16">
        <f t="shared" si="1043"/>
        <v>7.79</v>
      </c>
      <c r="K6125" s="5">
        <v>1.2024999999999999</v>
      </c>
      <c r="L6125" s="4">
        <f t="shared" si="1044"/>
        <v>3.1986499999999998</v>
      </c>
      <c r="M6125" s="5">
        <v>3.1724999999999999</v>
      </c>
      <c r="N6125" s="4">
        <f t="shared" si="1045"/>
        <v>4.50495</v>
      </c>
      <c r="O6125" s="5">
        <v>2.52</v>
      </c>
      <c r="P6125" s="4">
        <f t="shared" si="1049"/>
        <v>1.6884000000000001</v>
      </c>
      <c r="Q6125" s="5">
        <v>2.72</v>
      </c>
      <c r="R6125" s="4">
        <f t="shared" si="1048"/>
        <v>1.8036750000000001</v>
      </c>
      <c r="S6125" s="5">
        <v>0.19875000000000001</v>
      </c>
      <c r="T6125" s="4">
        <f t="shared" si="1046"/>
        <v>0.115275</v>
      </c>
      <c r="U6125" s="5">
        <v>22.0625</v>
      </c>
      <c r="V6125" s="4">
        <f t="shared" si="1047"/>
        <v>28.681250000000002</v>
      </c>
      <c r="W6125" s="5">
        <v>24.740847596956197</v>
      </c>
      <c r="X6125" s="5">
        <v>18.625</v>
      </c>
      <c r="Y6125" s="5">
        <v>74.224999999999994</v>
      </c>
      <c r="Z6125" s="5">
        <v>12.824999999999999</v>
      </c>
      <c r="AA6125" s="5">
        <v>294.42725540632102</v>
      </c>
      <c r="AB6125" s="5">
        <v>0.08</v>
      </c>
    </row>
    <row r="6126" spans="1:28">
      <c r="A6126" s="15">
        <v>40433.916666666664</v>
      </c>
      <c r="B6126" s="5">
        <v>0.46750000000000003</v>
      </c>
      <c r="C6126" s="4">
        <f t="shared" si="1050"/>
        <v>0.5423</v>
      </c>
      <c r="D6126" s="5">
        <v>17.3</v>
      </c>
      <c r="E6126" s="4">
        <f t="shared" si="1041"/>
        <v>33.042999999999999</v>
      </c>
      <c r="F6126" s="5">
        <v>46.634999999999998</v>
      </c>
      <c r="G6126" s="4">
        <f t="shared" si="1042"/>
        <v>89.072849999999988</v>
      </c>
      <c r="H6126" s="5">
        <f t="shared" si="1051"/>
        <v>56.029849999999989</v>
      </c>
      <c r="I6126" s="5">
        <v>3.73</v>
      </c>
      <c r="J6126" s="16">
        <f t="shared" si="1043"/>
        <v>7.46</v>
      </c>
      <c r="K6126" s="5">
        <v>1.2024999999999999</v>
      </c>
      <c r="L6126" s="4">
        <f t="shared" si="1044"/>
        <v>3.1986499999999998</v>
      </c>
      <c r="M6126" s="5">
        <v>3.0550000000000002</v>
      </c>
      <c r="N6126" s="4">
        <f t="shared" si="1045"/>
        <v>4.3380999999999998</v>
      </c>
      <c r="O6126" s="5">
        <v>2.5625</v>
      </c>
      <c r="P6126" s="4">
        <f t="shared" si="1049"/>
        <v>1.7168750000000002</v>
      </c>
      <c r="Q6126" s="5">
        <v>2.73725</v>
      </c>
      <c r="R6126" s="4">
        <f t="shared" si="1048"/>
        <v>1.8193900000000001</v>
      </c>
      <c r="S6126" s="5">
        <v>0.17674999999999999</v>
      </c>
      <c r="T6126" s="4">
        <f t="shared" si="1046"/>
        <v>0.10251499999999998</v>
      </c>
      <c r="U6126" s="5">
        <v>20.75</v>
      </c>
      <c r="V6126" s="4">
        <f t="shared" si="1047"/>
        <v>26.975000000000001</v>
      </c>
      <c r="W6126" s="5">
        <v>22.678223230479574</v>
      </c>
      <c r="X6126" s="5">
        <v>18.5</v>
      </c>
      <c r="Y6126" s="5">
        <v>75.025000000000006</v>
      </c>
      <c r="Z6126" s="5">
        <v>12.775</v>
      </c>
      <c r="AA6126" s="5">
        <v>258.29090238136303</v>
      </c>
      <c r="AB6126" s="5">
        <v>0.08</v>
      </c>
    </row>
    <row r="6127" spans="1:28">
      <c r="A6127" s="15">
        <v>40433.958333333336</v>
      </c>
      <c r="B6127" s="5">
        <v>0.38</v>
      </c>
      <c r="C6127" s="4">
        <f t="shared" si="1050"/>
        <v>0.44079999999999997</v>
      </c>
      <c r="D6127" s="5">
        <v>4.9400000000000004</v>
      </c>
      <c r="E6127" s="4">
        <f t="shared" si="1041"/>
        <v>9.4353999999999996</v>
      </c>
      <c r="F6127" s="5">
        <v>25.07</v>
      </c>
      <c r="G6127" s="4">
        <f t="shared" si="1042"/>
        <v>47.883699999999997</v>
      </c>
      <c r="H6127" s="5">
        <f t="shared" si="1051"/>
        <v>38.448299999999996</v>
      </c>
      <c r="I6127" s="5">
        <v>9.3625000000000007</v>
      </c>
      <c r="J6127" s="16">
        <f t="shared" si="1043"/>
        <v>18.725000000000001</v>
      </c>
      <c r="K6127" s="5">
        <v>0.66500000000000004</v>
      </c>
      <c r="L6127" s="4">
        <f t="shared" si="1044"/>
        <v>1.7689000000000001</v>
      </c>
      <c r="M6127" s="5">
        <v>2.2599999999999998</v>
      </c>
      <c r="N6127" s="4">
        <f t="shared" si="1045"/>
        <v>3.2091999999999996</v>
      </c>
      <c r="O6127" s="5">
        <v>2.4624999999999999</v>
      </c>
      <c r="P6127" s="4">
        <f t="shared" si="1049"/>
        <v>1.649875</v>
      </c>
      <c r="Q6127" s="5">
        <v>2.6065</v>
      </c>
      <c r="R6127" s="4">
        <f t="shared" si="1048"/>
        <v>1.73441</v>
      </c>
      <c r="S6127" s="5">
        <v>0.14574999999999999</v>
      </c>
      <c r="T6127" s="4">
        <f t="shared" si="1046"/>
        <v>8.4534999999999985E-2</v>
      </c>
      <c r="U6127" s="5">
        <v>15.75</v>
      </c>
      <c r="V6127" s="4">
        <f t="shared" si="1047"/>
        <v>20.475000000000001</v>
      </c>
      <c r="W6127" s="5">
        <v>17.51036863180007</v>
      </c>
      <c r="X6127" s="5">
        <v>14.625</v>
      </c>
      <c r="Y6127" s="5">
        <v>73.575000000000003</v>
      </c>
      <c r="Z6127" s="5">
        <v>12.862500000000001</v>
      </c>
      <c r="AA6127" s="5">
        <v>244.48525092405799</v>
      </c>
      <c r="AB6127" s="5">
        <v>0.08</v>
      </c>
    </row>
    <row r="6128" spans="1:28">
      <c r="A6128" s="15">
        <v>40434</v>
      </c>
      <c r="B6128" s="5">
        <v>0.32500000000000001</v>
      </c>
      <c r="C6128" s="4">
        <f t="shared" si="1050"/>
        <v>0.377</v>
      </c>
      <c r="D6128" s="5">
        <v>4.9450000000000003</v>
      </c>
      <c r="E6128" s="4">
        <f t="shared" si="1041"/>
        <v>9.4449500000000004</v>
      </c>
      <c r="F6128" s="5">
        <v>17.23</v>
      </c>
      <c r="G6128" s="4">
        <f t="shared" si="1042"/>
        <v>32.909300000000002</v>
      </c>
      <c r="H6128" s="5">
        <f t="shared" si="1051"/>
        <v>23.464350000000003</v>
      </c>
      <c r="I6128" s="5">
        <v>13.59</v>
      </c>
      <c r="J6128" s="16">
        <f t="shared" si="1043"/>
        <v>27.18</v>
      </c>
      <c r="K6128" s="5">
        <v>0.93500000000000005</v>
      </c>
      <c r="L6128" s="4">
        <f t="shared" si="1044"/>
        <v>2.4871000000000003</v>
      </c>
      <c r="M6128" s="5">
        <v>2.1475</v>
      </c>
      <c r="N6128" s="4">
        <f t="shared" si="1045"/>
        <v>3.0494499999999998</v>
      </c>
      <c r="O6128" s="5">
        <v>2.3475000000000001</v>
      </c>
      <c r="P6128" s="4">
        <f t="shared" si="1049"/>
        <v>1.5728250000000001</v>
      </c>
      <c r="Q6128" s="5">
        <v>2.4980000000000002</v>
      </c>
      <c r="R6128" s="4">
        <f t="shared" si="1048"/>
        <v>1.6604050000000001</v>
      </c>
      <c r="S6128" s="5">
        <v>0.151</v>
      </c>
      <c r="T6128" s="4">
        <f t="shared" si="1046"/>
        <v>8.7579999999999991E-2</v>
      </c>
      <c r="U6128" s="5">
        <v>11.625</v>
      </c>
      <c r="V6128" s="4">
        <f t="shared" si="1047"/>
        <v>15.112500000000001</v>
      </c>
      <c r="W6128" s="5">
        <v>12.650340720901895</v>
      </c>
      <c r="X6128" s="5">
        <v>10.75</v>
      </c>
      <c r="Y6128" s="5">
        <v>80.275000000000006</v>
      </c>
      <c r="Z6128" s="5">
        <v>13.5375</v>
      </c>
      <c r="AA6128" s="5">
        <v>249.548907719694</v>
      </c>
      <c r="AB6128" s="5">
        <v>0.23250000000000001</v>
      </c>
    </row>
    <row r="6129" spans="1:28">
      <c r="A6129" s="15">
        <v>40434.041666666664</v>
      </c>
      <c r="B6129" s="5">
        <v>0.3075</v>
      </c>
      <c r="C6129" s="4">
        <f t="shared" si="1050"/>
        <v>0.35669999999999996</v>
      </c>
      <c r="D6129" s="5">
        <v>3.7124999999999999</v>
      </c>
      <c r="E6129" s="4">
        <f t="shared" si="1041"/>
        <v>7.0908749999999996</v>
      </c>
      <c r="F6129" s="5">
        <v>14.43</v>
      </c>
      <c r="G6129" s="4">
        <f t="shared" si="1042"/>
        <v>27.561299999999999</v>
      </c>
      <c r="H6129" s="5">
        <f t="shared" si="1051"/>
        <v>20.470424999999999</v>
      </c>
      <c r="I6129" s="5">
        <v>8.7850000000000001</v>
      </c>
      <c r="J6129" s="16">
        <f t="shared" si="1043"/>
        <v>17.57</v>
      </c>
      <c r="K6129" s="5">
        <v>0.53</v>
      </c>
      <c r="L6129" s="4">
        <f t="shared" si="1044"/>
        <v>1.4098000000000002</v>
      </c>
      <c r="M6129" s="5">
        <v>1.9225000000000001</v>
      </c>
      <c r="N6129" s="4">
        <f t="shared" si="1045"/>
        <v>2.7299500000000001</v>
      </c>
      <c r="O6129" s="5">
        <v>2.4249999999999998</v>
      </c>
      <c r="P6129" s="4">
        <f t="shared" si="1049"/>
        <v>1.6247499999999999</v>
      </c>
      <c r="Q6129" s="5">
        <v>2.6062500000000002</v>
      </c>
      <c r="R6129" s="4">
        <f t="shared" si="1048"/>
        <v>1.7300199999999999</v>
      </c>
      <c r="S6129" s="5">
        <v>0.18149999999999999</v>
      </c>
      <c r="T6129" s="4">
        <f t="shared" si="1046"/>
        <v>0.10526999999999999</v>
      </c>
      <c r="U6129" s="5">
        <v>12.5625</v>
      </c>
      <c r="V6129" s="4">
        <f t="shared" si="1047"/>
        <v>16.331250000000001</v>
      </c>
      <c r="W6129" s="5">
        <v>15.042437731729375</v>
      </c>
      <c r="X6129" s="5">
        <v>11.1875</v>
      </c>
      <c r="Y6129" s="5">
        <v>79.575000000000003</v>
      </c>
      <c r="Z6129" s="5">
        <v>12.487500000000001</v>
      </c>
      <c r="AA6129" s="5">
        <v>255.62051396172299</v>
      </c>
      <c r="AB6129" s="5">
        <v>8.2500000000000004E-2</v>
      </c>
    </row>
    <row r="6130" spans="1:28">
      <c r="A6130" s="15">
        <v>40434.083333333336</v>
      </c>
      <c r="B6130" s="5">
        <v>0.3125</v>
      </c>
      <c r="C6130" s="4">
        <f t="shared" si="1050"/>
        <v>0.36249999999999999</v>
      </c>
      <c r="D6130" s="5">
        <v>3.85</v>
      </c>
      <c r="E6130" s="4">
        <f t="shared" si="1041"/>
        <v>7.3534999999999995</v>
      </c>
      <c r="F6130" s="5">
        <v>16.25</v>
      </c>
      <c r="G6130" s="4">
        <f t="shared" si="1042"/>
        <v>31.037499999999998</v>
      </c>
      <c r="H6130" s="5">
        <f t="shared" si="1051"/>
        <v>23.683999999999997</v>
      </c>
      <c r="I6130" s="5">
        <v>12.43</v>
      </c>
      <c r="J6130" s="16">
        <f t="shared" si="1043"/>
        <v>24.86</v>
      </c>
      <c r="K6130" s="5">
        <v>0.8</v>
      </c>
      <c r="L6130" s="4">
        <f t="shared" si="1044"/>
        <v>2.1280000000000001</v>
      </c>
      <c r="M6130" s="5">
        <v>2.0325000000000002</v>
      </c>
      <c r="N6130" s="4">
        <f t="shared" si="1045"/>
        <v>2.8861500000000002</v>
      </c>
      <c r="O6130" s="5">
        <v>2.4125000000000001</v>
      </c>
      <c r="P6130" s="4">
        <f t="shared" si="1049"/>
        <v>1.6163750000000001</v>
      </c>
      <c r="Q6130" s="5">
        <v>2.5437500000000002</v>
      </c>
      <c r="R6130" s="4">
        <f t="shared" si="1048"/>
        <v>1.6920650000000002</v>
      </c>
      <c r="S6130" s="5">
        <v>0.1305</v>
      </c>
      <c r="T6130" s="4">
        <f t="shared" si="1046"/>
        <v>7.5689999999999993E-2</v>
      </c>
      <c r="U6130" s="5">
        <v>13.625</v>
      </c>
      <c r="V6130" s="4">
        <f t="shared" si="1047"/>
        <v>17.712500000000002</v>
      </c>
      <c r="W6130" s="5">
        <v>16.71447396243882</v>
      </c>
      <c r="X6130" s="5">
        <v>11.5</v>
      </c>
      <c r="Y6130" s="5">
        <v>81.724999999999994</v>
      </c>
      <c r="Z6130" s="5">
        <v>12.5375</v>
      </c>
      <c r="AA6130" s="5">
        <v>236.98237658574601</v>
      </c>
      <c r="AB6130" s="5">
        <v>9.2499999999999999E-2</v>
      </c>
    </row>
    <row r="6131" spans="1:28">
      <c r="A6131" s="15">
        <v>40434.125</v>
      </c>
      <c r="B6131" s="5">
        <v>0.31</v>
      </c>
      <c r="C6131" s="4">
        <f t="shared" si="1050"/>
        <v>0.35959999999999998</v>
      </c>
      <c r="D6131" s="5">
        <v>5.5</v>
      </c>
      <c r="E6131" s="4">
        <f t="shared" si="1041"/>
        <v>10.504999999999999</v>
      </c>
      <c r="F6131" s="5">
        <v>18.495000000000001</v>
      </c>
      <c r="G6131" s="4">
        <f t="shared" si="1042"/>
        <v>35.325450000000004</v>
      </c>
      <c r="H6131" s="5">
        <f t="shared" si="1051"/>
        <v>24.820450000000005</v>
      </c>
      <c r="I6131" s="5">
        <v>11.7675</v>
      </c>
      <c r="J6131" s="16">
        <f t="shared" si="1043"/>
        <v>23.535</v>
      </c>
      <c r="K6131" s="5">
        <v>1.07</v>
      </c>
      <c r="L6131" s="4">
        <f t="shared" si="1044"/>
        <v>2.8462000000000005</v>
      </c>
      <c r="M6131" s="5">
        <v>2.1375000000000002</v>
      </c>
      <c r="N6131" s="4">
        <f t="shared" si="1045"/>
        <v>3.03525</v>
      </c>
      <c r="O6131" s="5">
        <v>2.3675000000000002</v>
      </c>
      <c r="P6131" s="4">
        <f t="shared" si="1049"/>
        <v>1.5862250000000002</v>
      </c>
      <c r="Q6131" s="5">
        <v>2.4870000000000001</v>
      </c>
      <c r="R6131" s="4">
        <f t="shared" si="1048"/>
        <v>1.6539400000000002</v>
      </c>
      <c r="S6131" s="5">
        <v>0.11675000000000001</v>
      </c>
      <c r="T6131" s="4">
        <f t="shared" si="1046"/>
        <v>6.7714999999999997E-2</v>
      </c>
      <c r="U6131" s="5">
        <v>13.3125</v>
      </c>
      <c r="V6131" s="4">
        <f t="shared" si="1047"/>
        <v>17.306250000000002</v>
      </c>
      <c r="W6131" s="5">
        <v>15.810232990302843</v>
      </c>
      <c r="X6131" s="5">
        <v>10.75</v>
      </c>
      <c r="Y6131" s="5">
        <v>85.174999999999997</v>
      </c>
      <c r="Z6131" s="5">
        <v>12.612500000000001</v>
      </c>
      <c r="AA6131" s="5">
        <v>169.79965509460001</v>
      </c>
      <c r="AB6131" s="5">
        <v>8.7499999999999994E-2</v>
      </c>
    </row>
    <row r="6132" spans="1:28">
      <c r="A6132" s="15">
        <v>40434.166666666664</v>
      </c>
      <c r="B6132" s="5">
        <v>0.32750000000000001</v>
      </c>
      <c r="C6132" s="4">
        <f t="shared" si="1050"/>
        <v>0.37990000000000002</v>
      </c>
      <c r="D6132" s="5">
        <v>6.4625000000000004</v>
      </c>
      <c r="E6132" s="4">
        <f t="shared" si="1041"/>
        <v>12.343375</v>
      </c>
      <c r="F6132" s="5">
        <v>20.74</v>
      </c>
      <c r="G6132" s="4">
        <f t="shared" si="1042"/>
        <v>39.613399999999999</v>
      </c>
      <c r="H6132" s="5">
        <f t="shared" si="1051"/>
        <v>27.270024999999997</v>
      </c>
      <c r="I6132" s="5">
        <v>11.352499999999999</v>
      </c>
      <c r="J6132" s="16">
        <f t="shared" si="1043"/>
        <v>22.704999999999998</v>
      </c>
      <c r="K6132" s="5">
        <v>0.8</v>
      </c>
      <c r="L6132" s="4">
        <f t="shared" si="1044"/>
        <v>2.1280000000000001</v>
      </c>
      <c r="M6132" s="5">
        <v>1.9125000000000001</v>
      </c>
      <c r="N6132" s="4">
        <f t="shared" si="1045"/>
        <v>2.7157499999999999</v>
      </c>
      <c r="O6132" s="5">
        <v>2.3325</v>
      </c>
      <c r="P6132" s="4">
        <f t="shared" si="1049"/>
        <v>1.562775</v>
      </c>
      <c r="Q6132" s="5">
        <v>2.4922499999999999</v>
      </c>
      <c r="R6132" s="4">
        <f t="shared" si="1048"/>
        <v>1.6551400000000001</v>
      </c>
      <c r="S6132" s="5">
        <v>0.15925</v>
      </c>
      <c r="T6132" s="4">
        <f t="shared" si="1046"/>
        <v>9.2364999999999989E-2</v>
      </c>
      <c r="U6132" s="5">
        <v>10.125</v>
      </c>
      <c r="V6132" s="4">
        <f t="shared" si="1047"/>
        <v>13.1625</v>
      </c>
      <c r="W6132" s="5">
        <v>12.898524651886648</v>
      </c>
      <c r="X6132" s="5">
        <v>8.4375</v>
      </c>
      <c r="Y6132" s="5">
        <v>85.9</v>
      </c>
      <c r="Z6132" s="5">
        <v>12.637499999999999</v>
      </c>
      <c r="AA6132" s="5">
        <v>182.44750056126799</v>
      </c>
      <c r="AB6132" s="5">
        <v>0.10249999999999999</v>
      </c>
    </row>
    <row r="6133" spans="1:28">
      <c r="A6133" s="15">
        <v>40434.208333333336</v>
      </c>
      <c r="B6133" s="5">
        <v>0.34250000000000003</v>
      </c>
      <c r="C6133" s="4">
        <f t="shared" si="1050"/>
        <v>0.39729999999999999</v>
      </c>
      <c r="D6133" s="5">
        <v>10.3125</v>
      </c>
      <c r="E6133" s="4">
        <f t="shared" si="1041"/>
        <v>19.696874999999999</v>
      </c>
      <c r="F6133" s="5">
        <v>25.925000000000001</v>
      </c>
      <c r="G6133" s="4">
        <f t="shared" si="1042"/>
        <v>49.516750000000002</v>
      </c>
      <c r="H6133" s="5">
        <f t="shared" si="1051"/>
        <v>29.819875000000003</v>
      </c>
      <c r="I6133" s="5">
        <v>9.7774999999999999</v>
      </c>
      <c r="J6133" s="16">
        <f t="shared" si="1043"/>
        <v>19.555</v>
      </c>
      <c r="K6133" s="5">
        <v>0.93500000000000005</v>
      </c>
      <c r="L6133" s="4">
        <f t="shared" si="1044"/>
        <v>2.4871000000000003</v>
      </c>
      <c r="M6133" s="5">
        <v>2.3624999999999998</v>
      </c>
      <c r="N6133" s="4">
        <f t="shared" si="1045"/>
        <v>3.3547499999999997</v>
      </c>
      <c r="O6133" s="5">
        <v>2.2825000000000002</v>
      </c>
      <c r="P6133" s="4">
        <f t="shared" si="1049"/>
        <v>1.5292750000000002</v>
      </c>
      <c r="Q6133" s="5">
        <v>2.45825</v>
      </c>
      <c r="R6133" s="4">
        <f t="shared" si="1048"/>
        <v>1.6309200000000001</v>
      </c>
      <c r="S6133" s="5">
        <v>0.17524999999999999</v>
      </c>
      <c r="T6133" s="4">
        <f t="shared" si="1046"/>
        <v>0.10164499999999999</v>
      </c>
      <c r="U6133" s="5">
        <v>11.5</v>
      </c>
      <c r="V6133" s="4">
        <f t="shared" si="1047"/>
        <v>14.950000000000001</v>
      </c>
      <c r="W6133" s="5">
        <v>11.384631487611255</v>
      </c>
      <c r="X6133" s="5">
        <v>9.125</v>
      </c>
      <c r="Y6133" s="5">
        <v>86.75</v>
      </c>
      <c r="Z6133" s="5">
        <v>12.5</v>
      </c>
      <c r="AA6133" s="5">
        <v>201.02427643420501</v>
      </c>
      <c r="AB6133" s="5">
        <v>8.2500000000000004E-2</v>
      </c>
    </row>
    <row r="6134" spans="1:28">
      <c r="A6134" s="15">
        <v>40434.25</v>
      </c>
      <c r="B6134" s="5">
        <v>0.375</v>
      </c>
      <c r="C6134" s="4">
        <f t="shared" si="1050"/>
        <v>0.43499999999999994</v>
      </c>
      <c r="D6134" s="5">
        <v>8.9375</v>
      </c>
      <c r="E6134" s="4">
        <f t="shared" si="1041"/>
        <v>17.070625</v>
      </c>
      <c r="F6134" s="5">
        <v>26.627500000000001</v>
      </c>
      <c r="G6134" s="4">
        <f t="shared" si="1042"/>
        <v>50.858525</v>
      </c>
      <c r="H6134" s="5">
        <f t="shared" si="1051"/>
        <v>33.7879</v>
      </c>
      <c r="I6134" s="5">
        <v>10.2775</v>
      </c>
      <c r="J6134" s="16">
        <f t="shared" si="1043"/>
        <v>20.555</v>
      </c>
      <c r="K6134" s="5">
        <v>0.93500000000000005</v>
      </c>
      <c r="L6134" s="4">
        <f t="shared" si="1044"/>
        <v>2.4871000000000003</v>
      </c>
      <c r="M6134" s="5">
        <v>2.7</v>
      </c>
      <c r="N6134" s="4">
        <f t="shared" si="1045"/>
        <v>3.8340000000000001</v>
      </c>
      <c r="O6134" s="5">
        <v>2.2974999999999999</v>
      </c>
      <c r="P6134" s="4">
        <f t="shared" si="1049"/>
        <v>1.5393250000000001</v>
      </c>
      <c r="Q6134" s="5">
        <v>2.45275</v>
      </c>
      <c r="R6134" s="4">
        <f t="shared" si="1048"/>
        <v>1.629515</v>
      </c>
      <c r="S6134" s="5">
        <v>0.1555</v>
      </c>
      <c r="T6134" s="4">
        <f t="shared" si="1046"/>
        <v>9.0189999999999992E-2</v>
      </c>
      <c r="U6134" s="5">
        <v>10.6875</v>
      </c>
      <c r="V6134" s="4">
        <f t="shared" si="1047"/>
        <v>13.893750000000001</v>
      </c>
      <c r="W6134" s="5">
        <v>12.513361737408108</v>
      </c>
      <c r="X6134" s="5">
        <v>9.875</v>
      </c>
      <c r="Y6134" s="5">
        <v>86.6</v>
      </c>
      <c r="Z6134" s="5">
        <v>12.625</v>
      </c>
      <c r="AA6134" s="5">
        <v>220.34053690152899</v>
      </c>
      <c r="AB6134" s="5">
        <v>0.16</v>
      </c>
    </row>
    <row r="6135" spans="1:28">
      <c r="A6135" s="15">
        <v>40434.291666666664</v>
      </c>
      <c r="B6135" s="5">
        <v>0.38500000000000001</v>
      </c>
      <c r="C6135" s="4">
        <f t="shared" si="1050"/>
        <v>0.4466</v>
      </c>
      <c r="D6135" s="5">
        <v>11.9625</v>
      </c>
      <c r="E6135" s="4">
        <f t="shared" si="1041"/>
        <v>22.848375000000001</v>
      </c>
      <c r="F6135" s="5">
        <v>33.637500000000003</v>
      </c>
      <c r="G6135" s="4">
        <f t="shared" si="1042"/>
        <v>64.247624999999999</v>
      </c>
      <c r="H6135" s="5">
        <f t="shared" si="1051"/>
        <v>41.399249999999995</v>
      </c>
      <c r="I6135" s="5">
        <v>8.4550000000000001</v>
      </c>
      <c r="J6135" s="16">
        <f t="shared" si="1043"/>
        <v>16.91</v>
      </c>
      <c r="K6135" s="5">
        <v>1.07</v>
      </c>
      <c r="L6135" s="4">
        <f t="shared" si="1044"/>
        <v>2.8462000000000005</v>
      </c>
      <c r="M6135" s="5">
        <v>3.0325000000000002</v>
      </c>
      <c r="N6135" s="4">
        <f t="shared" si="1045"/>
        <v>4.3061499999999997</v>
      </c>
      <c r="O6135" s="5">
        <v>2.2799999999999998</v>
      </c>
      <c r="P6135" s="4">
        <f t="shared" si="1049"/>
        <v>1.5276000000000001</v>
      </c>
      <c r="Q6135" s="5">
        <v>2.4642499999999998</v>
      </c>
      <c r="R6135" s="4">
        <f t="shared" si="1048"/>
        <v>1.6349</v>
      </c>
      <c r="S6135" s="5">
        <v>0.185</v>
      </c>
      <c r="T6135" s="4">
        <f t="shared" si="1046"/>
        <v>0.10729999999999999</v>
      </c>
      <c r="U6135" s="5">
        <v>14.1875</v>
      </c>
      <c r="V6135" s="4">
        <f t="shared" si="1047"/>
        <v>18.443750000000001</v>
      </c>
      <c r="W6135" s="5">
        <v>17.584258284154295</v>
      </c>
      <c r="X6135" s="5">
        <v>10.875</v>
      </c>
      <c r="Y6135" s="5">
        <v>84.025000000000006</v>
      </c>
      <c r="Z6135" s="5">
        <v>13.0875</v>
      </c>
      <c r="AA6135" s="5">
        <v>236.37943176547901</v>
      </c>
      <c r="AB6135" s="5">
        <v>0.1575</v>
      </c>
    </row>
    <row r="6136" spans="1:28">
      <c r="A6136" s="15">
        <v>40434.333333333336</v>
      </c>
      <c r="B6136" s="5">
        <v>0.38250000000000001</v>
      </c>
      <c r="C6136" s="4">
        <f t="shared" si="1050"/>
        <v>0.44369999999999998</v>
      </c>
      <c r="D6136" s="5">
        <v>9.4875000000000007</v>
      </c>
      <c r="E6136" s="4">
        <f t="shared" si="1041"/>
        <v>18.121124999999999</v>
      </c>
      <c r="F6136" s="5">
        <v>29.157499999999999</v>
      </c>
      <c r="G6136" s="4">
        <f t="shared" si="1042"/>
        <v>55.690824999999997</v>
      </c>
      <c r="H6136" s="5">
        <f t="shared" si="1051"/>
        <v>37.569699999999997</v>
      </c>
      <c r="I6136" s="5">
        <v>10.9375</v>
      </c>
      <c r="J6136" s="16">
        <f t="shared" si="1043"/>
        <v>21.875</v>
      </c>
      <c r="K6136" s="5">
        <v>1.2024999999999999</v>
      </c>
      <c r="L6136" s="4">
        <f t="shared" si="1044"/>
        <v>3.1986499999999998</v>
      </c>
      <c r="M6136" s="5">
        <v>2.4649999999999999</v>
      </c>
      <c r="N6136" s="4">
        <f t="shared" si="1045"/>
        <v>3.5002999999999997</v>
      </c>
      <c r="O6136" s="5">
        <v>2.2149999999999999</v>
      </c>
      <c r="P6136" s="4">
        <f t="shared" si="1049"/>
        <v>1.4840500000000001</v>
      </c>
      <c r="Q6136" s="5">
        <v>2.3842500000000002</v>
      </c>
      <c r="R6136" s="4">
        <f t="shared" si="1048"/>
        <v>1.581345</v>
      </c>
      <c r="S6136" s="5">
        <v>0.16775000000000001</v>
      </c>
      <c r="T6136" s="4">
        <f t="shared" si="1046"/>
        <v>9.7294999999999993E-2</v>
      </c>
      <c r="U6136" s="5">
        <v>14.625</v>
      </c>
      <c r="V6136" s="4">
        <f t="shared" si="1047"/>
        <v>19.012499999999999</v>
      </c>
      <c r="W6136" s="5">
        <v>13.747317869965066</v>
      </c>
      <c r="X6136" s="5">
        <v>12.0625</v>
      </c>
      <c r="Y6136" s="5">
        <v>79.95</v>
      </c>
      <c r="Z6136" s="5">
        <v>13.612500000000001</v>
      </c>
      <c r="AA6136" s="5">
        <v>248.02268028565899</v>
      </c>
      <c r="AB6136" s="5">
        <v>0.23</v>
      </c>
    </row>
    <row r="6137" spans="1:28">
      <c r="A6137" s="15">
        <v>40434.375</v>
      </c>
      <c r="B6137" s="5">
        <v>0.37</v>
      </c>
      <c r="C6137" s="4">
        <f t="shared" si="1050"/>
        <v>0.42919999999999997</v>
      </c>
      <c r="D6137" s="5">
        <v>11.414999999999999</v>
      </c>
      <c r="E6137" s="4">
        <f t="shared" ref="E6137:E6199" si="1052">D6137*1.91</f>
        <v>21.802649999999996</v>
      </c>
      <c r="F6137" s="5">
        <v>30.14</v>
      </c>
      <c r="G6137" s="4">
        <f t="shared" ref="G6137:G6199" si="1053">F6137*1.91</f>
        <v>57.567399999999999</v>
      </c>
      <c r="H6137" s="5">
        <f t="shared" si="1051"/>
        <v>35.764750000000006</v>
      </c>
      <c r="I6137" s="5">
        <v>11.1875</v>
      </c>
      <c r="J6137" s="16">
        <f t="shared" ref="J6137:J6199" si="1054">I6137*2</f>
        <v>22.375</v>
      </c>
      <c r="K6137" s="5">
        <v>0.93500000000000005</v>
      </c>
      <c r="L6137" s="4">
        <f t="shared" ref="L6137:L6199" si="1055">K6137*2.66</f>
        <v>2.4871000000000003</v>
      </c>
      <c r="M6137" s="5">
        <v>2.3525</v>
      </c>
      <c r="N6137" s="4">
        <f t="shared" ref="N6137:N6199" si="1056">M6137*1.42</f>
        <v>3.3405499999999999</v>
      </c>
      <c r="O6137" s="5">
        <v>2.2374999999999998</v>
      </c>
      <c r="P6137" s="4">
        <f t="shared" si="1049"/>
        <v>1.499125</v>
      </c>
      <c r="Q6137" s="5">
        <v>2.4297499999999999</v>
      </c>
      <c r="R6137" s="4">
        <f t="shared" si="1048"/>
        <v>1.61121</v>
      </c>
      <c r="S6137" s="5">
        <v>0.19325000000000001</v>
      </c>
      <c r="T6137" s="4">
        <f t="shared" ref="T6137:T6199" si="1057">S6137*0.58</f>
        <v>0.11208499999999999</v>
      </c>
      <c r="U6137" s="5">
        <v>15.0625</v>
      </c>
      <c r="V6137" s="4">
        <f t="shared" si="1047"/>
        <v>19.581250000000001</v>
      </c>
      <c r="W6137" s="5">
        <v>15.89574841864205</v>
      </c>
      <c r="X6137" s="5">
        <v>12.5625</v>
      </c>
      <c r="Y6137" s="5">
        <v>82.875</v>
      </c>
      <c r="Z6137" s="5">
        <v>13.95</v>
      </c>
      <c r="AA6137" s="5">
        <v>228.71743349200699</v>
      </c>
      <c r="AB6137" s="5">
        <v>0.20749999999999999</v>
      </c>
    </row>
    <row r="6138" spans="1:28">
      <c r="A6138" s="15">
        <v>40434.416666666664</v>
      </c>
      <c r="B6138" s="5">
        <v>0.4</v>
      </c>
      <c r="C6138" s="4">
        <f t="shared" si="1050"/>
        <v>0.46399999999999997</v>
      </c>
      <c r="D6138" s="5">
        <v>21.322500000000002</v>
      </c>
      <c r="E6138" s="4">
        <f t="shared" si="1052"/>
        <v>40.725974999999998</v>
      </c>
      <c r="F6138" s="5">
        <v>44.582500000000003</v>
      </c>
      <c r="G6138" s="4">
        <f t="shared" si="1053"/>
        <v>85.152574999999999</v>
      </c>
      <c r="H6138" s="5">
        <f t="shared" si="1051"/>
        <v>44.426600000000001</v>
      </c>
      <c r="I6138" s="5">
        <v>9.9450000000000003</v>
      </c>
      <c r="J6138" s="16">
        <f t="shared" si="1054"/>
        <v>19.89</v>
      </c>
      <c r="K6138" s="5">
        <v>1.4675</v>
      </c>
      <c r="L6138" s="4">
        <f t="shared" si="1055"/>
        <v>3.9035500000000001</v>
      </c>
      <c r="M6138" s="5">
        <v>3.585</v>
      </c>
      <c r="N6138" s="4">
        <f t="shared" si="1056"/>
        <v>5.0907</v>
      </c>
      <c r="O6138" s="5">
        <v>2.1850000000000001</v>
      </c>
      <c r="P6138" s="4">
        <f t="shared" si="1049"/>
        <v>1.4639500000000001</v>
      </c>
      <c r="Q6138" s="5">
        <v>2.45825</v>
      </c>
      <c r="R6138" s="4">
        <f t="shared" si="1048"/>
        <v>1.621275</v>
      </c>
      <c r="S6138" s="5">
        <v>0.27124999999999999</v>
      </c>
      <c r="T6138" s="4">
        <f t="shared" si="1057"/>
        <v>0.15732499999999999</v>
      </c>
      <c r="U6138" s="5">
        <v>17.875</v>
      </c>
      <c r="V6138" s="4">
        <f t="shared" ref="V6138:V6199" si="1058">U6138*1.3</f>
        <v>23.237500000000001</v>
      </c>
      <c r="W6138" s="5">
        <v>20.92192243681129</v>
      </c>
      <c r="X6138" s="5">
        <v>12.1875</v>
      </c>
      <c r="Y6138" s="5">
        <v>85.775000000000006</v>
      </c>
      <c r="Z6138" s="5">
        <v>14.7125</v>
      </c>
      <c r="AA6138" s="5">
        <v>183.99313200840299</v>
      </c>
      <c r="AB6138" s="5">
        <v>0.26250000000000001</v>
      </c>
    </row>
    <row r="6139" spans="1:28">
      <c r="A6139" s="15">
        <v>40434.458333333336</v>
      </c>
      <c r="B6139" s="5">
        <v>0.40500000000000003</v>
      </c>
      <c r="C6139" s="4">
        <f t="shared" si="1050"/>
        <v>0.4698</v>
      </c>
      <c r="D6139" s="5">
        <v>31.0975</v>
      </c>
      <c r="E6139" s="4">
        <f t="shared" si="1052"/>
        <v>59.396225000000001</v>
      </c>
      <c r="F6139" s="5">
        <v>59.73</v>
      </c>
      <c r="G6139" s="4">
        <f t="shared" si="1053"/>
        <v>114.08429999999998</v>
      </c>
      <c r="H6139" s="5">
        <f t="shared" si="1051"/>
        <v>54.688074999999984</v>
      </c>
      <c r="I6139" s="5">
        <v>9.1150000000000002</v>
      </c>
      <c r="J6139" s="16">
        <f t="shared" si="1054"/>
        <v>18.23</v>
      </c>
      <c r="K6139" s="5">
        <v>2.4049999999999998</v>
      </c>
      <c r="L6139" s="4">
        <f t="shared" si="1055"/>
        <v>6.3972999999999995</v>
      </c>
      <c r="M6139" s="5">
        <v>4.7</v>
      </c>
      <c r="N6139" s="4">
        <f t="shared" si="1056"/>
        <v>6.6739999999999995</v>
      </c>
      <c r="O6139" s="5">
        <v>2.2075</v>
      </c>
      <c r="P6139" s="4">
        <f t="shared" si="1049"/>
        <v>1.479025</v>
      </c>
      <c r="Q6139" s="5">
        <v>2.3730000000000002</v>
      </c>
      <c r="R6139" s="4">
        <f t="shared" si="1048"/>
        <v>1.5751600000000001</v>
      </c>
      <c r="S6139" s="5">
        <v>0.16575000000000001</v>
      </c>
      <c r="T6139" s="4">
        <f t="shared" si="1057"/>
        <v>9.6134999999999998E-2</v>
      </c>
      <c r="U6139" s="5">
        <v>13.875</v>
      </c>
      <c r="V6139" s="4">
        <f t="shared" si="1058"/>
        <v>18.037500000000001</v>
      </c>
      <c r="W6139" s="5">
        <v>15.542885430291769</v>
      </c>
      <c r="X6139" s="5">
        <v>8.5</v>
      </c>
      <c r="Y6139" s="5">
        <v>84.45</v>
      </c>
      <c r="Z6139" s="5">
        <v>15.625</v>
      </c>
      <c r="AA6139" s="5">
        <v>173.04152273161</v>
      </c>
      <c r="AB6139" s="5">
        <v>0.43</v>
      </c>
    </row>
    <row r="6140" spans="1:28">
      <c r="A6140" s="15">
        <v>40434.5</v>
      </c>
      <c r="B6140" s="5">
        <v>0.3775</v>
      </c>
      <c r="C6140" s="4">
        <f t="shared" si="1050"/>
        <v>0.43789999999999996</v>
      </c>
      <c r="D6140" s="5">
        <v>19.5425</v>
      </c>
      <c r="E6140" s="4">
        <f t="shared" si="1052"/>
        <v>37.326174999999999</v>
      </c>
      <c r="F6140" s="5">
        <v>41.505000000000003</v>
      </c>
      <c r="G6140" s="4">
        <f t="shared" si="1053"/>
        <v>79.274550000000005</v>
      </c>
      <c r="H6140" s="5">
        <f t="shared" si="1051"/>
        <v>41.948375000000006</v>
      </c>
      <c r="I6140" s="5">
        <v>11.19</v>
      </c>
      <c r="J6140" s="16">
        <f t="shared" si="1054"/>
        <v>22.38</v>
      </c>
      <c r="K6140" s="5">
        <v>1.87</v>
      </c>
      <c r="L6140" s="4">
        <f t="shared" si="1055"/>
        <v>4.9742000000000006</v>
      </c>
      <c r="M6140" s="5">
        <v>4.1349999999999998</v>
      </c>
      <c r="N6140" s="4">
        <f t="shared" si="1056"/>
        <v>5.8716999999999997</v>
      </c>
      <c r="O6140" s="5">
        <v>2.2075</v>
      </c>
      <c r="P6140" s="4">
        <f t="shared" si="1049"/>
        <v>1.479025</v>
      </c>
      <c r="Q6140" s="5">
        <v>2.3559999999999999</v>
      </c>
      <c r="R6140" s="4">
        <f t="shared" si="1048"/>
        <v>1.564575</v>
      </c>
      <c r="S6140" s="5">
        <v>0.14749999999999999</v>
      </c>
      <c r="T6140" s="4">
        <f t="shared" si="1057"/>
        <v>8.5549999999999987E-2</v>
      </c>
      <c r="U6140" s="5">
        <v>12.3125</v>
      </c>
      <c r="V6140" s="4">
        <f t="shared" si="1058"/>
        <v>16.006250000000001</v>
      </c>
      <c r="W6140" s="5">
        <v>11.637832597531137</v>
      </c>
      <c r="X6140" s="5">
        <v>6.375</v>
      </c>
      <c r="Y6140" s="5">
        <v>86.65</v>
      </c>
      <c r="Z6140" s="5">
        <v>16</v>
      </c>
      <c r="AA6140" s="5">
        <v>182.64885521055101</v>
      </c>
      <c r="AB6140" s="5">
        <v>0.30499999999999999</v>
      </c>
    </row>
    <row r="6141" spans="1:28">
      <c r="A6141" s="15">
        <v>40434.541666666664</v>
      </c>
      <c r="B6141" s="5">
        <v>0.41</v>
      </c>
      <c r="C6141" s="4">
        <f t="shared" si="1050"/>
        <v>0.47559999999999991</v>
      </c>
      <c r="D6141" s="5">
        <v>12.385</v>
      </c>
      <c r="E6141" s="4">
        <f t="shared" si="1052"/>
        <v>23.655349999999999</v>
      </c>
      <c r="F6141" s="5">
        <v>30.29</v>
      </c>
      <c r="G6141" s="4">
        <f t="shared" si="1053"/>
        <v>57.853899999999996</v>
      </c>
      <c r="H6141" s="5">
        <f t="shared" si="1051"/>
        <v>34.198549999999997</v>
      </c>
      <c r="I6141" s="5">
        <v>12.43</v>
      </c>
      <c r="J6141" s="16">
        <f t="shared" si="1054"/>
        <v>24.86</v>
      </c>
      <c r="K6141" s="5">
        <v>1.2024999999999999</v>
      </c>
      <c r="L6141" s="4">
        <f t="shared" si="1055"/>
        <v>3.1986499999999998</v>
      </c>
      <c r="M6141" s="5">
        <v>3.3525</v>
      </c>
      <c r="N6141" s="4">
        <f t="shared" si="1056"/>
        <v>4.7605499999999994</v>
      </c>
      <c r="O6141" s="5">
        <v>2.2025000000000001</v>
      </c>
      <c r="P6141" s="4">
        <f t="shared" si="1049"/>
        <v>1.4756750000000001</v>
      </c>
      <c r="Q6141" s="5">
        <v>2.3445</v>
      </c>
      <c r="R6141" s="4">
        <f t="shared" si="1048"/>
        <v>1.5577450000000002</v>
      </c>
      <c r="S6141" s="5">
        <v>0.14149999999999999</v>
      </c>
      <c r="T6141" s="4">
        <f t="shared" si="1057"/>
        <v>8.206999999999999E-2</v>
      </c>
      <c r="U6141" s="5">
        <v>9.25</v>
      </c>
      <c r="V6141" s="4">
        <f t="shared" si="1058"/>
        <v>12.025</v>
      </c>
      <c r="W6141" s="5">
        <v>10.872954174786901</v>
      </c>
      <c r="X6141" s="5">
        <v>5.1875</v>
      </c>
      <c r="Y6141" s="5">
        <v>89.6</v>
      </c>
      <c r="Z6141" s="5">
        <v>15.725</v>
      </c>
      <c r="AA6141" s="5">
        <v>185.96249947720401</v>
      </c>
      <c r="AB6141" s="5">
        <v>0.27500000000000002</v>
      </c>
    </row>
    <row r="6142" spans="1:28">
      <c r="A6142" s="15">
        <v>40434.583333333336</v>
      </c>
      <c r="B6142" s="5">
        <v>0.42</v>
      </c>
      <c r="C6142" s="4">
        <f t="shared" si="1050"/>
        <v>0.48719999999999997</v>
      </c>
      <c r="D6142" s="5">
        <v>10.46</v>
      </c>
      <c r="E6142" s="4">
        <f t="shared" si="1052"/>
        <v>19.9786</v>
      </c>
      <c r="F6142" s="5">
        <v>29.31</v>
      </c>
      <c r="G6142" s="4">
        <f t="shared" si="1053"/>
        <v>55.982099999999996</v>
      </c>
      <c r="H6142" s="5">
        <f t="shared" si="1051"/>
        <v>36.003499999999995</v>
      </c>
      <c r="I6142" s="5">
        <v>10.605</v>
      </c>
      <c r="J6142" s="16">
        <f t="shared" si="1054"/>
        <v>21.21</v>
      </c>
      <c r="K6142" s="5">
        <v>1.07</v>
      </c>
      <c r="L6142" s="4">
        <f t="shared" si="1055"/>
        <v>2.8462000000000005</v>
      </c>
      <c r="M6142" s="5">
        <v>3.0150000000000001</v>
      </c>
      <c r="N6142" s="4">
        <f t="shared" si="1056"/>
        <v>4.2812999999999999</v>
      </c>
      <c r="O6142" s="5">
        <v>2.2475000000000001</v>
      </c>
      <c r="P6142" s="4">
        <f t="shared" si="1049"/>
        <v>1.5058250000000002</v>
      </c>
      <c r="Q6142" s="5">
        <v>2.39</v>
      </c>
      <c r="R6142" s="4">
        <f t="shared" si="1048"/>
        <v>1.5877500000000002</v>
      </c>
      <c r="S6142" s="5">
        <v>0.14124999999999999</v>
      </c>
      <c r="T6142" s="4">
        <f t="shared" si="1057"/>
        <v>8.1924999999999984E-2</v>
      </c>
      <c r="U6142" s="5">
        <v>9.6875</v>
      </c>
      <c r="V6142" s="4">
        <f t="shared" si="1058"/>
        <v>12.59375</v>
      </c>
      <c r="W6142" s="5">
        <v>9.7477637951184875</v>
      </c>
      <c r="X6142" s="5">
        <v>5.9375</v>
      </c>
      <c r="Y6142" s="5">
        <v>90.65</v>
      </c>
      <c r="Z6142" s="5">
        <v>15.7</v>
      </c>
      <c r="AA6142" s="5">
        <v>224.93810443567</v>
      </c>
      <c r="AB6142" s="5">
        <v>0.1825</v>
      </c>
    </row>
    <row r="6143" spans="1:28">
      <c r="A6143" s="15">
        <v>40434.625</v>
      </c>
      <c r="B6143" s="5">
        <v>0.46</v>
      </c>
      <c r="C6143" s="4">
        <f t="shared" si="1050"/>
        <v>0.53359999999999996</v>
      </c>
      <c r="D6143" s="5">
        <v>15.42</v>
      </c>
      <c r="E6143" s="4">
        <f t="shared" si="1052"/>
        <v>29.452199999999998</v>
      </c>
      <c r="F6143" s="5">
        <v>38.57</v>
      </c>
      <c r="G6143" s="4">
        <f t="shared" si="1053"/>
        <v>73.668700000000001</v>
      </c>
      <c r="H6143" s="5">
        <f t="shared" si="1051"/>
        <v>44.216500000000003</v>
      </c>
      <c r="I6143" s="5">
        <v>7.2925000000000004</v>
      </c>
      <c r="J6143" s="16">
        <f t="shared" si="1054"/>
        <v>14.585000000000001</v>
      </c>
      <c r="K6143" s="5">
        <v>1.07</v>
      </c>
      <c r="L6143" s="4">
        <f t="shared" si="1055"/>
        <v>2.8462000000000005</v>
      </c>
      <c r="M6143" s="5">
        <v>3.57</v>
      </c>
      <c r="N6143" s="4">
        <f t="shared" si="1056"/>
        <v>5.0693999999999999</v>
      </c>
      <c r="O6143" s="5">
        <v>2.21</v>
      </c>
      <c r="P6143" s="4">
        <f t="shared" si="1049"/>
        <v>1.4807000000000001</v>
      </c>
      <c r="Q6143" s="5">
        <v>2.39</v>
      </c>
      <c r="R6143" s="4">
        <f t="shared" ref="R6143:R6206" si="1059">P6143+T6143</f>
        <v>1.58423</v>
      </c>
      <c r="S6143" s="5">
        <v>0.17849999999999999</v>
      </c>
      <c r="T6143" s="4">
        <f t="shared" si="1057"/>
        <v>0.10352999999999998</v>
      </c>
      <c r="U6143" s="5">
        <v>10.5</v>
      </c>
      <c r="V6143" s="4">
        <f t="shared" si="1058"/>
        <v>13.65</v>
      </c>
      <c r="W6143" s="5">
        <v>12.980551506153397</v>
      </c>
      <c r="X6143" s="5">
        <v>8</v>
      </c>
      <c r="Y6143" s="5">
        <v>90.974999999999994</v>
      </c>
      <c r="Z6143" s="5">
        <v>15.9625</v>
      </c>
      <c r="AA6143" s="5">
        <v>204.21160056428499</v>
      </c>
      <c r="AB6143" s="5">
        <v>0.28499999999999998</v>
      </c>
    </row>
    <row r="6144" spans="1:28">
      <c r="A6144" s="15">
        <v>40434.666666666664</v>
      </c>
      <c r="B6144" s="5"/>
      <c r="D6144" s="5">
        <v>14.32</v>
      </c>
      <c r="E6144" s="4">
        <f t="shared" si="1052"/>
        <v>27.351199999999999</v>
      </c>
      <c r="F6144" s="5">
        <v>33.659999999999997</v>
      </c>
      <c r="G6144" s="4">
        <f t="shared" si="1053"/>
        <v>64.290599999999998</v>
      </c>
      <c r="H6144" s="5">
        <f t="shared" si="1051"/>
        <v>36.939399999999999</v>
      </c>
      <c r="I6144" s="5">
        <v>9.7750000000000004</v>
      </c>
      <c r="J6144" s="16">
        <f t="shared" si="1054"/>
        <v>19.55</v>
      </c>
      <c r="K6144" s="5"/>
      <c r="M6144" s="5"/>
      <c r="O6144" s="5"/>
      <c r="Q6144" s="5"/>
      <c r="S6144" s="5"/>
      <c r="U6144" s="5"/>
      <c r="W6144" s="5" t="s">
        <v>14</v>
      </c>
      <c r="X6144" s="5"/>
      <c r="Y6144" s="5">
        <v>90.9</v>
      </c>
      <c r="Z6144" s="5">
        <v>16.45</v>
      </c>
      <c r="AA6144" s="5">
        <v>208.336743032339</v>
      </c>
      <c r="AB6144" s="5">
        <v>0.36</v>
      </c>
    </row>
    <row r="6145" spans="1:28">
      <c r="A6145" s="15">
        <v>40434.708333333336</v>
      </c>
      <c r="B6145" s="5"/>
      <c r="D6145" s="5">
        <v>9.3650000000000002</v>
      </c>
      <c r="E6145" s="4">
        <f t="shared" si="1052"/>
        <v>17.887149999999998</v>
      </c>
      <c r="F6145" s="5">
        <v>25.67</v>
      </c>
      <c r="G6145" s="4">
        <f t="shared" si="1053"/>
        <v>49.029699999999998</v>
      </c>
      <c r="H6145" s="5">
        <f t="shared" si="1051"/>
        <v>31.14255</v>
      </c>
      <c r="I6145" s="5">
        <v>11.7675</v>
      </c>
      <c r="J6145" s="16">
        <f t="shared" si="1054"/>
        <v>23.535</v>
      </c>
      <c r="K6145" s="5"/>
      <c r="M6145" s="5"/>
      <c r="O6145" s="5"/>
      <c r="Q6145" s="5"/>
      <c r="S6145" s="5"/>
      <c r="U6145" s="5"/>
      <c r="W6145" s="5" t="s">
        <v>14</v>
      </c>
      <c r="X6145" s="5"/>
      <c r="Y6145" s="5">
        <v>89.5</v>
      </c>
      <c r="Z6145" s="5">
        <v>16.8</v>
      </c>
      <c r="AA6145" s="5">
        <v>215.55344231090899</v>
      </c>
      <c r="AB6145" s="5">
        <v>0.58250000000000002</v>
      </c>
    </row>
    <row r="6146" spans="1:28">
      <c r="A6146" s="15">
        <v>40434.75</v>
      </c>
      <c r="B6146" s="5">
        <v>0.35666666666666702</v>
      </c>
      <c r="C6146" s="4">
        <f t="shared" si="1050"/>
        <v>0.41373333333333373</v>
      </c>
      <c r="D6146" s="5">
        <v>8.5425000000000004</v>
      </c>
      <c r="E6146" s="4">
        <f t="shared" si="1052"/>
        <v>16.316175000000001</v>
      </c>
      <c r="F6146" s="5">
        <v>24.13</v>
      </c>
      <c r="G6146" s="4">
        <f t="shared" si="1053"/>
        <v>46.088299999999997</v>
      </c>
      <c r="H6146" s="5">
        <f t="shared" si="1051"/>
        <v>29.772124999999996</v>
      </c>
      <c r="I6146" s="5">
        <v>12.512499999999999</v>
      </c>
      <c r="J6146" s="16">
        <f t="shared" si="1054"/>
        <v>25.024999999999999</v>
      </c>
      <c r="K6146" s="5">
        <v>1.2466666666666699</v>
      </c>
      <c r="L6146" s="4">
        <f t="shared" si="1055"/>
        <v>3.316133333333342</v>
      </c>
      <c r="M6146" s="5">
        <v>2.9633333333333298</v>
      </c>
      <c r="N6146" s="4">
        <f t="shared" si="1056"/>
        <v>4.2079333333333278</v>
      </c>
      <c r="O6146" s="5">
        <v>2.15</v>
      </c>
      <c r="P6146" s="4">
        <f t="shared" si="1049"/>
        <v>1.4405000000000001</v>
      </c>
      <c r="Q6146" s="5">
        <v>2.2759999999999998</v>
      </c>
      <c r="R6146" s="4">
        <f t="shared" si="1059"/>
        <v>1.5131933333333332</v>
      </c>
      <c r="S6146" s="5">
        <v>0.12533333333333299</v>
      </c>
      <c r="T6146" s="4">
        <f t="shared" si="1057"/>
        <v>7.2693333333333124E-2</v>
      </c>
      <c r="U6146" s="5">
        <v>12.3333333333333</v>
      </c>
      <c r="V6146" s="4">
        <f t="shared" si="1058"/>
        <v>16.033333333333292</v>
      </c>
      <c r="W6146" s="5">
        <v>14.272215318183118</v>
      </c>
      <c r="X6146" s="5">
        <v>10.4166666666667</v>
      </c>
      <c r="Y6146" s="5">
        <v>85.775000000000006</v>
      </c>
      <c r="Z6146" s="5">
        <v>17.137499999999999</v>
      </c>
      <c r="AA6146" s="5">
        <v>192.85705947639801</v>
      </c>
      <c r="AB6146" s="5">
        <v>0.79500000000000004</v>
      </c>
    </row>
    <row r="6147" spans="1:28">
      <c r="A6147" s="15">
        <v>40434.791666666664</v>
      </c>
      <c r="B6147" s="5">
        <v>0.35749999999999998</v>
      </c>
      <c r="C6147" s="4">
        <f t="shared" si="1050"/>
        <v>0.41469999999999996</v>
      </c>
      <c r="D6147" s="5">
        <v>7.3</v>
      </c>
      <c r="E6147" s="4">
        <f t="shared" si="1052"/>
        <v>13.943</v>
      </c>
      <c r="F6147" s="5">
        <v>21.045000000000002</v>
      </c>
      <c r="G6147" s="4">
        <f t="shared" si="1053"/>
        <v>40.195950000000003</v>
      </c>
      <c r="H6147" s="5">
        <f t="shared" si="1051"/>
        <v>26.252950000000006</v>
      </c>
      <c r="I6147" s="5">
        <v>12.9275</v>
      </c>
      <c r="J6147" s="16">
        <f t="shared" si="1054"/>
        <v>25.855</v>
      </c>
      <c r="K6147" s="5">
        <v>1.07</v>
      </c>
      <c r="L6147" s="4">
        <f t="shared" si="1055"/>
        <v>2.8462000000000005</v>
      </c>
      <c r="M6147" s="5">
        <v>3</v>
      </c>
      <c r="N6147" s="4">
        <f t="shared" si="1056"/>
        <v>4.26</v>
      </c>
      <c r="O6147" s="5">
        <v>2.1524999999999999</v>
      </c>
      <c r="P6147" s="4">
        <f t="shared" si="1049"/>
        <v>1.442175</v>
      </c>
      <c r="Q6147" s="5">
        <v>2.2645</v>
      </c>
      <c r="R6147" s="4">
        <f t="shared" si="1059"/>
        <v>1.50786</v>
      </c>
      <c r="S6147" s="5">
        <v>0.11325</v>
      </c>
      <c r="T6147" s="4">
        <f t="shared" si="1057"/>
        <v>6.5684999999999993E-2</v>
      </c>
      <c r="U6147" s="5">
        <v>12.3125</v>
      </c>
      <c r="V6147" s="4">
        <f t="shared" si="1058"/>
        <v>16.006250000000001</v>
      </c>
      <c r="W6147" s="5">
        <v>16.3031812452531</v>
      </c>
      <c r="X6147" s="5">
        <v>9.375</v>
      </c>
      <c r="Y6147" s="5">
        <v>83.35</v>
      </c>
      <c r="Z6147" s="5">
        <v>17.350000000000001</v>
      </c>
      <c r="AA6147" s="5">
        <v>178.24098247948399</v>
      </c>
      <c r="AB6147" s="5">
        <v>0.92249999999999999</v>
      </c>
    </row>
    <row r="6148" spans="1:28">
      <c r="A6148" s="15">
        <v>40434.833333333336</v>
      </c>
      <c r="B6148" s="5">
        <v>0.33750000000000002</v>
      </c>
      <c r="C6148" s="4">
        <f t="shared" si="1050"/>
        <v>0.39150000000000001</v>
      </c>
      <c r="D6148" s="5">
        <v>8.27</v>
      </c>
      <c r="E6148" s="4">
        <f t="shared" si="1052"/>
        <v>15.795699999999998</v>
      </c>
      <c r="F6148" s="5">
        <v>23.855</v>
      </c>
      <c r="G6148" s="4">
        <f t="shared" si="1053"/>
        <v>45.563049999999997</v>
      </c>
      <c r="H6148" s="5">
        <f t="shared" si="1051"/>
        <v>29.76735</v>
      </c>
      <c r="I6148" s="5">
        <v>10.855</v>
      </c>
      <c r="J6148" s="16">
        <f t="shared" si="1054"/>
        <v>21.71</v>
      </c>
      <c r="K6148" s="5">
        <v>1.6</v>
      </c>
      <c r="L6148" s="4">
        <f t="shared" si="1055"/>
        <v>4.2560000000000002</v>
      </c>
      <c r="M6148" s="5">
        <v>3.5525000000000002</v>
      </c>
      <c r="N6148" s="4">
        <f t="shared" si="1056"/>
        <v>5.0445500000000001</v>
      </c>
      <c r="O6148" s="5">
        <v>2.1924999999999999</v>
      </c>
      <c r="P6148" s="4">
        <f t="shared" si="1049"/>
        <v>1.4689749999999999</v>
      </c>
      <c r="Q6148" s="5">
        <v>2.28775</v>
      </c>
      <c r="R6148" s="4">
        <f t="shared" si="1059"/>
        <v>1.524945</v>
      </c>
      <c r="S6148" s="5">
        <v>9.6500000000000002E-2</v>
      </c>
      <c r="T6148" s="4">
        <f t="shared" si="1057"/>
        <v>5.5969999999999999E-2</v>
      </c>
      <c r="U6148" s="5">
        <v>13.0625</v>
      </c>
      <c r="V6148" s="4">
        <f t="shared" si="1058"/>
        <v>16.981249999999999</v>
      </c>
      <c r="W6148" s="5">
        <v>13.147825086741694</v>
      </c>
      <c r="X6148" s="5">
        <v>11.5</v>
      </c>
      <c r="Y6148" s="5">
        <v>85.75</v>
      </c>
      <c r="Z6148" s="5">
        <v>17.074999999999999</v>
      </c>
      <c r="AA6148" s="5">
        <v>181.97737541359001</v>
      </c>
      <c r="AB6148" s="5">
        <v>0.92500000000000004</v>
      </c>
    </row>
    <row r="6149" spans="1:28">
      <c r="A6149" s="15">
        <v>40434.875</v>
      </c>
      <c r="B6149" s="5">
        <v>0.33</v>
      </c>
      <c r="C6149" s="4">
        <f t="shared" si="1050"/>
        <v>0.38279999999999997</v>
      </c>
      <c r="D6149" s="5">
        <v>12.125</v>
      </c>
      <c r="E6149" s="4">
        <f t="shared" si="1052"/>
        <v>23.158749999999998</v>
      </c>
      <c r="F6149" s="5">
        <v>29.75</v>
      </c>
      <c r="G6149" s="4">
        <f t="shared" si="1053"/>
        <v>56.822499999999998</v>
      </c>
      <c r="H6149" s="5">
        <f t="shared" si="1051"/>
        <v>33.66375</v>
      </c>
      <c r="I6149" s="5">
        <v>9.9474999999999998</v>
      </c>
      <c r="J6149" s="16">
        <f t="shared" si="1054"/>
        <v>19.895</v>
      </c>
      <c r="K6149" s="5">
        <v>1.6</v>
      </c>
      <c r="L6149" s="4">
        <f t="shared" si="1055"/>
        <v>4.2560000000000002</v>
      </c>
      <c r="M6149" s="5">
        <v>3.55</v>
      </c>
      <c r="N6149" s="4">
        <f t="shared" si="1056"/>
        <v>5.0409999999999995</v>
      </c>
      <c r="O6149" s="5">
        <v>2.14</v>
      </c>
      <c r="P6149" s="4">
        <f t="shared" si="1049"/>
        <v>1.4338000000000002</v>
      </c>
      <c r="Q6149" s="5">
        <v>2.2362500000000001</v>
      </c>
      <c r="R6149" s="4">
        <f t="shared" si="1059"/>
        <v>1.4890450000000002</v>
      </c>
      <c r="S6149" s="5">
        <v>9.5250000000000001E-2</v>
      </c>
      <c r="T6149" s="4">
        <f t="shared" si="1057"/>
        <v>5.5244999999999995E-2</v>
      </c>
      <c r="U6149" s="5">
        <v>10.5</v>
      </c>
      <c r="V6149" s="4">
        <f t="shared" si="1058"/>
        <v>13.65</v>
      </c>
      <c r="W6149" s="5">
        <v>12.829043153134286</v>
      </c>
      <c r="X6149" s="5">
        <v>9.6875</v>
      </c>
      <c r="Y6149" s="5">
        <v>89.7</v>
      </c>
      <c r="Z6149" s="5">
        <v>16.55</v>
      </c>
      <c r="AA6149" s="5">
        <v>143.47651063569401</v>
      </c>
      <c r="AB6149" s="5">
        <v>0.745</v>
      </c>
    </row>
    <row r="6150" spans="1:28">
      <c r="A6150" s="15">
        <v>40434.916666666664</v>
      </c>
      <c r="B6150" s="5">
        <v>0.34749999999999998</v>
      </c>
      <c r="C6150" s="4">
        <f t="shared" si="1050"/>
        <v>0.40309999999999996</v>
      </c>
      <c r="D6150" s="5">
        <v>7.5824999999999996</v>
      </c>
      <c r="E6150" s="4">
        <f t="shared" si="1052"/>
        <v>14.482574999999999</v>
      </c>
      <c r="F6150" s="5">
        <v>19.647500000000001</v>
      </c>
      <c r="G6150" s="4">
        <f t="shared" si="1053"/>
        <v>37.526724999999999</v>
      </c>
      <c r="H6150" s="5">
        <f t="shared" si="1051"/>
        <v>23.044150000000002</v>
      </c>
      <c r="I6150" s="5">
        <v>14.585000000000001</v>
      </c>
      <c r="J6150" s="16">
        <f t="shared" si="1054"/>
        <v>29.17</v>
      </c>
      <c r="K6150" s="5">
        <v>1.2024999999999999</v>
      </c>
      <c r="L6150" s="4">
        <f t="shared" si="1055"/>
        <v>3.1986499999999998</v>
      </c>
      <c r="M6150" s="5">
        <v>2.99</v>
      </c>
      <c r="N6150" s="4">
        <f t="shared" si="1056"/>
        <v>4.2458</v>
      </c>
      <c r="O6150" s="5">
        <v>2.1625000000000001</v>
      </c>
      <c r="P6150" s="4">
        <f t="shared" si="1049"/>
        <v>1.4488750000000001</v>
      </c>
      <c r="Q6150" s="5">
        <v>2.2364999999999999</v>
      </c>
      <c r="R6150" s="4">
        <f t="shared" si="1059"/>
        <v>1.4923750000000002</v>
      </c>
      <c r="S6150" s="5">
        <v>7.4999999999999997E-2</v>
      </c>
      <c r="T6150" s="4">
        <f t="shared" si="1057"/>
        <v>4.3499999999999997E-2</v>
      </c>
      <c r="U6150" s="5">
        <v>7</v>
      </c>
      <c r="V6150" s="4">
        <f t="shared" si="1058"/>
        <v>9.1</v>
      </c>
      <c r="W6150" s="5">
        <v>9.0698135499927588</v>
      </c>
      <c r="X6150" s="5">
        <v>6.5</v>
      </c>
      <c r="Y6150" s="5">
        <v>90.825000000000003</v>
      </c>
      <c r="Z6150" s="5">
        <v>16.1875</v>
      </c>
      <c r="AA6150" s="5">
        <v>158.17099697593201</v>
      </c>
      <c r="AB6150" s="5">
        <v>0.62250000000000005</v>
      </c>
    </row>
    <row r="6151" spans="1:28">
      <c r="A6151" s="15">
        <v>40434.958333333336</v>
      </c>
      <c r="B6151" s="5">
        <v>0.33500000000000002</v>
      </c>
      <c r="C6151" s="4">
        <f t="shared" si="1050"/>
        <v>0.3886</v>
      </c>
      <c r="D6151" s="5">
        <v>6.4824999999999999</v>
      </c>
      <c r="E6151" s="4">
        <f t="shared" si="1052"/>
        <v>12.381575</v>
      </c>
      <c r="F6151" s="5">
        <v>17.399999999999999</v>
      </c>
      <c r="G6151" s="4">
        <f t="shared" si="1053"/>
        <v>33.233999999999995</v>
      </c>
      <c r="H6151" s="5">
        <f t="shared" si="1051"/>
        <v>20.852424999999997</v>
      </c>
      <c r="I6151" s="5">
        <v>15.744999999999999</v>
      </c>
      <c r="J6151" s="16">
        <f t="shared" si="1054"/>
        <v>31.49</v>
      </c>
      <c r="K6151" s="5">
        <v>1.335</v>
      </c>
      <c r="L6151" s="4">
        <f t="shared" si="1055"/>
        <v>3.5510999999999999</v>
      </c>
      <c r="M6151" s="5">
        <v>3.1025</v>
      </c>
      <c r="N6151" s="4">
        <f t="shared" si="1056"/>
        <v>4.4055499999999999</v>
      </c>
      <c r="O6151" s="5">
        <v>2.1875</v>
      </c>
      <c r="P6151" s="4">
        <f t="shared" si="1049"/>
        <v>1.4656250000000002</v>
      </c>
      <c r="Q6151" s="5">
        <v>2.25325</v>
      </c>
      <c r="R6151" s="4">
        <f t="shared" si="1059"/>
        <v>1.5036150000000001</v>
      </c>
      <c r="S6151" s="5">
        <v>6.5500000000000003E-2</v>
      </c>
      <c r="T6151" s="4">
        <f t="shared" si="1057"/>
        <v>3.7989999999999996E-2</v>
      </c>
      <c r="U6151" s="5">
        <v>5.5</v>
      </c>
      <c r="V6151" s="4">
        <f t="shared" si="1058"/>
        <v>7.15</v>
      </c>
      <c r="W6151" s="5">
        <v>9.8466811462358557</v>
      </c>
      <c r="X6151" s="5">
        <v>5</v>
      </c>
      <c r="Y6151" s="5">
        <v>91.05</v>
      </c>
      <c r="Z6151" s="5">
        <v>15.987500000000001</v>
      </c>
      <c r="AA6151" s="5">
        <v>183.90248696797201</v>
      </c>
      <c r="AB6151" s="5">
        <v>0.61250000000000004</v>
      </c>
    </row>
    <row r="6152" spans="1:28">
      <c r="A6152" s="15">
        <v>40435</v>
      </c>
      <c r="B6152" s="5">
        <v>0.30499999999999999</v>
      </c>
      <c r="C6152" s="4">
        <f t="shared" si="1050"/>
        <v>0.35379999999999995</v>
      </c>
      <c r="D6152" s="5">
        <v>5.24</v>
      </c>
      <c r="E6152" s="4">
        <f t="shared" si="1052"/>
        <v>10.0084</v>
      </c>
      <c r="F6152" s="5">
        <v>16</v>
      </c>
      <c r="G6152" s="4">
        <f t="shared" si="1053"/>
        <v>30.56</v>
      </c>
      <c r="H6152" s="5">
        <f t="shared" si="1051"/>
        <v>20.551600000000001</v>
      </c>
      <c r="I6152" s="5">
        <v>19.142499999999998</v>
      </c>
      <c r="J6152" s="16">
        <f t="shared" si="1054"/>
        <v>38.284999999999997</v>
      </c>
      <c r="K6152" s="5">
        <v>1.2024999999999999</v>
      </c>
      <c r="L6152" s="4">
        <f t="shared" si="1055"/>
        <v>3.1986499999999998</v>
      </c>
      <c r="M6152" s="5">
        <v>2.9874999999999998</v>
      </c>
      <c r="N6152" s="4">
        <f t="shared" si="1056"/>
        <v>4.2422499999999994</v>
      </c>
      <c r="O6152" s="5">
        <v>2.1575000000000002</v>
      </c>
      <c r="P6152" s="4">
        <f t="shared" ref="P6152:P6208" si="1060">O6152*0.67</f>
        <v>1.4455250000000002</v>
      </c>
      <c r="Q6152" s="5">
        <v>2.2305000000000001</v>
      </c>
      <c r="R6152" s="4">
        <f t="shared" si="1059"/>
        <v>1.4883000000000002</v>
      </c>
      <c r="S6152" s="5">
        <v>7.3749999999999996E-2</v>
      </c>
      <c r="T6152" s="4">
        <f t="shared" si="1057"/>
        <v>4.2774999999999994E-2</v>
      </c>
      <c r="U6152" s="5">
        <v>7.375</v>
      </c>
      <c r="V6152" s="4">
        <f t="shared" si="1058"/>
        <v>9.5875000000000004</v>
      </c>
      <c r="W6152" s="5">
        <v>10.248430411664039</v>
      </c>
      <c r="X6152" s="5">
        <v>7.375</v>
      </c>
      <c r="Y6152" s="5">
        <v>83.325000000000003</v>
      </c>
      <c r="Z6152" s="5">
        <v>14.625</v>
      </c>
      <c r="AA6152" s="5">
        <v>161.23804293504699</v>
      </c>
      <c r="AB6152" s="5">
        <v>0.48499999999999999</v>
      </c>
    </row>
    <row r="6153" spans="1:28">
      <c r="A6153" s="15">
        <v>40435.041666666664</v>
      </c>
      <c r="B6153" s="5">
        <v>0.24249999999999999</v>
      </c>
      <c r="C6153" s="4">
        <f t="shared" si="1050"/>
        <v>0.28129999999999999</v>
      </c>
      <c r="D6153" s="5">
        <v>8.1349999999999998</v>
      </c>
      <c r="E6153" s="4">
        <f t="shared" si="1052"/>
        <v>15.537849999999999</v>
      </c>
      <c r="F6153" s="5">
        <v>20.495000000000001</v>
      </c>
      <c r="G6153" s="4">
        <f t="shared" si="1053"/>
        <v>39.145449999999997</v>
      </c>
      <c r="H6153" s="5">
        <f t="shared" si="1051"/>
        <v>23.607599999999998</v>
      </c>
      <c r="I6153" s="5">
        <v>8.2850000000000001</v>
      </c>
      <c r="J6153" s="16">
        <f t="shared" si="1054"/>
        <v>16.57</v>
      </c>
      <c r="K6153" s="5">
        <v>1.2024999999999999</v>
      </c>
      <c r="L6153" s="4">
        <f t="shared" si="1055"/>
        <v>3.1986499999999998</v>
      </c>
      <c r="M6153" s="5">
        <v>2.65</v>
      </c>
      <c r="N6153" s="4">
        <f t="shared" si="1056"/>
        <v>3.7629999999999999</v>
      </c>
      <c r="O6153" s="5">
        <v>2.2475000000000001</v>
      </c>
      <c r="P6153" s="4">
        <f t="shared" si="1060"/>
        <v>1.5058250000000002</v>
      </c>
      <c r="Q6153" s="5">
        <v>2.3387500000000001</v>
      </c>
      <c r="R6153" s="4">
        <f t="shared" si="1059"/>
        <v>1.5584600000000002</v>
      </c>
      <c r="S6153" s="5">
        <v>9.0749999999999997E-2</v>
      </c>
      <c r="T6153" s="4">
        <f t="shared" si="1057"/>
        <v>5.2634999999999994E-2</v>
      </c>
      <c r="U6153" s="5">
        <v>5.5</v>
      </c>
      <c r="V6153" s="4">
        <f t="shared" si="1058"/>
        <v>7.15</v>
      </c>
      <c r="W6153" s="5">
        <v>7.7937607874496821</v>
      </c>
      <c r="X6153" s="5">
        <v>4.375</v>
      </c>
      <c r="Y6153" s="5">
        <v>91.1</v>
      </c>
      <c r="Z6153" s="5">
        <v>15.824999999999999</v>
      </c>
      <c r="AA6153" s="5">
        <v>168.88594415399601</v>
      </c>
      <c r="AB6153" s="5">
        <v>0.43</v>
      </c>
    </row>
    <row r="6154" spans="1:28">
      <c r="A6154" s="15">
        <v>40435.083333333336</v>
      </c>
      <c r="B6154" s="5">
        <v>0.30499999999999999</v>
      </c>
      <c r="C6154" s="4">
        <f t="shared" si="1050"/>
        <v>0.35379999999999995</v>
      </c>
      <c r="D6154" s="5">
        <v>9.3800000000000008</v>
      </c>
      <c r="E6154" s="4">
        <f t="shared" si="1052"/>
        <v>17.915800000000001</v>
      </c>
      <c r="F6154" s="5">
        <v>24.142499999999998</v>
      </c>
      <c r="G6154" s="4">
        <f t="shared" si="1053"/>
        <v>46.112174999999993</v>
      </c>
      <c r="H6154" s="5">
        <f t="shared" si="1051"/>
        <v>28.196374999999993</v>
      </c>
      <c r="I6154" s="5">
        <v>9.2799999999999994</v>
      </c>
      <c r="J6154" s="16">
        <f t="shared" si="1054"/>
        <v>18.559999999999999</v>
      </c>
      <c r="K6154" s="5">
        <v>1.07</v>
      </c>
      <c r="L6154" s="4">
        <f t="shared" si="1055"/>
        <v>2.8462000000000005</v>
      </c>
      <c r="M6154" s="5">
        <v>2.76</v>
      </c>
      <c r="N6154" s="4">
        <f t="shared" si="1056"/>
        <v>3.9191999999999996</v>
      </c>
      <c r="O6154" s="5">
        <v>2.3075000000000001</v>
      </c>
      <c r="P6154" s="4">
        <f t="shared" si="1060"/>
        <v>1.5460250000000002</v>
      </c>
      <c r="Q6154" s="5">
        <v>2.3784999999999998</v>
      </c>
      <c r="R6154" s="4">
        <f t="shared" si="1059"/>
        <v>1.5876400000000002</v>
      </c>
      <c r="S6154" s="5">
        <v>7.1749999999999994E-2</v>
      </c>
      <c r="T6154" s="4">
        <f t="shared" si="1057"/>
        <v>4.1614999999999992E-2</v>
      </c>
      <c r="U6154" s="5">
        <v>10.75</v>
      </c>
      <c r="V6154" s="4">
        <f t="shared" si="1058"/>
        <v>13.975</v>
      </c>
      <c r="W6154" s="5">
        <v>11.917928946412495</v>
      </c>
      <c r="X6154" s="5">
        <v>9.875</v>
      </c>
      <c r="Y6154" s="5">
        <v>91.075000000000003</v>
      </c>
      <c r="Z6154" s="5">
        <v>15.9</v>
      </c>
      <c r="AA6154" s="5">
        <v>180.52911855905501</v>
      </c>
      <c r="AB6154" s="5">
        <v>0.34</v>
      </c>
    </row>
    <row r="6155" spans="1:28">
      <c r="A6155" s="15">
        <v>40435.125</v>
      </c>
      <c r="B6155" s="5">
        <v>0.3175</v>
      </c>
      <c r="C6155" s="4">
        <f t="shared" si="1050"/>
        <v>0.36829999999999996</v>
      </c>
      <c r="D6155" s="5">
        <v>10.62</v>
      </c>
      <c r="E6155" s="4">
        <f t="shared" si="1052"/>
        <v>20.284199999999998</v>
      </c>
      <c r="F6155" s="5">
        <v>26.9575</v>
      </c>
      <c r="G6155" s="4">
        <f t="shared" si="1053"/>
        <v>51.488824999999999</v>
      </c>
      <c r="H6155" s="5">
        <f t="shared" si="1051"/>
        <v>31.204625</v>
      </c>
      <c r="I6155" s="5">
        <v>9.5274999999999999</v>
      </c>
      <c r="J6155" s="16">
        <f t="shared" si="1054"/>
        <v>19.055</v>
      </c>
      <c r="K6155" s="5">
        <v>1.2024999999999999</v>
      </c>
      <c r="L6155" s="4">
        <f t="shared" si="1055"/>
        <v>3.1986499999999998</v>
      </c>
      <c r="M6155" s="5">
        <v>3.2</v>
      </c>
      <c r="N6155" s="4">
        <f t="shared" si="1056"/>
        <v>4.5439999999999996</v>
      </c>
      <c r="O6155" s="5">
        <v>2.3250000000000002</v>
      </c>
      <c r="P6155" s="4">
        <f t="shared" si="1060"/>
        <v>1.5577500000000002</v>
      </c>
      <c r="Q6155" s="5">
        <v>2.4012500000000001</v>
      </c>
      <c r="R6155" s="4">
        <f t="shared" si="1059"/>
        <v>1.6006700000000003</v>
      </c>
      <c r="S6155" s="5">
        <v>7.3999999999999996E-2</v>
      </c>
      <c r="T6155" s="4">
        <f t="shared" si="1057"/>
        <v>4.2919999999999993E-2</v>
      </c>
      <c r="U6155" s="5">
        <v>9.5</v>
      </c>
      <c r="V6155" s="4">
        <f t="shared" si="1058"/>
        <v>12.35</v>
      </c>
      <c r="W6155" s="5">
        <v>12.444932859815228</v>
      </c>
      <c r="X6155" s="5">
        <v>7.6875</v>
      </c>
      <c r="Y6155" s="5">
        <v>91</v>
      </c>
      <c r="Z6155" s="5">
        <v>15.875</v>
      </c>
      <c r="AA6155" s="5">
        <v>192.96489248821501</v>
      </c>
      <c r="AB6155" s="5">
        <v>0.26</v>
      </c>
    </row>
    <row r="6156" spans="1:28">
      <c r="A6156" s="15">
        <v>40435.166666666664</v>
      </c>
      <c r="B6156" s="5">
        <v>0.29749999999999999</v>
      </c>
      <c r="C6156" s="4">
        <f t="shared" si="1050"/>
        <v>0.34509999999999996</v>
      </c>
      <c r="D6156" s="5">
        <v>10.210000000000001</v>
      </c>
      <c r="E6156" s="4">
        <f t="shared" si="1052"/>
        <v>19.501100000000001</v>
      </c>
      <c r="F6156" s="5">
        <v>26.1175</v>
      </c>
      <c r="G6156" s="4">
        <f t="shared" si="1053"/>
        <v>49.884425</v>
      </c>
      <c r="H6156" s="5">
        <f t="shared" si="1051"/>
        <v>30.383324999999999</v>
      </c>
      <c r="I6156" s="5">
        <v>8.8674999999999997</v>
      </c>
      <c r="J6156" s="16">
        <f t="shared" si="1054"/>
        <v>17.734999999999999</v>
      </c>
      <c r="K6156" s="5">
        <v>1.2024999999999999</v>
      </c>
      <c r="L6156" s="4">
        <f t="shared" si="1055"/>
        <v>3.1986499999999998</v>
      </c>
      <c r="M6156" s="5">
        <v>2.98</v>
      </c>
      <c r="N6156" s="4">
        <f t="shared" si="1056"/>
        <v>4.2315999999999994</v>
      </c>
      <c r="O6156" s="5">
        <v>2.2625000000000002</v>
      </c>
      <c r="P6156" s="4">
        <f t="shared" si="1060"/>
        <v>1.5158750000000003</v>
      </c>
      <c r="Q6156" s="5">
        <v>2.3730000000000002</v>
      </c>
      <c r="R6156" s="4">
        <f t="shared" si="1059"/>
        <v>1.5789500000000003</v>
      </c>
      <c r="S6156" s="5">
        <v>0.10875</v>
      </c>
      <c r="T6156" s="4">
        <f t="shared" si="1057"/>
        <v>6.3074999999999992E-2</v>
      </c>
      <c r="U6156" s="5">
        <v>7.625</v>
      </c>
      <c r="V6156" s="4">
        <f t="shared" si="1058"/>
        <v>9.9124999999999996</v>
      </c>
      <c r="W6156" s="5">
        <v>8.9592524922417596</v>
      </c>
      <c r="X6156" s="5">
        <v>6.75</v>
      </c>
      <c r="Y6156" s="5">
        <v>91</v>
      </c>
      <c r="Z6156" s="5">
        <v>15.85</v>
      </c>
      <c r="AA6156" s="5">
        <v>213.493829752908</v>
      </c>
      <c r="AB6156" s="5">
        <v>0.27500000000000002</v>
      </c>
    </row>
    <row r="6157" spans="1:28">
      <c r="A6157" s="15">
        <v>40435.208333333336</v>
      </c>
      <c r="B6157" s="5">
        <v>0.32750000000000001</v>
      </c>
      <c r="C6157" s="4">
        <f t="shared" si="1050"/>
        <v>0.37990000000000002</v>
      </c>
      <c r="D6157" s="5">
        <v>13.66</v>
      </c>
      <c r="E6157" s="4">
        <f t="shared" si="1052"/>
        <v>26.090599999999998</v>
      </c>
      <c r="F6157" s="5">
        <v>30.047499999999999</v>
      </c>
      <c r="G6157" s="4">
        <f t="shared" si="1053"/>
        <v>57.390724999999996</v>
      </c>
      <c r="H6157" s="5">
        <f t="shared" si="1051"/>
        <v>31.300124999999998</v>
      </c>
      <c r="I6157" s="5">
        <v>7.7925000000000004</v>
      </c>
      <c r="J6157" s="16">
        <f t="shared" si="1054"/>
        <v>15.585000000000001</v>
      </c>
      <c r="K6157" s="5">
        <v>1.2024999999999999</v>
      </c>
      <c r="L6157" s="4">
        <f t="shared" si="1055"/>
        <v>3.1986499999999998</v>
      </c>
      <c r="M6157" s="5">
        <v>3.3050000000000002</v>
      </c>
      <c r="N6157" s="4">
        <f t="shared" si="1056"/>
        <v>4.6931000000000003</v>
      </c>
      <c r="O6157" s="5">
        <v>2.2725</v>
      </c>
      <c r="P6157" s="4">
        <f t="shared" si="1060"/>
        <v>1.522575</v>
      </c>
      <c r="Q6157" s="5">
        <v>2.3559999999999999</v>
      </c>
      <c r="R6157" s="4">
        <f t="shared" si="1059"/>
        <v>1.5714399999999999</v>
      </c>
      <c r="S6157" s="5">
        <v>8.4250000000000005E-2</v>
      </c>
      <c r="T6157" s="4">
        <f t="shared" si="1057"/>
        <v>4.8864999999999999E-2</v>
      </c>
      <c r="U6157" s="5">
        <v>6.25</v>
      </c>
      <c r="V6157" s="4">
        <f t="shared" si="1058"/>
        <v>8.125</v>
      </c>
      <c r="W6157" s="5">
        <v>8.2008218186831137</v>
      </c>
      <c r="X6157" s="5">
        <v>5.4375</v>
      </c>
      <c r="Y6157" s="5">
        <v>90.924999999999997</v>
      </c>
      <c r="Z6157" s="5">
        <v>15.775</v>
      </c>
      <c r="AA6157" s="5">
        <v>224.53718375173801</v>
      </c>
      <c r="AB6157" s="5">
        <v>0.1525</v>
      </c>
    </row>
    <row r="6158" spans="1:28">
      <c r="A6158" s="15">
        <v>40435.25</v>
      </c>
      <c r="B6158" s="5">
        <v>0.35499999999999998</v>
      </c>
      <c r="C6158" s="4">
        <f t="shared" si="1050"/>
        <v>0.41179999999999994</v>
      </c>
      <c r="D6158" s="5">
        <v>20.012499999999999</v>
      </c>
      <c r="E6158" s="4">
        <f t="shared" si="1052"/>
        <v>38.223875</v>
      </c>
      <c r="F6158" s="5">
        <v>40.022500000000001</v>
      </c>
      <c r="G6158" s="4">
        <f t="shared" si="1053"/>
        <v>76.442975000000004</v>
      </c>
      <c r="H6158" s="5">
        <f t="shared" si="1051"/>
        <v>38.219100000000005</v>
      </c>
      <c r="I6158" s="5">
        <v>6.63</v>
      </c>
      <c r="J6158" s="16">
        <f t="shared" si="1054"/>
        <v>13.26</v>
      </c>
      <c r="K6158" s="5">
        <v>1.8674999999999999</v>
      </c>
      <c r="L6158" s="4">
        <f t="shared" si="1055"/>
        <v>4.9675500000000001</v>
      </c>
      <c r="M6158" s="5">
        <v>4.07</v>
      </c>
      <c r="N6158" s="4">
        <f t="shared" si="1056"/>
        <v>5.7793999999999999</v>
      </c>
      <c r="O6158" s="5">
        <v>2.2124999999999999</v>
      </c>
      <c r="P6158" s="4">
        <f t="shared" si="1060"/>
        <v>1.482375</v>
      </c>
      <c r="Q6158" s="5">
        <v>2.339</v>
      </c>
      <c r="R6158" s="4">
        <f t="shared" si="1059"/>
        <v>1.554295</v>
      </c>
      <c r="S6158" s="5">
        <v>0.124</v>
      </c>
      <c r="T6158" s="4">
        <f t="shared" si="1057"/>
        <v>7.1919999999999998E-2</v>
      </c>
      <c r="U6158" s="5">
        <v>6.4375</v>
      </c>
      <c r="V6158" s="4">
        <f t="shared" si="1058"/>
        <v>8.3687500000000004</v>
      </c>
      <c r="W6158" s="5">
        <v>8.1698324841308612</v>
      </c>
      <c r="X6158" s="5">
        <v>5.625</v>
      </c>
      <c r="Y6158" s="5">
        <v>90.8</v>
      </c>
      <c r="Z6158" s="5">
        <v>15.7875</v>
      </c>
      <c r="AA6158" s="5">
        <v>191.23375950758501</v>
      </c>
      <c r="AB6158" s="5">
        <v>0.3175</v>
      </c>
    </row>
    <row r="6159" spans="1:28">
      <c r="A6159" s="15">
        <v>40435.291666666664</v>
      </c>
      <c r="B6159" s="5">
        <v>0.40250000000000002</v>
      </c>
      <c r="C6159" s="4">
        <f t="shared" si="1050"/>
        <v>0.46689999999999998</v>
      </c>
      <c r="D6159" s="5">
        <v>24.7075</v>
      </c>
      <c r="E6159" s="4">
        <f t="shared" si="1052"/>
        <v>47.191324999999999</v>
      </c>
      <c r="F6159" s="5">
        <v>47.607500000000002</v>
      </c>
      <c r="G6159" s="4">
        <f t="shared" si="1053"/>
        <v>90.930324999999996</v>
      </c>
      <c r="H6159" s="5">
        <f t="shared" si="1051"/>
        <v>43.738999999999997</v>
      </c>
      <c r="I6159" s="5">
        <v>5.5525000000000002</v>
      </c>
      <c r="J6159" s="16">
        <f t="shared" si="1054"/>
        <v>11.105</v>
      </c>
      <c r="K6159" s="5">
        <v>2.0024999999999999</v>
      </c>
      <c r="L6159" s="4">
        <f t="shared" si="1055"/>
        <v>5.3266499999999999</v>
      </c>
      <c r="M6159" s="5">
        <v>4.51</v>
      </c>
      <c r="N6159" s="4">
        <f t="shared" si="1056"/>
        <v>6.4041999999999994</v>
      </c>
      <c r="O6159" s="5">
        <v>2.1825000000000001</v>
      </c>
      <c r="P6159" s="4">
        <f t="shared" si="1060"/>
        <v>1.4622750000000002</v>
      </c>
      <c r="Q6159" s="5">
        <v>2.3047499999999999</v>
      </c>
      <c r="R6159" s="4">
        <f t="shared" si="1059"/>
        <v>1.5324550000000001</v>
      </c>
      <c r="S6159" s="5">
        <v>0.121</v>
      </c>
      <c r="T6159" s="4">
        <f t="shared" si="1057"/>
        <v>7.0179999999999992E-2</v>
      </c>
      <c r="U6159" s="5">
        <v>11.3125</v>
      </c>
      <c r="V6159" s="4">
        <f t="shared" si="1058"/>
        <v>14.706250000000001</v>
      </c>
      <c r="W6159" s="5">
        <v>13.841978375118295</v>
      </c>
      <c r="X6159" s="5">
        <v>6</v>
      </c>
      <c r="Y6159" s="5">
        <v>90.7</v>
      </c>
      <c r="Z6159" s="5">
        <v>15.9625</v>
      </c>
      <c r="AA6159" s="5">
        <v>194.50874838459799</v>
      </c>
      <c r="AB6159" s="5">
        <v>0.50249999999999995</v>
      </c>
    </row>
    <row r="6160" spans="1:28">
      <c r="A6160" s="15">
        <v>40435.333333333336</v>
      </c>
      <c r="B6160" s="5">
        <v>0.4</v>
      </c>
      <c r="C6160" s="4">
        <f t="shared" si="1050"/>
        <v>0.46399999999999997</v>
      </c>
      <c r="D6160" s="5">
        <v>38.93</v>
      </c>
      <c r="E6160" s="4">
        <f t="shared" si="1052"/>
        <v>74.35629999999999</v>
      </c>
      <c r="F6160" s="5">
        <v>65.452500000000001</v>
      </c>
      <c r="G6160" s="4">
        <f t="shared" si="1053"/>
        <v>125.014275</v>
      </c>
      <c r="H6160" s="5">
        <f t="shared" si="1051"/>
        <v>50.657975000000008</v>
      </c>
      <c r="I6160" s="5">
        <v>3.81</v>
      </c>
      <c r="J6160" s="16">
        <f t="shared" si="1054"/>
        <v>7.62</v>
      </c>
      <c r="K6160" s="5">
        <v>2.67</v>
      </c>
      <c r="L6160" s="4">
        <f t="shared" si="1055"/>
        <v>7.1021999999999998</v>
      </c>
      <c r="M6160" s="5">
        <v>4.84</v>
      </c>
      <c r="N6160" s="4">
        <f t="shared" si="1056"/>
        <v>6.8727999999999998</v>
      </c>
      <c r="O6160" s="5">
        <v>2.2000000000000002</v>
      </c>
      <c r="P6160" s="4">
        <f t="shared" si="1060"/>
        <v>1.4740000000000002</v>
      </c>
      <c r="Q6160" s="5">
        <v>2.3450000000000002</v>
      </c>
      <c r="R6160" s="4">
        <f t="shared" si="1059"/>
        <v>1.5180800000000001</v>
      </c>
      <c r="S6160" s="5">
        <v>7.5999999999999998E-2</v>
      </c>
      <c r="T6160" s="4">
        <f t="shared" si="1057"/>
        <v>4.4079999999999994E-2</v>
      </c>
      <c r="U6160" s="5">
        <v>10.5</v>
      </c>
      <c r="V6160" s="4">
        <f t="shared" si="1058"/>
        <v>13.65</v>
      </c>
      <c r="W6160" s="5">
        <v>12.140821598872536</v>
      </c>
      <c r="X6160" s="5">
        <v>6.75</v>
      </c>
      <c r="Y6160" s="5">
        <v>90.7</v>
      </c>
      <c r="Z6160" s="5">
        <v>16.2</v>
      </c>
      <c r="AA6160" s="5">
        <v>164.964027633347</v>
      </c>
      <c r="AB6160" s="5">
        <v>0.57750000000000001</v>
      </c>
    </row>
    <row r="6161" spans="1:29">
      <c r="A6161" s="15">
        <v>40435.375</v>
      </c>
      <c r="B6161" s="5"/>
      <c r="D6161" s="5">
        <v>62.41</v>
      </c>
      <c r="E6161" s="4">
        <f t="shared" si="1052"/>
        <v>119.20309999999999</v>
      </c>
      <c r="F6161" s="5">
        <v>95.517499999999998</v>
      </c>
      <c r="G6161" s="4">
        <f t="shared" si="1053"/>
        <v>182.438425</v>
      </c>
      <c r="H6161" s="5">
        <f t="shared" si="1051"/>
        <v>63.235325000000003</v>
      </c>
      <c r="I6161" s="5">
        <v>4.0575000000000001</v>
      </c>
      <c r="J6161" s="16">
        <f t="shared" si="1054"/>
        <v>8.1150000000000002</v>
      </c>
      <c r="K6161" s="5"/>
      <c r="M6161" s="5"/>
      <c r="O6161" s="5"/>
      <c r="Q6161" s="5"/>
      <c r="S6161" s="5"/>
      <c r="U6161" s="5"/>
      <c r="W6161" s="5" t="s">
        <v>14</v>
      </c>
      <c r="X6161" s="5"/>
      <c r="Y6161" s="5">
        <v>90.775000000000006</v>
      </c>
      <c r="Z6161" s="5">
        <v>16.2</v>
      </c>
      <c r="AA6161" s="5">
        <v>119.99506808260099</v>
      </c>
      <c r="AB6161" s="5">
        <v>0.61499999999999999</v>
      </c>
    </row>
    <row r="6162" spans="1:29">
      <c r="A6162" s="15">
        <v>40435.416666666664</v>
      </c>
      <c r="B6162" s="5"/>
      <c r="D6162" s="5">
        <v>40.875</v>
      </c>
      <c r="E6162" s="4">
        <f t="shared" si="1052"/>
        <v>78.071249999999992</v>
      </c>
      <c r="F6162" s="5">
        <v>66.025000000000006</v>
      </c>
      <c r="G6162" s="4">
        <f t="shared" si="1053"/>
        <v>126.10775000000001</v>
      </c>
      <c r="H6162" s="5">
        <f t="shared" si="1051"/>
        <v>48.036500000000018</v>
      </c>
      <c r="I6162" s="5">
        <v>12.925000000000001</v>
      </c>
      <c r="J6162" s="16">
        <f t="shared" si="1054"/>
        <v>25.85</v>
      </c>
      <c r="K6162" s="5"/>
      <c r="M6162" s="5"/>
      <c r="O6162" s="5"/>
      <c r="Q6162" s="5"/>
      <c r="S6162" s="5"/>
      <c r="U6162" s="5"/>
      <c r="W6162" s="5" t="s">
        <v>14</v>
      </c>
      <c r="X6162" s="5"/>
      <c r="Y6162" s="5">
        <v>90.75</v>
      </c>
      <c r="Z6162" s="5">
        <v>15.5</v>
      </c>
      <c r="AA6162" s="5">
        <v>81.150000000000006</v>
      </c>
      <c r="AB6162" s="5">
        <v>0.78500000000000003</v>
      </c>
    </row>
    <row r="6163" spans="1:29">
      <c r="A6163" s="15">
        <v>40435.458333333336</v>
      </c>
      <c r="B6163" s="5"/>
      <c r="D6163" s="5"/>
      <c r="F6163" s="5"/>
      <c r="H6163" s="5"/>
      <c r="I6163" s="5"/>
      <c r="J6163" s="16"/>
      <c r="K6163" s="5"/>
      <c r="M6163" s="5"/>
      <c r="O6163" s="5"/>
      <c r="Q6163" s="5"/>
      <c r="S6163" s="5"/>
      <c r="U6163" s="5"/>
      <c r="W6163" s="5" t="s">
        <v>14</v>
      </c>
      <c r="X6163" s="5"/>
      <c r="Y6163" s="5"/>
      <c r="Z6163" s="5"/>
      <c r="AA6163" s="5"/>
    </row>
    <row r="6164" spans="1:29">
      <c r="A6164" s="15">
        <v>40435.5</v>
      </c>
      <c r="B6164" s="5"/>
      <c r="D6164" s="5"/>
      <c r="F6164" s="5"/>
      <c r="H6164" s="5"/>
      <c r="I6164" s="5"/>
      <c r="J6164" s="16"/>
      <c r="K6164" s="5"/>
      <c r="M6164" s="5"/>
      <c r="O6164" s="5"/>
      <c r="Q6164" s="5"/>
      <c r="S6164" s="5"/>
      <c r="U6164" s="5"/>
      <c r="W6164" s="5" t="s">
        <v>14</v>
      </c>
      <c r="X6164" s="5"/>
      <c r="Y6164" s="5"/>
      <c r="Z6164" s="5"/>
      <c r="AA6164" s="5"/>
      <c r="AC6164" s="5" t="s">
        <v>19</v>
      </c>
    </row>
    <row r="6165" spans="1:29">
      <c r="A6165" s="15">
        <v>40435.541666666664</v>
      </c>
      <c r="B6165" s="5"/>
      <c r="D6165" s="5"/>
      <c r="F6165" s="5"/>
      <c r="H6165" s="5"/>
      <c r="I6165" s="5"/>
      <c r="J6165" s="16"/>
      <c r="K6165" s="5"/>
      <c r="M6165" s="5"/>
      <c r="O6165" s="5"/>
      <c r="Q6165" s="5"/>
      <c r="S6165" s="5"/>
      <c r="U6165" s="5"/>
      <c r="W6165" s="5" t="s">
        <v>14</v>
      </c>
      <c r="X6165" s="5"/>
      <c r="Y6165" s="5"/>
      <c r="Z6165" s="5"/>
      <c r="AA6165" s="5"/>
    </row>
    <row r="6166" spans="1:29">
      <c r="A6166" s="15">
        <v>40435.583333333336</v>
      </c>
      <c r="B6166" s="5"/>
      <c r="D6166" s="5"/>
      <c r="F6166" s="5"/>
      <c r="H6166" s="5"/>
      <c r="I6166" s="5"/>
      <c r="J6166" s="16"/>
      <c r="K6166" s="5"/>
      <c r="M6166" s="5"/>
      <c r="O6166" s="5"/>
      <c r="Q6166" s="5"/>
      <c r="S6166" s="5"/>
      <c r="U6166" s="5"/>
      <c r="W6166" s="5" t="s">
        <v>14</v>
      </c>
      <c r="X6166" s="5"/>
      <c r="Y6166" s="5"/>
      <c r="Z6166" s="5"/>
      <c r="AA6166" s="5"/>
    </row>
    <row r="6167" spans="1:29">
      <c r="A6167" s="15">
        <v>40435.625</v>
      </c>
      <c r="B6167" s="5"/>
      <c r="D6167" s="5"/>
      <c r="F6167" s="5"/>
      <c r="H6167" s="5"/>
      <c r="I6167" s="5"/>
      <c r="J6167" s="16"/>
      <c r="K6167" s="5"/>
      <c r="M6167" s="5"/>
      <c r="O6167" s="5"/>
      <c r="Q6167" s="5"/>
      <c r="S6167" s="5"/>
      <c r="U6167" s="5"/>
      <c r="W6167" s="5" t="s">
        <v>14</v>
      </c>
      <c r="X6167" s="5"/>
      <c r="Y6167" s="5"/>
      <c r="Z6167" s="5"/>
      <c r="AA6167" s="5"/>
    </row>
    <row r="6168" spans="1:29">
      <c r="A6168" s="15">
        <v>40435.666666666664</v>
      </c>
      <c r="B6168" s="5"/>
      <c r="D6168" s="5"/>
      <c r="F6168" s="5"/>
      <c r="H6168" s="5"/>
      <c r="I6168" s="5"/>
      <c r="J6168" s="16"/>
      <c r="K6168" s="5"/>
      <c r="M6168" s="5"/>
      <c r="O6168" s="5"/>
      <c r="Q6168" s="5"/>
      <c r="S6168" s="5"/>
      <c r="U6168" s="5"/>
      <c r="W6168" s="5" t="s">
        <v>14</v>
      </c>
      <c r="X6168" s="5"/>
      <c r="Y6168" s="5"/>
      <c r="Z6168" s="5"/>
      <c r="AA6168" s="5"/>
    </row>
    <row r="6169" spans="1:29">
      <c r="A6169" s="15">
        <v>40435.708333333336</v>
      </c>
      <c r="B6169" s="5"/>
      <c r="D6169" s="5"/>
      <c r="F6169" s="5"/>
      <c r="H6169" s="5"/>
      <c r="I6169" s="5"/>
      <c r="J6169" s="16"/>
      <c r="K6169" s="5"/>
      <c r="M6169" s="5"/>
      <c r="O6169" s="5"/>
      <c r="Q6169" s="5"/>
      <c r="S6169" s="5"/>
      <c r="U6169" s="5"/>
      <c r="W6169" s="5" t="s">
        <v>14</v>
      </c>
      <c r="X6169" s="5"/>
      <c r="Y6169" s="5"/>
      <c r="Z6169" s="5"/>
      <c r="AA6169" s="5"/>
    </row>
    <row r="6170" spans="1:29">
      <c r="A6170" s="15">
        <v>40435.75</v>
      </c>
      <c r="B6170" s="5">
        <v>0.27333333333333298</v>
      </c>
      <c r="C6170" s="4">
        <f t="shared" ref="C6170:C6233" si="1061">B6170*1.16</f>
        <v>0.31706666666666622</v>
      </c>
      <c r="D6170" s="5">
        <v>21.57</v>
      </c>
      <c r="E6170" s="4">
        <f t="shared" si="1052"/>
        <v>41.198700000000002</v>
      </c>
      <c r="F6170" s="5">
        <v>52.293333333333301</v>
      </c>
      <c r="G6170" s="4">
        <f t="shared" si="1053"/>
        <v>99.8802666666666</v>
      </c>
      <c r="H6170" s="5">
        <f t="shared" si="1051"/>
        <v>58.681566666666598</v>
      </c>
      <c r="I6170" s="5">
        <v>15.2466666666667</v>
      </c>
      <c r="J6170" s="16">
        <f t="shared" si="1054"/>
        <v>30.4933333333334</v>
      </c>
      <c r="K6170" s="5">
        <v>1.9566666666666701</v>
      </c>
      <c r="L6170" s="4">
        <f t="shared" si="1055"/>
        <v>5.2047333333333432</v>
      </c>
      <c r="M6170" s="5">
        <v>4.9366666666666701</v>
      </c>
      <c r="N6170" s="4">
        <f t="shared" si="1056"/>
        <v>7.0100666666666713</v>
      </c>
      <c r="O6170" s="5">
        <v>2.1166666666666698</v>
      </c>
      <c r="P6170" s="4">
        <f t="shared" si="1060"/>
        <v>1.4181666666666688</v>
      </c>
      <c r="Q6170" s="5">
        <v>2.1850000000000001</v>
      </c>
      <c r="R6170" s="4">
        <f t="shared" si="1059"/>
        <v>1.458380000000002</v>
      </c>
      <c r="S6170" s="5">
        <v>6.9333333333333302E-2</v>
      </c>
      <c r="T6170" s="4">
        <f t="shared" si="1057"/>
        <v>4.0213333333333309E-2</v>
      </c>
      <c r="U6170" s="5">
        <v>6.5</v>
      </c>
      <c r="V6170" s="4">
        <f t="shared" si="1058"/>
        <v>8.4500000000000011</v>
      </c>
      <c r="W6170" s="5">
        <v>7.2553025627262482</v>
      </c>
      <c r="X6170" s="5">
        <v>13</v>
      </c>
      <c r="Y6170" s="5">
        <v>58.9</v>
      </c>
      <c r="Z6170" s="5">
        <v>13.233333333333301</v>
      </c>
      <c r="AA6170" s="5">
        <v>100.051551891931</v>
      </c>
      <c r="AB6170" s="5">
        <v>0.43</v>
      </c>
    </row>
    <row r="6171" spans="1:29">
      <c r="A6171" s="15">
        <v>40435.791666666664</v>
      </c>
      <c r="B6171" s="5">
        <v>0.255</v>
      </c>
      <c r="C6171" s="4">
        <f t="shared" si="1061"/>
        <v>0.29580000000000001</v>
      </c>
      <c r="D6171" s="5">
        <v>16.872499999999999</v>
      </c>
      <c r="E6171" s="4">
        <f t="shared" si="1052"/>
        <v>32.226474999999994</v>
      </c>
      <c r="F6171" s="5">
        <v>42.172499999999999</v>
      </c>
      <c r="G6171" s="4">
        <f t="shared" si="1053"/>
        <v>80.549475000000001</v>
      </c>
      <c r="H6171" s="5">
        <f t="shared" si="1051"/>
        <v>48.323000000000008</v>
      </c>
      <c r="I6171" s="5">
        <v>17.32</v>
      </c>
      <c r="J6171" s="16">
        <f t="shared" si="1054"/>
        <v>34.64</v>
      </c>
      <c r="K6171" s="5">
        <v>1.6025</v>
      </c>
      <c r="L6171" s="4">
        <f t="shared" si="1055"/>
        <v>4.2626500000000007</v>
      </c>
      <c r="M6171" s="5">
        <v>4.0250000000000004</v>
      </c>
      <c r="N6171" s="4">
        <f t="shared" si="1056"/>
        <v>5.7155000000000005</v>
      </c>
      <c r="O6171" s="5">
        <v>2.1274999999999999</v>
      </c>
      <c r="P6171" s="4">
        <f t="shared" si="1060"/>
        <v>1.4254249999999999</v>
      </c>
      <c r="Q6171" s="5">
        <v>2.1792500000000001</v>
      </c>
      <c r="R6171" s="4">
        <f t="shared" si="1059"/>
        <v>1.45689</v>
      </c>
      <c r="S6171" s="5">
        <v>5.425E-2</v>
      </c>
      <c r="T6171" s="4">
        <f t="shared" si="1057"/>
        <v>3.1465E-2</v>
      </c>
      <c r="U6171" s="5">
        <v>10.5</v>
      </c>
      <c r="V6171" s="4">
        <f t="shared" si="1058"/>
        <v>13.65</v>
      </c>
      <c r="W6171" s="5">
        <v>12.850321275788193</v>
      </c>
      <c r="X6171" s="5">
        <v>14.0625</v>
      </c>
      <c r="Y6171" s="5">
        <v>68.400000000000006</v>
      </c>
      <c r="Z6171" s="5">
        <v>12.074999999999999</v>
      </c>
      <c r="AA6171" s="5">
        <v>95.152083528496405</v>
      </c>
      <c r="AB6171" s="5">
        <v>0.28999999999999998</v>
      </c>
    </row>
    <row r="6172" spans="1:29">
      <c r="A6172" s="15">
        <v>40435.833333333336</v>
      </c>
      <c r="B6172" s="5">
        <v>0.28249999999999997</v>
      </c>
      <c r="C6172" s="4">
        <f t="shared" si="1061"/>
        <v>0.32769999999999994</v>
      </c>
      <c r="D6172" s="5">
        <v>16.317499999999999</v>
      </c>
      <c r="E6172" s="4">
        <f t="shared" si="1052"/>
        <v>31.166424999999997</v>
      </c>
      <c r="F6172" s="5">
        <v>43.302500000000002</v>
      </c>
      <c r="G6172" s="4">
        <f t="shared" si="1053"/>
        <v>82.707774999999998</v>
      </c>
      <c r="H6172" s="5">
        <f t="shared" si="1051"/>
        <v>51.541350000000001</v>
      </c>
      <c r="I6172" s="5">
        <v>13.59</v>
      </c>
      <c r="J6172" s="16">
        <f t="shared" si="1054"/>
        <v>27.18</v>
      </c>
      <c r="K6172" s="5">
        <v>1.4675</v>
      </c>
      <c r="L6172" s="4">
        <f t="shared" si="1055"/>
        <v>3.9035500000000001</v>
      </c>
      <c r="M6172" s="5">
        <v>4.0199999999999996</v>
      </c>
      <c r="N6172" s="4">
        <f t="shared" si="1056"/>
        <v>5.7083999999999993</v>
      </c>
      <c r="O6172" s="5">
        <v>2.1274999999999999</v>
      </c>
      <c r="P6172" s="4">
        <f t="shared" si="1060"/>
        <v>1.4254249999999999</v>
      </c>
      <c r="Q6172" s="5">
        <v>2.1909999999999998</v>
      </c>
      <c r="R6172" s="4">
        <f t="shared" si="1059"/>
        <v>1.4629799999999999</v>
      </c>
      <c r="S6172" s="5">
        <v>6.4750000000000002E-2</v>
      </c>
      <c r="T6172" s="4">
        <f t="shared" si="1057"/>
        <v>3.7554999999999998E-2</v>
      </c>
      <c r="U6172" s="5">
        <v>6.3125</v>
      </c>
      <c r="V6172" s="4">
        <f t="shared" si="1058"/>
        <v>8.2062500000000007</v>
      </c>
      <c r="W6172" s="5">
        <v>9.5789229857735005</v>
      </c>
      <c r="X6172" s="5">
        <v>9.0625</v>
      </c>
      <c r="Y6172" s="5">
        <v>74.575000000000003</v>
      </c>
      <c r="Z6172" s="5">
        <v>10.3375</v>
      </c>
      <c r="AA6172" s="5">
        <v>100.878300983584</v>
      </c>
      <c r="AB6172" s="5">
        <v>0.16</v>
      </c>
    </row>
    <row r="6173" spans="1:29">
      <c r="A6173" s="15">
        <v>40435.875</v>
      </c>
      <c r="B6173" s="5">
        <v>0.24249999999999999</v>
      </c>
      <c r="C6173" s="4">
        <f t="shared" si="1061"/>
        <v>0.28129999999999999</v>
      </c>
      <c r="D6173" s="5">
        <v>14.6625</v>
      </c>
      <c r="E6173" s="4">
        <f t="shared" si="1052"/>
        <v>28.005374999999997</v>
      </c>
      <c r="F6173" s="5">
        <v>36.417499999999997</v>
      </c>
      <c r="G6173" s="4">
        <f t="shared" si="1053"/>
        <v>69.557424999999995</v>
      </c>
      <c r="H6173" s="5">
        <f t="shared" si="1051"/>
        <v>41.552049999999994</v>
      </c>
      <c r="I6173" s="5">
        <v>21.462499999999999</v>
      </c>
      <c r="J6173" s="16">
        <f t="shared" si="1054"/>
        <v>42.924999999999997</v>
      </c>
      <c r="K6173" s="5">
        <v>1.3374999999999999</v>
      </c>
      <c r="L6173" s="4">
        <f t="shared" si="1055"/>
        <v>3.55775</v>
      </c>
      <c r="M6173" s="5">
        <v>3.585</v>
      </c>
      <c r="N6173" s="4">
        <f t="shared" si="1056"/>
        <v>5.0907</v>
      </c>
      <c r="O6173" s="5">
        <v>2.0550000000000002</v>
      </c>
      <c r="P6173" s="4">
        <f t="shared" si="1060"/>
        <v>1.3768500000000001</v>
      </c>
      <c r="Q6173" s="5">
        <v>2.1112500000000001</v>
      </c>
      <c r="R6173" s="4">
        <f t="shared" si="1059"/>
        <v>1.4088950000000002</v>
      </c>
      <c r="S6173" s="5">
        <v>5.525E-2</v>
      </c>
      <c r="T6173" s="4">
        <f t="shared" si="1057"/>
        <v>3.2044999999999997E-2</v>
      </c>
      <c r="U6173" s="5">
        <v>11.875</v>
      </c>
      <c r="V6173" s="4">
        <f t="shared" si="1058"/>
        <v>15.4375</v>
      </c>
      <c r="W6173" s="5">
        <v>13.210363703355753</v>
      </c>
      <c r="X6173" s="5">
        <v>14.125</v>
      </c>
      <c r="Y6173" s="5">
        <v>64.7</v>
      </c>
      <c r="Z6173" s="5">
        <v>11.6</v>
      </c>
      <c r="AA6173" s="5">
        <v>85.597383302269094</v>
      </c>
      <c r="AB6173" s="5">
        <v>0.40250000000000002</v>
      </c>
    </row>
    <row r="6174" spans="1:29">
      <c r="A6174" s="15">
        <v>40435.916666666664</v>
      </c>
      <c r="B6174" s="5">
        <v>0.215</v>
      </c>
      <c r="C6174" s="4">
        <f t="shared" si="1061"/>
        <v>0.24939999999999998</v>
      </c>
      <c r="D6174" s="5">
        <v>10.24</v>
      </c>
      <c r="E6174" s="4">
        <f t="shared" si="1052"/>
        <v>19.558399999999999</v>
      </c>
      <c r="F6174" s="5">
        <v>25.872499999999999</v>
      </c>
      <c r="G6174" s="4">
        <f t="shared" si="1053"/>
        <v>49.416474999999998</v>
      </c>
      <c r="H6174" s="5">
        <f t="shared" si="1051"/>
        <v>29.858074999999999</v>
      </c>
      <c r="I6174" s="5">
        <v>24.774999999999999</v>
      </c>
      <c r="J6174" s="16">
        <f t="shared" si="1054"/>
        <v>49.55</v>
      </c>
      <c r="K6174" s="5">
        <v>1.2024999999999999</v>
      </c>
      <c r="L6174" s="4">
        <f t="shared" si="1055"/>
        <v>3.1986499999999998</v>
      </c>
      <c r="M6174" s="5">
        <v>3.4750000000000001</v>
      </c>
      <c r="N6174" s="4">
        <f t="shared" si="1056"/>
        <v>4.9344999999999999</v>
      </c>
      <c r="O6174" s="5">
        <v>2.0775000000000001</v>
      </c>
      <c r="P6174" s="4">
        <f t="shared" si="1060"/>
        <v>1.3919250000000001</v>
      </c>
      <c r="Q6174" s="5">
        <v>2.1284999999999998</v>
      </c>
      <c r="R6174" s="4">
        <f t="shared" si="1059"/>
        <v>1.422085</v>
      </c>
      <c r="S6174" s="5">
        <v>5.1999999999999998E-2</v>
      </c>
      <c r="T6174" s="4">
        <f t="shared" si="1057"/>
        <v>3.0159999999999996E-2</v>
      </c>
      <c r="U6174" s="5">
        <v>8.6875</v>
      </c>
      <c r="V6174" s="4">
        <f t="shared" si="1058"/>
        <v>11.293750000000001</v>
      </c>
      <c r="W6174" s="5">
        <v>8.8764006271183895</v>
      </c>
      <c r="X6174" s="5">
        <v>11.25</v>
      </c>
      <c r="Y6174" s="5">
        <v>66.650000000000006</v>
      </c>
      <c r="Z6174" s="5">
        <v>11.05</v>
      </c>
      <c r="AA6174" s="5">
        <v>75.722005248775801</v>
      </c>
      <c r="AB6174" s="5">
        <v>0.3725</v>
      </c>
    </row>
    <row r="6175" spans="1:29">
      <c r="A6175" s="15">
        <v>40435.958333333336</v>
      </c>
      <c r="B6175" s="5">
        <v>0.19500000000000001</v>
      </c>
      <c r="C6175" s="4">
        <f t="shared" si="1061"/>
        <v>0.22619999999999998</v>
      </c>
      <c r="D6175" s="5">
        <v>7.6124999999999998</v>
      </c>
      <c r="E6175" s="4">
        <f t="shared" si="1052"/>
        <v>14.539874999999999</v>
      </c>
      <c r="F6175" s="5">
        <v>23.625</v>
      </c>
      <c r="G6175" s="4">
        <f t="shared" si="1053"/>
        <v>45.123750000000001</v>
      </c>
      <c r="H6175" s="5">
        <f t="shared" si="1051"/>
        <v>30.583875000000003</v>
      </c>
      <c r="I6175" s="5">
        <v>25.772500000000001</v>
      </c>
      <c r="J6175" s="16">
        <f t="shared" si="1054"/>
        <v>51.545000000000002</v>
      </c>
      <c r="K6175" s="5">
        <v>1.07</v>
      </c>
      <c r="L6175" s="4">
        <f t="shared" si="1055"/>
        <v>2.8462000000000005</v>
      </c>
      <c r="M6175" s="5">
        <v>3.2549999999999999</v>
      </c>
      <c r="N6175" s="4">
        <f t="shared" si="1056"/>
        <v>4.6220999999999997</v>
      </c>
      <c r="O6175" s="5">
        <v>2.085</v>
      </c>
      <c r="P6175" s="4">
        <f t="shared" si="1060"/>
        <v>1.3969500000000001</v>
      </c>
      <c r="Q6175" s="5">
        <v>2.14</v>
      </c>
      <c r="R6175" s="4">
        <f t="shared" si="1059"/>
        <v>1.4292850000000001</v>
      </c>
      <c r="S6175" s="5">
        <v>5.5750000000000001E-2</v>
      </c>
      <c r="T6175" s="4">
        <f t="shared" si="1057"/>
        <v>3.2334999999999996E-2</v>
      </c>
      <c r="U6175" s="5">
        <v>8.125</v>
      </c>
      <c r="V6175" s="4">
        <f t="shared" si="1058"/>
        <v>10.5625</v>
      </c>
      <c r="W6175" s="5">
        <v>9.0148527872413737</v>
      </c>
      <c r="X6175" s="5">
        <v>13</v>
      </c>
      <c r="Y6175" s="5">
        <v>58.875</v>
      </c>
      <c r="Z6175" s="5">
        <v>11.112500000000001</v>
      </c>
      <c r="AA6175" s="5">
        <v>88.774930684588995</v>
      </c>
      <c r="AB6175" s="5">
        <v>0.215</v>
      </c>
    </row>
    <row r="6176" spans="1:29">
      <c r="A6176" s="15">
        <v>40436</v>
      </c>
      <c r="B6176" s="5">
        <v>0.22750000000000001</v>
      </c>
      <c r="C6176" s="4">
        <f t="shared" si="1061"/>
        <v>0.26389999999999997</v>
      </c>
      <c r="D6176" s="5">
        <v>7.89</v>
      </c>
      <c r="E6176" s="4">
        <f t="shared" si="1052"/>
        <v>15.069899999999999</v>
      </c>
      <c r="F6176" s="5">
        <v>25.315000000000001</v>
      </c>
      <c r="G6176" s="4">
        <f t="shared" si="1053"/>
        <v>48.351649999999999</v>
      </c>
      <c r="H6176" s="5">
        <f t="shared" si="1051"/>
        <v>33.281750000000002</v>
      </c>
      <c r="I6176" s="5">
        <v>22.454999999999998</v>
      </c>
      <c r="J6176" s="16">
        <f t="shared" si="1054"/>
        <v>44.91</v>
      </c>
      <c r="K6176" s="5">
        <v>1.07</v>
      </c>
      <c r="L6176" s="4">
        <f t="shared" si="1055"/>
        <v>2.8462000000000005</v>
      </c>
      <c r="M6176" s="5">
        <v>2.9249999999999998</v>
      </c>
      <c r="N6176" s="4">
        <f t="shared" si="1056"/>
        <v>4.1534999999999993</v>
      </c>
      <c r="O6176" s="5">
        <v>2.1225000000000001</v>
      </c>
      <c r="P6176" s="4">
        <f t="shared" si="1060"/>
        <v>1.4220750000000002</v>
      </c>
      <c r="Q6176" s="5">
        <v>2.1677499999999998</v>
      </c>
      <c r="R6176" s="4">
        <f t="shared" si="1059"/>
        <v>1.4475950000000002</v>
      </c>
      <c r="S6176" s="5">
        <v>4.3999999999999997E-2</v>
      </c>
      <c r="T6176" s="4">
        <f t="shared" si="1057"/>
        <v>2.5519999999999998E-2</v>
      </c>
      <c r="U6176" s="5">
        <v>9.75</v>
      </c>
      <c r="V6176" s="4">
        <f t="shared" si="1058"/>
        <v>12.675000000000001</v>
      </c>
      <c r="W6176" s="5">
        <v>9.7365619308924671</v>
      </c>
      <c r="X6176" s="5">
        <v>11.5</v>
      </c>
      <c r="Y6176" s="5">
        <v>66.25</v>
      </c>
      <c r="Z6176" s="5">
        <v>11.2125</v>
      </c>
      <c r="AA6176" s="5">
        <v>69.934026395539803</v>
      </c>
      <c r="AB6176" s="5">
        <v>0.20749999999999999</v>
      </c>
    </row>
    <row r="6177" spans="1:29">
      <c r="A6177" s="15">
        <v>40436.041666666664</v>
      </c>
      <c r="B6177" s="5">
        <v>0.2175</v>
      </c>
      <c r="C6177" s="4">
        <f t="shared" si="1061"/>
        <v>0.25229999999999997</v>
      </c>
      <c r="D6177" s="5">
        <v>6.92</v>
      </c>
      <c r="E6177" s="4">
        <f t="shared" si="1052"/>
        <v>13.2172</v>
      </c>
      <c r="F6177" s="5">
        <v>24.475000000000001</v>
      </c>
      <c r="G6177" s="4">
        <f t="shared" si="1053"/>
        <v>46.747250000000001</v>
      </c>
      <c r="H6177" s="5">
        <f t="shared" si="1051"/>
        <v>33.530050000000003</v>
      </c>
      <c r="I6177" s="5">
        <v>14.255000000000001</v>
      </c>
      <c r="J6177" s="16">
        <f t="shared" si="1054"/>
        <v>28.51</v>
      </c>
      <c r="K6177" s="5">
        <v>0.93500000000000005</v>
      </c>
      <c r="L6177" s="4">
        <f t="shared" si="1055"/>
        <v>2.4871000000000003</v>
      </c>
      <c r="M6177" s="5">
        <v>3.1375000000000002</v>
      </c>
      <c r="N6177" s="4">
        <f t="shared" si="1056"/>
        <v>4.4552500000000004</v>
      </c>
      <c r="O6177" s="5">
        <v>2.17</v>
      </c>
      <c r="P6177" s="4">
        <f t="shared" si="1060"/>
        <v>1.4539</v>
      </c>
      <c r="Q6177" s="5">
        <v>2.2134999999999998</v>
      </c>
      <c r="R6177" s="4">
        <f t="shared" si="1059"/>
        <v>1.478985</v>
      </c>
      <c r="S6177" s="5">
        <v>4.3249999999999997E-2</v>
      </c>
      <c r="T6177" s="4">
        <f t="shared" si="1057"/>
        <v>2.5084999999999996E-2</v>
      </c>
      <c r="U6177" s="5">
        <v>8.4375</v>
      </c>
      <c r="V6177" s="4">
        <f t="shared" si="1058"/>
        <v>10.96875</v>
      </c>
      <c r="W6177" s="5">
        <v>9.5886314323285529</v>
      </c>
      <c r="X6177" s="5">
        <v>11.8125</v>
      </c>
      <c r="Y6177" s="5">
        <v>61.225000000000001</v>
      </c>
      <c r="Z6177" s="5">
        <v>10.6625</v>
      </c>
      <c r="AA6177" s="5">
        <v>96.709289641508207</v>
      </c>
      <c r="AB6177" s="5">
        <v>0.215</v>
      </c>
    </row>
    <row r="6178" spans="1:29">
      <c r="A6178" s="15">
        <v>40436.083333333336</v>
      </c>
      <c r="B6178" s="5">
        <v>0.20250000000000001</v>
      </c>
      <c r="C6178" s="4">
        <f t="shared" si="1061"/>
        <v>0.2349</v>
      </c>
      <c r="D6178" s="5">
        <v>8.86</v>
      </c>
      <c r="E6178" s="4">
        <f t="shared" si="1052"/>
        <v>16.922599999999999</v>
      </c>
      <c r="F6178" s="5">
        <v>26.725000000000001</v>
      </c>
      <c r="G6178" s="4">
        <f t="shared" si="1053"/>
        <v>51.044750000000001</v>
      </c>
      <c r="H6178" s="5">
        <f t="shared" si="1051"/>
        <v>34.122150000000005</v>
      </c>
      <c r="I6178" s="5">
        <v>22.787500000000001</v>
      </c>
      <c r="J6178" s="16">
        <f t="shared" si="1054"/>
        <v>45.575000000000003</v>
      </c>
      <c r="K6178" s="5">
        <v>1.2024999999999999</v>
      </c>
      <c r="L6178" s="4">
        <f t="shared" si="1055"/>
        <v>3.1986499999999998</v>
      </c>
      <c r="M6178" s="5">
        <v>3.2450000000000001</v>
      </c>
      <c r="N6178" s="4">
        <f t="shared" si="1056"/>
        <v>4.6078999999999999</v>
      </c>
      <c r="O6178" s="5">
        <v>2.1625000000000001</v>
      </c>
      <c r="P6178" s="4">
        <f t="shared" si="1060"/>
        <v>1.4488750000000001</v>
      </c>
      <c r="Q6178" s="5">
        <v>2.2080000000000002</v>
      </c>
      <c r="R6178" s="4">
        <f t="shared" si="1059"/>
        <v>1.4738150000000001</v>
      </c>
      <c r="S6178" s="5">
        <v>4.2999999999999997E-2</v>
      </c>
      <c r="T6178" s="4">
        <f t="shared" si="1057"/>
        <v>2.4939999999999997E-2</v>
      </c>
      <c r="U6178" s="5">
        <v>12.1875</v>
      </c>
      <c r="V6178" s="4">
        <f t="shared" si="1058"/>
        <v>15.84375</v>
      </c>
      <c r="W6178" s="5">
        <v>14.587300804303387</v>
      </c>
      <c r="X6178" s="5">
        <v>12.3125</v>
      </c>
      <c r="Y6178" s="5">
        <v>64.25</v>
      </c>
      <c r="Z6178" s="5">
        <v>10.775</v>
      </c>
      <c r="AA6178" s="5">
        <v>99.051319049972406</v>
      </c>
      <c r="AB6178" s="5">
        <v>0.34749999999999998</v>
      </c>
    </row>
    <row r="6179" spans="1:29">
      <c r="A6179" s="15">
        <v>40436.125</v>
      </c>
      <c r="B6179" s="5">
        <v>0.21249999999999999</v>
      </c>
      <c r="C6179" s="4">
        <f t="shared" si="1061"/>
        <v>0.24649999999999997</v>
      </c>
      <c r="D6179" s="5">
        <v>8.7249999999999996</v>
      </c>
      <c r="E6179" s="4">
        <f t="shared" si="1052"/>
        <v>16.664749999999998</v>
      </c>
      <c r="F6179" s="5">
        <v>24.337499999999999</v>
      </c>
      <c r="G6179" s="4">
        <f t="shared" si="1053"/>
        <v>46.484624999999994</v>
      </c>
      <c r="H6179" s="5">
        <f t="shared" si="1051"/>
        <v>29.819874999999996</v>
      </c>
      <c r="I6179" s="5">
        <v>25.772500000000001</v>
      </c>
      <c r="J6179" s="16">
        <f t="shared" si="1054"/>
        <v>51.545000000000002</v>
      </c>
      <c r="K6179" s="5">
        <v>1.07</v>
      </c>
      <c r="L6179" s="4">
        <f t="shared" si="1055"/>
        <v>2.8462000000000005</v>
      </c>
      <c r="M6179" s="5">
        <v>3.1349999999999998</v>
      </c>
      <c r="N6179" s="4">
        <f t="shared" si="1056"/>
        <v>4.4516999999999998</v>
      </c>
      <c r="O6179" s="5">
        <v>2.14</v>
      </c>
      <c r="P6179" s="4">
        <f t="shared" si="1060"/>
        <v>1.4338000000000002</v>
      </c>
      <c r="Q6179" s="5">
        <v>2.1735000000000002</v>
      </c>
      <c r="R6179" s="4">
        <f t="shared" si="1059"/>
        <v>1.4533750000000001</v>
      </c>
      <c r="S6179" s="5">
        <v>3.3750000000000002E-2</v>
      </c>
      <c r="T6179" s="4">
        <f t="shared" si="1057"/>
        <v>1.9574999999999999E-2</v>
      </c>
      <c r="U6179" s="5">
        <v>15.625</v>
      </c>
      <c r="V6179" s="4">
        <f t="shared" si="1058"/>
        <v>20.3125</v>
      </c>
      <c r="W6179" s="5">
        <v>16.902149238172541</v>
      </c>
      <c r="X6179" s="5">
        <v>16</v>
      </c>
      <c r="Y6179" s="5">
        <v>63.825000000000003</v>
      </c>
      <c r="Z6179" s="5">
        <v>11.3125</v>
      </c>
      <c r="AA6179" s="5">
        <v>100.80461155938001</v>
      </c>
      <c r="AB6179" s="5">
        <v>0.48499999999999999</v>
      </c>
    </row>
    <row r="6180" spans="1:29">
      <c r="A6180" s="15">
        <v>40436.166666666664</v>
      </c>
      <c r="B6180" s="5">
        <v>0.23749999999999999</v>
      </c>
      <c r="C6180" s="4">
        <f t="shared" si="1061"/>
        <v>0.27549999999999997</v>
      </c>
      <c r="D6180" s="5">
        <v>19.252500000000001</v>
      </c>
      <c r="E6180" s="4">
        <f t="shared" si="1052"/>
        <v>36.772275</v>
      </c>
      <c r="F6180" s="5">
        <v>41.922499999999999</v>
      </c>
      <c r="G6180" s="4">
        <f t="shared" si="1053"/>
        <v>80.071974999999995</v>
      </c>
      <c r="H6180" s="5">
        <f t="shared" si="1051"/>
        <v>43.299699999999994</v>
      </c>
      <c r="I6180" s="5">
        <v>19.307500000000001</v>
      </c>
      <c r="J6180" s="16">
        <f t="shared" si="1054"/>
        <v>38.615000000000002</v>
      </c>
      <c r="K6180" s="5">
        <v>1.7350000000000001</v>
      </c>
      <c r="L6180" s="4">
        <f t="shared" si="1055"/>
        <v>4.6151000000000009</v>
      </c>
      <c r="M6180" s="5">
        <v>4.4275000000000002</v>
      </c>
      <c r="N6180" s="4">
        <f t="shared" si="1056"/>
        <v>6.2870499999999998</v>
      </c>
      <c r="O6180" s="5">
        <v>2.1375000000000002</v>
      </c>
      <c r="P6180" s="4">
        <f t="shared" si="1060"/>
        <v>1.4321250000000003</v>
      </c>
      <c r="Q6180" s="5">
        <v>2.1792500000000001</v>
      </c>
      <c r="R6180" s="4">
        <f t="shared" si="1059"/>
        <v>1.4546000000000003</v>
      </c>
      <c r="S6180" s="5">
        <v>3.875E-2</v>
      </c>
      <c r="T6180" s="4">
        <f t="shared" si="1057"/>
        <v>2.2474999999999998E-2</v>
      </c>
      <c r="U6180" s="5">
        <v>17.1875</v>
      </c>
      <c r="V6180" s="4">
        <f t="shared" si="1058"/>
        <v>22.34375</v>
      </c>
      <c r="W6180" s="5">
        <v>19.898598494575403</v>
      </c>
      <c r="X6180" s="5">
        <v>16.9375</v>
      </c>
      <c r="Y6180" s="5">
        <v>62.95</v>
      </c>
      <c r="Z6180" s="5">
        <v>11.675000000000001</v>
      </c>
      <c r="AA6180" s="5">
        <v>98.620108259322294</v>
      </c>
      <c r="AB6180" s="5">
        <v>0.63500000000000001</v>
      </c>
    </row>
    <row r="6181" spans="1:29">
      <c r="A6181" s="15">
        <v>40436.208333333336</v>
      </c>
      <c r="B6181" s="5">
        <v>0.27500000000000002</v>
      </c>
      <c r="C6181" s="4">
        <f t="shared" si="1061"/>
        <v>0.31900000000000001</v>
      </c>
      <c r="D6181" s="5">
        <v>29.364999999999998</v>
      </c>
      <c r="E6181" s="4">
        <f t="shared" si="1052"/>
        <v>56.087149999999994</v>
      </c>
      <c r="F6181" s="5">
        <v>56.704999999999998</v>
      </c>
      <c r="G6181" s="4">
        <f t="shared" si="1053"/>
        <v>108.30654999999999</v>
      </c>
      <c r="H6181" s="5">
        <f t="shared" si="1051"/>
        <v>52.219399999999993</v>
      </c>
      <c r="I6181" s="5">
        <v>16.822500000000002</v>
      </c>
      <c r="J6181" s="16">
        <f t="shared" si="1054"/>
        <v>33.645000000000003</v>
      </c>
      <c r="K6181" s="5">
        <v>2.94</v>
      </c>
      <c r="L6181" s="4">
        <f t="shared" si="1055"/>
        <v>7.8204000000000002</v>
      </c>
      <c r="M6181" s="5">
        <v>5.61</v>
      </c>
      <c r="N6181" s="4">
        <f t="shared" si="1056"/>
        <v>7.9661999999999997</v>
      </c>
      <c r="O6181" s="5">
        <v>2.15</v>
      </c>
      <c r="P6181" s="4">
        <f t="shared" si="1060"/>
        <v>1.4405000000000001</v>
      </c>
      <c r="Q6181" s="5">
        <v>2.1735000000000002</v>
      </c>
      <c r="R6181" s="4">
        <f t="shared" si="1059"/>
        <v>1.4552900000000002</v>
      </c>
      <c r="S6181" s="5">
        <v>2.5499999999999998E-2</v>
      </c>
      <c r="T6181" s="4">
        <f t="shared" si="1057"/>
        <v>1.4789999999999998E-2</v>
      </c>
      <c r="U6181" s="5">
        <v>16.6875</v>
      </c>
      <c r="V6181" s="4">
        <f t="shared" si="1058"/>
        <v>21.693750000000001</v>
      </c>
      <c r="W6181" s="5">
        <v>21.22991597919809</v>
      </c>
      <c r="X6181" s="5">
        <v>17</v>
      </c>
      <c r="Y6181" s="5">
        <v>62.825000000000003</v>
      </c>
      <c r="Z6181" s="5">
        <v>11.9625</v>
      </c>
      <c r="AA6181" s="5">
        <v>86.062731280972599</v>
      </c>
      <c r="AB6181" s="5">
        <v>0.65749999999999997</v>
      </c>
    </row>
    <row r="6182" spans="1:29">
      <c r="A6182" s="15">
        <v>40436.25</v>
      </c>
      <c r="B6182" s="5">
        <v>0.3075</v>
      </c>
      <c r="C6182" s="4">
        <f t="shared" si="1061"/>
        <v>0.35669999999999996</v>
      </c>
      <c r="D6182" s="5">
        <v>41.975000000000001</v>
      </c>
      <c r="E6182" s="4">
        <f t="shared" si="1052"/>
        <v>80.172250000000005</v>
      </c>
      <c r="F6182" s="5">
        <v>73.877499999999998</v>
      </c>
      <c r="G6182" s="4">
        <f t="shared" si="1053"/>
        <v>141.10602499999999</v>
      </c>
      <c r="H6182" s="5">
        <f t="shared" si="1051"/>
        <v>60.933774999999983</v>
      </c>
      <c r="I6182" s="5">
        <v>14.4175</v>
      </c>
      <c r="J6182" s="16">
        <f t="shared" si="1054"/>
        <v>28.835000000000001</v>
      </c>
      <c r="K6182" s="5">
        <v>3.6074999999999999</v>
      </c>
      <c r="L6182" s="4">
        <f t="shared" si="1055"/>
        <v>9.5959500000000002</v>
      </c>
      <c r="M6182" s="5">
        <v>6.25</v>
      </c>
      <c r="N6182" s="4">
        <f t="shared" si="1056"/>
        <v>8.875</v>
      </c>
      <c r="O6182" s="5">
        <v>2.1524999999999999</v>
      </c>
      <c r="P6182" s="4">
        <f t="shared" si="1060"/>
        <v>1.442175</v>
      </c>
      <c r="Q6182" s="5">
        <v>2.19075</v>
      </c>
      <c r="R6182" s="4">
        <f t="shared" si="1059"/>
        <v>1.4661</v>
      </c>
      <c r="S6182" s="5">
        <v>4.1250000000000002E-2</v>
      </c>
      <c r="T6182" s="4">
        <f t="shared" si="1057"/>
        <v>2.3924999999999998E-2</v>
      </c>
      <c r="U6182" s="5">
        <v>21.0625</v>
      </c>
      <c r="V6182" s="4">
        <f t="shared" si="1058"/>
        <v>27.381250000000001</v>
      </c>
      <c r="W6182" s="5">
        <v>20.047236156429523</v>
      </c>
      <c r="X6182" s="5">
        <v>21.4375</v>
      </c>
      <c r="Y6182" s="5">
        <v>63.05</v>
      </c>
      <c r="Z6182" s="5">
        <v>12.1875</v>
      </c>
      <c r="AA6182" s="5">
        <v>90.614326613714994</v>
      </c>
      <c r="AB6182" s="5">
        <v>0.745</v>
      </c>
    </row>
    <row r="6183" spans="1:29">
      <c r="A6183" s="15">
        <v>40436.291666666664</v>
      </c>
      <c r="B6183" s="5">
        <v>0.35249999999999998</v>
      </c>
      <c r="C6183" s="4">
        <f t="shared" si="1061"/>
        <v>0.40889999999999993</v>
      </c>
      <c r="D6183" s="5">
        <v>40.457500000000003</v>
      </c>
      <c r="E6183" s="4">
        <f t="shared" si="1052"/>
        <v>77.273825000000002</v>
      </c>
      <c r="F6183" s="5">
        <v>74.16</v>
      </c>
      <c r="G6183" s="4">
        <f t="shared" si="1053"/>
        <v>141.6456</v>
      </c>
      <c r="H6183" s="5">
        <f t="shared" si="1051"/>
        <v>64.371775</v>
      </c>
      <c r="I6183" s="5">
        <v>13.34</v>
      </c>
      <c r="J6183" s="16">
        <f t="shared" si="1054"/>
        <v>26.68</v>
      </c>
      <c r="K6183" s="5">
        <v>3.3424999999999998</v>
      </c>
      <c r="L6183" s="4">
        <f t="shared" si="1055"/>
        <v>8.8910499999999999</v>
      </c>
      <c r="M6183" s="5">
        <v>6.5674999999999999</v>
      </c>
      <c r="N6183" s="4">
        <f t="shared" si="1056"/>
        <v>9.3258499999999991</v>
      </c>
      <c r="O6183" s="5">
        <v>2.1524999999999999</v>
      </c>
      <c r="P6183" s="4">
        <f t="shared" si="1060"/>
        <v>1.442175</v>
      </c>
      <c r="Q6183" s="5">
        <v>2.1964999999999999</v>
      </c>
      <c r="R6183" s="4">
        <f t="shared" si="1059"/>
        <v>1.468855</v>
      </c>
      <c r="S6183" s="5">
        <v>4.5999999999999999E-2</v>
      </c>
      <c r="T6183" s="4">
        <f t="shared" si="1057"/>
        <v>2.6679999999999999E-2</v>
      </c>
      <c r="U6183" s="5">
        <v>21.8125</v>
      </c>
      <c r="V6183" s="4">
        <f t="shared" si="1058"/>
        <v>28.356249999999999</v>
      </c>
      <c r="W6183" s="5">
        <v>23.10239477161609</v>
      </c>
      <c r="X6183" s="5">
        <v>19.5</v>
      </c>
      <c r="Y6183" s="5">
        <v>68.8</v>
      </c>
      <c r="Z6183" s="5">
        <v>12.262499999999999</v>
      </c>
      <c r="AA6183" s="5">
        <v>104.670670094418</v>
      </c>
      <c r="AB6183" s="5">
        <v>0.95750000000000002</v>
      </c>
    </row>
    <row r="6184" spans="1:29">
      <c r="A6184" s="15">
        <v>40436.333333333336</v>
      </c>
      <c r="B6184" s="5">
        <v>0.36</v>
      </c>
      <c r="C6184" s="4">
        <f t="shared" si="1061"/>
        <v>0.41759999999999997</v>
      </c>
      <c r="D6184" s="5">
        <v>28.822500000000002</v>
      </c>
      <c r="E6184" s="4">
        <f t="shared" si="1052"/>
        <v>55.050975000000001</v>
      </c>
      <c r="F6184" s="5">
        <v>53.197499999999998</v>
      </c>
      <c r="G6184" s="4">
        <f t="shared" si="1053"/>
        <v>101.60722499999999</v>
      </c>
      <c r="H6184" s="5">
        <f t="shared" si="1051"/>
        <v>46.556249999999984</v>
      </c>
      <c r="I6184" s="5">
        <v>18.3125</v>
      </c>
      <c r="J6184" s="16">
        <f t="shared" si="1054"/>
        <v>36.625</v>
      </c>
      <c r="K6184" s="5">
        <v>3.21</v>
      </c>
      <c r="L6184" s="4">
        <f t="shared" si="1055"/>
        <v>8.5386000000000006</v>
      </c>
      <c r="M6184" s="5">
        <v>6.88</v>
      </c>
      <c r="N6184" s="4">
        <f t="shared" si="1056"/>
        <v>9.7695999999999987</v>
      </c>
      <c r="O6184" s="5">
        <v>2.2000000000000002</v>
      </c>
      <c r="P6184" s="4">
        <f t="shared" si="1060"/>
        <v>1.4740000000000002</v>
      </c>
      <c r="Q6184" s="5">
        <v>2.2080000000000002</v>
      </c>
      <c r="R6184" s="4">
        <f t="shared" si="1059"/>
        <v>1.4995200000000002</v>
      </c>
      <c r="S6184" s="5">
        <v>4.3999999999999997E-2</v>
      </c>
      <c r="T6184" s="4">
        <f t="shared" si="1057"/>
        <v>2.5519999999999998E-2</v>
      </c>
      <c r="U6184" s="5">
        <v>23.75</v>
      </c>
      <c r="V6184" s="4">
        <f t="shared" si="1058"/>
        <v>30.875</v>
      </c>
      <c r="W6184" s="5">
        <v>27.202433488976002</v>
      </c>
      <c r="X6184" s="5">
        <v>22.75</v>
      </c>
      <c r="Y6184" s="5">
        <v>67.599999999999994</v>
      </c>
      <c r="Z6184" s="5">
        <v>12.475</v>
      </c>
      <c r="AA6184" s="5">
        <v>89.037552390827003</v>
      </c>
      <c r="AB6184" s="5">
        <v>1.1599999999999999</v>
      </c>
    </row>
    <row r="6185" spans="1:29">
      <c r="A6185" s="15">
        <v>40436.375</v>
      </c>
      <c r="B6185" s="5"/>
      <c r="D6185" s="5">
        <v>31.6</v>
      </c>
      <c r="E6185" s="4">
        <f t="shared" si="1052"/>
        <v>60.356000000000002</v>
      </c>
      <c r="F6185" s="5">
        <v>57.987499999999997</v>
      </c>
      <c r="G6185" s="4">
        <f t="shared" si="1053"/>
        <v>110.75612499999998</v>
      </c>
      <c r="H6185" s="5">
        <f t="shared" ref="H6185:H6248" si="1062">G6185-E6185</f>
        <v>50.400124999999981</v>
      </c>
      <c r="I6185" s="5">
        <v>15.33</v>
      </c>
      <c r="J6185" s="16">
        <f t="shared" si="1054"/>
        <v>30.66</v>
      </c>
      <c r="K6185" s="5"/>
      <c r="M6185" s="5"/>
      <c r="O6185" s="5"/>
      <c r="Q6185" s="5"/>
      <c r="S6185" s="5"/>
      <c r="U6185" s="5"/>
      <c r="W6185" s="5" t="s">
        <v>14</v>
      </c>
      <c r="X6185" s="5"/>
      <c r="Y6185" s="5">
        <v>79.924999999999997</v>
      </c>
      <c r="Z6185" s="5">
        <v>11.762499999999999</v>
      </c>
      <c r="AA6185" s="5">
        <v>85.237599848087697</v>
      </c>
      <c r="AB6185" s="5">
        <v>1.0725</v>
      </c>
    </row>
    <row r="6186" spans="1:29">
      <c r="A6186" s="15">
        <v>40436.416666666664</v>
      </c>
      <c r="B6186" s="5"/>
      <c r="D6186" s="5">
        <v>31.885000000000002</v>
      </c>
      <c r="E6186" s="4">
        <f t="shared" si="1052"/>
        <v>60.900350000000003</v>
      </c>
      <c r="F6186" s="5">
        <v>57.854999999999997</v>
      </c>
      <c r="G6186" s="4">
        <f t="shared" si="1053"/>
        <v>110.50304999999999</v>
      </c>
      <c r="H6186" s="5">
        <f t="shared" si="1062"/>
        <v>49.602699999999984</v>
      </c>
      <c r="I6186" s="5">
        <v>14.914999999999999</v>
      </c>
      <c r="J6186" s="16">
        <f t="shared" si="1054"/>
        <v>29.83</v>
      </c>
      <c r="K6186" s="5"/>
      <c r="M6186" s="5"/>
      <c r="O6186" s="5"/>
      <c r="Q6186" s="5"/>
      <c r="S6186" s="5"/>
      <c r="U6186" s="5"/>
      <c r="W6186" s="5" t="s">
        <v>14</v>
      </c>
      <c r="X6186" s="5"/>
      <c r="Y6186" s="5">
        <v>83.05</v>
      </c>
      <c r="Z6186" s="5">
        <v>11.925000000000001</v>
      </c>
      <c r="AA6186" s="5">
        <v>92.400046916156001</v>
      </c>
      <c r="AB6186" s="5">
        <v>0.94499999999999995</v>
      </c>
      <c r="AC6186" s="5" t="s">
        <v>20</v>
      </c>
    </row>
    <row r="6187" spans="1:29">
      <c r="A6187" s="15">
        <v>40436.458333333336</v>
      </c>
      <c r="B6187" s="5"/>
      <c r="D6187" s="5">
        <v>32.906666666666702</v>
      </c>
      <c r="E6187" s="4">
        <f t="shared" si="1052"/>
        <v>62.851733333333399</v>
      </c>
      <c r="F6187" s="5">
        <v>59.5</v>
      </c>
      <c r="G6187" s="4">
        <f t="shared" si="1053"/>
        <v>113.645</v>
      </c>
      <c r="H6187" s="5">
        <f t="shared" si="1062"/>
        <v>50.793266666666597</v>
      </c>
      <c r="I6187" s="5">
        <v>14.696666666666699</v>
      </c>
      <c r="J6187" s="16">
        <f t="shared" si="1054"/>
        <v>29.393333333333398</v>
      </c>
      <c r="K6187" s="5"/>
      <c r="M6187" s="5"/>
      <c r="O6187" s="5"/>
      <c r="Q6187" s="5"/>
      <c r="S6187" s="5"/>
      <c r="U6187" s="5"/>
      <c r="W6187" s="5" t="s">
        <v>14</v>
      </c>
      <c r="X6187" s="5"/>
      <c r="Y6187" s="5">
        <v>81.366666666666703</v>
      </c>
      <c r="Z6187" s="5">
        <v>12.3</v>
      </c>
      <c r="AA6187" s="5">
        <v>98.752303578976594</v>
      </c>
      <c r="AB6187" s="5">
        <v>0.91666666666666696</v>
      </c>
    </row>
    <row r="6188" spans="1:29">
      <c r="A6188" s="15">
        <v>40436.5</v>
      </c>
      <c r="B6188" s="5">
        <v>0.35666666666666702</v>
      </c>
      <c r="C6188" s="4">
        <f t="shared" si="1061"/>
        <v>0.41373333333333373</v>
      </c>
      <c r="D6188" s="5">
        <v>37.3466666666667</v>
      </c>
      <c r="E6188" s="4">
        <f t="shared" si="1052"/>
        <v>71.332133333333388</v>
      </c>
      <c r="F6188" s="5">
        <v>63.823333333333302</v>
      </c>
      <c r="G6188" s="4">
        <f t="shared" si="1053"/>
        <v>121.9025666666666</v>
      </c>
      <c r="H6188" s="5">
        <f t="shared" si="1062"/>
        <v>50.570433333333213</v>
      </c>
      <c r="I6188" s="5">
        <v>12.93</v>
      </c>
      <c r="J6188" s="16">
        <f t="shared" si="1054"/>
        <v>25.86</v>
      </c>
      <c r="K6188" s="5">
        <v>3.3866666666666698</v>
      </c>
      <c r="L6188" s="4">
        <f t="shared" si="1055"/>
        <v>9.0085333333333431</v>
      </c>
      <c r="M6188" s="5">
        <v>5.7133333333333303</v>
      </c>
      <c r="N6188" s="4">
        <f t="shared" si="1056"/>
        <v>8.1129333333333289</v>
      </c>
      <c r="O6188" s="5">
        <v>2.12333333333333</v>
      </c>
      <c r="P6188" s="4">
        <f t="shared" si="1060"/>
        <v>1.4226333333333312</v>
      </c>
      <c r="Q6188" s="5">
        <v>2.17</v>
      </c>
      <c r="R6188" s="4">
        <f t="shared" si="1059"/>
        <v>1.4485399999999979</v>
      </c>
      <c r="S6188" s="5">
        <v>4.4666666666666702E-2</v>
      </c>
      <c r="T6188" s="4">
        <f t="shared" si="1057"/>
        <v>2.5906666666666685E-2</v>
      </c>
      <c r="U6188" s="5">
        <v>19.4166666666667</v>
      </c>
      <c r="V6188" s="4">
        <f t="shared" si="1058"/>
        <v>25.24166666666671</v>
      </c>
      <c r="W6188" s="5">
        <v>19.642239129507107</v>
      </c>
      <c r="X6188" s="5">
        <v>15.25</v>
      </c>
      <c r="Y6188" s="5">
        <v>80.1666666666667</v>
      </c>
      <c r="Z6188" s="5">
        <v>12.866666666666699</v>
      </c>
      <c r="AA6188" s="5">
        <v>84.397267419136597</v>
      </c>
      <c r="AB6188" s="5">
        <v>0.76333333333333298</v>
      </c>
    </row>
    <row r="6189" spans="1:29">
      <c r="A6189" s="15">
        <v>40436.541666666664</v>
      </c>
      <c r="B6189" s="5">
        <v>0.35249999999999998</v>
      </c>
      <c r="C6189" s="4">
        <f t="shared" si="1061"/>
        <v>0.40889999999999993</v>
      </c>
      <c r="D6189" s="5">
        <v>33.424999999999997</v>
      </c>
      <c r="E6189" s="4">
        <f t="shared" si="1052"/>
        <v>63.84174999999999</v>
      </c>
      <c r="F6189" s="5">
        <v>58.85</v>
      </c>
      <c r="G6189" s="4">
        <f t="shared" si="1053"/>
        <v>112.40349999999999</v>
      </c>
      <c r="H6189" s="5">
        <f t="shared" si="1062"/>
        <v>48.561750000000004</v>
      </c>
      <c r="I6189" s="5">
        <v>14.8325</v>
      </c>
      <c r="J6189" s="16">
        <f t="shared" si="1054"/>
        <v>29.664999999999999</v>
      </c>
      <c r="K6189" s="5">
        <v>3.21</v>
      </c>
      <c r="L6189" s="4">
        <f t="shared" si="1055"/>
        <v>8.5386000000000006</v>
      </c>
      <c r="M6189" s="5">
        <v>5.46</v>
      </c>
      <c r="N6189" s="4">
        <f t="shared" si="1056"/>
        <v>7.7531999999999996</v>
      </c>
      <c r="O6189" s="5">
        <v>2.105</v>
      </c>
      <c r="P6189" s="4">
        <f t="shared" si="1060"/>
        <v>1.41035</v>
      </c>
      <c r="Q6189" s="5">
        <v>2.1455000000000002</v>
      </c>
      <c r="R6189" s="4">
        <f t="shared" si="1059"/>
        <v>1.4341299999999999</v>
      </c>
      <c r="S6189" s="5">
        <v>4.1000000000000002E-2</v>
      </c>
      <c r="T6189" s="4">
        <f t="shared" si="1057"/>
        <v>2.3779999999999999E-2</v>
      </c>
      <c r="U6189" s="5">
        <v>16.6875</v>
      </c>
      <c r="V6189" s="4">
        <f t="shared" si="1058"/>
        <v>21.693750000000001</v>
      </c>
      <c r="W6189" s="5">
        <v>17.288273453530635</v>
      </c>
      <c r="X6189" s="5">
        <v>15.375</v>
      </c>
      <c r="Y6189" s="5">
        <v>71.625</v>
      </c>
      <c r="Z6189" s="5">
        <v>13.887499999999999</v>
      </c>
      <c r="AA6189" s="5">
        <v>95.923297342473603</v>
      </c>
      <c r="AB6189" s="5">
        <v>0.77500000000000002</v>
      </c>
    </row>
    <row r="6190" spans="1:29">
      <c r="A6190" s="15">
        <v>40436.583333333336</v>
      </c>
      <c r="B6190" s="5">
        <v>0.39750000000000002</v>
      </c>
      <c r="C6190" s="4">
        <f t="shared" si="1061"/>
        <v>0.46110000000000001</v>
      </c>
      <c r="D6190" s="5">
        <v>42.862499999999997</v>
      </c>
      <c r="E6190" s="4">
        <f t="shared" si="1052"/>
        <v>81.867374999999996</v>
      </c>
      <c r="F6190" s="5">
        <v>72.94</v>
      </c>
      <c r="G6190" s="4">
        <f t="shared" si="1053"/>
        <v>139.31539999999998</v>
      </c>
      <c r="H6190" s="5">
        <f t="shared" si="1062"/>
        <v>57.448024999999987</v>
      </c>
      <c r="I6190" s="5">
        <v>11.7675</v>
      </c>
      <c r="J6190" s="16">
        <f t="shared" si="1054"/>
        <v>23.535</v>
      </c>
      <c r="K6190" s="5">
        <v>3.335</v>
      </c>
      <c r="L6190" s="4">
        <f t="shared" si="1055"/>
        <v>8.8711000000000002</v>
      </c>
      <c r="M6190" s="5">
        <v>6.5225</v>
      </c>
      <c r="N6190" s="4">
        <f t="shared" si="1056"/>
        <v>9.2619499999999988</v>
      </c>
      <c r="O6190" s="5">
        <v>2.105</v>
      </c>
      <c r="P6190" s="4">
        <f t="shared" si="1060"/>
        <v>1.41035</v>
      </c>
      <c r="Q6190" s="5">
        <v>2.1452499999999999</v>
      </c>
      <c r="R6190" s="4">
        <f t="shared" si="1059"/>
        <v>1.433405</v>
      </c>
      <c r="S6190" s="5">
        <v>3.9750000000000001E-2</v>
      </c>
      <c r="T6190" s="4">
        <f t="shared" si="1057"/>
        <v>2.3054999999999999E-2</v>
      </c>
      <c r="U6190" s="5">
        <v>13.875</v>
      </c>
      <c r="V6190" s="4">
        <f t="shared" si="1058"/>
        <v>18.037500000000001</v>
      </c>
      <c r="W6190" s="5">
        <v>14.555968200481285</v>
      </c>
      <c r="X6190" s="5">
        <v>12.8125</v>
      </c>
      <c r="Y6190" s="5">
        <v>79.5</v>
      </c>
      <c r="Z6190" s="5">
        <v>13.074999999999999</v>
      </c>
      <c r="AA6190" s="5">
        <v>94.949941313097497</v>
      </c>
      <c r="AB6190" s="5">
        <v>0.38750000000000001</v>
      </c>
    </row>
    <row r="6191" spans="1:29">
      <c r="A6191" s="15">
        <v>40436.625</v>
      </c>
      <c r="B6191" s="5">
        <v>0.40500000000000003</v>
      </c>
      <c r="C6191" s="4">
        <f t="shared" si="1061"/>
        <v>0.4698</v>
      </c>
      <c r="D6191" s="5">
        <v>45.505000000000003</v>
      </c>
      <c r="E6191" s="4">
        <f t="shared" si="1052"/>
        <v>86.914550000000006</v>
      </c>
      <c r="F6191" s="5">
        <v>75.477500000000006</v>
      </c>
      <c r="G6191" s="4">
        <f t="shared" si="1053"/>
        <v>144.162025</v>
      </c>
      <c r="H6191" s="5">
        <f t="shared" si="1062"/>
        <v>57.247474999999994</v>
      </c>
      <c r="I6191" s="5">
        <v>11.1075</v>
      </c>
      <c r="J6191" s="16">
        <f t="shared" si="1054"/>
        <v>22.215</v>
      </c>
      <c r="K6191" s="5">
        <v>3.47</v>
      </c>
      <c r="L6191" s="4">
        <f t="shared" si="1055"/>
        <v>9.2302000000000017</v>
      </c>
      <c r="M6191" s="5">
        <v>6.5175000000000001</v>
      </c>
      <c r="N6191" s="4">
        <f t="shared" si="1056"/>
        <v>9.2548499999999994</v>
      </c>
      <c r="O6191" s="5">
        <v>2.1</v>
      </c>
      <c r="P6191" s="4">
        <f t="shared" si="1060"/>
        <v>1.4070000000000003</v>
      </c>
      <c r="Q6191" s="5">
        <v>2.1455000000000002</v>
      </c>
      <c r="R6191" s="4">
        <f t="shared" si="1059"/>
        <v>1.4333900000000002</v>
      </c>
      <c r="S6191" s="5">
        <v>4.5499999999999999E-2</v>
      </c>
      <c r="T6191" s="4">
        <f t="shared" si="1057"/>
        <v>2.6389999999999997E-2</v>
      </c>
      <c r="U6191" s="5">
        <v>18.0625</v>
      </c>
      <c r="V6191" s="4">
        <f t="shared" si="1058"/>
        <v>23.481249999999999</v>
      </c>
      <c r="W6191" s="5">
        <v>19.575054284512618</v>
      </c>
      <c r="X6191" s="5">
        <v>16.375</v>
      </c>
      <c r="Y6191" s="5">
        <v>85.85</v>
      </c>
      <c r="Z6191" s="5">
        <v>12.625</v>
      </c>
      <c r="AA6191" s="5">
        <v>89.426233107445995</v>
      </c>
      <c r="AB6191" s="5">
        <v>0.40749999999999997</v>
      </c>
    </row>
    <row r="6192" spans="1:29">
      <c r="A6192" s="15">
        <v>40436.666666666664</v>
      </c>
      <c r="B6192" s="5">
        <v>0.48</v>
      </c>
      <c r="C6192" s="4">
        <f t="shared" si="1061"/>
        <v>0.55679999999999996</v>
      </c>
      <c r="D6192" s="5">
        <v>62.852499999999999</v>
      </c>
      <c r="E6192" s="4">
        <f t="shared" si="1052"/>
        <v>120.04827499999999</v>
      </c>
      <c r="F6192" s="5">
        <v>101.6825</v>
      </c>
      <c r="G6192" s="4">
        <f t="shared" si="1053"/>
        <v>194.21357499999999</v>
      </c>
      <c r="H6192" s="5">
        <f t="shared" si="1062"/>
        <v>74.165300000000002</v>
      </c>
      <c r="I6192" s="5">
        <v>8.5350000000000001</v>
      </c>
      <c r="J6192" s="16">
        <f t="shared" si="1054"/>
        <v>17.07</v>
      </c>
      <c r="K6192" s="5">
        <v>4.8099999999999996</v>
      </c>
      <c r="L6192" s="4">
        <f t="shared" si="1055"/>
        <v>12.794599999999999</v>
      </c>
      <c r="M6192" s="5">
        <v>9.83</v>
      </c>
      <c r="N6192" s="4">
        <f t="shared" si="1056"/>
        <v>13.958599999999999</v>
      </c>
      <c r="O6192" s="5">
        <v>2.2000000000000002</v>
      </c>
      <c r="P6192" s="4">
        <f t="shared" si="1060"/>
        <v>1.4740000000000002</v>
      </c>
      <c r="Q6192" s="5">
        <v>2.1619999999999999</v>
      </c>
      <c r="R6192" s="4">
        <f t="shared" si="1059"/>
        <v>1.5134400000000001</v>
      </c>
      <c r="S6192" s="5">
        <v>6.8000000000000005E-2</v>
      </c>
      <c r="T6192" s="4">
        <f t="shared" si="1057"/>
        <v>3.9440000000000003E-2</v>
      </c>
      <c r="U6192" s="5">
        <v>18</v>
      </c>
      <c r="V6192" s="4">
        <f t="shared" si="1058"/>
        <v>23.400000000000002</v>
      </c>
      <c r="W6192" s="5">
        <v>16.465944143794218</v>
      </c>
      <c r="X6192" s="5">
        <v>18</v>
      </c>
      <c r="Y6192" s="5">
        <v>86.5</v>
      </c>
      <c r="Z6192" s="5">
        <v>12.45</v>
      </c>
      <c r="AA6192" s="5">
        <v>81.756564341597695</v>
      </c>
      <c r="AB6192" s="5">
        <v>0.21249999999999999</v>
      </c>
    </row>
    <row r="6193" spans="1:29">
      <c r="A6193" s="15">
        <v>40436.708333333336</v>
      </c>
      <c r="B6193" s="5"/>
      <c r="D6193" s="5">
        <v>49.262500000000003</v>
      </c>
      <c r="E6193" s="4">
        <f t="shared" si="1052"/>
        <v>94.091374999999999</v>
      </c>
      <c r="F6193" s="5">
        <v>85.35</v>
      </c>
      <c r="G6193" s="4">
        <f t="shared" si="1053"/>
        <v>163.01849999999999</v>
      </c>
      <c r="H6193" s="5">
        <f t="shared" si="1062"/>
        <v>68.92712499999999</v>
      </c>
      <c r="I6193" s="5">
        <v>10.112500000000001</v>
      </c>
      <c r="J6193" s="16">
        <f t="shared" si="1054"/>
        <v>20.225000000000001</v>
      </c>
      <c r="K6193" s="5"/>
      <c r="M6193" s="5"/>
      <c r="O6193" s="5"/>
      <c r="Q6193" s="5"/>
      <c r="S6193" s="5"/>
      <c r="U6193" s="5"/>
      <c r="W6193" s="5" t="s">
        <v>14</v>
      </c>
      <c r="X6193" s="5"/>
      <c r="Y6193" s="5">
        <v>83.75</v>
      </c>
      <c r="Z6193" s="5">
        <v>12.3125</v>
      </c>
      <c r="AA6193" s="5">
        <v>79.462518446566406</v>
      </c>
      <c r="AB6193" s="5">
        <v>0.18</v>
      </c>
    </row>
    <row r="6194" spans="1:29">
      <c r="A6194" s="15">
        <v>40436.75</v>
      </c>
      <c r="B6194" s="5">
        <v>0.39333333333333298</v>
      </c>
      <c r="C6194" s="4">
        <f t="shared" si="1061"/>
        <v>0.45626666666666621</v>
      </c>
      <c r="D6194" s="5">
        <v>29.982500000000002</v>
      </c>
      <c r="E6194" s="4">
        <f t="shared" si="1052"/>
        <v>57.266575000000003</v>
      </c>
      <c r="F6194" s="5">
        <v>61.695</v>
      </c>
      <c r="G6194" s="4">
        <f t="shared" si="1053"/>
        <v>117.83744999999999</v>
      </c>
      <c r="H6194" s="5">
        <f t="shared" si="1062"/>
        <v>60.570874999999987</v>
      </c>
      <c r="I6194" s="5">
        <v>14.0025</v>
      </c>
      <c r="J6194" s="16">
        <f t="shared" si="1054"/>
        <v>28.004999999999999</v>
      </c>
      <c r="K6194" s="5">
        <v>2.67</v>
      </c>
      <c r="L6194" s="4">
        <f t="shared" si="1055"/>
        <v>7.1021999999999998</v>
      </c>
      <c r="M6194" s="5">
        <v>5.1133333333333297</v>
      </c>
      <c r="N6194" s="4">
        <f t="shared" si="1056"/>
        <v>7.2609333333333277</v>
      </c>
      <c r="O6194" s="5">
        <v>2.1133333333333302</v>
      </c>
      <c r="P6194" s="4">
        <f t="shared" si="1060"/>
        <v>1.4159333333333313</v>
      </c>
      <c r="Q6194" s="5">
        <v>2.14733333333333</v>
      </c>
      <c r="R6194" s="4">
        <f t="shared" si="1059"/>
        <v>1.4352666666666645</v>
      </c>
      <c r="S6194" s="5">
        <v>3.3333333333333298E-2</v>
      </c>
      <c r="T6194" s="4">
        <f t="shared" si="1057"/>
        <v>1.933333333333331E-2</v>
      </c>
      <c r="U6194" s="5">
        <v>9.75</v>
      </c>
      <c r="V6194" s="4">
        <f t="shared" si="1058"/>
        <v>12.675000000000001</v>
      </c>
      <c r="W6194" s="5">
        <v>9.9835748577786934</v>
      </c>
      <c r="X6194" s="5">
        <v>14.0833333333333</v>
      </c>
      <c r="Y6194" s="5">
        <v>73.25</v>
      </c>
      <c r="Z6194" s="5">
        <v>12.225</v>
      </c>
      <c r="AA6194" s="5">
        <v>86.5973476965668</v>
      </c>
      <c r="AB6194" s="5">
        <v>0.1825</v>
      </c>
    </row>
    <row r="6195" spans="1:29">
      <c r="A6195" s="15">
        <v>40436.791666666664</v>
      </c>
      <c r="B6195" s="5">
        <v>0.38750000000000001</v>
      </c>
      <c r="C6195" s="4">
        <f t="shared" si="1061"/>
        <v>0.44949999999999996</v>
      </c>
      <c r="D6195" s="5">
        <v>24.987500000000001</v>
      </c>
      <c r="E6195" s="4">
        <f t="shared" si="1052"/>
        <v>47.726124999999996</v>
      </c>
      <c r="F6195" s="5">
        <v>54.234999999999999</v>
      </c>
      <c r="G6195" s="4">
        <f t="shared" si="1053"/>
        <v>103.58884999999999</v>
      </c>
      <c r="H6195" s="5">
        <f t="shared" si="1062"/>
        <v>55.862724999999998</v>
      </c>
      <c r="I6195" s="5">
        <v>15.33</v>
      </c>
      <c r="J6195" s="16">
        <f t="shared" si="1054"/>
        <v>30.66</v>
      </c>
      <c r="K6195" s="5">
        <v>2.0024999999999999</v>
      </c>
      <c r="L6195" s="4">
        <f t="shared" si="1055"/>
        <v>5.3266499999999999</v>
      </c>
      <c r="M6195" s="5">
        <v>4.79</v>
      </c>
      <c r="N6195" s="4">
        <f t="shared" si="1056"/>
        <v>6.8018000000000001</v>
      </c>
      <c r="O6195" s="5">
        <v>2.1025</v>
      </c>
      <c r="P6195" s="4">
        <f t="shared" si="1060"/>
        <v>1.4086750000000001</v>
      </c>
      <c r="Q6195" s="5">
        <v>2.1397499999999998</v>
      </c>
      <c r="R6195" s="4">
        <f t="shared" si="1059"/>
        <v>1.4294100000000001</v>
      </c>
      <c r="S6195" s="5">
        <v>3.5749999999999997E-2</v>
      </c>
      <c r="T6195" s="4">
        <f t="shared" si="1057"/>
        <v>2.0734999999999996E-2</v>
      </c>
      <c r="U6195" s="5">
        <v>11.5625</v>
      </c>
      <c r="V6195" s="4">
        <f t="shared" si="1058"/>
        <v>15.03125</v>
      </c>
      <c r="W6195" s="5">
        <v>11.673360945754546</v>
      </c>
      <c r="X6195" s="5">
        <v>16.125</v>
      </c>
      <c r="Y6195" s="5">
        <v>71.174999999999997</v>
      </c>
      <c r="Z6195" s="5">
        <v>12.05</v>
      </c>
      <c r="AA6195" s="5">
        <v>77.149450706324302</v>
      </c>
      <c r="AB6195" s="5">
        <v>0.22500000000000001</v>
      </c>
    </row>
    <row r="6196" spans="1:29">
      <c r="A6196" s="15">
        <v>40436.833333333336</v>
      </c>
      <c r="B6196" s="5">
        <v>0.375</v>
      </c>
      <c r="C6196" s="4">
        <f t="shared" si="1061"/>
        <v>0.43499999999999994</v>
      </c>
      <c r="D6196" s="5">
        <v>17.217500000000001</v>
      </c>
      <c r="E6196" s="4">
        <f t="shared" si="1052"/>
        <v>32.885424999999998</v>
      </c>
      <c r="F6196" s="5">
        <v>42.825000000000003</v>
      </c>
      <c r="G6196" s="4">
        <f t="shared" si="1053"/>
        <v>81.795749999999998</v>
      </c>
      <c r="H6196" s="5">
        <f t="shared" si="1062"/>
        <v>48.910325</v>
      </c>
      <c r="I6196" s="5">
        <v>18.067499999999999</v>
      </c>
      <c r="J6196" s="16">
        <f t="shared" si="1054"/>
        <v>36.134999999999998</v>
      </c>
      <c r="K6196" s="5">
        <v>1.8674999999999999</v>
      </c>
      <c r="L6196" s="4">
        <f t="shared" si="1055"/>
        <v>4.9675500000000001</v>
      </c>
      <c r="M6196" s="5">
        <v>4.2549999999999999</v>
      </c>
      <c r="N6196" s="4">
        <f t="shared" si="1056"/>
        <v>6.0420999999999996</v>
      </c>
      <c r="O6196" s="5">
        <v>2.13</v>
      </c>
      <c r="P6196" s="4">
        <f t="shared" si="1060"/>
        <v>1.4271</v>
      </c>
      <c r="Q6196" s="5">
        <v>2.1625000000000001</v>
      </c>
      <c r="R6196" s="4">
        <f t="shared" si="1059"/>
        <v>1.4450800000000001</v>
      </c>
      <c r="S6196" s="5">
        <v>3.1E-2</v>
      </c>
      <c r="T6196" s="4">
        <f t="shared" si="1057"/>
        <v>1.7979999999999999E-2</v>
      </c>
      <c r="U6196" s="5">
        <v>11.3125</v>
      </c>
      <c r="V6196" s="4">
        <f t="shared" si="1058"/>
        <v>14.706250000000001</v>
      </c>
      <c r="W6196" s="5">
        <v>13.226403658326017</v>
      </c>
      <c r="X6196" s="5">
        <v>12.8125</v>
      </c>
      <c r="Y6196" s="5">
        <v>71.599999999999994</v>
      </c>
      <c r="Z6196" s="5">
        <v>11.925000000000001</v>
      </c>
      <c r="AA6196" s="5">
        <v>85.072641465878306</v>
      </c>
      <c r="AB6196" s="5">
        <v>0.155</v>
      </c>
    </row>
    <row r="6197" spans="1:29">
      <c r="A6197" s="15">
        <v>40436.875</v>
      </c>
      <c r="B6197" s="5">
        <v>0.36</v>
      </c>
      <c r="C6197" s="4">
        <f t="shared" si="1061"/>
        <v>0.41759999999999997</v>
      </c>
      <c r="D6197" s="5">
        <v>12.9125</v>
      </c>
      <c r="E6197" s="4">
        <f t="shared" si="1052"/>
        <v>24.662875</v>
      </c>
      <c r="F6197" s="5">
        <v>38.325000000000003</v>
      </c>
      <c r="G6197" s="4">
        <f t="shared" si="1053"/>
        <v>73.200749999999999</v>
      </c>
      <c r="H6197" s="5">
        <f t="shared" si="1062"/>
        <v>48.537875</v>
      </c>
      <c r="I6197" s="5">
        <v>15.33</v>
      </c>
      <c r="J6197" s="16">
        <f t="shared" si="1054"/>
        <v>30.66</v>
      </c>
      <c r="K6197" s="5">
        <v>1.2024999999999999</v>
      </c>
      <c r="L6197" s="4">
        <f t="shared" si="1055"/>
        <v>3.1986499999999998</v>
      </c>
      <c r="M6197" s="5">
        <v>4.25</v>
      </c>
      <c r="N6197" s="4">
        <f t="shared" si="1056"/>
        <v>6.0350000000000001</v>
      </c>
      <c r="O6197" s="5">
        <v>2.1775000000000002</v>
      </c>
      <c r="P6197" s="4">
        <f t="shared" si="1060"/>
        <v>1.4589250000000002</v>
      </c>
      <c r="Q6197" s="5">
        <v>2.2192500000000002</v>
      </c>
      <c r="R6197" s="4">
        <f t="shared" si="1059"/>
        <v>1.4828500000000002</v>
      </c>
      <c r="S6197" s="5">
        <v>4.1250000000000002E-2</v>
      </c>
      <c r="T6197" s="4">
        <f t="shared" si="1057"/>
        <v>2.3924999999999998E-2</v>
      </c>
      <c r="U6197" s="5">
        <v>12.875</v>
      </c>
      <c r="V6197" s="4">
        <f t="shared" si="1058"/>
        <v>16.737500000000001</v>
      </c>
      <c r="W6197" s="5">
        <v>11.838938596735138</v>
      </c>
      <c r="X6197" s="5">
        <v>13.6875</v>
      </c>
      <c r="Y6197" s="5">
        <v>75.075000000000003</v>
      </c>
      <c r="Z6197" s="5">
        <v>11.85</v>
      </c>
      <c r="AA6197" s="5">
        <v>86.305390489616798</v>
      </c>
      <c r="AB6197" s="5">
        <v>0.12</v>
      </c>
    </row>
    <row r="6198" spans="1:29">
      <c r="A6198" s="15">
        <v>40436.916666666664</v>
      </c>
      <c r="B6198" s="5">
        <v>0.36749999999999999</v>
      </c>
      <c r="C6198" s="4">
        <f t="shared" si="1061"/>
        <v>0.42629999999999996</v>
      </c>
      <c r="D6198" s="5">
        <v>13.055</v>
      </c>
      <c r="E6198" s="4">
        <f t="shared" si="1052"/>
        <v>24.935049999999997</v>
      </c>
      <c r="F6198" s="5">
        <v>37.482500000000002</v>
      </c>
      <c r="G6198" s="4">
        <f t="shared" si="1053"/>
        <v>71.591575000000006</v>
      </c>
      <c r="H6198" s="5">
        <f t="shared" si="1062"/>
        <v>46.656525000000009</v>
      </c>
      <c r="I6198" s="5">
        <v>10.772500000000001</v>
      </c>
      <c r="J6198" s="16">
        <f t="shared" si="1054"/>
        <v>21.545000000000002</v>
      </c>
      <c r="K6198" s="5">
        <v>1.2024999999999999</v>
      </c>
      <c r="L6198" s="4">
        <f t="shared" si="1055"/>
        <v>3.1986499999999998</v>
      </c>
      <c r="M6198" s="5">
        <v>3.3975</v>
      </c>
      <c r="N6198" s="4">
        <f t="shared" si="1056"/>
        <v>4.8244499999999997</v>
      </c>
      <c r="O6198" s="5">
        <v>2.2774999999999999</v>
      </c>
      <c r="P6198" s="4">
        <f t="shared" si="1060"/>
        <v>1.525925</v>
      </c>
      <c r="Q6198" s="5">
        <v>2.3159999999999998</v>
      </c>
      <c r="R6198" s="4">
        <f t="shared" si="1059"/>
        <v>1.5481099999999999</v>
      </c>
      <c r="S6198" s="5">
        <v>3.8249999999999999E-2</v>
      </c>
      <c r="T6198" s="4">
        <f t="shared" si="1057"/>
        <v>2.2184999999999996E-2</v>
      </c>
      <c r="U6198" s="5">
        <v>11.125</v>
      </c>
      <c r="V6198" s="4">
        <f t="shared" si="1058"/>
        <v>14.4625</v>
      </c>
      <c r="W6198" s="5">
        <v>10.248529259417126</v>
      </c>
      <c r="X6198" s="5">
        <v>9.4375</v>
      </c>
      <c r="Y6198" s="5">
        <v>80.900000000000006</v>
      </c>
      <c r="Z6198" s="5">
        <v>11.7875</v>
      </c>
      <c r="AA6198" s="5">
        <v>145.464742243187</v>
      </c>
      <c r="AB6198" s="5">
        <v>0.10249999999999999</v>
      </c>
    </row>
    <row r="6199" spans="1:29">
      <c r="A6199" s="15">
        <v>40436.958333333336</v>
      </c>
      <c r="B6199" s="5">
        <v>0.34250000000000003</v>
      </c>
      <c r="C6199" s="4">
        <f t="shared" si="1061"/>
        <v>0.39729999999999999</v>
      </c>
      <c r="D6199" s="5">
        <v>12.085000000000001</v>
      </c>
      <c r="E6199" s="4">
        <f t="shared" si="1052"/>
        <v>23.082350000000002</v>
      </c>
      <c r="F6199" s="5">
        <v>32.127499999999998</v>
      </c>
      <c r="G6199" s="4">
        <f t="shared" si="1053"/>
        <v>61.363524999999996</v>
      </c>
      <c r="H6199" s="5">
        <f t="shared" si="1062"/>
        <v>38.28117499999999</v>
      </c>
      <c r="I6199" s="5">
        <v>14.7475</v>
      </c>
      <c r="J6199" s="16">
        <f t="shared" si="1054"/>
        <v>29.495000000000001</v>
      </c>
      <c r="K6199" s="5">
        <v>1.335</v>
      </c>
      <c r="L6199" s="4">
        <f t="shared" si="1055"/>
        <v>3.5510999999999999</v>
      </c>
      <c r="M6199" s="5">
        <v>3.605</v>
      </c>
      <c r="N6199" s="4">
        <f t="shared" si="1056"/>
        <v>5.1190999999999995</v>
      </c>
      <c r="O6199" s="5">
        <v>2.2149999999999999</v>
      </c>
      <c r="P6199" s="4">
        <f t="shared" si="1060"/>
        <v>1.4840500000000001</v>
      </c>
      <c r="Q6199" s="5">
        <v>2.2364999999999999</v>
      </c>
      <c r="R6199" s="4">
        <f t="shared" si="1059"/>
        <v>1.4975350000000001</v>
      </c>
      <c r="S6199" s="5">
        <v>2.325E-2</v>
      </c>
      <c r="T6199" s="4">
        <f t="shared" si="1057"/>
        <v>1.3484999999999999E-2</v>
      </c>
      <c r="U6199" s="5">
        <v>11.4375</v>
      </c>
      <c r="V6199" s="4">
        <f t="shared" si="1058"/>
        <v>14.86875</v>
      </c>
      <c r="W6199" s="5">
        <v>14.286621533639526</v>
      </c>
      <c r="X6199" s="5">
        <v>10.0625</v>
      </c>
      <c r="Y6199" s="5">
        <v>84.75</v>
      </c>
      <c r="Z6199" s="5">
        <v>11.824999999999999</v>
      </c>
      <c r="AA6199" s="5">
        <v>76.389873824960105</v>
      </c>
      <c r="AB6199" s="5">
        <v>0.13250000000000001</v>
      </c>
    </row>
    <row r="6200" spans="1:29">
      <c r="A6200" s="15">
        <v>40437</v>
      </c>
      <c r="B6200" s="5"/>
      <c r="D6200" s="5"/>
      <c r="F6200" s="5"/>
      <c r="H6200" s="5"/>
      <c r="I6200" s="5"/>
      <c r="J6200" s="16"/>
      <c r="K6200" s="5"/>
      <c r="M6200" s="5"/>
      <c r="O6200" s="5"/>
      <c r="Q6200" s="5"/>
      <c r="S6200" s="5"/>
      <c r="U6200" s="5"/>
      <c r="W6200" s="5" t="s">
        <v>14</v>
      </c>
      <c r="X6200" s="5"/>
      <c r="Y6200" s="5"/>
      <c r="Z6200" s="5"/>
      <c r="AA6200" s="5"/>
    </row>
    <row r="6201" spans="1:29">
      <c r="A6201" s="15">
        <v>40437.041666666664</v>
      </c>
      <c r="B6201" s="5"/>
      <c r="D6201" s="5"/>
      <c r="F6201" s="5"/>
      <c r="H6201" s="5"/>
      <c r="I6201" s="5"/>
      <c r="J6201" s="16"/>
      <c r="K6201" s="5"/>
      <c r="M6201" s="5"/>
      <c r="O6201" s="5"/>
      <c r="Q6201" s="5"/>
      <c r="S6201" s="5"/>
      <c r="U6201" s="5"/>
      <c r="W6201" s="5" t="s">
        <v>14</v>
      </c>
      <c r="X6201" s="5"/>
      <c r="Y6201" s="5"/>
      <c r="Z6201" s="5"/>
      <c r="AA6201" s="5"/>
    </row>
    <row r="6202" spans="1:29">
      <c r="A6202" s="15">
        <v>40437.083333333336</v>
      </c>
      <c r="B6202" s="5"/>
      <c r="D6202" s="5"/>
      <c r="F6202" s="5"/>
      <c r="H6202" s="5"/>
      <c r="I6202" s="5"/>
      <c r="J6202" s="16"/>
      <c r="K6202" s="5"/>
      <c r="M6202" s="5"/>
      <c r="O6202" s="5"/>
      <c r="Q6202" s="5"/>
      <c r="S6202" s="5"/>
      <c r="U6202" s="5"/>
      <c r="W6202" s="5" t="s">
        <v>14</v>
      </c>
      <c r="X6202" s="5"/>
      <c r="Y6202" s="5"/>
      <c r="Z6202" s="5"/>
      <c r="AA6202" s="5"/>
      <c r="AC6202" s="5" t="s">
        <v>19</v>
      </c>
    </row>
    <row r="6203" spans="1:29">
      <c r="A6203" s="15">
        <v>40437.125</v>
      </c>
      <c r="B6203" s="5"/>
      <c r="D6203" s="5"/>
      <c r="F6203" s="5"/>
      <c r="H6203" s="5"/>
      <c r="I6203" s="5"/>
      <c r="J6203" s="16"/>
      <c r="K6203" s="5"/>
      <c r="M6203" s="5"/>
      <c r="O6203" s="5"/>
      <c r="Q6203" s="5"/>
      <c r="S6203" s="5"/>
      <c r="U6203" s="5"/>
      <c r="W6203" s="5" t="s">
        <v>14</v>
      </c>
      <c r="X6203" s="5"/>
      <c r="Y6203" s="5"/>
      <c r="Z6203" s="5"/>
      <c r="AA6203" s="5"/>
    </row>
    <row r="6204" spans="1:29">
      <c r="A6204" s="15">
        <v>40437.166666666664</v>
      </c>
      <c r="B6204" s="5"/>
      <c r="D6204" s="5"/>
      <c r="F6204" s="5"/>
      <c r="H6204" s="5"/>
      <c r="I6204" s="5"/>
      <c r="J6204" s="16"/>
      <c r="K6204" s="5"/>
      <c r="M6204" s="5"/>
      <c r="O6204" s="5"/>
      <c r="Q6204" s="5"/>
      <c r="S6204" s="5"/>
      <c r="U6204" s="5"/>
      <c r="W6204" s="5" t="s">
        <v>14</v>
      </c>
      <c r="X6204" s="5"/>
      <c r="Y6204" s="5"/>
      <c r="Z6204" s="5"/>
      <c r="AA6204" s="5"/>
    </row>
    <row r="6205" spans="1:29">
      <c r="A6205" s="15">
        <v>40437.208333333336</v>
      </c>
      <c r="B6205" s="5"/>
      <c r="D6205" s="5"/>
      <c r="F6205" s="5"/>
      <c r="H6205" s="5"/>
      <c r="I6205" s="5"/>
      <c r="J6205" s="16"/>
      <c r="K6205" s="5"/>
      <c r="M6205" s="5"/>
      <c r="O6205" s="5"/>
      <c r="Q6205" s="5"/>
      <c r="S6205" s="5"/>
      <c r="U6205" s="5"/>
      <c r="W6205" s="5" t="s">
        <v>14</v>
      </c>
      <c r="X6205" s="5"/>
      <c r="Y6205" s="5"/>
      <c r="Z6205" s="5"/>
      <c r="AA6205" s="5"/>
    </row>
    <row r="6206" spans="1:29">
      <c r="A6206" s="15">
        <v>40437.25</v>
      </c>
      <c r="B6206" s="5">
        <v>0.42333333333333301</v>
      </c>
      <c r="C6206" s="4">
        <f t="shared" si="1061"/>
        <v>0.49106666666666626</v>
      </c>
      <c r="D6206" s="5">
        <v>111.616666666667</v>
      </c>
      <c r="E6206" s="4">
        <f t="shared" ref="E6206:E6269" si="1063">D6206*1.91</f>
        <v>213.18783333333397</v>
      </c>
      <c r="F6206" s="5">
        <v>153.40666666666701</v>
      </c>
      <c r="G6206" s="4">
        <f t="shared" ref="G6206:G6269" si="1064">F6206*1.91</f>
        <v>293.00673333333395</v>
      </c>
      <c r="H6206" s="5">
        <f t="shared" si="1062"/>
        <v>79.818899999999985</v>
      </c>
      <c r="I6206" s="5">
        <v>2.65</v>
      </c>
      <c r="J6206" s="16">
        <f t="shared" ref="J6206:J6264" si="1065">I6206*2</f>
        <v>5.3</v>
      </c>
      <c r="K6206" s="5">
        <v>5.34</v>
      </c>
      <c r="L6206" s="4">
        <f t="shared" ref="L6206:L6269" si="1066">K6206*2.66</f>
        <v>14.2044</v>
      </c>
      <c r="M6206" s="5">
        <v>9.4166666666666696</v>
      </c>
      <c r="N6206" s="4">
        <f t="shared" ref="N6206:N6269" si="1067">M6206*1.42</f>
        <v>13.37166666666667</v>
      </c>
      <c r="O6206" s="5">
        <v>2.31</v>
      </c>
      <c r="P6206" s="4">
        <f t="shared" si="1060"/>
        <v>1.5477000000000001</v>
      </c>
      <c r="Q6206" s="5">
        <v>2.3673333333333302</v>
      </c>
      <c r="R6206" s="4">
        <f t="shared" si="1059"/>
        <v>1.5805666666666667</v>
      </c>
      <c r="S6206" s="5">
        <v>5.6666666666666698E-2</v>
      </c>
      <c r="T6206" s="4">
        <f t="shared" ref="T6206:T6269" si="1068">S6206*0.58</f>
        <v>3.2866666666666683E-2</v>
      </c>
      <c r="U6206" s="5">
        <v>19.5833333333333</v>
      </c>
      <c r="V6206" s="4">
        <f t="shared" ref="V6206:V6269" si="1069">U6206*1.3</f>
        <v>25.45833333333329</v>
      </c>
      <c r="W6206" s="5">
        <v>18.6161516165904</v>
      </c>
      <c r="X6206" s="5">
        <v>18.1666666666667</v>
      </c>
      <c r="Y6206" s="5">
        <v>88.866666666666703</v>
      </c>
      <c r="Z6206" s="5">
        <v>11.033333333333299</v>
      </c>
      <c r="AA6206" s="5">
        <v>79.571967081855902</v>
      </c>
      <c r="AB6206" s="5">
        <v>8.3333333333333301E-2</v>
      </c>
    </row>
    <row r="6207" spans="1:29">
      <c r="A6207" s="15">
        <v>40437.291666666664</v>
      </c>
      <c r="B6207" s="5">
        <v>0.48499999999999999</v>
      </c>
      <c r="C6207" s="4">
        <f t="shared" si="1061"/>
        <v>0.56259999999999999</v>
      </c>
      <c r="D6207" s="5">
        <v>106.255</v>
      </c>
      <c r="E6207" s="4">
        <f t="shared" si="1063"/>
        <v>202.94704999999999</v>
      </c>
      <c r="F6207" s="5">
        <v>144.67500000000001</v>
      </c>
      <c r="G6207" s="4">
        <f t="shared" si="1064"/>
        <v>276.32925</v>
      </c>
      <c r="H6207" s="5">
        <f t="shared" si="1062"/>
        <v>73.382200000000012</v>
      </c>
      <c r="I6207" s="5">
        <v>3.5625</v>
      </c>
      <c r="J6207" s="16">
        <f t="shared" si="1065"/>
        <v>7.125</v>
      </c>
      <c r="K6207" s="5">
        <v>5.3425000000000002</v>
      </c>
      <c r="L6207" s="4">
        <f t="shared" si="1066"/>
        <v>14.211050000000002</v>
      </c>
      <c r="M6207" s="5">
        <v>10.845000000000001</v>
      </c>
      <c r="N6207" s="4">
        <f t="shared" si="1067"/>
        <v>15.399900000000001</v>
      </c>
      <c r="O6207" s="5">
        <v>2.1549999999999998</v>
      </c>
      <c r="P6207" s="4">
        <f t="shared" si="1060"/>
        <v>1.4438499999999999</v>
      </c>
      <c r="Q6207" s="5">
        <v>2.2195</v>
      </c>
      <c r="R6207" s="4">
        <f t="shared" ref="R6207:R6270" si="1070">P6207+T6207</f>
        <v>1.4808249999999998</v>
      </c>
      <c r="S6207" s="5">
        <v>6.3750000000000001E-2</v>
      </c>
      <c r="T6207" s="4">
        <f t="shared" si="1068"/>
        <v>3.6975000000000001E-2</v>
      </c>
      <c r="U6207" s="5">
        <v>25</v>
      </c>
      <c r="V6207" s="4">
        <f t="shared" si="1069"/>
        <v>32.5</v>
      </c>
      <c r="W6207" s="5">
        <v>24.586264000953882</v>
      </c>
      <c r="X6207" s="5">
        <v>21.3125</v>
      </c>
      <c r="Y6207" s="5">
        <v>88.95</v>
      </c>
      <c r="Z6207" s="5">
        <v>11.4125</v>
      </c>
      <c r="AA6207" s="5">
        <v>74.427297920516196</v>
      </c>
      <c r="AB6207" s="5">
        <v>9.7500000000000003E-2</v>
      </c>
    </row>
    <row r="6208" spans="1:29">
      <c r="A6208" s="15">
        <v>40437.333333333336</v>
      </c>
      <c r="B6208" s="5">
        <v>0.48</v>
      </c>
      <c r="C6208" s="4">
        <f t="shared" si="1061"/>
        <v>0.55679999999999996</v>
      </c>
      <c r="D6208" s="5">
        <v>107.94</v>
      </c>
      <c r="E6208" s="4">
        <f t="shared" si="1063"/>
        <v>206.16539999999998</v>
      </c>
      <c r="F6208" s="5">
        <v>151.74</v>
      </c>
      <c r="G6208" s="4">
        <f t="shared" si="1064"/>
        <v>289.82339999999999</v>
      </c>
      <c r="H6208" s="5">
        <f t="shared" si="1062"/>
        <v>83.658000000000015</v>
      </c>
      <c r="I6208" s="5"/>
      <c r="J6208" s="16"/>
      <c r="K6208" s="5">
        <v>4.2699999999999996</v>
      </c>
      <c r="L6208" s="4">
        <f t="shared" si="1066"/>
        <v>11.3582</v>
      </c>
      <c r="M6208" s="5">
        <v>8.84</v>
      </c>
      <c r="N6208" s="4">
        <f t="shared" si="1067"/>
        <v>12.5528</v>
      </c>
      <c r="O6208" s="5">
        <v>2.2000000000000002</v>
      </c>
      <c r="P6208" s="4">
        <f t="shared" si="1060"/>
        <v>1.4740000000000002</v>
      </c>
      <c r="Q6208" s="5">
        <v>2.2080000000000002</v>
      </c>
      <c r="R6208" s="4">
        <f t="shared" si="1070"/>
        <v>1.5001000000000002</v>
      </c>
      <c r="S6208" s="5">
        <v>4.4999999999999998E-2</v>
      </c>
      <c r="T6208" s="4">
        <f t="shared" si="1068"/>
        <v>2.6099999999999998E-2</v>
      </c>
      <c r="U6208" s="5">
        <v>22.25</v>
      </c>
      <c r="V6208" s="4">
        <f t="shared" si="1069"/>
        <v>28.925000000000001</v>
      </c>
      <c r="W6208" s="5">
        <v>21.193959313808787</v>
      </c>
      <c r="X6208" s="5">
        <v>17</v>
      </c>
      <c r="Y6208" s="5">
        <v>87.9</v>
      </c>
      <c r="Z6208" s="5">
        <v>11.65</v>
      </c>
      <c r="AA6208" s="5">
        <v>60</v>
      </c>
      <c r="AB6208" s="5">
        <v>0.11</v>
      </c>
    </row>
    <row r="6209" spans="1:29">
      <c r="A6209" s="15">
        <v>40437.375</v>
      </c>
      <c r="B6209" s="5"/>
      <c r="D6209" s="5"/>
      <c r="F6209" s="5"/>
      <c r="H6209" s="5"/>
      <c r="I6209" s="5"/>
      <c r="J6209" s="16"/>
      <c r="K6209" s="5"/>
      <c r="M6209" s="5"/>
      <c r="O6209" s="5"/>
      <c r="Q6209" s="5"/>
      <c r="S6209" s="5"/>
      <c r="U6209" s="5"/>
      <c r="W6209" s="5" t="s">
        <v>14</v>
      </c>
      <c r="X6209" s="5"/>
      <c r="Y6209" s="5"/>
      <c r="Z6209" s="5"/>
      <c r="AA6209" s="5"/>
    </row>
    <row r="6210" spans="1:29">
      <c r="A6210" s="15">
        <v>40437.416666666664</v>
      </c>
      <c r="B6210" s="5"/>
      <c r="D6210" s="5"/>
      <c r="F6210" s="5"/>
      <c r="H6210" s="5"/>
      <c r="I6210" s="5"/>
      <c r="J6210" s="16"/>
      <c r="K6210" s="5"/>
      <c r="M6210" s="5"/>
      <c r="O6210" s="5"/>
      <c r="Q6210" s="5"/>
      <c r="S6210" s="5"/>
      <c r="U6210" s="5"/>
      <c r="W6210" s="5" t="s">
        <v>14</v>
      </c>
      <c r="X6210" s="5"/>
      <c r="Y6210" s="5"/>
      <c r="Z6210" s="5"/>
      <c r="AA6210" s="5"/>
      <c r="AC6210" s="3"/>
    </row>
    <row r="6211" spans="1:29">
      <c r="A6211" s="15">
        <v>40437.458333333336</v>
      </c>
      <c r="B6211" s="5"/>
      <c r="D6211" s="5"/>
      <c r="F6211" s="5"/>
      <c r="H6211" s="5"/>
      <c r="I6211" s="5"/>
      <c r="J6211" s="16"/>
      <c r="K6211" s="5"/>
      <c r="M6211" s="5"/>
      <c r="O6211" s="5"/>
      <c r="Q6211" s="5"/>
      <c r="S6211" s="5"/>
      <c r="U6211" s="5"/>
      <c r="W6211" s="5" t="s">
        <v>14</v>
      </c>
      <c r="X6211" s="5"/>
      <c r="Y6211" s="5"/>
      <c r="Z6211" s="5"/>
      <c r="AA6211" s="5"/>
      <c r="AC6211" s="5" t="s">
        <v>19</v>
      </c>
    </row>
    <row r="6212" spans="1:29">
      <c r="A6212" s="15">
        <v>40437.5</v>
      </c>
      <c r="B6212" s="5"/>
      <c r="D6212" s="5"/>
      <c r="F6212" s="5"/>
      <c r="H6212" s="5"/>
      <c r="I6212" s="5"/>
      <c r="J6212" s="16"/>
      <c r="K6212" s="5"/>
      <c r="M6212" s="5"/>
      <c r="O6212" s="5"/>
      <c r="Q6212" s="5"/>
      <c r="S6212" s="5"/>
      <c r="U6212" s="5"/>
      <c r="W6212" s="5" t="s">
        <v>14</v>
      </c>
      <c r="X6212" s="5"/>
      <c r="Y6212" s="5"/>
      <c r="Z6212" s="5"/>
      <c r="AA6212" s="5"/>
    </row>
    <row r="6213" spans="1:29">
      <c r="A6213" s="15">
        <v>40437.541666666664</v>
      </c>
      <c r="B6213" s="5"/>
      <c r="D6213" s="5"/>
      <c r="F6213" s="5"/>
      <c r="H6213" s="5"/>
      <c r="I6213" s="5"/>
      <c r="J6213" s="16"/>
      <c r="K6213" s="5"/>
      <c r="M6213" s="5"/>
      <c r="O6213" s="5"/>
      <c r="Q6213" s="5"/>
      <c r="S6213" s="5"/>
      <c r="U6213" s="5"/>
      <c r="W6213" s="5" t="s">
        <v>14</v>
      </c>
      <c r="X6213" s="5"/>
      <c r="Y6213" s="5"/>
      <c r="Z6213" s="5"/>
      <c r="AA6213" s="5"/>
    </row>
    <row r="6214" spans="1:29">
      <c r="A6214" s="15">
        <v>40437.583333333336</v>
      </c>
      <c r="B6214" s="5"/>
      <c r="D6214" s="5"/>
      <c r="F6214" s="5"/>
      <c r="H6214" s="5"/>
      <c r="I6214" s="5"/>
      <c r="J6214" s="16"/>
      <c r="K6214" s="5"/>
      <c r="M6214" s="5"/>
      <c r="O6214" s="5"/>
      <c r="Q6214" s="5"/>
      <c r="S6214" s="5"/>
      <c r="U6214" s="5"/>
      <c r="W6214" s="5" t="s">
        <v>14</v>
      </c>
      <c r="X6214" s="5"/>
      <c r="Y6214" s="5"/>
      <c r="Z6214" s="5"/>
      <c r="AA6214" s="5"/>
    </row>
    <row r="6215" spans="1:29">
      <c r="A6215" s="15">
        <v>40437.625</v>
      </c>
      <c r="B6215" s="5"/>
      <c r="D6215" s="5"/>
      <c r="F6215" s="5"/>
      <c r="H6215" s="5"/>
      <c r="I6215" s="5"/>
      <c r="J6215" s="16"/>
      <c r="K6215" s="5"/>
      <c r="M6215" s="5"/>
      <c r="O6215" s="5"/>
      <c r="Q6215" s="5"/>
      <c r="S6215" s="5"/>
      <c r="U6215" s="5"/>
      <c r="W6215" s="5" t="s">
        <v>14</v>
      </c>
      <c r="X6215" s="5"/>
      <c r="Y6215" s="5"/>
      <c r="Z6215" s="5"/>
      <c r="AA6215" s="5"/>
    </row>
    <row r="6216" spans="1:29">
      <c r="A6216" s="15">
        <v>40437.666666666664</v>
      </c>
      <c r="B6216" s="5"/>
      <c r="D6216" s="5"/>
      <c r="F6216" s="5"/>
      <c r="H6216" s="5"/>
      <c r="I6216" s="5"/>
      <c r="J6216" s="16"/>
      <c r="K6216" s="5"/>
      <c r="M6216" s="5"/>
      <c r="O6216" s="5"/>
      <c r="Q6216" s="5"/>
      <c r="S6216" s="5"/>
      <c r="U6216" s="5"/>
      <c r="W6216" s="5" t="s">
        <v>14</v>
      </c>
      <c r="X6216" s="5"/>
      <c r="Y6216" s="5"/>
      <c r="Z6216" s="5"/>
      <c r="AA6216" s="5"/>
    </row>
    <row r="6217" spans="1:29">
      <c r="A6217" s="15">
        <v>40437.708333333336</v>
      </c>
      <c r="B6217" s="5"/>
      <c r="D6217" s="5"/>
      <c r="F6217" s="5"/>
      <c r="H6217" s="5"/>
      <c r="I6217" s="5"/>
      <c r="J6217" s="16"/>
      <c r="K6217" s="5"/>
      <c r="M6217" s="5"/>
      <c r="O6217" s="5"/>
      <c r="Q6217" s="5"/>
      <c r="S6217" s="5"/>
      <c r="U6217" s="5"/>
      <c r="W6217" s="5" t="s">
        <v>14</v>
      </c>
      <c r="X6217" s="5"/>
      <c r="Y6217" s="5"/>
      <c r="Z6217" s="5"/>
      <c r="AA6217" s="5"/>
    </row>
    <row r="6218" spans="1:29">
      <c r="A6218" s="15">
        <v>40437.75</v>
      </c>
      <c r="B6218" s="5"/>
      <c r="D6218" s="5">
        <v>26.75</v>
      </c>
      <c r="E6218" s="4">
        <f t="shared" si="1063"/>
        <v>51.092500000000001</v>
      </c>
      <c r="F6218" s="5">
        <v>57.02</v>
      </c>
      <c r="G6218" s="4">
        <f t="shared" si="1064"/>
        <v>108.90820000000001</v>
      </c>
      <c r="H6218" s="5">
        <f t="shared" si="1062"/>
        <v>57.815700000000007</v>
      </c>
      <c r="I6218" s="5">
        <v>14.5833333333333</v>
      </c>
      <c r="J6218" s="16">
        <f t="shared" si="1065"/>
        <v>29.1666666666666</v>
      </c>
      <c r="K6218" s="5"/>
      <c r="M6218" s="5"/>
      <c r="O6218" s="5"/>
      <c r="Q6218" s="5"/>
      <c r="S6218" s="5"/>
      <c r="U6218" s="5"/>
      <c r="W6218" s="5" t="s">
        <v>14</v>
      </c>
      <c r="X6218" s="5"/>
      <c r="Y6218" s="5">
        <v>58.066666666666698</v>
      </c>
      <c r="Z6218" s="5"/>
      <c r="AA6218" s="5">
        <v>90.561893835579298</v>
      </c>
      <c r="AB6218" s="5">
        <v>0.15333333333333299</v>
      </c>
    </row>
    <row r="6219" spans="1:29">
      <c r="A6219" s="15">
        <v>40437.791666666664</v>
      </c>
      <c r="B6219" s="5"/>
      <c r="D6219" s="5">
        <v>34.975000000000001</v>
      </c>
      <c r="E6219" s="4">
        <f t="shared" si="1063"/>
        <v>66.802250000000001</v>
      </c>
      <c r="F6219" s="5">
        <v>67.892499999999998</v>
      </c>
      <c r="G6219" s="4">
        <f t="shared" si="1064"/>
        <v>129.67467499999998</v>
      </c>
      <c r="H6219" s="5">
        <f t="shared" si="1062"/>
        <v>62.872424999999978</v>
      </c>
      <c r="I6219" s="5">
        <v>10.772500000000001</v>
      </c>
      <c r="J6219" s="16">
        <f t="shared" si="1065"/>
        <v>21.545000000000002</v>
      </c>
      <c r="K6219" s="5"/>
      <c r="M6219" s="5"/>
      <c r="O6219" s="5"/>
      <c r="Q6219" s="5"/>
      <c r="S6219" s="5"/>
      <c r="U6219" s="5"/>
      <c r="W6219" s="5" t="s">
        <v>14</v>
      </c>
      <c r="X6219" s="5"/>
      <c r="Y6219" s="5">
        <v>60.5</v>
      </c>
      <c r="Z6219" s="5"/>
      <c r="AA6219" s="5">
        <v>88.321729567610603</v>
      </c>
      <c r="AB6219" s="5">
        <v>8.2500000000000004E-2</v>
      </c>
    </row>
    <row r="6220" spans="1:29">
      <c r="A6220" s="15">
        <v>40437.833333333336</v>
      </c>
      <c r="B6220" s="5"/>
      <c r="D6220" s="5">
        <v>26.48</v>
      </c>
      <c r="E6220" s="4">
        <f t="shared" si="1063"/>
        <v>50.576799999999999</v>
      </c>
      <c r="F6220" s="5">
        <v>59.005000000000003</v>
      </c>
      <c r="G6220" s="4">
        <f t="shared" si="1064"/>
        <v>112.69955</v>
      </c>
      <c r="H6220" s="5">
        <f t="shared" si="1062"/>
        <v>62.122750000000003</v>
      </c>
      <c r="I6220" s="5">
        <v>10.11</v>
      </c>
      <c r="J6220" s="16">
        <f t="shared" si="1065"/>
        <v>20.22</v>
      </c>
      <c r="K6220" s="5"/>
      <c r="M6220" s="5"/>
      <c r="O6220" s="5"/>
      <c r="Q6220" s="5"/>
      <c r="S6220" s="5"/>
      <c r="U6220" s="5"/>
      <c r="W6220" s="5" t="s">
        <v>14</v>
      </c>
      <c r="X6220" s="5"/>
      <c r="Y6220" s="5">
        <v>63.75</v>
      </c>
      <c r="Z6220" s="5"/>
      <c r="AA6220" s="5">
        <v>77.2</v>
      </c>
      <c r="AB6220" s="5">
        <v>0.08</v>
      </c>
    </row>
    <row r="6221" spans="1:29">
      <c r="A6221" s="15">
        <v>40437.875</v>
      </c>
      <c r="B6221" s="5"/>
      <c r="D6221" s="5"/>
      <c r="F6221" s="5"/>
      <c r="H6221" s="5"/>
      <c r="I6221" s="5"/>
      <c r="J6221" s="16"/>
      <c r="K6221" s="5"/>
      <c r="M6221" s="5"/>
      <c r="O6221" s="5"/>
      <c r="Q6221" s="5"/>
      <c r="S6221" s="5"/>
      <c r="U6221" s="5"/>
      <c r="W6221" s="5" t="s">
        <v>14</v>
      </c>
      <c r="X6221" s="5"/>
      <c r="Y6221" s="5"/>
      <c r="Z6221" s="5"/>
      <c r="AA6221" s="5"/>
    </row>
    <row r="6222" spans="1:29">
      <c r="A6222" s="15">
        <v>40437.916666666664</v>
      </c>
      <c r="B6222" s="5"/>
      <c r="D6222" s="5"/>
      <c r="F6222" s="5"/>
      <c r="H6222" s="5"/>
      <c r="I6222" s="5"/>
      <c r="J6222" s="16"/>
      <c r="K6222" s="5"/>
      <c r="M6222" s="5"/>
      <c r="O6222" s="5"/>
      <c r="Q6222" s="5"/>
      <c r="S6222" s="5"/>
      <c r="U6222" s="5"/>
      <c r="W6222" s="5" t="s">
        <v>14</v>
      </c>
      <c r="X6222" s="5"/>
      <c r="Y6222" s="5"/>
      <c r="Z6222" s="5"/>
      <c r="AA6222" s="5"/>
    </row>
    <row r="6223" spans="1:29">
      <c r="A6223" s="15">
        <v>40437.958333333336</v>
      </c>
      <c r="B6223" s="5"/>
      <c r="D6223" s="5"/>
      <c r="F6223" s="5"/>
      <c r="H6223" s="5"/>
      <c r="I6223" s="5"/>
      <c r="J6223" s="16"/>
      <c r="K6223" s="5"/>
      <c r="M6223" s="5"/>
      <c r="O6223" s="5"/>
      <c r="Q6223" s="5"/>
      <c r="S6223" s="5"/>
      <c r="U6223" s="5"/>
      <c r="W6223" s="5" t="s">
        <v>14</v>
      </c>
      <c r="X6223" s="5"/>
      <c r="Y6223" s="5"/>
      <c r="Z6223" s="5"/>
      <c r="AA6223" s="5"/>
      <c r="AC6223" s="3"/>
    </row>
    <row r="6224" spans="1:29">
      <c r="A6224" s="15">
        <v>40438</v>
      </c>
      <c r="B6224" s="5">
        <v>0.35</v>
      </c>
      <c r="C6224" s="4">
        <f t="shared" si="1061"/>
        <v>0.40599999999999997</v>
      </c>
      <c r="D6224" s="5">
        <v>20.5</v>
      </c>
      <c r="E6224" s="4">
        <f t="shared" si="1063"/>
        <v>39.155000000000001</v>
      </c>
      <c r="F6224" s="5">
        <v>45.045000000000002</v>
      </c>
      <c r="G6224" s="4">
        <f t="shared" si="1064"/>
        <v>86.03595</v>
      </c>
      <c r="H6224" s="5">
        <f t="shared" si="1062"/>
        <v>46.880949999999999</v>
      </c>
      <c r="I6224" s="5">
        <v>10.605</v>
      </c>
      <c r="J6224" s="16">
        <f t="shared" si="1065"/>
        <v>21.21</v>
      </c>
      <c r="K6224" s="5">
        <v>2.13</v>
      </c>
      <c r="L6224" s="4">
        <f t="shared" si="1066"/>
        <v>5.6657999999999999</v>
      </c>
      <c r="M6224" s="5">
        <v>4.5599999999999996</v>
      </c>
      <c r="N6224" s="4">
        <f t="shared" si="1067"/>
        <v>6.4751999999999992</v>
      </c>
      <c r="O6224" s="5">
        <v>2.02</v>
      </c>
      <c r="P6224" s="4">
        <f>O6224*0.67</f>
        <v>1.3534000000000002</v>
      </c>
      <c r="Q6224" s="5">
        <v>2.3450000000000002</v>
      </c>
      <c r="R6224" s="4">
        <f t="shared" si="1070"/>
        <v>1.3568800000000001</v>
      </c>
      <c r="S6224" s="5">
        <v>6.0000000000000001E-3</v>
      </c>
      <c r="T6224" s="4">
        <f>S6224*0.58</f>
        <v>3.48E-3</v>
      </c>
      <c r="U6224" s="5">
        <v>7</v>
      </c>
      <c r="V6224" s="4">
        <f t="shared" si="1069"/>
        <v>9.1</v>
      </c>
      <c r="W6224" s="5">
        <v>5.2411324472466205</v>
      </c>
      <c r="X6224" s="5">
        <v>8.5</v>
      </c>
      <c r="Y6224" s="5">
        <v>71.724999999999994</v>
      </c>
      <c r="Z6224" s="5"/>
      <c r="AA6224" s="5">
        <v>172.55876376066499</v>
      </c>
      <c r="AB6224" s="5">
        <v>7.4999999999999997E-2</v>
      </c>
    </row>
    <row r="6225" spans="1:29">
      <c r="A6225" s="15">
        <v>40438.041666666664</v>
      </c>
      <c r="B6225" s="5"/>
      <c r="D6225" s="5">
        <v>13.67</v>
      </c>
      <c r="E6225" s="4">
        <f t="shared" si="1063"/>
        <v>26.1097</v>
      </c>
      <c r="F6225" s="5">
        <v>34.177500000000002</v>
      </c>
      <c r="G6225" s="4">
        <f t="shared" si="1064"/>
        <v>65.279025000000004</v>
      </c>
      <c r="H6225" s="5">
        <f t="shared" si="1062"/>
        <v>39.169325000000001</v>
      </c>
      <c r="I6225" s="5">
        <v>11.93</v>
      </c>
      <c r="J6225" s="16">
        <f t="shared" si="1065"/>
        <v>23.86</v>
      </c>
      <c r="K6225" s="5"/>
      <c r="M6225" s="5"/>
      <c r="O6225" s="5"/>
      <c r="Q6225" s="5"/>
      <c r="S6225" s="5"/>
      <c r="U6225" s="5"/>
      <c r="W6225" s="5" t="s">
        <v>14</v>
      </c>
      <c r="X6225" s="5"/>
      <c r="Y6225" s="5">
        <v>74.775000000000006</v>
      </c>
      <c r="Z6225" s="5"/>
      <c r="AA6225" s="5">
        <v>99.5765810317302</v>
      </c>
      <c r="AB6225" s="5">
        <v>8.2500000000000004E-2</v>
      </c>
    </row>
    <row r="6226" spans="1:29">
      <c r="A6226" s="15">
        <v>40438.083333333336</v>
      </c>
      <c r="B6226" s="5"/>
      <c r="D6226" s="5">
        <v>16.18</v>
      </c>
      <c r="E6226" s="4">
        <f t="shared" si="1063"/>
        <v>30.903799999999997</v>
      </c>
      <c r="F6226" s="5">
        <v>40.674999999999997</v>
      </c>
      <c r="G6226" s="4">
        <f t="shared" si="1064"/>
        <v>77.689249999999987</v>
      </c>
      <c r="H6226" s="5">
        <f t="shared" si="1062"/>
        <v>46.78544999999999</v>
      </c>
      <c r="I6226" s="5">
        <v>12.6775</v>
      </c>
      <c r="J6226" s="16">
        <f t="shared" si="1065"/>
        <v>25.355</v>
      </c>
      <c r="K6226" s="5"/>
      <c r="M6226" s="5"/>
      <c r="O6226" s="5"/>
      <c r="Q6226" s="5"/>
      <c r="S6226" s="5"/>
      <c r="U6226" s="5"/>
      <c r="W6226" s="5" t="s">
        <v>14</v>
      </c>
      <c r="X6226" s="5"/>
      <c r="Y6226" s="5">
        <v>71.625</v>
      </c>
      <c r="Z6226" s="5"/>
      <c r="AA6226" s="5">
        <v>65.581405221085006</v>
      </c>
      <c r="AB6226" s="5">
        <v>8.2500000000000004E-2</v>
      </c>
    </row>
    <row r="6227" spans="1:29">
      <c r="A6227" s="15">
        <v>40438.125</v>
      </c>
      <c r="B6227" s="5"/>
      <c r="D6227" s="5">
        <v>19.672499999999999</v>
      </c>
      <c r="E6227" s="4">
        <f t="shared" si="1063"/>
        <v>37.574475</v>
      </c>
      <c r="F6227" s="5">
        <v>43.927500000000002</v>
      </c>
      <c r="G6227" s="4">
        <f t="shared" si="1064"/>
        <v>83.901525000000007</v>
      </c>
      <c r="H6227" s="5">
        <f t="shared" si="1062"/>
        <v>46.327050000000007</v>
      </c>
      <c r="I6227" s="5">
        <v>14</v>
      </c>
      <c r="J6227" s="16">
        <f t="shared" si="1065"/>
        <v>28</v>
      </c>
      <c r="K6227" s="5"/>
      <c r="M6227" s="5"/>
      <c r="O6227" s="5"/>
      <c r="Q6227" s="5"/>
      <c r="S6227" s="5"/>
      <c r="U6227" s="5"/>
      <c r="W6227" s="5" t="s">
        <v>14</v>
      </c>
      <c r="X6227" s="5"/>
      <c r="Y6227" s="5">
        <v>70.8</v>
      </c>
      <c r="Z6227" s="5"/>
      <c r="AA6227" s="5">
        <v>83.482100047941501</v>
      </c>
      <c r="AB6227" s="5">
        <v>8.7499999999999994E-2</v>
      </c>
      <c r="AC6227" s="5" t="s">
        <v>19</v>
      </c>
    </row>
    <row r="6228" spans="1:29">
      <c r="A6228" s="15">
        <v>40438.166666666664</v>
      </c>
      <c r="B6228" s="5"/>
      <c r="D6228" s="5">
        <v>25.12</v>
      </c>
      <c r="E6228" s="4">
        <f t="shared" si="1063"/>
        <v>47.979199999999999</v>
      </c>
      <c r="F6228" s="5">
        <v>48.03</v>
      </c>
      <c r="G6228" s="4">
        <f t="shared" si="1064"/>
        <v>91.737300000000005</v>
      </c>
      <c r="H6228" s="5">
        <f t="shared" si="1062"/>
        <v>43.758100000000006</v>
      </c>
      <c r="I6228" s="5"/>
      <c r="J6228" s="16"/>
      <c r="K6228" s="5"/>
      <c r="M6228" s="5"/>
      <c r="O6228" s="5"/>
      <c r="Q6228" s="5"/>
      <c r="S6228" s="5"/>
      <c r="U6228" s="5"/>
      <c r="W6228" s="5" t="s">
        <v>14</v>
      </c>
      <c r="X6228" s="5"/>
      <c r="Y6228" s="5">
        <v>65.900000000000006</v>
      </c>
      <c r="Z6228" s="5"/>
      <c r="AA6228" s="5">
        <v>130.30000000000001</v>
      </c>
      <c r="AB6228" s="5">
        <v>0.08</v>
      </c>
    </row>
    <row r="6229" spans="1:29">
      <c r="A6229" s="15">
        <v>40438.208333333336</v>
      </c>
      <c r="B6229" s="5"/>
      <c r="D6229" s="5"/>
      <c r="F6229" s="5"/>
      <c r="H6229" s="5"/>
      <c r="I6229" s="5"/>
      <c r="J6229" s="16"/>
      <c r="K6229" s="5"/>
      <c r="M6229" s="5"/>
      <c r="O6229" s="5"/>
      <c r="Q6229" s="5"/>
      <c r="S6229" s="5"/>
      <c r="U6229" s="5"/>
      <c r="W6229" s="5" t="s">
        <v>14</v>
      </c>
      <c r="X6229" s="5"/>
      <c r="Y6229" s="5"/>
      <c r="Z6229" s="5"/>
      <c r="AA6229" s="5"/>
    </row>
    <row r="6230" spans="1:29">
      <c r="A6230" s="15">
        <v>40438.25</v>
      </c>
      <c r="B6230" s="5"/>
      <c r="D6230" s="5">
        <v>75.19</v>
      </c>
      <c r="E6230" s="4">
        <f t="shared" si="1063"/>
        <v>143.6129</v>
      </c>
      <c r="F6230" s="5">
        <v>115.476666666667</v>
      </c>
      <c r="G6230" s="4">
        <f t="shared" si="1064"/>
        <v>220.56043333333398</v>
      </c>
      <c r="H6230" s="5">
        <f t="shared" si="1062"/>
        <v>76.947533333333979</v>
      </c>
      <c r="I6230" s="5">
        <v>3.20333333333333</v>
      </c>
      <c r="J6230" s="16">
        <f t="shared" si="1065"/>
        <v>6.4066666666666601</v>
      </c>
      <c r="K6230" s="5"/>
      <c r="M6230" s="5"/>
      <c r="O6230" s="5"/>
      <c r="Q6230" s="5"/>
      <c r="S6230" s="5"/>
      <c r="U6230" s="5"/>
      <c r="W6230" s="5" t="s">
        <v>14</v>
      </c>
      <c r="X6230" s="5"/>
      <c r="Y6230" s="5">
        <v>73.633333333333297</v>
      </c>
      <c r="Z6230" s="5"/>
      <c r="AA6230" s="5">
        <v>169.910870213923</v>
      </c>
      <c r="AB6230" s="5">
        <v>0.08</v>
      </c>
    </row>
    <row r="6231" spans="1:29">
      <c r="A6231" s="15">
        <v>40438.291666666664</v>
      </c>
      <c r="B6231" s="5"/>
      <c r="D6231" s="5">
        <v>108.05</v>
      </c>
      <c r="E6231" s="4">
        <f t="shared" si="1063"/>
        <v>206.37549999999999</v>
      </c>
      <c r="F6231" s="5">
        <v>154.01</v>
      </c>
      <c r="G6231" s="4">
        <f t="shared" si="1064"/>
        <v>294.15909999999997</v>
      </c>
      <c r="H6231" s="5">
        <f t="shared" si="1062"/>
        <v>87.783599999999979</v>
      </c>
      <c r="I6231" s="5">
        <v>4.8049999999999997</v>
      </c>
      <c r="J6231" s="16">
        <f t="shared" si="1065"/>
        <v>9.61</v>
      </c>
      <c r="K6231" s="5"/>
      <c r="M6231" s="5"/>
      <c r="O6231" s="5"/>
      <c r="Q6231" s="5"/>
      <c r="S6231" s="5"/>
      <c r="U6231" s="5"/>
      <c r="W6231" s="5" t="s">
        <v>14</v>
      </c>
      <c r="X6231" s="5"/>
      <c r="Y6231" s="5">
        <v>70.599999999999994</v>
      </c>
      <c r="Z6231" s="5"/>
      <c r="AA6231" s="5">
        <v>180.8</v>
      </c>
      <c r="AB6231" s="5">
        <v>0.08</v>
      </c>
    </row>
    <row r="6232" spans="1:29">
      <c r="A6232" s="15">
        <v>40438.333333333336</v>
      </c>
      <c r="B6232" s="5">
        <v>0.23749999999999999</v>
      </c>
      <c r="C6232" s="4">
        <f t="shared" si="1061"/>
        <v>0.27549999999999997</v>
      </c>
      <c r="D6232" s="5">
        <v>53.615000000000002</v>
      </c>
      <c r="E6232" s="4">
        <f t="shared" si="1063"/>
        <v>102.40465</v>
      </c>
      <c r="F6232" s="5">
        <v>87.612499999999997</v>
      </c>
      <c r="G6232" s="4">
        <f t="shared" si="1064"/>
        <v>167.33987499999998</v>
      </c>
      <c r="H6232" s="5">
        <f t="shared" si="1062"/>
        <v>64.935224999999974</v>
      </c>
      <c r="I6232" s="5">
        <v>9.9450000000000003</v>
      </c>
      <c r="J6232" s="16">
        <f t="shared" si="1065"/>
        <v>19.89</v>
      </c>
      <c r="K6232" s="5">
        <v>3.2025000000000001</v>
      </c>
      <c r="L6232" s="4">
        <f t="shared" si="1066"/>
        <v>8.5186500000000009</v>
      </c>
      <c r="M6232" s="5">
        <v>5.6574999999999998</v>
      </c>
      <c r="N6232" s="4">
        <f t="shared" si="1067"/>
        <v>8.0336499999999997</v>
      </c>
      <c r="O6232" s="5">
        <v>2.3199999999999998</v>
      </c>
      <c r="P6232" s="4">
        <f t="shared" ref="P6232:P6279" si="1071">O6232*0.67</f>
        <v>1.5544</v>
      </c>
      <c r="Q6232" s="5">
        <v>2.33325</v>
      </c>
      <c r="R6232" s="4">
        <f t="shared" si="1070"/>
        <v>1.561215</v>
      </c>
      <c r="S6232" s="5">
        <v>1.175E-2</v>
      </c>
      <c r="T6232" s="4">
        <f t="shared" si="1068"/>
        <v>6.8149999999999999E-3</v>
      </c>
      <c r="U6232" s="5">
        <v>19.75</v>
      </c>
      <c r="V6232" s="4">
        <f t="shared" si="1069"/>
        <v>25.675000000000001</v>
      </c>
      <c r="W6232" s="5">
        <v>17.390627276536883</v>
      </c>
      <c r="X6232" s="5">
        <v>17.4375</v>
      </c>
      <c r="Y6232" s="5">
        <v>55.424999999999997</v>
      </c>
      <c r="Z6232" s="5"/>
      <c r="AA6232" s="5">
        <v>137.225234018777</v>
      </c>
      <c r="AB6232" s="5">
        <v>0.16250000000000001</v>
      </c>
    </row>
    <row r="6233" spans="1:29">
      <c r="A6233" s="15">
        <v>40438.375</v>
      </c>
      <c r="B6233" s="5">
        <v>0.23</v>
      </c>
      <c r="C6233" s="4">
        <f t="shared" si="1061"/>
        <v>0.26679999999999998</v>
      </c>
      <c r="D6233" s="5">
        <v>45.24</v>
      </c>
      <c r="E6233" s="4">
        <f t="shared" si="1063"/>
        <v>86.4084</v>
      </c>
      <c r="F6233" s="5">
        <v>78.010000000000005</v>
      </c>
      <c r="G6233" s="4">
        <f t="shared" si="1064"/>
        <v>148.9991</v>
      </c>
      <c r="H6233" s="5">
        <f t="shared" si="1062"/>
        <v>62.590699999999998</v>
      </c>
      <c r="I6233" s="5"/>
      <c r="J6233" s="16"/>
      <c r="K6233" s="5">
        <v>3.74</v>
      </c>
      <c r="L6233" s="4">
        <f t="shared" si="1066"/>
        <v>9.9484000000000012</v>
      </c>
      <c r="M6233" s="5">
        <v>7.4</v>
      </c>
      <c r="N6233" s="4">
        <f t="shared" si="1067"/>
        <v>10.507999999999999</v>
      </c>
      <c r="O6233" s="5">
        <v>2.2000000000000002</v>
      </c>
      <c r="P6233" s="4">
        <f t="shared" si="1071"/>
        <v>1.4740000000000002</v>
      </c>
      <c r="Q6233" s="5">
        <v>2.39</v>
      </c>
      <c r="R6233" s="4">
        <f t="shared" si="1070"/>
        <v>1.4977800000000001</v>
      </c>
      <c r="S6233" s="5">
        <v>4.1000000000000002E-2</v>
      </c>
      <c r="T6233" s="4">
        <f t="shared" si="1068"/>
        <v>2.3779999999999999E-2</v>
      </c>
      <c r="U6233" s="5">
        <v>15.5</v>
      </c>
      <c r="V6233" s="4">
        <f t="shared" si="1069"/>
        <v>20.150000000000002</v>
      </c>
      <c r="W6233" s="5">
        <v>13.557981680139598</v>
      </c>
      <c r="X6233" s="5">
        <v>14</v>
      </c>
      <c r="Y6233" s="5">
        <v>48.1</v>
      </c>
      <c r="Z6233" s="5"/>
      <c r="AA6233" s="5">
        <v>111.7</v>
      </c>
      <c r="AB6233" s="5">
        <v>0.09</v>
      </c>
    </row>
    <row r="6234" spans="1:29">
      <c r="A6234" s="15">
        <v>40438.416666666664</v>
      </c>
      <c r="B6234" s="5"/>
      <c r="D6234" s="5"/>
      <c r="F6234" s="5"/>
      <c r="H6234" s="5"/>
      <c r="I6234" s="5"/>
      <c r="J6234" s="16"/>
      <c r="K6234" s="5"/>
      <c r="M6234" s="5"/>
      <c r="O6234" s="5"/>
      <c r="Q6234" s="5"/>
      <c r="S6234" s="5"/>
      <c r="U6234" s="5"/>
      <c r="W6234" s="5" t="s">
        <v>14</v>
      </c>
      <c r="X6234" s="5"/>
      <c r="Y6234" s="5"/>
      <c r="Z6234" s="5"/>
      <c r="AA6234" s="5"/>
    </row>
    <row r="6235" spans="1:29">
      <c r="A6235" s="15">
        <v>40438.458333333336</v>
      </c>
      <c r="B6235" s="5">
        <v>0.25</v>
      </c>
      <c r="C6235" s="4">
        <f t="shared" ref="C6235:C6298" si="1072">B6235*1.16</f>
        <v>0.28999999999999998</v>
      </c>
      <c r="D6235" s="5">
        <v>63.98</v>
      </c>
      <c r="E6235" s="4">
        <f t="shared" si="1063"/>
        <v>122.20179999999999</v>
      </c>
      <c r="F6235" s="5">
        <v>104.875</v>
      </c>
      <c r="G6235" s="4">
        <f t="shared" si="1064"/>
        <v>200.31125</v>
      </c>
      <c r="H6235" s="5">
        <f t="shared" si="1062"/>
        <v>78.10945000000001</v>
      </c>
      <c r="I6235" s="5">
        <v>10.11</v>
      </c>
      <c r="J6235" s="16">
        <f t="shared" si="1065"/>
        <v>20.22</v>
      </c>
      <c r="K6235" s="5">
        <v>3.74</v>
      </c>
      <c r="L6235" s="4">
        <f t="shared" si="1066"/>
        <v>9.9484000000000012</v>
      </c>
      <c r="M6235" s="5">
        <v>7.8</v>
      </c>
      <c r="N6235" s="4">
        <f t="shared" si="1067"/>
        <v>11.075999999999999</v>
      </c>
      <c r="O6235" s="5">
        <v>2.3199999999999998</v>
      </c>
      <c r="P6235" s="4">
        <f t="shared" si="1071"/>
        <v>1.5544</v>
      </c>
      <c r="Q6235" s="5">
        <v>2.3559999999999999</v>
      </c>
      <c r="R6235" s="4">
        <f t="shared" si="1070"/>
        <v>1.57267</v>
      </c>
      <c r="S6235" s="5">
        <v>3.15E-2</v>
      </c>
      <c r="T6235" s="4">
        <f t="shared" si="1068"/>
        <v>1.8269999999999998E-2</v>
      </c>
      <c r="U6235" s="5">
        <v>10.25</v>
      </c>
      <c r="V6235" s="4">
        <f t="shared" si="1069"/>
        <v>13.325000000000001</v>
      </c>
      <c r="W6235" s="5">
        <v>10.190782260270947</v>
      </c>
      <c r="X6235" s="5">
        <v>12.5</v>
      </c>
      <c r="Y6235" s="5">
        <v>21.05</v>
      </c>
      <c r="Z6235" s="5"/>
      <c r="AA6235" s="5">
        <v>83.25</v>
      </c>
      <c r="AB6235" s="5">
        <v>0.06</v>
      </c>
    </row>
    <row r="6236" spans="1:29">
      <c r="A6236" s="15">
        <v>40438.5</v>
      </c>
      <c r="B6236" s="5">
        <v>0.27500000000000002</v>
      </c>
      <c r="C6236" s="4">
        <f t="shared" si="1072"/>
        <v>0.31900000000000001</v>
      </c>
      <c r="D6236" s="5">
        <v>74.045000000000002</v>
      </c>
      <c r="E6236" s="4">
        <f t="shared" si="1063"/>
        <v>141.42595</v>
      </c>
      <c r="F6236" s="5">
        <v>114.77500000000001</v>
      </c>
      <c r="G6236" s="4">
        <f t="shared" si="1064"/>
        <v>219.22024999999999</v>
      </c>
      <c r="H6236" s="5">
        <f t="shared" si="1062"/>
        <v>77.794299999999993</v>
      </c>
      <c r="I6236" s="5">
        <v>10.275</v>
      </c>
      <c r="J6236" s="16">
        <f t="shared" si="1065"/>
        <v>20.55</v>
      </c>
      <c r="K6236" s="5">
        <v>4.2699999999999996</v>
      </c>
      <c r="L6236" s="4">
        <f t="shared" si="1066"/>
        <v>11.3582</v>
      </c>
      <c r="M6236" s="5">
        <v>8.61</v>
      </c>
      <c r="N6236" s="4">
        <f t="shared" si="1067"/>
        <v>12.226199999999999</v>
      </c>
      <c r="O6236" s="5">
        <v>2.3250000000000002</v>
      </c>
      <c r="P6236" s="4">
        <f t="shared" si="1071"/>
        <v>1.5577500000000002</v>
      </c>
      <c r="Q6236" s="5">
        <v>2.3559999999999999</v>
      </c>
      <c r="R6236" s="4">
        <f t="shared" si="1070"/>
        <v>1.5751500000000003</v>
      </c>
      <c r="S6236" s="5">
        <v>0.03</v>
      </c>
      <c r="T6236" s="4">
        <f t="shared" si="1068"/>
        <v>1.7399999999999999E-2</v>
      </c>
      <c r="U6236" s="5">
        <v>12.625</v>
      </c>
      <c r="V6236" s="4">
        <f t="shared" si="1069"/>
        <v>16.412500000000001</v>
      </c>
      <c r="W6236" s="5">
        <v>12.840022822757334</v>
      </c>
      <c r="X6236" s="5">
        <v>12</v>
      </c>
      <c r="Y6236" s="5">
        <v>23.8</v>
      </c>
      <c r="Z6236" s="5"/>
      <c r="AA6236" s="5">
        <v>73.25</v>
      </c>
      <c r="AB6236" s="5">
        <v>0.1</v>
      </c>
      <c r="AC6236" s="5" t="s">
        <v>19</v>
      </c>
    </row>
    <row r="6237" spans="1:29">
      <c r="A6237" s="15">
        <v>40438.541666666664</v>
      </c>
      <c r="B6237" s="5">
        <v>0.3</v>
      </c>
      <c r="C6237" s="4">
        <f t="shared" si="1072"/>
        <v>0.34799999999999998</v>
      </c>
      <c r="D6237" s="5">
        <v>68.19</v>
      </c>
      <c r="E6237" s="4">
        <f t="shared" si="1063"/>
        <v>130.24289999999999</v>
      </c>
      <c r="F6237" s="5">
        <v>109.98</v>
      </c>
      <c r="G6237" s="4">
        <f t="shared" si="1064"/>
        <v>210.06180000000001</v>
      </c>
      <c r="H6237" s="5">
        <f t="shared" si="1062"/>
        <v>79.818900000000014</v>
      </c>
      <c r="I6237" s="5">
        <v>12.26</v>
      </c>
      <c r="J6237" s="16">
        <f t="shared" si="1065"/>
        <v>24.52</v>
      </c>
      <c r="K6237" s="5">
        <v>4.0049999999999999</v>
      </c>
      <c r="L6237" s="4">
        <f t="shared" si="1066"/>
        <v>10.6533</v>
      </c>
      <c r="M6237" s="5">
        <v>7.37</v>
      </c>
      <c r="N6237" s="4">
        <f t="shared" si="1067"/>
        <v>10.465399999999999</v>
      </c>
      <c r="O6237" s="5">
        <v>2.33</v>
      </c>
      <c r="P6237" s="4">
        <f t="shared" si="1071"/>
        <v>1.5611000000000002</v>
      </c>
      <c r="Q6237" s="5">
        <v>2.3559999999999999</v>
      </c>
      <c r="R6237" s="4">
        <f t="shared" si="1070"/>
        <v>1.5779200000000002</v>
      </c>
      <c r="S6237" s="5">
        <v>2.9000000000000001E-2</v>
      </c>
      <c r="T6237" s="4">
        <f t="shared" si="1068"/>
        <v>1.6819999999999998E-2</v>
      </c>
      <c r="U6237" s="5">
        <v>9.875</v>
      </c>
      <c r="V6237" s="4">
        <f t="shared" si="1069"/>
        <v>12.8375</v>
      </c>
      <c r="W6237" s="5">
        <v>8.5957142885513775</v>
      </c>
      <c r="X6237" s="5">
        <v>12.75</v>
      </c>
      <c r="Y6237" s="5">
        <v>20.6</v>
      </c>
      <c r="Z6237" s="5"/>
      <c r="AA6237" s="5">
        <v>79.25</v>
      </c>
      <c r="AB6237" s="5">
        <v>0.06</v>
      </c>
    </row>
    <row r="6238" spans="1:29">
      <c r="A6238" s="15">
        <v>40438.583333333336</v>
      </c>
      <c r="B6238" s="5">
        <v>0.32</v>
      </c>
      <c r="C6238" s="4">
        <f t="shared" si="1072"/>
        <v>0.37119999999999997</v>
      </c>
      <c r="D6238" s="5">
        <v>59.54</v>
      </c>
      <c r="E6238" s="4">
        <f t="shared" si="1063"/>
        <v>113.72139999999999</v>
      </c>
      <c r="F6238" s="5">
        <v>100.375</v>
      </c>
      <c r="G6238" s="4">
        <f t="shared" si="1064"/>
        <v>191.71625</v>
      </c>
      <c r="H6238" s="5">
        <f t="shared" si="1062"/>
        <v>77.994850000000014</v>
      </c>
      <c r="I6238" s="5">
        <v>12.76</v>
      </c>
      <c r="J6238" s="16">
        <f t="shared" si="1065"/>
        <v>25.52</v>
      </c>
      <c r="K6238" s="5">
        <v>4</v>
      </c>
      <c r="L6238" s="4">
        <f t="shared" si="1066"/>
        <v>10.64</v>
      </c>
      <c r="M6238" s="5">
        <v>6.75</v>
      </c>
      <c r="N6238" s="4">
        <f t="shared" si="1067"/>
        <v>9.5849999999999991</v>
      </c>
      <c r="O6238" s="5">
        <v>2.34</v>
      </c>
      <c r="P6238" s="4">
        <f t="shared" si="1071"/>
        <v>1.5678000000000001</v>
      </c>
      <c r="Q6238" s="5">
        <v>2.367</v>
      </c>
      <c r="R6238" s="4">
        <f t="shared" si="1070"/>
        <v>1.5828800000000001</v>
      </c>
      <c r="S6238" s="5">
        <v>2.5999999999999999E-2</v>
      </c>
      <c r="T6238" s="4">
        <f t="shared" si="1068"/>
        <v>1.5079999999999998E-2</v>
      </c>
      <c r="U6238" s="5">
        <v>14.625</v>
      </c>
      <c r="V6238" s="4">
        <f t="shared" si="1069"/>
        <v>19.012499999999999</v>
      </c>
      <c r="W6238" s="5">
        <v>14.436444812530556</v>
      </c>
      <c r="X6238" s="5">
        <v>15.25</v>
      </c>
      <c r="Y6238" s="5">
        <v>23.2</v>
      </c>
      <c r="Z6238" s="5"/>
      <c r="AA6238" s="5">
        <v>75.3</v>
      </c>
      <c r="AB6238" s="5">
        <v>0.06</v>
      </c>
    </row>
    <row r="6239" spans="1:29">
      <c r="A6239" s="15">
        <v>40438.625</v>
      </c>
      <c r="B6239" s="5">
        <v>0.33500000000000002</v>
      </c>
      <c r="C6239" s="4">
        <f t="shared" si="1072"/>
        <v>0.3886</v>
      </c>
      <c r="D6239" s="5">
        <v>55.075000000000003</v>
      </c>
      <c r="E6239" s="4">
        <f t="shared" si="1063"/>
        <v>105.19325000000001</v>
      </c>
      <c r="F6239" s="5">
        <v>96.144999999999996</v>
      </c>
      <c r="G6239" s="4">
        <f t="shared" si="1064"/>
        <v>183.63694999999998</v>
      </c>
      <c r="H6239" s="5">
        <f t="shared" si="1062"/>
        <v>78.443699999999978</v>
      </c>
      <c r="I6239" s="5">
        <v>14.585000000000001</v>
      </c>
      <c r="J6239" s="16">
        <f t="shared" si="1065"/>
        <v>29.17</v>
      </c>
      <c r="K6239" s="5">
        <v>3.2</v>
      </c>
      <c r="L6239" s="4">
        <f t="shared" si="1066"/>
        <v>8.5120000000000005</v>
      </c>
      <c r="M6239" s="5">
        <v>6.7450000000000001</v>
      </c>
      <c r="N6239" s="4">
        <f t="shared" si="1067"/>
        <v>9.5778999999999996</v>
      </c>
      <c r="O6239" s="5">
        <v>2.33</v>
      </c>
      <c r="P6239" s="4">
        <f t="shared" si="1071"/>
        <v>1.5611000000000002</v>
      </c>
      <c r="Q6239" s="5">
        <v>2.3559999999999999</v>
      </c>
      <c r="R6239" s="4">
        <f t="shared" si="1070"/>
        <v>1.5767600000000002</v>
      </c>
      <c r="S6239" s="5">
        <v>2.7E-2</v>
      </c>
      <c r="T6239" s="4">
        <f t="shared" si="1068"/>
        <v>1.566E-2</v>
      </c>
      <c r="U6239" s="5">
        <v>14</v>
      </c>
      <c r="V6239" s="4">
        <f t="shared" si="1069"/>
        <v>18.2</v>
      </c>
      <c r="W6239" s="5">
        <v>12.650323424304942</v>
      </c>
      <c r="X6239" s="5">
        <v>13.375</v>
      </c>
      <c r="Y6239" s="5">
        <v>25.95</v>
      </c>
      <c r="Z6239" s="5"/>
      <c r="AA6239" s="5">
        <v>84.25</v>
      </c>
      <c r="AB6239" s="5">
        <v>0.14000000000000001</v>
      </c>
    </row>
    <row r="6240" spans="1:29">
      <c r="A6240" s="15">
        <v>40438.666666666664</v>
      </c>
      <c r="B6240" s="5">
        <v>0.4</v>
      </c>
      <c r="C6240" s="4">
        <f t="shared" si="1072"/>
        <v>0.46399999999999997</v>
      </c>
      <c r="D6240" s="5">
        <v>57.6</v>
      </c>
      <c r="E6240" s="4">
        <f t="shared" si="1063"/>
        <v>110.01599999999999</v>
      </c>
      <c r="F6240" s="5">
        <v>99.83</v>
      </c>
      <c r="G6240" s="4">
        <f t="shared" si="1064"/>
        <v>190.67529999999999</v>
      </c>
      <c r="H6240" s="5">
        <f t="shared" si="1062"/>
        <v>80.659300000000002</v>
      </c>
      <c r="I6240" s="5">
        <v>13.26</v>
      </c>
      <c r="J6240" s="16">
        <f t="shared" si="1065"/>
        <v>26.52</v>
      </c>
      <c r="K6240" s="5">
        <v>3.73</v>
      </c>
      <c r="L6240" s="4">
        <f t="shared" si="1066"/>
        <v>9.9218000000000011</v>
      </c>
      <c r="M6240" s="5">
        <v>6.33</v>
      </c>
      <c r="N6240" s="4">
        <f t="shared" si="1067"/>
        <v>8.9885999999999999</v>
      </c>
      <c r="O6240" s="5">
        <v>2.3149999999999999</v>
      </c>
      <c r="P6240" s="4">
        <f t="shared" si="1071"/>
        <v>1.55105</v>
      </c>
      <c r="Q6240" s="5">
        <v>2.3559999999999999</v>
      </c>
      <c r="R6240" s="4">
        <f t="shared" si="1070"/>
        <v>1.57396</v>
      </c>
      <c r="S6240" s="5">
        <v>3.95E-2</v>
      </c>
      <c r="T6240" s="4">
        <f t="shared" si="1068"/>
        <v>2.291E-2</v>
      </c>
      <c r="U6240" s="5">
        <v>16.875</v>
      </c>
      <c r="V6240" s="4">
        <f t="shared" si="1069"/>
        <v>21.9375</v>
      </c>
      <c r="W6240" s="5">
        <v>17.044257776500547</v>
      </c>
      <c r="X6240" s="5">
        <v>16.25</v>
      </c>
      <c r="Y6240" s="5">
        <v>28.2</v>
      </c>
      <c r="Z6240" s="5"/>
      <c r="AA6240" s="5">
        <v>87.75</v>
      </c>
      <c r="AB6240" s="5">
        <v>0.1</v>
      </c>
    </row>
    <row r="6241" spans="1:28">
      <c r="A6241" s="15">
        <v>40438.708333333336</v>
      </c>
      <c r="B6241" s="5">
        <v>0.38</v>
      </c>
      <c r="C6241" s="4">
        <f t="shared" si="1072"/>
        <v>0.44079999999999997</v>
      </c>
      <c r="D6241" s="5">
        <v>53.97</v>
      </c>
      <c r="E6241" s="4">
        <f t="shared" si="1063"/>
        <v>103.08269999999999</v>
      </c>
      <c r="F6241" s="5">
        <v>94.18</v>
      </c>
      <c r="G6241" s="4">
        <f t="shared" si="1064"/>
        <v>179.88380000000001</v>
      </c>
      <c r="H6241" s="5">
        <f t="shared" si="1062"/>
        <v>76.801100000000019</v>
      </c>
      <c r="I6241" s="5">
        <v>13.255000000000001</v>
      </c>
      <c r="J6241" s="16">
        <f t="shared" si="1065"/>
        <v>26.51</v>
      </c>
      <c r="K6241" s="5">
        <v>3.7349999999999999</v>
      </c>
      <c r="L6241" s="4">
        <f t="shared" si="1066"/>
        <v>9.9351000000000003</v>
      </c>
      <c r="M6241" s="5">
        <v>5.915</v>
      </c>
      <c r="N6241" s="4">
        <f t="shared" si="1067"/>
        <v>8.3993000000000002</v>
      </c>
      <c r="O6241" s="5">
        <v>2.33</v>
      </c>
      <c r="P6241" s="4">
        <f t="shared" si="1071"/>
        <v>1.5611000000000002</v>
      </c>
      <c r="Q6241" s="5">
        <v>2.3450000000000002</v>
      </c>
      <c r="R6241" s="4">
        <f t="shared" si="1070"/>
        <v>1.5689300000000002</v>
      </c>
      <c r="S6241" s="5">
        <v>1.35E-2</v>
      </c>
      <c r="T6241" s="4">
        <f t="shared" si="1068"/>
        <v>7.8300000000000002E-3</v>
      </c>
      <c r="U6241" s="5">
        <v>15.25</v>
      </c>
      <c r="V6241" s="4">
        <f t="shared" si="1069"/>
        <v>19.824999999999999</v>
      </c>
      <c r="W6241" s="5">
        <v>12.665624644173677</v>
      </c>
      <c r="X6241" s="5">
        <v>15.375</v>
      </c>
      <c r="Y6241" s="5">
        <v>34.75</v>
      </c>
      <c r="Z6241" s="5"/>
      <c r="AA6241" s="5">
        <v>66.400000000000006</v>
      </c>
      <c r="AB6241" s="5">
        <v>0.06</v>
      </c>
    </row>
    <row r="6242" spans="1:28">
      <c r="A6242" s="15">
        <v>40438.75</v>
      </c>
      <c r="B6242" s="5">
        <v>0.38</v>
      </c>
      <c r="C6242" s="4">
        <f t="shared" si="1072"/>
        <v>0.44079999999999997</v>
      </c>
      <c r="D6242" s="5">
        <v>68.803333333333299</v>
      </c>
      <c r="E6242" s="4">
        <f t="shared" si="1063"/>
        <v>131.41436666666661</v>
      </c>
      <c r="F6242" s="5">
        <v>109.93</v>
      </c>
      <c r="G6242" s="4">
        <f t="shared" si="1064"/>
        <v>209.96630000000002</v>
      </c>
      <c r="H6242" s="5">
        <f t="shared" si="1062"/>
        <v>78.551933333333409</v>
      </c>
      <c r="I6242" s="5">
        <v>7.29</v>
      </c>
      <c r="J6242" s="16">
        <f t="shared" si="1065"/>
        <v>14.58</v>
      </c>
      <c r="K6242" s="5">
        <v>2.4</v>
      </c>
      <c r="L6242" s="4">
        <f t="shared" si="1066"/>
        <v>6.3840000000000003</v>
      </c>
      <c r="M6242" s="5">
        <v>6.32</v>
      </c>
      <c r="N6242" s="4">
        <f t="shared" si="1067"/>
        <v>8.9743999999999993</v>
      </c>
      <c r="O6242" s="5">
        <v>2.3450000000000002</v>
      </c>
      <c r="P6242" s="4">
        <f t="shared" si="1071"/>
        <v>1.5711500000000003</v>
      </c>
      <c r="Q6242" s="5">
        <v>2.3784999999999998</v>
      </c>
      <c r="R6242" s="4">
        <f t="shared" si="1070"/>
        <v>1.5902900000000002</v>
      </c>
      <c r="S6242" s="5">
        <v>3.3000000000000002E-2</v>
      </c>
      <c r="T6242" s="4">
        <f t="shared" si="1068"/>
        <v>1.9140000000000001E-2</v>
      </c>
      <c r="U6242" s="5">
        <v>15.875</v>
      </c>
      <c r="V6242" s="4">
        <f t="shared" si="1069"/>
        <v>20.637499999999999</v>
      </c>
      <c r="W6242" s="5">
        <v>15.551886840176262</v>
      </c>
      <c r="X6242" s="5">
        <v>15.5</v>
      </c>
      <c r="Y6242" s="5">
        <v>38.433333333333302</v>
      </c>
      <c r="Z6242" s="5"/>
      <c r="AA6242" s="5">
        <v>64.006835030574294</v>
      </c>
      <c r="AB6242" s="5">
        <v>0.06</v>
      </c>
    </row>
    <row r="6243" spans="1:28">
      <c r="A6243" s="15">
        <v>40438.791666666664</v>
      </c>
      <c r="B6243" s="5">
        <v>0.27</v>
      </c>
      <c r="C6243" s="4">
        <f t="shared" si="1072"/>
        <v>0.31319999999999998</v>
      </c>
      <c r="D6243" s="5">
        <v>30.215</v>
      </c>
      <c r="E6243" s="4">
        <f t="shared" si="1063"/>
        <v>57.710649999999994</v>
      </c>
      <c r="F6243" s="5">
        <v>65.91</v>
      </c>
      <c r="G6243" s="4">
        <f t="shared" si="1064"/>
        <v>125.88809999999999</v>
      </c>
      <c r="H6243" s="5">
        <f t="shared" si="1062"/>
        <v>68.177449999999993</v>
      </c>
      <c r="I6243" s="5">
        <v>8.9499999999999993</v>
      </c>
      <c r="J6243" s="16">
        <f t="shared" si="1065"/>
        <v>17.899999999999999</v>
      </c>
      <c r="K6243" s="5">
        <v>1.335</v>
      </c>
      <c r="L6243" s="4">
        <f t="shared" si="1066"/>
        <v>3.5510999999999999</v>
      </c>
      <c r="M6243" s="5">
        <v>4.0750000000000002</v>
      </c>
      <c r="N6243" s="4">
        <f t="shared" si="1067"/>
        <v>5.7865000000000002</v>
      </c>
      <c r="O6243" s="5">
        <v>2.4700000000000002</v>
      </c>
      <c r="P6243" s="4">
        <f t="shared" si="1071"/>
        <v>1.6549000000000003</v>
      </c>
      <c r="Q6243" s="5">
        <v>2.504</v>
      </c>
      <c r="R6243" s="4">
        <f t="shared" si="1070"/>
        <v>1.6760700000000002</v>
      </c>
      <c r="S6243" s="5">
        <v>3.6499999999999998E-2</v>
      </c>
      <c r="T6243" s="4">
        <f t="shared" si="1068"/>
        <v>2.1169999999999998E-2</v>
      </c>
      <c r="U6243" s="5">
        <v>13.75</v>
      </c>
      <c r="V6243" s="4">
        <f t="shared" si="1069"/>
        <v>17.875</v>
      </c>
      <c r="W6243" s="5">
        <v>11.720425808424068</v>
      </c>
      <c r="X6243" s="5">
        <v>13.75</v>
      </c>
      <c r="Y6243" s="5">
        <v>51.95</v>
      </c>
      <c r="Z6243" s="5"/>
      <c r="AA6243" s="5">
        <v>19.3</v>
      </c>
      <c r="AB6243" s="5">
        <v>0.06</v>
      </c>
    </row>
    <row r="6244" spans="1:28">
      <c r="A6244" s="15">
        <v>40438.833333333336</v>
      </c>
      <c r="B6244" s="5">
        <v>0.32</v>
      </c>
      <c r="C6244" s="4">
        <f t="shared" si="1072"/>
        <v>0.37119999999999997</v>
      </c>
      <c r="D6244" s="5">
        <v>40.01</v>
      </c>
      <c r="E6244" s="4">
        <f t="shared" si="1063"/>
        <v>76.419099999999986</v>
      </c>
      <c r="F6244" s="5">
        <v>75.814999999999998</v>
      </c>
      <c r="G6244" s="4">
        <f t="shared" si="1064"/>
        <v>144.80664999999999</v>
      </c>
      <c r="H6244" s="5">
        <f t="shared" si="1062"/>
        <v>68.387550000000005</v>
      </c>
      <c r="I6244" s="5">
        <v>5.8</v>
      </c>
      <c r="J6244" s="16">
        <f t="shared" si="1065"/>
        <v>11.6</v>
      </c>
      <c r="K6244" s="5">
        <v>1.6</v>
      </c>
      <c r="L6244" s="4">
        <f t="shared" si="1066"/>
        <v>4.2560000000000002</v>
      </c>
      <c r="M6244" s="5">
        <v>4.6749999999999998</v>
      </c>
      <c r="N6244" s="4">
        <f t="shared" si="1067"/>
        <v>6.6384999999999996</v>
      </c>
      <c r="O6244" s="5">
        <v>2.63</v>
      </c>
      <c r="P6244" s="4">
        <f t="shared" si="1071"/>
        <v>1.7621</v>
      </c>
      <c r="Q6244" s="5">
        <v>2.6745000000000001</v>
      </c>
      <c r="R6244" s="4">
        <f t="shared" si="1070"/>
        <v>1.7884899999999999</v>
      </c>
      <c r="S6244" s="5">
        <v>4.5499999999999999E-2</v>
      </c>
      <c r="T6244" s="4">
        <f t="shared" si="1068"/>
        <v>2.6389999999999997E-2</v>
      </c>
      <c r="U6244" s="5">
        <v>15.625</v>
      </c>
      <c r="V6244" s="4">
        <f t="shared" si="1069"/>
        <v>20.3125</v>
      </c>
      <c r="W6244" s="5">
        <v>16.337974680079572</v>
      </c>
      <c r="X6244" s="5">
        <v>13.75</v>
      </c>
      <c r="Y6244" s="5">
        <v>34.4</v>
      </c>
      <c r="Z6244" s="5"/>
      <c r="AA6244" s="5">
        <v>332.35</v>
      </c>
      <c r="AB6244" s="5">
        <v>0.06</v>
      </c>
    </row>
    <row r="6245" spans="1:28">
      <c r="A6245" s="15">
        <v>40438.875</v>
      </c>
      <c r="B6245" s="5">
        <v>0.4</v>
      </c>
      <c r="C6245" s="4">
        <f t="shared" si="1072"/>
        <v>0.46399999999999997</v>
      </c>
      <c r="D6245" s="5">
        <v>40.854999999999997</v>
      </c>
      <c r="E6245" s="4">
        <f t="shared" si="1063"/>
        <v>78.033049999999989</v>
      </c>
      <c r="F6245" s="5">
        <v>76.67</v>
      </c>
      <c r="G6245" s="4">
        <f t="shared" si="1064"/>
        <v>146.43969999999999</v>
      </c>
      <c r="H6245" s="5">
        <f t="shared" si="1062"/>
        <v>68.406649999999999</v>
      </c>
      <c r="I6245" s="5">
        <v>2.4849999999999999</v>
      </c>
      <c r="J6245" s="16">
        <f t="shared" si="1065"/>
        <v>4.97</v>
      </c>
      <c r="K6245" s="5">
        <v>1.865</v>
      </c>
      <c r="L6245" s="4">
        <f t="shared" si="1066"/>
        <v>4.9609000000000005</v>
      </c>
      <c r="M6245" s="5">
        <v>4.875</v>
      </c>
      <c r="N6245" s="4">
        <f t="shared" si="1067"/>
        <v>6.9224999999999994</v>
      </c>
      <c r="O6245" s="5">
        <v>2.79</v>
      </c>
      <c r="P6245" s="4">
        <f t="shared" si="1071"/>
        <v>1.8693000000000002</v>
      </c>
      <c r="Q6245" s="5">
        <v>2.9020000000000001</v>
      </c>
      <c r="R6245" s="4">
        <f t="shared" si="1070"/>
        <v>1.9331000000000003</v>
      </c>
      <c r="S6245" s="5">
        <v>0.11</v>
      </c>
      <c r="T6245" s="4">
        <f t="shared" si="1068"/>
        <v>6.3799999999999996E-2</v>
      </c>
      <c r="U6245" s="5">
        <v>15.375</v>
      </c>
      <c r="V6245" s="4">
        <f t="shared" si="1069"/>
        <v>19.987500000000001</v>
      </c>
      <c r="W6245" s="5">
        <v>13.935619811720997</v>
      </c>
      <c r="X6245" s="5">
        <v>13.875</v>
      </c>
      <c r="Y6245" s="5">
        <v>55.8</v>
      </c>
      <c r="Z6245" s="5"/>
      <c r="AA6245" s="5">
        <v>248.65</v>
      </c>
      <c r="AB6245" s="5">
        <v>0.06</v>
      </c>
    </row>
    <row r="6246" spans="1:28">
      <c r="A6246" s="15">
        <v>40438.916666666664</v>
      </c>
      <c r="B6246" s="5">
        <v>0.32500000000000001</v>
      </c>
      <c r="C6246" s="4">
        <f t="shared" si="1072"/>
        <v>0.377</v>
      </c>
      <c r="D6246" s="5">
        <v>23.225000000000001</v>
      </c>
      <c r="E6246" s="4">
        <f t="shared" si="1063"/>
        <v>44.359749999999998</v>
      </c>
      <c r="F6246" s="5">
        <v>54.61</v>
      </c>
      <c r="G6246" s="4">
        <f t="shared" si="1064"/>
        <v>104.3051</v>
      </c>
      <c r="H6246" s="5">
        <f t="shared" si="1062"/>
        <v>59.945349999999998</v>
      </c>
      <c r="I6246" s="5">
        <v>5.6349999999999998</v>
      </c>
      <c r="J6246" s="16">
        <f t="shared" si="1065"/>
        <v>11.27</v>
      </c>
      <c r="K6246" s="5">
        <v>1.6</v>
      </c>
      <c r="L6246" s="4">
        <f t="shared" si="1066"/>
        <v>4.2560000000000002</v>
      </c>
      <c r="M6246" s="5">
        <v>3.86</v>
      </c>
      <c r="N6246" s="4">
        <f t="shared" si="1067"/>
        <v>5.4811999999999994</v>
      </c>
      <c r="O6246" s="5">
        <v>2.8849999999999998</v>
      </c>
      <c r="P6246" s="4">
        <f t="shared" si="1071"/>
        <v>1.9329499999999999</v>
      </c>
      <c r="Q6246" s="5">
        <v>2.9704999999999999</v>
      </c>
      <c r="R6246" s="4">
        <f t="shared" si="1070"/>
        <v>1.9813799999999999</v>
      </c>
      <c r="S6246" s="5">
        <v>8.3500000000000005E-2</v>
      </c>
      <c r="T6246" s="4">
        <f t="shared" si="1068"/>
        <v>4.8430000000000001E-2</v>
      </c>
      <c r="U6246" s="5">
        <v>15.5</v>
      </c>
      <c r="V6246" s="4">
        <f t="shared" si="1069"/>
        <v>20.150000000000002</v>
      </c>
      <c r="W6246" s="5">
        <v>16.631408553408448</v>
      </c>
      <c r="X6246" s="5">
        <v>13.625</v>
      </c>
      <c r="Y6246" s="5">
        <v>59.15</v>
      </c>
      <c r="Z6246" s="5"/>
      <c r="AA6246" s="5">
        <v>337.7</v>
      </c>
      <c r="AB6246" s="5">
        <v>0.06</v>
      </c>
    </row>
    <row r="6247" spans="1:28">
      <c r="A6247" s="15">
        <v>40438.958333333336</v>
      </c>
      <c r="B6247" s="5">
        <v>0.32</v>
      </c>
      <c r="C6247" s="4">
        <f t="shared" si="1072"/>
        <v>0.37119999999999997</v>
      </c>
      <c r="D6247" s="5">
        <v>34.71</v>
      </c>
      <c r="E6247" s="4">
        <f t="shared" si="1063"/>
        <v>66.296099999999996</v>
      </c>
      <c r="F6247" s="5">
        <v>65.364999999999995</v>
      </c>
      <c r="G6247" s="4">
        <f t="shared" si="1064"/>
        <v>124.84714999999998</v>
      </c>
      <c r="H6247" s="5">
        <f t="shared" si="1062"/>
        <v>58.551049999999989</v>
      </c>
      <c r="I6247" s="5">
        <v>5.4649999999999999</v>
      </c>
      <c r="J6247" s="16">
        <f t="shared" si="1065"/>
        <v>10.93</v>
      </c>
      <c r="K6247" s="5">
        <v>1.865</v>
      </c>
      <c r="L6247" s="4">
        <f t="shared" si="1066"/>
        <v>4.9609000000000005</v>
      </c>
      <c r="M6247" s="5">
        <v>4.26</v>
      </c>
      <c r="N6247" s="4">
        <f t="shared" si="1067"/>
        <v>6.049199999999999</v>
      </c>
      <c r="O6247" s="5">
        <v>2.42</v>
      </c>
      <c r="P6247" s="4">
        <f t="shared" si="1071"/>
        <v>1.6214</v>
      </c>
      <c r="Q6247" s="5">
        <v>2.4580000000000002</v>
      </c>
      <c r="R6247" s="4">
        <f t="shared" si="1070"/>
        <v>1.6446000000000001</v>
      </c>
      <c r="S6247" s="5">
        <v>0.04</v>
      </c>
      <c r="T6247" s="4">
        <f t="shared" si="1068"/>
        <v>2.3199999999999998E-2</v>
      </c>
      <c r="U6247" s="5">
        <v>12.375</v>
      </c>
      <c r="V6247" s="4">
        <f t="shared" si="1069"/>
        <v>16.087500000000002</v>
      </c>
      <c r="W6247" s="5">
        <v>13.575629853563006</v>
      </c>
      <c r="X6247" s="5">
        <v>11.375</v>
      </c>
      <c r="Y6247" s="5">
        <v>61.4</v>
      </c>
      <c r="Z6247" s="5"/>
      <c r="AA6247" s="5">
        <v>24.2</v>
      </c>
      <c r="AB6247" s="5">
        <v>0.06</v>
      </c>
    </row>
    <row r="6248" spans="1:28">
      <c r="A6248" s="15">
        <v>40439</v>
      </c>
      <c r="B6248" s="5">
        <v>0.35499999999999998</v>
      </c>
      <c r="C6248" s="4">
        <f t="shared" si="1072"/>
        <v>0.41179999999999994</v>
      </c>
      <c r="D6248" s="5">
        <v>17.079999999999998</v>
      </c>
      <c r="E6248" s="4">
        <f t="shared" si="1063"/>
        <v>32.622799999999998</v>
      </c>
      <c r="F6248" s="5">
        <v>35.369999999999997</v>
      </c>
      <c r="G6248" s="4">
        <f t="shared" si="1064"/>
        <v>67.556699999999992</v>
      </c>
      <c r="H6248" s="5">
        <f t="shared" si="1062"/>
        <v>34.933899999999994</v>
      </c>
      <c r="I6248" s="5">
        <v>18.395</v>
      </c>
      <c r="J6248" s="16">
        <f t="shared" si="1065"/>
        <v>36.79</v>
      </c>
      <c r="K6248" s="5">
        <v>1.0649999999999999</v>
      </c>
      <c r="L6248" s="4">
        <f t="shared" si="1066"/>
        <v>2.8329</v>
      </c>
      <c r="M6248" s="5">
        <v>3.04</v>
      </c>
      <c r="N6248" s="4">
        <f t="shared" si="1067"/>
        <v>4.3167999999999997</v>
      </c>
      <c r="O6248" s="5">
        <v>2.4449999999999998</v>
      </c>
      <c r="P6248" s="4">
        <f t="shared" si="1071"/>
        <v>1.63815</v>
      </c>
      <c r="Q6248" s="5">
        <v>2.4695</v>
      </c>
      <c r="R6248" s="4">
        <f t="shared" si="1070"/>
        <v>1.65178</v>
      </c>
      <c r="S6248" s="5">
        <v>2.35E-2</v>
      </c>
      <c r="T6248" s="4">
        <f t="shared" si="1068"/>
        <v>1.363E-2</v>
      </c>
      <c r="U6248" s="5">
        <v>7.75</v>
      </c>
      <c r="V6248" s="4">
        <f t="shared" si="1069"/>
        <v>10.075000000000001</v>
      </c>
      <c r="W6248" s="5">
        <v>8.9221973242412957</v>
      </c>
      <c r="X6248" s="5">
        <v>6.125</v>
      </c>
      <c r="Y6248" s="5">
        <v>71.45</v>
      </c>
      <c r="Z6248" s="5"/>
      <c r="AA6248" s="5">
        <v>6.5999999999999703</v>
      </c>
      <c r="AB6248" s="5">
        <v>0.06</v>
      </c>
    </row>
    <row r="6249" spans="1:28">
      <c r="A6249" s="15">
        <v>40439.041666666664</v>
      </c>
      <c r="B6249" s="5">
        <v>0.26500000000000001</v>
      </c>
      <c r="C6249" s="4">
        <f t="shared" si="1072"/>
        <v>0.30740000000000001</v>
      </c>
      <c r="D6249" s="5">
        <v>22.12</v>
      </c>
      <c r="E6249" s="4">
        <f t="shared" si="1063"/>
        <v>42.249200000000002</v>
      </c>
      <c r="F6249" s="5">
        <v>49.244999999999997</v>
      </c>
      <c r="G6249" s="4">
        <f t="shared" si="1064"/>
        <v>94.057949999999991</v>
      </c>
      <c r="H6249" s="5">
        <f t="shared" ref="H6249:H6312" si="1073">G6249-E6249</f>
        <v>51.808749999999989</v>
      </c>
      <c r="I6249" s="5">
        <v>2.65</v>
      </c>
      <c r="J6249" s="16">
        <f t="shared" si="1065"/>
        <v>5.3</v>
      </c>
      <c r="K6249" s="5">
        <v>0.8</v>
      </c>
      <c r="L6249" s="4">
        <f t="shared" si="1066"/>
        <v>2.1280000000000001</v>
      </c>
      <c r="M6249" s="5">
        <v>3.0350000000000001</v>
      </c>
      <c r="N6249" s="4">
        <f t="shared" si="1067"/>
        <v>4.3097000000000003</v>
      </c>
      <c r="O6249" s="5">
        <v>2.65</v>
      </c>
      <c r="P6249" s="4">
        <f t="shared" si="1071"/>
        <v>1.7755000000000001</v>
      </c>
      <c r="Q6249" s="5">
        <v>2.6515</v>
      </c>
      <c r="R6249" s="4">
        <f t="shared" si="1070"/>
        <v>1.7772400000000002</v>
      </c>
      <c r="S6249" s="5">
        <v>3.0000000000000001E-3</v>
      </c>
      <c r="T6249" s="4">
        <f t="shared" si="1068"/>
        <v>1.74E-3</v>
      </c>
      <c r="U6249" s="5">
        <v>6.625</v>
      </c>
      <c r="V6249" s="4">
        <f t="shared" si="1069"/>
        <v>8.6125000000000007</v>
      </c>
      <c r="W6249" s="5">
        <v>7.1539008598394904</v>
      </c>
      <c r="X6249" s="5">
        <v>6.875</v>
      </c>
      <c r="Y6249" s="5">
        <v>45.5</v>
      </c>
      <c r="Z6249" s="5"/>
      <c r="AA6249" s="5">
        <v>108.6</v>
      </c>
      <c r="AB6249" s="5">
        <v>0.06</v>
      </c>
    </row>
    <row r="6250" spans="1:28">
      <c r="A6250" s="15">
        <v>40439.083333333336</v>
      </c>
      <c r="B6250" s="5">
        <v>0.24</v>
      </c>
      <c r="C6250" s="4">
        <f t="shared" si="1072"/>
        <v>0.27839999999999998</v>
      </c>
      <c r="D6250" s="5">
        <v>22.12</v>
      </c>
      <c r="E6250" s="4">
        <f t="shared" si="1063"/>
        <v>42.249200000000002</v>
      </c>
      <c r="F6250" s="5">
        <v>47.55</v>
      </c>
      <c r="G6250" s="4">
        <f t="shared" si="1064"/>
        <v>90.820499999999996</v>
      </c>
      <c r="H6250" s="5">
        <f t="shared" si="1073"/>
        <v>48.571299999999994</v>
      </c>
      <c r="I6250" s="5">
        <v>2.3199999999999998</v>
      </c>
      <c r="J6250" s="16">
        <f t="shared" si="1065"/>
        <v>4.6399999999999997</v>
      </c>
      <c r="K6250" s="5">
        <v>1.07</v>
      </c>
      <c r="L6250" s="4">
        <f t="shared" si="1066"/>
        <v>2.8462000000000005</v>
      </c>
      <c r="M6250" s="5">
        <v>3.44</v>
      </c>
      <c r="N6250" s="4">
        <f t="shared" si="1067"/>
        <v>4.8847999999999994</v>
      </c>
      <c r="O6250" s="5">
        <v>2.7749999999999999</v>
      </c>
      <c r="P6250" s="4">
        <f t="shared" si="1071"/>
        <v>1.8592500000000001</v>
      </c>
      <c r="Q6250" s="5">
        <v>2.7879999999999998</v>
      </c>
      <c r="R6250" s="4">
        <f t="shared" si="1070"/>
        <v>1.86911</v>
      </c>
      <c r="S6250" s="5">
        <v>1.7000000000000001E-2</v>
      </c>
      <c r="T6250" s="4">
        <f t="shared" si="1068"/>
        <v>9.8600000000000007E-3</v>
      </c>
      <c r="U6250" s="5">
        <v>5.75</v>
      </c>
      <c r="V6250" s="4">
        <f t="shared" si="1069"/>
        <v>7.4750000000000005</v>
      </c>
      <c r="W6250" s="5">
        <v>6.2093605233285896</v>
      </c>
      <c r="X6250" s="5">
        <v>7</v>
      </c>
      <c r="Y6250" s="5">
        <v>73.55</v>
      </c>
      <c r="Z6250" s="5"/>
      <c r="AA6250" s="5">
        <v>193.5</v>
      </c>
      <c r="AB6250" s="5">
        <v>0.06</v>
      </c>
    </row>
    <row r="6251" spans="1:28">
      <c r="A6251" s="15">
        <v>40439.125</v>
      </c>
      <c r="B6251" s="5">
        <v>0.23</v>
      </c>
      <c r="C6251" s="4">
        <f t="shared" si="1072"/>
        <v>0.26679999999999998</v>
      </c>
      <c r="D6251" s="5">
        <v>45.375</v>
      </c>
      <c r="E6251" s="4">
        <f t="shared" si="1063"/>
        <v>86.666249999999991</v>
      </c>
      <c r="F6251" s="5">
        <v>70.765000000000001</v>
      </c>
      <c r="G6251" s="4">
        <f t="shared" si="1064"/>
        <v>135.16114999999999</v>
      </c>
      <c r="H6251" s="5">
        <f t="shared" si="1073"/>
        <v>48.494900000000001</v>
      </c>
      <c r="I6251" s="5">
        <v>3.15</v>
      </c>
      <c r="J6251" s="16">
        <f t="shared" si="1065"/>
        <v>6.3</v>
      </c>
      <c r="K6251" s="5">
        <v>2.4</v>
      </c>
      <c r="L6251" s="4">
        <f t="shared" si="1066"/>
        <v>6.3840000000000003</v>
      </c>
      <c r="M6251" s="5">
        <v>4.8499999999999996</v>
      </c>
      <c r="N6251" s="4">
        <f t="shared" si="1067"/>
        <v>6.8869999999999996</v>
      </c>
      <c r="O6251" s="5">
        <v>2.8650000000000002</v>
      </c>
      <c r="P6251" s="4">
        <f t="shared" si="1071"/>
        <v>1.9195500000000003</v>
      </c>
      <c r="Q6251" s="5">
        <v>2.891</v>
      </c>
      <c r="R6251" s="4">
        <f t="shared" si="1070"/>
        <v>1.9334700000000002</v>
      </c>
      <c r="S6251" s="5">
        <v>2.4E-2</v>
      </c>
      <c r="T6251" s="4">
        <f t="shared" si="1068"/>
        <v>1.392E-2</v>
      </c>
      <c r="U6251" s="5">
        <v>10.5</v>
      </c>
      <c r="V6251" s="4">
        <f t="shared" si="1069"/>
        <v>13.65</v>
      </c>
      <c r="W6251" s="5">
        <v>9.9962516880714816</v>
      </c>
      <c r="X6251" s="5">
        <v>10.625</v>
      </c>
      <c r="Y6251" s="5">
        <v>42.95</v>
      </c>
      <c r="Z6251" s="5"/>
      <c r="AA6251" s="5">
        <v>234.65</v>
      </c>
      <c r="AB6251" s="5">
        <v>0.06</v>
      </c>
    </row>
    <row r="6252" spans="1:28">
      <c r="A6252" s="15">
        <v>40439.166666666664</v>
      </c>
      <c r="B6252" s="5">
        <v>0.22</v>
      </c>
      <c r="C6252" s="4">
        <f t="shared" si="1072"/>
        <v>0.25519999999999998</v>
      </c>
      <c r="D6252" s="5">
        <v>13.17</v>
      </c>
      <c r="E6252" s="4">
        <f t="shared" si="1063"/>
        <v>25.154699999999998</v>
      </c>
      <c r="F6252" s="5">
        <v>32.549999999999997</v>
      </c>
      <c r="G6252" s="4">
        <f t="shared" si="1064"/>
        <v>62.17049999999999</v>
      </c>
      <c r="H6252" s="5">
        <f t="shared" si="1073"/>
        <v>37.015799999999992</v>
      </c>
      <c r="I6252" s="5">
        <v>6.1349999999999998</v>
      </c>
      <c r="J6252" s="16">
        <f t="shared" si="1065"/>
        <v>12.27</v>
      </c>
      <c r="K6252" s="5">
        <v>1.07</v>
      </c>
      <c r="L6252" s="4">
        <f t="shared" si="1066"/>
        <v>2.8462000000000005</v>
      </c>
      <c r="M6252" s="5">
        <v>2.625</v>
      </c>
      <c r="N6252" s="4">
        <f t="shared" si="1067"/>
        <v>3.7275</v>
      </c>
      <c r="O6252" s="5">
        <v>2.94</v>
      </c>
      <c r="P6252" s="4">
        <f t="shared" si="1071"/>
        <v>1.9698</v>
      </c>
      <c r="Q6252" s="5">
        <v>2.9359999999999999</v>
      </c>
      <c r="R6252" s="4">
        <f t="shared" si="1070"/>
        <v>1.9700899999999999</v>
      </c>
      <c r="S6252" s="5">
        <v>5.0000000000000001E-4</v>
      </c>
      <c r="T6252" s="4">
        <f t="shared" si="1068"/>
        <v>2.9E-4</v>
      </c>
      <c r="U6252" s="5">
        <v>9.25</v>
      </c>
      <c r="V6252" s="4">
        <f t="shared" si="1069"/>
        <v>12.025</v>
      </c>
      <c r="W6252" s="5">
        <v>10.296049255925045</v>
      </c>
      <c r="X6252" s="5">
        <v>8.375</v>
      </c>
      <c r="Y6252" s="5">
        <v>79</v>
      </c>
      <c r="Z6252" s="5"/>
      <c r="AA6252" s="5">
        <v>343.45</v>
      </c>
      <c r="AB6252" s="5">
        <v>0.06</v>
      </c>
    </row>
    <row r="6253" spans="1:28">
      <c r="A6253" s="15">
        <v>40439.208333333336</v>
      </c>
      <c r="B6253" s="5">
        <v>0.26</v>
      </c>
      <c r="C6253" s="4">
        <f t="shared" si="1072"/>
        <v>0.30159999999999998</v>
      </c>
      <c r="D6253" s="5">
        <v>18.21</v>
      </c>
      <c r="E6253" s="4">
        <f t="shared" si="1063"/>
        <v>34.781100000000002</v>
      </c>
      <c r="F6253" s="5">
        <v>41.33</v>
      </c>
      <c r="G6253" s="4">
        <f t="shared" si="1064"/>
        <v>78.940299999999993</v>
      </c>
      <c r="H6253" s="5">
        <f t="shared" si="1073"/>
        <v>44.159199999999991</v>
      </c>
      <c r="I6253" s="5">
        <v>3.98</v>
      </c>
      <c r="J6253" s="16">
        <f t="shared" si="1065"/>
        <v>7.96</v>
      </c>
      <c r="K6253" s="5">
        <v>1.335</v>
      </c>
      <c r="L6253" s="4">
        <f t="shared" si="1066"/>
        <v>3.5510999999999999</v>
      </c>
      <c r="M6253" s="5">
        <v>2.8250000000000002</v>
      </c>
      <c r="N6253" s="4">
        <f t="shared" si="1067"/>
        <v>4.0114999999999998</v>
      </c>
      <c r="O6253" s="5">
        <v>3.03</v>
      </c>
      <c r="P6253" s="4">
        <f t="shared" si="1071"/>
        <v>2.0301</v>
      </c>
      <c r="Q6253" s="5">
        <v>3.0615000000000001</v>
      </c>
      <c r="R6253" s="4">
        <f t="shared" si="1070"/>
        <v>2.04779</v>
      </c>
      <c r="S6253" s="5">
        <v>3.0499999999999999E-2</v>
      </c>
      <c r="T6253" s="4">
        <f t="shared" si="1068"/>
        <v>1.7689999999999997E-2</v>
      </c>
      <c r="U6253" s="5">
        <v>12.75</v>
      </c>
      <c r="V6253" s="4">
        <f t="shared" si="1069"/>
        <v>16.574999999999999</v>
      </c>
      <c r="W6253" s="5">
        <v>12.248467495427651</v>
      </c>
      <c r="X6253" s="5">
        <v>12.25</v>
      </c>
      <c r="Y6253" s="5">
        <v>79.5</v>
      </c>
      <c r="Z6253" s="5"/>
      <c r="AA6253" s="5">
        <v>348.7</v>
      </c>
      <c r="AB6253" s="5">
        <v>0.06</v>
      </c>
    </row>
    <row r="6254" spans="1:28">
      <c r="A6254" s="15">
        <v>40439.25</v>
      </c>
      <c r="B6254" s="5">
        <v>0.34499999999999997</v>
      </c>
      <c r="C6254" s="4">
        <f t="shared" si="1072"/>
        <v>0.40019999999999994</v>
      </c>
      <c r="D6254" s="5">
        <v>32.784999999999997</v>
      </c>
      <c r="E6254" s="4">
        <f t="shared" si="1063"/>
        <v>62.61934999999999</v>
      </c>
      <c r="F6254" s="5">
        <v>53.23</v>
      </c>
      <c r="G6254" s="4">
        <f t="shared" si="1064"/>
        <v>101.66929999999999</v>
      </c>
      <c r="H6254" s="5">
        <f t="shared" si="1073"/>
        <v>39.049950000000003</v>
      </c>
      <c r="I6254" s="5">
        <v>1.99</v>
      </c>
      <c r="J6254" s="16">
        <f t="shared" si="1065"/>
        <v>3.98</v>
      </c>
      <c r="K6254" s="5">
        <v>1.865</v>
      </c>
      <c r="L6254" s="4">
        <f t="shared" si="1066"/>
        <v>4.9609000000000005</v>
      </c>
      <c r="M6254" s="5">
        <v>3.83</v>
      </c>
      <c r="N6254" s="4">
        <f t="shared" si="1067"/>
        <v>5.4386000000000001</v>
      </c>
      <c r="O6254" s="5">
        <v>3.3849999999999998</v>
      </c>
      <c r="P6254" s="4">
        <f t="shared" si="1071"/>
        <v>2.2679499999999999</v>
      </c>
      <c r="Q6254" s="5">
        <v>3.4255</v>
      </c>
      <c r="R6254" s="4">
        <f t="shared" si="1070"/>
        <v>2.2925999999999997</v>
      </c>
      <c r="S6254" s="5">
        <v>4.2500000000000003E-2</v>
      </c>
      <c r="T6254" s="4">
        <f t="shared" si="1068"/>
        <v>2.4650000000000002E-2</v>
      </c>
      <c r="U6254" s="5">
        <v>13.125</v>
      </c>
      <c r="V6254" s="4">
        <f t="shared" si="1069"/>
        <v>17.0625</v>
      </c>
      <c r="W6254" s="5">
        <v>13.217144874325584</v>
      </c>
      <c r="X6254" s="5">
        <v>12.75</v>
      </c>
      <c r="Y6254" s="5">
        <v>38.1</v>
      </c>
      <c r="Z6254" s="5"/>
      <c r="AA6254" s="5">
        <v>224.35</v>
      </c>
      <c r="AB6254" s="5">
        <v>0.06</v>
      </c>
    </row>
    <row r="6255" spans="1:28">
      <c r="A6255" s="15">
        <v>40439.291666666664</v>
      </c>
      <c r="B6255" s="5">
        <v>0.44</v>
      </c>
      <c r="C6255" s="4">
        <f t="shared" si="1072"/>
        <v>0.51039999999999996</v>
      </c>
      <c r="D6255" s="5">
        <v>45.965000000000003</v>
      </c>
      <c r="E6255" s="4">
        <f t="shared" si="1063"/>
        <v>87.793149999999997</v>
      </c>
      <c r="F6255" s="5">
        <v>68.525000000000006</v>
      </c>
      <c r="G6255" s="4">
        <f t="shared" si="1064"/>
        <v>130.88275000000002</v>
      </c>
      <c r="H6255" s="5">
        <f t="shared" si="1073"/>
        <v>43.089600000000019</v>
      </c>
      <c r="I6255" s="5">
        <v>2.4849999999999999</v>
      </c>
      <c r="J6255" s="16">
        <f t="shared" si="1065"/>
        <v>4.97</v>
      </c>
      <c r="K6255" s="5">
        <v>2.665</v>
      </c>
      <c r="L6255" s="4">
        <f t="shared" si="1066"/>
        <v>7.0889000000000006</v>
      </c>
      <c r="M6255" s="5">
        <v>4.43</v>
      </c>
      <c r="N6255" s="4">
        <f t="shared" si="1067"/>
        <v>6.2905999999999995</v>
      </c>
      <c r="O6255" s="5">
        <v>3.1</v>
      </c>
      <c r="P6255" s="4">
        <f t="shared" si="1071"/>
        <v>2.0770000000000004</v>
      </c>
      <c r="Q6255" s="5">
        <v>3.1755</v>
      </c>
      <c r="R6255" s="4">
        <f t="shared" si="1070"/>
        <v>2.1199200000000005</v>
      </c>
      <c r="S6255" s="5">
        <v>7.3999999999999996E-2</v>
      </c>
      <c r="T6255" s="4">
        <f t="shared" si="1068"/>
        <v>4.2919999999999993E-2</v>
      </c>
      <c r="U6255" s="5">
        <v>16.25</v>
      </c>
      <c r="V6255" s="4">
        <f t="shared" si="1069"/>
        <v>21.125</v>
      </c>
      <c r="W6255" s="5">
        <v>15.167487256842227</v>
      </c>
      <c r="X6255" s="5">
        <v>13.375</v>
      </c>
      <c r="Y6255" s="5">
        <v>57.65</v>
      </c>
      <c r="Z6255" s="5"/>
      <c r="AA6255" s="5">
        <v>240.9</v>
      </c>
      <c r="AB6255" s="5">
        <v>0.06</v>
      </c>
    </row>
    <row r="6256" spans="1:28">
      <c r="A6256" s="15">
        <v>40439.333333333336</v>
      </c>
      <c r="B6256" s="5">
        <v>0.49</v>
      </c>
      <c r="C6256" s="4">
        <f t="shared" si="1072"/>
        <v>0.56839999999999991</v>
      </c>
      <c r="D6256" s="5">
        <v>37</v>
      </c>
      <c r="E6256" s="4">
        <f t="shared" si="1063"/>
        <v>70.67</v>
      </c>
      <c r="F6256" s="5">
        <v>58.9</v>
      </c>
      <c r="G6256" s="4">
        <f t="shared" si="1064"/>
        <v>112.499</v>
      </c>
      <c r="H6256" s="5">
        <f t="shared" si="1073"/>
        <v>41.828999999999994</v>
      </c>
      <c r="I6256" s="5">
        <v>4.4749999999999996</v>
      </c>
      <c r="J6256" s="16">
        <f t="shared" si="1065"/>
        <v>8.9499999999999993</v>
      </c>
      <c r="K6256" s="5">
        <v>2.4</v>
      </c>
      <c r="L6256" s="4">
        <f t="shared" si="1066"/>
        <v>6.3840000000000003</v>
      </c>
      <c r="M6256" s="5">
        <v>4.22</v>
      </c>
      <c r="N6256" s="4">
        <f t="shared" si="1067"/>
        <v>5.9923999999999991</v>
      </c>
      <c r="O6256" s="5">
        <v>3.2</v>
      </c>
      <c r="P6256" s="4">
        <f t="shared" si="1071"/>
        <v>2.1440000000000001</v>
      </c>
      <c r="Q6256" s="5">
        <v>3.2665000000000002</v>
      </c>
      <c r="R6256" s="4">
        <f t="shared" si="1070"/>
        <v>2.1840200000000003</v>
      </c>
      <c r="S6256" s="5">
        <v>6.9000000000000006E-2</v>
      </c>
      <c r="T6256" s="4">
        <f t="shared" si="1068"/>
        <v>4.002E-2</v>
      </c>
      <c r="U6256" s="5">
        <v>20.125</v>
      </c>
      <c r="V6256" s="4">
        <f t="shared" si="1069"/>
        <v>26.162500000000001</v>
      </c>
      <c r="W6256" s="5">
        <v>19.906511011115626</v>
      </c>
      <c r="X6256" s="5">
        <v>14</v>
      </c>
      <c r="Y6256" s="5">
        <v>66.45</v>
      </c>
      <c r="Z6256" s="5"/>
      <c r="AA6256" s="5">
        <v>338.25</v>
      </c>
      <c r="AB6256" s="5">
        <v>0.06</v>
      </c>
    </row>
    <row r="6257" spans="1:28">
      <c r="A6257" s="15">
        <v>40439.375</v>
      </c>
      <c r="B6257" s="5">
        <v>0.53500000000000003</v>
      </c>
      <c r="C6257" s="4">
        <f t="shared" si="1072"/>
        <v>0.62060000000000004</v>
      </c>
      <c r="D6257" s="5">
        <v>36.445</v>
      </c>
      <c r="E6257" s="4">
        <f t="shared" si="1063"/>
        <v>69.609949999999998</v>
      </c>
      <c r="F6257" s="5">
        <v>61.45</v>
      </c>
      <c r="G6257" s="4">
        <f t="shared" si="1064"/>
        <v>117.3695</v>
      </c>
      <c r="H6257" s="5">
        <f t="shared" si="1073"/>
        <v>47.759550000000004</v>
      </c>
      <c r="I6257" s="5">
        <v>7.79</v>
      </c>
      <c r="J6257" s="16">
        <f t="shared" si="1065"/>
        <v>15.58</v>
      </c>
      <c r="K6257" s="5">
        <v>2.4</v>
      </c>
      <c r="L6257" s="4">
        <f t="shared" si="1066"/>
        <v>6.3840000000000003</v>
      </c>
      <c r="M6257" s="5">
        <v>4.22</v>
      </c>
      <c r="N6257" s="4">
        <f t="shared" si="1067"/>
        <v>5.9923999999999991</v>
      </c>
      <c r="O6257" s="5">
        <v>2.97</v>
      </c>
      <c r="P6257" s="4">
        <f t="shared" si="1071"/>
        <v>1.9899000000000002</v>
      </c>
      <c r="Q6257" s="5">
        <v>3.0390000000000001</v>
      </c>
      <c r="R6257" s="4">
        <f t="shared" si="1070"/>
        <v>2.0302100000000003</v>
      </c>
      <c r="S6257" s="5">
        <v>6.9500000000000006E-2</v>
      </c>
      <c r="T6257" s="4">
        <f t="shared" si="1068"/>
        <v>4.0309999999999999E-2</v>
      </c>
      <c r="U6257" s="5">
        <v>21.375</v>
      </c>
      <c r="V6257" s="4">
        <f t="shared" si="1069"/>
        <v>27.787500000000001</v>
      </c>
      <c r="W6257" s="5">
        <v>21.553861769988103</v>
      </c>
      <c r="X6257" s="5">
        <v>16.375</v>
      </c>
      <c r="Y6257" s="5">
        <v>68.75</v>
      </c>
      <c r="Z6257" s="5"/>
      <c r="AA6257" s="5">
        <v>342.9</v>
      </c>
      <c r="AB6257" s="5">
        <v>0.06</v>
      </c>
    </row>
    <row r="6258" spans="1:28">
      <c r="A6258" s="15">
        <v>40439.416666666664</v>
      </c>
      <c r="B6258" s="5">
        <v>0.52500000000000002</v>
      </c>
      <c r="C6258" s="4">
        <f t="shared" si="1072"/>
        <v>0.60899999999999999</v>
      </c>
      <c r="D6258" s="5">
        <v>42.9</v>
      </c>
      <c r="E6258" s="4">
        <f t="shared" si="1063"/>
        <v>81.938999999999993</v>
      </c>
      <c r="F6258" s="5">
        <v>74.77</v>
      </c>
      <c r="G6258" s="4">
        <f t="shared" si="1064"/>
        <v>142.8107</v>
      </c>
      <c r="H6258" s="5">
        <f t="shared" si="1073"/>
        <v>60.871700000000004</v>
      </c>
      <c r="I6258" s="5">
        <v>9.1150000000000002</v>
      </c>
      <c r="J6258" s="16">
        <f t="shared" si="1065"/>
        <v>18.23</v>
      </c>
      <c r="K6258" s="5">
        <v>2.9350000000000001</v>
      </c>
      <c r="L6258" s="4">
        <f t="shared" si="1066"/>
        <v>7.8071000000000002</v>
      </c>
      <c r="M6258" s="5">
        <v>5.42</v>
      </c>
      <c r="N6258" s="4">
        <f t="shared" si="1067"/>
        <v>7.6963999999999997</v>
      </c>
      <c r="O6258" s="5">
        <v>2.7</v>
      </c>
      <c r="P6258" s="4">
        <f t="shared" si="1071"/>
        <v>1.8090000000000002</v>
      </c>
      <c r="Q6258" s="5">
        <v>2.7654999999999998</v>
      </c>
      <c r="R6258" s="4">
        <f t="shared" si="1070"/>
        <v>1.8467000000000002</v>
      </c>
      <c r="S6258" s="5">
        <v>6.5000000000000002E-2</v>
      </c>
      <c r="T6258" s="4">
        <f t="shared" si="1068"/>
        <v>3.7699999999999997E-2</v>
      </c>
      <c r="U6258" s="5">
        <v>19</v>
      </c>
      <c r="V6258" s="4">
        <f t="shared" si="1069"/>
        <v>24.7</v>
      </c>
      <c r="W6258" s="5">
        <v>19.54135343986821</v>
      </c>
      <c r="X6258" s="5">
        <v>16.5</v>
      </c>
      <c r="Y6258" s="5">
        <v>58.85</v>
      </c>
      <c r="Z6258" s="5"/>
      <c r="AA6258" s="5">
        <v>5.8</v>
      </c>
      <c r="AB6258" s="5">
        <v>0.1</v>
      </c>
    </row>
    <row r="6259" spans="1:28">
      <c r="A6259" s="15">
        <v>40439.458333333336</v>
      </c>
      <c r="B6259" s="5">
        <v>0.52500000000000002</v>
      </c>
      <c r="C6259" s="4">
        <f t="shared" si="1072"/>
        <v>0.60899999999999999</v>
      </c>
      <c r="D6259" s="5">
        <v>39.545000000000002</v>
      </c>
      <c r="E6259" s="4">
        <f t="shared" si="1063"/>
        <v>75.530950000000004</v>
      </c>
      <c r="F6259" s="5">
        <v>73.644999999999996</v>
      </c>
      <c r="G6259" s="4">
        <f t="shared" si="1064"/>
        <v>140.66194999999999</v>
      </c>
      <c r="H6259" s="5">
        <f t="shared" si="1073"/>
        <v>65.130999999999986</v>
      </c>
      <c r="I6259" s="5">
        <v>13.92</v>
      </c>
      <c r="J6259" s="16">
        <f t="shared" si="1065"/>
        <v>27.84</v>
      </c>
      <c r="K6259" s="5">
        <v>2.9350000000000001</v>
      </c>
      <c r="L6259" s="4">
        <f t="shared" si="1066"/>
        <v>7.8071000000000002</v>
      </c>
      <c r="M6259" s="5">
        <v>5.8150000000000004</v>
      </c>
      <c r="N6259" s="4">
        <f t="shared" si="1067"/>
        <v>8.2573000000000008</v>
      </c>
      <c r="O6259" s="5">
        <v>2.3250000000000002</v>
      </c>
      <c r="P6259" s="4">
        <f t="shared" si="1071"/>
        <v>1.5577500000000002</v>
      </c>
      <c r="Q6259" s="5">
        <v>2.3559999999999999</v>
      </c>
      <c r="R6259" s="4">
        <f t="shared" si="1070"/>
        <v>1.5766000000000002</v>
      </c>
      <c r="S6259" s="5">
        <v>3.2500000000000001E-2</v>
      </c>
      <c r="T6259" s="4">
        <f t="shared" si="1068"/>
        <v>1.8849999999999999E-2</v>
      </c>
      <c r="U6259" s="5">
        <v>12.875</v>
      </c>
      <c r="V6259" s="4">
        <f t="shared" si="1069"/>
        <v>16.737500000000001</v>
      </c>
      <c r="W6259" s="5">
        <v>12.290984680718061</v>
      </c>
      <c r="X6259" s="5">
        <v>11.25</v>
      </c>
      <c r="Y6259" s="5">
        <v>43.85</v>
      </c>
      <c r="Z6259" s="5"/>
      <c r="AA6259" s="5">
        <v>39.15</v>
      </c>
      <c r="AB6259" s="5">
        <v>0.17</v>
      </c>
    </row>
    <row r="6260" spans="1:28">
      <c r="A6260" s="15">
        <v>40439.5</v>
      </c>
      <c r="B6260" s="5">
        <v>0.48</v>
      </c>
      <c r="C6260" s="4">
        <f t="shared" si="1072"/>
        <v>0.55679999999999996</v>
      </c>
      <c r="D6260" s="5">
        <v>29.45</v>
      </c>
      <c r="E6260" s="4">
        <f t="shared" si="1063"/>
        <v>56.249499999999998</v>
      </c>
      <c r="F6260" s="5">
        <v>57.505000000000003</v>
      </c>
      <c r="G6260" s="4">
        <f t="shared" si="1064"/>
        <v>109.83455000000001</v>
      </c>
      <c r="H6260" s="5">
        <f t="shared" si="1073"/>
        <v>53.58505000000001</v>
      </c>
      <c r="I6260" s="5">
        <v>23.535</v>
      </c>
      <c r="J6260" s="16">
        <f t="shared" si="1065"/>
        <v>47.07</v>
      </c>
      <c r="K6260" s="5">
        <v>2.1349999999999998</v>
      </c>
      <c r="L6260" s="4">
        <f t="shared" si="1066"/>
        <v>5.6791</v>
      </c>
      <c r="M6260" s="5">
        <v>4.6100000000000003</v>
      </c>
      <c r="N6260" s="4">
        <f t="shared" si="1067"/>
        <v>6.5461999999999998</v>
      </c>
      <c r="O6260" s="5">
        <v>2.2999999999999998</v>
      </c>
      <c r="P6260" s="4">
        <f t="shared" si="1071"/>
        <v>1.5409999999999999</v>
      </c>
      <c r="Q6260" s="5">
        <v>2.3105000000000002</v>
      </c>
      <c r="R6260" s="4">
        <f t="shared" si="1070"/>
        <v>1.5482499999999999</v>
      </c>
      <c r="S6260" s="5">
        <v>1.2500000000000001E-2</v>
      </c>
      <c r="T6260" s="4">
        <f t="shared" si="1068"/>
        <v>7.2499999999999995E-3</v>
      </c>
      <c r="U6260" s="5">
        <v>11.25</v>
      </c>
      <c r="V6260" s="4">
        <f t="shared" si="1069"/>
        <v>14.625</v>
      </c>
      <c r="W6260" s="5">
        <v>12.328421005225277</v>
      </c>
      <c r="X6260" s="5">
        <v>9.5</v>
      </c>
      <c r="Y6260" s="5">
        <v>42.65</v>
      </c>
      <c r="Z6260" s="5"/>
      <c r="AA6260" s="5">
        <v>37.65</v>
      </c>
      <c r="AB6260" s="5">
        <v>0.24</v>
      </c>
    </row>
    <row r="6261" spans="1:28">
      <c r="A6261" s="15">
        <v>40439.541666666664</v>
      </c>
      <c r="B6261" s="5">
        <v>0.48</v>
      </c>
      <c r="C6261" s="4">
        <f t="shared" si="1072"/>
        <v>0.55679999999999996</v>
      </c>
      <c r="D6261" s="5">
        <v>20.76</v>
      </c>
      <c r="E6261" s="4">
        <f t="shared" si="1063"/>
        <v>39.651600000000002</v>
      </c>
      <c r="F6261" s="5">
        <v>48.445</v>
      </c>
      <c r="G6261" s="4">
        <f t="shared" si="1064"/>
        <v>92.529949999999999</v>
      </c>
      <c r="H6261" s="5">
        <f t="shared" si="1073"/>
        <v>52.878349999999998</v>
      </c>
      <c r="I6261" s="5">
        <v>24.195</v>
      </c>
      <c r="J6261" s="16">
        <f t="shared" si="1065"/>
        <v>48.39</v>
      </c>
      <c r="K6261" s="5">
        <v>1.865</v>
      </c>
      <c r="L6261" s="4">
        <f t="shared" si="1066"/>
        <v>4.9609000000000005</v>
      </c>
      <c r="M6261" s="5">
        <v>4.2</v>
      </c>
      <c r="N6261" s="4">
        <f t="shared" si="1067"/>
        <v>5.9639999999999995</v>
      </c>
      <c r="O6261" s="5">
        <v>2.3250000000000002</v>
      </c>
      <c r="P6261" s="4">
        <f t="shared" si="1071"/>
        <v>1.5577500000000002</v>
      </c>
      <c r="Q6261" s="5">
        <v>2.3559999999999999</v>
      </c>
      <c r="R6261" s="4">
        <f t="shared" si="1070"/>
        <v>1.5751500000000003</v>
      </c>
      <c r="S6261" s="5">
        <v>0.03</v>
      </c>
      <c r="T6261" s="4">
        <f t="shared" si="1068"/>
        <v>1.7399999999999999E-2</v>
      </c>
      <c r="U6261" s="5">
        <v>9.375</v>
      </c>
      <c r="V6261" s="4">
        <f t="shared" si="1069"/>
        <v>12.1875</v>
      </c>
      <c r="W6261" s="5">
        <v>11.344053718267185</v>
      </c>
      <c r="X6261" s="5">
        <v>9.625</v>
      </c>
      <c r="Y6261" s="5">
        <v>42.05</v>
      </c>
      <c r="Z6261" s="5"/>
      <c r="AA6261" s="5">
        <v>30.25</v>
      </c>
      <c r="AB6261" s="5">
        <v>0.27</v>
      </c>
    </row>
    <row r="6262" spans="1:28">
      <c r="A6262" s="15">
        <v>40439.583333333336</v>
      </c>
      <c r="B6262" s="5">
        <v>0.48499999999999999</v>
      </c>
      <c r="C6262" s="4">
        <f t="shared" si="1072"/>
        <v>0.56259999999999999</v>
      </c>
      <c r="D6262" s="5">
        <v>23.29</v>
      </c>
      <c r="E6262" s="4">
        <f t="shared" si="1063"/>
        <v>44.483899999999998</v>
      </c>
      <c r="F6262" s="5">
        <v>52.984999999999999</v>
      </c>
      <c r="G6262" s="4">
        <f t="shared" si="1064"/>
        <v>101.20134999999999</v>
      </c>
      <c r="H6262" s="5">
        <f t="shared" si="1073"/>
        <v>56.717449999999992</v>
      </c>
      <c r="I6262" s="5">
        <v>23.535</v>
      </c>
      <c r="J6262" s="16">
        <f t="shared" si="1065"/>
        <v>47.07</v>
      </c>
      <c r="K6262" s="5">
        <v>1.865</v>
      </c>
      <c r="L6262" s="4">
        <f t="shared" si="1066"/>
        <v>4.9609000000000005</v>
      </c>
      <c r="M6262" s="5">
        <v>4.2</v>
      </c>
      <c r="N6262" s="4">
        <f t="shared" si="1067"/>
        <v>5.9639999999999995</v>
      </c>
      <c r="O6262" s="5">
        <v>2.3250000000000002</v>
      </c>
      <c r="P6262" s="4">
        <f t="shared" si="1071"/>
        <v>1.5577500000000002</v>
      </c>
      <c r="Q6262" s="5">
        <v>2.3445</v>
      </c>
      <c r="R6262" s="4">
        <f t="shared" si="1070"/>
        <v>1.5681900000000002</v>
      </c>
      <c r="S6262" s="5">
        <v>1.7999999999999999E-2</v>
      </c>
      <c r="T6262" s="4">
        <f t="shared" si="1068"/>
        <v>1.0439999999999998E-2</v>
      </c>
      <c r="U6262" s="5">
        <v>11</v>
      </c>
      <c r="V6262" s="4">
        <f t="shared" si="1069"/>
        <v>14.3</v>
      </c>
      <c r="W6262" s="5">
        <v>10.45464194182698</v>
      </c>
      <c r="X6262" s="5">
        <v>11</v>
      </c>
      <c r="Y6262" s="5">
        <v>47.7</v>
      </c>
      <c r="Z6262" s="5"/>
      <c r="AA6262" s="5">
        <v>37.6</v>
      </c>
      <c r="AB6262" s="5">
        <v>0.28000000000000003</v>
      </c>
    </row>
    <row r="6263" spans="1:28">
      <c r="A6263" s="15">
        <v>40439.625</v>
      </c>
      <c r="B6263" s="5">
        <v>0.51500000000000001</v>
      </c>
      <c r="C6263" s="4">
        <f t="shared" si="1072"/>
        <v>0.59739999999999993</v>
      </c>
      <c r="D6263" s="5">
        <v>26.1</v>
      </c>
      <c r="E6263" s="4">
        <f t="shared" si="1063"/>
        <v>49.850999999999999</v>
      </c>
      <c r="F6263" s="5">
        <v>61.765000000000001</v>
      </c>
      <c r="G6263" s="4">
        <f t="shared" si="1064"/>
        <v>117.97114999999999</v>
      </c>
      <c r="H6263" s="5">
        <f t="shared" si="1073"/>
        <v>68.120149999999995</v>
      </c>
      <c r="I6263" s="5">
        <v>16.57</v>
      </c>
      <c r="J6263" s="16">
        <f t="shared" si="1065"/>
        <v>33.14</v>
      </c>
      <c r="K6263" s="5">
        <v>1.6</v>
      </c>
      <c r="L6263" s="4">
        <f t="shared" si="1066"/>
        <v>4.2560000000000002</v>
      </c>
      <c r="M6263" s="5">
        <v>3.9950000000000001</v>
      </c>
      <c r="N6263" s="4">
        <f t="shared" si="1067"/>
        <v>5.6729000000000003</v>
      </c>
      <c r="O6263" s="5">
        <v>2.395</v>
      </c>
      <c r="P6263" s="4">
        <f t="shared" si="1071"/>
        <v>1.6046500000000001</v>
      </c>
      <c r="Q6263" s="5">
        <v>2.4125000000000001</v>
      </c>
      <c r="R6263" s="4">
        <f t="shared" si="1070"/>
        <v>1.6148000000000002</v>
      </c>
      <c r="S6263" s="5">
        <v>1.7500000000000002E-2</v>
      </c>
      <c r="T6263" s="4">
        <f t="shared" si="1068"/>
        <v>1.0150000000000001E-2</v>
      </c>
      <c r="U6263" s="5">
        <v>10.5</v>
      </c>
      <c r="V6263" s="4">
        <f t="shared" si="1069"/>
        <v>13.65</v>
      </c>
      <c r="W6263" s="5">
        <v>9.5868107354977781</v>
      </c>
      <c r="X6263" s="5">
        <v>9.625</v>
      </c>
      <c r="Y6263" s="5">
        <v>54.4</v>
      </c>
      <c r="Z6263" s="5"/>
      <c r="AA6263" s="5">
        <v>19.75</v>
      </c>
      <c r="AB6263" s="5">
        <v>0.17</v>
      </c>
    </row>
    <row r="6264" spans="1:28">
      <c r="A6264" s="15">
        <v>40439.666666666664</v>
      </c>
      <c r="B6264" s="5">
        <v>0.48499999999999999</v>
      </c>
      <c r="C6264" s="4">
        <f t="shared" si="1072"/>
        <v>0.56259999999999999</v>
      </c>
      <c r="D6264" s="5">
        <v>20.21</v>
      </c>
      <c r="E6264" s="4">
        <f t="shared" si="1063"/>
        <v>38.601100000000002</v>
      </c>
      <c r="F6264" s="5">
        <v>51.01</v>
      </c>
      <c r="G6264" s="4">
        <f t="shared" si="1064"/>
        <v>97.429099999999991</v>
      </c>
      <c r="H6264" s="5">
        <f t="shared" si="1073"/>
        <v>58.827999999999989</v>
      </c>
      <c r="I6264" s="5">
        <v>16.905000000000001</v>
      </c>
      <c r="J6264" s="16">
        <f t="shared" si="1065"/>
        <v>33.81</v>
      </c>
      <c r="K6264" s="5">
        <v>1.6</v>
      </c>
      <c r="L6264" s="4">
        <f t="shared" si="1066"/>
        <v>4.2560000000000002</v>
      </c>
      <c r="M6264" s="5">
        <v>3.59</v>
      </c>
      <c r="N6264" s="4">
        <f t="shared" si="1067"/>
        <v>5.0977999999999994</v>
      </c>
      <c r="O6264" s="5">
        <v>2.5750000000000002</v>
      </c>
      <c r="P6264" s="4">
        <f t="shared" si="1071"/>
        <v>1.7252500000000002</v>
      </c>
      <c r="Q6264" s="5">
        <v>2.5950000000000002</v>
      </c>
      <c r="R6264" s="4">
        <f t="shared" si="1070"/>
        <v>1.7380100000000003</v>
      </c>
      <c r="S6264" s="5">
        <v>2.1999999999999999E-2</v>
      </c>
      <c r="T6264" s="4">
        <f t="shared" si="1068"/>
        <v>1.2759999999999999E-2</v>
      </c>
      <c r="U6264" s="5">
        <v>11.625</v>
      </c>
      <c r="V6264" s="4">
        <f t="shared" si="1069"/>
        <v>15.112500000000001</v>
      </c>
      <c r="W6264" s="5">
        <v>13.361329809204769</v>
      </c>
      <c r="X6264" s="5">
        <v>11</v>
      </c>
      <c r="Y6264" s="5">
        <v>63.2</v>
      </c>
      <c r="Z6264" s="5"/>
      <c r="AA6264" s="5">
        <v>346.5</v>
      </c>
      <c r="AB6264" s="5">
        <v>0.1</v>
      </c>
    </row>
    <row r="6265" spans="1:28">
      <c r="A6265" s="15">
        <v>40439.708333333336</v>
      </c>
      <c r="B6265" s="5">
        <v>0.48499999999999999</v>
      </c>
      <c r="C6265" s="4">
        <f t="shared" si="1072"/>
        <v>0.56259999999999999</v>
      </c>
      <c r="D6265" s="5">
        <v>8.42</v>
      </c>
      <c r="E6265" s="4">
        <f t="shared" si="1063"/>
        <v>16.0822</v>
      </c>
      <c r="F6265" s="5">
        <v>31.17</v>
      </c>
      <c r="G6265" s="4">
        <f t="shared" si="1064"/>
        <v>59.534700000000001</v>
      </c>
      <c r="H6265" s="5">
        <f t="shared" si="1073"/>
        <v>43.452500000000001</v>
      </c>
      <c r="I6265" s="5">
        <v>22.704999999999998</v>
      </c>
      <c r="J6265" s="16">
        <f t="shared" ref="J6265:J6328" si="1074">I6265*2</f>
        <v>45.41</v>
      </c>
      <c r="K6265" s="5">
        <v>1.07</v>
      </c>
      <c r="L6265" s="4">
        <f t="shared" si="1066"/>
        <v>2.8462000000000005</v>
      </c>
      <c r="M6265" s="5">
        <v>2.59</v>
      </c>
      <c r="N6265" s="4">
        <f t="shared" si="1067"/>
        <v>3.6777999999999995</v>
      </c>
      <c r="O6265" s="5">
        <v>2.6</v>
      </c>
      <c r="P6265" s="4">
        <f t="shared" si="1071"/>
        <v>1.7420000000000002</v>
      </c>
      <c r="Q6265" s="5">
        <v>2.6629999999999998</v>
      </c>
      <c r="R6265" s="4">
        <f t="shared" si="1070"/>
        <v>1.7779600000000002</v>
      </c>
      <c r="S6265" s="5">
        <v>6.2E-2</v>
      </c>
      <c r="T6265" s="4">
        <f t="shared" si="1068"/>
        <v>3.5959999999999999E-2</v>
      </c>
      <c r="U6265" s="5">
        <v>10.75</v>
      </c>
      <c r="V6265" s="4">
        <f t="shared" si="1069"/>
        <v>13.975</v>
      </c>
      <c r="W6265" s="5">
        <v>11.941621911393447</v>
      </c>
      <c r="X6265" s="5">
        <v>10</v>
      </c>
      <c r="Y6265" s="5">
        <v>60</v>
      </c>
      <c r="Z6265" s="5"/>
      <c r="AA6265" s="5">
        <v>344.95</v>
      </c>
      <c r="AB6265" s="5">
        <v>0.06</v>
      </c>
    </row>
    <row r="6266" spans="1:28">
      <c r="A6266" s="15">
        <v>40439.75</v>
      </c>
      <c r="B6266" s="5">
        <v>0.48</v>
      </c>
      <c r="C6266" s="4">
        <f t="shared" si="1072"/>
        <v>0.55679999999999996</v>
      </c>
      <c r="D6266" s="5">
        <v>7.3</v>
      </c>
      <c r="E6266" s="4">
        <f t="shared" si="1063"/>
        <v>13.943</v>
      </c>
      <c r="F6266" s="5">
        <v>27.204999999999998</v>
      </c>
      <c r="G6266" s="4">
        <f t="shared" si="1064"/>
        <v>51.961549999999995</v>
      </c>
      <c r="H6266" s="5">
        <f t="shared" si="1073"/>
        <v>38.018549999999998</v>
      </c>
      <c r="I6266" s="5">
        <v>21.71</v>
      </c>
      <c r="J6266" s="16">
        <f t="shared" si="1074"/>
        <v>43.42</v>
      </c>
      <c r="K6266" s="5">
        <v>1.07</v>
      </c>
      <c r="L6266" s="4">
        <f t="shared" si="1066"/>
        <v>2.8462000000000005</v>
      </c>
      <c r="M6266" s="5">
        <v>2.59</v>
      </c>
      <c r="N6266" s="4">
        <f t="shared" si="1067"/>
        <v>3.6777999999999995</v>
      </c>
      <c r="O6266" s="5">
        <v>2.5750000000000002</v>
      </c>
      <c r="P6266" s="4">
        <f t="shared" si="1071"/>
        <v>1.7252500000000002</v>
      </c>
      <c r="Q6266" s="5">
        <v>2.6065</v>
      </c>
      <c r="R6266" s="4">
        <f t="shared" si="1070"/>
        <v>1.7432300000000003</v>
      </c>
      <c r="S6266" s="5">
        <v>3.1E-2</v>
      </c>
      <c r="T6266" s="4">
        <f t="shared" si="1068"/>
        <v>1.7979999999999999E-2</v>
      </c>
      <c r="U6266" s="5">
        <v>10.375</v>
      </c>
      <c r="V6266" s="4">
        <f t="shared" si="1069"/>
        <v>13.487500000000001</v>
      </c>
      <c r="W6266" s="5">
        <v>11.009285767726173</v>
      </c>
      <c r="X6266" s="5">
        <v>7.75</v>
      </c>
      <c r="Y6266" s="5">
        <v>69.650000000000006</v>
      </c>
      <c r="Z6266" s="5"/>
      <c r="AA6266" s="5">
        <v>344.65</v>
      </c>
      <c r="AB6266" s="5">
        <v>0.06</v>
      </c>
    </row>
    <row r="6267" spans="1:28">
      <c r="A6267" s="15">
        <v>40439.791666666664</v>
      </c>
      <c r="B6267" s="5">
        <v>0.47499999999999998</v>
      </c>
      <c r="C6267" s="4">
        <f t="shared" si="1072"/>
        <v>0.55099999999999993</v>
      </c>
      <c r="D6267" s="5">
        <v>6.18</v>
      </c>
      <c r="E6267" s="4">
        <f t="shared" si="1063"/>
        <v>11.803799999999999</v>
      </c>
      <c r="F6267" s="5">
        <v>23.24</v>
      </c>
      <c r="G6267" s="4">
        <f t="shared" si="1064"/>
        <v>44.388399999999997</v>
      </c>
      <c r="H6267" s="5">
        <f t="shared" si="1073"/>
        <v>32.584599999999995</v>
      </c>
      <c r="I6267" s="5">
        <v>21.215</v>
      </c>
      <c r="J6267" s="16">
        <f t="shared" si="1074"/>
        <v>42.43</v>
      </c>
      <c r="K6267" s="5">
        <v>1.07</v>
      </c>
      <c r="L6267" s="4">
        <f t="shared" si="1066"/>
        <v>2.8462000000000005</v>
      </c>
      <c r="M6267" s="5">
        <v>2.39</v>
      </c>
      <c r="N6267" s="4">
        <f t="shared" si="1067"/>
        <v>3.3938000000000001</v>
      </c>
      <c r="O6267" s="5">
        <v>2.5750000000000002</v>
      </c>
      <c r="P6267" s="4">
        <f t="shared" si="1071"/>
        <v>1.7252500000000002</v>
      </c>
      <c r="Q6267" s="5">
        <v>2.629</v>
      </c>
      <c r="R6267" s="4">
        <f t="shared" si="1070"/>
        <v>1.7559900000000002</v>
      </c>
      <c r="S6267" s="5">
        <v>5.2999999999999999E-2</v>
      </c>
      <c r="T6267" s="4">
        <f t="shared" si="1068"/>
        <v>3.0739999999999996E-2</v>
      </c>
      <c r="U6267" s="5">
        <v>9</v>
      </c>
      <c r="V6267" s="4">
        <f t="shared" si="1069"/>
        <v>11.700000000000001</v>
      </c>
      <c r="W6267" s="5">
        <v>9.2415805842580792</v>
      </c>
      <c r="X6267" s="5">
        <v>7.625</v>
      </c>
      <c r="Y6267" s="5">
        <v>73.849999999999994</v>
      </c>
      <c r="Z6267" s="5"/>
      <c r="AA6267" s="5">
        <v>347.55</v>
      </c>
      <c r="AB6267" s="5">
        <v>0.06</v>
      </c>
    </row>
    <row r="6268" spans="1:28">
      <c r="A6268" s="15">
        <v>40439.833333333336</v>
      </c>
      <c r="B6268" s="5">
        <v>0.505</v>
      </c>
      <c r="C6268" s="4">
        <f t="shared" si="1072"/>
        <v>0.58579999999999999</v>
      </c>
      <c r="D6268" s="5">
        <v>4.7699999999999996</v>
      </c>
      <c r="E6268" s="4">
        <f t="shared" si="1063"/>
        <v>9.1106999999999996</v>
      </c>
      <c r="F6268" s="5">
        <v>20.13</v>
      </c>
      <c r="G6268" s="4">
        <f t="shared" si="1064"/>
        <v>38.448299999999996</v>
      </c>
      <c r="H6268" s="5">
        <f t="shared" si="1073"/>
        <v>29.337599999999995</v>
      </c>
      <c r="I6268" s="5">
        <v>19.89</v>
      </c>
      <c r="J6268" s="16">
        <f t="shared" si="1074"/>
        <v>39.78</v>
      </c>
      <c r="K6268" s="5">
        <v>0.8</v>
      </c>
      <c r="L6268" s="4">
        <f t="shared" si="1066"/>
        <v>2.1280000000000001</v>
      </c>
      <c r="M6268" s="5">
        <v>2.3849999999999998</v>
      </c>
      <c r="N6268" s="4">
        <f t="shared" si="1067"/>
        <v>3.3866999999999994</v>
      </c>
      <c r="O6268" s="5">
        <v>2.52</v>
      </c>
      <c r="P6268" s="4">
        <f t="shared" si="1071"/>
        <v>1.6884000000000001</v>
      </c>
      <c r="Q6268" s="5">
        <v>2.5379999999999998</v>
      </c>
      <c r="R6268" s="4">
        <f t="shared" si="1070"/>
        <v>1.6971000000000001</v>
      </c>
      <c r="S6268" s="5">
        <v>1.4999999999999999E-2</v>
      </c>
      <c r="T6268" s="4">
        <f t="shared" si="1068"/>
        <v>8.6999999999999994E-3</v>
      </c>
      <c r="U6268" s="5">
        <v>10.5</v>
      </c>
      <c r="V6268" s="4">
        <f t="shared" si="1069"/>
        <v>13.65</v>
      </c>
      <c r="W6268" s="5">
        <v>11.270937872844662</v>
      </c>
      <c r="X6268" s="5">
        <v>6.5</v>
      </c>
      <c r="Y6268" s="5">
        <v>77.400000000000006</v>
      </c>
      <c r="Z6268" s="5"/>
      <c r="AA6268" s="5">
        <v>343.45</v>
      </c>
      <c r="AB6268" s="5">
        <v>0.06</v>
      </c>
    </row>
    <row r="6269" spans="1:28">
      <c r="A6269" s="15">
        <v>40439.875</v>
      </c>
      <c r="B6269" s="5">
        <v>0.44</v>
      </c>
      <c r="C6269" s="4">
        <f t="shared" si="1072"/>
        <v>0.51039999999999996</v>
      </c>
      <c r="D6269" s="5">
        <v>5.335</v>
      </c>
      <c r="E6269" s="4">
        <f t="shared" si="1063"/>
        <v>10.18985</v>
      </c>
      <c r="F6269" s="5">
        <v>16.725000000000001</v>
      </c>
      <c r="G6269" s="4">
        <f t="shared" si="1064"/>
        <v>31.944750000000003</v>
      </c>
      <c r="H6269" s="5">
        <f t="shared" si="1073"/>
        <v>21.754900000000003</v>
      </c>
      <c r="I6269" s="5">
        <v>23.035</v>
      </c>
      <c r="J6269" s="16">
        <f t="shared" si="1074"/>
        <v>46.07</v>
      </c>
      <c r="K6269" s="5">
        <v>0.8</v>
      </c>
      <c r="L6269" s="4">
        <f t="shared" si="1066"/>
        <v>2.1280000000000001</v>
      </c>
      <c r="M6269" s="5">
        <v>2.1850000000000001</v>
      </c>
      <c r="N6269" s="4">
        <f t="shared" si="1067"/>
        <v>3.1027</v>
      </c>
      <c r="O6269" s="5">
        <v>2.4700000000000002</v>
      </c>
      <c r="P6269" s="4">
        <f t="shared" si="1071"/>
        <v>1.6549000000000003</v>
      </c>
      <c r="Q6269" s="5">
        <v>2.504</v>
      </c>
      <c r="R6269" s="4">
        <f t="shared" si="1070"/>
        <v>1.6746200000000002</v>
      </c>
      <c r="S6269" s="5">
        <v>3.4000000000000002E-2</v>
      </c>
      <c r="T6269" s="4">
        <f t="shared" si="1068"/>
        <v>1.9720000000000001E-2</v>
      </c>
      <c r="U6269" s="5">
        <v>9</v>
      </c>
      <c r="V6269" s="4">
        <f t="shared" si="1069"/>
        <v>11.700000000000001</v>
      </c>
      <c r="W6269" s="5">
        <v>12.426429172340875</v>
      </c>
      <c r="X6269" s="5">
        <v>5.875</v>
      </c>
      <c r="Y6269" s="5">
        <v>80.900000000000006</v>
      </c>
      <c r="Z6269" s="5"/>
      <c r="AA6269" s="5">
        <v>342.45</v>
      </c>
      <c r="AB6269" s="5">
        <v>0.1</v>
      </c>
    </row>
    <row r="6270" spans="1:28">
      <c r="A6270" s="15">
        <v>40439.916666666664</v>
      </c>
      <c r="B6270" s="5">
        <v>0.41499999999999998</v>
      </c>
      <c r="C6270" s="4">
        <f t="shared" si="1072"/>
        <v>0.48139999999999994</v>
      </c>
      <c r="D6270" s="5">
        <v>3.93</v>
      </c>
      <c r="E6270" s="4">
        <f t="shared" ref="E6270:E6333" si="1075">D6270*1.91</f>
        <v>7.5063000000000004</v>
      </c>
      <c r="F6270" s="5">
        <v>12.76</v>
      </c>
      <c r="G6270" s="4">
        <f t="shared" ref="G6270:G6333" si="1076">F6270*1.91</f>
        <v>24.371599999999997</v>
      </c>
      <c r="H6270" s="5">
        <f t="shared" si="1073"/>
        <v>16.865299999999998</v>
      </c>
      <c r="I6270" s="5">
        <v>30.99</v>
      </c>
      <c r="J6270" s="16">
        <f t="shared" si="1074"/>
        <v>61.98</v>
      </c>
      <c r="K6270" s="5">
        <v>1.07</v>
      </c>
      <c r="L6270" s="4">
        <f t="shared" ref="L6270:L6309" si="1077">K6270*2.66</f>
        <v>2.8462000000000005</v>
      </c>
      <c r="M6270" s="5">
        <v>2.38</v>
      </c>
      <c r="N6270" s="4">
        <f t="shared" ref="N6270:N6333" si="1078">M6270*1.42</f>
        <v>3.3795999999999995</v>
      </c>
      <c r="O6270" s="5">
        <v>2.4449999999999998</v>
      </c>
      <c r="P6270" s="4">
        <f t="shared" si="1071"/>
        <v>1.63815</v>
      </c>
      <c r="Q6270" s="5">
        <v>2.4700000000000002</v>
      </c>
      <c r="R6270" s="4">
        <f t="shared" si="1070"/>
        <v>1.6529400000000001</v>
      </c>
      <c r="S6270" s="5">
        <v>2.5499999999999998E-2</v>
      </c>
      <c r="T6270" s="4">
        <f t="shared" ref="T6270:T6333" si="1079">S6270*0.58</f>
        <v>1.4789999999999998E-2</v>
      </c>
      <c r="U6270" s="5">
        <v>6</v>
      </c>
      <c r="V6270" s="4">
        <f t="shared" ref="V6270:V6333" si="1080">U6270*1.3</f>
        <v>7.8000000000000007</v>
      </c>
      <c r="W6270" s="5">
        <v>8.5190550340142472</v>
      </c>
      <c r="X6270" s="5">
        <v>4.375</v>
      </c>
      <c r="Y6270" s="5">
        <v>77.45</v>
      </c>
      <c r="Z6270" s="5"/>
      <c r="AA6270" s="5">
        <v>340.75</v>
      </c>
      <c r="AB6270" s="5">
        <v>0.28000000000000003</v>
      </c>
    </row>
    <row r="6271" spans="1:28">
      <c r="A6271" s="15">
        <v>40439.958333333336</v>
      </c>
      <c r="B6271" s="5">
        <v>0.4</v>
      </c>
      <c r="C6271" s="4">
        <f t="shared" si="1072"/>
        <v>0.46399999999999997</v>
      </c>
      <c r="D6271" s="5">
        <v>3.65</v>
      </c>
      <c r="E6271" s="4">
        <f t="shared" si="1075"/>
        <v>6.9714999999999998</v>
      </c>
      <c r="F6271" s="5">
        <v>11.91</v>
      </c>
      <c r="G6271" s="4">
        <f t="shared" si="1076"/>
        <v>22.748100000000001</v>
      </c>
      <c r="H6271" s="5">
        <f t="shared" si="1073"/>
        <v>15.776600000000002</v>
      </c>
      <c r="I6271" s="5">
        <v>32.979999999999997</v>
      </c>
      <c r="J6271" s="16">
        <f t="shared" si="1074"/>
        <v>65.959999999999994</v>
      </c>
      <c r="K6271" s="5">
        <v>1.07</v>
      </c>
      <c r="L6271" s="4">
        <f t="shared" si="1077"/>
        <v>2.8462000000000005</v>
      </c>
      <c r="M6271" s="5">
        <v>1.98</v>
      </c>
      <c r="N6271" s="4">
        <f t="shared" si="1078"/>
        <v>2.8115999999999999</v>
      </c>
      <c r="O6271" s="5">
        <v>2.46</v>
      </c>
      <c r="P6271" s="4">
        <f t="shared" si="1071"/>
        <v>1.6482000000000001</v>
      </c>
      <c r="Q6271" s="5">
        <v>2.4809999999999999</v>
      </c>
      <c r="R6271" s="4">
        <f t="shared" ref="R6271:R6334" si="1081">P6271+T6271</f>
        <v>1.6612500000000001</v>
      </c>
      <c r="S6271" s="5">
        <v>2.2499999999999999E-2</v>
      </c>
      <c r="T6271" s="4">
        <f t="shared" si="1079"/>
        <v>1.3049999999999999E-2</v>
      </c>
      <c r="U6271" s="5">
        <v>6.5</v>
      </c>
      <c r="V6271" s="4">
        <f t="shared" si="1080"/>
        <v>8.4500000000000011</v>
      </c>
      <c r="W6271" s="5">
        <v>9.2706626635345497</v>
      </c>
      <c r="X6271" s="5">
        <v>3.875</v>
      </c>
      <c r="Y6271" s="5">
        <v>77.75</v>
      </c>
      <c r="Z6271" s="5"/>
      <c r="AA6271" s="5">
        <v>340.65</v>
      </c>
    </row>
    <row r="6272" spans="1:28">
      <c r="A6272" s="15">
        <v>40440</v>
      </c>
      <c r="B6272" s="5">
        <v>0.35499999999999998</v>
      </c>
      <c r="C6272" s="4">
        <f t="shared" si="1072"/>
        <v>0.41179999999999994</v>
      </c>
      <c r="D6272" s="5">
        <v>4.7750000000000004</v>
      </c>
      <c r="E6272" s="4">
        <f t="shared" si="1075"/>
        <v>9.1202500000000004</v>
      </c>
      <c r="F6272" s="5">
        <v>14.46</v>
      </c>
      <c r="G6272" s="4">
        <f t="shared" si="1076"/>
        <v>27.618600000000001</v>
      </c>
      <c r="H6272" s="5">
        <f t="shared" si="1073"/>
        <v>18.498350000000002</v>
      </c>
      <c r="I6272" s="5">
        <v>26.844999999999999</v>
      </c>
      <c r="J6272" s="16">
        <f t="shared" si="1074"/>
        <v>53.69</v>
      </c>
      <c r="K6272" s="5">
        <v>1.07</v>
      </c>
      <c r="L6272" s="4">
        <f t="shared" si="1077"/>
        <v>2.8462000000000005</v>
      </c>
      <c r="M6272" s="5">
        <v>2.1800000000000002</v>
      </c>
      <c r="N6272" s="4">
        <f t="shared" si="1078"/>
        <v>3.0956000000000001</v>
      </c>
      <c r="O6272" s="5">
        <v>2.35</v>
      </c>
      <c r="P6272" s="4">
        <f t="shared" si="1071"/>
        <v>1.5745000000000002</v>
      </c>
      <c r="Q6272" s="5">
        <v>2.39</v>
      </c>
      <c r="R6272" s="4">
        <f t="shared" si="1081"/>
        <v>1.5971200000000003</v>
      </c>
      <c r="S6272" s="5">
        <v>3.9E-2</v>
      </c>
      <c r="T6272" s="4">
        <f t="shared" si="1079"/>
        <v>2.2619999999999998E-2</v>
      </c>
      <c r="U6272" s="5">
        <v>6.25</v>
      </c>
      <c r="V6272" s="4">
        <f t="shared" si="1080"/>
        <v>8.125</v>
      </c>
      <c r="W6272" s="5">
        <v>7.8260906890247632</v>
      </c>
      <c r="X6272" s="5">
        <v>5.375</v>
      </c>
      <c r="Y6272" s="5">
        <v>81.05</v>
      </c>
      <c r="Z6272" s="5"/>
      <c r="AA6272" s="5">
        <v>351.3</v>
      </c>
      <c r="AB6272" s="5">
        <v>0.06</v>
      </c>
    </row>
    <row r="6273" spans="1:28">
      <c r="A6273" s="15">
        <v>40440.041666666664</v>
      </c>
      <c r="B6273" s="5">
        <v>0.41</v>
      </c>
      <c r="C6273" s="4">
        <f t="shared" si="1072"/>
        <v>0.47559999999999991</v>
      </c>
      <c r="D6273" s="5">
        <v>3.37</v>
      </c>
      <c r="E6273" s="4">
        <f t="shared" si="1075"/>
        <v>6.4367000000000001</v>
      </c>
      <c r="F6273" s="5">
        <v>11.06</v>
      </c>
      <c r="G6273" s="4">
        <f t="shared" si="1076"/>
        <v>21.124600000000001</v>
      </c>
      <c r="H6273" s="5">
        <f t="shared" si="1073"/>
        <v>14.687900000000001</v>
      </c>
      <c r="I6273" s="5">
        <v>16.905000000000001</v>
      </c>
      <c r="J6273" s="16">
        <f t="shared" si="1074"/>
        <v>33.81</v>
      </c>
      <c r="K6273" s="5">
        <v>1.07</v>
      </c>
      <c r="L6273" s="4">
        <f t="shared" si="1077"/>
        <v>2.8462000000000005</v>
      </c>
      <c r="M6273" s="5">
        <v>1.98</v>
      </c>
      <c r="N6273" s="4">
        <f t="shared" si="1078"/>
        <v>2.8115999999999999</v>
      </c>
      <c r="O6273" s="5">
        <v>2.46</v>
      </c>
      <c r="P6273" s="4">
        <f t="shared" si="1071"/>
        <v>1.6482000000000001</v>
      </c>
      <c r="Q6273" s="5">
        <v>2.4695</v>
      </c>
      <c r="R6273" s="4">
        <f t="shared" si="1081"/>
        <v>1.6531300000000002</v>
      </c>
      <c r="S6273" s="5">
        <v>8.5000000000000006E-3</v>
      </c>
      <c r="T6273" s="4">
        <f t="shared" si="1079"/>
        <v>4.9300000000000004E-3</v>
      </c>
      <c r="U6273" s="5">
        <v>6.75</v>
      </c>
      <c r="V6273" s="4">
        <f t="shared" si="1080"/>
        <v>8.7750000000000004</v>
      </c>
      <c r="W6273" s="5">
        <v>8.4571067477667228</v>
      </c>
      <c r="X6273" s="5">
        <v>4.75</v>
      </c>
      <c r="Y6273" s="5">
        <v>82.5</v>
      </c>
      <c r="Z6273" s="5"/>
      <c r="AA6273" s="5">
        <v>342.7</v>
      </c>
    </row>
    <row r="6274" spans="1:28">
      <c r="A6274" s="15">
        <v>40440.083333333336</v>
      </c>
      <c r="B6274" s="5">
        <v>0.4</v>
      </c>
      <c r="C6274" s="4">
        <f t="shared" si="1072"/>
        <v>0.46399999999999997</v>
      </c>
      <c r="D6274" s="5">
        <v>4.22</v>
      </c>
      <c r="E6274" s="4">
        <f t="shared" si="1075"/>
        <v>8.0602</v>
      </c>
      <c r="F6274" s="5">
        <v>13.33</v>
      </c>
      <c r="G6274" s="4">
        <f t="shared" si="1076"/>
        <v>25.4603</v>
      </c>
      <c r="H6274" s="5">
        <f t="shared" si="1073"/>
        <v>17.400100000000002</v>
      </c>
      <c r="I6274" s="5">
        <v>20.22</v>
      </c>
      <c r="J6274" s="16">
        <f t="shared" si="1074"/>
        <v>40.44</v>
      </c>
      <c r="K6274" s="5">
        <v>1.07</v>
      </c>
      <c r="L6274" s="4">
        <f t="shared" si="1077"/>
        <v>2.8462000000000005</v>
      </c>
      <c r="M6274" s="5">
        <v>2.37</v>
      </c>
      <c r="N6274" s="4">
        <f t="shared" si="1078"/>
        <v>3.3654000000000002</v>
      </c>
      <c r="O6274" s="5">
        <v>2.5550000000000002</v>
      </c>
      <c r="P6274" s="4">
        <f t="shared" si="1071"/>
        <v>1.7118500000000003</v>
      </c>
      <c r="Q6274" s="5">
        <v>2.5945</v>
      </c>
      <c r="R6274" s="4">
        <f t="shared" si="1081"/>
        <v>1.7336000000000003</v>
      </c>
      <c r="S6274" s="5">
        <v>3.7499999999999999E-2</v>
      </c>
      <c r="T6274" s="4">
        <f t="shared" si="1079"/>
        <v>2.1749999999999999E-2</v>
      </c>
      <c r="U6274" s="5">
        <v>7.5</v>
      </c>
      <c r="V6274" s="4">
        <f t="shared" si="1080"/>
        <v>9.75</v>
      </c>
      <c r="W6274" s="5">
        <v>9.6954380427424205</v>
      </c>
      <c r="X6274" s="5">
        <v>4.875</v>
      </c>
      <c r="Y6274" s="5">
        <v>83.6</v>
      </c>
      <c r="Z6274" s="5"/>
      <c r="AA6274" s="5">
        <v>342.7</v>
      </c>
    </row>
    <row r="6275" spans="1:28">
      <c r="A6275" s="15">
        <v>40440.125</v>
      </c>
      <c r="B6275" s="5">
        <v>0.40500000000000003</v>
      </c>
      <c r="C6275" s="4">
        <f t="shared" si="1072"/>
        <v>0.4698</v>
      </c>
      <c r="D6275" s="5">
        <v>4.22</v>
      </c>
      <c r="E6275" s="4">
        <f t="shared" si="1075"/>
        <v>8.0602</v>
      </c>
      <c r="F6275" s="5">
        <v>12.76</v>
      </c>
      <c r="G6275" s="4">
        <f t="shared" si="1076"/>
        <v>24.371599999999997</v>
      </c>
      <c r="H6275" s="5">
        <f t="shared" si="1073"/>
        <v>16.311399999999999</v>
      </c>
      <c r="I6275" s="5">
        <v>20.715</v>
      </c>
      <c r="J6275" s="16">
        <f t="shared" si="1074"/>
        <v>41.43</v>
      </c>
      <c r="K6275" s="5">
        <v>1.07</v>
      </c>
      <c r="L6275" s="4">
        <f t="shared" si="1077"/>
        <v>2.8462000000000005</v>
      </c>
      <c r="M6275" s="5">
        <v>2.37</v>
      </c>
      <c r="N6275" s="4">
        <f t="shared" si="1078"/>
        <v>3.3654000000000002</v>
      </c>
      <c r="O6275" s="5">
        <v>2.5049999999999999</v>
      </c>
      <c r="P6275" s="4">
        <f t="shared" si="1071"/>
        <v>1.67835</v>
      </c>
      <c r="Q6275" s="5">
        <v>2.5265</v>
      </c>
      <c r="R6275" s="4">
        <f t="shared" si="1081"/>
        <v>1.6914</v>
      </c>
      <c r="S6275" s="5">
        <v>2.2499999999999999E-2</v>
      </c>
      <c r="T6275" s="4">
        <f t="shared" si="1079"/>
        <v>1.3049999999999999E-2</v>
      </c>
      <c r="U6275" s="5">
        <v>7</v>
      </c>
      <c r="V6275" s="4">
        <f t="shared" si="1080"/>
        <v>9.1</v>
      </c>
      <c r="W6275" s="5">
        <v>8.4477568260363149</v>
      </c>
      <c r="X6275" s="5">
        <v>3.25</v>
      </c>
      <c r="Y6275" s="5">
        <v>83.7</v>
      </c>
      <c r="Z6275" s="5"/>
      <c r="AA6275" s="5">
        <v>342.95</v>
      </c>
    </row>
    <row r="6276" spans="1:28">
      <c r="A6276" s="15">
        <v>40440.166666666664</v>
      </c>
      <c r="B6276" s="5">
        <v>0.40500000000000003</v>
      </c>
      <c r="C6276" s="4">
        <f t="shared" si="1072"/>
        <v>0.4698</v>
      </c>
      <c r="D6276" s="5">
        <v>4.78</v>
      </c>
      <c r="E6276" s="4">
        <f t="shared" si="1075"/>
        <v>9.1297999999999995</v>
      </c>
      <c r="F6276" s="5">
        <v>13.615</v>
      </c>
      <c r="G6276" s="4">
        <f t="shared" si="1076"/>
        <v>26.004649999999998</v>
      </c>
      <c r="H6276" s="5">
        <f t="shared" si="1073"/>
        <v>16.874849999999999</v>
      </c>
      <c r="I6276" s="5">
        <v>20.385000000000002</v>
      </c>
      <c r="J6276" s="16">
        <f t="shared" si="1074"/>
        <v>40.770000000000003</v>
      </c>
      <c r="K6276" s="5">
        <v>1.07</v>
      </c>
      <c r="L6276" s="4">
        <f t="shared" si="1077"/>
        <v>2.8462000000000005</v>
      </c>
      <c r="M6276" s="5">
        <v>1.97</v>
      </c>
      <c r="N6276" s="4">
        <f t="shared" si="1078"/>
        <v>2.7973999999999997</v>
      </c>
      <c r="O6276" s="5">
        <v>2.5299999999999998</v>
      </c>
      <c r="P6276" s="4">
        <f t="shared" si="1071"/>
        <v>1.6951000000000001</v>
      </c>
      <c r="Q6276" s="5">
        <v>2.5720000000000001</v>
      </c>
      <c r="R6276" s="4">
        <f t="shared" si="1081"/>
        <v>1.71801</v>
      </c>
      <c r="S6276" s="5">
        <v>3.95E-2</v>
      </c>
      <c r="T6276" s="4">
        <f t="shared" si="1079"/>
        <v>2.291E-2</v>
      </c>
      <c r="U6276" s="5">
        <v>7.25</v>
      </c>
      <c r="V6276" s="4">
        <f t="shared" si="1080"/>
        <v>9.4250000000000007</v>
      </c>
      <c r="W6276" s="5">
        <v>8.2801872519969102</v>
      </c>
      <c r="X6276" s="5">
        <v>4.5</v>
      </c>
      <c r="Y6276" s="5">
        <v>81.3</v>
      </c>
      <c r="Z6276" s="5"/>
      <c r="AA6276" s="5">
        <v>344.7</v>
      </c>
      <c r="AB6276" s="5">
        <v>0.06</v>
      </c>
    </row>
    <row r="6277" spans="1:28">
      <c r="A6277" s="15">
        <v>40440.208333333336</v>
      </c>
      <c r="B6277" s="5">
        <v>0.44</v>
      </c>
      <c r="C6277" s="4">
        <f t="shared" si="1072"/>
        <v>0.51039999999999996</v>
      </c>
      <c r="D6277" s="5">
        <v>4.5</v>
      </c>
      <c r="E6277" s="4">
        <f t="shared" si="1075"/>
        <v>8.5949999999999989</v>
      </c>
      <c r="F6277" s="5">
        <v>13.05</v>
      </c>
      <c r="G6277" s="4">
        <f t="shared" si="1076"/>
        <v>24.9255</v>
      </c>
      <c r="H6277" s="5">
        <f t="shared" si="1073"/>
        <v>16.330500000000001</v>
      </c>
      <c r="I6277" s="5">
        <v>23.035</v>
      </c>
      <c r="J6277" s="16">
        <f t="shared" si="1074"/>
        <v>46.07</v>
      </c>
      <c r="K6277" s="5">
        <v>1.07</v>
      </c>
      <c r="L6277" s="4">
        <f t="shared" si="1077"/>
        <v>2.8462000000000005</v>
      </c>
      <c r="M6277" s="5">
        <v>2.165</v>
      </c>
      <c r="N6277" s="4">
        <f t="shared" si="1078"/>
        <v>3.0743</v>
      </c>
      <c r="O6277" s="5">
        <v>2.41</v>
      </c>
      <c r="P6277" s="4">
        <f t="shared" si="1071"/>
        <v>1.6147000000000002</v>
      </c>
      <c r="Q6277" s="5">
        <v>2.4695</v>
      </c>
      <c r="R6277" s="4">
        <f t="shared" si="1081"/>
        <v>1.6486300000000003</v>
      </c>
      <c r="S6277" s="5">
        <v>5.8500000000000003E-2</v>
      </c>
      <c r="T6277" s="4">
        <f t="shared" si="1079"/>
        <v>3.3930000000000002E-2</v>
      </c>
      <c r="U6277" s="5">
        <v>7.375</v>
      </c>
      <c r="V6277" s="4">
        <f t="shared" si="1080"/>
        <v>9.5875000000000004</v>
      </c>
      <c r="W6277" s="5">
        <v>8.5521929309464007</v>
      </c>
      <c r="X6277" s="5">
        <v>4.75</v>
      </c>
      <c r="Y6277" s="5">
        <v>83.4</v>
      </c>
      <c r="Z6277" s="5"/>
      <c r="AA6277" s="5">
        <v>347</v>
      </c>
      <c r="AB6277" s="5">
        <v>0.14000000000000001</v>
      </c>
    </row>
    <row r="6278" spans="1:28">
      <c r="A6278" s="15">
        <v>40440.25</v>
      </c>
      <c r="B6278" s="5">
        <v>0.46</v>
      </c>
      <c r="C6278" s="4">
        <f t="shared" si="1072"/>
        <v>0.53359999999999996</v>
      </c>
      <c r="D6278" s="5">
        <v>6.19</v>
      </c>
      <c r="E6278" s="4">
        <f t="shared" si="1075"/>
        <v>11.822900000000001</v>
      </c>
      <c r="F6278" s="5">
        <v>18.16</v>
      </c>
      <c r="G6278" s="4">
        <f t="shared" si="1076"/>
        <v>34.685600000000001</v>
      </c>
      <c r="H6278" s="5">
        <f t="shared" si="1073"/>
        <v>22.8627</v>
      </c>
      <c r="I6278" s="5">
        <v>20.885000000000002</v>
      </c>
      <c r="J6278" s="16">
        <f t="shared" si="1074"/>
        <v>41.77</v>
      </c>
      <c r="K6278" s="5">
        <v>1.07</v>
      </c>
      <c r="L6278" s="4">
        <f t="shared" si="1077"/>
        <v>2.8462000000000005</v>
      </c>
      <c r="M6278" s="5">
        <v>2.36</v>
      </c>
      <c r="N6278" s="4">
        <f t="shared" si="1078"/>
        <v>3.3511999999999995</v>
      </c>
      <c r="O6278" s="5">
        <v>2.4550000000000001</v>
      </c>
      <c r="P6278" s="4">
        <f t="shared" si="1071"/>
        <v>1.6448500000000001</v>
      </c>
      <c r="Q6278" s="5">
        <v>2.504</v>
      </c>
      <c r="R6278" s="4">
        <f t="shared" si="1081"/>
        <v>1.6741400000000002</v>
      </c>
      <c r="S6278" s="5">
        <v>5.0500000000000003E-2</v>
      </c>
      <c r="T6278" s="4">
        <f t="shared" si="1079"/>
        <v>2.929E-2</v>
      </c>
      <c r="U6278" s="5">
        <v>8.375</v>
      </c>
      <c r="V6278" s="4">
        <f t="shared" si="1080"/>
        <v>10.887500000000001</v>
      </c>
      <c r="W6278" s="5">
        <v>7.5000257182872421</v>
      </c>
      <c r="X6278" s="5">
        <v>5.625</v>
      </c>
      <c r="Y6278" s="5">
        <v>81.75</v>
      </c>
      <c r="Z6278" s="5"/>
      <c r="AA6278" s="5">
        <v>347.65</v>
      </c>
      <c r="AB6278" s="5">
        <v>0.13</v>
      </c>
    </row>
    <row r="6279" spans="1:28">
      <c r="A6279" s="15">
        <v>40440.291666666664</v>
      </c>
      <c r="B6279" s="5">
        <v>0.495</v>
      </c>
      <c r="C6279" s="4">
        <f t="shared" si="1072"/>
        <v>0.57419999999999993</v>
      </c>
      <c r="D6279" s="5">
        <v>8.7200000000000006</v>
      </c>
      <c r="E6279" s="4">
        <f t="shared" si="1075"/>
        <v>16.655200000000001</v>
      </c>
      <c r="F6279" s="5">
        <v>21.274999999999999</v>
      </c>
      <c r="G6279" s="4">
        <f t="shared" si="1076"/>
        <v>40.635249999999992</v>
      </c>
      <c r="H6279" s="5">
        <f t="shared" si="1073"/>
        <v>23.980049999999991</v>
      </c>
      <c r="I6279" s="5">
        <v>21.875</v>
      </c>
      <c r="J6279" s="16">
        <f t="shared" si="1074"/>
        <v>43.75</v>
      </c>
      <c r="K6279" s="5">
        <v>1.07</v>
      </c>
      <c r="L6279" s="4">
        <f t="shared" si="1077"/>
        <v>2.8462000000000005</v>
      </c>
      <c r="M6279" s="5">
        <v>2.7549999999999999</v>
      </c>
      <c r="N6279" s="4">
        <f t="shared" si="1078"/>
        <v>3.9120999999999997</v>
      </c>
      <c r="O6279" s="5">
        <v>2.355</v>
      </c>
      <c r="P6279" s="4">
        <f t="shared" si="1071"/>
        <v>1.57785</v>
      </c>
      <c r="Q6279" s="5">
        <v>2.4129999999999998</v>
      </c>
      <c r="R6279" s="4">
        <f t="shared" si="1081"/>
        <v>1.60917</v>
      </c>
      <c r="S6279" s="5">
        <v>5.3999999999999999E-2</v>
      </c>
      <c r="T6279" s="4">
        <f t="shared" si="1079"/>
        <v>3.1320000000000001E-2</v>
      </c>
      <c r="U6279" s="5">
        <v>8.125</v>
      </c>
      <c r="V6279" s="4">
        <f t="shared" si="1080"/>
        <v>10.5625</v>
      </c>
      <c r="W6279" s="5">
        <v>7.9141395019798715</v>
      </c>
      <c r="X6279" s="5">
        <v>5.5</v>
      </c>
      <c r="Y6279" s="5">
        <v>79.25</v>
      </c>
      <c r="Z6279" s="5"/>
      <c r="AA6279" s="5">
        <v>347</v>
      </c>
      <c r="AB6279" s="5">
        <v>0.17</v>
      </c>
    </row>
    <row r="6280" spans="1:28">
      <c r="A6280" s="15">
        <v>40440.333333333336</v>
      </c>
      <c r="B6280" s="5">
        <v>0.48</v>
      </c>
      <c r="C6280" s="4">
        <f t="shared" si="1072"/>
        <v>0.55679999999999996</v>
      </c>
      <c r="D6280" s="5">
        <v>5.3449999999999998</v>
      </c>
      <c r="E6280" s="4">
        <f t="shared" si="1075"/>
        <v>10.20895</v>
      </c>
      <c r="F6280" s="5">
        <v>15.32</v>
      </c>
      <c r="G6280" s="4">
        <f t="shared" si="1076"/>
        <v>29.261199999999999</v>
      </c>
      <c r="H6280" s="5">
        <f t="shared" si="1073"/>
        <v>19.052250000000001</v>
      </c>
      <c r="I6280" s="5">
        <v>23.7</v>
      </c>
      <c r="J6280" s="16">
        <f t="shared" si="1074"/>
        <v>47.4</v>
      </c>
      <c r="K6280" s="5">
        <v>1.07</v>
      </c>
      <c r="L6280" s="4">
        <f t="shared" si="1077"/>
        <v>2.8462000000000005</v>
      </c>
      <c r="M6280" s="5">
        <v>2.36</v>
      </c>
      <c r="N6280" s="4">
        <f t="shared" si="1078"/>
        <v>3.3511999999999995</v>
      </c>
      <c r="O6280" s="5">
        <v>2.3849999999999998</v>
      </c>
      <c r="P6280" s="4">
        <f t="shared" ref="P6280:P6343" si="1082">O6280*0.67</f>
        <v>1.59795</v>
      </c>
      <c r="Q6280" s="5">
        <v>2.4245000000000001</v>
      </c>
      <c r="R6280" s="4">
        <f t="shared" si="1081"/>
        <v>1.61941</v>
      </c>
      <c r="S6280" s="5">
        <v>3.6999999999999998E-2</v>
      </c>
      <c r="T6280" s="4">
        <f t="shared" si="1079"/>
        <v>2.1459999999999996E-2</v>
      </c>
      <c r="U6280" s="5">
        <v>9.75</v>
      </c>
      <c r="V6280" s="4">
        <f t="shared" si="1080"/>
        <v>12.675000000000001</v>
      </c>
      <c r="W6280" s="5">
        <v>9.3035483242995269</v>
      </c>
      <c r="X6280" s="5">
        <v>7.375</v>
      </c>
      <c r="Y6280" s="5">
        <v>81.45</v>
      </c>
      <c r="Z6280" s="5"/>
      <c r="AA6280" s="5">
        <v>347.45</v>
      </c>
      <c r="AB6280" s="5">
        <v>0.1</v>
      </c>
    </row>
    <row r="6281" spans="1:28">
      <c r="A6281" s="15">
        <v>40440.375</v>
      </c>
      <c r="B6281" s="5">
        <v>0.47499999999999998</v>
      </c>
      <c r="C6281" s="4">
        <f t="shared" si="1072"/>
        <v>0.55099999999999993</v>
      </c>
      <c r="D6281" s="5">
        <v>7.0350000000000001</v>
      </c>
      <c r="E6281" s="4">
        <f t="shared" si="1075"/>
        <v>13.43685</v>
      </c>
      <c r="F6281" s="5">
        <v>18.73</v>
      </c>
      <c r="G6281" s="4">
        <f t="shared" si="1076"/>
        <v>35.774299999999997</v>
      </c>
      <c r="H6281" s="5">
        <f t="shared" si="1073"/>
        <v>22.337449999999997</v>
      </c>
      <c r="I6281" s="5">
        <v>22.704999999999998</v>
      </c>
      <c r="J6281" s="16">
        <f t="shared" si="1074"/>
        <v>45.41</v>
      </c>
      <c r="K6281" s="5">
        <v>1.07</v>
      </c>
      <c r="L6281" s="4">
        <f t="shared" si="1077"/>
        <v>2.8462000000000005</v>
      </c>
      <c r="M6281" s="5">
        <v>2.355</v>
      </c>
      <c r="N6281" s="4">
        <f t="shared" si="1078"/>
        <v>3.3440999999999996</v>
      </c>
      <c r="O6281" s="5">
        <v>2.415</v>
      </c>
      <c r="P6281" s="4">
        <f t="shared" si="1082"/>
        <v>1.6180500000000002</v>
      </c>
      <c r="Q6281" s="5">
        <v>2.4809999999999999</v>
      </c>
      <c r="R6281" s="4">
        <f t="shared" si="1081"/>
        <v>1.6560400000000002</v>
      </c>
      <c r="S6281" s="5">
        <v>6.5500000000000003E-2</v>
      </c>
      <c r="T6281" s="4">
        <f t="shared" si="1079"/>
        <v>3.7989999999999996E-2</v>
      </c>
      <c r="U6281" s="5">
        <v>11</v>
      </c>
      <c r="V6281" s="4">
        <f t="shared" si="1080"/>
        <v>14.3</v>
      </c>
      <c r="W6281" s="5">
        <v>12.766898542725173</v>
      </c>
      <c r="X6281" s="5">
        <v>8.875</v>
      </c>
      <c r="Y6281" s="5">
        <v>79.099999999999994</v>
      </c>
      <c r="Z6281" s="5"/>
      <c r="AA6281" s="5">
        <v>341.75</v>
      </c>
      <c r="AB6281" s="5">
        <v>0.1</v>
      </c>
    </row>
    <row r="6282" spans="1:28">
      <c r="A6282" s="15">
        <v>40440.416666666664</v>
      </c>
      <c r="B6282" s="5">
        <v>0.56000000000000005</v>
      </c>
      <c r="C6282" s="4">
        <f t="shared" si="1072"/>
        <v>0.64960000000000007</v>
      </c>
      <c r="D6282" s="5">
        <v>8.7249999999999996</v>
      </c>
      <c r="E6282" s="4">
        <f t="shared" si="1075"/>
        <v>16.664749999999998</v>
      </c>
      <c r="F6282" s="5">
        <v>22.135000000000002</v>
      </c>
      <c r="G6282" s="4">
        <f t="shared" si="1076"/>
        <v>42.277850000000001</v>
      </c>
      <c r="H6282" s="5">
        <f t="shared" si="1073"/>
        <v>25.613100000000003</v>
      </c>
      <c r="I6282" s="5">
        <v>23.37</v>
      </c>
      <c r="J6282" s="16">
        <f t="shared" si="1074"/>
        <v>46.74</v>
      </c>
      <c r="K6282" s="5">
        <v>1.07</v>
      </c>
      <c r="L6282" s="4">
        <f t="shared" si="1077"/>
        <v>2.8462000000000005</v>
      </c>
      <c r="M6282" s="5">
        <v>2.35</v>
      </c>
      <c r="N6282" s="4">
        <f t="shared" si="1078"/>
        <v>3.3369999999999997</v>
      </c>
      <c r="O6282" s="5">
        <v>2.39</v>
      </c>
      <c r="P6282" s="4">
        <f t="shared" si="1082"/>
        <v>1.6013000000000002</v>
      </c>
      <c r="Q6282" s="5">
        <v>2.4584999999999999</v>
      </c>
      <c r="R6282" s="4">
        <f t="shared" si="1081"/>
        <v>1.6413200000000001</v>
      </c>
      <c r="S6282" s="5">
        <v>6.9000000000000006E-2</v>
      </c>
      <c r="T6282" s="4">
        <f t="shared" si="1079"/>
        <v>4.002E-2</v>
      </c>
      <c r="U6282" s="5">
        <v>17.75</v>
      </c>
      <c r="V6282" s="4">
        <f t="shared" si="1080"/>
        <v>23.074999999999999</v>
      </c>
      <c r="W6282" s="5">
        <v>20.444564537321469</v>
      </c>
      <c r="X6282" s="5">
        <v>10.625</v>
      </c>
      <c r="Y6282" s="5">
        <v>80.75</v>
      </c>
      <c r="Z6282" s="5"/>
      <c r="AA6282" s="5">
        <v>343.95</v>
      </c>
      <c r="AB6282" s="5">
        <v>0.14000000000000001</v>
      </c>
    </row>
    <row r="6283" spans="1:28">
      <c r="A6283" s="15">
        <v>40440.458333333336</v>
      </c>
      <c r="B6283" s="5">
        <v>0.55500000000000005</v>
      </c>
      <c r="C6283" s="4">
        <f t="shared" si="1072"/>
        <v>0.64380000000000004</v>
      </c>
      <c r="D6283" s="5">
        <v>8.1649999999999991</v>
      </c>
      <c r="E6283" s="4">
        <f t="shared" si="1075"/>
        <v>15.595149999999999</v>
      </c>
      <c r="F6283" s="5">
        <v>21.855</v>
      </c>
      <c r="G6283" s="4">
        <f t="shared" si="1076"/>
        <v>41.743049999999997</v>
      </c>
      <c r="H6283" s="5">
        <f t="shared" si="1073"/>
        <v>26.1479</v>
      </c>
      <c r="I6283" s="5">
        <v>24.53</v>
      </c>
      <c r="J6283" s="16">
        <f t="shared" si="1074"/>
        <v>49.06</v>
      </c>
      <c r="K6283" s="5">
        <v>1.07</v>
      </c>
      <c r="L6283" s="4">
        <f t="shared" si="1077"/>
        <v>2.8462000000000005</v>
      </c>
      <c r="M6283" s="5">
        <v>2.5449999999999999</v>
      </c>
      <c r="N6283" s="4">
        <f t="shared" si="1078"/>
        <v>3.6138999999999997</v>
      </c>
      <c r="O6283" s="5">
        <v>2.335</v>
      </c>
      <c r="P6283" s="4">
        <f t="shared" si="1082"/>
        <v>1.5644500000000001</v>
      </c>
      <c r="Q6283" s="5">
        <v>2.4129999999999998</v>
      </c>
      <c r="R6283" s="4">
        <f t="shared" si="1081"/>
        <v>1.60911</v>
      </c>
      <c r="S6283" s="5">
        <v>7.6999999999999999E-2</v>
      </c>
      <c r="T6283" s="4">
        <f t="shared" si="1079"/>
        <v>4.4659999999999998E-2</v>
      </c>
      <c r="U6283" s="5">
        <v>12.875</v>
      </c>
      <c r="V6283" s="4">
        <f t="shared" si="1080"/>
        <v>16.737500000000001</v>
      </c>
      <c r="W6283" s="5">
        <v>15.432829378373341</v>
      </c>
      <c r="X6283" s="5">
        <v>8.25</v>
      </c>
      <c r="Y6283" s="5">
        <v>77.7</v>
      </c>
      <c r="Z6283" s="5"/>
      <c r="AA6283" s="5">
        <v>339.95</v>
      </c>
      <c r="AB6283" s="5">
        <v>0.27</v>
      </c>
    </row>
    <row r="6284" spans="1:28">
      <c r="A6284" s="15">
        <v>40440.5</v>
      </c>
      <c r="B6284" s="5">
        <v>0.57499999999999996</v>
      </c>
      <c r="C6284" s="4">
        <f t="shared" si="1072"/>
        <v>0.66699999999999993</v>
      </c>
      <c r="D6284" s="5">
        <v>9.01</v>
      </c>
      <c r="E6284" s="4">
        <f t="shared" si="1075"/>
        <v>17.209099999999999</v>
      </c>
      <c r="F6284" s="5">
        <v>24.98</v>
      </c>
      <c r="G6284" s="4">
        <f t="shared" si="1076"/>
        <v>47.711799999999997</v>
      </c>
      <c r="H6284" s="5">
        <f t="shared" si="1073"/>
        <v>30.502699999999997</v>
      </c>
      <c r="I6284" s="5">
        <v>24.2</v>
      </c>
      <c r="J6284" s="16">
        <f t="shared" si="1074"/>
        <v>48.4</v>
      </c>
      <c r="K6284" s="5">
        <v>1.07</v>
      </c>
      <c r="L6284" s="4">
        <f t="shared" si="1077"/>
        <v>2.8462000000000005</v>
      </c>
      <c r="M6284" s="5">
        <v>2.35</v>
      </c>
      <c r="N6284" s="4">
        <f t="shared" si="1078"/>
        <v>3.3369999999999997</v>
      </c>
      <c r="O6284" s="5">
        <v>2.35</v>
      </c>
      <c r="P6284" s="4">
        <f t="shared" si="1082"/>
        <v>1.5745000000000002</v>
      </c>
      <c r="Q6284" s="5">
        <v>2.4584999999999999</v>
      </c>
      <c r="R6284" s="4">
        <f t="shared" si="1081"/>
        <v>1.6368500000000001</v>
      </c>
      <c r="S6284" s="5">
        <v>0.1075</v>
      </c>
      <c r="T6284" s="4">
        <f t="shared" si="1079"/>
        <v>6.2349999999999996E-2</v>
      </c>
      <c r="U6284" s="5">
        <v>9.5</v>
      </c>
      <c r="V6284" s="4">
        <f t="shared" si="1080"/>
        <v>12.35</v>
      </c>
      <c r="W6284" s="5">
        <v>10.832328170006868</v>
      </c>
      <c r="X6284" s="5">
        <v>8.75</v>
      </c>
      <c r="Y6284" s="5">
        <v>80.45</v>
      </c>
      <c r="Z6284" s="5"/>
      <c r="AA6284" s="5">
        <v>343.95</v>
      </c>
      <c r="AB6284" s="5">
        <v>0.24</v>
      </c>
    </row>
    <row r="6285" spans="1:28">
      <c r="A6285" s="15">
        <v>40440.541666666664</v>
      </c>
      <c r="B6285" s="5">
        <v>0.56000000000000005</v>
      </c>
      <c r="C6285" s="4">
        <f t="shared" si="1072"/>
        <v>0.64960000000000007</v>
      </c>
      <c r="D6285" s="5">
        <v>9.2899999999999991</v>
      </c>
      <c r="E6285" s="4">
        <f t="shared" si="1075"/>
        <v>17.743899999999996</v>
      </c>
      <c r="F6285" s="5">
        <v>24.125</v>
      </c>
      <c r="G6285" s="4">
        <f t="shared" si="1076"/>
        <v>46.078749999999999</v>
      </c>
      <c r="H6285" s="5">
        <f t="shared" si="1073"/>
        <v>28.334850000000003</v>
      </c>
      <c r="I6285" s="5">
        <v>26.184999999999999</v>
      </c>
      <c r="J6285" s="16">
        <f t="shared" si="1074"/>
        <v>52.37</v>
      </c>
      <c r="K6285" s="5">
        <v>1.335</v>
      </c>
      <c r="L6285" s="4">
        <f t="shared" si="1077"/>
        <v>3.5510999999999999</v>
      </c>
      <c r="M6285" s="5">
        <v>2.74</v>
      </c>
      <c r="N6285" s="4">
        <f t="shared" si="1078"/>
        <v>3.8908</v>
      </c>
      <c r="O6285" s="5">
        <v>2.3250000000000002</v>
      </c>
      <c r="P6285" s="4">
        <f t="shared" si="1082"/>
        <v>1.5577500000000002</v>
      </c>
      <c r="Q6285" s="5">
        <v>2.4129999999999998</v>
      </c>
      <c r="R6285" s="4">
        <f t="shared" si="1081"/>
        <v>1.6090800000000003</v>
      </c>
      <c r="S6285" s="5">
        <v>8.8499999999999995E-2</v>
      </c>
      <c r="T6285" s="4">
        <f t="shared" si="1079"/>
        <v>5.1329999999999994E-2</v>
      </c>
      <c r="U6285" s="5">
        <v>9.625</v>
      </c>
      <c r="V6285" s="4">
        <f t="shared" si="1080"/>
        <v>12.512500000000001</v>
      </c>
      <c r="W6285" s="5">
        <v>13.231081664094162</v>
      </c>
      <c r="X6285" s="5">
        <v>7.25</v>
      </c>
      <c r="Y6285" s="5">
        <v>79.3</v>
      </c>
      <c r="Z6285" s="5"/>
      <c r="AA6285" s="5">
        <v>348.45</v>
      </c>
      <c r="AB6285" s="5">
        <v>0.27</v>
      </c>
    </row>
    <row r="6286" spans="1:28">
      <c r="A6286" s="15">
        <v>40440.583333333336</v>
      </c>
      <c r="B6286" s="5">
        <v>0.56499999999999995</v>
      </c>
      <c r="C6286" s="4">
        <f t="shared" si="1072"/>
        <v>0.65539999999999987</v>
      </c>
      <c r="D6286" s="5">
        <v>11.545</v>
      </c>
      <c r="E6286" s="4">
        <f t="shared" si="1075"/>
        <v>22.05095</v>
      </c>
      <c r="F6286" s="5">
        <v>28.67</v>
      </c>
      <c r="G6286" s="4">
        <f t="shared" si="1076"/>
        <v>54.759700000000002</v>
      </c>
      <c r="H6286" s="5">
        <f t="shared" si="1073"/>
        <v>32.708750000000002</v>
      </c>
      <c r="I6286" s="5">
        <v>19.885000000000002</v>
      </c>
      <c r="J6286" s="16">
        <f t="shared" si="1074"/>
        <v>39.770000000000003</v>
      </c>
      <c r="K6286" s="5">
        <v>1.07</v>
      </c>
      <c r="L6286" s="4">
        <f t="shared" si="1077"/>
        <v>2.8462000000000005</v>
      </c>
      <c r="M6286" s="5">
        <v>2.5350000000000001</v>
      </c>
      <c r="N6286" s="4">
        <f t="shared" si="1078"/>
        <v>3.5996999999999999</v>
      </c>
      <c r="O6286" s="5">
        <v>2.355</v>
      </c>
      <c r="P6286" s="4">
        <f t="shared" si="1082"/>
        <v>1.57785</v>
      </c>
      <c r="Q6286" s="5">
        <v>2.4695</v>
      </c>
      <c r="R6286" s="4">
        <f t="shared" si="1081"/>
        <v>1.64571</v>
      </c>
      <c r="S6286" s="5">
        <v>0.11700000000000001</v>
      </c>
      <c r="T6286" s="4">
        <f t="shared" si="1079"/>
        <v>6.7860000000000004E-2</v>
      </c>
      <c r="U6286" s="5">
        <v>12.5</v>
      </c>
      <c r="V6286" s="4">
        <f t="shared" si="1080"/>
        <v>16.25</v>
      </c>
      <c r="W6286" s="5">
        <v>14.314191104551425</v>
      </c>
      <c r="X6286" s="5">
        <v>8.875</v>
      </c>
      <c r="Y6286" s="5">
        <v>78.05</v>
      </c>
      <c r="Z6286" s="5"/>
      <c r="AA6286" s="5">
        <v>357.4</v>
      </c>
      <c r="AB6286" s="5">
        <v>0.14000000000000001</v>
      </c>
    </row>
    <row r="6287" spans="1:28">
      <c r="A6287" s="15">
        <v>40440.625</v>
      </c>
      <c r="B6287" s="5">
        <v>0.57499999999999996</v>
      </c>
      <c r="C6287" s="4">
        <f t="shared" si="1072"/>
        <v>0.66699999999999993</v>
      </c>
      <c r="D6287" s="5">
        <v>13.52</v>
      </c>
      <c r="E6287" s="4">
        <f t="shared" si="1075"/>
        <v>25.823199999999996</v>
      </c>
      <c r="F6287" s="5">
        <v>34.64</v>
      </c>
      <c r="G6287" s="4">
        <f t="shared" si="1076"/>
        <v>66.162400000000005</v>
      </c>
      <c r="H6287" s="5">
        <f t="shared" si="1073"/>
        <v>40.339200000000005</v>
      </c>
      <c r="I6287" s="5">
        <v>16.739999999999998</v>
      </c>
      <c r="J6287" s="16">
        <f t="shared" si="1074"/>
        <v>33.479999999999997</v>
      </c>
      <c r="K6287" s="5">
        <v>1.335</v>
      </c>
      <c r="L6287" s="4">
        <f t="shared" si="1077"/>
        <v>3.5510999999999999</v>
      </c>
      <c r="M6287" s="5">
        <v>2.9249999999999998</v>
      </c>
      <c r="N6287" s="4">
        <f t="shared" si="1078"/>
        <v>4.1534999999999993</v>
      </c>
      <c r="O6287" s="5">
        <v>2.37</v>
      </c>
      <c r="P6287" s="4">
        <f t="shared" si="1082"/>
        <v>1.5879000000000001</v>
      </c>
      <c r="Q6287" s="5">
        <v>2.4925000000000002</v>
      </c>
      <c r="R6287" s="4">
        <f t="shared" si="1081"/>
        <v>1.6604000000000001</v>
      </c>
      <c r="S6287" s="5">
        <v>0.125</v>
      </c>
      <c r="T6287" s="4">
        <f t="shared" si="1079"/>
        <v>7.2499999999999995E-2</v>
      </c>
      <c r="U6287" s="5">
        <v>10.5</v>
      </c>
      <c r="V6287" s="4">
        <f t="shared" si="1080"/>
        <v>13.65</v>
      </c>
      <c r="W6287" s="5">
        <v>11.504914664651288</v>
      </c>
      <c r="X6287" s="5">
        <v>9.375</v>
      </c>
      <c r="Y6287" s="5">
        <v>78.849999999999994</v>
      </c>
      <c r="Z6287" s="5"/>
      <c r="AA6287" s="5">
        <v>354.85</v>
      </c>
      <c r="AB6287" s="5">
        <v>0.1</v>
      </c>
    </row>
    <row r="6288" spans="1:28">
      <c r="A6288" s="15">
        <v>40440.666666666664</v>
      </c>
      <c r="B6288" s="5">
        <v>0.59499999999999997</v>
      </c>
      <c r="C6288" s="4">
        <f t="shared" si="1072"/>
        <v>0.69019999999999992</v>
      </c>
      <c r="D6288" s="5">
        <v>9.3000000000000007</v>
      </c>
      <c r="E6288" s="4">
        <f t="shared" si="1075"/>
        <v>17.763000000000002</v>
      </c>
      <c r="F6288" s="5">
        <v>28.96</v>
      </c>
      <c r="G6288" s="4">
        <f t="shared" si="1076"/>
        <v>55.313600000000001</v>
      </c>
      <c r="H6288" s="5">
        <f t="shared" si="1073"/>
        <v>37.550600000000003</v>
      </c>
      <c r="I6288" s="5">
        <v>15.244999999999999</v>
      </c>
      <c r="J6288" s="16">
        <f t="shared" si="1074"/>
        <v>30.49</v>
      </c>
      <c r="K6288" s="5">
        <v>1.07</v>
      </c>
      <c r="L6288" s="4">
        <f t="shared" si="1077"/>
        <v>2.8462000000000005</v>
      </c>
      <c r="M6288" s="5">
        <v>2.73</v>
      </c>
      <c r="N6288" s="4">
        <f t="shared" si="1078"/>
        <v>3.8765999999999998</v>
      </c>
      <c r="O6288" s="5">
        <v>2.56</v>
      </c>
      <c r="P6288" s="4">
        <f t="shared" si="1082"/>
        <v>1.7152000000000001</v>
      </c>
      <c r="Q6288" s="5">
        <v>2.5950000000000002</v>
      </c>
      <c r="R6288" s="4">
        <f t="shared" si="1081"/>
        <v>1.7355</v>
      </c>
      <c r="S6288" s="5">
        <v>3.5000000000000003E-2</v>
      </c>
      <c r="T6288" s="4">
        <f t="shared" si="1079"/>
        <v>2.0300000000000002E-2</v>
      </c>
      <c r="U6288" s="5">
        <v>8.75</v>
      </c>
      <c r="V6288" s="4">
        <f t="shared" si="1080"/>
        <v>11.375</v>
      </c>
      <c r="W6288" s="5">
        <v>11.307859306098656</v>
      </c>
      <c r="X6288" s="5">
        <v>8.125</v>
      </c>
      <c r="Y6288" s="5">
        <v>83.95</v>
      </c>
      <c r="Z6288" s="5"/>
      <c r="AA6288" s="5">
        <v>345.05</v>
      </c>
      <c r="AB6288" s="5">
        <v>0.1</v>
      </c>
    </row>
    <row r="6289" spans="1:28">
      <c r="A6289" s="15">
        <v>40440.708333333336</v>
      </c>
      <c r="B6289" s="5">
        <v>0.54</v>
      </c>
      <c r="C6289" s="4">
        <f t="shared" si="1072"/>
        <v>0.62639999999999996</v>
      </c>
      <c r="D6289" s="5">
        <v>7.33</v>
      </c>
      <c r="E6289" s="4">
        <f t="shared" si="1075"/>
        <v>14.000299999999999</v>
      </c>
      <c r="F6289" s="5">
        <v>19.88</v>
      </c>
      <c r="G6289" s="4">
        <f t="shared" si="1076"/>
        <v>37.970799999999997</v>
      </c>
      <c r="H6289" s="5">
        <f t="shared" si="1073"/>
        <v>23.970499999999998</v>
      </c>
      <c r="I6289" s="5">
        <v>24.86</v>
      </c>
      <c r="J6289" s="16">
        <f t="shared" si="1074"/>
        <v>49.72</v>
      </c>
      <c r="K6289" s="5">
        <v>1.07</v>
      </c>
      <c r="L6289" s="4">
        <f t="shared" si="1077"/>
        <v>2.8462000000000005</v>
      </c>
      <c r="M6289" s="5">
        <v>2.73</v>
      </c>
      <c r="N6289" s="4">
        <f t="shared" si="1078"/>
        <v>3.8765999999999998</v>
      </c>
      <c r="O6289" s="5">
        <v>2.3450000000000002</v>
      </c>
      <c r="P6289" s="4">
        <f t="shared" si="1082"/>
        <v>1.5711500000000003</v>
      </c>
      <c r="Q6289" s="5">
        <v>2.39</v>
      </c>
      <c r="R6289" s="4">
        <f t="shared" si="1081"/>
        <v>1.5989900000000004</v>
      </c>
      <c r="S6289" s="5">
        <v>4.8000000000000001E-2</v>
      </c>
      <c r="T6289" s="4">
        <f t="shared" si="1079"/>
        <v>2.784E-2</v>
      </c>
      <c r="U6289" s="5">
        <v>5.25</v>
      </c>
      <c r="V6289" s="4">
        <f t="shared" si="1080"/>
        <v>6.8250000000000002</v>
      </c>
      <c r="W6289" s="5">
        <v>7.8141592835728977</v>
      </c>
      <c r="X6289" s="5">
        <v>5.375</v>
      </c>
      <c r="Y6289" s="5">
        <v>78.900000000000006</v>
      </c>
      <c r="Z6289" s="5"/>
      <c r="AA6289" s="5">
        <v>343.75</v>
      </c>
      <c r="AB6289" s="5">
        <v>0.2</v>
      </c>
    </row>
    <row r="6290" spans="1:28">
      <c r="A6290" s="15">
        <v>40440.75</v>
      </c>
      <c r="B6290" s="5">
        <v>0.53500000000000003</v>
      </c>
      <c r="C6290" s="4">
        <f t="shared" si="1072"/>
        <v>0.62060000000000004</v>
      </c>
      <c r="D6290" s="5">
        <v>5.92</v>
      </c>
      <c r="E6290" s="4">
        <f t="shared" si="1075"/>
        <v>11.3072</v>
      </c>
      <c r="F6290" s="5">
        <v>18.175000000000001</v>
      </c>
      <c r="G6290" s="4">
        <f t="shared" si="1076"/>
        <v>34.71425</v>
      </c>
      <c r="H6290" s="5">
        <f t="shared" si="1073"/>
        <v>23.407049999999998</v>
      </c>
      <c r="I6290" s="5">
        <v>26.184999999999999</v>
      </c>
      <c r="J6290" s="16">
        <f t="shared" si="1074"/>
        <v>52.37</v>
      </c>
      <c r="K6290" s="5">
        <v>1.335</v>
      </c>
      <c r="L6290" s="4">
        <f t="shared" si="1077"/>
        <v>3.5510999999999999</v>
      </c>
      <c r="M6290" s="5">
        <v>2.72</v>
      </c>
      <c r="N6290" s="4">
        <f t="shared" si="1078"/>
        <v>3.8624000000000001</v>
      </c>
      <c r="O6290" s="5">
        <v>2.355</v>
      </c>
      <c r="P6290" s="4">
        <f t="shared" si="1082"/>
        <v>1.57785</v>
      </c>
      <c r="Q6290" s="5">
        <v>2.4015</v>
      </c>
      <c r="R6290" s="4">
        <f t="shared" si="1081"/>
        <v>1.60337</v>
      </c>
      <c r="S6290" s="5">
        <v>4.3999999999999997E-2</v>
      </c>
      <c r="T6290" s="4">
        <f t="shared" si="1079"/>
        <v>2.5519999999999998E-2</v>
      </c>
      <c r="U6290" s="5">
        <v>6.625</v>
      </c>
      <c r="V6290" s="4">
        <f t="shared" si="1080"/>
        <v>8.6125000000000007</v>
      </c>
      <c r="W6290" s="5">
        <v>8.5705710036452629</v>
      </c>
      <c r="X6290" s="5">
        <v>5.875</v>
      </c>
      <c r="Y6290" s="5">
        <v>79.3</v>
      </c>
      <c r="Z6290" s="5"/>
      <c r="AA6290" s="5">
        <v>341.9</v>
      </c>
      <c r="AB6290" s="5">
        <v>0.2</v>
      </c>
    </row>
    <row r="6291" spans="1:28">
      <c r="A6291" s="15">
        <v>40440.791666666664</v>
      </c>
      <c r="B6291" s="5">
        <v>0.51500000000000001</v>
      </c>
      <c r="C6291" s="4">
        <f t="shared" si="1072"/>
        <v>0.59739999999999993</v>
      </c>
      <c r="D6291" s="5">
        <v>5.07</v>
      </c>
      <c r="E6291" s="4">
        <f t="shared" si="1075"/>
        <v>9.6837</v>
      </c>
      <c r="F6291" s="5">
        <v>15.055</v>
      </c>
      <c r="G6291" s="4">
        <f t="shared" si="1076"/>
        <v>28.755049999999997</v>
      </c>
      <c r="H6291" s="5">
        <f t="shared" si="1073"/>
        <v>19.071349999999995</v>
      </c>
      <c r="I6291" s="5">
        <v>28.34</v>
      </c>
      <c r="J6291" s="16">
        <f t="shared" si="1074"/>
        <v>56.68</v>
      </c>
      <c r="K6291" s="5">
        <v>1.335</v>
      </c>
      <c r="L6291" s="4">
        <f t="shared" si="1077"/>
        <v>3.5510999999999999</v>
      </c>
      <c r="M6291" s="5">
        <v>2.5249999999999999</v>
      </c>
      <c r="N6291" s="4">
        <f t="shared" si="1078"/>
        <v>3.5854999999999997</v>
      </c>
      <c r="O6291" s="5">
        <v>2.29</v>
      </c>
      <c r="P6291" s="4">
        <f t="shared" si="1082"/>
        <v>1.5343000000000002</v>
      </c>
      <c r="Q6291" s="5">
        <v>2.3220000000000001</v>
      </c>
      <c r="R6291" s="4">
        <f t="shared" si="1081"/>
        <v>1.5531500000000003</v>
      </c>
      <c r="S6291" s="5">
        <v>3.2500000000000001E-2</v>
      </c>
      <c r="T6291" s="4">
        <f t="shared" si="1079"/>
        <v>1.8849999999999999E-2</v>
      </c>
      <c r="U6291" s="5">
        <v>6.125</v>
      </c>
      <c r="V6291" s="4">
        <f t="shared" si="1080"/>
        <v>7.9625000000000004</v>
      </c>
      <c r="W6291" s="5">
        <v>7.7789519183381621</v>
      </c>
      <c r="X6291" s="5">
        <v>6.375</v>
      </c>
      <c r="Y6291" s="5">
        <v>73.650000000000006</v>
      </c>
      <c r="Z6291" s="5"/>
      <c r="AA6291" s="5">
        <v>339</v>
      </c>
      <c r="AB6291" s="5">
        <v>0.24</v>
      </c>
    </row>
    <row r="6292" spans="1:28">
      <c r="A6292" s="15">
        <v>40440.833333333336</v>
      </c>
      <c r="B6292" s="5">
        <v>0.51500000000000001</v>
      </c>
      <c r="C6292" s="4">
        <f t="shared" si="1072"/>
        <v>0.59739999999999993</v>
      </c>
      <c r="D6292" s="5">
        <v>5.07</v>
      </c>
      <c r="E6292" s="4">
        <f t="shared" si="1075"/>
        <v>9.6837</v>
      </c>
      <c r="F6292" s="5">
        <v>13.63</v>
      </c>
      <c r="G6292" s="4">
        <f t="shared" si="1076"/>
        <v>26.033300000000001</v>
      </c>
      <c r="H6292" s="5">
        <f t="shared" si="1073"/>
        <v>16.349600000000002</v>
      </c>
      <c r="I6292" s="5">
        <v>29.995000000000001</v>
      </c>
      <c r="J6292" s="16">
        <f t="shared" si="1074"/>
        <v>59.99</v>
      </c>
      <c r="K6292" s="5">
        <v>1.07</v>
      </c>
      <c r="L6292" s="4">
        <f t="shared" si="1077"/>
        <v>2.8462000000000005</v>
      </c>
      <c r="M6292" s="5">
        <v>2.33</v>
      </c>
      <c r="N6292" s="4">
        <f t="shared" si="1078"/>
        <v>3.3085999999999998</v>
      </c>
      <c r="O6292" s="5">
        <v>2.33</v>
      </c>
      <c r="P6292" s="4">
        <f t="shared" si="1082"/>
        <v>1.5611000000000002</v>
      </c>
      <c r="Q6292" s="5">
        <v>2.3450000000000002</v>
      </c>
      <c r="R6292" s="4">
        <f t="shared" si="1081"/>
        <v>1.5683500000000001</v>
      </c>
      <c r="S6292" s="5">
        <v>1.2500000000000001E-2</v>
      </c>
      <c r="T6292" s="4">
        <f t="shared" si="1079"/>
        <v>7.2499999999999995E-3</v>
      </c>
      <c r="U6292" s="5">
        <v>7.5</v>
      </c>
      <c r="V6292" s="4">
        <f t="shared" si="1080"/>
        <v>9.75</v>
      </c>
      <c r="W6292" s="5">
        <v>8.9880950981345737</v>
      </c>
      <c r="X6292" s="5">
        <v>6.5</v>
      </c>
      <c r="Y6292" s="5">
        <v>69.25</v>
      </c>
      <c r="Z6292" s="5"/>
      <c r="AA6292" s="5">
        <v>338.95</v>
      </c>
      <c r="AB6292" s="5">
        <v>0.27</v>
      </c>
    </row>
    <row r="6293" spans="1:28">
      <c r="A6293" s="15">
        <v>40440.875</v>
      </c>
      <c r="B6293" s="5">
        <v>0.48</v>
      </c>
      <c r="C6293" s="4">
        <f t="shared" si="1072"/>
        <v>0.55679999999999996</v>
      </c>
      <c r="D6293" s="5">
        <v>4.79</v>
      </c>
      <c r="E6293" s="4">
        <f t="shared" si="1075"/>
        <v>9.1488999999999994</v>
      </c>
      <c r="F6293" s="5">
        <v>12.785</v>
      </c>
      <c r="G6293" s="4">
        <f t="shared" si="1076"/>
        <v>24.419349999999998</v>
      </c>
      <c r="H6293" s="5">
        <f t="shared" si="1073"/>
        <v>15.270449999999999</v>
      </c>
      <c r="I6293" s="5">
        <v>29.17</v>
      </c>
      <c r="J6293" s="16">
        <f t="shared" si="1074"/>
        <v>58.34</v>
      </c>
      <c r="K6293" s="5">
        <v>1.07</v>
      </c>
      <c r="L6293" s="4">
        <f t="shared" si="1077"/>
        <v>2.8462000000000005</v>
      </c>
      <c r="M6293" s="5">
        <v>2.1349999999999998</v>
      </c>
      <c r="N6293" s="4">
        <f t="shared" si="1078"/>
        <v>3.0316999999999994</v>
      </c>
      <c r="O6293" s="5">
        <v>2.35</v>
      </c>
      <c r="P6293" s="4">
        <f t="shared" si="1082"/>
        <v>1.5745000000000002</v>
      </c>
      <c r="Q6293" s="5">
        <v>2.3559999999999999</v>
      </c>
      <c r="R6293" s="4">
        <f t="shared" si="1081"/>
        <v>1.5800100000000001</v>
      </c>
      <c r="S6293" s="5">
        <v>9.4999999999999998E-3</v>
      </c>
      <c r="T6293" s="4">
        <f t="shared" si="1079"/>
        <v>5.5099999999999993E-3</v>
      </c>
      <c r="U6293" s="5">
        <v>6.5</v>
      </c>
      <c r="V6293" s="4">
        <f t="shared" si="1080"/>
        <v>8.4500000000000011</v>
      </c>
      <c r="W6293" s="5">
        <v>6.5087293147790675</v>
      </c>
      <c r="X6293" s="5">
        <v>7.375</v>
      </c>
      <c r="Y6293" s="5">
        <v>67.900000000000006</v>
      </c>
      <c r="Z6293" s="5"/>
      <c r="AA6293" s="5">
        <v>338.95</v>
      </c>
      <c r="AB6293" s="5">
        <v>0.34</v>
      </c>
    </row>
    <row r="6294" spans="1:28">
      <c r="A6294" s="15">
        <v>40440.916666666664</v>
      </c>
      <c r="B6294" s="5">
        <v>0.51</v>
      </c>
      <c r="C6294" s="4">
        <f t="shared" si="1072"/>
        <v>0.59160000000000001</v>
      </c>
      <c r="D6294" s="5">
        <v>6.7649999999999997</v>
      </c>
      <c r="E6294" s="4">
        <f t="shared" si="1075"/>
        <v>12.921149999999999</v>
      </c>
      <c r="F6294" s="5">
        <v>18.46</v>
      </c>
      <c r="G6294" s="4">
        <f t="shared" si="1076"/>
        <v>35.258600000000001</v>
      </c>
      <c r="H6294" s="5">
        <f t="shared" si="1073"/>
        <v>22.337450000000004</v>
      </c>
      <c r="I6294" s="5">
        <v>24.524999999999999</v>
      </c>
      <c r="J6294" s="16">
        <f t="shared" si="1074"/>
        <v>49.05</v>
      </c>
      <c r="K6294" s="5">
        <v>1.07</v>
      </c>
      <c r="L6294" s="4">
        <f t="shared" si="1077"/>
        <v>2.8462000000000005</v>
      </c>
      <c r="M6294" s="5">
        <v>2.71</v>
      </c>
      <c r="N6294" s="4">
        <f t="shared" si="1078"/>
        <v>3.8481999999999998</v>
      </c>
      <c r="O6294" s="5">
        <v>2.2949999999999999</v>
      </c>
      <c r="P6294" s="4">
        <f t="shared" si="1082"/>
        <v>1.53765</v>
      </c>
      <c r="Q6294" s="5">
        <v>2.3220000000000001</v>
      </c>
      <c r="R6294" s="4">
        <f t="shared" si="1081"/>
        <v>1.55447</v>
      </c>
      <c r="S6294" s="5">
        <v>2.9000000000000001E-2</v>
      </c>
      <c r="T6294" s="4">
        <f t="shared" si="1079"/>
        <v>1.6819999999999998E-2</v>
      </c>
      <c r="U6294" s="5">
        <v>7.5</v>
      </c>
      <c r="V6294" s="4">
        <f t="shared" si="1080"/>
        <v>9.75</v>
      </c>
      <c r="W6294" s="5">
        <v>9.2625265297013897</v>
      </c>
      <c r="X6294" s="5">
        <v>6.5</v>
      </c>
      <c r="Y6294" s="5">
        <v>72.099999999999994</v>
      </c>
      <c r="Z6294" s="5"/>
      <c r="AA6294" s="5">
        <v>359.4</v>
      </c>
      <c r="AB6294" s="5">
        <v>0.24</v>
      </c>
    </row>
    <row r="6295" spans="1:28">
      <c r="A6295" s="15">
        <v>40440.958333333336</v>
      </c>
      <c r="B6295" s="5">
        <v>0.505</v>
      </c>
      <c r="C6295" s="4">
        <f t="shared" si="1072"/>
        <v>0.58579999999999999</v>
      </c>
      <c r="D6295" s="5">
        <v>6.49</v>
      </c>
      <c r="E6295" s="4">
        <f t="shared" si="1075"/>
        <v>12.395899999999999</v>
      </c>
      <c r="F6295" s="5">
        <v>19.885000000000002</v>
      </c>
      <c r="G6295" s="4">
        <f t="shared" si="1076"/>
        <v>37.980350000000001</v>
      </c>
      <c r="H6295" s="5">
        <f t="shared" si="1073"/>
        <v>25.584450000000004</v>
      </c>
      <c r="I6295" s="5">
        <v>26.35</v>
      </c>
      <c r="J6295" s="16">
        <f t="shared" si="1074"/>
        <v>52.7</v>
      </c>
      <c r="K6295" s="5">
        <v>1.07</v>
      </c>
      <c r="L6295" s="4">
        <f t="shared" si="1077"/>
        <v>2.8462000000000005</v>
      </c>
      <c r="M6295" s="5">
        <v>2.3199999999999998</v>
      </c>
      <c r="N6295" s="4">
        <f t="shared" si="1078"/>
        <v>3.2943999999999996</v>
      </c>
      <c r="O6295" s="5">
        <v>2.2799999999999998</v>
      </c>
      <c r="P6295" s="4">
        <f t="shared" si="1082"/>
        <v>1.5276000000000001</v>
      </c>
      <c r="Q6295" s="5">
        <v>2.2989999999999999</v>
      </c>
      <c r="R6295" s="4">
        <f t="shared" si="1081"/>
        <v>1.5386200000000001</v>
      </c>
      <c r="S6295" s="5">
        <v>1.9E-2</v>
      </c>
      <c r="T6295" s="4">
        <f t="shared" si="1079"/>
        <v>1.1019999999999999E-2</v>
      </c>
      <c r="U6295" s="5">
        <v>6</v>
      </c>
      <c r="V6295" s="4">
        <f t="shared" si="1080"/>
        <v>7.8000000000000007</v>
      </c>
      <c r="W6295" s="5">
        <v>7.0014523398135475</v>
      </c>
      <c r="X6295" s="5">
        <v>5.5</v>
      </c>
      <c r="Y6295" s="5">
        <v>79.05</v>
      </c>
      <c r="Z6295" s="5"/>
      <c r="AA6295" s="5">
        <v>358.6</v>
      </c>
      <c r="AB6295" s="5">
        <v>0.1</v>
      </c>
    </row>
    <row r="6296" spans="1:28">
      <c r="A6296" s="15">
        <v>40441</v>
      </c>
      <c r="B6296" s="5">
        <v>0.36499999999999999</v>
      </c>
      <c r="C6296" s="4">
        <f t="shared" si="1072"/>
        <v>0.42339999999999994</v>
      </c>
      <c r="D6296" s="5">
        <v>11.565</v>
      </c>
      <c r="E6296" s="4">
        <f t="shared" si="1075"/>
        <v>22.089149999999997</v>
      </c>
      <c r="F6296" s="5">
        <v>27.844999999999999</v>
      </c>
      <c r="G6296" s="4">
        <f t="shared" si="1076"/>
        <v>53.183949999999996</v>
      </c>
      <c r="H6296" s="5">
        <f t="shared" si="1073"/>
        <v>31.094799999999999</v>
      </c>
      <c r="I6296" s="5">
        <v>10.775</v>
      </c>
      <c r="J6296" s="16">
        <f t="shared" si="1074"/>
        <v>21.55</v>
      </c>
      <c r="K6296" s="5">
        <v>1.07</v>
      </c>
      <c r="L6296" s="4">
        <f t="shared" si="1077"/>
        <v>2.8462000000000005</v>
      </c>
      <c r="M6296" s="5">
        <v>2.5150000000000001</v>
      </c>
      <c r="N6296" s="4">
        <f t="shared" si="1078"/>
        <v>3.5712999999999999</v>
      </c>
      <c r="O6296" s="5">
        <v>2.61</v>
      </c>
      <c r="P6296" s="4">
        <f t="shared" si="1082"/>
        <v>1.7486999999999999</v>
      </c>
      <c r="Q6296" s="5">
        <v>2.6635</v>
      </c>
      <c r="R6296" s="4">
        <f t="shared" si="1081"/>
        <v>1.7788599999999999</v>
      </c>
      <c r="S6296" s="5">
        <v>5.1999999999999998E-2</v>
      </c>
      <c r="T6296" s="4">
        <f t="shared" si="1079"/>
        <v>3.0159999999999996E-2</v>
      </c>
      <c r="U6296" s="5">
        <v>7.125</v>
      </c>
      <c r="V6296" s="4">
        <f t="shared" si="1080"/>
        <v>9.2625000000000011</v>
      </c>
      <c r="W6296" s="5">
        <v>8.5220578843306285</v>
      </c>
      <c r="X6296" s="5">
        <v>7.875</v>
      </c>
      <c r="Y6296" s="5">
        <v>86.65</v>
      </c>
      <c r="Z6296" s="5"/>
      <c r="AA6296" s="5">
        <v>9.2999999999999794</v>
      </c>
      <c r="AB6296" s="5">
        <v>0.06</v>
      </c>
    </row>
    <row r="6297" spans="1:28">
      <c r="A6297" s="15">
        <v>40441.041666666664</v>
      </c>
      <c r="B6297" s="5">
        <v>0.28999999999999998</v>
      </c>
      <c r="C6297" s="4">
        <f t="shared" si="1072"/>
        <v>0.33639999999999998</v>
      </c>
      <c r="D6297" s="5">
        <v>5.64</v>
      </c>
      <c r="E6297" s="4">
        <f t="shared" si="1075"/>
        <v>10.772399999999999</v>
      </c>
      <c r="F6297" s="5">
        <v>16.195</v>
      </c>
      <c r="G6297" s="4">
        <f t="shared" si="1076"/>
        <v>30.932449999999999</v>
      </c>
      <c r="H6297" s="5">
        <f t="shared" si="1073"/>
        <v>20.160049999999998</v>
      </c>
      <c r="I6297" s="5">
        <v>14.085000000000001</v>
      </c>
      <c r="J6297" s="16">
        <f t="shared" si="1074"/>
        <v>28.17</v>
      </c>
      <c r="K6297" s="5">
        <v>1.07</v>
      </c>
      <c r="L6297" s="4">
        <f t="shared" si="1077"/>
        <v>2.8462000000000005</v>
      </c>
      <c r="M6297" s="5">
        <v>2.5099999999999998</v>
      </c>
      <c r="N6297" s="4">
        <f t="shared" si="1078"/>
        <v>3.5641999999999996</v>
      </c>
      <c r="O6297" s="5">
        <v>2.4750000000000001</v>
      </c>
      <c r="P6297" s="4">
        <f t="shared" si="1082"/>
        <v>1.6582500000000002</v>
      </c>
      <c r="Q6297" s="5">
        <v>2.4809999999999999</v>
      </c>
      <c r="R6297" s="4">
        <f t="shared" si="1081"/>
        <v>1.6617300000000002</v>
      </c>
      <c r="S6297" s="5">
        <v>6.0000000000000001E-3</v>
      </c>
      <c r="T6297" s="4">
        <f t="shared" si="1079"/>
        <v>3.48E-3</v>
      </c>
      <c r="U6297" s="5">
        <v>8.625</v>
      </c>
      <c r="V6297" s="4">
        <f t="shared" si="1080"/>
        <v>11.2125</v>
      </c>
      <c r="W6297" s="5">
        <v>9.5637949240325906</v>
      </c>
      <c r="X6297" s="5">
        <v>7.875</v>
      </c>
      <c r="Y6297" s="5">
        <v>83.85</v>
      </c>
      <c r="Z6297" s="5"/>
      <c r="AA6297" s="5">
        <v>354.15</v>
      </c>
      <c r="AB6297" s="5">
        <v>0.06</v>
      </c>
    </row>
    <row r="6298" spans="1:28">
      <c r="A6298" s="15">
        <v>40441.083333333336</v>
      </c>
      <c r="B6298" s="5">
        <v>0.28000000000000003</v>
      </c>
      <c r="C6298" s="4">
        <f t="shared" si="1072"/>
        <v>0.32480000000000003</v>
      </c>
      <c r="D6298" s="5">
        <v>5.36</v>
      </c>
      <c r="E6298" s="4">
        <f t="shared" si="1075"/>
        <v>10.2376</v>
      </c>
      <c r="F6298" s="5">
        <v>15.63</v>
      </c>
      <c r="G6298" s="4">
        <f t="shared" si="1076"/>
        <v>29.853300000000001</v>
      </c>
      <c r="H6298" s="5">
        <f t="shared" si="1073"/>
        <v>19.6157</v>
      </c>
      <c r="I6298" s="5">
        <v>19.555</v>
      </c>
      <c r="J6298" s="16">
        <f t="shared" si="1074"/>
        <v>39.11</v>
      </c>
      <c r="K6298" s="5">
        <v>1.07</v>
      </c>
      <c r="L6298" s="4">
        <f t="shared" si="1077"/>
        <v>2.8462000000000005</v>
      </c>
      <c r="M6298" s="5">
        <v>1.93</v>
      </c>
      <c r="N6298" s="4">
        <f t="shared" si="1078"/>
        <v>2.7405999999999997</v>
      </c>
      <c r="O6298" s="5">
        <v>2.57</v>
      </c>
      <c r="P6298" s="4">
        <f t="shared" si="1082"/>
        <v>1.7219</v>
      </c>
      <c r="Q6298" s="5">
        <v>2.6175000000000002</v>
      </c>
      <c r="R6298" s="4">
        <f t="shared" si="1081"/>
        <v>1.74858</v>
      </c>
      <c r="S6298" s="5">
        <v>4.5999999999999999E-2</v>
      </c>
      <c r="T6298" s="4">
        <f t="shared" si="1079"/>
        <v>2.6679999999999999E-2</v>
      </c>
      <c r="U6298" s="5">
        <v>5.125</v>
      </c>
      <c r="V6298" s="4">
        <f t="shared" si="1080"/>
        <v>6.6625000000000005</v>
      </c>
      <c r="W6298" s="5">
        <v>7.802297186720951</v>
      </c>
      <c r="X6298" s="5">
        <v>5.875</v>
      </c>
      <c r="Y6298" s="5">
        <v>84.3</v>
      </c>
      <c r="Z6298" s="5"/>
      <c r="AA6298" s="5">
        <v>348.45</v>
      </c>
      <c r="AB6298" s="5">
        <v>0.06</v>
      </c>
    </row>
    <row r="6299" spans="1:28">
      <c r="A6299" s="15">
        <v>40441.125</v>
      </c>
      <c r="B6299" s="5">
        <v>0.31</v>
      </c>
      <c r="C6299" s="4">
        <f t="shared" ref="C6299:C6362" si="1083">B6299*1.16</f>
        <v>0.35959999999999998</v>
      </c>
      <c r="D6299" s="5">
        <v>5.36</v>
      </c>
      <c r="E6299" s="4">
        <f t="shared" si="1075"/>
        <v>10.2376</v>
      </c>
      <c r="F6299" s="5">
        <v>14.494999999999999</v>
      </c>
      <c r="G6299" s="4">
        <f t="shared" si="1076"/>
        <v>27.685449999999996</v>
      </c>
      <c r="H6299" s="5">
        <f t="shared" si="1073"/>
        <v>17.447849999999995</v>
      </c>
      <c r="I6299" s="5">
        <v>19.72</v>
      </c>
      <c r="J6299" s="16">
        <f t="shared" si="1074"/>
        <v>39.44</v>
      </c>
      <c r="K6299" s="5">
        <v>1.07</v>
      </c>
      <c r="L6299" s="4">
        <f t="shared" si="1077"/>
        <v>2.8462000000000005</v>
      </c>
      <c r="M6299" s="5">
        <v>2.31</v>
      </c>
      <c r="N6299" s="4">
        <f t="shared" si="1078"/>
        <v>3.2801999999999998</v>
      </c>
      <c r="O6299" s="5">
        <v>2.335</v>
      </c>
      <c r="P6299" s="4">
        <f t="shared" si="1082"/>
        <v>1.5644500000000001</v>
      </c>
      <c r="Q6299" s="5">
        <v>2.3904999999999998</v>
      </c>
      <c r="R6299" s="4">
        <f t="shared" si="1081"/>
        <v>1.5940300000000001</v>
      </c>
      <c r="S6299" s="5">
        <v>5.0999999999999997E-2</v>
      </c>
      <c r="T6299" s="4">
        <f t="shared" si="1079"/>
        <v>2.9579999999999995E-2</v>
      </c>
      <c r="U6299" s="5">
        <v>7.375</v>
      </c>
      <c r="V6299" s="4">
        <f t="shared" si="1080"/>
        <v>9.5875000000000004</v>
      </c>
      <c r="W6299" s="5">
        <v>8.1970003469409729</v>
      </c>
      <c r="X6299" s="5">
        <v>5.875</v>
      </c>
      <c r="Y6299" s="5">
        <v>82.8</v>
      </c>
      <c r="Z6299" s="5"/>
      <c r="AA6299" s="5">
        <v>352.35</v>
      </c>
      <c r="AB6299" s="5">
        <v>0.06</v>
      </c>
    </row>
    <row r="6300" spans="1:28">
      <c r="A6300" s="15">
        <v>40441.166666666664</v>
      </c>
      <c r="B6300" s="5">
        <v>0.32</v>
      </c>
      <c r="C6300" s="4">
        <f t="shared" si="1083"/>
        <v>0.37119999999999997</v>
      </c>
      <c r="D6300" s="5">
        <v>6.49</v>
      </c>
      <c r="E6300" s="4">
        <f t="shared" si="1075"/>
        <v>12.395899999999999</v>
      </c>
      <c r="F6300" s="5">
        <v>16.77</v>
      </c>
      <c r="G6300" s="4">
        <f t="shared" si="1076"/>
        <v>32.030699999999996</v>
      </c>
      <c r="H6300" s="5">
        <f t="shared" si="1073"/>
        <v>19.634799999999998</v>
      </c>
      <c r="I6300" s="5">
        <v>17.895</v>
      </c>
      <c r="J6300" s="16">
        <f t="shared" si="1074"/>
        <v>35.79</v>
      </c>
      <c r="K6300" s="5">
        <v>1.07</v>
      </c>
      <c r="L6300" s="4">
        <f t="shared" si="1077"/>
        <v>2.8462000000000005</v>
      </c>
      <c r="M6300" s="5">
        <v>2.31</v>
      </c>
      <c r="N6300" s="4">
        <f t="shared" si="1078"/>
        <v>3.2801999999999998</v>
      </c>
      <c r="O6300" s="5">
        <v>2.395</v>
      </c>
      <c r="P6300" s="4">
        <f t="shared" si="1082"/>
        <v>1.6046500000000001</v>
      </c>
      <c r="Q6300" s="5">
        <v>2.4015</v>
      </c>
      <c r="R6300" s="4">
        <f t="shared" si="1081"/>
        <v>1.6081300000000001</v>
      </c>
      <c r="S6300" s="5">
        <v>6.0000000000000001E-3</v>
      </c>
      <c r="T6300" s="4">
        <f t="shared" si="1079"/>
        <v>3.48E-3</v>
      </c>
      <c r="U6300" s="5">
        <v>6.5</v>
      </c>
      <c r="V6300" s="4">
        <f t="shared" si="1080"/>
        <v>8.4500000000000011</v>
      </c>
      <c r="W6300" s="5">
        <v>6.3452723469295327</v>
      </c>
      <c r="X6300" s="5">
        <v>6.75</v>
      </c>
      <c r="Y6300" s="5">
        <v>82.25</v>
      </c>
      <c r="Z6300" s="5"/>
      <c r="AA6300" s="5">
        <v>359.6</v>
      </c>
      <c r="AB6300" s="5">
        <v>0.06</v>
      </c>
    </row>
    <row r="6301" spans="1:28">
      <c r="A6301" s="15">
        <v>40441.208333333336</v>
      </c>
      <c r="B6301" s="5">
        <v>0.33</v>
      </c>
      <c r="C6301" s="4">
        <f t="shared" si="1083"/>
        <v>0.38279999999999997</v>
      </c>
      <c r="D6301" s="5">
        <v>11.29</v>
      </c>
      <c r="E6301" s="4">
        <f t="shared" si="1075"/>
        <v>21.563899999999997</v>
      </c>
      <c r="F6301" s="5">
        <v>29.28</v>
      </c>
      <c r="G6301" s="4">
        <f t="shared" si="1076"/>
        <v>55.924799999999998</v>
      </c>
      <c r="H6301" s="5">
        <f t="shared" si="1073"/>
        <v>34.360900000000001</v>
      </c>
      <c r="I6301" s="5">
        <v>11.27</v>
      </c>
      <c r="J6301" s="16">
        <f t="shared" si="1074"/>
        <v>22.54</v>
      </c>
      <c r="K6301" s="5">
        <v>1.335</v>
      </c>
      <c r="L6301" s="4">
        <f t="shared" si="1077"/>
        <v>3.5510999999999999</v>
      </c>
      <c r="M6301" s="5">
        <v>2.8849999999999998</v>
      </c>
      <c r="N6301" s="4">
        <f t="shared" si="1078"/>
        <v>4.0966999999999993</v>
      </c>
      <c r="O6301" s="5">
        <v>2.395</v>
      </c>
      <c r="P6301" s="4">
        <f t="shared" si="1082"/>
        <v>1.6046500000000001</v>
      </c>
      <c r="Q6301" s="5">
        <v>2.4809999999999999</v>
      </c>
      <c r="R6301" s="4">
        <f t="shared" si="1081"/>
        <v>1.65395</v>
      </c>
      <c r="S6301" s="5">
        <v>8.5000000000000006E-2</v>
      </c>
      <c r="T6301" s="4">
        <f t="shared" si="1079"/>
        <v>4.9300000000000004E-2</v>
      </c>
      <c r="U6301" s="5">
        <v>7.625</v>
      </c>
      <c r="V6301" s="4">
        <f t="shared" si="1080"/>
        <v>9.9124999999999996</v>
      </c>
      <c r="W6301" s="5">
        <v>7.9316679552715037</v>
      </c>
      <c r="X6301" s="5">
        <v>7.5</v>
      </c>
      <c r="Y6301" s="5">
        <v>83.35</v>
      </c>
      <c r="Z6301" s="5"/>
      <c r="AA6301" s="5">
        <v>356.2</v>
      </c>
      <c r="AB6301" s="5">
        <v>0.06</v>
      </c>
    </row>
    <row r="6302" spans="1:28">
      <c r="A6302" s="15">
        <v>40441.25</v>
      </c>
      <c r="B6302" s="5">
        <v>0.39500000000000002</v>
      </c>
      <c r="C6302" s="4">
        <f t="shared" si="1083"/>
        <v>0.4582</v>
      </c>
      <c r="D6302" s="5">
        <v>44.045000000000002</v>
      </c>
      <c r="E6302" s="4">
        <f t="shared" si="1075"/>
        <v>84.125950000000003</v>
      </c>
      <c r="F6302" s="5">
        <v>72.484999999999999</v>
      </c>
      <c r="G6302" s="4">
        <f t="shared" si="1076"/>
        <v>138.44635</v>
      </c>
      <c r="H6302" s="5">
        <f t="shared" si="1073"/>
        <v>54.320399999999992</v>
      </c>
      <c r="I6302" s="5">
        <v>3.48</v>
      </c>
      <c r="J6302" s="16">
        <f t="shared" si="1074"/>
        <v>6.96</v>
      </c>
      <c r="K6302" s="5">
        <v>2.93</v>
      </c>
      <c r="L6302" s="4">
        <f t="shared" si="1077"/>
        <v>7.7938000000000009</v>
      </c>
      <c r="M6302" s="5">
        <v>4.42</v>
      </c>
      <c r="N6302" s="4">
        <f t="shared" si="1078"/>
        <v>6.2763999999999998</v>
      </c>
      <c r="O6302" s="5">
        <v>2.4500000000000002</v>
      </c>
      <c r="P6302" s="4">
        <f t="shared" si="1082"/>
        <v>1.6415000000000002</v>
      </c>
      <c r="Q6302" s="5">
        <v>2.5605000000000002</v>
      </c>
      <c r="R6302" s="4">
        <f t="shared" si="1081"/>
        <v>1.7044300000000001</v>
      </c>
      <c r="S6302" s="5">
        <v>0.1085</v>
      </c>
      <c r="T6302" s="4">
        <f t="shared" si="1079"/>
        <v>6.293E-2</v>
      </c>
      <c r="U6302" s="5">
        <v>14.5</v>
      </c>
      <c r="V6302" s="4">
        <f t="shared" si="1080"/>
        <v>18.850000000000001</v>
      </c>
      <c r="W6302" s="5">
        <v>12.561778814155899</v>
      </c>
      <c r="X6302" s="5">
        <v>13.25</v>
      </c>
      <c r="Y6302" s="5">
        <v>82.15</v>
      </c>
      <c r="Z6302" s="5"/>
      <c r="AA6302" s="5">
        <v>352.9</v>
      </c>
      <c r="AB6302" s="5">
        <v>0.06</v>
      </c>
    </row>
    <row r="6303" spans="1:28">
      <c r="A6303" s="15">
        <v>40441.291666666664</v>
      </c>
      <c r="B6303" s="5">
        <v>0.46500000000000002</v>
      </c>
      <c r="C6303" s="4">
        <f t="shared" si="1083"/>
        <v>0.53939999999999999</v>
      </c>
      <c r="D6303" s="5">
        <v>51.39</v>
      </c>
      <c r="E6303" s="4">
        <f t="shared" si="1075"/>
        <v>98.154899999999998</v>
      </c>
      <c r="F6303" s="5">
        <v>83.864999999999995</v>
      </c>
      <c r="G6303" s="4">
        <f t="shared" si="1076"/>
        <v>160.18214999999998</v>
      </c>
      <c r="H6303" s="5">
        <f t="shared" si="1073"/>
        <v>62.027249999999981</v>
      </c>
      <c r="I6303" s="5">
        <v>2.8149999999999999</v>
      </c>
      <c r="J6303" s="16">
        <f t="shared" si="1074"/>
        <v>5.63</v>
      </c>
      <c r="K6303" s="5">
        <v>2.93</v>
      </c>
      <c r="L6303" s="4">
        <f t="shared" si="1077"/>
        <v>7.7938000000000009</v>
      </c>
      <c r="M6303" s="5">
        <v>5.375</v>
      </c>
      <c r="N6303" s="4">
        <f t="shared" si="1078"/>
        <v>7.6324999999999994</v>
      </c>
      <c r="O6303" s="5">
        <v>2.4</v>
      </c>
      <c r="P6303" s="4">
        <f t="shared" si="1082"/>
        <v>1.6080000000000001</v>
      </c>
      <c r="Q6303" s="5">
        <v>2.5034999999999998</v>
      </c>
      <c r="R6303" s="4">
        <f t="shared" si="1081"/>
        <v>1.6689000000000001</v>
      </c>
      <c r="S6303" s="5">
        <v>0.105</v>
      </c>
      <c r="T6303" s="4">
        <f t="shared" si="1079"/>
        <v>6.0899999999999996E-2</v>
      </c>
      <c r="U6303" s="5">
        <v>16.5</v>
      </c>
      <c r="V6303" s="4">
        <f t="shared" si="1080"/>
        <v>21.45</v>
      </c>
      <c r="W6303" s="5">
        <v>16.287384344536569</v>
      </c>
      <c r="X6303" s="5">
        <v>15</v>
      </c>
      <c r="Y6303" s="5">
        <v>81.05</v>
      </c>
      <c r="Z6303" s="5"/>
      <c r="AA6303" s="5">
        <v>356.65</v>
      </c>
      <c r="AB6303" s="5">
        <v>0.14000000000000001</v>
      </c>
    </row>
    <row r="6304" spans="1:28">
      <c r="A6304" s="15">
        <v>40441.333333333336</v>
      </c>
      <c r="B6304" s="5">
        <v>0.38500000000000001</v>
      </c>
      <c r="C6304" s="4">
        <f t="shared" si="1083"/>
        <v>0.4466</v>
      </c>
      <c r="D6304" s="5">
        <v>42.36</v>
      </c>
      <c r="E6304" s="4">
        <f t="shared" si="1075"/>
        <v>80.907600000000002</v>
      </c>
      <c r="F6304" s="5">
        <v>73.064999999999998</v>
      </c>
      <c r="G6304" s="4">
        <f t="shared" si="1076"/>
        <v>139.55414999999999</v>
      </c>
      <c r="H6304" s="5">
        <f t="shared" si="1073"/>
        <v>58.646549999999991</v>
      </c>
      <c r="I6304" s="5">
        <v>6.96</v>
      </c>
      <c r="J6304" s="16">
        <f t="shared" si="1074"/>
        <v>13.92</v>
      </c>
      <c r="K6304" s="5">
        <v>2.66</v>
      </c>
      <c r="L6304" s="4">
        <f t="shared" si="1077"/>
        <v>7.0756000000000006</v>
      </c>
      <c r="M6304" s="5">
        <v>5.1749999999999998</v>
      </c>
      <c r="N6304" s="4">
        <f t="shared" si="1078"/>
        <v>7.3484999999999996</v>
      </c>
      <c r="O6304" s="5">
        <v>2.29</v>
      </c>
      <c r="P6304" s="4">
        <f t="shared" si="1082"/>
        <v>1.5343000000000002</v>
      </c>
      <c r="Q6304" s="5">
        <v>2.4129999999999998</v>
      </c>
      <c r="R6304" s="4">
        <f t="shared" si="1081"/>
        <v>1.6056400000000002</v>
      </c>
      <c r="S6304" s="5">
        <v>0.123</v>
      </c>
      <c r="T6304" s="4">
        <f t="shared" si="1079"/>
        <v>7.1340000000000001E-2</v>
      </c>
      <c r="U6304" s="5">
        <v>15.625</v>
      </c>
      <c r="V6304" s="4">
        <f t="shared" si="1080"/>
        <v>20.3125</v>
      </c>
      <c r="W6304" s="5">
        <v>15.802231219982879</v>
      </c>
      <c r="X6304" s="5">
        <v>14.375</v>
      </c>
      <c r="Y6304" s="5">
        <v>76.7</v>
      </c>
      <c r="Z6304" s="5"/>
      <c r="AA6304" s="5">
        <v>1.45</v>
      </c>
      <c r="AB6304" s="5">
        <v>0.31</v>
      </c>
    </row>
    <row r="6305" spans="1:29">
      <c r="A6305" s="15">
        <v>40441.375</v>
      </c>
      <c r="B6305" s="5">
        <v>0.41499999999999998</v>
      </c>
      <c r="C6305" s="4">
        <f t="shared" si="1083"/>
        <v>0.48139999999999994</v>
      </c>
      <c r="D6305" s="5">
        <v>49.994999999999997</v>
      </c>
      <c r="E6305" s="4">
        <f t="shared" si="1075"/>
        <v>95.490449999999996</v>
      </c>
      <c r="F6305" s="5">
        <v>81.89</v>
      </c>
      <c r="G6305" s="4">
        <f t="shared" si="1076"/>
        <v>156.40989999999999</v>
      </c>
      <c r="H6305" s="5">
        <f t="shared" si="1073"/>
        <v>60.919449999999998</v>
      </c>
      <c r="I6305" s="5">
        <v>5.4649999999999999</v>
      </c>
      <c r="J6305" s="16">
        <f t="shared" si="1074"/>
        <v>10.93</v>
      </c>
      <c r="K6305" s="5">
        <v>3.2</v>
      </c>
      <c r="L6305" s="4">
        <f t="shared" si="1077"/>
        <v>8.5120000000000005</v>
      </c>
      <c r="M6305" s="5">
        <v>5.75</v>
      </c>
      <c r="N6305" s="4">
        <f t="shared" si="1078"/>
        <v>8.1649999999999991</v>
      </c>
      <c r="O6305" s="5">
        <v>2.375</v>
      </c>
      <c r="P6305" s="4">
        <f t="shared" si="1082"/>
        <v>1.5912500000000001</v>
      </c>
      <c r="Q6305" s="5">
        <v>2.4584999999999999</v>
      </c>
      <c r="R6305" s="4">
        <f t="shared" si="1081"/>
        <v>1.64055</v>
      </c>
      <c r="S6305" s="5">
        <v>8.5000000000000006E-2</v>
      </c>
      <c r="T6305" s="4">
        <f t="shared" si="1079"/>
        <v>4.9300000000000004E-2</v>
      </c>
      <c r="U6305" s="5">
        <v>19</v>
      </c>
      <c r="V6305" s="4">
        <f t="shared" si="1080"/>
        <v>24.7</v>
      </c>
      <c r="W6305" s="5">
        <v>16.910281301821243</v>
      </c>
      <c r="X6305" s="5">
        <v>15.5</v>
      </c>
      <c r="Y6305" s="5">
        <v>78.75</v>
      </c>
      <c r="Z6305" s="5"/>
      <c r="AA6305" s="5">
        <v>359.15</v>
      </c>
      <c r="AB6305" s="5">
        <v>0.24</v>
      </c>
    </row>
    <row r="6306" spans="1:29">
      <c r="A6306" s="15">
        <v>40441.416666666664</v>
      </c>
      <c r="B6306" s="5">
        <v>0.41</v>
      </c>
      <c r="C6306" s="4">
        <f t="shared" si="1083"/>
        <v>0.47559999999999991</v>
      </c>
      <c r="D6306" s="5">
        <v>74.58</v>
      </c>
      <c r="E6306" s="4">
        <f t="shared" si="1075"/>
        <v>142.4478</v>
      </c>
      <c r="F6306" s="5">
        <v>87.02</v>
      </c>
      <c r="G6306" s="4">
        <f t="shared" si="1076"/>
        <v>166.20819999999998</v>
      </c>
      <c r="H6306" s="5">
        <f t="shared" si="1073"/>
        <v>23.760399999999976</v>
      </c>
      <c r="I6306" s="5"/>
      <c r="J6306" s="16"/>
      <c r="K6306" s="5">
        <v>3.2</v>
      </c>
      <c r="L6306" s="4">
        <f t="shared" si="1077"/>
        <v>8.5120000000000005</v>
      </c>
      <c r="M6306" s="5">
        <v>6.51</v>
      </c>
      <c r="N6306" s="4">
        <f t="shared" si="1078"/>
        <v>9.2441999999999993</v>
      </c>
      <c r="O6306" s="5">
        <v>2.1549999999999998</v>
      </c>
      <c r="P6306" s="4">
        <f>O6306*0.67</f>
        <v>1.4438499999999999</v>
      </c>
      <c r="Q6306" s="5">
        <v>2.4359999999999999</v>
      </c>
      <c r="R6306" s="4">
        <f t="shared" si="1081"/>
        <v>1.4954699999999999</v>
      </c>
      <c r="S6306" s="5">
        <v>8.8999999999999996E-2</v>
      </c>
      <c r="T6306" s="4">
        <f t="shared" si="1079"/>
        <v>5.1619999999999992E-2</v>
      </c>
      <c r="U6306" s="5">
        <v>21.75</v>
      </c>
      <c r="V6306" s="4">
        <f t="shared" si="1080"/>
        <v>28.275000000000002</v>
      </c>
      <c r="W6306" s="5">
        <v>19.696493218570346</v>
      </c>
      <c r="X6306" s="5">
        <v>17.75</v>
      </c>
      <c r="Y6306" s="5">
        <v>79.400000000000006</v>
      </c>
      <c r="Z6306" s="5"/>
      <c r="AA6306" s="5">
        <v>38.6</v>
      </c>
      <c r="AB6306" s="5">
        <v>0.2</v>
      </c>
    </row>
    <row r="6307" spans="1:29">
      <c r="A6307" s="15">
        <v>40441.458333333336</v>
      </c>
      <c r="B6307" s="5">
        <v>0.39</v>
      </c>
      <c r="C6307" s="4">
        <f t="shared" si="1083"/>
        <v>0.45239999999999997</v>
      </c>
      <c r="D6307" s="5">
        <v>69.784999999999997</v>
      </c>
      <c r="E6307" s="4">
        <f t="shared" si="1075"/>
        <v>133.28934999999998</v>
      </c>
      <c r="F6307" s="5">
        <v>92.14</v>
      </c>
      <c r="G6307" s="4">
        <f t="shared" si="1076"/>
        <v>175.98739999999998</v>
      </c>
      <c r="H6307" s="5">
        <f t="shared" si="1073"/>
        <v>42.698049999999995</v>
      </c>
      <c r="I6307" s="5">
        <v>5.1349999999999998</v>
      </c>
      <c r="J6307" s="16">
        <f t="shared" si="1074"/>
        <v>10.27</v>
      </c>
      <c r="K6307" s="5">
        <v>3.73</v>
      </c>
      <c r="L6307" s="4">
        <f t="shared" si="1077"/>
        <v>9.9218000000000011</v>
      </c>
      <c r="M6307" s="5">
        <v>6.31</v>
      </c>
      <c r="N6307" s="4">
        <f t="shared" si="1078"/>
        <v>8.9601999999999986</v>
      </c>
      <c r="O6307" s="5">
        <v>2.2549999999999999</v>
      </c>
      <c r="P6307" s="4">
        <f t="shared" si="1082"/>
        <v>1.51085</v>
      </c>
      <c r="Q6307" s="5">
        <v>2.2759999999999998</v>
      </c>
      <c r="R6307" s="4">
        <f t="shared" si="1081"/>
        <v>1.52535</v>
      </c>
      <c r="S6307" s="5">
        <v>2.5000000000000001E-2</v>
      </c>
      <c r="T6307" s="4">
        <f t="shared" si="1079"/>
        <v>1.4499999999999999E-2</v>
      </c>
      <c r="U6307" s="5">
        <v>18.75</v>
      </c>
      <c r="V6307" s="4">
        <f t="shared" si="1080"/>
        <v>24.375</v>
      </c>
      <c r="W6307" s="5">
        <v>17.468836169505241</v>
      </c>
      <c r="X6307" s="5">
        <v>16</v>
      </c>
      <c r="Y6307" s="5">
        <v>70.8</v>
      </c>
      <c r="Z6307" s="5"/>
      <c r="AA6307" s="5">
        <v>20.8</v>
      </c>
      <c r="AB6307" s="5">
        <v>0.375</v>
      </c>
    </row>
    <row r="6308" spans="1:29">
      <c r="A6308" s="15">
        <v>40441.5</v>
      </c>
      <c r="B6308" s="5">
        <v>0.38</v>
      </c>
      <c r="C6308" s="4">
        <f t="shared" si="1083"/>
        <v>0.44079999999999997</v>
      </c>
      <c r="D6308" s="5">
        <v>55.1</v>
      </c>
      <c r="E6308" s="4">
        <f t="shared" si="1075"/>
        <v>105.241</v>
      </c>
      <c r="F6308" s="5">
        <v>85.325000000000003</v>
      </c>
      <c r="G6308" s="4">
        <f t="shared" si="1076"/>
        <v>162.97075000000001</v>
      </c>
      <c r="H6308" s="5">
        <f t="shared" si="1073"/>
        <v>57.72975000000001</v>
      </c>
      <c r="I6308" s="5">
        <v>8.4499999999999993</v>
      </c>
      <c r="J6308" s="16">
        <f t="shared" si="1074"/>
        <v>16.899999999999999</v>
      </c>
      <c r="K6308" s="5">
        <v>3.9950000000000001</v>
      </c>
      <c r="L6308" s="4">
        <f t="shared" si="1077"/>
        <v>10.626700000000001</v>
      </c>
      <c r="M6308" s="5">
        <v>6.3049999999999997</v>
      </c>
      <c r="N6308" s="4">
        <f t="shared" si="1078"/>
        <v>8.9530999999999992</v>
      </c>
      <c r="O6308" s="5">
        <v>2.2250000000000001</v>
      </c>
      <c r="P6308" s="4">
        <f t="shared" si="1082"/>
        <v>1.4907500000000002</v>
      </c>
      <c r="Q6308" s="5">
        <v>2.242</v>
      </c>
      <c r="R6308" s="4">
        <f t="shared" si="1081"/>
        <v>1.5009000000000003</v>
      </c>
      <c r="S6308" s="5">
        <v>1.7500000000000002E-2</v>
      </c>
      <c r="T6308" s="4">
        <f t="shared" si="1079"/>
        <v>1.0150000000000001E-2</v>
      </c>
      <c r="U6308" s="5">
        <v>20</v>
      </c>
      <c r="V6308" s="4">
        <f t="shared" si="1080"/>
        <v>26</v>
      </c>
      <c r="W6308" s="5">
        <v>19.1466950015283</v>
      </c>
      <c r="X6308" s="5">
        <v>17.25</v>
      </c>
      <c r="Y6308" s="5">
        <v>67.45</v>
      </c>
      <c r="Z6308" s="5"/>
      <c r="AA6308" s="5">
        <v>35.200000000000003</v>
      </c>
      <c r="AB6308" s="5">
        <v>0.44500000000000001</v>
      </c>
    </row>
    <row r="6309" spans="1:29">
      <c r="A6309" s="15">
        <v>40441.541666666664</v>
      </c>
      <c r="B6309" s="5"/>
      <c r="D6309" s="5"/>
      <c r="F6309" s="5"/>
      <c r="H6309" s="5"/>
      <c r="I6309" s="5">
        <v>7.9550000000000001</v>
      </c>
      <c r="J6309" s="16">
        <f t="shared" si="1074"/>
        <v>15.91</v>
      </c>
      <c r="K6309" s="5">
        <v>2.1349999999999998</v>
      </c>
      <c r="L6309" s="4">
        <f t="shared" si="1077"/>
        <v>5.6791</v>
      </c>
      <c r="M6309" s="5">
        <v>3.4350000000000001</v>
      </c>
      <c r="N6309" s="4">
        <f t="shared" si="1078"/>
        <v>4.8776999999999999</v>
      </c>
      <c r="O6309" s="5"/>
      <c r="Q6309" s="5"/>
      <c r="S6309" s="5"/>
      <c r="U6309" s="5">
        <v>13.25</v>
      </c>
      <c r="V6309" s="4">
        <f t="shared" si="1080"/>
        <v>17.225000000000001</v>
      </c>
      <c r="W6309" s="5">
        <v>11.651069154353758</v>
      </c>
      <c r="X6309" s="5">
        <v>16.5</v>
      </c>
      <c r="Y6309" s="5">
        <v>60.2</v>
      </c>
      <c r="Z6309" s="5"/>
      <c r="AA6309" s="5">
        <v>43.55</v>
      </c>
      <c r="AB6309" s="5">
        <v>0.27500000000000002</v>
      </c>
    </row>
    <row r="6310" spans="1:29">
      <c r="A6310" s="15">
        <v>40441.583333333336</v>
      </c>
      <c r="B6310" s="5">
        <v>0.41</v>
      </c>
      <c r="C6310" s="4">
        <f t="shared" si="1083"/>
        <v>0.47559999999999991</v>
      </c>
      <c r="D6310" s="5">
        <v>57.37</v>
      </c>
      <c r="E6310" s="4">
        <f t="shared" si="1075"/>
        <v>109.57669999999999</v>
      </c>
      <c r="F6310" s="5">
        <v>89.305000000000007</v>
      </c>
      <c r="G6310" s="4">
        <f t="shared" si="1076"/>
        <v>170.57255000000001</v>
      </c>
      <c r="H6310" s="5">
        <f t="shared" si="1073"/>
        <v>60.995850000000019</v>
      </c>
      <c r="I6310" s="5">
        <v>5.47</v>
      </c>
      <c r="J6310" s="16">
        <f t="shared" si="1074"/>
        <v>10.94</v>
      </c>
      <c r="K6310" s="5"/>
      <c r="M6310" s="5"/>
      <c r="Q6310" s="5"/>
      <c r="S6310" s="5"/>
      <c r="U6310" s="5">
        <v>24.25</v>
      </c>
      <c r="V6310" s="4">
        <f t="shared" si="1080"/>
        <v>31.525000000000002</v>
      </c>
      <c r="W6310" s="5">
        <v>22.179332948620441</v>
      </c>
      <c r="X6310" s="5">
        <v>22.625</v>
      </c>
      <c r="Y6310" s="5">
        <v>69.849999999999994</v>
      </c>
      <c r="Z6310" s="5"/>
      <c r="AA6310" s="5">
        <v>38.1</v>
      </c>
      <c r="AB6310" s="5">
        <v>0.1</v>
      </c>
    </row>
    <row r="6311" spans="1:29">
      <c r="A6311" s="15">
        <v>40441.625</v>
      </c>
      <c r="B6311" s="5">
        <v>0.34</v>
      </c>
      <c r="C6311" s="4">
        <f t="shared" si="1083"/>
        <v>0.39440000000000003</v>
      </c>
      <c r="D6311" s="5">
        <v>56.234999999999999</v>
      </c>
      <c r="E6311" s="4">
        <f t="shared" si="1075"/>
        <v>107.40885</v>
      </c>
      <c r="F6311" s="5">
        <v>88.745000000000005</v>
      </c>
      <c r="G6311" s="4">
        <f t="shared" si="1076"/>
        <v>169.50295</v>
      </c>
      <c r="H6311" s="5">
        <f t="shared" si="1073"/>
        <v>62.094099999999997</v>
      </c>
      <c r="I6311" s="5">
        <v>6.3</v>
      </c>
      <c r="J6311" s="16">
        <f t="shared" si="1074"/>
        <v>12.6</v>
      </c>
      <c r="K6311" s="5"/>
      <c r="M6311" s="5">
        <v>9.3450000000000006</v>
      </c>
      <c r="N6311" s="4">
        <f t="shared" si="1078"/>
        <v>13.2699</v>
      </c>
      <c r="O6311" s="5">
        <v>1.88</v>
      </c>
      <c r="P6311" s="4">
        <f t="shared" si="1082"/>
        <v>1.2596000000000001</v>
      </c>
      <c r="Q6311" s="5">
        <v>2.0939999999999999</v>
      </c>
      <c r="R6311" s="4">
        <f t="shared" si="1081"/>
        <v>1.3843000000000001</v>
      </c>
      <c r="S6311" s="5">
        <v>0.215</v>
      </c>
      <c r="T6311" s="4">
        <f t="shared" si="1079"/>
        <v>0.12469999999999999</v>
      </c>
      <c r="U6311" s="5">
        <v>20.5</v>
      </c>
      <c r="V6311" s="4">
        <f t="shared" si="1080"/>
        <v>26.650000000000002</v>
      </c>
      <c r="W6311" s="5">
        <v>20.231168306126477</v>
      </c>
      <c r="X6311" s="5">
        <v>16.5</v>
      </c>
      <c r="Y6311" s="5">
        <v>67.25</v>
      </c>
      <c r="Z6311" s="5"/>
      <c r="AA6311" s="5">
        <v>32.65</v>
      </c>
      <c r="AB6311" s="5">
        <v>0.14000000000000001</v>
      </c>
      <c r="AC6311" s="5" t="s">
        <v>13</v>
      </c>
    </row>
    <row r="6312" spans="1:29">
      <c r="A6312" s="15">
        <v>40441.666666666664</v>
      </c>
      <c r="B6312" s="5">
        <v>0.33500000000000002</v>
      </c>
      <c r="C6312" s="4">
        <f t="shared" si="1083"/>
        <v>0.3886</v>
      </c>
      <c r="D6312" s="5">
        <v>49.45</v>
      </c>
      <c r="E6312" s="4">
        <f t="shared" si="1075"/>
        <v>94.4495</v>
      </c>
      <c r="F6312" s="5">
        <v>86.2</v>
      </c>
      <c r="G6312" s="4">
        <f t="shared" si="1076"/>
        <v>164.642</v>
      </c>
      <c r="H6312" s="5">
        <f t="shared" si="1073"/>
        <v>70.192499999999995</v>
      </c>
      <c r="I6312" s="5">
        <v>5.3</v>
      </c>
      <c r="J6312" s="16">
        <f t="shared" si="1074"/>
        <v>10.6</v>
      </c>
      <c r="K6312" s="5"/>
      <c r="M6312" s="5">
        <v>7.25</v>
      </c>
      <c r="N6312" s="4">
        <f t="shared" si="1078"/>
        <v>10.295</v>
      </c>
      <c r="O6312" s="5">
        <v>1.895</v>
      </c>
      <c r="P6312" s="4">
        <f t="shared" si="1082"/>
        <v>1.2696500000000002</v>
      </c>
      <c r="Q6312" s="5">
        <v>2.1274999999999999</v>
      </c>
      <c r="R6312" s="4">
        <f t="shared" si="1081"/>
        <v>1.4062400000000002</v>
      </c>
      <c r="S6312" s="5">
        <v>0.23549999999999999</v>
      </c>
      <c r="T6312" s="4">
        <f t="shared" si="1079"/>
        <v>0.13658999999999999</v>
      </c>
      <c r="U6312" s="5">
        <v>19.25</v>
      </c>
      <c r="V6312" s="4">
        <f t="shared" si="1080"/>
        <v>25.025000000000002</v>
      </c>
      <c r="W6312" s="5">
        <v>19.793607246780692</v>
      </c>
      <c r="X6312" s="5">
        <v>17.75</v>
      </c>
      <c r="Y6312" s="5">
        <v>58.65</v>
      </c>
      <c r="Z6312" s="5"/>
      <c r="AA6312" s="5">
        <v>42.55</v>
      </c>
      <c r="AB6312" s="5">
        <v>0.17</v>
      </c>
    </row>
    <row r="6313" spans="1:29">
      <c r="A6313" s="15">
        <v>40441.708333333336</v>
      </c>
      <c r="B6313" s="5">
        <v>0.38</v>
      </c>
      <c r="C6313" s="4">
        <f t="shared" si="1083"/>
        <v>0.44079999999999997</v>
      </c>
      <c r="D6313" s="5">
        <v>62.445</v>
      </c>
      <c r="E6313" s="4">
        <f t="shared" si="1075"/>
        <v>119.26994999999999</v>
      </c>
      <c r="F6313" s="5">
        <v>103.27500000000001</v>
      </c>
      <c r="G6313" s="4">
        <f t="shared" si="1076"/>
        <v>197.25524999999999</v>
      </c>
      <c r="H6313" s="5">
        <f t="shared" ref="H6313:H6376" si="1084">G6313-E6313</f>
        <v>77.985299999999995</v>
      </c>
      <c r="I6313" s="5">
        <v>3.48</v>
      </c>
      <c r="J6313" s="16">
        <f t="shared" si="1074"/>
        <v>6.96</v>
      </c>
      <c r="K6313" s="5"/>
      <c r="M6313" s="5">
        <v>7.26</v>
      </c>
      <c r="N6313" s="4">
        <f t="shared" si="1078"/>
        <v>10.309199999999999</v>
      </c>
      <c r="O6313" s="5">
        <v>1.895</v>
      </c>
      <c r="P6313" s="4">
        <f t="shared" si="1082"/>
        <v>1.2696500000000002</v>
      </c>
      <c r="Q6313" s="5">
        <v>2.1274999999999999</v>
      </c>
      <c r="R6313" s="4">
        <f t="shared" si="1081"/>
        <v>1.4068200000000002</v>
      </c>
      <c r="S6313" s="5">
        <v>0.23649999999999999</v>
      </c>
      <c r="T6313" s="4">
        <f t="shared" si="1079"/>
        <v>0.13716999999999999</v>
      </c>
      <c r="U6313" s="5">
        <v>19.125</v>
      </c>
      <c r="V6313" s="4">
        <f t="shared" si="1080"/>
        <v>24.862500000000001</v>
      </c>
      <c r="W6313" s="5">
        <v>17.430955732216962</v>
      </c>
      <c r="X6313" s="5">
        <v>20.625</v>
      </c>
      <c r="Y6313" s="5">
        <v>61.4</v>
      </c>
      <c r="Z6313" s="5"/>
      <c r="AA6313" s="5">
        <v>42.6</v>
      </c>
      <c r="AB6313" s="5">
        <v>0.06</v>
      </c>
    </row>
    <row r="6314" spans="1:29">
      <c r="A6314" s="15">
        <v>40441.75</v>
      </c>
      <c r="B6314" s="5">
        <v>0.41499999999999998</v>
      </c>
      <c r="C6314" s="4">
        <f t="shared" si="1083"/>
        <v>0.48139999999999994</v>
      </c>
      <c r="D6314" s="5">
        <v>77.415000000000006</v>
      </c>
      <c r="E6314" s="4">
        <f t="shared" si="1075"/>
        <v>147.86265</v>
      </c>
      <c r="F6314" s="5">
        <v>121.205</v>
      </c>
      <c r="G6314" s="4">
        <f t="shared" si="1076"/>
        <v>231.50154999999998</v>
      </c>
      <c r="H6314" s="5">
        <f t="shared" si="1084"/>
        <v>83.638899999999978</v>
      </c>
      <c r="I6314" s="5">
        <v>2.1549999999999998</v>
      </c>
      <c r="J6314" s="16">
        <f t="shared" si="1074"/>
        <v>4.3099999999999996</v>
      </c>
      <c r="K6314" s="5"/>
      <c r="M6314" s="5">
        <v>7.83</v>
      </c>
      <c r="N6314" s="4">
        <f t="shared" si="1078"/>
        <v>11.118599999999999</v>
      </c>
      <c r="O6314" s="5">
        <v>1.93</v>
      </c>
      <c r="P6314" s="4">
        <f t="shared" si="1082"/>
        <v>1.2931000000000001</v>
      </c>
      <c r="Q6314" s="5">
        <v>2.173</v>
      </c>
      <c r="R6314" s="4">
        <f t="shared" si="1081"/>
        <v>1.43259</v>
      </c>
      <c r="S6314" s="5">
        <v>0.24049999999999999</v>
      </c>
      <c r="T6314" s="4">
        <f t="shared" si="1079"/>
        <v>0.13948999999999998</v>
      </c>
      <c r="U6314" s="5">
        <v>19.5</v>
      </c>
      <c r="V6314" s="4">
        <f t="shared" si="1080"/>
        <v>25.35</v>
      </c>
      <c r="W6314" s="5">
        <v>18.735408912013057</v>
      </c>
      <c r="X6314" s="5">
        <v>21.625</v>
      </c>
      <c r="Y6314" s="5">
        <v>69.55</v>
      </c>
      <c r="Z6314" s="5"/>
      <c r="AA6314" s="5">
        <v>36.700000000000003</v>
      </c>
      <c r="AB6314" s="5">
        <v>0.06</v>
      </c>
    </row>
    <row r="6315" spans="1:29">
      <c r="A6315" s="15">
        <v>40441.791666666664</v>
      </c>
      <c r="B6315" s="5">
        <v>0.45</v>
      </c>
      <c r="C6315" s="4">
        <f t="shared" si="1083"/>
        <v>0.52200000000000002</v>
      </c>
      <c r="D6315" s="5">
        <v>64.13</v>
      </c>
      <c r="E6315" s="4">
        <f t="shared" si="1075"/>
        <v>122.48829999999998</v>
      </c>
      <c r="F6315" s="5">
        <v>105.565</v>
      </c>
      <c r="G6315" s="4">
        <f t="shared" si="1076"/>
        <v>201.62914999999998</v>
      </c>
      <c r="H6315" s="5">
        <f t="shared" si="1084"/>
        <v>79.14085</v>
      </c>
      <c r="I6315" s="5">
        <v>1.66</v>
      </c>
      <c r="J6315" s="16">
        <f t="shared" si="1074"/>
        <v>3.32</v>
      </c>
      <c r="K6315" s="5"/>
      <c r="M6315" s="5">
        <v>6.31</v>
      </c>
      <c r="N6315" s="4">
        <f t="shared" si="1078"/>
        <v>8.9601999999999986</v>
      </c>
      <c r="O6315" s="5">
        <v>2.25</v>
      </c>
      <c r="P6315" s="4">
        <f t="shared" si="1082"/>
        <v>1.5075000000000001</v>
      </c>
      <c r="Q6315" s="5">
        <v>2.5594999999999999</v>
      </c>
      <c r="R6315" s="4">
        <f t="shared" si="1081"/>
        <v>1.68788</v>
      </c>
      <c r="S6315" s="5">
        <v>0.311</v>
      </c>
      <c r="T6315" s="4">
        <f t="shared" si="1079"/>
        <v>0.18037999999999998</v>
      </c>
      <c r="U6315" s="5">
        <v>20</v>
      </c>
      <c r="V6315" s="4">
        <f t="shared" si="1080"/>
        <v>26</v>
      </c>
      <c r="W6315" s="5">
        <v>19.29196449932045</v>
      </c>
      <c r="X6315" s="5">
        <v>20.375</v>
      </c>
      <c r="Y6315" s="5">
        <v>74.95</v>
      </c>
      <c r="Z6315" s="5"/>
      <c r="AA6315" s="5">
        <v>28.2</v>
      </c>
      <c r="AB6315" s="5">
        <v>0.06</v>
      </c>
    </row>
    <row r="6316" spans="1:29">
      <c r="A6316" s="15">
        <v>40441.833333333336</v>
      </c>
      <c r="B6316" s="5">
        <v>0.63500000000000001</v>
      </c>
      <c r="C6316" s="4">
        <f t="shared" si="1083"/>
        <v>0.73659999999999992</v>
      </c>
      <c r="D6316" s="5">
        <v>85.314999999999998</v>
      </c>
      <c r="E6316" s="4">
        <f t="shared" si="1075"/>
        <v>162.95165</v>
      </c>
      <c r="F6316" s="5">
        <v>122.08</v>
      </c>
      <c r="G6316" s="4">
        <f t="shared" si="1076"/>
        <v>233.1728</v>
      </c>
      <c r="H6316" s="5">
        <f t="shared" si="1084"/>
        <v>70.221149999999994</v>
      </c>
      <c r="I6316" s="5">
        <v>1.33</v>
      </c>
      <c r="J6316" s="16">
        <f t="shared" si="1074"/>
        <v>2.66</v>
      </c>
      <c r="K6316" s="5"/>
      <c r="M6316" s="5">
        <v>6.6950000000000003</v>
      </c>
      <c r="N6316" s="4">
        <f t="shared" si="1078"/>
        <v>9.5068999999999999</v>
      </c>
      <c r="O6316" s="5">
        <v>2.6850000000000001</v>
      </c>
      <c r="P6316" s="4">
        <f t="shared" si="1082"/>
        <v>1.79895</v>
      </c>
      <c r="Q6316" s="5">
        <v>3.048</v>
      </c>
      <c r="R6316" s="4">
        <f t="shared" si="1081"/>
        <v>2.0068800000000002</v>
      </c>
      <c r="S6316" s="5">
        <v>0.35849999999999999</v>
      </c>
      <c r="T6316" s="4">
        <f t="shared" si="1079"/>
        <v>0.20792999999999998</v>
      </c>
      <c r="U6316" s="5">
        <v>21.75</v>
      </c>
      <c r="V6316" s="4">
        <f t="shared" si="1080"/>
        <v>28.275000000000002</v>
      </c>
      <c r="W6316" s="5">
        <v>21.589689538162958</v>
      </c>
      <c r="X6316" s="5">
        <v>21.375</v>
      </c>
      <c r="Y6316" s="5">
        <v>80.400000000000006</v>
      </c>
      <c r="Z6316" s="5"/>
      <c r="AA6316" s="5">
        <v>34.6</v>
      </c>
      <c r="AB6316" s="5">
        <v>0.06</v>
      </c>
    </row>
    <row r="6317" spans="1:29">
      <c r="A6317" s="15">
        <v>40441.875</v>
      </c>
      <c r="B6317" s="5">
        <v>0.64</v>
      </c>
      <c r="C6317" s="4">
        <f t="shared" si="1083"/>
        <v>0.74239999999999995</v>
      </c>
      <c r="D6317" s="5">
        <v>52.54</v>
      </c>
      <c r="E6317" s="4">
        <f t="shared" si="1075"/>
        <v>100.3514</v>
      </c>
      <c r="F6317" s="5">
        <v>84.805000000000007</v>
      </c>
      <c r="G6317" s="4">
        <f t="shared" si="1076"/>
        <v>161.97755000000001</v>
      </c>
      <c r="H6317" s="5">
        <f t="shared" si="1084"/>
        <v>61.62615000000001</v>
      </c>
      <c r="I6317" s="5">
        <v>1.33</v>
      </c>
      <c r="J6317" s="16">
        <f t="shared" si="1074"/>
        <v>2.66</v>
      </c>
      <c r="K6317" s="5"/>
      <c r="M6317" s="5">
        <v>5.165</v>
      </c>
      <c r="N6317" s="4">
        <f t="shared" si="1078"/>
        <v>7.3342999999999998</v>
      </c>
      <c r="O6317" s="5">
        <v>2.76</v>
      </c>
      <c r="P6317" s="4">
        <f t="shared" si="1082"/>
        <v>1.8492</v>
      </c>
      <c r="Q6317" s="5">
        <v>3.1619999999999999</v>
      </c>
      <c r="R6317" s="4">
        <f t="shared" si="1081"/>
        <v>2.08352</v>
      </c>
      <c r="S6317" s="5">
        <v>0.40400000000000003</v>
      </c>
      <c r="T6317" s="4">
        <f t="shared" si="1079"/>
        <v>0.23432</v>
      </c>
      <c r="U6317" s="5">
        <v>19.875</v>
      </c>
      <c r="V6317" s="4">
        <f t="shared" si="1080"/>
        <v>25.837500000000002</v>
      </c>
      <c r="W6317" s="5">
        <v>21.515576187364921</v>
      </c>
      <c r="X6317" s="5">
        <v>20.375</v>
      </c>
      <c r="Y6317" s="5">
        <v>83.6</v>
      </c>
      <c r="Z6317" s="5"/>
      <c r="AA6317" s="5">
        <v>34.6</v>
      </c>
      <c r="AB6317" s="5">
        <v>0.06</v>
      </c>
    </row>
    <row r="6318" spans="1:29">
      <c r="A6318" s="15">
        <v>40441.916666666664</v>
      </c>
      <c r="B6318" s="5">
        <v>0.56499999999999995</v>
      </c>
      <c r="C6318" s="4">
        <f t="shared" si="1083"/>
        <v>0.65539999999999987</v>
      </c>
      <c r="D6318" s="5">
        <v>41.805</v>
      </c>
      <c r="E6318" s="4">
        <f t="shared" si="1075"/>
        <v>79.847549999999998</v>
      </c>
      <c r="F6318" s="5">
        <v>72.86</v>
      </c>
      <c r="G6318" s="4">
        <f t="shared" si="1076"/>
        <v>139.1626</v>
      </c>
      <c r="H6318" s="5">
        <f t="shared" si="1084"/>
        <v>59.315049999999999</v>
      </c>
      <c r="I6318" s="5">
        <v>1.33</v>
      </c>
      <c r="J6318" s="16">
        <f t="shared" si="1074"/>
        <v>2.66</v>
      </c>
      <c r="K6318" s="5"/>
      <c r="M6318" s="5">
        <v>4.4000000000000004</v>
      </c>
      <c r="N6318" s="4">
        <f t="shared" si="1078"/>
        <v>6.2480000000000002</v>
      </c>
      <c r="O6318" s="5">
        <v>2.48</v>
      </c>
      <c r="P6318" s="4">
        <f t="shared" si="1082"/>
        <v>1.6616000000000002</v>
      </c>
      <c r="Q6318" s="5">
        <v>2.8544999999999998</v>
      </c>
      <c r="R6318" s="4">
        <f t="shared" si="1081"/>
        <v>1.8782300000000003</v>
      </c>
      <c r="S6318" s="5">
        <v>0.3735</v>
      </c>
      <c r="T6318" s="4">
        <f t="shared" si="1079"/>
        <v>0.21662999999999999</v>
      </c>
      <c r="U6318" s="5">
        <v>16.75</v>
      </c>
      <c r="V6318" s="4">
        <f t="shared" si="1080"/>
        <v>21.775000000000002</v>
      </c>
      <c r="W6318" s="5">
        <v>18.624392577705919</v>
      </c>
      <c r="X6318" s="5">
        <v>17</v>
      </c>
      <c r="Y6318" s="5">
        <v>85.05</v>
      </c>
      <c r="Z6318" s="5"/>
      <c r="AA6318" s="5">
        <v>34.6</v>
      </c>
      <c r="AB6318" s="5">
        <v>0.06</v>
      </c>
    </row>
    <row r="6319" spans="1:29">
      <c r="A6319" s="15">
        <v>40441.958333333336</v>
      </c>
      <c r="B6319" s="5">
        <v>0.42499999999999999</v>
      </c>
      <c r="C6319" s="4">
        <f t="shared" si="1083"/>
        <v>0.49299999999999994</v>
      </c>
      <c r="D6319" s="5">
        <v>18.925000000000001</v>
      </c>
      <c r="E6319" s="4">
        <f t="shared" si="1075"/>
        <v>36.146749999999997</v>
      </c>
      <c r="F6319" s="5">
        <v>45.255000000000003</v>
      </c>
      <c r="G6319" s="4">
        <f t="shared" si="1076"/>
        <v>86.437049999999999</v>
      </c>
      <c r="H6319" s="5">
        <f t="shared" si="1084"/>
        <v>50.290300000000002</v>
      </c>
      <c r="I6319" s="5">
        <v>1.825</v>
      </c>
      <c r="J6319" s="16">
        <f t="shared" si="1074"/>
        <v>3.65</v>
      </c>
      <c r="K6319" s="5"/>
      <c r="M6319" s="5">
        <v>3.0649999999999999</v>
      </c>
      <c r="N6319" s="4">
        <f t="shared" si="1078"/>
        <v>4.3522999999999996</v>
      </c>
      <c r="O6319" s="5">
        <v>2.5499999999999998</v>
      </c>
      <c r="P6319" s="4">
        <f t="shared" si="1082"/>
        <v>1.7084999999999999</v>
      </c>
      <c r="Q6319" s="5">
        <v>2.8654999999999999</v>
      </c>
      <c r="R6319" s="4">
        <f t="shared" si="1081"/>
        <v>1.8920699999999999</v>
      </c>
      <c r="S6319" s="5">
        <v>0.3165</v>
      </c>
      <c r="T6319" s="4">
        <f t="shared" si="1079"/>
        <v>0.18356999999999998</v>
      </c>
      <c r="U6319" s="5">
        <v>9.5</v>
      </c>
      <c r="V6319" s="4">
        <f t="shared" si="1080"/>
        <v>12.35</v>
      </c>
      <c r="W6319" s="5">
        <v>11.941669380478004</v>
      </c>
      <c r="X6319" s="5">
        <v>12.125</v>
      </c>
      <c r="Y6319" s="5">
        <v>85.5</v>
      </c>
      <c r="Z6319" s="5"/>
      <c r="AA6319" s="5">
        <v>34.6</v>
      </c>
      <c r="AB6319" s="5">
        <v>0.06</v>
      </c>
    </row>
    <row r="6320" spans="1:29">
      <c r="A6320" s="15">
        <v>40442</v>
      </c>
      <c r="B6320" s="5">
        <v>0.45</v>
      </c>
      <c r="C6320" s="4">
        <f t="shared" si="1083"/>
        <v>0.52200000000000002</v>
      </c>
      <c r="D6320" s="5">
        <v>10.73</v>
      </c>
      <c r="E6320" s="4">
        <f t="shared" si="1075"/>
        <v>20.494299999999999</v>
      </c>
      <c r="F6320" s="5">
        <v>37.005000000000003</v>
      </c>
      <c r="G6320" s="4">
        <f t="shared" si="1076"/>
        <v>70.679550000000006</v>
      </c>
      <c r="H6320" s="5">
        <f t="shared" si="1084"/>
        <v>50.185250000000011</v>
      </c>
      <c r="I6320" s="5">
        <v>2.65</v>
      </c>
      <c r="J6320" s="16">
        <f t="shared" si="1074"/>
        <v>5.3</v>
      </c>
      <c r="K6320" s="5"/>
      <c r="M6320" s="5">
        <v>2.4900000000000002</v>
      </c>
      <c r="N6320" s="4">
        <f t="shared" si="1078"/>
        <v>3.5358000000000001</v>
      </c>
      <c r="O6320" s="5">
        <v>2.7949999999999999</v>
      </c>
      <c r="P6320" s="4">
        <f t="shared" si="1082"/>
        <v>1.8726500000000001</v>
      </c>
      <c r="Q6320" s="5">
        <v>3.1040000000000001</v>
      </c>
      <c r="R6320" s="4">
        <f t="shared" si="1081"/>
        <v>2.0512900000000003</v>
      </c>
      <c r="S6320" s="5">
        <v>0.308</v>
      </c>
      <c r="T6320" s="4">
        <f t="shared" si="1079"/>
        <v>0.17863999999999999</v>
      </c>
      <c r="U6320" s="5">
        <v>8.875</v>
      </c>
      <c r="V6320" s="4">
        <f t="shared" si="1080"/>
        <v>11.5375</v>
      </c>
      <c r="W6320" s="5">
        <v>9.5476922014663828</v>
      </c>
      <c r="X6320" s="5">
        <v>12.125</v>
      </c>
      <c r="Y6320" s="5">
        <v>81.55</v>
      </c>
      <c r="Z6320" s="5"/>
      <c r="AA6320" s="5">
        <v>313.95</v>
      </c>
      <c r="AB6320" s="5">
        <v>0.06</v>
      </c>
    </row>
    <row r="6321" spans="1:28">
      <c r="A6321" s="15">
        <v>40442.041666666664</v>
      </c>
      <c r="B6321" s="5">
        <v>0.41</v>
      </c>
      <c r="C6321" s="4">
        <f t="shared" si="1083"/>
        <v>0.47559999999999991</v>
      </c>
      <c r="D6321" s="5">
        <v>10.164999999999999</v>
      </c>
      <c r="E6321" s="4">
        <f t="shared" si="1075"/>
        <v>19.415149999999997</v>
      </c>
      <c r="F6321" s="5">
        <v>29.89</v>
      </c>
      <c r="G6321" s="4">
        <f t="shared" si="1076"/>
        <v>57.0899</v>
      </c>
      <c r="H6321" s="5">
        <f t="shared" si="1084"/>
        <v>37.674750000000003</v>
      </c>
      <c r="I6321" s="5">
        <v>2.1549999999999998</v>
      </c>
      <c r="J6321" s="16">
        <f t="shared" si="1074"/>
        <v>4.3099999999999996</v>
      </c>
      <c r="K6321" s="5"/>
      <c r="M6321" s="5">
        <v>2.2999999999999998</v>
      </c>
      <c r="N6321" s="4">
        <f t="shared" si="1078"/>
        <v>3.2659999999999996</v>
      </c>
      <c r="O6321" s="5">
        <v>2.84</v>
      </c>
      <c r="P6321" s="4">
        <f t="shared" si="1082"/>
        <v>1.9028</v>
      </c>
      <c r="Q6321" s="5">
        <v>3.1379999999999999</v>
      </c>
      <c r="R6321" s="4">
        <f t="shared" si="1081"/>
        <v>2.0773800000000002</v>
      </c>
      <c r="S6321" s="5">
        <v>0.30099999999999999</v>
      </c>
      <c r="T6321" s="4">
        <f t="shared" si="1079"/>
        <v>0.17457999999999999</v>
      </c>
      <c r="U6321" s="5">
        <v>7.875</v>
      </c>
      <c r="V6321" s="4">
        <f t="shared" si="1080"/>
        <v>10.237500000000001</v>
      </c>
      <c r="W6321" s="5">
        <v>8.2963429427250617</v>
      </c>
      <c r="X6321" s="5">
        <v>10.625</v>
      </c>
      <c r="Y6321" s="5">
        <v>87.3</v>
      </c>
      <c r="Z6321" s="5"/>
      <c r="AA6321" s="5">
        <v>34.6</v>
      </c>
      <c r="AB6321" s="5">
        <v>0.06</v>
      </c>
    </row>
    <row r="6322" spans="1:28">
      <c r="A6322" s="15">
        <v>40442.083333333336</v>
      </c>
      <c r="B6322" s="5">
        <v>0.36</v>
      </c>
      <c r="C6322" s="4">
        <f t="shared" si="1083"/>
        <v>0.41759999999999997</v>
      </c>
      <c r="D6322" s="5">
        <v>12.99</v>
      </c>
      <c r="E6322" s="4">
        <f t="shared" si="1075"/>
        <v>24.8109</v>
      </c>
      <c r="F6322" s="5">
        <v>31.315000000000001</v>
      </c>
      <c r="G6322" s="4">
        <f t="shared" si="1076"/>
        <v>59.81165</v>
      </c>
      <c r="H6322" s="5">
        <f t="shared" si="1084"/>
        <v>35.000749999999996</v>
      </c>
      <c r="I6322" s="5">
        <v>4.3099999999999996</v>
      </c>
      <c r="J6322" s="16">
        <f t="shared" si="1074"/>
        <v>8.6199999999999992</v>
      </c>
      <c r="K6322" s="5"/>
      <c r="M6322" s="5">
        <v>2.2999999999999998</v>
      </c>
      <c r="N6322" s="4">
        <f t="shared" si="1078"/>
        <v>3.2659999999999996</v>
      </c>
      <c r="O6322" s="5">
        <v>2.0649999999999999</v>
      </c>
      <c r="P6322" s="4">
        <f t="shared" si="1082"/>
        <v>1.3835500000000001</v>
      </c>
      <c r="Q6322" s="5">
        <v>2.3875000000000002</v>
      </c>
      <c r="R6322" s="4">
        <f t="shared" si="1081"/>
        <v>1.5703100000000001</v>
      </c>
      <c r="S6322" s="5">
        <v>0.32200000000000001</v>
      </c>
      <c r="T6322" s="4">
        <f t="shared" si="1079"/>
        <v>0.18675999999999998</v>
      </c>
      <c r="U6322" s="5">
        <v>13.375</v>
      </c>
      <c r="V6322" s="4">
        <f t="shared" si="1080"/>
        <v>17.387499999999999</v>
      </c>
      <c r="W6322" s="5">
        <v>13.214470060612909</v>
      </c>
      <c r="X6322" s="5">
        <v>11.5</v>
      </c>
      <c r="Y6322" s="5">
        <v>86.55</v>
      </c>
      <c r="Z6322" s="5"/>
      <c r="AA6322" s="5">
        <v>271.05</v>
      </c>
      <c r="AB6322" s="5">
        <v>0.06</v>
      </c>
    </row>
    <row r="6323" spans="1:28">
      <c r="A6323" s="15">
        <v>40442.125</v>
      </c>
      <c r="B6323" s="5">
        <v>0.37</v>
      </c>
      <c r="C6323" s="4">
        <f t="shared" si="1083"/>
        <v>0.42919999999999997</v>
      </c>
      <c r="D6323" s="5">
        <v>20.895</v>
      </c>
      <c r="E6323" s="4">
        <f t="shared" si="1075"/>
        <v>39.90945</v>
      </c>
      <c r="F6323" s="5">
        <v>39.865000000000002</v>
      </c>
      <c r="G6323" s="4">
        <f t="shared" si="1076"/>
        <v>76.142150000000001</v>
      </c>
      <c r="H6323" s="5">
        <f t="shared" si="1084"/>
        <v>36.232700000000001</v>
      </c>
      <c r="I6323" s="5">
        <v>2.8149999999999999</v>
      </c>
      <c r="J6323" s="16">
        <f t="shared" si="1074"/>
        <v>5.63</v>
      </c>
      <c r="K6323" s="5"/>
      <c r="M6323" s="5">
        <v>2.6850000000000001</v>
      </c>
      <c r="N6323" s="4">
        <f t="shared" si="1078"/>
        <v>3.8127</v>
      </c>
      <c r="O6323" s="5">
        <v>2.35</v>
      </c>
      <c r="P6323" s="4">
        <f t="shared" si="1082"/>
        <v>1.5745000000000002</v>
      </c>
      <c r="Q6323" s="5">
        <v>2.637</v>
      </c>
      <c r="R6323" s="4">
        <f t="shared" si="1081"/>
        <v>1.7389300000000003</v>
      </c>
      <c r="S6323" s="5">
        <v>0.28349999999999997</v>
      </c>
      <c r="T6323" s="4">
        <f t="shared" si="1079"/>
        <v>0.16442999999999997</v>
      </c>
      <c r="U6323" s="5">
        <v>12.75</v>
      </c>
      <c r="V6323" s="4">
        <f t="shared" si="1080"/>
        <v>16.574999999999999</v>
      </c>
      <c r="W6323" s="5">
        <v>13.790392649807867</v>
      </c>
      <c r="X6323" s="5">
        <v>10.875</v>
      </c>
      <c r="Y6323" s="5">
        <v>89.25</v>
      </c>
      <c r="Z6323" s="5"/>
      <c r="AA6323" s="5">
        <v>270.60000000000002</v>
      </c>
      <c r="AB6323" s="5">
        <v>0.06</v>
      </c>
    </row>
    <row r="6324" spans="1:28">
      <c r="A6324" s="15">
        <v>40442.166666666664</v>
      </c>
      <c r="B6324" s="5">
        <v>0.44</v>
      </c>
      <c r="C6324" s="4">
        <f t="shared" si="1083"/>
        <v>0.51039999999999996</v>
      </c>
      <c r="D6324" s="5">
        <v>48.564999999999998</v>
      </c>
      <c r="E6324" s="4">
        <f t="shared" si="1075"/>
        <v>92.759149999999991</v>
      </c>
      <c r="F6324" s="5">
        <v>69.484999999999999</v>
      </c>
      <c r="G6324" s="4">
        <f t="shared" si="1076"/>
        <v>132.71635000000001</v>
      </c>
      <c r="H6324" s="5">
        <f t="shared" si="1084"/>
        <v>39.957200000000014</v>
      </c>
      <c r="I6324" s="5">
        <v>2.3199999999999998</v>
      </c>
      <c r="J6324" s="16">
        <f t="shared" si="1074"/>
        <v>4.6399999999999997</v>
      </c>
      <c r="K6324" s="5"/>
      <c r="M6324" s="5">
        <v>4.03</v>
      </c>
      <c r="N6324" s="4">
        <f t="shared" si="1078"/>
        <v>5.7225999999999999</v>
      </c>
      <c r="O6324" s="5">
        <v>2.3650000000000002</v>
      </c>
      <c r="P6324" s="4">
        <f t="shared" si="1082"/>
        <v>1.5845500000000003</v>
      </c>
      <c r="Q6324" s="5">
        <v>2.6709999999999998</v>
      </c>
      <c r="R6324" s="4">
        <f t="shared" si="1081"/>
        <v>1.7611600000000003</v>
      </c>
      <c r="S6324" s="5">
        <v>0.30449999999999999</v>
      </c>
      <c r="T6324" s="4">
        <f t="shared" si="1079"/>
        <v>0.17660999999999999</v>
      </c>
      <c r="U6324" s="5">
        <v>12.375</v>
      </c>
      <c r="V6324" s="4">
        <f t="shared" si="1080"/>
        <v>16.087500000000002</v>
      </c>
      <c r="W6324" s="5">
        <v>14.201864749770902</v>
      </c>
      <c r="X6324" s="5">
        <v>10.875</v>
      </c>
      <c r="Y6324" s="5">
        <v>88.45</v>
      </c>
      <c r="Z6324" s="5"/>
      <c r="AA6324" s="5">
        <v>245.2</v>
      </c>
      <c r="AB6324" s="5">
        <v>0.06</v>
      </c>
    </row>
    <row r="6325" spans="1:28">
      <c r="A6325" s="15">
        <v>40442.208333333336</v>
      </c>
      <c r="B6325" s="5">
        <v>0.49</v>
      </c>
      <c r="C6325" s="4">
        <f t="shared" si="1083"/>
        <v>0.56839999999999991</v>
      </c>
      <c r="D6325" s="5">
        <v>92.61</v>
      </c>
      <c r="E6325" s="4">
        <f t="shared" si="1075"/>
        <v>176.88509999999999</v>
      </c>
      <c r="F6325" s="5">
        <v>117.9</v>
      </c>
      <c r="G6325" s="4">
        <f t="shared" si="1076"/>
        <v>225.18899999999999</v>
      </c>
      <c r="H6325" s="5">
        <f t="shared" si="1084"/>
        <v>48.303899999999999</v>
      </c>
      <c r="I6325" s="5">
        <v>1.99</v>
      </c>
      <c r="J6325" s="16">
        <f t="shared" si="1074"/>
        <v>3.98</v>
      </c>
      <c r="K6325" s="5"/>
      <c r="M6325" s="5">
        <v>6.34</v>
      </c>
      <c r="N6325" s="4">
        <f t="shared" si="1078"/>
        <v>9.0027999999999988</v>
      </c>
      <c r="O6325" s="5">
        <v>2.57</v>
      </c>
      <c r="P6325" s="4">
        <f t="shared" si="1082"/>
        <v>1.7219</v>
      </c>
      <c r="Q6325" s="5">
        <v>2.875</v>
      </c>
      <c r="R6325" s="4">
        <f t="shared" si="1081"/>
        <v>1.8979299999999999</v>
      </c>
      <c r="S6325" s="5">
        <v>0.30349999999999999</v>
      </c>
      <c r="T6325" s="4">
        <f t="shared" si="1079"/>
        <v>0.17602999999999999</v>
      </c>
      <c r="U6325" s="5">
        <v>13.75</v>
      </c>
      <c r="V6325" s="4">
        <f t="shared" si="1080"/>
        <v>17.875</v>
      </c>
      <c r="W6325" s="5">
        <v>13.271498428529332</v>
      </c>
      <c r="X6325" s="5">
        <v>13.125</v>
      </c>
      <c r="Y6325" s="5">
        <v>89.6</v>
      </c>
      <c r="Z6325" s="5"/>
      <c r="AA6325" s="5">
        <v>214.8</v>
      </c>
      <c r="AB6325" s="5">
        <v>0.06</v>
      </c>
    </row>
    <row r="6326" spans="1:28">
      <c r="A6326" s="15">
        <v>40442.25</v>
      </c>
      <c r="B6326" s="5">
        <v>0.6</v>
      </c>
      <c r="C6326" s="4">
        <f t="shared" si="1083"/>
        <v>0.69599999999999995</v>
      </c>
      <c r="D6326" s="5">
        <v>67.48</v>
      </c>
      <c r="E6326" s="4">
        <f t="shared" si="1075"/>
        <v>128.88679999999999</v>
      </c>
      <c r="F6326" s="5">
        <v>93.415000000000006</v>
      </c>
      <c r="G6326" s="4">
        <f t="shared" si="1076"/>
        <v>178.42265</v>
      </c>
      <c r="H6326" s="5">
        <f t="shared" si="1084"/>
        <v>49.535850000000011</v>
      </c>
      <c r="I6326" s="5">
        <v>2.1549999999999998</v>
      </c>
      <c r="J6326" s="16">
        <f t="shared" si="1074"/>
        <v>4.3099999999999996</v>
      </c>
      <c r="K6326" s="5"/>
      <c r="M6326" s="5">
        <v>5.38</v>
      </c>
      <c r="N6326" s="4">
        <f t="shared" si="1078"/>
        <v>7.6395999999999997</v>
      </c>
      <c r="O6326" s="5">
        <v>2.41</v>
      </c>
      <c r="P6326" s="4">
        <f t="shared" si="1082"/>
        <v>1.6147000000000002</v>
      </c>
      <c r="Q6326" s="5">
        <v>2.7614999999999998</v>
      </c>
      <c r="R6326" s="4">
        <f t="shared" si="1081"/>
        <v>1.8206000000000002</v>
      </c>
      <c r="S6326" s="5">
        <v>0.35499999999999998</v>
      </c>
      <c r="T6326" s="4">
        <f t="shared" si="1079"/>
        <v>0.20589999999999997</v>
      </c>
      <c r="U6326" s="5">
        <v>16.25</v>
      </c>
      <c r="V6326" s="4">
        <f t="shared" si="1080"/>
        <v>21.125</v>
      </c>
      <c r="W6326" s="5">
        <v>15.847778605699068</v>
      </c>
      <c r="X6326" s="5">
        <v>15.875</v>
      </c>
      <c r="Y6326" s="5">
        <v>63.45</v>
      </c>
      <c r="Z6326" s="5"/>
      <c r="AA6326" s="5">
        <v>305.05</v>
      </c>
      <c r="AB6326" s="5">
        <v>0.06</v>
      </c>
    </row>
    <row r="6327" spans="1:28">
      <c r="A6327" s="15">
        <v>40442.291666666664</v>
      </c>
      <c r="B6327" s="5">
        <v>0.6</v>
      </c>
      <c r="C6327" s="4">
        <f t="shared" si="1083"/>
        <v>0.69599999999999995</v>
      </c>
      <c r="D6327" s="5">
        <v>33.880000000000003</v>
      </c>
      <c r="E6327" s="4">
        <f t="shared" si="1075"/>
        <v>64.710800000000006</v>
      </c>
      <c r="F6327" s="5">
        <v>58.96</v>
      </c>
      <c r="G6327" s="4">
        <f t="shared" si="1076"/>
        <v>112.61359999999999</v>
      </c>
      <c r="H6327" s="5">
        <f t="shared" si="1084"/>
        <v>47.902799999999985</v>
      </c>
      <c r="I6327" s="5">
        <v>2.98</v>
      </c>
      <c r="J6327" s="16">
        <f t="shared" si="1074"/>
        <v>5.96</v>
      </c>
      <c r="K6327" s="5"/>
      <c r="M6327" s="5">
        <v>3.8450000000000002</v>
      </c>
      <c r="N6327" s="4">
        <f t="shared" si="1078"/>
        <v>5.4599000000000002</v>
      </c>
      <c r="O6327" s="5">
        <v>2.31</v>
      </c>
      <c r="P6327" s="4">
        <f t="shared" si="1082"/>
        <v>1.5477000000000001</v>
      </c>
      <c r="Q6327" s="5">
        <v>2.6815000000000002</v>
      </c>
      <c r="R6327" s="4">
        <f t="shared" si="1081"/>
        <v>1.7637500000000002</v>
      </c>
      <c r="S6327" s="5">
        <v>0.3725</v>
      </c>
      <c r="T6327" s="4">
        <f t="shared" si="1079"/>
        <v>0.21604999999999999</v>
      </c>
      <c r="U6327" s="5">
        <v>18.125</v>
      </c>
      <c r="V6327" s="4">
        <f t="shared" si="1080"/>
        <v>23.5625</v>
      </c>
      <c r="W6327" s="5">
        <v>17.848680336458607</v>
      </c>
      <c r="X6327" s="5">
        <v>15</v>
      </c>
      <c r="Y6327" s="5">
        <v>81.7</v>
      </c>
      <c r="Z6327" s="5"/>
      <c r="AA6327" s="5">
        <v>342.8</v>
      </c>
      <c r="AB6327" s="5">
        <v>0.06</v>
      </c>
    </row>
    <row r="6328" spans="1:28">
      <c r="A6328" s="15">
        <v>40442.333333333336</v>
      </c>
      <c r="B6328" s="5">
        <v>0.52</v>
      </c>
      <c r="C6328" s="4">
        <f t="shared" si="1083"/>
        <v>0.60319999999999996</v>
      </c>
      <c r="D6328" s="5">
        <v>21.734999999999999</v>
      </c>
      <c r="E6328" s="4">
        <f t="shared" si="1075"/>
        <v>41.513849999999998</v>
      </c>
      <c r="F6328" s="5">
        <v>48.14</v>
      </c>
      <c r="G6328" s="4">
        <f t="shared" si="1076"/>
        <v>91.947400000000002</v>
      </c>
      <c r="H6328" s="5">
        <f t="shared" si="1084"/>
        <v>50.433550000000004</v>
      </c>
      <c r="I6328" s="5">
        <v>5.4649999999999999</v>
      </c>
      <c r="J6328" s="16">
        <f t="shared" si="1074"/>
        <v>10.93</v>
      </c>
      <c r="K6328" s="5"/>
      <c r="M6328" s="5">
        <v>3.27</v>
      </c>
      <c r="N6328" s="4">
        <f t="shared" si="1078"/>
        <v>4.6433999999999997</v>
      </c>
      <c r="O6328" s="5">
        <v>2.0449999999999999</v>
      </c>
      <c r="P6328" s="4">
        <f t="shared" si="1082"/>
        <v>1.37015</v>
      </c>
      <c r="Q6328" s="5">
        <v>2.3519999999999999</v>
      </c>
      <c r="R6328" s="4">
        <f t="shared" si="1081"/>
        <v>1.5467599999999999</v>
      </c>
      <c r="S6328" s="5">
        <v>0.30449999999999999</v>
      </c>
      <c r="T6328" s="4">
        <f t="shared" si="1079"/>
        <v>0.17660999999999999</v>
      </c>
      <c r="U6328" s="5">
        <v>21</v>
      </c>
      <c r="V6328" s="4">
        <f t="shared" si="1080"/>
        <v>27.3</v>
      </c>
      <c r="W6328" s="5">
        <v>21.613542686830474</v>
      </c>
      <c r="X6328" s="5">
        <v>16</v>
      </c>
      <c r="Y6328" s="5">
        <v>58.95</v>
      </c>
      <c r="Z6328" s="5"/>
      <c r="AA6328" s="5">
        <v>321.2</v>
      </c>
      <c r="AB6328" s="5">
        <v>0.06</v>
      </c>
    </row>
    <row r="6329" spans="1:28">
      <c r="A6329" s="15">
        <v>40442.375</v>
      </c>
      <c r="B6329" s="5">
        <v>0.48</v>
      </c>
      <c r="C6329" s="4">
        <f t="shared" si="1083"/>
        <v>0.55679999999999996</v>
      </c>
      <c r="D6329" s="5">
        <v>16.655000000000001</v>
      </c>
      <c r="E6329" s="4">
        <f t="shared" si="1075"/>
        <v>31.811050000000002</v>
      </c>
      <c r="F6329" s="5">
        <v>41.59</v>
      </c>
      <c r="G6329" s="4">
        <f t="shared" si="1076"/>
        <v>79.436900000000009</v>
      </c>
      <c r="H6329" s="5">
        <f t="shared" si="1084"/>
        <v>47.625850000000007</v>
      </c>
      <c r="I6329" s="5">
        <v>9.9450000000000003</v>
      </c>
      <c r="J6329" s="16">
        <f t="shared" ref="J6329:J6392" si="1085">I6329*2</f>
        <v>19.89</v>
      </c>
      <c r="K6329" s="5"/>
      <c r="M6329" s="5">
        <v>3.0750000000000002</v>
      </c>
      <c r="N6329" s="4">
        <f t="shared" si="1078"/>
        <v>4.3665000000000003</v>
      </c>
      <c r="O6329" s="5">
        <v>2.0499999999999998</v>
      </c>
      <c r="P6329" s="4">
        <f t="shared" si="1082"/>
        <v>1.3734999999999999</v>
      </c>
      <c r="Q6329" s="5">
        <v>2.3290000000000002</v>
      </c>
      <c r="R6329" s="4">
        <f t="shared" si="1081"/>
        <v>1.53735</v>
      </c>
      <c r="S6329" s="5">
        <v>0.28249999999999997</v>
      </c>
      <c r="T6329" s="4">
        <f t="shared" si="1079"/>
        <v>0.16384999999999997</v>
      </c>
      <c r="U6329" s="5">
        <v>19.375</v>
      </c>
      <c r="V6329" s="4">
        <f t="shared" si="1080"/>
        <v>25.1875</v>
      </c>
      <c r="W6329" s="5">
        <v>21.907398414899479</v>
      </c>
      <c r="X6329" s="5">
        <v>13.5</v>
      </c>
      <c r="Y6329" s="5">
        <v>61.05</v>
      </c>
      <c r="Z6329" s="5"/>
      <c r="AA6329" s="5">
        <v>345.65</v>
      </c>
      <c r="AB6329" s="5">
        <v>0.1</v>
      </c>
    </row>
    <row r="6330" spans="1:28">
      <c r="A6330" s="15">
        <v>40442.416666666664</v>
      </c>
      <c r="B6330" s="5">
        <v>0.44</v>
      </c>
      <c r="C6330" s="4">
        <f t="shared" si="1083"/>
        <v>0.51039999999999996</v>
      </c>
      <c r="D6330" s="5">
        <v>12.42</v>
      </c>
      <c r="E6330" s="4">
        <f t="shared" si="1075"/>
        <v>23.722199999999997</v>
      </c>
      <c r="F6330" s="5">
        <v>34.19</v>
      </c>
      <c r="G6330" s="4">
        <f t="shared" si="1076"/>
        <v>65.302899999999994</v>
      </c>
      <c r="H6330" s="5">
        <f t="shared" si="1084"/>
        <v>41.580699999999993</v>
      </c>
      <c r="I6330" s="5">
        <v>16.074999999999999</v>
      </c>
      <c r="J6330" s="16">
        <f t="shared" si="1085"/>
        <v>32.15</v>
      </c>
      <c r="K6330" s="5"/>
      <c r="M6330" s="5">
        <v>2.7</v>
      </c>
      <c r="N6330" s="4">
        <f t="shared" si="1078"/>
        <v>3.8340000000000001</v>
      </c>
      <c r="O6330" s="5">
        <v>2.02</v>
      </c>
      <c r="P6330" s="4">
        <f t="shared" si="1082"/>
        <v>1.3534000000000002</v>
      </c>
      <c r="Q6330" s="5">
        <v>2.2719999999999998</v>
      </c>
      <c r="R6330" s="4">
        <f t="shared" si="1081"/>
        <v>1.5004300000000002</v>
      </c>
      <c r="S6330" s="5">
        <v>0.2535</v>
      </c>
      <c r="T6330" s="4">
        <f t="shared" si="1079"/>
        <v>0.14702999999999999</v>
      </c>
      <c r="U6330" s="5">
        <v>14.5</v>
      </c>
      <c r="V6330" s="4">
        <f t="shared" si="1080"/>
        <v>18.850000000000001</v>
      </c>
      <c r="W6330" s="5">
        <v>14.98349320703592</v>
      </c>
      <c r="X6330" s="5">
        <v>15</v>
      </c>
      <c r="Y6330" s="5">
        <v>50.3</v>
      </c>
      <c r="Z6330" s="5"/>
      <c r="AA6330" s="5">
        <v>322.64999999999998</v>
      </c>
      <c r="AB6330" s="5">
        <v>0.06</v>
      </c>
    </row>
    <row r="6331" spans="1:28">
      <c r="A6331" s="15">
        <v>40442.458333333336</v>
      </c>
      <c r="B6331" s="5">
        <v>0.4</v>
      </c>
      <c r="C6331" s="4">
        <f t="shared" si="1083"/>
        <v>0.46399999999999997</v>
      </c>
      <c r="D6331" s="5">
        <v>10.16</v>
      </c>
      <c r="E6331" s="4">
        <f t="shared" si="1075"/>
        <v>19.4056</v>
      </c>
      <c r="F6331" s="5">
        <v>30.2</v>
      </c>
      <c r="G6331" s="4">
        <f t="shared" si="1076"/>
        <v>57.681999999999995</v>
      </c>
      <c r="H6331" s="5">
        <f t="shared" si="1084"/>
        <v>38.276399999999995</v>
      </c>
      <c r="I6331" s="5">
        <v>21.38</v>
      </c>
      <c r="J6331" s="16">
        <f t="shared" si="1085"/>
        <v>42.76</v>
      </c>
      <c r="K6331" s="5">
        <v>1.865</v>
      </c>
      <c r="L6331" s="4">
        <f t="shared" ref="L6331:L6394" si="1086">K6331*2.66</f>
        <v>4.9609000000000005</v>
      </c>
      <c r="M6331" s="5">
        <v>2.5049999999999999</v>
      </c>
      <c r="N6331" s="4">
        <f t="shared" si="1078"/>
        <v>3.5570999999999997</v>
      </c>
      <c r="O6331" s="5">
        <v>2.06</v>
      </c>
      <c r="P6331" s="4">
        <f t="shared" si="1082"/>
        <v>1.3802000000000001</v>
      </c>
      <c r="Q6331" s="5">
        <v>2.3170000000000002</v>
      </c>
      <c r="R6331" s="4">
        <f t="shared" si="1081"/>
        <v>1.5298400000000001</v>
      </c>
      <c r="S6331" s="5">
        <v>0.25800000000000001</v>
      </c>
      <c r="T6331" s="4">
        <f t="shared" si="1079"/>
        <v>0.14964</v>
      </c>
      <c r="U6331" s="5">
        <v>10.75</v>
      </c>
      <c r="V6331" s="4">
        <f t="shared" si="1080"/>
        <v>13.975</v>
      </c>
      <c r="W6331" s="5">
        <v>10.826734751707448</v>
      </c>
      <c r="X6331" s="5">
        <v>10.5</v>
      </c>
      <c r="Y6331" s="5">
        <v>53.05</v>
      </c>
      <c r="Z6331" s="5"/>
      <c r="AA6331" s="5">
        <v>349.95</v>
      </c>
      <c r="AB6331" s="5">
        <v>0.1</v>
      </c>
    </row>
    <row r="6332" spans="1:28">
      <c r="A6332" s="15">
        <v>40442.5</v>
      </c>
      <c r="B6332" s="5">
        <v>0.39</v>
      </c>
      <c r="C6332" s="4">
        <f t="shared" si="1083"/>
        <v>0.45239999999999997</v>
      </c>
      <c r="D6332" s="5">
        <v>8.1850000000000005</v>
      </c>
      <c r="E6332" s="4">
        <f t="shared" si="1075"/>
        <v>15.63335</v>
      </c>
      <c r="F6332" s="5">
        <v>25.93</v>
      </c>
      <c r="G6332" s="4">
        <f t="shared" si="1076"/>
        <v>49.526299999999999</v>
      </c>
      <c r="H6332" s="5">
        <f t="shared" si="1084"/>
        <v>33.892949999999999</v>
      </c>
      <c r="I6332" s="5">
        <v>27.68</v>
      </c>
      <c r="J6332" s="16">
        <f t="shared" si="1085"/>
        <v>55.36</v>
      </c>
      <c r="K6332" s="5">
        <v>1.59</v>
      </c>
      <c r="L6332" s="4">
        <f t="shared" si="1086"/>
        <v>4.2294</v>
      </c>
      <c r="M6332" s="5">
        <v>2.5049999999999999</v>
      </c>
      <c r="N6332" s="4">
        <f t="shared" si="1078"/>
        <v>3.5570999999999997</v>
      </c>
      <c r="O6332" s="5">
        <v>2.0150000000000001</v>
      </c>
      <c r="P6332" s="4">
        <f t="shared" si="1082"/>
        <v>1.3500500000000002</v>
      </c>
      <c r="Q6332" s="5">
        <v>2.2605</v>
      </c>
      <c r="R6332" s="4">
        <f t="shared" si="1081"/>
        <v>1.4907000000000001</v>
      </c>
      <c r="S6332" s="5">
        <v>0.24249999999999999</v>
      </c>
      <c r="T6332" s="4">
        <f t="shared" si="1079"/>
        <v>0.14065</v>
      </c>
      <c r="U6332" s="5">
        <v>6.75</v>
      </c>
      <c r="V6332" s="4">
        <f t="shared" si="1080"/>
        <v>8.7750000000000004</v>
      </c>
      <c r="W6332" s="5">
        <v>7.8387162159411625</v>
      </c>
      <c r="X6332" s="5">
        <v>9.5</v>
      </c>
      <c r="Y6332" s="5">
        <v>41.45</v>
      </c>
      <c r="Z6332" s="5"/>
      <c r="AA6332" s="5">
        <v>342.55</v>
      </c>
      <c r="AB6332" s="5">
        <v>0.17</v>
      </c>
    </row>
    <row r="6333" spans="1:28">
      <c r="A6333" s="15">
        <v>40442.541666666664</v>
      </c>
      <c r="B6333" s="5">
        <v>0.41</v>
      </c>
      <c r="C6333" s="4">
        <f t="shared" si="1083"/>
        <v>0.47559999999999991</v>
      </c>
      <c r="D6333" s="5">
        <v>6.4950000000000001</v>
      </c>
      <c r="E6333" s="4">
        <f t="shared" si="1075"/>
        <v>12.40545</v>
      </c>
      <c r="F6333" s="5">
        <v>27.36</v>
      </c>
      <c r="G6333" s="4">
        <f t="shared" si="1076"/>
        <v>52.257599999999996</v>
      </c>
      <c r="H6333" s="5">
        <f t="shared" si="1084"/>
        <v>39.852149999999995</v>
      </c>
      <c r="I6333" s="5">
        <v>24.03</v>
      </c>
      <c r="J6333" s="16">
        <f t="shared" si="1085"/>
        <v>48.06</v>
      </c>
      <c r="K6333" s="5">
        <v>1.325</v>
      </c>
      <c r="L6333" s="4">
        <f t="shared" si="1086"/>
        <v>3.5245000000000002</v>
      </c>
      <c r="M6333" s="5">
        <v>2.5049999999999999</v>
      </c>
      <c r="N6333" s="4">
        <f t="shared" si="1078"/>
        <v>3.5570999999999997</v>
      </c>
      <c r="O6333" s="5">
        <v>2.0299999999999998</v>
      </c>
      <c r="P6333" s="4">
        <f t="shared" si="1082"/>
        <v>1.3600999999999999</v>
      </c>
      <c r="Q6333" s="5">
        <v>2.294</v>
      </c>
      <c r="R6333" s="4">
        <f t="shared" si="1081"/>
        <v>1.5129299999999999</v>
      </c>
      <c r="S6333" s="5">
        <v>0.26350000000000001</v>
      </c>
      <c r="T6333" s="4">
        <f t="shared" si="1079"/>
        <v>0.15282999999999999</v>
      </c>
      <c r="U6333" s="5">
        <v>13.625</v>
      </c>
      <c r="V6333" s="4">
        <f t="shared" si="1080"/>
        <v>17.712500000000002</v>
      </c>
      <c r="W6333" s="5">
        <v>15.331740456959857</v>
      </c>
      <c r="X6333" s="5">
        <v>11.125</v>
      </c>
      <c r="Y6333" s="5">
        <v>40.6</v>
      </c>
      <c r="Z6333" s="5"/>
      <c r="AA6333" s="5">
        <v>343.95</v>
      </c>
      <c r="AB6333" s="5">
        <v>0.1</v>
      </c>
    </row>
    <row r="6334" spans="1:28">
      <c r="A6334" s="15">
        <v>40442.583333333336</v>
      </c>
      <c r="B6334" s="5">
        <v>0.39500000000000002</v>
      </c>
      <c r="C6334" s="4">
        <f t="shared" si="1083"/>
        <v>0.4582</v>
      </c>
      <c r="D6334" s="5">
        <v>7.9</v>
      </c>
      <c r="E6334" s="4">
        <f t="shared" ref="E6334:E6397" si="1087">D6334*1.91</f>
        <v>15.089</v>
      </c>
      <c r="F6334" s="5">
        <v>30.495000000000001</v>
      </c>
      <c r="G6334" s="4">
        <f t="shared" ref="G6334:G6397" si="1088">F6334*1.91</f>
        <v>58.245449999999998</v>
      </c>
      <c r="H6334" s="5">
        <f t="shared" si="1084"/>
        <v>43.15645</v>
      </c>
      <c r="I6334" s="5">
        <v>21.875</v>
      </c>
      <c r="J6334" s="16">
        <f t="shared" si="1085"/>
        <v>43.75</v>
      </c>
      <c r="K6334" s="5">
        <v>1.06</v>
      </c>
      <c r="L6334" s="4">
        <f t="shared" si="1086"/>
        <v>2.8196000000000003</v>
      </c>
      <c r="M6334" s="5">
        <v>2.3149999999999999</v>
      </c>
      <c r="N6334" s="4">
        <f t="shared" ref="N6334:N6397" si="1089">M6334*1.42</f>
        <v>3.2872999999999997</v>
      </c>
      <c r="O6334" s="5">
        <v>2.08</v>
      </c>
      <c r="P6334" s="4">
        <f t="shared" si="1082"/>
        <v>1.3936000000000002</v>
      </c>
      <c r="Q6334" s="5">
        <v>2.3620000000000001</v>
      </c>
      <c r="R6334" s="4">
        <f t="shared" si="1081"/>
        <v>1.5542600000000002</v>
      </c>
      <c r="S6334" s="5">
        <v>0.27700000000000002</v>
      </c>
      <c r="T6334" s="4">
        <f t="shared" ref="T6334:T6397" si="1090">S6334*0.58</f>
        <v>0.16066</v>
      </c>
      <c r="U6334" s="5">
        <v>10.75</v>
      </c>
      <c r="V6334" s="4">
        <f t="shared" ref="V6334:V6397" si="1091">U6334*1.3</f>
        <v>13.975</v>
      </c>
      <c r="W6334" s="5">
        <v>13.78710113586196</v>
      </c>
      <c r="X6334" s="5">
        <v>11.5</v>
      </c>
      <c r="Y6334" s="5">
        <v>47.35</v>
      </c>
      <c r="Z6334" s="5"/>
      <c r="AA6334" s="5">
        <v>344.75</v>
      </c>
      <c r="AB6334" s="5">
        <v>0.06</v>
      </c>
    </row>
    <row r="6335" spans="1:28">
      <c r="A6335" s="15">
        <v>40442.625</v>
      </c>
      <c r="B6335" s="5">
        <v>0.42499999999999999</v>
      </c>
      <c r="C6335" s="4">
        <f t="shared" si="1083"/>
        <v>0.49299999999999994</v>
      </c>
      <c r="D6335" s="5">
        <v>4.8</v>
      </c>
      <c r="E6335" s="4">
        <f t="shared" si="1087"/>
        <v>9.1679999999999993</v>
      </c>
      <c r="F6335" s="5">
        <v>25.364999999999998</v>
      </c>
      <c r="G6335" s="4">
        <f t="shared" si="1088"/>
        <v>48.447149999999993</v>
      </c>
      <c r="H6335" s="5">
        <f t="shared" si="1084"/>
        <v>39.279149999999994</v>
      </c>
      <c r="I6335" s="5">
        <v>26.184999999999999</v>
      </c>
      <c r="J6335" s="16">
        <f t="shared" si="1085"/>
        <v>52.37</v>
      </c>
      <c r="K6335" s="5">
        <v>1.59</v>
      </c>
      <c r="L6335" s="4">
        <f t="shared" si="1086"/>
        <v>4.2294</v>
      </c>
      <c r="M6335" s="5">
        <v>2.5099999999999998</v>
      </c>
      <c r="N6335" s="4">
        <f t="shared" si="1089"/>
        <v>3.5641999999999996</v>
      </c>
      <c r="O6335" s="5">
        <v>2.1</v>
      </c>
      <c r="P6335" s="4">
        <f t="shared" si="1082"/>
        <v>1.4070000000000003</v>
      </c>
      <c r="Q6335" s="5">
        <v>2.3614999999999999</v>
      </c>
      <c r="R6335" s="4">
        <f t="shared" ref="R6335:R6398" si="1092">P6335+T6335</f>
        <v>1.5601200000000002</v>
      </c>
      <c r="S6335" s="5">
        <v>0.26400000000000001</v>
      </c>
      <c r="T6335" s="4">
        <f t="shared" si="1090"/>
        <v>0.15312000000000001</v>
      </c>
      <c r="U6335" s="5">
        <v>9.375</v>
      </c>
      <c r="V6335" s="4">
        <f t="shared" si="1091"/>
        <v>12.1875</v>
      </c>
      <c r="W6335" s="5">
        <v>10.943994901235865</v>
      </c>
      <c r="X6335" s="5">
        <v>9.5</v>
      </c>
      <c r="Y6335" s="5">
        <v>44.3</v>
      </c>
      <c r="Z6335" s="5"/>
      <c r="AA6335" s="5">
        <v>339.05</v>
      </c>
      <c r="AB6335" s="5">
        <v>0.14000000000000001</v>
      </c>
    </row>
    <row r="6336" spans="1:28">
      <c r="A6336" s="15">
        <v>40442.666666666664</v>
      </c>
      <c r="B6336" s="5">
        <v>0.39</v>
      </c>
      <c r="C6336" s="4">
        <f t="shared" si="1083"/>
        <v>0.45239999999999997</v>
      </c>
      <c r="D6336" s="5">
        <v>4.2350000000000003</v>
      </c>
      <c r="E6336" s="4">
        <f t="shared" si="1087"/>
        <v>8.0888500000000008</v>
      </c>
      <c r="F6336" s="5">
        <v>24.795000000000002</v>
      </c>
      <c r="G6336" s="4">
        <f t="shared" si="1088"/>
        <v>47.358450000000005</v>
      </c>
      <c r="H6336" s="5">
        <f t="shared" si="1084"/>
        <v>39.269600000000004</v>
      </c>
      <c r="I6336" s="5">
        <v>28.675000000000001</v>
      </c>
      <c r="J6336" s="16">
        <f t="shared" si="1085"/>
        <v>57.35</v>
      </c>
      <c r="K6336" s="5">
        <v>1.59</v>
      </c>
      <c r="L6336" s="4">
        <f t="shared" si="1086"/>
        <v>4.2294</v>
      </c>
      <c r="M6336" s="5">
        <v>2.3149999999999999</v>
      </c>
      <c r="N6336" s="4">
        <f t="shared" si="1089"/>
        <v>3.2872999999999997</v>
      </c>
      <c r="O6336" s="5">
        <v>2.0699999999999998</v>
      </c>
      <c r="P6336" s="4">
        <f t="shared" si="1082"/>
        <v>1.3869</v>
      </c>
      <c r="Q6336" s="5">
        <v>2.3275000000000001</v>
      </c>
      <c r="R6336" s="4">
        <f t="shared" si="1092"/>
        <v>1.53654</v>
      </c>
      <c r="S6336" s="5">
        <v>0.25800000000000001</v>
      </c>
      <c r="T6336" s="4">
        <f t="shared" si="1090"/>
        <v>0.14964</v>
      </c>
      <c r="U6336" s="5">
        <v>6.75</v>
      </c>
      <c r="V6336" s="4">
        <f t="shared" si="1091"/>
        <v>8.7750000000000004</v>
      </c>
      <c r="W6336" s="5">
        <v>9.7942062711891857</v>
      </c>
      <c r="X6336" s="5">
        <v>8.375</v>
      </c>
      <c r="Y6336" s="5">
        <v>39.299999999999997</v>
      </c>
      <c r="Z6336" s="5"/>
      <c r="AA6336" s="5">
        <v>339.75</v>
      </c>
      <c r="AB6336" s="5">
        <v>0.1</v>
      </c>
    </row>
    <row r="6337" spans="1:28">
      <c r="A6337" s="15">
        <v>40442.708333333336</v>
      </c>
      <c r="B6337" s="5">
        <v>0.41499999999999998</v>
      </c>
      <c r="C6337" s="4">
        <f t="shared" si="1083"/>
        <v>0.48139999999999994</v>
      </c>
      <c r="D6337" s="5">
        <v>4.8</v>
      </c>
      <c r="E6337" s="4">
        <f t="shared" si="1087"/>
        <v>9.1679999999999993</v>
      </c>
      <c r="F6337" s="5">
        <v>29.364999999999998</v>
      </c>
      <c r="G6337" s="4">
        <f t="shared" si="1088"/>
        <v>56.087149999999994</v>
      </c>
      <c r="H6337" s="5">
        <f t="shared" si="1084"/>
        <v>46.919149999999995</v>
      </c>
      <c r="I6337" s="5">
        <v>24.53</v>
      </c>
      <c r="J6337" s="16">
        <f t="shared" si="1085"/>
        <v>49.06</v>
      </c>
      <c r="K6337" s="5">
        <v>1.59</v>
      </c>
      <c r="L6337" s="4">
        <f t="shared" si="1086"/>
        <v>4.2294</v>
      </c>
      <c r="M6337" s="5">
        <v>2.5099999999999998</v>
      </c>
      <c r="N6337" s="4">
        <f t="shared" si="1089"/>
        <v>3.5641999999999996</v>
      </c>
      <c r="O6337" s="5">
        <v>2.2450000000000001</v>
      </c>
      <c r="P6337" s="4">
        <f t="shared" si="1082"/>
        <v>1.5041500000000001</v>
      </c>
      <c r="Q6337" s="5">
        <v>2.5314999999999999</v>
      </c>
      <c r="R6337" s="4">
        <f t="shared" si="1092"/>
        <v>1.66916</v>
      </c>
      <c r="S6337" s="5">
        <v>0.28449999999999998</v>
      </c>
      <c r="T6337" s="4">
        <f t="shared" si="1090"/>
        <v>0.16500999999999996</v>
      </c>
      <c r="U6337" s="5">
        <v>8.375</v>
      </c>
      <c r="V6337" s="4">
        <f t="shared" si="1091"/>
        <v>10.887500000000001</v>
      </c>
      <c r="W6337" s="5">
        <v>9.7195562047733759</v>
      </c>
      <c r="X6337" s="5">
        <v>9.5</v>
      </c>
      <c r="Y6337" s="5">
        <v>43.6</v>
      </c>
      <c r="Z6337" s="5"/>
      <c r="AA6337" s="5">
        <v>329.6</v>
      </c>
      <c r="AB6337" s="5">
        <v>0.06</v>
      </c>
    </row>
    <row r="6338" spans="1:28">
      <c r="A6338" s="15">
        <v>40442.75</v>
      </c>
      <c r="B6338" s="5">
        <v>0.52</v>
      </c>
      <c r="C6338" s="4">
        <f t="shared" si="1083"/>
        <v>0.60319999999999996</v>
      </c>
      <c r="D6338" s="5">
        <v>18.059999999999999</v>
      </c>
      <c r="E6338" s="4">
        <f t="shared" si="1087"/>
        <v>34.494599999999998</v>
      </c>
      <c r="F6338" s="5">
        <v>56.45</v>
      </c>
      <c r="G6338" s="4">
        <f t="shared" si="1088"/>
        <v>107.81950000000001</v>
      </c>
      <c r="H6338" s="5">
        <f t="shared" si="1084"/>
        <v>73.324900000000014</v>
      </c>
      <c r="I6338" s="5">
        <v>6.4649999999999999</v>
      </c>
      <c r="J6338" s="16">
        <f t="shared" si="1085"/>
        <v>12.93</v>
      </c>
      <c r="K6338" s="5">
        <v>1.86</v>
      </c>
      <c r="L6338" s="4">
        <f t="shared" si="1086"/>
        <v>4.9476000000000004</v>
      </c>
      <c r="M6338" s="5">
        <v>3.48</v>
      </c>
      <c r="N6338" s="4">
        <f t="shared" si="1089"/>
        <v>4.9415999999999993</v>
      </c>
      <c r="O6338" s="5">
        <v>2.27</v>
      </c>
      <c r="P6338" s="4">
        <f t="shared" si="1082"/>
        <v>1.5209000000000001</v>
      </c>
      <c r="Q6338" s="5">
        <v>2.5884999999999998</v>
      </c>
      <c r="R6338" s="4">
        <f t="shared" si="1092"/>
        <v>1.7033100000000001</v>
      </c>
      <c r="S6338" s="5">
        <v>0.3145</v>
      </c>
      <c r="T6338" s="4">
        <f t="shared" si="1090"/>
        <v>0.18240999999999999</v>
      </c>
      <c r="U6338" s="5">
        <v>13.125</v>
      </c>
      <c r="V6338" s="4">
        <f t="shared" si="1091"/>
        <v>17.0625</v>
      </c>
      <c r="W6338" s="5">
        <v>14.924355646405516</v>
      </c>
      <c r="X6338" s="5">
        <v>13.375</v>
      </c>
      <c r="Y6338" s="5">
        <v>50.95</v>
      </c>
      <c r="Z6338" s="5"/>
      <c r="AA6338" s="5">
        <v>331</v>
      </c>
      <c r="AB6338" s="5">
        <v>0.06</v>
      </c>
    </row>
    <row r="6339" spans="1:28">
      <c r="A6339" s="15">
        <v>40442.791666666664</v>
      </c>
      <c r="B6339" s="5">
        <v>0.55000000000000004</v>
      </c>
      <c r="C6339" s="4">
        <f t="shared" si="1083"/>
        <v>0.63800000000000001</v>
      </c>
      <c r="D6339" s="5">
        <v>13.26</v>
      </c>
      <c r="E6339" s="4">
        <f t="shared" si="1087"/>
        <v>25.326599999999999</v>
      </c>
      <c r="F6339" s="5">
        <v>52.46</v>
      </c>
      <c r="G6339" s="4">
        <f t="shared" si="1088"/>
        <v>100.1986</v>
      </c>
      <c r="H6339" s="5">
        <f t="shared" si="1084"/>
        <v>74.872</v>
      </c>
      <c r="I6339" s="5">
        <v>4.97</v>
      </c>
      <c r="J6339" s="16">
        <f t="shared" si="1085"/>
        <v>9.94</v>
      </c>
      <c r="K6339" s="5">
        <v>1.86</v>
      </c>
      <c r="L6339" s="4">
        <f t="shared" si="1086"/>
        <v>4.9476000000000004</v>
      </c>
      <c r="M6339" s="5">
        <v>3.2850000000000001</v>
      </c>
      <c r="N6339" s="4">
        <f t="shared" si="1089"/>
        <v>4.6646999999999998</v>
      </c>
      <c r="O6339" s="5">
        <v>2.2050000000000001</v>
      </c>
      <c r="P6339" s="4">
        <f t="shared" si="1082"/>
        <v>1.4773500000000002</v>
      </c>
      <c r="Q6339" s="5">
        <v>2.52</v>
      </c>
      <c r="R6339" s="4">
        <f t="shared" si="1092"/>
        <v>1.6600500000000002</v>
      </c>
      <c r="S6339" s="5">
        <v>0.315</v>
      </c>
      <c r="T6339" s="4">
        <f t="shared" si="1090"/>
        <v>0.1827</v>
      </c>
      <c r="U6339" s="5">
        <v>14.125</v>
      </c>
      <c r="V6339" s="4">
        <f t="shared" si="1091"/>
        <v>18.362500000000001</v>
      </c>
      <c r="W6339" s="5">
        <v>15.170534905318839</v>
      </c>
      <c r="X6339" s="5">
        <v>13.25</v>
      </c>
      <c r="Y6339" s="5">
        <v>42.6</v>
      </c>
      <c r="Z6339" s="5"/>
      <c r="AA6339" s="5">
        <v>298.35000000000002</v>
      </c>
      <c r="AB6339" s="5">
        <v>0.06</v>
      </c>
    </row>
    <row r="6340" spans="1:28">
      <c r="A6340" s="15">
        <v>40442.833333333336</v>
      </c>
      <c r="B6340" s="5">
        <v>0.54500000000000004</v>
      </c>
      <c r="C6340" s="4">
        <f t="shared" si="1083"/>
        <v>0.63219999999999998</v>
      </c>
      <c r="D6340" s="5">
        <v>10.72</v>
      </c>
      <c r="E6340" s="4">
        <f t="shared" si="1087"/>
        <v>20.475200000000001</v>
      </c>
      <c r="F6340" s="5">
        <v>49.045000000000002</v>
      </c>
      <c r="G6340" s="4">
        <f t="shared" si="1088"/>
        <v>93.67595</v>
      </c>
      <c r="H6340" s="5">
        <f t="shared" si="1084"/>
        <v>73.200749999999999</v>
      </c>
      <c r="I6340" s="5">
        <v>3.3149999999999999</v>
      </c>
      <c r="J6340" s="16">
        <f t="shared" si="1085"/>
        <v>6.63</v>
      </c>
      <c r="K6340" s="5">
        <v>1.59</v>
      </c>
      <c r="L6340" s="4">
        <f t="shared" si="1086"/>
        <v>4.2294</v>
      </c>
      <c r="M6340" s="5">
        <v>3.29</v>
      </c>
      <c r="N6340" s="4">
        <f t="shared" si="1089"/>
        <v>4.6718000000000002</v>
      </c>
      <c r="O6340" s="5">
        <v>2.4649999999999999</v>
      </c>
      <c r="P6340" s="4">
        <f t="shared" si="1082"/>
        <v>1.6515500000000001</v>
      </c>
      <c r="Q6340" s="5">
        <v>2.7919999999999998</v>
      </c>
      <c r="R6340" s="4">
        <f t="shared" si="1092"/>
        <v>1.84179</v>
      </c>
      <c r="S6340" s="5">
        <v>0.32800000000000001</v>
      </c>
      <c r="T6340" s="4">
        <f t="shared" si="1090"/>
        <v>0.19023999999999999</v>
      </c>
      <c r="U6340" s="5">
        <v>17.375</v>
      </c>
      <c r="V6340" s="4">
        <f t="shared" si="1091"/>
        <v>22.587500000000002</v>
      </c>
      <c r="W6340" s="5">
        <v>18.827841737766068</v>
      </c>
      <c r="X6340" s="5">
        <v>15.5</v>
      </c>
      <c r="Y6340" s="5">
        <v>62</v>
      </c>
      <c r="Z6340" s="5"/>
      <c r="AA6340" s="5">
        <v>204.3</v>
      </c>
      <c r="AB6340" s="5">
        <v>0.06</v>
      </c>
    </row>
    <row r="6341" spans="1:28">
      <c r="A6341" s="15">
        <v>40442.875</v>
      </c>
      <c r="B6341" s="5">
        <v>0.55000000000000004</v>
      </c>
      <c r="C6341" s="4">
        <f t="shared" si="1083"/>
        <v>0.63800000000000001</v>
      </c>
      <c r="D6341" s="5">
        <v>15.795</v>
      </c>
      <c r="E6341" s="4">
        <f t="shared" si="1087"/>
        <v>30.16845</v>
      </c>
      <c r="F6341" s="5">
        <v>51.9</v>
      </c>
      <c r="G6341" s="4">
        <f t="shared" si="1088"/>
        <v>99.128999999999991</v>
      </c>
      <c r="H6341" s="5">
        <f t="shared" si="1084"/>
        <v>68.960549999999984</v>
      </c>
      <c r="I6341" s="5">
        <v>2.65</v>
      </c>
      <c r="J6341" s="16">
        <f t="shared" si="1085"/>
        <v>5.3</v>
      </c>
      <c r="K6341" s="5">
        <v>1.855</v>
      </c>
      <c r="L6341" s="4">
        <f t="shared" si="1086"/>
        <v>4.9343000000000004</v>
      </c>
      <c r="M6341" s="5">
        <v>3.0950000000000002</v>
      </c>
      <c r="N6341" s="4">
        <f t="shared" si="1089"/>
        <v>4.3948999999999998</v>
      </c>
      <c r="O6341" s="5">
        <v>2.34</v>
      </c>
      <c r="P6341" s="4">
        <f t="shared" si="1082"/>
        <v>1.5678000000000001</v>
      </c>
      <c r="Q6341" s="5">
        <v>2.6665000000000001</v>
      </c>
      <c r="R6341" s="4">
        <f t="shared" si="1092"/>
        <v>1.75746</v>
      </c>
      <c r="S6341" s="5">
        <v>0.32700000000000001</v>
      </c>
      <c r="T6341" s="4">
        <f t="shared" si="1090"/>
        <v>0.18966</v>
      </c>
      <c r="U6341" s="5">
        <v>16.25</v>
      </c>
      <c r="V6341" s="4">
        <f t="shared" si="1091"/>
        <v>21.125</v>
      </c>
      <c r="W6341" s="5">
        <v>19.339983605751812</v>
      </c>
      <c r="X6341" s="5">
        <v>13.625</v>
      </c>
      <c r="Y6341" s="5">
        <v>59</v>
      </c>
      <c r="Z6341" s="5"/>
      <c r="AA6341" s="5">
        <v>246.4</v>
      </c>
      <c r="AB6341" s="5">
        <v>0.06</v>
      </c>
    </row>
    <row r="6342" spans="1:28">
      <c r="A6342" s="15">
        <v>40442.916666666664</v>
      </c>
      <c r="B6342" s="5">
        <v>0.5</v>
      </c>
      <c r="C6342" s="4">
        <f t="shared" si="1083"/>
        <v>0.57999999999999996</v>
      </c>
      <c r="D6342" s="5">
        <v>5.08</v>
      </c>
      <c r="E6342" s="4">
        <f t="shared" si="1087"/>
        <v>9.7027999999999999</v>
      </c>
      <c r="F6342" s="5">
        <v>35.93</v>
      </c>
      <c r="G6342" s="4">
        <f t="shared" si="1088"/>
        <v>68.626300000000001</v>
      </c>
      <c r="H6342" s="5">
        <f t="shared" si="1084"/>
        <v>58.923500000000004</v>
      </c>
      <c r="I6342" s="5"/>
      <c r="J6342" s="16"/>
      <c r="K6342" s="5">
        <v>1.325</v>
      </c>
      <c r="L6342" s="4">
        <f t="shared" si="1086"/>
        <v>3.5245000000000002</v>
      </c>
      <c r="M6342" s="5">
        <v>2.71</v>
      </c>
      <c r="N6342" s="4">
        <f t="shared" si="1089"/>
        <v>3.8481999999999998</v>
      </c>
      <c r="O6342" s="5">
        <v>2.585</v>
      </c>
      <c r="P6342" s="4">
        <f t="shared" si="1082"/>
        <v>1.7319500000000001</v>
      </c>
      <c r="Q6342" s="5">
        <v>2.8820000000000001</v>
      </c>
      <c r="R6342" s="4">
        <f t="shared" si="1092"/>
        <v>1.90421</v>
      </c>
      <c r="S6342" s="5">
        <v>0.29699999999999999</v>
      </c>
      <c r="T6342" s="4">
        <f t="shared" si="1090"/>
        <v>0.17225999999999997</v>
      </c>
      <c r="U6342" s="5">
        <v>14.875</v>
      </c>
      <c r="V6342" s="4">
        <f t="shared" si="1091"/>
        <v>19.337500000000002</v>
      </c>
      <c r="W6342" s="5">
        <v>19.248128235087279</v>
      </c>
      <c r="X6342" s="5">
        <v>13.5</v>
      </c>
      <c r="Y6342" s="5">
        <v>65</v>
      </c>
      <c r="Z6342" s="5"/>
      <c r="AA6342" s="5">
        <v>241.2</v>
      </c>
      <c r="AB6342" s="5">
        <v>0.06</v>
      </c>
    </row>
    <row r="6343" spans="1:28">
      <c r="A6343" s="15">
        <v>40442.958333333336</v>
      </c>
      <c r="B6343" s="5">
        <v>0.505</v>
      </c>
      <c r="C6343" s="4">
        <f t="shared" si="1083"/>
        <v>0.58579999999999999</v>
      </c>
      <c r="D6343" s="5">
        <v>6.4850000000000003</v>
      </c>
      <c r="E6343" s="4">
        <f t="shared" si="1087"/>
        <v>12.38635</v>
      </c>
      <c r="F6343" s="5">
        <v>36.225000000000001</v>
      </c>
      <c r="G6343" s="4">
        <f t="shared" si="1088"/>
        <v>69.189750000000004</v>
      </c>
      <c r="H6343" s="5">
        <f t="shared" si="1084"/>
        <v>56.803400000000003</v>
      </c>
      <c r="I6343" s="5">
        <v>3.98</v>
      </c>
      <c r="J6343" s="16">
        <f t="shared" si="1085"/>
        <v>7.96</v>
      </c>
      <c r="K6343" s="5">
        <v>1.59</v>
      </c>
      <c r="L6343" s="4">
        <f t="shared" si="1086"/>
        <v>4.2294</v>
      </c>
      <c r="M6343" s="5">
        <v>2.3250000000000002</v>
      </c>
      <c r="N6343" s="4">
        <f t="shared" si="1089"/>
        <v>3.3014999999999999</v>
      </c>
      <c r="O6343" s="5">
        <v>2.8450000000000002</v>
      </c>
      <c r="P6343" s="4">
        <f t="shared" si="1082"/>
        <v>1.9061500000000002</v>
      </c>
      <c r="Q6343" s="5">
        <v>3.177</v>
      </c>
      <c r="R6343" s="4">
        <f t="shared" si="1092"/>
        <v>2.0990000000000002</v>
      </c>
      <c r="S6343" s="5">
        <v>0.33250000000000002</v>
      </c>
      <c r="T6343" s="4">
        <f t="shared" si="1090"/>
        <v>0.19284999999999999</v>
      </c>
      <c r="U6343" s="5">
        <v>8.75</v>
      </c>
      <c r="V6343" s="4">
        <f t="shared" si="1091"/>
        <v>11.375</v>
      </c>
      <c r="W6343" s="5">
        <v>13.248939976242948</v>
      </c>
      <c r="X6343" s="5">
        <v>11.125</v>
      </c>
      <c r="Y6343" s="5">
        <v>72.25</v>
      </c>
      <c r="Z6343" s="5"/>
      <c r="AA6343" s="5">
        <v>233.3</v>
      </c>
      <c r="AB6343" s="5">
        <v>0.06</v>
      </c>
    </row>
    <row r="6344" spans="1:28">
      <c r="A6344" s="15">
        <v>40443</v>
      </c>
      <c r="B6344" s="5">
        <v>0.37</v>
      </c>
      <c r="C6344" s="4">
        <f t="shared" si="1083"/>
        <v>0.42919999999999997</v>
      </c>
      <c r="D6344" s="5">
        <v>2.82</v>
      </c>
      <c r="E6344" s="4">
        <f t="shared" si="1087"/>
        <v>5.3861999999999997</v>
      </c>
      <c r="F6344" s="5">
        <v>21.965</v>
      </c>
      <c r="G6344" s="4">
        <f t="shared" si="1088"/>
        <v>41.953150000000001</v>
      </c>
      <c r="H6344" s="5">
        <f t="shared" si="1084"/>
        <v>36.566949999999999</v>
      </c>
      <c r="I6344" s="5">
        <v>16.905000000000001</v>
      </c>
      <c r="J6344" s="16">
        <f t="shared" si="1085"/>
        <v>33.81</v>
      </c>
      <c r="K6344" s="5">
        <v>1.59</v>
      </c>
      <c r="L6344" s="4">
        <f t="shared" si="1086"/>
        <v>4.2294</v>
      </c>
      <c r="M6344" s="5">
        <v>2.52</v>
      </c>
      <c r="N6344" s="4">
        <f t="shared" si="1089"/>
        <v>3.5783999999999998</v>
      </c>
      <c r="O6344" s="5">
        <v>2.2000000000000002</v>
      </c>
      <c r="P6344" s="4">
        <f t="shared" ref="P6344:P6407" si="1093">O6344*0.67</f>
        <v>1.4740000000000002</v>
      </c>
      <c r="Q6344" s="5">
        <v>2.4845000000000002</v>
      </c>
      <c r="R6344" s="4">
        <f t="shared" si="1092"/>
        <v>1.6384300000000001</v>
      </c>
      <c r="S6344" s="5">
        <v>0.28349999999999997</v>
      </c>
      <c r="T6344" s="4">
        <f t="shared" si="1090"/>
        <v>0.16442999999999997</v>
      </c>
      <c r="U6344" s="5">
        <v>9.375</v>
      </c>
      <c r="V6344" s="4">
        <f t="shared" si="1091"/>
        <v>12.1875</v>
      </c>
      <c r="W6344" s="5">
        <v>12.19033514890168</v>
      </c>
      <c r="X6344" s="5">
        <v>9.25</v>
      </c>
      <c r="Y6344" s="5">
        <v>61.95</v>
      </c>
      <c r="Z6344" s="5"/>
      <c r="AA6344" s="5">
        <v>316.35000000000002</v>
      </c>
      <c r="AB6344" s="5">
        <v>0.13</v>
      </c>
    </row>
    <row r="6345" spans="1:28">
      <c r="A6345" s="15">
        <v>40443.041666666664</v>
      </c>
      <c r="B6345" s="5">
        <v>0.4</v>
      </c>
      <c r="C6345" s="4">
        <f t="shared" si="1083"/>
        <v>0.46399999999999997</v>
      </c>
      <c r="D6345" s="5">
        <v>28.48</v>
      </c>
      <c r="E6345" s="4">
        <f t="shared" si="1087"/>
        <v>54.396799999999999</v>
      </c>
      <c r="F6345" s="5">
        <v>55.34</v>
      </c>
      <c r="G6345" s="4">
        <f t="shared" si="1088"/>
        <v>105.6994</v>
      </c>
      <c r="H6345" s="5">
        <f t="shared" si="1084"/>
        <v>51.302599999999998</v>
      </c>
      <c r="I6345" s="5">
        <v>4.4749999999999996</v>
      </c>
      <c r="J6345" s="16">
        <f t="shared" si="1085"/>
        <v>8.9499999999999993</v>
      </c>
      <c r="K6345" s="5">
        <v>2.39</v>
      </c>
      <c r="L6345" s="4">
        <f t="shared" si="1086"/>
        <v>6.3574000000000011</v>
      </c>
      <c r="M6345" s="5">
        <v>3.4950000000000001</v>
      </c>
      <c r="N6345" s="4">
        <f t="shared" si="1089"/>
        <v>4.9629000000000003</v>
      </c>
      <c r="O6345" s="5">
        <v>2.31</v>
      </c>
      <c r="P6345" s="4">
        <f t="shared" si="1093"/>
        <v>1.5477000000000001</v>
      </c>
      <c r="Q6345" s="5">
        <v>2.6320000000000001</v>
      </c>
      <c r="R6345" s="4">
        <f t="shared" si="1092"/>
        <v>1.7344600000000001</v>
      </c>
      <c r="S6345" s="5">
        <v>0.32200000000000001</v>
      </c>
      <c r="T6345" s="4">
        <f t="shared" si="1090"/>
        <v>0.18675999999999998</v>
      </c>
      <c r="U6345" s="5">
        <v>13.625</v>
      </c>
      <c r="V6345" s="4">
        <f t="shared" si="1091"/>
        <v>17.712500000000002</v>
      </c>
      <c r="W6345" s="5">
        <v>16.329748803791006</v>
      </c>
      <c r="X6345" s="5">
        <v>13.5</v>
      </c>
      <c r="Y6345" s="5">
        <v>66.25</v>
      </c>
      <c r="Z6345" s="5"/>
      <c r="AA6345" s="5">
        <v>261.14999999999998</v>
      </c>
      <c r="AB6345" s="5">
        <v>0.06</v>
      </c>
    </row>
    <row r="6346" spans="1:28">
      <c r="A6346" s="15">
        <v>40443.083333333336</v>
      </c>
      <c r="B6346" s="5">
        <v>0.39</v>
      </c>
      <c r="C6346" s="4">
        <f t="shared" si="1083"/>
        <v>0.45239999999999997</v>
      </c>
      <c r="D6346" s="5">
        <v>16.920000000000002</v>
      </c>
      <c r="E6346" s="4">
        <f t="shared" si="1087"/>
        <v>32.3172</v>
      </c>
      <c r="F6346" s="5">
        <v>41.08</v>
      </c>
      <c r="G6346" s="4">
        <f t="shared" si="1088"/>
        <v>78.462799999999987</v>
      </c>
      <c r="H6346" s="5">
        <f t="shared" si="1084"/>
        <v>46.145599999999988</v>
      </c>
      <c r="I6346" s="5">
        <v>6.4649999999999999</v>
      </c>
      <c r="J6346" s="16">
        <f t="shared" si="1085"/>
        <v>12.93</v>
      </c>
      <c r="K6346" s="5">
        <v>2.39</v>
      </c>
      <c r="L6346" s="4">
        <f t="shared" si="1086"/>
        <v>6.3574000000000011</v>
      </c>
      <c r="M6346" s="5">
        <v>3.3</v>
      </c>
      <c r="N6346" s="4">
        <f t="shared" si="1089"/>
        <v>4.6859999999999999</v>
      </c>
      <c r="O6346" s="5">
        <v>2.65</v>
      </c>
      <c r="P6346" s="4">
        <f t="shared" si="1093"/>
        <v>1.7755000000000001</v>
      </c>
      <c r="Q6346" s="5">
        <v>2.972</v>
      </c>
      <c r="R6346" s="4">
        <f t="shared" si="1092"/>
        <v>1.96197</v>
      </c>
      <c r="S6346" s="5">
        <v>0.32150000000000001</v>
      </c>
      <c r="T6346" s="4">
        <f t="shared" si="1090"/>
        <v>0.18647</v>
      </c>
      <c r="U6346" s="5">
        <v>12.375</v>
      </c>
      <c r="V6346" s="4">
        <f t="shared" si="1091"/>
        <v>16.087500000000002</v>
      </c>
      <c r="W6346" s="5">
        <v>17.270172542480715</v>
      </c>
      <c r="X6346" s="5">
        <v>13</v>
      </c>
      <c r="Y6346" s="5">
        <v>75.5</v>
      </c>
      <c r="Z6346" s="5"/>
      <c r="AA6346" s="5">
        <v>107.1</v>
      </c>
      <c r="AB6346" s="5">
        <v>0.06</v>
      </c>
    </row>
    <row r="6347" spans="1:28">
      <c r="A6347" s="15">
        <v>40443.125</v>
      </c>
      <c r="B6347" s="5">
        <v>0.31</v>
      </c>
      <c r="C6347" s="4">
        <f t="shared" si="1083"/>
        <v>0.35959999999999998</v>
      </c>
      <c r="D6347" s="5">
        <v>1.69</v>
      </c>
      <c r="E6347" s="4">
        <f t="shared" si="1087"/>
        <v>3.2278999999999995</v>
      </c>
      <c r="F6347" s="5">
        <v>20.254999999999999</v>
      </c>
      <c r="G6347" s="4">
        <f t="shared" si="1088"/>
        <v>38.687049999999999</v>
      </c>
      <c r="H6347" s="5">
        <f t="shared" si="1084"/>
        <v>35.459150000000001</v>
      </c>
      <c r="I6347" s="5">
        <v>15.41</v>
      </c>
      <c r="J6347" s="16">
        <f t="shared" si="1085"/>
        <v>30.82</v>
      </c>
      <c r="K6347" s="5">
        <v>1.325</v>
      </c>
      <c r="L6347" s="4">
        <f t="shared" si="1086"/>
        <v>3.5245000000000002</v>
      </c>
      <c r="M6347" s="5">
        <v>2.1349999999999998</v>
      </c>
      <c r="N6347" s="4">
        <f t="shared" si="1089"/>
        <v>3.0316999999999994</v>
      </c>
      <c r="O6347" s="5">
        <v>2.145</v>
      </c>
      <c r="P6347" s="4">
        <f t="shared" si="1093"/>
        <v>1.4371500000000001</v>
      </c>
      <c r="Q6347" s="5">
        <v>2.4155000000000002</v>
      </c>
      <c r="R6347" s="4">
        <f t="shared" si="1092"/>
        <v>1.5943300000000002</v>
      </c>
      <c r="S6347" s="5">
        <v>0.27100000000000002</v>
      </c>
      <c r="T6347" s="4">
        <f t="shared" si="1090"/>
        <v>0.15717999999999999</v>
      </c>
      <c r="U6347" s="5">
        <v>12.625</v>
      </c>
      <c r="V6347" s="4">
        <f t="shared" si="1091"/>
        <v>16.412500000000001</v>
      </c>
      <c r="W6347" s="5">
        <v>16.848643814743404</v>
      </c>
      <c r="X6347" s="5">
        <v>10.625</v>
      </c>
      <c r="Y6347" s="5">
        <v>50.75</v>
      </c>
      <c r="Z6347" s="5"/>
      <c r="AA6347" s="5">
        <v>346.7</v>
      </c>
      <c r="AB6347" s="5">
        <v>0</v>
      </c>
    </row>
    <row r="6348" spans="1:28">
      <c r="A6348" s="15">
        <v>40443.166666666664</v>
      </c>
      <c r="B6348" s="5">
        <v>0.31</v>
      </c>
      <c r="C6348" s="4">
        <f t="shared" si="1083"/>
        <v>0.35959999999999998</v>
      </c>
      <c r="D6348" s="5">
        <v>1.41</v>
      </c>
      <c r="E6348" s="4">
        <f t="shared" si="1087"/>
        <v>2.6930999999999998</v>
      </c>
      <c r="F6348" s="5">
        <v>17.690000000000001</v>
      </c>
      <c r="G6348" s="4">
        <f t="shared" si="1088"/>
        <v>33.7879</v>
      </c>
      <c r="H6348" s="5">
        <f t="shared" si="1084"/>
        <v>31.094799999999999</v>
      </c>
      <c r="I6348" s="5">
        <v>20.715</v>
      </c>
      <c r="J6348" s="16">
        <f t="shared" si="1085"/>
        <v>41.43</v>
      </c>
      <c r="K6348" s="5">
        <v>1.325</v>
      </c>
      <c r="L6348" s="4">
        <f t="shared" si="1086"/>
        <v>3.5245000000000002</v>
      </c>
      <c r="M6348" s="5">
        <v>2.1349999999999998</v>
      </c>
      <c r="N6348" s="4">
        <f t="shared" si="1089"/>
        <v>3.0316999999999994</v>
      </c>
      <c r="O6348" s="5">
        <v>2.1150000000000002</v>
      </c>
      <c r="P6348" s="4">
        <f t="shared" si="1093"/>
        <v>1.4170500000000001</v>
      </c>
      <c r="Q6348" s="5">
        <v>2.3815</v>
      </c>
      <c r="R6348" s="4">
        <f t="shared" si="1092"/>
        <v>1.5707500000000001</v>
      </c>
      <c r="S6348" s="5">
        <v>0.26500000000000001</v>
      </c>
      <c r="T6348" s="4">
        <f t="shared" si="1090"/>
        <v>0.1537</v>
      </c>
      <c r="U6348" s="5">
        <v>9.625</v>
      </c>
      <c r="V6348" s="4">
        <f t="shared" si="1091"/>
        <v>12.512500000000001</v>
      </c>
      <c r="W6348" s="5">
        <v>14.960082412701599</v>
      </c>
      <c r="X6348" s="5">
        <v>9</v>
      </c>
      <c r="Y6348" s="5">
        <v>35.1</v>
      </c>
      <c r="Z6348" s="5"/>
      <c r="AA6348" s="5">
        <v>355.45</v>
      </c>
      <c r="AB6348" s="5">
        <v>0</v>
      </c>
    </row>
    <row r="6349" spans="1:28">
      <c r="A6349" s="15">
        <v>40443.208333333336</v>
      </c>
      <c r="B6349" s="5">
        <v>0.28499999999999998</v>
      </c>
      <c r="C6349" s="4">
        <f t="shared" si="1083"/>
        <v>0.33059999999999995</v>
      </c>
      <c r="D6349" s="5">
        <v>1.41</v>
      </c>
      <c r="E6349" s="4">
        <f t="shared" si="1087"/>
        <v>2.6930999999999998</v>
      </c>
      <c r="F6349" s="5">
        <v>17.975000000000001</v>
      </c>
      <c r="G6349" s="4">
        <f t="shared" si="1088"/>
        <v>34.332250000000002</v>
      </c>
      <c r="H6349" s="5">
        <f t="shared" si="1084"/>
        <v>31.639150000000001</v>
      </c>
      <c r="I6349" s="5">
        <v>22.375</v>
      </c>
      <c r="J6349" s="16">
        <f t="shared" si="1085"/>
        <v>44.75</v>
      </c>
      <c r="K6349" s="5">
        <v>1.06</v>
      </c>
      <c r="L6349" s="4">
        <f t="shared" si="1086"/>
        <v>2.8196000000000003</v>
      </c>
      <c r="M6349" s="5">
        <v>1.94</v>
      </c>
      <c r="N6349" s="4">
        <f t="shared" si="1089"/>
        <v>2.7547999999999999</v>
      </c>
      <c r="O6349" s="5">
        <v>2.1949999999999998</v>
      </c>
      <c r="P6349" s="4">
        <f t="shared" si="1093"/>
        <v>1.47065</v>
      </c>
      <c r="Q6349" s="5">
        <v>2.4380000000000002</v>
      </c>
      <c r="R6349" s="4">
        <f t="shared" si="1092"/>
        <v>1.6101399999999999</v>
      </c>
      <c r="S6349" s="5">
        <v>0.24049999999999999</v>
      </c>
      <c r="T6349" s="4">
        <f t="shared" si="1090"/>
        <v>0.13948999999999998</v>
      </c>
      <c r="U6349" s="5">
        <v>7.625</v>
      </c>
      <c r="V6349" s="4">
        <f t="shared" si="1091"/>
        <v>9.9124999999999996</v>
      </c>
      <c r="W6349" s="5">
        <v>12.915014092106523</v>
      </c>
      <c r="X6349" s="5">
        <v>6.75</v>
      </c>
      <c r="Y6349" s="5">
        <v>59.95</v>
      </c>
      <c r="Z6349" s="5"/>
      <c r="AA6349" s="5">
        <v>340.25</v>
      </c>
      <c r="AB6349" s="5">
        <v>0</v>
      </c>
    </row>
    <row r="6350" spans="1:28">
      <c r="A6350" s="15">
        <v>40443.25</v>
      </c>
      <c r="B6350" s="5">
        <v>0.36</v>
      </c>
      <c r="C6350" s="4">
        <f t="shared" si="1083"/>
        <v>0.41759999999999997</v>
      </c>
      <c r="D6350" s="5">
        <v>6.2050000000000001</v>
      </c>
      <c r="E6350" s="4">
        <f t="shared" si="1087"/>
        <v>11.85155</v>
      </c>
      <c r="F6350" s="5">
        <v>30.25</v>
      </c>
      <c r="G6350" s="4">
        <f t="shared" si="1088"/>
        <v>57.777499999999996</v>
      </c>
      <c r="H6350" s="5">
        <f t="shared" si="1084"/>
        <v>45.92595</v>
      </c>
      <c r="I6350" s="5">
        <v>13.59</v>
      </c>
      <c r="J6350" s="16">
        <f t="shared" si="1085"/>
        <v>27.18</v>
      </c>
      <c r="K6350" s="5">
        <v>1.59</v>
      </c>
      <c r="L6350" s="4">
        <f t="shared" si="1086"/>
        <v>4.2294</v>
      </c>
      <c r="M6350" s="5">
        <v>2.33</v>
      </c>
      <c r="N6350" s="4">
        <f t="shared" si="1089"/>
        <v>3.3085999999999998</v>
      </c>
      <c r="O6350" s="5">
        <v>2.25</v>
      </c>
      <c r="P6350" s="4">
        <f t="shared" si="1093"/>
        <v>1.5075000000000001</v>
      </c>
      <c r="Q6350" s="5">
        <v>2.5059999999999998</v>
      </c>
      <c r="R6350" s="4">
        <f t="shared" si="1092"/>
        <v>1.6551100000000001</v>
      </c>
      <c r="S6350" s="5">
        <v>0.2545</v>
      </c>
      <c r="T6350" s="4">
        <f t="shared" si="1090"/>
        <v>0.14760999999999999</v>
      </c>
      <c r="U6350" s="5">
        <v>11.25</v>
      </c>
      <c r="V6350" s="4">
        <f t="shared" si="1091"/>
        <v>14.625</v>
      </c>
      <c r="W6350" s="5">
        <v>16.400075728185207</v>
      </c>
      <c r="X6350" s="5">
        <v>12</v>
      </c>
      <c r="Y6350" s="5">
        <v>68.25</v>
      </c>
      <c r="Z6350" s="5"/>
      <c r="AA6350" s="5">
        <v>351.45</v>
      </c>
      <c r="AB6350" s="5">
        <v>0.06</v>
      </c>
    </row>
    <row r="6351" spans="1:28">
      <c r="A6351" s="15">
        <v>40443.291666666664</v>
      </c>
      <c r="B6351" s="5">
        <v>0.46500000000000002</v>
      </c>
      <c r="C6351" s="4">
        <f t="shared" si="1083"/>
        <v>0.53939999999999999</v>
      </c>
      <c r="D6351" s="5">
        <v>14.38</v>
      </c>
      <c r="E6351" s="4">
        <f t="shared" si="1087"/>
        <v>27.465800000000002</v>
      </c>
      <c r="F6351" s="5">
        <v>45.38</v>
      </c>
      <c r="G6351" s="4">
        <f t="shared" si="1088"/>
        <v>86.675799999999995</v>
      </c>
      <c r="H6351" s="5">
        <f t="shared" si="1084"/>
        <v>59.209999999999994</v>
      </c>
      <c r="I6351" s="5">
        <v>7.79</v>
      </c>
      <c r="J6351" s="16">
        <f t="shared" si="1085"/>
        <v>15.58</v>
      </c>
      <c r="K6351" s="5">
        <v>1.59</v>
      </c>
      <c r="L6351" s="4">
        <f t="shared" si="1086"/>
        <v>4.2294</v>
      </c>
      <c r="M6351" s="5">
        <v>2.5249999999999999</v>
      </c>
      <c r="N6351" s="4">
        <f t="shared" si="1089"/>
        <v>3.5854999999999997</v>
      </c>
      <c r="O6351" s="5">
        <v>2.2200000000000002</v>
      </c>
      <c r="P6351" s="4">
        <f t="shared" si="1093"/>
        <v>1.4874000000000003</v>
      </c>
      <c r="Q6351" s="5">
        <v>2.5510000000000002</v>
      </c>
      <c r="R6351" s="4">
        <f t="shared" si="1092"/>
        <v>1.6773500000000003</v>
      </c>
      <c r="S6351" s="5">
        <v>0.32750000000000001</v>
      </c>
      <c r="T6351" s="4">
        <f t="shared" si="1090"/>
        <v>0.18995000000000001</v>
      </c>
      <c r="U6351" s="5">
        <v>18.625</v>
      </c>
      <c r="V6351" s="4">
        <f t="shared" si="1091"/>
        <v>24.212500000000002</v>
      </c>
      <c r="W6351" s="5">
        <v>27.020832970700774</v>
      </c>
      <c r="X6351" s="5">
        <v>18.75</v>
      </c>
      <c r="Y6351" s="5">
        <v>55.8</v>
      </c>
      <c r="Z6351" s="5"/>
      <c r="AA6351" s="5">
        <v>333.3</v>
      </c>
      <c r="AB6351" s="5">
        <v>0.06</v>
      </c>
    </row>
    <row r="6352" spans="1:28">
      <c r="A6352" s="15">
        <v>40443.333333333336</v>
      </c>
      <c r="B6352" s="5">
        <v>0.46500000000000002</v>
      </c>
      <c r="C6352" s="4">
        <f t="shared" si="1083"/>
        <v>0.53939999999999999</v>
      </c>
      <c r="D6352" s="5">
        <v>12.12</v>
      </c>
      <c r="E6352" s="4">
        <f t="shared" si="1087"/>
        <v>23.149199999999997</v>
      </c>
      <c r="F6352" s="5">
        <v>42.53</v>
      </c>
      <c r="G6352" s="4">
        <f t="shared" si="1088"/>
        <v>81.232299999999995</v>
      </c>
      <c r="H6352" s="5">
        <f t="shared" si="1084"/>
        <v>58.083100000000002</v>
      </c>
      <c r="I6352" s="5">
        <v>13.59</v>
      </c>
      <c r="J6352" s="16">
        <f t="shared" si="1085"/>
        <v>27.18</v>
      </c>
      <c r="K6352" s="5">
        <v>1.59</v>
      </c>
      <c r="L6352" s="4">
        <f t="shared" si="1086"/>
        <v>4.2294</v>
      </c>
      <c r="M6352" s="5">
        <v>3.11</v>
      </c>
      <c r="N6352" s="4">
        <f t="shared" si="1089"/>
        <v>4.4161999999999999</v>
      </c>
      <c r="O6352" s="5">
        <v>2.085</v>
      </c>
      <c r="P6352" s="4">
        <f t="shared" si="1093"/>
        <v>1.3969500000000001</v>
      </c>
      <c r="Q6352" s="5">
        <v>2.4144999999999999</v>
      </c>
      <c r="R6352" s="4">
        <f t="shared" si="1092"/>
        <v>1.5871900000000001</v>
      </c>
      <c r="S6352" s="5">
        <v>0.32800000000000001</v>
      </c>
      <c r="T6352" s="4">
        <f t="shared" si="1090"/>
        <v>0.19023999999999999</v>
      </c>
      <c r="U6352" s="5">
        <v>21.5</v>
      </c>
      <c r="V6352" s="4">
        <f t="shared" si="1091"/>
        <v>27.95</v>
      </c>
      <c r="W6352" s="5">
        <v>28.051403841727868</v>
      </c>
      <c r="X6352" s="5">
        <v>17.25</v>
      </c>
      <c r="Y6352" s="5">
        <v>69.8</v>
      </c>
      <c r="Z6352" s="5"/>
      <c r="AA6352" s="5">
        <v>348.45</v>
      </c>
      <c r="AB6352" s="5">
        <v>0.06</v>
      </c>
    </row>
    <row r="6353" spans="1:28">
      <c r="A6353" s="15">
        <v>40443.375</v>
      </c>
      <c r="B6353" s="5">
        <v>0.43</v>
      </c>
      <c r="C6353" s="4">
        <f t="shared" si="1083"/>
        <v>0.49879999999999997</v>
      </c>
      <c r="D6353" s="5">
        <v>17.475000000000001</v>
      </c>
      <c r="E6353" s="4">
        <f t="shared" si="1087"/>
        <v>33.377250000000004</v>
      </c>
      <c r="F6353" s="5">
        <v>43.96</v>
      </c>
      <c r="G6353" s="4">
        <f t="shared" si="1088"/>
        <v>83.9636</v>
      </c>
      <c r="H6353" s="5">
        <f t="shared" si="1084"/>
        <v>50.586349999999996</v>
      </c>
      <c r="I6353" s="5">
        <v>23.535</v>
      </c>
      <c r="J6353" s="16">
        <f t="shared" si="1085"/>
        <v>47.07</v>
      </c>
      <c r="K6353" s="5">
        <v>2.12</v>
      </c>
      <c r="L6353" s="4">
        <f t="shared" si="1086"/>
        <v>5.6392000000000007</v>
      </c>
      <c r="M6353" s="5">
        <v>2.9249999999999998</v>
      </c>
      <c r="N6353" s="4">
        <f t="shared" si="1089"/>
        <v>4.1534999999999993</v>
      </c>
      <c r="O6353" s="5">
        <v>2.0150000000000001</v>
      </c>
      <c r="P6353" s="4">
        <f t="shared" si="1093"/>
        <v>1.3500500000000002</v>
      </c>
      <c r="Q6353" s="5">
        <v>2.3355000000000001</v>
      </c>
      <c r="R6353" s="4">
        <f t="shared" si="1092"/>
        <v>1.5342000000000002</v>
      </c>
      <c r="S6353" s="5">
        <v>0.3175</v>
      </c>
      <c r="T6353" s="4">
        <f t="shared" si="1090"/>
        <v>0.18414999999999998</v>
      </c>
      <c r="U6353" s="5">
        <v>19</v>
      </c>
      <c r="V6353" s="4">
        <f t="shared" si="1091"/>
        <v>24.7</v>
      </c>
      <c r="W6353" s="5">
        <v>27.001995773459832</v>
      </c>
      <c r="X6353" s="5">
        <v>15.875</v>
      </c>
      <c r="Y6353" s="5">
        <v>59.4</v>
      </c>
      <c r="Z6353" s="5"/>
      <c r="AA6353" s="5">
        <v>343.95</v>
      </c>
      <c r="AB6353" s="5">
        <v>0.14000000000000001</v>
      </c>
    </row>
    <row r="6354" spans="1:28">
      <c r="A6354" s="15">
        <v>40443.416666666664</v>
      </c>
      <c r="B6354" s="5">
        <v>0.36</v>
      </c>
      <c r="C6354" s="4">
        <f t="shared" si="1083"/>
        <v>0.41759999999999997</v>
      </c>
      <c r="D6354" s="5">
        <v>8.1750000000000007</v>
      </c>
      <c r="E6354" s="4">
        <f t="shared" si="1087"/>
        <v>15.61425</v>
      </c>
      <c r="F6354" s="5">
        <v>32.83</v>
      </c>
      <c r="G6354" s="4">
        <f t="shared" si="1088"/>
        <v>62.705299999999994</v>
      </c>
      <c r="H6354" s="5">
        <f t="shared" si="1084"/>
        <v>47.091049999999996</v>
      </c>
      <c r="I6354" s="5">
        <v>33.145000000000003</v>
      </c>
      <c r="J6354" s="16">
        <f t="shared" si="1085"/>
        <v>66.290000000000006</v>
      </c>
      <c r="K6354" s="5">
        <v>1.855</v>
      </c>
      <c r="L6354" s="4">
        <f t="shared" si="1086"/>
        <v>4.9343000000000004</v>
      </c>
      <c r="M6354" s="5">
        <v>3.12</v>
      </c>
      <c r="N6354" s="4">
        <f t="shared" si="1089"/>
        <v>4.4303999999999997</v>
      </c>
      <c r="O6354" s="5">
        <v>2.0699999999999998</v>
      </c>
      <c r="P6354" s="4">
        <f t="shared" si="1093"/>
        <v>1.3869</v>
      </c>
      <c r="Q6354" s="5">
        <v>2.3690000000000002</v>
      </c>
      <c r="R6354" s="4">
        <f t="shared" si="1092"/>
        <v>1.55945</v>
      </c>
      <c r="S6354" s="5">
        <v>0.29749999999999999</v>
      </c>
      <c r="T6354" s="4">
        <f t="shared" si="1090"/>
        <v>0.17254999999999998</v>
      </c>
      <c r="U6354" s="5">
        <v>15.625</v>
      </c>
      <c r="V6354" s="4">
        <f t="shared" si="1091"/>
        <v>20.3125</v>
      </c>
      <c r="W6354" s="5">
        <v>24.681227578776621</v>
      </c>
      <c r="X6354" s="5">
        <v>16.125</v>
      </c>
      <c r="Y6354" s="5">
        <v>44.25</v>
      </c>
      <c r="Z6354" s="5"/>
      <c r="AA6354" s="5">
        <v>335.3</v>
      </c>
      <c r="AB6354" s="5">
        <v>0.06</v>
      </c>
    </row>
    <row r="6355" spans="1:28">
      <c r="A6355" s="15">
        <v>40443.458333333336</v>
      </c>
      <c r="B6355" s="5">
        <v>0.33500000000000002</v>
      </c>
      <c r="C6355" s="4">
        <f t="shared" si="1083"/>
        <v>0.3886</v>
      </c>
      <c r="D6355" s="5">
        <v>5.0750000000000002</v>
      </c>
      <c r="E6355" s="4">
        <f t="shared" si="1087"/>
        <v>9.6932500000000008</v>
      </c>
      <c r="F6355" s="5">
        <v>27.98</v>
      </c>
      <c r="G6355" s="4">
        <f t="shared" si="1088"/>
        <v>53.441800000000001</v>
      </c>
      <c r="H6355" s="5">
        <f t="shared" si="1084"/>
        <v>43.748550000000002</v>
      </c>
      <c r="I6355" s="5">
        <v>40.604999999999997</v>
      </c>
      <c r="J6355" s="16">
        <f t="shared" si="1085"/>
        <v>81.209999999999994</v>
      </c>
      <c r="K6355" s="5">
        <v>1.59</v>
      </c>
      <c r="L6355" s="4">
        <f t="shared" si="1086"/>
        <v>4.2294</v>
      </c>
      <c r="M6355" s="5">
        <v>2.9249999999999998</v>
      </c>
      <c r="N6355" s="4">
        <f t="shared" si="1089"/>
        <v>4.1534999999999993</v>
      </c>
      <c r="O6355" s="5">
        <v>2.0699999999999998</v>
      </c>
      <c r="P6355" s="4">
        <f t="shared" si="1093"/>
        <v>1.3869</v>
      </c>
      <c r="Q6355" s="5">
        <v>2.3574999999999999</v>
      </c>
      <c r="R6355" s="4">
        <f t="shared" si="1092"/>
        <v>1.55307</v>
      </c>
      <c r="S6355" s="5">
        <v>0.28649999999999998</v>
      </c>
      <c r="T6355" s="4">
        <f t="shared" si="1090"/>
        <v>0.16616999999999998</v>
      </c>
      <c r="U6355" s="5">
        <v>13.5</v>
      </c>
      <c r="V6355" s="4">
        <f t="shared" si="1091"/>
        <v>17.55</v>
      </c>
      <c r="W6355" s="5">
        <v>20.503615187218056</v>
      </c>
      <c r="X6355" s="5">
        <v>15.25</v>
      </c>
      <c r="Y6355" s="5">
        <v>37.9</v>
      </c>
      <c r="Z6355" s="5"/>
      <c r="AA6355" s="5">
        <v>336.75</v>
      </c>
      <c r="AB6355" s="5">
        <v>0.14000000000000001</v>
      </c>
    </row>
    <row r="6356" spans="1:28">
      <c r="A6356" s="15">
        <v>40443.5</v>
      </c>
      <c r="B6356" s="5">
        <v>0.32</v>
      </c>
      <c r="C6356" s="4">
        <f t="shared" si="1083"/>
        <v>0.37119999999999997</v>
      </c>
      <c r="D6356" s="5">
        <v>8.17</v>
      </c>
      <c r="E6356" s="4">
        <f t="shared" si="1087"/>
        <v>15.604699999999999</v>
      </c>
      <c r="F6356" s="5">
        <v>33.405000000000001</v>
      </c>
      <c r="G6356" s="4">
        <f t="shared" si="1088"/>
        <v>63.803550000000001</v>
      </c>
      <c r="H6356" s="5">
        <f t="shared" si="1084"/>
        <v>48.19885</v>
      </c>
      <c r="I6356" s="5">
        <v>44.25</v>
      </c>
      <c r="J6356" s="16">
        <f t="shared" si="1085"/>
        <v>88.5</v>
      </c>
      <c r="K6356" s="5">
        <v>1.59</v>
      </c>
      <c r="L6356" s="4">
        <f t="shared" si="1086"/>
        <v>4.2294</v>
      </c>
      <c r="M6356" s="5">
        <v>3.12</v>
      </c>
      <c r="N6356" s="4">
        <f t="shared" si="1089"/>
        <v>4.4303999999999997</v>
      </c>
      <c r="O6356" s="5">
        <v>2.0299999999999998</v>
      </c>
      <c r="P6356" s="4">
        <f t="shared" si="1093"/>
        <v>1.3600999999999999</v>
      </c>
      <c r="Q6356" s="5">
        <v>2.3115000000000001</v>
      </c>
      <c r="R6356" s="4">
        <f t="shared" si="1092"/>
        <v>1.5239499999999999</v>
      </c>
      <c r="S6356" s="5">
        <v>0.28249999999999997</v>
      </c>
      <c r="T6356" s="4">
        <f t="shared" si="1090"/>
        <v>0.16384999999999997</v>
      </c>
      <c r="U6356" s="5">
        <v>13</v>
      </c>
      <c r="V6356" s="4">
        <f t="shared" si="1091"/>
        <v>16.900000000000002</v>
      </c>
      <c r="W6356" s="5">
        <v>22.494750677578875</v>
      </c>
      <c r="X6356" s="5">
        <v>17.75</v>
      </c>
      <c r="Y6356" s="5">
        <v>38.299999999999997</v>
      </c>
      <c r="Z6356" s="5"/>
      <c r="AA6356" s="5">
        <v>349.15</v>
      </c>
      <c r="AB6356" s="5">
        <v>0.24</v>
      </c>
    </row>
    <row r="6357" spans="1:28">
      <c r="A6357" s="15">
        <v>40443.541666666664</v>
      </c>
      <c r="B6357" s="5">
        <v>0.36</v>
      </c>
      <c r="C6357" s="4">
        <f t="shared" si="1083"/>
        <v>0.41759999999999997</v>
      </c>
      <c r="D6357" s="5">
        <v>18.88</v>
      </c>
      <c r="E6357" s="4">
        <f t="shared" si="1087"/>
        <v>36.060799999999993</v>
      </c>
      <c r="F6357" s="5">
        <v>53.115000000000002</v>
      </c>
      <c r="G6357" s="4">
        <f t="shared" si="1088"/>
        <v>101.44965000000001</v>
      </c>
      <c r="H6357" s="5">
        <f t="shared" si="1084"/>
        <v>65.388850000000019</v>
      </c>
      <c r="I6357" s="5">
        <v>35.965000000000003</v>
      </c>
      <c r="J6357" s="16">
        <f t="shared" si="1085"/>
        <v>71.930000000000007</v>
      </c>
      <c r="K6357" s="5">
        <v>2.3849999999999998</v>
      </c>
      <c r="L6357" s="4">
        <f t="shared" si="1086"/>
        <v>6.3441000000000001</v>
      </c>
      <c r="M6357" s="5">
        <v>4.4850000000000003</v>
      </c>
      <c r="N6357" s="4">
        <f t="shared" si="1089"/>
        <v>6.3687000000000005</v>
      </c>
      <c r="O6357" s="5">
        <v>2</v>
      </c>
      <c r="P6357" s="4">
        <f t="shared" si="1093"/>
        <v>1.34</v>
      </c>
      <c r="Q6357" s="5">
        <v>2.3115000000000001</v>
      </c>
      <c r="R6357" s="4">
        <f t="shared" si="1092"/>
        <v>1.5198</v>
      </c>
      <c r="S6357" s="5">
        <v>0.31</v>
      </c>
      <c r="T6357" s="4">
        <f t="shared" si="1090"/>
        <v>0.17979999999999999</v>
      </c>
      <c r="U6357" s="5">
        <v>19.25</v>
      </c>
      <c r="V6357" s="4">
        <f t="shared" si="1091"/>
        <v>25.025000000000002</v>
      </c>
      <c r="W6357" s="5">
        <v>28.511322642580382</v>
      </c>
      <c r="X6357" s="5">
        <v>19.875</v>
      </c>
      <c r="Y6357" s="5">
        <v>38.549999999999997</v>
      </c>
      <c r="Z6357" s="5"/>
      <c r="AA6357" s="5">
        <v>0.34999999999999098</v>
      </c>
      <c r="AB6357" s="5">
        <v>0.31</v>
      </c>
    </row>
    <row r="6358" spans="1:28">
      <c r="A6358" s="15">
        <v>40443.583333333336</v>
      </c>
      <c r="B6358" s="5">
        <v>0.33</v>
      </c>
      <c r="C6358" s="4">
        <f t="shared" si="1083"/>
        <v>0.38279999999999997</v>
      </c>
      <c r="D6358" s="5">
        <v>7.3250000000000002</v>
      </c>
      <c r="E6358" s="4">
        <f t="shared" si="1087"/>
        <v>13.99075</v>
      </c>
      <c r="F6358" s="5">
        <v>32.844999999999999</v>
      </c>
      <c r="G6358" s="4">
        <f t="shared" si="1088"/>
        <v>62.733949999999993</v>
      </c>
      <c r="H6358" s="5">
        <f t="shared" si="1084"/>
        <v>48.743199999999995</v>
      </c>
      <c r="I6358" s="5">
        <v>42.094999999999999</v>
      </c>
      <c r="J6358" s="16">
        <f t="shared" si="1085"/>
        <v>84.19</v>
      </c>
      <c r="K6358" s="5">
        <v>1.59</v>
      </c>
      <c r="L6358" s="4">
        <f t="shared" si="1086"/>
        <v>4.2294</v>
      </c>
      <c r="M6358" s="5">
        <v>3.3149999999999999</v>
      </c>
      <c r="N6358" s="4">
        <f t="shared" si="1089"/>
        <v>4.7073</v>
      </c>
      <c r="O6358" s="5">
        <v>2.1</v>
      </c>
      <c r="P6358" s="4">
        <f t="shared" si="1093"/>
        <v>1.4070000000000003</v>
      </c>
      <c r="Q6358" s="5">
        <v>2.379</v>
      </c>
      <c r="R6358" s="4">
        <f t="shared" si="1092"/>
        <v>1.5711400000000002</v>
      </c>
      <c r="S6358" s="5">
        <v>0.28299999999999997</v>
      </c>
      <c r="T6358" s="4">
        <f t="shared" si="1090"/>
        <v>0.16413999999999998</v>
      </c>
      <c r="U6358" s="5">
        <v>22.875</v>
      </c>
      <c r="V6358" s="4">
        <f t="shared" si="1091"/>
        <v>29.737500000000001</v>
      </c>
      <c r="W6358" s="5">
        <v>31.270161009229579</v>
      </c>
      <c r="X6358" s="5">
        <v>17.625</v>
      </c>
      <c r="Y6358" s="5">
        <v>42.3</v>
      </c>
      <c r="Z6358" s="5"/>
      <c r="AA6358" s="5">
        <v>345.2</v>
      </c>
      <c r="AB6358" s="5">
        <v>0.2</v>
      </c>
    </row>
    <row r="6359" spans="1:28">
      <c r="A6359" s="15">
        <v>40443.625</v>
      </c>
      <c r="B6359" s="5">
        <v>0.35499999999999998</v>
      </c>
      <c r="C6359" s="4">
        <f t="shared" si="1083"/>
        <v>0.41179999999999994</v>
      </c>
      <c r="D6359" s="5">
        <v>4.51</v>
      </c>
      <c r="E6359" s="4">
        <f t="shared" si="1087"/>
        <v>8.6140999999999988</v>
      </c>
      <c r="F6359" s="5">
        <v>27.7</v>
      </c>
      <c r="G6359" s="4">
        <f t="shared" si="1088"/>
        <v>52.906999999999996</v>
      </c>
      <c r="H6359" s="5">
        <f t="shared" si="1084"/>
        <v>44.292899999999996</v>
      </c>
      <c r="I6359" s="5">
        <v>38.945</v>
      </c>
      <c r="J6359" s="16">
        <f t="shared" si="1085"/>
        <v>77.89</v>
      </c>
      <c r="K6359" s="5">
        <v>1.59</v>
      </c>
      <c r="L6359" s="4">
        <f t="shared" si="1086"/>
        <v>4.2294</v>
      </c>
      <c r="M6359" s="5">
        <v>2.9249999999999998</v>
      </c>
      <c r="N6359" s="4">
        <f t="shared" si="1089"/>
        <v>4.1534999999999993</v>
      </c>
      <c r="O6359" s="5">
        <v>2.0950000000000002</v>
      </c>
      <c r="P6359" s="4">
        <f t="shared" si="1093"/>
        <v>1.4036500000000003</v>
      </c>
      <c r="Q6359" s="5">
        <v>2.3565</v>
      </c>
      <c r="R6359" s="4">
        <f t="shared" si="1092"/>
        <v>1.5553200000000003</v>
      </c>
      <c r="S6359" s="5">
        <v>0.26150000000000001</v>
      </c>
      <c r="T6359" s="4">
        <f t="shared" si="1090"/>
        <v>0.15167</v>
      </c>
      <c r="U6359" s="5">
        <v>24</v>
      </c>
      <c r="V6359" s="4">
        <f t="shared" si="1091"/>
        <v>31.200000000000003</v>
      </c>
      <c r="W6359" s="5">
        <v>31.637243436210781</v>
      </c>
      <c r="X6359" s="5">
        <v>20.875</v>
      </c>
      <c r="Y6359" s="5">
        <v>45.55</v>
      </c>
      <c r="Z6359" s="5"/>
      <c r="AA6359" s="5">
        <v>343.2</v>
      </c>
      <c r="AB6359" s="5">
        <v>0.2</v>
      </c>
    </row>
    <row r="6360" spans="1:28">
      <c r="A6360" s="15">
        <v>40443.666666666664</v>
      </c>
      <c r="B6360" s="5">
        <v>0.35</v>
      </c>
      <c r="C6360" s="4">
        <f t="shared" si="1083"/>
        <v>0.40599999999999997</v>
      </c>
      <c r="D6360" s="5">
        <v>2.8149999999999999</v>
      </c>
      <c r="E6360" s="4">
        <f t="shared" si="1087"/>
        <v>5.3766499999999997</v>
      </c>
      <c r="F6360" s="5">
        <v>25.99</v>
      </c>
      <c r="G6360" s="4">
        <f t="shared" si="1088"/>
        <v>49.640899999999995</v>
      </c>
      <c r="H6360" s="5">
        <f t="shared" si="1084"/>
        <v>44.264249999999997</v>
      </c>
      <c r="I6360" s="5">
        <v>38.615000000000002</v>
      </c>
      <c r="J6360" s="16">
        <f t="shared" si="1085"/>
        <v>77.23</v>
      </c>
      <c r="K6360" s="5">
        <v>1.59</v>
      </c>
      <c r="L6360" s="4">
        <f t="shared" si="1086"/>
        <v>4.2294</v>
      </c>
      <c r="M6360" s="5">
        <v>2.7349999999999999</v>
      </c>
      <c r="N6360" s="4">
        <f t="shared" si="1089"/>
        <v>3.8836999999999997</v>
      </c>
      <c r="O6360" s="5">
        <v>2.08</v>
      </c>
      <c r="P6360" s="4">
        <f t="shared" si="1093"/>
        <v>1.3936000000000002</v>
      </c>
      <c r="Q6360" s="5">
        <v>2.3340000000000001</v>
      </c>
      <c r="R6360" s="4">
        <f t="shared" si="1092"/>
        <v>1.5400500000000001</v>
      </c>
      <c r="S6360" s="5">
        <v>0.2525</v>
      </c>
      <c r="T6360" s="4">
        <f t="shared" si="1090"/>
        <v>0.14645</v>
      </c>
      <c r="U6360" s="5">
        <v>19.25</v>
      </c>
      <c r="V6360" s="4">
        <f t="shared" si="1091"/>
        <v>25.025000000000002</v>
      </c>
      <c r="W6360" s="5">
        <v>25.775862519205955</v>
      </c>
      <c r="X6360" s="5">
        <v>16.875</v>
      </c>
      <c r="Y6360" s="5">
        <v>48.55</v>
      </c>
      <c r="Z6360" s="5"/>
      <c r="AA6360" s="5">
        <v>339.75</v>
      </c>
      <c r="AB6360" s="5">
        <v>0.14000000000000001</v>
      </c>
    </row>
    <row r="6361" spans="1:28">
      <c r="A6361" s="15">
        <v>40443.708333333336</v>
      </c>
      <c r="B6361" s="5">
        <v>0.41</v>
      </c>
      <c r="C6361" s="4">
        <f t="shared" si="1083"/>
        <v>0.47559999999999991</v>
      </c>
      <c r="D6361" s="5">
        <v>5.3550000000000004</v>
      </c>
      <c r="E6361" s="4">
        <f t="shared" si="1087"/>
        <v>10.22805</v>
      </c>
      <c r="F6361" s="5">
        <v>37.130000000000003</v>
      </c>
      <c r="G6361" s="4">
        <f t="shared" si="1088"/>
        <v>70.918300000000002</v>
      </c>
      <c r="H6361" s="5">
        <f t="shared" si="1084"/>
        <v>60.690250000000006</v>
      </c>
      <c r="I6361" s="5">
        <v>24.2</v>
      </c>
      <c r="J6361" s="16">
        <f t="shared" si="1085"/>
        <v>48.4</v>
      </c>
      <c r="K6361" s="5">
        <v>1.59</v>
      </c>
      <c r="L6361" s="4">
        <f t="shared" si="1086"/>
        <v>4.2294</v>
      </c>
      <c r="M6361" s="5">
        <v>3.13</v>
      </c>
      <c r="N6361" s="4">
        <f t="shared" si="1089"/>
        <v>4.4445999999999994</v>
      </c>
      <c r="O6361" s="5">
        <v>2.0649999999999999</v>
      </c>
      <c r="P6361" s="4">
        <f t="shared" si="1093"/>
        <v>1.3835500000000001</v>
      </c>
      <c r="Q6361" s="5">
        <v>2.3450000000000002</v>
      </c>
      <c r="R6361" s="4">
        <f t="shared" si="1092"/>
        <v>1.5447900000000001</v>
      </c>
      <c r="S6361" s="5">
        <v>0.27800000000000002</v>
      </c>
      <c r="T6361" s="4">
        <f t="shared" si="1090"/>
        <v>0.16123999999999999</v>
      </c>
      <c r="U6361" s="5">
        <v>19.875</v>
      </c>
      <c r="V6361" s="4">
        <f t="shared" si="1091"/>
        <v>25.837500000000002</v>
      </c>
      <c r="W6361" s="5">
        <v>28.746598412011508</v>
      </c>
      <c r="X6361" s="5">
        <v>17.75</v>
      </c>
      <c r="Y6361" s="5">
        <v>58.45</v>
      </c>
      <c r="Z6361" s="5"/>
      <c r="AA6361" s="5">
        <v>337.85</v>
      </c>
      <c r="AB6361" s="5">
        <v>0.06</v>
      </c>
    </row>
    <row r="6362" spans="1:28">
      <c r="A6362" s="15">
        <v>40443.75</v>
      </c>
      <c r="B6362" s="5">
        <v>0.43</v>
      </c>
      <c r="C6362" s="4">
        <f t="shared" si="1083"/>
        <v>0.49879999999999997</v>
      </c>
      <c r="D6362" s="5">
        <v>3.9449999999999998</v>
      </c>
      <c r="E6362" s="4">
        <f t="shared" si="1087"/>
        <v>7.5349499999999994</v>
      </c>
      <c r="F6362" s="5">
        <v>36.28</v>
      </c>
      <c r="G6362" s="4">
        <f t="shared" si="1088"/>
        <v>69.294799999999995</v>
      </c>
      <c r="H6362" s="5">
        <f t="shared" si="1084"/>
        <v>61.759849999999993</v>
      </c>
      <c r="I6362" s="5">
        <v>17.57</v>
      </c>
      <c r="J6362" s="16">
        <f t="shared" si="1085"/>
        <v>35.14</v>
      </c>
      <c r="K6362" s="5">
        <v>1.59</v>
      </c>
      <c r="L6362" s="4">
        <f t="shared" si="1086"/>
        <v>4.2294</v>
      </c>
      <c r="M6362" s="5">
        <v>2.74</v>
      </c>
      <c r="N6362" s="4">
        <f t="shared" si="1089"/>
        <v>3.8908</v>
      </c>
      <c r="O6362" s="5">
        <v>2.12</v>
      </c>
      <c r="P6362" s="4">
        <f t="shared" si="1093"/>
        <v>1.4204000000000001</v>
      </c>
      <c r="Q6362" s="5">
        <v>2.3895</v>
      </c>
      <c r="R6362" s="4">
        <f t="shared" si="1092"/>
        <v>1.5764200000000002</v>
      </c>
      <c r="S6362" s="5">
        <v>0.26900000000000002</v>
      </c>
      <c r="T6362" s="4">
        <f t="shared" si="1090"/>
        <v>0.15601999999999999</v>
      </c>
      <c r="U6362" s="5">
        <v>17.625</v>
      </c>
      <c r="V6362" s="4">
        <f t="shared" si="1091"/>
        <v>22.912500000000001</v>
      </c>
      <c r="W6362" s="5">
        <v>26.998824159663094</v>
      </c>
      <c r="X6362" s="5">
        <v>13.375</v>
      </c>
      <c r="Y6362" s="5">
        <v>58.3</v>
      </c>
      <c r="Z6362" s="5"/>
      <c r="AA6362" s="5">
        <v>340.2</v>
      </c>
      <c r="AB6362" s="5">
        <v>0.06</v>
      </c>
    </row>
    <row r="6363" spans="1:28">
      <c r="A6363" s="15">
        <v>40443.791666666664</v>
      </c>
      <c r="B6363" s="5">
        <v>0.46500000000000002</v>
      </c>
      <c r="C6363" s="4">
        <f t="shared" ref="C6363:C6426" si="1094">B6363*1.16</f>
        <v>0.53939999999999999</v>
      </c>
      <c r="D6363" s="5">
        <v>10.42</v>
      </c>
      <c r="E6363" s="4">
        <f t="shared" si="1087"/>
        <v>19.902200000000001</v>
      </c>
      <c r="F6363" s="5">
        <v>47.71</v>
      </c>
      <c r="G6363" s="4">
        <f t="shared" si="1088"/>
        <v>91.126099999999994</v>
      </c>
      <c r="H6363" s="5">
        <f t="shared" si="1084"/>
        <v>71.223899999999986</v>
      </c>
      <c r="I6363" s="5">
        <v>8.1199999999999992</v>
      </c>
      <c r="J6363" s="16">
        <f t="shared" si="1085"/>
        <v>16.239999999999998</v>
      </c>
      <c r="K6363" s="5">
        <v>1.855</v>
      </c>
      <c r="L6363" s="4">
        <f t="shared" si="1086"/>
        <v>4.9343000000000004</v>
      </c>
      <c r="M6363" s="5">
        <v>3.7149999999999999</v>
      </c>
      <c r="N6363" s="4">
        <f t="shared" si="1089"/>
        <v>5.2752999999999997</v>
      </c>
      <c r="O6363" s="5">
        <v>2.08</v>
      </c>
      <c r="P6363" s="4">
        <f t="shared" si="1093"/>
        <v>1.3936000000000002</v>
      </c>
      <c r="Q6363" s="5">
        <v>2.3555000000000001</v>
      </c>
      <c r="R6363" s="4">
        <f t="shared" si="1092"/>
        <v>1.5536800000000002</v>
      </c>
      <c r="S6363" s="5">
        <v>0.27600000000000002</v>
      </c>
      <c r="T6363" s="4">
        <f t="shared" si="1090"/>
        <v>0.16008</v>
      </c>
      <c r="U6363" s="5">
        <v>20.75</v>
      </c>
      <c r="V6363" s="4">
        <f t="shared" si="1091"/>
        <v>26.975000000000001</v>
      </c>
      <c r="W6363" s="5">
        <v>28.905654244509719</v>
      </c>
      <c r="X6363" s="5">
        <v>16.75</v>
      </c>
      <c r="Y6363" s="5">
        <v>51.35</v>
      </c>
      <c r="Z6363" s="5"/>
      <c r="AA6363" s="5">
        <v>290.3</v>
      </c>
      <c r="AB6363" s="5">
        <v>0.06</v>
      </c>
    </row>
    <row r="6364" spans="1:28">
      <c r="A6364" s="15">
        <v>40443.833333333336</v>
      </c>
      <c r="B6364" s="5">
        <v>0.4</v>
      </c>
      <c r="C6364" s="4">
        <f t="shared" si="1094"/>
        <v>0.46399999999999997</v>
      </c>
      <c r="D6364" s="5">
        <v>3.38</v>
      </c>
      <c r="E6364" s="4">
        <f t="shared" si="1087"/>
        <v>6.4557999999999991</v>
      </c>
      <c r="F6364" s="5">
        <v>31.71</v>
      </c>
      <c r="G6364" s="4">
        <f t="shared" si="1088"/>
        <v>60.566099999999999</v>
      </c>
      <c r="H6364" s="5">
        <f t="shared" si="1084"/>
        <v>54.110300000000002</v>
      </c>
      <c r="I6364" s="5">
        <v>16.739999999999998</v>
      </c>
      <c r="J6364" s="16">
        <f t="shared" si="1085"/>
        <v>33.479999999999997</v>
      </c>
      <c r="K6364" s="5">
        <v>1.59</v>
      </c>
      <c r="L6364" s="4">
        <f t="shared" si="1086"/>
        <v>4.2294</v>
      </c>
      <c r="M6364" s="5">
        <v>2.5449999999999999</v>
      </c>
      <c r="N6364" s="4">
        <f t="shared" si="1089"/>
        <v>3.6138999999999997</v>
      </c>
      <c r="O6364" s="5">
        <v>2.0649999999999999</v>
      </c>
      <c r="P6364" s="4">
        <f t="shared" si="1093"/>
        <v>1.3835500000000001</v>
      </c>
      <c r="Q6364" s="5">
        <v>2.3210000000000002</v>
      </c>
      <c r="R6364" s="4">
        <f t="shared" si="1092"/>
        <v>1.5323200000000001</v>
      </c>
      <c r="S6364" s="5">
        <v>0.25650000000000001</v>
      </c>
      <c r="T6364" s="4">
        <f t="shared" si="1090"/>
        <v>0.14876999999999999</v>
      </c>
      <c r="U6364" s="5">
        <v>18.875</v>
      </c>
      <c r="V6364" s="4">
        <f t="shared" si="1091"/>
        <v>24.537500000000001</v>
      </c>
      <c r="W6364" s="5">
        <v>25.738572205851362</v>
      </c>
      <c r="X6364" s="5">
        <v>15.25</v>
      </c>
      <c r="Y6364" s="5">
        <v>64</v>
      </c>
      <c r="Z6364" s="5"/>
      <c r="AA6364" s="5">
        <v>349.15</v>
      </c>
      <c r="AB6364" s="5">
        <v>0.1</v>
      </c>
    </row>
    <row r="6365" spans="1:28">
      <c r="A6365" s="15">
        <v>40443.875</v>
      </c>
      <c r="B6365" s="5">
        <v>0.35499999999999998</v>
      </c>
      <c r="C6365" s="4">
        <f t="shared" si="1094"/>
        <v>0.41179999999999994</v>
      </c>
      <c r="D6365" s="5">
        <v>2.2549999999999999</v>
      </c>
      <c r="E6365" s="4">
        <f t="shared" si="1087"/>
        <v>4.3070499999999994</v>
      </c>
      <c r="F6365" s="5">
        <v>22.29</v>
      </c>
      <c r="G6365" s="4">
        <f t="shared" si="1088"/>
        <v>42.573899999999995</v>
      </c>
      <c r="H6365" s="5">
        <f t="shared" si="1084"/>
        <v>38.266849999999998</v>
      </c>
      <c r="I6365" s="5">
        <v>25.52</v>
      </c>
      <c r="J6365" s="16">
        <f t="shared" si="1085"/>
        <v>51.04</v>
      </c>
      <c r="K6365" s="5">
        <v>1.855</v>
      </c>
      <c r="L6365" s="4">
        <f t="shared" si="1086"/>
        <v>4.9343000000000004</v>
      </c>
      <c r="M6365" s="5">
        <v>2.35</v>
      </c>
      <c r="N6365" s="4">
        <f t="shared" si="1089"/>
        <v>3.3369999999999997</v>
      </c>
      <c r="O6365" s="5">
        <v>2.0099999999999998</v>
      </c>
      <c r="P6365" s="4">
        <f t="shared" si="1093"/>
        <v>1.3467</v>
      </c>
      <c r="Q6365" s="5">
        <v>2.2530000000000001</v>
      </c>
      <c r="R6365" s="4">
        <f t="shared" si="1092"/>
        <v>1.48793</v>
      </c>
      <c r="S6365" s="5">
        <v>0.24349999999999999</v>
      </c>
      <c r="T6365" s="4">
        <f t="shared" si="1090"/>
        <v>0.14122999999999999</v>
      </c>
      <c r="U6365" s="5">
        <v>14.25</v>
      </c>
      <c r="V6365" s="4">
        <f t="shared" si="1091"/>
        <v>18.525000000000002</v>
      </c>
      <c r="W6365" s="5">
        <v>20.253290234154356</v>
      </c>
      <c r="X6365" s="5">
        <v>11.125</v>
      </c>
      <c r="Y6365" s="5">
        <v>73.650000000000006</v>
      </c>
      <c r="Z6365" s="5"/>
      <c r="AA6365" s="5">
        <v>342.2</v>
      </c>
      <c r="AB6365" s="5">
        <v>0.14000000000000001</v>
      </c>
    </row>
    <row r="6366" spans="1:28">
      <c r="A6366" s="15">
        <v>40443.916666666664</v>
      </c>
      <c r="B6366" s="5">
        <v>0.29499999999999998</v>
      </c>
      <c r="C6366" s="4">
        <f t="shared" si="1094"/>
        <v>0.34219999999999995</v>
      </c>
      <c r="D6366" s="5">
        <v>1.97</v>
      </c>
      <c r="E6366" s="4">
        <f t="shared" si="1087"/>
        <v>3.7626999999999997</v>
      </c>
      <c r="F6366" s="5">
        <v>19.715</v>
      </c>
      <c r="G6366" s="4">
        <f t="shared" si="1088"/>
        <v>37.655650000000001</v>
      </c>
      <c r="H6366" s="5">
        <f t="shared" si="1084"/>
        <v>33.892949999999999</v>
      </c>
      <c r="I6366" s="5">
        <v>25.19</v>
      </c>
      <c r="J6366" s="16">
        <f t="shared" si="1085"/>
        <v>50.38</v>
      </c>
      <c r="K6366" s="5">
        <v>1.59</v>
      </c>
      <c r="L6366" s="4">
        <f t="shared" si="1086"/>
        <v>4.2294</v>
      </c>
      <c r="M6366" s="5">
        <v>2.35</v>
      </c>
      <c r="N6366" s="4">
        <f t="shared" si="1089"/>
        <v>3.3369999999999997</v>
      </c>
      <c r="O6366" s="5">
        <v>2.0099999999999998</v>
      </c>
      <c r="P6366" s="4">
        <f t="shared" si="1093"/>
        <v>1.3467</v>
      </c>
      <c r="Q6366" s="5">
        <v>2.2645</v>
      </c>
      <c r="R6366" s="4">
        <f t="shared" si="1092"/>
        <v>1.4948900000000001</v>
      </c>
      <c r="S6366" s="5">
        <v>0.2555</v>
      </c>
      <c r="T6366" s="4">
        <f t="shared" si="1090"/>
        <v>0.14818999999999999</v>
      </c>
      <c r="U6366" s="5">
        <v>12.75</v>
      </c>
      <c r="V6366" s="4">
        <f t="shared" si="1091"/>
        <v>16.574999999999999</v>
      </c>
      <c r="W6366" s="5">
        <v>19.82247901358263</v>
      </c>
      <c r="X6366" s="5">
        <v>10.125</v>
      </c>
      <c r="Y6366" s="5">
        <v>78.45</v>
      </c>
      <c r="Z6366" s="5"/>
      <c r="AA6366" s="5">
        <v>346</v>
      </c>
      <c r="AB6366" s="5">
        <v>0.06</v>
      </c>
    </row>
    <row r="6367" spans="1:28">
      <c r="A6367" s="15">
        <v>40443.958333333336</v>
      </c>
      <c r="B6367" s="5">
        <v>0.29499999999999998</v>
      </c>
      <c r="C6367" s="4">
        <f t="shared" si="1094"/>
        <v>0.34219999999999995</v>
      </c>
      <c r="D6367" s="5">
        <v>1.69</v>
      </c>
      <c r="E6367" s="4">
        <f t="shared" si="1087"/>
        <v>3.2278999999999995</v>
      </c>
      <c r="F6367" s="5">
        <v>16.29</v>
      </c>
      <c r="G6367" s="4">
        <f t="shared" si="1088"/>
        <v>31.113899999999997</v>
      </c>
      <c r="H6367" s="5">
        <f t="shared" si="1084"/>
        <v>27.885999999999999</v>
      </c>
      <c r="I6367" s="5">
        <v>27.18</v>
      </c>
      <c r="J6367" s="16">
        <f t="shared" si="1085"/>
        <v>54.36</v>
      </c>
      <c r="K6367" s="5">
        <v>1.59</v>
      </c>
      <c r="L6367" s="4">
        <f t="shared" si="1086"/>
        <v>4.2294</v>
      </c>
      <c r="M6367" s="5">
        <v>2.35</v>
      </c>
      <c r="N6367" s="4">
        <f t="shared" si="1089"/>
        <v>3.3369999999999997</v>
      </c>
      <c r="O6367" s="5">
        <v>2.0249999999999999</v>
      </c>
      <c r="P6367" s="4">
        <f t="shared" si="1093"/>
        <v>1.3567500000000001</v>
      </c>
      <c r="Q6367" s="5">
        <v>2.2755000000000001</v>
      </c>
      <c r="R6367" s="4">
        <f t="shared" si="1092"/>
        <v>1.5037800000000001</v>
      </c>
      <c r="S6367" s="5">
        <v>0.2535</v>
      </c>
      <c r="T6367" s="4">
        <f t="shared" si="1090"/>
        <v>0.14702999999999999</v>
      </c>
      <c r="U6367" s="5">
        <v>9.125</v>
      </c>
      <c r="V6367" s="4">
        <f t="shared" si="1091"/>
        <v>11.862500000000001</v>
      </c>
      <c r="W6367" s="5">
        <v>16.69646322408617</v>
      </c>
      <c r="X6367" s="5">
        <v>7.875</v>
      </c>
      <c r="Y6367" s="5">
        <v>61.05</v>
      </c>
      <c r="Z6367" s="5"/>
      <c r="AA6367" s="5">
        <v>333.8</v>
      </c>
      <c r="AB6367" s="5">
        <v>0.1</v>
      </c>
    </row>
    <row r="6368" spans="1:28">
      <c r="A6368" s="15">
        <v>40444</v>
      </c>
      <c r="B6368" s="5">
        <v>0.315</v>
      </c>
      <c r="C6368" s="4">
        <f t="shared" si="1094"/>
        <v>0.3654</v>
      </c>
      <c r="D6368" s="5">
        <v>11.265000000000001</v>
      </c>
      <c r="E6368" s="4">
        <f t="shared" si="1087"/>
        <v>21.51615</v>
      </c>
      <c r="F6368" s="5">
        <v>29.725000000000001</v>
      </c>
      <c r="G6368" s="4">
        <f t="shared" si="1088"/>
        <v>56.774749999999997</v>
      </c>
      <c r="H6368" s="5">
        <f t="shared" si="1084"/>
        <v>35.258600000000001</v>
      </c>
      <c r="I6368" s="5">
        <v>18.395</v>
      </c>
      <c r="J6368" s="16">
        <f t="shared" si="1085"/>
        <v>36.79</v>
      </c>
      <c r="K6368" s="5">
        <v>2.3849999999999998</v>
      </c>
      <c r="L6368" s="4">
        <f t="shared" si="1086"/>
        <v>6.3441000000000001</v>
      </c>
      <c r="M6368" s="5">
        <v>3.33</v>
      </c>
      <c r="N6368" s="4">
        <f t="shared" si="1089"/>
        <v>4.7286000000000001</v>
      </c>
      <c r="O6368" s="5">
        <v>1.885</v>
      </c>
      <c r="P6368" s="4">
        <f t="shared" si="1093"/>
        <v>1.26295</v>
      </c>
      <c r="Q6368" s="5">
        <v>2.1395</v>
      </c>
      <c r="R6368" s="4">
        <f t="shared" si="1092"/>
        <v>1.40998</v>
      </c>
      <c r="S6368" s="5">
        <v>0.2535</v>
      </c>
      <c r="T6368" s="4">
        <f t="shared" si="1090"/>
        <v>0.14702999999999999</v>
      </c>
      <c r="U6368" s="5">
        <v>6.25</v>
      </c>
      <c r="V6368" s="4">
        <f t="shared" si="1091"/>
        <v>8.125</v>
      </c>
      <c r="W6368" s="5">
        <v>13.016781068725157</v>
      </c>
      <c r="X6368" s="5">
        <v>7.375</v>
      </c>
      <c r="Y6368" s="5">
        <v>81.45</v>
      </c>
      <c r="Z6368" s="5"/>
      <c r="AA6368" s="5">
        <v>257.7</v>
      </c>
      <c r="AB6368" s="5">
        <v>0.2</v>
      </c>
    </row>
    <row r="6369" spans="1:28">
      <c r="A6369" s="15">
        <v>40444.041666666664</v>
      </c>
      <c r="B6369" s="5">
        <v>0.33500000000000002</v>
      </c>
      <c r="C6369" s="4">
        <f t="shared" si="1094"/>
        <v>0.3886</v>
      </c>
      <c r="D6369" s="5">
        <v>1.41</v>
      </c>
      <c r="E6369" s="4">
        <f t="shared" si="1087"/>
        <v>2.6930999999999998</v>
      </c>
      <c r="F6369" s="5">
        <v>12.58</v>
      </c>
      <c r="G6369" s="4">
        <f t="shared" si="1088"/>
        <v>24.027799999999999</v>
      </c>
      <c r="H6369" s="5">
        <f t="shared" si="1084"/>
        <v>21.334699999999998</v>
      </c>
      <c r="I6369" s="5">
        <v>27.015000000000001</v>
      </c>
      <c r="J6369" s="16">
        <f t="shared" si="1085"/>
        <v>54.03</v>
      </c>
      <c r="K6369" s="5">
        <v>1.59</v>
      </c>
      <c r="L6369" s="4">
        <f t="shared" si="1086"/>
        <v>4.2294</v>
      </c>
      <c r="M6369" s="5">
        <v>2.35</v>
      </c>
      <c r="N6369" s="4">
        <f t="shared" si="1089"/>
        <v>3.3369999999999997</v>
      </c>
      <c r="O6369" s="5">
        <v>1.93</v>
      </c>
      <c r="P6369" s="4">
        <f t="shared" si="1093"/>
        <v>1.2931000000000001</v>
      </c>
      <c r="Q6369" s="5">
        <v>2.173</v>
      </c>
      <c r="R6369" s="4">
        <f t="shared" si="1092"/>
        <v>1.4363600000000001</v>
      </c>
      <c r="S6369" s="5">
        <v>0.247</v>
      </c>
      <c r="T6369" s="4">
        <f t="shared" si="1090"/>
        <v>0.14326</v>
      </c>
      <c r="U6369" s="5">
        <v>5.75</v>
      </c>
      <c r="V6369" s="4">
        <f t="shared" si="1091"/>
        <v>7.4750000000000005</v>
      </c>
      <c r="W6369" s="5">
        <v>10.242748616810827</v>
      </c>
      <c r="X6369" s="5">
        <v>3.375</v>
      </c>
      <c r="Y6369" s="5">
        <v>79.150000000000006</v>
      </c>
      <c r="Z6369" s="5"/>
      <c r="AA6369" s="5">
        <v>343.15</v>
      </c>
      <c r="AB6369" s="5">
        <v>0.17</v>
      </c>
    </row>
    <row r="6370" spans="1:28">
      <c r="A6370" s="15">
        <v>40444.083333333336</v>
      </c>
      <c r="B6370" s="5">
        <v>0.32</v>
      </c>
      <c r="C6370" s="4">
        <f t="shared" si="1094"/>
        <v>0.37119999999999997</v>
      </c>
      <c r="D6370" s="5">
        <v>1.41</v>
      </c>
      <c r="E6370" s="4">
        <f t="shared" si="1087"/>
        <v>2.6930999999999998</v>
      </c>
      <c r="F6370" s="5">
        <v>12.295</v>
      </c>
      <c r="G6370" s="4">
        <f t="shared" si="1088"/>
        <v>23.483449999999998</v>
      </c>
      <c r="H6370" s="5">
        <f t="shared" si="1084"/>
        <v>20.790349999999997</v>
      </c>
      <c r="I6370" s="5">
        <v>27.844999999999999</v>
      </c>
      <c r="J6370" s="16">
        <f t="shared" si="1085"/>
        <v>55.69</v>
      </c>
      <c r="K6370" s="5">
        <v>1.59</v>
      </c>
      <c r="L6370" s="4">
        <f t="shared" si="1086"/>
        <v>4.2294</v>
      </c>
      <c r="M6370" s="5">
        <v>2.36</v>
      </c>
      <c r="N6370" s="4">
        <f t="shared" si="1089"/>
        <v>3.3511999999999995</v>
      </c>
      <c r="O6370" s="5">
        <v>1.99</v>
      </c>
      <c r="P6370" s="4">
        <f t="shared" si="1093"/>
        <v>1.3333000000000002</v>
      </c>
      <c r="Q6370" s="5">
        <v>2.23</v>
      </c>
      <c r="R6370" s="4">
        <f t="shared" si="1092"/>
        <v>1.4704700000000002</v>
      </c>
      <c r="S6370" s="5">
        <v>0.23649999999999999</v>
      </c>
      <c r="T6370" s="4">
        <f t="shared" si="1090"/>
        <v>0.13716999999999999</v>
      </c>
      <c r="U6370" s="5">
        <v>5.125</v>
      </c>
      <c r="V6370" s="4">
        <f t="shared" si="1091"/>
        <v>6.6625000000000005</v>
      </c>
      <c r="W6370" s="5">
        <v>12.413662833679201</v>
      </c>
      <c r="X6370" s="5">
        <v>5</v>
      </c>
      <c r="Y6370" s="5">
        <v>76.95</v>
      </c>
      <c r="Z6370" s="5"/>
      <c r="AA6370" s="5">
        <v>343.7</v>
      </c>
      <c r="AB6370" s="5">
        <v>0.06</v>
      </c>
    </row>
    <row r="6371" spans="1:28">
      <c r="A6371" s="15">
        <v>40444.125</v>
      </c>
      <c r="B6371" s="5">
        <v>0.3</v>
      </c>
      <c r="C6371" s="4">
        <f t="shared" si="1094"/>
        <v>0.34799999999999998</v>
      </c>
      <c r="D6371" s="5">
        <v>1.41</v>
      </c>
      <c r="E6371" s="4">
        <f t="shared" si="1087"/>
        <v>2.6930999999999998</v>
      </c>
      <c r="F6371" s="5">
        <v>11.145</v>
      </c>
      <c r="G6371" s="4">
        <f t="shared" si="1088"/>
        <v>21.286949999999997</v>
      </c>
      <c r="H6371" s="5">
        <f t="shared" si="1084"/>
        <v>18.593849999999996</v>
      </c>
      <c r="I6371" s="5">
        <v>33.145000000000003</v>
      </c>
      <c r="J6371" s="16">
        <f t="shared" si="1085"/>
        <v>66.290000000000006</v>
      </c>
      <c r="K6371" s="5">
        <v>1.59</v>
      </c>
      <c r="L6371" s="4">
        <f t="shared" si="1086"/>
        <v>4.2294</v>
      </c>
      <c r="M6371" s="5">
        <v>2.16</v>
      </c>
      <c r="N6371" s="4">
        <f t="shared" si="1089"/>
        <v>3.0672000000000001</v>
      </c>
      <c r="O6371" s="5">
        <v>1.94</v>
      </c>
      <c r="P6371" s="4">
        <f t="shared" si="1093"/>
        <v>1.2998000000000001</v>
      </c>
      <c r="Q6371" s="5">
        <v>2.173</v>
      </c>
      <c r="R6371" s="4">
        <f t="shared" si="1092"/>
        <v>1.43581</v>
      </c>
      <c r="S6371" s="5">
        <v>0.23449999999999999</v>
      </c>
      <c r="T6371" s="4">
        <f t="shared" si="1090"/>
        <v>0.13600999999999999</v>
      </c>
      <c r="U6371" s="5">
        <v>4</v>
      </c>
      <c r="V6371" s="4">
        <f t="shared" si="1091"/>
        <v>5.2</v>
      </c>
      <c r="W6371" s="5">
        <v>11.160803766215317</v>
      </c>
      <c r="X6371" s="5">
        <v>3</v>
      </c>
      <c r="Y6371" s="5">
        <v>70.849999999999994</v>
      </c>
      <c r="Z6371" s="5"/>
      <c r="AA6371" s="5">
        <v>342.45</v>
      </c>
      <c r="AB6371" s="5">
        <v>0.1</v>
      </c>
    </row>
    <row r="6372" spans="1:28">
      <c r="A6372" s="15">
        <v>40444.166666666664</v>
      </c>
      <c r="B6372" s="5">
        <v>0.29499999999999998</v>
      </c>
      <c r="C6372" s="4">
        <f t="shared" si="1094"/>
        <v>0.34219999999999995</v>
      </c>
      <c r="D6372" s="5">
        <v>1.1299999999999999</v>
      </c>
      <c r="E6372" s="4">
        <f t="shared" si="1087"/>
        <v>2.1582999999999997</v>
      </c>
      <c r="F6372" s="5">
        <v>11.44</v>
      </c>
      <c r="G6372" s="4">
        <f t="shared" si="1088"/>
        <v>21.850399999999997</v>
      </c>
      <c r="H6372" s="5">
        <f t="shared" si="1084"/>
        <v>19.692099999999996</v>
      </c>
      <c r="I6372" s="5">
        <v>31.99</v>
      </c>
      <c r="J6372" s="16">
        <f t="shared" si="1085"/>
        <v>63.98</v>
      </c>
      <c r="K6372" s="5">
        <v>1.59</v>
      </c>
      <c r="L6372" s="4">
        <f t="shared" si="1086"/>
        <v>4.2294</v>
      </c>
      <c r="M6372" s="5">
        <v>2.36</v>
      </c>
      <c r="N6372" s="4">
        <f t="shared" si="1089"/>
        <v>3.3511999999999995</v>
      </c>
      <c r="O6372" s="5">
        <v>1.98</v>
      </c>
      <c r="P6372" s="4">
        <f t="shared" si="1093"/>
        <v>1.3266</v>
      </c>
      <c r="Q6372" s="5">
        <v>2.2065000000000001</v>
      </c>
      <c r="R6372" s="4">
        <f t="shared" si="1092"/>
        <v>1.4588399999999999</v>
      </c>
      <c r="S6372" s="5">
        <v>0.22800000000000001</v>
      </c>
      <c r="T6372" s="4">
        <f t="shared" si="1090"/>
        <v>0.13224</v>
      </c>
      <c r="U6372" s="5">
        <v>4.25</v>
      </c>
      <c r="V6372" s="4">
        <f t="shared" si="1091"/>
        <v>5.5250000000000004</v>
      </c>
      <c r="W6372" s="5">
        <v>10.396018683040683</v>
      </c>
      <c r="X6372" s="5">
        <v>4.25</v>
      </c>
      <c r="Y6372" s="5">
        <v>74.05</v>
      </c>
      <c r="Z6372" s="5"/>
      <c r="AA6372" s="5">
        <v>343.25</v>
      </c>
      <c r="AB6372" s="5">
        <v>7.0000000000000007E-2</v>
      </c>
    </row>
    <row r="6373" spans="1:28">
      <c r="A6373" s="15">
        <v>40444.208333333336</v>
      </c>
      <c r="B6373" s="5">
        <v>0.3</v>
      </c>
      <c r="C6373" s="4">
        <f t="shared" si="1094"/>
        <v>0.34799999999999998</v>
      </c>
      <c r="D6373" s="5">
        <v>1.41</v>
      </c>
      <c r="E6373" s="4">
        <f t="shared" si="1087"/>
        <v>2.6930999999999998</v>
      </c>
      <c r="F6373" s="5">
        <v>14.58</v>
      </c>
      <c r="G6373" s="4">
        <f t="shared" si="1088"/>
        <v>27.847799999999999</v>
      </c>
      <c r="H6373" s="5">
        <f t="shared" si="1084"/>
        <v>25.154699999999998</v>
      </c>
      <c r="I6373" s="5">
        <v>29.335000000000001</v>
      </c>
      <c r="J6373" s="16">
        <f t="shared" si="1085"/>
        <v>58.67</v>
      </c>
      <c r="K6373" s="5">
        <v>1.59</v>
      </c>
      <c r="L6373" s="4">
        <f t="shared" si="1086"/>
        <v>4.2294</v>
      </c>
      <c r="M6373" s="5">
        <v>2.36</v>
      </c>
      <c r="N6373" s="4">
        <f t="shared" si="1089"/>
        <v>3.3511999999999995</v>
      </c>
      <c r="O6373" s="5">
        <v>1.91</v>
      </c>
      <c r="P6373" s="4">
        <f t="shared" si="1093"/>
        <v>1.2797000000000001</v>
      </c>
      <c r="Q6373" s="5">
        <v>2.161</v>
      </c>
      <c r="R6373" s="4">
        <f t="shared" si="1092"/>
        <v>1.4252800000000001</v>
      </c>
      <c r="S6373" s="5">
        <v>0.251</v>
      </c>
      <c r="T6373" s="4">
        <f t="shared" si="1090"/>
        <v>0.14557999999999999</v>
      </c>
      <c r="U6373" s="5">
        <v>4.125</v>
      </c>
      <c r="V6373" s="4">
        <f t="shared" si="1091"/>
        <v>5.3624999999999998</v>
      </c>
      <c r="W6373" s="5">
        <v>8.9540919286156146</v>
      </c>
      <c r="X6373" s="5">
        <v>3.5</v>
      </c>
      <c r="Y6373" s="5">
        <v>73.599999999999994</v>
      </c>
      <c r="Z6373" s="5"/>
      <c r="AA6373" s="5">
        <v>340.75</v>
      </c>
      <c r="AB6373" s="5">
        <v>0.14000000000000001</v>
      </c>
    </row>
    <row r="6374" spans="1:28">
      <c r="A6374" s="15">
        <v>40444.25</v>
      </c>
      <c r="B6374" s="5">
        <v>0.38500000000000001</v>
      </c>
      <c r="C6374" s="4">
        <f t="shared" si="1094"/>
        <v>0.4466</v>
      </c>
      <c r="D6374" s="5">
        <v>3.375</v>
      </c>
      <c r="E6374" s="4">
        <f t="shared" si="1087"/>
        <v>6.44625</v>
      </c>
      <c r="F6374" s="5">
        <v>22.875</v>
      </c>
      <c r="G6374" s="4">
        <f t="shared" si="1088"/>
        <v>43.691249999999997</v>
      </c>
      <c r="H6374" s="5">
        <f t="shared" si="1084"/>
        <v>37.244999999999997</v>
      </c>
      <c r="I6374" s="5">
        <v>19.72</v>
      </c>
      <c r="J6374" s="16">
        <f t="shared" si="1085"/>
        <v>39.44</v>
      </c>
      <c r="K6374" s="5">
        <v>1.59</v>
      </c>
      <c r="L6374" s="4">
        <f t="shared" si="1086"/>
        <v>4.2294</v>
      </c>
      <c r="M6374" s="5">
        <v>2.5550000000000002</v>
      </c>
      <c r="N6374" s="4">
        <f t="shared" si="1089"/>
        <v>3.6280999999999999</v>
      </c>
      <c r="O6374" s="5">
        <v>2.02</v>
      </c>
      <c r="P6374" s="4">
        <f t="shared" si="1093"/>
        <v>1.3534000000000002</v>
      </c>
      <c r="Q6374" s="5">
        <v>2.2970000000000002</v>
      </c>
      <c r="R6374" s="4">
        <f t="shared" si="1092"/>
        <v>1.5152200000000002</v>
      </c>
      <c r="S6374" s="5">
        <v>0.27900000000000003</v>
      </c>
      <c r="T6374" s="4">
        <f t="shared" si="1090"/>
        <v>0.16181999999999999</v>
      </c>
      <c r="U6374" s="5">
        <v>6.25</v>
      </c>
      <c r="V6374" s="4">
        <f t="shared" si="1091"/>
        <v>8.125</v>
      </c>
      <c r="W6374" s="5">
        <v>10.477913086221383</v>
      </c>
      <c r="X6374" s="5">
        <v>6</v>
      </c>
      <c r="Y6374" s="5">
        <v>77.8</v>
      </c>
      <c r="Z6374" s="5"/>
      <c r="AA6374" s="5">
        <v>346.45</v>
      </c>
      <c r="AB6374" s="5">
        <v>0.06</v>
      </c>
    </row>
    <row r="6375" spans="1:28">
      <c r="A6375" s="15">
        <v>40444.291666666664</v>
      </c>
      <c r="B6375" s="5">
        <v>0.42</v>
      </c>
      <c r="C6375" s="4">
        <f t="shared" si="1094"/>
        <v>0.48719999999999997</v>
      </c>
      <c r="D6375" s="5">
        <v>6.1950000000000003</v>
      </c>
      <c r="E6375" s="4">
        <f t="shared" si="1087"/>
        <v>11.83245</v>
      </c>
      <c r="F6375" s="5">
        <v>30.885000000000002</v>
      </c>
      <c r="G6375" s="4">
        <f t="shared" si="1088"/>
        <v>58.990349999999999</v>
      </c>
      <c r="H6375" s="5">
        <f t="shared" si="1084"/>
        <v>47.157899999999998</v>
      </c>
      <c r="I6375" s="5">
        <v>16.074999999999999</v>
      </c>
      <c r="J6375" s="16">
        <f t="shared" si="1085"/>
        <v>32.15</v>
      </c>
      <c r="K6375" s="5">
        <v>2.12</v>
      </c>
      <c r="L6375" s="4">
        <f t="shared" si="1086"/>
        <v>5.6392000000000007</v>
      </c>
      <c r="M6375" s="5">
        <v>3.15</v>
      </c>
      <c r="N6375" s="4">
        <f t="shared" si="1089"/>
        <v>4.4729999999999999</v>
      </c>
      <c r="O6375" s="5">
        <v>1.92</v>
      </c>
      <c r="P6375" s="4">
        <f t="shared" si="1093"/>
        <v>1.2864</v>
      </c>
      <c r="Q6375" s="5">
        <v>2.206</v>
      </c>
      <c r="R6375" s="4">
        <f t="shared" si="1092"/>
        <v>1.4508299999999998</v>
      </c>
      <c r="S6375" s="5">
        <v>0.28349999999999997</v>
      </c>
      <c r="T6375" s="4">
        <f t="shared" si="1090"/>
        <v>0.16442999999999997</v>
      </c>
      <c r="U6375" s="5">
        <v>8.125</v>
      </c>
      <c r="V6375" s="4">
        <f t="shared" si="1091"/>
        <v>10.5625</v>
      </c>
      <c r="W6375" s="5">
        <v>11.138402219175584</v>
      </c>
      <c r="X6375" s="5">
        <v>7.875</v>
      </c>
      <c r="Y6375" s="5">
        <v>80.95</v>
      </c>
      <c r="Z6375" s="5"/>
      <c r="AA6375" s="5">
        <v>342.25</v>
      </c>
      <c r="AB6375" s="5">
        <v>0.17</v>
      </c>
    </row>
    <row r="6376" spans="1:28">
      <c r="A6376" s="15">
        <v>40444.333333333336</v>
      </c>
      <c r="B6376" s="5">
        <v>0.41</v>
      </c>
      <c r="C6376" s="4">
        <f t="shared" si="1094"/>
        <v>0.47559999999999991</v>
      </c>
      <c r="D6376" s="5">
        <v>9.01</v>
      </c>
      <c r="E6376" s="4">
        <f t="shared" si="1087"/>
        <v>17.209099999999999</v>
      </c>
      <c r="F6376" s="5">
        <v>34.604999999999997</v>
      </c>
      <c r="G6376" s="4">
        <f t="shared" si="1088"/>
        <v>66.095549999999989</v>
      </c>
      <c r="H6376" s="5">
        <f t="shared" si="1084"/>
        <v>48.886449999999989</v>
      </c>
      <c r="I6376" s="5">
        <v>14.09</v>
      </c>
      <c r="J6376" s="16">
        <f t="shared" si="1085"/>
        <v>28.18</v>
      </c>
      <c r="K6376" s="5">
        <v>1.855</v>
      </c>
      <c r="L6376" s="4">
        <f t="shared" si="1086"/>
        <v>4.9343000000000004</v>
      </c>
      <c r="M6376" s="5">
        <v>3.15</v>
      </c>
      <c r="N6376" s="4">
        <f t="shared" si="1089"/>
        <v>4.4729999999999999</v>
      </c>
      <c r="O6376" s="5">
        <v>1.95</v>
      </c>
      <c r="P6376" s="4">
        <f t="shared" si="1093"/>
        <v>1.3065</v>
      </c>
      <c r="Q6376" s="5">
        <v>2.262</v>
      </c>
      <c r="R6376" s="4">
        <f t="shared" si="1092"/>
        <v>1.4883299999999999</v>
      </c>
      <c r="S6376" s="5">
        <v>0.3135</v>
      </c>
      <c r="T6376" s="4">
        <f t="shared" si="1090"/>
        <v>0.18182999999999999</v>
      </c>
      <c r="U6376" s="5">
        <v>9.625</v>
      </c>
      <c r="V6376" s="4">
        <f t="shared" si="1091"/>
        <v>12.512500000000001</v>
      </c>
      <c r="W6376" s="5">
        <v>12.594956283729346</v>
      </c>
      <c r="X6376" s="5">
        <v>7.875</v>
      </c>
      <c r="Y6376" s="5">
        <v>77.849999999999994</v>
      </c>
      <c r="Z6376" s="5"/>
      <c r="AA6376" s="5">
        <v>351.9</v>
      </c>
      <c r="AB6376" s="5">
        <v>0.06</v>
      </c>
    </row>
    <row r="6377" spans="1:28">
      <c r="A6377" s="15">
        <v>40444.375</v>
      </c>
      <c r="B6377" s="5">
        <v>0.4</v>
      </c>
      <c r="C6377" s="4">
        <f t="shared" si="1094"/>
        <v>0.46399999999999997</v>
      </c>
      <c r="D6377" s="5">
        <v>7.0350000000000001</v>
      </c>
      <c r="E6377" s="4">
        <f t="shared" si="1087"/>
        <v>13.43685</v>
      </c>
      <c r="F6377" s="5">
        <v>29.175000000000001</v>
      </c>
      <c r="G6377" s="4">
        <f t="shared" si="1088"/>
        <v>55.724249999999998</v>
      </c>
      <c r="H6377" s="5">
        <f t="shared" ref="H6377:H6440" si="1095">G6377-E6377</f>
        <v>42.287399999999998</v>
      </c>
      <c r="I6377" s="5">
        <v>21.38</v>
      </c>
      <c r="J6377" s="16">
        <f t="shared" si="1085"/>
        <v>42.76</v>
      </c>
      <c r="K6377" s="5">
        <v>1.855</v>
      </c>
      <c r="L6377" s="4">
        <f t="shared" si="1086"/>
        <v>4.9343000000000004</v>
      </c>
      <c r="M6377" s="5">
        <v>3.15</v>
      </c>
      <c r="N6377" s="4">
        <f t="shared" si="1089"/>
        <v>4.4729999999999999</v>
      </c>
      <c r="O6377" s="5">
        <v>1.9350000000000001</v>
      </c>
      <c r="P6377" s="4">
        <f t="shared" si="1093"/>
        <v>1.2964500000000001</v>
      </c>
      <c r="Q6377" s="5">
        <v>2.2395</v>
      </c>
      <c r="R6377" s="4">
        <f t="shared" si="1092"/>
        <v>1.4733500000000002</v>
      </c>
      <c r="S6377" s="5">
        <v>0.30499999999999999</v>
      </c>
      <c r="T6377" s="4">
        <f t="shared" si="1090"/>
        <v>0.17689999999999997</v>
      </c>
      <c r="U6377" s="5">
        <v>13</v>
      </c>
      <c r="V6377" s="4">
        <f t="shared" si="1091"/>
        <v>16.900000000000002</v>
      </c>
      <c r="W6377" s="5">
        <v>16.568075366219549</v>
      </c>
      <c r="X6377" s="5">
        <v>9.375</v>
      </c>
      <c r="Y6377" s="5">
        <v>77.95</v>
      </c>
      <c r="Z6377" s="5"/>
      <c r="AA6377" s="5">
        <v>339.95</v>
      </c>
      <c r="AB6377" s="5">
        <v>0.17</v>
      </c>
    </row>
    <row r="6378" spans="1:28">
      <c r="A6378" s="15">
        <v>40444.416666666664</v>
      </c>
      <c r="B6378" s="5">
        <v>0.375</v>
      </c>
      <c r="C6378" s="4">
        <f t="shared" si="1094"/>
        <v>0.43499999999999994</v>
      </c>
      <c r="D6378" s="5">
        <v>5.3449999999999998</v>
      </c>
      <c r="E6378" s="4">
        <f t="shared" si="1087"/>
        <v>10.20895</v>
      </c>
      <c r="F6378" s="5">
        <v>22.6</v>
      </c>
      <c r="G6378" s="4">
        <f t="shared" si="1088"/>
        <v>43.166000000000004</v>
      </c>
      <c r="H6378" s="5">
        <f t="shared" si="1095"/>
        <v>32.957050000000002</v>
      </c>
      <c r="I6378" s="5">
        <v>28.34</v>
      </c>
      <c r="J6378" s="16">
        <f t="shared" si="1085"/>
        <v>56.68</v>
      </c>
      <c r="K6378" s="5">
        <v>1.855</v>
      </c>
      <c r="L6378" s="4">
        <f t="shared" si="1086"/>
        <v>4.9343000000000004</v>
      </c>
      <c r="M6378" s="5">
        <v>3.35</v>
      </c>
      <c r="N6378" s="4">
        <f t="shared" si="1089"/>
        <v>4.7569999999999997</v>
      </c>
      <c r="O6378" s="5">
        <v>1.92</v>
      </c>
      <c r="P6378" s="4">
        <f t="shared" si="1093"/>
        <v>1.2864</v>
      </c>
      <c r="Q6378" s="5">
        <v>2.2170000000000001</v>
      </c>
      <c r="R6378" s="4">
        <f t="shared" si="1092"/>
        <v>1.45808</v>
      </c>
      <c r="S6378" s="5">
        <v>0.29599999999999999</v>
      </c>
      <c r="T6378" s="4">
        <f t="shared" si="1090"/>
        <v>0.17167999999999997</v>
      </c>
      <c r="U6378" s="5">
        <v>8.5</v>
      </c>
      <c r="V6378" s="4">
        <f t="shared" si="1091"/>
        <v>11.05</v>
      </c>
      <c r="W6378" s="5">
        <v>12.420380731759547</v>
      </c>
      <c r="X6378" s="5">
        <v>3.875</v>
      </c>
      <c r="Y6378" s="5">
        <v>73.05</v>
      </c>
      <c r="Z6378" s="5"/>
      <c r="AA6378" s="5">
        <v>343.7</v>
      </c>
      <c r="AB6378" s="5">
        <v>0.24</v>
      </c>
    </row>
    <row r="6379" spans="1:28">
      <c r="A6379" s="15">
        <v>40444.458333333336</v>
      </c>
      <c r="B6379" s="5">
        <v>0.34</v>
      </c>
      <c r="C6379" s="4">
        <f t="shared" si="1094"/>
        <v>0.39440000000000003</v>
      </c>
      <c r="D6379" s="5">
        <v>27.015000000000001</v>
      </c>
      <c r="E6379" s="4">
        <f t="shared" si="1087"/>
        <v>51.598649999999999</v>
      </c>
      <c r="F6379" s="5">
        <v>52.64</v>
      </c>
      <c r="G6379" s="4">
        <f t="shared" si="1088"/>
        <v>100.5424</v>
      </c>
      <c r="H6379" s="5">
        <f t="shared" si="1095"/>
        <v>48.943750000000001</v>
      </c>
      <c r="I6379" s="5">
        <v>24.364999999999998</v>
      </c>
      <c r="J6379" s="16">
        <f t="shared" si="1085"/>
        <v>48.73</v>
      </c>
      <c r="K6379" s="5">
        <v>2.65</v>
      </c>
      <c r="L6379" s="4">
        <f t="shared" si="1086"/>
        <v>7.0490000000000004</v>
      </c>
      <c r="M6379" s="5">
        <v>4.5350000000000001</v>
      </c>
      <c r="N6379" s="4">
        <f t="shared" si="1089"/>
        <v>6.4397000000000002</v>
      </c>
      <c r="O6379" s="5">
        <v>1.93</v>
      </c>
      <c r="P6379" s="4">
        <f t="shared" si="1093"/>
        <v>1.2931000000000001</v>
      </c>
      <c r="Q6379" s="5">
        <v>2.2280000000000002</v>
      </c>
      <c r="R6379" s="4">
        <f t="shared" si="1092"/>
        <v>1.46391</v>
      </c>
      <c r="S6379" s="5">
        <v>0.29449999999999998</v>
      </c>
      <c r="T6379" s="4">
        <f t="shared" si="1090"/>
        <v>0.17080999999999999</v>
      </c>
      <c r="U6379" s="5">
        <v>5</v>
      </c>
      <c r="V6379" s="4">
        <f t="shared" si="1091"/>
        <v>6.5</v>
      </c>
      <c r="W6379" s="5">
        <v>7.6495392740372585</v>
      </c>
      <c r="X6379" s="5">
        <v>7.625</v>
      </c>
      <c r="Y6379" s="5">
        <v>54.85</v>
      </c>
      <c r="Z6379" s="5"/>
      <c r="AA6379" s="5">
        <v>2.0499999999999901</v>
      </c>
      <c r="AB6379" s="5">
        <v>0.24</v>
      </c>
    </row>
    <row r="6380" spans="1:28">
      <c r="A6380" s="15">
        <v>40444.5</v>
      </c>
      <c r="B6380" s="5">
        <v>0.435</v>
      </c>
      <c r="C6380" s="4">
        <f t="shared" si="1094"/>
        <v>0.50459999999999994</v>
      </c>
      <c r="D6380" s="5">
        <v>81.045000000000002</v>
      </c>
      <c r="E6380" s="4">
        <f t="shared" si="1087"/>
        <v>154.79595</v>
      </c>
      <c r="F6380" s="5">
        <v>124.735</v>
      </c>
      <c r="G6380" s="4">
        <f t="shared" si="1088"/>
        <v>238.24384999999998</v>
      </c>
      <c r="H6380" s="5">
        <f t="shared" si="1095"/>
        <v>83.447899999999976</v>
      </c>
      <c r="I6380" s="5">
        <v>6.3</v>
      </c>
      <c r="J6380" s="16">
        <f t="shared" si="1085"/>
        <v>12.6</v>
      </c>
      <c r="K6380" s="5">
        <v>5.82</v>
      </c>
      <c r="L6380" s="4">
        <f t="shared" si="1086"/>
        <v>15.481200000000001</v>
      </c>
      <c r="M6380" s="5">
        <v>7.69</v>
      </c>
      <c r="N6380" s="4">
        <f t="shared" si="1089"/>
        <v>10.9198</v>
      </c>
      <c r="O6380" s="5">
        <v>1.895</v>
      </c>
      <c r="P6380" s="4">
        <f t="shared" si="1093"/>
        <v>1.2696500000000002</v>
      </c>
      <c r="Q6380" s="5">
        <v>2.1709999999999998</v>
      </c>
      <c r="R6380" s="4">
        <f t="shared" si="1092"/>
        <v>1.4314700000000002</v>
      </c>
      <c r="S6380" s="5">
        <v>0.27900000000000003</v>
      </c>
      <c r="T6380" s="4">
        <f t="shared" si="1090"/>
        <v>0.16181999999999999</v>
      </c>
      <c r="U6380" s="5">
        <v>19.375</v>
      </c>
      <c r="V6380" s="4">
        <f t="shared" si="1091"/>
        <v>25.1875</v>
      </c>
      <c r="W6380" s="5">
        <v>21.548155846275762</v>
      </c>
      <c r="X6380" s="5">
        <v>21</v>
      </c>
      <c r="Y6380" s="5">
        <v>65.2</v>
      </c>
      <c r="Z6380" s="5"/>
      <c r="AA6380" s="5">
        <v>25.15</v>
      </c>
      <c r="AB6380" s="5">
        <v>0.06</v>
      </c>
    </row>
    <row r="6381" spans="1:28">
      <c r="A6381" s="15">
        <v>40444.541666666664</v>
      </c>
      <c r="B6381" s="5">
        <v>0.41</v>
      </c>
      <c r="C6381" s="4">
        <f t="shared" si="1094"/>
        <v>0.47559999999999991</v>
      </c>
      <c r="D6381" s="5">
        <v>60.5</v>
      </c>
      <c r="E6381" s="4">
        <f t="shared" si="1087"/>
        <v>115.55499999999999</v>
      </c>
      <c r="F6381" s="5">
        <v>101.285</v>
      </c>
      <c r="G6381" s="4">
        <f t="shared" si="1088"/>
        <v>193.45434999999998</v>
      </c>
      <c r="H6381" s="5">
        <f t="shared" si="1095"/>
        <v>77.899349999999984</v>
      </c>
      <c r="I6381" s="5">
        <v>10.11</v>
      </c>
      <c r="J6381" s="16">
        <f t="shared" si="1085"/>
        <v>20.22</v>
      </c>
      <c r="K6381" s="5">
        <v>4.76</v>
      </c>
      <c r="L6381" s="4">
        <f t="shared" si="1086"/>
        <v>12.6616</v>
      </c>
      <c r="M6381" s="5">
        <v>7.1050000000000004</v>
      </c>
      <c r="N6381" s="4">
        <f t="shared" si="1089"/>
        <v>10.0891</v>
      </c>
      <c r="O6381" s="5">
        <v>1.85</v>
      </c>
      <c r="P6381" s="4">
        <f t="shared" si="1093"/>
        <v>1.2395</v>
      </c>
      <c r="Q6381" s="5">
        <v>2.137</v>
      </c>
      <c r="R6381" s="4">
        <f t="shared" si="1092"/>
        <v>1.4053800000000001</v>
      </c>
      <c r="S6381" s="5">
        <v>0.28599999999999998</v>
      </c>
      <c r="T6381" s="4">
        <f t="shared" si="1090"/>
        <v>0.16587999999999997</v>
      </c>
      <c r="U6381" s="5">
        <v>8.875</v>
      </c>
      <c r="V6381" s="4">
        <f t="shared" si="1091"/>
        <v>11.5375</v>
      </c>
      <c r="W6381" s="5">
        <v>13.657770766923225</v>
      </c>
      <c r="X6381" s="5">
        <v>10.5</v>
      </c>
      <c r="Y6381" s="5">
        <v>72.55</v>
      </c>
      <c r="Z6381" s="5"/>
      <c r="AA6381" s="5">
        <v>7.35</v>
      </c>
      <c r="AB6381" s="5">
        <v>0.06</v>
      </c>
    </row>
    <row r="6382" spans="1:28">
      <c r="A6382" s="15">
        <v>40444.583333333336</v>
      </c>
      <c r="B6382" s="5">
        <v>0.46</v>
      </c>
      <c r="C6382" s="4">
        <f t="shared" si="1094"/>
        <v>0.53359999999999996</v>
      </c>
      <c r="D6382" s="5">
        <v>30.67</v>
      </c>
      <c r="E6382" s="4">
        <f t="shared" si="1087"/>
        <v>58.579700000000003</v>
      </c>
      <c r="F6382" s="5">
        <v>64.665000000000006</v>
      </c>
      <c r="G6382" s="4">
        <f t="shared" si="1088"/>
        <v>123.51015000000001</v>
      </c>
      <c r="H6382" s="5">
        <f t="shared" si="1095"/>
        <v>64.930450000000008</v>
      </c>
      <c r="I6382" s="5">
        <v>13.425000000000001</v>
      </c>
      <c r="J6382" s="16">
        <f t="shared" si="1085"/>
        <v>26.85</v>
      </c>
      <c r="K6382" s="5">
        <v>2.91</v>
      </c>
      <c r="L6382" s="4">
        <f t="shared" si="1086"/>
        <v>7.7406000000000006</v>
      </c>
      <c r="M6382" s="5">
        <v>4.54</v>
      </c>
      <c r="N6382" s="4">
        <f t="shared" si="1089"/>
        <v>6.4467999999999996</v>
      </c>
      <c r="O6382" s="5">
        <v>1.93</v>
      </c>
      <c r="P6382" s="4">
        <f t="shared" si="1093"/>
        <v>1.2931000000000001</v>
      </c>
      <c r="Q6382" s="5">
        <v>2.2160000000000002</v>
      </c>
      <c r="R6382" s="4">
        <f t="shared" si="1092"/>
        <v>1.45811</v>
      </c>
      <c r="S6382" s="5">
        <v>0.28449999999999998</v>
      </c>
      <c r="T6382" s="4">
        <f t="shared" si="1090"/>
        <v>0.16500999999999996</v>
      </c>
      <c r="U6382" s="5">
        <v>15</v>
      </c>
      <c r="V6382" s="4">
        <f t="shared" si="1091"/>
        <v>19.5</v>
      </c>
      <c r="W6382" s="5">
        <v>18.058080600298698</v>
      </c>
      <c r="X6382" s="5">
        <v>13.625</v>
      </c>
      <c r="Y6382" s="5">
        <v>73</v>
      </c>
      <c r="Z6382" s="5"/>
      <c r="AA6382" s="5">
        <v>314.95</v>
      </c>
      <c r="AB6382" s="5">
        <v>0.1</v>
      </c>
    </row>
    <row r="6383" spans="1:28">
      <c r="A6383" s="15">
        <v>40444.625</v>
      </c>
      <c r="B6383" s="5">
        <v>0.47499999999999998</v>
      </c>
      <c r="C6383" s="4">
        <f t="shared" si="1094"/>
        <v>0.55099999999999993</v>
      </c>
      <c r="D6383" s="5">
        <v>18.57</v>
      </c>
      <c r="E6383" s="4">
        <f t="shared" si="1087"/>
        <v>35.468699999999998</v>
      </c>
      <c r="F6383" s="5">
        <v>51.22</v>
      </c>
      <c r="G6383" s="4">
        <f t="shared" si="1088"/>
        <v>97.830199999999991</v>
      </c>
      <c r="H6383" s="5">
        <f t="shared" si="1095"/>
        <v>62.361499999999992</v>
      </c>
      <c r="I6383" s="5">
        <v>13.095000000000001</v>
      </c>
      <c r="J6383" s="16">
        <f t="shared" si="1085"/>
        <v>26.19</v>
      </c>
      <c r="K6383" s="5">
        <v>2.645</v>
      </c>
      <c r="L6383" s="4">
        <f t="shared" si="1086"/>
        <v>7.0357000000000003</v>
      </c>
      <c r="M6383" s="5">
        <v>4.1500000000000004</v>
      </c>
      <c r="N6383" s="4">
        <f t="shared" si="1089"/>
        <v>5.8929999999999998</v>
      </c>
      <c r="O6383" s="5">
        <v>1.94</v>
      </c>
      <c r="P6383" s="4">
        <f t="shared" si="1093"/>
        <v>1.2998000000000001</v>
      </c>
      <c r="Q6383" s="5">
        <v>2.2610000000000001</v>
      </c>
      <c r="R6383" s="4">
        <f t="shared" si="1092"/>
        <v>1.4833700000000001</v>
      </c>
      <c r="S6383" s="5">
        <v>0.3165</v>
      </c>
      <c r="T6383" s="4">
        <f t="shared" si="1090"/>
        <v>0.18356999999999998</v>
      </c>
      <c r="U6383" s="5">
        <v>8.125</v>
      </c>
      <c r="V6383" s="4">
        <f t="shared" si="1091"/>
        <v>10.5625</v>
      </c>
      <c r="W6383" s="5">
        <v>10.214745169062564</v>
      </c>
      <c r="X6383" s="5">
        <v>6.875</v>
      </c>
      <c r="Y6383" s="5">
        <v>41.8</v>
      </c>
      <c r="Z6383" s="5"/>
      <c r="AA6383" s="5">
        <v>290.35000000000002</v>
      </c>
      <c r="AB6383" s="5">
        <v>0.06</v>
      </c>
    </row>
    <row r="6384" spans="1:28">
      <c r="A6384" s="15">
        <v>40444.666666666664</v>
      </c>
      <c r="B6384" s="5">
        <v>0.61</v>
      </c>
      <c r="C6384" s="4">
        <f t="shared" si="1094"/>
        <v>0.7075999999999999</v>
      </c>
      <c r="D6384" s="5">
        <v>73.150000000000006</v>
      </c>
      <c r="E6384" s="4">
        <f t="shared" si="1087"/>
        <v>139.7165</v>
      </c>
      <c r="F6384" s="5">
        <v>118.77</v>
      </c>
      <c r="G6384" s="4">
        <f t="shared" si="1088"/>
        <v>226.85069999999999</v>
      </c>
      <c r="H6384" s="5">
        <f t="shared" si="1095"/>
        <v>87.134199999999993</v>
      </c>
      <c r="I6384" s="5">
        <v>4.3099999999999996</v>
      </c>
      <c r="J6384" s="16">
        <f t="shared" si="1085"/>
        <v>8.6199999999999992</v>
      </c>
      <c r="K6384" s="5">
        <v>4.2300000000000004</v>
      </c>
      <c r="L6384" s="4">
        <f t="shared" si="1086"/>
        <v>11.251800000000001</v>
      </c>
      <c r="M6384" s="5">
        <v>8.1050000000000004</v>
      </c>
      <c r="N6384" s="4">
        <f t="shared" si="1089"/>
        <v>11.5091</v>
      </c>
      <c r="O6384" s="5">
        <v>1.905</v>
      </c>
      <c r="P6384" s="4">
        <f t="shared" si="1093"/>
        <v>1.2763500000000001</v>
      </c>
      <c r="Q6384" s="5">
        <v>2.2494999999999998</v>
      </c>
      <c r="R6384" s="4">
        <f t="shared" si="1092"/>
        <v>1.4770300000000001</v>
      </c>
      <c r="S6384" s="5">
        <v>0.34599999999999997</v>
      </c>
      <c r="T6384" s="4">
        <f t="shared" si="1090"/>
        <v>0.20067999999999997</v>
      </c>
      <c r="U6384" s="5">
        <v>12</v>
      </c>
      <c r="V6384" s="4">
        <f t="shared" si="1091"/>
        <v>15.600000000000001</v>
      </c>
      <c r="W6384" s="5">
        <v>14.2681946702104</v>
      </c>
      <c r="X6384" s="5">
        <v>13.25</v>
      </c>
      <c r="Y6384" s="5">
        <v>74</v>
      </c>
      <c r="Z6384" s="5"/>
      <c r="AA6384" s="5">
        <v>12.75</v>
      </c>
      <c r="AB6384" s="5">
        <v>0.06</v>
      </c>
    </row>
    <row r="6385" spans="1:28">
      <c r="A6385" s="15">
        <v>40444.708333333336</v>
      </c>
      <c r="B6385" s="5">
        <v>0.59</v>
      </c>
      <c r="C6385" s="4">
        <f t="shared" si="1094"/>
        <v>0.6843999999999999</v>
      </c>
      <c r="D6385" s="5">
        <v>100.43</v>
      </c>
      <c r="E6385" s="4">
        <f t="shared" si="1087"/>
        <v>191.82130000000001</v>
      </c>
      <c r="F6385" s="5">
        <v>155.125</v>
      </c>
      <c r="G6385" s="4">
        <f t="shared" si="1088"/>
        <v>296.28874999999999</v>
      </c>
      <c r="H6385" s="5">
        <f t="shared" si="1095"/>
        <v>104.46744999999999</v>
      </c>
      <c r="I6385" s="5">
        <v>3.15</v>
      </c>
      <c r="J6385" s="16">
        <f t="shared" si="1085"/>
        <v>6.3</v>
      </c>
      <c r="K6385" s="5">
        <v>5.5549999999999997</v>
      </c>
      <c r="L6385" s="4">
        <f t="shared" si="1086"/>
        <v>14.776300000000001</v>
      </c>
      <c r="M6385" s="5">
        <v>9.2899999999999991</v>
      </c>
      <c r="N6385" s="4">
        <f t="shared" si="1089"/>
        <v>13.191799999999999</v>
      </c>
      <c r="O6385" s="5">
        <v>1.93</v>
      </c>
      <c r="P6385" s="4">
        <f t="shared" si="1093"/>
        <v>1.2931000000000001</v>
      </c>
      <c r="Q6385" s="5">
        <v>2.2490000000000001</v>
      </c>
      <c r="R6385" s="4">
        <f t="shared" si="1092"/>
        <v>1.4784100000000002</v>
      </c>
      <c r="S6385" s="5">
        <v>0.31950000000000001</v>
      </c>
      <c r="T6385" s="4">
        <f t="shared" si="1090"/>
        <v>0.18531</v>
      </c>
      <c r="U6385" s="5">
        <v>16.375</v>
      </c>
      <c r="V6385" s="4">
        <f t="shared" si="1091"/>
        <v>21.287500000000001</v>
      </c>
      <c r="W6385" s="5">
        <v>21.115052481397491</v>
      </c>
      <c r="X6385" s="5">
        <v>17</v>
      </c>
      <c r="Y6385" s="5">
        <v>77.45</v>
      </c>
      <c r="Z6385" s="5"/>
      <c r="AA6385" s="5">
        <v>28.75</v>
      </c>
      <c r="AB6385" s="5">
        <v>0.06</v>
      </c>
    </row>
    <row r="6386" spans="1:28">
      <c r="A6386" s="15">
        <v>40444.75</v>
      </c>
      <c r="B6386" s="5">
        <v>0.53500000000000003</v>
      </c>
      <c r="C6386" s="4">
        <f t="shared" si="1094"/>
        <v>0.62060000000000004</v>
      </c>
      <c r="D6386" s="5">
        <v>55.975000000000001</v>
      </c>
      <c r="E6386" s="4">
        <f t="shared" si="1087"/>
        <v>106.91225</v>
      </c>
      <c r="F6386" s="5">
        <v>101.61</v>
      </c>
      <c r="G6386" s="4">
        <f t="shared" si="1088"/>
        <v>194.07509999999999</v>
      </c>
      <c r="H6386" s="5">
        <f t="shared" si="1095"/>
        <v>87.162849999999992</v>
      </c>
      <c r="I6386" s="5">
        <v>2.1549999999999998</v>
      </c>
      <c r="J6386" s="16">
        <f t="shared" si="1085"/>
        <v>4.3099999999999996</v>
      </c>
      <c r="K6386" s="5">
        <v>3.9649999999999999</v>
      </c>
      <c r="L6386" s="4">
        <f t="shared" si="1086"/>
        <v>10.546900000000001</v>
      </c>
      <c r="M6386" s="5">
        <v>5.93</v>
      </c>
      <c r="N6386" s="4">
        <f t="shared" si="1089"/>
        <v>8.4205999999999985</v>
      </c>
      <c r="O6386" s="5">
        <v>2.33</v>
      </c>
      <c r="P6386" s="4">
        <f t="shared" si="1093"/>
        <v>1.5611000000000002</v>
      </c>
      <c r="Q6386" s="5">
        <v>2.6785000000000001</v>
      </c>
      <c r="R6386" s="4">
        <f t="shared" si="1092"/>
        <v>1.7612000000000001</v>
      </c>
      <c r="S6386" s="5">
        <v>0.34499999999999997</v>
      </c>
      <c r="T6386" s="4">
        <f t="shared" si="1090"/>
        <v>0.20009999999999997</v>
      </c>
      <c r="U6386" s="5">
        <v>14.875</v>
      </c>
      <c r="V6386" s="4">
        <f t="shared" si="1091"/>
        <v>19.337500000000002</v>
      </c>
      <c r="W6386" s="5">
        <v>16.81592803818334</v>
      </c>
      <c r="X6386" s="5">
        <v>15.875</v>
      </c>
      <c r="Y6386" s="5">
        <v>82.55</v>
      </c>
      <c r="Z6386" s="5"/>
      <c r="AA6386" s="5">
        <v>338.7</v>
      </c>
      <c r="AB6386" s="5">
        <v>0.06</v>
      </c>
    </row>
    <row r="6387" spans="1:28">
      <c r="A6387" s="15">
        <v>40444.791666666664</v>
      </c>
      <c r="B6387" s="5">
        <v>0.495</v>
      </c>
      <c r="C6387" s="4">
        <f t="shared" si="1094"/>
        <v>0.57419999999999993</v>
      </c>
      <c r="D6387" s="5">
        <v>45.85</v>
      </c>
      <c r="E6387" s="4">
        <f t="shared" si="1087"/>
        <v>87.573499999999996</v>
      </c>
      <c r="F6387" s="5">
        <v>85.875</v>
      </c>
      <c r="G6387" s="4">
        <f t="shared" si="1088"/>
        <v>164.02124999999998</v>
      </c>
      <c r="H6387" s="5">
        <f t="shared" si="1095"/>
        <v>76.447749999999985</v>
      </c>
      <c r="I6387" s="5">
        <v>3.15</v>
      </c>
      <c r="J6387" s="16">
        <f t="shared" si="1085"/>
        <v>6.3</v>
      </c>
      <c r="K6387" s="5">
        <v>3.4350000000000001</v>
      </c>
      <c r="L6387" s="4">
        <f t="shared" si="1086"/>
        <v>9.1371000000000002</v>
      </c>
      <c r="M6387" s="5">
        <v>5.3449999999999998</v>
      </c>
      <c r="N6387" s="4">
        <f t="shared" si="1089"/>
        <v>7.5898999999999992</v>
      </c>
      <c r="O6387" s="5">
        <v>2.0499999999999998</v>
      </c>
      <c r="P6387" s="4">
        <f t="shared" si="1093"/>
        <v>1.3734999999999999</v>
      </c>
      <c r="Q6387" s="5">
        <v>2.3730000000000002</v>
      </c>
      <c r="R6387" s="4">
        <f t="shared" si="1092"/>
        <v>1.56084</v>
      </c>
      <c r="S6387" s="5">
        <v>0.32300000000000001</v>
      </c>
      <c r="T6387" s="4">
        <f t="shared" si="1090"/>
        <v>0.18733999999999998</v>
      </c>
      <c r="U6387" s="5">
        <v>13.25</v>
      </c>
      <c r="V6387" s="4">
        <f t="shared" si="1091"/>
        <v>17.225000000000001</v>
      </c>
      <c r="W6387" s="5">
        <v>12.89486542681793</v>
      </c>
      <c r="X6387" s="5">
        <v>13.75</v>
      </c>
      <c r="Y6387" s="5">
        <v>46.8</v>
      </c>
      <c r="Z6387" s="5"/>
      <c r="AA6387" s="5">
        <v>50.55</v>
      </c>
      <c r="AB6387" s="5">
        <v>0.06</v>
      </c>
    </row>
    <row r="6388" spans="1:28">
      <c r="A6388" s="15">
        <v>40444.833333333336</v>
      </c>
      <c r="B6388" s="5">
        <v>0.435</v>
      </c>
      <c r="C6388" s="4">
        <f t="shared" si="1094"/>
        <v>0.50459999999999994</v>
      </c>
      <c r="D6388" s="5">
        <v>31.78</v>
      </c>
      <c r="E6388" s="4">
        <f t="shared" si="1087"/>
        <v>60.699799999999996</v>
      </c>
      <c r="F6388" s="5">
        <v>72.430000000000007</v>
      </c>
      <c r="G6388" s="4">
        <f t="shared" si="1088"/>
        <v>138.34130000000002</v>
      </c>
      <c r="H6388" s="5">
        <f t="shared" si="1095"/>
        <v>77.641500000000022</v>
      </c>
      <c r="I6388" s="5">
        <v>3.48</v>
      </c>
      <c r="J6388" s="16">
        <f t="shared" si="1085"/>
        <v>6.96</v>
      </c>
      <c r="K6388" s="5">
        <v>2.9049999999999998</v>
      </c>
      <c r="L6388" s="4">
        <f t="shared" si="1086"/>
        <v>7.7272999999999996</v>
      </c>
      <c r="M6388" s="5">
        <v>4.5549999999999997</v>
      </c>
      <c r="N6388" s="4">
        <f t="shared" si="1089"/>
        <v>6.4680999999999989</v>
      </c>
      <c r="O6388" s="5">
        <v>2.2250000000000001</v>
      </c>
      <c r="P6388" s="4">
        <f t="shared" si="1093"/>
        <v>1.4907500000000002</v>
      </c>
      <c r="Q6388" s="5">
        <v>2.4860000000000002</v>
      </c>
      <c r="R6388" s="4">
        <f t="shared" si="1092"/>
        <v>1.6424200000000002</v>
      </c>
      <c r="S6388" s="5">
        <v>0.26150000000000001</v>
      </c>
      <c r="T6388" s="4">
        <f t="shared" si="1090"/>
        <v>0.15167</v>
      </c>
      <c r="U6388" s="5">
        <v>8.125</v>
      </c>
      <c r="V6388" s="4">
        <f t="shared" si="1091"/>
        <v>10.5625</v>
      </c>
      <c r="W6388" s="5">
        <v>10.66142341340468</v>
      </c>
      <c r="X6388" s="5">
        <v>8.875</v>
      </c>
      <c r="Y6388" s="5">
        <v>84.7</v>
      </c>
      <c r="Z6388" s="5"/>
      <c r="AA6388" s="5">
        <v>194.95</v>
      </c>
      <c r="AB6388" s="5">
        <v>0.06</v>
      </c>
    </row>
    <row r="6389" spans="1:28">
      <c r="A6389" s="15">
        <v>40444.875</v>
      </c>
      <c r="B6389" s="5">
        <v>0.53</v>
      </c>
      <c r="C6389" s="4">
        <f t="shared" si="1094"/>
        <v>0.61480000000000001</v>
      </c>
      <c r="D6389" s="5">
        <v>58.5</v>
      </c>
      <c r="E6389" s="4">
        <f t="shared" si="1087"/>
        <v>111.735</v>
      </c>
      <c r="F6389" s="5">
        <v>98.204999999999998</v>
      </c>
      <c r="G6389" s="4">
        <f t="shared" si="1088"/>
        <v>187.57155</v>
      </c>
      <c r="H6389" s="5">
        <f t="shared" si="1095"/>
        <v>75.836550000000003</v>
      </c>
      <c r="I6389" s="5">
        <v>2.1549999999999998</v>
      </c>
      <c r="J6389" s="16">
        <f t="shared" si="1085"/>
        <v>4.3099999999999996</v>
      </c>
      <c r="K6389" s="5">
        <v>3.9649999999999999</v>
      </c>
      <c r="L6389" s="4">
        <f t="shared" si="1086"/>
        <v>10.546900000000001</v>
      </c>
      <c r="M6389" s="5">
        <v>6.14</v>
      </c>
      <c r="N6389" s="4">
        <f t="shared" si="1089"/>
        <v>8.7187999999999999</v>
      </c>
      <c r="O6389" s="5">
        <v>2.1949999999999998</v>
      </c>
      <c r="P6389" s="4">
        <f t="shared" si="1093"/>
        <v>1.47065</v>
      </c>
      <c r="Q6389" s="5">
        <v>2.4969999999999999</v>
      </c>
      <c r="R6389" s="4">
        <f t="shared" si="1092"/>
        <v>1.6449400000000001</v>
      </c>
      <c r="S6389" s="5">
        <v>0.30049999999999999</v>
      </c>
      <c r="T6389" s="4">
        <f t="shared" si="1090"/>
        <v>0.17428999999999997</v>
      </c>
      <c r="U6389" s="5">
        <v>12.875</v>
      </c>
      <c r="V6389" s="4">
        <f t="shared" si="1091"/>
        <v>16.737500000000001</v>
      </c>
      <c r="W6389" s="5">
        <v>17.019249982044975</v>
      </c>
      <c r="X6389" s="5">
        <v>12.25</v>
      </c>
      <c r="Y6389" s="5">
        <v>87.9</v>
      </c>
      <c r="Z6389" s="5"/>
      <c r="AA6389" s="5">
        <v>192.6</v>
      </c>
      <c r="AB6389" s="5">
        <v>0.06</v>
      </c>
    </row>
    <row r="6390" spans="1:28">
      <c r="A6390" s="15">
        <v>40444.916666666664</v>
      </c>
      <c r="B6390" s="5">
        <v>0.38</v>
      </c>
      <c r="C6390" s="4">
        <f t="shared" si="1094"/>
        <v>0.44079999999999997</v>
      </c>
      <c r="D6390" s="5">
        <v>29.815000000000001</v>
      </c>
      <c r="E6390" s="4">
        <f t="shared" si="1087"/>
        <v>56.946649999999998</v>
      </c>
      <c r="F6390" s="5">
        <v>58.695</v>
      </c>
      <c r="G6390" s="4">
        <f t="shared" si="1088"/>
        <v>112.10745</v>
      </c>
      <c r="H6390" s="5">
        <f t="shared" si="1095"/>
        <v>55.160800000000002</v>
      </c>
      <c r="I6390" s="5">
        <v>10.77</v>
      </c>
      <c r="J6390" s="16">
        <f t="shared" si="1085"/>
        <v>21.54</v>
      </c>
      <c r="K6390" s="5">
        <v>3.17</v>
      </c>
      <c r="L6390" s="4">
        <f t="shared" si="1086"/>
        <v>8.4321999999999999</v>
      </c>
      <c r="M6390" s="5">
        <v>4.95</v>
      </c>
      <c r="N6390" s="4">
        <f t="shared" si="1089"/>
        <v>7.0289999999999999</v>
      </c>
      <c r="O6390" s="5">
        <v>2.0750000000000002</v>
      </c>
      <c r="P6390" s="4">
        <f t="shared" si="1093"/>
        <v>1.3902500000000002</v>
      </c>
      <c r="Q6390" s="5">
        <v>2.35</v>
      </c>
      <c r="R6390" s="4">
        <f t="shared" si="1092"/>
        <v>1.5497500000000002</v>
      </c>
      <c r="S6390" s="5">
        <v>0.27500000000000002</v>
      </c>
      <c r="T6390" s="4">
        <f t="shared" si="1090"/>
        <v>0.1595</v>
      </c>
      <c r="U6390" s="5">
        <v>8.5</v>
      </c>
      <c r="V6390" s="4">
        <f t="shared" si="1091"/>
        <v>11.05</v>
      </c>
      <c r="W6390" s="5">
        <v>12.150606666378911</v>
      </c>
      <c r="X6390" s="5">
        <v>9.125</v>
      </c>
      <c r="Y6390" s="5">
        <v>82.2</v>
      </c>
      <c r="Z6390" s="5"/>
      <c r="AA6390" s="5">
        <v>173.15</v>
      </c>
      <c r="AB6390" s="5">
        <v>0.13</v>
      </c>
    </row>
    <row r="6391" spans="1:28">
      <c r="A6391" s="15">
        <v>40444.958333333336</v>
      </c>
      <c r="B6391" s="5">
        <v>0.26</v>
      </c>
      <c r="C6391" s="4">
        <f t="shared" si="1094"/>
        <v>0.30159999999999998</v>
      </c>
      <c r="D6391" s="5">
        <v>11.53</v>
      </c>
      <c r="E6391" s="4">
        <f t="shared" si="1087"/>
        <v>22.022299999999998</v>
      </c>
      <c r="F6391" s="5">
        <v>34.935000000000002</v>
      </c>
      <c r="G6391" s="4">
        <f t="shared" si="1088"/>
        <v>66.725850000000008</v>
      </c>
      <c r="H6391" s="5">
        <f t="shared" si="1095"/>
        <v>44.703550000000007</v>
      </c>
      <c r="I6391" s="5">
        <v>15.244999999999999</v>
      </c>
      <c r="J6391" s="16">
        <f t="shared" si="1085"/>
        <v>30.49</v>
      </c>
      <c r="K6391" s="5">
        <v>2.375</v>
      </c>
      <c r="L6391" s="4">
        <f t="shared" si="1086"/>
        <v>6.3175000000000008</v>
      </c>
      <c r="M6391" s="5">
        <v>3.9649999999999999</v>
      </c>
      <c r="N6391" s="4">
        <f t="shared" si="1089"/>
        <v>5.6302999999999992</v>
      </c>
      <c r="O6391" s="5">
        <v>2.36</v>
      </c>
      <c r="P6391" s="4">
        <f t="shared" si="1093"/>
        <v>1.5811999999999999</v>
      </c>
      <c r="Q6391" s="5">
        <v>2.5415000000000001</v>
      </c>
      <c r="R6391" s="4">
        <f t="shared" si="1092"/>
        <v>1.68821</v>
      </c>
      <c r="S6391" s="5">
        <v>0.1845</v>
      </c>
      <c r="T6391" s="4">
        <f t="shared" si="1090"/>
        <v>0.10700999999999999</v>
      </c>
      <c r="U6391" s="5">
        <v>1.5</v>
      </c>
      <c r="V6391" s="4">
        <f t="shared" si="1091"/>
        <v>1.9500000000000002</v>
      </c>
      <c r="W6391" s="5">
        <v>6.4141135773231142</v>
      </c>
      <c r="X6391" s="5">
        <v>3.75</v>
      </c>
      <c r="Y6391" s="5">
        <v>81.099999999999994</v>
      </c>
      <c r="Z6391" s="5"/>
      <c r="AA6391" s="5">
        <v>176.65</v>
      </c>
      <c r="AB6391" s="5">
        <v>0.13</v>
      </c>
    </row>
    <row r="6392" spans="1:28">
      <c r="A6392" s="15">
        <v>40445</v>
      </c>
      <c r="B6392" s="5">
        <v>0.315</v>
      </c>
      <c r="C6392" s="4">
        <f t="shared" si="1094"/>
        <v>0.3654</v>
      </c>
      <c r="D6392" s="5">
        <v>14.06</v>
      </c>
      <c r="E6392" s="4">
        <f t="shared" si="1087"/>
        <v>26.854600000000001</v>
      </c>
      <c r="F6392" s="5">
        <v>37.229999999999997</v>
      </c>
      <c r="G6392" s="4">
        <f t="shared" si="1088"/>
        <v>71.10929999999999</v>
      </c>
      <c r="H6392" s="5">
        <f t="shared" si="1095"/>
        <v>44.254699999999985</v>
      </c>
      <c r="I6392" s="5">
        <v>7.625</v>
      </c>
      <c r="J6392" s="16">
        <f t="shared" si="1085"/>
        <v>15.25</v>
      </c>
      <c r="K6392" s="5">
        <v>1.85</v>
      </c>
      <c r="L6392" s="4">
        <f t="shared" si="1086"/>
        <v>4.9210000000000003</v>
      </c>
      <c r="M6392" s="5">
        <v>3.57</v>
      </c>
      <c r="N6392" s="4">
        <f t="shared" si="1089"/>
        <v>5.0693999999999999</v>
      </c>
      <c r="O6392" s="5">
        <v>1.9350000000000001</v>
      </c>
      <c r="P6392" s="4">
        <f t="shared" si="1093"/>
        <v>1.2964500000000001</v>
      </c>
      <c r="Q6392" s="5">
        <v>2.1795</v>
      </c>
      <c r="R6392" s="4">
        <f t="shared" si="1092"/>
        <v>1.4362300000000001</v>
      </c>
      <c r="S6392" s="5">
        <v>0.24099999999999999</v>
      </c>
      <c r="T6392" s="4">
        <f t="shared" si="1090"/>
        <v>0.13977999999999999</v>
      </c>
      <c r="U6392" s="5">
        <v>3.875</v>
      </c>
      <c r="V6392" s="4">
        <f t="shared" si="1091"/>
        <v>5.0375000000000005</v>
      </c>
      <c r="W6392" s="5">
        <v>8.804263191560409</v>
      </c>
      <c r="X6392" s="5">
        <v>5</v>
      </c>
      <c r="Y6392" s="5">
        <v>67.25</v>
      </c>
      <c r="Z6392" s="5"/>
      <c r="AA6392" s="5">
        <v>146.69999999999999</v>
      </c>
      <c r="AB6392" s="5">
        <v>0.06</v>
      </c>
    </row>
    <row r="6393" spans="1:28">
      <c r="A6393" s="15">
        <v>40445.041666666664</v>
      </c>
      <c r="B6393" s="5">
        <v>0.31</v>
      </c>
      <c r="C6393" s="4">
        <f t="shared" si="1094"/>
        <v>0.35959999999999998</v>
      </c>
      <c r="D6393" s="5">
        <v>10.4</v>
      </c>
      <c r="E6393" s="4">
        <f t="shared" si="1087"/>
        <v>19.864000000000001</v>
      </c>
      <c r="F6393" s="5">
        <v>30.07</v>
      </c>
      <c r="G6393" s="4">
        <f t="shared" si="1088"/>
        <v>57.433699999999995</v>
      </c>
      <c r="H6393" s="5">
        <f t="shared" si="1095"/>
        <v>37.569699999999997</v>
      </c>
      <c r="I6393" s="5">
        <v>16.574999999999999</v>
      </c>
      <c r="J6393" s="16">
        <f t="shared" ref="J6393:J6456" si="1096">I6393*2</f>
        <v>33.15</v>
      </c>
      <c r="K6393" s="5">
        <v>2.11</v>
      </c>
      <c r="L6393" s="4">
        <f t="shared" si="1086"/>
        <v>5.6125999999999996</v>
      </c>
      <c r="M6393" s="5">
        <v>3.57</v>
      </c>
      <c r="N6393" s="4">
        <f t="shared" si="1089"/>
        <v>5.0693999999999999</v>
      </c>
      <c r="O6393" s="5">
        <v>1.79</v>
      </c>
      <c r="P6393" s="4">
        <f t="shared" si="1093"/>
        <v>1.1993</v>
      </c>
      <c r="Q6393" s="5">
        <v>2.044</v>
      </c>
      <c r="R6393" s="4">
        <f t="shared" si="1092"/>
        <v>1.3466199999999999</v>
      </c>
      <c r="S6393" s="5">
        <v>0.254</v>
      </c>
      <c r="T6393" s="4">
        <f t="shared" si="1090"/>
        <v>0.14731999999999998</v>
      </c>
      <c r="U6393" s="5">
        <v>2</v>
      </c>
      <c r="V6393" s="4">
        <f t="shared" si="1091"/>
        <v>2.6</v>
      </c>
      <c r="W6393" s="5">
        <v>6.9643836076196477</v>
      </c>
      <c r="X6393" s="5">
        <v>4.75</v>
      </c>
      <c r="Y6393" s="5">
        <v>69.900000000000006</v>
      </c>
      <c r="Z6393" s="5"/>
      <c r="AA6393" s="5">
        <v>168.1</v>
      </c>
      <c r="AB6393" s="5">
        <v>0.06</v>
      </c>
    </row>
    <row r="6394" spans="1:28">
      <c r="A6394" s="15">
        <v>40445.083333333336</v>
      </c>
      <c r="B6394" s="5">
        <v>0.30499999999999999</v>
      </c>
      <c r="C6394" s="4">
        <f t="shared" si="1094"/>
        <v>0.35379999999999995</v>
      </c>
      <c r="D6394" s="5">
        <v>18.274999999999999</v>
      </c>
      <c r="E6394" s="4">
        <f t="shared" si="1087"/>
        <v>34.905249999999995</v>
      </c>
      <c r="F6394" s="5">
        <v>40.67</v>
      </c>
      <c r="G6394" s="4">
        <f t="shared" si="1088"/>
        <v>77.679699999999997</v>
      </c>
      <c r="H6394" s="5">
        <f t="shared" si="1095"/>
        <v>42.774450000000002</v>
      </c>
      <c r="I6394" s="5">
        <v>11.77</v>
      </c>
      <c r="J6394" s="16">
        <f t="shared" si="1096"/>
        <v>23.54</v>
      </c>
      <c r="K6394" s="5">
        <v>2.9049999999999998</v>
      </c>
      <c r="L6394" s="4">
        <f t="shared" si="1086"/>
        <v>7.7272999999999996</v>
      </c>
      <c r="M6394" s="5">
        <v>4.17</v>
      </c>
      <c r="N6394" s="4">
        <f t="shared" si="1089"/>
        <v>5.9213999999999993</v>
      </c>
      <c r="O6394" s="5">
        <v>1.9</v>
      </c>
      <c r="P6394" s="4">
        <f t="shared" si="1093"/>
        <v>1.2729999999999999</v>
      </c>
      <c r="Q6394" s="5">
        <v>2.1339999999999999</v>
      </c>
      <c r="R6394" s="4">
        <f t="shared" si="1092"/>
        <v>1.4107499999999999</v>
      </c>
      <c r="S6394" s="5">
        <v>0.23749999999999999</v>
      </c>
      <c r="T6394" s="4">
        <f t="shared" si="1090"/>
        <v>0.13774999999999998</v>
      </c>
      <c r="U6394" s="5">
        <v>4.125</v>
      </c>
      <c r="V6394" s="4">
        <f t="shared" si="1091"/>
        <v>5.3624999999999998</v>
      </c>
      <c r="W6394" s="5">
        <v>7.7783868132796394</v>
      </c>
      <c r="X6394" s="5">
        <v>4.75</v>
      </c>
      <c r="Y6394" s="5">
        <v>66.900000000000006</v>
      </c>
      <c r="Z6394" s="5"/>
      <c r="AA6394" s="5">
        <v>104.05</v>
      </c>
      <c r="AB6394" s="5">
        <v>0.06</v>
      </c>
    </row>
    <row r="6395" spans="1:28">
      <c r="A6395" s="15">
        <v>40445.125</v>
      </c>
      <c r="B6395" s="5">
        <v>0.24</v>
      </c>
      <c r="C6395" s="4">
        <f t="shared" si="1094"/>
        <v>0.27839999999999998</v>
      </c>
      <c r="D6395" s="5">
        <v>4.78</v>
      </c>
      <c r="E6395" s="4">
        <f t="shared" si="1087"/>
        <v>9.1297999999999995</v>
      </c>
      <c r="F6395" s="5">
        <v>19.195</v>
      </c>
      <c r="G6395" s="4">
        <f t="shared" si="1088"/>
        <v>36.66245</v>
      </c>
      <c r="H6395" s="5">
        <f t="shared" si="1095"/>
        <v>27.53265</v>
      </c>
      <c r="I6395" s="5">
        <v>29.335000000000001</v>
      </c>
      <c r="J6395" s="16">
        <f t="shared" si="1096"/>
        <v>58.67</v>
      </c>
      <c r="K6395" s="5">
        <v>1.85</v>
      </c>
      <c r="L6395" s="4">
        <f t="shared" ref="L6395:L6458" si="1097">K6395*2.66</f>
        <v>4.9210000000000003</v>
      </c>
      <c r="M6395" s="5">
        <v>2.78</v>
      </c>
      <c r="N6395" s="4">
        <f t="shared" si="1089"/>
        <v>3.9475999999999996</v>
      </c>
      <c r="O6395" s="5">
        <v>1.75</v>
      </c>
      <c r="P6395" s="4">
        <f t="shared" si="1093"/>
        <v>1.1725000000000001</v>
      </c>
      <c r="Q6395" s="5">
        <v>2.0099999999999998</v>
      </c>
      <c r="R6395" s="4">
        <f t="shared" si="1092"/>
        <v>1.3238800000000002</v>
      </c>
      <c r="S6395" s="5">
        <v>0.26100000000000001</v>
      </c>
      <c r="T6395" s="4">
        <f t="shared" si="1090"/>
        <v>0.15137999999999999</v>
      </c>
      <c r="U6395" s="5">
        <v>3.25</v>
      </c>
      <c r="V6395" s="4">
        <f t="shared" si="1091"/>
        <v>4.2250000000000005</v>
      </c>
      <c r="W6395" s="5">
        <v>5.5679582911444854</v>
      </c>
      <c r="X6395" s="5">
        <v>3.875</v>
      </c>
      <c r="Y6395" s="5">
        <v>71.45</v>
      </c>
      <c r="Z6395" s="5"/>
      <c r="AA6395" s="5">
        <v>145.85</v>
      </c>
      <c r="AB6395" s="5">
        <v>0.34499999999999997</v>
      </c>
    </row>
    <row r="6396" spans="1:28">
      <c r="A6396" s="15">
        <v>40445.166666666664</v>
      </c>
      <c r="B6396" s="5">
        <v>0.22500000000000001</v>
      </c>
      <c r="C6396" s="4">
        <f t="shared" si="1094"/>
        <v>0.26100000000000001</v>
      </c>
      <c r="D6396" s="5">
        <v>9.84</v>
      </c>
      <c r="E6396" s="4">
        <f t="shared" si="1087"/>
        <v>18.7944</v>
      </c>
      <c r="F6396" s="5">
        <v>28.934999999999999</v>
      </c>
      <c r="G6396" s="4">
        <f t="shared" si="1088"/>
        <v>55.265849999999993</v>
      </c>
      <c r="H6396" s="5">
        <f t="shared" si="1095"/>
        <v>36.47144999999999</v>
      </c>
      <c r="I6396" s="5">
        <v>30.495000000000001</v>
      </c>
      <c r="J6396" s="16">
        <f t="shared" si="1096"/>
        <v>60.99</v>
      </c>
      <c r="K6396" s="5">
        <v>2.375</v>
      </c>
      <c r="L6396" s="4">
        <f t="shared" si="1097"/>
        <v>6.3175000000000008</v>
      </c>
      <c r="M6396" s="5">
        <v>3.78</v>
      </c>
      <c r="N6396" s="4">
        <f t="shared" si="1089"/>
        <v>5.3675999999999995</v>
      </c>
      <c r="O6396" s="5">
        <v>1.8149999999999999</v>
      </c>
      <c r="P6396" s="4">
        <f t="shared" si="1093"/>
        <v>1.2160500000000001</v>
      </c>
      <c r="Q6396" s="5">
        <v>2.0550000000000002</v>
      </c>
      <c r="R6396" s="4">
        <f t="shared" si="1092"/>
        <v>1.3552500000000001</v>
      </c>
      <c r="S6396" s="5">
        <v>0.24</v>
      </c>
      <c r="T6396" s="4">
        <f t="shared" si="1090"/>
        <v>0.13919999999999999</v>
      </c>
      <c r="U6396" s="5">
        <v>3.875</v>
      </c>
      <c r="V6396" s="4">
        <f t="shared" si="1091"/>
        <v>5.0375000000000005</v>
      </c>
      <c r="W6396" s="5">
        <v>4.8819102498300699</v>
      </c>
      <c r="X6396" s="5">
        <v>2.875</v>
      </c>
      <c r="Y6396" s="5">
        <v>62.25</v>
      </c>
      <c r="Z6396" s="5"/>
      <c r="AA6396" s="5">
        <v>149.80000000000001</v>
      </c>
      <c r="AB6396" s="5">
        <v>0.65</v>
      </c>
    </row>
    <row r="6397" spans="1:28">
      <c r="A6397" s="15">
        <v>40445.208333333336</v>
      </c>
      <c r="B6397" s="5">
        <v>0.245</v>
      </c>
      <c r="C6397" s="4">
        <f t="shared" si="1094"/>
        <v>0.28419999999999995</v>
      </c>
      <c r="D6397" s="5">
        <v>13.775</v>
      </c>
      <c r="E6397" s="4">
        <f t="shared" si="1087"/>
        <v>26.31025</v>
      </c>
      <c r="F6397" s="5">
        <v>35.81</v>
      </c>
      <c r="G6397" s="4">
        <f t="shared" si="1088"/>
        <v>68.397099999999995</v>
      </c>
      <c r="H6397" s="5">
        <f t="shared" si="1095"/>
        <v>42.086849999999998</v>
      </c>
      <c r="I6397" s="5">
        <v>31.82</v>
      </c>
      <c r="J6397" s="16">
        <f t="shared" si="1096"/>
        <v>63.64</v>
      </c>
      <c r="K6397" s="5">
        <v>2.11</v>
      </c>
      <c r="L6397" s="4">
        <f t="shared" si="1097"/>
        <v>5.6125999999999996</v>
      </c>
      <c r="M6397" s="5">
        <v>4.1749999999999998</v>
      </c>
      <c r="N6397" s="4">
        <f t="shared" si="1089"/>
        <v>5.9284999999999997</v>
      </c>
      <c r="O6397" s="5">
        <v>1.7849999999999999</v>
      </c>
      <c r="P6397" s="4">
        <f t="shared" si="1093"/>
        <v>1.1959500000000001</v>
      </c>
      <c r="Q6397" s="5">
        <v>2.032</v>
      </c>
      <c r="R6397" s="4">
        <f t="shared" si="1092"/>
        <v>1.3377600000000001</v>
      </c>
      <c r="S6397" s="5">
        <v>0.2445</v>
      </c>
      <c r="T6397" s="4">
        <f t="shared" si="1090"/>
        <v>0.14180999999999999</v>
      </c>
      <c r="U6397" s="5">
        <v>2.75</v>
      </c>
      <c r="V6397" s="4">
        <f t="shared" si="1091"/>
        <v>3.5750000000000002</v>
      </c>
      <c r="W6397" s="5">
        <v>2.524074615943519</v>
      </c>
      <c r="X6397" s="5">
        <v>5.125</v>
      </c>
      <c r="Y6397" s="5">
        <v>55.25</v>
      </c>
      <c r="Z6397" s="5"/>
      <c r="AA6397" s="5">
        <v>148.85</v>
      </c>
      <c r="AB6397" s="5">
        <v>1</v>
      </c>
    </row>
    <row r="6398" spans="1:28">
      <c r="A6398" s="15">
        <v>40445.25</v>
      </c>
      <c r="B6398" s="5">
        <v>0.28499999999999998</v>
      </c>
      <c r="C6398" s="4">
        <f t="shared" si="1094"/>
        <v>0.33059999999999995</v>
      </c>
      <c r="D6398" s="5">
        <v>25.58</v>
      </c>
      <c r="E6398" s="4">
        <f t="shared" ref="E6398:E6461" si="1098">D6398*1.91</f>
        <v>48.857799999999997</v>
      </c>
      <c r="F6398" s="5">
        <v>56.44</v>
      </c>
      <c r="G6398" s="4">
        <f t="shared" ref="G6398:G6461" si="1099">F6398*1.91</f>
        <v>107.8004</v>
      </c>
      <c r="H6398" s="5">
        <f t="shared" si="1095"/>
        <v>58.942599999999999</v>
      </c>
      <c r="I6398" s="5">
        <v>27.344999999999999</v>
      </c>
      <c r="J6398" s="16">
        <f t="shared" si="1096"/>
        <v>54.69</v>
      </c>
      <c r="K6398" s="5">
        <v>2.9049999999999998</v>
      </c>
      <c r="L6398" s="4">
        <f t="shared" si="1097"/>
        <v>7.7272999999999996</v>
      </c>
      <c r="M6398" s="5">
        <v>4.7699999999999996</v>
      </c>
      <c r="N6398" s="4">
        <f t="shared" ref="N6398:N6461" si="1100">M6398*1.42</f>
        <v>6.7733999999999988</v>
      </c>
      <c r="O6398" s="5">
        <v>1.825</v>
      </c>
      <c r="P6398" s="4">
        <f t="shared" si="1093"/>
        <v>1.22275</v>
      </c>
      <c r="Q6398" s="5">
        <v>2.077</v>
      </c>
      <c r="R6398" s="4">
        <f t="shared" si="1092"/>
        <v>1.3674599999999999</v>
      </c>
      <c r="S6398" s="5">
        <v>0.2495</v>
      </c>
      <c r="T6398" s="4">
        <f t="shared" ref="T6398:T6461" si="1101">S6398*0.58</f>
        <v>0.14470999999999998</v>
      </c>
      <c r="U6398" s="5">
        <v>1.5</v>
      </c>
      <c r="V6398" s="4">
        <f t="shared" ref="V6398:V6461" si="1102">U6398*1.3</f>
        <v>1.9500000000000002</v>
      </c>
      <c r="W6398" s="5">
        <v>0.5936998446109647</v>
      </c>
      <c r="X6398" s="5">
        <v>7</v>
      </c>
      <c r="Y6398" s="5">
        <v>53.6</v>
      </c>
      <c r="Z6398" s="5"/>
      <c r="AA6398" s="5">
        <v>152.9</v>
      </c>
      <c r="AB6398" s="5">
        <v>1.175</v>
      </c>
    </row>
    <row r="6399" spans="1:28">
      <c r="A6399" s="15">
        <v>40445.291666666664</v>
      </c>
      <c r="B6399" s="5">
        <v>0.27</v>
      </c>
      <c r="C6399" s="4">
        <f t="shared" si="1094"/>
        <v>0.31319999999999998</v>
      </c>
      <c r="D6399" s="5">
        <v>28.11</v>
      </c>
      <c r="E6399" s="4">
        <f t="shared" si="1098"/>
        <v>53.690099999999994</v>
      </c>
      <c r="F6399" s="5">
        <v>61.61</v>
      </c>
      <c r="G6399" s="4">
        <f t="shared" si="1099"/>
        <v>117.6751</v>
      </c>
      <c r="H6399" s="5">
        <f t="shared" si="1095"/>
        <v>63.985000000000007</v>
      </c>
      <c r="I6399" s="5">
        <v>26.02</v>
      </c>
      <c r="J6399" s="16">
        <f t="shared" si="1096"/>
        <v>52.04</v>
      </c>
      <c r="K6399" s="5">
        <v>3.17</v>
      </c>
      <c r="L6399" s="4">
        <f t="shared" si="1097"/>
        <v>8.4321999999999999</v>
      </c>
      <c r="M6399" s="5">
        <v>5.375</v>
      </c>
      <c r="N6399" s="4">
        <f t="shared" si="1100"/>
        <v>7.6324999999999994</v>
      </c>
      <c r="O6399" s="5">
        <v>1.96</v>
      </c>
      <c r="P6399" s="4">
        <f t="shared" si="1093"/>
        <v>1.3132000000000001</v>
      </c>
      <c r="Q6399" s="5">
        <v>2.2010000000000001</v>
      </c>
      <c r="R6399" s="4">
        <f t="shared" ref="R6399:R6462" si="1103">P6399+T6399</f>
        <v>1.4524000000000001</v>
      </c>
      <c r="S6399" s="5">
        <v>0.24</v>
      </c>
      <c r="T6399" s="4">
        <f t="shared" si="1101"/>
        <v>0.13919999999999999</v>
      </c>
      <c r="U6399" s="5">
        <v>2.25</v>
      </c>
      <c r="V6399" s="4">
        <f t="shared" si="1102"/>
        <v>2.9250000000000003</v>
      </c>
      <c r="W6399" s="5">
        <v>0.84145137203176523</v>
      </c>
      <c r="X6399" s="5">
        <v>9.75</v>
      </c>
      <c r="Y6399" s="5">
        <v>53.4</v>
      </c>
      <c r="Z6399" s="5"/>
      <c r="AA6399" s="5">
        <v>165.2</v>
      </c>
      <c r="AB6399" s="5">
        <v>1.2150000000000001</v>
      </c>
    </row>
    <row r="6400" spans="1:28">
      <c r="A6400" s="15">
        <v>40445.333333333336</v>
      </c>
      <c r="B6400" s="5">
        <v>0.32</v>
      </c>
      <c r="C6400" s="4">
        <f t="shared" si="1094"/>
        <v>0.37119999999999997</v>
      </c>
      <c r="D6400" s="5">
        <v>34.85</v>
      </c>
      <c r="E6400" s="4">
        <f t="shared" si="1098"/>
        <v>66.563500000000005</v>
      </c>
      <c r="F6400" s="5">
        <v>72.215000000000003</v>
      </c>
      <c r="G6400" s="4">
        <f t="shared" si="1099"/>
        <v>137.93065000000001</v>
      </c>
      <c r="H6400" s="5">
        <f t="shared" si="1095"/>
        <v>71.367150000000009</v>
      </c>
      <c r="I6400" s="5">
        <v>21.375</v>
      </c>
      <c r="J6400" s="16">
        <f t="shared" si="1096"/>
        <v>42.75</v>
      </c>
      <c r="K6400" s="5">
        <v>3.7</v>
      </c>
      <c r="L6400" s="4">
        <f t="shared" si="1097"/>
        <v>9.8420000000000005</v>
      </c>
      <c r="M6400" s="5">
        <v>5.97</v>
      </c>
      <c r="N6400" s="4">
        <f t="shared" si="1100"/>
        <v>8.4773999999999994</v>
      </c>
      <c r="O6400" s="5">
        <v>1.905</v>
      </c>
      <c r="P6400" s="4">
        <f t="shared" si="1093"/>
        <v>1.2763500000000001</v>
      </c>
      <c r="Q6400" s="5">
        <v>2.1555</v>
      </c>
      <c r="R6400" s="4">
        <f t="shared" si="1103"/>
        <v>1.42048</v>
      </c>
      <c r="S6400" s="5">
        <v>0.2485</v>
      </c>
      <c r="T6400" s="4">
        <f t="shared" si="1101"/>
        <v>0.14412999999999998</v>
      </c>
      <c r="U6400" s="5">
        <v>9.25</v>
      </c>
      <c r="V6400" s="4">
        <f t="shared" si="1102"/>
        <v>12.025</v>
      </c>
      <c r="W6400" s="5">
        <v>6.7849571112024636</v>
      </c>
      <c r="X6400" s="5">
        <v>14.125</v>
      </c>
      <c r="Y6400" s="5">
        <v>52.6</v>
      </c>
      <c r="Z6400" s="5"/>
      <c r="AA6400" s="5">
        <v>164.75</v>
      </c>
      <c r="AB6400" s="5">
        <v>0.83</v>
      </c>
    </row>
    <row r="6401" spans="1:28">
      <c r="A6401" s="15">
        <v>40445.375</v>
      </c>
      <c r="B6401" s="5">
        <v>0.3</v>
      </c>
      <c r="C6401" s="4">
        <f t="shared" si="1094"/>
        <v>0.34799999999999998</v>
      </c>
      <c r="D6401" s="5">
        <v>29.79</v>
      </c>
      <c r="E6401" s="4">
        <f t="shared" si="1098"/>
        <v>56.898899999999998</v>
      </c>
      <c r="F6401" s="5">
        <v>63.05</v>
      </c>
      <c r="G6401" s="4">
        <f t="shared" si="1099"/>
        <v>120.42549999999999</v>
      </c>
      <c r="H6401" s="5">
        <f t="shared" si="1095"/>
        <v>63.526599999999988</v>
      </c>
      <c r="I6401" s="5">
        <v>26.35</v>
      </c>
      <c r="J6401" s="16">
        <f t="shared" si="1096"/>
        <v>52.7</v>
      </c>
      <c r="K6401" s="5">
        <v>3.4350000000000001</v>
      </c>
      <c r="L6401" s="4">
        <f t="shared" si="1097"/>
        <v>9.1371000000000002</v>
      </c>
      <c r="M6401" s="5">
        <v>5.58</v>
      </c>
      <c r="N6401" s="4">
        <f t="shared" si="1100"/>
        <v>7.9235999999999995</v>
      </c>
      <c r="O6401" s="5">
        <v>1.895</v>
      </c>
      <c r="P6401" s="4">
        <f t="shared" si="1093"/>
        <v>1.2696500000000002</v>
      </c>
      <c r="Q6401" s="5">
        <v>2.1444999999999999</v>
      </c>
      <c r="R6401" s="4">
        <f t="shared" si="1103"/>
        <v>1.4152300000000002</v>
      </c>
      <c r="S6401" s="5">
        <v>0.251</v>
      </c>
      <c r="T6401" s="4">
        <f t="shared" si="1101"/>
        <v>0.14557999999999999</v>
      </c>
      <c r="U6401" s="5">
        <v>12.125</v>
      </c>
      <c r="V6401" s="4">
        <f t="shared" si="1102"/>
        <v>15.762500000000001</v>
      </c>
      <c r="W6401" s="5">
        <v>10.142735081357243</v>
      </c>
      <c r="X6401" s="5">
        <v>13.125</v>
      </c>
      <c r="Y6401" s="5">
        <v>44.7</v>
      </c>
      <c r="Z6401" s="5"/>
      <c r="AA6401" s="5">
        <v>157.6</v>
      </c>
      <c r="AB6401" s="5">
        <v>0.86</v>
      </c>
    </row>
    <row r="6402" spans="1:28">
      <c r="A6402" s="15">
        <v>40445.416666666664</v>
      </c>
      <c r="B6402" s="5">
        <v>0.28999999999999998</v>
      </c>
      <c r="C6402" s="4">
        <f t="shared" si="1094"/>
        <v>0.33639999999999998</v>
      </c>
      <c r="D6402" s="5">
        <v>34.284999999999997</v>
      </c>
      <c r="E6402" s="4">
        <f t="shared" si="1098"/>
        <v>65.484349999999992</v>
      </c>
      <c r="F6402" s="5">
        <v>70.504999999999995</v>
      </c>
      <c r="G6402" s="4">
        <f t="shared" si="1099"/>
        <v>134.66454999999999</v>
      </c>
      <c r="H6402" s="5">
        <f t="shared" si="1095"/>
        <v>69.180199999999999</v>
      </c>
      <c r="I6402" s="5">
        <v>24.53</v>
      </c>
      <c r="J6402" s="16">
        <f t="shared" si="1096"/>
        <v>49.06</v>
      </c>
      <c r="K6402" s="5">
        <v>3.17</v>
      </c>
      <c r="L6402" s="4">
        <f t="shared" si="1097"/>
        <v>8.4321999999999999</v>
      </c>
      <c r="M6402" s="5">
        <v>5.98</v>
      </c>
      <c r="N6402" s="4">
        <f t="shared" si="1100"/>
        <v>8.4916</v>
      </c>
      <c r="O6402" s="5">
        <v>1.88</v>
      </c>
      <c r="P6402" s="4">
        <f t="shared" si="1093"/>
        <v>1.2596000000000001</v>
      </c>
      <c r="Q6402" s="5">
        <v>2.1215000000000002</v>
      </c>
      <c r="R6402" s="4">
        <f t="shared" si="1103"/>
        <v>1.40025</v>
      </c>
      <c r="S6402" s="5">
        <v>0.24249999999999999</v>
      </c>
      <c r="T6402" s="4">
        <f t="shared" si="1101"/>
        <v>0.14065</v>
      </c>
      <c r="U6402" s="5">
        <v>10.75</v>
      </c>
      <c r="V6402" s="4">
        <f t="shared" si="1102"/>
        <v>13.975</v>
      </c>
      <c r="W6402" s="5">
        <v>6.3930795945628471</v>
      </c>
      <c r="X6402" s="5">
        <v>15.25</v>
      </c>
      <c r="Y6402" s="5">
        <v>45</v>
      </c>
      <c r="Z6402" s="5"/>
      <c r="AA6402" s="5">
        <v>145.4</v>
      </c>
      <c r="AB6402" s="5">
        <v>0.68500000000000005</v>
      </c>
    </row>
    <row r="6403" spans="1:28">
      <c r="A6403" s="15">
        <v>40445.458333333336</v>
      </c>
      <c r="B6403" s="5">
        <v>0.28499999999999998</v>
      </c>
      <c r="C6403" s="4">
        <f t="shared" si="1094"/>
        <v>0.33059999999999995</v>
      </c>
      <c r="D6403" s="5">
        <v>29.785</v>
      </c>
      <c r="E6403" s="4">
        <f t="shared" si="1098"/>
        <v>56.88935</v>
      </c>
      <c r="F6403" s="5">
        <v>63.92</v>
      </c>
      <c r="G6403" s="4">
        <f t="shared" si="1099"/>
        <v>122.0872</v>
      </c>
      <c r="H6403" s="5">
        <f t="shared" si="1095"/>
        <v>65.197849999999988</v>
      </c>
      <c r="I6403" s="5">
        <v>29.5</v>
      </c>
      <c r="J6403" s="16">
        <f t="shared" si="1096"/>
        <v>59</v>
      </c>
      <c r="K6403" s="5">
        <v>3.17</v>
      </c>
      <c r="L6403" s="4">
        <f t="shared" si="1097"/>
        <v>8.4321999999999999</v>
      </c>
      <c r="M6403" s="5">
        <v>5.58</v>
      </c>
      <c r="N6403" s="4">
        <f t="shared" si="1100"/>
        <v>7.9235999999999995</v>
      </c>
      <c r="O6403" s="5">
        <v>1.89</v>
      </c>
      <c r="P6403" s="4">
        <f t="shared" si="1093"/>
        <v>1.2663</v>
      </c>
      <c r="Q6403" s="5">
        <v>2.1324999999999998</v>
      </c>
      <c r="R6403" s="4">
        <f t="shared" si="1103"/>
        <v>1.40608</v>
      </c>
      <c r="S6403" s="5">
        <v>0.24099999999999999</v>
      </c>
      <c r="T6403" s="4">
        <f t="shared" si="1101"/>
        <v>0.13977999999999999</v>
      </c>
      <c r="U6403" s="5">
        <v>8.5</v>
      </c>
      <c r="V6403" s="4">
        <f t="shared" si="1102"/>
        <v>11.05</v>
      </c>
      <c r="W6403" s="5">
        <v>3.1645889082573873</v>
      </c>
      <c r="X6403" s="5">
        <v>11.5</v>
      </c>
      <c r="Y6403" s="5">
        <v>41.05</v>
      </c>
      <c r="Z6403" s="5"/>
      <c r="AA6403" s="5">
        <v>143.30000000000001</v>
      </c>
      <c r="AB6403" s="5">
        <v>0.76</v>
      </c>
    </row>
    <row r="6404" spans="1:28">
      <c r="A6404" s="15">
        <v>40445.5</v>
      </c>
      <c r="B6404" s="5">
        <v>0.53</v>
      </c>
      <c r="C6404" s="4">
        <f t="shared" si="1094"/>
        <v>0.61480000000000001</v>
      </c>
      <c r="D6404" s="5">
        <v>24.445</v>
      </c>
      <c r="E6404" s="4">
        <f t="shared" si="1098"/>
        <v>46.689949999999996</v>
      </c>
      <c r="F6404" s="5">
        <v>49.015000000000001</v>
      </c>
      <c r="G6404" s="4">
        <f t="shared" si="1099"/>
        <v>93.618650000000002</v>
      </c>
      <c r="H6404" s="5">
        <f t="shared" si="1095"/>
        <v>46.928700000000006</v>
      </c>
      <c r="I6404" s="5">
        <v>21.545000000000002</v>
      </c>
      <c r="J6404" s="16">
        <f t="shared" si="1096"/>
        <v>43.09</v>
      </c>
      <c r="K6404" s="5">
        <v>2.9049999999999998</v>
      </c>
      <c r="L6404" s="4">
        <f t="shared" si="1097"/>
        <v>7.7272999999999996</v>
      </c>
      <c r="M6404" s="5">
        <v>4.79</v>
      </c>
      <c r="N6404" s="4">
        <f t="shared" si="1100"/>
        <v>6.8018000000000001</v>
      </c>
      <c r="O6404" s="5">
        <v>2.0950000000000002</v>
      </c>
      <c r="P6404" s="4">
        <f t="shared" si="1093"/>
        <v>1.4036500000000003</v>
      </c>
      <c r="Q6404" s="5">
        <v>2.3014999999999999</v>
      </c>
      <c r="R6404" s="4">
        <f t="shared" si="1103"/>
        <v>1.5251600000000003</v>
      </c>
      <c r="S6404" s="5">
        <v>0.20949999999999999</v>
      </c>
      <c r="T6404" s="4">
        <f t="shared" si="1101"/>
        <v>0.12150999999999999</v>
      </c>
      <c r="U6404" s="5">
        <v>14.875</v>
      </c>
      <c r="V6404" s="4">
        <f t="shared" si="1102"/>
        <v>19.337500000000002</v>
      </c>
      <c r="W6404" s="5">
        <v>14.129829238215954</v>
      </c>
      <c r="X6404" s="5">
        <v>23.375</v>
      </c>
      <c r="Y6404" s="5">
        <v>36.85</v>
      </c>
      <c r="Z6404" s="5"/>
      <c r="AA6404" s="5">
        <v>152.19999999999999</v>
      </c>
      <c r="AB6404" s="5">
        <v>1</v>
      </c>
    </row>
    <row r="6405" spans="1:28">
      <c r="A6405" s="15">
        <v>40445.541666666664</v>
      </c>
      <c r="B6405" s="5">
        <v>0.875</v>
      </c>
      <c r="C6405" s="4">
        <f t="shared" si="1094"/>
        <v>1.0149999999999999</v>
      </c>
      <c r="D6405" s="5">
        <v>24.445</v>
      </c>
      <c r="E6405" s="4">
        <f t="shared" si="1098"/>
        <v>46.689949999999996</v>
      </c>
      <c r="F6405" s="5">
        <v>51.604999999999997</v>
      </c>
      <c r="G6405" s="4">
        <f t="shared" si="1099"/>
        <v>98.565549999999988</v>
      </c>
      <c r="H6405" s="5">
        <f t="shared" si="1095"/>
        <v>51.875599999999991</v>
      </c>
      <c r="I6405" s="5">
        <v>3.15</v>
      </c>
      <c r="J6405" s="16">
        <f t="shared" si="1096"/>
        <v>6.3</v>
      </c>
      <c r="K6405" s="5">
        <v>2.64</v>
      </c>
      <c r="L6405" s="4">
        <f t="shared" si="1097"/>
        <v>7.0224000000000011</v>
      </c>
      <c r="M6405" s="5">
        <v>5.39</v>
      </c>
      <c r="N6405" s="4">
        <f t="shared" si="1100"/>
        <v>7.6537999999999995</v>
      </c>
      <c r="O6405" s="5">
        <v>2.08</v>
      </c>
      <c r="P6405" s="4">
        <f t="shared" si="1093"/>
        <v>1.3936000000000002</v>
      </c>
      <c r="Q6405" s="5">
        <v>2.29</v>
      </c>
      <c r="R6405" s="4">
        <f t="shared" si="1103"/>
        <v>1.5165600000000001</v>
      </c>
      <c r="S6405" s="5">
        <v>0.21199999999999999</v>
      </c>
      <c r="T6405" s="4">
        <f t="shared" si="1101"/>
        <v>0.12295999999999999</v>
      </c>
      <c r="U6405" s="5">
        <v>8.25</v>
      </c>
      <c r="V6405" s="4">
        <f t="shared" si="1102"/>
        <v>10.725</v>
      </c>
      <c r="W6405" s="5">
        <v>2.9720722999276523</v>
      </c>
      <c r="X6405" s="5">
        <v>14.25</v>
      </c>
      <c r="Y6405" s="5">
        <v>40.1</v>
      </c>
      <c r="Z6405" s="5"/>
      <c r="AA6405" s="5">
        <v>165.1</v>
      </c>
      <c r="AB6405" s="5">
        <v>1.2150000000000001</v>
      </c>
    </row>
    <row r="6406" spans="1:28">
      <c r="A6406" s="15">
        <v>40445.583333333336</v>
      </c>
      <c r="B6406" s="5">
        <v>0.71499999999999997</v>
      </c>
      <c r="C6406" s="4">
        <f t="shared" si="1094"/>
        <v>0.82939999999999992</v>
      </c>
      <c r="D6406" s="5">
        <v>18.824999999999999</v>
      </c>
      <c r="E6406" s="4">
        <f t="shared" si="1098"/>
        <v>35.955749999999995</v>
      </c>
      <c r="F6406" s="5">
        <v>43.58</v>
      </c>
      <c r="G6406" s="4">
        <f t="shared" si="1099"/>
        <v>83.237799999999993</v>
      </c>
      <c r="H6406" s="5">
        <f t="shared" si="1095"/>
        <v>47.282049999999998</v>
      </c>
      <c r="I6406" s="5">
        <v>3.645</v>
      </c>
      <c r="J6406" s="16">
        <f t="shared" si="1096"/>
        <v>7.29</v>
      </c>
      <c r="K6406" s="5">
        <v>2.375</v>
      </c>
      <c r="L6406" s="4">
        <f t="shared" si="1097"/>
        <v>6.3175000000000008</v>
      </c>
      <c r="M6406" s="5">
        <v>4.59</v>
      </c>
      <c r="N6406" s="4">
        <f t="shared" si="1100"/>
        <v>6.5177999999999994</v>
      </c>
      <c r="O6406" s="5">
        <v>1.9450000000000001</v>
      </c>
      <c r="P6406" s="4">
        <f t="shared" si="1093"/>
        <v>1.30315</v>
      </c>
      <c r="Q6406" s="5">
        <v>2.177</v>
      </c>
      <c r="R6406" s="4">
        <f t="shared" si="1103"/>
        <v>1.4388700000000001</v>
      </c>
      <c r="S6406" s="5">
        <v>0.23400000000000001</v>
      </c>
      <c r="T6406" s="4">
        <f t="shared" si="1101"/>
        <v>0.13572000000000001</v>
      </c>
      <c r="U6406" s="5">
        <v>7.125</v>
      </c>
      <c r="V6406" s="4">
        <f t="shared" si="1102"/>
        <v>9.2625000000000011</v>
      </c>
      <c r="W6406" s="5">
        <v>1.6394759337083813</v>
      </c>
      <c r="X6406" s="5">
        <v>8.875</v>
      </c>
      <c r="Y6406" s="5">
        <v>34.4</v>
      </c>
      <c r="Z6406" s="5"/>
      <c r="AA6406" s="5">
        <v>148.25</v>
      </c>
      <c r="AB6406" s="5">
        <v>1.0349999999999999</v>
      </c>
    </row>
    <row r="6407" spans="1:28">
      <c r="A6407" s="15">
        <v>40445.625</v>
      </c>
      <c r="B6407" s="5">
        <v>0.70499999999999996</v>
      </c>
      <c r="C6407" s="4">
        <f t="shared" si="1094"/>
        <v>0.81779999999999986</v>
      </c>
      <c r="D6407" s="5">
        <v>31.465</v>
      </c>
      <c r="E6407" s="4">
        <f t="shared" si="1098"/>
        <v>60.098149999999997</v>
      </c>
      <c r="F6407" s="5">
        <v>59.07</v>
      </c>
      <c r="G6407" s="4">
        <f t="shared" si="1099"/>
        <v>112.8237</v>
      </c>
      <c r="H6407" s="5">
        <f t="shared" si="1095"/>
        <v>52.725550000000005</v>
      </c>
      <c r="I6407" s="5">
        <v>2.65</v>
      </c>
      <c r="J6407" s="16">
        <f t="shared" si="1096"/>
        <v>5.3</v>
      </c>
      <c r="K6407" s="5">
        <v>3.17</v>
      </c>
      <c r="L6407" s="4">
        <f t="shared" si="1097"/>
        <v>8.4321999999999999</v>
      </c>
      <c r="M6407" s="5">
        <v>6.19</v>
      </c>
      <c r="N6407" s="4">
        <f t="shared" si="1100"/>
        <v>8.7897999999999996</v>
      </c>
      <c r="O6407" s="5">
        <v>2.0099999999999998</v>
      </c>
      <c r="P6407" s="4">
        <f t="shared" si="1093"/>
        <v>1.3467</v>
      </c>
      <c r="Q6407" s="5">
        <v>2.2334999999999998</v>
      </c>
      <c r="R6407" s="4">
        <f t="shared" si="1103"/>
        <v>1.4763299999999999</v>
      </c>
      <c r="S6407" s="5">
        <v>0.2235</v>
      </c>
      <c r="T6407" s="4">
        <f t="shared" si="1101"/>
        <v>0.12963</v>
      </c>
      <c r="U6407" s="5">
        <v>7.5</v>
      </c>
      <c r="V6407" s="4">
        <f t="shared" si="1102"/>
        <v>9.75</v>
      </c>
      <c r="W6407" s="5">
        <v>7.2367343560970649</v>
      </c>
      <c r="X6407" s="5">
        <v>14.125</v>
      </c>
      <c r="Y6407" s="5">
        <v>31.8</v>
      </c>
      <c r="Z6407" s="5"/>
      <c r="AA6407" s="5">
        <v>150.19999999999999</v>
      </c>
      <c r="AB6407" s="5">
        <v>0.61</v>
      </c>
    </row>
    <row r="6408" spans="1:28">
      <c r="A6408" s="15">
        <v>40445.666666666664</v>
      </c>
      <c r="B6408" s="5">
        <v>0.71</v>
      </c>
      <c r="C6408" s="4">
        <f t="shared" si="1094"/>
        <v>0.82359999999999989</v>
      </c>
      <c r="D6408" s="5">
        <v>37.08</v>
      </c>
      <c r="E6408" s="4">
        <f t="shared" si="1098"/>
        <v>70.822800000000001</v>
      </c>
      <c r="F6408" s="5">
        <v>65.38</v>
      </c>
      <c r="G6408" s="4">
        <f t="shared" si="1099"/>
        <v>124.87579999999998</v>
      </c>
      <c r="H6408" s="5">
        <f t="shared" si="1095"/>
        <v>54.052999999999983</v>
      </c>
      <c r="I6408" s="5">
        <v>2.4849999999999999</v>
      </c>
      <c r="J6408" s="16">
        <f t="shared" si="1096"/>
        <v>4.97</v>
      </c>
      <c r="K6408" s="5">
        <v>3.43</v>
      </c>
      <c r="L6408" s="4">
        <f t="shared" si="1097"/>
        <v>9.123800000000001</v>
      </c>
      <c r="M6408" s="5">
        <v>5.4</v>
      </c>
      <c r="N6408" s="4">
        <f t="shared" si="1100"/>
        <v>7.6680000000000001</v>
      </c>
      <c r="O6408" s="5">
        <v>1.97</v>
      </c>
      <c r="P6408" s="4">
        <f t="shared" ref="P6408:P6471" si="1104">O6408*0.67</f>
        <v>1.3199000000000001</v>
      </c>
      <c r="Q6408" s="5">
        <v>2.1989999999999998</v>
      </c>
      <c r="R6408" s="4">
        <f t="shared" si="1103"/>
        <v>1.4533</v>
      </c>
      <c r="S6408" s="5">
        <v>0.23</v>
      </c>
      <c r="T6408" s="4">
        <f t="shared" si="1101"/>
        <v>0.13339999999999999</v>
      </c>
      <c r="U6408" s="5">
        <v>10.125</v>
      </c>
      <c r="V6408" s="4">
        <f t="shared" si="1102"/>
        <v>13.1625</v>
      </c>
      <c r="W6408" s="5">
        <v>8.482401392739181</v>
      </c>
      <c r="X6408" s="5">
        <v>11.125</v>
      </c>
      <c r="Y6408" s="5">
        <v>35.200000000000003</v>
      </c>
      <c r="Z6408" s="5"/>
      <c r="AA6408" s="5">
        <v>145.85</v>
      </c>
      <c r="AB6408" s="5">
        <v>0.51500000000000001</v>
      </c>
    </row>
    <row r="6409" spans="1:28">
      <c r="A6409" s="15">
        <v>40445.708333333336</v>
      </c>
      <c r="B6409" s="5">
        <v>0.74</v>
      </c>
      <c r="C6409" s="4">
        <f t="shared" si="1094"/>
        <v>0.85839999999999994</v>
      </c>
      <c r="D6409" s="5">
        <v>23.035</v>
      </c>
      <c r="E6409" s="4">
        <f t="shared" si="1098"/>
        <v>43.996849999999995</v>
      </c>
      <c r="F6409" s="5">
        <v>48.465000000000003</v>
      </c>
      <c r="G6409" s="4">
        <f t="shared" si="1099"/>
        <v>92.568150000000003</v>
      </c>
      <c r="H6409" s="5">
        <f t="shared" si="1095"/>
        <v>48.571300000000008</v>
      </c>
      <c r="I6409" s="5">
        <v>2.8149999999999999</v>
      </c>
      <c r="J6409" s="16">
        <f t="shared" si="1096"/>
        <v>5.63</v>
      </c>
      <c r="K6409" s="5">
        <v>2.64</v>
      </c>
      <c r="L6409" s="4">
        <f t="shared" si="1097"/>
        <v>7.0224000000000011</v>
      </c>
      <c r="M6409" s="5">
        <v>4.5999999999999996</v>
      </c>
      <c r="N6409" s="4">
        <f t="shared" si="1100"/>
        <v>6.5319999999999991</v>
      </c>
      <c r="O6409" s="5">
        <v>1.9550000000000001</v>
      </c>
      <c r="P6409" s="4">
        <f t="shared" si="1104"/>
        <v>1.3098500000000002</v>
      </c>
      <c r="Q6409" s="5">
        <v>2.2105000000000001</v>
      </c>
      <c r="R6409" s="4">
        <f t="shared" si="1103"/>
        <v>1.4577500000000001</v>
      </c>
      <c r="S6409" s="5">
        <v>0.255</v>
      </c>
      <c r="T6409" s="4">
        <f t="shared" si="1101"/>
        <v>0.1479</v>
      </c>
      <c r="U6409" s="5">
        <v>10.125</v>
      </c>
      <c r="V6409" s="4">
        <f t="shared" si="1102"/>
        <v>13.1625</v>
      </c>
      <c r="W6409" s="5">
        <v>5.9667275654466705</v>
      </c>
      <c r="X6409" s="5">
        <v>11</v>
      </c>
      <c r="Y6409" s="5">
        <v>41.6</v>
      </c>
      <c r="Z6409" s="5"/>
      <c r="AA6409" s="5">
        <v>149.75</v>
      </c>
      <c r="AB6409" s="5">
        <v>0.59</v>
      </c>
    </row>
    <row r="6410" spans="1:28">
      <c r="A6410" s="15">
        <v>40445.75</v>
      </c>
      <c r="B6410" s="5">
        <v>0.76</v>
      </c>
      <c r="C6410" s="4">
        <f t="shared" si="1094"/>
        <v>0.88159999999999994</v>
      </c>
      <c r="D6410" s="5">
        <v>19.664999999999999</v>
      </c>
      <c r="E6410" s="4">
        <f t="shared" si="1098"/>
        <v>37.56015</v>
      </c>
      <c r="F6410" s="5">
        <v>45.6</v>
      </c>
      <c r="G6410" s="4">
        <f t="shared" si="1099"/>
        <v>87.096000000000004</v>
      </c>
      <c r="H6410" s="5">
        <f t="shared" si="1095"/>
        <v>49.535850000000003</v>
      </c>
      <c r="I6410" s="5">
        <v>2.8149999999999999</v>
      </c>
      <c r="J6410" s="16">
        <f t="shared" si="1096"/>
        <v>5.63</v>
      </c>
      <c r="K6410" s="5">
        <v>2.375</v>
      </c>
      <c r="L6410" s="4">
        <f t="shared" si="1097"/>
        <v>6.3175000000000008</v>
      </c>
      <c r="M6410" s="5">
        <v>4.2</v>
      </c>
      <c r="N6410" s="4">
        <f t="shared" si="1100"/>
        <v>5.9639999999999995</v>
      </c>
      <c r="O6410" s="5">
        <v>2.1150000000000002</v>
      </c>
      <c r="P6410" s="4">
        <f t="shared" si="1104"/>
        <v>1.4170500000000001</v>
      </c>
      <c r="Q6410" s="5">
        <v>2.323</v>
      </c>
      <c r="R6410" s="4">
        <f t="shared" si="1103"/>
        <v>1.5376900000000002</v>
      </c>
      <c r="S6410" s="5">
        <v>0.20799999999999999</v>
      </c>
      <c r="T6410" s="4">
        <f t="shared" si="1101"/>
        <v>0.12063999999999998</v>
      </c>
      <c r="U6410" s="5">
        <v>9.125</v>
      </c>
      <c r="V6410" s="4">
        <f t="shared" si="1102"/>
        <v>11.862500000000001</v>
      </c>
      <c r="W6410" s="5">
        <v>8.1562054796686034</v>
      </c>
      <c r="X6410" s="5">
        <v>9.875</v>
      </c>
      <c r="Y6410" s="5">
        <v>45.05</v>
      </c>
      <c r="Z6410" s="5"/>
      <c r="AA6410" s="5">
        <v>148.35</v>
      </c>
      <c r="AB6410" s="5">
        <v>0.31</v>
      </c>
    </row>
    <row r="6411" spans="1:28">
      <c r="A6411" s="15">
        <v>40445.791666666664</v>
      </c>
      <c r="B6411" s="5">
        <v>0.78</v>
      </c>
      <c r="C6411" s="4">
        <f t="shared" si="1094"/>
        <v>0.90479999999999994</v>
      </c>
      <c r="D6411" s="5">
        <v>16.850000000000001</v>
      </c>
      <c r="E6411" s="4">
        <f t="shared" si="1098"/>
        <v>32.183500000000002</v>
      </c>
      <c r="F6411" s="5">
        <v>41.59</v>
      </c>
      <c r="G6411" s="4">
        <f t="shared" si="1099"/>
        <v>79.436900000000009</v>
      </c>
      <c r="H6411" s="5">
        <f t="shared" si="1095"/>
        <v>47.253400000000006</v>
      </c>
      <c r="I6411" s="5">
        <v>2.65</v>
      </c>
      <c r="J6411" s="16">
        <f t="shared" si="1096"/>
        <v>5.3</v>
      </c>
      <c r="K6411" s="5">
        <v>2.11</v>
      </c>
      <c r="L6411" s="4">
        <f t="shared" si="1097"/>
        <v>5.6125999999999996</v>
      </c>
      <c r="M6411" s="5">
        <v>4.2</v>
      </c>
      <c r="N6411" s="4">
        <f t="shared" si="1100"/>
        <v>5.9639999999999995</v>
      </c>
      <c r="O6411" s="5">
        <v>1.94</v>
      </c>
      <c r="P6411" s="4">
        <f t="shared" si="1104"/>
        <v>1.2998000000000001</v>
      </c>
      <c r="Q6411" s="5">
        <v>2.1985000000000001</v>
      </c>
      <c r="R6411" s="4">
        <f t="shared" si="1103"/>
        <v>1.4494400000000001</v>
      </c>
      <c r="S6411" s="5">
        <v>0.25800000000000001</v>
      </c>
      <c r="T6411" s="4">
        <f t="shared" si="1101"/>
        <v>0.14964</v>
      </c>
      <c r="U6411" s="5">
        <v>9.875</v>
      </c>
      <c r="V6411" s="4">
        <f t="shared" si="1102"/>
        <v>12.8375</v>
      </c>
      <c r="W6411" s="5">
        <v>9.0462942689346502</v>
      </c>
      <c r="X6411" s="5">
        <v>11.25</v>
      </c>
      <c r="Y6411" s="5">
        <v>52.15</v>
      </c>
      <c r="Z6411" s="5"/>
      <c r="AA6411" s="5">
        <v>146.30000000000001</v>
      </c>
      <c r="AB6411" s="5">
        <v>0.13</v>
      </c>
    </row>
    <row r="6412" spans="1:28">
      <c r="A6412" s="15">
        <v>40445.833333333336</v>
      </c>
      <c r="B6412" s="5">
        <v>0.83499999999999996</v>
      </c>
      <c r="C6412" s="4">
        <f t="shared" si="1094"/>
        <v>0.96859999999999991</v>
      </c>
      <c r="D6412" s="5">
        <v>21.91</v>
      </c>
      <c r="E6412" s="4">
        <f t="shared" si="1098"/>
        <v>41.848099999999995</v>
      </c>
      <c r="F6412" s="5">
        <v>47.905000000000001</v>
      </c>
      <c r="G6412" s="4">
        <f t="shared" si="1099"/>
        <v>91.498549999999994</v>
      </c>
      <c r="H6412" s="5">
        <f t="shared" si="1095"/>
        <v>49.650449999999999</v>
      </c>
      <c r="I6412" s="5">
        <v>1.99</v>
      </c>
      <c r="J6412" s="16">
        <f t="shared" si="1096"/>
        <v>3.98</v>
      </c>
      <c r="K6412" s="5">
        <v>2.375</v>
      </c>
      <c r="L6412" s="4">
        <f t="shared" si="1097"/>
        <v>6.3175000000000008</v>
      </c>
      <c r="M6412" s="5">
        <v>4.6050000000000004</v>
      </c>
      <c r="N6412" s="4">
        <f t="shared" si="1100"/>
        <v>6.5391000000000004</v>
      </c>
      <c r="O6412" s="5">
        <v>2.02</v>
      </c>
      <c r="P6412" s="4">
        <f t="shared" si="1104"/>
        <v>1.3534000000000002</v>
      </c>
      <c r="Q6412" s="5">
        <v>2.2549999999999999</v>
      </c>
      <c r="R6412" s="4">
        <f t="shared" si="1103"/>
        <v>1.4897</v>
      </c>
      <c r="S6412" s="5">
        <v>0.23499999999999999</v>
      </c>
      <c r="T6412" s="4">
        <f t="shared" si="1101"/>
        <v>0.13629999999999998</v>
      </c>
      <c r="U6412" s="5">
        <v>8.375</v>
      </c>
      <c r="V6412" s="4">
        <f t="shared" si="1102"/>
        <v>10.887500000000001</v>
      </c>
      <c r="W6412" s="5">
        <v>7.0057165066979969</v>
      </c>
      <c r="X6412" s="5">
        <v>10</v>
      </c>
      <c r="Y6412" s="5">
        <v>49.75</v>
      </c>
      <c r="Z6412" s="5"/>
      <c r="AA6412" s="5">
        <v>138.80000000000001</v>
      </c>
      <c r="AB6412" s="5">
        <v>0.06</v>
      </c>
    </row>
    <row r="6413" spans="1:28">
      <c r="A6413" s="15">
        <v>40445.875</v>
      </c>
      <c r="B6413" s="5">
        <v>0.84</v>
      </c>
      <c r="C6413" s="4">
        <f t="shared" si="1094"/>
        <v>0.97439999999999993</v>
      </c>
      <c r="D6413" s="5">
        <v>35.104999999999997</v>
      </c>
      <c r="E6413" s="4">
        <f t="shared" si="1098"/>
        <v>67.050549999999987</v>
      </c>
      <c r="F6413" s="5">
        <v>61.965000000000003</v>
      </c>
      <c r="G6413" s="4">
        <f t="shared" si="1099"/>
        <v>118.35315</v>
      </c>
      <c r="H6413" s="5">
        <f t="shared" si="1095"/>
        <v>51.302600000000012</v>
      </c>
      <c r="I6413" s="5">
        <v>2.1549999999999998</v>
      </c>
      <c r="J6413" s="16">
        <f t="shared" si="1096"/>
        <v>4.3099999999999996</v>
      </c>
      <c r="K6413" s="5">
        <v>2.9</v>
      </c>
      <c r="L6413" s="4">
        <f t="shared" si="1097"/>
        <v>7.7140000000000004</v>
      </c>
      <c r="M6413" s="5">
        <v>5.41</v>
      </c>
      <c r="N6413" s="4">
        <f t="shared" si="1100"/>
        <v>7.6821999999999999</v>
      </c>
      <c r="O6413" s="5">
        <v>2.02</v>
      </c>
      <c r="P6413" s="4">
        <f t="shared" si="1104"/>
        <v>1.3534000000000002</v>
      </c>
      <c r="Q6413" s="5">
        <v>2.2545000000000002</v>
      </c>
      <c r="R6413" s="4">
        <f t="shared" si="1103"/>
        <v>1.4897</v>
      </c>
      <c r="S6413" s="5">
        <v>0.23499999999999999</v>
      </c>
      <c r="T6413" s="4">
        <f t="shared" si="1101"/>
        <v>0.13629999999999998</v>
      </c>
      <c r="U6413" s="5">
        <v>11.375</v>
      </c>
      <c r="V6413" s="4">
        <f t="shared" si="1102"/>
        <v>14.7875</v>
      </c>
      <c r="W6413" s="5">
        <v>11.509967612006781</v>
      </c>
      <c r="X6413" s="5">
        <v>11.375</v>
      </c>
      <c r="Y6413" s="5">
        <v>45.35</v>
      </c>
      <c r="Z6413" s="5"/>
      <c r="AA6413" s="5">
        <v>104.6</v>
      </c>
      <c r="AB6413" s="5">
        <v>0.06</v>
      </c>
    </row>
    <row r="6414" spans="1:28">
      <c r="A6414" s="15">
        <v>40445.916666666664</v>
      </c>
      <c r="B6414" s="5">
        <v>0.79500000000000004</v>
      </c>
      <c r="C6414" s="4">
        <f t="shared" si="1094"/>
        <v>0.92220000000000002</v>
      </c>
      <c r="D6414" s="5">
        <v>25.274999999999999</v>
      </c>
      <c r="E6414" s="4">
        <f t="shared" si="1098"/>
        <v>48.275249999999993</v>
      </c>
      <c r="F6414" s="5">
        <v>49.92</v>
      </c>
      <c r="G6414" s="4">
        <f t="shared" si="1099"/>
        <v>95.347200000000001</v>
      </c>
      <c r="H6414" s="5">
        <f t="shared" si="1095"/>
        <v>47.071950000000008</v>
      </c>
      <c r="I6414" s="5">
        <v>2.1549999999999998</v>
      </c>
      <c r="J6414" s="16">
        <f t="shared" si="1096"/>
        <v>4.3099999999999996</v>
      </c>
      <c r="K6414" s="5">
        <v>2.6349999999999998</v>
      </c>
      <c r="L6414" s="4">
        <f t="shared" si="1097"/>
        <v>7.0091000000000001</v>
      </c>
      <c r="M6414" s="5">
        <v>4.41</v>
      </c>
      <c r="N6414" s="4">
        <f t="shared" si="1100"/>
        <v>6.2622</v>
      </c>
      <c r="O6414" s="5">
        <v>2.0049999999999999</v>
      </c>
      <c r="P6414" s="4">
        <f t="shared" si="1104"/>
        <v>1.34335</v>
      </c>
      <c r="Q6414" s="5">
        <v>2.2429999999999999</v>
      </c>
      <c r="R6414" s="4">
        <f t="shared" si="1103"/>
        <v>1.4811000000000001</v>
      </c>
      <c r="S6414" s="5">
        <v>0.23749999999999999</v>
      </c>
      <c r="T6414" s="4">
        <f t="shared" si="1101"/>
        <v>0.13774999999999998</v>
      </c>
      <c r="U6414" s="5">
        <v>7.375</v>
      </c>
      <c r="V6414" s="4">
        <f t="shared" si="1102"/>
        <v>9.5875000000000004</v>
      </c>
      <c r="W6414" s="5">
        <v>7.9570821321366179</v>
      </c>
      <c r="X6414" s="5">
        <v>7.5</v>
      </c>
      <c r="Y6414" s="5">
        <v>56.8</v>
      </c>
      <c r="Z6414" s="5"/>
      <c r="AA6414" s="5">
        <v>139.4</v>
      </c>
      <c r="AB6414" s="5">
        <v>0.06</v>
      </c>
    </row>
    <row r="6415" spans="1:28">
      <c r="A6415" s="15">
        <v>40445.958333333336</v>
      </c>
      <c r="B6415" s="5">
        <v>0.75</v>
      </c>
      <c r="C6415" s="4">
        <f t="shared" si="1094"/>
        <v>0.86999999999999988</v>
      </c>
      <c r="D6415" s="5">
        <v>12.64</v>
      </c>
      <c r="E6415" s="4">
        <f t="shared" si="1098"/>
        <v>24.142399999999999</v>
      </c>
      <c r="F6415" s="5">
        <v>35.865000000000002</v>
      </c>
      <c r="G6415" s="4">
        <f t="shared" si="1099"/>
        <v>68.50215</v>
      </c>
      <c r="H6415" s="5">
        <f t="shared" si="1095"/>
        <v>44.359750000000005</v>
      </c>
      <c r="I6415" s="5">
        <v>2.4849999999999999</v>
      </c>
      <c r="J6415" s="16">
        <f t="shared" si="1096"/>
        <v>4.97</v>
      </c>
      <c r="K6415" s="5">
        <v>2.11</v>
      </c>
      <c r="L6415" s="4">
        <f t="shared" si="1097"/>
        <v>5.6125999999999996</v>
      </c>
      <c r="M6415" s="5">
        <v>3.81</v>
      </c>
      <c r="N6415" s="4">
        <f t="shared" si="1100"/>
        <v>5.4101999999999997</v>
      </c>
      <c r="O6415" s="5">
        <v>2.0699999999999998</v>
      </c>
      <c r="P6415" s="4">
        <f t="shared" si="1104"/>
        <v>1.3869</v>
      </c>
      <c r="Q6415" s="5">
        <v>2.3105000000000002</v>
      </c>
      <c r="R6415" s="4">
        <f t="shared" si="1103"/>
        <v>1.52552</v>
      </c>
      <c r="S6415" s="5">
        <v>0.23899999999999999</v>
      </c>
      <c r="T6415" s="4">
        <f t="shared" si="1101"/>
        <v>0.13861999999999999</v>
      </c>
      <c r="U6415" s="5">
        <v>5.125</v>
      </c>
      <c r="V6415" s="4">
        <f t="shared" si="1102"/>
        <v>6.6625000000000005</v>
      </c>
      <c r="W6415" s="5">
        <v>5.2982581032300899</v>
      </c>
      <c r="X6415" s="5">
        <v>5.25</v>
      </c>
      <c r="Y6415" s="5">
        <v>60.6</v>
      </c>
      <c r="Z6415" s="5"/>
      <c r="AA6415" s="5">
        <v>151.30000000000001</v>
      </c>
      <c r="AB6415" s="5">
        <v>0.06</v>
      </c>
    </row>
    <row r="6416" spans="1:28">
      <c r="A6416" s="15">
        <v>40446</v>
      </c>
      <c r="B6416" s="5">
        <v>0.24</v>
      </c>
      <c r="C6416" s="4">
        <f t="shared" si="1094"/>
        <v>0.27839999999999998</v>
      </c>
      <c r="D6416" s="5">
        <v>8.7050000000000001</v>
      </c>
      <c r="E6416" s="4">
        <f t="shared" si="1098"/>
        <v>16.626549999999998</v>
      </c>
      <c r="F6416" s="5">
        <v>27.835000000000001</v>
      </c>
      <c r="G6416" s="4">
        <f t="shared" si="1099"/>
        <v>53.164850000000001</v>
      </c>
      <c r="H6416" s="5">
        <f t="shared" si="1095"/>
        <v>36.538300000000007</v>
      </c>
      <c r="I6416" s="5">
        <v>14.914999999999999</v>
      </c>
      <c r="J6416" s="16">
        <f t="shared" si="1096"/>
        <v>29.83</v>
      </c>
      <c r="K6416" s="5">
        <v>1.58</v>
      </c>
      <c r="L6416" s="4">
        <f t="shared" si="1097"/>
        <v>4.2028000000000008</v>
      </c>
      <c r="M6416" s="5">
        <v>3.41</v>
      </c>
      <c r="N6416" s="4">
        <f t="shared" si="1100"/>
        <v>4.8422000000000001</v>
      </c>
      <c r="O6416" s="5">
        <v>2.0550000000000002</v>
      </c>
      <c r="P6416" s="4">
        <f t="shared" si="1104"/>
        <v>1.3768500000000001</v>
      </c>
      <c r="Q6416" s="5">
        <v>2.2765</v>
      </c>
      <c r="R6416" s="4">
        <f t="shared" si="1103"/>
        <v>1.50387</v>
      </c>
      <c r="S6416" s="5">
        <v>0.219</v>
      </c>
      <c r="T6416" s="4">
        <f t="shared" si="1101"/>
        <v>0.12701999999999999</v>
      </c>
      <c r="U6416" s="5">
        <v>6.5</v>
      </c>
      <c r="V6416" s="4">
        <f t="shared" si="1102"/>
        <v>8.4500000000000011</v>
      </c>
      <c r="W6416" s="5">
        <v>7.6100816866321539</v>
      </c>
      <c r="X6416" s="5">
        <v>6.125</v>
      </c>
      <c r="Y6416" s="5">
        <v>59.05</v>
      </c>
      <c r="Z6416" s="5"/>
      <c r="AA6416" s="5">
        <v>114.6</v>
      </c>
      <c r="AB6416" s="5">
        <v>0.06</v>
      </c>
    </row>
    <row r="6417" spans="1:28">
      <c r="A6417" s="15">
        <v>40446.041666666664</v>
      </c>
      <c r="B6417" s="5">
        <v>0.22500000000000001</v>
      </c>
      <c r="C6417" s="4">
        <f t="shared" si="1094"/>
        <v>0.26100000000000001</v>
      </c>
      <c r="D6417" s="5">
        <v>9.8249999999999993</v>
      </c>
      <c r="E6417" s="4">
        <f t="shared" si="1098"/>
        <v>18.765749999999997</v>
      </c>
      <c r="F6417" s="5">
        <v>30.99</v>
      </c>
      <c r="G6417" s="4">
        <f t="shared" si="1099"/>
        <v>59.190899999999992</v>
      </c>
      <c r="H6417" s="5">
        <f t="shared" si="1095"/>
        <v>40.425149999999995</v>
      </c>
      <c r="I6417" s="5">
        <v>13.26</v>
      </c>
      <c r="J6417" s="16">
        <f t="shared" si="1096"/>
        <v>26.52</v>
      </c>
      <c r="K6417" s="5">
        <v>1.845</v>
      </c>
      <c r="L6417" s="4">
        <f t="shared" si="1097"/>
        <v>4.9077000000000002</v>
      </c>
      <c r="M6417" s="5">
        <v>3.21</v>
      </c>
      <c r="N6417" s="4">
        <f t="shared" si="1100"/>
        <v>4.5581999999999994</v>
      </c>
      <c r="O6417" s="5">
        <v>2.15</v>
      </c>
      <c r="P6417" s="4">
        <f t="shared" si="1104"/>
        <v>1.4405000000000001</v>
      </c>
      <c r="Q6417" s="5">
        <v>2.3660000000000001</v>
      </c>
      <c r="R6417" s="4">
        <f t="shared" si="1103"/>
        <v>1.5657800000000002</v>
      </c>
      <c r="S6417" s="5">
        <v>0.216</v>
      </c>
      <c r="T6417" s="4">
        <f t="shared" si="1101"/>
        <v>0.12528</v>
      </c>
      <c r="U6417" s="5">
        <v>5.375</v>
      </c>
      <c r="V6417" s="4">
        <f t="shared" si="1102"/>
        <v>6.9874999999999998</v>
      </c>
      <c r="W6417" s="5">
        <v>5.0067256805055544</v>
      </c>
      <c r="X6417" s="5">
        <v>5.125</v>
      </c>
      <c r="Y6417" s="5">
        <v>62.25</v>
      </c>
      <c r="Z6417" s="5"/>
      <c r="AA6417" s="5">
        <v>166.5</v>
      </c>
      <c r="AB6417" s="5">
        <v>0.06</v>
      </c>
    </row>
    <row r="6418" spans="1:28">
      <c r="A6418" s="15">
        <v>40446.083333333336</v>
      </c>
      <c r="B6418" s="5">
        <v>0.2</v>
      </c>
      <c r="C6418" s="4">
        <f t="shared" si="1094"/>
        <v>0.23199999999999998</v>
      </c>
      <c r="D6418" s="5">
        <v>10.39</v>
      </c>
      <c r="E6418" s="4">
        <f t="shared" si="1098"/>
        <v>19.844899999999999</v>
      </c>
      <c r="F6418" s="5">
        <v>31.565000000000001</v>
      </c>
      <c r="G6418" s="4">
        <f t="shared" si="1099"/>
        <v>60.289149999999999</v>
      </c>
      <c r="H6418" s="5">
        <f t="shared" si="1095"/>
        <v>40.444249999999997</v>
      </c>
      <c r="I6418" s="5">
        <v>14.09</v>
      </c>
      <c r="J6418" s="16">
        <f t="shared" si="1096"/>
        <v>28.18</v>
      </c>
      <c r="K6418" s="5">
        <v>1.58</v>
      </c>
      <c r="L6418" s="4">
        <f t="shared" si="1097"/>
        <v>4.2028000000000008</v>
      </c>
      <c r="M6418" s="5">
        <v>3.21</v>
      </c>
      <c r="N6418" s="4">
        <f t="shared" si="1100"/>
        <v>4.5581999999999994</v>
      </c>
      <c r="O6418" s="5">
        <v>2.11</v>
      </c>
      <c r="P6418" s="4">
        <f t="shared" si="1104"/>
        <v>1.4137</v>
      </c>
      <c r="Q6418" s="5">
        <v>2.3325</v>
      </c>
      <c r="R6418" s="4">
        <f t="shared" si="1103"/>
        <v>1.54304</v>
      </c>
      <c r="S6418" s="5">
        <v>0.223</v>
      </c>
      <c r="T6418" s="4">
        <f t="shared" si="1101"/>
        <v>0.12933999999999998</v>
      </c>
      <c r="U6418" s="5">
        <v>5.25</v>
      </c>
      <c r="V6418" s="4">
        <f t="shared" si="1102"/>
        <v>6.8250000000000002</v>
      </c>
      <c r="W6418" s="5">
        <v>5.3844739867193034</v>
      </c>
      <c r="X6418" s="5">
        <v>5.25</v>
      </c>
      <c r="Y6418" s="5">
        <v>57.3</v>
      </c>
      <c r="Z6418" s="5"/>
      <c r="AA6418" s="5">
        <v>106.05</v>
      </c>
      <c r="AB6418" s="5">
        <v>0.06</v>
      </c>
    </row>
    <row r="6419" spans="1:28">
      <c r="A6419" s="15">
        <v>40446.125</v>
      </c>
      <c r="B6419" s="5">
        <v>0.18</v>
      </c>
      <c r="C6419" s="4">
        <f t="shared" si="1094"/>
        <v>0.20879999999999999</v>
      </c>
      <c r="D6419" s="5">
        <v>8.7050000000000001</v>
      </c>
      <c r="E6419" s="4">
        <f t="shared" si="1098"/>
        <v>16.626549999999998</v>
      </c>
      <c r="F6419" s="5">
        <v>27.84</v>
      </c>
      <c r="G6419" s="4">
        <f t="shared" si="1099"/>
        <v>53.174399999999999</v>
      </c>
      <c r="H6419" s="5">
        <f t="shared" si="1095"/>
        <v>36.547849999999997</v>
      </c>
      <c r="I6419" s="5">
        <v>17.399999999999999</v>
      </c>
      <c r="J6419" s="16">
        <f t="shared" si="1096"/>
        <v>34.799999999999997</v>
      </c>
      <c r="K6419" s="5">
        <v>1.58</v>
      </c>
      <c r="L6419" s="4">
        <f t="shared" si="1097"/>
        <v>4.2028000000000008</v>
      </c>
      <c r="M6419" s="5">
        <v>3.2149999999999999</v>
      </c>
      <c r="N6419" s="4">
        <f t="shared" si="1100"/>
        <v>4.5652999999999997</v>
      </c>
      <c r="O6419" s="5">
        <v>2.0699999999999998</v>
      </c>
      <c r="P6419" s="4">
        <f t="shared" si="1104"/>
        <v>1.3869</v>
      </c>
      <c r="Q6419" s="5">
        <v>2.2869999999999999</v>
      </c>
      <c r="R6419" s="4">
        <f t="shared" si="1103"/>
        <v>1.51363</v>
      </c>
      <c r="S6419" s="5">
        <v>0.2185</v>
      </c>
      <c r="T6419" s="4">
        <f t="shared" si="1101"/>
        <v>0.12672999999999998</v>
      </c>
      <c r="U6419" s="5">
        <v>5.375</v>
      </c>
      <c r="V6419" s="4">
        <f t="shared" si="1102"/>
        <v>6.9874999999999998</v>
      </c>
      <c r="W6419" s="5">
        <v>3.6208813425758377</v>
      </c>
      <c r="X6419" s="5">
        <v>5</v>
      </c>
      <c r="Y6419" s="5">
        <v>36</v>
      </c>
      <c r="Z6419" s="5"/>
      <c r="AA6419" s="5">
        <v>81.2</v>
      </c>
      <c r="AB6419" s="5">
        <v>0.06</v>
      </c>
    </row>
    <row r="6420" spans="1:28">
      <c r="A6420" s="15">
        <v>40446.166666666664</v>
      </c>
      <c r="B6420" s="5">
        <v>0.19</v>
      </c>
      <c r="C6420" s="4">
        <f t="shared" si="1094"/>
        <v>0.22039999999999998</v>
      </c>
      <c r="D6420" s="5">
        <v>10.385</v>
      </c>
      <c r="E6420" s="4">
        <f t="shared" si="1098"/>
        <v>19.835349999999998</v>
      </c>
      <c r="F6420" s="5">
        <v>29.85</v>
      </c>
      <c r="G6420" s="4">
        <f t="shared" si="1099"/>
        <v>57.013500000000001</v>
      </c>
      <c r="H6420" s="5">
        <f t="shared" si="1095"/>
        <v>37.178150000000002</v>
      </c>
      <c r="I6420" s="5">
        <v>15.744999999999999</v>
      </c>
      <c r="J6420" s="16">
        <f t="shared" si="1096"/>
        <v>31.49</v>
      </c>
      <c r="K6420" s="5">
        <v>1.58</v>
      </c>
      <c r="L6420" s="4">
        <f t="shared" si="1097"/>
        <v>4.2028000000000008</v>
      </c>
      <c r="M6420" s="5">
        <v>3.2149999999999999</v>
      </c>
      <c r="N6420" s="4">
        <f t="shared" si="1100"/>
        <v>4.5652999999999997</v>
      </c>
      <c r="O6420" s="5">
        <v>2.0649999999999999</v>
      </c>
      <c r="P6420" s="4">
        <f t="shared" si="1104"/>
        <v>1.3835500000000001</v>
      </c>
      <c r="Q6420" s="5">
        <v>2.2869999999999999</v>
      </c>
      <c r="R6420" s="4">
        <f t="shared" si="1103"/>
        <v>1.51057</v>
      </c>
      <c r="S6420" s="5">
        <v>0.219</v>
      </c>
      <c r="T6420" s="4">
        <f t="shared" si="1101"/>
        <v>0.12701999999999999</v>
      </c>
      <c r="U6420" s="5">
        <v>5.5</v>
      </c>
      <c r="V6420" s="4">
        <f t="shared" si="1102"/>
        <v>7.15</v>
      </c>
      <c r="W6420" s="5">
        <v>5.412367472363842</v>
      </c>
      <c r="X6420" s="5">
        <v>6.5</v>
      </c>
      <c r="Y6420" s="5">
        <v>49.15</v>
      </c>
      <c r="Z6420" s="5"/>
      <c r="AA6420" s="5">
        <v>97.55</v>
      </c>
      <c r="AB6420" s="5">
        <v>0.06</v>
      </c>
    </row>
    <row r="6421" spans="1:28">
      <c r="A6421" s="15">
        <v>40446.208333333336</v>
      </c>
      <c r="B6421" s="5">
        <v>0.22500000000000001</v>
      </c>
      <c r="C6421" s="4">
        <f t="shared" si="1094"/>
        <v>0.26100000000000001</v>
      </c>
      <c r="D6421" s="5">
        <v>28.07</v>
      </c>
      <c r="E6421" s="4">
        <f t="shared" si="1098"/>
        <v>53.613700000000001</v>
      </c>
      <c r="F6421" s="5">
        <v>51.96</v>
      </c>
      <c r="G6421" s="4">
        <f t="shared" si="1099"/>
        <v>99.243600000000001</v>
      </c>
      <c r="H6421" s="5">
        <f t="shared" si="1095"/>
        <v>45.629899999999999</v>
      </c>
      <c r="I6421" s="5">
        <v>12.43</v>
      </c>
      <c r="J6421" s="16">
        <f t="shared" si="1096"/>
        <v>24.86</v>
      </c>
      <c r="K6421" s="5">
        <v>2.64</v>
      </c>
      <c r="L6421" s="4">
        <f t="shared" si="1097"/>
        <v>7.0224000000000011</v>
      </c>
      <c r="M6421" s="5">
        <v>4.22</v>
      </c>
      <c r="N6421" s="4">
        <f t="shared" si="1100"/>
        <v>5.9923999999999991</v>
      </c>
      <c r="O6421" s="5">
        <v>2.08</v>
      </c>
      <c r="P6421" s="4">
        <f t="shared" si="1104"/>
        <v>1.3936000000000002</v>
      </c>
      <c r="Q6421" s="5">
        <v>2.298</v>
      </c>
      <c r="R6421" s="4">
        <f t="shared" si="1103"/>
        <v>1.5194600000000003</v>
      </c>
      <c r="S6421" s="5">
        <v>0.217</v>
      </c>
      <c r="T6421" s="4">
        <f t="shared" si="1101"/>
        <v>0.12586</v>
      </c>
      <c r="U6421" s="5">
        <v>4.875</v>
      </c>
      <c r="V6421" s="4">
        <f t="shared" si="1102"/>
        <v>6.3375000000000004</v>
      </c>
      <c r="W6421" s="5">
        <v>3.1250108054557169</v>
      </c>
      <c r="X6421" s="5">
        <v>4</v>
      </c>
      <c r="Y6421" s="5">
        <v>57.15</v>
      </c>
      <c r="Z6421" s="5"/>
      <c r="AA6421" s="5">
        <v>141.65</v>
      </c>
      <c r="AB6421" s="5">
        <v>0.06</v>
      </c>
    </row>
    <row r="6422" spans="1:28">
      <c r="A6422" s="15">
        <v>40446.25</v>
      </c>
      <c r="B6422" s="5">
        <v>0.22500000000000001</v>
      </c>
      <c r="C6422" s="4">
        <f t="shared" si="1094"/>
        <v>0.26100000000000001</v>
      </c>
      <c r="D6422" s="5">
        <v>46.314999999999998</v>
      </c>
      <c r="E6422" s="4">
        <f t="shared" si="1098"/>
        <v>88.461649999999992</v>
      </c>
      <c r="F6422" s="5">
        <v>74.355000000000004</v>
      </c>
      <c r="G6422" s="4">
        <f t="shared" si="1099"/>
        <v>142.01804999999999</v>
      </c>
      <c r="H6422" s="5">
        <f t="shared" si="1095"/>
        <v>53.556399999999996</v>
      </c>
      <c r="I6422" s="5">
        <v>11.6</v>
      </c>
      <c r="J6422" s="16">
        <f t="shared" si="1096"/>
        <v>23.2</v>
      </c>
      <c r="K6422" s="5">
        <v>3.165</v>
      </c>
      <c r="L6422" s="4">
        <f t="shared" si="1097"/>
        <v>8.4189000000000007</v>
      </c>
      <c r="M6422" s="5">
        <v>5.835</v>
      </c>
      <c r="N6422" s="4">
        <f t="shared" si="1100"/>
        <v>8.2857000000000003</v>
      </c>
      <c r="O6422" s="5">
        <v>2.145</v>
      </c>
      <c r="P6422" s="4">
        <f t="shared" si="1104"/>
        <v>1.4371500000000001</v>
      </c>
      <c r="Q6422" s="5">
        <v>2.3650000000000002</v>
      </c>
      <c r="R6422" s="4">
        <f t="shared" si="1103"/>
        <v>1.5638800000000002</v>
      </c>
      <c r="S6422" s="5">
        <v>0.2185</v>
      </c>
      <c r="T6422" s="4">
        <f t="shared" si="1101"/>
        <v>0.12672999999999998</v>
      </c>
      <c r="U6422" s="5">
        <v>8.375</v>
      </c>
      <c r="V6422" s="4">
        <f t="shared" si="1102"/>
        <v>10.887500000000001</v>
      </c>
      <c r="W6422" s="5">
        <v>8.0281401338233742</v>
      </c>
      <c r="X6422" s="5">
        <v>9.25</v>
      </c>
      <c r="Y6422" s="5">
        <v>56.4</v>
      </c>
      <c r="Z6422" s="5"/>
      <c r="AA6422" s="5">
        <v>149.85</v>
      </c>
      <c r="AB6422" s="5">
        <v>0.06</v>
      </c>
    </row>
    <row r="6423" spans="1:28">
      <c r="A6423" s="15">
        <v>40446.291666666664</v>
      </c>
      <c r="B6423" s="5">
        <v>0.26500000000000001</v>
      </c>
      <c r="C6423" s="4">
        <f t="shared" si="1094"/>
        <v>0.30740000000000001</v>
      </c>
      <c r="D6423" s="5">
        <v>37.604999999999997</v>
      </c>
      <c r="E6423" s="4">
        <f t="shared" si="1098"/>
        <v>71.825549999999993</v>
      </c>
      <c r="F6423" s="5">
        <v>64.03</v>
      </c>
      <c r="G6423" s="4">
        <f t="shared" si="1099"/>
        <v>122.29729999999999</v>
      </c>
      <c r="H6423" s="5">
        <f t="shared" si="1095"/>
        <v>50.47175</v>
      </c>
      <c r="I6423" s="5">
        <v>12.43</v>
      </c>
      <c r="J6423" s="16">
        <f t="shared" si="1096"/>
        <v>24.86</v>
      </c>
      <c r="K6423" s="5">
        <v>3.165</v>
      </c>
      <c r="L6423" s="4">
        <f t="shared" si="1097"/>
        <v>8.4189000000000007</v>
      </c>
      <c r="M6423" s="5">
        <v>5.4349999999999996</v>
      </c>
      <c r="N6423" s="4">
        <f t="shared" si="1100"/>
        <v>7.7176999999999989</v>
      </c>
      <c r="O6423" s="5">
        <v>2.12</v>
      </c>
      <c r="P6423" s="4">
        <f t="shared" si="1104"/>
        <v>1.4204000000000001</v>
      </c>
      <c r="Q6423" s="5">
        <v>2.3315000000000001</v>
      </c>
      <c r="R6423" s="4">
        <f t="shared" si="1103"/>
        <v>1.5433600000000001</v>
      </c>
      <c r="S6423" s="5">
        <v>0.21199999999999999</v>
      </c>
      <c r="T6423" s="4">
        <f t="shared" si="1101"/>
        <v>0.12295999999999999</v>
      </c>
      <c r="U6423" s="5">
        <v>9</v>
      </c>
      <c r="V6423" s="4">
        <f t="shared" si="1102"/>
        <v>11.700000000000001</v>
      </c>
      <c r="W6423" s="5">
        <v>7.9785285550624234</v>
      </c>
      <c r="X6423" s="5">
        <v>8.125</v>
      </c>
      <c r="Y6423" s="5">
        <v>50.9</v>
      </c>
      <c r="Z6423" s="5"/>
      <c r="AA6423" s="5">
        <v>155.65</v>
      </c>
      <c r="AB6423" s="5">
        <v>0.06</v>
      </c>
    </row>
    <row r="6424" spans="1:28">
      <c r="A6424" s="15">
        <v>40446.333333333336</v>
      </c>
      <c r="B6424" s="5">
        <v>0.28499999999999998</v>
      </c>
      <c r="C6424" s="4">
        <f t="shared" si="1094"/>
        <v>0.33059999999999995</v>
      </c>
      <c r="D6424" s="5">
        <v>24.135000000000002</v>
      </c>
      <c r="E6424" s="4">
        <f t="shared" si="1098"/>
        <v>46.097850000000001</v>
      </c>
      <c r="F6424" s="5">
        <v>48.524999999999999</v>
      </c>
      <c r="G6424" s="4">
        <f t="shared" si="1099"/>
        <v>92.682749999999999</v>
      </c>
      <c r="H6424" s="5">
        <f t="shared" si="1095"/>
        <v>46.584899999999998</v>
      </c>
      <c r="I6424" s="5">
        <v>12.43</v>
      </c>
      <c r="J6424" s="16">
        <f t="shared" si="1096"/>
        <v>24.86</v>
      </c>
      <c r="K6424" s="5">
        <v>2.895</v>
      </c>
      <c r="L6424" s="4">
        <f t="shared" si="1097"/>
        <v>7.7007000000000003</v>
      </c>
      <c r="M6424" s="5">
        <v>4.03</v>
      </c>
      <c r="N6424" s="4">
        <f t="shared" si="1100"/>
        <v>5.7225999999999999</v>
      </c>
      <c r="O6424" s="5">
        <v>2.12</v>
      </c>
      <c r="P6424" s="4">
        <f t="shared" si="1104"/>
        <v>1.4204000000000001</v>
      </c>
      <c r="Q6424" s="5">
        <v>2.3534999999999999</v>
      </c>
      <c r="R6424" s="4">
        <f t="shared" si="1103"/>
        <v>1.5567000000000002</v>
      </c>
      <c r="S6424" s="5">
        <v>0.23499999999999999</v>
      </c>
      <c r="T6424" s="4">
        <f t="shared" si="1101"/>
        <v>0.13629999999999998</v>
      </c>
      <c r="U6424" s="5">
        <v>9.125</v>
      </c>
      <c r="V6424" s="4">
        <f t="shared" si="1102"/>
        <v>11.862500000000001</v>
      </c>
      <c r="W6424" s="5"/>
      <c r="X6424" s="5">
        <v>8</v>
      </c>
      <c r="Y6424" s="5">
        <v>43.85</v>
      </c>
      <c r="Z6424" s="5"/>
      <c r="AA6424" s="5">
        <v>126.85</v>
      </c>
      <c r="AB6424" s="5">
        <v>0.1</v>
      </c>
    </row>
    <row r="6425" spans="1:28">
      <c r="A6425" s="15">
        <v>40446.375</v>
      </c>
      <c r="B6425" s="5">
        <v>0.24</v>
      </c>
      <c r="C6425" s="4">
        <f t="shared" si="1094"/>
        <v>0.27839999999999998</v>
      </c>
      <c r="D6425" s="5">
        <v>16.28</v>
      </c>
      <c r="E6425" s="4">
        <f t="shared" si="1098"/>
        <v>31.094799999999999</v>
      </c>
      <c r="F6425" s="5">
        <v>38.765000000000001</v>
      </c>
      <c r="G6425" s="4">
        <f t="shared" si="1099"/>
        <v>74.041150000000002</v>
      </c>
      <c r="H6425" s="5">
        <f t="shared" si="1095"/>
        <v>42.946350000000002</v>
      </c>
      <c r="I6425" s="5">
        <v>14.92</v>
      </c>
      <c r="J6425" s="16">
        <f t="shared" si="1096"/>
        <v>29.84</v>
      </c>
      <c r="K6425" s="5">
        <v>2.37</v>
      </c>
      <c r="L6425" s="4">
        <f t="shared" si="1097"/>
        <v>6.3042000000000007</v>
      </c>
      <c r="M6425" s="5">
        <v>4.03</v>
      </c>
      <c r="N6425" s="4">
        <f t="shared" si="1100"/>
        <v>5.7225999999999999</v>
      </c>
      <c r="O6425" s="5">
        <v>2.0499999999999998</v>
      </c>
      <c r="P6425" s="4">
        <f t="shared" si="1104"/>
        <v>1.3734999999999999</v>
      </c>
      <c r="Q6425" s="5">
        <v>2.2745000000000002</v>
      </c>
      <c r="R6425" s="4">
        <f t="shared" si="1103"/>
        <v>1.50284</v>
      </c>
      <c r="S6425" s="5">
        <v>0.223</v>
      </c>
      <c r="T6425" s="4">
        <f t="shared" si="1101"/>
        <v>0.12933999999999998</v>
      </c>
      <c r="U6425" s="5">
        <v>10.75</v>
      </c>
      <c r="V6425" s="4">
        <f t="shared" si="1102"/>
        <v>13.975</v>
      </c>
      <c r="W6425" s="5">
        <v>12.473290495401582</v>
      </c>
      <c r="X6425" s="5">
        <v>10</v>
      </c>
      <c r="Y6425" s="5">
        <v>33.4</v>
      </c>
      <c r="Z6425" s="5"/>
      <c r="AA6425" s="5">
        <v>97.65</v>
      </c>
      <c r="AB6425" s="5">
        <v>0.1</v>
      </c>
    </row>
    <row r="6426" spans="1:28">
      <c r="A6426" s="15">
        <v>40446.416666666664</v>
      </c>
      <c r="B6426" s="5">
        <v>0.23499999999999999</v>
      </c>
      <c r="C6426" s="4">
        <f t="shared" si="1094"/>
        <v>0.27259999999999995</v>
      </c>
      <c r="D6426" s="5">
        <v>16.555</v>
      </c>
      <c r="E6426" s="4">
        <f t="shared" si="1098"/>
        <v>31.620049999999999</v>
      </c>
      <c r="F6426" s="5">
        <v>38.479999999999997</v>
      </c>
      <c r="G6426" s="4">
        <f t="shared" si="1099"/>
        <v>73.496799999999993</v>
      </c>
      <c r="H6426" s="5">
        <f t="shared" si="1095"/>
        <v>41.876749999999994</v>
      </c>
      <c r="I6426" s="5">
        <v>15.744999999999999</v>
      </c>
      <c r="J6426" s="16">
        <f t="shared" si="1096"/>
        <v>31.49</v>
      </c>
      <c r="K6426" s="5">
        <v>2.11</v>
      </c>
      <c r="L6426" s="4">
        <f t="shared" si="1097"/>
        <v>5.6125999999999996</v>
      </c>
      <c r="M6426" s="5">
        <v>4.03</v>
      </c>
      <c r="N6426" s="4">
        <f t="shared" si="1100"/>
        <v>5.7225999999999999</v>
      </c>
      <c r="O6426" s="5">
        <v>2.0350000000000001</v>
      </c>
      <c r="P6426" s="4">
        <f t="shared" si="1104"/>
        <v>1.3634500000000003</v>
      </c>
      <c r="Q6426" s="5">
        <v>2.2629999999999999</v>
      </c>
      <c r="R6426" s="4">
        <f t="shared" si="1103"/>
        <v>1.4945300000000004</v>
      </c>
      <c r="S6426" s="5">
        <v>0.22600000000000001</v>
      </c>
      <c r="T6426" s="4">
        <f t="shared" si="1101"/>
        <v>0.13108</v>
      </c>
      <c r="U6426" s="5">
        <v>10</v>
      </c>
      <c r="V6426" s="4">
        <f t="shared" si="1102"/>
        <v>13</v>
      </c>
      <c r="W6426" s="5">
        <v>9.2739556520914874</v>
      </c>
      <c r="X6426" s="5">
        <v>9.375</v>
      </c>
      <c r="Y6426" s="5">
        <v>33.299999999999997</v>
      </c>
      <c r="Z6426" s="5"/>
      <c r="AA6426" s="5">
        <v>111.1</v>
      </c>
      <c r="AB6426" s="5">
        <v>0.17</v>
      </c>
    </row>
    <row r="6427" spans="1:28">
      <c r="A6427" s="15">
        <v>40446.458333333336</v>
      </c>
      <c r="B6427" s="5">
        <v>0.23</v>
      </c>
      <c r="C6427" s="4">
        <f t="shared" ref="C6427:C6490" si="1105">B6427*1.16</f>
        <v>0.26679999999999998</v>
      </c>
      <c r="D6427" s="5">
        <v>15.43</v>
      </c>
      <c r="E6427" s="4">
        <f t="shared" si="1098"/>
        <v>29.471299999999999</v>
      </c>
      <c r="F6427" s="5">
        <v>37.049999999999997</v>
      </c>
      <c r="G6427" s="4">
        <f t="shared" si="1099"/>
        <v>70.765499999999989</v>
      </c>
      <c r="H6427" s="5">
        <f t="shared" si="1095"/>
        <v>41.294199999999989</v>
      </c>
      <c r="I6427" s="5">
        <v>16.57</v>
      </c>
      <c r="J6427" s="16">
        <f t="shared" si="1096"/>
        <v>33.14</v>
      </c>
      <c r="K6427" s="5">
        <v>1.845</v>
      </c>
      <c r="L6427" s="4">
        <f t="shared" si="1097"/>
        <v>4.9077000000000002</v>
      </c>
      <c r="M6427" s="5">
        <v>3.83</v>
      </c>
      <c r="N6427" s="4">
        <f t="shared" si="1100"/>
        <v>5.4386000000000001</v>
      </c>
      <c r="O6427" s="5">
        <v>2.02</v>
      </c>
      <c r="P6427" s="4">
        <f t="shared" si="1104"/>
        <v>1.3534000000000002</v>
      </c>
      <c r="Q6427" s="5">
        <v>2.2404999999999999</v>
      </c>
      <c r="R6427" s="4">
        <f t="shared" si="1103"/>
        <v>1.4792600000000002</v>
      </c>
      <c r="S6427" s="5">
        <v>0.217</v>
      </c>
      <c r="T6427" s="4">
        <f t="shared" si="1101"/>
        <v>0.12586</v>
      </c>
      <c r="U6427" s="5">
        <v>10.75</v>
      </c>
      <c r="V6427" s="4">
        <f t="shared" si="1102"/>
        <v>13.975</v>
      </c>
      <c r="W6427" s="5">
        <v>12.116147227287168</v>
      </c>
      <c r="X6427" s="5">
        <v>8.625</v>
      </c>
      <c r="Y6427" s="5">
        <v>31.05</v>
      </c>
      <c r="Z6427" s="5"/>
      <c r="AA6427" s="5">
        <v>90.2</v>
      </c>
      <c r="AB6427" s="5">
        <v>0.14000000000000001</v>
      </c>
    </row>
    <row r="6428" spans="1:28">
      <c r="A6428" s="15">
        <v>40446.5</v>
      </c>
      <c r="B6428" s="5">
        <v>0.21</v>
      </c>
      <c r="C6428" s="4">
        <f t="shared" si="1105"/>
        <v>0.24359999999999998</v>
      </c>
      <c r="D6428" s="5">
        <v>16.274999999999999</v>
      </c>
      <c r="E6428" s="4">
        <f t="shared" si="1098"/>
        <v>31.085249999999995</v>
      </c>
      <c r="F6428" s="5">
        <v>39.06</v>
      </c>
      <c r="G6428" s="4">
        <f t="shared" si="1099"/>
        <v>74.604600000000005</v>
      </c>
      <c r="H6428" s="5">
        <f t="shared" si="1095"/>
        <v>43.51935000000001</v>
      </c>
      <c r="I6428" s="5">
        <v>16.574999999999999</v>
      </c>
      <c r="J6428" s="16">
        <f t="shared" si="1096"/>
        <v>33.15</v>
      </c>
      <c r="K6428" s="5">
        <v>2.11</v>
      </c>
      <c r="L6428" s="4">
        <f t="shared" si="1097"/>
        <v>5.6125999999999996</v>
      </c>
      <c r="M6428" s="5">
        <v>4.4400000000000004</v>
      </c>
      <c r="N6428" s="4">
        <f t="shared" si="1100"/>
        <v>6.3048000000000002</v>
      </c>
      <c r="O6428" s="5">
        <v>2.0099999999999998</v>
      </c>
      <c r="P6428" s="4">
        <f t="shared" si="1104"/>
        <v>1.3467</v>
      </c>
      <c r="Q6428" s="5">
        <v>2.2509999999999999</v>
      </c>
      <c r="R6428" s="4">
        <f t="shared" si="1103"/>
        <v>1.48706</v>
      </c>
      <c r="S6428" s="5">
        <v>0.24199999999999999</v>
      </c>
      <c r="T6428" s="4">
        <f t="shared" si="1101"/>
        <v>0.14035999999999998</v>
      </c>
      <c r="U6428" s="5">
        <v>11.25</v>
      </c>
      <c r="V6428" s="4">
        <f t="shared" si="1102"/>
        <v>14.625</v>
      </c>
      <c r="W6428" s="5">
        <v>11.919104079084704</v>
      </c>
      <c r="X6428" s="5">
        <v>10.625</v>
      </c>
      <c r="Y6428" s="5">
        <v>30.9</v>
      </c>
      <c r="Z6428" s="5"/>
      <c r="AA6428" s="5">
        <v>104.15</v>
      </c>
      <c r="AB6428" s="5">
        <v>0.14000000000000001</v>
      </c>
    </row>
    <row r="6429" spans="1:28">
      <c r="A6429" s="15">
        <v>40446.541666666664</v>
      </c>
      <c r="B6429" s="5">
        <v>0.20499999999999999</v>
      </c>
      <c r="C6429" s="4">
        <f t="shared" si="1105"/>
        <v>0.23779999999999996</v>
      </c>
      <c r="D6429" s="5">
        <v>14.59</v>
      </c>
      <c r="E6429" s="4">
        <f t="shared" si="1098"/>
        <v>27.866899999999998</v>
      </c>
      <c r="F6429" s="5">
        <v>37.055</v>
      </c>
      <c r="G6429" s="4">
        <f t="shared" si="1099"/>
        <v>70.775049999999993</v>
      </c>
      <c r="H6429" s="5">
        <f t="shared" si="1095"/>
        <v>42.908149999999992</v>
      </c>
      <c r="I6429" s="5">
        <v>14.914999999999999</v>
      </c>
      <c r="J6429" s="16">
        <f t="shared" si="1096"/>
        <v>29.83</v>
      </c>
      <c r="K6429" s="5">
        <v>1.845</v>
      </c>
      <c r="L6429" s="4">
        <f t="shared" si="1097"/>
        <v>4.9077000000000002</v>
      </c>
      <c r="M6429" s="5">
        <v>4.24</v>
      </c>
      <c r="N6429" s="4">
        <f t="shared" si="1100"/>
        <v>6.0208000000000004</v>
      </c>
      <c r="O6429" s="5">
        <v>2</v>
      </c>
      <c r="P6429" s="4">
        <f t="shared" si="1104"/>
        <v>1.34</v>
      </c>
      <c r="Q6429" s="5">
        <v>2.2290000000000001</v>
      </c>
      <c r="R6429" s="4">
        <f t="shared" si="1103"/>
        <v>1.4751400000000001</v>
      </c>
      <c r="S6429" s="5">
        <v>0.23300000000000001</v>
      </c>
      <c r="T6429" s="4">
        <f t="shared" si="1101"/>
        <v>0.13514000000000001</v>
      </c>
      <c r="U6429" s="5">
        <v>10</v>
      </c>
      <c r="V6429" s="4">
        <f t="shared" si="1102"/>
        <v>13</v>
      </c>
      <c r="W6429" s="5">
        <v>10.070113154761311</v>
      </c>
      <c r="X6429" s="5">
        <v>7.625</v>
      </c>
      <c r="Y6429" s="5">
        <v>33</v>
      </c>
      <c r="Z6429" s="5"/>
      <c r="AA6429" s="5">
        <v>116.05</v>
      </c>
      <c r="AB6429" s="5">
        <v>0.21</v>
      </c>
    </row>
    <row r="6430" spans="1:28">
      <c r="A6430" s="15">
        <v>40446.583333333336</v>
      </c>
      <c r="B6430" s="5">
        <v>0.215</v>
      </c>
      <c r="C6430" s="4">
        <f t="shared" si="1105"/>
        <v>0.24939999999999998</v>
      </c>
      <c r="D6430" s="5">
        <v>11.78</v>
      </c>
      <c r="E6430" s="4">
        <f t="shared" si="1098"/>
        <v>22.499799999999997</v>
      </c>
      <c r="F6430" s="5">
        <v>32.75</v>
      </c>
      <c r="G6430" s="4">
        <f t="shared" si="1099"/>
        <v>62.552499999999995</v>
      </c>
      <c r="H6430" s="5">
        <f t="shared" si="1095"/>
        <v>40.052700000000002</v>
      </c>
      <c r="I6430" s="5">
        <v>15.744999999999999</v>
      </c>
      <c r="J6430" s="16">
        <f t="shared" si="1096"/>
        <v>31.49</v>
      </c>
      <c r="K6430" s="5">
        <v>1.845</v>
      </c>
      <c r="L6430" s="4">
        <f t="shared" si="1097"/>
        <v>4.9077000000000002</v>
      </c>
      <c r="M6430" s="5">
        <v>3.835</v>
      </c>
      <c r="N6430" s="4">
        <f t="shared" si="1100"/>
        <v>5.4456999999999995</v>
      </c>
      <c r="O6430" s="5">
        <v>1.99</v>
      </c>
      <c r="P6430" s="4">
        <f t="shared" si="1104"/>
        <v>1.3333000000000002</v>
      </c>
      <c r="Q6430" s="5">
        <v>2.2280000000000002</v>
      </c>
      <c r="R6430" s="4">
        <f t="shared" si="1103"/>
        <v>1.4690200000000002</v>
      </c>
      <c r="S6430" s="5">
        <v>0.23400000000000001</v>
      </c>
      <c r="T6430" s="4">
        <f t="shared" si="1101"/>
        <v>0.13572000000000001</v>
      </c>
      <c r="U6430" s="5">
        <v>7.25</v>
      </c>
      <c r="V6430" s="4">
        <f t="shared" si="1102"/>
        <v>9.4250000000000007</v>
      </c>
      <c r="W6430" s="5">
        <v>9.1011624277125041</v>
      </c>
      <c r="X6430" s="5">
        <v>5.875</v>
      </c>
      <c r="Y6430" s="5">
        <v>31.9</v>
      </c>
      <c r="Z6430" s="5"/>
      <c r="AA6430" s="5">
        <v>132.9</v>
      </c>
      <c r="AB6430" s="5">
        <v>0.24</v>
      </c>
    </row>
    <row r="6431" spans="1:28">
      <c r="A6431" s="15">
        <v>40446.625</v>
      </c>
      <c r="B6431" s="5">
        <v>0.2</v>
      </c>
      <c r="C6431" s="4">
        <f t="shared" si="1105"/>
        <v>0.23199999999999998</v>
      </c>
      <c r="D6431" s="5">
        <v>10.38</v>
      </c>
      <c r="E6431" s="4">
        <f t="shared" si="1098"/>
        <v>19.825800000000001</v>
      </c>
      <c r="F6431" s="5">
        <v>30.45</v>
      </c>
      <c r="G6431" s="4">
        <f t="shared" si="1099"/>
        <v>58.159499999999994</v>
      </c>
      <c r="H6431" s="5">
        <f t="shared" si="1095"/>
        <v>38.333699999999993</v>
      </c>
      <c r="I6431" s="5">
        <v>16.57</v>
      </c>
      <c r="J6431" s="16">
        <f t="shared" si="1096"/>
        <v>33.14</v>
      </c>
      <c r="K6431" s="5">
        <v>1.58</v>
      </c>
      <c r="L6431" s="4">
        <f t="shared" si="1097"/>
        <v>4.2028000000000008</v>
      </c>
      <c r="M6431" s="5">
        <v>3.64</v>
      </c>
      <c r="N6431" s="4">
        <f t="shared" si="1100"/>
        <v>5.1688000000000001</v>
      </c>
      <c r="O6431" s="5">
        <v>1.99</v>
      </c>
      <c r="P6431" s="4">
        <f t="shared" si="1104"/>
        <v>1.3333000000000002</v>
      </c>
      <c r="Q6431" s="5">
        <v>2.2280000000000002</v>
      </c>
      <c r="R6431" s="4">
        <f t="shared" si="1103"/>
        <v>1.4690200000000002</v>
      </c>
      <c r="S6431" s="5">
        <v>0.23400000000000001</v>
      </c>
      <c r="T6431" s="4">
        <f t="shared" si="1101"/>
        <v>0.13572000000000001</v>
      </c>
      <c r="U6431" s="5">
        <v>7.5</v>
      </c>
      <c r="V6431" s="4">
        <f t="shared" si="1102"/>
        <v>9.75</v>
      </c>
      <c r="W6431" s="5">
        <v>9.1218186781646011</v>
      </c>
      <c r="X6431" s="5">
        <v>11.25</v>
      </c>
      <c r="Y6431" s="5">
        <v>29.75</v>
      </c>
      <c r="Z6431" s="5"/>
      <c r="AA6431" s="5">
        <v>131.5</v>
      </c>
      <c r="AB6431" s="5">
        <v>0.27</v>
      </c>
    </row>
    <row r="6432" spans="1:28">
      <c r="A6432" s="15">
        <v>40446.666666666664</v>
      </c>
      <c r="B6432" s="5">
        <v>0.2</v>
      </c>
      <c r="C6432" s="4">
        <f t="shared" si="1105"/>
        <v>0.23199999999999998</v>
      </c>
      <c r="D6432" s="5">
        <v>9.82</v>
      </c>
      <c r="E6432" s="4">
        <f t="shared" si="1098"/>
        <v>18.7562</v>
      </c>
      <c r="F6432" s="5">
        <v>30.46</v>
      </c>
      <c r="G6432" s="4">
        <f t="shared" si="1099"/>
        <v>58.178599999999996</v>
      </c>
      <c r="H6432" s="5">
        <f t="shared" si="1095"/>
        <v>39.422399999999996</v>
      </c>
      <c r="I6432" s="5">
        <v>17.399999999999999</v>
      </c>
      <c r="J6432" s="16">
        <f t="shared" si="1096"/>
        <v>34.799999999999997</v>
      </c>
      <c r="K6432" s="5">
        <v>1.845</v>
      </c>
      <c r="L6432" s="4">
        <f t="shared" si="1097"/>
        <v>4.9077000000000002</v>
      </c>
      <c r="M6432" s="5">
        <v>3.64</v>
      </c>
      <c r="N6432" s="4">
        <f t="shared" si="1100"/>
        <v>5.1688000000000001</v>
      </c>
      <c r="O6432" s="5">
        <v>1.99</v>
      </c>
      <c r="P6432" s="4">
        <f t="shared" si="1104"/>
        <v>1.3333000000000002</v>
      </c>
      <c r="Q6432" s="5">
        <v>2.2395</v>
      </c>
      <c r="R6432" s="4">
        <f t="shared" si="1103"/>
        <v>1.4759800000000001</v>
      </c>
      <c r="S6432" s="5">
        <v>0.246</v>
      </c>
      <c r="T6432" s="4">
        <f t="shared" si="1101"/>
        <v>0.14268</v>
      </c>
      <c r="U6432" s="5">
        <v>8</v>
      </c>
      <c r="V6432" s="4">
        <f t="shared" si="1102"/>
        <v>10.4</v>
      </c>
      <c r="W6432" s="5">
        <v>9.5400229575691924</v>
      </c>
      <c r="X6432" s="5">
        <v>7.25</v>
      </c>
      <c r="Y6432" s="5">
        <v>28.2</v>
      </c>
      <c r="Z6432" s="5"/>
      <c r="AA6432" s="5">
        <v>126.9</v>
      </c>
      <c r="AB6432" s="5">
        <v>0.24</v>
      </c>
    </row>
    <row r="6433" spans="1:28">
      <c r="A6433" s="15">
        <v>40446.708333333336</v>
      </c>
      <c r="B6433" s="5">
        <v>0.28499999999999998</v>
      </c>
      <c r="C6433" s="4">
        <f t="shared" si="1105"/>
        <v>0.33059999999999995</v>
      </c>
      <c r="D6433" s="5">
        <v>14.305</v>
      </c>
      <c r="E6433" s="4">
        <f t="shared" si="1098"/>
        <v>27.32255</v>
      </c>
      <c r="F6433" s="5">
        <v>36.78</v>
      </c>
      <c r="G6433" s="4">
        <f t="shared" si="1099"/>
        <v>70.249799999999993</v>
      </c>
      <c r="H6433" s="5">
        <f t="shared" si="1095"/>
        <v>42.927249999999994</v>
      </c>
      <c r="I6433" s="5">
        <v>13.26</v>
      </c>
      <c r="J6433" s="16">
        <f t="shared" si="1096"/>
        <v>26.52</v>
      </c>
      <c r="K6433" s="5">
        <v>2.11</v>
      </c>
      <c r="L6433" s="4">
        <f t="shared" si="1097"/>
        <v>5.6125999999999996</v>
      </c>
      <c r="M6433" s="5">
        <v>4.04</v>
      </c>
      <c r="N6433" s="4">
        <f t="shared" si="1100"/>
        <v>5.7367999999999997</v>
      </c>
      <c r="O6433" s="5">
        <v>2.0049999999999999</v>
      </c>
      <c r="P6433" s="4">
        <f t="shared" si="1104"/>
        <v>1.34335</v>
      </c>
      <c r="Q6433" s="5">
        <v>2.2614999999999998</v>
      </c>
      <c r="R6433" s="4">
        <f t="shared" si="1103"/>
        <v>1.49125</v>
      </c>
      <c r="S6433" s="5">
        <v>0.255</v>
      </c>
      <c r="T6433" s="4">
        <f t="shared" si="1101"/>
        <v>0.1479</v>
      </c>
      <c r="U6433" s="5">
        <v>10.75</v>
      </c>
      <c r="V6433" s="4">
        <f t="shared" si="1102"/>
        <v>13.975</v>
      </c>
      <c r="W6433" s="5">
        <v>11.30093551631392</v>
      </c>
      <c r="X6433" s="5">
        <v>9.875</v>
      </c>
      <c r="Y6433" s="5">
        <v>31.45</v>
      </c>
      <c r="Z6433" s="5"/>
      <c r="AA6433" s="5">
        <v>124.6</v>
      </c>
      <c r="AB6433" s="5">
        <v>0.13</v>
      </c>
    </row>
    <row r="6434" spans="1:28">
      <c r="A6434" s="15">
        <v>40446.75</v>
      </c>
      <c r="B6434" s="5">
        <v>0.33500000000000002</v>
      </c>
      <c r="C6434" s="4">
        <f t="shared" si="1105"/>
        <v>0.3886</v>
      </c>
      <c r="D6434" s="5">
        <v>23</v>
      </c>
      <c r="E6434" s="4">
        <f t="shared" si="1098"/>
        <v>43.93</v>
      </c>
      <c r="F6434" s="5">
        <v>47.414999999999999</v>
      </c>
      <c r="G6434" s="4">
        <f t="shared" si="1099"/>
        <v>90.562649999999991</v>
      </c>
      <c r="H6434" s="5">
        <f t="shared" si="1095"/>
        <v>46.632649999999991</v>
      </c>
      <c r="I6434" s="5">
        <v>11.6</v>
      </c>
      <c r="J6434" s="16">
        <f t="shared" si="1096"/>
        <v>23.2</v>
      </c>
      <c r="K6434" s="5">
        <v>2.37</v>
      </c>
      <c r="L6434" s="4">
        <f t="shared" si="1097"/>
        <v>6.3042000000000007</v>
      </c>
      <c r="M6434" s="5">
        <v>4.6550000000000002</v>
      </c>
      <c r="N6434" s="4">
        <f t="shared" si="1100"/>
        <v>6.6101000000000001</v>
      </c>
      <c r="O6434" s="5">
        <v>2.0499999999999998</v>
      </c>
      <c r="P6434" s="4">
        <f t="shared" si="1104"/>
        <v>1.3734999999999999</v>
      </c>
      <c r="Q6434" s="5">
        <v>2.2839999999999998</v>
      </c>
      <c r="R6434" s="4">
        <f t="shared" si="1103"/>
        <v>1.51183</v>
      </c>
      <c r="S6434" s="5">
        <v>0.23849999999999999</v>
      </c>
      <c r="T6434" s="4">
        <f t="shared" si="1101"/>
        <v>0.13832999999999998</v>
      </c>
      <c r="U6434" s="5">
        <v>12.875</v>
      </c>
      <c r="V6434" s="4">
        <f t="shared" si="1102"/>
        <v>16.737500000000001</v>
      </c>
      <c r="W6434" s="5">
        <v>13.114772032349986</v>
      </c>
      <c r="X6434" s="5">
        <v>11.875</v>
      </c>
      <c r="Y6434" s="5">
        <v>38.35</v>
      </c>
      <c r="Z6434" s="5"/>
      <c r="AA6434" s="5">
        <v>133.35</v>
      </c>
      <c r="AB6434" s="5">
        <v>0.06</v>
      </c>
    </row>
    <row r="6435" spans="1:28">
      <c r="A6435" s="15">
        <v>40446.791666666664</v>
      </c>
      <c r="B6435" s="5">
        <v>0.33</v>
      </c>
      <c r="C6435" s="4">
        <f t="shared" si="1105"/>
        <v>0.38279999999999997</v>
      </c>
      <c r="D6435" s="5">
        <v>11.22</v>
      </c>
      <c r="E6435" s="4">
        <f t="shared" si="1098"/>
        <v>21.430199999999999</v>
      </c>
      <c r="F6435" s="5">
        <v>33.625</v>
      </c>
      <c r="G6435" s="4">
        <f t="shared" si="1099"/>
        <v>64.223749999999995</v>
      </c>
      <c r="H6435" s="5">
        <f t="shared" si="1095"/>
        <v>42.793549999999996</v>
      </c>
      <c r="I6435" s="5">
        <v>12.43</v>
      </c>
      <c r="J6435" s="16">
        <f t="shared" si="1096"/>
        <v>24.86</v>
      </c>
      <c r="K6435" s="5">
        <v>1.58</v>
      </c>
      <c r="L6435" s="4">
        <f t="shared" si="1097"/>
        <v>4.2028000000000008</v>
      </c>
      <c r="M6435" s="5">
        <v>3.64</v>
      </c>
      <c r="N6435" s="4">
        <f t="shared" si="1100"/>
        <v>5.1688000000000001</v>
      </c>
      <c r="O6435" s="5">
        <v>2.02</v>
      </c>
      <c r="P6435" s="4">
        <f t="shared" si="1104"/>
        <v>1.3534000000000002</v>
      </c>
      <c r="Q6435" s="5">
        <v>2.2719999999999998</v>
      </c>
      <c r="R6435" s="4">
        <f t="shared" si="1103"/>
        <v>1.5007200000000001</v>
      </c>
      <c r="S6435" s="5">
        <v>0.254</v>
      </c>
      <c r="T6435" s="4">
        <f t="shared" si="1101"/>
        <v>0.14731999999999998</v>
      </c>
      <c r="U6435" s="5">
        <v>10.875</v>
      </c>
      <c r="V6435" s="4">
        <f t="shared" si="1102"/>
        <v>14.137500000000001</v>
      </c>
      <c r="W6435" s="5">
        <v>11.286375413665722</v>
      </c>
      <c r="X6435" s="5">
        <v>9.5</v>
      </c>
      <c r="Y6435" s="5">
        <v>43.45</v>
      </c>
      <c r="Z6435" s="5"/>
      <c r="AA6435" s="5">
        <v>121.05</v>
      </c>
      <c r="AB6435" s="5">
        <v>0.06</v>
      </c>
    </row>
    <row r="6436" spans="1:28">
      <c r="A6436" s="15">
        <v>40446.833333333336</v>
      </c>
      <c r="B6436" s="5">
        <v>0.35</v>
      </c>
      <c r="C6436" s="4">
        <f t="shared" si="1105"/>
        <v>0.40599999999999997</v>
      </c>
      <c r="D6436" s="5">
        <v>16.265000000000001</v>
      </c>
      <c r="E6436" s="4">
        <f t="shared" si="1098"/>
        <v>31.06615</v>
      </c>
      <c r="F6436" s="5">
        <v>39.090000000000003</v>
      </c>
      <c r="G6436" s="4">
        <f t="shared" si="1099"/>
        <v>74.661900000000003</v>
      </c>
      <c r="H6436" s="5">
        <f t="shared" si="1095"/>
        <v>43.595750000000002</v>
      </c>
      <c r="I6436" s="5">
        <v>10.77</v>
      </c>
      <c r="J6436" s="16">
        <f t="shared" si="1096"/>
        <v>21.54</v>
      </c>
      <c r="K6436" s="5">
        <v>2.11</v>
      </c>
      <c r="L6436" s="4">
        <f t="shared" si="1097"/>
        <v>5.6125999999999996</v>
      </c>
      <c r="M6436" s="5">
        <v>3.645</v>
      </c>
      <c r="N6436" s="4">
        <f t="shared" si="1100"/>
        <v>5.1758999999999995</v>
      </c>
      <c r="O6436" s="5">
        <v>2.08</v>
      </c>
      <c r="P6436" s="4">
        <f t="shared" si="1104"/>
        <v>1.3936000000000002</v>
      </c>
      <c r="Q6436" s="5">
        <v>2.3285</v>
      </c>
      <c r="R6436" s="4">
        <f t="shared" si="1103"/>
        <v>1.5357000000000001</v>
      </c>
      <c r="S6436" s="5">
        <v>0.245</v>
      </c>
      <c r="T6436" s="4">
        <f t="shared" si="1101"/>
        <v>0.14209999999999998</v>
      </c>
      <c r="U6436" s="5">
        <v>10.625</v>
      </c>
      <c r="V6436" s="4">
        <f t="shared" si="1102"/>
        <v>13.8125</v>
      </c>
      <c r="W6436" s="5">
        <v>11.439107121223897</v>
      </c>
      <c r="X6436" s="5">
        <v>9.375</v>
      </c>
      <c r="Y6436" s="5">
        <v>43.15</v>
      </c>
      <c r="Z6436" s="5"/>
      <c r="AA6436" s="5">
        <v>127.5</v>
      </c>
      <c r="AB6436" s="5">
        <v>0.06</v>
      </c>
    </row>
    <row r="6437" spans="1:28">
      <c r="A6437" s="15">
        <v>40446.875</v>
      </c>
      <c r="B6437" s="5">
        <v>0.29499999999999998</v>
      </c>
      <c r="C6437" s="4">
        <f t="shared" si="1105"/>
        <v>0.34219999999999995</v>
      </c>
      <c r="D6437" s="5">
        <v>10.94</v>
      </c>
      <c r="E6437" s="4">
        <f t="shared" si="1098"/>
        <v>20.895399999999999</v>
      </c>
      <c r="F6437" s="5">
        <v>33.055</v>
      </c>
      <c r="G6437" s="4">
        <f t="shared" si="1099"/>
        <v>63.13505</v>
      </c>
      <c r="H6437" s="5">
        <f t="shared" si="1095"/>
        <v>42.239649999999997</v>
      </c>
      <c r="I6437" s="5">
        <v>12.43</v>
      </c>
      <c r="J6437" s="16">
        <f t="shared" si="1096"/>
        <v>24.86</v>
      </c>
      <c r="K6437" s="5">
        <v>1.58</v>
      </c>
      <c r="L6437" s="4">
        <f t="shared" si="1097"/>
        <v>4.2028000000000008</v>
      </c>
      <c r="M6437" s="5">
        <v>3.4449999999999998</v>
      </c>
      <c r="N6437" s="4">
        <f t="shared" si="1100"/>
        <v>4.8918999999999997</v>
      </c>
      <c r="O6437" s="5">
        <v>2.1</v>
      </c>
      <c r="P6437" s="4">
        <f t="shared" si="1104"/>
        <v>1.4070000000000003</v>
      </c>
      <c r="Q6437" s="5">
        <v>2.3279999999999998</v>
      </c>
      <c r="R6437" s="4">
        <f t="shared" si="1103"/>
        <v>1.5412700000000004</v>
      </c>
      <c r="S6437" s="5">
        <v>0.23150000000000001</v>
      </c>
      <c r="T6437" s="4">
        <f t="shared" si="1101"/>
        <v>0.13427</v>
      </c>
      <c r="U6437" s="5">
        <v>8.125</v>
      </c>
      <c r="V6437" s="4">
        <f t="shared" si="1102"/>
        <v>10.5625</v>
      </c>
      <c r="W6437" s="5">
        <v>10.912355896872853</v>
      </c>
      <c r="X6437" s="5">
        <v>7.75</v>
      </c>
      <c r="Y6437" s="5">
        <v>43.55</v>
      </c>
      <c r="Z6437" s="5"/>
      <c r="AA6437" s="5">
        <v>137.85</v>
      </c>
      <c r="AB6437" s="5">
        <v>0.06</v>
      </c>
    </row>
    <row r="6438" spans="1:28">
      <c r="A6438" s="15">
        <v>40446.916666666664</v>
      </c>
      <c r="B6438" s="5">
        <v>0.34</v>
      </c>
      <c r="C6438" s="4">
        <f t="shared" si="1105"/>
        <v>0.39440000000000003</v>
      </c>
      <c r="D6438" s="5">
        <v>14.02</v>
      </c>
      <c r="E6438" s="4">
        <f t="shared" si="1098"/>
        <v>26.778199999999998</v>
      </c>
      <c r="F6438" s="5">
        <v>36.225000000000001</v>
      </c>
      <c r="G6438" s="4">
        <f t="shared" si="1099"/>
        <v>69.189750000000004</v>
      </c>
      <c r="H6438" s="5">
        <f t="shared" si="1095"/>
        <v>42.411550000000005</v>
      </c>
      <c r="I6438" s="5">
        <v>11.6</v>
      </c>
      <c r="J6438" s="16">
        <f t="shared" si="1096"/>
        <v>23.2</v>
      </c>
      <c r="K6438" s="5">
        <v>1.84</v>
      </c>
      <c r="L6438" s="4">
        <f t="shared" si="1097"/>
        <v>4.8944000000000001</v>
      </c>
      <c r="M6438" s="5">
        <v>3.65</v>
      </c>
      <c r="N6438" s="4">
        <f t="shared" si="1100"/>
        <v>5.1829999999999998</v>
      </c>
      <c r="O6438" s="5">
        <v>2.1349999999999998</v>
      </c>
      <c r="P6438" s="4">
        <f t="shared" si="1104"/>
        <v>1.43045</v>
      </c>
      <c r="Q6438" s="5">
        <v>2.3730000000000002</v>
      </c>
      <c r="R6438" s="4">
        <f t="shared" si="1103"/>
        <v>1.5682</v>
      </c>
      <c r="S6438" s="5">
        <v>0.23749999999999999</v>
      </c>
      <c r="T6438" s="4">
        <f t="shared" si="1101"/>
        <v>0.13774999999999998</v>
      </c>
      <c r="U6438" s="5">
        <v>8.5</v>
      </c>
      <c r="V6438" s="4">
        <f t="shared" si="1102"/>
        <v>11.05</v>
      </c>
      <c r="W6438" s="5">
        <v>9.7423448556439123</v>
      </c>
      <c r="X6438" s="5">
        <v>7.5</v>
      </c>
      <c r="Y6438" s="5">
        <v>58.55</v>
      </c>
      <c r="Z6438" s="5"/>
      <c r="AA6438" s="5">
        <v>144.75</v>
      </c>
      <c r="AB6438" s="5">
        <v>0.06</v>
      </c>
    </row>
    <row r="6439" spans="1:28">
      <c r="A6439" s="15">
        <v>40446.958333333336</v>
      </c>
      <c r="B6439" s="5">
        <v>0.3</v>
      </c>
      <c r="C6439" s="4">
        <f t="shared" si="1105"/>
        <v>0.34799999999999998</v>
      </c>
      <c r="D6439" s="5">
        <v>12.055</v>
      </c>
      <c r="E6439" s="4">
        <f t="shared" si="1098"/>
        <v>23.02505</v>
      </c>
      <c r="F6439" s="5">
        <v>31.62</v>
      </c>
      <c r="G6439" s="4">
        <f t="shared" si="1099"/>
        <v>60.394199999999998</v>
      </c>
      <c r="H6439" s="5">
        <f t="shared" si="1095"/>
        <v>37.369149999999998</v>
      </c>
      <c r="I6439" s="5">
        <v>14.09</v>
      </c>
      <c r="J6439" s="16">
        <f t="shared" si="1096"/>
        <v>28.18</v>
      </c>
      <c r="K6439" s="5">
        <v>1.58</v>
      </c>
      <c r="L6439" s="4">
        <f t="shared" si="1097"/>
        <v>4.2028000000000008</v>
      </c>
      <c r="M6439" s="5">
        <v>3.65</v>
      </c>
      <c r="N6439" s="4">
        <f t="shared" si="1100"/>
        <v>5.1829999999999998</v>
      </c>
      <c r="O6439" s="5">
        <v>2.0950000000000002</v>
      </c>
      <c r="P6439" s="4">
        <f t="shared" si="1104"/>
        <v>1.4036500000000003</v>
      </c>
      <c r="Q6439" s="5">
        <v>2.3279999999999998</v>
      </c>
      <c r="R6439" s="4">
        <f t="shared" si="1103"/>
        <v>1.5387900000000003</v>
      </c>
      <c r="S6439" s="5">
        <v>0.23300000000000001</v>
      </c>
      <c r="T6439" s="4">
        <f t="shared" si="1101"/>
        <v>0.13514000000000001</v>
      </c>
      <c r="U6439" s="5">
        <v>9.5</v>
      </c>
      <c r="V6439" s="4">
        <f t="shared" si="1102"/>
        <v>12.35</v>
      </c>
      <c r="W6439" s="5">
        <v>10.988699193639274</v>
      </c>
      <c r="X6439" s="5">
        <v>7.625</v>
      </c>
      <c r="Y6439" s="5">
        <v>52.35</v>
      </c>
      <c r="Z6439" s="5"/>
      <c r="AA6439" s="5">
        <v>92.2</v>
      </c>
      <c r="AB6439" s="5">
        <v>0.06</v>
      </c>
    </row>
    <row r="6440" spans="1:28">
      <c r="A6440" s="15">
        <v>40447</v>
      </c>
      <c r="B6440" s="5">
        <v>0.27</v>
      </c>
      <c r="C6440" s="4">
        <f t="shared" si="1105"/>
        <v>0.31319999999999998</v>
      </c>
      <c r="D6440" s="5">
        <v>3.3650000000000002</v>
      </c>
      <c r="E6440" s="4">
        <f t="shared" si="1098"/>
        <v>6.4271500000000001</v>
      </c>
      <c r="F6440" s="5">
        <v>18.114999999999998</v>
      </c>
      <c r="G6440" s="4">
        <f t="shared" si="1099"/>
        <v>34.599649999999997</v>
      </c>
      <c r="H6440" s="5">
        <f t="shared" si="1095"/>
        <v>28.172499999999996</v>
      </c>
      <c r="I6440" s="5">
        <v>18.23</v>
      </c>
      <c r="J6440" s="16">
        <f t="shared" si="1096"/>
        <v>36.46</v>
      </c>
      <c r="K6440" s="5">
        <v>1.58</v>
      </c>
      <c r="L6440" s="4">
        <f t="shared" si="1097"/>
        <v>4.2028000000000008</v>
      </c>
      <c r="M6440" s="5">
        <v>2.84</v>
      </c>
      <c r="N6440" s="4">
        <f t="shared" si="1100"/>
        <v>4.0327999999999999</v>
      </c>
      <c r="O6440" s="5">
        <v>2.0049999999999999</v>
      </c>
      <c r="P6440" s="4">
        <f t="shared" si="1104"/>
        <v>1.34335</v>
      </c>
      <c r="Q6440" s="5">
        <v>2.2484999999999999</v>
      </c>
      <c r="R6440" s="4">
        <f t="shared" si="1103"/>
        <v>1.4869000000000001</v>
      </c>
      <c r="S6440" s="5">
        <v>0.2475</v>
      </c>
      <c r="T6440" s="4">
        <f t="shared" si="1101"/>
        <v>0.14354999999999998</v>
      </c>
      <c r="U6440" s="5">
        <v>9</v>
      </c>
      <c r="V6440" s="4">
        <f t="shared" si="1102"/>
        <v>11.700000000000001</v>
      </c>
      <c r="W6440" s="5">
        <v>10.018378822934162</v>
      </c>
      <c r="X6440" s="5">
        <v>7.125</v>
      </c>
      <c r="Y6440" s="5">
        <v>56.3</v>
      </c>
      <c r="Z6440" s="5"/>
      <c r="AA6440" s="5">
        <v>120.9</v>
      </c>
      <c r="AB6440" s="5">
        <v>0.1</v>
      </c>
    </row>
    <row r="6441" spans="1:28">
      <c r="A6441" s="15">
        <v>40447.041666666664</v>
      </c>
      <c r="B6441" s="5">
        <v>0.255</v>
      </c>
      <c r="C6441" s="4">
        <f t="shared" si="1105"/>
        <v>0.29580000000000001</v>
      </c>
      <c r="D6441" s="5">
        <v>1.68</v>
      </c>
      <c r="E6441" s="4">
        <f t="shared" si="1098"/>
        <v>3.2087999999999997</v>
      </c>
      <c r="F6441" s="5">
        <v>15.24</v>
      </c>
      <c r="G6441" s="4">
        <f t="shared" si="1099"/>
        <v>29.1084</v>
      </c>
      <c r="H6441" s="5">
        <f t="shared" ref="H6441:H6504" si="1106">G6441-E6441</f>
        <v>25.8996</v>
      </c>
      <c r="I6441" s="5">
        <v>23.2</v>
      </c>
      <c r="J6441" s="16">
        <f t="shared" si="1096"/>
        <v>46.4</v>
      </c>
      <c r="K6441" s="5">
        <v>1.3149999999999999</v>
      </c>
      <c r="L6441" s="4">
        <f t="shared" si="1097"/>
        <v>3.4979</v>
      </c>
      <c r="M6441" s="5">
        <v>2.2349999999999999</v>
      </c>
      <c r="N6441" s="4">
        <f t="shared" si="1100"/>
        <v>3.1736999999999997</v>
      </c>
      <c r="O6441" s="5">
        <v>2.105</v>
      </c>
      <c r="P6441" s="4">
        <f t="shared" si="1104"/>
        <v>1.41035</v>
      </c>
      <c r="Q6441" s="5">
        <v>2.327</v>
      </c>
      <c r="R6441" s="4">
        <f t="shared" si="1103"/>
        <v>1.5382400000000001</v>
      </c>
      <c r="S6441" s="5">
        <v>0.2205</v>
      </c>
      <c r="T6441" s="4">
        <f t="shared" si="1101"/>
        <v>0.12789</v>
      </c>
      <c r="U6441" s="5">
        <v>4.875</v>
      </c>
      <c r="V6441" s="4">
        <f t="shared" si="1102"/>
        <v>6.3375000000000004</v>
      </c>
      <c r="W6441" s="5">
        <v>8.2199312967505662</v>
      </c>
      <c r="X6441" s="5">
        <v>4.875</v>
      </c>
      <c r="Y6441" s="5">
        <v>47.65</v>
      </c>
      <c r="Z6441" s="5"/>
      <c r="AA6441" s="5">
        <v>103</v>
      </c>
      <c r="AB6441" s="5">
        <v>0</v>
      </c>
    </row>
    <row r="6442" spans="1:28">
      <c r="A6442" s="15">
        <v>40447.083333333336</v>
      </c>
      <c r="B6442" s="5">
        <v>0.215</v>
      </c>
      <c r="C6442" s="4">
        <f t="shared" si="1105"/>
        <v>0.24939999999999998</v>
      </c>
      <c r="D6442" s="5">
        <v>1.1200000000000001</v>
      </c>
      <c r="E6442" s="4">
        <f t="shared" si="1098"/>
        <v>2.1392000000000002</v>
      </c>
      <c r="F6442" s="5">
        <v>14.664999999999999</v>
      </c>
      <c r="G6442" s="4">
        <f t="shared" si="1099"/>
        <v>28.010149999999996</v>
      </c>
      <c r="H6442" s="5">
        <f t="shared" si="1106"/>
        <v>25.870949999999997</v>
      </c>
      <c r="I6442" s="5">
        <v>23.2</v>
      </c>
      <c r="J6442" s="16">
        <f t="shared" si="1096"/>
        <v>46.4</v>
      </c>
      <c r="K6442" s="5">
        <v>1.58</v>
      </c>
      <c r="L6442" s="4">
        <f t="shared" si="1097"/>
        <v>4.2028000000000008</v>
      </c>
      <c r="M6442" s="5">
        <v>2.44</v>
      </c>
      <c r="N6442" s="4">
        <f t="shared" si="1100"/>
        <v>3.4647999999999999</v>
      </c>
      <c r="O6442" s="5">
        <v>2.16</v>
      </c>
      <c r="P6442" s="4">
        <f t="shared" si="1104"/>
        <v>1.4472000000000003</v>
      </c>
      <c r="Q6442" s="5">
        <v>2.3719999999999999</v>
      </c>
      <c r="R6442" s="4">
        <f t="shared" si="1103"/>
        <v>1.5707400000000002</v>
      </c>
      <c r="S6442" s="5">
        <v>0.21299999999999999</v>
      </c>
      <c r="T6442" s="4">
        <f t="shared" si="1101"/>
        <v>0.12353999999999998</v>
      </c>
      <c r="U6442" s="5">
        <v>5.625</v>
      </c>
      <c r="V6442" s="4">
        <f t="shared" si="1102"/>
        <v>7.3125</v>
      </c>
      <c r="W6442" s="5">
        <v>8.2567725485925898</v>
      </c>
      <c r="X6442" s="5">
        <v>4.625</v>
      </c>
      <c r="Y6442" s="5">
        <v>53.9</v>
      </c>
      <c r="Z6442" s="5"/>
      <c r="AA6442" s="5">
        <v>128.44999999999999</v>
      </c>
      <c r="AB6442" s="5">
        <v>0.03</v>
      </c>
    </row>
    <row r="6443" spans="1:28">
      <c r="A6443" s="15">
        <v>40447.125</v>
      </c>
      <c r="B6443" s="5">
        <v>0.215</v>
      </c>
      <c r="C6443" s="4">
        <f t="shared" si="1105"/>
        <v>0.24939999999999998</v>
      </c>
      <c r="D6443" s="5">
        <v>0.56000000000000005</v>
      </c>
      <c r="E6443" s="4">
        <f t="shared" si="1098"/>
        <v>1.0696000000000001</v>
      </c>
      <c r="F6443" s="5">
        <v>13.515000000000001</v>
      </c>
      <c r="G6443" s="4">
        <f t="shared" si="1099"/>
        <v>25.813649999999999</v>
      </c>
      <c r="H6443" s="5">
        <f t="shared" si="1106"/>
        <v>24.744049999999998</v>
      </c>
      <c r="I6443" s="5">
        <v>24.03</v>
      </c>
      <c r="J6443" s="16">
        <f t="shared" si="1096"/>
        <v>48.06</v>
      </c>
      <c r="K6443" s="5">
        <v>1.3149999999999999</v>
      </c>
      <c r="L6443" s="4">
        <f t="shared" si="1097"/>
        <v>3.4979</v>
      </c>
      <c r="M6443" s="5">
        <v>2.2349999999999999</v>
      </c>
      <c r="N6443" s="4">
        <f t="shared" si="1100"/>
        <v>3.1736999999999997</v>
      </c>
      <c r="O6443" s="5">
        <v>2.105</v>
      </c>
      <c r="P6443" s="4">
        <f t="shared" si="1104"/>
        <v>1.41035</v>
      </c>
      <c r="Q6443" s="5">
        <v>2.327</v>
      </c>
      <c r="R6443" s="4">
        <f t="shared" si="1103"/>
        <v>1.53853</v>
      </c>
      <c r="S6443" s="5">
        <v>0.221</v>
      </c>
      <c r="T6443" s="4">
        <f t="shared" si="1101"/>
        <v>0.12817999999999999</v>
      </c>
      <c r="U6443" s="5">
        <v>6.625</v>
      </c>
      <c r="V6443" s="4">
        <f t="shared" si="1102"/>
        <v>8.6125000000000007</v>
      </c>
      <c r="W6443" s="5">
        <v>10.252540264768619</v>
      </c>
      <c r="X6443" s="5">
        <v>5.75</v>
      </c>
      <c r="Y6443" s="5">
        <v>57.55</v>
      </c>
      <c r="Z6443" s="5"/>
      <c r="AA6443" s="5">
        <v>133.9</v>
      </c>
      <c r="AB6443" s="5">
        <v>0</v>
      </c>
    </row>
    <row r="6444" spans="1:28">
      <c r="A6444" s="15">
        <v>40447.166666666664</v>
      </c>
      <c r="B6444" s="5">
        <v>0.23499999999999999</v>
      </c>
      <c r="C6444" s="4">
        <f t="shared" si="1105"/>
        <v>0.27259999999999995</v>
      </c>
      <c r="D6444" s="5">
        <v>0.56000000000000005</v>
      </c>
      <c r="E6444" s="4">
        <f t="shared" si="1098"/>
        <v>1.0696000000000001</v>
      </c>
      <c r="F6444" s="5">
        <v>13.23</v>
      </c>
      <c r="G6444" s="4">
        <f t="shared" si="1099"/>
        <v>25.269300000000001</v>
      </c>
      <c r="H6444" s="5">
        <f t="shared" si="1106"/>
        <v>24.1997</v>
      </c>
      <c r="I6444" s="5">
        <v>24.03</v>
      </c>
      <c r="J6444" s="16">
        <f t="shared" si="1096"/>
        <v>48.06</v>
      </c>
      <c r="K6444" s="5">
        <v>1.58</v>
      </c>
      <c r="L6444" s="4">
        <f t="shared" si="1097"/>
        <v>4.2028000000000008</v>
      </c>
      <c r="M6444" s="5">
        <v>2.44</v>
      </c>
      <c r="N6444" s="4">
        <f t="shared" si="1100"/>
        <v>3.4647999999999999</v>
      </c>
      <c r="O6444" s="5">
        <v>2.0950000000000002</v>
      </c>
      <c r="P6444" s="4">
        <f t="shared" si="1104"/>
        <v>1.4036500000000003</v>
      </c>
      <c r="Q6444" s="5">
        <v>2.3264999999999998</v>
      </c>
      <c r="R6444" s="4">
        <f t="shared" si="1103"/>
        <v>1.5399500000000002</v>
      </c>
      <c r="S6444" s="5">
        <v>0.23499999999999999</v>
      </c>
      <c r="T6444" s="4">
        <f t="shared" si="1101"/>
        <v>0.13629999999999998</v>
      </c>
      <c r="U6444" s="5">
        <v>5.75</v>
      </c>
      <c r="V6444" s="4">
        <f t="shared" si="1102"/>
        <v>7.4750000000000005</v>
      </c>
      <c r="W6444" s="5">
        <v>5.6482404129351167</v>
      </c>
      <c r="X6444" s="5">
        <v>5.875</v>
      </c>
      <c r="Y6444" s="5">
        <v>57.55</v>
      </c>
      <c r="Z6444" s="5"/>
      <c r="AA6444" s="5">
        <v>144.4</v>
      </c>
      <c r="AB6444" s="5">
        <v>0</v>
      </c>
    </row>
    <row r="6445" spans="1:28">
      <c r="A6445" s="15">
        <v>40447.208333333336</v>
      </c>
      <c r="B6445" s="5">
        <v>0.24</v>
      </c>
      <c r="C6445" s="4">
        <f t="shared" si="1105"/>
        <v>0.27839999999999998</v>
      </c>
      <c r="D6445" s="5">
        <v>5.0449999999999999</v>
      </c>
      <c r="E6445" s="4">
        <f t="shared" si="1098"/>
        <v>9.6359499999999993</v>
      </c>
      <c r="F6445" s="5">
        <v>21.86</v>
      </c>
      <c r="G6445" s="4">
        <f t="shared" si="1099"/>
        <v>41.752599999999994</v>
      </c>
      <c r="H6445" s="5">
        <f t="shared" si="1106"/>
        <v>32.116649999999993</v>
      </c>
      <c r="I6445" s="5">
        <v>19.059999999999999</v>
      </c>
      <c r="J6445" s="16">
        <f t="shared" si="1096"/>
        <v>38.119999999999997</v>
      </c>
      <c r="K6445" s="5">
        <v>1.3149999999999999</v>
      </c>
      <c r="L6445" s="4">
        <f t="shared" si="1097"/>
        <v>3.4979</v>
      </c>
      <c r="M6445" s="5">
        <v>3.05</v>
      </c>
      <c r="N6445" s="4">
        <f t="shared" si="1100"/>
        <v>4.3309999999999995</v>
      </c>
      <c r="O6445" s="5">
        <v>2.14</v>
      </c>
      <c r="P6445" s="4">
        <f t="shared" si="1104"/>
        <v>1.4338000000000002</v>
      </c>
      <c r="Q6445" s="5">
        <v>2.36</v>
      </c>
      <c r="R6445" s="4">
        <f t="shared" si="1103"/>
        <v>1.5590800000000002</v>
      </c>
      <c r="S6445" s="5">
        <v>0.216</v>
      </c>
      <c r="T6445" s="4">
        <f t="shared" si="1101"/>
        <v>0.12528</v>
      </c>
      <c r="U6445" s="5">
        <v>6.75</v>
      </c>
      <c r="V6445" s="4">
        <f t="shared" si="1102"/>
        <v>8.7750000000000004</v>
      </c>
      <c r="W6445" s="5">
        <v>9.6834522487576109</v>
      </c>
      <c r="X6445" s="5">
        <v>5.25</v>
      </c>
      <c r="Y6445" s="5">
        <v>64.25</v>
      </c>
      <c r="Z6445" s="5"/>
      <c r="AA6445" s="5">
        <v>157.35</v>
      </c>
      <c r="AB6445" s="5">
        <v>0.06</v>
      </c>
    </row>
    <row r="6446" spans="1:28">
      <c r="A6446" s="15">
        <v>40447.25</v>
      </c>
      <c r="B6446" s="5">
        <v>0.27</v>
      </c>
      <c r="C6446" s="4">
        <f t="shared" si="1105"/>
        <v>0.31319999999999998</v>
      </c>
      <c r="D6446" s="5">
        <v>7.0049999999999999</v>
      </c>
      <c r="E6446" s="4">
        <f t="shared" si="1098"/>
        <v>13.37955</v>
      </c>
      <c r="F6446" s="5">
        <v>24.74</v>
      </c>
      <c r="G6446" s="4">
        <f t="shared" si="1099"/>
        <v>47.253399999999992</v>
      </c>
      <c r="H6446" s="5">
        <f t="shared" si="1106"/>
        <v>33.87384999999999</v>
      </c>
      <c r="I6446" s="5">
        <v>15.744999999999999</v>
      </c>
      <c r="J6446" s="16">
        <f t="shared" si="1096"/>
        <v>31.49</v>
      </c>
      <c r="K6446" s="5">
        <v>1.58</v>
      </c>
      <c r="L6446" s="4">
        <f t="shared" si="1097"/>
        <v>4.2028000000000008</v>
      </c>
      <c r="M6446" s="5">
        <v>3.05</v>
      </c>
      <c r="N6446" s="4">
        <f t="shared" si="1100"/>
        <v>4.3309999999999995</v>
      </c>
      <c r="O6446" s="5">
        <v>2.13</v>
      </c>
      <c r="P6446" s="4">
        <f t="shared" si="1104"/>
        <v>1.4271</v>
      </c>
      <c r="Q6446" s="5">
        <v>2.36</v>
      </c>
      <c r="R6446" s="4">
        <f t="shared" si="1103"/>
        <v>1.5605</v>
      </c>
      <c r="S6446" s="5">
        <v>0.23</v>
      </c>
      <c r="T6446" s="4">
        <f t="shared" si="1101"/>
        <v>0.13339999999999999</v>
      </c>
      <c r="U6446" s="5">
        <v>5.875</v>
      </c>
      <c r="V6446" s="4">
        <f t="shared" si="1102"/>
        <v>7.6375000000000002</v>
      </c>
      <c r="W6446" s="5">
        <v>7.23218298618775</v>
      </c>
      <c r="X6446" s="5">
        <v>6.375</v>
      </c>
      <c r="Y6446" s="5">
        <v>54.1</v>
      </c>
      <c r="Z6446" s="5"/>
      <c r="AA6446" s="5">
        <v>148.25</v>
      </c>
      <c r="AB6446" s="5">
        <v>0.06</v>
      </c>
    </row>
    <row r="6447" spans="1:28">
      <c r="A6447" s="15">
        <v>40447.291666666664</v>
      </c>
      <c r="B6447" s="5">
        <v>0.30499999999999999</v>
      </c>
      <c r="C6447" s="4">
        <f t="shared" si="1105"/>
        <v>0.35379999999999995</v>
      </c>
      <c r="D6447" s="5">
        <v>16.254999999999999</v>
      </c>
      <c r="E6447" s="4">
        <f t="shared" si="1098"/>
        <v>31.047049999999995</v>
      </c>
      <c r="F6447" s="5">
        <v>37.69</v>
      </c>
      <c r="G6447" s="4">
        <f t="shared" si="1099"/>
        <v>71.987899999999996</v>
      </c>
      <c r="H6447" s="5">
        <f t="shared" si="1106"/>
        <v>40.940849999999998</v>
      </c>
      <c r="I6447" s="5">
        <v>13.26</v>
      </c>
      <c r="J6447" s="16">
        <f t="shared" si="1096"/>
        <v>26.52</v>
      </c>
      <c r="K6447" s="5">
        <v>1.84</v>
      </c>
      <c r="L6447" s="4">
        <f t="shared" si="1097"/>
        <v>4.8944000000000001</v>
      </c>
      <c r="M6447" s="5">
        <v>3.26</v>
      </c>
      <c r="N6447" s="4">
        <f t="shared" si="1100"/>
        <v>4.6291999999999991</v>
      </c>
      <c r="O6447" s="5">
        <v>2.2749999999999999</v>
      </c>
      <c r="P6447" s="4">
        <f t="shared" si="1104"/>
        <v>1.5242500000000001</v>
      </c>
      <c r="Q6447" s="5">
        <v>2.5055000000000001</v>
      </c>
      <c r="R6447" s="4">
        <f t="shared" si="1103"/>
        <v>1.6582300000000001</v>
      </c>
      <c r="S6447" s="5">
        <v>0.23100000000000001</v>
      </c>
      <c r="T6447" s="4">
        <f t="shared" si="1101"/>
        <v>0.13397999999999999</v>
      </c>
      <c r="U6447" s="5">
        <v>11.125</v>
      </c>
      <c r="V6447" s="4">
        <f t="shared" si="1102"/>
        <v>14.4625</v>
      </c>
      <c r="W6447" s="5">
        <v>11.975979777317388</v>
      </c>
      <c r="X6447" s="5">
        <v>9.25</v>
      </c>
      <c r="Y6447" s="5">
        <v>57.8</v>
      </c>
      <c r="Z6447" s="5"/>
      <c r="AA6447" s="5">
        <v>150.75</v>
      </c>
      <c r="AB6447" s="5">
        <v>0.06</v>
      </c>
    </row>
    <row r="6448" spans="1:28">
      <c r="A6448" s="15">
        <v>40447.333333333336</v>
      </c>
      <c r="B6448" s="5">
        <v>0.27</v>
      </c>
      <c r="C6448" s="4">
        <f t="shared" si="1105"/>
        <v>0.31319999999999998</v>
      </c>
      <c r="D6448" s="5">
        <v>14.01</v>
      </c>
      <c r="E6448" s="4">
        <f t="shared" si="1098"/>
        <v>26.7591</v>
      </c>
      <c r="F6448" s="5">
        <v>34.524999999999999</v>
      </c>
      <c r="G6448" s="4">
        <f t="shared" si="1099"/>
        <v>65.94274999999999</v>
      </c>
      <c r="H6448" s="5">
        <f t="shared" si="1106"/>
        <v>39.183649999999986</v>
      </c>
      <c r="I6448" s="5">
        <v>11.6</v>
      </c>
      <c r="J6448" s="16">
        <f t="shared" si="1096"/>
        <v>23.2</v>
      </c>
      <c r="K6448" s="5">
        <v>1.84</v>
      </c>
      <c r="L6448" s="4">
        <f t="shared" si="1097"/>
        <v>4.8944000000000001</v>
      </c>
      <c r="M6448" s="5">
        <v>3.665</v>
      </c>
      <c r="N6448" s="4">
        <f t="shared" si="1100"/>
        <v>5.2042999999999999</v>
      </c>
      <c r="O6448" s="5">
        <v>2.145</v>
      </c>
      <c r="P6448" s="4">
        <f t="shared" si="1104"/>
        <v>1.4371500000000001</v>
      </c>
      <c r="Q6448" s="5">
        <v>2.3820000000000001</v>
      </c>
      <c r="R6448" s="4">
        <f t="shared" si="1103"/>
        <v>1.5763500000000001</v>
      </c>
      <c r="S6448" s="5">
        <v>0.24</v>
      </c>
      <c r="T6448" s="4">
        <f t="shared" si="1101"/>
        <v>0.13919999999999999</v>
      </c>
      <c r="U6448" s="5">
        <v>11</v>
      </c>
      <c r="V6448" s="4">
        <f t="shared" si="1102"/>
        <v>14.3</v>
      </c>
      <c r="W6448" s="5">
        <v>11.922838741858026</v>
      </c>
      <c r="X6448" s="5">
        <v>9.5</v>
      </c>
      <c r="Y6448" s="5">
        <v>57.55</v>
      </c>
      <c r="Z6448" s="5"/>
      <c r="AA6448" s="5">
        <v>148.35</v>
      </c>
      <c r="AB6448" s="5">
        <v>0.06</v>
      </c>
    </row>
    <row r="6449" spans="1:28">
      <c r="A6449" s="15">
        <v>40447.375</v>
      </c>
      <c r="B6449" s="5">
        <v>0.28999999999999998</v>
      </c>
      <c r="C6449" s="4">
        <f t="shared" si="1105"/>
        <v>0.33639999999999998</v>
      </c>
      <c r="D6449" s="5">
        <v>10.93</v>
      </c>
      <c r="E6449" s="4">
        <f t="shared" si="1098"/>
        <v>20.876299999999997</v>
      </c>
      <c r="F6449" s="5">
        <v>29.065000000000001</v>
      </c>
      <c r="G6449" s="4">
        <f t="shared" si="1099"/>
        <v>55.514150000000001</v>
      </c>
      <c r="H6449" s="5">
        <f t="shared" si="1106"/>
        <v>34.63785</v>
      </c>
      <c r="I6449" s="5">
        <v>14.09</v>
      </c>
      <c r="J6449" s="16">
        <f t="shared" si="1096"/>
        <v>28.18</v>
      </c>
      <c r="K6449" s="5">
        <v>1.84</v>
      </c>
      <c r="L6449" s="4">
        <f t="shared" si="1097"/>
        <v>4.8944000000000001</v>
      </c>
      <c r="M6449" s="5">
        <v>3.67</v>
      </c>
      <c r="N6449" s="4">
        <f t="shared" si="1100"/>
        <v>5.2113999999999994</v>
      </c>
      <c r="O6449" s="5">
        <v>2.04</v>
      </c>
      <c r="P6449" s="4">
        <f t="shared" si="1104"/>
        <v>1.3668</v>
      </c>
      <c r="Q6449" s="5">
        <v>2.2690000000000001</v>
      </c>
      <c r="R6449" s="4">
        <f t="shared" si="1103"/>
        <v>1.5025200000000001</v>
      </c>
      <c r="S6449" s="5">
        <v>0.23400000000000001</v>
      </c>
      <c r="T6449" s="4">
        <f t="shared" si="1101"/>
        <v>0.13572000000000001</v>
      </c>
      <c r="U6449" s="5">
        <v>11.125</v>
      </c>
      <c r="V6449" s="4">
        <f t="shared" si="1102"/>
        <v>14.4625</v>
      </c>
      <c r="W6449" s="5">
        <v>11.422825491529096</v>
      </c>
      <c r="X6449" s="5">
        <v>9.125</v>
      </c>
      <c r="Y6449" s="5">
        <v>42.95</v>
      </c>
      <c r="Z6449" s="5"/>
      <c r="AA6449" s="5">
        <v>122.45</v>
      </c>
      <c r="AB6449" s="5">
        <v>0.1</v>
      </c>
    </row>
    <row r="6450" spans="1:28">
      <c r="A6450" s="15">
        <v>40447.416666666664</v>
      </c>
      <c r="B6450" s="5">
        <v>0.29499999999999998</v>
      </c>
      <c r="C6450" s="4">
        <f t="shared" si="1105"/>
        <v>0.34219999999999995</v>
      </c>
      <c r="D6450" s="5">
        <v>9.25</v>
      </c>
      <c r="E6450" s="4">
        <f t="shared" si="1098"/>
        <v>17.6675</v>
      </c>
      <c r="F6450" s="5">
        <v>27.335000000000001</v>
      </c>
      <c r="G6450" s="4">
        <f t="shared" si="1099"/>
        <v>52.209850000000003</v>
      </c>
      <c r="H6450" s="5">
        <f t="shared" si="1106"/>
        <v>34.542349999999999</v>
      </c>
      <c r="I6450" s="5">
        <v>14.92</v>
      </c>
      <c r="J6450" s="16">
        <f t="shared" si="1096"/>
        <v>29.84</v>
      </c>
      <c r="K6450" s="5">
        <v>2.1</v>
      </c>
      <c r="L6450" s="4">
        <f t="shared" si="1097"/>
        <v>5.5860000000000003</v>
      </c>
      <c r="M6450" s="5">
        <v>3.4649999999999999</v>
      </c>
      <c r="N6450" s="4">
        <f t="shared" si="1100"/>
        <v>4.9202999999999992</v>
      </c>
      <c r="O6450" s="5">
        <v>2.02</v>
      </c>
      <c r="P6450" s="4">
        <f t="shared" si="1104"/>
        <v>1.3534000000000002</v>
      </c>
      <c r="Q6450" s="5">
        <v>2.258</v>
      </c>
      <c r="R6450" s="4">
        <f t="shared" si="1103"/>
        <v>1.4905700000000002</v>
      </c>
      <c r="S6450" s="5">
        <v>0.23649999999999999</v>
      </c>
      <c r="T6450" s="4">
        <f t="shared" si="1101"/>
        <v>0.13716999999999999</v>
      </c>
      <c r="U6450" s="5">
        <v>16.125</v>
      </c>
      <c r="V6450" s="4">
        <f t="shared" si="1102"/>
        <v>20.962500000000002</v>
      </c>
      <c r="W6450" s="5">
        <v>15.802743715639998</v>
      </c>
      <c r="X6450" s="5">
        <v>12</v>
      </c>
      <c r="Y6450" s="5">
        <v>38.6</v>
      </c>
      <c r="Z6450" s="5"/>
      <c r="AA6450" s="5">
        <v>131.5</v>
      </c>
      <c r="AB6450" s="5">
        <v>0.2</v>
      </c>
    </row>
    <row r="6451" spans="1:28">
      <c r="A6451" s="15">
        <v>40447.458333333336</v>
      </c>
      <c r="B6451" s="5">
        <v>0.34</v>
      </c>
      <c r="C6451" s="4">
        <f t="shared" si="1105"/>
        <v>0.39440000000000003</v>
      </c>
      <c r="D6451" s="5">
        <v>11.77</v>
      </c>
      <c r="E6451" s="4">
        <f t="shared" si="1098"/>
        <v>22.480699999999999</v>
      </c>
      <c r="F6451" s="5">
        <v>30.79</v>
      </c>
      <c r="G6451" s="4">
        <f t="shared" si="1099"/>
        <v>58.808899999999994</v>
      </c>
      <c r="H6451" s="5">
        <f t="shared" si="1106"/>
        <v>36.328199999999995</v>
      </c>
      <c r="I6451" s="5">
        <v>13.26</v>
      </c>
      <c r="J6451" s="16">
        <f t="shared" si="1096"/>
        <v>26.52</v>
      </c>
      <c r="K6451" s="5">
        <v>1.58</v>
      </c>
      <c r="L6451" s="4">
        <f t="shared" si="1097"/>
        <v>4.2028000000000008</v>
      </c>
      <c r="M6451" s="5">
        <v>3.67</v>
      </c>
      <c r="N6451" s="4">
        <f t="shared" si="1100"/>
        <v>5.2113999999999994</v>
      </c>
      <c r="O6451" s="5">
        <v>1.9950000000000001</v>
      </c>
      <c r="P6451" s="4">
        <f t="shared" si="1104"/>
        <v>1.3366500000000001</v>
      </c>
      <c r="Q6451" s="5">
        <v>2.258</v>
      </c>
      <c r="R6451" s="4">
        <f t="shared" si="1103"/>
        <v>1.4894800000000001</v>
      </c>
      <c r="S6451" s="5">
        <v>0.26350000000000001</v>
      </c>
      <c r="T6451" s="4">
        <f t="shared" si="1101"/>
        <v>0.15282999999999999</v>
      </c>
      <c r="U6451" s="5">
        <v>14.5</v>
      </c>
      <c r="V6451" s="4">
        <f t="shared" si="1102"/>
        <v>18.850000000000001</v>
      </c>
      <c r="W6451" s="5">
        <v>14.767873283291793</v>
      </c>
      <c r="X6451" s="5">
        <v>14.375</v>
      </c>
      <c r="Y6451" s="5">
        <v>41.6</v>
      </c>
      <c r="Z6451" s="5"/>
      <c r="AA6451" s="5">
        <v>134.94999999999999</v>
      </c>
      <c r="AB6451" s="5">
        <v>0.17</v>
      </c>
    </row>
    <row r="6452" spans="1:28">
      <c r="A6452" s="15">
        <v>40447.5</v>
      </c>
      <c r="B6452" s="5">
        <v>0.36</v>
      </c>
      <c r="C6452" s="4">
        <f t="shared" si="1105"/>
        <v>0.41759999999999997</v>
      </c>
      <c r="D6452" s="5">
        <v>18.21</v>
      </c>
      <c r="E6452" s="4">
        <f t="shared" si="1098"/>
        <v>34.781100000000002</v>
      </c>
      <c r="F6452" s="5">
        <v>40.295000000000002</v>
      </c>
      <c r="G6452" s="4">
        <f t="shared" si="1099"/>
        <v>76.963449999999995</v>
      </c>
      <c r="H6452" s="5">
        <f t="shared" si="1106"/>
        <v>42.182349999999992</v>
      </c>
      <c r="I6452" s="5">
        <v>10.77</v>
      </c>
      <c r="J6452" s="16">
        <f t="shared" si="1096"/>
        <v>21.54</v>
      </c>
      <c r="K6452" s="5">
        <v>2.3650000000000002</v>
      </c>
      <c r="L6452" s="4">
        <f t="shared" si="1097"/>
        <v>6.2909000000000006</v>
      </c>
      <c r="M6452" s="5">
        <v>3.875</v>
      </c>
      <c r="N6452" s="4">
        <f t="shared" si="1100"/>
        <v>5.5024999999999995</v>
      </c>
      <c r="O6452" s="5">
        <v>2.0449999999999999</v>
      </c>
      <c r="P6452" s="4">
        <f t="shared" si="1104"/>
        <v>1.37015</v>
      </c>
      <c r="Q6452" s="5">
        <v>2.3025000000000002</v>
      </c>
      <c r="R6452" s="4">
        <f t="shared" si="1103"/>
        <v>1.5186299999999999</v>
      </c>
      <c r="S6452" s="5">
        <v>0.25600000000000001</v>
      </c>
      <c r="T6452" s="4">
        <f t="shared" si="1101"/>
        <v>0.14848</v>
      </c>
      <c r="U6452" s="5">
        <v>19.5</v>
      </c>
      <c r="V6452" s="4">
        <f t="shared" si="1102"/>
        <v>25.35</v>
      </c>
      <c r="W6452" s="5">
        <v>21.207685352220416</v>
      </c>
      <c r="X6452" s="5">
        <v>16.75</v>
      </c>
      <c r="Y6452" s="5">
        <v>44.35</v>
      </c>
      <c r="Z6452" s="5"/>
      <c r="AA6452" s="5">
        <v>147.30000000000001</v>
      </c>
      <c r="AB6452" s="5">
        <v>0.24</v>
      </c>
    </row>
    <row r="6453" spans="1:28">
      <c r="A6453" s="15">
        <v>40447.541666666664</v>
      </c>
      <c r="B6453" s="5">
        <v>0.30499999999999999</v>
      </c>
      <c r="C6453" s="4">
        <f t="shared" si="1105"/>
        <v>0.35379999999999995</v>
      </c>
      <c r="D6453" s="5">
        <v>16.53</v>
      </c>
      <c r="E6453" s="4">
        <f t="shared" si="1098"/>
        <v>31.572300000000002</v>
      </c>
      <c r="F6453" s="5">
        <v>38.57</v>
      </c>
      <c r="G6453" s="4">
        <f t="shared" si="1099"/>
        <v>73.668700000000001</v>
      </c>
      <c r="H6453" s="5">
        <f t="shared" si="1106"/>
        <v>42.096400000000003</v>
      </c>
      <c r="I6453" s="5">
        <v>12.43</v>
      </c>
      <c r="J6453" s="16">
        <f t="shared" si="1096"/>
        <v>24.86</v>
      </c>
      <c r="K6453" s="5">
        <v>2.1</v>
      </c>
      <c r="L6453" s="4">
        <f t="shared" si="1097"/>
        <v>5.5860000000000003</v>
      </c>
      <c r="M6453" s="5">
        <v>4.08</v>
      </c>
      <c r="N6453" s="4">
        <f t="shared" si="1100"/>
        <v>5.7935999999999996</v>
      </c>
      <c r="O6453" s="5">
        <v>1.9650000000000001</v>
      </c>
      <c r="P6453" s="4">
        <f t="shared" si="1104"/>
        <v>1.3165500000000001</v>
      </c>
      <c r="Q6453" s="5">
        <v>2.2124999999999999</v>
      </c>
      <c r="R6453" s="4">
        <f t="shared" si="1103"/>
        <v>1.45923</v>
      </c>
      <c r="S6453" s="5">
        <v>0.246</v>
      </c>
      <c r="T6453" s="4">
        <f t="shared" si="1101"/>
        <v>0.14268</v>
      </c>
      <c r="U6453" s="5">
        <v>17.875</v>
      </c>
      <c r="V6453" s="4">
        <f t="shared" si="1102"/>
        <v>23.237500000000001</v>
      </c>
      <c r="W6453" s="5">
        <v>20.025587991417837</v>
      </c>
      <c r="X6453" s="5">
        <v>15</v>
      </c>
      <c r="Y6453" s="5">
        <v>40.85</v>
      </c>
      <c r="Z6453" s="5"/>
      <c r="AA6453" s="5">
        <v>148.35</v>
      </c>
      <c r="AB6453" s="5">
        <v>0.17</v>
      </c>
    </row>
    <row r="6454" spans="1:28">
      <c r="A6454" s="15">
        <v>40447.583333333336</v>
      </c>
      <c r="B6454" s="5">
        <v>0.33500000000000002</v>
      </c>
      <c r="C6454" s="4">
        <f t="shared" si="1105"/>
        <v>0.3886</v>
      </c>
      <c r="D6454" s="5">
        <v>25.215</v>
      </c>
      <c r="E6454" s="4">
        <f t="shared" si="1098"/>
        <v>48.160649999999997</v>
      </c>
      <c r="F6454" s="5">
        <v>47.784999999999997</v>
      </c>
      <c r="G6454" s="4">
        <f t="shared" si="1099"/>
        <v>91.269349999999989</v>
      </c>
      <c r="H6454" s="5">
        <f t="shared" si="1106"/>
        <v>43.108699999999992</v>
      </c>
      <c r="I6454" s="5">
        <v>10.77</v>
      </c>
      <c r="J6454" s="16">
        <f t="shared" si="1096"/>
        <v>21.54</v>
      </c>
      <c r="K6454" s="5">
        <v>2.3650000000000002</v>
      </c>
      <c r="L6454" s="4">
        <f t="shared" si="1097"/>
        <v>6.2909000000000006</v>
      </c>
      <c r="M6454" s="5">
        <v>4.2850000000000001</v>
      </c>
      <c r="N6454" s="4">
        <f t="shared" si="1100"/>
        <v>6.0846999999999998</v>
      </c>
      <c r="O6454" s="5">
        <v>1.93</v>
      </c>
      <c r="P6454" s="4">
        <f t="shared" si="1104"/>
        <v>1.2931000000000001</v>
      </c>
      <c r="Q6454" s="5">
        <v>2.1785000000000001</v>
      </c>
      <c r="R6454" s="4">
        <f t="shared" si="1103"/>
        <v>1.4392600000000002</v>
      </c>
      <c r="S6454" s="5">
        <v>0.252</v>
      </c>
      <c r="T6454" s="4">
        <f t="shared" si="1101"/>
        <v>0.14615999999999998</v>
      </c>
      <c r="U6454" s="5">
        <v>18.125</v>
      </c>
      <c r="V6454" s="4">
        <f t="shared" si="1102"/>
        <v>23.5625</v>
      </c>
      <c r="W6454" s="5">
        <v>21.739615179366059</v>
      </c>
      <c r="X6454" s="5">
        <v>17.5</v>
      </c>
      <c r="Y6454" s="5">
        <v>40.85</v>
      </c>
      <c r="Z6454" s="5"/>
      <c r="AA6454" s="5">
        <v>141.9</v>
      </c>
      <c r="AB6454" s="5">
        <v>0.14000000000000001</v>
      </c>
    </row>
    <row r="6455" spans="1:28">
      <c r="A6455" s="15">
        <v>40447.625</v>
      </c>
      <c r="B6455" s="5">
        <v>0.33500000000000002</v>
      </c>
      <c r="C6455" s="4">
        <f t="shared" si="1105"/>
        <v>0.3886</v>
      </c>
      <c r="D6455" s="5">
        <v>21.85</v>
      </c>
      <c r="E6455" s="4">
        <f t="shared" si="1098"/>
        <v>41.733499999999999</v>
      </c>
      <c r="F6455" s="5">
        <v>45.48</v>
      </c>
      <c r="G6455" s="4">
        <f t="shared" si="1099"/>
        <v>86.866799999999984</v>
      </c>
      <c r="H6455" s="5">
        <f t="shared" si="1106"/>
        <v>45.133299999999984</v>
      </c>
      <c r="I6455" s="5">
        <v>11.6</v>
      </c>
      <c r="J6455" s="16">
        <f t="shared" si="1096"/>
        <v>23.2</v>
      </c>
      <c r="K6455" s="5">
        <v>2.1</v>
      </c>
      <c r="L6455" s="4">
        <f t="shared" si="1097"/>
        <v>5.5860000000000003</v>
      </c>
      <c r="M6455" s="5">
        <v>4.49</v>
      </c>
      <c r="N6455" s="4">
        <f t="shared" si="1100"/>
        <v>6.3757999999999999</v>
      </c>
      <c r="O6455" s="5">
        <v>2.06</v>
      </c>
      <c r="P6455" s="4">
        <f t="shared" si="1104"/>
        <v>1.3802000000000001</v>
      </c>
      <c r="Q6455" s="5">
        <v>2.3130000000000002</v>
      </c>
      <c r="R6455" s="4">
        <f t="shared" si="1103"/>
        <v>1.5283900000000001</v>
      </c>
      <c r="S6455" s="5">
        <v>0.2555</v>
      </c>
      <c r="T6455" s="4">
        <f t="shared" si="1101"/>
        <v>0.14818999999999999</v>
      </c>
      <c r="U6455" s="5">
        <v>19</v>
      </c>
      <c r="V6455" s="4">
        <f t="shared" si="1102"/>
        <v>24.7</v>
      </c>
      <c r="W6455" s="5">
        <v>22.49695375589274</v>
      </c>
      <c r="X6455" s="5">
        <v>17.875</v>
      </c>
      <c r="Y6455" s="5">
        <v>44.05</v>
      </c>
      <c r="Z6455" s="5"/>
      <c r="AA6455" s="5">
        <v>155.30000000000001</v>
      </c>
      <c r="AB6455" s="5">
        <v>0.27</v>
      </c>
    </row>
    <row r="6456" spans="1:28">
      <c r="A6456" s="15">
        <v>40447.666666666664</v>
      </c>
      <c r="B6456" s="5">
        <v>0.3</v>
      </c>
      <c r="C6456" s="4">
        <f t="shared" si="1105"/>
        <v>0.34799999999999998</v>
      </c>
      <c r="D6456" s="5">
        <v>21.57</v>
      </c>
      <c r="E6456" s="4">
        <f t="shared" si="1098"/>
        <v>41.198700000000002</v>
      </c>
      <c r="F6456" s="5">
        <v>47.21</v>
      </c>
      <c r="G6456" s="4">
        <f t="shared" si="1099"/>
        <v>90.171099999999996</v>
      </c>
      <c r="H6456" s="5">
        <f t="shared" si="1106"/>
        <v>48.972399999999993</v>
      </c>
      <c r="I6456" s="5">
        <v>12.43</v>
      </c>
      <c r="J6456" s="16">
        <f t="shared" si="1096"/>
        <v>24.86</v>
      </c>
      <c r="K6456" s="5">
        <v>2.63</v>
      </c>
      <c r="L6456" s="4">
        <f t="shared" si="1097"/>
        <v>6.9958</v>
      </c>
      <c r="M6456" s="5">
        <v>4.5</v>
      </c>
      <c r="N6456" s="4">
        <f t="shared" si="1100"/>
        <v>6.39</v>
      </c>
      <c r="O6456" s="5">
        <v>2.2949999999999999</v>
      </c>
      <c r="P6456" s="4">
        <f t="shared" si="1104"/>
        <v>1.53765</v>
      </c>
      <c r="Q6456" s="5">
        <v>2.5259999999999998</v>
      </c>
      <c r="R6456" s="4">
        <f t="shared" si="1103"/>
        <v>1.6719200000000001</v>
      </c>
      <c r="S6456" s="5">
        <v>0.23150000000000001</v>
      </c>
      <c r="T6456" s="4">
        <f t="shared" si="1101"/>
        <v>0.13427</v>
      </c>
      <c r="U6456" s="5">
        <v>18</v>
      </c>
      <c r="V6456" s="4">
        <f t="shared" si="1102"/>
        <v>23.400000000000002</v>
      </c>
      <c r="W6456" s="5">
        <v>20.3249415248387</v>
      </c>
      <c r="X6456" s="5">
        <v>17.25</v>
      </c>
      <c r="Y6456" s="5">
        <v>45.4</v>
      </c>
      <c r="Z6456" s="5"/>
      <c r="AA6456" s="5">
        <v>165.95</v>
      </c>
      <c r="AB6456" s="5">
        <v>0.21</v>
      </c>
    </row>
    <row r="6457" spans="1:28">
      <c r="A6457" s="15">
        <v>40447.708333333336</v>
      </c>
      <c r="B6457" s="5">
        <v>0.3</v>
      </c>
      <c r="C6457" s="4">
        <f t="shared" si="1105"/>
        <v>0.34799999999999998</v>
      </c>
      <c r="D6457" s="5">
        <v>18.489999999999998</v>
      </c>
      <c r="E6457" s="4">
        <f t="shared" si="1098"/>
        <v>35.315899999999992</v>
      </c>
      <c r="F6457" s="5">
        <v>44.05</v>
      </c>
      <c r="G6457" s="4">
        <f t="shared" si="1099"/>
        <v>84.135499999999993</v>
      </c>
      <c r="H6457" s="5">
        <f t="shared" si="1106"/>
        <v>48.819600000000001</v>
      </c>
      <c r="I6457" s="5">
        <v>11.6</v>
      </c>
      <c r="J6457" s="16">
        <f t="shared" ref="J6457:J6520" si="1107">I6457*2</f>
        <v>23.2</v>
      </c>
      <c r="K6457" s="5">
        <v>2.3650000000000002</v>
      </c>
      <c r="L6457" s="4">
        <f t="shared" si="1097"/>
        <v>6.2909000000000006</v>
      </c>
      <c r="M6457" s="5">
        <v>4.09</v>
      </c>
      <c r="N6457" s="4">
        <f t="shared" si="1100"/>
        <v>5.8077999999999994</v>
      </c>
      <c r="O6457" s="5">
        <v>1.95</v>
      </c>
      <c r="P6457" s="4">
        <f t="shared" si="1104"/>
        <v>1.3065</v>
      </c>
      <c r="Q6457" s="5">
        <v>2.2115</v>
      </c>
      <c r="R6457" s="4">
        <f t="shared" si="1103"/>
        <v>1.4575899999999999</v>
      </c>
      <c r="S6457" s="5">
        <v>0.26050000000000001</v>
      </c>
      <c r="T6457" s="4">
        <f t="shared" si="1101"/>
        <v>0.15109</v>
      </c>
      <c r="U6457" s="5">
        <v>18.5</v>
      </c>
      <c r="V6457" s="4">
        <f t="shared" si="1102"/>
        <v>24.05</v>
      </c>
      <c r="W6457" s="5">
        <v>20.089255497401634</v>
      </c>
      <c r="X6457" s="5">
        <v>18</v>
      </c>
      <c r="Y6457" s="5">
        <v>46.4</v>
      </c>
      <c r="Z6457" s="5"/>
      <c r="AA6457" s="5">
        <v>156.4</v>
      </c>
      <c r="AB6457" s="5">
        <v>0.17</v>
      </c>
    </row>
    <row r="6458" spans="1:28">
      <c r="A6458" s="15">
        <v>40447.75</v>
      </c>
      <c r="B6458" s="5">
        <v>0.34499999999999997</v>
      </c>
      <c r="C6458" s="4">
        <f t="shared" si="1105"/>
        <v>0.40019999999999994</v>
      </c>
      <c r="D6458" s="5">
        <v>21.004999999999999</v>
      </c>
      <c r="E6458" s="4">
        <f t="shared" si="1098"/>
        <v>40.119549999999997</v>
      </c>
      <c r="F6458" s="5">
        <v>46.36</v>
      </c>
      <c r="G6458" s="4">
        <f t="shared" si="1099"/>
        <v>88.547599999999989</v>
      </c>
      <c r="H6458" s="5">
        <f t="shared" si="1106"/>
        <v>48.428049999999992</v>
      </c>
      <c r="I6458" s="5">
        <v>10.77</v>
      </c>
      <c r="J6458" s="16">
        <f t="shared" si="1107"/>
        <v>21.54</v>
      </c>
      <c r="K6458" s="5">
        <v>2.63</v>
      </c>
      <c r="L6458" s="4">
        <f t="shared" si="1097"/>
        <v>6.9958</v>
      </c>
      <c r="M6458" s="5">
        <v>4.5</v>
      </c>
      <c r="N6458" s="4">
        <f t="shared" si="1100"/>
        <v>6.39</v>
      </c>
      <c r="O6458" s="5">
        <v>2.0699999999999998</v>
      </c>
      <c r="P6458" s="4">
        <f t="shared" si="1104"/>
        <v>1.3869</v>
      </c>
      <c r="Q6458" s="5">
        <v>2.3119999999999998</v>
      </c>
      <c r="R6458" s="4">
        <f t="shared" si="1103"/>
        <v>1.52813</v>
      </c>
      <c r="S6458" s="5">
        <v>0.24349999999999999</v>
      </c>
      <c r="T6458" s="4">
        <f t="shared" si="1101"/>
        <v>0.14122999999999999</v>
      </c>
      <c r="U6458" s="5">
        <v>17</v>
      </c>
      <c r="V6458" s="4">
        <f t="shared" si="1102"/>
        <v>22.1</v>
      </c>
      <c r="W6458" s="5">
        <v>20.623392183847486</v>
      </c>
      <c r="X6458" s="5">
        <v>17.25</v>
      </c>
      <c r="Y6458" s="5">
        <v>46.75</v>
      </c>
      <c r="Z6458" s="5"/>
      <c r="AA6458" s="5">
        <v>151.85</v>
      </c>
      <c r="AB6458" s="5">
        <v>0.13</v>
      </c>
    </row>
    <row r="6459" spans="1:28">
      <c r="A6459" s="15">
        <v>40447.791666666664</v>
      </c>
      <c r="B6459" s="5">
        <v>0.36499999999999999</v>
      </c>
      <c r="C6459" s="4">
        <f t="shared" si="1105"/>
        <v>0.42339999999999994</v>
      </c>
      <c r="D6459" s="5">
        <v>14.84</v>
      </c>
      <c r="E6459" s="4">
        <f t="shared" si="1098"/>
        <v>28.3444</v>
      </c>
      <c r="F6459" s="5">
        <v>38.01</v>
      </c>
      <c r="G6459" s="4">
        <f t="shared" si="1099"/>
        <v>72.599099999999993</v>
      </c>
      <c r="H6459" s="5">
        <f t="shared" si="1106"/>
        <v>44.254699999999993</v>
      </c>
      <c r="I6459" s="5">
        <v>9.94</v>
      </c>
      <c r="J6459" s="16">
        <f t="shared" si="1107"/>
        <v>19.88</v>
      </c>
      <c r="K6459" s="5">
        <v>2.3650000000000002</v>
      </c>
      <c r="L6459" s="4">
        <f t="shared" ref="L6459:L6522" si="1108">K6459*2.66</f>
        <v>6.2909000000000006</v>
      </c>
      <c r="M6459" s="5">
        <v>3.8849999999999998</v>
      </c>
      <c r="N6459" s="4">
        <f t="shared" si="1100"/>
        <v>5.5166999999999993</v>
      </c>
      <c r="O6459" s="5">
        <v>1.96</v>
      </c>
      <c r="P6459" s="4">
        <f t="shared" si="1104"/>
        <v>1.3132000000000001</v>
      </c>
      <c r="Q6459" s="5">
        <v>2.2225000000000001</v>
      </c>
      <c r="R6459" s="4">
        <f t="shared" si="1103"/>
        <v>1.4640000000000002</v>
      </c>
      <c r="S6459" s="5">
        <v>0.26</v>
      </c>
      <c r="T6459" s="4">
        <f t="shared" si="1101"/>
        <v>0.15079999999999999</v>
      </c>
      <c r="U6459" s="5">
        <v>18.375</v>
      </c>
      <c r="V6459" s="4">
        <f t="shared" si="1102"/>
        <v>23.887499999999999</v>
      </c>
      <c r="W6459" s="5">
        <v>21.911642796519118</v>
      </c>
      <c r="X6459" s="5">
        <v>16.625</v>
      </c>
      <c r="Y6459" s="5">
        <v>49</v>
      </c>
      <c r="Z6459" s="5"/>
      <c r="AA6459" s="5">
        <v>146.1</v>
      </c>
      <c r="AB6459" s="5">
        <v>0.06</v>
      </c>
    </row>
    <row r="6460" spans="1:28">
      <c r="A6460" s="15">
        <v>40447.833333333336</v>
      </c>
      <c r="B6460" s="5">
        <v>0.37</v>
      </c>
      <c r="C6460" s="4">
        <f t="shared" si="1105"/>
        <v>0.42919999999999997</v>
      </c>
      <c r="D6460" s="5">
        <v>17.64</v>
      </c>
      <c r="E6460" s="4">
        <f t="shared" si="1098"/>
        <v>33.692399999999999</v>
      </c>
      <c r="F6460" s="5">
        <v>41.76</v>
      </c>
      <c r="G6460" s="4">
        <f t="shared" si="1099"/>
        <v>79.761599999999987</v>
      </c>
      <c r="H6460" s="5">
        <f t="shared" si="1106"/>
        <v>46.069199999999988</v>
      </c>
      <c r="I6460" s="5">
        <v>9.94</v>
      </c>
      <c r="J6460" s="16">
        <f t="shared" si="1107"/>
        <v>19.88</v>
      </c>
      <c r="K6460" s="5">
        <v>2.1</v>
      </c>
      <c r="L6460" s="4">
        <f t="shared" si="1108"/>
        <v>5.5860000000000003</v>
      </c>
      <c r="M6460" s="5">
        <v>4.3</v>
      </c>
      <c r="N6460" s="4">
        <f t="shared" si="1100"/>
        <v>6.1059999999999999</v>
      </c>
      <c r="O6460" s="5">
        <v>2.0550000000000002</v>
      </c>
      <c r="P6460" s="4">
        <f t="shared" si="1104"/>
        <v>1.3768500000000001</v>
      </c>
      <c r="Q6460" s="5">
        <v>2.3115000000000001</v>
      </c>
      <c r="R6460" s="4">
        <f t="shared" si="1103"/>
        <v>1.5264900000000001</v>
      </c>
      <c r="S6460" s="5">
        <v>0.25800000000000001</v>
      </c>
      <c r="T6460" s="4">
        <f t="shared" si="1101"/>
        <v>0.14964</v>
      </c>
      <c r="U6460" s="5">
        <v>18.75</v>
      </c>
      <c r="V6460" s="4">
        <f t="shared" si="1102"/>
        <v>24.375</v>
      </c>
      <c r="W6460" s="5">
        <v>20.568061482482054</v>
      </c>
      <c r="X6460" s="5">
        <v>17.5</v>
      </c>
      <c r="Y6460" s="5">
        <v>53.25</v>
      </c>
      <c r="Z6460" s="5"/>
      <c r="AA6460" s="5">
        <v>163.55000000000001</v>
      </c>
      <c r="AB6460" s="5">
        <v>0.06</v>
      </c>
    </row>
    <row r="6461" spans="1:28">
      <c r="A6461" s="15">
        <v>40447.875</v>
      </c>
      <c r="B6461" s="5">
        <v>0.33</v>
      </c>
      <c r="C6461" s="4">
        <f t="shared" si="1105"/>
        <v>0.38279999999999997</v>
      </c>
      <c r="D6461" s="5">
        <v>12.88</v>
      </c>
      <c r="E6461" s="4">
        <f t="shared" si="1098"/>
        <v>24.6008</v>
      </c>
      <c r="F6461" s="5">
        <v>35.14</v>
      </c>
      <c r="G6461" s="4">
        <f t="shared" si="1099"/>
        <v>67.117400000000004</v>
      </c>
      <c r="H6461" s="5">
        <f t="shared" si="1106"/>
        <v>42.516600000000004</v>
      </c>
      <c r="I6461" s="5">
        <v>10.77</v>
      </c>
      <c r="J6461" s="16">
        <f t="shared" si="1107"/>
        <v>21.54</v>
      </c>
      <c r="K6461" s="5">
        <v>2.1</v>
      </c>
      <c r="L6461" s="4">
        <f t="shared" si="1108"/>
        <v>5.5860000000000003</v>
      </c>
      <c r="M6461" s="5">
        <v>4.0999999999999996</v>
      </c>
      <c r="N6461" s="4">
        <f t="shared" si="1100"/>
        <v>5.8219999999999992</v>
      </c>
      <c r="O6461" s="5">
        <v>2.25</v>
      </c>
      <c r="P6461" s="4">
        <f t="shared" si="1104"/>
        <v>1.5075000000000001</v>
      </c>
      <c r="Q6461" s="5">
        <v>2.48</v>
      </c>
      <c r="R6461" s="4">
        <f t="shared" si="1103"/>
        <v>1.64032</v>
      </c>
      <c r="S6461" s="5">
        <v>0.22900000000000001</v>
      </c>
      <c r="T6461" s="4">
        <f t="shared" si="1101"/>
        <v>0.13281999999999999</v>
      </c>
      <c r="U6461" s="5">
        <v>13.125</v>
      </c>
      <c r="V6461" s="4">
        <f t="shared" si="1102"/>
        <v>17.0625</v>
      </c>
      <c r="W6461" s="5">
        <v>16.311265156823556</v>
      </c>
      <c r="X6461" s="5">
        <v>12</v>
      </c>
      <c r="Y6461" s="5">
        <v>50.65</v>
      </c>
      <c r="Z6461" s="5"/>
      <c r="AA6461" s="5">
        <v>168.6</v>
      </c>
      <c r="AB6461" s="5">
        <v>0.06</v>
      </c>
    </row>
    <row r="6462" spans="1:28">
      <c r="A6462" s="15">
        <v>40447.916666666664</v>
      </c>
      <c r="B6462" s="5">
        <v>0.23</v>
      </c>
      <c r="C6462" s="4">
        <f t="shared" si="1105"/>
        <v>0.26679999999999998</v>
      </c>
      <c r="D6462" s="5">
        <v>4.76</v>
      </c>
      <c r="E6462" s="4">
        <f t="shared" ref="E6462:E6525" si="1109">D6462*1.91</f>
        <v>9.0915999999999997</v>
      </c>
      <c r="F6462" s="5">
        <v>21.89</v>
      </c>
      <c r="G6462" s="4">
        <f t="shared" ref="G6462:G6525" si="1110">F6462*1.91</f>
        <v>41.809899999999999</v>
      </c>
      <c r="H6462" s="5">
        <f t="shared" si="1106"/>
        <v>32.718299999999999</v>
      </c>
      <c r="I6462" s="5">
        <v>15.744999999999999</v>
      </c>
      <c r="J6462" s="16">
        <f t="shared" si="1107"/>
        <v>31.49</v>
      </c>
      <c r="K6462" s="5">
        <v>1.835</v>
      </c>
      <c r="L6462" s="4">
        <f t="shared" si="1108"/>
        <v>4.8811</v>
      </c>
      <c r="M6462" s="5">
        <v>3.0750000000000002</v>
      </c>
      <c r="N6462" s="4">
        <f t="shared" ref="N6462:N6525" si="1111">M6462*1.42</f>
        <v>4.3665000000000003</v>
      </c>
      <c r="O6462" s="5">
        <v>1.92</v>
      </c>
      <c r="P6462" s="4">
        <f t="shared" si="1104"/>
        <v>1.2864</v>
      </c>
      <c r="Q6462" s="5">
        <v>2.177</v>
      </c>
      <c r="R6462" s="4">
        <f t="shared" si="1103"/>
        <v>1.43459</v>
      </c>
      <c r="S6462" s="5">
        <v>0.2555</v>
      </c>
      <c r="T6462" s="4">
        <f t="shared" ref="T6462:T6525" si="1112">S6462*0.58</f>
        <v>0.14818999999999999</v>
      </c>
      <c r="U6462" s="5">
        <v>11.5</v>
      </c>
      <c r="V6462" s="4">
        <f t="shared" ref="V6462:V6525" si="1113">U6462*1.3</f>
        <v>14.950000000000001</v>
      </c>
      <c r="W6462" s="5">
        <v>13.422951731091951</v>
      </c>
      <c r="X6462" s="5">
        <v>11.125</v>
      </c>
      <c r="Y6462" s="5">
        <v>58.3</v>
      </c>
      <c r="Z6462" s="5"/>
      <c r="AA6462" s="5">
        <v>150.30000000000001</v>
      </c>
      <c r="AB6462" s="5">
        <v>0.13</v>
      </c>
    </row>
    <row r="6463" spans="1:28">
      <c r="A6463" s="15">
        <v>40447.958333333336</v>
      </c>
      <c r="B6463" s="5">
        <v>0.21</v>
      </c>
      <c r="C6463" s="4">
        <f t="shared" si="1105"/>
        <v>0.24359999999999998</v>
      </c>
      <c r="D6463" s="5">
        <v>2.52</v>
      </c>
      <c r="E6463" s="4">
        <f t="shared" si="1109"/>
        <v>4.8132000000000001</v>
      </c>
      <c r="F6463" s="5">
        <v>17.86</v>
      </c>
      <c r="G6463" s="4">
        <f t="shared" si="1110"/>
        <v>34.1126</v>
      </c>
      <c r="H6463" s="5">
        <f t="shared" si="1106"/>
        <v>29.299399999999999</v>
      </c>
      <c r="I6463" s="5">
        <v>18.23</v>
      </c>
      <c r="J6463" s="16">
        <f t="shared" si="1107"/>
        <v>36.46</v>
      </c>
      <c r="K6463" s="5">
        <v>1.57</v>
      </c>
      <c r="L6463" s="4">
        <f t="shared" si="1108"/>
        <v>4.1762000000000006</v>
      </c>
      <c r="M6463" s="5">
        <v>2.87</v>
      </c>
      <c r="N6463" s="4">
        <f t="shared" si="1111"/>
        <v>4.0754000000000001</v>
      </c>
      <c r="O6463" s="5">
        <v>1.92</v>
      </c>
      <c r="P6463" s="4">
        <f t="shared" si="1104"/>
        <v>1.2864</v>
      </c>
      <c r="Q6463" s="5">
        <v>2.177</v>
      </c>
      <c r="R6463" s="4">
        <f t="shared" ref="R6463:R6526" si="1114">P6463+T6463</f>
        <v>1.4348799999999999</v>
      </c>
      <c r="S6463" s="5">
        <v>0.25600000000000001</v>
      </c>
      <c r="T6463" s="4">
        <f t="shared" si="1112"/>
        <v>0.14848</v>
      </c>
      <c r="U6463" s="5">
        <v>10.5</v>
      </c>
      <c r="V6463" s="4">
        <f t="shared" si="1113"/>
        <v>13.65</v>
      </c>
      <c r="W6463" s="5">
        <v>12.029165266748421</v>
      </c>
      <c r="X6463" s="5">
        <v>10.5</v>
      </c>
      <c r="Y6463" s="5">
        <v>58.1</v>
      </c>
      <c r="Z6463" s="5"/>
      <c r="AA6463" s="5">
        <v>145.30000000000001</v>
      </c>
      <c r="AB6463" s="5">
        <v>0.13</v>
      </c>
    </row>
    <row r="6464" spans="1:28">
      <c r="A6464" s="15">
        <v>40448</v>
      </c>
      <c r="B6464" s="5">
        <v>0.245</v>
      </c>
      <c r="C6464" s="4">
        <f t="shared" si="1105"/>
        <v>0.28419999999999995</v>
      </c>
      <c r="D6464" s="5">
        <v>7.28</v>
      </c>
      <c r="E6464" s="4">
        <f t="shared" si="1109"/>
        <v>13.9048</v>
      </c>
      <c r="F6464" s="5">
        <v>22.76</v>
      </c>
      <c r="G6464" s="4">
        <f t="shared" si="1110"/>
        <v>43.471600000000002</v>
      </c>
      <c r="H6464" s="5">
        <f t="shared" si="1106"/>
        <v>29.566800000000001</v>
      </c>
      <c r="I6464" s="5">
        <v>14.085000000000001</v>
      </c>
      <c r="J6464" s="16">
        <f t="shared" si="1107"/>
        <v>28.17</v>
      </c>
      <c r="K6464" s="5">
        <v>1.835</v>
      </c>
      <c r="L6464" s="4">
        <f t="shared" si="1108"/>
        <v>4.8811</v>
      </c>
      <c r="M6464" s="5">
        <v>2.87</v>
      </c>
      <c r="N6464" s="4">
        <f t="shared" si="1111"/>
        <v>4.0754000000000001</v>
      </c>
      <c r="O6464" s="5">
        <v>2.04</v>
      </c>
      <c r="P6464" s="4">
        <f t="shared" si="1104"/>
        <v>1.3668</v>
      </c>
      <c r="Q6464" s="5">
        <v>2.3109999999999999</v>
      </c>
      <c r="R6464" s="4">
        <f t="shared" si="1114"/>
        <v>1.5251399999999999</v>
      </c>
      <c r="S6464" s="5">
        <v>0.27300000000000002</v>
      </c>
      <c r="T6464" s="4">
        <f t="shared" si="1112"/>
        <v>0.15834000000000001</v>
      </c>
      <c r="U6464" s="5">
        <v>9.5</v>
      </c>
      <c r="V6464" s="4">
        <f t="shared" si="1113"/>
        <v>12.35</v>
      </c>
      <c r="W6464" s="5">
        <v>12.06242896268181</v>
      </c>
      <c r="X6464" s="5">
        <v>7.75</v>
      </c>
      <c r="Y6464" s="5">
        <v>66.5</v>
      </c>
      <c r="Z6464" s="5"/>
      <c r="AA6464" s="5">
        <v>166.1</v>
      </c>
      <c r="AB6464" s="5">
        <v>0.06</v>
      </c>
    </row>
    <row r="6465" spans="1:28">
      <c r="A6465" s="15">
        <v>40448.041666666664</v>
      </c>
      <c r="B6465" s="5">
        <v>0.19500000000000001</v>
      </c>
      <c r="C6465" s="4">
        <f t="shared" si="1105"/>
        <v>0.22619999999999998</v>
      </c>
      <c r="D6465" s="5">
        <v>2.8</v>
      </c>
      <c r="E6465" s="4">
        <f t="shared" si="1109"/>
        <v>5.3479999999999999</v>
      </c>
      <c r="F6465" s="5">
        <v>17.574999999999999</v>
      </c>
      <c r="G6465" s="4">
        <f t="shared" si="1110"/>
        <v>33.568249999999999</v>
      </c>
      <c r="H6465" s="5">
        <f t="shared" si="1106"/>
        <v>28.22025</v>
      </c>
      <c r="I6465" s="5">
        <v>14.92</v>
      </c>
      <c r="J6465" s="16">
        <f t="shared" si="1107"/>
        <v>29.84</v>
      </c>
      <c r="K6465" s="5">
        <v>1.31</v>
      </c>
      <c r="L6465" s="4">
        <f t="shared" si="1108"/>
        <v>3.4846000000000004</v>
      </c>
      <c r="M6465" s="5">
        <v>2.46</v>
      </c>
      <c r="N6465" s="4">
        <f t="shared" si="1111"/>
        <v>3.4931999999999999</v>
      </c>
      <c r="O6465" s="5">
        <v>1.97</v>
      </c>
      <c r="P6465" s="4">
        <f t="shared" si="1104"/>
        <v>1.3199000000000001</v>
      </c>
      <c r="Q6465" s="5">
        <v>2.21</v>
      </c>
      <c r="R6465" s="4">
        <f t="shared" si="1114"/>
        <v>1.45794</v>
      </c>
      <c r="S6465" s="5">
        <v>0.23799999999999999</v>
      </c>
      <c r="T6465" s="4">
        <f t="shared" si="1112"/>
        <v>0.13804</v>
      </c>
      <c r="U6465" s="5">
        <v>12</v>
      </c>
      <c r="V6465" s="4">
        <f t="shared" si="1113"/>
        <v>15.600000000000001</v>
      </c>
      <c r="W6465" s="5">
        <v>15.703758805439705</v>
      </c>
      <c r="X6465" s="5">
        <v>8.25</v>
      </c>
      <c r="Y6465" s="5">
        <v>64.650000000000006</v>
      </c>
      <c r="Z6465" s="5"/>
      <c r="AA6465" s="5">
        <v>153.69999999999999</v>
      </c>
      <c r="AB6465" s="5">
        <v>0.06</v>
      </c>
    </row>
    <row r="6466" spans="1:28">
      <c r="A6466" s="15">
        <v>40448.083333333336</v>
      </c>
      <c r="B6466" s="5">
        <v>0.27500000000000002</v>
      </c>
      <c r="C6466" s="4">
        <f t="shared" si="1105"/>
        <v>0.31900000000000001</v>
      </c>
      <c r="D6466" s="5">
        <v>5.88</v>
      </c>
      <c r="E6466" s="4">
        <f t="shared" si="1109"/>
        <v>11.230799999999999</v>
      </c>
      <c r="F6466" s="5">
        <v>20.745000000000001</v>
      </c>
      <c r="G6466" s="4">
        <f t="shared" si="1110"/>
        <v>39.622950000000003</v>
      </c>
      <c r="H6466" s="5">
        <f t="shared" si="1106"/>
        <v>28.392150000000004</v>
      </c>
      <c r="I6466" s="5">
        <v>14.09</v>
      </c>
      <c r="J6466" s="16">
        <f t="shared" si="1107"/>
        <v>28.18</v>
      </c>
      <c r="K6466" s="5">
        <v>1.57</v>
      </c>
      <c r="L6466" s="4">
        <f t="shared" si="1108"/>
        <v>4.1762000000000006</v>
      </c>
      <c r="M6466" s="5">
        <v>3.08</v>
      </c>
      <c r="N6466" s="4">
        <f t="shared" si="1111"/>
        <v>4.3735999999999997</v>
      </c>
      <c r="O6466" s="5">
        <v>2.0750000000000002</v>
      </c>
      <c r="P6466" s="4">
        <f t="shared" si="1104"/>
        <v>1.3902500000000002</v>
      </c>
      <c r="Q6466" s="5">
        <v>2.3105000000000002</v>
      </c>
      <c r="R6466" s="4">
        <f t="shared" si="1114"/>
        <v>1.5259700000000003</v>
      </c>
      <c r="S6466" s="5">
        <v>0.23400000000000001</v>
      </c>
      <c r="T6466" s="4">
        <f t="shared" si="1112"/>
        <v>0.13572000000000001</v>
      </c>
      <c r="U6466" s="5">
        <v>9.625</v>
      </c>
      <c r="V6466" s="4">
        <f t="shared" si="1113"/>
        <v>12.512500000000001</v>
      </c>
      <c r="W6466" s="5">
        <v>13.401409933741878</v>
      </c>
      <c r="X6466" s="5">
        <v>5.5</v>
      </c>
      <c r="Y6466" s="5">
        <v>66.75</v>
      </c>
      <c r="Z6466" s="5"/>
      <c r="AA6466" s="5">
        <v>156.4</v>
      </c>
      <c r="AB6466" s="5">
        <v>0.1</v>
      </c>
    </row>
    <row r="6467" spans="1:28">
      <c r="A6467" s="15">
        <v>40448.125</v>
      </c>
      <c r="B6467" s="5">
        <v>0.28499999999999998</v>
      </c>
      <c r="C6467" s="4">
        <f t="shared" si="1105"/>
        <v>0.33059999999999995</v>
      </c>
      <c r="D6467" s="5">
        <v>4.4800000000000004</v>
      </c>
      <c r="E6467" s="4">
        <f t="shared" si="1109"/>
        <v>8.5568000000000008</v>
      </c>
      <c r="F6467" s="5">
        <v>19.309999999999999</v>
      </c>
      <c r="G6467" s="4">
        <f t="shared" si="1110"/>
        <v>36.882099999999994</v>
      </c>
      <c r="H6467" s="5">
        <f t="shared" si="1106"/>
        <v>28.325299999999991</v>
      </c>
      <c r="I6467" s="5">
        <v>14.92</v>
      </c>
      <c r="J6467" s="16">
        <f t="shared" si="1107"/>
        <v>29.84</v>
      </c>
      <c r="K6467" s="5">
        <v>1.57</v>
      </c>
      <c r="L6467" s="4">
        <f t="shared" si="1108"/>
        <v>4.1762000000000006</v>
      </c>
      <c r="M6467" s="5">
        <v>2.67</v>
      </c>
      <c r="N6467" s="4">
        <f t="shared" si="1111"/>
        <v>3.7913999999999999</v>
      </c>
      <c r="O6467" s="5">
        <v>1.905</v>
      </c>
      <c r="P6467" s="4">
        <f t="shared" si="1104"/>
        <v>1.2763500000000001</v>
      </c>
      <c r="Q6467" s="5">
        <v>2.1644999999999999</v>
      </c>
      <c r="R6467" s="4">
        <f t="shared" si="1114"/>
        <v>1.4271500000000001</v>
      </c>
      <c r="S6467" s="5">
        <v>0.26</v>
      </c>
      <c r="T6467" s="4">
        <f t="shared" si="1112"/>
        <v>0.15079999999999999</v>
      </c>
      <c r="U6467" s="5">
        <v>8.5</v>
      </c>
      <c r="V6467" s="4">
        <f t="shared" si="1113"/>
        <v>11.05</v>
      </c>
      <c r="W6467" s="5">
        <v>11.002119770365908</v>
      </c>
      <c r="X6467" s="5">
        <v>4.125</v>
      </c>
      <c r="Y6467" s="5">
        <v>68.25</v>
      </c>
      <c r="Z6467" s="5"/>
      <c r="AA6467" s="5">
        <v>152.75</v>
      </c>
      <c r="AB6467" s="5">
        <v>0.17</v>
      </c>
    </row>
    <row r="6468" spans="1:28">
      <c r="A6468" s="15">
        <v>40448.166666666664</v>
      </c>
      <c r="B6468" s="5">
        <v>0.3</v>
      </c>
      <c r="C6468" s="4">
        <f t="shared" si="1105"/>
        <v>0.34799999999999998</v>
      </c>
      <c r="D6468" s="5">
        <v>22.39</v>
      </c>
      <c r="E6468" s="4">
        <f t="shared" si="1109"/>
        <v>42.764899999999997</v>
      </c>
      <c r="F6468" s="5">
        <v>41.5</v>
      </c>
      <c r="G6468" s="4">
        <f t="shared" si="1110"/>
        <v>79.265000000000001</v>
      </c>
      <c r="H6468" s="5">
        <f t="shared" si="1106"/>
        <v>36.500100000000003</v>
      </c>
      <c r="I6468" s="5">
        <v>10.77</v>
      </c>
      <c r="J6468" s="16">
        <f t="shared" si="1107"/>
        <v>21.54</v>
      </c>
      <c r="K6468" s="5">
        <v>2.8849999999999998</v>
      </c>
      <c r="L6468" s="4">
        <f t="shared" si="1108"/>
        <v>7.6741000000000001</v>
      </c>
      <c r="M6468" s="5">
        <v>4.5199999999999996</v>
      </c>
      <c r="N6468" s="4">
        <f t="shared" si="1111"/>
        <v>6.4183999999999992</v>
      </c>
      <c r="O6468" s="5">
        <v>2.0649999999999999</v>
      </c>
      <c r="P6468" s="4">
        <f t="shared" si="1104"/>
        <v>1.3835500000000001</v>
      </c>
      <c r="Q6468" s="5">
        <v>2.31</v>
      </c>
      <c r="R6468" s="4">
        <f t="shared" si="1114"/>
        <v>1.5276800000000001</v>
      </c>
      <c r="S6468" s="5">
        <v>0.2485</v>
      </c>
      <c r="T6468" s="4">
        <f t="shared" si="1112"/>
        <v>0.14412999999999998</v>
      </c>
      <c r="U6468" s="5">
        <v>12.25</v>
      </c>
      <c r="V6468" s="4">
        <f t="shared" si="1113"/>
        <v>15.925000000000001</v>
      </c>
      <c r="W6468" s="5">
        <v>15.581457240588177</v>
      </c>
      <c r="X6468" s="5">
        <v>6.125</v>
      </c>
      <c r="Y6468" s="5">
        <v>68.55</v>
      </c>
      <c r="Z6468" s="5"/>
      <c r="AA6468" s="5">
        <v>167.55</v>
      </c>
      <c r="AB6468" s="5">
        <v>0.2</v>
      </c>
    </row>
    <row r="6469" spans="1:28">
      <c r="A6469" s="15">
        <v>40448.208333333336</v>
      </c>
      <c r="B6469" s="5">
        <v>0.17499999999999999</v>
      </c>
      <c r="C6469" s="4">
        <f t="shared" si="1105"/>
        <v>0.20299999999999999</v>
      </c>
      <c r="D6469" s="5">
        <v>52.335000000000001</v>
      </c>
      <c r="E6469" s="4">
        <f t="shared" si="1109"/>
        <v>99.959850000000003</v>
      </c>
      <c r="F6469" s="5">
        <v>75.510000000000005</v>
      </c>
      <c r="G6469" s="4">
        <f t="shared" si="1110"/>
        <v>144.22409999999999</v>
      </c>
      <c r="H6469" s="5">
        <f t="shared" si="1106"/>
        <v>44.26424999999999</v>
      </c>
      <c r="I6469" s="5">
        <v>9.1150000000000002</v>
      </c>
      <c r="J6469" s="16">
        <f t="shared" si="1107"/>
        <v>18.23</v>
      </c>
      <c r="K6469" s="5">
        <v>4.2</v>
      </c>
      <c r="L6469" s="4">
        <f t="shared" si="1108"/>
        <v>11.172000000000001</v>
      </c>
      <c r="M6469" s="5">
        <v>6.165</v>
      </c>
      <c r="N6469" s="4">
        <f t="shared" si="1111"/>
        <v>8.7542999999999989</v>
      </c>
      <c r="O6469" s="5">
        <v>1.93</v>
      </c>
      <c r="P6469" s="4">
        <f t="shared" si="1104"/>
        <v>1.2931000000000001</v>
      </c>
      <c r="Q6469" s="5">
        <v>2.1974999999999998</v>
      </c>
      <c r="R6469" s="4">
        <f t="shared" si="1114"/>
        <v>1.4482500000000003</v>
      </c>
      <c r="S6469" s="5">
        <v>0.26750000000000002</v>
      </c>
      <c r="T6469" s="4">
        <f t="shared" si="1112"/>
        <v>0.15515000000000001</v>
      </c>
      <c r="U6469" s="5">
        <v>14.625</v>
      </c>
      <c r="V6469" s="4">
        <f t="shared" si="1113"/>
        <v>19.012499999999999</v>
      </c>
      <c r="W6469" s="5">
        <v>17.294540268354048</v>
      </c>
      <c r="X6469" s="5">
        <v>10.875</v>
      </c>
      <c r="Y6469" s="5">
        <v>70.3</v>
      </c>
      <c r="Z6469" s="5"/>
      <c r="AA6469" s="5">
        <v>164.15</v>
      </c>
      <c r="AB6469" s="5">
        <v>0.17</v>
      </c>
    </row>
    <row r="6470" spans="1:28">
      <c r="A6470" s="15">
        <v>40448.25</v>
      </c>
      <c r="B6470" s="5">
        <v>0.19500000000000001</v>
      </c>
      <c r="C6470" s="4">
        <f t="shared" si="1105"/>
        <v>0.22619999999999998</v>
      </c>
      <c r="D6470" s="5">
        <v>62.97</v>
      </c>
      <c r="E6470" s="4">
        <f t="shared" si="1109"/>
        <v>120.27269999999999</v>
      </c>
      <c r="F6470" s="5">
        <v>90.79</v>
      </c>
      <c r="G6470" s="4">
        <f t="shared" si="1110"/>
        <v>173.40890000000002</v>
      </c>
      <c r="H6470" s="5">
        <f t="shared" si="1106"/>
        <v>53.136200000000031</v>
      </c>
      <c r="I6470" s="5">
        <v>9.94</v>
      </c>
      <c r="J6470" s="16">
        <f t="shared" si="1107"/>
        <v>19.88</v>
      </c>
      <c r="K6470" s="5">
        <v>4.7249999999999996</v>
      </c>
      <c r="L6470" s="4">
        <f t="shared" si="1108"/>
        <v>12.5685</v>
      </c>
      <c r="M6470" s="5">
        <v>7.61</v>
      </c>
      <c r="N6470" s="4">
        <f t="shared" si="1111"/>
        <v>10.8062</v>
      </c>
      <c r="O6470" s="5">
        <v>1.9850000000000001</v>
      </c>
      <c r="P6470" s="4">
        <f t="shared" si="1104"/>
        <v>1.3299500000000002</v>
      </c>
      <c r="Q6470" s="5">
        <v>2.2759999999999998</v>
      </c>
      <c r="R6470" s="4">
        <f t="shared" si="1114"/>
        <v>1.5007600000000001</v>
      </c>
      <c r="S6470" s="5">
        <v>0.29449999999999998</v>
      </c>
      <c r="T6470" s="4">
        <f t="shared" si="1112"/>
        <v>0.17080999999999999</v>
      </c>
      <c r="U6470" s="5">
        <v>13.625</v>
      </c>
      <c r="V6470" s="4">
        <f t="shared" si="1113"/>
        <v>17.712500000000002</v>
      </c>
      <c r="W6470" s="5">
        <v>16.401177665955707</v>
      </c>
      <c r="X6470" s="5">
        <v>10.5</v>
      </c>
      <c r="Y6470" s="5">
        <v>69.55</v>
      </c>
      <c r="Z6470" s="5"/>
      <c r="AA6470" s="5">
        <v>172.15</v>
      </c>
      <c r="AB6470" s="5">
        <v>0.48499999999999999</v>
      </c>
    </row>
    <row r="6471" spans="1:28">
      <c r="A6471" s="15">
        <v>40448.291666666664</v>
      </c>
      <c r="B6471" s="5">
        <v>0.245</v>
      </c>
      <c r="C6471" s="4">
        <f t="shared" si="1105"/>
        <v>0.28419999999999995</v>
      </c>
      <c r="D6471" s="5">
        <v>44.774999999999999</v>
      </c>
      <c r="E6471" s="4">
        <f t="shared" si="1109"/>
        <v>85.52024999999999</v>
      </c>
      <c r="F6471" s="5">
        <v>73.215000000000003</v>
      </c>
      <c r="G6471" s="4">
        <f t="shared" si="1110"/>
        <v>139.84065000000001</v>
      </c>
      <c r="H6471" s="5">
        <f t="shared" si="1106"/>
        <v>54.320400000000021</v>
      </c>
      <c r="I6471" s="5">
        <v>10.77</v>
      </c>
      <c r="J6471" s="16">
        <f t="shared" si="1107"/>
        <v>21.54</v>
      </c>
      <c r="K6471" s="5">
        <v>4.1950000000000003</v>
      </c>
      <c r="L6471" s="4">
        <f t="shared" si="1108"/>
        <v>11.158700000000001</v>
      </c>
      <c r="M6471" s="5">
        <v>6.7949999999999999</v>
      </c>
      <c r="N6471" s="4">
        <f t="shared" si="1111"/>
        <v>9.6488999999999994</v>
      </c>
      <c r="O6471" s="5">
        <v>1.99</v>
      </c>
      <c r="P6471" s="4">
        <f t="shared" si="1104"/>
        <v>1.3333000000000002</v>
      </c>
      <c r="Q6471" s="5">
        <v>2.3094999999999999</v>
      </c>
      <c r="R6471" s="4">
        <f t="shared" si="1114"/>
        <v>1.5160000000000002</v>
      </c>
      <c r="S6471" s="5">
        <v>0.315</v>
      </c>
      <c r="T6471" s="4">
        <f t="shared" si="1112"/>
        <v>0.1827</v>
      </c>
      <c r="U6471" s="5">
        <v>17</v>
      </c>
      <c r="V6471" s="4">
        <f t="shared" si="1113"/>
        <v>22.1</v>
      </c>
      <c r="W6471" s="5">
        <v>19.791427268904563</v>
      </c>
      <c r="X6471" s="5">
        <v>12.625</v>
      </c>
      <c r="Y6471" s="5">
        <v>69.2</v>
      </c>
      <c r="Z6471" s="5"/>
      <c r="AA6471" s="5">
        <v>179.5</v>
      </c>
      <c r="AB6471" s="5">
        <v>0.58499999999999996</v>
      </c>
    </row>
    <row r="6472" spans="1:28">
      <c r="A6472" s="15">
        <v>40448.333333333336</v>
      </c>
      <c r="B6472" s="5">
        <v>0.24</v>
      </c>
      <c r="C6472" s="4">
        <f t="shared" si="1105"/>
        <v>0.27839999999999998</v>
      </c>
      <c r="D6472" s="5">
        <v>62.4</v>
      </c>
      <c r="E6472" s="4">
        <f t="shared" si="1109"/>
        <v>119.184</v>
      </c>
      <c r="F6472" s="5">
        <v>86.48</v>
      </c>
      <c r="G6472" s="4">
        <f t="shared" si="1110"/>
        <v>165.17680000000001</v>
      </c>
      <c r="H6472" s="5">
        <f t="shared" si="1106"/>
        <v>45.992800000000017</v>
      </c>
      <c r="I6472" s="5">
        <v>11.6</v>
      </c>
      <c r="J6472" s="16">
        <f t="shared" si="1107"/>
        <v>23.2</v>
      </c>
      <c r="K6472" s="5">
        <v>4.72</v>
      </c>
      <c r="L6472" s="4">
        <f t="shared" si="1108"/>
        <v>12.555199999999999</v>
      </c>
      <c r="M6472" s="5">
        <v>6.3849999999999998</v>
      </c>
      <c r="N6472" s="4">
        <f t="shared" si="1111"/>
        <v>9.0666999999999991</v>
      </c>
      <c r="O6472" s="5">
        <v>2.0099999999999998</v>
      </c>
      <c r="P6472" s="4">
        <f t="shared" ref="P6472:P6535" si="1115">O6472*0.67</f>
        <v>1.3467</v>
      </c>
      <c r="Q6472" s="5">
        <v>2.3094999999999999</v>
      </c>
      <c r="R6472" s="4">
        <f t="shared" si="1114"/>
        <v>1.5221499999999999</v>
      </c>
      <c r="S6472" s="5">
        <v>0.30249999999999999</v>
      </c>
      <c r="T6472" s="4">
        <f t="shared" si="1112"/>
        <v>0.17544999999999999</v>
      </c>
      <c r="U6472" s="5">
        <v>18.375</v>
      </c>
      <c r="V6472" s="4">
        <f t="shared" si="1113"/>
        <v>23.887499999999999</v>
      </c>
      <c r="W6472" s="5">
        <v>22.744698237638346</v>
      </c>
      <c r="X6472" s="5">
        <v>14.375</v>
      </c>
      <c r="Y6472" s="5">
        <v>71</v>
      </c>
      <c r="Z6472" s="5"/>
      <c r="AA6472" s="5">
        <v>169.55</v>
      </c>
      <c r="AB6472" s="5">
        <v>0.21</v>
      </c>
    </row>
    <row r="6473" spans="1:28">
      <c r="A6473" s="15">
        <v>40448.375</v>
      </c>
      <c r="B6473" s="5">
        <v>0.36499999999999999</v>
      </c>
      <c r="C6473" s="4">
        <f t="shared" si="1105"/>
        <v>0.42339999999999994</v>
      </c>
      <c r="D6473" s="5">
        <v>54</v>
      </c>
      <c r="E6473" s="4">
        <f t="shared" si="1109"/>
        <v>103.14</v>
      </c>
      <c r="F6473" s="5">
        <v>78.709999999999994</v>
      </c>
      <c r="G6473" s="4">
        <f t="shared" si="1110"/>
        <v>150.33609999999999</v>
      </c>
      <c r="H6473" s="5">
        <f t="shared" si="1106"/>
        <v>47.196099999999987</v>
      </c>
      <c r="I6473" s="5">
        <v>10.77</v>
      </c>
      <c r="J6473" s="16">
        <f t="shared" si="1107"/>
        <v>21.54</v>
      </c>
      <c r="K6473" s="5">
        <v>3.67</v>
      </c>
      <c r="L6473" s="4">
        <f t="shared" si="1108"/>
        <v>9.7622</v>
      </c>
      <c r="M6473" s="5">
        <v>7.62</v>
      </c>
      <c r="N6473" s="4">
        <f t="shared" si="1111"/>
        <v>10.820399999999999</v>
      </c>
      <c r="O6473" s="5">
        <v>2.0350000000000001</v>
      </c>
      <c r="P6473" s="4">
        <f t="shared" si="1115"/>
        <v>1.3634500000000003</v>
      </c>
      <c r="Q6473" s="5">
        <v>2.343</v>
      </c>
      <c r="R6473" s="4">
        <f t="shared" si="1114"/>
        <v>1.5435400000000004</v>
      </c>
      <c r="S6473" s="5">
        <v>0.3105</v>
      </c>
      <c r="T6473" s="4">
        <f t="shared" si="1112"/>
        <v>0.18009</v>
      </c>
      <c r="U6473" s="5">
        <v>17.125</v>
      </c>
      <c r="V6473" s="4">
        <f t="shared" si="1113"/>
        <v>22.262499999999999</v>
      </c>
      <c r="W6473" s="5">
        <v>19.912738018452092</v>
      </c>
      <c r="X6473" s="5">
        <v>13.5</v>
      </c>
      <c r="Y6473" s="5">
        <v>72.900000000000006</v>
      </c>
      <c r="Z6473" s="5"/>
      <c r="AA6473" s="5">
        <v>180</v>
      </c>
      <c r="AB6473" s="5">
        <v>0.34499999999999997</v>
      </c>
    </row>
    <row r="6474" spans="1:28">
      <c r="A6474" s="15">
        <v>40448.416666666664</v>
      </c>
      <c r="B6474" s="5">
        <v>0.47499999999999998</v>
      </c>
      <c r="C6474" s="4">
        <f t="shared" si="1105"/>
        <v>0.55099999999999993</v>
      </c>
      <c r="D6474" s="5">
        <v>59.594999999999999</v>
      </c>
      <c r="E6474" s="4">
        <f t="shared" si="1109"/>
        <v>113.82644999999999</v>
      </c>
      <c r="F6474" s="5">
        <v>87.935000000000002</v>
      </c>
      <c r="G6474" s="4">
        <f t="shared" si="1110"/>
        <v>167.95585</v>
      </c>
      <c r="H6474" s="5">
        <f t="shared" si="1106"/>
        <v>54.129400000000004</v>
      </c>
      <c r="I6474" s="5">
        <v>10.77</v>
      </c>
      <c r="J6474" s="16">
        <f t="shared" si="1107"/>
        <v>21.54</v>
      </c>
      <c r="K6474" s="5">
        <v>4.4550000000000001</v>
      </c>
      <c r="L6474" s="4">
        <f t="shared" si="1108"/>
        <v>11.850300000000001</v>
      </c>
      <c r="M6474" s="5">
        <v>6.59</v>
      </c>
      <c r="N6474" s="4">
        <f t="shared" si="1111"/>
        <v>9.3577999999999992</v>
      </c>
      <c r="O6474" s="5">
        <v>2.02</v>
      </c>
      <c r="P6474" s="4">
        <f t="shared" si="1115"/>
        <v>1.3534000000000002</v>
      </c>
      <c r="Q6474" s="5">
        <v>2.331</v>
      </c>
      <c r="R6474" s="4">
        <f t="shared" si="1114"/>
        <v>1.5349400000000002</v>
      </c>
      <c r="S6474" s="5">
        <v>0.313</v>
      </c>
      <c r="T6474" s="4">
        <f t="shared" si="1112"/>
        <v>0.18153999999999998</v>
      </c>
      <c r="U6474" s="5">
        <v>18.5</v>
      </c>
      <c r="V6474" s="4">
        <f t="shared" si="1113"/>
        <v>24.05</v>
      </c>
      <c r="W6474" s="5">
        <v>19.450596757528011</v>
      </c>
      <c r="X6474" s="5">
        <v>15.125</v>
      </c>
      <c r="Y6474" s="5">
        <v>73.8</v>
      </c>
      <c r="Z6474" s="5"/>
      <c r="AA6474" s="5">
        <v>180.1</v>
      </c>
      <c r="AB6474" s="5">
        <v>0.48</v>
      </c>
    </row>
    <row r="6475" spans="1:28">
      <c r="A6475" s="15">
        <v>40448.458333333336</v>
      </c>
      <c r="B6475" s="5">
        <v>0.47499999999999998</v>
      </c>
      <c r="C6475" s="4">
        <f t="shared" si="1105"/>
        <v>0.55099999999999993</v>
      </c>
      <c r="D6475" s="5">
        <v>59.875</v>
      </c>
      <c r="E6475" s="4">
        <f t="shared" si="1109"/>
        <v>114.36125</v>
      </c>
      <c r="F6475" s="5">
        <v>86.795000000000002</v>
      </c>
      <c r="G6475" s="4">
        <f t="shared" si="1110"/>
        <v>165.77844999999999</v>
      </c>
      <c r="H6475" s="5">
        <f t="shared" si="1106"/>
        <v>51.417199999999994</v>
      </c>
      <c r="I6475" s="5">
        <v>9.94</v>
      </c>
      <c r="J6475" s="16">
        <f t="shared" si="1107"/>
        <v>19.88</v>
      </c>
      <c r="K6475" s="5">
        <v>4.1950000000000003</v>
      </c>
      <c r="L6475" s="4">
        <f t="shared" si="1108"/>
        <v>11.158700000000001</v>
      </c>
      <c r="M6475" s="5">
        <v>7.2149999999999999</v>
      </c>
      <c r="N6475" s="4">
        <f t="shared" si="1111"/>
        <v>10.245299999999999</v>
      </c>
      <c r="O6475" s="5">
        <v>1.99</v>
      </c>
      <c r="P6475" s="4">
        <f t="shared" si="1115"/>
        <v>1.3333000000000002</v>
      </c>
      <c r="Q6475" s="5">
        <v>2.286</v>
      </c>
      <c r="R6475" s="4">
        <f t="shared" si="1114"/>
        <v>1.5041100000000001</v>
      </c>
      <c r="S6475" s="5">
        <v>0.29449999999999998</v>
      </c>
      <c r="T6475" s="4">
        <f t="shared" si="1112"/>
        <v>0.17080999999999999</v>
      </c>
      <c r="U6475" s="5">
        <v>18.375</v>
      </c>
      <c r="V6475" s="4">
        <f t="shared" si="1113"/>
        <v>23.887499999999999</v>
      </c>
      <c r="W6475" s="5">
        <v>19.178084798995453</v>
      </c>
      <c r="X6475" s="5">
        <v>14.75</v>
      </c>
      <c r="Y6475" s="5">
        <v>70</v>
      </c>
      <c r="Z6475" s="5"/>
      <c r="AA6475" s="5">
        <v>181</v>
      </c>
      <c r="AB6475" s="5">
        <v>0.34</v>
      </c>
    </row>
    <row r="6476" spans="1:28">
      <c r="A6476" s="15">
        <v>40448.5</v>
      </c>
      <c r="B6476" s="5">
        <v>0.47</v>
      </c>
      <c r="C6476" s="4">
        <f t="shared" si="1105"/>
        <v>0.54519999999999991</v>
      </c>
      <c r="D6476" s="5">
        <v>46.72</v>
      </c>
      <c r="E6476" s="4">
        <f t="shared" si="1109"/>
        <v>89.235199999999992</v>
      </c>
      <c r="F6476" s="5">
        <v>72.954999999999998</v>
      </c>
      <c r="G6476" s="4">
        <f t="shared" si="1110"/>
        <v>139.34404999999998</v>
      </c>
      <c r="H6476" s="5">
        <f t="shared" si="1106"/>
        <v>50.10884999999999</v>
      </c>
      <c r="I6476" s="5">
        <v>11.6</v>
      </c>
      <c r="J6476" s="16">
        <f t="shared" si="1107"/>
        <v>23.2</v>
      </c>
      <c r="K6476" s="5">
        <v>3.67</v>
      </c>
      <c r="L6476" s="4">
        <f t="shared" si="1108"/>
        <v>9.7622</v>
      </c>
      <c r="M6476" s="5">
        <v>6.3949999999999996</v>
      </c>
      <c r="N6476" s="4">
        <f t="shared" si="1111"/>
        <v>9.0808999999999997</v>
      </c>
      <c r="O6476" s="5">
        <v>1.9950000000000001</v>
      </c>
      <c r="P6476" s="4">
        <f t="shared" si="1115"/>
        <v>1.3366500000000001</v>
      </c>
      <c r="Q6476" s="5">
        <v>2.3195000000000001</v>
      </c>
      <c r="R6476" s="4">
        <f t="shared" si="1114"/>
        <v>1.5271800000000002</v>
      </c>
      <c r="S6476" s="5">
        <v>0.32850000000000001</v>
      </c>
      <c r="T6476" s="4">
        <f t="shared" si="1112"/>
        <v>0.19053</v>
      </c>
      <c r="U6476" s="5">
        <v>16</v>
      </c>
      <c r="V6476" s="4">
        <f t="shared" si="1113"/>
        <v>20.8</v>
      </c>
      <c r="W6476" s="5">
        <v>17.637595047637205</v>
      </c>
      <c r="X6476" s="5">
        <v>15.25</v>
      </c>
      <c r="Y6476" s="5">
        <v>69.900000000000006</v>
      </c>
      <c r="Z6476" s="5"/>
      <c r="AA6476" s="5">
        <v>185.1</v>
      </c>
      <c r="AB6476" s="5">
        <v>0.34</v>
      </c>
    </row>
    <row r="6477" spans="1:28">
      <c r="A6477" s="15">
        <v>40448.541666666664</v>
      </c>
      <c r="B6477" s="5">
        <v>0.54500000000000004</v>
      </c>
      <c r="C6477" s="4">
        <f t="shared" si="1105"/>
        <v>0.63219999999999998</v>
      </c>
      <c r="D6477" s="5">
        <v>67.415000000000006</v>
      </c>
      <c r="E6477" s="4">
        <f t="shared" si="1109"/>
        <v>128.76265000000001</v>
      </c>
      <c r="F6477" s="5">
        <v>87.96</v>
      </c>
      <c r="G6477" s="4">
        <f t="shared" si="1110"/>
        <v>168.00359999999998</v>
      </c>
      <c r="H6477" s="5">
        <f t="shared" si="1106"/>
        <v>39.24094999999997</v>
      </c>
      <c r="I6477" s="5">
        <v>10.77</v>
      </c>
      <c r="J6477" s="16">
        <f t="shared" si="1107"/>
        <v>21.54</v>
      </c>
      <c r="K6477" s="5">
        <v>3.9350000000000001</v>
      </c>
      <c r="L6477" s="4">
        <f t="shared" si="1108"/>
        <v>10.4671</v>
      </c>
      <c r="M6477" s="5">
        <v>6.81</v>
      </c>
      <c r="N6477" s="4">
        <f t="shared" si="1111"/>
        <v>9.6701999999999995</v>
      </c>
      <c r="O6477" s="5">
        <v>1.99</v>
      </c>
      <c r="P6477" s="4">
        <f t="shared" si="1115"/>
        <v>1.3333000000000002</v>
      </c>
      <c r="Q6477" s="5">
        <v>2.3085</v>
      </c>
      <c r="R6477" s="4">
        <f t="shared" si="1114"/>
        <v>1.5177400000000001</v>
      </c>
      <c r="S6477" s="5">
        <v>0.318</v>
      </c>
      <c r="T6477" s="4">
        <f t="shared" si="1112"/>
        <v>0.18443999999999999</v>
      </c>
      <c r="U6477" s="5">
        <v>19</v>
      </c>
      <c r="V6477" s="4">
        <f t="shared" si="1113"/>
        <v>24.7</v>
      </c>
      <c r="W6477" s="5">
        <v>22.488040200454435</v>
      </c>
      <c r="X6477" s="5">
        <v>21.375</v>
      </c>
      <c r="Y6477" s="5">
        <v>70.5</v>
      </c>
      <c r="Z6477" s="5"/>
      <c r="AA6477" s="5">
        <v>183.1</v>
      </c>
      <c r="AB6477" s="5">
        <v>0.06</v>
      </c>
    </row>
    <row r="6478" spans="1:28">
      <c r="A6478" s="15">
        <v>40448.583333333336</v>
      </c>
      <c r="B6478" s="5">
        <v>0.62</v>
      </c>
      <c r="C6478" s="4">
        <f t="shared" si="1105"/>
        <v>0.71919999999999995</v>
      </c>
      <c r="D6478" s="5">
        <v>66.295000000000002</v>
      </c>
      <c r="E6478" s="4">
        <f t="shared" si="1109"/>
        <v>126.62344999999999</v>
      </c>
      <c r="F6478" s="5">
        <v>88.83</v>
      </c>
      <c r="G6478" s="4">
        <f t="shared" si="1110"/>
        <v>169.6653</v>
      </c>
      <c r="H6478" s="5">
        <f t="shared" si="1106"/>
        <v>43.041850000000011</v>
      </c>
      <c r="I6478" s="5">
        <v>9.94</v>
      </c>
      <c r="J6478" s="16">
        <f t="shared" si="1107"/>
        <v>19.88</v>
      </c>
      <c r="K6478" s="5">
        <v>4.4550000000000001</v>
      </c>
      <c r="L6478" s="4">
        <f t="shared" si="1108"/>
        <v>11.850300000000001</v>
      </c>
      <c r="M6478" s="5">
        <v>7.43</v>
      </c>
      <c r="N6478" s="4">
        <f t="shared" si="1111"/>
        <v>10.550599999999999</v>
      </c>
      <c r="O6478" s="5">
        <v>2.0150000000000001</v>
      </c>
      <c r="P6478" s="4">
        <f t="shared" si="1115"/>
        <v>1.3500500000000002</v>
      </c>
      <c r="Q6478" s="5">
        <v>2.3304999999999998</v>
      </c>
      <c r="R6478" s="4">
        <f t="shared" si="1114"/>
        <v>1.5324600000000002</v>
      </c>
      <c r="S6478" s="5">
        <v>0.3145</v>
      </c>
      <c r="T6478" s="4">
        <f t="shared" si="1112"/>
        <v>0.18240999999999999</v>
      </c>
      <c r="U6478" s="5">
        <v>17</v>
      </c>
      <c r="V6478" s="4">
        <f t="shared" si="1113"/>
        <v>22.1</v>
      </c>
      <c r="W6478" s="5">
        <v>20.407167984666138</v>
      </c>
      <c r="X6478" s="5">
        <v>10</v>
      </c>
      <c r="Y6478" s="5">
        <v>69.5</v>
      </c>
      <c r="Z6478" s="5"/>
      <c r="AA6478" s="5">
        <v>187.4</v>
      </c>
      <c r="AB6478" s="5">
        <v>0.21</v>
      </c>
    </row>
    <row r="6479" spans="1:28">
      <c r="A6479" s="15">
        <v>40448.625</v>
      </c>
      <c r="B6479" s="5">
        <v>0.54500000000000004</v>
      </c>
      <c r="C6479" s="4">
        <f t="shared" si="1105"/>
        <v>0.63219999999999998</v>
      </c>
      <c r="D6479" s="5">
        <v>72.44</v>
      </c>
      <c r="E6479" s="4">
        <f t="shared" si="1109"/>
        <v>138.3604</v>
      </c>
      <c r="F6479" s="5">
        <v>96.34</v>
      </c>
      <c r="G6479" s="4">
        <f t="shared" si="1110"/>
        <v>184.0094</v>
      </c>
      <c r="H6479" s="5">
        <f t="shared" si="1106"/>
        <v>45.649000000000001</v>
      </c>
      <c r="I6479" s="5">
        <v>9.94</v>
      </c>
      <c r="J6479" s="16">
        <f t="shared" si="1107"/>
        <v>19.88</v>
      </c>
      <c r="K6479" s="5">
        <v>4.72</v>
      </c>
      <c r="L6479" s="4">
        <f t="shared" si="1108"/>
        <v>12.555199999999999</v>
      </c>
      <c r="M6479" s="5">
        <v>7.2249999999999996</v>
      </c>
      <c r="N6479" s="4">
        <f t="shared" si="1111"/>
        <v>10.259499999999999</v>
      </c>
      <c r="O6479" s="5">
        <v>2.0049999999999999</v>
      </c>
      <c r="P6479" s="4">
        <f t="shared" si="1115"/>
        <v>1.34335</v>
      </c>
      <c r="Q6479" s="5">
        <v>2.3079999999999998</v>
      </c>
      <c r="R6479" s="4">
        <f t="shared" si="1114"/>
        <v>1.52054</v>
      </c>
      <c r="S6479" s="5">
        <v>0.30549999999999999</v>
      </c>
      <c r="T6479" s="4">
        <f t="shared" si="1112"/>
        <v>0.17718999999999999</v>
      </c>
      <c r="U6479" s="5">
        <v>15.625</v>
      </c>
      <c r="V6479" s="4">
        <f t="shared" si="1113"/>
        <v>20.3125</v>
      </c>
      <c r="W6479" s="5">
        <v>17.497236907171079</v>
      </c>
      <c r="X6479" s="5">
        <v>14.375</v>
      </c>
      <c r="Y6479" s="5">
        <v>71.7</v>
      </c>
      <c r="Z6479" s="5"/>
      <c r="AA6479" s="5">
        <v>175.45</v>
      </c>
      <c r="AB6479" s="5">
        <v>0.14000000000000001</v>
      </c>
    </row>
    <row r="6480" spans="1:28">
      <c r="A6480" s="15">
        <v>40448.666666666664</v>
      </c>
      <c r="B6480" s="5">
        <v>0.31</v>
      </c>
      <c r="C6480" s="4">
        <f t="shared" si="1105"/>
        <v>0.35959999999999998</v>
      </c>
      <c r="D6480" s="5">
        <v>63.765000000000001</v>
      </c>
      <c r="E6480" s="4">
        <f t="shared" si="1109"/>
        <v>121.79115</v>
      </c>
      <c r="F6480" s="5">
        <v>89.135000000000005</v>
      </c>
      <c r="G6480" s="4">
        <f t="shared" si="1110"/>
        <v>170.24785</v>
      </c>
      <c r="H6480" s="5">
        <f t="shared" si="1106"/>
        <v>48.456699999999998</v>
      </c>
      <c r="I6480" s="5">
        <v>9.94</v>
      </c>
      <c r="J6480" s="16">
        <f t="shared" si="1107"/>
        <v>19.88</v>
      </c>
      <c r="K6480" s="5">
        <v>4.4550000000000001</v>
      </c>
      <c r="L6480" s="4">
        <f t="shared" si="1108"/>
        <v>11.850300000000001</v>
      </c>
      <c r="M6480" s="5">
        <v>7.23</v>
      </c>
      <c r="N6480" s="4">
        <f t="shared" si="1111"/>
        <v>10.2666</v>
      </c>
      <c r="O6480" s="5">
        <v>2.0649999999999999</v>
      </c>
      <c r="P6480" s="4">
        <f t="shared" si="1115"/>
        <v>1.3835500000000001</v>
      </c>
      <c r="Q6480" s="5">
        <v>2.3744999999999998</v>
      </c>
      <c r="R6480" s="4">
        <f t="shared" si="1114"/>
        <v>1.56219</v>
      </c>
      <c r="S6480" s="5">
        <v>0.308</v>
      </c>
      <c r="T6480" s="4">
        <f t="shared" si="1112"/>
        <v>0.17863999999999999</v>
      </c>
      <c r="U6480" s="5">
        <v>15.375</v>
      </c>
      <c r="V6480" s="4">
        <f t="shared" si="1113"/>
        <v>19.987500000000001</v>
      </c>
      <c r="W6480" s="5">
        <v>17.405164785690602</v>
      </c>
      <c r="X6480" s="5">
        <v>13</v>
      </c>
      <c r="Y6480" s="5">
        <v>70.400000000000006</v>
      </c>
      <c r="Z6480" s="5"/>
      <c r="AA6480" s="5">
        <v>188.3</v>
      </c>
      <c r="AB6480" s="5">
        <v>0.17</v>
      </c>
    </row>
    <row r="6481" spans="1:28">
      <c r="A6481" s="15">
        <v>40448.708333333336</v>
      </c>
      <c r="B6481" s="5">
        <v>0.14499999999999999</v>
      </c>
      <c r="C6481" s="4">
        <f t="shared" si="1105"/>
        <v>0.16819999999999999</v>
      </c>
      <c r="D6481" s="5">
        <v>13.145</v>
      </c>
      <c r="E6481" s="4">
        <f t="shared" si="1109"/>
        <v>25.106949999999998</v>
      </c>
      <c r="F6481" s="5">
        <v>32.314999999999998</v>
      </c>
      <c r="G6481" s="4">
        <f t="shared" si="1110"/>
        <v>61.72164999999999</v>
      </c>
      <c r="H6481" s="5">
        <f t="shared" si="1106"/>
        <v>36.614699999999992</v>
      </c>
      <c r="I6481" s="5">
        <v>9.94</v>
      </c>
      <c r="J6481" s="16">
        <f t="shared" si="1107"/>
        <v>19.88</v>
      </c>
      <c r="K6481" s="5">
        <v>2.1</v>
      </c>
      <c r="L6481" s="4">
        <f t="shared" si="1108"/>
        <v>5.5860000000000003</v>
      </c>
      <c r="M6481" s="5">
        <v>3.5150000000000001</v>
      </c>
      <c r="N6481" s="4">
        <f t="shared" si="1111"/>
        <v>4.9912999999999998</v>
      </c>
      <c r="O6481" s="5">
        <v>2.04</v>
      </c>
      <c r="P6481" s="4">
        <f t="shared" si="1115"/>
        <v>1.3668</v>
      </c>
      <c r="Q6481" s="5">
        <v>2.33</v>
      </c>
      <c r="R6481" s="4">
        <f t="shared" si="1114"/>
        <v>1.5349999999999999</v>
      </c>
      <c r="S6481" s="5">
        <v>0.28999999999999998</v>
      </c>
      <c r="T6481" s="4">
        <f t="shared" si="1112"/>
        <v>0.16819999999999999</v>
      </c>
      <c r="U6481" s="5">
        <v>10.375</v>
      </c>
      <c r="V6481" s="4">
        <f t="shared" si="1113"/>
        <v>13.487500000000001</v>
      </c>
      <c r="W6481" s="5">
        <v>11.904067775601519</v>
      </c>
      <c r="X6481" s="5">
        <v>9.375</v>
      </c>
      <c r="Y6481" s="5">
        <v>68.95</v>
      </c>
      <c r="Z6481" s="5"/>
      <c r="AA6481" s="5">
        <v>206.15</v>
      </c>
      <c r="AB6481" s="5">
        <v>0.06</v>
      </c>
    </row>
    <row r="6482" spans="1:28">
      <c r="A6482" s="15">
        <v>40448.75</v>
      </c>
      <c r="B6482" s="5">
        <v>0.13</v>
      </c>
      <c r="C6482" s="4">
        <f t="shared" si="1105"/>
        <v>0.15079999999999999</v>
      </c>
      <c r="D6482" s="5">
        <v>8.11</v>
      </c>
      <c r="E6482" s="4">
        <f t="shared" si="1109"/>
        <v>15.490099999999998</v>
      </c>
      <c r="F6482" s="5">
        <v>26.54</v>
      </c>
      <c r="G6482" s="4">
        <f t="shared" si="1110"/>
        <v>50.691399999999994</v>
      </c>
      <c r="H6482" s="5">
        <f t="shared" si="1106"/>
        <v>35.201299999999996</v>
      </c>
      <c r="I6482" s="5">
        <v>10.77</v>
      </c>
      <c r="J6482" s="16">
        <f t="shared" si="1107"/>
        <v>21.54</v>
      </c>
      <c r="K6482" s="5">
        <v>1.57</v>
      </c>
      <c r="L6482" s="4">
        <f t="shared" si="1108"/>
        <v>4.1762000000000006</v>
      </c>
      <c r="M6482" s="5">
        <v>2.895</v>
      </c>
      <c r="N6482" s="4">
        <f t="shared" si="1111"/>
        <v>4.1109</v>
      </c>
      <c r="O6482" s="5">
        <v>2.0499999999999998</v>
      </c>
      <c r="P6482" s="4">
        <f t="shared" si="1115"/>
        <v>1.3734999999999999</v>
      </c>
      <c r="Q6482" s="5">
        <v>2.3519999999999999</v>
      </c>
      <c r="R6482" s="4">
        <f t="shared" si="1114"/>
        <v>1.54721</v>
      </c>
      <c r="S6482" s="5">
        <v>0.29949999999999999</v>
      </c>
      <c r="T6482" s="4">
        <f t="shared" si="1112"/>
        <v>0.17370999999999998</v>
      </c>
      <c r="U6482" s="5">
        <v>9.875</v>
      </c>
      <c r="V6482" s="4">
        <f t="shared" si="1113"/>
        <v>12.8375</v>
      </c>
      <c r="W6482" s="5">
        <v>12.08402853521314</v>
      </c>
      <c r="X6482" s="5">
        <v>8.875</v>
      </c>
      <c r="Y6482" s="5">
        <v>71.45</v>
      </c>
      <c r="Z6482" s="5"/>
      <c r="AA6482" s="5">
        <v>194.7</v>
      </c>
      <c r="AB6482" s="5">
        <v>0.06</v>
      </c>
    </row>
    <row r="6483" spans="1:28">
      <c r="A6483" s="15">
        <v>40448.791666666664</v>
      </c>
      <c r="B6483" s="5">
        <v>0.13500000000000001</v>
      </c>
      <c r="C6483" s="4">
        <f t="shared" si="1105"/>
        <v>0.15659999999999999</v>
      </c>
      <c r="D6483" s="5">
        <v>6.71</v>
      </c>
      <c r="E6483" s="4">
        <f t="shared" si="1109"/>
        <v>12.816099999999999</v>
      </c>
      <c r="F6483" s="5">
        <v>24.524999999999999</v>
      </c>
      <c r="G6483" s="4">
        <f t="shared" si="1110"/>
        <v>46.842749999999995</v>
      </c>
      <c r="H6483" s="5">
        <f t="shared" si="1106"/>
        <v>34.026649999999997</v>
      </c>
      <c r="I6483" s="5">
        <v>11.6</v>
      </c>
      <c r="J6483" s="16">
        <f t="shared" si="1107"/>
        <v>23.2</v>
      </c>
      <c r="K6483" s="5">
        <v>1.57</v>
      </c>
      <c r="L6483" s="4">
        <f t="shared" si="1108"/>
        <v>4.1762000000000006</v>
      </c>
      <c r="M6483" s="5">
        <v>2.9</v>
      </c>
      <c r="N6483" s="4">
        <f t="shared" si="1111"/>
        <v>4.1179999999999994</v>
      </c>
      <c r="O6483" s="5">
        <v>2.08</v>
      </c>
      <c r="P6483" s="4">
        <f t="shared" si="1115"/>
        <v>1.3936000000000002</v>
      </c>
      <c r="Q6483" s="5">
        <v>2.3855</v>
      </c>
      <c r="R6483" s="4">
        <f t="shared" si="1114"/>
        <v>1.5719500000000002</v>
      </c>
      <c r="S6483" s="5">
        <v>0.3075</v>
      </c>
      <c r="T6483" s="4">
        <f t="shared" si="1112"/>
        <v>0.17834999999999998</v>
      </c>
      <c r="U6483" s="5">
        <v>10.25</v>
      </c>
      <c r="V6483" s="4">
        <f t="shared" si="1113"/>
        <v>13.325000000000001</v>
      </c>
      <c r="W6483" s="5">
        <v>12.486710185723414</v>
      </c>
      <c r="X6483" s="5">
        <v>8.5</v>
      </c>
      <c r="Y6483" s="5">
        <v>75.2</v>
      </c>
      <c r="Z6483" s="5"/>
      <c r="AA6483" s="5">
        <v>192.35</v>
      </c>
      <c r="AB6483" s="5">
        <v>0.06</v>
      </c>
    </row>
    <row r="6484" spans="1:28">
      <c r="A6484" s="15">
        <v>40448.833333333336</v>
      </c>
      <c r="B6484" s="5">
        <v>0.14499999999999999</v>
      </c>
      <c r="C6484" s="4">
        <f t="shared" si="1105"/>
        <v>0.16819999999999999</v>
      </c>
      <c r="D6484" s="5">
        <v>8.39</v>
      </c>
      <c r="E6484" s="4">
        <f t="shared" si="1109"/>
        <v>16.024899999999999</v>
      </c>
      <c r="F6484" s="5">
        <v>25.97</v>
      </c>
      <c r="G6484" s="4">
        <f t="shared" si="1110"/>
        <v>49.602699999999999</v>
      </c>
      <c r="H6484" s="5">
        <f t="shared" si="1106"/>
        <v>33.577799999999996</v>
      </c>
      <c r="I6484" s="5">
        <v>10.77</v>
      </c>
      <c r="J6484" s="16">
        <f t="shared" si="1107"/>
        <v>21.54</v>
      </c>
      <c r="K6484" s="5">
        <v>1.57</v>
      </c>
      <c r="L6484" s="4">
        <f t="shared" si="1108"/>
        <v>4.1762000000000006</v>
      </c>
      <c r="M6484" s="5">
        <v>2.9</v>
      </c>
      <c r="N6484" s="4">
        <f t="shared" si="1111"/>
        <v>4.1179999999999994</v>
      </c>
      <c r="O6484" s="5">
        <v>2.13</v>
      </c>
      <c r="P6484" s="4">
        <f t="shared" si="1115"/>
        <v>1.4271</v>
      </c>
      <c r="Q6484" s="5">
        <v>2.4409999999999998</v>
      </c>
      <c r="R6484" s="4">
        <f t="shared" si="1114"/>
        <v>1.6077699999999999</v>
      </c>
      <c r="S6484" s="5">
        <v>0.3115</v>
      </c>
      <c r="T6484" s="4">
        <f t="shared" si="1112"/>
        <v>0.18067</v>
      </c>
      <c r="U6484" s="5">
        <v>10.75</v>
      </c>
      <c r="V6484" s="4">
        <f t="shared" si="1113"/>
        <v>13.975</v>
      </c>
      <c r="W6484" s="5">
        <v>14.365771979269333</v>
      </c>
      <c r="X6484" s="5">
        <v>10.5</v>
      </c>
      <c r="Y6484" s="5">
        <v>73.95</v>
      </c>
      <c r="Z6484" s="5"/>
      <c r="AA6484" s="5">
        <v>190.6</v>
      </c>
      <c r="AB6484" s="5">
        <v>0.1</v>
      </c>
    </row>
    <row r="6485" spans="1:28">
      <c r="A6485" s="15">
        <v>40448.875</v>
      </c>
      <c r="B6485" s="5">
        <v>0.14000000000000001</v>
      </c>
      <c r="C6485" s="4">
        <f t="shared" si="1105"/>
        <v>0.16240000000000002</v>
      </c>
      <c r="D6485" s="5">
        <v>3.91</v>
      </c>
      <c r="E6485" s="4">
        <f t="shared" si="1109"/>
        <v>7.4680999999999997</v>
      </c>
      <c r="F6485" s="5">
        <v>18.47</v>
      </c>
      <c r="G6485" s="4">
        <f t="shared" si="1110"/>
        <v>35.277699999999996</v>
      </c>
      <c r="H6485" s="5">
        <f t="shared" si="1106"/>
        <v>27.809599999999996</v>
      </c>
      <c r="I6485" s="5">
        <v>11.6</v>
      </c>
      <c r="J6485" s="16">
        <f t="shared" si="1107"/>
        <v>23.2</v>
      </c>
      <c r="K6485" s="5">
        <v>1.57</v>
      </c>
      <c r="L6485" s="4">
        <f t="shared" si="1108"/>
        <v>4.1762000000000006</v>
      </c>
      <c r="M6485" s="5">
        <v>2.4849999999999999</v>
      </c>
      <c r="N6485" s="4">
        <f t="shared" si="1111"/>
        <v>3.5286999999999997</v>
      </c>
      <c r="O6485" s="5">
        <v>2.0649999999999999</v>
      </c>
      <c r="P6485" s="4">
        <f t="shared" si="1115"/>
        <v>1.3835500000000001</v>
      </c>
      <c r="Q6485" s="5">
        <v>2.3515000000000001</v>
      </c>
      <c r="R6485" s="4">
        <f t="shared" si="1114"/>
        <v>1.5503</v>
      </c>
      <c r="S6485" s="5">
        <v>0.28749999999999998</v>
      </c>
      <c r="T6485" s="4">
        <f t="shared" si="1112"/>
        <v>0.16674999999999998</v>
      </c>
      <c r="U6485" s="5">
        <v>14.125</v>
      </c>
      <c r="V6485" s="4">
        <f t="shared" si="1113"/>
        <v>18.362500000000001</v>
      </c>
      <c r="W6485" s="5">
        <v>17.564028872821396</v>
      </c>
      <c r="X6485" s="5">
        <v>12.5</v>
      </c>
      <c r="Y6485" s="5">
        <v>74.400000000000006</v>
      </c>
      <c r="Z6485" s="5"/>
      <c r="AA6485" s="5">
        <v>201.6</v>
      </c>
      <c r="AB6485" s="5">
        <v>0.1</v>
      </c>
    </row>
    <row r="6486" spans="1:28">
      <c r="A6486" s="15">
        <v>40448.916666666664</v>
      </c>
      <c r="B6486" s="5">
        <v>0.12</v>
      </c>
      <c r="C6486" s="4">
        <f t="shared" si="1105"/>
        <v>0.13919999999999999</v>
      </c>
      <c r="D6486" s="5">
        <v>3.6349999999999998</v>
      </c>
      <c r="E6486" s="4">
        <f t="shared" si="1109"/>
        <v>6.9428499999999991</v>
      </c>
      <c r="F6486" s="5">
        <v>18.760000000000002</v>
      </c>
      <c r="G6486" s="4">
        <f t="shared" si="1110"/>
        <v>35.831600000000002</v>
      </c>
      <c r="H6486" s="5">
        <f t="shared" si="1106"/>
        <v>28.888750000000002</v>
      </c>
      <c r="I6486" s="5">
        <v>10.77</v>
      </c>
      <c r="J6486" s="16">
        <f t="shared" si="1107"/>
        <v>21.54</v>
      </c>
      <c r="K6486" s="5">
        <v>1.57</v>
      </c>
      <c r="L6486" s="4">
        <f t="shared" si="1108"/>
        <v>4.1762000000000006</v>
      </c>
      <c r="M6486" s="5">
        <v>2.2799999999999998</v>
      </c>
      <c r="N6486" s="4">
        <f t="shared" si="1111"/>
        <v>3.2375999999999996</v>
      </c>
      <c r="O6486" s="5">
        <v>2.1949999999999998</v>
      </c>
      <c r="P6486" s="4">
        <f t="shared" si="1115"/>
        <v>1.47065</v>
      </c>
      <c r="Q6486" s="5">
        <v>2.4855</v>
      </c>
      <c r="R6486" s="4">
        <f t="shared" si="1114"/>
        <v>1.64001</v>
      </c>
      <c r="S6486" s="5">
        <v>0.29199999999999998</v>
      </c>
      <c r="T6486" s="4">
        <f t="shared" si="1112"/>
        <v>0.16935999999999998</v>
      </c>
      <c r="U6486" s="5">
        <v>10.875</v>
      </c>
      <c r="V6486" s="4">
        <f t="shared" si="1113"/>
        <v>14.137500000000001</v>
      </c>
      <c r="W6486" s="5">
        <v>14.422609443682759</v>
      </c>
      <c r="X6486" s="5">
        <v>9</v>
      </c>
      <c r="Y6486" s="5">
        <v>77.2</v>
      </c>
      <c r="Z6486" s="5"/>
      <c r="AA6486" s="5">
        <v>191.55</v>
      </c>
      <c r="AB6486" s="5">
        <v>0.06</v>
      </c>
    </row>
    <row r="6487" spans="1:28">
      <c r="A6487" s="15">
        <v>40448.958333333336</v>
      </c>
      <c r="B6487" s="5">
        <v>0.12</v>
      </c>
      <c r="C6487" s="4">
        <f t="shared" si="1105"/>
        <v>0.13919999999999999</v>
      </c>
      <c r="D6487" s="5">
        <v>6.15</v>
      </c>
      <c r="E6487" s="4">
        <f t="shared" si="1109"/>
        <v>11.746500000000001</v>
      </c>
      <c r="F6487" s="5">
        <v>21.36</v>
      </c>
      <c r="G6487" s="4">
        <f t="shared" si="1110"/>
        <v>40.797599999999996</v>
      </c>
      <c r="H6487" s="5">
        <f t="shared" si="1106"/>
        <v>29.051099999999995</v>
      </c>
      <c r="I6487" s="5">
        <v>11.6</v>
      </c>
      <c r="J6487" s="16">
        <f t="shared" si="1107"/>
        <v>23.2</v>
      </c>
      <c r="K6487" s="5">
        <v>1.57</v>
      </c>
      <c r="L6487" s="4">
        <f t="shared" si="1108"/>
        <v>4.1762000000000006</v>
      </c>
      <c r="M6487" s="5">
        <v>2.6949999999999998</v>
      </c>
      <c r="N6487" s="4">
        <f t="shared" si="1111"/>
        <v>3.8268999999999997</v>
      </c>
      <c r="O6487" s="5">
        <v>2.14</v>
      </c>
      <c r="P6487" s="4">
        <f t="shared" si="1115"/>
        <v>1.4338000000000002</v>
      </c>
      <c r="Q6487" s="5">
        <v>2.4289999999999998</v>
      </c>
      <c r="R6487" s="4">
        <f t="shared" si="1114"/>
        <v>1.6014200000000001</v>
      </c>
      <c r="S6487" s="5">
        <v>0.28899999999999998</v>
      </c>
      <c r="T6487" s="4">
        <f t="shared" si="1112"/>
        <v>0.16761999999999996</v>
      </c>
      <c r="U6487" s="5">
        <v>8.875</v>
      </c>
      <c r="V6487" s="4">
        <f t="shared" si="1113"/>
        <v>11.5375</v>
      </c>
      <c r="W6487" s="5">
        <v>12.474993625090487</v>
      </c>
      <c r="X6487" s="5">
        <v>7.5</v>
      </c>
      <c r="Y6487" s="5">
        <v>78.599999999999994</v>
      </c>
      <c r="Z6487" s="5"/>
      <c r="AA6487" s="5">
        <v>188.9</v>
      </c>
      <c r="AB6487" s="5">
        <v>0.06</v>
      </c>
    </row>
    <row r="6488" spans="1:28">
      <c r="A6488" s="15">
        <v>40449</v>
      </c>
      <c r="B6488" s="5">
        <v>0.30499999999999999</v>
      </c>
      <c r="C6488" s="4">
        <f t="shared" si="1105"/>
        <v>0.35379999999999995</v>
      </c>
      <c r="D6488" s="5">
        <v>6.15</v>
      </c>
      <c r="E6488" s="4">
        <f t="shared" si="1109"/>
        <v>11.746500000000001</v>
      </c>
      <c r="F6488" s="5">
        <v>21.074999999999999</v>
      </c>
      <c r="G6488" s="4">
        <f t="shared" si="1110"/>
        <v>40.253249999999994</v>
      </c>
      <c r="H6488" s="5">
        <f t="shared" si="1106"/>
        <v>28.506749999999993</v>
      </c>
      <c r="I6488" s="5">
        <v>9.94</v>
      </c>
      <c r="J6488" s="16">
        <f t="shared" si="1107"/>
        <v>19.88</v>
      </c>
      <c r="K6488" s="5">
        <v>1.57</v>
      </c>
      <c r="L6488" s="4">
        <f t="shared" si="1108"/>
        <v>4.1762000000000006</v>
      </c>
      <c r="M6488" s="5">
        <v>2.9</v>
      </c>
      <c r="N6488" s="4">
        <f t="shared" si="1111"/>
        <v>4.1179999999999994</v>
      </c>
      <c r="O6488" s="5">
        <v>2.14</v>
      </c>
      <c r="P6488" s="4">
        <f t="shared" si="1115"/>
        <v>1.4338000000000002</v>
      </c>
      <c r="Q6488" s="5">
        <v>2.4514999999999998</v>
      </c>
      <c r="R6488" s="4">
        <f t="shared" si="1114"/>
        <v>1.6147600000000002</v>
      </c>
      <c r="S6488" s="5">
        <v>0.312</v>
      </c>
      <c r="T6488" s="4">
        <f t="shared" si="1112"/>
        <v>0.18095999999999998</v>
      </c>
      <c r="U6488" s="5">
        <v>12.875</v>
      </c>
      <c r="V6488" s="4">
        <f t="shared" si="1113"/>
        <v>16.737500000000001</v>
      </c>
      <c r="W6488" s="5">
        <v>16.934009722291545</v>
      </c>
      <c r="X6488" s="5">
        <v>10.5</v>
      </c>
      <c r="Y6488" s="5">
        <v>77.099999999999994</v>
      </c>
      <c r="Z6488" s="5"/>
      <c r="AA6488" s="5">
        <v>216.3</v>
      </c>
      <c r="AB6488" s="5">
        <v>0.06</v>
      </c>
    </row>
    <row r="6489" spans="1:28">
      <c r="A6489" s="15">
        <v>40449.041666666664</v>
      </c>
      <c r="B6489" s="5">
        <v>0.24</v>
      </c>
      <c r="C6489" s="4">
        <f t="shared" si="1105"/>
        <v>0.27839999999999998</v>
      </c>
      <c r="D6489" s="5">
        <v>5.31</v>
      </c>
      <c r="E6489" s="4">
        <f t="shared" si="1109"/>
        <v>10.142099999999999</v>
      </c>
      <c r="F6489" s="5">
        <v>20.204999999999998</v>
      </c>
      <c r="G6489" s="4">
        <f t="shared" si="1110"/>
        <v>38.591549999999998</v>
      </c>
      <c r="H6489" s="5">
        <f t="shared" si="1106"/>
        <v>28.449449999999999</v>
      </c>
      <c r="I6489" s="5">
        <v>9.94</v>
      </c>
      <c r="J6489" s="16">
        <f t="shared" si="1107"/>
        <v>19.88</v>
      </c>
      <c r="K6489" s="5">
        <v>1.57</v>
      </c>
      <c r="L6489" s="4">
        <f t="shared" si="1108"/>
        <v>4.1762000000000006</v>
      </c>
      <c r="M6489" s="5">
        <v>2.6949999999999998</v>
      </c>
      <c r="N6489" s="4">
        <f t="shared" si="1111"/>
        <v>3.8268999999999997</v>
      </c>
      <c r="O6489" s="5">
        <v>2.085</v>
      </c>
      <c r="P6489" s="4">
        <f t="shared" si="1115"/>
        <v>1.3969500000000001</v>
      </c>
      <c r="Q6489" s="5">
        <v>2.3839999999999999</v>
      </c>
      <c r="R6489" s="4">
        <f t="shared" si="1114"/>
        <v>1.56921</v>
      </c>
      <c r="S6489" s="5">
        <v>0.29699999999999999</v>
      </c>
      <c r="T6489" s="4">
        <f t="shared" si="1112"/>
        <v>0.17225999999999997</v>
      </c>
      <c r="U6489" s="5">
        <v>9.125</v>
      </c>
      <c r="V6489" s="4">
        <f t="shared" si="1113"/>
        <v>11.862500000000001</v>
      </c>
      <c r="W6489" s="5">
        <v>14.298426155747581</v>
      </c>
      <c r="X6489" s="5">
        <v>7.875</v>
      </c>
      <c r="Y6489" s="5">
        <v>78.3</v>
      </c>
      <c r="Z6489" s="5"/>
      <c r="AA6489" s="5">
        <v>191.9</v>
      </c>
      <c r="AB6489" s="5">
        <v>0.06</v>
      </c>
    </row>
    <row r="6490" spans="1:28">
      <c r="A6490" s="15">
        <v>40449.083333333336</v>
      </c>
      <c r="B6490" s="5">
        <v>0.22500000000000001</v>
      </c>
      <c r="C6490" s="4">
        <f t="shared" si="1105"/>
        <v>0.26100000000000001</v>
      </c>
      <c r="D6490" s="5">
        <v>4.47</v>
      </c>
      <c r="E6490" s="4">
        <f t="shared" si="1109"/>
        <v>8.5376999999999992</v>
      </c>
      <c r="F6490" s="5">
        <v>18.765000000000001</v>
      </c>
      <c r="G6490" s="4">
        <f t="shared" si="1110"/>
        <v>35.841149999999999</v>
      </c>
      <c r="H6490" s="5">
        <f t="shared" si="1106"/>
        <v>27.303449999999998</v>
      </c>
      <c r="I6490" s="5">
        <v>11.6</v>
      </c>
      <c r="J6490" s="16">
        <f t="shared" si="1107"/>
        <v>23.2</v>
      </c>
      <c r="K6490" s="5">
        <v>1.57</v>
      </c>
      <c r="L6490" s="4">
        <f t="shared" si="1108"/>
        <v>4.1762000000000006</v>
      </c>
      <c r="M6490" s="5">
        <v>2.7</v>
      </c>
      <c r="N6490" s="4">
        <f t="shared" si="1111"/>
        <v>3.8340000000000001</v>
      </c>
      <c r="O6490" s="5">
        <v>2.2200000000000002</v>
      </c>
      <c r="P6490" s="4">
        <f t="shared" si="1115"/>
        <v>1.4874000000000003</v>
      </c>
      <c r="Q6490" s="5">
        <v>2.5070000000000001</v>
      </c>
      <c r="R6490" s="4">
        <f t="shared" si="1114"/>
        <v>1.6556000000000002</v>
      </c>
      <c r="S6490" s="5">
        <v>0.28999999999999998</v>
      </c>
      <c r="T6490" s="4">
        <f t="shared" si="1112"/>
        <v>0.16819999999999999</v>
      </c>
      <c r="U6490" s="5">
        <v>10.75</v>
      </c>
      <c r="V6490" s="4">
        <f t="shared" si="1113"/>
        <v>13.975</v>
      </c>
      <c r="W6490" s="5">
        <v>14.686600984977105</v>
      </c>
      <c r="X6490" s="5">
        <v>10.125</v>
      </c>
      <c r="Y6490" s="5">
        <v>82.25</v>
      </c>
      <c r="Z6490" s="5"/>
      <c r="AA6490" s="5">
        <v>205.35</v>
      </c>
      <c r="AB6490" s="5">
        <v>0.06</v>
      </c>
    </row>
    <row r="6491" spans="1:28">
      <c r="A6491" s="15">
        <v>40449.125</v>
      </c>
      <c r="B6491" s="5">
        <v>0.24</v>
      </c>
      <c r="C6491" s="4">
        <f t="shared" ref="C6491:C6554" si="1116">B6491*1.16</f>
        <v>0.27839999999999998</v>
      </c>
      <c r="D6491" s="5">
        <v>10.34</v>
      </c>
      <c r="E6491" s="4">
        <f t="shared" si="1109"/>
        <v>19.749399999999998</v>
      </c>
      <c r="F6491" s="5">
        <v>25.41</v>
      </c>
      <c r="G6491" s="4">
        <f t="shared" si="1110"/>
        <v>48.533099999999997</v>
      </c>
      <c r="H6491" s="5">
        <f t="shared" si="1106"/>
        <v>28.7837</v>
      </c>
      <c r="I6491" s="5">
        <v>9.1150000000000002</v>
      </c>
      <c r="J6491" s="16">
        <f t="shared" si="1107"/>
        <v>18.23</v>
      </c>
      <c r="K6491" s="5">
        <v>1.57</v>
      </c>
      <c r="L6491" s="4">
        <f t="shared" si="1108"/>
        <v>4.1762000000000006</v>
      </c>
      <c r="M6491" s="5">
        <v>2.7</v>
      </c>
      <c r="N6491" s="4">
        <f t="shared" si="1111"/>
        <v>3.8340000000000001</v>
      </c>
      <c r="O6491" s="5">
        <v>2.1150000000000002</v>
      </c>
      <c r="P6491" s="4">
        <f t="shared" si="1115"/>
        <v>1.4170500000000001</v>
      </c>
      <c r="Q6491" s="5">
        <v>2.3944999999999999</v>
      </c>
      <c r="R6491" s="4">
        <f t="shared" si="1114"/>
        <v>1.58148</v>
      </c>
      <c r="S6491" s="5">
        <v>0.28349999999999997</v>
      </c>
      <c r="T6491" s="4">
        <f t="shared" si="1112"/>
        <v>0.16442999999999997</v>
      </c>
      <c r="U6491" s="5">
        <v>12.875</v>
      </c>
      <c r="V6491" s="4">
        <f t="shared" si="1113"/>
        <v>16.737500000000001</v>
      </c>
      <c r="W6491" s="5">
        <v>18.79344643615741</v>
      </c>
      <c r="X6491" s="5">
        <v>12.25</v>
      </c>
      <c r="Y6491" s="5">
        <v>84</v>
      </c>
      <c r="Z6491" s="5"/>
      <c r="AA6491" s="5">
        <v>194.3</v>
      </c>
      <c r="AB6491" s="5">
        <v>0.06</v>
      </c>
    </row>
    <row r="6492" spans="1:28">
      <c r="A6492" s="15">
        <v>40449.166666666664</v>
      </c>
      <c r="B6492" s="5">
        <v>0.25</v>
      </c>
      <c r="C6492" s="4">
        <f t="shared" si="1116"/>
        <v>0.28999999999999998</v>
      </c>
      <c r="D6492" s="5">
        <v>6.9850000000000003</v>
      </c>
      <c r="E6492" s="4">
        <f t="shared" si="1109"/>
        <v>13.34135</v>
      </c>
      <c r="F6492" s="5">
        <v>21.37</v>
      </c>
      <c r="G6492" s="4">
        <f t="shared" si="1110"/>
        <v>40.816699999999997</v>
      </c>
      <c r="H6492" s="5">
        <f t="shared" si="1106"/>
        <v>27.475349999999999</v>
      </c>
      <c r="I6492" s="5">
        <v>9.94</v>
      </c>
      <c r="J6492" s="16">
        <f t="shared" si="1107"/>
        <v>19.88</v>
      </c>
      <c r="K6492" s="5">
        <v>1.57</v>
      </c>
      <c r="L6492" s="4">
        <f t="shared" si="1108"/>
        <v>4.1762000000000006</v>
      </c>
      <c r="M6492" s="5">
        <v>2.4900000000000002</v>
      </c>
      <c r="N6492" s="4">
        <f t="shared" si="1111"/>
        <v>3.5358000000000001</v>
      </c>
      <c r="O6492" s="5">
        <v>2.2400000000000002</v>
      </c>
      <c r="P6492" s="4">
        <f t="shared" si="1115"/>
        <v>1.5008000000000001</v>
      </c>
      <c r="Q6492" s="5">
        <v>2.5285000000000002</v>
      </c>
      <c r="R6492" s="4">
        <f t="shared" si="1114"/>
        <v>1.6675500000000001</v>
      </c>
      <c r="S6492" s="5">
        <v>0.28749999999999998</v>
      </c>
      <c r="T6492" s="4">
        <f t="shared" si="1112"/>
        <v>0.16674999999999998</v>
      </c>
      <c r="U6492" s="5">
        <v>8.75</v>
      </c>
      <c r="V6492" s="4">
        <f t="shared" si="1113"/>
        <v>11.375</v>
      </c>
      <c r="W6492" s="5">
        <v>13.097298335268126</v>
      </c>
      <c r="X6492" s="5">
        <v>7.125</v>
      </c>
      <c r="Y6492" s="5">
        <v>83.85</v>
      </c>
      <c r="Z6492" s="5"/>
      <c r="AA6492" s="5">
        <v>208.85</v>
      </c>
      <c r="AB6492" s="5">
        <v>0.06</v>
      </c>
    </row>
    <row r="6493" spans="1:28">
      <c r="A6493" s="15">
        <v>40449.208333333336</v>
      </c>
      <c r="B6493" s="5">
        <v>0.28999999999999998</v>
      </c>
      <c r="C6493" s="4">
        <f t="shared" si="1116"/>
        <v>0.33639999999999998</v>
      </c>
      <c r="D6493" s="5">
        <v>10.9</v>
      </c>
      <c r="E6493" s="4">
        <f t="shared" si="1109"/>
        <v>20.818999999999999</v>
      </c>
      <c r="F6493" s="5">
        <v>25.12</v>
      </c>
      <c r="G6493" s="4">
        <f t="shared" si="1110"/>
        <v>47.979199999999999</v>
      </c>
      <c r="H6493" s="5">
        <f t="shared" si="1106"/>
        <v>27.1602</v>
      </c>
      <c r="I6493" s="5">
        <v>9.1150000000000002</v>
      </c>
      <c r="J6493" s="16">
        <f t="shared" si="1107"/>
        <v>18.23</v>
      </c>
      <c r="K6493" s="5">
        <v>1.83</v>
      </c>
      <c r="L6493" s="4">
        <f t="shared" si="1108"/>
        <v>4.8678000000000008</v>
      </c>
      <c r="M6493" s="5">
        <v>2.7</v>
      </c>
      <c r="N6493" s="4">
        <f t="shared" si="1111"/>
        <v>3.8340000000000001</v>
      </c>
      <c r="O6493" s="5">
        <v>2.2250000000000001</v>
      </c>
      <c r="P6493" s="4">
        <f t="shared" si="1115"/>
        <v>1.4907500000000002</v>
      </c>
      <c r="Q6493" s="5">
        <v>2.5285000000000002</v>
      </c>
      <c r="R6493" s="4">
        <f t="shared" si="1114"/>
        <v>1.6653300000000002</v>
      </c>
      <c r="S6493" s="5">
        <v>0.30099999999999999</v>
      </c>
      <c r="T6493" s="4">
        <f t="shared" si="1112"/>
        <v>0.17457999999999999</v>
      </c>
      <c r="U6493" s="5">
        <v>8.75</v>
      </c>
      <c r="V6493" s="4">
        <f t="shared" si="1113"/>
        <v>11.375</v>
      </c>
      <c r="W6493" s="5">
        <v>13.896989032594472</v>
      </c>
      <c r="X6493" s="5">
        <v>7.75</v>
      </c>
      <c r="Y6493" s="5">
        <v>86.25</v>
      </c>
      <c r="Z6493" s="5"/>
      <c r="AA6493" s="5">
        <v>211.25</v>
      </c>
      <c r="AB6493" s="5">
        <v>0.06</v>
      </c>
    </row>
    <row r="6494" spans="1:28">
      <c r="A6494" s="15">
        <v>40449.25</v>
      </c>
      <c r="B6494" s="5">
        <v>0.41</v>
      </c>
      <c r="C6494" s="4">
        <f t="shared" si="1116"/>
        <v>0.47559999999999991</v>
      </c>
      <c r="D6494" s="5">
        <v>30.18</v>
      </c>
      <c r="E6494" s="4">
        <f t="shared" si="1109"/>
        <v>57.643799999999999</v>
      </c>
      <c r="F6494" s="5">
        <v>47.365000000000002</v>
      </c>
      <c r="G6494" s="4">
        <f t="shared" si="1110"/>
        <v>90.467150000000004</v>
      </c>
      <c r="H6494" s="5">
        <f t="shared" si="1106"/>
        <v>32.823350000000005</v>
      </c>
      <c r="I6494" s="5">
        <v>9.94</v>
      </c>
      <c r="J6494" s="16">
        <f t="shared" si="1107"/>
        <v>19.88</v>
      </c>
      <c r="K6494" s="5">
        <v>2.875</v>
      </c>
      <c r="L6494" s="4">
        <f t="shared" si="1108"/>
        <v>7.6475000000000009</v>
      </c>
      <c r="M6494" s="5">
        <v>4.3650000000000002</v>
      </c>
      <c r="N6494" s="4">
        <f t="shared" si="1111"/>
        <v>6.1982999999999997</v>
      </c>
      <c r="O6494" s="5">
        <v>2.5099999999999998</v>
      </c>
      <c r="P6494" s="4">
        <f t="shared" si="1115"/>
        <v>1.6817</v>
      </c>
      <c r="Q6494" s="5">
        <v>2.8525</v>
      </c>
      <c r="R6494" s="4">
        <f t="shared" si="1114"/>
        <v>1.8789</v>
      </c>
      <c r="S6494" s="5">
        <v>0.34</v>
      </c>
      <c r="T6494" s="4">
        <f t="shared" si="1112"/>
        <v>0.19720000000000001</v>
      </c>
      <c r="U6494" s="5">
        <v>13.125</v>
      </c>
      <c r="V6494" s="4">
        <f t="shared" si="1113"/>
        <v>17.0625</v>
      </c>
      <c r="W6494" s="5">
        <v>19.092310297796367</v>
      </c>
      <c r="X6494" s="5">
        <v>12.75</v>
      </c>
      <c r="Y6494" s="5">
        <v>86.75</v>
      </c>
      <c r="Z6494" s="5"/>
      <c r="AA6494" s="5">
        <v>233.9</v>
      </c>
      <c r="AB6494" s="5">
        <v>0.06</v>
      </c>
    </row>
    <row r="6495" spans="1:28">
      <c r="A6495" s="15">
        <v>40449.291666666664</v>
      </c>
      <c r="B6495" s="5">
        <v>0.57499999999999996</v>
      </c>
      <c r="C6495" s="4">
        <f t="shared" si="1116"/>
        <v>0.66699999999999993</v>
      </c>
      <c r="D6495" s="5">
        <v>47.784999999999997</v>
      </c>
      <c r="E6495" s="4">
        <f t="shared" si="1109"/>
        <v>91.269349999999989</v>
      </c>
      <c r="F6495" s="5">
        <v>65.56</v>
      </c>
      <c r="G6495" s="4">
        <f t="shared" si="1110"/>
        <v>125.2196</v>
      </c>
      <c r="H6495" s="5">
        <f t="shared" si="1106"/>
        <v>33.950250000000011</v>
      </c>
      <c r="I6495" s="5">
        <v>9.1150000000000002</v>
      </c>
      <c r="J6495" s="16">
        <f t="shared" si="1107"/>
        <v>18.23</v>
      </c>
      <c r="K6495" s="5">
        <v>3.4</v>
      </c>
      <c r="L6495" s="4">
        <f t="shared" si="1108"/>
        <v>9.0440000000000005</v>
      </c>
      <c r="M6495" s="5">
        <v>5.2</v>
      </c>
      <c r="N6495" s="4">
        <f t="shared" si="1111"/>
        <v>7.3839999999999995</v>
      </c>
      <c r="O6495" s="5">
        <v>2.3849999999999998</v>
      </c>
      <c r="P6495" s="4">
        <f t="shared" si="1115"/>
        <v>1.59795</v>
      </c>
      <c r="Q6495" s="5">
        <v>2.8075000000000001</v>
      </c>
      <c r="R6495" s="4">
        <f t="shared" si="1114"/>
        <v>1.8450299999999999</v>
      </c>
      <c r="S6495" s="5">
        <v>0.42599999999999999</v>
      </c>
      <c r="T6495" s="4">
        <f t="shared" si="1112"/>
        <v>0.24707999999999997</v>
      </c>
      <c r="U6495" s="5">
        <v>18.375</v>
      </c>
      <c r="V6495" s="4">
        <f t="shared" si="1113"/>
        <v>23.887499999999999</v>
      </c>
      <c r="W6495" s="5">
        <v>23.639854979531922</v>
      </c>
      <c r="X6495" s="5">
        <v>16.875</v>
      </c>
      <c r="Y6495" s="5">
        <v>87.15</v>
      </c>
      <c r="Z6495" s="5"/>
      <c r="AA6495" s="5">
        <v>240.25</v>
      </c>
      <c r="AB6495" s="5">
        <v>0.06</v>
      </c>
    </row>
    <row r="6496" spans="1:28">
      <c r="A6496" s="15">
        <v>40449.333333333336</v>
      </c>
      <c r="B6496" s="5">
        <v>0.53500000000000003</v>
      </c>
      <c r="C6496" s="4">
        <f t="shared" si="1116"/>
        <v>0.62060000000000004</v>
      </c>
      <c r="D6496" s="5">
        <v>37.72</v>
      </c>
      <c r="E6496" s="4">
        <f t="shared" si="1109"/>
        <v>72.045199999999994</v>
      </c>
      <c r="F6496" s="5">
        <v>55.17</v>
      </c>
      <c r="G6496" s="4">
        <f t="shared" si="1110"/>
        <v>105.3747</v>
      </c>
      <c r="H6496" s="5">
        <f t="shared" si="1106"/>
        <v>33.32950000000001</v>
      </c>
      <c r="I6496" s="5">
        <v>9.94</v>
      </c>
      <c r="J6496" s="16">
        <f t="shared" si="1107"/>
        <v>19.88</v>
      </c>
      <c r="K6496" s="5">
        <v>3.14</v>
      </c>
      <c r="L6496" s="4">
        <f t="shared" si="1108"/>
        <v>8.3524000000000012</v>
      </c>
      <c r="M6496" s="5">
        <v>4.16</v>
      </c>
      <c r="N6496" s="4">
        <f t="shared" si="1111"/>
        <v>5.9071999999999996</v>
      </c>
      <c r="O6496" s="5">
        <v>2.15</v>
      </c>
      <c r="P6496" s="4">
        <f t="shared" si="1115"/>
        <v>1.4405000000000001</v>
      </c>
      <c r="Q6496" s="5">
        <v>2.5615000000000001</v>
      </c>
      <c r="R6496" s="4">
        <f t="shared" si="1114"/>
        <v>1.68062</v>
      </c>
      <c r="S6496" s="5">
        <v>0.41399999999999998</v>
      </c>
      <c r="T6496" s="4">
        <f t="shared" si="1112"/>
        <v>0.24011999999999997</v>
      </c>
      <c r="U6496" s="5">
        <v>22.625</v>
      </c>
      <c r="V6496" s="4">
        <f t="shared" si="1113"/>
        <v>29.412500000000001</v>
      </c>
      <c r="W6496" s="5">
        <v>28.854048306910084</v>
      </c>
      <c r="X6496" s="5">
        <v>19.75</v>
      </c>
      <c r="Y6496" s="5">
        <v>72.2</v>
      </c>
      <c r="Z6496" s="5"/>
      <c r="AA6496" s="5">
        <v>243.65</v>
      </c>
      <c r="AB6496" s="5">
        <v>0.06</v>
      </c>
    </row>
    <row r="6497" spans="1:28">
      <c r="A6497" s="15">
        <v>40449.375</v>
      </c>
      <c r="B6497" s="5">
        <v>0.55500000000000005</v>
      </c>
      <c r="C6497" s="4">
        <f t="shared" si="1116"/>
        <v>0.64380000000000004</v>
      </c>
      <c r="D6497" s="5">
        <v>30.175000000000001</v>
      </c>
      <c r="E6497" s="4">
        <f t="shared" si="1109"/>
        <v>57.634250000000002</v>
      </c>
      <c r="F6497" s="5">
        <v>47.664999999999999</v>
      </c>
      <c r="G6497" s="4">
        <f t="shared" si="1110"/>
        <v>91.040149999999997</v>
      </c>
      <c r="H6497" s="5">
        <f t="shared" si="1106"/>
        <v>33.405899999999995</v>
      </c>
      <c r="I6497" s="5">
        <v>9.94</v>
      </c>
      <c r="J6497" s="16">
        <f t="shared" si="1107"/>
        <v>19.88</v>
      </c>
      <c r="K6497" s="5">
        <v>3.14</v>
      </c>
      <c r="L6497" s="4">
        <f t="shared" si="1108"/>
        <v>8.3524000000000012</v>
      </c>
      <c r="M6497" s="5">
        <v>4.37</v>
      </c>
      <c r="N6497" s="4">
        <f t="shared" si="1111"/>
        <v>6.2054</v>
      </c>
      <c r="O6497" s="5">
        <v>2.08</v>
      </c>
      <c r="P6497" s="4">
        <f t="shared" si="1115"/>
        <v>1.3936000000000002</v>
      </c>
      <c r="Q6497" s="5">
        <v>2.5390000000000001</v>
      </c>
      <c r="R6497" s="4">
        <f t="shared" si="1114"/>
        <v>1.6589500000000001</v>
      </c>
      <c r="S6497" s="5">
        <v>0.45750000000000002</v>
      </c>
      <c r="T6497" s="4">
        <f t="shared" si="1112"/>
        <v>0.26534999999999997</v>
      </c>
      <c r="U6497" s="5">
        <v>22.375</v>
      </c>
      <c r="V6497" s="4">
        <f t="shared" si="1113"/>
        <v>29.087500000000002</v>
      </c>
      <c r="W6497" s="5">
        <v>28.378986534334096</v>
      </c>
      <c r="X6497" s="5">
        <v>20</v>
      </c>
      <c r="Y6497" s="5">
        <v>72.349999999999994</v>
      </c>
      <c r="Z6497" s="5"/>
      <c r="AA6497" s="5">
        <v>250.1</v>
      </c>
      <c r="AB6497" s="5">
        <v>0.06</v>
      </c>
    </row>
    <row r="6498" spans="1:28">
      <c r="A6498" s="15">
        <v>40449.416666666664</v>
      </c>
      <c r="B6498" s="5">
        <v>0.41</v>
      </c>
      <c r="C6498" s="4">
        <f t="shared" si="1116"/>
        <v>0.47559999999999991</v>
      </c>
      <c r="D6498" s="5">
        <v>20.114999999999998</v>
      </c>
      <c r="E6498" s="4">
        <f t="shared" si="1109"/>
        <v>38.419649999999997</v>
      </c>
      <c r="F6498" s="5">
        <v>37.555</v>
      </c>
      <c r="G6498" s="4">
        <f t="shared" si="1110"/>
        <v>71.730049999999991</v>
      </c>
      <c r="H6498" s="5">
        <f t="shared" si="1106"/>
        <v>33.310399999999994</v>
      </c>
      <c r="I6498" s="5">
        <v>9.1150000000000002</v>
      </c>
      <c r="J6498" s="16">
        <f t="shared" si="1107"/>
        <v>18.23</v>
      </c>
      <c r="K6498" s="5">
        <v>2.6150000000000002</v>
      </c>
      <c r="L6498" s="4">
        <f t="shared" si="1108"/>
        <v>6.9559000000000006</v>
      </c>
      <c r="M6498" s="5">
        <v>3.75</v>
      </c>
      <c r="N6498" s="4">
        <f t="shared" si="1111"/>
        <v>5.3249999999999993</v>
      </c>
      <c r="O6498" s="5">
        <v>1.92</v>
      </c>
      <c r="P6498" s="4">
        <f t="shared" si="1115"/>
        <v>1.2864</v>
      </c>
      <c r="Q6498" s="5">
        <v>2.3035000000000001</v>
      </c>
      <c r="R6498" s="4">
        <f t="shared" si="1114"/>
        <v>1.5062199999999999</v>
      </c>
      <c r="S6498" s="5">
        <v>0.379</v>
      </c>
      <c r="T6498" s="4">
        <f t="shared" si="1112"/>
        <v>0.21981999999999999</v>
      </c>
      <c r="U6498" s="5">
        <v>19</v>
      </c>
      <c r="V6498" s="4">
        <f t="shared" si="1113"/>
        <v>24.7</v>
      </c>
      <c r="W6498" s="5">
        <v>24.498756462063973</v>
      </c>
      <c r="X6498" s="5">
        <v>17.625</v>
      </c>
      <c r="Y6498" s="5">
        <v>58.3</v>
      </c>
      <c r="Z6498" s="5"/>
      <c r="AA6498" s="5">
        <v>263.55</v>
      </c>
      <c r="AB6498" s="5">
        <v>0.06</v>
      </c>
    </row>
    <row r="6499" spans="1:28">
      <c r="A6499" s="15">
        <v>40449.458333333336</v>
      </c>
      <c r="B6499" s="5">
        <v>0.32500000000000001</v>
      </c>
      <c r="C6499" s="4">
        <f t="shared" si="1116"/>
        <v>0.377</v>
      </c>
      <c r="D6499" s="5">
        <v>10.895</v>
      </c>
      <c r="E6499" s="4">
        <f t="shared" si="1109"/>
        <v>20.809449999999998</v>
      </c>
      <c r="F6499" s="5">
        <v>27.45</v>
      </c>
      <c r="G6499" s="4">
        <f t="shared" si="1110"/>
        <v>52.429499999999997</v>
      </c>
      <c r="H6499" s="5">
        <f t="shared" si="1106"/>
        <v>31.620049999999999</v>
      </c>
      <c r="I6499" s="5">
        <v>10.77</v>
      </c>
      <c r="J6499" s="16">
        <f t="shared" si="1107"/>
        <v>21.54</v>
      </c>
      <c r="K6499" s="5">
        <v>1.83</v>
      </c>
      <c r="L6499" s="4">
        <f t="shared" si="1108"/>
        <v>4.8678000000000008</v>
      </c>
      <c r="M6499" s="5">
        <v>2.92</v>
      </c>
      <c r="N6499" s="4">
        <f t="shared" si="1111"/>
        <v>4.1463999999999999</v>
      </c>
      <c r="O6499" s="5">
        <v>1.9350000000000001</v>
      </c>
      <c r="P6499" s="4">
        <f t="shared" si="1115"/>
        <v>1.2964500000000001</v>
      </c>
      <c r="Q6499" s="5">
        <v>2.27</v>
      </c>
      <c r="R6499" s="4">
        <f t="shared" si="1114"/>
        <v>1.4895900000000002</v>
      </c>
      <c r="S6499" s="5">
        <v>0.33300000000000002</v>
      </c>
      <c r="T6499" s="4">
        <f t="shared" si="1112"/>
        <v>0.19314000000000001</v>
      </c>
      <c r="U6499" s="5">
        <v>21.75</v>
      </c>
      <c r="V6499" s="4">
        <f t="shared" si="1113"/>
        <v>28.275000000000002</v>
      </c>
      <c r="W6499" s="5">
        <v>27.280881024703447</v>
      </c>
      <c r="X6499" s="5">
        <v>20.25</v>
      </c>
      <c r="Y6499" s="5">
        <v>57.45</v>
      </c>
      <c r="Z6499" s="5"/>
      <c r="AA6499" s="5">
        <v>269.8</v>
      </c>
      <c r="AB6499" s="5">
        <v>0.06</v>
      </c>
    </row>
    <row r="6500" spans="1:28">
      <c r="A6500" s="15">
        <v>40449.5</v>
      </c>
      <c r="B6500" s="5">
        <v>0.215</v>
      </c>
      <c r="C6500" s="4">
        <f t="shared" si="1116"/>
        <v>0.24939999999999998</v>
      </c>
      <c r="D6500" s="5">
        <v>6.7</v>
      </c>
      <c r="E6500" s="4">
        <f t="shared" si="1109"/>
        <v>12.797000000000001</v>
      </c>
      <c r="F6500" s="5">
        <v>22.54</v>
      </c>
      <c r="G6500" s="4">
        <f t="shared" si="1110"/>
        <v>43.051399999999994</v>
      </c>
      <c r="H6500" s="5">
        <f t="shared" si="1106"/>
        <v>30.254399999999993</v>
      </c>
      <c r="I6500" s="5">
        <v>12.43</v>
      </c>
      <c r="J6500" s="16">
        <f t="shared" si="1107"/>
        <v>24.86</v>
      </c>
      <c r="K6500" s="5">
        <v>1.57</v>
      </c>
      <c r="L6500" s="4">
        <f t="shared" si="1108"/>
        <v>4.1762000000000006</v>
      </c>
      <c r="M6500" s="5">
        <v>2.71</v>
      </c>
      <c r="N6500" s="4">
        <f t="shared" si="1111"/>
        <v>3.8481999999999998</v>
      </c>
      <c r="O6500" s="5">
        <v>1.95</v>
      </c>
      <c r="P6500" s="4">
        <f t="shared" si="1115"/>
        <v>1.3065</v>
      </c>
      <c r="Q6500" s="5">
        <v>2.27</v>
      </c>
      <c r="R6500" s="4">
        <f t="shared" si="1114"/>
        <v>1.4921</v>
      </c>
      <c r="S6500" s="5">
        <v>0.32</v>
      </c>
      <c r="T6500" s="4">
        <f t="shared" si="1112"/>
        <v>0.18559999999999999</v>
      </c>
      <c r="U6500" s="5">
        <v>21.25</v>
      </c>
      <c r="V6500" s="4">
        <f t="shared" si="1113"/>
        <v>27.625</v>
      </c>
      <c r="W6500" s="5">
        <v>26.531623357934308</v>
      </c>
      <c r="X6500" s="5">
        <v>20.875</v>
      </c>
      <c r="Y6500" s="5">
        <v>44.45</v>
      </c>
      <c r="Z6500" s="5"/>
      <c r="AA6500" s="5">
        <v>294.8</v>
      </c>
      <c r="AB6500" s="5">
        <v>0.1</v>
      </c>
    </row>
    <row r="6501" spans="1:28">
      <c r="A6501" s="15">
        <v>40449.541666666664</v>
      </c>
      <c r="B6501" s="5">
        <v>0.24</v>
      </c>
      <c r="C6501" s="4">
        <f t="shared" si="1116"/>
        <v>0.27839999999999998</v>
      </c>
      <c r="D6501" s="5">
        <v>5.87</v>
      </c>
      <c r="E6501" s="4">
        <f t="shared" si="1109"/>
        <v>11.2117</v>
      </c>
      <c r="F6501" s="5">
        <v>22.25</v>
      </c>
      <c r="G6501" s="4">
        <f t="shared" si="1110"/>
        <v>42.497499999999995</v>
      </c>
      <c r="H6501" s="5">
        <f t="shared" si="1106"/>
        <v>31.285799999999995</v>
      </c>
      <c r="I6501" s="5">
        <v>12.43</v>
      </c>
      <c r="J6501" s="16">
        <f t="shared" si="1107"/>
        <v>24.86</v>
      </c>
      <c r="K6501" s="5">
        <v>1.57</v>
      </c>
      <c r="L6501" s="4">
        <f t="shared" si="1108"/>
        <v>4.1762000000000006</v>
      </c>
      <c r="M6501" s="5">
        <v>2.92</v>
      </c>
      <c r="N6501" s="4">
        <f t="shared" si="1111"/>
        <v>4.1463999999999999</v>
      </c>
      <c r="O6501" s="5">
        <v>2</v>
      </c>
      <c r="P6501" s="4">
        <f t="shared" si="1115"/>
        <v>1.34</v>
      </c>
      <c r="Q6501" s="5">
        <v>2.3365</v>
      </c>
      <c r="R6501" s="4">
        <f t="shared" si="1114"/>
        <v>1.53488</v>
      </c>
      <c r="S6501" s="5">
        <v>0.33600000000000002</v>
      </c>
      <c r="T6501" s="4">
        <f t="shared" si="1112"/>
        <v>0.19488</v>
      </c>
      <c r="U6501" s="5">
        <v>20.125</v>
      </c>
      <c r="V6501" s="4">
        <f t="shared" si="1113"/>
        <v>26.162500000000001</v>
      </c>
      <c r="W6501" s="5">
        <v>25.225828597171581</v>
      </c>
      <c r="X6501" s="5">
        <v>19.375</v>
      </c>
      <c r="Y6501" s="5">
        <v>51.7</v>
      </c>
      <c r="Z6501" s="5"/>
      <c r="AA6501" s="5">
        <v>323.10000000000002</v>
      </c>
      <c r="AB6501" s="5">
        <v>0.06</v>
      </c>
    </row>
    <row r="6502" spans="1:28">
      <c r="A6502" s="15">
        <v>40449.583333333336</v>
      </c>
      <c r="B6502" s="5">
        <v>0.24</v>
      </c>
      <c r="C6502" s="4">
        <f t="shared" si="1116"/>
        <v>0.27839999999999998</v>
      </c>
      <c r="D6502" s="5">
        <v>5.03</v>
      </c>
      <c r="E6502" s="4">
        <f t="shared" si="1109"/>
        <v>9.6073000000000004</v>
      </c>
      <c r="F6502" s="5">
        <v>21.385000000000002</v>
      </c>
      <c r="G6502" s="4">
        <f t="shared" si="1110"/>
        <v>40.845350000000003</v>
      </c>
      <c r="H6502" s="5">
        <f t="shared" si="1106"/>
        <v>31.238050000000001</v>
      </c>
      <c r="I6502" s="5">
        <v>11.6</v>
      </c>
      <c r="J6502" s="16">
        <f t="shared" si="1107"/>
        <v>23.2</v>
      </c>
      <c r="K6502" s="5">
        <v>1.57</v>
      </c>
      <c r="L6502" s="4">
        <f t="shared" si="1108"/>
        <v>4.1762000000000006</v>
      </c>
      <c r="M6502" s="5">
        <v>2.71</v>
      </c>
      <c r="N6502" s="4">
        <f t="shared" si="1111"/>
        <v>3.8481999999999998</v>
      </c>
      <c r="O6502" s="5">
        <v>2.0099999999999998</v>
      </c>
      <c r="P6502" s="4">
        <f t="shared" si="1115"/>
        <v>1.3467</v>
      </c>
      <c r="Q6502" s="5">
        <v>2.3365</v>
      </c>
      <c r="R6502" s="4">
        <f t="shared" si="1114"/>
        <v>1.53433</v>
      </c>
      <c r="S6502" s="5">
        <v>0.32350000000000001</v>
      </c>
      <c r="T6502" s="4">
        <f t="shared" si="1112"/>
        <v>0.18762999999999999</v>
      </c>
      <c r="U6502" s="5">
        <v>18.75</v>
      </c>
      <c r="V6502" s="4">
        <f t="shared" si="1113"/>
        <v>24.375</v>
      </c>
      <c r="W6502" s="5">
        <v>24.229304434716326</v>
      </c>
      <c r="X6502" s="5">
        <v>18.375</v>
      </c>
      <c r="Y6502" s="5">
        <v>58.5</v>
      </c>
      <c r="Z6502" s="5"/>
      <c r="AA6502" s="5">
        <v>345.2</v>
      </c>
      <c r="AB6502" s="5">
        <v>0.06</v>
      </c>
    </row>
    <row r="6503" spans="1:28">
      <c r="A6503" s="15">
        <v>40449.625</v>
      </c>
      <c r="B6503" s="5">
        <v>0.32</v>
      </c>
      <c r="C6503" s="4">
        <f t="shared" si="1116"/>
        <v>0.37119999999999997</v>
      </c>
      <c r="D6503" s="5">
        <v>6.42</v>
      </c>
      <c r="E6503" s="4">
        <f t="shared" si="1109"/>
        <v>12.2622</v>
      </c>
      <c r="F6503" s="5">
        <v>23.41</v>
      </c>
      <c r="G6503" s="4">
        <f t="shared" si="1110"/>
        <v>44.713099999999997</v>
      </c>
      <c r="H6503" s="5">
        <f t="shared" si="1106"/>
        <v>32.450899999999997</v>
      </c>
      <c r="I6503" s="5">
        <v>10.77</v>
      </c>
      <c r="J6503" s="16">
        <f t="shared" si="1107"/>
        <v>21.54</v>
      </c>
      <c r="K6503" s="5">
        <v>1.57</v>
      </c>
      <c r="L6503" s="4">
        <f t="shared" si="1108"/>
        <v>4.1762000000000006</v>
      </c>
      <c r="M6503" s="5">
        <v>2.7149999999999999</v>
      </c>
      <c r="N6503" s="4">
        <f t="shared" si="1111"/>
        <v>3.8552999999999997</v>
      </c>
      <c r="O6503" s="5">
        <v>1.9650000000000001</v>
      </c>
      <c r="P6503" s="4">
        <f t="shared" si="1115"/>
        <v>1.3165500000000001</v>
      </c>
      <c r="Q6503" s="5">
        <v>2.2799999999999998</v>
      </c>
      <c r="R6503" s="4">
        <f t="shared" si="1114"/>
        <v>1.5021500000000001</v>
      </c>
      <c r="S6503" s="5">
        <v>0.32</v>
      </c>
      <c r="T6503" s="4">
        <f t="shared" si="1112"/>
        <v>0.18559999999999999</v>
      </c>
      <c r="U6503" s="5">
        <v>19.5</v>
      </c>
      <c r="V6503" s="4">
        <f t="shared" si="1113"/>
        <v>25.35</v>
      </c>
      <c r="W6503" s="5">
        <v>25.002744824389268</v>
      </c>
      <c r="X6503" s="5">
        <v>18.25</v>
      </c>
      <c r="Y6503" s="5">
        <v>48</v>
      </c>
      <c r="Z6503" s="5"/>
      <c r="AA6503" s="5">
        <v>289.45</v>
      </c>
      <c r="AB6503" s="5">
        <v>0.06</v>
      </c>
    </row>
    <row r="6504" spans="1:28">
      <c r="A6504" s="15">
        <v>40449.666666666664</v>
      </c>
      <c r="B6504" s="5">
        <v>0.32</v>
      </c>
      <c r="C6504" s="4">
        <f t="shared" si="1116"/>
        <v>0.37119999999999997</v>
      </c>
      <c r="D6504" s="5">
        <v>6.98</v>
      </c>
      <c r="E6504" s="4">
        <f t="shared" si="1109"/>
        <v>13.331799999999999</v>
      </c>
      <c r="F6504" s="5">
        <v>24.855</v>
      </c>
      <c r="G6504" s="4">
        <f t="shared" si="1110"/>
        <v>47.473050000000001</v>
      </c>
      <c r="H6504" s="5">
        <f t="shared" si="1106"/>
        <v>34.141249999999999</v>
      </c>
      <c r="I6504" s="5">
        <v>9.94</v>
      </c>
      <c r="J6504" s="16">
        <f t="shared" si="1107"/>
        <v>19.88</v>
      </c>
      <c r="K6504" s="5">
        <v>1.83</v>
      </c>
      <c r="L6504" s="4">
        <f t="shared" si="1108"/>
        <v>4.8678000000000008</v>
      </c>
      <c r="M6504" s="5">
        <v>2.9249999999999998</v>
      </c>
      <c r="N6504" s="4">
        <f t="shared" si="1111"/>
        <v>4.1534999999999993</v>
      </c>
      <c r="O6504" s="5">
        <v>1.92</v>
      </c>
      <c r="P6504" s="4">
        <f t="shared" si="1115"/>
        <v>1.2864</v>
      </c>
      <c r="Q6504" s="5">
        <v>2.2690000000000001</v>
      </c>
      <c r="R6504" s="4">
        <f t="shared" si="1114"/>
        <v>1.48824</v>
      </c>
      <c r="S6504" s="5">
        <v>0.34799999999999998</v>
      </c>
      <c r="T6504" s="4">
        <f t="shared" si="1112"/>
        <v>0.20183999999999996</v>
      </c>
      <c r="U6504" s="5">
        <v>18.25</v>
      </c>
      <c r="V6504" s="4">
        <f t="shared" si="1113"/>
        <v>23.725000000000001</v>
      </c>
      <c r="W6504" s="5">
        <v>25.041737440140736</v>
      </c>
      <c r="X6504" s="5">
        <v>17.375</v>
      </c>
      <c r="Y6504" s="5">
        <v>56.8</v>
      </c>
      <c r="Z6504" s="5"/>
      <c r="AA6504" s="5">
        <v>264.89999999999998</v>
      </c>
      <c r="AB6504" s="5">
        <v>0.06</v>
      </c>
    </row>
    <row r="6505" spans="1:28">
      <c r="A6505" s="15">
        <v>40449.708333333336</v>
      </c>
      <c r="B6505" s="5">
        <v>0.38</v>
      </c>
      <c r="C6505" s="4">
        <f t="shared" si="1116"/>
        <v>0.44079999999999997</v>
      </c>
      <c r="D6505" s="5">
        <v>9.2149999999999999</v>
      </c>
      <c r="E6505" s="4">
        <f t="shared" si="1109"/>
        <v>17.600649999999998</v>
      </c>
      <c r="F6505" s="5">
        <v>27.17</v>
      </c>
      <c r="G6505" s="4">
        <f t="shared" si="1110"/>
        <v>51.8947</v>
      </c>
      <c r="H6505" s="5">
        <f t="shared" ref="H6505:H6568" si="1117">G6505-E6505</f>
        <v>34.294049999999999</v>
      </c>
      <c r="I6505" s="5">
        <v>9.1150000000000002</v>
      </c>
      <c r="J6505" s="16">
        <f t="shared" si="1107"/>
        <v>18.23</v>
      </c>
      <c r="K6505" s="5">
        <v>2.09</v>
      </c>
      <c r="L6505" s="4">
        <f t="shared" si="1108"/>
        <v>5.5594000000000001</v>
      </c>
      <c r="M6505" s="5">
        <v>3.34</v>
      </c>
      <c r="N6505" s="4">
        <f t="shared" si="1111"/>
        <v>4.7427999999999999</v>
      </c>
      <c r="O6505" s="5">
        <v>1.96</v>
      </c>
      <c r="P6505" s="4">
        <f t="shared" si="1115"/>
        <v>1.3132000000000001</v>
      </c>
      <c r="Q6505" s="5">
        <v>2.3134999999999999</v>
      </c>
      <c r="R6505" s="4">
        <f t="shared" si="1114"/>
        <v>1.5188100000000002</v>
      </c>
      <c r="S6505" s="5">
        <v>0.35449999999999998</v>
      </c>
      <c r="T6505" s="4">
        <f t="shared" si="1112"/>
        <v>0.20560999999999999</v>
      </c>
      <c r="U6505" s="5">
        <v>20.5</v>
      </c>
      <c r="V6505" s="4">
        <f t="shared" si="1113"/>
        <v>26.650000000000002</v>
      </c>
      <c r="W6505" s="5">
        <v>24.985869225461474</v>
      </c>
      <c r="X6505" s="5">
        <v>18.625</v>
      </c>
      <c r="Y6505" s="5">
        <v>65.45</v>
      </c>
      <c r="Z6505" s="5"/>
      <c r="AA6505" s="5">
        <v>244.3</v>
      </c>
      <c r="AB6505" s="5">
        <v>0.06</v>
      </c>
    </row>
    <row r="6506" spans="1:28">
      <c r="A6506" s="15">
        <v>40449.75</v>
      </c>
      <c r="B6506" s="5">
        <v>0.37</v>
      </c>
      <c r="C6506" s="4">
        <f t="shared" si="1116"/>
        <v>0.42919999999999997</v>
      </c>
      <c r="D6506" s="5">
        <v>8.375</v>
      </c>
      <c r="E6506" s="4">
        <f t="shared" si="1109"/>
        <v>15.99625</v>
      </c>
      <c r="F6506" s="5">
        <v>26.31</v>
      </c>
      <c r="G6506" s="4">
        <f t="shared" si="1110"/>
        <v>50.252099999999999</v>
      </c>
      <c r="H6506" s="5">
        <f t="shared" si="1117"/>
        <v>34.255849999999995</v>
      </c>
      <c r="I6506" s="5">
        <v>9.1150000000000002</v>
      </c>
      <c r="J6506" s="16">
        <f t="shared" si="1107"/>
        <v>18.23</v>
      </c>
      <c r="K6506" s="5">
        <v>1.83</v>
      </c>
      <c r="L6506" s="4">
        <f t="shared" si="1108"/>
        <v>4.8678000000000008</v>
      </c>
      <c r="M6506" s="5">
        <v>3.3450000000000002</v>
      </c>
      <c r="N6506" s="4">
        <f t="shared" si="1111"/>
        <v>4.7499000000000002</v>
      </c>
      <c r="O6506" s="5">
        <v>1.9350000000000001</v>
      </c>
      <c r="P6506" s="4">
        <f t="shared" si="1115"/>
        <v>1.2964500000000001</v>
      </c>
      <c r="Q6506" s="5">
        <v>2.2685</v>
      </c>
      <c r="R6506" s="4">
        <f t="shared" si="1114"/>
        <v>1.49133</v>
      </c>
      <c r="S6506" s="5">
        <v>0.33600000000000002</v>
      </c>
      <c r="T6506" s="4">
        <f t="shared" si="1112"/>
        <v>0.19488</v>
      </c>
      <c r="U6506" s="5">
        <v>18.375</v>
      </c>
      <c r="V6506" s="4">
        <f t="shared" si="1113"/>
        <v>23.887499999999999</v>
      </c>
      <c r="W6506" s="5">
        <v>24.727523725232448</v>
      </c>
      <c r="X6506" s="5">
        <v>18.875</v>
      </c>
      <c r="Y6506" s="5">
        <v>64.2</v>
      </c>
      <c r="Z6506" s="5"/>
      <c r="AA6506" s="5">
        <v>260.60000000000002</v>
      </c>
      <c r="AB6506" s="5">
        <v>0.06</v>
      </c>
    </row>
    <row r="6507" spans="1:28">
      <c r="A6507" s="15">
        <v>40449.791666666664</v>
      </c>
      <c r="B6507" s="5">
        <v>0.32500000000000001</v>
      </c>
      <c r="C6507" s="4">
        <f t="shared" si="1116"/>
        <v>0.377</v>
      </c>
      <c r="D6507" s="5">
        <v>4.75</v>
      </c>
      <c r="E6507" s="4">
        <f t="shared" si="1109"/>
        <v>9.0724999999999998</v>
      </c>
      <c r="F6507" s="5">
        <v>20.815000000000001</v>
      </c>
      <c r="G6507" s="4">
        <f t="shared" si="1110"/>
        <v>39.75665</v>
      </c>
      <c r="H6507" s="5">
        <f t="shared" si="1117"/>
        <v>30.684150000000002</v>
      </c>
      <c r="I6507" s="5">
        <v>9.94</v>
      </c>
      <c r="J6507" s="16">
        <f t="shared" si="1107"/>
        <v>19.88</v>
      </c>
      <c r="K6507" s="5">
        <v>1.83</v>
      </c>
      <c r="L6507" s="4">
        <f t="shared" si="1108"/>
        <v>4.8678000000000008</v>
      </c>
      <c r="M6507" s="5">
        <v>2.5099999999999998</v>
      </c>
      <c r="N6507" s="4">
        <f t="shared" si="1111"/>
        <v>3.5641999999999996</v>
      </c>
      <c r="O6507" s="5">
        <v>1.92</v>
      </c>
      <c r="P6507" s="4">
        <f t="shared" si="1115"/>
        <v>1.2864</v>
      </c>
      <c r="Q6507" s="5">
        <v>2.246</v>
      </c>
      <c r="R6507" s="4">
        <f t="shared" si="1114"/>
        <v>1.4760599999999999</v>
      </c>
      <c r="S6507" s="5">
        <v>0.32700000000000001</v>
      </c>
      <c r="T6507" s="4">
        <f t="shared" si="1112"/>
        <v>0.18966</v>
      </c>
      <c r="U6507" s="5">
        <v>17.625</v>
      </c>
      <c r="V6507" s="4">
        <f t="shared" si="1113"/>
        <v>22.912500000000001</v>
      </c>
      <c r="W6507" s="5">
        <v>24.109554455332415</v>
      </c>
      <c r="X6507" s="5">
        <v>16</v>
      </c>
      <c r="Y6507" s="5">
        <v>62.75</v>
      </c>
      <c r="Z6507" s="5"/>
      <c r="AA6507" s="5">
        <v>262.85000000000002</v>
      </c>
      <c r="AB6507" s="5">
        <v>0.06</v>
      </c>
    </row>
    <row r="6508" spans="1:28">
      <c r="A6508" s="15">
        <v>40449.833333333336</v>
      </c>
      <c r="B6508" s="5">
        <v>0.34</v>
      </c>
      <c r="C6508" s="4">
        <f t="shared" si="1116"/>
        <v>0.39440000000000003</v>
      </c>
      <c r="D6508" s="5">
        <v>4.47</v>
      </c>
      <c r="E6508" s="4">
        <f t="shared" si="1109"/>
        <v>8.5376999999999992</v>
      </c>
      <c r="F6508" s="5">
        <v>20.53</v>
      </c>
      <c r="G6508" s="4">
        <f t="shared" si="1110"/>
        <v>39.212299999999999</v>
      </c>
      <c r="H6508" s="5">
        <f t="shared" si="1117"/>
        <v>30.674599999999998</v>
      </c>
      <c r="I6508" s="5">
        <v>9.94</v>
      </c>
      <c r="J6508" s="16">
        <f t="shared" si="1107"/>
        <v>19.88</v>
      </c>
      <c r="K6508" s="5">
        <v>1.57</v>
      </c>
      <c r="L6508" s="4">
        <f t="shared" si="1108"/>
        <v>4.1762000000000006</v>
      </c>
      <c r="M6508" s="5">
        <v>2.5099999999999998</v>
      </c>
      <c r="N6508" s="4">
        <f t="shared" si="1111"/>
        <v>3.5641999999999996</v>
      </c>
      <c r="O6508" s="5">
        <v>1.9550000000000001</v>
      </c>
      <c r="P6508" s="4">
        <f t="shared" si="1115"/>
        <v>1.3098500000000002</v>
      </c>
      <c r="Q6508" s="5">
        <v>2.2789999999999999</v>
      </c>
      <c r="R6508" s="4">
        <f t="shared" si="1114"/>
        <v>1.4966100000000002</v>
      </c>
      <c r="S6508" s="5">
        <v>0.32200000000000001</v>
      </c>
      <c r="T6508" s="4">
        <f t="shared" si="1112"/>
        <v>0.18675999999999998</v>
      </c>
      <c r="U6508" s="5">
        <v>18.5</v>
      </c>
      <c r="V6508" s="4">
        <f t="shared" si="1113"/>
        <v>24.05</v>
      </c>
      <c r="W6508" s="5">
        <v>26.06477629803712</v>
      </c>
      <c r="X6508" s="5">
        <v>15.5</v>
      </c>
      <c r="Y6508" s="5">
        <v>57.6</v>
      </c>
      <c r="Z6508" s="5"/>
      <c r="AA6508" s="5">
        <v>267.25</v>
      </c>
      <c r="AB6508" s="5">
        <v>0.06</v>
      </c>
    </row>
    <row r="6509" spans="1:28">
      <c r="A6509" s="15">
        <v>40449.875</v>
      </c>
      <c r="B6509" s="5">
        <v>0.33500000000000002</v>
      </c>
      <c r="C6509" s="4">
        <f t="shared" si="1116"/>
        <v>0.3886</v>
      </c>
      <c r="D6509" s="5">
        <v>4.47</v>
      </c>
      <c r="E6509" s="4">
        <f t="shared" si="1109"/>
        <v>8.5376999999999992</v>
      </c>
      <c r="F6509" s="5">
        <v>20.239999999999998</v>
      </c>
      <c r="G6509" s="4">
        <f t="shared" si="1110"/>
        <v>38.658399999999993</v>
      </c>
      <c r="H6509" s="5">
        <f t="shared" si="1117"/>
        <v>30.120699999999992</v>
      </c>
      <c r="I6509" s="5">
        <v>10.77</v>
      </c>
      <c r="J6509" s="16">
        <f t="shared" si="1107"/>
        <v>21.54</v>
      </c>
      <c r="K6509" s="5">
        <v>1.31</v>
      </c>
      <c r="L6509" s="4">
        <f t="shared" si="1108"/>
        <v>3.4846000000000004</v>
      </c>
      <c r="M6509" s="5">
        <v>2.5099999999999998</v>
      </c>
      <c r="N6509" s="4">
        <f t="shared" si="1111"/>
        <v>3.5641999999999996</v>
      </c>
      <c r="O6509" s="5">
        <v>1.9850000000000001</v>
      </c>
      <c r="P6509" s="4">
        <f t="shared" si="1115"/>
        <v>1.3299500000000002</v>
      </c>
      <c r="Q6509" s="5">
        <v>2.3125</v>
      </c>
      <c r="R6509" s="4">
        <f t="shared" si="1114"/>
        <v>1.5213500000000002</v>
      </c>
      <c r="S6509" s="5">
        <v>0.33</v>
      </c>
      <c r="T6509" s="4">
        <f t="shared" si="1112"/>
        <v>0.19139999999999999</v>
      </c>
      <c r="U6509" s="5">
        <v>18.125</v>
      </c>
      <c r="V6509" s="4">
        <f t="shared" si="1113"/>
        <v>23.5625</v>
      </c>
      <c r="W6509" s="5">
        <v>26.376043772957146</v>
      </c>
      <c r="X6509" s="5">
        <v>17.125</v>
      </c>
      <c r="Y6509" s="5">
        <v>53.3</v>
      </c>
      <c r="Z6509" s="5"/>
      <c r="AA6509" s="5">
        <v>274.8</v>
      </c>
      <c r="AB6509" s="5">
        <v>0.06</v>
      </c>
    </row>
    <row r="6510" spans="1:28">
      <c r="A6510" s="15">
        <v>40449.916666666664</v>
      </c>
      <c r="B6510" s="5">
        <v>0.31</v>
      </c>
      <c r="C6510" s="4">
        <f t="shared" si="1116"/>
        <v>0.35959999999999998</v>
      </c>
      <c r="D6510" s="5">
        <v>4.47</v>
      </c>
      <c r="E6510" s="4">
        <f t="shared" si="1109"/>
        <v>8.5376999999999992</v>
      </c>
      <c r="F6510" s="5">
        <v>19.95</v>
      </c>
      <c r="G6510" s="4">
        <f t="shared" si="1110"/>
        <v>38.104499999999994</v>
      </c>
      <c r="H6510" s="5">
        <f t="shared" si="1117"/>
        <v>29.566799999999994</v>
      </c>
      <c r="I6510" s="5">
        <v>9.94</v>
      </c>
      <c r="J6510" s="16">
        <f t="shared" si="1107"/>
        <v>19.88</v>
      </c>
      <c r="K6510" s="5">
        <v>1.57</v>
      </c>
      <c r="L6510" s="4">
        <f t="shared" si="1108"/>
        <v>4.1762000000000006</v>
      </c>
      <c r="M6510" s="5">
        <v>2.5099999999999998</v>
      </c>
      <c r="N6510" s="4">
        <f t="shared" si="1111"/>
        <v>3.5641999999999996</v>
      </c>
      <c r="O6510" s="5">
        <v>1.97</v>
      </c>
      <c r="P6510" s="4">
        <f t="shared" si="1115"/>
        <v>1.3199000000000001</v>
      </c>
      <c r="Q6510" s="5">
        <v>2.3010000000000002</v>
      </c>
      <c r="R6510" s="4">
        <f t="shared" si="1114"/>
        <v>1.51275</v>
      </c>
      <c r="S6510" s="5">
        <v>0.33250000000000002</v>
      </c>
      <c r="T6510" s="4">
        <f t="shared" si="1112"/>
        <v>0.19284999999999999</v>
      </c>
      <c r="U6510" s="5">
        <v>16.375</v>
      </c>
      <c r="V6510" s="4">
        <f t="shared" si="1113"/>
        <v>21.287500000000001</v>
      </c>
      <c r="W6510" s="5">
        <v>26.845989918044722</v>
      </c>
      <c r="X6510" s="5">
        <v>15.25</v>
      </c>
      <c r="Y6510" s="5">
        <v>62.2</v>
      </c>
      <c r="Z6510" s="5"/>
      <c r="AA6510" s="5">
        <v>250</v>
      </c>
      <c r="AB6510" s="5">
        <v>0.06</v>
      </c>
    </row>
    <row r="6511" spans="1:28">
      <c r="A6511" s="15">
        <v>40449.958333333336</v>
      </c>
      <c r="B6511" s="5">
        <v>0.32</v>
      </c>
      <c r="C6511" s="4">
        <f t="shared" si="1116"/>
        <v>0.37119999999999997</v>
      </c>
      <c r="D6511" s="5">
        <v>4.1900000000000004</v>
      </c>
      <c r="E6511" s="4">
        <f t="shared" si="1109"/>
        <v>8.0029000000000003</v>
      </c>
      <c r="F6511" s="5">
        <v>18.510000000000002</v>
      </c>
      <c r="G6511" s="4">
        <f t="shared" si="1110"/>
        <v>35.354100000000003</v>
      </c>
      <c r="H6511" s="5">
        <f t="shared" si="1117"/>
        <v>27.351200000000002</v>
      </c>
      <c r="I6511" s="5">
        <v>9.94</v>
      </c>
      <c r="J6511" s="16">
        <f t="shared" si="1107"/>
        <v>19.88</v>
      </c>
      <c r="K6511" s="5">
        <v>1.57</v>
      </c>
      <c r="L6511" s="4">
        <f t="shared" si="1108"/>
        <v>4.1762000000000006</v>
      </c>
      <c r="M6511" s="5">
        <v>2.5099999999999998</v>
      </c>
      <c r="N6511" s="4">
        <f t="shared" si="1111"/>
        <v>3.5641999999999996</v>
      </c>
      <c r="O6511" s="5">
        <v>1.92</v>
      </c>
      <c r="P6511" s="4">
        <f t="shared" si="1115"/>
        <v>1.2864</v>
      </c>
      <c r="Q6511" s="5">
        <v>2.234</v>
      </c>
      <c r="R6511" s="4">
        <f t="shared" si="1114"/>
        <v>1.4708399999999999</v>
      </c>
      <c r="S6511" s="5">
        <v>0.318</v>
      </c>
      <c r="T6511" s="4">
        <f t="shared" si="1112"/>
        <v>0.18443999999999999</v>
      </c>
      <c r="U6511" s="5">
        <v>15.875</v>
      </c>
      <c r="V6511" s="4">
        <f t="shared" si="1113"/>
        <v>20.637499999999999</v>
      </c>
      <c r="W6511" s="5">
        <v>26.403915083854876</v>
      </c>
      <c r="X6511" s="5">
        <v>14.875</v>
      </c>
      <c r="Y6511" s="5">
        <v>72.2</v>
      </c>
      <c r="Z6511" s="5"/>
      <c r="AA6511" s="5">
        <v>260.35000000000002</v>
      </c>
      <c r="AB6511" s="5">
        <v>0.06</v>
      </c>
    </row>
    <row r="6512" spans="1:28">
      <c r="A6512" s="15">
        <v>40450</v>
      </c>
      <c r="B6512" s="5">
        <v>0.47</v>
      </c>
      <c r="C6512" s="4">
        <f t="shared" si="1116"/>
        <v>0.54519999999999991</v>
      </c>
      <c r="D6512" s="5">
        <v>31.26</v>
      </c>
      <c r="E6512" s="4">
        <f t="shared" si="1109"/>
        <v>59.706600000000002</v>
      </c>
      <c r="F6512" s="5">
        <v>51.484999999999999</v>
      </c>
      <c r="G6512" s="4">
        <f t="shared" si="1110"/>
        <v>98.336349999999996</v>
      </c>
      <c r="H6512" s="5">
        <f t="shared" si="1117"/>
        <v>38.629749999999994</v>
      </c>
      <c r="I6512" s="5">
        <v>9.1150000000000002</v>
      </c>
      <c r="J6512" s="16">
        <f t="shared" si="1107"/>
        <v>18.23</v>
      </c>
      <c r="K6512" s="5">
        <v>2.6150000000000002</v>
      </c>
      <c r="L6512" s="4">
        <f t="shared" si="1108"/>
        <v>6.9559000000000006</v>
      </c>
      <c r="M6512" s="5">
        <v>4.1950000000000003</v>
      </c>
      <c r="N6512" s="4">
        <f t="shared" si="1111"/>
        <v>5.9569000000000001</v>
      </c>
      <c r="O6512" s="5">
        <v>2.2000000000000002</v>
      </c>
      <c r="P6512" s="4">
        <f t="shared" si="1115"/>
        <v>1.4740000000000002</v>
      </c>
      <c r="Q6512" s="5">
        <v>2.5575000000000001</v>
      </c>
      <c r="R6512" s="4">
        <f t="shared" si="1114"/>
        <v>1.6813500000000001</v>
      </c>
      <c r="S6512" s="5">
        <v>0.35749999999999998</v>
      </c>
      <c r="T6512" s="4">
        <f t="shared" si="1112"/>
        <v>0.20734999999999998</v>
      </c>
      <c r="U6512" s="5">
        <v>14.125</v>
      </c>
      <c r="V6512" s="4">
        <f t="shared" si="1113"/>
        <v>18.362500000000001</v>
      </c>
      <c r="W6512" s="5">
        <v>25.900605768724681</v>
      </c>
      <c r="X6512" s="5">
        <v>13.125</v>
      </c>
      <c r="Y6512" s="5">
        <v>51.8</v>
      </c>
      <c r="Z6512" s="5"/>
      <c r="AA6512" s="5">
        <v>167</v>
      </c>
      <c r="AB6512" s="5">
        <v>0.06</v>
      </c>
    </row>
    <row r="6513" spans="1:28">
      <c r="A6513" s="15">
        <v>40450.041666666664</v>
      </c>
      <c r="B6513" s="5">
        <v>0.34</v>
      </c>
      <c r="C6513" s="4">
        <f t="shared" si="1116"/>
        <v>0.39440000000000003</v>
      </c>
      <c r="D6513" s="5">
        <v>4.7450000000000001</v>
      </c>
      <c r="E6513" s="4">
        <f t="shared" si="1109"/>
        <v>9.062949999999999</v>
      </c>
      <c r="F6513" s="5">
        <v>19.96</v>
      </c>
      <c r="G6513" s="4">
        <f t="shared" si="1110"/>
        <v>38.123600000000003</v>
      </c>
      <c r="H6513" s="5">
        <f t="shared" si="1117"/>
        <v>29.060650000000003</v>
      </c>
      <c r="I6513" s="5">
        <v>9.94</v>
      </c>
      <c r="J6513" s="16">
        <f t="shared" si="1107"/>
        <v>19.88</v>
      </c>
      <c r="K6513" s="5">
        <v>1.57</v>
      </c>
      <c r="L6513" s="4">
        <f t="shared" si="1108"/>
        <v>4.1762000000000006</v>
      </c>
      <c r="M6513" s="5">
        <v>2.52</v>
      </c>
      <c r="N6513" s="4">
        <f t="shared" si="1111"/>
        <v>3.5783999999999998</v>
      </c>
      <c r="O6513" s="5">
        <v>2.0699999999999998</v>
      </c>
      <c r="P6513" s="4">
        <f t="shared" si="1115"/>
        <v>1.3869</v>
      </c>
      <c r="Q6513" s="5">
        <v>2.3784999999999998</v>
      </c>
      <c r="R6513" s="4">
        <f t="shared" si="1114"/>
        <v>1.5658300000000001</v>
      </c>
      <c r="S6513" s="5">
        <v>0.3085</v>
      </c>
      <c r="T6513" s="4">
        <f t="shared" si="1112"/>
        <v>0.17892999999999998</v>
      </c>
      <c r="U6513" s="5">
        <v>13.75</v>
      </c>
      <c r="V6513" s="4">
        <f t="shared" si="1113"/>
        <v>17.875</v>
      </c>
      <c r="W6513" s="5">
        <v>25.351709813170846</v>
      </c>
      <c r="X6513" s="5">
        <v>10.25</v>
      </c>
      <c r="Y6513" s="5">
        <v>41.95</v>
      </c>
      <c r="Z6513" s="5"/>
      <c r="AA6513" s="5">
        <v>301.55</v>
      </c>
      <c r="AB6513" s="5">
        <v>0.06</v>
      </c>
    </row>
    <row r="6514" spans="1:28">
      <c r="A6514" s="15">
        <v>40450.083333333336</v>
      </c>
      <c r="B6514" s="5">
        <v>0.34</v>
      </c>
      <c r="C6514" s="4">
        <f t="shared" si="1116"/>
        <v>0.39440000000000003</v>
      </c>
      <c r="D6514" s="5">
        <v>5.3049999999999997</v>
      </c>
      <c r="E6514" s="4">
        <f t="shared" si="1109"/>
        <v>10.132549999999998</v>
      </c>
      <c r="F6514" s="5">
        <v>19.670000000000002</v>
      </c>
      <c r="G6514" s="4">
        <f t="shared" si="1110"/>
        <v>37.569700000000005</v>
      </c>
      <c r="H6514" s="5">
        <f t="shared" si="1117"/>
        <v>27.437150000000006</v>
      </c>
      <c r="I6514" s="5">
        <v>9.94</v>
      </c>
      <c r="J6514" s="16">
        <f t="shared" si="1107"/>
        <v>19.88</v>
      </c>
      <c r="K6514" s="5">
        <v>1.57</v>
      </c>
      <c r="L6514" s="4">
        <f t="shared" si="1108"/>
        <v>4.1762000000000006</v>
      </c>
      <c r="M6514" s="5">
        <v>2.52</v>
      </c>
      <c r="N6514" s="4">
        <f t="shared" si="1111"/>
        <v>3.5783999999999998</v>
      </c>
      <c r="O6514" s="5">
        <v>1.91</v>
      </c>
      <c r="P6514" s="4">
        <f t="shared" si="1115"/>
        <v>1.2797000000000001</v>
      </c>
      <c r="Q6514" s="5">
        <v>2.2109999999999999</v>
      </c>
      <c r="R6514" s="4">
        <f t="shared" si="1114"/>
        <v>1.4519600000000001</v>
      </c>
      <c r="S6514" s="5">
        <v>0.29699999999999999</v>
      </c>
      <c r="T6514" s="4">
        <f t="shared" si="1112"/>
        <v>0.17225999999999997</v>
      </c>
      <c r="U6514" s="5">
        <v>9.875</v>
      </c>
      <c r="V6514" s="4">
        <f t="shared" si="1113"/>
        <v>12.8375</v>
      </c>
      <c r="W6514" s="5">
        <v>20.639224362559734</v>
      </c>
      <c r="X6514" s="5">
        <v>7.75</v>
      </c>
      <c r="Y6514" s="5">
        <v>65.7</v>
      </c>
      <c r="Z6514" s="5"/>
      <c r="AA6514" s="5">
        <v>269.89999999999998</v>
      </c>
      <c r="AB6514" s="5">
        <v>0.06</v>
      </c>
    </row>
    <row r="6515" spans="1:28">
      <c r="A6515" s="15">
        <v>40450.125</v>
      </c>
      <c r="B6515" s="5">
        <v>0.33500000000000002</v>
      </c>
      <c r="C6515" s="4">
        <f t="shared" si="1116"/>
        <v>0.3886</v>
      </c>
      <c r="D6515" s="5">
        <v>4.1900000000000004</v>
      </c>
      <c r="E6515" s="4">
        <f t="shared" si="1109"/>
        <v>8.0029000000000003</v>
      </c>
      <c r="F6515" s="5">
        <v>18.805</v>
      </c>
      <c r="G6515" s="4">
        <f t="shared" si="1110"/>
        <v>35.917549999999999</v>
      </c>
      <c r="H6515" s="5">
        <f t="shared" si="1117"/>
        <v>27.914649999999998</v>
      </c>
      <c r="I6515" s="5">
        <v>10.77</v>
      </c>
      <c r="J6515" s="16">
        <f t="shared" si="1107"/>
        <v>21.54</v>
      </c>
      <c r="K6515" s="5">
        <v>1.57</v>
      </c>
      <c r="L6515" s="4">
        <f t="shared" si="1108"/>
        <v>4.1762000000000006</v>
      </c>
      <c r="M6515" s="5">
        <v>2.52</v>
      </c>
      <c r="N6515" s="4">
        <f t="shared" si="1111"/>
        <v>3.5783999999999998</v>
      </c>
      <c r="O6515" s="5">
        <v>1.95</v>
      </c>
      <c r="P6515" s="4">
        <f t="shared" si="1115"/>
        <v>1.3065</v>
      </c>
      <c r="Q6515" s="5">
        <v>2.2555000000000001</v>
      </c>
      <c r="R6515" s="4">
        <f t="shared" si="1114"/>
        <v>1.48224</v>
      </c>
      <c r="S6515" s="5">
        <v>0.30299999999999999</v>
      </c>
      <c r="T6515" s="4">
        <f t="shared" si="1112"/>
        <v>0.17573999999999998</v>
      </c>
      <c r="U6515" s="5">
        <v>10.625</v>
      </c>
      <c r="V6515" s="4">
        <f t="shared" si="1113"/>
        <v>13.8125</v>
      </c>
      <c r="W6515" s="5">
        <v>19.870580634832933</v>
      </c>
      <c r="X6515" s="5">
        <v>8.25</v>
      </c>
      <c r="Y6515" s="5">
        <v>74.8</v>
      </c>
      <c r="Z6515" s="5"/>
      <c r="AA6515" s="5">
        <v>273.25</v>
      </c>
      <c r="AB6515" s="5">
        <v>0.06</v>
      </c>
    </row>
    <row r="6516" spans="1:28">
      <c r="A6516" s="15">
        <v>40450.166666666664</v>
      </c>
      <c r="B6516" s="5">
        <v>0.32</v>
      </c>
      <c r="C6516" s="4">
        <f t="shared" si="1116"/>
        <v>0.37119999999999997</v>
      </c>
      <c r="D6516" s="5">
        <v>3.63</v>
      </c>
      <c r="E6516" s="4">
        <f t="shared" si="1109"/>
        <v>6.9332999999999991</v>
      </c>
      <c r="F6516" s="5">
        <v>17.649999999999999</v>
      </c>
      <c r="G6516" s="4">
        <f t="shared" si="1110"/>
        <v>33.711499999999994</v>
      </c>
      <c r="H6516" s="5">
        <f t="shared" si="1117"/>
        <v>26.778199999999995</v>
      </c>
      <c r="I6516" s="5">
        <v>9.94</v>
      </c>
      <c r="J6516" s="16">
        <f t="shared" si="1107"/>
        <v>19.88</v>
      </c>
      <c r="K6516" s="5">
        <v>1.83</v>
      </c>
      <c r="L6516" s="4">
        <f t="shared" si="1108"/>
        <v>4.8678000000000008</v>
      </c>
      <c r="M6516" s="5">
        <v>2.73</v>
      </c>
      <c r="N6516" s="4">
        <f t="shared" si="1111"/>
        <v>3.8765999999999998</v>
      </c>
      <c r="O6516" s="5">
        <v>1.89</v>
      </c>
      <c r="P6516" s="4">
        <f t="shared" si="1115"/>
        <v>1.2663</v>
      </c>
      <c r="Q6516" s="5">
        <v>2.21</v>
      </c>
      <c r="R6516" s="4">
        <f t="shared" si="1114"/>
        <v>1.4539299999999999</v>
      </c>
      <c r="S6516" s="5">
        <v>0.32350000000000001</v>
      </c>
      <c r="T6516" s="4">
        <f t="shared" si="1112"/>
        <v>0.18762999999999999</v>
      </c>
      <c r="U6516" s="5">
        <v>6.25</v>
      </c>
      <c r="V6516" s="4">
        <f t="shared" si="1113"/>
        <v>8.125</v>
      </c>
      <c r="W6516" s="5">
        <v>14.604181359249951</v>
      </c>
      <c r="X6516" s="5">
        <v>4.75</v>
      </c>
      <c r="Y6516" s="5">
        <v>81.8</v>
      </c>
      <c r="Z6516" s="5"/>
      <c r="AA6516" s="5">
        <v>254.1</v>
      </c>
      <c r="AB6516" s="5">
        <v>0.06</v>
      </c>
    </row>
    <row r="6517" spans="1:28">
      <c r="A6517" s="15">
        <v>40450.208333333336</v>
      </c>
      <c r="B6517" s="5">
        <v>0.37666666666666698</v>
      </c>
      <c r="C6517" s="4">
        <f t="shared" si="1116"/>
        <v>0.43693333333333367</v>
      </c>
      <c r="D6517" s="5">
        <v>7.4433333333333298</v>
      </c>
      <c r="E6517" s="4">
        <f t="shared" si="1109"/>
        <v>14.216766666666659</v>
      </c>
      <c r="F6517" s="5">
        <v>22.566666666666698</v>
      </c>
      <c r="G6517" s="4">
        <f t="shared" si="1110"/>
        <v>43.102333333333391</v>
      </c>
      <c r="H6517" s="5">
        <f t="shared" si="1117"/>
        <v>28.885566666666733</v>
      </c>
      <c r="I6517" s="5">
        <v>8.8366666666666696</v>
      </c>
      <c r="J6517" s="16">
        <f t="shared" si="1107"/>
        <v>17.673333333333339</v>
      </c>
      <c r="K6517" s="5">
        <v>1.9166666666666701</v>
      </c>
      <c r="L6517" s="4">
        <f t="shared" si="1108"/>
        <v>5.0983333333333425</v>
      </c>
      <c r="M6517" s="5">
        <v>2.66</v>
      </c>
      <c r="N6517" s="4">
        <f t="shared" si="1111"/>
        <v>3.7772000000000001</v>
      </c>
      <c r="O6517" s="5">
        <v>1.88666666666667</v>
      </c>
      <c r="P6517" s="4">
        <f t="shared" si="1115"/>
        <v>1.2640666666666691</v>
      </c>
      <c r="Q6517" s="5">
        <v>2.2103333333333302</v>
      </c>
      <c r="R6517" s="4">
        <f t="shared" si="1114"/>
        <v>1.4519866666666692</v>
      </c>
      <c r="S6517" s="5">
        <v>0.32400000000000001</v>
      </c>
      <c r="T6517" s="4">
        <f t="shared" si="1112"/>
        <v>0.18792</v>
      </c>
      <c r="U6517" s="5">
        <v>8.0833333333333304</v>
      </c>
      <c r="V6517" s="4">
        <f t="shared" si="1113"/>
        <v>10.508333333333329</v>
      </c>
      <c r="W6517" s="5">
        <v>13.372397738818599</v>
      </c>
      <c r="X6517" s="5">
        <v>4.0833333333333304</v>
      </c>
      <c r="Y6517" s="5">
        <v>64.400000000000006</v>
      </c>
      <c r="Z6517" s="5"/>
      <c r="AA6517" s="5">
        <v>250.06727533774</v>
      </c>
      <c r="AB6517" s="5">
        <v>0.06</v>
      </c>
    </row>
    <row r="6518" spans="1:28">
      <c r="A6518" s="15">
        <v>40450.25</v>
      </c>
      <c r="B6518" s="5">
        <v>0.37666666666666698</v>
      </c>
      <c r="C6518" s="4">
        <f t="shared" si="1116"/>
        <v>0.43693333333333367</v>
      </c>
      <c r="D6518" s="5">
        <v>9.4866666666666699</v>
      </c>
      <c r="E6518" s="4">
        <f t="shared" si="1109"/>
        <v>18.11953333333334</v>
      </c>
      <c r="F6518" s="5">
        <v>25.66</v>
      </c>
      <c r="G6518" s="4">
        <f t="shared" si="1110"/>
        <v>49.010599999999997</v>
      </c>
      <c r="H6518" s="5">
        <f t="shared" si="1117"/>
        <v>30.891066666666656</v>
      </c>
      <c r="I6518" s="5">
        <v>8.8366666666666696</v>
      </c>
      <c r="J6518" s="16">
        <f t="shared" si="1107"/>
        <v>17.673333333333339</v>
      </c>
      <c r="K6518" s="5">
        <v>1.7433333333333301</v>
      </c>
      <c r="L6518" s="4">
        <f t="shared" si="1108"/>
        <v>4.6372666666666582</v>
      </c>
      <c r="M6518" s="5">
        <v>3.22</v>
      </c>
      <c r="N6518" s="4">
        <f t="shared" si="1111"/>
        <v>4.5724</v>
      </c>
      <c r="O6518" s="5">
        <v>1.90333333333333</v>
      </c>
      <c r="P6518" s="4">
        <f t="shared" si="1115"/>
        <v>1.2752333333333312</v>
      </c>
      <c r="Q6518" s="5">
        <v>2.21</v>
      </c>
      <c r="R6518" s="4">
        <f t="shared" si="1114"/>
        <v>1.4532933333333311</v>
      </c>
      <c r="S6518" s="5">
        <v>0.307</v>
      </c>
      <c r="T6518" s="4">
        <f t="shared" si="1112"/>
        <v>0.17806</v>
      </c>
      <c r="U6518" s="5">
        <v>12.5</v>
      </c>
      <c r="V6518" s="4">
        <f t="shared" si="1113"/>
        <v>16.25</v>
      </c>
      <c r="W6518" s="5">
        <v>18.239186757101869</v>
      </c>
      <c r="X6518" s="5">
        <v>10</v>
      </c>
      <c r="Y6518" s="5">
        <v>84.933333333333294</v>
      </c>
      <c r="Z6518" s="5"/>
      <c r="AA6518" s="5">
        <v>274.89743961893998</v>
      </c>
      <c r="AB6518" s="5">
        <v>0.06</v>
      </c>
    </row>
    <row r="6519" spans="1:28">
      <c r="A6519" s="15">
        <v>40450.291666666664</v>
      </c>
      <c r="B6519" s="5">
        <v>0.40333333333333299</v>
      </c>
      <c r="C6519" s="4">
        <f t="shared" si="1116"/>
        <v>0.46786666666666621</v>
      </c>
      <c r="D6519" s="5">
        <v>7.81</v>
      </c>
      <c r="E6519" s="4">
        <f t="shared" si="1109"/>
        <v>14.917099999999998</v>
      </c>
      <c r="F6519" s="5">
        <v>25.08</v>
      </c>
      <c r="G6519" s="4">
        <f t="shared" si="1110"/>
        <v>47.902799999999992</v>
      </c>
      <c r="H6519" s="5">
        <f t="shared" si="1117"/>
        <v>32.985699999999994</v>
      </c>
      <c r="I6519" s="5">
        <v>11.046666666666701</v>
      </c>
      <c r="J6519" s="16">
        <f t="shared" si="1107"/>
        <v>22.093333333333401</v>
      </c>
      <c r="K6519" s="5">
        <v>1.7433333333333301</v>
      </c>
      <c r="L6519" s="4">
        <f t="shared" si="1108"/>
        <v>4.6372666666666582</v>
      </c>
      <c r="M6519" s="5">
        <v>3.3633333333333302</v>
      </c>
      <c r="N6519" s="4">
        <f t="shared" si="1111"/>
        <v>4.7759333333333283</v>
      </c>
      <c r="O6519" s="5">
        <v>1.93</v>
      </c>
      <c r="P6519" s="4">
        <f t="shared" si="1115"/>
        <v>1.2931000000000001</v>
      </c>
      <c r="Q6519" s="5">
        <v>2.2766666666666699</v>
      </c>
      <c r="R6519" s="4">
        <f t="shared" si="1114"/>
        <v>1.4953266666666669</v>
      </c>
      <c r="S6519" s="5">
        <v>0.34866666666666701</v>
      </c>
      <c r="T6519" s="4">
        <f t="shared" si="1112"/>
        <v>0.20222666666666686</v>
      </c>
      <c r="U6519" s="5">
        <v>7.75</v>
      </c>
      <c r="V6519" s="4">
        <f t="shared" si="1113"/>
        <v>10.075000000000001</v>
      </c>
      <c r="W6519" s="5">
        <v>13.783262703482961</v>
      </c>
      <c r="X6519" s="5">
        <v>6.8333333333333304</v>
      </c>
      <c r="Y6519" s="5">
        <v>47.233333333333299</v>
      </c>
      <c r="Z6519" s="5"/>
      <c r="AA6519" s="5">
        <v>330.11647855658299</v>
      </c>
      <c r="AB6519" s="5">
        <v>0.06</v>
      </c>
    </row>
    <row r="6520" spans="1:28">
      <c r="A6520" s="15">
        <v>40450.333333333336</v>
      </c>
      <c r="B6520" s="5">
        <v>0.42499999999999999</v>
      </c>
      <c r="C6520" s="4">
        <f t="shared" si="1116"/>
        <v>0.49299999999999994</v>
      </c>
      <c r="D6520" s="5">
        <v>9.2100000000000009</v>
      </c>
      <c r="E6520" s="4">
        <f t="shared" si="1109"/>
        <v>17.591100000000001</v>
      </c>
      <c r="F6520" s="5">
        <v>27.78</v>
      </c>
      <c r="G6520" s="4">
        <f t="shared" si="1110"/>
        <v>53.059800000000003</v>
      </c>
      <c r="H6520" s="5">
        <f t="shared" si="1117"/>
        <v>35.468699999999998</v>
      </c>
      <c r="I6520" s="5">
        <v>10.77</v>
      </c>
      <c r="J6520" s="16">
        <f t="shared" si="1107"/>
        <v>21.54</v>
      </c>
      <c r="K6520" s="5">
        <v>2.09</v>
      </c>
      <c r="L6520" s="4">
        <f t="shared" si="1108"/>
        <v>5.5594000000000001</v>
      </c>
      <c r="M6520" s="5">
        <v>3.37</v>
      </c>
      <c r="N6520" s="4">
        <f t="shared" si="1111"/>
        <v>4.7854000000000001</v>
      </c>
      <c r="O6520" s="5">
        <v>1.9</v>
      </c>
      <c r="P6520" s="4">
        <f t="shared" si="1115"/>
        <v>1.2729999999999999</v>
      </c>
      <c r="Q6520" s="5">
        <v>2.2545000000000002</v>
      </c>
      <c r="R6520" s="4">
        <f t="shared" si="1114"/>
        <v>1.4800599999999999</v>
      </c>
      <c r="S6520" s="5">
        <v>0.35699999999999998</v>
      </c>
      <c r="T6520" s="4">
        <f t="shared" si="1112"/>
        <v>0.20705999999999997</v>
      </c>
      <c r="U6520" s="5">
        <v>10.25</v>
      </c>
      <c r="V6520" s="4">
        <f t="shared" si="1113"/>
        <v>13.325000000000001</v>
      </c>
      <c r="W6520" s="5">
        <v>15.433802634791871</v>
      </c>
      <c r="X6520" s="5">
        <v>6.75</v>
      </c>
      <c r="Y6520" s="5">
        <v>56.9</v>
      </c>
      <c r="Z6520" s="5"/>
      <c r="AA6520" s="5">
        <v>328.5</v>
      </c>
      <c r="AB6520" s="5">
        <v>0.06</v>
      </c>
    </row>
    <row r="6521" spans="1:28">
      <c r="A6521" s="15">
        <v>40450.375</v>
      </c>
      <c r="B6521" s="5">
        <v>0.41</v>
      </c>
      <c r="C6521" s="4">
        <f t="shared" si="1116"/>
        <v>0.47559999999999991</v>
      </c>
      <c r="D6521" s="5">
        <v>8.3699999999999992</v>
      </c>
      <c r="E6521" s="4">
        <f t="shared" si="1109"/>
        <v>15.986699999999997</v>
      </c>
      <c r="F6521" s="5">
        <v>28.08</v>
      </c>
      <c r="G6521" s="4">
        <f t="shared" si="1110"/>
        <v>53.632799999999996</v>
      </c>
      <c r="H6521" s="5">
        <f t="shared" si="1117"/>
        <v>37.646099999999997</v>
      </c>
      <c r="I6521" s="5">
        <v>11.6</v>
      </c>
      <c r="J6521" s="16">
        <f t="shared" ref="J6521:J6584" si="1118">I6521*2</f>
        <v>23.2</v>
      </c>
      <c r="K6521" s="5">
        <v>1.83</v>
      </c>
      <c r="L6521" s="4">
        <f t="shared" si="1108"/>
        <v>4.8678000000000008</v>
      </c>
      <c r="M6521" s="5">
        <v>3.37</v>
      </c>
      <c r="N6521" s="4">
        <f t="shared" si="1111"/>
        <v>4.7854000000000001</v>
      </c>
      <c r="O6521" s="5">
        <v>1.87</v>
      </c>
      <c r="P6521" s="4">
        <f t="shared" si="1115"/>
        <v>1.2529000000000001</v>
      </c>
      <c r="Q6521" s="5">
        <v>2.2204999999999999</v>
      </c>
      <c r="R6521" s="4">
        <f t="shared" si="1114"/>
        <v>1.4556100000000001</v>
      </c>
      <c r="S6521" s="5">
        <v>0.34949999999999998</v>
      </c>
      <c r="T6521" s="4">
        <f t="shared" si="1112"/>
        <v>0.20270999999999997</v>
      </c>
      <c r="U6521" s="5">
        <v>8.875</v>
      </c>
      <c r="V6521" s="4">
        <f t="shared" si="1113"/>
        <v>11.5375</v>
      </c>
      <c r="W6521" s="5">
        <v>12.129355735666032</v>
      </c>
      <c r="X6521" s="5">
        <v>5.625</v>
      </c>
      <c r="Y6521" s="5">
        <v>48.65</v>
      </c>
      <c r="Z6521" s="5"/>
      <c r="AA6521" s="5">
        <v>321.10000000000002</v>
      </c>
      <c r="AB6521" s="5">
        <v>0.1</v>
      </c>
    </row>
    <row r="6522" spans="1:28">
      <c r="A6522" s="15">
        <v>40450.416666666664</v>
      </c>
      <c r="B6522" s="5">
        <v>0.39</v>
      </c>
      <c r="C6522" s="4">
        <f t="shared" si="1116"/>
        <v>0.45239999999999997</v>
      </c>
      <c r="D6522" s="5">
        <v>8.3699999999999992</v>
      </c>
      <c r="E6522" s="4">
        <f t="shared" si="1109"/>
        <v>15.986699999999997</v>
      </c>
      <c r="F6522" s="5">
        <v>28.66</v>
      </c>
      <c r="G6522" s="4">
        <f t="shared" si="1110"/>
        <v>54.740600000000001</v>
      </c>
      <c r="H6522" s="5">
        <f t="shared" si="1117"/>
        <v>38.753900000000002</v>
      </c>
      <c r="I6522" s="5">
        <v>11.6</v>
      </c>
      <c r="J6522" s="16">
        <f t="shared" si="1118"/>
        <v>23.2</v>
      </c>
      <c r="K6522" s="5">
        <v>1.83</v>
      </c>
      <c r="L6522" s="4">
        <f t="shared" si="1108"/>
        <v>4.8678000000000008</v>
      </c>
      <c r="M6522" s="5">
        <v>2.95</v>
      </c>
      <c r="N6522" s="4">
        <f t="shared" si="1111"/>
        <v>4.1890000000000001</v>
      </c>
      <c r="O6522" s="5">
        <v>1.835</v>
      </c>
      <c r="P6522" s="4">
        <f t="shared" si="1115"/>
        <v>1.2294500000000002</v>
      </c>
      <c r="Q6522" s="5">
        <v>2.1755</v>
      </c>
      <c r="R6522" s="4">
        <f t="shared" si="1114"/>
        <v>1.4289700000000001</v>
      </c>
      <c r="S6522" s="5">
        <v>0.34399999999999997</v>
      </c>
      <c r="T6522" s="4">
        <f t="shared" si="1112"/>
        <v>0.19951999999999998</v>
      </c>
      <c r="U6522" s="5">
        <v>7</v>
      </c>
      <c r="V6522" s="4">
        <f t="shared" si="1113"/>
        <v>9.1</v>
      </c>
      <c r="W6522" s="5">
        <v>10.615387961509985</v>
      </c>
      <c r="X6522" s="5">
        <v>5.25</v>
      </c>
      <c r="Y6522" s="5">
        <v>53.75</v>
      </c>
      <c r="Z6522" s="5"/>
      <c r="AA6522" s="5">
        <v>333.35</v>
      </c>
      <c r="AB6522" s="5">
        <v>0.1</v>
      </c>
    </row>
    <row r="6523" spans="1:28">
      <c r="A6523" s="15">
        <v>40450.458333333336</v>
      </c>
      <c r="B6523" s="5">
        <v>0.375</v>
      </c>
      <c r="C6523" s="4">
        <f t="shared" si="1116"/>
        <v>0.43499999999999994</v>
      </c>
      <c r="D6523" s="5">
        <v>8.3699999999999992</v>
      </c>
      <c r="E6523" s="4">
        <f t="shared" si="1109"/>
        <v>15.986699999999997</v>
      </c>
      <c r="F6523" s="5">
        <v>28.08</v>
      </c>
      <c r="G6523" s="4">
        <f t="shared" si="1110"/>
        <v>53.632799999999996</v>
      </c>
      <c r="H6523" s="5">
        <f t="shared" si="1117"/>
        <v>37.646099999999997</v>
      </c>
      <c r="I6523" s="5">
        <v>12.43</v>
      </c>
      <c r="J6523" s="16">
        <f t="shared" si="1118"/>
        <v>24.86</v>
      </c>
      <c r="K6523" s="5">
        <v>1.57</v>
      </c>
      <c r="L6523" s="4">
        <f t="shared" ref="L6523:L6586" si="1119">K6523*2.66</f>
        <v>4.1762000000000006</v>
      </c>
      <c r="M6523" s="5">
        <v>2.95</v>
      </c>
      <c r="N6523" s="4">
        <f t="shared" si="1111"/>
        <v>4.1890000000000001</v>
      </c>
      <c r="O6523" s="5">
        <v>1.81</v>
      </c>
      <c r="P6523" s="4">
        <f t="shared" si="1115"/>
        <v>1.2127000000000001</v>
      </c>
      <c r="Q6523" s="5">
        <v>2.1419999999999999</v>
      </c>
      <c r="R6523" s="4">
        <f t="shared" si="1114"/>
        <v>1.4081600000000001</v>
      </c>
      <c r="S6523" s="5">
        <v>0.33700000000000002</v>
      </c>
      <c r="T6523" s="4">
        <f t="shared" si="1112"/>
        <v>0.19545999999999999</v>
      </c>
      <c r="U6523" s="5">
        <v>9</v>
      </c>
      <c r="V6523" s="4">
        <f t="shared" si="1113"/>
        <v>11.700000000000001</v>
      </c>
      <c r="W6523" s="5">
        <v>14.023044269774196</v>
      </c>
      <c r="X6523" s="5">
        <v>6.875</v>
      </c>
      <c r="Y6523" s="5">
        <v>68.150000000000006</v>
      </c>
      <c r="Z6523" s="5"/>
      <c r="AA6523" s="5">
        <v>336.3</v>
      </c>
      <c r="AB6523" s="5">
        <v>0.24</v>
      </c>
    </row>
    <row r="6524" spans="1:28">
      <c r="A6524" s="15">
        <v>40450.5</v>
      </c>
      <c r="B6524" s="5">
        <v>0.38</v>
      </c>
      <c r="C6524" s="4">
        <f t="shared" si="1116"/>
        <v>0.44079999999999997</v>
      </c>
      <c r="D6524" s="5">
        <v>8.09</v>
      </c>
      <c r="E6524" s="4">
        <f t="shared" si="1109"/>
        <v>15.451899999999998</v>
      </c>
      <c r="F6524" s="5">
        <v>28.66</v>
      </c>
      <c r="G6524" s="4">
        <f t="shared" si="1110"/>
        <v>54.740600000000001</v>
      </c>
      <c r="H6524" s="5">
        <f t="shared" si="1117"/>
        <v>39.288700000000006</v>
      </c>
      <c r="I6524" s="5">
        <v>11.6</v>
      </c>
      <c r="J6524" s="16">
        <f t="shared" si="1118"/>
        <v>23.2</v>
      </c>
      <c r="K6524" s="5">
        <v>1.57</v>
      </c>
      <c r="L6524" s="4">
        <f t="shared" si="1119"/>
        <v>4.1762000000000006</v>
      </c>
      <c r="M6524" s="5">
        <v>2.95</v>
      </c>
      <c r="N6524" s="4">
        <f t="shared" si="1111"/>
        <v>4.1890000000000001</v>
      </c>
      <c r="O6524" s="5">
        <v>1.86</v>
      </c>
      <c r="P6524" s="4">
        <f t="shared" si="1115"/>
        <v>1.2462000000000002</v>
      </c>
      <c r="Q6524" s="5">
        <v>2.1865000000000001</v>
      </c>
      <c r="R6524" s="4">
        <f t="shared" si="1114"/>
        <v>1.4376000000000002</v>
      </c>
      <c r="S6524" s="5">
        <v>0.33</v>
      </c>
      <c r="T6524" s="4">
        <f t="shared" si="1112"/>
        <v>0.19139999999999999</v>
      </c>
      <c r="U6524" s="5">
        <v>9.5</v>
      </c>
      <c r="V6524" s="4">
        <f t="shared" si="1113"/>
        <v>12.35</v>
      </c>
      <c r="W6524" s="5">
        <v>12.053579815992912</v>
      </c>
      <c r="X6524" s="5">
        <v>7.375</v>
      </c>
      <c r="Y6524" s="5">
        <v>69.2</v>
      </c>
      <c r="Z6524" s="5"/>
      <c r="AA6524" s="5">
        <v>342.2</v>
      </c>
      <c r="AB6524" s="5">
        <v>0.24</v>
      </c>
    </row>
    <row r="6525" spans="1:28">
      <c r="A6525" s="15">
        <v>40450.541666666664</v>
      </c>
      <c r="B6525" s="5">
        <v>0.39500000000000002</v>
      </c>
      <c r="C6525" s="4">
        <f t="shared" si="1116"/>
        <v>0.4582</v>
      </c>
      <c r="D6525" s="5">
        <v>29.01</v>
      </c>
      <c r="E6525" s="4">
        <f t="shared" si="1109"/>
        <v>55.409100000000002</v>
      </c>
      <c r="F6525" s="5">
        <v>52.695</v>
      </c>
      <c r="G6525" s="4">
        <f t="shared" si="1110"/>
        <v>100.64744999999999</v>
      </c>
      <c r="H6525" s="5">
        <f t="shared" si="1117"/>
        <v>45.23834999999999</v>
      </c>
      <c r="I6525" s="5">
        <v>9.94</v>
      </c>
      <c r="J6525" s="16">
        <f t="shared" si="1118"/>
        <v>19.88</v>
      </c>
      <c r="K6525" s="5">
        <v>3.13</v>
      </c>
      <c r="L6525" s="4">
        <f t="shared" si="1119"/>
        <v>8.325800000000001</v>
      </c>
      <c r="M6525" s="5">
        <v>4.4249999999999998</v>
      </c>
      <c r="N6525" s="4">
        <f t="shared" si="1111"/>
        <v>6.2834999999999992</v>
      </c>
      <c r="O6525" s="5">
        <v>1.8049999999999999</v>
      </c>
      <c r="P6525" s="4">
        <f t="shared" si="1115"/>
        <v>1.2093499999999999</v>
      </c>
      <c r="Q6525" s="5">
        <v>2.1524999999999999</v>
      </c>
      <c r="R6525" s="4">
        <f t="shared" si="1114"/>
        <v>1.4114799999999998</v>
      </c>
      <c r="S6525" s="5">
        <v>0.34849999999999998</v>
      </c>
      <c r="T6525" s="4">
        <f t="shared" si="1112"/>
        <v>0.20212999999999998</v>
      </c>
      <c r="U6525" s="5">
        <v>8.625</v>
      </c>
      <c r="V6525" s="4">
        <f t="shared" si="1113"/>
        <v>11.2125</v>
      </c>
      <c r="W6525" s="5">
        <v>12.460214713835452</v>
      </c>
      <c r="X6525" s="5">
        <v>8.375</v>
      </c>
      <c r="Y6525" s="5">
        <v>69.95</v>
      </c>
      <c r="Z6525" s="5"/>
      <c r="AA6525" s="5">
        <v>9.5500000000000007</v>
      </c>
      <c r="AB6525" s="5">
        <v>0.2</v>
      </c>
    </row>
    <row r="6526" spans="1:28">
      <c r="A6526" s="15">
        <v>40450.583333333336</v>
      </c>
      <c r="B6526" s="5">
        <v>0.43</v>
      </c>
      <c r="C6526" s="4">
        <f t="shared" si="1116"/>
        <v>0.49879999999999997</v>
      </c>
      <c r="D6526" s="5">
        <v>57.73</v>
      </c>
      <c r="E6526" s="4">
        <f t="shared" ref="E6526:E6589" si="1120">D6526*1.91</f>
        <v>110.26429999999999</v>
      </c>
      <c r="F6526" s="5">
        <v>85.13</v>
      </c>
      <c r="G6526" s="4">
        <f t="shared" ref="G6526:G6589" si="1121">F6526*1.91</f>
        <v>162.59829999999999</v>
      </c>
      <c r="H6526" s="5">
        <f t="shared" si="1117"/>
        <v>52.334000000000003</v>
      </c>
      <c r="I6526" s="5">
        <v>10.77</v>
      </c>
      <c r="J6526" s="16">
        <f t="shared" si="1118"/>
        <v>21.54</v>
      </c>
      <c r="K6526" s="5">
        <v>4.4349999999999996</v>
      </c>
      <c r="L6526" s="4">
        <f t="shared" si="1119"/>
        <v>11.7971</v>
      </c>
      <c r="M6526" s="5">
        <v>7.38</v>
      </c>
      <c r="N6526" s="4">
        <f t="shared" ref="N6526:N6589" si="1122">M6526*1.42</f>
        <v>10.4796</v>
      </c>
      <c r="O6526" s="5">
        <v>1.83</v>
      </c>
      <c r="P6526" s="4">
        <f t="shared" si="1115"/>
        <v>1.2261000000000002</v>
      </c>
      <c r="Q6526" s="5">
        <v>2.1635</v>
      </c>
      <c r="R6526" s="4">
        <f t="shared" si="1114"/>
        <v>1.4201100000000002</v>
      </c>
      <c r="S6526" s="5">
        <v>0.33450000000000002</v>
      </c>
      <c r="T6526" s="4">
        <f t="shared" ref="T6526:T6589" si="1123">S6526*0.58</f>
        <v>0.19400999999999999</v>
      </c>
      <c r="U6526" s="5">
        <v>13</v>
      </c>
      <c r="V6526" s="4">
        <f t="shared" ref="V6526:V6589" si="1124">U6526*1.3</f>
        <v>16.900000000000002</v>
      </c>
      <c r="W6526" s="5">
        <v>15.788526191032361</v>
      </c>
      <c r="X6526" s="5">
        <v>14.625</v>
      </c>
      <c r="Y6526" s="5">
        <v>75.8</v>
      </c>
      <c r="Z6526" s="5"/>
      <c r="AA6526" s="5">
        <v>32.15</v>
      </c>
      <c r="AB6526" s="5">
        <v>0.14000000000000001</v>
      </c>
    </row>
    <row r="6527" spans="1:28">
      <c r="A6527" s="15">
        <v>40450.625</v>
      </c>
      <c r="B6527" s="5">
        <v>0.47499999999999998</v>
      </c>
      <c r="C6527" s="4">
        <f t="shared" si="1116"/>
        <v>0.55099999999999993</v>
      </c>
      <c r="D6527" s="5">
        <v>54.94</v>
      </c>
      <c r="E6527" s="4">
        <f t="shared" si="1120"/>
        <v>104.93539999999999</v>
      </c>
      <c r="F6527" s="5">
        <v>81.954999999999998</v>
      </c>
      <c r="G6527" s="4">
        <f t="shared" si="1121"/>
        <v>156.53404999999998</v>
      </c>
      <c r="H6527" s="5">
        <f t="shared" si="1117"/>
        <v>51.598649999999992</v>
      </c>
      <c r="I6527" s="5">
        <v>10.77</v>
      </c>
      <c r="J6527" s="16">
        <f t="shared" si="1118"/>
        <v>21.54</v>
      </c>
      <c r="K6527" s="5">
        <v>3.91</v>
      </c>
      <c r="L6527" s="4">
        <f t="shared" si="1119"/>
        <v>10.400600000000001</v>
      </c>
      <c r="M6527" s="5">
        <v>6.54</v>
      </c>
      <c r="N6527" s="4">
        <f t="shared" si="1122"/>
        <v>9.2867999999999995</v>
      </c>
      <c r="O6527" s="5">
        <v>1.85</v>
      </c>
      <c r="P6527" s="4">
        <f t="shared" si="1115"/>
        <v>1.2395</v>
      </c>
      <c r="Q6527" s="5">
        <v>2.1635</v>
      </c>
      <c r="R6527" s="4">
        <f t="shared" ref="R6527:R6590" si="1125">P6527+T6527</f>
        <v>1.41872</v>
      </c>
      <c r="S6527" s="5">
        <v>0.309</v>
      </c>
      <c r="T6527" s="4">
        <f t="shared" si="1123"/>
        <v>0.17921999999999999</v>
      </c>
      <c r="U6527" s="5">
        <v>12.625</v>
      </c>
      <c r="V6527" s="4">
        <f t="shared" si="1124"/>
        <v>16.412500000000001</v>
      </c>
      <c r="W6527" s="5">
        <v>14.042089319886287</v>
      </c>
      <c r="X6527" s="5">
        <v>13.625</v>
      </c>
      <c r="Y6527" s="5">
        <v>75.3</v>
      </c>
      <c r="Z6527" s="5"/>
      <c r="AA6527" s="5">
        <v>33.65</v>
      </c>
      <c r="AB6527" s="5">
        <v>0.14000000000000001</v>
      </c>
    </row>
    <row r="6528" spans="1:28">
      <c r="A6528" s="15">
        <v>40450.666666666664</v>
      </c>
      <c r="B6528" s="5">
        <v>0.54</v>
      </c>
      <c r="C6528" s="4">
        <f t="shared" si="1116"/>
        <v>0.62639999999999996</v>
      </c>
      <c r="D6528" s="5">
        <v>88.954999999999998</v>
      </c>
      <c r="E6528" s="4">
        <f t="shared" si="1120"/>
        <v>169.90404999999998</v>
      </c>
      <c r="F6528" s="5">
        <v>119.895</v>
      </c>
      <c r="G6528" s="4">
        <f t="shared" si="1121"/>
        <v>228.99945</v>
      </c>
      <c r="H6528" s="5">
        <f t="shared" si="1117"/>
        <v>59.095400000000012</v>
      </c>
      <c r="I6528" s="5">
        <v>11.6</v>
      </c>
      <c r="J6528" s="16">
        <f t="shared" si="1118"/>
        <v>23.2</v>
      </c>
      <c r="K6528" s="5">
        <v>5.4749999999999996</v>
      </c>
      <c r="L6528" s="4">
        <f t="shared" si="1119"/>
        <v>14.563499999999999</v>
      </c>
      <c r="M6528" s="5">
        <v>8.4450000000000003</v>
      </c>
      <c r="N6528" s="4">
        <f t="shared" si="1122"/>
        <v>11.991899999999999</v>
      </c>
      <c r="O6528" s="5">
        <v>1.76</v>
      </c>
      <c r="P6528" s="4">
        <f t="shared" si="1115"/>
        <v>1.1792</v>
      </c>
      <c r="Q6528" s="5">
        <v>2.1074999999999999</v>
      </c>
      <c r="R6528" s="4">
        <f t="shared" si="1125"/>
        <v>1.3787199999999999</v>
      </c>
      <c r="S6528" s="5">
        <v>0.34399999999999997</v>
      </c>
      <c r="T6528" s="4">
        <f t="shared" si="1123"/>
        <v>0.19951999999999998</v>
      </c>
      <c r="U6528" s="5">
        <v>15.5</v>
      </c>
      <c r="V6528" s="4">
        <f t="shared" si="1124"/>
        <v>20.150000000000002</v>
      </c>
      <c r="W6528" s="5">
        <v>19.48066225976909</v>
      </c>
      <c r="X6528" s="5">
        <v>16.875</v>
      </c>
      <c r="Y6528" s="5">
        <v>63.4</v>
      </c>
      <c r="Z6528" s="5"/>
      <c r="AA6528" s="5">
        <v>41.05</v>
      </c>
      <c r="AB6528" s="5">
        <v>0.1</v>
      </c>
    </row>
    <row r="6529" spans="1:28">
      <c r="A6529" s="15">
        <v>40450.708333333336</v>
      </c>
      <c r="B6529" s="5">
        <v>0.54</v>
      </c>
      <c r="C6529" s="4">
        <f t="shared" si="1116"/>
        <v>0.62639999999999996</v>
      </c>
      <c r="D6529" s="5">
        <v>61.625</v>
      </c>
      <c r="E6529" s="4">
        <f t="shared" si="1120"/>
        <v>117.70375</v>
      </c>
      <c r="F6529" s="5">
        <v>91.814999999999998</v>
      </c>
      <c r="G6529" s="4">
        <f t="shared" si="1121"/>
        <v>175.36664999999999</v>
      </c>
      <c r="H6529" s="5">
        <f t="shared" si="1117"/>
        <v>57.662899999999993</v>
      </c>
      <c r="I6529" s="5">
        <v>11.6</v>
      </c>
      <c r="J6529" s="16">
        <f t="shared" si="1118"/>
        <v>23.2</v>
      </c>
      <c r="K6529" s="5">
        <v>4.4349999999999996</v>
      </c>
      <c r="L6529" s="4">
        <f t="shared" si="1119"/>
        <v>11.7971</v>
      </c>
      <c r="M6529" s="5">
        <v>7.18</v>
      </c>
      <c r="N6529" s="4">
        <f t="shared" si="1122"/>
        <v>10.195599999999999</v>
      </c>
      <c r="O6529" s="5">
        <v>1.78</v>
      </c>
      <c r="P6529" s="4">
        <f t="shared" si="1115"/>
        <v>1.1926000000000001</v>
      </c>
      <c r="Q6529" s="5">
        <v>2.0960000000000001</v>
      </c>
      <c r="R6529" s="4">
        <f t="shared" si="1125"/>
        <v>1.3782000000000001</v>
      </c>
      <c r="S6529" s="5">
        <v>0.32</v>
      </c>
      <c r="T6529" s="4">
        <f t="shared" si="1123"/>
        <v>0.18559999999999999</v>
      </c>
      <c r="U6529" s="5">
        <v>14.375</v>
      </c>
      <c r="V6529" s="4">
        <f t="shared" si="1124"/>
        <v>18.6875</v>
      </c>
      <c r="W6529" s="5">
        <v>16.301832977489322</v>
      </c>
      <c r="X6529" s="5">
        <v>15.375</v>
      </c>
      <c r="Y6529" s="5">
        <v>72</v>
      </c>
      <c r="Z6529" s="5"/>
      <c r="AA6529" s="5">
        <v>39.200000000000003</v>
      </c>
      <c r="AB6529" s="5">
        <v>0.17</v>
      </c>
    </row>
    <row r="6530" spans="1:28">
      <c r="A6530" s="15">
        <v>40450.75</v>
      </c>
      <c r="B6530" s="5">
        <v>0.48499999999999999</v>
      </c>
      <c r="C6530" s="4">
        <f t="shared" si="1116"/>
        <v>0.56259999999999999</v>
      </c>
      <c r="D6530" s="5">
        <v>40.15</v>
      </c>
      <c r="E6530" s="4">
        <f t="shared" si="1120"/>
        <v>76.686499999999995</v>
      </c>
      <c r="F6530" s="5">
        <v>70.674999999999997</v>
      </c>
      <c r="G6530" s="4">
        <f t="shared" si="1121"/>
        <v>134.98925</v>
      </c>
      <c r="H6530" s="5">
        <f t="shared" si="1117"/>
        <v>58.302750000000003</v>
      </c>
      <c r="I6530" s="5">
        <v>9.94</v>
      </c>
      <c r="J6530" s="16">
        <f t="shared" si="1118"/>
        <v>19.88</v>
      </c>
      <c r="K6530" s="5">
        <v>3.39</v>
      </c>
      <c r="L6530" s="4">
        <f t="shared" si="1119"/>
        <v>9.0174000000000003</v>
      </c>
      <c r="M6530" s="5">
        <v>5.28</v>
      </c>
      <c r="N6530" s="4">
        <f t="shared" si="1122"/>
        <v>7.4976000000000003</v>
      </c>
      <c r="O6530" s="5">
        <v>1.87</v>
      </c>
      <c r="P6530" s="4">
        <f t="shared" si="1115"/>
        <v>1.2529000000000001</v>
      </c>
      <c r="Q6530" s="5">
        <v>2.1739999999999999</v>
      </c>
      <c r="R6530" s="4">
        <f t="shared" si="1125"/>
        <v>1.4321200000000001</v>
      </c>
      <c r="S6530" s="5">
        <v>0.309</v>
      </c>
      <c r="T6530" s="4">
        <f t="shared" si="1123"/>
        <v>0.17921999999999999</v>
      </c>
      <c r="U6530" s="5">
        <v>7.25</v>
      </c>
      <c r="V6530" s="4">
        <f t="shared" si="1124"/>
        <v>9.4250000000000007</v>
      </c>
      <c r="W6530" s="5">
        <v>9.0685082897935239</v>
      </c>
      <c r="X6530" s="5">
        <v>11.125</v>
      </c>
      <c r="Y6530" s="5">
        <v>74.150000000000006</v>
      </c>
      <c r="Z6530" s="5"/>
      <c r="AA6530" s="5">
        <v>30.7</v>
      </c>
      <c r="AB6530" s="5">
        <v>0.1</v>
      </c>
    </row>
    <row r="6531" spans="1:28">
      <c r="A6531" s="15">
        <v>40450.791666666664</v>
      </c>
      <c r="B6531" s="5">
        <v>0.55000000000000004</v>
      </c>
      <c r="C6531" s="4">
        <f t="shared" si="1116"/>
        <v>0.63800000000000001</v>
      </c>
      <c r="D6531" s="5">
        <v>44.055</v>
      </c>
      <c r="E6531" s="4">
        <f t="shared" si="1120"/>
        <v>84.145049999999998</v>
      </c>
      <c r="F6531" s="5">
        <v>74.16</v>
      </c>
      <c r="G6531" s="4">
        <f t="shared" si="1121"/>
        <v>141.6456</v>
      </c>
      <c r="H6531" s="5">
        <f t="shared" si="1117"/>
        <v>57.500550000000004</v>
      </c>
      <c r="I6531" s="5">
        <v>9.94</v>
      </c>
      <c r="J6531" s="16">
        <f t="shared" si="1118"/>
        <v>19.88</v>
      </c>
      <c r="K6531" s="5">
        <v>3.39</v>
      </c>
      <c r="L6531" s="4">
        <f t="shared" si="1119"/>
        <v>9.0174000000000003</v>
      </c>
      <c r="M6531" s="5">
        <v>5.4950000000000001</v>
      </c>
      <c r="N6531" s="4">
        <f t="shared" si="1122"/>
        <v>7.8029000000000002</v>
      </c>
      <c r="O6531" s="5">
        <v>1.9550000000000001</v>
      </c>
      <c r="P6531" s="4">
        <f t="shared" si="1115"/>
        <v>1.3098500000000002</v>
      </c>
      <c r="Q6531" s="5">
        <v>2.2965</v>
      </c>
      <c r="R6531" s="4">
        <f t="shared" si="1125"/>
        <v>1.5079200000000001</v>
      </c>
      <c r="S6531" s="5">
        <v>0.34150000000000003</v>
      </c>
      <c r="T6531" s="4">
        <f t="shared" si="1123"/>
        <v>0.19807</v>
      </c>
      <c r="U6531" s="5">
        <v>8.875</v>
      </c>
      <c r="V6531" s="4">
        <f t="shared" si="1124"/>
        <v>11.5375</v>
      </c>
      <c r="W6531" s="5">
        <v>11.425194128845739</v>
      </c>
      <c r="X6531" s="5">
        <v>13.75</v>
      </c>
      <c r="Y6531" s="5">
        <v>78.25</v>
      </c>
      <c r="Z6531" s="5"/>
      <c r="AA6531" s="5">
        <v>13.85</v>
      </c>
      <c r="AB6531" s="5">
        <v>0.06</v>
      </c>
    </row>
    <row r="6532" spans="1:28">
      <c r="A6532" s="15">
        <v>40450.833333333336</v>
      </c>
      <c r="B6532" s="5">
        <v>0.59</v>
      </c>
      <c r="C6532" s="4">
        <f t="shared" si="1116"/>
        <v>0.6843999999999999</v>
      </c>
      <c r="D6532" s="5">
        <v>26.49</v>
      </c>
      <c r="E6532" s="4">
        <f t="shared" si="1120"/>
        <v>50.595899999999993</v>
      </c>
      <c r="F6532" s="5">
        <v>54.755000000000003</v>
      </c>
      <c r="G6532" s="4">
        <f t="shared" si="1121"/>
        <v>104.58205</v>
      </c>
      <c r="H6532" s="5">
        <f t="shared" si="1117"/>
        <v>53.986150000000002</v>
      </c>
      <c r="I6532" s="5">
        <v>9.94</v>
      </c>
      <c r="J6532" s="16">
        <f t="shared" si="1118"/>
        <v>19.88</v>
      </c>
      <c r="K6532" s="5">
        <v>2.35</v>
      </c>
      <c r="L6532" s="4">
        <f t="shared" si="1119"/>
        <v>6.2510000000000003</v>
      </c>
      <c r="M6532" s="5">
        <v>4.4400000000000004</v>
      </c>
      <c r="N6532" s="4">
        <f t="shared" si="1122"/>
        <v>6.3048000000000002</v>
      </c>
      <c r="O6532" s="5">
        <v>2.08</v>
      </c>
      <c r="P6532" s="4">
        <f t="shared" si="1115"/>
        <v>1.3936000000000002</v>
      </c>
      <c r="Q6532" s="5">
        <v>2.5305</v>
      </c>
      <c r="R6532" s="4">
        <f t="shared" si="1125"/>
        <v>1.6531500000000001</v>
      </c>
      <c r="S6532" s="5">
        <v>0.44750000000000001</v>
      </c>
      <c r="T6532" s="4">
        <f t="shared" si="1123"/>
        <v>0.25955</v>
      </c>
      <c r="U6532" s="5">
        <v>10.25</v>
      </c>
      <c r="V6532" s="4">
        <f t="shared" si="1124"/>
        <v>13.325000000000001</v>
      </c>
      <c r="W6532" s="5">
        <v>13.64372331210132</v>
      </c>
      <c r="X6532" s="5">
        <v>15.375</v>
      </c>
      <c r="Y6532" s="5">
        <v>82.65</v>
      </c>
      <c r="Z6532" s="5"/>
      <c r="AA6532" s="5">
        <v>9.85</v>
      </c>
      <c r="AB6532" s="5">
        <v>0.06</v>
      </c>
    </row>
    <row r="6533" spans="1:28">
      <c r="A6533" s="15">
        <v>40450.875</v>
      </c>
      <c r="B6533" s="5">
        <v>0.66500000000000004</v>
      </c>
      <c r="C6533" s="4">
        <f t="shared" si="1116"/>
        <v>0.77139999999999997</v>
      </c>
      <c r="D6533" s="5">
        <v>69.415000000000006</v>
      </c>
      <c r="E6533" s="4">
        <f t="shared" si="1120"/>
        <v>132.58265</v>
      </c>
      <c r="F6533" s="5">
        <v>98.22</v>
      </c>
      <c r="G6533" s="4">
        <f t="shared" si="1121"/>
        <v>187.6002</v>
      </c>
      <c r="H6533" s="5">
        <f t="shared" si="1117"/>
        <v>55.01755</v>
      </c>
      <c r="I6533" s="5">
        <v>9.94</v>
      </c>
      <c r="J6533" s="16">
        <f t="shared" si="1118"/>
        <v>19.88</v>
      </c>
      <c r="K6533" s="5">
        <v>4.17</v>
      </c>
      <c r="L6533" s="4">
        <f t="shared" si="1119"/>
        <v>11.0922</v>
      </c>
      <c r="M6533" s="5">
        <v>6.77</v>
      </c>
      <c r="N6533" s="4">
        <f t="shared" si="1122"/>
        <v>9.6133999999999986</v>
      </c>
      <c r="O6533" s="5">
        <v>1.95</v>
      </c>
      <c r="P6533" s="4">
        <f t="shared" si="1115"/>
        <v>1.3065</v>
      </c>
      <c r="Q6533" s="5">
        <v>2.3405</v>
      </c>
      <c r="R6533" s="4">
        <f t="shared" si="1125"/>
        <v>1.53125</v>
      </c>
      <c r="S6533" s="5">
        <v>0.38750000000000001</v>
      </c>
      <c r="T6533" s="4">
        <f t="shared" si="1123"/>
        <v>0.22474999999999998</v>
      </c>
      <c r="U6533" s="5">
        <v>12</v>
      </c>
      <c r="V6533" s="4">
        <f t="shared" si="1124"/>
        <v>15.600000000000001</v>
      </c>
      <c r="W6533" s="5">
        <v>15.398118278300878</v>
      </c>
      <c r="X6533" s="5">
        <v>14.75</v>
      </c>
      <c r="Y6533" s="5">
        <v>84.6</v>
      </c>
      <c r="Z6533" s="5"/>
      <c r="AA6533" s="5">
        <v>16.25</v>
      </c>
      <c r="AB6533" s="5">
        <v>0.06</v>
      </c>
    </row>
    <row r="6534" spans="1:28">
      <c r="A6534" s="15">
        <v>40450.916666666664</v>
      </c>
      <c r="B6534" s="5">
        <v>0.70499999999999996</v>
      </c>
      <c r="C6534" s="4">
        <f t="shared" si="1116"/>
        <v>0.81779999999999986</v>
      </c>
      <c r="D6534" s="5">
        <v>59.655000000000001</v>
      </c>
      <c r="E6534" s="4">
        <f t="shared" si="1120"/>
        <v>113.94105</v>
      </c>
      <c r="F6534" s="5">
        <v>86.635000000000005</v>
      </c>
      <c r="G6534" s="4">
        <f t="shared" si="1121"/>
        <v>165.47284999999999</v>
      </c>
      <c r="H6534" s="5">
        <f t="shared" si="1117"/>
        <v>51.53179999999999</v>
      </c>
      <c r="I6534" s="5">
        <v>8.2850000000000001</v>
      </c>
      <c r="J6534" s="16">
        <f t="shared" si="1118"/>
        <v>16.57</v>
      </c>
      <c r="K6534" s="5">
        <v>4.43</v>
      </c>
      <c r="L6534" s="4">
        <f t="shared" si="1119"/>
        <v>11.783799999999999</v>
      </c>
      <c r="M6534" s="5">
        <v>6.5650000000000004</v>
      </c>
      <c r="N6534" s="4">
        <f t="shared" si="1122"/>
        <v>9.3223000000000003</v>
      </c>
      <c r="O6534" s="5">
        <v>2.4300000000000002</v>
      </c>
      <c r="P6534" s="4">
        <f t="shared" si="1115"/>
        <v>1.6281000000000001</v>
      </c>
      <c r="Q6534" s="5">
        <v>2.8530000000000002</v>
      </c>
      <c r="R6534" s="4">
        <f t="shared" si="1125"/>
        <v>1.8746</v>
      </c>
      <c r="S6534" s="5">
        <v>0.42499999999999999</v>
      </c>
      <c r="T6534" s="4">
        <f t="shared" si="1123"/>
        <v>0.24649999999999997</v>
      </c>
      <c r="U6534" s="5">
        <v>10.25</v>
      </c>
      <c r="V6534" s="4">
        <f t="shared" si="1124"/>
        <v>13.325000000000001</v>
      </c>
      <c r="W6534" s="5">
        <v>13.914937670451447</v>
      </c>
      <c r="X6534" s="5">
        <v>14.875</v>
      </c>
      <c r="Y6534" s="5">
        <v>85.8</v>
      </c>
      <c r="Z6534" s="5"/>
      <c r="AA6534" s="5">
        <v>4.9000000000000004</v>
      </c>
      <c r="AB6534" s="5">
        <v>0.06</v>
      </c>
    </row>
    <row r="6535" spans="1:28">
      <c r="A6535" s="15">
        <v>40450.958333333336</v>
      </c>
      <c r="B6535" s="5">
        <v>0.70499999999999996</v>
      </c>
      <c r="C6535" s="4">
        <f t="shared" si="1116"/>
        <v>0.81779999999999986</v>
      </c>
      <c r="D6535" s="5">
        <v>40.414999999999999</v>
      </c>
      <c r="E6535" s="4">
        <f t="shared" si="1120"/>
        <v>77.19265</v>
      </c>
      <c r="F6535" s="5">
        <v>66.069999999999993</v>
      </c>
      <c r="G6535" s="4">
        <f t="shared" si="1121"/>
        <v>126.19369999999998</v>
      </c>
      <c r="H6535" s="5">
        <f t="shared" si="1117"/>
        <v>49.001049999999978</v>
      </c>
      <c r="I6535" s="5">
        <v>7.46</v>
      </c>
      <c r="J6535" s="16">
        <f t="shared" si="1118"/>
        <v>14.92</v>
      </c>
      <c r="K6535" s="5">
        <v>3.13</v>
      </c>
      <c r="L6535" s="4">
        <f t="shared" si="1119"/>
        <v>8.325800000000001</v>
      </c>
      <c r="M6535" s="5">
        <v>5.08</v>
      </c>
      <c r="N6535" s="4">
        <f t="shared" si="1122"/>
        <v>7.2135999999999996</v>
      </c>
      <c r="O6535" s="5">
        <v>2.5150000000000001</v>
      </c>
      <c r="P6535" s="4">
        <f t="shared" si="1115"/>
        <v>1.6850500000000002</v>
      </c>
      <c r="Q6535" s="5">
        <v>2.931</v>
      </c>
      <c r="R6535" s="4">
        <f t="shared" si="1125"/>
        <v>1.9248800000000001</v>
      </c>
      <c r="S6535" s="5">
        <v>0.41349999999999998</v>
      </c>
      <c r="T6535" s="4">
        <f t="shared" si="1123"/>
        <v>0.23982999999999996</v>
      </c>
      <c r="U6535" s="5">
        <v>11.125</v>
      </c>
      <c r="V6535" s="4">
        <f t="shared" si="1124"/>
        <v>14.4625</v>
      </c>
      <c r="W6535" s="5">
        <v>14.309621178804353</v>
      </c>
      <c r="X6535" s="5">
        <v>14.875</v>
      </c>
      <c r="Y6535" s="5">
        <v>87.7</v>
      </c>
      <c r="Z6535" s="5"/>
      <c r="AA6535" s="5">
        <v>4.8</v>
      </c>
      <c r="AB6535" s="5">
        <v>0.06</v>
      </c>
    </row>
    <row r="6536" spans="1:28">
      <c r="A6536" s="15">
        <v>40451</v>
      </c>
      <c r="B6536" s="5">
        <v>0.44</v>
      </c>
      <c r="C6536" s="4">
        <f t="shared" si="1116"/>
        <v>0.51039999999999996</v>
      </c>
      <c r="D6536" s="5">
        <v>31.215</v>
      </c>
      <c r="E6536" s="4">
        <f t="shared" si="1120"/>
        <v>59.620649999999998</v>
      </c>
      <c r="F6536" s="5">
        <v>51.005000000000003</v>
      </c>
      <c r="G6536" s="4">
        <f t="shared" si="1121"/>
        <v>97.419550000000001</v>
      </c>
      <c r="H6536" s="5">
        <f t="shared" si="1117"/>
        <v>37.798900000000003</v>
      </c>
      <c r="I6536" s="5">
        <v>9.94</v>
      </c>
      <c r="J6536" s="16">
        <f t="shared" si="1118"/>
        <v>19.88</v>
      </c>
      <c r="K6536" s="5">
        <v>2.8650000000000002</v>
      </c>
      <c r="L6536" s="4">
        <f t="shared" si="1119"/>
        <v>7.6209000000000007</v>
      </c>
      <c r="M6536" s="5">
        <v>4.87</v>
      </c>
      <c r="N6536" s="4">
        <f t="shared" si="1122"/>
        <v>6.9154</v>
      </c>
      <c r="O6536" s="5">
        <v>2.4300000000000002</v>
      </c>
      <c r="P6536" s="4">
        <f t="shared" ref="P6536:P6599" si="1126">O6536*0.67</f>
        <v>1.6281000000000001</v>
      </c>
      <c r="Q6536" s="5">
        <v>2.8079999999999998</v>
      </c>
      <c r="R6536" s="4">
        <f t="shared" si="1125"/>
        <v>1.8493700000000002</v>
      </c>
      <c r="S6536" s="5">
        <v>0.38150000000000001</v>
      </c>
      <c r="T6536" s="4">
        <f t="shared" si="1123"/>
        <v>0.22126999999999999</v>
      </c>
      <c r="U6536" s="5">
        <v>11.625</v>
      </c>
      <c r="V6536" s="4">
        <f t="shared" si="1124"/>
        <v>15.112500000000001</v>
      </c>
      <c r="W6536" s="5">
        <v>15.305814807170542</v>
      </c>
      <c r="X6536" s="5">
        <v>11.375</v>
      </c>
      <c r="Y6536" s="5">
        <v>53.85</v>
      </c>
      <c r="Z6536" s="5"/>
      <c r="AA6536" s="5">
        <v>209.95</v>
      </c>
      <c r="AB6536" s="5">
        <v>0.06</v>
      </c>
    </row>
    <row r="6537" spans="1:28">
      <c r="A6537" s="15">
        <v>40451.041666666664</v>
      </c>
      <c r="B6537" s="5">
        <v>0.57499999999999996</v>
      </c>
      <c r="C6537" s="4">
        <f t="shared" si="1116"/>
        <v>0.66699999999999993</v>
      </c>
      <c r="D6537" s="5">
        <v>33.445</v>
      </c>
      <c r="E6537" s="4">
        <f t="shared" si="1120"/>
        <v>63.879950000000001</v>
      </c>
      <c r="F6537" s="5">
        <v>60.28</v>
      </c>
      <c r="G6537" s="4">
        <f t="shared" si="1121"/>
        <v>115.1348</v>
      </c>
      <c r="H6537" s="5">
        <f t="shared" si="1117"/>
        <v>51.254849999999998</v>
      </c>
      <c r="I6537" s="5">
        <v>8.2899999999999991</v>
      </c>
      <c r="J6537" s="16">
        <f t="shared" si="1118"/>
        <v>16.579999999999998</v>
      </c>
      <c r="K6537" s="5">
        <v>2.3450000000000002</v>
      </c>
      <c r="L6537" s="4">
        <f t="shared" si="1119"/>
        <v>6.2377000000000011</v>
      </c>
      <c r="M6537" s="5">
        <v>3.605</v>
      </c>
      <c r="N6537" s="4">
        <f t="shared" si="1122"/>
        <v>5.1190999999999995</v>
      </c>
      <c r="O6537" s="5">
        <v>2.14</v>
      </c>
      <c r="P6537" s="4">
        <f t="shared" si="1126"/>
        <v>1.4338000000000002</v>
      </c>
      <c r="Q6537" s="5">
        <v>2.5625</v>
      </c>
      <c r="R6537" s="4">
        <f t="shared" si="1125"/>
        <v>1.6768200000000002</v>
      </c>
      <c r="S6537" s="5">
        <v>0.41899999999999998</v>
      </c>
      <c r="T6537" s="4">
        <f t="shared" si="1123"/>
        <v>0.24301999999999999</v>
      </c>
      <c r="U6537" s="5">
        <v>9.875</v>
      </c>
      <c r="V6537" s="4">
        <f t="shared" si="1124"/>
        <v>12.8375</v>
      </c>
      <c r="W6537" s="5">
        <v>13.360996314949858</v>
      </c>
      <c r="X6537" s="5">
        <v>11.375</v>
      </c>
      <c r="Y6537" s="5">
        <v>88.7</v>
      </c>
      <c r="Z6537" s="5"/>
      <c r="AA6537" s="5">
        <v>149.80000000000001</v>
      </c>
      <c r="AB6537" s="5">
        <v>0.06</v>
      </c>
    </row>
    <row r="6538" spans="1:28">
      <c r="A6538" s="15">
        <v>40451.083333333336</v>
      </c>
      <c r="B6538" s="5">
        <v>0.6</v>
      </c>
      <c r="C6538" s="4">
        <f t="shared" si="1116"/>
        <v>0.69599999999999995</v>
      </c>
      <c r="D6538" s="5">
        <v>37.064999999999998</v>
      </c>
      <c r="E6538" s="4">
        <f t="shared" si="1120"/>
        <v>70.794149999999988</v>
      </c>
      <c r="F6538" s="5">
        <v>63.475000000000001</v>
      </c>
      <c r="G6538" s="4">
        <f t="shared" si="1121"/>
        <v>121.23725</v>
      </c>
      <c r="H6538" s="5">
        <f t="shared" si="1117"/>
        <v>50.443100000000015</v>
      </c>
      <c r="I6538" s="5">
        <v>8.2899999999999991</v>
      </c>
      <c r="J6538" s="16">
        <f t="shared" si="1118"/>
        <v>16.579999999999998</v>
      </c>
      <c r="K6538" s="5">
        <v>3.13</v>
      </c>
      <c r="L6538" s="4">
        <f t="shared" si="1119"/>
        <v>8.325800000000001</v>
      </c>
      <c r="M6538" s="5">
        <v>4.665</v>
      </c>
      <c r="N6538" s="4">
        <f t="shared" si="1122"/>
        <v>6.6242999999999999</v>
      </c>
      <c r="O6538" s="5">
        <v>2.17</v>
      </c>
      <c r="P6538" s="4">
        <f t="shared" si="1126"/>
        <v>1.4539</v>
      </c>
      <c r="Q6538" s="5">
        <v>2.5619999999999998</v>
      </c>
      <c r="R6538" s="4">
        <f t="shared" si="1125"/>
        <v>1.6827099999999999</v>
      </c>
      <c r="S6538" s="5">
        <v>0.39450000000000002</v>
      </c>
      <c r="T6538" s="4">
        <f t="shared" si="1123"/>
        <v>0.22880999999999999</v>
      </c>
      <c r="U6538" s="5">
        <v>9.625</v>
      </c>
      <c r="V6538" s="4">
        <f t="shared" si="1124"/>
        <v>12.512500000000001</v>
      </c>
      <c r="W6538" s="5">
        <v>13.90763500501669</v>
      </c>
      <c r="X6538" s="5">
        <v>12</v>
      </c>
      <c r="Y6538" s="5">
        <v>70.7</v>
      </c>
      <c r="Z6538" s="5"/>
      <c r="AA6538" s="5">
        <v>351.25</v>
      </c>
      <c r="AB6538" s="5">
        <v>0.06</v>
      </c>
    </row>
    <row r="6539" spans="1:28">
      <c r="A6539" s="15">
        <v>40451.125</v>
      </c>
      <c r="B6539" s="5">
        <v>0.8</v>
      </c>
      <c r="C6539" s="4">
        <f t="shared" si="1116"/>
        <v>0.92799999999999994</v>
      </c>
      <c r="D6539" s="5">
        <v>32.604999999999997</v>
      </c>
      <c r="E6539" s="4">
        <f t="shared" si="1120"/>
        <v>62.275549999999988</v>
      </c>
      <c r="F6539" s="5">
        <v>58.844999999999999</v>
      </c>
      <c r="G6539" s="4">
        <f t="shared" si="1121"/>
        <v>112.39394999999999</v>
      </c>
      <c r="H6539" s="5">
        <f t="shared" si="1117"/>
        <v>50.118400000000001</v>
      </c>
      <c r="I6539" s="5">
        <v>8.2899999999999991</v>
      </c>
      <c r="J6539" s="16">
        <f t="shared" si="1118"/>
        <v>16.579999999999998</v>
      </c>
      <c r="K6539" s="5">
        <v>2.87</v>
      </c>
      <c r="L6539" s="4">
        <f t="shared" si="1119"/>
        <v>7.6342000000000008</v>
      </c>
      <c r="M6539" s="5">
        <v>4.88</v>
      </c>
      <c r="N6539" s="4">
        <f t="shared" si="1122"/>
        <v>6.9295999999999998</v>
      </c>
      <c r="O6539" s="5">
        <v>2.5249999999999999</v>
      </c>
      <c r="P6539" s="4">
        <f t="shared" si="1126"/>
        <v>1.6917500000000001</v>
      </c>
      <c r="Q6539" s="5">
        <v>2.9184999999999999</v>
      </c>
      <c r="R6539" s="4">
        <f t="shared" si="1125"/>
        <v>1.9191100000000001</v>
      </c>
      <c r="S6539" s="5">
        <v>0.39200000000000002</v>
      </c>
      <c r="T6539" s="4">
        <f t="shared" si="1123"/>
        <v>0.22736000000000001</v>
      </c>
      <c r="U6539" s="5">
        <v>6.375</v>
      </c>
      <c r="V6539" s="4">
        <f t="shared" si="1124"/>
        <v>8.2874999999999996</v>
      </c>
      <c r="W6539" s="5">
        <v>9.7318767139560336</v>
      </c>
      <c r="X6539" s="5">
        <v>10.375</v>
      </c>
      <c r="Y6539" s="5">
        <v>88.35</v>
      </c>
      <c r="Z6539" s="5"/>
      <c r="AA6539" s="5">
        <v>341.7</v>
      </c>
      <c r="AB6539" s="5">
        <v>0.06</v>
      </c>
    </row>
    <row r="6540" spans="1:28">
      <c r="A6540" s="15">
        <v>40451.166666666664</v>
      </c>
      <c r="B6540" s="5">
        <v>0.83</v>
      </c>
      <c r="C6540" s="4">
        <f t="shared" si="1116"/>
        <v>0.96279999999999988</v>
      </c>
      <c r="D6540" s="5">
        <v>86.94</v>
      </c>
      <c r="E6540" s="4">
        <f t="shared" si="1120"/>
        <v>166.05539999999999</v>
      </c>
      <c r="F6540" s="5">
        <v>114.22</v>
      </c>
      <c r="G6540" s="4">
        <f t="shared" si="1121"/>
        <v>218.16019999999997</v>
      </c>
      <c r="H6540" s="5">
        <f t="shared" si="1117"/>
        <v>52.104799999999983</v>
      </c>
      <c r="I6540" s="5">
        <v>8.2899999999999991</v>
      </c>
      <c r="J6540" s="16">
        <f t="shared" si="1118"/>
        <v>16.579999999999998</v>
      </c>
      <c r="K6540" s="5">
        <v>4.95</v>
      </c>
      <c r="L6540" s="4">
        <f t="shared" si="1119"/>
        <v>13.167000000000002</v>
      </c>
      <c r="M6540" s="5">
        <v>7.0049999999999999</v>
      </c>
      <c r="N6540" s="4">
        <f t="shared" si="1122"/>
        <v>9.9470999999999989</v>
      </c>
      <c r="O6540" s="5">
        <v>2.59</v>
      </c>
      <c r="P6540" s="4">
        <f t="shared" si="1126"/>
        <v>1.7353000000000001</v>
      </c>
      <c r="Q6540" s="5">
        <v>3.0074999999999998</v>
      </c>
      <c r="R6540" s="4">
        <f t="shared" si="1125"/>
        <v>1.9774500000000002</v>
      </c>
      <c r="S6540" s="5">
        <v>0.41749999999999998</v>
      </c>
      <c r="T6540" s="4">
        <f t="shared" si="1123"/>
        <v>0.24214999999999998</v>
      </c>
      <c r="U6540" s="5">
        <v>7.375</v>
      </c>
      <c r="V6540" s="4">
        <f t="shared" si="1124"/>
        <v>9.5875000000000004</v>
      </c>
      <c r="W6540" s="5">
        <v>10.264420498401062</v>
      </c>
      <c r="X6540" s="5">
        <v>9.875</v>
      </c>
      <c r="Y6540" s="5">
        <v>72</v>
      </c>
      <c r="Z6540" s="5"/>
      <c r="AA6540" s="5">
        <v>257.85000000000002</v>
      </c>
      <c r="AB6540" s="5">
        <v>0.06</v>
      </c>
    </row>
    <row r="6541" spans="1:28">
      <c r="A6541" s="15">
        <v>40451.208333333336</v>
      </c>
      <c r="B6541" s="5">
        <v>0.89500000000000002</v>
      </c>
      <c r="C6541" s="4">
        <f t="shared" si="1116"/>
        <v>1.0382</v>
      </c>
      <c r="D6541" s="5">
        <v>157.435</v>
      </c>
      <c r="E6541" s="4">
        <f t="shared" si="1120"/>
        <v>300.70085</v>
      </c>
      <c r="F6541" s="5">
        <v>185.255</v>
      </c>
      <c r="G6541" s="4">
        <f t="shared" si="1121"/>
        <v>353.83704999999998</v>
      </c>
      <c r="H6541" s="5">
        <f t="shared" si="1117"/>
        <v>53.136199999999974</v>
      </c>
      <c r="I6541" s="5">
        <v>8.2899999999999991</v>
      </c>
      <c r="J6541" s="16">
        <f t="shared" si="1118"/>
        <v>16.579999999999998</v>
      </c>
      <c r="K6541" s="5">
        <v>8.3350000000000009</v>
      </c>
      <c r="L6541" s="4">
        <f t="shared" si="1119"/>
        <v>22.171100000000003</v>
      </c>
      <c r="M6541" s="5">
        <v>11.89</v>
      </c>
      <c r="N6541" s="4">
        <f t="shared" si="1122"/>
        <v>16.883800000000001</v>
      </c>
      <c r="O6541" s="5">
        <v>2.5350000000000001</v>
      </c>
      <c r="P6541" s="4">
        <f t="shared" si="1126"/>
        <v>1.6984500000000002</v>
      </c>
      <c r="Q6541" s="5">
        <v>2.9740000000000002</v>
      </c>
      <c r="R6541" s="4">
        <f t="shared" si="1125"/>
        <v>1.9513300000000002</v>
      </c>
      <c r="S6541" s="5">
        <v>0.436</v>
      </c>
      <c r="T6541" s="4">
        <f t="shared" si="1123"/>
        <v>0.25287999999999999</v>
      </c>
      <c r="U6541" s="5">
        <v>12.625</v>
      </c>
      <c r="V6541" s="4">
        <f t="shared" si="1124"/>
        <v>16.412500000000001</v>
      </c>
      <c r="W6541" s="5">
        <v>16.559607361347268</v>
      </c>
      <c r="X6541" s="5">
        <v>14.625</v>
      </c>
      <c r="Y6541" s="5">
        <v>88.7</v>
      </c>
      <c r="Z6541" s="5"/>
      <c r="AA6541" s="5">
        <v>187.05</v>
      </c>
      <c r="AB6541" s="5">
        <v>0.06</v>
      </c>
    </row>
    <row r="6542" spans="1:28">
      <c r="A6542" s="15">
        <v>40451.25</v>
      </c>
      <c r="B6542" s="5">
        <v>0.95</v>
      </c>
      <c r="C6542" s="4">
        <f t="shared" si="1116"/>
        <v>1.1019999999999999</v>
      </c>
      <c r="D6542" s="5">
        <v>105.595</v>
      </c>
      <c r="E6542" s="4">
        <f t="shared" si="1120"/>
        <v>201.68644999999998</v>
      </c>
      <c r="F6542" s="5">
        <v>132.21</v>
      </c>
      <c r="G6542" s="4">
        <f t="shared" si="1121"/>
        <v>252.52110000000002</v>
      </c>
      <c r="H6542" s="5">
        <f t="shared" si="1117"/>
        <v>50.834650000000039</v>
      </c>
      <c r="I6542" s="5">
        <v>8.2899999999999991</v>
      </c>
      <c r="J6542" s="16">
        <f t="shared" si="1118"/>
        <v>16.579999999999998</v>
      </c>
      <c r="K6542" s="5">
        <v>6.25</v>
      </c>
      <c r="L6542" s="4">
        <f t="shared" si="1119"/>
        <v>16.625</v>
      </c>
      <c r="M6542" s="5">
        <v>9.1349999999999998</v>
      </c>
      <c r="N6542" s="4">
        <f t="shared" si="1122"/>
        <v>12.971699999999998</v>
      </c>
      <c r="O6542" s="5">
        <v>2.8050000000000002</v>
      </c>
      <c r="P6542" s="4">
        <f t="shared" si="1126"/>
        <v>1.8793500000000003</v>
      </c>
      <c r="Q6542" s="5">
        <v>3.274</v>
      </c>
      <c r="R6542" s="4">
        <f t="shared" si="1125"/>
        <v>2.1510800000000003</v>
      </c>
      <c r="S6542" s="5">
        <v>0.46850000000000003</v>
      </c>
      <c r="T6542" s="4">
        <f t="shared" si="1123"/>
        <v>0.27172999999999997</v>
      </c>
      <c r="U6542" s="5">
        <v>15.375</v>
      </c>
      <c r="V6542" s="4">
        <f t="shared" si="1124"/>
        <v>19.987500000000001</v>
      </c>
      <c r="W6542" s="5">
        <v>17.798911750256252</v>
      </c>
      <c r="X6542" s="5">
        <v>15.25</v>
      </c>
      <c r="Y6542" s="5">
        <v>89.15</v>
      </c>
      <c r="Z6542" s="5"/>
      <c r="AA6542" s="5">
        <v>187.5</v>
      </c>
      <c r="AB6542" s="5">
        <v>0.06</v>
      </c>
    </row>
    <row r="6543" spans="1:28">
      <c r="A6543" s="15">
        <v>40451.291666666664</v>
      </c>
      <c r="B6543" s="5">
        <v>1.1299999999999999</v>
      </c>
      <c r="C6543" s="4">
        <f t="shared" si="1116"/>
        <v>1.3107999999999997</v>
      </c>
      <c r="D6543" s="5">
        <v>81.91</v>
      </c>
      <c r="E6543" s="4">
        <f t="shared" si="1120"/>
        <v>156.44809999999998</v>
      </c>
      <c r="F6543" s="5">
        <v>107.575</v>
      </c>
      <c r="G6543" s="4">
        <f t="shared" si="1121"/>
        <v>205.46824999999998</v>
      </c>
      <c r="H6543" s="5">
        <f t="shared" si="1117"/>
        <v>49.020150000000001</v>
      </c>
      <c r="I6543" s="5">
        <v>7.46</v>
      </c>
      <c r="J6543" s="16">
        <f t="shared" si="1118"/>
        <v>14.92</v>
      </c>
      <c r="K6543" s="5">
        <v>4.95</v>
      </c>
      <c r="L6543" s="4">
        <f t="shared" si="1119"/>
        <v>13.167000000000002</v>
      </c>
      <c r="M6543" s="5">
        <v>7.44</v>
      </c>
      <c r="N6543" s="4">
        <f t="shared" si="1122"/>
        <v>10.5648</v>
      </c>
      <c r="O6543" s="5">
        <v>2.65</v>
      </c>
      <c r="P6543" s="4">
        <f t="shared" si="1126"/>
        <v>1.7755000000000001</v>
      </c>
      <c r="Q6543" s="5">
        <v>3.1850000000000001</v>
      </c>
      <c r="R6543" s="4">
        <f t="shared" si="1125"/>
        <v>2.0849299999999999</v>
      </c>
      <c r="S6543" s="5">
        <v>0.53349999999999997</v>
      </c>
      <c r="T6543" s="4">
        <f t="shared" si="1123"/>
        <v>0.30942999999999998</v>
      </c>
      <c r="U6543" s="5">
        <v>13.875</v>
      </c>
      <c r="V6543" s="4">
        <f t="shared" si="1124"/>
        <v>18.037500000000001</v>
      </c>
      <c r="W6543" s="5">
        <v>15.852100808147087</v>
      </c>
      <c r="X6543" s="5">
        <v>12.875</v>
      </c>
      <c r="Y6543" s="5">
        <v>89.15</v>
      </c>
      <c r="Z6543" s="5"/>
      <c r="AA6543" s="5">
        <v>184.6</v>
      </c>
      <c r="AB6543" s="5">
        <v>0.06</v>
      </c>
    </row>
    <row r="6544" spans="1:28">
      <c r="A6544" s="15">
        <v>40451.333333333336</v>
      </c>
      <c r="B6544" s="5">
        <v>0.8</v>
      </c>
      <c r="C6544" s="4">
        <f t="shared" si="1116"/>
        <v>0.92799999999999994</v>
      </c>
      <c r="D6544" s="5">
        <v>26.184999999999999</v>
      </c>
      <c r="E6544" s="4">
        <f t="shared" si="1120"/>
        <v>50.013349999999996</v>
      </c>
      <c r="F6544" s="5">
        <v>51.04</v>
      </c>
      <c r="G6544" s="4">
        <f t="shared" si="1121"/>
        <v>97.486399999999989</v>
      </c>
      <c r="H6544" s="5">
        <f t="shared" si="1117"/>
        <v>47.473049999999994</v>
      </c>
      <c r="I6544" s="5">
        <v>8.2899999999999991</v>
      </c>
      <c r="J6544" s="16">
        <f t="shared" si="1118"/>
        <v>16.579999999999998</v>
      </c>
      <c r="K6544" s="5">
        <v>2.86</v>
      </c>
      <c r="L6544" s="4">
        <f t="shared" si="1119"/>
        <v>7.6075999999999997</v>
      </c>
      <c r="M6544" s="5">
        <v>4.25</v>
      </c>
      <c r="N6544" s="4">
        <f t="shared" si="1122"/>
        <v>6.0350000000000001</v>
      </c>
      <c r="O6544" s="5">
        <v>2.085</v>
      </c>
      <c r="P6544" s="4">
        <f t="shared" si="1126"/>
        <v>1.3969500000000001</v>
      </c>
      <c r="Q6544" s="5">
        <v>2.4940000000000002</v>
      </c>
      <c r="R6544" s="4">
        <f t="shared" si="1125"/>
        <v>1.6330100000000001</v>
      </c>
      <c r="S6544" s="5">
        <v>0.40699999999999997</v>
      </c>
      <c r="T6544" s="4">
        <f t="shared" si="1123"/>
        <v>0.23605999999999996</v>
      </c>
      <c r="U6544" s="5">
        <v>16.75</v>
      </c>
      <c r="V6544" s="4">
        <f t="shared" si="1124"/>
        <v>21.775000000000002</v>
      </c>
      <c r="W6544" s="5">
        <v>19.261395005979146</v>
      </c>
      <c r="X6544" s="5">
        <v>13.125</v>
      </c>
      <c r="Y6544" s="5">
        <v>62.9</v>
      </c>
      <c r="Z6544" s="5"/>
      <c r="AA6544" s="5">
        <v>283.64999999999998</v>
      </c>
      <c r="AB6544" s="5">
        <v>0.06</v>
      </c>
    </row>
    <row r="6545" spans="1:28">
      <c r="A6545" s="15">
        <v>40451.375</v>
      </c>
      <c r="B6545" s="5">
        <v>0.76500000000000001</v>
      </c>
      <c r="C6545" s="4">
        <f t="shared" si="1116"/>
        <v>0.88739999999999997</v>
      </c>
      <c r="D6545" s="5">
        <v>39</v>
      </c>
      <c r="E6545" s="4">
        <f t="shared" si="1120"/>
        <v>74.489999999999995</v>
      </c>
      <c r="F6545" s="5">
        <v>64.09</v>
      </c>
      <c r="G6545" s="4">
        <f t="shared" si="1121"/>
        <v>122.4119</v>
      </c>
      <c r="H6545" s="5">
        <f t="shared" si="1117"/>
        <v>47.921900000000008</v>
      </c>
      <c r="I6545" s="5">
        <v>6.63</v>
      </c>
      <c r="J6545" s="16">
        <f t="shared" si="1118"/>
        <v>13.26</v>
      </c>
      <c r="K6545" s="5">
        <v>3.12</v>
      </c>
      <c r="L6545" s="4">
        <f t="shared" si="1119"/>
        <v>8.2992000000000008</v>
      </c>
      <c r="M6545" s="5">
        <v>5.3150000000000004</v>
      </c>
      <c r="N6545" s="4">
        <f t="shared" si="1122"/>
        <v>7.5472999999999999</v>
      </c>
      <c r="O6545" s="5">
        <v>2.0499999999999998</v>
      </c>
      <c r="P6545" s="4">
        <f t="shared" si="1126"/>
        <v>1.3734999999999999</v>
      </c>
      <c r="Q6545" s="5">
        <v>2.4380000000000002</v>
      </c>
      <c r="R6545" s="4">
        <f t="shared" si="1125"/>
        <v>1.5996999999999999</v>
      </c>
      <c r="S6545" s="5">
        <v>0.39</v>
      </c>
      <c r="T6545" s="4">
        <f t="shared" si="1123"/>
        <v>0.22619999999999998</v>
      </c>
      <c r="U6545" s="5">
        <v>23.125</v>
      </c>
      <c r="V6545" s="4">
        <f t="shared" si="1124"/>
        <v>30.0625</v>
      </c>
      <c r="W6545" s="5">
        <v>25.217610629396049</v>
      </c>
      <c r="X6545" s="5">
        <v>16.375</v>
      </c>
      <c r="Y6545" s="5">
        <v>53.1</v>
      </c>
      <c r="Z6545" s="5"/>
      <c r="AA6545" s="5">
        <v>229.65</v>
      </c>
      <c r="AB6545" s="5">
        <v>0.06</v>
      </c>
    </row>
    <row r="6546" spans="1:28">
      <c r="A6546" s="15">
        <v>40451.416666666664</v>
      </c>
      <c r="B6546" s="5">
        <v>0.68</v>
      </c>
      <c r="C6546" s="4">
        <f t="shared" si="1116"/>
        <v>0.78880000000000006</v>
      </c>
      <c r="D6546" s="5">
        <v>32.865000000000002</v>
      </c>
      <c r="E6546" s="4">
        <f t="shared" si="1120"/>
        <v>62.772150000000003</v>
      </c>
      <c r="F6546" s="5">
        <v>55.69</v>
      </c>
      <c r="G6546" s="4">
        <f t="shared" si="1121"/>
        <v>106.36789999999999</v>
      </c>
      <c r="H6546" s="5">
        <f t="shared" si="1117"/>
        <v>43.595749999999988</v>
      </c>
      <c r="I6546" s="5">
        <v>7.46</v>
      </c>
      <c r="J6546" s="16">
        <f t="shared" si="1118"/>
        <v>14.92</v>
      </c>
      <c r="K6546" s="5">
        <v>3.12</v>
      </c>
      <c r="L6546" s="4">
        <f t="shared" si="1119"/>
        <v>8.2992000000000008</v>
      </c>
      <c r="M6546" s="5">
        <v>4.68</v>
      </c>
      <c r="N6546" s="4">
        <f t="shared" si="1122"/>
        <v>6.6455999999999991</v>
      </c>
      <c r="O6546" s="5">
        <v>2.0249999999999999</v>
      </c>
      <c r="P6546" s="4">
        <f t="shared" si="1126"/>
        <v>1.3567500000000001</v>
      </c>
      <c r="Q6546" s="5">
        <v>2.4045000000000001</v>
      </c>
      <c r="R6546" s="4">
        <f t="shared" si="1125"/>
        <v>1.5788900000000001</v>
      </c>
      <c r="S6546" s="5">
        <v>0.38300000000000001</v>
      </c>
      <c r="T6546" s="4">
        <f t="shared" si="1123"/>
        <v>0.22213999999999998</v>
      </c>
      <c r="U6546" s="5">
        <v>24.875</v>
      </c>
      <c r="V6546" s="4">
        <f t="shared" si="1124"/>
        <v>32.337499999999999</v>
      </c>
      <c r="W6546" s="5">
        <v>28.8339042819842</v>
      </c>
      <c r="X6546" s="5">
        <v>17.75</v>
      </c>
      <c r="Y6546" s="5">
        <v>62.6</v>
      </c>
      <c r="Z6546" s="5"/>
      <c r="AA6546" s="5">
        <v>331.85</v>
      </c>
      <c r="AB6546" s="5">
        <v>0.06</v>
      </c>
    </row>
    <row r="6547" spans="1:28">
      <c r="A6547" s="15">
        <v>40451.458333333336</v>
      </c>
      <c r="B6547" s="5">
        <v>0.72499999999999998</v>
      </c>
      <c r="C6547" s="4">
        <f t="shared" si="1116"/>
        <v>0.84099999999999997</v>
      </c>
      <c r="D6547" s="5">
        <v>38.72</v>
      </c>
      <c r="E6547" s="4">
        <f t="shared" si="1120"/>
        <v>73.955199999999991</v>
      </c>
      <c r="F6547" s="5">
        <v>59.75</v>
      </c>
      <c r="G6547" s="4">
        <f t="shared" si="1121"/>
        <v>114.1225</v>
      </c>
      <c r="H6547" s="5">
        <f t="shared" si="1117"/>
        <v>40.167300000000012</v>
      </c>
      <c r="I6547" s="5">
        <v>8.2899999999999991</v>
      </c>
      <c r="J6547" s="16">
        <f t="shared" si="1118"/>
        <v>16.579999999999998</v>
      </c>
      <c r="K6547" s="5">
        <v>3.64</v>
      </c>
      <c r="L6547" s="4">
        <f t="shared" si="1119"/>
        <v>9.6824000000000012</v>
      </c>
      <c r="M6547" s="5">
        <v>4.8949999999999996</v>
      </c>
      <c r="N6547" s="4">
        <f t="shared" si="1122"/>
        <v>6.950899999999999</v>
      </c>
      <c r="O6547" s="5">
        <v>2.0499999999999998</v>
      </c>
      <c r="P6547" s="4">
        <f t="shared" si="1126"/>
        <v>1.3734999999999999</v>
      </c>
      <c r="Q6547" s="5">
        <v>2.4264999999999999</v>
      </c>
      <c r="R6547" s="4">
        <f t="shared" si="1125"/>
        <v>1.59419</v>
      </c>
      <c r="S6547" s="5">
        <v>0.3805</v>
      </c>
      <c r="T6547" s="4">
        <f t="shared" si="1123"/>
        <v>0.22069</v>
      </c>
      <c r="U6547" s="5">
        <v>28.75</v>
      </c>
      <c r="V6547" s="4">
        <f t="shared" si="1124"/>
        <v>37.375</v>
      </c>
      <c r="W6547" s="5">
        <v>33.261306940766396</v>
      </c>
      <c r="X6547" s="5">
        <v>18.875</v>
      </c>
      <c r="Y6547" s="5">
        <v>65.3</v>
      </c>
      <c r="Z6547" s="5"/>
      <c r="AA6547" s="5">
        <v>337.45</v>
      </c>
      <c r="AB6547" s="5">
        <v>0.06</v>
      </c>
    </row>
    <row r="6548" spans="1:28">
      <c r="A6548" s="15">
        <v>40451.5</v>
      </c>
      <c r="B6548" s="5">
        <v>0.44</v>
      </c>
      <c r="C6548" s="4">
        <f t="shared" si="1116"/>
        <v>0.51039999999999996</v>
      </c>
      <c r="D6548" s="5">
        <v>47.07</v>
      </c>
      <c r="E6548" s="4">
        <f t="shared" si="1120"/>
        <v>89.903700000000001</v>
      </c>
      <c r="F6548" s="5">
        <v>66.72</v>
      </c>
      <c r="G6548" s="4">
        <f t="shared" si="1121"/>
        <v>127.43519999999999</v>
      </c>
      <c r="H6548" s="5">
        <f t="shared" si="1117"/>
        <v>37.531499999999994</v>
      </c>
      <c r="I6548" s="5">
        <v>8.2899999999999991</v>
      </c>
      <c r="J6548" s="16">
        <f t="shared" si="1118"/>
        <v>16.579999999999998</v>
      </c>
      <c r="K6548" s="5">
        <v>4.4249999999999998</v>
      </c>
      <c r="L6548" s="4">
        <f t="shared" si="1119"/>
        <v>11.7705</v>
      </c>
      <c r="M6548" s="5">
        <v>5.9649999999999999</v>
      </c>
      <c r="N6548" s="4">
        <f t="shared" si="1122"/>
        <v>8.4702999999999999</v>
      </c>
      <c r="O6548" s="5">
        <v>1.915</v>
      </c>
      <c r="P6548" s="4">
        <f t="shared" si="1126"/>
        <v>1.28305</v>
      </c>
      <c r="Q6548" s="5">
        <v>2.2705000000000002</v>
      </c>
      <c r="R6548" s="4">
        <f t="shared" si="1125"/>
        <v>1.4875</v>
      </c>
      <c r="S6548" s="5">
        <v>0.35249999999999998</v>
      </c>
      <c r="T6548" s="4">
        <f t="shared" si="1123"/>
        <v>0.20444999999999997</v>
      </c>
      <c r="U6548" s="5">
        <v>19.25</v>
      </c>
      <c r="V6548" s="4">
        <f t="shared" si="1124"/>
        <v>25.025000000000002</v>
      </c>
      <c r="W6548" s="5">
        <v>22.68407942318845</v>
      </c>
      <c r="X6548" s="5">
        <v>12.75</v>
      </c>
      <c r="Y6548" s="5">
        <v>44.5</v>
      </c>
      <c r="Z6548" s="5"/>
      <c r="AA6548" s="5">
        <v>5.8</v>
      </c>
      <c r="AB6548" s="5">
        <v>0.1</v>
      </c>
    </row>
    <row r="6549" spans="1:28">
      <c r="A6549" s="15">
        <v>40451.541666666664</v>
      </c>
      <c r="B6549" s="5">
        <v>0.22</v>
      </c>
      <c r="C6549" s="4">
        <f t="shared" si="1116"/>
        <v>0.25519999999999998</v>
      </c>
      <c r="D6549" s="5">
        <v>30.91</v>
      </c>
      <c r="E6549" s="4">
        <f t="shared" si="1120"/>
        <v>59.0381</v>
      </c>
      <c r="F6549" s="5">
        <v>50.185000000000002</v>
      </c>
      <c r="G6549" s="4">
        <f t="shared" si="1121"/>
        <v>95.853350000000006</v>
      </c>
      <c r="H6549" s="5">
        <f t="shared" si="1117"/>
        <v>36.815250000000006</v>
      </c>
      <c r="I6549" s="5">
        <v>9.94</v>
      </c>
      <c r="J6549" s="16">
        <f t="shared" si="1118"/>
        <v>19.88</v>
      </c>
      <c r="K6549" s="5">
        <v>4.165</v>
      </c>
      <c r="L6549" s="4">
        <f t="shared" si="1119"/>
        <v>11.078900000000001</v>
      </c>
      <c r="M6549" s="5">
        <v>5.1150000000000002</v>
      </c>
      <c r="N6549" s="4">
        <f t="shared" si="1122"/>
        <v>7.2633000000000001</v>
      </c>
      <c r="O6549" s="5">
        <v>1.855</v>
      </c>
      <c r="P6549" s="4">
        <f t="shared" si="1126"/>
        <v>1.24285</v>
      </c>
      <c r="Q6549" s="5">
        <v>2.2035</v>
      </c>
      <c r="R6549" s="4">
        <f t="shared" si="1125"/>
        <v>1.4458500000000001</v>
      </c>
      <c r="S6549" s="5">
        <v>0.35</v>
      </c>
      <c r="T6549" s="4">
        <f t="shared" si="1123"/>
        <v>0.20299999999999999</v>
      </c>
      <c r="U6549" s="5">
        <v>4.375</v>
      </c>
      <c r="V6549" s="4">
        <f t="shared" si="1124"/>
        <v>5.6875</v>
      </c>
      <c r="W6549" s="5">
        <v>5.3093090123011564</v>
      </c>
      <c r="X6549" s="5">
        <v>6.25</v>
      </c>
      <c r="Y6549" s="5">
        <v>38.6</v>
      </c>
      <c r="Z6549" s="5"/>
      <c r="AA6549" s="5">
        <v>350.7</v>
      </c>
      <c r="AB6549" s="5">
        <v>0.1</v>
      </c>
    </row>
    <row r="6550" spans="1:28">
      <c r="A6550" s="15">
        <v>40451.583333333336</v>
      </c>
      <c r="B6550" s="5">
        <v>0.16</v>
      </c>
      <c r="C6550" s="4">
        <f t="shared" si="1116"/>
        <v>0.18559999999999999</v>
      </c>
      <c r="D6550" s="5">
        <v>8.3550000000000004</v>
      </c>
      <c r="E6550" s="4">
        <f t="shared" si="1120"/>
        <v>15.95805</v>
      </c>
      <c r="F6550" s="5">
        <v>24.37</v>
      </c>
      <c r="G6550" s="4">
        <f t="shared" si="1121"/>
        <v>46.546700000000001</v>
      </c>
      <c r="H6550" s="5">
        <f t="shared" si="1117"/>
        <v>30.588650000000001</v>
      </c>
      <c r="I6550" s="5">
        <v>9.94</v>
      </c>
      <c r="J6550" s="16">
        <f t="shared" si="1118"/>
        <v>19.88</v>
      </c>
      <c r="K6550" s="5">
        <v>2.08</v>
      </c>
      <c r="L6550" s="4">
        <f t="shared" si="1119"/>
        <v>5.5328000000000008</v>
      </c>
      <c r="M6550" s="5">
        <v>3.625</v>
      </c>
      <c r="N6550" s="4">
        <f t="shared" si="1122"/>
        <v>5.1475</v>
      </c>
      <c r="O6550" s="5">
        <v>1.855</v>
      </c>
      <c r="P6550" s="4">
        <f t="shared" si="1126"/>
        <v>1.24285</v>
      </c>
      <c r="Q6550" s="5">
        <v>2.181</v>
      </c>
      <c r="R6550" s="4">
        <f t="shared" si="1125"/>
        <v>1.43309</v>
      </c>
      <c r="S6550" s="5">
        <v>0.32800000000000001</v>
      </c>
      <c r="T6550" s="4">
        <f t="shared" si="1123"/>
        <v>0.19023999999999999</v>
      </c>
      <c r="U6550" s="5">
        <v>8.875</v>
      </c>
      <c r="V6550" s="4">
        <f t="shared" si="1124"/>
        <v>11.5375</v>
      </c>
      <c r="W6550" s="5">
        <v>14.165967375091769</v>
      </c>
      <c r="X6550" s="5">
        <v>9.125</v>
      </c>
      <c r="Y6550" s="5">
        <v>40.15</v>
      </c>
      <c r="Z6550" s="5"/>
      <c r="AA6550" s="5">
        <v>345.65</v>
      </c>
      <c r="AB6550" s="5">
        <v>0.17</v>
      </c>
    </row>
    <row r="6551" spans="1:28">
      <c r="A6551" s="15">
        <v>40451.625</v>
      </c>
      <c r="B6551" s="5">
        <v>0.17</v>
      </c>
      <c r="C6551" s="4">
        <f t="shared" si="1116"/>
        <v>0.19720000000000001</v>
      </c>
      <c r="D6551" s="5">
        <v>6.13</v>
      </c>
      <c r="E6551" s="4">
        <f t="shared" si="1120"/>
        <v>11.708299999999999</v>
      </c>
      <c r="F6551" s="5">
        <v>22.05</v>
      </c>
      <c r="G6551" s="4">
        <f t="shared" si="1121"/>
        <v>42.115499999999997</v>
      </c>
      <c r="H6551" s="5">
        <f t="shared" si="1117"/>
        <v>30.407199999999996</v>
      </c>
      <c r="I6551" s="5">
        <v>9.94</v>
      </c>
      <c r="J6551" s="16">
        <f t="shared" si="1118"/>
        <v>19.88</v>
      </c>
      <c r="K6551" s="5">
        <v>1.3</v>
      </c>
      <c r="L6551" s="4">
        <f t="shared" si="1119"/>
        <v>3.4580000000000002</v>
      </c>
      <c r="M6551" s="5">
        <v>1.92</v>
      </c>
      <c r="N6551" s="4">
        <f t="shared" si="1122"/>
        <v>2.7263999999999999</v>
      </c>
      <c r="O6551" s="5">
        <v>1.85</v>
      </c>
      <c r="P6551" s="4">
        <f t="shared" si="1126"/>
        <v>1.2395</v>
      </c>
      <c r="Q6551" s="5">
        <v>2.1920000000000002</v>
      </c>
      <c r="R6551" s="4">
        <f t="shared" si="1125"/>
        <v>1.43641</v>
      </c>
      <c r="S6551" s="5">
        <v>0.33950000000000002</v>
      </c>
      <c r="T6551" s="4">
        <f t="shared" si="1123"/>
        <v>0.19691</v>
      </c>
      <c r="U6551" s="5">
        <v>6.375</v>
      </c>
      <c r="V6551" s="4">
        <f t="shared" si="1124"/>
        <v>8.2874999999999996</v>
      </c>
      <c r="W6551" s="5">
        <v>10.724750461164399</v>
      </c>
      <c r="X6551" s="5">
        <v>9.125</v>
      </c>
      <c r="Y6551" s="5">
        <v>40.799999999999997</v>
      </c>
      <c r="Z6551" s="5"/>
      <c r="AA6551" s="5">
        <v>340.9</v>
      </c>
      <c r="AB6551" s="5">
        <v>0.17</v>
      </c>
    </row>
    <row r="6552" spans="1:28">
      <c r="A6552" s="15">
        <v>40451.666666666664</v>
      </c>
      <c r="B6552" s="5">
        <v>0.2</v>
      </c>
      <c r="C6552" s="4">
        <f t="shared" si="1116"/>
        <v>0.23199999999999998</v>
      </c>
      <c r="D6552" s="5">
        <v>6.6849999999999996</v>
      </c>
      <c r="E6552" s="4">
        <f t="shared" si="1120"/>
        <v>12.768349999999998</v>
      </c>
      <c r="F6552" s="5">
        <v>23.5</v>
      </c>
      <c r="G6552" s="4">
        <f t="shared" si="1121"/>
        <v>44.884999999999998</v>
      </c>
      <c r="H6552" s="5">
        <f t="shared" si="1117"/>
        <v>32.11665</v>
      </c>
      <c r="I6552" s="5">
        <v>9.94</v>
      </c>
      <c r="J6552" s="16">
        <f t="shared" si="1118"/>
        <v>19.88</v>
      </c>
      <c r="K6552" s="5">
        <v>1.82</v>
      </c>
      <c r="L6552" s="4">
        <f t="shared" si="1119"/>
        <v>4.8412000000000006</v>
      </c>
      <c r="M6552" s="5">
        <v>2.77</v>
      </c>
      <c r="N6552" s="4">
        <f t="shared" si="1122"/>
        <v>3.9333999999999998</v>
      </c>
      <c r="O6552" s="5">
        <v>1.89</v>
      </c>
      <c r="P6552" s="4">
        <f t="shared" si="1126"/>
        <v>1.2663</v>
      </c>
      <c r="Q6552" s="5">
        <v>2.2364999999999999</v>
      </c>
      <c r="R6552" s="4">
        <f t="shared" si="1125"/>
        <v>1.4672700000000001</v>
      </c>
      <c r="S6552" s="5">
        <v>0.34649999999999997</v>
      </c>
      <c r="T6552" s="4">
        <f t="shared" si="1123"/>
        <v>0.20096999999999998</v>
      </c>
      <c r="U6552" s="5">
        <v>8.125</v>
      </c>
      <c r="V6552" s="4">
        <f t="shared" si="1124"/>
        <v>10.5625</v>
      </c>
      <c r="W6552" s="5">
        <v>10.038495929442034</v>
      </c>
      <c r="X6552" s="5">
        <v>9.375</v>
      </c>
      <c r="Y6552" s="5">
        <v>43.1</v>
      </c>
      <c r="Z6552" s="5"/>
      <c r="AA6552" s="5">
        <v>336.45</v>
      </c>
      <c r="AB6552" s="5">
        <v>0.1</v>
      </c>
    </row>
    <row r="6553" spans="1:28">
      <c r="A6553" s="15">
        <v>40451.708333333336</v>
      </c>
      <c r="B6553" s="5">
        <v>0.215</v>
      </c>
      <c r="C6553" s="4">
        <f t="shared" si="1116"/>
        <v>0.24939999999999998</v>
      </c>
      <c r="D6553" s="5">
        <v>6.13</v>
      </c>
      <c r="E6553" s="4">
        <f t="shared" si="1120"/>
        <v>11.708299999999999</v>
      </c>
      <c r="F6553" s="5">
        <v>22.344999999999999</v>
      </c>
      <c r="G6553" s="4">
        <f t="shared" si="1121"/>
        <v>42.678949999999993</v>
      </c>
      <c r="H6553" s="5">
        <f t="shared" si="1117"/>
        <v>30.970649999999992</v>
      </c>
      <c r="I6553" s="5">
        <v>9.94</v>
      </c>
      <c r="J6553" s="16">
        <f t="shared" si="1118"/>
        <v>19.88</v>
      </c>
      <c r="K6553" s="5">
        <v>2.08</v>
      </c>
      <c r="L6553" s="4">
        <f t="shared" si="1119"/>
        <v>5.5328000000000008</v>
      </c>
      <c r="M6553" s="5">
        <v>3.415</v>
      </c>
      <c r="N6553" s="4">
        <f t="shared" si="1122"/>
        <v>4.8492999999999995</v>
      </c>
      <c r="O6553" s="5">
        <v>1.865</v>
      </c>
      <c r="P6553" s="4">
        <f t="shared" si="1126"/>
        <v>1.2495500000000002</v>
      </c>
      <c r="Q6553" s="5">
        <v>2.2025000000000001</v>
      </c>
      <c r="R6553" s="4">
        <f t="shared" si="1125"/>
        <v>1.4461700000000002</v>
      </c>
      <c r="S6553" s="5">
        <v>0.33900000000000002</v>
      </c>
      <c r="T6553" s="4">
        <f t="shared" si="1123"/>
        <v>0.19661999999999999</v>
      </c>
      <c r="U6553" s="5">
        <v>8.375</v>
      </c>
      <c r="V6553" s="4">
        <f t="shared" si="1124"/>
        <v>10.887500000000001</v>
      </c>
      <c r="W6553" s="5">
        <v>11.456798855358599</v>
      </c>
      <c r="X6553" s="5">
        <v>10.25</v>
      </c>
      <c r="Y6553" s="5">
        <v>48.95</v>
      </c>
      <c r="Z6553" s="5"/>
      <c r="AA6553" s="5">
        <v>339.6</v>
      </c>
      <c r="AB6553" s="5">
        <v>0.1</v>
      </c>
    </row>
    <row r="6554" spans="1:28">
      <c r="A6554" s="15">
        <v>40451.75</v>
      </c>
      <c r="B6554" s="5">
        <v>0.32500000000000001</v>
      </c>
      <c r="C6554" s="4">
        <f t="shared" si="1116"/>
        <v>0.377</v>
      </c>
      <c r="D6554" s="5">
        <v>6.96</v>
      </c>
      <c r="E6554" s="4">
        <f t="shared" si="1120"/>
        <v>13.2936</v>
      </c>
      <c r="F6554" s="5">
        <v>24.09</v>
      </c>
      <c r="G6554" s="4">
        <f t="shared" si="1121"/>
        <v>46.011899999999997</v>
      </c>
      <c r="H6554" s="5">
        <f t="shared" si="1117"/>
        <v>32.718299999999999</v>
      </c>
      <c r="I6554" s="5">
        <v>9.1150000000000002</v>
      </c>
      <c r="J6554" s="16">
        <f t="shared" si="1118"/>
        <v>18.23</v>
      </c>
      <c r="K6554" s="5">
        <v>2.6</v>
      </c>
      <c r="L6554" s="4">
        <f t="shared" si="1119"/>
        <v>6.9160000000000004</v>
      </c>
      <c r="M6554" s="5">
        <v>3.84</v>
      </c>
      <c r="N6554" s="4">
        <f t="shared" si="1122"/>
        <v>5.4527999999999999</v>
      </c>
      <c r="O6554" s="5">
        <v>1.9650000000000001</v>
      </c>
      <c r="P6554" s="4">
        <f t="shared" si="1126"/>
        <v>1.3165500000000001</v>
      </c>
      <c r="Q6554" s="5">
        <v>2.3250000000000002</v>
      </c>
      <c r="R6554" s="4">
        <f t="shared" si="1125"/>
        <v>1.5250600000000001</v>
      </c>
      <c r="S6554" s="5">
        <v>0.35949999999999999</v>
      </c>
      <c r="T6554" s="4">
        <f t="shared" si="1123"/>
        <v>0.20850999999999997</v>
      </c>
      <c r="U6554" s="5">
        <v>11.625</v>
      </c>
      <c r="V6554" s="4">
        <f t="shared" si="1124"/>
        <v>15.112500000000001</v>
      </c>
      <c r="W6554" s="5">
        <v>15.438309856994984</v>
      </c>
      <c r="X6554" s="5">
        <v>12.875</v>
      </c>
      <c r="Y6554" s="5">
        <v>47.9</v>
      </c>
      <c r="Z6554" s="5"/>
      <c r="AA6554" s="5">
        <v>342.3</v>
      </c>
      <c r="AB6554" s="5">
        <v>0.06</v>
      </c>
    </row>
    <row r="6555" spans="1:28">
      <c r="A6555" s="15">
        <v>40451.791666666664</v>
      </c>
      <c r="B6555" s="5">
        <v>0.33500000000000002</v>
      </c>
      <c r="C6555" s="4">
        <f t="shared" ref="C6555:C6618" si="1127">B6555*1.16</f>
        <v>0.3886</v>
      </c>
      <c r="D6555" s="5">
        <v>5.29</v>
      </c>
      <c r="E6555" s="4">
        <f t="shared" si="1120"/>
        <v>10.103899999999999</v>
      </c>
      <c r="F6555" s="5">
        <v>22.93</v>
      </c>
      <c r="G6555" s="4">
        <f t="shared" si="1121"/>
        <v>43.796299999999995</v>
      </c>
      <c r="H6555" s="5">
        <f t="shared" si="1117"/>
        <v>33.692399999999992</v>
      </c>
      <c r="I6555" s="5">
        <v>9.94</v>
      </c>
      <c r="J6555" s="16">
        <f t="shared" si="1118"/>
        <v>19.88</v>
      </c>
      <c r="K6555" s="5">
        <v>2.08</v>
      </c>
      <c r="L6555" s="4">
        <f t="shared" si="1119"/>
        <v>5.5328000000000008</v>
      </c>
      <c r="M6555" s="5">
        <v>2.99</v>
      </c>
      <c r="N6555" s="4">
        <f t="shared" si="1122"/>
        <v>4.2458</v>
      </c>
      <c r="O6555" s="5">
        <v>1.91</v>
      </c>
      <c r="P6555" s="4">
        <f t="shared" si="1126"/>
        <v>1.2797000000000001</v>
      </c>
      <c r="Q6555" s="5">
        <v>2.258</v>
      </c>
      <c r="R6555" s="4">
        <f t="shared" si="1125"/>
        <v>1.4795100000000001</v>
      </c>
      <c r="S6555" s="5">
        <v>0.34449999999999997</v>
      </c>
      <c r="T6555" s="4">
        <f t="shared" si="1123"/>
        <v>0.19980999999999996</v>
      </c>
      <c r="U6555" s="5">
        <v>11.125</v>
      </c>
      <c r="V6555" s="4">
        <f t="shared" si="1124"/>
        <v>14.4625</v>
      </c>
      <c r="W6555" s="5">
        <v>13.848342729086992</v>
      </c>
      <c r="X6555" s="5">
        <v>9.75</v>
      </c>
      <c r="Y6555" s="5">
        <v>46.6</v>
      </c>
      <c r="Z6555" s="5"/>
      <c r="AA6555" s="5">
        <v>337</v>
      </c>
      <c r="AB6555" s="5">
        <v>0.06</v>
      </c>
    </row>
    <row r="6556" spans="1:28">
      <c r="A6556" s="15">
        <v>40451.833333333336</v>
      </c>
      <c r="B6556" s="5">
        <v>0.33</v>
      </c>
      <c r="C6556" s="4">
        <f t="shared" si="1127"/>
        <v>0.38279999999999997</v>
      </c>
      <c r="D6556" s="5">
        <v>4.7300000000000004</v>
      </c>
      <c r="E6556" s="4">
        <f t="shared" si="1120"/>
        <v>9.0343</v>
      </c>
      <c r="F6556" s="5">
        <v>22.35</v>
      </c>
      <c r="G6556" s="4">
        <f t="shared" si="1121"/>
        <v>42.688499999999998</v>
      </c>
      <c r="H6556" s="5">
        <f t="shared" si="1117"/>
        <v>33.654199999999996</v>
      </c>
      <c r="I6556" s="5">
        <v>10.77</v>
      </c>
      <c r="J6556" s="16">
        <f t="shared" si="1118"/>
        <v>21.54</v>
      </c>
      <c r="K6556" s="5">
        <v>1.56</v>
      </c>
      <c r="L6556" s="4">
        <f t="shared" si="1119"/>
        <v>4.1496000000000004</v>
      </c>
      <c r="M6556" s="5">
        <v>3.6349999999999998</v>
      </c>
      <c r="N6556" s="4">
        <f t="shared" si="1122"/>
        <v>5.1616999999999997</v>
      </c>
      <c r="O6556" s="5">
        <v>1.95</v>
      </c>
      <c r="P6556" s="4">
        <f t="shared" si="1126"/>
        <v>1.3065</v>
      </c>
      <c r="Q6556" s="5">
        <v>2.3134999999999999</v>
      </c>
      <c r="R6556" s="4">
        <f t="shared" si="1125"/>
        <v>1.51675</v>
      </c>
      <c r="S6556" s="5">
        <v>0.36249999999999999</v>
      </c>
      <c r="T6556" s="4">
        <f t="shared" si="1123"/>
        <v>0.21024999999999999</v>
      </c>
      <c r="U6556" s="5">
        <v>10.875</v>
      </c>
      <c r="V6556" s="4">
        <f t="shared" si="1124"/>
        <v>14.137500000000001</v>
      </c>
      <c r="W6556" s="5">
        <v>15.010276860853779</v>
      </c>
      <c r="X6556" s="5">
        <v>9.375</v>
      </c>
      <c r="Y6556" s="5">
        <v>48.6</v>
      </c>
      <c r="Z6556" s="5"/>
      <c r="AA6556" s="5">
        <v>336</v>
      </c>
      <c r="AB6556" s="5">
        <v>0.06</v>
      </c>
    </row>
    <row r="6557" spans="1:28">
      <c r="A6557" s="15">
        <v>40451.875</v>
      </c>
      <c r="B6557" s="5">
        <v>0.32500000000000001</v>
      </c>
      <c r="C6557" s="4">
        <f t="shared" si="1127"/>
        <v>0.377</v>
      </c>
      <c r="D6557" s="5">
        <v>3.34</v>
      </c>
      <c r="E6557" s="4">
        <f t="shared" si="1120"/>
        <v>6.3793999999999995</v>
      </c>
      <c r="F6557" s="5">
        <v>20.32</v>
      </c>
      <c r="G6557" s="4">
        <f t="shared" si="1121"/>
        <v>38.811199999999999</v>
      </c>
      <c r="H6557" s="5">
        <f t="shared" si="1117"/>
        <v>32.431800000000003</v>
      </c>
      <c r="I6557" s="5">
        <v>9.94</v>
      </c>
      <c r="J6557" s="16">
        <f t="shared" si="1118"/>
        <v>19.88</v>
      </c>
      <c r="K6557" s="5">
        <v>2.34</v>
      </c>
      <c r="L6557" s="4">
        <f t="shared" si="1119"/>
        <v>6.2244000000000002</v>
      </c>
      <c r="M6557" s="5">
        <v>3.6349999999999998</v>
      </c>
      <c r="N6557" s="4">
        <f t="shared" si="1122"/>
        <v>5.1616999999999997</v>
      </c>
      <c r="O6557" s="5">
        <v>1.99</v>
      </c>
      <c r="P6557" s="4">
        <f t="shared" si="1126"/>
        <v>1.3333000000000002</v>
      </c>
      <c r="Q6557" s="5">
        <v>2.3239999999999998</v>
      </c>
      <c r="R6557" s="4">
        <f t="shared" si="1125"/>
        <v>1.5278900000000002</v>
      </c>
      <c r="S6557" s="5">
        <v>0.33550000000000002</v>
      </c>
      <c r="T6557" s="4">
        <f t="shared" si="1123"/>
        <v>0.19458999999999999</v>
      </c>
      <c r="U6557" s="5">
        <v>8.625</v>
      </c>
      <c r="V6557" s="4">
        <f t="shared" si="1124"/>
        <v>11.2125</v>
      </c>
      <c r="W6557" s="5">
        <v>12.951142892692893</v>
      </c>
      <c r="X6557" s="5">
        <v>7.125</v>
      </c>
      <c r="Y6557" s="5">
        <v>30.05</v>
      </c>
      <c r="Z6557" s="5"/>
      <c r="AA6557" s="5">
        <v>322.14999999999998</v>
      </c>
      <c r="AB6557" s="5">
        <v>0.06</v>
      </c>
    </row>
    <row r="6558" spans="1:28">
      <c r="A6558" s="15">
        <v>40451.916666666664</v>
      </c>
      <c r="B6558" s="5">
        <v>0.31</v>
      </c>
      <c r="C6558" s="4">
        <f t="shared" si="1127"/>
        <v>0.35959999999999998</v>
      </c>
      <c r="D6558" s="5">
        <v>2.78</v>
      </c>
      <c r="E6558" s="4">
        <f t="shared" si="1120"/>
        <v>5.3097999999999992</v>
      </c>
      <c r="F6558" s="5">
        <v>18.579999999999998</v>
      </c>
      <c r="G6558" s="4">
        <f t="shared" si="1121"/>
        <v>35.487799999999993</v>
      </c>
      <c r="H6558" s="5">
        <f t="shared" si="1117"/>
        <v>30.177999999999994</v>
      </c>
      <c r="I6558" s="5">
        <v>11.6</v>
      </c>
      <c r="J6558" s="16">
        <f t="shared" si="1118"/>
        <v>23.2</v>
      </c>
      <c r="K6558" s="5">
        <v>2.08</v>
      </c>
      <c r="L6558" s="4">
        <f t="shared" si="1119"/>
        <v>5.5328000000000008</v>
      </c>
      <c r="M6558" s="5">
        <v>3.21</v>
      </c>
      <c r="N6558" s="4">
        <f t="shared" si="1122"/>
        <v>4.5581999999999994</v>
      </c>
      <c r="O6558" s="5">
        <v>1.9</v>
      </c>
      <c r="P6558" s="4">
        <f t="shared" si="1126"/>
        <v>1.2729999999999999</v>
      </c>
      <c r="Q6558" s="5">
        <v>2.2349999999999999</v>
      </c>
      <c r="R6558" s="4">
        <f t="shared" si="1125"/>
        <v>1.46817</v>
      </c>
      <c r="S6558" s="5">
        <v>0.33650000000000002</v>
      </c>
      <c r="T6558" s="4">
        <f t="shared" si="1123"/>
        <v>0.19517000000000001</v>
      </c>
      <c r="U6558" s="5">
        <v>7.5</v>
      </c>
      <c r="V6558" s="4">
        <f t="shared" si="1124"/>
        <v>9.75</v>
      </c>
      <c r="W6558" s="5">
        <v>11.398594107481907</v>
      </c>
      <c r="X6558" s="5">
        <v>7</v>
      </c>
      <c r="Y6558" s="5">
        <v>41.5</v>
      </c>
      <c r="Z6558" s="5"/>
      <c r="AA6558" s="5">
        <v>290.64999999999998</v>
      </c>
      <c r="AB6558" s="5">
        <v>0.06</v>
      </c>
    </row>
    <row r="6559" spans="1:28">
      <c r="A6559" s="15">
        <v>40451.958333333336</v>
      </c>
      <c r="B6559" s="5">
        <v>0.3</v>
      </c>
      <c r="C6559" s="4">
        <f t="shared" si="1127"/>
        <v>0.34799999999999998</v>
      </c>
      <c r="D6559" s="5">
        <v>2.5049999999999999</v>
      </c>
      <c r="E6559" s="4">
        <f t="shared" si="1120"/>
        <v>4.7845499999999994</v>
      </c>
      <c r="F6559" s="5">
        <v>17.420000000000002</v>
      </c>
      <c r="G6559" s="4">
        <f t="shared" si="1121"/>
        <v>33.272200000000005</v>
      </c>
      <c r="H6559" s="5">
        <f t="shared" si="1117"/>
        <v>28.487650000000006</v>
      </c>
      <c r="I6559" s="5">
        <v>11.6</v>
      </c>
      <c r="J6559" s="16">
        <f t="shared" si="1118"/>
        <v>23.2</v>
      </c>
      <c r="K6559" s="5">
        <v>2.08</v>
      </c>
      <c r="L6559" s="4">
        <f t="shared" si="1119"/>
        <v>5.5328000000000008</v>
      </c>
      <c r="M6559" s="5">
        <v>3.21</v>
      </c>
      <c r="N6559" s="4">
        <f t="shared" si="1122"/>
        <v>4.5581999999999994</v>
      </c>
      <c r="O6559" s="5">
        <v>1.915</v>
      </c>
      <c r="P6559" s="4">
        <f t="shared" si="1126"/>
        <v>1.28305</v>
      </c>
      <c r="Q6559" s="5">
        <v>2.246</v>
      </c>
      <c r="R6559" s="4">
        <f t="shared" si="1125"/>
        <v>1.4773499999999999</v>
      </c>
      <c r="S6559" s="5">
        <v>0.33500000000000002</v>
      </c>
      <c r="T6559" s="4">
        <f t="shared" si="1123"/>
        <v>0.1943</v>
      </c>
      <c r="U6559" s="5">
        <v>8.75</v>
      </c>
      <c r="V6559" s="4">
        <f t="shared" si="1124"/>
        <v>11.375</v>
      </c>
      <c r="W6559" s="5">
        <v>13.054884363197207</v>
      </c>
      <c r="X6559" s="5">
        <v>6.625</v>
      </c>
      <c r="Y6559" s="5">
        <v>44.35</v>
      </c>
      <c r="Z6559" s="5"/>
      <c r="AA6559" s="5">
        <v>268.05</v>
      </c>
      <c r="AB6559" s="5">
        <v>0.06</v>
      </c>
    </row>
    <row r="6560" spans="1:28">
      <c r="A6560" s="15">
        <v>40452</v>
      </c>
      <c r="B6560" s="5">
        <v>0.45500000000000002</v>
      </c>
      <c r="C6560" s="4">
        <f t="shared" si="1127"/>
        <v>0.52779999999999994</v>
      </c>
      <c r="D6560" s="5">
        <v>30.614999999999998</v>
      </c>
      <c r="E6560" s="4">
        <f t="shared" si="1120"/>
        <v>58.474649999999997</v>
      </c>
      <c r="F6560" s="5">
        <v>51.395000000000003</v>
      </c>
      <c r="G6560" s="4">
        <f t="shared" si="1121"/>
        <v>98.164450000000002</v>
      </c>
      <c r="H6560" s="5">
        <f t="shared" si="1117"/>
        <v>39.689800000000005</v>
      </c>
      <c r="I6560" s="5">
        <v>9.1950000000000003</v>
      </c>
      <c r="J6560" s="16">
        <f t="shared" si="1118"/>
        <v>18.39</v>
      </c>
      <c r="K6560" s="5">
        <v>3.12</v>
      </c>
      <c r="L6560" s="4">
        <f t="shared" si="1119"/>
        <v>8.2992000000000008</v>
      </c>
      <c r="M6560" s="5">
        <v>5.5650000000000004</v>
      </c>
      <c r="N6560" s="4">
        <f t="shared" si="1122"/>
        <v>7.9023000000000003</v>
      </c>
      <c r="O6560" s="5">
        <v>2.165</v>
      </c>
      <c r="P6560" s="4">
        <f t="shared" si="1126"/>
        <v>1.45055</v>
      </c>
      <c r="Q6560" s="5">
        <v>2.5459999999999998</v>
      </c>
      <c r="R6560" s="4">
        <f t="shared" si="1125"/>
        <v>1.67153</v>
      </c>
      <c r="S6560" s="5">
        <v>0.38100000000000001</v>
      </c>
      <c r="T6560" s="4">
        <f t="shared" si="1123"/>
        <v>0.22097999999999998</v>
      </c>
      <c r="U6560" s="5">
        <v>8.875</v>
      </c>
      <c r="V6560" s="4">
        <f t="shared" si="1124"/>
        <v>11.5375</v>
      </c>
      <c r="W6560" s="5">
        <v>13.290387435057228</v>
      </c>
      <c r="X6560" s="5">
        <v>10.75</v>
      </c>
      <c r="Y6560" s="5">
        <v>65.349999999999994</v>
      </c>
      <c r="Z6560" s="5"/>
      <c r="AA6560" s="5">
        <v>339.8</v>
      </c>
      <c r="AB6560" s="5">
        <v>0.06</v>
      </c>
    </row>
    <row r="6561" spans="1:28">
      <c r="A6561" s="15">
        <v>40452.041666666664</v>
      </c>
      <c r="B6561" s="5">
        <v>0.22500000000000001</v>
      </c>
      <c r="C6561" s="4">
        <f t="shared" si="1127"/>
        <v>0.26100000000000001</v>
      </c>
      <c r="D6561" s="5">
        <v>1.67</v>
      </c>
      <c r="E6561" s="4">
        <f t="shared" si="1120"/>
        <v>3.1896999999999998</v>
      </c>
      <c r="F6561" s="5">
        <v>14.52</v>
      </c>
      <c r="G6561" s="4">
        <f t="shared" si="1121"/>
        <v>27.733199999999997</v>
      </c>
      <c r="H6561" s="5">
        <f t="shared" si="1117"/>
        <v>24.543499999999998</v>
      </c>
      <c r="I6561" s="5">
        <v>10.1</v>
      </c>
      <c r="J6561" s="16">
        <f t="shared" si="1118"/>
        <v>20.2</v>
      </c>
      <c r="K6561" s="5">
        <v>1.56</v>
      </c>
      <c r="L6561" s="4">
        <f t="shared" si="1119"/>
        <v>4.1496000000000004</v>
      </c>
      <c r="M6561" s="5">
        <v>2.57</v>
      </c>
      <c r="N6561" s="4">
        <f t="shared" si="1122"/>
        <v>3.6493999999999995</v>
      </c>
      <c r="O6561" s="5">
        <v>1.855</v>
      </c>
      <c r="P6561" s="4">
        <f t="shared" si="1126"/>
        <v>1.24285</v>
      </c>
      <c r="Q6561" s="5">
        <v>2.19</v>
      </c>
      <c r="R6561" s="4">
        <f t="shared" si="1125"/>
        <v>1.43512</v>
      </c>
      <c r="S6561" s="5">
        <v>0.33150000000000002</v>
      </c>
      <c r="T6561" s="4">
        <f t="shared" si="1123"/>
        <v>0.19227</v>
      </c>
      <c r="U6561" s="5">
        <v>6.25</v>
      </c>
      <c r="V6561" s="4">
        <f t="shared" si="1124"/>
        <v>8.125</v>
      </c>
      <c r="W6561" s="5">
        <v>11.442558581199673</v>
      </c>
      <c r="X6561" s="5">
        <v>5.875</v>
      </c>
      <c r="Y6561" s="5">
        <v>40.1</v>
      </c>
      <c r="Z6561" s="5"/>
      <c r="AA6561" s="5">
        <v>302.64999999999998</v>
      </c>
      <c r="AB6561" s="5">
        <v>0.03</v>
      </c>
    </row>
    <row r="6562" spans="1:28">
      <c r="A6562" s="15">
        <v>40452.083333333336</v>
      </c>
      <c r="B6562" s="5">
        <v>0.22</v>
      </c>
      <c r="C6562" s="4">
        <f t="shared" si="1127"/>
        <v>0.25519999999999998</v>
      </c>
      <c r="D6562" s="5">
        <v>1.67</v>
      </c>
      <c r="E6562" s="4">
        <f t="shared" si="1120"/>
        <v>3.1896999999999998</v>
      </c>
      <c r="F6562" s="5">
        <v>13.94</v>
      </c>
      <c r="G6562" s="4">
        <f t="shared" si="1121"/>
        <v>26.625399999999999</v>
      </c>
      <c r="H6562" s="5">
        <f t="shared" si="1117"/>
        <v>23.435700000000001</v>
      </c>
      <c r="I6562" s="5">
        <v>10.1</v>
      </c>
      <c r="J6562" s="16">
        <f t="shared" si="1118"/>
        <v>20.2</v>
      </c>
      <c r="K6562" s="5">
        <v>1.82</v>
      </c>
      <c r="L6562" s="4">
        <f t="shared" si="1119"/>
        <v>4.8412000000000006</v>
      </c>
      <c r="M6562" s="5">
        <v>2.7850000000000001</v>
      </c>
      <c r="N6562" s="4">
        <f t="shared" si="1122"/>
        <v>3.9546999999999999</v>
      </c>
      <c r="O6562" s="5">
        <v>1.845</v>
      </c>
      <c r="P6562" s="4">
        <f t="shared" si="1126"/>
        <v>1.2361500000000001</v>
      </c>
      <c r="Q6562" s="5">
        <v>2.1675</v>
      </c>
      <c r="R6562" s="4">
        <f t="shared" si="1125"/>
        <v>1.4232</v>
      </c>
      <c r="S6562" s="5">
        <v>0.32250000000000001</v>
      </c>
      <c r="T6562" s="4">
        <f t="shared" si="1123"/>
        <v>0.18704999999999999</v>
      </c>
      <c r="U6562" s="5">
        <v>5.75</v>
      </c>
      <c r="V6562" s="4">
        <f t="shared" si="1124"/>
        <v>7.4750000000000005</v>
      </c>
      <c r="W6562" s="5">
        <v>11.049205700555316</v>
      </c>
      <c r="X6562" s="5">
        <v>3.875</v>
      </c>
      <c r="Y6562" s="5">
        <v>41.85</v>
      </c>
      <c r="Z6562" s="5"/>
      <c r="AA6562" s="5">
        <v>295.10000000000002</v>
      </c>
      <c r="AB6562" s="5">
        <v>0.06</v>
      </c>
    </row>
    <row r="6563" spans="1:28">
      <c r="A6563" s="15">
        <v>40452.125</v>
      </c>
      <c r="B6563" s="5">
        <v>0.21</v>
      </c>
      <c r="C6563" s="4">
        <f t="shared" si="1127"/>
        <v>0.24359999999999998</v>
      </c>
      <c r="D6563" s="5">
        <v>1.67</v>
      </c>
      <c r="E6563" s="4">
        <f t="shared" si="1120"/>
        <v>3.1896999999999998</v>
      </c>
      <c r="F6563" s="5">
        <v>13.94</v>
      </c>
      <c r="G6563" s="4">
        <f t="shared" si="1121"/>
        <v>26.625399999999999</v>
      </c>
      <c r="H6563" s="5">
        <f t="shared" si="1117"/>
        <v>23.435700000000001</v>
      </c>
      <c r="I6563" s="5">
        <v>10.93</v>
      </c>
      <c r="J6563" s="16">
        <f t="shared" si="1118"/>
        <v>21.86</v>
      </c>
      <c r="K6563" s="5">
        <v>2.08</v>
      </c>
      <c r="L6563" s="4">
        <f t="shared" si="1119"/>
        <v>5.5328000000000008</v>
      </c>
      <c r="M6563" s="5">
        <v>3.2149999999999999</v>
      </c>
      <c r="N6563" s="4">
        <f t="shared" si="1122"/>
        <v>4.5652999999999997</v>
      </c>
      <c r="O6563" s="5">
        <v>1.835</v>
      </c>
      <c r="P6563" s="4">
        <f t="shared" si="1126"/>
        <v>1.2294500000000002</v>
      </c>
      <c r="Q6563" s="5">
        <v>2.1339999999999999</v>
      </c>
      <c r="R6563" s="4">
        <f t="shared" si="1125"/>
        <v>1.4046100000000001</v>
      </c>
      <c r="S6563" s="5">
        <v>0.30199999999999999</v>
      </c>
      <c r="T6563" s="4">
        <f t="shared" si="1123"/>
        <v>0.17515999999999998</v>
      </c>
      <c r="U6563" s="5">
        <v>5.25</v>
      </c>
      <c r="V6563" s="4">
        <f t="shared" si="1124"/>
        <v>6.8250000000000002</v>
      </c>
      <c r="W6563" s="5">
        <v>11.337747743728739</v>
      </c>
      <c r="X6563" s="5">
        <v>3.375</v>
      </c>
      <c r="Y6563" s="5">
        <v>43.6</v>
      </c>
      <c r="Z6563" s="5"/>
      <c r="AA6563" s="5">
        <v>318.45</v>
      </c>
      <c r="AB6563" s="5">
        <v>0.06</v>
      </c>
    </row>
    <row r="6564" spans="1:28">
      <c r="A6564" s="15">
        <v>40452.166666666664</v>
      </c>
      <c r="B6564" s="5">
        <v>0.19500000000000001</v>
      </c>
      <c r="C6564" s="4">
        <f t="shared" si="1127"/>
        <v>0.22619999999999998</v>
      </c>
      <c r="D6564" s="5">
        <v>1.95</v>
      </c>
      <c r="E6564" s="4">
        <f t="shared" si="1120"/>
        <v>3.7244999999999999</v>
      </c>
      <c r="F6564" s="5">
        <v>14.52</v>
      </c>
      <c r="G6564" s="4">
        <f t="shared" si="1121"/>
        <v>27.733199999999997</v>
      </c>
      <c r="H6564" s="5">
        <f t="shared" si="1117"/>
        <v>24.008699999999997</v>
      </c>
      <c r="I6564" s="5">
        <v>11.76</v>
      </c>
      <c r="J6564" s="16">
        <f t="shared" si="1118"/>
        <v>23.52</v>
      </c>
      <c r="K6564" s="5">
        <v>2.08</v>
      </c>
      <c r="L6564" s="4">
        <f t="shared" si="1119"/>
        <v>5.5328000000000008</v>
      </c>
      <c r="M6564" s="5">
        <v>3.43</v>
      </c>
      <c r="N6564" s="4">
        <f t="shared" si="1122"/>
        <v>4.8705999999999996</v>
      </c>
      <c r="O6564" s="5">
        <v>1.82</v>
      </c>
      <c r="P6564" s="4">
        <f t="shared" si="1126"/>
        <v>1.2194</v>
      </c>
      <c r="Q6564" s="5">
        <v>2.1339999999999999</v>
      </c>
      <c r="R6564" s="4">
        <f t="shared" si="1125"/>
        <v>1.40239</v>
      </c>
      <c r="S6564" s="5">
        <v>0.3155</v>
      </c>
      <c r="T6564" s="4">
        <f t="shared" si="1123"/>
        <v>0.18298999999999999</v>
      </c>
      <c r="U6564" s="5">
        <v>7.5</v>
      </c>
      <c r="V6564" s="4">
        <f t="shared" si="1124"/>
        <v>9.75</v>
      </c>
      <c r="W6564" s="5">
        <v>11.181122003895517</v>
      </c>
      <c r="X6564" s="5">
        <v>4.375</v>
      </c>
      <c r="Y6564" s="5">
        <v>43.65</v>
      </c>
      <c r="Z6564" s="5"/>
      <c r="AA6564" s="5">
        <v>323.10000000000002</v>
      </c>
      <c r="AB6564" s="5">
        <v>0.14000000000000001</v>
      </c>
    </row>
    <row r="6565" spans="1:28">
      <c r="A6565" s="15">
        <v>40452.208333333336</v>
      </c>
      <c r="B6565" s="5">
        <v>0.21</v>
      </c>
      <c r="C6565" s="4">
        <f t="shared" si="1127"/>
        <v>0.24359999999999998</v>
      </c>
      <c r="D6565" s="5">
        <v>1.95</v>
      </c>
      <c r="E6565" s="4">
        <f t="shared" si="1120"/>
        <v>3.7244999999999999</v>
      </c>
      <c r="F6565" s="5">
        <v>14.815</v>
      </c>
      <c r="G6565" s="4">
        <f t="shared" si="1121"/>
        <v>28.29665</v>
      </c>
      <c r="H6565" s="5">
        <f t="shared" si="1117"/>
        <v>24.572150000000001</v>
      </c>
      <c r="I6565" s="5">
        <v>11.76</v>
      </c>
      <c r="J6565" s="16">
        <f t="shared" si="1118"/>
        <v>23.52</v>
      </c>
      <c r="K6565" s="5">
        <v>2.08</v>
      </c>
      <c r="L6565" s="4">
        <f t="shared" si="1119"/>
        <v>5.5328000000000008</v>
      </c>
      <c r="M6565" s="5">
        <v>3.43</v>
      </c>
      <c r="N6565" s="4">
        <f t="shared" si="1122"/>
        <v>4.8705999999999996</v>
      </c>
      <c r="O6565" s="5">
        <v>1.7949999999999999</v>
      </c>
      <c r="P6565" s="4">
        <f t="shared" si="1126"/>
        <v>1.20265</v>
      </c>
      <c r="Q6565" s="5">
        <v>2.1225000000000001</v>
      </c>
      <c r="R6565" s="4">
        <f t="shared" si="1125"/>
        <v>1.39405</v>
      </c>
      <c r="S6565" s="5">
        <v>0.33</v>
      </c>
      <c r="T6565" s="4">
        <f t="shared" si="1123"/>
        <v>0.19139999999999999</v>
      </c>
      <c r="U6565" s="5">
        <v>6.5</v>
      </c>
      <c r="V6565" s="4">
        <f t="shared" si="1124"/>
        <v>8.4500000000000011</v>
      </c>
      <c r="W6565" s="5">
        <v>11.926476370408427</v>
      </c>
      <c r="X6565" s="5">
        <v>4.375</v>
      </c>
      <c r="Y6565" s="5">
        <v>39.15</v>
      </c>
      <c r="Z6565" s="5"/>
      <c r="AA6565" s="5">
        <v>317.89999999999998</v>
      </c>
      <c r="AB6565" s="5">
        <v>0.14000000000000001</v>
      </c>
    </row>
    <row r="6566" spans="1:28">
      <c r="A6566" s="15">
        <v>40452.25</v>
      </c>
      <c r="B6566" s="5">
        <v>0.21</v>
      </c>
      <c r="C6566" s="4">
        <f t="shared" si="1127"/>
        <v>0.24359999999999998</v>
      </c>
      <c r="D6566" s="5">
        <v>2.78</v>
      </c>
      <c r="E6566" s="4">
        <f t="shared" si="1120"/>
        <v>5.3097999999999992</v>
      </c>
      <c r="F6566" s="5">
        <v>16.27</v>
      </c>
      <c r="G6566" s="4">
        <f t="shared" si="1121"/>
        <v>31.075699999999998</v>
      </c>
      <c r="H6566" s="5">
        <f t="shared" si="1117"/>
        <v>25.765899999999998</v>
      </c>
      <c r="I6566" s="5">
        <v>10.93</v>
      </c>
      <c r="J6566" s="16">
        <f t="shared" si="1118"/>
        <v>21.86</v>
      </c>
      <c r="K6566" s="5">
        <v>2.08</v>
      </c>
      <c r="L6566" s="4">
        <f t="shared" si="1119"/>
        <v>5.5328000000000008</v>
      </c>
      <c r="M6566" s="5">
        <v>3.22</v>
      </c>
      <c r="N6566" s="4">
        <f t="shared" si="1122"/>
        <v>4.5724</v>
      </c>
      <c r="O6566" s="5">
        <v>1.78</v>
      </c>
      <c r="P6566" s="4">
        <f t="shared" si="1126"/>
        <v>1.1926000000000001</v>
      </c>
      <c r="Q6566" s="5">
        <v>2.1110000000000002</v>
      </c>
      <c r="R6566" s="4">
        <f t="shared" si="1125"/>
        <v>1.3851600000000002</v>
      </c>
      <c r="S6566" s="5">
        <v>0.33200000000000002</v>
      </c>
      <c r="T6566" s="4">
        <f t="shared" si="1123"/>
        <v>0.19256000000000001</v>
      </c>
      <c r="U6566" s="5">
        <v>6.625</v>
      </c>
      <c r="V6566" s="4">
        <f t="shared" si="1124"/>
        <v>8.6125000000000007</v>
      </c>
      <c r="W6566" s="5">
        <v>10.917014753740673</v>
      </c>
      <c r="X6566" s="5">
        <v>5.125</v>
      </c>
      <c r="Y6566" s="5">
        <v>36.200000000000003</v>
      </c>
      <c r="Z6566" s="5"/>
      <c r="AA6566" s="5">
        <v>303.35000000000002</v>
      </c>
      <c r="AB6566" s="5">
        <v>0.17</v>
      </c>
    </row>
    <row r="6567" spans="1:28">
      <c r="A6567" s="15">
        <v>40452.291666666664</v>
      </c>
      <c r="B6567" s="5">
        <v>0.26</v>
      </c>
      <c r="C6567" s="4">
        <f t="shared" si="1127"/>
        <v>0.30159999999999998</v>
      </c>
      <c r="D6567" s="5">
        <v>3.34</v>
      </c>
      <c r="E6567" s="4">
        <f t="shared" si="1120"/>
        <v>6.3793999999999995</v>
      </c>
      <c r="F6567" s="5">
        <v>16.850000000000001</v>
      </c>
      <c r="G6567" s="4">
        <f t="shared" si="1121"/>
        <v>32.183500000000002</v>
      </c>
      <c r="H6567" s="5">
        <f t="shared" si="1117"/>
        <v>25.804100000000002</v>
      </c>
      <c r="I6567" s="5">
        <v>10.1</v>
      </c>
      <c r="J6567" s="16">
        <f t="shared" si="1118"/>
        <v>20.2</v>
      </c>
      <c r="K6567" s="5">
        <v>2.34</v>
      </c>
      <c r="L6567" s="4">
        <f t="shared" si="1119"/>
        <v>6.2244000000000002</v>
      </c>
      <c r="M6567" s="5">
        <v>3.87</v>
      </c>
      <c r="N6567" s="4">
        <f t="shared" si="1122"/>
        <v>5.4954000000000001</v>
      </c>
      <c r="O6567" s="5">
        <v>1.7649999999999999</v>
      </c>
      <c r="P6567" s="4">
        <f t="shared" si="1126"/>
        <v>1.18255</v>
      </c>
      <c r="Q6567" s="5">
        <v>2.1</v>
      </c>
      <c r="R6567" s="4">
        <f t="shared" si="1125"/>
        <v>1.3762699999999999</v>
      </c>
      <c r="S6567" s="5">
        <v>0.33400000000000002</v>
      </c>
      <c r="T6567" s="4">
        <f t="shared" si="1123"/>
        <v>0.19372</v>
      </c>
      <c r="U6567" s="5">
        <v>6.25</v>
      </c>
      <c r="V6567" s="4">
        <f t="shared" si="1124"/>
        <v>8.125</v>
      </c>
      <c r="W6567" s="5">
        <v>9.7012177508475474</v>
      </c>
      <c r="X6567" s="5">
        <v>4.25</v>
      </c>
      <c r="Y6567" s="5">
        <v>44.9</v>
      </c>
      <c r="Z6567" s="5"/>
      <c r="AA6567" s="5">
        <v>301.55</v>
      </c>
      <c r="AB6567" s="5">
        <v>0.24</v>
      </c>
    </row>
    <row r="6568" spans="1:28">
      <c r="A6568" s="15">
        <v>40452.333333333336</v>
      </c>
      <c r="B6568" s="5">
        <v>0.24</v>
      </c>
      <c r="C6568" s="4">
        <f t="shared" si="1127"/>
        <v>0.27839999999999998</v>
      </c>
      <c r="D6568" s="5">
        <v>3.89</v>
      </c>
      <c r="E6568" s="4">
        <f t="shared" si="1120"/>
        <v>7.4298999999999999</v>
      </c>
      <c r="F6568" s="5">
        <v>18.305</v>
      </c>
      <c r="G6568" s="4">
        <f t="shared" si="1121"/>
        <v>34.96255</v>
      </c>
      <c r="H6568" s="5">
        <f t="shared" si="1117"/>
        <v>27.53265</v>
      </c>
      <c r="I6568" s="5">
        <v>9.27</v>
      </c>
      <c r="J6568" s="16">
        <f t="shared" si="1118"/>
        <v>18.54</v>
      </c>
      <c r="K6568" s="5">
        <v>2.6</v>
      </c>
      <c r="L6568" s="4">
        <f t="shared" si="1119"/>
        <v>6.9160000000000004</v>
      </c>
      <c r="M6568" s="5">
        <v>3.87</v>
      </c>
      <c r="N6568" s="4">
        <f t="shared" si="1122"/>
        <v>5.4954000000000001</v>
      </c>
      <c r="O6568" s="5">
        <v>1.7649999999999999</v>
      </c>
      <c r="P6568" s="4">
        <f t="shared" si="1126"/>
        <v>1.18255</v>
      </c>
      <c r="Q6568" s="5">
        <v>2.1110000000000002</v>
      </c>
      <c r="R6568" s="4">
        <f t="shared" si="1125"/>
        <v>1.3829400000000001</v>
      </c>
      <c r="S6568" s="5">
        <v>0.34549999999999997</v>
      </c>
      <c r="T6568" s="4">
        <f t="shared" si="1123"/>
        <v>0.20038999999999998</v>
      </c>
      <c r="U6568" s="5">
        <v>8.125</v>
      </c>
      <c r="V6568" s="4">
        <f t="shared" si="1124"/>
        <v>10.5625</v>
      </c>
      <c r="W6568" s="5">
        <v>11.277277355917988</v>
      </c>
      <c r="X6568" s="5">
        <v>4.5</v>
      </c>
      <c r="Y6568" s="5">
        <v>43.35</v>
      </c>
      <c r="Z6568" s="5"/>
      <c r="AA6568" s="5">
        <v>298.8</v>
      </c>
      <c r="AB6568" s="5">
        <v>0.17</v>
      </c>
    </row>
    <row r="6569" spans="1:28">
      <c r="A6569" s="15">
        <v>40452.375</v>
      </c>
      <c r="B6569" s="5">
        <v>0.24</v>
      </c>
      <c r="C6569" s="4">
        <f t="shared" si="1127"/>
        <v>0.27839999999999998</v>
      </c>
      <c r="D6569" s="5">
        <v>4.17</v>
      </c>
      <c r="E6569" s="4">
        <f t="shared" si="1120"/>
        <v>7.9646999999999997</v>
      </c>
      <c r="F6569" s="5">
        <v>18.89</v>
      </c>
      <c r="G6569" s="4">
        <f t="shared" si="1121"/>
        <v>36.079900000000002</v>
      </c>
      <c r="H6569" s="5">
        <f t="shared" ref="H6569:H6632" si="1128">G6569-E6569</f>
        <v>28.115200000000002</v>
      </c>
      <c r="I6569" s="5">
        <v>10.1</v>
      </c>
      <c r="J6569" s="16">
        <f t="shared" si="1118"/>
        <v>20.2</v>
      </c>
      <c r="K6569" s="5">
        <v>2.6</v>
      </c>
      <c r="L6569" s="4">
        <f t="shared" si="1119"/>
        <v>6.9160000000000004</v>
      </c>
      <c r="M6569" s="5">
        <v>4.085</v>
      </c>
      <c r="N6569" s="4">
        <f t="shared" si="1122"/>
        <v>5.8007</v>
      </c>
      <c r="O6569" s="5">
        <v>1.7649999999999999</v>
      </c>
      <c r="P6569" s="4">
        <f t="shared" si="1126"/>
        <v>1.18255</v>
      </c>
      <c r="Q6569" s="5">
        <v>2.1105</v>
      </c>
      <c r="R6569" s="4">
        <f t="shared" si="1125"/>
        <v>1.38323</v>
      </c>
      <c r="S6569" s="5">
        <v>0.34599999999999997</v>
      </c>
      <c r="T6569" s="4">
        <f t="shared" si="1123"/>
        <v>0.20067999999999997</v>
      </c>
      <c r="U6569" s="5">
        <v>8</v>
      </c>
      <c r="V6569" s="4">
        <f t="shared" si="1124"/>
        <v>10.4</v>
      </c>
      <c r="W6569" s="5">
        <v>13.612608011732679</v>
      </c>
      <c r="X6569" s="5">
        <v>3.625</v>
      </c>
      <c r="Y6569" s="5">
        <v>46.1</v>
      </c>
      <c r="Z6569" s="5"/>
      <c r="AA6569" s="5">
        <v>306.25</v>
      </c>
      <c r="AB6569" s="5">
        <v>0.17</v>
      </c>
    </row>
    <row r="6570" spans="1:28">
      <c r="A6570" s="15">
        <v>40452.416666666664</v>
      </c>
      <c r="B6570" s="5">
        <v>0.245</v>
      </c>
      <c r="C6570" s="4">
        <f t="shared" si="1127"/>
        <v>0.28419999999999995</v>
      </c>
      <c r="D6570" s="5">
        <v>3.89</v>
      </c>
      <c r="E6570" s="4">
        <f t="shared" si="1120"/>
        <v>7.4298999999999999</v>
      </c>
      <c r="F6570" s="5">
        <v>19.18</v>
      </c>
      <c r="G6570" s="4">
        <f t="shared" si="1121"/>
        <v>36.633800000000001</v>
      </c>
      <c r="H6570" s="5">
        <f t="shared" si="1128"/>
        <v>29.203900000000001</v>
      </c>
      <c r="I6570" s="5">
        <v>8.44</v>
      </c>
      <c r="J6570" s="16">
        <f t="shared" si="1118"/>
        <v>16.88</v>
      </c>
      <c r="K6570" s="5">
        <v>2.86</v>
      </c>
      <c r="L6570" s="4">
        <f t="shared" si="1119"/>
        <v>7.6075999999999997</v>
      </c>
      <c r="M6570" s="5">
        <v>4.085</v>
      </c>
      <c r="N6570" s="4">
        <f t="shared" si="1122"/>
        <v>5.8007</v>
      </c>
      <c r="O6570" s="5">
        <v>1.73</v>
      </c>
      <c r="P6570" s="4">
        <f t="shared" si="1126"/>
        <v>1.1591</v>
      </c>
      <c r="Q6570" s="5">
        <v>2.077</v>
      </c>
      <c r="R6570" s="4">
        <f t="shared" si="1125"/>
        <v>1.3626800000000001</v>
      </c>
      <c r="S6570" s="5">
        <v>0.35099999999999998</v>
      </c>
      <c r="T6570" s="4">
        <f t="shared" si="1123"/>
        <v>0.20357999999999998</v>
      </c>
      <c r="U6570" s="5">
        <v>6.5</v>
      </c>
      <c r="V6570" s="4">
        <f t="shared" si="1124"/>
        <v>8.4500000000000011</v>
      </c>
      <c r="W6570" s="5">
        <v>10.710671214038936</v>
      </c>
      <c r="X6570" s="5">
        <v>3.625</v>
      </c>
      <c r="Y6570" s="5">
        <v>47.35</v>
      </c>
      <c r="Z6570" s="5"/>
      <c r="AA6570" s="5">
        <v>306.05</v>
      </c>
      <c r="AB6570" s="5">
        <v>0.2</v>
      </c>
    </row>
    <row r="6571" spans="1:28">
      <c r="A6571" s="15">
        <v>40452.458333333336</v>
      </c>
      <c r="B6571" s="5">
        <v>0.25</v>
      </c>
      <c r="C6571" s="4">
        <f t="shared" si="1127"/>
        <v>0.28999999999999998</v>
      </c>
      <c r="D6571" s="5">
        <v>5.0049999999999999</v>
      </c>
      <c r="E6571" s="4">
        <f t="shared" si="1120"/>
        <v>9.5595499999999998</v>
      </c>
      <c r="F6571" s="5">
        <v>20.925000000000001</v>
      </c>
      <c r="G6571" s="4">
        <f t="shared" si="1121"/>
        <v>39.966749999999998</v>
      </c>
      <c r="H6571" s="5">
        <f t="shared" si="1128"/>
        <v>30.407199999999996</v>
      </c>
      <c r="I6571" s="5">
        <v>8.44</v>
      </c>
      <c r="J6571" s="16">
        <f t="shared" si="1118"/>
        <v>16.88</v>
      </c>
      <c r="K6571" s="5">
        <v>2.86</v>
      </c>
      <c r="L6571" s="4">
        <f t="shared" si="1119"/>
        <v>7.6075999999999997</v>
      </c>
      <c r="M6571" s="5">
        <v>4.3</v>
      </c>
      <c r="N6571" s="4">
        <f t="shared" si="1122"/>
        <v>6.1059999999999999</v>
      </c>
      <c r="O6571" s="5">
        <v>1.75</v>
      </c>
      <c r="P6571" s="4">
        <f t="shared" si="1126"/>
        <v>1.1725000000000001</v>
      </c>
      <c r="Q6571" s="5">
        <v>2.11</v>
      </c>
      <c r="R6571" s="4">
        <f t="shared" si="1125"/>
        <v>1.3807200000000002</v>
      </c>
      <c r="S6571" s="5">
        <v>0.35899999999999999</v>
      </c>
      <c r="T6571" s="4">
        <f t="shared" si="1123"/>
        <v>0.20821999999999999</v>
      </c>
      <c r="U6571" s="5">
        <v>8.25</v>
      </c>
      <c r="V6571" s="4">
        <f t="shared" si="1124"/>
        <v>10.725</v>
      </c>
      <c r="W6571" s="5">
        <v>10.926275842915576</v>
      </c>
      <c r="X6571" s="5">
        <v>4.5</v>
      </c>
      <c r="Y6571" s="5">
        <v>52.85</v>
      </c>
      <c r="Z6571" s="5"/>
      <c r="AA6571" s="5">
        <v>328.2</v>
      </c>
      <c r="AB6571" s="5">
        <v>0.27</v>
      </c>
    </row>
    <row r="6572" spans="1:28">
      <c r="A6572" s="15">
        <v>40452.5</v>
      </c>
      <c r="B6572" s="5">
        <v>0.26500000000000001</v>
      </c>
      <c r="C6572" s="4">
        <f t="shared" si="1127"/>
        <v>0.30740000000000001</v>
      </c>
      <c r="D6572" s="5">
        <v>5.84</v>
      </c>
      <c r="E6572" s="4">
        <f t="shared" si="1120"/>
        <v>11.154399999999999</v>
      </c>
      <c r="F6572" s="5">
        <v>22.96</v>
      </c>
      <c r="G6572" s="4">
        <f t="shared" si="1121"/>
        <v>43.8536</v>
      </c>
      <c r="H6572" s="5">
        <f t="shared" si="1128"/>
        <v>32.699200000000005</v>
      </c>
      <c r="I6572" s="5">
        <v>8.44</v>
      </c>
      <c r="J6572" s="16">
        <f t="shared" si="1118"/>
        <v>16.88</v>
      </c>
      <c r="K6572" s="5">
        <v>2.6</v>
      </c>
      <c r="L6572" s="4">
        <f t="shared" si="1119"/>
        <v>6.9160000000000004</v>
      </c>
      <c r="M6572" s="5">
        <v>4.085</v>
      </c>
      <c r="N6572" s="4">
        <f t="shared" si="1122"/>
        <v>5.8007</v>
      </c>
      <c r="O6572" s="5">
        <v>1.7350000000000001</v>
      </c>
      <c r="P6572" s="4">
        <f t="shared" si="1126"/>
        <v>1.1624500000000002</v>
      </c>
      <c r="Q6572" s="5">
        <v>2.0880000000000001</v>
      </c>
      <c r="R6572" s="4">
        <f t="shared" si="1125"/>
        <v>1.3657400000000002</v>
      </c>
      <c r="S6572" s="5">
        <v>0.35049999999999998</v>
      </c>
      <c r="T6572" s="4">
        <f t="shared" si="1123"/>
        <v>0.20328999999999997</v>
      </c>
      <c r="U6572" s="5">
        <v>8.625</v>
      </c>
      <c r="V6572" s="4">
        <f t="shared" si="1124"/>
        <v>11.2125</v>
      </c>
      <c r="W6572" s="5">
        <v>10.944783913303123</v>
      </c>
      <c r="X6572" s="5">
        <v>5.75</v>
      </c>
      <c r="Y6572" s="5">
        <v>52.55</v>
      </c>
      <c r="Z6572" s="5"/>
      <c r="AA6572" s="5">
        <v>336.85</v>
      </c>
      <c r="AB6572" s="5">
        <v>0.27</v>
      </c>
    </row>
    <row r="6573" spans="1:28">
      <c r="A6573" s="15">
        <v>40452.541666666664</v>
      </c>
      <c r="B6573" s="5">
        <v>0.29499999999999998</v>
      </c>
      <c r="C6573" s="4">
        <f t="shared" si="1127"/>
        <v>0.34219999999999995</v>
      </c>
      <c r="D6573" s="5">
        <v>5.84</v>
      </c>
      <c r="E6573" s="4">
        <f t="shared" si="1120"/>
        <v>11.154399999999999</v>
      </c>
      <c r="F6573" s="5">
        <v>23.835000000000001</v>
      </c>
      <c r="G6573" s="4">
        <f t="shared" si="1121"/>
        <v>45.524850000000001</v>
      </c>
      <c r="H6573" s="5">
        <f t="shared" si="1128"/>
        <v>34.370450000000005</v>
      </c>
      <c r="I6573" s="5">
        <v>8.44</v>
      </c>
      <c r="J6573" s="16">
        <f t="shared" si="1118"/>
        <v>16.88</v>
      </c>
      <c r="K6573" s="5">
        <v>2.86</v>
      </c>
      <c r="L6573" s="4">
        <f t="shared" si="1119"/>
        <v>7.6075999999999997</v>
      </c>
      <c r="M6573" s="5">
        <v>4.3099999999999996</v>
      </c>
      <c r="N6573" s="4">
        <f t="shared" si="1122"/>
        <v>6.1201999999999988</v>
      </c>
      <c r="O6573" s="5">
        <v>1.7350000000000001</v>
      </c>
      <c r="P6573" s="4">
        <f t="shared" si="1126"/>
        <v>1.1624500000000002</v>
      </c>
      <c r="Q6573" s="5">
        <v>2.0985</v>
      </c>
      <c r="R6573" s="4">
        <f t="shared" si="1125"/>
        <v>1.3721200000000002</v>
      </c>
      <c r="S6573" s="5">
        <v>0.36149999999999999</v>
      </c>
      <c r="T6573" s="4">
        <f t="shared" si="1123"/>
        <v>0.20966999999999997</v>
      </c>
      <c r="U6573" s="5">
        <v>8.875</v>
      </c>
      <c r="V6573" s="4">
        <f t="shared" si="1124"/>
        <v>11.5375</v>
      </c>
      <c r="W6573" s="5">
        <v>9.9515714647289943</v>
      </c>
      <c r="X6573" s="5">
        <v>5.5</v>
      </c>
      <c r="Y6573" s="5">
        <v>64.7</v>
      </c>
      <c r="Z6573" s="5"/>
      <c r="AA6573" s="5">
        <v>338.95</v>
      </c>
      <c r="AB6573" s="5">
        <v>0.2</v>
      </c>
    </row>
    <row r="6574" spans="1:28">
      <c r="A6574" s="15">
        <v>40452.583333333336</v>
      </c>
      <c r="B6574" s="5">
        <v>0.33</v>
      </c>
      <c r="C6574" s="4">
        <f t="shared" si="1127"/>
        <v>0.38279999999999997</v>
      </c>
      <c r="D6574" s="5">
        <v>7.23</v>
      </c>
      <c r="E6574" s="4">
        <f t="shared" si="1120"/>
        <v>13.8093</v>
      </c>
      <c r="F6574" s="5">
        <v>27.035</v>
      </c>
      <c r="G6574" s="4">
        <f t="shared" si="1121"/>
        <v>51.636849999999995</v>
      </c>
      <c r="H6574" s="5">
        <f t="shared" si="1128"/>
        <v>37.827549999999995</v>
      </c>
      <c r="I6574" s="5">
        <v>8.44</v>
      </c>
      <c r="J6574" s="16">
        <f t="shared" si="1118"/>
        <v>16.88</v>
      </c>
      <c r="K6574" s="5">
        <v>3.12</v>
      </c>
      <c r="L6574" s="4">
        <f t="shared" si="1119"/>
        <v>8.2992000000000008</v>
      </c>
      <c r="M6574" s="5">
        <v>4.3099999999999996</v>
      </c>
      <c r="N6574" s="4">
        <f t="shared" si="1122"/>
        <v>6.1201999999999988</v>
      </c>
      <c r="O6574" s="5">
        <v>1.76</v>
      </c>
      <c r="P6574" s="4">
        <f t="shared" si="1126"/>
        <v>1.1792</v>
      </c>
      <c r="Q6574" s="5">
        <v>2.1429999999999998</v>
      </c>
      <c r="R6574" s="4">
        <f t="shared" si="1125"/>
        <v>1.4004700000000001</v>
      </c>
      <c r="S6574" s="5">
        <v>0.38150000000000001</v>
      </c>
      <c r="T6574" s="4">
        <f t="shared" si="1123"/>
        <v>0.22126999999999999</v>
      </c>
      <c r="U6574" s="5">
        <v>10.375</v>
      </c>
      <c r="V6574" s="4">
        <f t="shared" si="1124"/>
        <v>13.487500000000001</v>
      </c>
      <c r="W6574" s="5">
        <v>9.9931603753108504</v>
      </c>
      <c r="X6574" s="5">
        <v>7.125</v>
      </c>
      <c r="Y6574" s="5">
        <v>71.849999999999994</v>
      </c>
      <c r="Z6574" s="5"/>
      <c r="AA6574" s="5">
        <v>341.45</v>
      </c>
      <c r="AB6574" s="5">
        <v>0.2</v>
      </c>
    </row>
    <row r="6575" spans="1:28">
      <c r="A6575" s="15">
        <v>40452.625</v>
      </c>
      <c r="B6575" s="5">
        <v>0.36</v>
      </c>
      <c r="C6575" s="4">
        <f t="shared" si="1127"/>
        <v>0.41759999999999997</v>
      </c>
      <c r="D6575" s="5">
        <v>12.79</v>
      </c>
      <c r="E6575" s="4">
        <f t="shared" si="1120"/>
        <v>24.428899999999999</v>
      </c>
      <c r="F6575" s="5">
        <v>34.594999999999999</v>
      </c>
      <c r="G6575" s="4">
        <f t="shared" si="1121"/>
        <v>66.076449999999994</v>
      </c>
      <c r="H6575" s="5">
        <f t="shared" si="1128"/>
        <v>41.647549999999995</v>
      </c>
      <c r="I6575" s="5">
        <v>7.6150000000000002</v>
      </c>
      <c r="J6575" s="16">
        <f t="shared" si="1118"/>
        <v>15.23</v>
      </c>
      <c r="K6575" s="5">
        <v>3.12</v>
      </c>
      <c r="L6575" s="4">
        <f t="shared" si="1119"/>
        <v>8.2992000000000008</v>
      </c>
      <c r="M6575" s="5">
        <v>4.74</v>
      </c>
      <c r="N6575" s="4">
        <f t="shared" si="1122"/>
        <v>6.7308000000000003</v>
      </c>
      <c r="O6575" s="5">
        <v>1.7749999999999999</v>
      </c>
      <c r="P6575" s="4">
        <f t="shared" si="1126"/>
        <v>1.1892499999999999</v>
      </c>
      <c r="Q6575" s="5">
        <v>2.1985000000000001</v>
      </c>
      <c r="R6575" s="4">
        <f t="shared" si="1125"/>
        <v>1.43546</v>
      </c>
      <c r="S6575" s="5">
        <v>0.42449999999999999</v>
      </c>
      <c r="T6575" s="4">
        <f t="shared" si="1123"/>
        <v>0.24620999999999998</v>
      </c>
      <c r="U6575" s="5">
        <v>9.375</v>
      </c>
      <c r="V6575" s="4">
        <f t="shared" si="1124"/>
        <v>12.1875</v>
      </c>
      <c r="W6575" s="5">
        <v>10.208481962338176</v>
      </c>
      <c r="X6575" s="5">
        <v>7.375</v>
      </c>
      <c r="Y6575" s="5">
        <v>79.75</v>
      </c>
      <c r="Z6575" s="5"/>
      <c r="AA6575" s="5">
        <v>347.9</v>
      </c>
      <c r="AB6575" s="5">
        <v>0.27</v>
      </c>
    </row>
    <row r="6576" spans="1:28">
      <c r="A6576" s="15">
        <v>40452.666666666664</v>
      </c>
      <c r="B6576" s="5">
        <v>0.42499999999999999</v>
      </c>
      <c r="C6576" s="4">
        <f t="shared" si="1127"/>
        <v>0.49299999999999994</v>
      </c>
      <c r="D6576" s="5">
        <v>14.46</v>
      </c>
      <c r="E6576" s="4">
        <f t="shared" si="1120"/>
        <v>27.618600000000001</v>
      </c>
      <c r="F6576" s="5">
        <v>37.215000000000003</v>
      </c>
      <c r="G6576" s="4">
        <f t="shared" si="1121"/>
        <v>71.080650000000006</v>
      </c>
      <c r="H6576" s="5">
        <f t="shared" si="1128"/>
        <v>43.462050000000005</v>
      </c>
      <c r="I6576" s="5">
        <v>6.79</v>
      </c>
      <c r="J6576" s="16">
        <f t="shared" si="1118"/>
        <v>13.58</v>
      </c>
      <c r="K6576" s="5">
        <v>3.1150000000000002</v>
      </c>
      <c r="L6576" s="4">
        <f t="shared" si="1119"/>
        <v>8.2859000000000016</v>
      </c>
      <c r="M6576" s="5">
        <v>4.74</v>
      </c>
      <c r="N6576" s="4">
        <f t="shared" si="1122"/>
        <v>6.7308000000000003</v>
      </c>
      <c r="O6576" s="5">
        <v>1.91</v>
      </c>
      <c r="P6576" s="4">
        <f t="shared" si="1126"/>
        <v>1.2797000000000001</v>
      </c>
      <c r="Q6576" s="5">
        <v>2.3090000000000002</v>
      </c>
      <c r="R6576" s="4">
        <f t="shared" si="1125"/>
        <v>1.5096700000000001</v>
      </c>
      <c r="S6576" s="5">
        <v>0.39650000000000002</v>
      </c>
      <c r="T6576" s="4">
        <f t="shared" si="1123"/>
        <v>0.22997000000000001</v>
      </c>
      <c r="U6576" s="5">
        <v>11.625</v>
      </c>
      <c r="V6576" s="4">
        <f t="shared" si="1124"/>
        <v>15.112500000000001</v>
      </c>
      <c r="W6576" s="5">
        <v>11.666411057142845</v>
      </c>
      <c r="X6576" s="5">
        <v>10.75</v>
      </c>
      <c r="Y6576" s="5">
        <v>77.75</v>
      </c>
      <c r="Z6576" s="5"/>
      <c r="AA6576" s="5">
        <v>343.95</v>
      </c>
      <c r="AB6576" s="5">
        <v>0.06</v>
      </c>
    </row>
    <row r="6577" spans="1:28">
      <c r="A6577" s="15">
        <v>40452.708333333336</v>
      </c>
      <c r="B6577" s="5">
        <v>0.42</v>
      </c>
      <c r="C6577" s="4">
        <f t="shared" si="1127"/>
        <v>0.48719999999999997</v>
      </c>
      <c r="D6577" s="5">
        <v>10.84</v>
      </c>
      <c r="E6577" s="4">
        <f t="shared" si="1120"/>
        <v>20.7044</v>
      </c>
      <c r="F6577" s="5">
        <v>34.020000000000003</v>
      </c>
      <c r="G6577" s="4">
        <f t="shared" si="1121"/>
        <v>64.978200000000001</v>
      </c>
      <c r="H6577" s="5">
        <f t="shared" si="1128"/>
        <v>44.273800000000001</v>
      </c>
      <c r="I6577" s="5">
        <v>7.6150000000000002</v>
      </c>
      <c r="J6577" s="16">
        <f t="shared" si="1118"/>
        <v>15.23</v>
      </c>
      <c r="K6577" s="5">
        <v>2.6</v>
      </c>
      <c r="L6577" s="4">
        <f t="shared" si="1119"/>
        <v>6.9160000000000004</v>
      </c>
      <c r="M6577" s="5">
        <v>4.3099999999999996</v>
      </c>
      <c r="N6577" s="4">
        <f t="shared" si="1122"/>
        <v>6.1201999999999988</v>
      </c>
      <c r="O6577" s="5">
        <v>1.9</v>
      </c>
      <c r="P6577" s="4">
        <f t="shared" si="1126"/>
        <v>1.2729999999999999</v>
      </c>
      <c r="Q6577" s="5">
        <v>2.2645</v>
      </c>
      <c r="R6577" s="4">
        <f t="shared" si="1125"/>
        <v>1.4849899999999998</v>
      </c>
      <c r="S6577" s="5">
        <v>0.36549999999999999</v>
      </c>
      <c r="T6577" s="4">
        <f t="shared" si="1123"/>
        <v>0.21198999999999998</v>
      </c>
      <c r="U6577" s="5">
        <v>8.875</v>
      </c>
      <c r="V6577" s="4">
        <f t="shared" si="1124"/>
        <v>11.5375</v>
      </c>
      <c r="W6577" s="5">
        <v>10.338430333109478</v>
      </c>
      <c r="X6577" s="5">
        <v>8.75</v>
      </c>
      <c r="Y6577" s="5">
        <v>79.7</v>
      </c>
      <c r="Z6577" s="5"/>
      <c r="AA6577" s="5">
        <v>333.05</v>
      </c>
      <c r="AB6577" s="5">
        <v>0.06</v>
      </c>
    </row>
    <row r="6578" spans="1:28">
      <c r="A6578" s="15">
        <v>40452.75</v>
      </c>
      <c r="B6578" s="5">
        <v>0.47</v>
      </c>
      <c r="C6578" s="4">
        <f t="shared" si="1127"/>
        <v>0.54519999999999991</v>
      </c>
      <c r="D6578" s="5">
        <v>12.234999999999999</v>
      </c>
      <c r="E6578" s="4">
        <f t="shared" si="1120"/>
        <v>23.368849999999998</v>
      </c>
      <c r="F6578" s="5">
        <v>37.225000000000001</v>
      </c>
      <c r="G6578" s="4">
        <f t="shared" si="1121"/>
        <v>71.09975</v>
      </c>
      <c r="H6578" s="5">
        <f t="shared" si="1128"/>
        <v>47.730900000000005</v>
      </c>
      <c r="I6578" s="5">
        <v>6.79</v>
      </c>
      <c r="J6578" s="16">
        <f t="shared" si="1118"/>
        <v>13.58</v>
      </c>
      <c r="K6578" s="5">
        <v>3.11</v>
      </c>
      <c r="L6578" s="4">
        <f t="shared" si="1119"/>
        <v>8.2726000000000006</v>
      </c>
      <c r="M6578" s="5">
        <v>4.5350000000000001</v>
      </c>
      <c r="N6578" s="4">
        <f t="shared" si="1122"/>
        <v>6.4397000000000002</v>
      </c>
      <c r="O6578" s="5">
        <v>1.87</v>
      </c>
      <c r="P6578" s="4">
        <f t="shared" si="1126"/>
        <v>1.2529000000000001</v>
      </c>
      <c r="Q6578" s="5">
        <v>2.2639999999999998</v>
      </c>
      <c r="R6578" s="4">
        <f t="shared" si="1125"/>
        <v>1.4796800000000001</v>
      </c>
      <c r="S6578" s="5">
        <v>0.39100000000000001</v>
      </c>
      <c r="T6578" s="4">
        <f t="shared" si="1123"/>
        <v>0.22677999999999998</v>
      </c>
      <c r="U6578" s="5">
        <v>7.25</v>
      </c>
      <c r="V6578" s="4">
        <f t="shared" si="1124"/>
        <v>9.4250000000000007</v>
      </c>
      <c r="W6578" s="5">
        <v>8.0021536692612365</v>
      </c>
      <c r="X6578" s="5">
        <v>8.75</v>
      </c>
      <c r="Y6578" s="5">
        <v>87.9</v>
      </c>
      <c r="Z6578" s="5"/>
      <c r="AA6578" s="5">
        <v>346.45</v>
      </c>
      <c r="AB6578" s="5">
        <v>0.06</v>
      </c>
    </row>
    <row r="6579" spans="1:28">
      <c r="A6579" s="15">
        <v>40452.791666666664</v>
      </c>
      <c r="B6579" s="5">
        <v>0.52500000000000002</v>
      </c>
      <c r="C6579" s="4">
        <f t="shared" si="1127"/>
        <v>0.60899999999999999</v>
      </c>
      <c r="D6579" s="5">
        <v>40.585000000000001</v>
      </c>
      <c r="E6579" s="4">
        <f t="shared" si="1120"/>
        <v>77.517349999999993</v>
      </c>
      <c r="F6579" s="5">
        <v>67.47</v>
      </c>
      <c r="G6579" s="4">
        <f t="shared" si="1121"/>
        <v>128.86769999999999</v>
      </c>
      <c r="H6579" s="5">
        <f t="shared" si="1128"/>
        <v>51.350349999999992</v>
      </c>
      <c r="I6579" s="5">
        <v>6.79</v>
      </c>
      <c r="J6579" s="16">
        <f t="shared" si="1118"/>
        <v>13.58</v>
      </c>
      <c r="K6579" s="5">
        <v>4.1500000000000004</v>
      </c>
      <c r="L6579" s="4">
        <f t="shared" si="1119"/>
        <v>11.039000000000001</v>
      </c>
      <c r="M6579" s="5">
        <v>6.4749999999999996</v>
      </c>
      <c r="N6579" s="4">
        <f t="shared" si="1122"/>
        <v>9.1944999999999997</v>
      </c>
      <c r="O6579" s="5">
        <v>1.91</v>
      </c>
      <c r="P6579" s="4">
        <f t="shared" si="1126"/>
        <v>1.2797000000000001</v>
      </c>
      <c r="Q6579" s="5">
        <v>2.3195000000000001</v>
      </c>
      <c r="R6579" s="4">
        <f t="shared" si="1125"/>
        <v>1.51692</v>
      </c>
      <c r="S6579" s="5">
        <v>0.40899999999999997</v>
      </c>
      <c r="T6579" s="4">
        <f t="shared" si="1123"/>
        <v>0.23721999999999996</v>
      </c>
      <c r="U6579" s="5">
        <v>14.375</v>
      </c>
      <c r="V6579" s="4">
        <f t="shared" si="1124"/>
        <v>18.6875</v>
      </c>
      <c r="W6579" s="5">
        <v>11.197330236228508</v>
      </c>
      <c r="X6579" s="5">
        <v>15.375</v>
      </c>
      <c r="Y6579" s="5">
        <v>84.05</v>
      </c>
      <c r="Z6579" s="5"/>
      <c r="AA6579" s="5">
        <v>9.0500000000000007</v>
      </c>
      <c r="AB6579" s="5">
        <v>0.06</v>
      </c>
    </row>
    <row r="6580" spans="1:28">
      <c r="A6580" s="15">
        <v>40452.833333333336</v>
      </c>
      <c r="B6580" s="5">
        <v>0.495</v>
      </c>
      <c r="C6580" s="4">
        <f t="shared" si="1127"/>
        <v>0.57419999999999993</v>
      </c>
      <c r="D6580" s="5">
        <v>38.64</v>
      </c>
      <c r="E6580" s="4">
        <f t="shared" si="1120"/>
        <v>73.802399999999992</v>
      </c>
      <c r="F6580" s="5">
        <v>66.89</v>
      </c>
      <c r="G6580" s="4">
        <f t="shared" si="1121"/>
        <v>127.7599</v>
      </c>
      <c r="H6580" s="5">
        <f t="shared" si="1128"/>
        <v>53.95750000000001</v>
      </c>
      <c r="I6580" s="5">
        <v>5.96</v>
      </c>
      <c r="J6580" s="16">
        <f t="shared" si="1118"/>
        <v>11.92</v>
      </c>
      <c r="K6580" s="5">
        <v>3.63</v>
      </c>
      <c r="L6580" s="4">
        <f t="shared" si="1119"/>
        <v>9.655800000000001</v>
      </c>
      <c r="M6580" s="5">
        <v>6.6950000000000003</v>
      </c>
      <c r="N6580" s="4">
        <f t="shared" si="1122"/>
        <v>9.5068999999999999</v>
      </c>
      <c r="O6580" s="5">
        <v>2.0249999999999999</v>
      </c>
      <c r="P6580" s="4">
        <f t="shared" si="1126"/>
        <v>1.3567500000000001</v>
      </c>
      <c r="Q6580" s="5">
        <v>2.419</v>
      </c>
      <c r="R6580" s="4">
        <f t="shared" si="1125"/>
        <v>1.5861400000000001</v>
      </c>
      <c r="S6580" s="5">
        <v>0.39550000000000002</v>
      </c>
      <c r="T6580" s="4">
        <f t="shared" si="1123"/>
        <v>0.22938999999999998</v>
      </c>
      <c r="U6580" s="5">
        <v>9</v>
      </c>
      <c r="V6580" s="4">
        <f t="shared" si="1124"/>
        <v>11.700000000000001</v>
      </c>
      <c r="W6580" s="5">
        <v>9.7685275394424984</v>
      </c>
      <c r="X6580" s="5">
        <v>11.625</v>
      </c>
      <c r="Y6580" s="5">
        <v>83.8</v>
      </c>
      <c r="Z6580" s="5"/>
      <c r="AA6580" s="5">
        <v>5.7999999999999901</v>
      </c>
      <c r="AB6580" s="5">
        <v>0.06</v>
      </c>
    </row>
    <row r="6581" spans="1:28">
      <c r="A6581" s="15">
        <v>40452.875</v>
      </c>
      <c r="B6581" s="5">
        <v>0.62</v>
      </c>
      <c r="C6581" s="4">
        <f t="shared" si="1127"/>
        <v>0.71919999999999995</v>
      </c>
      <c r="D6581" s="5">
        <v>35.299999999999997</v>
      </c>
      <c r="E6581" s="4">
        <f t="shared" si="1120"/>
        <v>67.422999999999988</v>
      </c>
      <c r="F6581" s="5">
        <v>62.534999999999997</v>
      </c>
      <c r="G6581" s="4">
        <f t="shared" si="1121"/>
        <v>119.44184999999999</v>
      </c>
      <c r="H6581" s="5">
        <f t="shared" si="1128"/>
        <v>52.01885</v>
      </c>
      <c r="I6581" s="5">
        <v>5.96</v>
      </c>
      <c r="J6581" s="16">
        <f t="shared" si="1118"/>
        <v>11.92</v>
      </c>
      <c r="K6581" s="5">
        <v>3.63</v>
      </c>
      <c r="L6581" s="4">
        <f t="shared" si="1119"/>
        <v>9.655800000000001</v>
      </c>
      <c r="M6581" s="5">
        <v>6.05</v>
      </c>
      <c r="N6581" s="4">
        <f t="shared" si="1122"/>
        <v>8.5909999999999993</v>
      </c>
      <c r="O6581" s="5">
        <v>2.5550000000000002</v>
      </c>
      <c r="P6581" s="4">
        <f t="shared" si="1126"/>
        <v>1.7118500000000003</v>
      </c>
      <c r="Q6581" s="5">
        <v>3.0844999999999998</v>
      </c>
      <c r="R6581" s="4">
        <f t="shared" si="1125"/>
        <v>2.0195400000000001</v>
      </c>
      <c r="S6581" s="5">
        <v>0.53049999999999997</v>
      </c>
      <c r="T6581" s="4">
        <f t="shared" si="1123"/>
        <v>0.30768999999999996</v>
      </c>
      <c r="U6581" s="5">
        <v>8.75</v>
      </c>
      <c r="V6581" s="4">
        <f t="shared" si="1124"/>
        <v>11.375</v>
      </c>
      <c r="W6581" s="5">
        <v>8.4243921410977514</v>
      </c>
      <c r="X6581" s="5">
        <v>14.125</v>
      </c>
      <c r="Y6581" s="5">
        <v>89.55</v>
      </c>
      <c r="Z6581" s="5"/>
      <c r="AA6581" s="5">
        <v>1.45</v>
      </c>
      <c r="AB6581" s="5">
        <v>0.06</v>
      </c>
    </row>
    <row r="6582" spans="1:28">
      <c r="A6582" s="15">
        <v>40452.916666666664</v>
      </c>
      <c r="B6582" s="5">
        <v>0.83</v>
      </c>
      <c r="C6582" s="4">
        <f t="shared" si="1127"/>
        <v>0.96279999999999988</v>
      </c>
      <c r="D6582" s="5">
        <v>116.455</v>
      </c>
      <c r="E6582" s="4">
        <f t="shared" si="1120"/>
        <v>222.42904999999999</v>
      </c>
      <c r="F6582" s="5">
        <v>145.73500000000001</v>
      </c>
      <c r="G6582" s="4">
        <f t="shared" si="1121"/>
        <v>278.35385000000002</v>
      </c>
      <c r="H6582" s="5">
        <f t="shared" si="1128"/>
        <v>55.924800000000033</v>
      </c>
      <c r="I6582" s="5">
        <v>5.96</v>
      </c>
      <c r="J6582" s="16">
        <f t="shared" si="1118"/>
        <v>11.92</v>
      </c>
      <c r="K6582" s="5">
        <v>6.7450000000000001</v>
      </c>
      <c r="L6582" s="4">
        <f t="shared" si="1119"/>
        <v>17.941700000000001</v>
      </c>
      <c r="M6582" s="5">
        <v>10.805</v>
      </c>
      <c r="N6582" s="4">
        <f t="shared" si="1122"/>
        <v>15.343099999999998</v>
      </c>
      <c r="O6582" s="5">
        <v>2.1850000000000001</v>
      </c>
      <c r="P6582" s="4">
        <f t="shared" si="1126"/>
        <v>1.4639500000000001</v>
      </c>
      <c r="Q6582" s="5">
        <v>2.6960000000000002</v>
      </c>
      <c r="R6582" s="4">
        <f t="shared" si="1125"/>
        <v>1.7591700000000001</v>
      </c>
      <c r="S6582" s="5">
        <v>0.50900000000000001</v>
      </c>
      <c r="T6582" s="4">
        <f t="shared" si="1123"/>
        <v>0.29521999999999998</v>
      </c>
      <c r="U6582" s="5">
        <v>14</v>
      </c>
      <c r="V6582" s="4">
        <f t="shared" si="1124"/>
        <v>18.2</v>
      </c>
      <c r="W6582" s="5">
        <v>15.437891179953958</v>
      </c>
      <c r="X6582" s="5">
        <v>18.5</v>
      </c>
      <c r="Y6582" s="5">
        <v>88.75</v>
      </c>
      <c r="Z6582" s="5"/>
      <c r="AA6582" s="5">
        <v>356.7</v>
      </c>
      <c r="AB6582" s="5">
        <v>0.06</v>
      </c>
    </row>
    <row r="6583" spans="1:28">
      <c r="A6583" s="15">
        <v>40452.958333333336</v>
      </c>
      <c r="B6583" s="5">
        <v>0.66500000000000004</v>
      </c>
      <c r="C6583" s="4">
        <f t="shared" si="1127"/>
        <v>0.77139999999999997</v>
      </c>
      <c r="D6583" s="5">
        <v>49.47</v>
      </c>
      <c r="E6583" s="4">
        <f t="shared" si="1120"/>
        <v>94.48769999999999</v>
      </c>
      <c r="F6583" s="5">
        <v>78.254999999999995</v>
      </c>
      <c r="G6583" s="4">
        <f t="shared" si="1121"/>
        <v>149.46704999999997</v>
      </c>
      <c r="H6583" s="5">
        <f t="shared" si="1128"/>
        <v>54.979349999999982</v>
      </c>
      <c r="I6583" s="5">
        <v>6.79</v>
      </c>
      <c r="J6583" s="16">
        <f t="shared" si="1118"/>
        <v>13.58</v>
      </c>
      <c r="K6583" s="5">
        <v>4.1500000000000004</v>
      </c>
      <c r="L6583" s="4">
        <f t="shared" si="1119"/>
        <v>11.039000000000001</v>
      </c>
      <c r="M6583" s="5">
        <v>7.57</v>
      </c>
      <c r="N6583" s="4">
        <f t="shared" si="1122"/>
        <v>10.7494</v>
      </c>
      <c r="O6583" s="5">
        <v>2.2599999999999998</v>
      </c>
      <c r="P6583" s="4">
        <f t="shared" si="1126"/>
        <v>1.5142</v>
      </c>
      <c r="Q6583" s="5">
        <v>2.7515000000000001</v>
      </c>
      <c r="R6583" s="4">
        <f t="shared" si="1125"/>
        <v>1.7981099999999999</v>
      </c>
      <c r="S6583" s="5">
        <v>0.48949999999999999</v>
      </c>
      <c r="T6583" s="4">
        <f t="shared" si="1123"/>
        <v>0.28391</v>
      </c>
      <c r="U6583" s="5">
        <v>10.5</v>
      </c>
      <c r="V6583" s="4">
        <f t="shared" si="1124"/>
        <v>13.65</v>
      </c>
      <c r="W6583" s="5">
        <v>10.597952880306469</v>
      </c>
      <c r="X6583" s="5">
        <v>14.625</v>
      </c>
      <c r="Y6583" s="5">
        <v>88.95</v>
      </c>
      <c r="Z6583" s="5"/>
      <c r="AA6583" s="5">
        <v>352.35</v>
      </c>
      <c r="AB6583" s="5">
        <v>0.06</v>
      </c>
    </row>
    <row r="6584" spans="1:28">
      <c r="A6584" s="15">
        <v>40453</v>
      </c>
      <c r="B6584" s="5">
        <v>0.495</v>
      </c>
      <c r="C6584" s="4">
        <f t="shared" si="1127"/>
        <v>0.57419999999999993</v>
      </c>
      <c r="D6584" s="5">
        <v>32.79</v>
      </c>
      <c r="E6584" s="4">
        <f t="shared" si="1120"/>
        <v>62.628899999999994</v>
      </c>
      <c r="F6584" s="5">
        <v>54.7</v>
      </c>
      <c r="G6584" s="4">
        <f t="shared" si="1121"/>
        <v>104.477</v>
      </c>
      <c r="H6584" s="5">
        <f t="shared" si="1128"/>
        <v>41.848100000000009</v>
      </c>
      <c r="I6584" s="5">
        <v>7.6150000000000002</v>
      </c>
      <c r="J6584" s="16">
        <f t="shared" si="1118"/>
        <v>15.23</v>
      </c>
      <c r="K6584" s="5">
        <v>3.1150000000000002</v>
      </c>
      <c r="L6584" s="4">
        <f t="shared" si="1119"/>
        <v>8.2859000000000016</v>
      </c>
      <c r="M6584" s="5">
        <v>5.84</v>
      </c>
      <c r="N6584" s="4">
        <f t="shared" si="1122"/>
        <v>8.2927999999999997</v>
      </c>
      <c r="O6584" s="5">
        <v>2.2599999999999998</v>
      </c>
      <c r="P6584" s="4">
        <f t="shared" si="1126"/>
        <v>1.5142</v>
      </c>
      <c r="Q6584" s="5">
        <v>2.6509999999999998</v>
      </c>
      <c r="R6584" s="4">
        <f t="shared" si="1125"/>
        <v>1.7403999999999999</v>
      </c>
      <c r="S6584" s="5">
        <v>0.39</v>
      </c>
      <c r="T6584" s="4">
        <f t="shared" si="1123"/>
        <v>0.22619999999999998</v>
      </c>
      <c r="U6584" s="5">
        <v>11.125</v>
      </c>
      <c r="V6584" s="4">
        <f t="shared" si="1124"/>
        <v>14.4625</v>
      </c>
      <c r="W6584" s="5">
        <v>13.328226851740059</v>
      </c>
      <c r="X6584" s="5">
        <v>11</v>
      </c>
      <c r="Y6584" s="5">
        <v>69.05</v>
      </c>
      <c r="Z6584" s="5"/>
      <c r="AA6584" s="5">
        <v>327.55</v>
      </c>
      <c r="AB6584" s="5">
        <v>0.06</v>
      </c>
    </row>
    <row r="6585" spans="1:28">
      <c r="A6585" s="15">
        <v>40453.041666666664</v>
      </c>
      <c r="B6585" s="5">
        <v>0.55500000000000005</v>
      </c>
      <c r="C6585" s="4">
        <f t="shared" si="1127"/>
        <v>0.64380000000000004</v>
      </c>
      <c r="D6585" s="5">
        <v>45.85</v>
      </c>
      <c r="E6585" s="4">
        <f t="shared" si="1120"/>
        <v>87.573499999999996</v>
      </c>
      <c r="F6585" s="5">
        <v>72.155000000000001</v>
      </c>
      <c r="G6585" s="4">
        <f t="shared" si="1121"/>
        <v>137.81604999999999</v>
      </c>
      <c r="H6585" s="5">
        <f t="shared" si="1128"/>
        <v>50.242549999999994</v>
      </c>
      <c r="I6585" s="5">
        <v>8.44</v>
      </c>
      <c r="J6585" s="16">
        <f t="shared" ref="J6585:J6648" si="1129">I6585*2</f>
        <v>16.88</v>
      </c>
      <c r="K6585" s="5">
        <v>4.41</v>
      </c>
      <c r="L6585" s="4">
        <f t="shared" si="1119"/>
        <v>11.730600000000001</v>
      </c>
      <c r="M6585" s="5">
        <v>6.2750000000000004</v>
      </c>
      <c r="N6585" s="4">
        <f t="shared" si="1122"/>
        <v>8.9105000000000008</v>
      </c>
      <c r="O6585" s="5">
        <v>2.335</v>
      </c>
      <c r="P6585" s="4">
        <f t="shared" si="1126"/>
        <v>1.5644500000000001</v>
      </c>
      <c r="Q6585" s="5">
        <v>2.7730000000000001</v>
      </c>
      <c r="R6585" s="4">
        <f t="shared" si="1125"/>
        <v>1.8179100000000001</v>
      </c>
      <c r="S6585" s="5">
        <v>0.437</v>
      </c>
      <c r="T6585" s="4">
        <f t="shared" si="1123"/>
        <v>0.25345999999999996</v>
      </c>
      <c r="U6585" s="5">
        <v>7.125</v>
      </c>
      <c r="V6585" s="4">
        <f t="shared" si="1124"/>
        <v>9.2625000000000011</v>
      </c>
      <c r="W6585" s="5">
        <v>8.0623687685386045</v>
      </c>
      <c r="X6585" s="5">
        <v>10.5</v>
      </c>
      <c r="Y6585" s="5">
        <v>89</v>
      </c>
      <c r="Z6585" s="5"/>
      <c r="AA6585" s="5">
        <v>348.15</v>
      </c>
      <c r="AB6585" s="5">
        <v>0.06</v>
      </c>
    </row>
    <row r="6586" spans="1:28">
      <c r="A6586" s="15">
        <v>40453.083333333336</v>
      </c>
      <c r="B6586" s="5">
        <v>0.55500000000000005</v>
      </c>
      <c r="C6586" s="4">
        <f t="shared" si="1127"/>
        <v>0.64380000000000004</v>
      </c>
      <c r="D6586" s="5">
        <v>43.064999999999998</v>
      </c>
      <c r="E6586" s="4">
        <f t="shared" si="1120"/>
        <v>82.254149999999996</v>
      </c>
      <c r="F6586" s="5">
        <v>68.09</v>
      </c>
      <c r="G6586" s="4">
        <f t="shared" si="1121"/>
        <v>130.05189999999999</v>
      </c>
      <c r="H6586" s="5">
        <f t="shared" si="1128"/>
        <v>47.797749999999994</v>
      </c>
      <c r="I6586" s="5">
        <v>7.6150000000000002</v>
      </c>
      <c r="J6586" s="16">
        <f t="shared" si="1129"/>
        <v>15.23</v>
      </c>
      <c r="K6586" s="5">
        <v>3.89</v>
      </c>
      <c r="L6586" s="4">
        <f t="shared" si="1119"/>
        <v>10.3474</v>
      </c>
      <c r="M6586" s="5">
        <v>5.8449999999999998</v>
      </c>
      <c r="N6586" s="4">
        <f t="shared" si="1122"/>
        <v>8.2998999999999992</v>
      </c>
      <c r="O6586" s="5">
        <v>2.88</v>
      </c>
      <c r="P6586" s="4">
        <f t="shared" si="1126"/>
        <v>1.9296</v>
      </c>
      <c r="Q6586" s="5">
        <v>3.3824999999999998</v>
      </c>
      <c r="R6586" s="4">
        <f t="shared" si="1125"/>
        <v>2.22221</v>
      </c>
      <c r="S6586" s="5">
        <v>0.50449999999999995</v>
      </c>
      <c r="T6586" s="4">
        <f t="shared" si="1123"/>
        <v>0.29260999999999993</v>
      </c>
      <c r="U6586" s="5">
        <v>6.25</v>
      </c>
      <c r="V6586" s="4">
        <f t="shared" si="1124"/>
        <v>8.125</v>
      </c>
      <c r="W6586" s="5">
        <v>8.2397016816505406</v>
      </c>
      <c r="X6586" s="5">
        <v>10.25</v>
      </c>
      <c r="Y6586" s="5">
        <v>89</v>
      </c>
      <c r="Z6586" s="5"/>
      <c r="AA6586" s="5">
        <v>347.9</v>
      </c>
      <c r="AB6586" s="5">
        <v>0.06</v>
      </c>
    </row>
    <row r="6587" spans="1:28">
      <c r="A6587" s="15">
        <v>40453.125</v>
      </c>
      <c r="B6587" s="5">
        <v>0.66</v>
      </c>
      <c r="C6587" s="4">
        <f t="shared" si="1127"/>
        <v>0.76559999999999995</v>
      </c>
      <c r="D6587" s="5">
        <v>93.355000000000004</v>
      </c>
      <c r="E6587" s="4">
        <f t="shared" si="1120"/>
        <v>178.30805000000001</v>
      </c>
      <c r="F6587" s="5">
        <v>118.145</v>
      </c>
      <c r="G6587" s="4">
        <f t="shared" si="1121"/>
        <v>225.65694999999999</v>
      </c>
      <c r="H6587" s="5">
        <f t="shared" si="1128"/>
        <v>47.348899999999986</v>
      </c>
      <c r="I6587" s="5">
        <v>7.6150000000000002</v>
      </c>
      <c r="J6587" s="16">
        <f t="shared" si="1129"/>
        <v>15.23</v>
      </c>
      <c r="K6587" s="5">
        <v>5.7050000000000001</v>
      </c>
      <c r="L6587" s="4">
        <f t="shared" ref="L6587:L6650" si="1130">K6587*2.66</f>
        <v>15.175300000000002</v>
      </c>
      <c r="M6587" s="5">
        <v>8.8849999999999998</v>
      </c>
      <c r="N6587" s="4">
        <f t="shared" si="1122"/>
        <v>12.6167</v>
      </c>
      <c r="O6587" s="5">
        <v>2.73</v>
      </c>
      <c r="P6587" s="4">
        <f t="shared" si="1126"/>
        <v>1.8291000000000002</v>
      </c>
      <c r="Q6587" s="5">
        <v>3.2160000000000002</v>
      </c>
      <c r="R6587" s="4">
        <f t="shared" si="1125"/>
        <v>2.1135900000000003</v>
      </c>
      <c r="S6587" s="5">
        <v>0.49049999999999999</v>
      </c>
      <c r="T6587" s="4">
        <f t="shared" si="1123"/>
        <v>0.28448999999999997</v>
      </c>
      <c r="U6587" s="5">
        <v>8.375</v>
      </c>
      <c r="V6587" s="4">
        <f t="shared" si="1124"/>
        <v>10.887500000000001</v>
      </c>
      <c r="W6587" s="5">
        <v>9.465376974052095</v>
      </c>
      <c r="X6587" s="5">
        <v>12.25</v>
      </c>
      <c r="Y6587" s="5">
        <v>68.849999999999994</v>
      </c>
      <c r="Z6587" s="5"/>
      <c r="AA6587" s="5">
        <v>354.95</v>
      </c>
      <c r="AB6587" s="5">
        <v>0.06</v>
      </c>
    </row>
    <row r="6588" spans="1:28">
      <c r="A6588" s="15">
        <v>40453.166666666664</v>
      </c>
      <c r="B6588" s="5">
        <v>0.93</v>
      </c>
      <c r="C6588" s="4">
        <f t="shared" si="1127"/>
        <v>1.0788</v>
      </c>
      <c r="D6588" s="5">
        <v>147.81</v>
      </c>
      <c r="E6588" s="4">
        <f t="shared" si="1120"/>
        <v>282.31709999999998</v>
      </c>
      <c r="F6588" s="5">
        <v>172.58500000000001</v>
      </c>
      <c r="G6588" s="4">
        <f t="shared" si="1121"/>
        <v>329.63735000000003</v>
      </c>
      <c r="H6588" s="5">
        <f t="shared" si="1128"/>
        <v>47.320250000000044</v>
      </c>
      <c r="I6588" s="5">
        <v>5.96</v>
      </c>
      <c r="J6588" s="16">
        <f t="shared" si="1129"/>
        <v>11.92</v>
      </c>
      <c r="K6588" s="5">
        <v>8.56</v>
      </c>
      <c r="L6588" s="4">
        <f t="shared" si="1130"/>
        <v>22.769600000000004</v>
      </c>
      <c r="M6588" s="5">
        <v>12.79</v>
      </c>
      <c r="N6588" s="4">
        <f t="shared" si="1122"/>
        <v>18.161799999999999</v>
      </c>
      <c r="O6588" s="5">
        <v>2.4500000000000002</v>
      </c>
      <c r="P6588" s="4">
        <f t="shared" si="1126"/>
        <v>1.6415000000000002</v>
      </c>
      <c r="Q6588" s="5">
        <v>2.883</v>
      </c>
      <c r="R6588" s="4">
        <f t="shared" si="1125"/>
        <v>1.8943800000000002</v>
      </c>
      <c r="S6588" s="5">
        <v>0.436</v>
      </c>
      <c r="T6588" s="4">
        <f t="shared" si="1123"/>
        <v>0.25287999999999999</v>
      </c>
      <c r="U6588" s="5">
        <v>12.875</v>
      </c>
      <c r="V6588" s="4">
        <f t="shared" si="1124"/>
        <v>16.737500000000001</v>
      </c>
      <c r="W6588" s="5">
        <v>13.391905589561203</v>
      </c>
      <c r="X6588" s="5">
        <v>14.625</v>
      </c>
      <c r="Y6588" s="5">
        <v>89.1</v>
      </c>
      <c r="Z6588" s="5"/>
      <c r="AA6588" s="5">
        <v>154.80000000000001</v>
      </c>
      <c r="AB6588" s="5">
        <v>0.06</v>
      </c>
    </row>
    <row r="6589" spans="1:28">
      <c r="A6589" s="15">
        <v>40453.208333333336</v>
      </c>
      <c r="B6589" s="5">
        <v>0.85</v>
      </c>
      <c r="C6589" s="4">
        <f t="shared" si="1127"/>
        <v>0.98599999999999988</v>
      </c>
      <c r="D6589" s="5">
        <v>103.07</v>
      </c>
      <c r="E6589" s="4">
        <f t="shared" si="1120"/>
        <v>196.86369999999997</v>
      </c>
      <c r="F6589" s="5">
        <v>127.77500000000001</v>
      </c>
      <c r="G6589" s="4">
        <f t="shared" si="1121"/>
        <v>244.05025000000001</v>
      </c>
      <c r="H6589" s="5">
        <f t="shared" si="1128"/>
        <v>47.18655000000004</v>
      </c>
      <c r="I6589" s="5">
        <v>6.79</v>
      </c>
      <c r="J6589" s="16">
        <f t="shared" si="1129"/>
        <v>13.58</v>
      </c>
      <c r="K6589" s="5">
        <v>6.48</v>
      </c>
      <c r="L6589" s="4">
        <f t="shared" si="1130"/>
        <v>17.236800000000002</v>
      </c>
      <c r="M6589" s="5">
        <v>9.5399999999999991</v>
      </c>
      <c r="N6589" s="4">
        <f t="shared" si="1122"/>
        <v>13.546799999999998</v>
      </c>
      <c r="O6589" s="5">
        <v>2.625</v>
      </c>
      <c r="P6589" s="4">
        <f t="shared" si="1126"/>
        <v>1.75875</v>
      </c>
      <c r="Q6589" s="5">
        <v>3.0485000000000002</v>
      </c>
      <c r="R6589" s="4">
        <f t="shared" si="1125"/>
        <v>2.00583</v>
      </c>
      <c r="S6589" s="5">
        <v>0.42599999999999999</v>
      </c>
      <c r="T6589" s="4">
        <f t="shared" si="1123"/>
        <v>0.24707999999999997</v>
      </c>
      <c r="U6589" s="5">
        <v>11.375</v>
      </c>
      <c r="V6589" s="4">
        <f t="shared" si="1124"/>
        <v>14.7875</v>
      </c>
      <c r="W6589" s="5">
        <v>12.508307699425085</v>
      </c>
      <c r="X6589" s="5">
        <v>12.375</v>
      </c>
      <c r="Y6589" s="5">
        <v>89.3</v>
      </c>
      <c r="Z6589" s="5"/>
      <c r="AA6589" s="5">
        <v>154.80000000000001</v>
      </c>
      <c r="AB6589" s="5">
        <v>0.06</v>
      </c>
    </row>
    <row r="6590" spans="1:28">
      <c r="A6590" s="15">
        <v>40453.25</v>
      </c>
      <c r="B6590" s="5">
        <v>0.82</v>
      </c>
      <c r="C6590" s="4">
        <f t="shared" si="1127"/>
        <v>0.95119999999999982</v>
      </c>
      <c r="D6590" s="5">
        <v>83.62</v>
      </c>
      <c r="E6590" s="4">
        <f t="shared" ref="E6590:E6653" si="1131">D6590*1.91</f>
        <v>159.71420000000001</v>
      </c>
      <c r="F6590" s="5">
        <v>108.86499999999999</v>
      </c>
      <c r="G6590" s="4">
        <f t="shared" ref="G6590:G6653" si="1132">F6590*1.91</f>
        <v>207.93214999999998</v>
      </c>
      <c r="H6590" s="5">
        <f t="shared" si="1128"/>
        <v>48.217949999999973</v>
      </c>
      <c r="I6590" s="5">
        <v>5.96</v>
      </c>
      <c r="J6590" s="16">
        <f t="shared" si="1129"/>
        <v>11.92</v>
      </c>
      <c r="K6590" s="5">
        <v>5.4450000000000003</v>
      </c>
      <c r="L6590" s="4">
        <f t="shared" si="1130"/>
        <v>14.483700000000001</v>
      </c>
      <c r="M6590" s="5">
        <v>8.4550000000000001</v>
      </c>
      <c r="N6590" s="4">
        <f t="shared" ref="N6590:N6653" si="1133">M6590*1.42</f>
        <v>12.0061</v>
      </c>
      <c r="O6590" s="5">
        <v>2.4449999999999998</v>
      </c>
      <c r="P6590" s="4">
        <f t="shared" si="1126"/>
        <v>1.63815</v>
      </c>
      <c r="Q6590" s="5">
        <v>2.8490000000000002</v>
      </c>
      <c r="R6590" s="4">
        <f t="shared" si="1125"/>
        <v>1.8724700000000001</v>
      </c>
      <c r="S6590" s="5">
        <v>0.40400000000000003</v>
      </c>
      <c r="T6590" s="4">
        <f t="shared" ref="T6590:T6653" si="1134">S6590*0.58</f>
        <v>0.23432</v>
      </c>
      <c r="U6590" s="5">
        <v>10.75</v>
      </c>
      <c r="V6590" s="4">
        <f t="shared" ref="V6590:V6653" si="1135">U6590*1.3</f>
        <v>13.975</v>
      </c>
      <c r="W6590" s="5">
        <v>10.742811116972886</v>
      </c>
      <c r="X6590" s="5">
        <v>10.625</v>
      </c>
      <c r="Y6590" s="5">
        <v>76.650000000000006</v>
      </c>
      <c r="Z6590" s="5"/>
      <c r="AA6590" s="5">
        <v>218.7</v>
      </c>
      <c r="AB6590" s="5">
        <v>0.06</v>
      </c>
    </row>
    <row r="6591" spans="1:28">
      <c r="A6591" s="15">
        <v>40453.291666666664</v>
      </c>
      <c r="B6591" s="5">
        <v>0.84499999999999997</v>
      </c>
      <c r="C6591" s="4">
        <f t="shared" si="1127"/>
        <v>0.98019999999999985</v>
      </c>
      <c r="D6591" s="5">
        <v>31.11</v>
      </c>
      <c r="E6591" s="4">
        <f t="shared" si="1131"/>
        <v>59.420099999999998</v>
      </c>
      <c r="F6591" s="5">
        <v>56.475000000000001</v>
      </c>
      <c r="G6591" s="4">
        <f t="shared" si="1132"/>
        <v>107.86725</v>
      </c>
      <c r="H6591" s="5">
        <f t="shared" si="1128"/>
        <v>48.447150000000001</v>
      </c>
      <c r="I6591" s="5">
        <v>6.79</v>
      </c>
      <c r="J6591" s="16">
        <f t="shared" si="1129"/>
        <v>13.58</v>
      </c>
      <c r="K6591" s="5">
        <v>3.37</v>
      </c>
      <c r="L6591" s="4">
        <f t="shared" si="1130"/>
        <v>8.9641999999999999</v>
      </c>
      <c r="M6591" s="5">
        <v>4.99</v>
      </c>
      <c r="N6591" s="4">
        <f t="shared" si="1133"/>
        <v>7.0857999999999999</v>
      </c>
      <c r="O6591" s="5">
        <v>2.4300000000000002</v>
      </c>
      <c r="P6591" s="4">
        <f t="shared" si="1126"/>
        <v>1.6281000000000001</v>
      </c>
      <c r="Q6591" s="5">
        <v>2.8820000000000001</v>
      </c>
      <c r="R6591" s="4">
        <f t="shared" ref="R6591:R6654" si="1136">P6591+T6591</f>
        <v>1.8891</v>
      </c>
      <c r="S6591" s="5">
        <v>0.45</v>
      </c>
      <c r="T6591" s="4">
        <f t="shared" si="1134"/>
        <v>0.26100000000000001</v>
      </c>
      <c r="U6591" s="5">
        <v>8.125</v>
      </c>
      <c r="V6591" s="4">
        <f t="shared" si="1135"/>
        <v>10.5625</v>
      </c>
      <c r="W6591" s="5">
        <v>7.3352883965801112</v>
      </c>
      <c r="X6591" s="5">
        <v>8.625</v>
      </c>
      <c r="Y6591" s="5">
        <v>89.2</v>
      </c>
      <c r="Z6591" s="5"/>
      <c r="AA6591" s="5">
        <v>287.64999999999998</v>
      </c>
      <c r="AB6591" s="5">
        <v>0.06</v>
      </c>
    </row>
    <row r="6592" spans="1:28">
      <c r="A6592" s="15">
        <v>40453.333333333336</v>
      </c>
      <c r="B6592" s="5">
        <v>0.77500000000000002</v>
      </c>
      <c r="C6592" s="4">
        <f t="shared" si="1127"/>
        <v>0.89899999999999991</v>
      </c>
      <c r="D6592" s="5">
        <v>24.72</v>
      </c>
      <c r="E6592" s="4">
        <f t="shared" si="1131"/>
        <v>47.215199999999996</v>
      </c>
      <c r="F6592" s="5">
        <v>50.07</v>
      </c>
      <c r="G6592" s="4">
        <f t="shared" si="1132"/>
        <v>95.63369999999999</v>
      </c>
      <c r="H6592" s="5">
        <f t="shared" si="1128"/>
        <v>48.418499999999995</v>
      </c>
      <c r="I6592" s="5">
        <v>6.79</v>
      </c>
      <c r="J6592" s="16">
        <f t="shared" si="1129"/>
        <v>13.58</v>
      </c>
      <c r="K6592" s="5">
        <v>1.56</v>
      </c>
      <c r="L6592" s="4">
        <f t="shared" si="1130"/>
        <v>4.1496000000000004</v>
      </c>
      <c r="M6592" s="5">
        <v>3.04</v>
      </c>
      <c r="N6592" s="4">
        <f t="shared" si="1133"/>
        <v>4.3167999999999997</v>
      </c>
      <c r="O6592" s="5">
        <v>2.0150000000000001</v>
      </c>
      <c r="P6592" s="4">
        <f t="shared" si="1126"/>
        <v>1.3500500000000002</v>
      </c>
      <c r="Q6592" s="5">
        <v>2.3940000000000001</v>
      </c>
      <c r="R6592" s="4">
        <f t="shared" si="1136"/>
        <v>1.5698700000000001</v>
      </c>
      <c r="S6592" s="5">
        <v>0.379</v>
      </c>
      <c r="T6592" s="4">
        <f t="shared" si="1134"/>
        <v>0.21981999999999999</v>
      </c>
      <c r="U6592" s="5">
        <v>13.5</v>
      </c>
      <c r="V6592" s="4">
        <f t="shared" si="1135"/>
        <v>17.55</v>
      </c>
      <c r="W6592" s="5">
        <v>11.717710565890075</v>
      </c>
      <c r="X6592" s="5">
        <v>11.125</v>
      </c>
      <c r="Y6592" s="5">
        <v>73.45</v>
      </c>
      <c r="Z6592" s="5"/>
      <c r="AA6592" s="5">
        <v>325.60000000000002</v>
      </c>
      <c r="AB6592" s="5">
        <v>0.06</v>
      </c>
    </row>
    <row r="6593" spans="1:28">
      <c r="A6593" s="15">
        <v>40453.375</v>
      </c>
      <c r="B6593" s="5">
        <v>0.73</v>
      </c>
      <c r="C6593" s="4">
        <f t="shared" si="1127"/>
        <v>0.84679999999999989</v>
      </c>
      <c r="D6593" s="5">
        <v>15.55</v>
      </c>
      <c r="E6593" s="4">
        <f t="shared" si="1131"/>
        <v>29.700500000000002</v>
      </c>
      <c r="F6593" s="5">
        <v>40.76</v>
      </c>
      <c r="G6593" s="4">
        <f t="shared" si="1132"/>
        <v>77.851599999999991</v>
      </c>
      <c r="H6593" s="5">
        <f t="shared" si="1128"/>
        <v>48.151099999999985</v>
      </c>
      <c r="I6593" s="5">
        <v>6.79</v>
      </c>
      <c r="J6593" s="16">
        <f t="shared" si="1129"/>
        <v>13.58</v>
      </c>
      <c r="K6593" s="5">
        <v>2.85</v>
      </c>
      <c r="L6593" s="4">
        <f t="shared" si="1130"/>
        <v>7.5810000000000004</v>
      </c>
      <c r="M6593" s="5">
        <v>4.78</v>
      </c>
      <c r="N6593" s="4">
        <f t="shared" si="1133"/>
        <v>6.7876000000000003</v>
      </c>
      <c r="O6593" s="5">
        <v>1.925</v>
      </c>
      <c r="P6593" s="4">
        <f t="shared" si="1126"/>
        <v>1.2897500000000002</v>
      </c>
      <c r="Q6593" s="5">
        <v>2.2945000000000002</v>
      </c>
      <c r="R6593" s="4">
        <f t="shared" si="1136"/>
        <v>1.5029000000000001</v>
      </c>
      <c r="S6593" s="5">
        <v>0.36749999999999999</v>
      </c>
      <c r="T6593" s="4">
        <f t="shared" si="1134"/>
        <v>0.21314999999999998</v>
      </c>
      <c r="U6593" s="5">
        <v>16.625</v>
      </c>
      <c r="V6593" s="4">
        <f t="shared" si="1135"/>
        <v>21.612500000000001</v>
      </c>
      <c r="W6593" s="5">
        <v>15.426844913519234</v>
      </c>
      <c r="X6593" s="5">
        <v>14.5</v>
      </c>
      <c r="Y6593" s="5">
        <v>67.95</v>
      </c>
      <c r="Z6593" s="5"/>
      <c r="AA6593" s="5">
        <v>335.6</v>
      </c>
      <c r="AB6593" s="5">
        <v>0.1</v>
      </c>
    </row>
    <row r="6594" spans="1:28">
      <c r="A6594" s="15">
        <v>40453.416666666664</v>
      </c>
      <c r="B6594" s="5">
        <v>0.68</v>
      </c>
      <c r="C6594" s="4">
        <f t="shared" si="1127"/>
        <v>0.78880000000000006</v>
      </c>
      <c r="D6594" s="5">
        <v>9.4450000000000003</v>
      </c>
      <c r="E6594" s="4">
        <f t="shared" si="1131"/>
        <v>18.039950000000001</v>
      </c>
      <c r="F6594" s="5">
        <v>33.774999999999999</v>
      </c>
      <c r="G6594" s="4">
        <f t="shared" si="1132"/>
        <v>64.510249999999999</v>
      </c>
      <c r="H6594" s="5">
        <f t="shared" si="1128"/>
        <v>46.470299999999995</v>
      </c>
      <c r="I6594" s="5">
        <v>7.6150000000000002</v>
      </c>
      <c r="J6594" s="16">
        <f t="shared" si="1129"/>
        <v>15.23</v>
      </c>
      <c r="K6594" s="5">
        <v>2.85</v>
      </c>
      <c r="L6594" s="4">
        <f t="shared" si="1130"/>
        <v>7.5810000000000004</v>
      </c>
      <c r="M6594" s="5">
        <v>4.13</v>
      </c>
      <c r="N6594" s="4">
        <f t="shared" si="1133"/>
        <v>5.8645999999999994</v>
      </c>
      <c r="O6594" s="5">
        <v>1.8</v>
      </c>
      <c r="P6594" s="4">
        <f t="shared" si="1126"/>
        <v>1.2060000000000002</v>
      </c>
      <c r="Q6594" s="5">
        <v>2.1720000000000002</v>
      </c>
      <c r="R6594" s="4">
        <f t="shared" si="1136"/>
        <v>1.4220500000000003</v>
      </c>
      <c r="S6594" s="5">
        <v>0.3725</v>
      </c>
      <c r="T6594" s="4">
        <f t="shared" si="1134"/>
        <v>0.21604999999999999</v>
      </c>
      <c r="U6594" s="5">
        <v>22.5</v>
      </c>
      <c r="V6594" s="4">
        <f t="shared" si="1135"/>
        <v>29.25</v>
      </c>
      <c r="W6594" s="5">
        <v>24.730319938068199</v>
      </c>
      <c r="X6594" s="5">
        <v>15.5</v>
      </c>
      <c r="Y6594" s="5">
        <v>68.95</v>
      </c>
      <c r="Z6594" s="5"/>
      <c r="AA6594" s="5">
        <v>335.5</v>
      </c>
      <c r="AB6594" s="5">
        <v>0.13</v>
      </c>
    </row>
    <row r="6595" spans="1:28">
      <c r="A6595" s="15">
        <v>40453.458333333336</v>
      </c>
      <c r="B6595" s="5">
        <v>0.65</v>
      </c>
      <c r="C6595" s="4">
        <f t="shared" si="1127"/>
        <v>0.754</v>
      </c>
      <c r="D6595" s="5">
        <v>8.0549999999999997</v>
      </c>
      <c r="E6595" s="4">
        <f t="shared" si="1131"/>
        <v>15.38505</v>
      </c>
      <c r="F6595" s="5">
        <v>31.155000000000001</v>
      </c>
      <c r="G6595" s="4">
        <f t="shared" si="1132"/>
        <v>59.506050000000002</v>
      </c>
      <c r="H6595" s="5">
        <f t="shared" si="1128"/>
        <v>44.121000000000002</v>
      </c>
      <c r="I6595" s="5">
        <v>7.6150000000000002</v>
      </c>
      <c r="J6595" s="16">
        <f t="shared" si="1129"/>
        <v>15.23</v>
      </c>
      <c r="K6595" s="5">
        <v>2.0699999999999998</v>
      </c>
      <c r="L6595" s="4">
        <f t="shared" si="1130"/>
        <v>5.5061999999999998</v>
      </c>
      <c r="M6595" s="5">
        <v>4.13</v>
      </c>
      <c r="N6595" s="4">
        <f t="shared" si="1133"/>
        <v>5.8645999999999994</v>
      </c>
      <c r="O6595" s="5">
        <v>1.825</v>
      </c>
      <c r="P6595" s="4">
        <f t="shared" si="1126"/>
        <v>1.22275</v>
      </c>
      <c r="Q6595" s="5">
        <v>2.194</v>
      </c>
      <c r="R6595" s="4">
        <f t="shared" si="1136"/>
        <v>1.43706</v>
      </c>
      <c r="S6595" s="5">
        <v>0.3695</v>
      </c>
      <c r="T6595" s="4">
        <f t="shared" si="1134"/>
        <v>0.21430999999999997</v>
      </c>
      <c r="U6595" s="5">
        <v>24</v>
      </c>
      <c r="V6595" s="4">
        <f t="shared" si="1135"/>
        <v>31.200000000000003</v>
      </c>
      <c r="W6595" s="5">
        <v>28.896568519752066</v>
      </c>
      <c r="X6595" s="5">
        <v>15.375</v>
      </c>
      <c r="Y6595" s="5">
        <v>58.7</v>
      </c>
      <c r="Z6595" s="5"/>
      <c r="AA6595" s="5">
        <v>338.5</v>
      </c>
      <c r="AB6595" s="5">
        <v>0.31</v>
      </c>
    </row>
    <row r="6596" spans="1:28">
      <c r="A6596" s="15">
        <v>40453.5</v>
      </c>
      <c r="B6596" s="5">
        <v>0.45</v>
      </c>
      <c r="C6596" s="4">
        <f t="shared" si="1127"/>
        <v>0.52200000000000002</v>
      </c>
      <c r="D6596" s="5">
        <v>6.665</v>
      </c>
      <c r="E6596" s="4">
        <f t="shared" si="1131"/>
        <v>12.73015</v>
      </c>
      <c r="F6596" s="5">
        <v>24.46</v>
      </c>
      <c r="G6596" s="4">
        <f t="shared" si="1132"/>
        <v>46.718600000000002</v>
      </c>
      <c r="H6596" s="5">
        <f t="shared" si="1128"/>
        <v>33.98845</v>
      </c>
      <c r="I6596" s="5">
        <v>8.44</v>
      </c>
      <c r="J6596" s="16">
        <f t="shared" si="1129"/>
        <v>16.88</v>
      </c>
      <c r="K6596" s="5">
        <v>1.55</v>
      </c>
      <c r="L6596" s="4">
        <f t="shared" si="1130"/>
        <v>4.1230000000000002</v>
      </c>
      <c r="M6596" s="5">
        <v>3.6949999999999998</v>
      </c>
      <c r="N6596" s="4">
        <f t="shared" si="1133"/>
        <v>5.2468999999999992</v>
      </c>
      <c r="O6596" s="5">
        <v>1.825</v>
      </c>
      <c r="P6596" s="4">
        <f t="shared" si="1126"/>
        <v>1.22275</v>
      </c>
      <c r="Q6596" s="5">
        <v>2.1825000000000001</v>
      </c>
      <c r="R6596" s="4">
        <f t="shared" si="1136"/>
        <v>1.43068</v>
      </c>
      <c r="S6596" s="5">
        <v>0.35849999999999999</v>
      </c>
      <c r="T6596" s="4">
        <f t="shared" si="1134"/>
        <v>0.20792999999999998</v>
      </c>
      <c r="U6596" s="5">
        <v>18.25</v>
      </c>
      <c r="V6596" s="4">
        <f t="shared" si="1135"/>
        <v>23.725000000000001</v>
      </c>
      <c r="W6596" s="5">
        <v>22.228465221427776</v>
      </c>
      <c r="X6596" s="5">
        <v>11.375</v>
      </c>
      <c r="Y6596" s="5">
        <v>49.4</v>
      </c>
      <c r="Z6596" s="5"/>
      <c r="AA6596" s="5">
        <v>337.75</v>
      </c>
      <c r="AB6596" s="5">
        <v>0.34499999999999997</v>
      </c>
    </row>
    <row r="6597" spans="1:28">
      <c r="A6597" s="15">
        <v>40453.541666666664</v>
      </c>
      <c r="B6597" s="5">
        <v>0.38</v>
      </c>
      <c r="C6597" s="4">
        <f t="shared" si="1127"/>
        <v>0.44079999999999997</v>
      </c>
      <c r="D6597" s="5">
        <v>5.55</v>
      </c>
      <c r="E6597" s="4">
        <f t="shared" si="1131"/>
        <v>10.600499999999998</v>
      </c>
      <c r="F6597" s="5">
        <v>21.26</v>
      </c>
      <c r="G6597" s="4">
        <f t="shared" si="1132"/>
        <v>40.6066</v>
      </c>
      <c r="H6597" s="5">
        <f t="shared" si="1128"/>
        <v>30.006100000000004</v>
      </c>
      <c r="I6597" s="5">
        <v>6.79</v>
      </c>
      <c r="J6597" s="16">
        <f t="shared" si="1129"/>
        <v>13.58</v>
      </c>
      <c r="K6597" s="5">
        <v>2.0699999999999998</v>
      </c>
      <c r="L6597" s="4">
        <f t="shared" si="1130"/>
        <v>5.5061999999999998</v>
      </c>
      <c r="M6597" s="5">
        <v>3.92</v>
      </c>
      <c r="N6597" s="4">
        <f t="shared" si="1133"/>
        <v>5.5663999999999998</v>
      </c>
      <c r="O6597" s="5">
        <v>1.7849999999999999</v>
      </c>
      <c r="P6597" s="4">
        <f t="shared" si="1126"/>
        <v>1.1959500000000001</v>
      </c>
      <c r="Q6597" s="5">
        <v>2.1379999999999999</v>
      </c>
      <c r="R6597" s="4">
        <f t="shared" si="1136"/>
        <v>1.40069</v>
      </c>
      <c r="S6597" s="5">
        <v>0.35299999999999998</v>
      </c>
      <c r="T6597" s="4">
        <f t="shared" si="1134"/>
        <v>0.20473999999999998</v>
      </c>
      <c r="U6597" s="5">
        <v>7.5</v>
      </c>
      <c r="V6597" s="4">
        <f t="shared" si="1135"/>
        <v>9.75</v>
      </c>
      <c r="W6597" s="5">
        <v>9.6539463691205025</v>
      </c>
      <c r="X6597" s="5">
        <v>12.75</v>
      </c>
      <c r="Y6597" s="5">
        <v>44.15</v>
      </c>
      <c r="Z6597" s="5"/>
      <c r="AA6597" s="5">
        <v>340.5</v>
      </c>
      <c r="AB6597" s="5">
        <v>0.34</v>
      </c>
    </row>
    <row r="6598" spans="1:28">
      <c r="A6598" s="15">
        <v>40453.583333333336</v>
      </c>
      <c r="B6598" s="5">
        <v>0.34499999999999997</v>
      </c>
      <c r="C6598" s="4">
        <f t="shared" si="1127"/>
        <v>0.40019999999999994</v>
      </c>
      <c r="D6598" s="5">
        <v>4.72</v>
      </c>
      <c r="E6598" s="4">
        <f t="shared" si="1131"/>
        <v>9.0151999999999983</v>
      </c>
      <c r="F6598" s="5">
        <v>20.39</v>
      </c>
      <c r="G6598" s="4">
        <f t="shared" si="1132"/>
        <v>38.944899999999997</v>
      </c>
      <c r="H6598" s="5">
        <f t="shared" si="1128"/>
        <v>29.929699999999997</v>
      </c>
      <c r="I6598" s="5">
        <v>8.44</v>
      </c>
      <c r="J6598" s="16">
        <f t="shared" si="1129"/>
        <v>16.88</v>
      </c>
      <c r="K6598" s="5">
        <v>2.0699999999999998</v>
      </c>
      <c r="L6598" s="4">
        <f t="shared" si="1130"/>
        <v>5.5061999999999998</v>
      </c>
      <c r="M6598" s="5">
        <v>3.92</v>
      </c>
      <c r="N6598" s="4">
        <f t="shared" si="1133"/>
        <v>5.5663999999999998</v>
      </c>
      <c r="O6598" s="5">
        <v>1.8149999999999999</v>
      </c>
      <c r="P6598" s="4">
        <f t="shared" si="1126"/>
        <v>1.2160500000000001</v>
      </c>
      <c r="Q6598" s="5">
        <v>2.149</v>
      </c>
      <c r="R6598" s="4">
        <f t="shared" si="1136"/>
        <v>1.4126700000000001</v>
      </c>
      <c r="S6598" s="5">
        <v>0.33900000000000002</v>
      </c>
      <c r="T6598" s="4">
        <f t="shared" si="1134"/>
        <v>0.19661999999999999</v>
      </c>
      <c r="U6598" s="5">
        <v>5.75</v>
      </c>
      <c r="V6598" s="4">
        <f t="shared" si="1135"/>
        <v>7.4750000000000005</v>
      </c>
      <c r="W6598" s="5">
        <v>8.9440730456794615</v>
      </c>
      <c r="X6598" s="5">
        <v>10.5</v>
      </c>
      <c r="Y6598" s="5">
        <v>39.75</v>
      </c>
      <c r="Z6598" s="5"/>
      <c r="AA6598" s="5">
        <v>336.3</v>
      </c>
      <c r="AB6598" s="5">
        <v>0.24</v>
      </c>
    </row>
    <row r="6599" spans="1:28">
      <c r="A6599" s="15">
        <v>40453.625</v>
      </c>
      <c r="B6599" s="5">
        <v>0.36</v>
      </c>
      <c r="C6599" s="4">
        <f t="shared" si="1127"/>
        <v>0.41759999999999997</v>
      </c>
      <c r="D6599" s="5">
        <v>5.55</v>
      </c>
      <c r="E6599" s="4">
        <f t="shared" si="1131"/>
        <v>10.600499999999998</v>
      </c>
      <c r="F6599" s="5">
        <v>20.97</v>
      </c>
      <c r="G6599" s="4">
        <f t="shared" si="1132"/>
        <v>40.052699999999994</v>
      </c>
      <c r="H6599" s="5">
        <f t="shared" si="1128"/>
        <v>29.452199999999998</v>
      </c>
      <c r="I6599" s="5">
        <v>8.44</v>
      </c>
      <c r="J6599" s="16">
        <f t="shared" si="1129"/>
        <v>16.88</v>
      </c>
      <c r="K6599" s="5">
        <v>2.33</v>
      </c>
      <c r="L6599" s="4">
        <f t="shared" si="1130"/>
        <v>6.1978000000000009</v>
      </c>
      <c r="M6599" s="5">
        <v>3.92</v>
      </c>
      <c r="N6599" s="4">
        <f t="shared" si="1133"/>
        <v>5.5663999999999998</v>
      </c>
      <c r="O6599" s="5">
        <v>1.845</v>
      </c>
      <c r="P6599" s="4">
        <f t="shared" si="1126"/>
        <v>1.2361500000000001</v>
      </c>
      <c r="Q6599" s="5">
        <v>2.2155</v>
      </c>
      <c r="R6599" s="4">
        <f t="shared" si="1136"/>
        <v>1.4498800000000001</v>
      </c>
      <c r="S6599" s="5">
        <v>0.36849999999999999</v>
      </c>
      <c r="T6599" s="4">
        <f t="shared" si="1134"/>
        <v>0.21372999999999998</v>
      </c>
      <c r="U6599" s="5">
        <v>7.875</v>
      </c>
      <c r="V6599" s="4">
        <f t="shared" si="1135"/>
        <v>10.237500000000001</v>
      </c>
      <c r="W6599" s="5">
        <v>8.7581402018969357</v>
      </c>
      <c r="X6599" s="5">
        <v>11.625</v>
      </c>
      <c r="Y6599" s="5">
        <v>36.65</v>
      </c>
      <c r="Z6599" s="5"/>
      <c r="AA6599" s="5">
        <v>325.60000000000002</v>
      </c>
      <c r="AB6599" s="5">
        <v>0.1</v>
      </c>
    </row>
    <row r="6600" spans="1:28">
      <c r="A6600" s="15">
        <v>40453.666666666664</v>
      </c>
      <c r="B6600" s="5">
        <v>0.39</v>
      </c>
      <c r="C6600" s="4">
        <f t="shared" si="1127"/>
        <v>0.45239999999999997</v>
      </c>
      <c r="D6600" s="5">
        <v>5.2750000000000004</v>
      </c>
      <c r="E6600" s="4">
        <f t="shared" si="1131"/>
        <v>10.07525</v>
      </c>
      <c r="F6600" s="5">
        <v>21.27</v>
      </c>
      <c r="G6600" s="4">
        <f t="shared" si="1132"/>
        <v>40.625699999999995</v>
      </c>
      <c r="H6600" s="5">
        <f t="shared" si="1128"/>
        <v>30.550449999999994</v>
      </c>
      <c r="I6600" s="5">
        <v>8.44</v>
      </c>
      <c r="J6600" s="16">
        <f t="shared" si="1129"/>
        <v>16.88</v>
      </c>
      <c r="K6600" s="5">
        <v>2.59</v>
      </c>
      <c r="L6600" s="4">
        <f t="shared" si="1130"/>
        <v>6.8894000000000002</v>
      </c>
      <c r="M6600" s="5">
        <v>3.92</v>
      </c>
      <c r="N6600" s="4">
        <f t="shared" si="1133"/>
        <v>5.5663999999999998</v>
      </c>
      <c r="O6600" s="5">
        <v>1.82</v>
      </c>
      <c r="P6600" s="4">
        <f t="shared" ref="P6600:P6663" si="1137">O6600*0.67</f>
        <v>1.2194</v>
      </c>
      <c r="Q6600" s="5">
        <v>2.1930000000000001</v>
      </c>
      <c r="R6600" s="4">
        <f t="shared" si="1136"/>
        <v>1.4348700000000001</v>
      </c>
      <c r="S6600" s="5">
        <v>0.3715</v>
      </c>
      <c r="T6600" s="4">
        <f t="shared" si="1134"/>
        <v>0.21546999999999999</v>
      </c>
      <c r="U6600" s="5">
        <v>9</v>
      </c>
      <c r="V6600" s="4">
        <f t="shared" si="1135"/>
        <v>11.700000000000001</v>
      </c>
      <c r="W6600" s="5">
        <v>10.781974459875094</v>
      </c>
      <c r="X6600" s="5">
        <v>10.5</v>
      </c>
      <c r="Y6600" s="5">
        <v>34.6</v>
      </c>
      <c r="Z6600" s="5"/>
      <c r="AA6600" s="5">
        <v>330.3</v>
      </c>
      <c r="AB6600" s="5">
        <v>0.06</v>
      </c>
    </row>
    <row r="6601" spans="1:28">
      <c r="A6601" s="15">
        <v>40453.708333333336</v>
      </c>
      <c r="B6601" s="5">
        <v>0.39</v>
      </c>
      <c r="C6601" s="4">
        <f t="shared" si="1127"/>
        <v>0.45239999999999997</v>
      </c>
      <c r="D6601" s="5">
        <v>5</v>
      </c>
      <c r="E6601" s="4">
        <f t="shared" si="1131"/>
        <v>9.5499999999999989</v>
      </c>
      <c r="F6601" s="5">
        <v>20.39</v>
      </c>
      <c r="G6601" s="4">
        <f t="shared" si="1132"/>
        <v>38.944899999999997</v>
      </c>
      <c r="H6601" s="5">
        <f t="shared" si="1128"/>
        <v>29.3949</v>
      </c>
      <c r="I6601" s="5">
        <v>7.6150000000000002</v>
      </c>
      <c r="J6601" s="16">
        <f t="shared" si="1129"/>
        <v>15.23</v>
      </c>
      <c r="K6601" s="5">
        <v>2.0699999999999998</v>
      </c>
      <c r="L6601" s="4">
        <f t="shared" si="1130"/>
        <v>5.5061999999999998</v>
      </c>
      <c r="M6601" s="5">
        <v>3.92</v>
      </c>
      <c r="N6601" s="4">
        <f t="shared" si="1133"/>
        <v>5.5663999999999998</v>
      </c>
      <c r="O6601" s="5">
        <v>1.845</v>
      </c>
      <c r="P6601" s="4">
        <f t="shared" si="1137"/>
        <v>1.2361500000000001</v>
      </c>
      <c r="Q6601" s="5">
        <v>2.226</v>
      </c>
      <c r="R6601" s="4">
        <f t="shared" si="1136"/>
        <v>1.4568400000000001</v>
      </c>
      <c r="S6601" s="5">
        <v>0.3805</v>
      </c>
      <c r="T6601" s="4">
        <f t="shared" si="1134"/>
        <v>0.22069</v>
      </c>
      <c r="U6601" s="5">
        <v>7.625</v>
      </c>
      <c r="V6601" s="4">
        <f t="shared" si="1135"/>
        <v>9.9124999999999996</v>
      </c>
      <c r="W6601" s="5">
        <v>8.6443443807211118</v>
      </c>
      <c r="X6601" s="5">
        <v>11.375</v>
      </c>
      <c r="Y6601" s="5">
        <v>32.75</v>
      </c>
      <c r="Z6601" s="5"/>
      <c r="AA6601" s="5">
        <v>295.3</v>
      </c>
      <c r="AB6601" s="5">
        <v>0.06</v>
      </c>
    </row>
    <row r="6602" spans="1:28">
      <c r="A6602" s="15">
        <v>40453.75</v>
      </c>
      <c r="B6602" s="5">
        <v>0.44500000000000001</v>
      </c>
      <c r="C6602" s="4">
        <f t="shared" si="1127"/>
        <v>0.51619999999999999</v>
      </c>
      <c r="D6602" s="5">
        <v>7.77</v>
      </c>
      <c r="E6602" s="4">
        <f t="shared" si="1131"/>
        <v>14.840699999999998</v>
      </c>
      <c r="F6602" s="5">
        <v>24.765000000000001</v>
      </c>
      <c r="G6602" s="4">
        <f t="shared" si="1132"/>
        <v>47.30115</v>
      </c>
      <c r="H6602" s="5">
        <f t="shared" si="1128"/>
        <v>32.460450000000002</v>
      </c>
      <c r="I6602" s="5">
        <v>6.79</v>
      </c>
      <c r="J6602" s="16">
        <f t="shared" si="1129"/>
        <v>13.58</v>
      </c>
      <c r="K6602" s="5">
        <v>2.0699999999999998</v>
      </c>
      <c r="L6602" s="4">
        <f t="shared" si="1130"/>
        <v>5.5061999999999998</v>
      </c>
      <c r="M6602" s="5">
        <v>4.1399999999999997</v>
      </c>
      <c r="N6602" s="4">
        <f t="shared" si="1133"/>
        <v>5.8787999999999991</v>
      </c>
      <c r="O6602" s="5">
        <v>1.86</v>
      </c>
      <c r="P6602" s="4">
        <f t="shared" si="1137"/>
        <v>1.2462000000000002</v>
      </c>
      <c r="Q6602" s="5">
        <v>2.2480000000000002</v>
      </c>
      <c r="R6602" s="4">
        <f t="shared" si="1136"/>
        <v>1.4724000000000002</v>
      </c>
      <c r="S6602" s="5">
        <v>0.39</v>
      </c>
      <c r="T6602" s="4">
        <f t="shared" si="1134"/>
        <v>0.22619999999999998</v>
      </c>
      <c r="U6602" s="5">
        <v>10.625</v>
      </c>
      <c r="V6602" s="4">
        <f t="shared" si="1135"/>
        <v>13.8125</v>
      </c>
      <c r="W6602" s="5">
        <v>12.620261756968643</v>
      </c>
      <c r="X6602" s="5">
        <v>11.125</v>
      </c>
      <c r="Y6602" s="5">
        <v>54.5</v>
      </c>
      <c r="Z6602" s="5"/>
      <c r="AA6602" s="5">
        <v>234.1</v>
      </c>
      <c r="AB6602" s="5">
        <v>0.06</v>
      </c>
    </row>
    <row r="6603" spans="1:28">
      <c r="A6603" s="15">
        <v>40453.791666666664</v>
      </c>
      <c r="B6603" s="5">
        <v>0.51500000000000001</v>
      </c>
      <c r="C6603" s="4">
        <f t="shared" si="1127"/>
        <v>0.59739999999999993</v>
      </c>
      <c r="D6603" s="5">
        <v>5.5549999999999997</v>
      </c>
      <c r="E6603" s="4">
        <f t="shared" si="1131"/>
        <v>10.610049999999999</v>
      </c>
      <c r="F6603" s="5">
        <v>21.855</v>
      </c>
      <c r="G6603" s="4">
        <f t="shared" si="1132"/>
        <v>41.743049999999997</v>
      </c>
      <c r="H6603" s="5">
        <f t="shared" si="1128"/>
        <v>31.132999999999996</v>
      </c>
      <c r="I6603" s="5">
        <v>7.6150000000000002</v>
      </c>
      <c r="J6603" s="16">
        <f t="shared" si="1129"/>
        <v>15.23</v>
      </c>
      <c r="K6603" s="5">
        <v>2.59</v>
      </c>
      <c r="L6603" s="4">
        <f t="shared" si="1130"/>
        <v>6.8894000000000002</v>
      </c>
      <c r="M6603" s="5">
        <v>3.93</v>
      </c>
      <c r="N6603" s="4">
        <f t="shared" si="1133"/>
        <v>5.5805999999999996</v>
      </c>
      <c r="O6603" s="5">
        <v>1.895</v>
      </c>
      <c r="P6603" s="4">
        <f t="shared" si="1137"/>
        <v>1.2696500000000002</v>
      </c>
      <c r="Q6603" s="5">
        <v>2.2810000000000001</v>
      </c>
      <c r="R6603" s="4">
        <f t="shared" si="1136"/>
        <v>1.4938200000000001</v>
      </c>
      <c r="S6603" s="5">
        <v>0.38650000000000001</v>
      </c>
      <c r="T6603" s="4">
        <f t="shared" si="1134"/>
        <v>0.22416999999999998</v>
      </c>
      <c r="U6603" s="5">
        <v>11</v>
      </c>
      <c r="V6603" s="4">
        <f t="shared" si="1135"/>
        <v>14.3</v>
      </c>
      <c r="W6603" s="5">
        <v>12.220674065706287</v>
      </c>
      <c r="X6603" s="5">
        <v>11.75</v>
      </c>
      <c r="Y6603" s="5">
        <v>54.6</v>
      </c>
      <c r="Z6603" s="5"/>
      <c r="AA6603" s="5">
        <v>239.55</v>
      </c>
      <c r="AB6603" s="5">
        <v>0.06</v>
      </c>
    </row>
    <row r="6604" spans="1:28">
      <c r="A6604" s="15">
        <v>40453.833333333336</v>
      </c>
      <c r="B6604" s="5">
        <v>0.52500000000000002</v>
      </c>
      <c r="C6604" s="4">
        <f t="shared" si="1127"/>
        <v>0.60899999999999999</v>
      </c>
      <c r="D6604" s="5">
        <v>3.61</v>
      </c>
      <c r="E6604" s="4">
        <f t="shared" si="1131"/>
        <v>6.8950999999999993</v>
      </c>
      <c r="F6604" s="5">
        <v>19.234999999999999</v>
      </c>
      <c r="G6604" s="4">
        <f t="shared" si="1132"/>
        <v>36.738849999999999</v>
      </c>
      <c r="H6604" s="5">
        <f t="shared" si="1128"/>
        <v>29.84375</v>
      </c>
      <c r="I6604" s="5">
        <v>7.6150000000000002</v>
      </c>
      <c r="J6604" s="16">
        <f t="shared" si="1129"/>
        <v>15.23</v>
      </c>
      <c r="K6604" s="5">
        <v>2.85</v>
      </c>
      <c r="L6604" s="4">
        <f t="shared" si="1130"/>
        <v>7.5810000000000004</v>
      </c>
      <c r="M6604" s="5">
        <v>3.93</v>
      </c>
      <c r="N6604" s="4">
        <f t="shared" si="1133"/>
        <v>5.5805999999999996</v>
      </c>
      <c r="O6604" s="5">
        <v>1.8049999999999999</v>
      </c>
      <c r="P6604" s="4">
        <f t="shared" si="1137"/>
        <v>1.2093499999999999</v>
      </c>
      <c r="Q6604" s="5">
        <v>2.1589999999999998</v>
      </c>
      <c r="R6604" s="4">
        <f t="shared" si="1136"/>
        <v>1.4137999999999999</v>
      </c>
      <c r="S6604" s="5">
        <v>0.35249999999999998</v>
      </c>
      <c r="T6604" s="4">
        <f t="shared" si="1134"/>
        <v>0.20444999999999997</v>
      </c>
      <c r="U6604" s="5">
        <v>13.125</v>
      </c>
      <c r="V6604" s="4">
        <f t="shared" si="1135"/>
        <v>17.0625</v>
      </c>
      <c r="W6604" s="5">
        <v>16.162302803089887</v>
      </c>
      <c r="X6604" s="5">
        <v>11.25</v>
      </c>
      <c r="Y6604" s="5">
        <v>54.15</v>
      </c>
      <c r="Z6604" s="5"/>
      <c r="AA6604" s="5">
        <v>260.89999999999998</v>
      </c>
      <c r="AB6604" s="5">
        <v>0.06</v>
      </c>
    </row>
    <row r="6605" spans="1:28">
      <c r="A6605" s="15">
        <v>40453.875</v>
      </c>
      <c r="B6605" s="5">
        <v>0.45</v>
      </c>
      <c r="C6605" s="4">
        <f t="shared" si="1127"/>
        <v>0.52200000000000002</v>
      </c>
      <c r="D6605" s="5">
        <v>3.61</v>
      </c>
      <c r="E6605" s="4">
        <f t="shared" si="1131"/>
        <v>6.8950999999999993</v>
      </c>
      <c r="F6605" s="5">
        <v>18.945</v>
      </c>
      <c r="G6605" s="4">
        <f t="shared" si="1132"/>
        <v>36.184950000000001</v>
      </c>
      <c r="H6605" s="5">
        <f t="shared" si="1128"/>
        <v>29.289850000000001</v>
      </c>
      <c r="I6605" s="5">
        <v>6.79</v>
      </c>
      <c r="J6605" s="16">
        <f t="shared" si="1129"/>
        <v>13.58</v>
      </c>
      <c r="K6605" s="5">
        <v>2.0699999999999998</v>
      </c>
      <c r="L6605" s="4">
        <f t="shared" si="1130"/>
        <v>5.5061999999999998</v>
      </c>
      <c r="M6605" s="5">
        <v>3.93</v>
      </c>
      <c r="N6605" s="4">
        <f t="shared" si="1133"/>
        <v>5.5805999999999996</v>
      </c>
      <c r="O6605" s="5">
        <v>1.8049999999999999</v>
      </c>
      <c r="P6605" s="4">
        <f t="shared" si="1137"/>
        <v>1.2093499999999999</v>
      </c>
      <c r="Q6605" s="5">
        <v>2.1589999999999998</v>
      </c>
      <c r="R6605" s="4">
        <f t="shared" si="1136"/>
        <v>1.4140899999999998</v>
      </c>
      <c r="S6605" s="5">
        <v>0.35299999999999998</v>
      </c>
      <c r="T6605" s="4">
        <f t="shared" si="1134"/>
        <v>0.20473999999999998</v>
      </c>
      <c r="U6605" s="5">
        <v>16</v>
      </c>
      <c r="V6605" s="4">
        <f t="shared" si="1135"/>
        <v>20.8</v>
      </c>
      <c r="W6605" s="5">
        <v>18.941733991771152</v>
      </c>
      <c r="X6605" s="5">
        <v>11.75</v>
      </c>
      <c r="Y6605" s="5">
        <v>65.45</v>
      </c>
      <c r="Z6605" s="5"/>
      <c r="AA6605" s="5">
        <v>266.5</v>
      </c>
      <c r="AB6605" s="5">
        <v>0.06</v>
      </c>
    </row>
    <row r="6606" spans="1:28">
      <c r="A6606" s="15">
        <v>40453.916666666664</v>
      </c>
      <c r="B6606" s="5">
        <v>0.48</v>
      </c>
      <c r="C6606" s="4">
        <f t="shared" si="1127"/>
        <v>0.55679999999999996</v>
      </c>
      <c r="D6606" s="5">
        <v>5.83</v>
      </c>
      <c r="E6606" s="4">
        <f t="shared" si="1131"/>
        <v>11.135299999999999</v>
      </c>
      <c r="F6606" s="5">
        <v>20.984999999999999</v>
      </c>
      <c r="G6606" s="4">
        <f t="shared" si="1132"/>
        <v>40.08135</v>
      </c>
      <c r="H6606" s="5">
        <f t="shared" si="1128"/>
        <v>28.94605</v>
      </c>
      <c r="I6606" s="5">
        <v>8.44</v>
      </c>
      <c r="J6606" s="16">
        <f t="shared" si="1129"/>
        <v>16.88</v>
      </c>
      <c r="K6606" s="5">
        <v>2.33</v>
      </c>
      <c r="L6606" s="4">
        <f t="shared" si="1130"/>
        <v>6.1978000000000009</v>
      </c>
      <c r="M6606" s="5">
        <v>4.1500000000000004</v>
      </c>
      <c r="N6606" s="4">
        <f t="shared" si="1133"/>
        <v>5.8929999999999998</v>
      </c>
      <c r="O6606" s="5">
        <v>1.8049999999999999</v>
      </c>
      <c r="P6606" s="4">
        <f t="shared" si="1137"/>
        <v>1.2093499999999999</v>
      </c>
      <c r="Q6606" s="5">
        <v>2.1695000000000002</v>
      </c>
      <c r="R6606" s="4">
        <f t="shared" si="1136"/>
        <v>1.42076</v>
      </c>
      <c r="S6606" s="5">
        <v>0.36449999999999999</v>
      </c>
      <c r="T6606" s="4">
        <f t="shared" si="1134"/>
        <v>0.21140999999999999</v>
      </c>
      <c r="U6606" s="5">
        <v>15.25</v>
      </c>
      <c r="V6606" s="4">
        <f t="shared" si="1135"/>
        <v>19.824999999999999</v>
      </c>
      <c r="W6606" s="5">
        <v>18.457997465433746</v>
      </c>
      <c r="X6606" s="5">
        <v>11.125</v>
      </c>
      <c r="Y6606" s="5">
        <v>69.650000000000006</v>
      </c>
      <c r="Z6606" s="5"/>
      <c r="AA6606" s="5">
        <v>246.15</v>
      </c>
      <c r="AB6606" s="5">
        <v>0.06</v>
      </c>
    </row>
    <row r="6607" spans="1:28">
      <c r="A6607" s="15">
        <v>40453.958333333336</v>
      </c>
      <c r="B6607" s="5">
        <v>0.45500000000000002</v>
      </c>
      <c r="C6607" s="4">
        <f t="shared" si="1127"/>
        <v>0.52779999999999994</v>
      </c>
      <c r="D6607" s="5">
        <v>4.72</v>
      </c>
      <c r="E6607" s="4">
        <f t="shared" si="1131"/>
        <v>9.0151999999999983</v>
      </c>
      <c r="F6607" s="5">
        <v>20.114999999999998</v>
      </c>
      <c r="G6607" s="4">
        <f t="shared" si="1132"/>
        <v>38.419649999999997</v>
      </c>
      <c r="H6607" s="5">
        <f t="shared" si="1128"/>
        <v>29.404449999999997</v>
      </c>
      <c r="I6607" s="5">
        <v>8.44</v>
      </c>
      <c r="J6607" s="16">
        <f t="shared" si="1129"/>
        <v>16.88</v>
      </c>
      <c r="K6607" s="5">
        <v>2.59</v>
      </c>
      <c r="L6607" s="4">
        <f t="shared" si="1130"/>
        <v>6.8894000000000002</v>
      </c>
      <c r="M6607" s="5">
        <v>4.37</v>
      </c>
      <c r="N6607" s="4">
        <f t="shared" si="1133"/>
        <v>6.2054</v>
      </c>
      <c r="O6607" s="5">
        <v>1.84</v>
      </c>
      <c r="P6607" s="4">
        <f t="shared" si="1137"/>
        <v>1.2328000000000001</v>
      </c>
      <c r="Q6607" s="5">
        <v>2.214</v>
      </c>
      <c r="R6607" s="4">
        <f t="shared" si="1136"/>
        <v>1.4482700000000002</v>
      </c>
      <c r="S6607" s="5">
        <v>0.3715</v>
      </c>
      <c r="T6607" s="4">
        <f t="shared" si="1134"/>
        <v>0.21546999999999999</v>
      </c>
      <c r="U6607" s="5">
        <v>12.5</v>
      </c>
      <c r="V6607" s="4">
        <f t="shared" si="1135"/>
        <v>16.25</v>
      </c>
      <c r="W6607" s="5">
        <v>16.206312300556323</v>
      </c>
      <c r="X6607" s="5">
        <v>8.75</v>
      </c>
      <c r="Y6607" s="5">
        <v>38.5</v>
      </c>
      <c r="Z6607" s="5"/>
      <c r="AA6607" s="5">
        <v>274.45</v>
      </c>
      <c r="AB6607" s="5">
        <v>0.06</v>
      </c>
    </row>
    <row r="6608" spans="1:28">
      <c r="A6608" s="15">
        <v>40454</v>
      </c>
      <c r="B6608" s="5">
        <v>0.51</v>
      </c>
      <c r="C6608" s="4">
        <f t="shared" si="1127"/>
        <v>0.59160000000000001</v>
      </c>
      <c r="D6608" s="5">
        <v>37.734999999999999</v>
      </c>
      <c r="E6608" s="4">
        <f t="shared" si="1131"/>
        <v>72.073849999999993</v>
      </c>
      <c r="F6608" s="5">
        <v>56.844999999999999</v>
      </c>
      <c r="G6608" s="4">
        <f t="shared" si="1132"/>
        <v>108.57395</v>
      </c>
      <c r="H6608" s="5">
        <f t="shared" si="1128"/>
        <v>36.500100000000003</v>
      </c>
      <c r="I6608" s="5">
        <v>7.6150000000000002</v>
      </c>
      <c r="J6608" s="16">
        <f t="shared" si="1129"/>
        <v>15.23</v>
      </c>
      <c r="K6608" s="5">
        <v>3.8849999999999998</v>
      </c>
      <c r="L6608" s="4">
        <f t="shared" si="1130"/>
        <v>10.334099999999999</v>
      </c>
      <c r="M6608" s="5">
        <v>5.9050000000000002</v>
      </c>
      <c r="N6608" s="4">
        <f t="shared" si="1133"/>
        <v>8.3850999999999996</v>
      </c>
      <c r="O6608" s="5">
        <v>2.08</v>
      </c>
      <c r="P6608" s="4">
        <f t="shared" si="1137"/>
        <v>1.3936000000000002</v>
      </c>
      <c r="Q6608" s="5">
        <v>2.5009999999999999</v>
      </c>
      <c r="R6608" s="4">
        <f t="shared" si="1136"/>
        <v>1.6380700000000001</v>
      </c>
      <c r="S6608" s="5">
        <v>0.42149999999999999</v>
      </c>
      <c r="T6608" s="4">
        <f t="shared" si="1134"/>
        <v>0.24446999999999997</v>
      </c>
      <c r="U6608" s="5">
        <v>10.875</v>
      </c>
      <c r="V6608" s="4">
        <f t="shared" si="1135"/>
        <v>14.137500000000001</v>
      </c>
      <c r="W6608" s="5">
        <v>13.7100567099104</v>
      </c>
      <c r="X6608" s="5">
        <v>9.375</v>
      </c>
      <c r="Y6608" s="5">
        <v>68.8</v>
      </c>
      <c r="Z6608" s="5"/>
      <c r="AA6608" s="5">
        <v>280.39999999999998</v>
      </c>
      <c r="AB6608" s="5">
        <v>0.06</v>
      </c>
    </row>
    <row r="6609" spans="1:28">
      <c r="A6609" s="15">
        <v>40454.041666666664</v>
      </c>
      <c r="B6609" s="5">
        <v>0.36</v>
      </c>
      <c r="C6609" s="4">
        <f t="shared" si="1127"/>
        <v>0.41759999999999997</v>
      </c>
      <c r="D6609" s="5">
        <v>2.4950000000000001</v>
      </c>
      <c r="E6609" s="4">
        <f t="shared" si="1131"/>
        <v>4.7654500000000004</v>
      </c>
      <c r="F6609" s="5">
        <v>16.91</v>
      </c>
      <c r="G6609" s="4">
        <f t="shared" si="1132"/>
        <v>32.298099999999998</v>
      </c>
      <c r="H6609" s="5">
        <f t="shared" si="1128"/>
        <v>27.532649999999997</v>
      </c>
      <c r="I6609" s="5">
        <v>8.44</v>
      </c>
      <c r="J6609" s="16">
        <f t="shared" si="1129"/>
        <v>16.88</v>
      </c>
      <c r="K6609" s="5">
        <v>2.0699999999999998</v>
      </c>
      <c r="L6609" s="4">
        <f t="shared" si="1130"/>
        <v>5.5061999999999998</v>
      </c>
      <c r="M6609" s="5">
        <v>3.94</v>
      </c>
      <c r="N6609" s="4">
        <f t="shared" si="1133"/>
        <v>5.5947999999999993</v>
      </c>
      <c r="O6609" s="5">
        <v>1.8</v>
      </c>
      <c r="P6609" s="4">
        <f t="shared" si="1137"/>
        <v>1.2060000000000002</v>
      </c>
      <c r="Q6609" s="5">
        <v>2.169</v>
      </c>
      <c r="R6609" s="4">
        <f t="shared" si="1136"/>
        <v>1.4182800000000002</v>
      </c>
      <c r="S6609" s="5">
        <v>0.36599999999999999</v>
      </c>
      <c r="T6609" s="4">
        <f t="shared" si="1134"/>
        <v>0.21227999999999997</v>
      </c>
      <c r="U6609" s="5">
        <v>8.125</v>
      </c>
      <c r="V6609" s="4">
        <f t="shared" si="1135"/>
        <v>10.5625</v>
      </c>
      <c r="W6609" s="5">
        <v>15.30149634453935</v>
      </c>
      <c r="X6609" s="5">
        <v>6.875</v>
      </c>
      <c r="Y6609" s="5">
        <v>54.55</v>
      </c>
      <c r="Z6609" s="5"/>
      <c r="AA6609" s="5">
        <v>283.7</v>
      </c>
      <c r="AB6609" s="5">
        <v>0.06</v>
      </c>
    </row>
    <row r="6610" spans="1:28">
      <c r="A6610" s="15">
        <v>40454.083333333336</v>
      </c>
      <c r="B6610" s="5">
        <v>0.35</v>
      </c>
      <c r="C6610" s="4">
        <f t="shared" si="1127"/>
        <v>0.40599999999999997</v>
      </c>
      <c r="D6610" s="5">
        <v>2.4950000000000001</v>
      </c>
      <c r="E6610" s="4">
        <f t="shared" si="1131"/>
        <v>4.7654500000000004</v>
      </c>
      <c r="F6610" s="5">
        <v>16.035</v>
      </c>
      <c r="G6610" s="4">
        <f t="shared" si="1132"/>
        <v>30.626849999999997</v>
      </c>
      <c r="H6610" s="5">
        <f t="shared" si="1128"/>
        <v>25.861399999999996</v>
      </c>
      <c r="I6610" s="5">
        <v>8.44</v>
      </c>
      <c r="J6610" s="16">
        <f t="shared" si="1129"/>
        <v>16.88</v>
      </c>
      <c r="K6610" s="5">
        <v>2.8450000000000002</v>
      </c>
      <c r="L6610" s="4">
        <f t="shared" si="1130"/>
        <v>7.5677000000000012</v>
      </c>
      <c r="M6610" s="5">
        <v>3.94</v>
      </c>
      <c r="N6610" s="4">
        <f t="shared" si="1133"/>
        <v>5.5947999999999993</v>
      </c>
      <c r="O6610" s="5">
        <v>1.79</v>
      </c>
      <c r="P6610" s="4">
        <f t="shared" si="1137"/>
        <v>1.1993</v>
      </c>
      <c r="Q6610" s="5">
        <v>2.1465000000000001</v>
      </c>
      <c r="R6610" s="4">
        <f t="shared" si="1136"/>
        <v>1.4063600000000001</v>
      </c>
      <c r="S6610" s="5">
        <v>0.35699999999999998</v>
      </c>
      <c r="T6610" s="4">
        <f t="shared" si="1134"/>
        <v>0.20705999999999997</v>
      </c>
      <c r="U6610" s="5">
        <v>4.875</v>
      </c>
      <c r="V6610" s="4">
        <f t="shared" si="1135"/>
        <v>6.3375000000000004</v>
      </c>
      <c r="W6610" s="5">
        <v>11.031984747260147</v>
      </c>
      <c r="X6610" s="5">
        <v>4</v>
      </c>
      <c r="Y6610" s="5">
        <v>60.6</v>
      </c>
      <c r="Z6610" s="5"/>
      <c r="AA6610" s="5">
        <v>291.7</v>
      </c>
      <c r="AB6610" s="5">
        <v>0.06</v>
      </c>
    </row>
    <row r="6611" spans="1:28">
      <c r="A6611" s="15">
        <v>40454.125</v>
      </c>
      <c r="B6611" s="5">
        <v>0.37</v>
      </c>
      <c r="C6611" s="4">
        <f t="shared" si="1127"/>
        <v>0.42919999999999997</v>
      </c>
      <c r="D6611" s="5">
        <v>2.2200000000000002</v>
      </c>
      <c r="E6611" s="4">
        <f t="shared" si="1131"/>
        <v>4.2402000000000006</v>
      </c>
      <c r="F6611" s="5">
        <v>15.455</v>
      </c>
      <c r="G6611" s="4">
        <f t="shared" si="1132"/>
        <v>29.51905</v>
      </c>
      <c r="H6611" s="5">
        <f t="shared" si="1128"/>
        <v>25.278849999999998</v>
      </c>
      <c r="I6611" s="5">
        <v>7.6150000000000002</v>
      </c>
      <c r="J6611" s="16">
        <f t="shared" si="1129"/>
        <v>15.23</v>
      </c>
      <c r="K6611" s="5">
        <v>2.59</v>
      </c>
      <c r="L6611" s="4">
        <f t="shared" si="1130"/>
        <v>6.8894000000000002</v>
      </c>
      <c r="M6611" s="5">
        <v>3.94</v>
      </c>
      <c r="N6611" s="4">
        <f t="shared" si="1133"/>
        <v>5.5947999999999993</v>
      </c>
      <c r="O6611" s="5">
        <v>1.915</v>
      </c>
      <c r="P6611" s="4">
        <f t="shared" si="1137"/>
        <v>1.28305</v>
      </c>
      <c r="Q6611" s="5">
        <v>2.2570000000000001</v>
      </c>
      <c r="R6611" s="4">
        <f t="shared" si="1136"/>
        <v>1.4817</v>
      </c>
      <c r="S6611" s="5">
        <v>0.34250000000000003</v>
      </c>
      <c r="T6611" s="4">
        <f t="shared" si="1134"/>
        <v>0.19864999999999999</v>
      </c>
      <c r="U6611" s="5">
        <v>5.25</v>
      </c>
      <c r="V6611" s="4">
        <f t="shared" si="1135"/>
        <v>6.8250000000000002</v>
      </c>
      <c r="W6611" s="5">
        <v>11.017187459414753</v>
      </c>
      <c r="X6611" s="5">
        <v>5.125</v>
      </c>
      <c r="Y6611" s="5">
        <v>65.95</v>
      </c>
      <c r="Z6611" s="5"/>
      <c r="AA6611" s="5">
        <v>261.75</v>
      </c>
      <c r="AB6611" s="5">
        <v>0.06</v>
      </c>
    </row>
    <row r="6612" spans="1:28">
      <c r="A6612" s="15">
        <v>40454.166666666664</v>
      </c>
      <c r="B6612" s="5">
        <v>0.35499999999999998</v>
      </c>
      <c r="C6612" s="4">
        <f t="shared" si="1127"/>
        <v>0.41179999999999994</v>
      </c>
      <c r="D6612" s="5">
        <v>1.94</v>
      </c>
      <c r="E6612" s="4">
        <f t="shared" si="1131"/>
        <v>3.7053999999999996</v>
      </c>
      <c r="F6612" s="5">
        <v>14.87</v>
      </c>
      <c r="G6612" s="4">
        <f t="shared" si="1132"/>
        <v>28.401699999999998</v>
      </c>
      <c r="H6612" s="5">
        <f t="shared" si="1128"/>
        <v>24.696299999999997</v>
      </c>
      <c r="I6612" s="5">
        <v>9.27</v>
      </c>
      <c r="J6612" s="16">
        <f t="shared" si="1129"/>
        <v>18.54</v>
      </c>
      <c r="K6612" s="5">
        <v>2.59</v>
      </c>
      <c r="L6612" s="4">
        <f t="shared" si="1130"/>
        <v>6.8894000000000002</v>
      </c>
      <c r="M6612" s="5">
        <v>3.94</v>
      </c>
      <c r="N6612" s="4">
        <f t="shared" si="1133"/>
        <v>5.5947999999999993</v>
      </c>
      <c r="O6612" s="5">
        <v>1.8049999999999999</v>
      </c>
      <c r="P6612" s="4">
        <f t="shared" si="1137"/>
        <v>1.2093499999999999</v>
      </c>
      <c r="Q6612" s="5">
        <v>2.1459999999999999</v>
      </c>
      <c r="R6612" s="4">
        <f t="shared" si="1136"/>
        <v>1.4094499999999999</v>
      </c>
      <c r="S6612" s="5">
        <v>0.34499999999999997</v>
      </c>
      <c r="T6612" s="4">
        <f t="shared" si="1134"/>
        <v>0.20009999999999997</v>
      </c>
      <c r="U6612" s="5">
        <v>5.375</v>
      </c>
      <c r="V6612" s="4">
        <f t="shared" si="1135"/>
        <v>6.9874999999999998</v>
      </c>
      <c r="W6612" s="5">
        <v>11.941079965388273</v>
      </c>
      <c r="X6612" s="5">
        <v>3.75</v>
      </c>
      <c r="Y6612" s="5">
        <v>72.5</v>
      </c>
      <c r="Z6612" s="5"/>
      <c r="AA6612" s="5">
        <v>247</v>
      </c>
      <c r="AB6612" s="5">
        <v>0.06</v>
      </c>
    </row>
    <row r="6613" spans="1:28">
      <c r="A6613" s="15">
        <v>40454.208333333336</v>
      </c>
      <c r="B6613" s="5">
        <v>0.48499999999999999</v>
      </c>
      <c r="C6613" s="4">
        <f t="shared" si="1127"/>
        <v>0.56259999999999999</v>
      </c>
      <c r="D6613" s="5">
        <v>8.32</v>
      </c>
      <c r="E6613" s="4">
        <f t="shared" si="1131"/>
        <v>15.8912</v>
      </c>
      <c r="F6613" s="5">
        <v>24.495000000000001</v>
      </c>
      <c r="G6613" s="4">
        <f t="shared" si="1132"/>
        <v>46.785449999999997</v>
      </c>
      <c r="H6613" s="5">
        <f t="shared" si="1128"/>
        <v>30.89425</v>
      </c>
      <c r="I6613" s="5">
        <v>7.6150000000000002</v>
      </c>
      <c r="J6613" s="16">
        <f t="shared" si="1129"/>
        <v>15.23</v>
      </c>
      <c r="K6613" s="5">
        <v>2.8450000000000002</v>
      </c>
      <c r="L6613" s="4">
        <f t="shared" si="1130"/>
        <v>7.5677000000000012</v>
      </c>
      <c r="M6613" s="5">
        <v>4.5999999999999996</v>
      </c>
      <c r="N6613" s="4">
        <f t="shared" si="1133"/>
        <v>6.5319999999999991</v>
      </c>
      <c r="O6613" s="5">
        <v>2.0249999999999999</v>
      </c>
      <c r="P6613" s="4">
        <f t="shared" si="1137"/>
        <v>1.3567500000000001</v>
      </c>
      <c r="Q6613" s="5">
        <v>2.3784999999999998</v>
      </c>
      <c r="R6613" s="4">
        <f t="shared" si="1136"/>
        <v>1.5612000000000001</v>
      </c>
      <c r="S6613" s="5">
        <v>0.35249999999999998</v>
      </c>
      <c r="T6613" s="4">
        <f t="shared" si="1134"/>
        <v>0.20444999999999997</v>
      </c>
      <c r="U6613" s="5">
        <v>6.125</v>
      </c>
      <c r="V6613" s="4">
        <f t="shared" si="1135"/>
        <v>7.9625000000000004</v>
      </c>
      <c r="W6613" s="5">
        <v>14.268473123749628</v>
      </c>
      <c r="X6613" s="5">
        <v>4.625</v>
      </c>
      <c r="Y6613" s="5">
        <v>75.400000000000006</v>
      </c>
      <c r="Z6613" s="5"/>
      <c r="AA6613" s="5">
        <v>196.9</v>
      </c>
      <c r="AB6613" s="5">
        <v>0.06</v>
      </c>
    </row>
    <row r="6614" spans="1:28">
      <c r="A6614" s="15">
        <v>40454.25</v>
      </c>
      <c r="B6614" s="5">
        <v>0.64</v>
      </c>
      <c r="C6614" s="4">
        <f t="shared" si="1127"/>
        <v>0.74239999999999995</v>
      </c>
      <c r="D6614" s="5">
        <v>33.56</v>
      </c>
      <c r="E6614" s="4">
        <f t="shared" si="1131"/>
        <v>64.099599999999995</v>
      </c>
      <c r="F6614" s="5">
        <v>53.08</v>
      </c>
      <c r="G6614" s="4">
        <f t="shared" si="1132"/>
        <v>101.38279999999999</v>
      </c>
      <c r="H6614" s="5">
        <f t="shared" si="1128"/>
        <v>37.283199999999994</v>
      </c>
      <c r="I6614" s="5">
        <v>6.79</v>
      </c>
      <c r="J6614" s="16">
        <f t="shared" si="1129"/>
        <v>13.58</v>
      </c>
      <c r="K6614" s="5">
        <v>4.1399999999999997</v>
      </c>
      <c r="L6614" s="4">
        <f t="shared" si="1130"/>
        <v>11.0124</v>
      </c>
      <c r="M6614" s="5">
        <v>6.5750000000000002</v>
      </c>
      <c r="N6614" s="4">
        <f t="shared" si="1133"/>
        <v>9.3364999999999991</v>
      </c>
      <c r="O6614" s="5">
        <v>2.1</v>
      </c>
      <c r="P6614" s="4">
        <f t="shared" si="1137"/>
        <v>1.4070000000000003</v>
      </c>
      <c r="Q6614" s="5">
        <v>2.4885000000000002</v>
      </c>
      <c r="R6614" s="4">
        <f t="shared" si="1136"/>
        <v>1.6323300000000003</v>
      </c>
      <c r="S6614" s="5">
        <v>0.38850000000000001</v>
      </c>
      <c r="T6614" s="4">
        <f t="shared" si="1134"/>
        <v>0.22533</v>
      </c>
      <c r="U6614" s="5">
        <v>10.125</v>
      </c>
      <c r="V6614" s="4">
        <f t="shared" si="1135"/>
        <v>13.1625</v>
      </c>
      <c r="W6614" s="5">
        <v>15.271876400793545</v>
      </c>
      <c r="X6614" s="5">
        <v>8.25</v>
      </c>
      <c r="Y6614" s="5">
        <v>84.85</v>
      </c>
      <c r="Z6614" s="5"/>
      <c r="AA6614" s="5">
        <v>188.95</v>
      </c>
      <c r="AB6614" s="5">
        <v>0.06</v>
      </c>
    </row>
    <row r="6615" spans="1:28">
      <c r="A6615" s="15">
        <v>40454.291666666664</v>
      </c>
      <c r="B6615" s="5">
        <v>0.66500000000000004</v>
      </c>
      <c r="C6615" s="4">
        <f t="shared" si="1127"/>
        <v>0.77139999999999997</v>
      </c>
      <c r="D6615" s="5">
        <v>46.6</v>
      </c>
      <c r="E6615" s="4">
        <f t="shared" si="1131"/>
        <v>89.006</v>
      </c>
      <c r="F6615" s="5">
        <v>67.959999999999994</v>
      </c>
      <c r="G6615" s="4">
        <f t="shared" si="1132"/>
        <v>129.80359999999999</v>
      </c>
      <c r="H6615" s="5">
        <f t="shared" si="1128"/>
        <v>40.797599999999989</v>
      </c>
      <c r="I6615" s="5">
        <v>8.44</v>
      </c>
      <c r="J6615" s="16">
        <f t="shared" si="1129"/>
        <v>16.88</v>
      </c>
      <c r="K6615" s="5">
        <v>4.3949999999999996</v>
      </c>
      <c r="L6615" s="4">
        <f t="shared" si="1130"/>
        <v>11.6907</v>
      </c>
      <c r="M6615" s="5">
        <v>7.4550000000000001</v>
      </c>
      <c r="N6615" s="4">
        <f t="shared" si="1133"/>
        <v>10.5861</v>
      </c>
      <c r="O6615" s="5">
        <v>2.0249999999999999</v>
      </c>
      <c r="P6615" s="4">
        <f t="shared" si="1137"/>
        <v>1.3567500000000001</v>
      </c>
      <c r="Q6615" s="5">
        <v>2.3889999999999998</v>
      </c>
      <c r="R6615" s="4">
        <f t="shared" si="1136"/>
        <v>1.5681600000000002</v>
      </c>
      <c r="S6615" s="5">
        <v>0.36449999999999999</v>
      </c>
      <c r="T6615" s="4">
        <f t="shared" si="1134"/>
        <v>0.21140999999999999</v>
      </c>
      <c r="U6615" s="5">
        <v>8.375</v>
      </c>
      <c r="V6615" s="4">
        <f t="shared" si="1135"/>
        <v>10.887500000000001</v>
      </c>
      <c r="W6615" s="5">
        <v>11.030652650932545</v>
      </c>
      <c r="X6615" s="5">
        <v>7.125</v>
      </c>
      <c r="Y6615" s="5">
        <v>82.75</v>
      </c>
      <c r="Z6615" s="5"/>
      <c r="AA6615" s="5">
        <v>190.5</v>
      </c>
      <c r="AB6615" s="5">
        <v>0.06</v>
      </c>
    </row>
    <row r="6616" spans="1:28">
      <c r="A6616" s="15">
        <v>40454.333333333336</v>
      </c>
      <c r="B6616" s="5">
        <v>0.66500000000000004</v>
      </c>
      <c r="C6616" s="4">
        <f t="shared" si="1127"/>
        <v>0.77139999999999997</v>
      </c>
      <c r="D6616" s="5">
        <v>33.56</v>
      </c>
      <c r="E6616" s="4">
        <f t="shared" si="1131"/>
        <v>64.099599999999995</v>
      </c>
      <c r="F6616" s="5">
        <v>58.924999999999997</v>
      </c>
      <c r="G6616" s="4">
        <f t="shared" si="1132"/>
        <v>112.54674999999999</v>
      </c>
      <c r="H6616" s="5">
        <f t="shared" si="1128"/>
        <v>48.447149999999993</v>
      </c>
      <c r="I6616" s="5">
        <v>8.44</v>
      </c>
      <c r="J6616" s="16">
        <f t="shared" si="1129"/>
        <v>16.88</v>
      </c>
      <c r="K6616" s="5">
        <v>3.88</v>
      </c>
      <c r="L6616" s="4">
        <f t="shared" si="1130"/>
        <v>10.3208</v>
      </c>
      <c r="M6616" s="5">
        <v>7.24</v>
      </c>
      <c r="N6616" s="4">
        <f t="shared" si="1133"/>
        <v>10.280799999999999</v>
      </c>
      <c r="O6616" s="5">
        <v>1.9450000000000001</v>
      </c>
      <c r="P6616" s="4">
        <f t="shared" si="1137"/>
        <v>1.30315</v>
      </c>
      <c r="Q6616" s="5">
        <v>2.3445</v>
      </c>
      <c r="R6616" s="4">
        <f t="shared" si="1136"/>
        <v>1.5328300000000001</v>
      </c>
      <c r="S6616" s="5">
        <v>0.39600000000000002</v>
      </c>
      <c r="T6616" s="4">
        <f t="shared" si="1134"/>
        <v>0.22968</v>
      </c>
      <c r="U6616" s="5">
        <v>8</v>
      </c>
      <c r="V6616" s="4">
        <f t="shared" si="1135"/>
        <v>10.4</v>
      </c>
      <c r="W6616" s="5">
        <v>11.416905978222369</v>
      </c>
      <c r="X6616" s="5">
        <v>7.25</v>
      </c>
      <c r="Y6616" s="5">
        <v>82.55</v>
      </c>
      <c r="Z6616" s="5"/>
      <c r="AA6616" s="5">
        <v>181</v>
      </c>
      <c r="AB6616" s="5">
        <v>0.17</v>
      </c>
    </row>
    <row r="6617" spans="1:28">
      <c r="A6617" s="15">
        <v>40454.375</v>
      </c>
      <c r="B6617" s="5">
        <v>0.72499999999999998</v>
      </c>
      <c r="C6617" s="4">
        <f t="shared" si="1127"/>
        <v>0.84099999999999997</v>
      </c>
      <c r="D6617" s="5">
        <v>30.504999999999999</v>
      </c>
      <c r="E6617" s="4">
        <f t="shared" si="1131"/>
        <v>58.264549999999993</v>
      </c>
      <c r="F6617" s="5">
        <v>57.47</v>
      </c>
      <c r="G6617" s="4">
        <f t="shared" si="1132"/>
        <v>109.76769999999999</v>
      </c>
      <c r="H6617" s="5">
        <f t="shared" si="1128"/>
        <v>51.503149999999998</v>
      </c>
      <c r="I6617" s="5">
        <v>7.6150000000000002</v>
      </c>
      <c r="J6617" s="16">
        <f t="shared" si="1129"/>
        <v>15.23</v>
      </c>
      <c r="K6617" s="5">
        <v>3.62</v>
      </c>
      <c r="L6617" s="4">
        <f t="shared" si="1130"/>
        <v>9.6292000000000009</v>
      </c>
      <c r="M6617" s="5">
        <v>7.02</v>
      </c>
      <c r="N6617" s="4">
        <f t="shared" si="1133"/>
        <v>9.968399999999999</v>
      </c>
      <c r="O6617" s="5">
        <v>1.9350000000000001</v>
      </c>
      <c r="P6617" s="4">
        <f t="shared" si="1137"/>
        <v>1.2964500000000001</v>
      </c>
      <c r="Q6617" s="5">
        <v>2.3220000000000001</v>
      </c>
      <c r="R6617" s="4">
        <f t="shared" si="1136"/>
        <v>1.5206200000000001</v>
      </c>
      <c r="S6617" s="5">
        <v>0.38650000000000001</v>
      </c>
      <c r="T6617" s="4">
        <f t="shared" si="1134"/>
        <v>0.22416999999999998</v>
      </c>
      <c r="U6617" s="5">
        <v>6</v>
      </c>
      <c r="V6617" s="4">
        <f t="shared" si="1135"/>
        <v>7.8000000000000007</v>
      </c>
      <c r="W6617" s="5">
        <v>7.7236539570150065</v>
      </c>
      <c r="X6617" s="5">
        <v>6.25</v>
      </c>
      <c r="Y6617" s="5">
        <v>79.7</v>
      </c>
      <c r="Z6617" s="5"/>
      <c r="AA6617" s="5">
        <v>173.15</v>
      </c>
      <c r="AB6617" s="5">
        <v>0.34499999999999997</v>
      </c>
    </row>
    <row r="6618" spans="1:28">
      <c r="A6618" s="15">
        <v>40454.416666666664</v>
      </c>
      <c r="B6618" s="5">
        <v>0.72499999999999998</v>
      </c>
      <c r="C6618" s="4">
        <f t="shared" si="1127"/>
        <v>0.84099999999999997</v>
      </c>
      <c r="D6618" s="5">
        <v>24.405000000000001</v>
      </c>
      <c r="E6618" s="4">
        <f t="shared" si="1131"/>
        <v>46.613550000000004</v>
      </c>
      <c r="F6618" s="5">
        <v>54.555</v>
      </c>
      <c r="G6618" s="4">
        <f t="shared" si="1132"/>
        <v>104.20004999999999</v>
      </c>
      <c r="H6618" s="5">
        <f t="shared" si="1128"/>
        <v>57.586499999999987</v>
      </c>
      <c r="I6618" s="5">
        <v>8.44</v>
      </c>
      <c r="J6618" s="16">
        <f t="shared" si="1129"/>
        <v>16.88</v>
      </c>
      <c r="K6618" s="5">
        <v>3.62</v>
      </c>
      <c r="L6618" s="4">
        <f t="shared" si="1130"/>
        <v>9.6292000000000009</v>
      </c>
      <c r="M6618" s="5">
        <v>6.37</v>
      </c>
      <c r="N6618" s="4">
        <f t="shared" si="1133"/>
        <v>9.045399999999999</v>
      </c>
      <c r="O6618" s="5">
        <v>1.86</v>
      </c>
      <c r="P6618" s="4">
        <f t="shared" si="1137"/>
        <v>1.2462000000000002</v>
      </c>
      <c r="Q6618" s="5">
        <v>2.2555000000000001</v>
      </c>
      <c r="R6618" s="4">
        <f t="shared" si="1136"/>
        <v>1.4755900000000002</v>
      </c>
      <c r="S6618" s="5">
        <v>0.39550000000000002</v>
      </c>
      <c r="T6618" s="4">
        <f t="shared" si="1134"/>
        <v>0.22938999999999998</v>
      </c>
      <c r="U6618" s="5">
        <v>6</v>
      </c>
      <c r="V6618" s="4">
        <f t="shared" si="1135"/>
        <v>7.8000000000000007</v>
      </c>
      <c r="W6618" s="5">
        <v>6.1267095974580101</v>
      </c>
      <c r="X6618" s="5">
        <v>7.5</v>
      </c>
      <c r="Y6618" s="5">
        <v>79.7</v>
      </c>
      <c r="Z6618" s="5"/>
      <c r="AA6618" s="5">
        <v>174</v>
      </c>
      <c r="AB6618" s="5">
        <v>0.27</v>
      </c>
    </row>
    <row r="6619" spans="1:28">
      <c r="A6619" s="15">
        <v>40454.458333333336</v>
      </c>
      <c r="B6619" s="5">
        <v>0.81</v>
      </c>
      <c r="C6619" s="4">
        <f t="shared" ref="C6619:C6682" si="1138">B6619*1.16</f>
        <v>0.93959999999999999</v>
      </c>
      <c r="D6619" s="5">
        <v>56.29</v>
      </c>
      <c r="E6619" s="4">
        <f t="shared" si="1131"/>
        <v>107.51389999999999</v>
      </c>
      <c r="F6619" s="5">
        <v>89.864999999999995</v>
      </c>
      <c r="G6619" s="4">
        <f t="shared" si="1132"/>
        <v>171.64214999999999</v>
      </c>
      <c r="H6619" s="5">
        <f t="shared" si="1128"/>
        <v>64.128249999999994</v>
      </c>
      <c r="I6619" s="5">
        <v>6.79</v>
      </c>
      <c r="J6619" s="16">
        <f t="shared" si="1129"/>
        <v>13.58</v>
      </c>
      <c r="K6619" s="5">
        <v>4.6550000000000002</v>
      </c>
      <c r="L6619" s="4">
        <f t="shared" si="1130"/>
        <v>12.382300000000001</v>
      </c>
      <c r="M6619" s="5">
        <v>8.57</v>
      </c>
      <c r="N6619" s="4">
        <f t="shared" si="1133"/>
        <v>12.1694</v>
      </c>
      <c r="O6619" s="5">
        <v>1.91</v>
      </c>
      <c r="P6619" s="4">
        <f t="shared" si="1137"/>
        <v>1.2797000000000001</v>
      </c>
      <c r="Q6619" s="5">
        <v>2.3105000000000002</v>
      </c>
      <c r="R6619" s="4">
        <f t="shared" si="1136"/>
        <v>1.5122800000000001</v>
      </c>
      <c r="S6619" s="5">
        <v>0.40100000000000002</v>
      </c>
      <c r="T6619" s="4">
        <f t="shared" si="1134"/>
        <v>0.23258000000000001</v>
      </c>
      <c r="U6619" s="5">
        <v>16.375</v>
      </c>
      <c r="V6619" s="4">
        <f t="shared" si="1135"/>
        <v>21.287500000000001</v>
      </c>
      <c r="W6619" s="5">
        <v>17.628953072234282</v>
      </c>
      <c r="X6619" s="5">
        <v>17.75</v>
      </c>
      <c r="Y6619" s="5">
        <v>83.6</v>
      </c>
      <c r="Z6619" s="5"/>
      <c r="AA6619" s="5">
        <v>162.6</v>
      </c>
      <c r="AB6619" s="5">
        <v>0.06</v>
      </c>
    </row>
    <row r="6620" spans="1:28">
      <c r="A6620" s="15">
        <v>40454.5</v>
      </c>
      <c r="B6620" s="5">
        <v>0.65</v>
      </c>
      <c r="C6620" s="4">
        <f t="shared" si="1138"/>
        <v>0.754</v>
      </c>
      <c r="D6620" s="5">
        <v>70.984999999999999</v>
      </c>
      <c r="E6620" s="4">
        <f t="shared" si="1131"/>
        <v>135.58134999999999</v>
      </c>
      <c r="F6620" s="5">
        <v>104.755</v>
      </c>
      <c r="G6620" s="4">
        <f t="shared" si="1132"/>
        <v>200.08204999999998</v>
      </c>
      <c r="H6620" s="5">
        <f t="shared" si="1128"/>
        <v>64.500699999999995</v>
      </c>
      <c r="I6620" s="5">
        <v>7.6150000000000002</v>
      </c>
      <c r="J6620" s="16">
        <f t="shared" si="1129"/>
        <v>15.23</v>
      </c>
      <c r="K6620" s="5">
        <v>5.9450000000000003</v>
      </c>
      <c r="L6620" s="4">
        <f t="shared" si="1130"/>
        <v>15.813700000000001</v>
      </c>
      <c r="M6620" s="5">
        <v>9.23</v>
      </c>
      <c r="N6620" s="4">
        <f t="shared" si="1133"/>
        <v>13.1066</v>
      </c>
      <c r="O6620" s="5">
        <v>1.9350000000000001</v>
      </c>
      <c r="P6620" s="4">
        <f t="shared" si="1137"/>
        <v>1.2964500000000001</v>
      </c>
      <c r="Q6620" s="5">
        <v>2.3325</v>
      </c>
      <c r="R6620" s="4">
        <f t="shared" si="1136"/>
        <v>1.5278700000000001</v>
      </c>
      <c r="S6620" s="5">
        <v>0.39900000000000002</v>
      </c>
      <c r="T6620" s="4">
        <f t="shared" si="1134"/>
        <v>0.23141999999999999</v>
      </c>
      <c r="U6620" s="5">
        <v>19.25</v>
      </c>
      <c r="V6620" s="4">
        <f t="shared" si="1135"/>
        <v>25.025000000000002</v>
      </c>
      <c r="W6620" s="5">
        <v>19.873885859027553</v>
      </c>
      <c r="X6620" s="5">
        <v>16.875</v>
      </c>
      <c r="Y6620" s="5">
        <v>73</v>
      </c>
      <c r="Z6620" s="5"/>
      <c r="AA6620" s="5">
        <v>117.1</v>
      </c>
      <c r="AB6620" s="5">
        <v>0.06</v>
      </c>
    </row>
    <row r="6621" spans="1:28">
      <c r="A6621" s="15">
        <v>40454.541666666664</v>
      </c>
      <c r="B6621" s="5">
        <v>0.56000000000000005</v>
      </c>
      <c r="C6621" s="4">
        <f t="shared" si="1138"/>
        <v>0.64960000000000007</v>
      </c>
      <c r="D6621" s="5">
        <v>40.76</v>
      </c>
      <c r="E6621" s="4">
        <f t="shared" si="1131"/>
        <v>77.851599999999991</v>
      </c>
      <c r="F6621" s="5">
        <v>72.08</v>
      </c>
      <c r="G6621" s="4">
        <f t="shared" si="1132"/>
        <v>137.6728</v>
      </c>
      <c r="H6621" s="5">
        <f t="shared" si="1128"/>
        <v>59.821200000000005</v>
      </c>
      <c r="I6621" s="5">
        <v>7.6150000000000002</v>
      </c>
      <c r="J6621" s="16">
        <f t="shared" si="1129"/>
        <v>15.23</v>
      </c>
      <c r="K6621" s="5">
        <v>4.1349999999999998</v>
      </c>
      <c r="L6621" s="4">
        <f t="shared" si="1130"/>
        <v>10.9991</v>
      </c>
      <c r="M6621" s="5">
        <v>7.47</v>
      </c>
      <c r="N6621" s="4">
        <f t="shared" si="1133"/>
        <v>10.607399999999998</v>
      </c>
      <c r="O6621" s="5">
        <v>1.875</v>
      </c>
      <c r="P6621" s="4">
        <f t="shared" si="1137"/>
        <v>1.2562500000000001</v>
      </c>
      <c r="Q6621" s="5">
        <v>2.2549999999999999</v>
      </c>
      <c r="R6621" s="4">
        <f t="shared" si="1136"/>
        <v>1.4789700000000001</v>
      </c>
      <c r="S6621" s="5">
        <v>0.38400000000000001</v>
      </c>
      <c r="T6621" s="4">
        <f t="shared" si="1134"/>
        <v>0.22272</v>
      </c>
      <c r="U6621" s="5">
        <v>16.125</v>
      </c>
      <c r="V6621" s="4">
        <f t="shared" si="1135"/>
        <v>20.962500000000002</v>
      </c>
      <c r="W6621" s="5">
        <v>17.187868211858842</v>
      </c>
      <c r="X6621" s="5">
        <v>10.375</v>
      </c>
      <c r="Y6621" s="5">
        <v>79.25</v>
      </c>
      <c r="Z6621" s="5"/>
      <c r="AA6621" s="5">
        <v>21.15</v>
      </c>
      <c r="AB6621" s="5">
        <v>0.06</v>
      </c>
    </row>
    <row r="6622" spans="1:28">
      <c r="A6622" s="15">
        <v>40454.583333333336</v>
      </c>
      <c r="B6622" s="5">
        <v>0.505</v>
      </c>
      <c r="C6622" s="4">
        <f t="shared" si="1138"/>
        <v>0.58579999999999999</v>
      </c>
      <c r="D6622" s="5">
        <v>38.265000000000001</v>
      </c>
      <c r="E6622" s="4">
        <f t="shared" si="1131"/>
        <v>73.086150000000004</v>
      </c>
      <c r="F6622" s="5">
        <v>69.459999999999994</v>
      </c>
      <c r="G6622" s="4">
        <f t="shared" si="1132"/>
        <v>132.66859999999997</v>
      </c>
      <c r="H6622" s="5">
        <f t="shared" si="1128"/>
        <v>59.582449999999966</v>
      </c>
      <c r="I6622" s="5">
        <v>7.6150000000000002</v>
      </c>
      <c r="J6622" s="16">
        <f t="shared" si="1129"/>
        <v>15.23</v>
      </c>
      <c r="K6622" s="5">
        <v>3.875</v>
      </c>
      <c r="L6622" s="4">
        <f t="shared" si="1130"/>
        <v>10.307500000000001</v>
      </c>
      <c r="M6622" s="5">
        <v>6.82</v>
      </c>
      <c r="N6622" s="4">
        <f t="shared" si="1133"/>
        <v>9.6844000000000001</v>
      </c>
      <c r="O6622" s="5">
        <v>1.81</v>
      </c>
      <c r="P6622" s="4">
        <f t="shared" si="1137"/>
        <v>1.2127000000000001</v>
      </c>
      <c r="Q6622" s="5">
        <v>2.1665000000000001</v>
      </c>
      <c r="R6622" s="4">
        <f t="shared" si="1136"/>
        <v>1.4209200000000002</v>
      </c>
      <c r="S6622" s="5">
        <v>0.35899999999999999</v>
      </c>
      <c r="T6622" s="4">
        <f t="shared" si="1134"/>
        <v>0.20821999999999999</v>
      </c>
      <c r="U6622" s="5">
        <v>15.875</v>
      </c>
      <c r="V6622" s="4">
        <f t="shared" si="1135"/>
        <v>20.637499999999999</v>
      </c>
      <c r="W6622" s="5">
        <v>14.433350248820801</v>
      </c>
      <c r="X6622" s="5">
        <v>10.375</v>
      </c>
      <c r="Y6622" s="5">
        <v>61.5</v>
      </c>
      <c r="Z6622" s="5"/>
      <c r="AA6622" s="5">
        <v>89.7</v>
      </c>
      <c r="AB6622" s="5">
        <v>0.06</v>
      </c>
    </row>
    <row r="6623" spans="1:28">
      <c r="A6623" s="15">
        <v>40454.625</v>
      </c>
      <c r="B6623" s="5">
        <v>0.41</v>
      </c>
      <c r="C6623" s="4">
        <f t="shared" si="1138"/>
        <v>0.47559999999999991</v>
      </c>
      <c r="D6623" s="5">
        <v>25.504999999999999</v>
      </c>
      <c r="E6623" s="4">
        <f t="shared" si="1131"/>
        <v>48.714549999999996</v>
      </c>
      <c r="F6623" s="5">
        <v>56.04</v>
      </c>
      <c r="G6623" s="4">
        <f t="shared" si="1132"/>
        <v>107.0364</v>
      </c>
      <c r="H6623" s="5">
        <f t="shared" si="1128"/>
        <v>58.321850000000005</v>
      </c>
      <c r="I6623" s="5">
        <v>8.44</v>
      </c>
      <c r="J6623" s="16">
        <f t="shared" si="1129"/>
        <v>16.88</v>
      </c>
      <c r="K6623" s="5">
        <v>3.62</v>
      </c>
      <c r="L6623" s="4">
        <f t="shared" si="1130"/>
        <v>9.6292000000000009</v>
      </c>
      <c r="M6623" s="5">
        <v>5.94</v>
      </c>
      <c r="N6623" s="4">
        <f t="shared" si="1133"/>
        <v>8.434800000000001</v>
      </c>
      <c r="O6623" s="5">
        <v>1.7050000000000001</v>
      </c>
      <c r="P6623" s="4">
        <f t="shared" si="1137"/>
        <v>1.1423500000000002</v>
      </c>
      <c r="Q6623" s="5">
        <v>2.0779999999999998</v>
      </c>
      <c r="R6623" s="4">
        <f t="shared" si="1136"/>
        <v>1.3572400000000002</v>
      </c>
      <c r="S6623" s="5">
        <v>0.3705</v>
      </c>
      <c r="T6623" s="4">
        <f t="shared" si="1134"/>
        <v>0.21488999999999997</v>
      </c>
      <c r="U6623" s="5">
        <v>17.125</v>
      </c>
      <c r="V6623" s="4">
        <f t="shared" si="1135"/>
        <v>22.262499999999999</v>
      </c>
      <c r="W6623" s="5">
        <v>15.927501265460164</v>
      </c>
      <c r="X6623" s="5">
        <v>7.75</v>
      </c>
      <c r="Y6623" s="5">
        <v>50.35</v>
      </c>
      <c r="Z6623" s="5"/>
      <c r="AA6623" s="5">
        <v>57.55</v>
      </c>
      <c r="AB6623" s="5">
        <v>0.13</v>
      </c>
    </row>
    <row r="6624" spans="1:28">
      <c r="A6624" s="15">
        <v>40454.666666666664</v>
      </c>
      <c r="B6624" s="5">
        <v>0.36499999999999999</v>
      </c>
      <c r="C6624" s="4">
        <f t="shared" si="1138"/>
        <v>0.42339999999999994</v>
      </c>
      <c r="D6624" s="5">
        <v>21.07</v>
      </c>
      <c r="E6624" s="4">
        <f t="shared" si="1131"/>
        <v>40.243699999999997</v>
      </c>
      <c r="F6624" s="5">
        <v>51.08</v>
      </c>
      <c r="G6624" s="4">
        <f t="shared" si="1132"/>
        <v>97.562799999999996</v>
      </c>
      <c r="H6624" s="5">
        <f t="shared" si="1128"/>
        <v>57.319099999999999</v>
      </c>
      <c r="I6624" s="5">
        <v>8.44</v>
      </c>
      <c r="J6624" s="16">
        <f t="shared" si="1129"/>
        <v>16.88</v>
      </c>
      <c r="K6624" s="5">
        <v>3.62</v>
      </c>
      <c r="L6624" s="4">
        <f t="shared" si="1130"/>
        <v>9.6292000000000009</v>
      </c>
      <c r="M6624" s="5">
        <v>6.16</v>
      </c>
      <c r="N6624" s="4">
        <f t="shared" si="1133"/>
        <v>8.7471999999999994</v>
      </c>
      <c r="O6624" s="5">
        <v>1.63</v>
      </c>
      <c r="P6624" s="4">
        <f t="shared" si="1137"/>
        <v>1.0921000000000001</v>
      </c>
      <c r="Q6624" s="5">
        <v>2</v>
      </c>
      <c r="R6624" s="4">
        <f t="shared" si="1136"/>
        <v>1.30583</v>
      </c>
      <c r="S6624" s="5">
        <v>0.36849999999999999</v>
      </c>
      <c r="T6624" s="4">
        <f t="shared" si="1134"/>
        <v>0.21372999999999998</v>
      </c>
      <c r="U6624" s="5">
        <v>7</v>
      </c>
      <c r="V6624" s="4">
        <f t="shared" si="1135"/>
        <v>9.1</v>
      </c>
      <c r="W6624" s="5">
        <v>6.7123874215166897</v>
      </c>
      <c r="X6624" s="5">
        <v>7.25</v>
      </c>
      <c r="Y6624" s="5">
        <v>69.099999999999994</v>
      </c>
      <c r="Z6624" s="5"/>
      <c r="AA6624" s="5">
        <v>43.65</v>
      </c>
      <c r="AB6624" s="5">
        <v>0.14000000000000001</v>
      </c>
    </row>
    <row r="6625" spans="1:28">
      <c r="A6625" s="15">
        <v>40454.708333333336</v>
      </c>
      <c r="B6625" s="5">
        <v>0.35499999999999998</v>
      </c>
      <c r="C6625" s="4">
        <f t="shared" si="1138"/>
        <v>0.41179999999999994</v>
      </c>
      <c r="D6625" s="5">
        <v>17.465</v>
      </c>
      <c r="E6625" s="4">
        <f t="shared" si="1131"/>
        <v>33.358149999999995</v>
      </c>
      <c r="F6625" s="5">
        <v>46.994999999999997</v>
      </c>
      <c r="G6625" s="4">
        <f t="shared" si="1132"/>
        <v>89.760449999999992</v>
      </c>
      <c r="H6625" s="5">
        <f t="shared" si="1128"/>
        <v>56.402299999999997</v>
      </c>
      <c r="I6625" s="5">
        <v>7.6150000000000002</v>
      </c>
      <c r="J6625" s="16">
        <f t="shared" si="1129"/>
        <v>15.23</v>
      </c>
      <c r="K6625" s="5">
        <v>3.36</v>
      </c>
      <c r="L6625" s="4">
        <f t="shared" si="1130"/>
        <v>8.9375999999999998</v>
      </c>
      <c r="M6625" s="5">
        <v>5.5049999999999999</v>
      </c>
      <c r="N6625" s="4">
        <f t="shared" si="1133"/>
        <v>7.817099999999999</v>
      </c>
      <c r="O6625" s="5">
        <v>1.7050000000000001</v>
      </c>
      <c r="P6625" s="4">
        <f t="shared" si="1137"/>
        <v>1.1423500000000002</v>
      </c>
      <c r="Q6625" s="5">
        <v>2.0659999999999998</v>
      </c>
      <c r="R6625" s="4">
        <f t="shared" si="1136"/>
        <v>1.3511500000000001</v>
      </c>
      <c r="S6625" s="5">
        <v>0.36</v>
      </c>
      <c r="T6625" s="4">
        <f t="shared" si="1134"/>
        <v>0.20879999999999999</v>
      </c>
      <c r="U6625" s="5">
        <v>5.5</v>
      </c>
      <c r="V6625" s="4">
        <f t="shared" si="1135"/>
        <v>7.15</v>
      </c>
      <c r="W6625" s="5">
        <v>2.5676563312901006</v>
      </c>
      <c r="X6625" s="5">
        <v>8.5</v>
      </c>
      <c r="Y6625" s="5">
        <v>69.650000000000006</v>
      </c>
      <c r="Z6625" s="5"/>
      <c r="AA6625" s="5">
        <v>18.3</v>
      </c>
      <c r="AB6625" s="5">
        <v>0.06</v>
      </c>
    </row>
    <row r="6626" spans="1:28">
      <c r="A6626" s="15">
        <v>40454.75</v>
      </c>
      <c r="B6626" s="5">
        <v>0.4</v>
      </c>
      <c r="C6626" s="4">
        <f t="shared" si="1138"/>
        <v>0.46399999999999997</v>
      </c>
      <c r="D6626" s="5">
        <v>9.4250000000000007</v>
      </c>
      <c r="E6626" s="4">
        <f t="shared" si="1131"/>
        <v>18.001750000000001</v>
      </c>
      <c r="F6626" s="5">
        <v>37.954999999999998</v>
      </c>
      <c r="G6626" s="4">
        <f t="shared" si="1132"/>
        <v>72.494049999999987</v>
      </c>
      <c r="H6626" s="5">
        <f t="shared" si="1128"/>
        <v>54.492299999999986</v>
      </c>
      <c r="I6626" s="5">
        <v>8.44</v>
      </c>
      <c r="J6626" s="16">
        <f t="shared" si="1129"/>
        <v>16.88</v>
      </c>
      <c r="K6626" s="5">
        <v>2.84</v>
      </c>
      <c r="L6626" s="4">
        <f t="shared" si="1130"/>
        <v>7.5544000000000002</v>
      </c>
      <c r="M6626" s="5">
        <v>4.41</v>
      </c>
      <c r="N6626" s="4">
        <f t="shared" si="1133"/>
        <v>6.2622</v>
      </c>
      <c r="O6626" s="5">
        <v>2.14</v>
      </c>
      <c r="P6626" s="4">
        <f t="shared" si="1137"/>
        <v>1.4338000000000002</v>
      </c>
      <c r="Q6626" s="5">
        <v>2.6070000000000002</v>
      </c>
      <c r="R6626" s="4">
        <f t="shared" si="1136"/>
        <v>1.7040800000000003</v>
      </c>
      <c r="S6626" s="5">
        <v>0.46600000000000003</v>
      </c>
      <c r="T6626" s="4">
        <f t="shared" si="1134"/>
        <v>0.27028000000000002</v>
      </c>
      <c r="U6626" s="5">
        <v>9.375</v>
      </c>
      <c r="V6626" s="4">
        <f t="shared" si="1135"/>
        <v>12.1875</v>
      </c>
      <c r="W6626" s="5">
        <v>7.594445203608057</v>
      </c>
      <c r="X6626" s="5">
        <v>12.25</v>
      </c>
      <c r="Y6626" s="5">
        <v>80.650000000000006</v>
      </c>
      <c r="Z6626" s="5"/>
      <c r="AA6626" s="5">
        <v>343.45</v>
      </c>
      <c r="AB6626" s="5">
        <v>0.06</v>
      </c>
    </row>
    <row r="6627" spans="1:28">
      <c r="A6627" s="15">
        <v>40454.791666666664</v>
      </c>
      <c r="B6627" s="5">
        <v>0.49</v>
      </c>
      <c r="C6627" s="4">
        <f t="shared" si="1138"/>
        <v>0.56839999999999991</v>
      </c>
      <c r="D6627" s="5">
        <v>12.195</v>
      </c>
      <c r="E6627" s="4">
        <f t="shared" si="1131"/>
        <v>23.292449999999999</v>
      </c>
      <c r="F6627" s="5">
        <v>42.04</v>
      </c>
      <c r="G6627" s="4">
        <f t="shared" si="1132"/>
        <v>80.296399999999991</v>
      </c>
      <c r="H6627" s="5">
        <f t="shared" si="1128"/>
        <v>57.003949999999989</v>
      </c>
      <c r="I6627" s="5">
        <v>7.6150000000000002</v>
      </c>
      <c r="J6627" s="16">
        <f t="shared" si="1129"/>
        <v>15.23</v>
      </c>
      <c r="K6627" s="5">
        <v>3.1</v>
      </c>
      <c r="L6627" s="4">
        <f t="shared" si="1130"/>
        <v>8.2460000000000004</v>
      </c>
      <c r="M6627" s="5">
        <v>4.8499999999999996</v>
      </c>
      <c r="N6627" s="4">
        <f t="shared" si="1133"/>
        <v>6.8869999999999996</v>
      </c>
      <c r="O6627" s="5">
        <v>2.1749999999999998</v>
      </c>
      <c r="P6627" s="4">
        <f t="shared" si="1137"/>
        <v>1.4572499999999999</v>
      </c>
      <c r="Q6627" s="5">
        <v>2.6074999999999999</v>
      </c>
      <c r="R6627" s="4">
        <f t="shared" si="1136"/>
        <v>1.7063599999999999</v>
      </c>
      <c r="S6627" s="5">
        <v>0.42949999999999999</v>
      </c>
      <c r="T6627" s="4">
        <f t="shared" si="1134"/>
        <v>0.24910999999999997</v>
      </c>
      <c r="U6627" s="5">
        <v>8</v>
      </c>
      <c r="V6627" s="4">
        <f t="shared" si="1135"/>
        <v>10.4</v>
      </c>
      <c r="W6627" s="5">
        <v>7.4425314610801507</v>
      </c>
      <c r="X6627" s="5">
        <v>10.5</v>
      </c>
      <c r="Y6627" s="5">
        <v>84.5</v>
      </c>
      <c r="Z6627" s="5"/>
      <c r="AA6627" s="5">
        <v>342.9</v>
      </c>
      <c r="AB6627" s="5">
        <v>0.06</v>
      </c>
    </row>
    <row r="6628" spans="1:28">
      <c r="A6628" s="15">
        <v>40454.833333333336</v>
      </c>
      <c r="B6628" s="5">
        <v>0.54</v>
      </c>
      <c r="C6628" s="4">
        <f t="shared" si="1138"/>
        <v>0.62639999999999996</v>
      </c>
      <c r="D6628" s="5">
        <v>24.114999999999998</v>
      </c>
      <c r="E6628" s="4">
        <f t="shared" si="1131"/>
        <v>46.059649999999998</v>
      </c>
      <c r="F6628" s="5">
        <v>55.185000000000002</v>
      </c>
      <c r="G6628" s="4">
        <f t="shared" si="1132"/>
        <v>105.40335</v>
      </c>
      <c r="H6628" s="5">
        <f t="shared" si="1128"/>
        <v>59.343700000000005</v>
      </c>
      <c r="I6628" s="5">
        <v>6.79</v>
      </c>
      <c r="J6628" s="16">
        <f t="shared" si="1129"/>
        <v>13.58</v>
      </c>
      <c r="K6628" s="5">
        <v>3.1</v>
      </c>
      <c r="L6628" s="4">
        <f t="shared" si="1130"/>
        <v>8.2460000000000004</v>
      </c>
      <c r="M6628" s="5">
        <v>5.29</v>
      </c>
      <c r="N6628" s="4">
        <f t="shared" si="1133"/>
        <v>7.5118</v>
      </c>
      <c r="O6628" s="5">
        <v>2.1850000000000001</v>
      </c>
      <c r="P6628" s="4">
        <f t="shared" si="1137"/>
        <v>1.4639500000000001</v>
      </c>
      <c r="Q6628" s="5">
        <v>2.6955</v>
      </c>
      <c r="R6628" s="4">
        <f t="shared" si="1136"/>
        <v>1.75743</v>
      </c>
      <c r="S6628" s="5">
        <v>0.50600000000000001</v>
      </c>
      <c r="T6628" s="4">
        <f t="shared" si="1134"/>
        <v>0.29347999999999996</v>
      </c>
      <c r="U6628" s="5">
        <v>12.375</v>
      </c>
      <c r="V6628" s="4">
        <f t="shared" si="1135"/>
        <v>16.087500000000002</v>
      </c>
      <c r="W6628" s="5">
        <v>12.435015318981028</v>
      </c>
      <c r="X6628" s="5">
        <v>14.75</v>
      </c>
      <c r="Y6628" s="5">
        <v>85.75</v>
      </c>
      <c r="Z6628" s="5"/>
      <c r="AA6628" s="5">
        <v>348.45</v>
      </c>
      <c r="AB6628" s="5">
        <v>0.06</v>
      </c>
    </row>
    <row r="6629" spans="1:28">
      <c r="A6629" s="15">
        <v>40454.875</v>
      </c>
      <c r="B6629" s="5">
        <v>0.56000000000000005</v>
      </c>
      <c r="C6629" s="4">
        <f t="shared" si="1138"/>
        <v>0.64960000000000007</v>
      </c>
      <c r="D6629" s="5">
        <v>17.184999999999999</v>
      </c>
      <c r="E6629" s="4">
        <f t="shared" si="1131"/>
        <v>32.823349999999998</v>
      </c>
      <c r="F6629" s="5">
        <v>46.72</v>
      </c>
      <c r="G6629" s="4">
        <f t="shared" si="1132"/>
        <v>89.235199999999992</v>
      </c>
      <c r="H6629" s="5">
        <f t="shared" si="1128"/>
        <v>56.411849999999994</v>
      </c>
      <c r="I6629" s="5">
        <v>5.96</v>
      </c>
      <c r="J6629" s="16">
        <f t="shared" si="1129"/>
        <v>11.92</v>
      </c>
      <c r="K6629" s="5">
        <v>2.84</v>
      </c>
      <c r="L6629" s="4">
        <f t="shared" si="1130"/>
        <v>7.5544000000000002</v>
      </c>
      <c r="M6629" s="5">
        <v>4.8499999999999996</v>
      </c>
      <c r="N6629" s="4">
        <f t="shared" si="1133"/>
        <v>6.8869999999999996</v>
      </c>
      <c r="O6629" s="5">
        <v>2.2999999999999998</v>
      </c>
      <c r="P6629" s="4">
        <f t="shared" si="1137"/>
        <v>1.5409999999999999</v>
      </c>
      <c r="Q6629" s="5">
        <v>2.75</v>
      </c>
      <c r="R6629" s="4">
        <f t="shared" si="1136"/>
        <v>1.8017099999999999</v>
      </c>
      <c r="S6629" s="5">
        <v>0.44950000000000001</v>
      </c>
      <c r="T6629" s="4">
        <f t="shared" si="1134"/>
        <v>0.26071</v>
      </c>
      <c r="U6629" s="5">
        <v>9.375</v>
      </c>
      <c r="V6629" s="4">
        <f t="shared" si="1135"/>
        <v>12.1875</v>
      </c>
      <c r="W6629" s="5">
        <v>10.666855312011254</v>
      </c>
      <c r="X6629" s="5">
        <v>10.875</v>
      </c>
      <c r="Y6629" s="5">
        <v>84.15</v>
      </c>
      <c r="Z6629" s="5"/>
      <c r="AA6629" s="5">
        <v>347.7</v>
      </c>
      <c r="AB6629" s="5">
        <v>0.06</v>
      </c>
    </row>
    <row r="6630" spans="1:28">
      <c r="A6630" s="15">
        <v>40454.916666666664</v>
      </c>
      <c r="B6630" s="5">
        <v>0.58499999999999996</v>
      </c>
      <c r="C6630" s="4">
        <f t="shared" si="1138"/>
        <v>0.67859999999999987</v>
      </c>
      <c r="D6630" s="5">
        <v>14.685</v>
      </c>
      <c r="E6630" s="4">
        <f t="shared" si="1131"/>
        <v>28.048349999999999</v>
      </c>
      <c r="F6630" s="5">
        <v>41.18</v>
      </c>
      <c r="G6630" s="4">
        <f t="shared" si="1132"/>
        <v>78.65379999999999</v>
      </c>
      <c r="H6630" s="5">
        <f t="shared" si="1128"/>
        <v>50.60544999999999</v>
      </c>
      <c r="I6630" s="5">
        <v>5.13</v>
      </c>
      <c r="J6630" s="16">
        <f t="shared" si="1129"/>
        <v>10.26</v>
      </c>
      <c r="K6630" s="5">
        <v>3.1</v>
      </c>
      <c r="L6630" s="4">
        <f t="shared" si="1130"/>
        <v>8.2460000000000004</v>
      </c>
      <c r="M6630" s="5">
        <v>4.63</v>
      </c>
      <c r="N6630" s="4">
        <f t="shared" si="1133"/>
        <v>6.5745999999999993</v>
      </c>
      <c r="O6630" s="5">
        <v>2.2349999999999999</v>
      </c>
      <c r="P6630" s="4">
        <f t="shared" si="1137"/>
        <v>1.4974499999999999</v>
      </c>
      <c r="Q6630" s="5">
        <v>2.7170000000000001</v>
      </c>
      <c r="R6630" s="4">
        <f t="shared" si="1136"/>
        <v>1.7752699999999999</v>
      </c>
      <c r="S6630" s="5">
        <v>0.47899999999999998</v>
      </c>
      <c r="T6630" s="4">
        <f t="shared" si="1134"/>
        <v>0.27781999999999996</v>
      </c>
      <c r="U6630" s="5">
        <v>7.875</v>
      </c>
      <c r="V6630" s="4">
        <f t="shared" si="1135"/>
        <v>10.237500000000001</v>
      </c>
      <c r="W6630" s="5">
        <v>11.291957865672634</v>
      </c>
      <c r="X6630" s="5">
        <v>8.75</v>
      </c>
      <c r="Y6630" s="5">
        <v>80.8</v>
      </c>
      <c r="Z6630" s="5"/>
      <c r="AA6630" s="5">
        <v>334.6</v>
      </c>
      <c r="AB6630" s="5">
        <v>0.06</v>
      </c>
    </row>
    <row r="6631" spans="1:28">
      <c r="A6631" s="15">
        <v>40454.958333333336</v>
      </c>
      <c r="B6631" s="5">
        <v>0.60499999999999998</v>
      </c>
      <c r="C6631" s="4">
        <f t="shared" si="1138"/>
        <v>0.70179999999999998</v>
      </c>
      <c r="D6631" s="5">
        <v>23.28</v>
      </c>
      <c r="E6631" s="4">
        <f t="shared" si="1131"/>
        <v>44.464799999999997</v>
      </c>
      <c r="F6631" s="5">
        <v>48.19</v>
      </c>
      <c r="G6631" s="4">
        <f t="shared" si="1132"/>
        <v>92.042899999999989</v>
      </c>
      <c r="H6631" s="5">
        <f t="shared" si="1128"/>
        <v>47.578099999999992</v>
      </c>
      <c r="I6631" s="5">
        <v>5.96</v>
      </c>
      <c r="J6631" s="16">
        <f t="shared" si="1129"/>
        <v>11.92</v>
      </c>
      <c r="K6631" s="5">
        <v>3.1</v>
      </c>
      <c r="L6631" s="4">
        <f t="shared" si="1130"/>
        <v>8.2460000000000004</v>
      </c>
      <c r="M6631" s="5">
        <v>5.0750000000000002</v>
      </c>
      <c r="N6631" s="4">
        <f t="shared" si="1133"/>
        <v>7.2065000000000001</v>
      </c>
      <c r="O6631" s="5">
        <v>2.4849999999999999</v>
      </c>
      <c r="P6631" s="4">
        <f t="shared" si="1137"/>
        <v>1.6649499999999999</v>
      </c>
      <c r="Q6631" s="5">
        <v>2.9815</v>
      </c>
      <c r="R6631" s="4">
        <f t="shared" si="1136"/>
        <v>1.9526299999999999</v>
      </c>
      <c r="S6631" s="5">
        <v>0.496</v>
      </c>
      <c r="T6631" s="4">
        <f t="shared" si="1134"/>
        <v>0.28767999999999999</v>
      </c>
      <c r="U6631" s="5">
        <v>6.75</v>
      </c>
      <c r="V6631" s="4">
        <f t="shared" si="1135"/>
        <v>8.7750000000000004</v>
      </c>
      <c r="W6631" s="5">
        <v>9.8924027190118302</v>
      </c>
      <c r="X6631" s="5">
        <v>9</v>
      </c>
      <c r="Y6631" s="5">
        <v>88.25</v>
      </c>
      <c r="Z6631" s="5"/>
      <c r="AA6631" s="5">
        <v>263.8</v>
      </c>
      <c r="AB6631" s="5">
        <v>0.06</v>
      </c>
    </row>
    <row r="6632" spans="1:28">
      <c r="A6632" s="15">
        <v>40455</v>
      </c>
      <c r="B6632" s="5">
        <v>0.41499999999999998</v>
      </c>
      <c r="C6632" s="4">
        <f t="shared" si="1138"/>
        <v>0.48139999999999994</v>
      </c>
      <c r="D6632" s="5">
        <v>38.79</v>
      </c>
      <c r="E6632" s="4">
        <f t="shared" si="1131"/>
        <v>74.088899999999995</v>
      </c>
      <c r="F6632" s="5">
        <v>57.54</v>
      </c>
      <c r="G6632" s="4">
        <f t="shared" si="1132"/>
        <v>109.9014</v>
      </c>
      <c r="H6632" s="5">
        <f t="shared" si="1128"/>
        <v>35.8125</v>
      </c>
      <c r="I6632" s="5">
        <v>7.6150000000000002</v>
      </c>
      <c r="J6632" s="16">
        <f t="shared" si="1129"/>
        <v>15.23</v>
      </c>
      <c r="K6632" s="5">
        <v>3.87</v>
      </c>
      <c r="L6632" s="4">
        <f t="shared" si="1130"/>
        <v>10.2942</v>
      </c>
      <c r="M6632" s="5">
        <v>6.1849999999999996</v>
      </c>
      <c r="N6632" s="4">
        <f t="shared" si="1133"/>
        <v>8.7826999999999984</v>
      </c>
      <c r="O6632" s="5">
        <v>2.0150000000000001</v>
      </c>
      <c r="P6632" s="4">
        <f t="shared" si="1137"/>
        <v>1.3500500000000002</v>
      </c>
      <c r="Q6632" s="5">
        <v>2.44</v>
      </c>
      <c r="R6632" s="4">
        <f t="shared" si="1136"/>
        <v>1.5982900000000002</v>
      </c>
      <c r="S6632" s="5">
        <v>0.42799999999999999</v>
      </c>
      <c r="T6632" s="4">
        <f t="shared" si="1134"/>
        <v>0.24823999999999999</v>
      </c>
      <c r="U6632" s="5">
        <v>10.25</v>
      </c>
      <c r="V6632" s="4">
        <f t="shared" si="1135"/>
        <v>13.325000000000001</v>
      </c>
      <c r="W6632" s="5">
        <v>13.445686786447229</v>
      </c>
      <c r="X6632" s="5">
        <v>10</v>
      </c>
      <c r="Y6632" s="5">
        <v>71.45</v>
      </c>
      <c r="Z6632" s="5"/>
      <c r="AA6632" s="5">
        <v>293.55</v>
      </c>
      <c r="AB6632" s="5">
        <v>0.17</v>
      </c>
    </row>
    <row r="6633" spans="1:28">
      <c r="A6633" s="15">
        <v>40455.041666666664</v>
      </c>
      <c r="B6633" s="5">
        <v>0.61499999999999999</v>
      </c>
      <c r="C6633" s="4">
        <f t="shared" si="1138"/>
        <v>0.71339999999999992</v>
      </c>
      <c r="D6633" s="5">
        <v>88.38</v>
      </c>
      <c r="E6633" s="4">
        <f t="shared" si="1131"/>
        <v>168.80579999999998</v>
      </c>
      <c r="F6633" s="5">
        <v>110.41500000000001</v>
      </c>
      <c r="G6633" s="4">
        <f t="shared" si="1132"/>
        <v>210.89265</v>
      </c>
      <c r="H6633" s="5">
        <f t="shared" ref="H6633:H6696" si="1139">G6633-E6633</f>
        <v>42.086850000000027</v>
      </c>
      <c r="I6633" s="5">
        <v>5.96</v>
      </c>
      <c r="J6633" s="16">
        <f t="shared" si="1129"/>
        <v>11.92</v>
      </c>
      <c r="K6633" s="5">
        <v>5.6749999999999998</v>
      </c>
      <c r="L6633" s="4">
        <f t="shared" si="1130"/>
        <v>15.095499999999999</v>
      </c>
      <c r="M6633" s="5">
        <v>8.6150000000000002</v>
      </c>
      <c r="N6633" s="4">
        <f t="shared" si="1133"/>
        <v>12.2333</v>
      </c>
      <c r="O6633" s="5">
        <v>2.645</v>
      </c>
      <c r="P6633" s="4">
        <f t="shared" si="1137"/>
        <v>1.7721500000000001</v>
      </c>
      <c r="Q6633" s="5">
        <v>3.1469999999999998</v>
      </c>
      <c r="R6633" s="4">
        <f t="shared" si="1136"/>
        <v>2.0630199999999999</v>
      </c>
      <c r="S6633" s="5">
        <v>0.50149999999999995</v>
      </c>
      <c r="T6633" s="4">
        <f t="shared" si="1134"/>
        <v>0.29086999999999996</v>
      </c>
      <c r="U6633" s="5">
        <v>9.5</v>
      </c>
      <c r="V6633" s="4">
        <f t="shared" si="1135"/>
        <v>12.35</v>
      </c>
      <c r="W6633" s="5">
        <v>13.096222121398199</v>
      </c>
      <c r="X6633" s="5">
        <v>11.5</v>
      </c>
      <c r="Y6633" s="5">
        <v>88.45</v>
      </c>
      <c r="Z6633" s="5"/>
      <c r="AA6633" s="5">
        <v>253.1</v>
      </c>
      <c r="AB6633" s="5">
        <v>0.06</v>
      </c>
    </row>
    <row r="6634" spans="1:28">
      <c r="A6634" s="15">
        <v>40455.083333333336</v>
      </c>
      <c r="B6634" s="5">
        <v>0.59</v>
      </c>
      <c r="C6634" s="4">
        <f t="shared" si="1138"/>
        <v>0.6843999999999999</v>
      </c>
      <c r="D6634" s="5">
        <v>95.86</v>
      </c>
      <c r="E6634" s="4">
        <f t="shared" si="1131"/>
        <v>183.0926</v>
      </c>
      <c r="F6634" s="5">
        <v>118.015</v>
      </c>
      <c r="G6634" s="4">
        <f t="shared" si="1132"/>
        <v>225.40864999999999</v>
      </c>
      <c r="H6634" s="5">
        <f t="shared" si="1139"/>
        <v>42.31604999999999</v>
      </c>
      <c r="I6634" s="5">
        <v>5.13</v>
      </c>
      <c r="J6634" s="16">
        <f t="shared" si="1129"/>
        <v>10.26</v>
      </c>
      <c r="K6634" s="5">
        <v>6.45</v>
      </c>
      <c r="L6634" s="4">
        <f t="shared" si="1130"/>
        <v>17.157</v>
      </c>
      <c r="M6634" s="5">
        <v>9.7249999999999996</v>
      </c>
      <c r="N6634" s="4">
        <f t="shared" si="1133"/>
        <v>13.809499999999998</v>
      </c>
      <c r="O6634" s="5">
        <v>2.5299999999999998</v>
      </c>
      <c r="P6634" s="4">
        <f t="shared" si="1137"/>
        <v>1.6951000000000001</v>
      </c>
      <c r="Q6634" s="5">
        <v>3.036</v>
      </c>
      <c r="R6634" s="4">
        <f t="shared" si="1136"/>
        <v>1.9871300000000001</v>
      </c>
      <c r="S6634" s="5">
        <v>0.50349999999999995</v>
      </c>
      <c r="T6634" s="4">
        <f t="shared" si="1134"/>
        <v>0.29202999999999996</v>
      </c>
      <c r="U6634" s="5">
        <v>9.375</v>
      </c>
      <c r="V6634" s="4">
        <f t="shared" si="1135"/>
        <v>12.1875</v>
      </c>
      <c r="W6634" s="5">
        <v>13.365461791008759</v>
      </c>
      <c r="X6634" s="5">
        <v>10.375</v>
      </c>
      <c r="Y6634" s="5">
        <v>88.6</v>
      </c>
      <c r="Z6634" s="5"/>
      <c r="AA6634" s="5">
        <v>254.1</v>
      </c>
      <c r="AB6634" s="5">
        <v>0.06</v>
      </c>
    </row>
    <row r="6635" spans="1:28">
      <c r="A6635" s="15">
        <v>40455.125</v>
      </c>
      <c r="B6635" s="5">
        <v>0.57499999999999996</v>
      </c>
      <c r="C6635" s="4">
        <f t="shared" si="1138"/>
        <v>0.66699999999999993</v>
      </c>
      <c r="D6635" s="5">
        <v>110.535</v>
      </c>
      <c r="E6635" s="4">
        <f t="shared" si="1131"/>
        <v>211.12184999999999</v>
      </c>
      <c r="F6635" s="5">
        <v>132.345</v>
      </c>
      <c r="G6635" s="4">
        <f t="shared" si="1132"/>
        <v>252.77894999999998</v>
      </c>
      <c r="H6635" s="5">
        <f t="shared" si="1139"/>
        <v>41.657099999999986</v>
      </c>
      <c r="I6635" s="5">
        <v>5.13</v>
      </c>
      <c r="J6635" s="16">
        <f t="shared" si="1129"/>
        <v>10.26</v>
      </c>
      <c r="K6635" s="5">
        <v>7.23</v>
      </c>
      <c r="L6635" s="4">
        <f t="shared" si="1130"/>
        <v>19.231800000000003</v>
      </c>
      <c r="M6635" s="5">
        <v>10.615</v>
      </c>
      <c r="N6635" s="4">
        <f t="shared" si="1133"/>
        <v>15.0733</v>
      </c>
      <c r="O6635" s="5">
        <v>2.63</v>
      </c>
      <c r="P6635" s="4">
        <f t="shared" si="1137"/>
        <v>1.7621</v>
      </c>
      <c r="Q6635" s="5">
        <v>3.1240000000000001</v>
      </c>
      <c r="R6635" s="4">
        <f t="shared" si="1136"/>
        <v>2.0480399999999999</v>
      </c>
      <c r="S6635" s="5">
        <v>0.49299999999999999</v>
      </c>
      <c r="T6635" s="4">
        <f t="shared" si="1134"/>
        <v>0.28593999999999997</v>
      </c>
      <c r="U6635" s="5">
        <v>9.5</v>
      </c>
      <c r="V6635" s="4">
        <f t="shared" si="1135"/>
        <v>12.35</v>
      </c>
      <c r="W6635" s="5">
        <v>12.745218067159513</v>
      </c>
      <c r="X6635" s="5">
        <v>11.5</v>
      </c>
      <c r="Y6635" s="5">
        <v>77.400000000000006</v>
      </c>
      <c r="Z6635" s="5"/>
      <c r="AA6635" s="5">
        <v>234.1</v>
      </c>
      <c r="AB6635" s="5">
        <v>0.06</v>
      </c>
    </row>
    <row r="6636" spans="1:28">
      <c r="A6636" s="15">
        <v>40455.166666666664</v>
      </c>
      <c r="B6636" s="5">
        <v>0.52500000000000002</v>
      </c>
      <c r="C6636" s="4">
        <f t="shared" si="1138"/>
        <v>0.60899999999999999</v>
      </c>
      <c r="D6636" s="5">
        <v>102.215</v>
      </c>
      <c r="E6636" s="4">
        <f t="shared" si="1131"/>
        <v>195.23065</v>
      </c>
      <c r="F6636" s="5">
        <v>123.88</v>
      </c>
      <c r="G6636" s="4">
        <f t="shared" si="1132"/>
        <v>236.61079999999998</v>
      </c>
      <c r="H6636" s="5">
        <f t="shared" si="1139"/>
        <v>41.380149999999986</v>
      </c>
      <c r="I6636" s="5">
        <v>4.3</v>
      </c>
      <c r="J6636" s="16">
        <f t="shared" si="1129"/>
        <v>8.6</v>
      </c>
      <c r="K6636" s="5">
        <v>6.19</v>
      </c>
      <c r="L6636" s="4">
        <f t="shared" si="1130"/>
        <v>16.465400000000002</v>
      </c>
      <c r="M6636" s="5">
        <v>9.9550000000000001</v>
      </c>
      <c r="N6636" s="4">
        <f t="shared" si="1133"/>
        <v>14.136099999999999</v>
      </c>
      <c r="O6636" s="5">
        <v>2.6749999999999998</v>
      </c>
      <c r="P6636" s="4">
        <f t="shared" si="1137"/>
        <v>1.7922499999999999</v>
      </c>
      <c r="Q6636" s="5">
        <v>3.157</v>
      </c>
      <c r="R6636" s="4">
        <f t="shared" si="1136"/>
        <v>2.0689099999999998</v>
      </c>
      <c r="S6636" s="5">
        <v>0.47699999999999998</v>
      </c>
      <c r="T6636" s="4">
        <f t="shared" si="1134"/>
        <v>0.27665999999999996</v>
      </c>
      <c r="U6636" s="5">
        <v>8.875</v>
      </c>
      <c r="V6636" s="4">
        <f t="shared" si="1135"/>
        <v>11.5375</v>
      </c>
      <c r="W6636" s="5">
        <v>11.635740143424151</v>
      </c>
      <c r="X6636" s="5">
        <v>11.625</v>
      </c>
      <c r="Y6636" s="5">
        <v>88.6</v>
      </c>
      <c r="Z6636" s="5"/>
      <c r="AA6636" s="5">
        <v>176</v>
      </c>
      <c r="AB6636" s="5">
        <v>0.06</v>
      </c>
    </row>
    <row r="6637" spans="1:28">
      <c r="A6637" s="15">
        <v>40455.208333333336</v>
      </c>
      <c r="B6637" s="5">
        <v>0.6</v>
      </c>
      <c r="C6637" s="4">
        <f t="shared" si="1138"/>
        <v>0.69599999999999995</v>
      </c>
      <c r="D6637" s="5">
        <v>171.18</v>
      </c>
      <c r="E6637" s="4">
        <f t="shared" si="1131"/>
        <v>326.9538</v>
      </c>
      <c r="F6637" s="5">
        <v>195.48</v>
      </c>
      <c r="G6637" s="4">
        <f t="shared" si="1132"/>
        <v>373.36679999999996</v>
      </c>
      <c r="H6637" s="5">
        <f t="shared" si="1139"/>
        <v>46.412999999999954</v>
      </c>
      <c r="I6637" s="5">
        <v>5.13</v>
      </c>
      <c r="J6637" s="16">
        <f t="shared" si="1129"/>
        <v>10.26</v>
      </c>
      <c r="K6637" s="5">
        <v>9.2850000000000001</v>
      </c>
      <c r="L6637" s="4">
        <f t="shared" si="1130"/>
        <v>24.6981</v>
      </c>
      <c r="M6637" s="5">
        <v>14.385</v>
      </c>
      <c r="N6637" s="4">
        <f t="shared" si="1133"/>
        <v>20.4267</v>
      </c>
      <c r="O6637" s="5">
        <v>2.4300000000000002</v>
      </c>
      <c r="P6637" s="4">
        <f t="shared" si="1137"/>
        <v>1.6281000000000001</v>
      </c>
      <c r="Q6637" s="5">
        <v>2.8915000000000002</v>
      </c>
      <c r="R6637" s="4">
        <f t="shared" si="1136"/>
        <v>1.8954800000000001</v>
      </c>
      <c r="S6637" s="5">
        <v>0.46100000000000002</v>
      </c>
      <c r="T6637" s="4">
        <f t="shared" si="1134"/>
        <v>0.26738000000000001</v>
      </c>
      <c r="U6637" s="5">
        <v>11.5</v>
      </c>
      <c r="V6637" s="4">
        <f t="shared" si="1135"/>
        <v>14.950000000000001</v>
      </c>
      <c r="W6637" s="5">
        <v>15.034297375973997</v>
      </c>
      <c r="X6637" s="5">
        <v>13.875</v>
      </c>
      <c r="Y6637" s="5">
        <v>88.7</v>
      </c>
      <c r="Z6637" s="5"/>
      <c r="AA6637" s="5">
        <v>178.95</v>
      </c>
      <c r="AB6637" s="5">
        <v>0.06</v>
      </c>
    </row>
    <row r="6638" spans="1:28">
      <c r="A6638" s="15">
        <v>40455.25</v>
      </c>
      <c r="B6638" s="5">
        <v>0.94</v>
      </c>
      <c r="C6638" s="4">
        <f t="shared" si="1138"/>
        <v>1.0903999999999998</v>
      </c>
      <c r="D6638" s="5">
        <v>250.94</v>
      </c>
      <c r="E6638" s="4">
        <f t="shared" si="1131"/>
        <v>479.29539999999997</v>
      </c>
      <c r="F6638" s="5">
        <v>279.36</v>
      </c>
      <c r="G6638" s="4">
        <f t="shared" si="1132"/>
        <v>533.57759999999996</v>
      </c>
      <c r="H6638" s="5">
        <f t="shared" si="1139"/>
        <v>54.282199999999989</v>
      </c>
      <c r="I6638" s="5">
        <v>5.13</v>
      </c>
      <c r="J6638" s="16">
        <f t="shared" si="1129"/>
        <v>10.26</v>
      </c>
      <c r="K6638" s="5">
        <v>12.9</v>
      </c>
      <c r="L6638" s="4">
        <f t="shared" si="1130"/>
        <v>34.314</v>
      </c>
      <c r="M6638" s="5">
        <v>19.265000000000001</v>
      </c>
      <c r="N6638" s="4">
        <f t="shared" si="1133"/>
        <v>27.356300000000001</v>
      </c>
      <c r="O6638" s="5">
        <v>2.4900000000000002</v>
      </c>
      <c r="P6638" s="4">
        <f t="shared" si="1137"/>
        <v>1.6683000000000003</v>
      </c>
      <c r="Q6638" s="5">
        <v>3.0350000000000001</v>
      </c>
      <c r="R6638" s="4">
        <f t="shared" si="1136"/>
        <v>1.9832400000000003</v>
      </c>
      <c r="S6638" s="5">
        <v>0.54300000000000004</v>
      </c>
      <c r="T6638" s="4">
        <f t="shared" si="1134"/>
        <v>0.31494</v>
      </c>
      <c r="U6638" s="5">
        <v>17.375</v>
      </c>
      <c r="V6638" s="4">
        <f t="shared" si="1135"/>
        <v>22.587500000000002</v>
      </c>
      <c r="W6638" s="5">
        <v>20.428427122459425</v>
      </c>
      <c r="X6638" s="5">
        <v>19</v>
      </c>
      <c r="Y6638" s="5">
        <v>88.35</v>
      </c>
      <c r="Z6638" s="5"/>
      <c r="AA6638" s="5">
        <v>170.6</v>
      </c>
      <c r="AB6638" s="5">
        <v>0.06</v>
      </c>
    </row>
    <row r="6639" spans="1:28">
      <c r="A6639" s="15">
        <v>40455.291666666664</v>
      </c>
      <c r="B6639" s="5">
        <v>1.2150000000000001</v>
      </c>
      <c r="C6639" s="4">
        <f t="shared" si="1138"/>
        <v>1.4094</v>
      </c>
      <c r="D6639" s="5">
        <v>211.595</v>
      </c>
      <c r="E6639" s="4">
        <f t="shared" si="1131"/>
        <v>404.14644999999996</v>
      </c>
      <c r="F6639" s="5">
        <v>242.85499999999999</v>
      </c>
      <c r="G6639" s="4">
        <f t="shared" si="1132"/>
        <v>463.85304999999994</v>
      </c>
      <c r="H6639" s="5">
        <f t="shared" si="1139"/>
        <v>59.70659999999998</v>
      </c>
      <c r="I6639" s="5">
        <v>5.13</v>
      </c>
      <c r="J6639" s="16">
        <f t="shared" si="1129"/>
        <v>10.26</v>
      </c>
      <c r="K6639" s="5">
        <v>11.61</v>
      </c>
      <c r="L6639" s="4">
        <f t="shared" si="1130"/>
        <v>30.8826</v>
      </c>
      <c r="M6639" s="5">
        <v>17.5</v>
      </c>
      <c r="N6639" s="4">
        <f t="shared" si="1133"/>
        <v>24.849999999999998</v>
      </c>
      <c r="O6639" s="5">
        <v>2.7149999999999999</v>
      </c>
      <c r="P6639" s="4">
        <f t="shared" si="1137"/>
        <v>1.8190500000000001</v>
      </c>
      <c r="Q6639" s="5">
        <v>3.266</v>
      </c>
      <c r="R6639" s="4">
        <f t="shared" si="1136"/>
        <v>2.1395</v>
      </c>
      <c r="S6639" s="5">
        <v>0.55249999999999999</v>
      </c>
      <c r="T6639" s="4">
        <f t="shared" si="1134"/>
        <v>0.32044999999999996</v>
      </c>
      <c r="U6639" s="5">
        <v>21.125</v>
      </c>
      <c r="V6639" s="4">
        <f t="shared" si="1135"/>
        <v>27.462500000000002</v>
      </c>
      <c r="W6639" s="5">
        <v>24.174120930157805</v>
      </c>
      <c r="X6639" s="5">
        <v>22.375</v>
      </c>
      <c r="Y6639" s="5">
        <v>87.45</v>
      </c>
      <c r="Z6639" s="5"/>
      <c r="AA6639" s="5">
        <v>181.6</v>
      </c>
      <c r="AB6639" s="5">
        <v>0.06</v>
      </c>
    </row>
    <row r="6640" spans="1:28">
      <c r="A6640" s="15">
        <v>40455.333333333336</v>
      </c>
      <c r="B6640" s="5">
        <v>1.26</v>
      </c>
      <c r="C6640" s="4">
        <f t="shared" si="1138"/>
        <v>1.4616</v>
      </c>
      <c r="D6640" s="5">
        <v>204.94</v>
      </c>
      <c r="E6640" s="4">
        <f t="shared" si="1131"/>
        <v>391.43539999999996</v>
      </c>
      <c r="F6640" s="5">
        <v>241.41499999999999</v>
      </c>
      <c r="G6640" s="4">
        <f t="shared" si="1132"/>
        <v>461.10264999999998</v>
      </c>
      <c r="H6640" s="5">
        <f t="shared" si="1139"/>
        <v>69.667250000000024</v>
      </c>
      <c r="I6640" s="5">
        <v>6.79</v>
      </c>
      <c r="J6640" s="16">
        <f t="shared" si="1129"/>
        <v>13.58</v>
      </c>
      <c r="K6640" s="5">
        <v>11.865</v>
      </c>
      <c r="L6640" s="4">
        <f t="shared" si="1130"/>
        <v>31.560900000000004</v>
      </c>
      <c r="M6640" s="5">
        <v>18.835000000000001</v>
      </c>
      <c r="N6640" s="4">
        <f t="shared" si="1133"/>
        <v>26.745699999999999</v>
      </c>
      <c r="O6640" s="5">
        <v>3.355</v>
      </c>
      <c r="P6640" s="4">
        <f t="shared" si="1137"/>
        <v>2.2478500000000001</v>
      </c>
      <c r="Q6640" s="5">
        <v>3.8174999999999999</v>
      </c>
      <c r="R6640" s="4">
        <f t="shared" si="1136"/>
        <v>2.5149400000000002</v>
      </c>
      <c r="S6640" s="5">
        <v>0.46050000000000002</v>
      </c>
      <c r="T6640" s="4">
        <f t="shared" si="1134"/>
        <v>0.26708999999999999</v>
      </c>
      <c r="U6640" s="5">
        <v>27.75</v>
      </c>
      <c r="V6640" s="4">
        <f t="shared" si="1135"/>
        <v>36.075000000000003</v>
      </c>
      <c r="W6640" s="5">
        <v>31.479759764659534</v>
      </c>
      <c r="X6640" s="5">
        <v>24.5</v>
      </c>
      <c r="Y6640" s="5">
        <v>85</v>
      </c>
      <c r="Z6640" s="5"/>
      <c r="AA6640" s="5">
        <v>186.4</v>
      </c>
      <c r="AB6640" s="5">
        <v>0.06</v>
      </c>
    </row>
    <row r="6641" spans="1:28">
      <c r="A6641" s="15">
        <v>40455.375</v>
      </c>
      <c r="B6641" s="5">
        <v>0.86499999999999999</v>
      </c>
      <c r="C6641" s="4">
        <f t="shared" si="1138"/>
        <v>1.0033999999999998</v>
      </c>
      <c r="D6641" s="5">
        <v>76.984999999999999</v>
      </c>
      <c r="E6641" s="4">
        <f t="shared" si="1131"/>
        <v>147.04134999999999</v>
      </c>
      <c r="F6641" s="5">
        <v>111.655</v>
      </c>
      <c r="G6641" s="4">
        <f t="shared" si="1132"/>
        <v>213.26104999999998</v>
      </c>
      <c r="H6641" s="5">
        <f t="shared" si="1139"/>
        <v>66.219699999999989</v>
      </c>
      <c r="I6641" s="5">
        <v>4.3</v>
      </c>
      <c r="J6641" s="16">
        <f t="shared" si="1129"/>
        <v>8.6</v>
      </c>
      <c r="K6641" s="5">
        <v>5.6749999999999998</v>
      </c>
      <c r="L6641" s="4">
        <f t="shared" si="1130"/>
        <v>15.095499999999999</v>
      </c>
      <c r="M6641" s="5">
        <v>9.09</v>
      </c>
      <c r="N6641" s="4">
        <f t="shared" si="1133"/>
        <v>12.9078</v>
      </c>
      <c r="O6641" s="5">
        <v>1.92</v>
      </c>
      <c r="P6641" s="4">
        <f t="shared" si="1137"/>
        <v>1.2864</v>
      </c>
      <c r="Q6641" s="5">
        <v>2.3719999999999999</v>
      </c>
      <c r="R6641" s="4">
        <f t="shared" si="1136"/>
        <v>1.5488500000000001</v>
      </c>
      <c r="S6641" s="5">
        <v>0.45250000000000001</v>
      </c>
      <c r="T6641" s="4">
        <f t="shared" si="1134"/>
        <v>0.26245000000000002</v>
      </c>
      <c r="U6641" s="5">
        <v>21.625</v>
      </c>
      <c r="V6641" s="4">
        <f t="shared" si="1135"/>
        <v>28.112500000000001</v>
      </c>
      <c r="W6641" s="5">
        <v>23.912290539062536</v>
      </c>
      <c r="X6641" s="5">
        <v>17</v>
      </c>
      <c r="Y6641" s="5">
        <v>59.6</v>
      </c>
      <c r="Z6641" s="5"/>
      <c r="AA6641" s="5">
        <v>257.39999999999998</v>
      </c>
      <c r="AB6641" s="5">
        <v>0.06</v>
      </c>
    </row>
    <row r="6642" spans="1:28">
      <c r="A6642" s="15">
        <v>40455.416666666664</v>
      </c>
      <c r="B6642" s="5">
        <v>0.58499999999999996</v>
      </c>
      <c r="C6642" s="4">
        <f t="shared" si="1138"/>
        <v>0.67859999999999987</v>
      </c>
      <c r="D6642" s="5">
        <v>24.37</v>
      </c>
      <c r="E6642" s="4">
        <f t="shared" si="1131"/>
        <v>46.546700000000001</v>
      </c>
      <c r="F6642" s="5">
        <v>54.37</v>
      </c>
      <c r="G6642" s="4">
        <f t="shared" si="1132"/>
        <v>103.84669999999998</v>
      </c>
      <c r="H6642" s="5">
        <f t="shared" si="1139"/>
        <v>57.299999999999983</v>
      </c>
      <c r="I6642" s="5">
        <v>5.13</v>
      </c>
      <c r="J6642" s="16">
        <f t="shared" si="1129"/>
        <v>10.26</v>
      </c>
      <c r="K6642" s="5">
        <v>3.35</v>
      </c>
      <c r="L6642" s="4">
        <f t="shared" si="1130"/>
        <v>8.9110000000000014</v>
      </c>
      <c r="M6642" s="5">
        <v>5.0999999999999996</v>
      </c>
      <c r="N6642" s="4">
        <f t="shared" si="1133"/>
        <v>7.2419999999999991</v>
      </c>
      <c r="O6642" s="5">
        <v>1.78</v>
      </c>
      <c r="P6642" s="4">
        <f t="shared" si="1137"/>
        <v>1.1926000000000001</v>
      </c>
      <c r="Q6642" s="5">
        <v>2.2170000000000001</v>
      </c>
      <c r="R6642" s="4">
        <f t="shared" si="1136"/>
        <v>1.4449000000000001</v>
      </c>
      <c r="S6642" s="5">
        <v>0.435</v>
      </c>
      <c r="T6642" s="4">
        <f t="shared" si="1134"/>
        <v>0.25229999999999997</v>
      </c>
      <c r="U6642" s="5">
        <v>19</v>
      </c>
      <c r="V6642" s="4">
        <f t="shared" si="1135"/>
        <v>24.7</v>
      </c>
      <c r="W6642" s="5">
        <v>21.977324552985817</v>
      </c>
      <c r="X6642" s="5">
        <v>12.25</v>
      </c>
      <c r="Y6642" s="5">
        <v>65.25</v>
      </c>
      <c r="Z6642" s="5"/>
      <c r="AA6642" s="5">
        <v>323.64999999999998</v>
      </c>
      <c r="AB6642" s="5">
        <v>0.06</v>
      </c>
    </row>
    <row r="6643" spans="1:28">
      <c r="A6643" s="15">
        <v>40455.458333333336</v>
      </c>
      <c r="B6643" s="5">
        <v>0.63500000000000001</v>
      </c>
      <c r="C6643" s="4">
        <f t="shared" si="1138"/>
        <v>0.73659999999999992</v>
      </c>
      <c r="D6643" s="5">
        <v>17.164999999999999</v>
      </c>
      <c r="E6643" s="4">
        <f t="shared" si="1131"/>
        <v>32.785149999999994</v>
      </c>
      <c r="F6643" s="5">
        <v>47.064999999999998</v>
      </c>
      <c r="G6643" s="4">
        <f t="shared" si="1132"/>
        <v>89.894149999999996</v>
      </c>
      <c r="H6643" s="5">
        <f t="shared" si="1139"/>
        <v>57.109000000000002</v>
      </c>
      <c r="I6643" s="5">
        <v>5.96</v>
      </c>
      <c r="J6643" s="16">
        <f t="shared" si="1129"/>
        <v>11.92</v>
      </c>
      <c r="K6643" s="5">
        <v>3.09</v>
      </c>
      <c r="L6643" s="4">
        <f t="shared" si="1130"/>
        <v>8.2194000000000003</v>
      </c>
      <c r="M6643" s="5">
        <v>5.3250000000000002</v>
      </c>
      <c r="N6643" s="4">
        <f t="shared" si="1133"/>
        <v>7.5614999999999997</v>
      </c>
      <c r="O6643" s="5">
        <v>1.82</v>
      </c>
      <c r="P6643" s="4">
        <f t="shared" si="1137"/>
        <v>1.2194</v>
      </c>
      <c r="Q6643" s="5">
        <v>2.2280000000000002</v>
      </c>
      <c r="R6643" s="4">
        <f t="shared" si="1136"/>
        <v>1.45662</v>
      </c>
      <c r="S6643" s="5">
        <v>0.40899999999999997</v>
      </c>
      <c r="T6643" s="4">
        <f t="shared" si="1134"/>
        <v>0.23721999999999996</v>
      </c>
      <c r="U6643" s="5">
        <v>18.875</v>
      </c>
      <c r="V6643" s="4">
        <f t="shared" si="1135"/>
        <v>24.537500000000001</v>
      </c>
      <c r="W6643" s="5">
        <v>22.278288218124711</v>
      </c>
      <c r="X6643" s="5">
        <v>12.5</v>
      </c>
      <c r="Y6643" s="5">
        <v>53.9</v>
      </c>
      <c r="Z6643" s="5"/>
      <c r="AA6643" s="5">
        <v>323.89999999999998</v>
      </c>
      <c r="AB6643" s="5">
        <v>0.06</v>
      </c>
    </row>
    <row r="6644" spans="1:28">
      <c r="A6644" s="15">
        <v>40455.5</v>
      </c>
      <c r="B6644" s="5">
        <v>0.40500000000000003</v>
      </c>
      <c r="C6644" s="4">
        <f t="shared" si="1138"/>
        <v>0.4698</v>
      </c>
      <c r="D6644" s="5">
        <v>15.785</v>
      </c>
      <c r="E6644" s="4">
        <f t="shared" si="1131"/>
        <v>30.149349999999998</v>
      </c>
      <c r="F6644" s="5">
        <v>36.255000000000003</v>
      </c>
      <c r="G6644" s="4">
        <f t="shared" si="1132"/>
        <v>69.247050000000002</v>
      </c>
      <c r="H6644" s="5">
        <f t="shared" si="1139"/>
        <v>39.097700000000003</v>
      </c>
      <c r="I6644" s="5">
        <v>7.6150000000000002</v>
      </c>
      <c r="J6644" s="16">
        <f t="shared" si="1129"/>
        <v>15.23</v>
      </c>
      <c r="K6644" s="5">
        <v>3.09</v>
      </c>
      <c r="L6644" s="4">
        <f t="shared" si="1130"/>
        <v>8.2194000000000003</v>
      </c>
      <c r="M6644" s="5">
        <v>4.88</v>
      </c>
      <c r="N6644" s="4">
        <f t="shared" si="1133"/>
        <v>6.9295999999999998</v>
      </c>
      <c r="O6644" s="5">
        <v>1.77</v>
      </c>
      <c r="P6644" s="4">
        <f t="shared" si="1137"/>
        <v>1.1859000000000002</v>
      </c>
      <c r="Q6644" s="5">
        <v>2.173</v>
      </c>
      <c r="R6644" s="4">
        <f t="shared" si="1136"/>
        <v>1.4202200000000003</v>
      </c>
      <c r="S6644" s="5">
        <v>0.40400000000000003</v>
      </c>
      <c r="T6644" s="4">
        <f t="shared" si="1134"/>
        <v>0.23432</v>
      </c>
      <c r="U6644" s="5">
        <v>23.625</v>
      </c>
      <c r="V6644" s="4">
        <f t="shared" si="1135"/>
        <v>30.712500000000002</v>
      </c>
      <c r="W6644" s="5">
        <v>28.597387213870761</v>
      </c>
      <c r="X6644" s="5">
        <v>11.5</v>
      </c>
      <c r="Y6644" s="5">
        <v>44.55</v>
      </c>
      <c r="Z6644" s="5"/>
      <c r="AA6644" s="5">
        <v>337.7</v>
      </c>
      <c r="AB6644" s="5">
        <v>0.14000000000000001</v>
      </c>
    </row>
    <row r="6645" spans="1:28">
      <c r="A6645" s="15">
        <v>40455.541666666664</v>
      </c>
      <c r="B6645" s="5">
        <v>0.315</v>
      </c>
      <c r="C6645" s="4">
        <f t="shared" si="1138"/>
        <v>0.3654</v>
      </c>
      <c r="D6645" s="5">
        <v>10.795</v>
      </c>
      <c r="E6645" s="4">
        <f t="shared" si="1131"/>
        <v>20.618449999999999</v>
      </c>
      <c r="F6645" s="5">
        <v>28.65</v>
      </c>
      <c r="G6645" s="4">
        <f t="shared" si="1132"/>
        <v>54.721499999999992</v>
      </c>
      <c r="H6645" s="5">
        <f t="shared" si="1139"/>
        <v>34.103049999999996</v>
      </c>
      <c r="I6645" s="5">
        <v>8.44</v>
      </c>
      <c r="J6645" s="16">
        <f t="shared" si="1129"/>
        <v>16.88</v>
      </c>
      <c r="K6645" s="5">
        <v>3.09</v>
      </c>
      <c r="L6645" s="4">
        <f t="shared" si="1130"/>
        <v>8.2194000000000003</v>
      </c>
      <c r="M6645" s="5">
        <v>4.8849999999999998</v>
      </c>
      <c r="N6645" s="4">
        <f t="shared" si="1133"/>
        <v>6.9366999999999992</v>
      </c>
      <c r="O6645" s="5">
        <v>1.7949999999999999</v>
      </c>
      <c r="P6645" s="4">
        <f t="shared" si="1137"/>
        <v>1.20265</v>
      </c>
      <c r="Q6645" s="5">
        <v>2.1724999999999999</v>
      </c>
      <c r="R6645" s="4">
        <f t="shared" si="1136"/>
        <v>1.42276</v>
      </c>
      <c r="S6645" s="5">
        <v>0.3795</v>
      </c>
      <c r="T6645" s="4">
        <f t="shared" si="1134"/>
        <v>0.22011</v>
      </c>
      <c r="U6645" s="5">
        <v>2.75</v>
      </c>
      <c r="V6645" s="4">
        <f t="shared" si="1135"/>
        <v>3.5750000000000002</v>
      </c>
      <c r="W6645" s="5">
        <v>5.9100620014789911</v>
      </c>
      <c r="X6645" s="5">
        <v>5.5</v>
      </c>
      <c r="Y6645" s="5">
        <v>37.799999999999997</v>
      </c>
      <c r="Z6645" s="5"/>
      <c r="AA6645" s="5">
        <v>338</v>
      </c>
      <c r="AB6645" s="5">
        <v>0.24</v>
      </c>
    </row>
    <row r="6646" spans="1:28">
      <c r="A6646" s="15">
        <v>40455.583333333336</v>
      </c>
      <c r="B6646" s="5">
        <v>0.16</v>
      </c>
      <c r="C6646" s="4">
        <f t="shared" si="1138"/>
        <v>0.18559999999999999</v>
      </c>
      <c r="D6646" s="5">
        <v>8.3049999999999997</v>
      </c>
      <c r="E6646" s="4">
        <f t="shared" si="1131"/>
        <v>15.862549999999999</v>
      </c>
      <c r="F6646" s="5">
        <v>25.15</v>
      </c>
      <c r="G6646" s="4">
        <f t="shared" si="1132"/>
        <v>48.036499999999997</v>
      </c>
      <c r="H6646" s="5">
        <f t="shared" si="1139"/>
        <v>32.173949999999998</v>
      </c>
      <c r="I6646" s="5">
        <v>7.6150000000000002</v>
      </c>
      <c r="J6646" s="16">
        <f t="shared" si="1129"/>
        <v>15.23</v>
      </c>
      <c r="K6646" s="5">
        <v>2.58</v>
      </c>
      <c r="L6646" s="4">
        <f t="shared" si="1130"/>
        <v>6.8628000000000009</v>
      </c>
      <c r="M6646" s="5">
        <v>4.4400000000000004</v>
      </c>
      <c r="N6646" s="4">
        <f t="shared" si="1133"/>
        <v>6.3048000000000002</v>
      </c>
      <c r="O6646" s="5">
        <v>1.76</v>
      </c>
      <c r="P6646" s="4">
        <f t="shared" si="1137"/>
        <v>1.1792</v>
      </c>
      <c r="Q6646" s="5">
        <v>2.1280000000000001</v>
      </c>
      <c r="R6646" s="4">
        <f t="shared" si="1136"/>
        <v>1.39554</v>
      </c>
      <c r="S6646" s="5">
        <v>0.373</v>
      </c>
      <c r="T6646" s="4">
        <f t="shared" si="1134"/>
        <v>0.21633999999999998</v>
      </c>
      <c r="U6646" s="5">
        <v>4.75</v>
      </c>
      <c r="V6646" s="4">
        <f t="shared" si="1135"/>
        <v>6.1749999999999998</v>
      </c>
      <c r="W6646" s="5">
        <v>6.177794760664133</v>
      </c>
      <c r="X6646" s="5">
        <v>4.75</v>
      </c>
      <c r="Y6646" s="5">
        <v>33.549999999999997</v>
      </c>
      <c r="Z6646" s="5"/>
      <c r="AA6646" s="5">
        <v>334.05</v>
      </c>
      <c r="AB6646" s="5">
        <v>0.31</v>
      </c>
    </row>
    <row r="6647" spans="1:28">
      <c r="A6647" s="15">
        <v>40455.625</v>
      </c>
      <c r="B6647" s="5">
        <v>0.11</v>
      </c>
      <c r="C6647" s="4">
        <f t="shared" si="1138"/>
        <v>0.12759999999999999</v>
      </c>
      <c r="D6647" s="5">
        <v>7.2</v>
      </c>
      <c r="E6647" s="4">
        <f t="shared" si="1131"/>
        <v>13.751999999999999</v>
      </c>
      <c r="F6647" s="5">
        <v>24.27</v>
      </c>
      <c r="G6647" s="4">
        <f t="shared" si="1132"/>
        <v>46.355699999999999</v>
      </c>
      <c r="H6647" s="5">
        <f t="shared" si="1139"/>
        <v>32.603700000000003</v>
      </c>
      <c r="I6647" s="5">
        <v>8.44</v>
      </c>
      <c r="J6647" s="16">
        <f t="shared" si="1129"/>
        <v>16.88</v>
      </c>
      <c r="K6647" s="5">
        <v>3.09</v>
      </c>
      <c r="L6647" s="4">
        <f t="shared" si="1130"/>
        <v>8.2194000000000003</v>
      </c>
      <c r="M6647" s="5">
        <v>4.4450000000000003</v>
      </c>
      <c r="N6647" s="4">
        <f t="shared" si="1133"/>
        <v>6.3119000000000005</v>
      </c>
      <c r="O6647" s="5">
        <v>1.7549999999999999</v>
      </c>
      <c r="P6647" s="4">
        <f t="shared" si="1137"/>
        <v>1.1758500000000001</v>
      </c>
      <c r="Q6647" s="5">
        <v>2.1280000000000001</v>
      </c>
      <c r="R6647" s="4">
        <f t="shared" si="1136"/>
        <v>1.39219</v>
      </c>
      <c r="S6647" s="5">
        <v>0.373</v>
      </c>
      <c r="T6647" s="4">
        <f t="shared" si="1134"/>
        <v>0.21633999999999998</v>
      </c>
      <c r="U6647" s="5">
        <v>2.875</v>
      </c>
      <c r="V6647" s="4">
        <f t="shared" si="1135"/>
        <v>3.7375000000000003</v>
      </c>
      <c r="W6647" s="5">
        <v>6.3433587429993876</v>
      </c>
      <c r="X6647" s="5">
        <v>8.125</v>
      </c>
      <c r="Y6647" s="5">
        <v>35.049999999999997</v>
      </c>
      <c r="Z6647" s="5"/>
      <c r="AA6647" s="5">
        <v>339.75</v>
      </c>
      <c r="AB6647" s="5">
        <v>0.41</v>
      </c>
    </row>
    <row r="6648" spans="1:28">
      <c r="A6648" s="15">
        <v>40455.666666666664</v>
      </c>
      <c r="B6648" s="5">
        <v>0.12</v>
      </c>
      <c r="C6648" s="4">
        <f t="shared" si="1138"/>
        <v>0.13919999999999999</v>
      </c>
      <c r="D6648" s="5">
        <v>7.75</v>
      </c>
      <c r="E6648" s="4">
        <f t="shared" si="1131"/>
        <v>14.8025</v>
      </c>
      <c r="F6648" s="5">
        <v>24.86</v>
      </c>
      <c r="G6648" s="4">
        <f t="shared" si="1132"/>
        <v>47.482599999999998</v>
      </c>
      <c r="H6648" s="5">
        <f t="shared" si="1139"/>
        <v>32.680099999999996</v>
      </c>
      <c r="I6648" s="5">
        <v>8.44</v>
      </c>
      <c r="J6648" s="16">
        <f t="shared" si="1129"/>
        <v>16.88</v>
      </c>
      <c r="K6648" s="5">
        <v>3.09</v>
      </c>
      <c r="L6648" s="4">
        <f t="shared" si="1130"/>
        <v>8.2194000000000003</v>
      </c>
      <c r="M6648" s="5">
        <v>4.45</v>
      </c>
      <c r="N6648" s="4">
        <f t="shared" si="1133"/>
        <v>6.319</v>
      </c>
      <c r="O6648" s="5">
        <v>1.79</v>
      </c>
      <c r="P6648" s="4">
        <f t="shared" si="1137"/>
        <v>1.1993</v>
      </c>
      <c r="Q6648" s="5">
        <v>2.1720000000000002</v>
      </c>
      <c r="R6648" s="4">
        <f t="shared" si="1136"/>
        <v>1.4199900000000001</v>
      </c>
      <c r="S6648" s="5">
        <v>0.3805</v>
      </c>
      <c r="T6648" s="4">
        <f t="shared" si="1134"/>
        <v>0.22069</v>
      </c>
      <c r="U6648" s="5">
        <v>6</v>
      </c>
      <c r="V6648" s="4">
        <f t="shared" si="1135"/>
        <v>7.8000000000000007</v>
      </c>
      <c r="W6648" s="5">
        <v>8.5750579080484108</v>
      </c>
      <c r="X6648" s="5">
        <v>10.625</v>
      </c>
      <c r="Y6648" s="5">
        <v>37.049999999999997</v>
      </c>
      <c r="Z6648" s="5"/>
      <c r="AA6648" s="5">
        <v>337.7</v>
      </c>
      <c r="AB6648" s="5">
        <v>0.2</v>
      </c>
    </row>
    <row r="6649" spans="1:28">
      <c r="A6649" s="15">
        <v>40455.708333333336</v>
      </c>
      <c r="B6649" s="5">
        <v>0.14499999999999999</v>
      </c>
      <c r="C6649" s="4">
        <f t="shared" si="1138"/>
        <v>0.16819999999999999</v>
      </c>
      <c r="D6649" s="5">
        <v>6.6449999999999996</v>
      </c>
      <c r="E6649" s="4">
        <f t="shared" si="1131"/>
        <v>12.691949999999999</v>
      </c>
      <c r="F6649" s="5">
        <v>24.565000000000001</v>
      </c>
      <c r="G6649" s="4">
        <f t="shared" si="1132"/>
        <v>46.919150000000002</v>
      </c>
      <c r="H6649" s="5">
        <f t="shared" si="1139"/>
        <v>34.227200000000003</v>
      </c>
      <c r="I6649" s="5">
        <v>7.6150000000000002</v>
      </c>
      <c r="J6649" s="16">
        <f t="shared" ref="J6649:J6712" si="1140">I6649*2</f>
        <v>15.23</v>
      </c>
      <c r="K6649" s="5">
        <v>3.35</v>
      </c>
      <c r="L6649" s="4">
        <f t="shared" si="1130"/>
        <v>8.9110000000000014</v>
      </c>
      <c r="M6649" s="5">
        <v>4.45</v>
      </c>
      <c r="N6649" s="4">
        <f t="shared" si="1133"/>
        <v>6.319</v>
      </c>
      <c r="O6649" s="5">
        <v>1.79</v>
      </c>
      <c r="P6649" s="4">
        <f t="shared" si="1137"/>
        <v>1.1993</v>
      </c>
      <c r="Q6649" s="5">
        <v>2.1720000000000002</v>
      </c>
      <c r="R6649" s="4">
        <f t="shared" si="1136"/>
        <v>1.4205700000000001</v>
      </c>
      <c r="S6649" s="5">
        <v>0.38150000000000001</v>
      </c>
      <c r="T6649" s="4">
        <f t="shared" si="1134"/>
        <v>0.22126999999999999</v>
      </c>
      <c r="U6649" s="5">
        <v>11.5</v>
      </c>
      <c r="V6649" s="4">
        <f t="shared" si="1135"/>
        <v>14.950000000000001</v>
      </c>
      <c r="W6649" s="5">
        <v>12.617757458193569</v>
      </c>
      <c r="X6649" s="5">
        <v>13</v>
      </c>
      <c r="Y6649" s="5">
        <v>39.700000000000003</v>
      </c>
      <c r="Z6649" s="5"/>
      <c r="AA6649" s="5">
        <v>335.3</v>
      </c>
      <c r="AB6649" s="5">
        <v>0.14000000000000001</v>
      </c>
    </row>
    <row r="6650" spans="1:28">
      <c r="A6650" s="15">
        <v>40455.75</v>
      </c>
      <c r="B6650" s="5">
        <v>0.22500000000000001</v>
      </c>
      <c r="C6650" s="4">
        <f t="shared" si="1138"/>
        <v>0.26100000000000001</v>
      </c>
      <c r="D6650" s="5">
        <v>6.09</v>
      </c>
      <c r="E6650" s="4">
        <f t="shared" si="1131"/>
        <v>11.6319</v>
      </c>
      <c r="F6650" s="5">
        <v>23.984999999999999</v>
      </c>
      <c r="G6650" s="4">
        <f t="shared" si="1132"/>
        <v>45.811349999999997</v>
      </c>
      <c r="H6650" s="5">
        <f t="shared" si="1139"/>
        <v>34.179449999999996</v>
      </c>
      <c r="I6650" s="5">
        <v>8.44</v>
      </c>
      <c r="J6650" s="16">
        <f t="shared" si="1140"/>
        <v>16.88</v>
      </c>
      <c r="K6650" s="5">
        <v>3.09</v>
      </c>
      <c r="L6650" s="4">
        <f t="shared" si="1130"/>
        <v>8.2194000000000003</v>
      </c>
      <c r="M6650" s="5">
        <v>4.6749999999999998</v>
      </c>
      <c r="N6650" s="4">
        <f t="shared" si="1133"/>
        <v>6.6384999999999996</v>
      </c>
      <c r="O6650" s="5">
        <v>1.83</v>
      </c>
      <c r="P6650" s="4">
        <f t="shared" si="1137"/>
        <v>1.2261000000000002</v>
      </c>
      <c r="Q6650" s="5">
        <v>2.2160000000000002</v>
      </c>
      <c r="R6650" s="4">
        <f t="shared" si="1136"/>
        <v>1.4514300000000002</v>
      </c>
      <c r="S6650" s="5">
        <v>0.38850000000000001</v>
      </c>
      <c r="T6650" s="4">
        <f t="shared" si="1134"/>
        <v>0.22533</v>
      </c>
      <c r="U6650" s="5">
        <v>8.375</v>
      </c>
      <c r="V6650" s="4">
        <f t="shared" si="1135"/>
        <v>10.887500000000001</v>
      </c>
      <c r="W6650" s="5">
        <v>11.985780752989278</v>
      </c>
      <c r="X6650" s="5">
        <v>8.375</v>
      </c>
      <c r="Y6650" s="5">
        <v>31.65</v>
      </c>
      <c r="Z6650" s="5"/>
      <c r="AA6650" s="5">
        <v>346.3</v>
      </c>
      <c r="AB6650" s="5">
        <v>0.06</v>
      </c>
    </row>
    <row r="6651" spans="1:28">
      <c r="A6651" s="15">
        <v>40455.791666666664</v>
      </c>
      <c r="B6651" s="5">
        <v>0.215</v>
      </c>
      <c r="C6651" s="4">
        <f t="shared" si="1138"/>
        <v>0.24939999999999998</v>
      </c>
      <c r="D6651" s="5">
        <v>4.7050000000000001</v>
      </c>
      <c r="E6651" s="4">
        <f t="shared" si="1131"/>
        <v>8.9865499999999994</v>
      </c>
      <c r="F6651" s="5">
        <v>23.11</v>
      </c>
      <c r="G6651" s="4">
        <f t="shared" si="1132"/>
        <v>44.140099999999997</v>
      </c>
      <c r="H6651" s="5">
        <f t="shared" si="1139"/>
        <v>35.153549999999996</v>
      </c>
      <c r="I6651" s="5">
        <v>8.44</v>
      </c>
      <c r="J6651" s="16">
        <f t="shared" si="1140"/>
        <v>16.88</v>
      </c>
      <c r="K6651" s="5">
        <v>3.09</v>
      </c>
      <c r="L6651" s="4">
        <f t="shared" ref="L6651:L6714" si="1141">K6651*2.66</f>
        <v>8.2194000000000003</v>
      </c>
      <c r="M6651" s="5">
        <v>4.6749999999999998</v>
      </c>
      <c r="N6651" s="4">
        <f t="shared" si="1133"/>
        <v>6.6384999999999996</v>
      </c>
      <c r="O6651" s="5">
        <v>1.74</v>
      </c>
      <c r="P6651" s="4">
        <f t="shared" si="1137"/>
        <v>1.1658000000000002</v>
      </c>
      <c r="Q6651" s="5">
        <v>2.1269999999999998</v>
      </c>
      <c r="R6651" s="4">
        <f t="shared" si="1136"/>
        <v>1.3905500000000002</v>
      </c>
      <c r="S6651" s="5">
        <v>0.38750000000000001</v>
      </c>
      <c r="T6651" s="4">
        <f t="shared" si="1134"/>
        <v>0.22474999999999998</v>
      </c>
      <c r="U6651" s="5">
        <v>6.125</v>
      </c>
      <c r="V6651" s="4">
        <f t="shared" si="1135"/>
        <v>7.9625000000000004</v>
      </c>
      <c r="W6651" s="5">
        <v>7.1083563386350157</v>
      </c>
      <c r="X6651" s="5">
        <v>5.875</v>
      </c>
      <c r="Y6651" s="5">
        <v>43.45</v>
      </c>
      <c r="Z6651" s="5"/>
      <c r="AA6651" s="5">
        <v>334.75</v>
      </c>
      <c r="AB6651" s="5">
        <v>0.14000000000000001</v>
      </c>
    </row>
    <row r="6652" spans="1:28">
      <c r="A6652" s="15">
        <v>40455.833333333336</v>
      </c>
      <c r="B6652" s="5">
        <v>0.20499999999999999</v>
      </c>
      <c r="C6652" s="4">
        <f t="shared" si="1138"/>
        <v>0.23779999999999996</v>
      </c>
      <c r="D6652" s="5">
        <v>3.87</v>
      </c>
      <c r="E6652" s="4">
        <f t="shared" si="1131"/>
        <v>7.3917000000000002</v>
      </c>
      <c r="F6652" s="5">
        <v>21.06</v>
      </c>
      <c r="G6652" s="4">
        <f t="shared" si="1132"/>
        <v>40.224599999999995</v>
      </c>
      <c r="H6652" s="5">
        <f t="shared" si="1139"/>
        <v>32.832899999999995</v>
      </c>
      <c r="I6652" s="5">
        <v>8.44</v>
      </c>
      <c r="J6652" s="16">
        <f t="shared" si="1140"/>
        <v>16.88</v>
      </c>
      <c r="K6652" s="5">
        <v>2.58</v>
      </c>
      <c r="L6652" s="4">
        <f t="shared" si="1141"/>
        <v>6.8628000000000009</v>
      </c>
      <c r="M6652" s="5">
        <v>4.45</v>
      </c>
      <c r="N6652" s="4">
        <f t="shared" si="1133"/>
        <v>6.319</v>
      </c>
      <c r="O6652" s="5">
        <v>1.7749999999999999</v>
      </c>
      <c r="P6652" s="4">
        <f t="shared" si="1137"/>
        <v>1.1892499999999999</v>
      </c>
      <c r="Q6652" s="5">
        <v>2.16</v>
      </c>
      <c r="R6652" s="4">
        <f t="shared" si="1136"/>
        <v>1.4116799999999998</v>
      </c>
      <c r="S6652" s="5">
        <v>0.38350000000000001</v>
      </c>
      <c r="T6652" s="4">
        <f t="shared" si="1134"/>
        <v>0.22242999999999999</v>
      </c>
      <c r="U6652" s="5">
        <v>10</v>
      </c>
      <c r="V6652" s="4">
        <f t="shared" si="1135"/>
        <v>13</v>
      </c>
      <c r="W6652" s="5">
        <v>9.6232008482310256</v>
      </c>
      <c r="X6652" s="5">
        <v>10.75</v>
      </c>
      <c r="Y6652" s="5">
        <v>38.4</v>
      </c>
      <c r="Z6652" s="5"/>
      <c r="AA6652" s="5">
        <v>333.55</v>
      </c>
      <c r="AB6652" s="5">
        <v>0.17</v>
      </c>
    </row>
    <row r="6653" spans="1:28">
      <c r="A6653" s="15">
        <v>40455.875</v>
      </c>
      <c r="B6653" s="5">
        <v>0.21</v>
      </c>
      <c r="C6653" s="4">
        <f t="shared" si="1138"/>
        <v>0.24359999999999998</v>
      </c>
      <c r="D6653" s="5">
        <v>3.87</v>
      </c>
      <c r="E6653" s="4">
        <f t="shared" si="1131"/>
        <v>7.3917000000000002</v>
      </c>
      <c r="F6653" s="5">
        <v>20.48</v>
      </c>
      <c r="G6653" s="4">
        <f t="shared" si="1132"/>
        <v>39.116799999999998</v>
      </c>
      <c r="H6653" s="5">
        <f t="shared" si="1139"/>
        <v>31.725099999999998</v>
      </c>
      <c r="I6653" s="5">
        <v>9.27</v>
      </c>
      <c r="J6653" s="16">
        <f t="shared" si="1140"/>
        <v>18.54</v>
      </c>
      <c r="K6653" s="5">
        <v>2.835</v>
      </c>
      <c r="L6653" s="4">
        <f t="shared" si="1141"/>
        <v>7.5411000000000001</v>
      </c>
      <c r="M6653" s="5">
        <v>4.46</v>
      </c>
      <c r="N6653" s="4">
        <f t="shared" si="1133"/>
        <v>6.3331999999999997</v>
      </c>
      <c r="O6653" s="5">
        <v>1.7749999999999999</v>
      </c>
      <c r="P6653" s="4">
        <f t="shared" si="1137"/>
        <v>1.1892499999999999</v>
      </c>
      <c r="Q6653" s="5">
        <v>2.16</v>
      </c>
      <c r="R6653" s="4">
        <f t="shared" si="1136"/>
        <v>1.4119699999999999</v>
      </c>
      <c r="S6653" s="5">
        <v>0.38400000000000001</v>
      </c>
      <c r="T6653" s="4">
        <f t="shared" si="1134"/>
        <v>0.22272</v>
      </c>
      <c r="U6653" s="5">
        <v>11.375</v>
      </c>
      <c r="V6653" s="4">
        <f t="shared" si="1135"/>
        <v>14.7875</v>
      </c>
      <c r="W6653" s="5">
        <v>14.147067587074627</v>
      </c>
      <c r="X6653" s="5">
        <v>10.75</v>
      </c>
      <c r="Y6653" s="5">
        <v>46.25</v>
      </c>
      <c r="Z6653" s="5"/>
      <c r="AA6653" s="5">
        <v>337.95</v>
      </c>
      <c r="AB6653" s="5">
        <v>0.21</v>
      </c>
    </row>
    <row r="6654" spans="1:28">
      <c r="A6654" s="15">
        <v>40455.916666666664</v>
      </c>
      <c r="B6654" s="5">
        <v>0.17499999999999999</v>
      </c>
      <c r="C6654" s="4">
        <f t="shared" si="1138"/>
        <v>0.20299999999999999</v>
      </c>
      <c r="D6654" s="5">
        <v>2.77</v>
      </c>
      <c r="E6654" s="4">
        <f t="shared" ref="E6654:E6717" si="1142">D6654*1.91</f>
        <v>5.2907000000000002</v>
      </c>
      <c r="F6654" s="5">
        <v>18.434999999999999</v>
      </c>
      <c r="G6654" s="4">
        <f t="shared" ref="G6654:G6717" si="1143">F6654*1.91</f>
        <v>35.210849999999994</v>
      </c>
      <c r="H6654" s="5">
        <f t="shared" si="1139"/>
        <v>29.920149999999992</v>
      </c>
      <c r="I6654" s="5">
        <v>9.27</v>
      </c>
      <c r="J6654" s="16">
        <f t="shared" si="1140"/>
        <v>18.54</v>
      </c>
      <c r="K6654" s="5">
        <v>3.09</v>
      </c>
      <c r="L6654" s="4">
        <f t="shared" si="1141"/>
        <v>8.2194000000000003</v>
      </c>
      <c r="M6654" s="5">
        <v>4.46</v>
      </c>
      <c r="N6654" s="4">
        <f t="shared" ref="N6654:N6717" si="1144">M6654*1.42</f>
        <v>6.3331999999999997</v>
      </c>
      <c r="O6654" s="5">
        <v>1.73</v>
      </c>
      <c r="P6654" s="4">
        <f t="shared" si="1137"/>
        <v>1.1591</v>
      </c>
      <c r="Q6654" s="5">
        <v>2.0935000000000001</v>
      </c>
      <c r="R6654" s="4">
        <f t="shared" si="1136"/>
        <v>1.3725400000000001</v>
      </c>
      <c r="S6654" s="5">
        <v>0.36799999999999999</v>
      </c>
      <c r="T6654" s="4">
        <f t="shared" ref="T6654:T6717" si="1145">S6654*0.58</f>
        <v>0.21343999999999999</v>
      </c>
      <c r="U6654" s="5">
        <v>6.5</v>
      </c>
      <c r="V6654" s="4">
        <f t="shared" ref="V6654:V6717" si="1146">U6654*1.3</f>
        <v>8.4500000000000011</v>
      </c>
      <c r="W6654" s="5">
        <v>7.7433165659763237</v>
      </c>
      <c r="X6654" s="5">
        <v>6.5</v>
      </c>
      <c r="Y6654" s="5">
        <v>41.95</v>
      </c>
      <c r="Z6654" s="5"/>
      <c r="AA6654" s="5">
        <v>336.75</v>
      </c>
      <c r="AB6654" s="5">
        <v>0.31</v>
      </c>
    </row>
    <row r="6655" spans="1:28">
      <c r="A6655" s="15">
        <v>40455.958333333336</v>
      </c>
      <c r="B6655" s="5">
        <v>0.15</v>
      </c>
      <c r="C6655" s="4">
        <f t="shared" si="1138"/>
        <v>0.17399999999999999</v>
      </c>
      <c r="D6655" s="5">
        <v>2.77</v>
      </c>
      <c r="E6655" s="4">
        <f t="shared" si="1142"/>
        <v>5.2907000000000002</v>
      </c>
      <c r="F6655" s="5">
        <v>16.97</v>
      </c>
      <c r="G6655" s="4">
        <f t="shared" si="1143"/>
        <v>32.412699999999994</v>
      </c>
      <c r="H6655" s="5">
        <f t="shared" si="1139"/>
        <v>27.121999999999993</v>
      </c>
      <c r="I6655" s="5">
        <v>9.27</v>
      </c>
      <c r="J6655" s="16">
        <f t="shared" si="1140"/>
        <v>18.54</v>
      </c>
      <c r="K6655" s="5">
        <v>3.09</v>
      </c>
      <c r="L6655" s="4">
        <f t="shared" si="1141"/>
        <v>8.2194000000000003</v>
      </c>
      <c r="M6655" s="5">
        <v>4.46</v>
      </c>
      <c r="N6655" s="4">
        <f t="shared" si="1144"/>
        <v>6.3331999999999997</v>
      </c>
      <c r="O6655" s="5">
        <v>1.73</v>
      </c>
      <c r="P6655" s="4">
        <f t="shared" si="1137"/>
        <v>1.1591</v>
      </c>
      <c r="Q6655" s="5">
        <v>2.093</v>
      </c>
      <c r="R6655" s="4">
        <f t="shared" ref="R6655:R6718" si="1147">P6655+T6655</f>
        <v>1.3725400000000001</v>
      </c>
      <c r="S6655" s="5">
        <v>0.36799999999999999</v>
      </c>
      <c r="T6655" s="4">
        <f t="shared" si="1145"/>
        <v>0.21343999999999999</v>
      </c>
      <c r="U6655" s="5">
        <v>7.25</v>
      </c>
      <c r="V6655" s="4">
        <f t="shared" si="1146"/>
        <v>9.4250000000000007</v>
      </c>
      <c r="W6655" s="5">
        <v>8.678274039985137</v>
      </c>
      <c r="X6655" s="5">
        <v>6.75</v>
      </c>
      <c r="Y6655" s="5">
        <v>49</v>
      </c>
      <c r="Z6655" s="5"/>
      <c r="AA6655" s="5">
        <v>340.3</v>
      </c>
      <c r="AB6655" s="5">
        <v>0.28000000000000003</v>
      </c>
    </row>
    <row r="6656" spans="1:28">
      <c r="A6656" s="15">
        <v>40456</v>
      </c>
      <c r="B6656" s="5">
        <v>0.23</v>
      </c>
      <c r="C6656" s="4">
        <f t="shared" si="1138"/>
        <v>0.26679999999999998</v>
      </c>
      <c r="D6656" s="5">
        <v>2.21</v>
      </c>
      <c r="E6656" s="4">
        <f t="shared" si="1142"/>
        <v>4.2210999999999999</v>
      </c>
      <c r="F6656" s="5">
        <v>17.555</v>
      </c>
      <c r="G6656" s="4">
        <f t="shared" si="1143"/>
        <v>33.530049999999996</v>
      </c>
      <c r="H6656" s="5">
        <f t="shared" si="1139"/>
        <v>29.308949999999996</v>
      </c>
      <c r="I6656" s="5">
        <v>10.1</v>
      </c>
      <c r="J6656" s="16">
        <f t="shared" si="1140"/>
        <v>20.2</v>
      </c>
      <c r="K6656" s="5">
        <v>2.835</v>
      </c>
      <c r="L6656" s="4">
        <f t="shared" si="1141"/>
        <v>7.5411000000000001</v>
      </c>
      <c r="M6656" s="5">
        <v>4.24</v>
      </c>
      <c r="N6656" s="4">
        <f t="shared" si="1144"/>
        <v>6.0208000000000004</v>
      </c>
      <c r="O6656" s="5">
        <v>1.7849999999999999</v>
      </c>
      <c r="P6656" s="4">
        <f t="shared" si="1137"/>
        <v>1.1959500000000001</v>
      </c>
      <c r="Q6656" s="5">
        <v>2.17</v>
      </c>
      <c r="R6656" s="4">
        <f t="shared" si="1147"/>
        <v>1.4186700000000001</v>
      </c>
      <c r="S6656" s="5">
        <v>0.38400000000000001</v>
      </c>
      <c r="T6656" s="4">
        <f t="shared" si="1145"/>
        <v>0.22272</v>
      </c>
      <c r="U6656" s="5">
        <v>12.125</v>
      </c>
      <c r="V6656" s="4">
        <f t="shared" si="1146"/>
        <v>15.762500000000001</v>
      </c>
      <c r="W6656" s="5">
        <v>10.965367148858311</v>
      </c>
      <c r="X6656" s="5">
        <v>12.75</v>
      </c>
      <c r="Y6656" s="5">
        <v>48.8</v>
      </c>
      <c r="Z6656" s="5"/>
      <c r="AA6656" s="5">
        <v>324.89999999999998</v>
      </c>
      <c r="AB6656" s="5">
        <v>0.23499999999999999</v>
      </c>
    </row>
    <row r="6657" spans="1:28">
      <c r="A6657" s="15">
        <v>40456.041666666664</v>
      </c>
      <c r="B6657" s="5">
        <v>0.22</v>
      </c>
      <c r="C6657" s="4">
        <f t="shared" si="1138"/>
        <v>0.25519999999999998</v>
      </c>
      <c r="D6657" s="5">
        <v>2.77</v>
      </c>
      <c r="E6657" s="4">
        <f t="shared" si="1142"/>
        <v>5.2907000000000002</v>
      </c>
      <c r="F6657" s="5">
        <v>16.975000000000001</v>
      </c>
      <c r="G6657" s="4">
        <f t="shared" si="1143"/>
        <v>32.422249999999998</v>
      </c>
      <c r="H6657" s="5">
        <f t="shared" si="1139"/>
        <v>27.131549999999997</v>
      </c>
      <c r="I6657" s="5">
        <v>6.79</v>
      </c>
      <c r="J6657" s="16">
        <f t="shared" si="1140"/>
        <v>13.58</v>
      </c>
      <c r="K6657" s="5">
        <v>3.09</v>
      </c>
      <c r="L6657" s="4">
        <f t="shared" si="1141"/>
        <v>8.2194000000000003</v>
      </c>
      <c r="M6657" s="5">
        <v>4.46</v>
      </c>
      <c r="N6657" s="4">
        <f t="shared" si="1144"/>
        <v>6.3331999999999997</v>
      </c>
      <c r="O6657" s="5">
        <v>1.75</v>
      </c>
      <c r="P6657" s="4">
        <f t="shared" si="1137"/>
        <v>1.1725000000000001</v>
      </c>
      <c r="Q6657" s="5">
        <v>2.1150000000000002</v>
      </c>
      <c r="R6657" s="4">
        <f t="shared" si="1147"/>
        <v>1.3847800000000001</v>
      </c>
      <c r="S6657" s="5">
        <v>0.36599999999999999</v>
      </c>
      <c r="T6657" s="4">
        <f t="shared" si="1145"/>
        <v>0.21227999999999997</v>
      </c>
      <c r="U6657" s="5">
        <v>11.875</v>
      </c>
      <c r="V6657" s="4">
        <f t="shared" si="1146"/>
        <v>15.4375</v>
      </c>
      <c r="W6657" s="5">
        <v>10.384788373908517</v>
      </c>
      <c r="X6657" s="5">
        <v>8.625</v>
      </c>
      <c r="Y6657" s="5">
        <v>64.25</v>
      </c>
      <c r="Z6657" s="5"/>
      <c r="AA6657" s="5">
        <v>337.8</v>
      </c>
      <c r="AB6657" s="5">
        <v>0.62</v>
      </c>
    </row>
    <row r="6658" spans="1:28">
      <c r="A6658" s="15">
        <v>40456.083333333336</v>
      </c>
      <c r="B6658" s="5">
        <v>0.23</v>
      </c>
      <c r="C6658" s="4">
        <f t="shared" si="1138"/>
        <v>0.26679999999999998</v>
      </c>
      <c r="D6658" s="5">
        <v>2.4900000000000002</v>
      </c>
      <c r="E6658" s="4">
        <f t="shared" si="1142"/>
        <v>4.7559000000000005</v>
      </c>
      <c r="F6658" s="5">
        <v>16.39</v>
      </c>
      <c r="G6658" s="4">
        <f t="shared" si="1143"/>
        <v>31.3049</v>
      </c>
      <c r="H6658" s="5">
        <f t="shared" si="1139"/>
        <v>26.548999999999999</v>
      </c>
      <c r="I6658" s="5">
        <v>7.6150000000000002</v>
      </c>
      <c r="J6658" s="16">
        <f t="shared" si="1140"/>
        <v>15.23</v>
      </c>
      <c r="K6658" s="5">
        <v>3.09</v>
      </c>
      <c r="L6658" s="4">
        <f t="shared" si="1141"/>
        <v>8.2194000000000003</v>
      </c>
      <c r="M6658" s="5">
        <v>4.47</v>
      </c>
      <c r="N6658" s="4">
        <f t="shared" si="1144"/>
        <v>6.3473999999999995</v>
      </c>
      <c r="O6658" s="5">
        <v>1.75</v>
      </c>
      <c r="P6658" s="4">
        <f t="shared" si="1137"/>
        <v>1.1725000000000001</v>
      </c>
      <c r="Q6658" s="5">
        <v>2.1259999999999999</v>
      </c>
      <c r="R6658" s="4">
        <f t="shared" si="1147"/>
        <v>1.39174</v>
      </c>
      <c r="S6658" s="5">
        <v>0.378</v>
      </c>
      <c r="T6658" s="4">
        <f t="shared" si="1145"/>
        <v>0.21923999999999999</v>
      </c>
      <c r="U6658" s="5">
        <v>12.875</v>
      </c>
      <c r="V6658" s="4">
        <f t="shared" si="1146"/>
        <v>16.737500000000001</v>
      </c>
      <c r="W6658" s="5">
        <v>12.031063984450407</v>
      </c>
      <c r="X6658" s="5">
        <v>10.125</v>
      </c>
      <c r="Y6658" s="5">
        <v>66.150000000000006</v>
      </c>
      <c r="Z6658" s="5"/>
      <c r="AA6658" s="5">
        <v>341.45</v>
      </c>
      <c r="AB6658" s="5">
        <v>0.30499999999999999</v>
      </c>
    </row>
    <row r="6659" spans="1:28">
      <c r="A6659" s="15">
        <v>40456.125</v>
      </c>
      <c r="B6659" s="5">
        <v>0.245</v>
      </c>
      <c r="C6659" s="4">
        <f t="shared" si="1138"/>
        <v>0.28419999999999995</v>
      </c>
      <c r="D6659" s="5">
        <v>2.77</v>
      </c>
      <c r="E6659" s="4">
        <f t="shared" si="1142"/>
        <v>5.2907000000000002</v>
      </c>
      <c r="F6659" s="5">
        <v>16.98</v>
      </c>
      <c r="G6659" s="4">
        <f t="shared" si="1143"/>
        <v>32.431800000000003</v>
      </c>
      <c r="H6659" s="5">
        <f t="shared" si="1139"/>
        <v>27.141100000000002</v>
      </c>
      <c r="I6659" s="5">
        <v>8.44</v>
      </c>
      <c r="J6659" s="16">
        <f t="shared" si="1140"/>
        <v>16.88</v>
      </c>
      <c r="K6659" s="5">
        <v>3.09</v>
      </c>
      <c r="L6659" s="4">
        <f t="shared" si="1141"/>
        <v>8.2194000000000003</v>
      </c>
      <c r="M6659" s="5">
        <v>4.47</v>
      </c>
      <c r="N6659" s="4">
        <f t="shared" si="1144"/>
        <v>6.3473999999999995</v>
      </c>
      <c r="O6659" s="5">
        <v>1.77</v>
      </c>
      <c r="P6659" s="4">
        <f t="shared" si="1137"/>
        <v>1.1859000000000002</v>
      </c>
      <c r="Q6659" s="5">
        <v>2.137</v>
      </c>
      <c r="R6659" s="4">
        <f t="shared" si="1147"/>
        <v>1.3976000000000002</v>
      </c>
      <c r="S6659" s="5">
        <v>0.36499999999999999</v>
      </c>
      <c r="T6659" s="4">
        <f t="shared" si="1145"/>
        <v>0.21169999999999997</v>
      </c>
      <c r="U6659" s="5">
        <v>9.875</v>
      </c>
      <c r="V6659" s="4">
        <f t="shared" si="1146"/>
        <v>12.8375</v>
      </c>
      <c r="W6659" s="5">
        <v>10.550719178400536</v>
      </c>
      <c r="X6659" s="5">
        <v>6</v>
      </c>
      <c r="Y6659" s="5">
        <v>75.45</v>
      </c>
      <c r="Z6659" s="5"/>
      <c r="AA6659" s="5">
        <v>339.5</v>
      </c>
      <c r="AB6659" s="5">
        <v>0.31</v>
      </c>
    </row>
    <row r="6660" spans="1:28">
      <c r="A6660" s="15">
        <v>40456.166666666664</v>
      </c>
      <c r="B6660" s="5">
        <v>0.255</v>
      </c>
      <c r="C6660" s="4">
        <f t="shared" si="1138"/>
        <v>0.29580000000000001</v>
      </c>
      <c r="D6660" s="5">
        <v>2.77</v>
      </c>
      <c r="E6660" s="4">
        <f t="shared" si="1142"/>
        <v>5.2907000000000002</v>
      </c>
      <c r="F6660" s="5">
        <v>16.684999999999999</v>
      </c>
      <c r="G6660" s="4">
        <f t="shared" si="1143"/>
        <v>31.868349999999996</v>
      </c>
      <c r="H6660" s="5">
        <f t="shared" si="1139"/>
        <v>26.577649999999995</v>
      </c>
      <c r="I6660" s="5">
        <v>8.44</v>
      </c>
      <c r="J6660" s="16">
        <f t="shared" si="1140"/>
        <v>16.88</v>
      </c>
      <c r="K6660" s="5">
        <v>3.09</v>
      </c>
      <c r="L6660" s="4">
        <f t="shared" si="1141"/>
        <v>8.2194000000000003</v>
      </c>
      <c r="M6660" s="5">
        <v>4.47</v>
      </c>
      <c r="N6660" s="4">
        <f t="shared" si="1144"/>
        <v>6.3473999999999995</v>
      </c>
      <c r="O6660" s="5">
        <v>1.7450000000000001</v>
      </c>
      <c r="P6660" s="4">
        <f t="shared" si="1137"/>
        <v>1.1691500000000001</v>
      </c>
      <c r="Q6660" s="5">
        <v>2.1139999999999999</v>
      </c>
      <c r="R6660" s="4">
        <f t="shared" si="1147"/>
        <v>1.3823000000000001</v>
      </c>
      <c r="S6660" s="5">
        <v>0.36749999999999999</v>
      </c>
      <c r="T6660" s="4">
        <f t="shared" si="1145"/>
        <v>0.21314999999999998</v>
      </c>
      <c r="U6660" s="5">
        <v>9.5</v>
      </c>
      <c r="V6660" s="4">
        <f t="shared" si="1146"/>
        <v>12.35</v>
      </c>
      <c r="W6660" s="5">
        <v>10.243845739899882</v>
      </c>
      <c r="X6660" s="5">
        <v>7.125</v>
      </c>
      <c r="Y6660" s="5">
        <v>76.099999999999994</v>
      </c>
      <c r="Z6660" s="5"/>
      <c r="AA6660" s="5">
        <v>339.4</v>
      </c>
      <c r="AB6660" s="5">
        <v>0.2</v>
      </c>
    </row>
    <row r="6661" spans="1:28">
      <c r="A6661" s="15">
        <v>40456.208333333336</v>
      </c>
      <c r="B6661" s="5">
        <v>0.28000000000000003</v>
      </c>
      <c r="C6661" s="4">
        <f t="shared" si="1138"/>
        <v>0.32480000000000003</v>
      </c>
      <c r="D6661" s="5">
        <v>3.0449999999999999</v>
      </c>
      <c r="E6661" s="4">
        <f t="shared" si="1142"/>
        <v>5.81595</v>
      </c>
      <c r="F6661" s="5">
        <v>17.57</v>
      </c>
      <c r="G6661" s="4">
        <f t="shared" si="1143"/>
        <v>33.558700000000002</v>
      </c>
      <c r="H6661" s="5">
        <f t="shared" si="1139"/>
        <v>27.742750000000001</v>
      </c>
      <c r="I6661" s="5">
        <v>8.44</v>
      </c>
      <c r="J6661" s="16">
        <f t="shared" si="1140"/>
        <v>16.88</v>
      </c>
      <c r="K6661" s="5">
        <v>3.09</v>
      </c>
      <c r="L6661" s="4">
        <f t="shared" si="1141"/>
        <v>8.2194000000000003</v>
      </c>
      <c r="M6661" s="5">
        <v>4.47</v>
      </c>
      <c r="N6661" s="4">
        <f t="shared" si="1144"/>
        <v>6.3473999999999995</v>
      </c>
      <c r="O6661" s="5">
        <v>1.7350000000000001</v>
      </c>
      <c r="P6661" s="4">
        <f t="shared" si="1137"/>
        <v>1.1624500000000002</v>
      </c>
      <c r="Q6661" s="5">
        <v>2.1139999999999999</v>
      </c>
      <c r="R6661" s="4">
        <f t="shared" si="1147"/>
        <v>1.3831400000000003</v>
      </c>
      <c r="S6661" s="5">
        <v>0.3805</v>
      </c>
      <c r="T6661" s="4">
        <f t="shared" si="1145"/>
        <v>0.22069</v>
      </c>
      <c r="U6661" s="5">
        <v>9.75</v>
      </c>
      <c r="V6661" s="4">
        <f t="shared" si="1146"/>
        <v>12.675000000000001</v>
      </c>
      <c r="W6661" s="5">
        <v>9.4832019357946429</v>
      </c>
      <c r="X6661" s="5">
        <v>8</v>
      </c>
      <c r="Y6661" s="5">
        <v>74.55</v>
      </c>
      <c r="Z6661" s="5"/>
      <c r="AA6661" s="5">
        <v>341.45</v>
      </c>
      <c r="AB6661" s="5">
        <v>0.1</v>
      </c>
    </row>
    <row r="6662" spans="1:28">
      <c r="A6662" s="15">
        <v>40456.25</v>
      </c>
      <c r="B6662" s="5">
        <v>0.315</v>
      </c>
      <c r="C6662" s="4">
        <f t="shared" si="1138"/>
        <v>0.3654</v>
      </c>
      <c r="D6662" s="5">
        <v>5.2549999999999999</v>
      </c>
      <c r="E6662" s="4">
        <f t="shared" si="1142"/>
        <v>10.037049999999999</v>
      </c>
      <c r="F6662" s="5">
        <v>21.08</v>
      </c>
      <c r="G6662" s="4">
        <f t="shared" si="1143"/>
        <v>40.262799999999999</v>
      </c>
      <c r="H6662" s="5">
        <f t="shared" si="1139"/>
        <v>30.225749999999998</v>
      </c>
      <c r="I6662" s="5">
        <v>8.44</v>
      </c>
      <c r="J6662" s="16">
        <f t="shared" si="1140"/>
        <v>16.88</v>
      </c>
      <c r="K6662" s="5">
        <v>3.09</v>
      </c>
      <c r="L6662" s="4">
        <f t="shared" si="1141"/>
        <v>8.2194000000000003</v>
      </c>
      <c r="M6662" s="5">
        <v>4.47</v>
      </c>
      <c r="N6662" s="4">
        <f t="shared" si="1144"/>
        <v>6.3473999999999995</v>
      </c>
      <c r="O6662" s="5">
        <v>1.7450000000000001</v>
      </c>
      <c r="P6662" s="4">
        <f t="shared" si="1137"/>
        <v>1.1691500000000001</v>
      </c>
      <c r="Q6662" s="5">
        <v>2.1360000000000001</v>
      </c>
      <c r="R6662" s="4">
        <f t="shared" si="1147"/>
        <v>1.3956400000000002</v>
      </c>
      <c r="S6662" s="5">
        <v>0.39050000000000001</v>
      </c>
      <c r="T6662" s="4">
        <f t="shared" si="1145"/>
        <v>0.22649</v>
      </c>
      <c r="U6662" s="5">
        <v>11.75</v>
      </c>
      <c r="V6662" s="4">
        <f t="shared" si="1146"/>
        <v>15.275</v>
      </c>
      <c r="W6662" s="5">
        <v>12.861982606358533</v>
      </c>
      <c r="X6662" s="5">
        <v>10.25</v>
      </c>
      <c r="Y6662" s="5">
        <v>77.2</v>
      </c>
      <c r="Z6662" s="5"/>
      <c r="AA6662" s="5">
        <v>340.75</v>
      </c>
      <c r="AB6662" s="5">
        <v>0.06</v>
      </c>
    </row>
    <row r="6663" spans="1:28">
      <c r="A6663" s="15">
        <v>40456.291666666664</v>
      </c>
      <c r="B6663" s="5">
        <v>0.36</v>
      </c>
      <c r="C6663" s="4">
        <f t="shared" si="1138"/>
        <v>0.41759999999999997</v>
      </c>
      <c r="D6663" s="5">
        <v>7.7450000000000001</v>
      </c>
      <c r="E6663" s="4">
        <f t="shared" si="1142"/>
        <v>14.792949999999999</v>
      </c>
      <c r="F6663" s="5">
        <v>25.475000000000001</v>
      </c>
      <c r="G6663" s="4">
        <f t="shared" si="1143"/>
        <v>48.657249999999998</v>
      </c>
      <c r="H6663" s="5">
        <f t="shared" si="1139"/>
        <v>33.8643</v>
      </c>
      <c r="I6663" s="5">
        <v>6.79</v>
      </c>
      <c r="J6663" s="16">
        <f t="shared" si="1140"/>
        <v>13.58</v>
      </c>
      <c r="K6663" s="5">
        <v>2.83</v>
      </c>
      <c r="L6663" s="4">
        <f t="shared" si="1141"/>
        <v>7.5278000000000009</v>
      </c>
      <c r="M6663" s="5">
        <v>4.6950000000000003</v>
      </c>
      <c r="N6663" s="4">
        <f t="shared" si="1144"/>
        <v>6.6669</v>
      </c>
      <c r="O6663" s="5">
        <v>1.7250000000000001</v>
      </c>
      <c r="P6663" s="4">
        <f t="shared" si="1137"/>
        <v>1.1557500000000001</v>
      </c>
      <c r="Q6663" s="5">
        <v>2.125</v>
      </c>
      <c r="R6663" s="4">
        <f t="shared" si="1147"/>
        <v>1.39036</v>
      </c>
      <c r="S6663" s="5">
        <v>0.40450000000000003</v>
      </c>
      <c r="T6663" s="4">
        <f t="shared" si="1145"/>
        <v>0.23460999999999999</v>
      </c>
      <c r="U6663" s="5">
        <v>14.5</v>
      </c>
      <c r="V6663" s="4">
        <f t="shared" si="1146"/>
        <v>18.850000000000001</v>
      </c>
      <c r="W6663" s="5">
        <v>14.747658969919607</v>
      </c>
      <c r="X6663" s="5">
        <v>12.875</v>
      </c>
      <c r="Y6663" s="5">
        <v>67.849999999999994</v>
      </c>
      <c r="Z6663" s="5"/>
      <c r="AA6663" s="5">
        <v>338</v>
      </c>
      <c r="AB6663" s="5">
        <v>0.17</v>
      </c>
    </row>
    <row r="6664" spans="1:28">
      <c r="A6664" s="15">
        <v>40456.333333333336</v>
      </c>
      <c r="B6664" s="5">
        <v>0.35499999999999998</v>
      </c>
      <c r="C6664" s="4">
        <f t="shared" si="1138"/>
        <v>0.41179999999999994</v>
      </c>
      <c r="D6664" s="5">
        <v>9.9550000000000001</v>
      </c>
      <c r="E6664" s="4">
        <f t="shared" si="1142"/>
        <v>19.014050000000001</v>
      </c>
      <c r="F6664" s="5">
        <v>28.11</v>
      </c>
      <c r="G6664" s="4">
        <f t="shared" si="1143"/>
        <v>53.690099999999994</v>
      </c>
      <c r="H6664" s="5">
        <f t="shared" si="1139"/>
        <v>34.676049999999989</v>
      </c>
      <c r="I6664" s="5">
        <v>7.6150000000000002</v>
      </c>
      <c r="J6664" s="16">
        <f t="shared" si="1140"/>
        <v>15.23</v>
      </c>
      <c r="K6664" s="5">
        <v>3.3450000000000002</v>
      </c>
      <c r="L6664" s="4">
        <f t="shared" si="1141"/>
        <v>8.8977000000000004</v>
      </c>
      <c r="M6664" s="5">
        <v>4.9249999999999998</v>
      </c>
      <c r="N6664" s="4">
        <f t="shared" si="1144"/>
        <v>6.9934999999999992</v>
      </c>
      <c r="O6664" s="5">
        <v>1.73</v>
      </c>
      <c r="P6664" s="4">
        <f t="shared" ref="P6664:P6727" si="1148">O6664*0.67</f>
        <v>1.1591</v>
      </c>
      <c r="Q6664" s="5">
        <v>2.1579999999999999</v>
      </c>
      <c r="R6664" s="4">
        <f t="shared" si="1147"/>
        <v>1.4058900000000001</v>
      </c>
      <c r="S6664" s="5">
        <v>0.42549999999999999</v>
      </c>
      <c r="T6664" s="4">
        <f t="shared" si="1145"/>
        <v>0.24678999999999998</v>
      </c>
      <c r="U6664" s="5">
        <v>19.125</v>
      </c>
      <c r="V6664" s="4">
        <f t="shared" si="1146"/>
        <v>24.862500000000001</v>
      </c>
      <c r="W6664" s="5">
        <v>17.557682442631698</v>
      </c>
      <c r="X6664" s="5">
        <v>16.625</v>
      </c>
      <c r="Y6664" s="5">
        <v>70.7</v>
      </c>
      <c r="Z6664" s="5"/>
      <c r="AA6664" s="5">
        <v>341.45</v>
      </c>
      <c r="AB6664" s="5">
        <v>0.24</v>
      </c>
    </row>
    <row r="6665" spans="1:28">
      <c r="A6665" s="15">
        <v>40456.375</v>
      </c>
      <c r="B6665" s="5">
        <v>0.32</v>
      </c>
      <c r="C6665" s="4">
        <f t="shared" si="1138"/>
        <v>0.37119999999999997</v>
      </c>
      <c r="D6665" s="5">
        <v>9.4049999999999994</v>
      </c>
      <c r="E6665" s="4">
        <f t="shared" si="1142"/>
        <v>17.963549999999998</v>
      </c>
      <c r="F6665" s="5">
        <v>26.355</v>
      </c>
      <c r="G6665" s="4">
        <f t="shared" si="1143"/>
        <v>50.338049999999996</v>
      </c>
      <c r="H6665" s="5">
        <f t="shared" si="1139"/>
        <v>32.374499999999998</v>
      </c>
      <c r="I6665" s="5">
        <v>8.44</v>
      </c>
      <c r="J6665" s="16">
        <f t="shared" si="1140"/>
        <v>16.88</v>
      </c>
      <c r="K6665" s="5">
        <v>3.09</v>
      </c>
      <c r="L6665" s="4">
        <f t="shared" si="1141"/>
        <v>8.2194000000000003</v>
      </c>
      <c r="M6665" s="5">
        <v>4.93</v>
      </c>
      <c r="N6665" s="4">
        <f t="shared" si="1144"/>
        <v>7.0005999999999995</v>
      </c>
      <c r="O6665" s="5">
        <v>1.7050000000000001</v>
      </c>
      <c r="P6665" s="4">
        <f t="shared" si="1148"/>
        <v>1.1423500000000002</v>
      </c>
      <c r="Q6665" s="5">
        <v>2.1240000000000001</v>
      </c>
      <c r="R6665" s="4">
        <f t="shared" si="1147"/>
        <v>1.3845000000000001</v>
      </c>
      <c r="S6665" s="5">
        <v>0.41749999999999998</v>
      </c>
      <c r="T6665" s="4">
        <f t="shared" si="1145"/>
        <v>0.24214999999999998</v>
      </c>
      <c r="U6665" s="5">
        <v>21.875</v>
      </c>
      <c r="V6665" s="4">
        <f t="shared" si="1146"/>
        <v>28.4375</v>
      </c>
      <c r="W6665" s="5">
        <v>20.917718727291092</v>
      </c>
      <c r="X6665" s="5">
        <v>18.5</v>
      </c>
      <c r="Y6665" s="5">
        <v>65.650000000000006</v>
      </c>
      <c r="Z6665" s="5"/>
      <c r="AA6665" s="5">
        <v>340.95</v>
      </c>
      <c r="AB6665" s="5">
        <v>0.375</v>
      </c>
    </row>
    <row r="6666" spans="1:28">
      <c r="A6666" s="15">
        <v>40456.416666666664</v>
      </c>
      <c r="B6666" s="5">
        <v>0.26</v>
      </c>
      <c r="C6666" s="4">
        <f t="shared" si="1138"/>
        <v>0.30159999999999998</v>
      </c>
      <c r="D6666" s="5">
        <v>6.915</v>
      </c>
      <c r="E6666" s="4">
        <f t="shared" si="1142"/>
        <v>13.207649999999999</v>
      </c>
      <c r="F6666" s="5">
        <v>23.725000000000001</v>
      </c>
      <c r="G6666" s="4">
        <f t="shared" si="1143"/>
        <v>45.314750000000004</v>
      </c>
      <c r="H6666" s="5">
        <f t="shared" si="1139"/>
        <v>32.107100000000003</v>
      </c>
      <c r="I6666" s="5">
        <v>8.44</v>
      </c>
      <c r="J6666" s="16">
        <f t="shared" si="1140"/>
        <v>16.88</v>
      </c>
      <c r="K6666" s="5">
        <v>3.09</v>
      </c>
      <c r="L6666" s="4">
        <f t="shared" si="1141"/>
        <v>8.2194000000000003</v>
      </c>
      <c r="M6666" s="5">
        <v>4.7050000000000001</v>
      </c>
      <c r="N6666" s="4">
        <f t="shared" si="1144"/>
        <v>6.6810999999999998</v>
      </c>
      <c r="O6666" s="5">
        <v>1.72</v>
      </c>
      <c r="P6666" s="4">
        <f t="shared" si="1148"/>
        <v>1.1524000000000001</v>
      </c>
      <c r="Q6666" s="5">
        <v>2.1240000000000001</v>
      </c>
      <c r="R6666" s="4">
        <f t="shared" si="1147"/>
        <v>1.38788</v>
      </c>
      <c r="S6666" s="5">
        <v>0.40600000000000003</v>
      </c>
      <c r="T6666" s="4">
        <f t="shared" si="1145"/>
        <v>0.23547999999999999</v>
      </c>
      <c r="U6666" s="5">
        <v>21</v>
      </c>
      <c r="V6666" s="4">
        <f t="shared" si="1146"/>
        <v>27.3</v>
      </c>
      <c r="W6666" s="5">
        <v>21.812008634057555</v>
      </c>
      <c r="X6666" s="5">
        <v>21.625</v>
      </c>
      <c r="Y6666" s="5">
        <v>63.1</v>
      </c>
      <c r="Z6666" s="5"/>
      <c r="AA6666" s="5">
        <v>340.05</v>
      </c>
      <c r="AB6666" s="5">
        <v>0.31</v>
      </c>
    </row>
    <row r="6667" spans="1:28">
      <c r="A6667" s="15">
        <v>40456.458333333336</v>
      </c>
      <c r="B6667" s="5">
        <v>0.245</v>
      </c>
      <c r="C6667" s="4">
        <f t="shared" si="1138"/>
        <v>0.28419999999999995</v>
      </c>
      <c r="D6667" s="5">
        <v>7.74</v>
      </c>
      <c r="E6667" s="4">
        <f t="shared" si="1142"/>
        <v>14.7834</v>
      </c>
      <c r="F6667" s="5">
        <v>24.31</v>
      </c>
      <c r="G6667" s="4">
        <f t="shared" si="1143"/>
        <v>46.432099999999998</v>
      </c>
      <c r="H6667" s="5">
        <f t="shared" si="1139"/>
        <v>31.648699999999998</v>
      </c>
      <c r="I6667" s="5">
        <v>9.27</v>
      </c>
      <c r="J6667" s="16">
        <f t="shared" si="1140"/>
        <v>18.54</v>
      </c>
      <c r="K6667" s="5">
        <v>3.09</v>
      </c>
      <c r="L6667" s="4">
        <f t="shared" si="1141"/>
        <v>8.2194000000000003</v>
      </c>
      <c r="M6667" s="5">
        <v>4.93</v>
      </c>
      <c r="N6667" s="4">
        <f t="shared" si="1144"/>
        <v>7.0005999999999995</v>
      </c>
      <c r="O6667" s="5">
        <v>1.73</v>
      </c>
      <c r="P6667" s="4">
        <f t="shared" si="1148"/>
        <v>1.1591</v>
      </c>
      <c r="Q6667" s="5">
        <v>2.1240000000000001</v>
      </c>
      <c r="R6667" s="4">
        <f t="shared" si="1147"/>
        <v>1.38733</v>
      </c>
      <c r="S6667" s="5">
        <v>0.39350000000000002</v>
      </c>
      <c r="T6667" s="4">
        <f t="shared" si="1145"/>
        <v>0.22822999999999999</v>
      </c>
      <c r="U6667" s="5">
        <v>22.25</v>
      </c>
      <c r="V6667" s="4">
        <f t="shared" si="1146"/>
        <v>28.925000000000001</v>
      </c>
      <c r="W6667" s="5">
        <v>21.390519278392443</v>
      </c>
      <c r="X6667" s="5">
        <v>23</v>
      </c>
      <c r="Y6667" s="5">
        <v>57.65</v>
      </c>
      <c r="Z6667" s="5"/>
      <c r="AA6667" s="5">
        <v>340.5</v>
      </c>
      <c r="AB6667" s="5">
        <v>0.48499999999999999</v>
      </c>
    </row>
    <row r="6668" spans="1:28">
      <c r="A6668" s="15">
        <v>40456.5</v>
      </c>
      <c r="B6668" s="5">
        <v>0.21</v>
      </c>
      <c r="C6668" s="4">
        <f t="shared" si="1138"/>
        <v>0.24359999999999998</v>
      </c>
      <c r="D6668" s="5">
        <v>9.125</v>
      </c>
      <c r="E6668" s="4">
        <f t="shared" si="1142"/>
        <v>17.428750000000001</v>
      </c>
      <c r="F6668" s="5">
        <v>25.78</v>
      </c>
      <c r="G6668" s="4">
        <f t="shared" si="1143"/>
        <v>49.239800000000002</v>
      </c>
      <c r="H6668" s="5">
        <f t="shared" si="1139"/>
        <v>31.811050000000002</v>
      </c>
      <c r="I6668" s="5">
        <v>8.44</v>
      </c>
      <c r="J6668" s="16">
        <f t="shared" si="1140"/>
        <v>16.88</v>
      </c>
      <c r="K6668" s="5">
        <v>2.83</v>
      </c>
      <c r="L6668" s="4">
        <f t="shared" si="1141"/>
        <v>7.5278000000000009</v>
      </c>
      <c r="M6668" s="5">
        <v>4.93</v>
      </c>
      <c r="N6668" s="4">
        <f t="shared" si="1144"/>
        <v>7.0005999999999995</v>
      </c>
      <c r="O6668" s="5">
        <v>1.73</v>
      </c>
      <c r="P6668" s="4">
        <f t="shared" si="1148"/>
        <v>1.1591</v>
      </c>
      <c r="Q6668" s="5">
        <v>2.1240000000000001</v>
      </c>
      <c r="R6668" s="4">
        <f t="shared" si="1147"/>
        <v>1.3876200000000001</v>
      </c>
      <c r="S6668" s="5">
        <v>0.39400000000000002</v>
      </c>
      <c r="T6668" s="4">
        <f t="shared" si="1145"/>
        <v>0.22852</v>
      </c>
      <c r="U6668" s="5">
        <v>19.125</v>
      </c>
      <c r="V6668" s="4">
        <f t="shared" si="1146"/>
        <v>24.862500000000001</v>
      </c>
      <c r="W6668" s="5">
        <v>18.307908693847594</v>
      </c>
      <c r="X6668" s="5">
        <v>17.875</v>
      </c>
      <c r="Y6668" s="5">
        <v>53.15</v>
      </c>
      <c r="Z6668" s="5"/>
      <c r="AA6668" s="5">
        <v>341.25</v>
      </c>
      <c r="AB6668" s="5">
        <v>0.66</v>
      </c>
    </row>
    <row r="6669" spans="1:28">
      <c r="A6669" s="15">
        <v>40456.541666666664</v>
      </c>
      <c r="B6669" s="5">
        <v>0.19500000000000001</v>
      </c>
      <c r="C6669" s="4">
        <f t="shared" si="1138"/>
        <v>0.22619999999999998</v>
      </c>
      <c r="D6669" s="5">
        <v>8.57</v>
      </c>
      <c r="E6669" s="4">
        <f t="shared" si="1142"/>
        <v>16.3687</v>
      </c>
      <c r="F6669" s="5">
        <v>24.9</v>
      </c>
      <c r="G6669" s="4">
        <f t="shared" si="1143"/>
        <v>47.558999999999997</v>
      </c>
      <c r="H6669" s="5">
        <f t="shared" si="1139"/>
        <v>31.190299999999997</v>
      </c>
      <c r="I6669" s="5">
        <v>9.27</v>
      </c>
      <c r="J6669" s="16">
        <f t="shared" si="1140"/>
        <v>18.54</v>
      </c>
      <c r="K6669" s="5">
        <v>3.09</v>
      </c>
      <c r="L6669" s="4">
        <f t="shared" si="1141"/>
        <v>8.2194000000000003</v>
      </c>
      <c r="M6669" s="5">
        <v>4.9349999999999996</v>
      </c>
      <c r="N6669" s="4">
        <f t="shared" si="1144"/>
        <v>7.0076999999999989</v>
      </c>
      <c r="O6669" s="5">
        <v>1.7050000000000001</v>
      </c>
      <c r="P6669" s="4">
        <f t="shared" si="1148"/>
        <v>1.1423500000000002</v>
      </c>
      <c r="Q6669" s="5">
        <v>2.1124999999999998</v>
      </c>
      <c r="R6669" s="4">
        <f t="shared" si="1147"/>
        <v>1.3789900000000002</v>
      </c>
      <c r="S6669" s="5">
        <v>0.40799999999999997</v>
      </c>
      <c r="T6669" s="4">
        <f t="shared" si="1145"/>
        <v>0.23663999999999996</v>
      </c>
      <c r="U6669" s="5">
        <v>11.25</v>
      </c>
      <c r="V6669" s="4">
        <f t="shared" si="1146"/>
        <v>14.625</v>
      </c>
      <c r="W6669" s="5"/>
      <c r="X6669" s="5">
        <v>14.625</v>
      </c>
      <c r="Y6669" s="5">
        <v>43.8</v>
      </c>
      <c r="Z6669" s="5"/>
      <c r="AA6669" s="5">
        <v>341.2</v>
      </c>
      <c r="AB6669" s="5">
        <v>0.83</v>
      </c>
    </row>
    <row r="6670" spans="1:28">
      <c r="A6670" s="15">
        <v>40456.583333333336</v>
      </c>
      <c r="B6670" s="5">
        <v>0.155</v>
      </c>
      <c r="C6670" s="4">
        <f t="shared" si="1138"/>
        <v>0.17979999999999999</v>
      </c>
      <c r="D6670" s="5">
        <v>9.3949999999999996</v>
      </c>
      <c r="E6670" s="4">
        <f t="shared" si="1142"/>
        <v>17.94445</v>
      </c>
      <c r="F6670" s="5">
        <v>26.074999999999999</v>
      </c>
      <c r="G6670" s="4">
        <f t="shared" si="1143"/>
        <v>49.803249999999998</v>
      </c>
      <c r="H6670" s="5">
        <f t="shared" si="1139"/>
        <v>31.858799999999999</v>
      </c>
      <c r="I6670" s="5">
        <v>10.1</v>
      </c>
      <c r="J6670" s="16">
        <f t="shared" si="1140"/>
        <v>20.2</v>
      </c>
      <c r="K6670" s="5">
        <v>3.09</v>
      </c>
      <c r="L6670" s="4">
        <f t="shared" si="1141"/>
        <v>8.2194000000000003</v>
      </c>
      <c r="M6670" s="5">
        <v>4.9400000000000004</v>
      </c>
      <c r="N6670" s="4">
        <f t="shared" si="1144"/>
        <v>7.0148000000000001</v>
      </c>
      <c r="O6670" s="5">
        <v>1.73</v>
      </c>
      <c r="P6670" s="4">
        <f t="shared" si="1148"/>
        <v>1.1591</v>
      </c>
      <c r="Q6670" s="5">
        <v>2.145</v>
      </c>
      <c r="R6670" s="4">
        <f t="shared" si="1147"/>
        <v>1.40096</v>
      </c>
      <c r="S6670" s="5">
        <v>0.41699999999999998</v>
      </c>
      <c r="T6670" s="4">
        <f t="shared" si="1145"/>
        <v>0.24185999999999996</v>
      </c>
      <c r="U6670" s="5">
        <v>14.375</v>
      </c>
      <c r="V6670" s="4">
        <f t="shared" si="1146"/>
        <v>18.6875</v>
      </c>
      <c r="W6670" s="5">
        <v>13.344813858998554</v>
      </c>
      <c r="X6670" s="5">
        <v>14.125</v>
      </c>
      <c r="Y6670" s="5">
        <v>37.35</v>
      </c>
      <c r="Z6670" s="5"/>
      <c r="AA6670" s="5">
        <v>344.65</v>
      </c>
      <c r="AB6670" s="5">
        <v>0.72499999999999998</v>
      </c>
    </row>
    <row r="6671" spans="1:28">
      <c r="A6671" s="15">
        <v>40456.625</v>
      </c>
      <c r="B6671" s="5">
        <v>0.13500000000000001</v>
      </c>
      <c r="C6671" s="4">
        <f t="shared" si="1138"/>
        <v>0.15659999999999999</v>
      </c>
      <c r="D6671" s="5">
        <v>9.6750000000000007</v>
      </c>
      <c r="E6671" s="4">
        <f t="shared" si="1142"/>
        <v>18.47925</v>
      </c>
      <c r="F6671" s="5">
        <v>26.954999999999998</v>
      </c>
      <c r="G6671" s="4">
        <f t="shared" si="1143"/>
        <v>51.484049999999996</v>
      </c>
      <c r="H6671" s="5">
        <f t="shared" si="1139"/>
        <v>33.004799999999996</v>
      </c>
      <c r="I6671" s="5">
        <v>8.44</v>
      </c>
      <c r="J6671" s="16">
        <f t="shared" si="1140"/>
        <v>16.88</v>
      </c>
      <c r="K6671" s="5">
        <v>3.09</v>
      </c>
      <c r="L6671" s="4">
        <f t="shared" si="1141"/>
        <v>8.2194000000000003</v>
      </c>
      <c r="M6671" s="5">
        <v>5.165</v>
      </c>
      <c r="N6671" s="4">
        <f t="shared" si="1144"/>
        <v>7.3342999999999998</v>
      </c>
      <c r="O6671" s="5">
        <v>1.7050000000000001</v>
      </c>
      <c r="P6671" s="4">
        <f t="shared" si="1148"/>
        <v>1.1423500000000002</v>
      </c>
      <c r="Q6671" s="5">
        <v>2.1339999999999999</v>
      </c>
      <c r="R6671" s="4">
        <f t="shared" si="1147"/>
        <v>1.3923300000000003</v>
      </c>
      <c r="S6671" s="5">
        <v>0.43099999999999999</v>
      </c>
      <c r="T6671" s="4">
        <f t="shared" si="1145"/>
        <v>0.24997999999999998</v>
      </c>
      <c r="U6671" s="5">
        <v>7.5</v>
      </c>
      <c r="V6671" s="4">
        <f t="shared" si="1146"/>
        <v>9.75</v>
      </c>
      <c r="W6671" s="5">
        <v>8.4306854809665914</v>
      </c>
      <c r="X6671" s="5">
        <v>13.875</v>
      </c>
      <c r="Y6671" s="5">
        <v>34.450000000000003</v>
      </c>
      <c r="Z6671" s="5"/>
      <c r="AA6671" s="5">
        <v>351.45</v>
      </c>
      <c r="AB6671" s="5">
        <v>0.66</v>
      </c>
    </row>
    <row r="6672" spans="1:28">
      <c r="A6672" s="15">
        <v>40456.666666666664</v>
      </c>
      <c r="B6672" s="5">
        <v>0.14499999999999999</v>
      </c>
      <c r="C6672" s="4">
        <f t="shared" si="1138"/>
        <v>0.16819999999999999</v>
      </c>
      <c r="D6672" s="5">
        <v>6.6349999999999998</v>
      </c>
      <c r="E6672" s="4">
        <f t="shared" si="1142"/>
        <v>12.672849999999999</v>
      </c>
      <c r="F6672" s="5">
        <v>24.03</v>
      </c>
      <c r="G6672" s="4">
        <f t="shared" si="1143"/>
        <v>45.897300000000001</v>
      </c>
      <c r="H6672" s="5">
        <f t="shared" si="1139"/>
        <v>33.224450000000004</v>
      </c>
      <c r="I6672" s="5">
        <v>10.1</v>
      </c>
      <c r="J6672" s="16">
        <f t="shared" si="1140"/>
        <v>20.2</v>
      </c>
      <c r="K6672" s="5">
        <v>3.09</v>
      </c>
      <c r="L6672" s="4">
        <f t="shared" si="1141"/>
        <v>8.2194000000000003</v>
      </c>
      <c r="M6672" s="5">
        <v>4.7149999999999999</v>
      </c>
      <c r="N6672" s="4">
        <f t="shared" si="1144"/>
        <v>6.6952999999999996</v>
      </c>
      <c r="O6672" s="5">
        <v>1.73</v>
      </c>
      <c r="P6672" s="4">
        <f t="shared" si="1148"/>
        <v>1.1591</v>
      </c>
      <c r="Q6672" s="5">
        <v>2.1339999999999999</v>
      </c>
      <c r="R6672" s="4">
        <f t="shared" si="1147"/>
        <v>1.39516</v>
      </c>
      <c r="S6672" s="5">
        <v>0.40699999999999997</v>
      </c>
      <c r="T6672" s="4">
        <f t="shared" si="1145"/>
        <v>0.23605999999999996</v>
      </c>
      <c r="U6672" s="5">
        <v>12.75</v>
      </c>
      <c r="V6672" s="4">
        <f t="shared" si="1146"/>
        <v>16.574999999999999</v>
      </c>
      <c r="W6672" s="5">
        <v>12.738196301835568</v>
      </c>
      <c r="X6672" s="5">
        <v>16.5</v>
      </c>
      <c r="Y6672" s="5">
        <v>40.4</v>
      </c>
      <c r="Z6672" s="5"/>
      <c r="AA6672" s="5">
        <v>342.9</v>
      </c>
      <c r="AB6672" s="5">
        <v>0.48</v>
      </c>
    </row>
    <row r="6673" spans="1:28">
      <c r="A6673" s="15">
        <v>40456.708333333336</v>
      </c>
      <c r="B6673" s="5">
        <v>0.24</v>
      </c>
      <c r="C6673" s="4">
        <f t="shared" si="1138"/>
        <v>0.27839999999999998</v>
      </c>
      <c r="D6673" s="5">
        <v>6.08</v>
      </c>
      <c r="E6673" s="4">
        <f t="shared" si="1142"/>
        <v>11.6128</v>
      </c>
      <c r="F6673" s="5">
        <v>24.03</v>
      </c>
      <c r="G6673" s="4">
        <f t="shared" si="1143"/>
        <v>45.897300000000001</v>
      </c>
      <c r="H6673" s="5">
        <f t="shared" si="1139"/>
        <v>34.284500000000001</v>
      </c>
      <c r="I6673" s="5">
        <v>8.44</v>
      </c>
      <c r="J6673" s="16">
        <f t="shared" si="1140"/>
        <v>16.88</v>
      </c>
      <c r="K6673" s="5">
        <v>3.09</v>
      </c>
      <c r="L6673" s="4">
        <f t="shared" si="1141"/>
        <v>8.2194000000000003</v>
      </c>
      <c r="M6673" s="5">
        <v>4.49</v>
      </c>
      <c r="N6673" s="4">
        <f t="shared" si="1144"/>
        <v>6.3757999999999999</v>
      </c>
      <c r="O6673" s="5">
        <v>1.7649999999999999</v>
      </c>
      <c r="P6673" s="4">
        <f t="shared" si="1148"/>
        <v>1.18255</v>
      </c>
      <c r="Q6673" s="5">
        <v>2.1779999999999999</v>
      </c>
      <c r="R6673" s="4">
        <f t="shared" si="1147"/>
        <v>1.42296</v>
      </c>
      <c r="S6673" s="5">
        <v>0.41449999999999998</v>
      </c>
      <c r="T6673" s="4">
        <f t="shared" si="1145"/>
        <v>0.24040999999999998</v>
      </c>
      <c r="U6673" s="5">
        <v>15.5</v>
      </c>
      <c r="V6673" s="4">
        <f t="shared" si="1146"/>
        <v>20.150000000000002</v>
      </c>
      <c r="W6673" s="5">
        <v>15.263318119514867</v>
      </c>
      <c r="X6673" s="5">
        <v>16</v>
      </c>
      <c r="Y6673" s="5">
        <v>46.1</v>
      </c>
      <c r="Z6673" s="5"/>
      <c r="AA6673" s="5">
        <v>340.2</v>
      </c>
      <c r="AB6673" s="5">
        <v>0.2</v>
      </c>
    </row>
    <row r="6674" spans="1:28">
      <c r="A6674" s="15">
        <v>40456.75</v>
      </c>
      <c r="B6674" s="5">
        <v>0.30499999999999999</v>
      </c>
      <c r="C6674" s="4">
        <f t="shared" si="1138"/>
        <v>0.35379999999999995</v>
      </c>
      <c r="D6674" s="5">
        <v>6.08</v>
      </c>
      <c r="E6674" s="4">
        <f t="shared" si="1142"/>
        <v>11.6128</v>
      </c>
      <c r="F6674" s="5">
        <v>24.91</v>
      </c>
      <c r="G6674" s="4">
        <f t="shared" si="1143"/>
        <v>47.578099999999999</v>
      </c>
      <c r="H6674" s="5">
        <f t="shared" si="1139"/>
        <v>35.965299999999999</v>
      </c>
      <c r="I6674" s="5">
        <v>8.44</v>
      </c>
      <c r="J6674" s="16">
        <f t="shared" si="1140"/>
        <v>16.88</v>
      </c>
      <c r="K6674" s="5">
        <v>3.085</v>
      </c>
      <c r="L6674" s="4">
        <f t="shared" si="1141"/>
        <v>8.2061000000000011</v>
      </c>
      <c r="M6674" s="5">
        <v>4.7249999999999996</v>
      </c>
      <c r="N6674" s="4">
        <f t="shared" si="1144"/>
        <v>6.7094999999999994</v>
      </c>
      <c r="O6674" s="5">
        <v>1.75</v>
      </c>
      <c r="P6674" s="4">
        <f t="shared" si="1148"/>
        <v>1.1725000000000001</v>
      </c>
      <c r="Q6674" s="5">
        <v>2.1775000000000002</v>
      </c>
      <c r="R6674" s="4">
        <f t="shared" si="1147"/>
        <v>1.4201600000000001</v>
      </c>
      <c r="S6674" s="5">
        <v>0.42699999999999999</v>
      </c>
      <c r="T6674" s="4">
        <f t="shared" si="1145"/>
        <v>0.24765999999999999</v>
      </c>
      <c r="U6674" s="5">
        <v>16</v>
      </c>
      <c r="V6674" s="4">
        <f t="shared" si="1146"/>
        <v>20.8</v>
      </c>
      <c r="W6674" s="5">
        <v>14.325398778188097</v>
      </c>
      <c r="X6674" s="5">
        <v>17.625</v>
      </c>
      <c r="Y6674" s="5">
        <v>51.1</v>
      </c>
      <c r="Z6674" s="5"/>
      <c r="AA6674" s="5">
        <v>342.95</v>
      </c>
      <c r="AB6674" s="5">
        <v>0.14000000000000001</v>
      </c>
    </row>
    <row r="6675" spans="1:28">
      <c r="A6675" s="15">
        <v>40456.791666666664</v>
      </c>
      <c r="B6675" s="5">
        <v>0.30499999999999999</v>
      </c>
      <c r="C6675" s="4">
        <f t="shared" si="1138"/>
        <v>0.35379999999999995</v>
      </c>
      <c r="D6675" s="5">
        <v>5.25</v>
      </c>
      <c r="E6675" s="4">
        <f t="shared" si="1142"/>
        <v>10.0275</v>
      </c>
      <c r="F6675" s="5">
        <v>24.035</v>
      </c>
      <c r="G6675" s="4">
        <f t="shared" si="1143"/>
        <v>45.906849999999999</v>
      </c>
      <c r="H6675" s="5">
        <f t="shared" si="1139"/>
        <v>35.879350000000002</v>
      </c>
      <c r="I6675" s="5">
        <v>8.44</v>
      </c>
      <c r="J6675" s="16">
        <f t="shared" si="1140"/>
        <v>16.88</v>
      </c>
      <c r="K6675" s="5">
        <v>3.08</v>
      </c>
      <c r="L6675" s="4">
        <f t="shared" si="1141"/>
        <v>8.1928000000000001</v>
      </c>
      <c r="M6675" s="5">
        <v>4.5</v>
      </c>
      <c r="N6675" s="4">
        <f t="shared" si="1144"/>
        <v>6.39</v>
      </c>
      <c r="O6675" s="5">
        <v>1.79</v>
      </c>
      <c r="P6675" s="4">
        <f t="shared" si="1148"/>
        <v>1.1993</v>
      </c>
      <c r="Q6675" s="5">
        <v>2.1989999999999998</v>
      </c>
      <c r="R6675" s="4">
        <f t="shared" si="1147"/>
        <v>1.4388399999999999</v>
      </c>
      <c r="S6675" s="5">
        <v>0.41299999999999998</v>
      </c>
      <c r="T6675" s="4">
        <f t="shared" si="1145"/>
        <v>0.23953999999999998</v>
      </c>
      <c r="U6675" s="5">
        <v>17</v>
      </c>
      <c r="V6675" s="4">
        <f t="shared" si="1146"/>
        <v>22.1</v>
      </c>
      <c r="W6675" s="5">
        <v>17.241976077949069</v>
      </c>
      <c r="X6675" s="5">
        <v>17</v>
      </c>
      <c r="Y6675" s="5">
        <v>50.5</v>
      </c>
      <c r="Z6675" s="5"/>
      <c r="AA6675" s="5">
        <v>340.3</v>
      </c>
      <c r="AB6675" s="5">
        <v>0.06</v>
      </c>
    </row>
    <row r="6676" spans="1:28">
      <c r="A6676" s="15">
        <v>40456.833333333336</v>
      </c>
      <c r="B6676" s="5">
        <v>0.29499999999999998</v>
      </c>
      <c r="C6676" s="4">
        <f t="shared" si="1138"/>
        <v>0.34219999999999995</v>
      </c>
      <c r="D6676" s="5">
        <v>4.6950000000000003</v>
      </c>
      <c r="E6676" s="4">
        <f t="shared" si="1142"/>
        <v>8.9674499999999995</v>
      </c>
      <c r="F6676" s="5">
        <v>22.86</v>
      </c>
      <c r="G6676" s="4">
        <f t="shared" si="1143"/>
        <v>43.662599999999998</v>
      </c>
      <c r="H6676" s="5">
        <f t="shared" si="1139"/>
        <v>34.695149999999998</v>
      </c>
      <c r="I6676" s="5">
        <v>8.44</v>
      </c>
      <c r="J6676" s="16">
        <f t="shared" si="1140"/>
        <v>16.88</v>
      </c>
      <c r="K6676" s="5">
        <v>2.57</v>
      </c>
      <c r="L6676" s="4">
        <f t="shared" si="1141"/>
        <v>6.8361999999999998</v>
      </c>
      <c r="M6676" s="5">
        <v>4.2750000000000004</v>
      </c>
      <c r="N6676" s="4">
        <f t="shared" si="1144"/>
        <v>6.0705</v>
      </c>
      <c r="O6676" s="5">
        <v>1.835</v>
      </c>
      <c r="P6676" s="4">
        <f t="shared" si="1148"/>
        <v>1.2294500000000002</v>
      </c>
      <c r="Q6676" s="5">
        <v>2.2429999999999999</v>
      </c>
      <c r="R6676" s="4">
        <f t="shared" si="1147"/>
        <v>1.46638</v>
      </c>
      <c r="S6676" s="5">
        <v>0.40849999999999997</v>
      </c>
      <c r="T6676" s="4">
        <f t="shared" si="1145"/>
        <v>0.23692999999999997</v>
      </c>
      <c r="U6676" s="5">
        <v>13.5</v>
      </c>
      <c r="V6676" s="4">
        <f t="shared" si="1146"/>
        <v>17.55</v>
      </c>
      <c r="W6676" s="5">
        <v>13.704349701055989</v>
      </c>
      <c r="X6676" s="5">
        <v>15</v>
      </c>
      <c r="Y6676" s="5">
        <v>55.7</v>
      </c>
      <c r="Z6676" s="5"/>
      <c r="AA6676" s="5">
        <v>343.95</v>
      </c>
      <c r="AB6676" s="5">
        <v>0.06</v>
      </c>
    </row>
    <row r="6677" spans="1:28">
      <c r="A6677" s="15">
        <v>40456.875</v>
      </c>
      <c r="B6677" s="5">
        <v>0.27</v>
      </c>
      <c r="C6677" s="4">
        <f t="shared" si="1138"/>
        <v>0.31319999999999998</v>
      </c>
      <c r="D6677" s="5">
        <v>4.42</v>
      </c>
      <c r="E6677" s="4">
        <f t="shared" si="1142"/>
        <v>8.4421999999999997</v>
      </c>
      <c r="F6677" s="5">
        <v>21.695</v>
      </c>
      <c r="G6677" s="4">
        <f t="shared" si="1143"/>
        <v>41.437449999999998</v>
      </c>
      <c r="H6677" s="5">
        <f t="shared" si="1139"/>
        <v>32.995249999999999</v>
      </c>
      <c r="I6677" s="5">
        <v>9.27</v>
      </c>
      <c r="J6677" s="16">
        <f t="shared" si="1140"/>
        <v>18.54</v>
      </c>
      <c r="K6677" s="5">
        <v>2.8250000000000002</v>
      </c>
      <c r="L6677" s="4">
        <f t="shared" si="1141"/>
        <v>7.5145000000000008</v>
      </c>
      <c r="M6677" s="5">
        <v>4.2750000000000004</v>
      </c>
      <c r="N6677" s="4">
        <f t="shared" si="1144"/>
        <v>6.0705</v>
      </c>
      <c r="O6677" s="5">
        <v>1.81</v>
      </c>
      <c r="P6677" s="4">
        <f t="shared" si="1148"/>
        <v>1.2127000000000001</v>
      </c>
      <c r="Q6677" s="5">
        <v>2.2210000000000001</v>
      </c>
      <c r="R6677" s="4">
        <f t="shared" si="1147"/>
        <v>1.45137</v>
      </c>
      <c r="S6677" s="5">
        <v>0.41149999999999998</v>
      </c>
      <c r="T6677" s="4">
        <f t="shared" si="1145"/>
        <v>0.23866999999999997</v>
      </c>
      <c r="U6677" s="5">
        <v>14.375</v>
      </c>
      <c r="V6677" s="4">
        <f t="shared" si="1146"/>
        <v>18.6875</v>
      </c>
      <c r="W6677" s="5">
        <v>18.250851413126096</v>
      </c>
      <c r="X6677" s="5">
        <v>14</v>
      </c>
      <c r="Y6677" s="5">
        <v>48.65</v>
      </c>
      <c r="Z6677" s="5"/>
      <c r="AA6677" s="5">
        <v>320.85000000000002</v>
      </c>
      <c r="AB6677" s="5">
        <v>0.06</v>
      </c>
    </row>
    <row r="6678" spans="1:28">
      <c r="A6678" s="15">
        <v>40456.916666666664</v>
      </c>
      <c r="B6678" s="5">
        <v>0.28000000000000003</v>
      </c>
      <c r="C6678" s="4">
        <f t="shared" si="1138"/>
        <v>0.32480000000000003</v>
      </c>
      <c r="D6678" s="5">
        <v>3.3149999999999999</v>
      </c>
      <c r="E6678" s="4">
        <f t="shared" si="1142"/>
        <v>6.3316499999999998</v>
      </c>
      <c r="F6678" s="5">
        <v>20.815000000000001</v>
      </c>
      <c r="G6678" s="4">
        <f t="shared" si="1143"/>
        <v>39.75665</v>
      </c>
      <c r="H6678" s="5">
        <f t="shared" si="1139"/>
        <v>33.424999999999997</v>
      </c>
      <c r="I6678" s="5">
        <v>8.44</v>
      </c>
      <c r="J6678" s="16">
        <f t="shared" si="1140"/>
        <v>16.88</v>
      </c>
      <c r="K6678" s="5">
        <v>3.08</v>
      </c>
      <c r="L6678" s="4">
        <f t="shared" si="1141"/>
        <v>8.1928000000000001</v>
      </c>
      <c r="M6678" s="5">
        <v>4.2750000000000004</v>
      </c>
      <c r="N6678" s="4">
        <f t="shared" si="1144"/>
        <v>6.0705</v>
      </c>
      <c r="O6678" s="5">
        <v>1.845</v>
      </c>
      <c r="P6678" s="4">
        <f t="shared" si="1148"/>
        <v>1.2361500000000001</v>
      </c>
      <c r="Q6678" s="5">
        <v>2.254</v>
      </c>
      <c r="R6678" s="4">
        <f t="shared" si="1147"/>
        <v>1.47279</v>
      </c>
      <c r="S6678" s="5">
        <v>0.40799999999999997</v>
      </c>
      <c r="T6678" s="4">
        <f t="shared" si="1145"/>
        <v>0.23663999999999996</v>
      </c>
      <c r="U6678" s="5">
        <v>14.75</v>
      </c>
      <c r="V6678" s="4">
        <f t="shared" si="1146"/>
        <v>19.175000000000001</v>
      </c>
      <c r="W6678" s="5">
        <v>17.59144084188415</v>
      </c>
      <c r="X6678" s="5">
        <v>13.625</v>
      </c>
      <c r="Y6678" s="5">
        <v>41.8</v>
      </c>
      <c r="Z6678" s="5"/>
      <c r="AA6678" s="5">
        <v>347.45</v>
      </c>
      <c r="AB6678" s="5">
        <v>0.06</v>
      </c>
    </row>
    <row r="6679" spans="1:28">
      <c r="A6679" s="15">
        <v>40456.958333333336</v>
      </c>
      <c r="B6679" s="5">
        <v>0.25</v>
      </c>
      <c r="C6679" s="4">
        <f t="shared" si="1138"/>
        <v>0.28999999999999998</v>
      </c>
      <c r="D6679" s="5">
        <v>2.4849999999999999</v>
      </c>
      <c r="E6679" s="4">
        <f t="shared" si="1142"/>
        <v>4.7463499999999996</v>
      </c>
      <c r="F6679" s="5">
        <v>19.055</v>
      </c>
      <c r="G6679" s="4">
        <f t="shared" si="1143"/>
        <v>36.395049999999998</v>
      </c>
      <c r="H6679" s="5">
        <f t="shared" si="1139"/>
        <v>31.648699999999998</v>
      </c>
      <c r="I6679" s="5">
        <v>8.44</v>
      </c>
      <c r="J6679" s="16">
        <f t="shared" si="1140"/>
        <v>16.88</v>
      </c>
      <c r="K6679" s="5">
        <v>2.3149999999999999</v>
      </c>
      <c r="L6679" s="4">
        <f t="shared" si="1141"/>
        <v>6.1579000000000006</v>
      </c>
      <c r="M6679" s="5">
        <v>4.05</v>
      </c>
      <c r="N6679" s="4">
        <f t="shared" si="1144"/>
        <v>5.7509999999999994</v>
      </c>
      <c r="O6679" s="5">
        <v>1.845</v>
      </c>
      <c r="P6679" s="4">
        <f t="shared" si="1148"/>
        <v>1.2361500000000001</v>
      </c>
      <c r="Q6679" s="5">
        <v>2.2315</v>
      </c>
      <c r="R6679" s="4">
        <f t="shared" si="1147"/>
        <v>1.4603200000000001</v>
      </c>
      <c r="S6679" s="5">
        <v>0.38650000000000001</v>
      </c>
      <c r="T6679" s="4">
        <f t="shared" si="1145"/>
        <v>0.22416999999999998</v>
      </c>
      <c r="U6679" s="5">
        <v>13.75</v>
      </c>
      <c r="V6679" s="4">
        <f t="shared" si="1146"/>
        <v>17.875</v>
      </c>
      <c r="W6679" s="5">
        <v>15.155425938224546</v>
      </c>
      <c r="X6679" s="5">
        <v>13.5</v>
      </c>
      <c r="Y6679" s="5">
        <v>43.15</v>
      </c>
      <c r="Z6679" s="5"/>
      <c r="AA6679" s="5">
        <v>352.1</v>
      </c>
      <c r="AB6679" s="5">
        <v>0.06</v>
      </c>
    </row>
    <row r="6680" spans="1:28">
      <c r="A6680" s="15">
        <v>40457</v>
      </c>
      <c r="B6680" s="5">
        <v>0.28999999999999998</v>
      </c>
      <c r="C6680" s="4">
        <f t="shared" si="1138"/>
        <v>0.33639999999999998</v>
      </c>
      <c r="D6680" s="5">
        <v>2.76</v>
      </c>
      <c r="E6680" s="4">
        <f t="shared" si="1142"/>
        <v>5.2715999999999994</v>
      </c>
      <c r="F6680" s="5">
        <v>17.885000000000002</v>
      </c>
      <c r="G6680" s="4">
        <f t="shared" si="1143"/>
        <v>34.160350000000001</v>
      </c>
      <c r="H6680" s="5">
        <f t="shared" si="1139"/>
        <v>28.888750000000002</v>
      </c>
      <c r="I6680" s="5">
        <v>10.1</v>
      </c>
      <c r="J6680" s="16">
        <f t="shared" si="1140"/>
        <v>20.2</v>
      </c>
      <c r="K6680" s="5">
        <v>2.57</v>
      </c>
      <c r="L6680" s="4">
        <f t="shared" si="1141"/>
        <v>6.8361999999999998</v>
      </c>
      <c r="M6680" s="5">
        <v>4.0599999999999996</v>
      </c>
      <c r="N6680" s="4">
        <f t="shared" si="1144"/>
        <v>5.7651999999999992</v>
      </c>
      <c r="O6680" s="5">
        <v>1.7849999999999999</v>
      </c>
      <c r="P6680" s="4">
        <f t="shared" si="1148"/>
        <v>1.1959500000000001</v>
      </c>
      <c r="Q6680" s="5">
        <v>2.165</v>
      </c>
      <c r="R6680" s="4">
        <f t="shared" si="1147"/>
        <v>1.41751</v>
      </c>
      <c r="S6680" s="5">
        <v>0.38200000000000001</v>
      </c>
      <c r="T6680" s="4">
        <f t="shared" si="1145"/>
        <v>0.22155999999999998</v>
      </c>
      <c r="U6680" s="5">
        <v>9.875</v>
      </c>
      <c r="V6680" s="4">
        <f t="shared" si="1146"/>
        <v>12.8375</v>
      </c>
      <c r="W6680" s="5">
        <v>12.963000619500264</v>
      </c>
      <c r="X6680" s="5">
        <v>8.625</v>
      </c>
      <c r="Y6680" s="5">
        <v>68.3</v>
      </c>
      <c r="Z6680" s="5"/>
      <c r="AA6680" s="5">
        <v>293.45</v>
      </c>
      <c r="AB6680" s="5">
        <v>0.06</v>
      </c>
    </row>
    <row r="6681" spans="1:28">
      <c r="A6681" s="15">
        <v>40457.041666666664</v>
      </c>
      <c r="B6681" s="5">
        <v>0.31</v>
      </c>
      <c r="C6681" s="4">
        <f t="shared" si="1138"/>
        <v>0.35959999999999998</v>
      </c>
      <c r="D6681" s="5">
        <v>2.76</v>
      </c>
      <c r="E6681" s="4">
        <f t="shared" si="1142"/>
        <v>5.2715999999999994</v>
      </c>
      <c r="F6681" s="5">
        <v>18.18</v>
      </c>
      <c r="G6681" s="4">
        <f t="shared" si="1143"/>
        <v>34.723799999999997</v>
      </c>
      <c r="H6681" s="5">
        <f t="shared" si="1139"/>
        <v>29.452199999999998</v>
      </c>
      <c r="I6681" s="5">
        <v>7.6150000000000002</v>
      </c>
      <c r="J6681" s="16">
        <f t="shared" si="1140"/>
        <v>15.23</v>
      </c>
      <c r="K6681" s="5">
        <v>3.08</v>
      </c>
      <c r="L6681" s="4">
        <f t="shared" si="1141"/>
        <v>8.1928000000000001</v>
      </c>
      <c r="M6681" s="5">
        <v>4.2850000000000001</v>
      </c>
      <c r="N6681" s="4">
        <f t="shared" si="1144"/>
        <v>6.0846999999999998</v>
      </c>
      <c r="O6681" s="5">
        <v>1.94</v>
      </c>
      <c r="P6681" s="4">
        <f t="shared" si="1148"/>
        <v>1.2998000000000001</v>
      </c>
      <c r="Q6681" s="5">
        <v>2.3410000000000002</v>
      </c>
      <c r="R6681" s="4">
        <f t="shared" si="1147"/>
        <v>1.5315100000000001</v>
      </c>
      <c r="S6681" s="5">
        <v>0.39950000000000002</v>
      </c>
      <c r="T6681" s="4">
        <f t="shared" si="1145"/>
        <v>0.23171</v>
      </c>
      <c r="U6681" s="5">
        <v>10</v>
      </c>
      <c r="V6681" s="4">
        <f t="shared" si="1146"/>
        <v>13</v>
      </c>
      <c r="W6681" s="5">
        <v>11.756424867819121</v>
      </c>
      <c r="X6681" s="5">
        <v>10.25</v>
      </c>
      <c r="Y6681" s="5">
        <v>65.599999999999994</v>
      </c>
      <c r="Z6681" s="5"/>
      <c r="AA6681" s="5">
        <v>258.75</v>
      </c>
      <c r="AB6681" s="5">
        <v>0.06</v>
      </c>
    </row>
    <row r="6682" spans="1:28">
      <c r="A6682" s="15">
        <v>40457.083333333336</v>
      </c>
      <c r="B6682" s="5">
        <v>0.31</v>
      </c>
      <c r="C6682" s="4">
        <f t="shared" si="1138"/>
        <v>0.35959999999999998</v>
      </c>
      <c r="D6682" s="5">
        <v>2.76</v>
      </c>
      <c r="E6682" s="4">
        <f t="shared" si="1142"/>
        <v>5.2715999999999994</v>
      </c>
      <c r="F6682" s="5">
        <v>17.010000000000002</v>
      </c>
      <c r="G6682" s="4">
        <f t="shared" si="1143"/>
        <v>32.489100000000001</v>
      </c>
      <c r="H6682" s="5">
        <f t="shared" si="1139"/>
        <v>27.217500000000001</v>
      </c>
      <c r="I6682" s="5">
        <v>9.27</v>
      </c>
      <c r="J6682" s="16">
        <f t="shared" si="1140"/>
        <v>18.54</v>
      </c>
      <c r="K6682" s="5">
        <v>2.57</v>
      </c>
      <c r="L6682" s="4">
        <f t="shared" si="1141"/>
        <v>6.8361999999999998</v>
      </c>
      <c r="M6682" s="5">
        <v>4.0599999999999996</v>
      </c>
      <c r="N6682" s="4">
        <f t="shared" si="1144"/>
        <v>5.7651999999999992</v>
      </c>
      <c r="O6682" s="5">
        <v>2.085</v>
      </c>
      <c r="P6682" s="4">
        <f t="shared" si="1148"/>
        <v>1.3969500000000001</v>
      </c>
      <c r="Q6682" s="5">
        <v>2.5055000000000001</v>
      </c>
      <c r="R6682" s="4">
        <f t="shared" si="1147"/>
        <v>1.63968</v>
      </c>
      <c r="S6682" s="5">
        <v>0.41849999999999998</v>
      </c>
      <c r="T6682" s="4">
        <f t="shared" si="1145"/>
        <v>0.24272999999999997</v>
      </c>
      <c r="U6682" s="5">
        <v>14.5</v>
      </c>
      <c r="V6682" s="4">
        <f t="shared" si="1146"/>
        <v>18.850000000000001</v>
      </c>
      <c r="W6682" s="5">
        <v>18.385588104027729</v>
      </c>
      <c r="X6682" s="5">
        <v>12.25</v>
      </c>
      <c r="Y6682" s="5">
        <v>72.5</v>
      </c>
      <c r="Z6682" s="5"/>
      <c r="AA6682" s="5">
        <v>229.55</v>
      </c>
      <c r="AB6682" s="5">
        <v>0.06</v>
      </c>
    </row>
    <row r="6683" spans="1:28">
      <c r="A6683" s="15">
        <v>40457.125</v>
      </c>
      <c r="B6683" s="5">
        <v>0.315</v>
      </c>
      <c r="C6683" s="4">
        <f t="shared" ref="C6683:C6746" si="1149">B6683*1.16</f>
        <v>0.3654</v>
      </c>
      <c r="D6683" s="5">
        <v>2.21</v>
      </c>
      <c r="E6683" s="4">
        <f t="shared" si="1142"/>
        <v>4.2210999999999999</v>
      </c>
      <c r="F6683" s="5">
        <v>16.420000000000002</v>
      </c>
      <c r="G6683" s="4">
        <f t="shared" si="1143"/>
        <v>31.362200000000001</v>
      </c>
      <c r="H6683" s="5">
        <f t="shared" si="1139"/>
        <v>27.141100000000002</v>
      </c>
      <c r="I6683" s="5">
        <v>8.44</v>
      </c>
      <c r="J6683" s="16">
        <f t="shared" si="1140"/>
        <v>16.88</v>
      </c>
      <c r="K6683" s="5">
        <v>3.08</v>
      </c>
      <c r="L6683" s="4">
        <f t="shared" si="1141"/>
        <v>8.1928000000000001</v>
      </c>
      <c r="M6683" s="5">
        <v>4.51</v>
      </c>
      <c r="N6683" s="4">
        <f t="shared" si="1144"/>
        <v>6.4041999999999994</v>
      </c>
      <c r="O6683" s="5">
        <v>1.77</v>
      </c>
      <c r="P6683" s="4">
        <f t="shared" si="1148"/>
        <v>1.1859000000000002</v>
      </c>
      <c r="Q6683" s="5">
        <v>2.165</v>
      </c>
      <c r="R6683" s="4">
        <f t="shared" si="1147"/>
        <v>1.4152900000000002</v>
      </c>
      <c r="S6683" s="5">
        <v>0.39550000000000002</v>
      </c>
      <c r="T6683" s="4">
        <f t="shared" si="1145"/>
        <v>0.22938999999999998</v>
      </c>
      <c r="U6683" s="5">
        <v>18.75</v>
      </c>
      <c r="V6683" s="4">
        <f t="shared" si="1146"/>
        <v>24.375</v>
      </c>
      <c r="W6683" s="5">
        <v>23.526566522201751</v>
      </c>
      <c r="X6683" s="5">
        <v>15.125</v>
      </c>
      <c r="Y6683" s="5">
        <v>72.349999999999994</v>
      </c>
      <c r="Z6683" s="5"/>
      <c r="AA6683" s="5">
        <v>259.10000000000002</v>
      </c>
      <c r="AB6683" s="5">
        <v>0.06</v>
      </c>
    </row>
    <row r="6684" spans="1:28">
      <c r="A6684" s="15">
        <v>40457.166666666664</v>
      </c>
      <c r="B6684" s="5">
        <v>0.28000000000000003</v>
      </c>
      <c r="C6684" s="4">
        <f t="shared" si="1149"/>
        <v>0.32480000000000003</v>
      </c>
      <c r="D6684" s="5">
        <v>2.4849999999999999</v>
      </c>
      <c r="E6684" s="4">
        <f t="shared" si="1142"/>
        <v>4.7463499999999996</v>
      </c>
      <c r="F6684" s="5">
        <v>16.135000000000002</v>
      </c>
      <c r="G6684" s="4">
        <f t="shared" si="1143"/>
        <v>30.81785</v>
      </c>
      <c r="H6684" s="5">
        <f t="shared" si="1139"/>
        <v>26.0715</v>
      </c>
      <c r="I6684" s="5">
        <v>8.44</v>
      </c>
      <c r="J6684" s="16">
        <f t="shared" si="1140"/>
        <v>16.88</v>
      </c>
      <c r="K6684" s="5">
        <v>2.8250000000000002</v>
      </c>
      <c r="L6684" s="4">
        <f t="shared" si="1141"/>
        <v>7.5145000000000008</v>
      </c>
      <c r="M6684" s="5">
        <v>4.0599999999999996</v>
      </c>
      <c r="N6684" s="4">
        <f t="shared" si="1144"/>
        <v>5.7651999999999992</v>
      </c>
      <c r="O6684" s="5">
        <v>1.72</v>
      </c>
      <c r="P6684" s="4">
        <f t="shared" si="1148"/>
        <v>1.1524000000000001</v>
      </c>
      <c r="Q6684" s="5">
        <v>2.0880000000000001</v>
      </c>
      <c r="R6684" s="4">
        <f t="shared" si="1147"/>
        <v>1.36555</v>
      </c>
      <c r="S6684" s="5">
        <v>0.36749999999999999</v>
      </c>
      <c r="T6684" s="4">
        <f t="shared" si="1145"/>
        <v>0.21314999999999998</v>
      </c>
      <c r="U6684" s="5">
        <v>17.125</v>
      </c>
      <c r="V6684" s="4">
        <f t="shared" si="1146"/>
        <v>22.262499999999999</v>
      </c>
      <c r="W6684" s="5">
        <v>20.649843262807384</v>
      </c>
      <c r="X6684" s="5">
        <v>9.625</v>
      </c>
      <c r="Y6684" s="5">
        <v>41.7</v>
      </c>
      <c r="Z6684" s="5"/>
      <c r="AA6684" s="5">
        <v>293.89999999999998</v>
      </c>
      <c r="AB6684" s="5">
        <v>0.06</v>
      </c>
    </row>
    <row r="6685" spans="1:28">
      <c r="A6685" s="15">
        <v>40457.208333333336</v>
      </c>
      <c r="B6685" s="5">
        <v>0.28499999999999998</v>
      </c>
      <c r="C6685" s="4">
        <f t="shared" si="1149"/>
        <v>0.33059999999999995</v>
      </c>
      <c r="D6685" s="5">
        <v>14.635</v>
      </c>
      <c r="E6685" s="4">
        <f t="shared" si="1142"/>
        <v>27.952849999999998</v>
      </c>
      <c r="F6685" s="5">
        <v>32.270000000000003</v>
      </c>
      <c r="G6685" s="4">
        <f t="shared" si="1143"/>
        <v>61.6357</v>
      </c>
      <c r="H6685" s="5">
        <f t="shared" si="1139"/>
        <v>33.682850000000002</v>
      </c>
      <c r="I6685" s="5">
        <v>8.4450000000000003</v>
      </c>
      <c r="J6685" s="16">
        <f t="shared" si="1140"/>
        <v>16.89</v>
      </c>
      <c r="K6685" s="5">
        <v>3.5950000000000002</v>
      </c>
      <c r="L6685" s="4">
        <f t="shared" si="1141"/>
        <v>9.5627000000000013</v>
      </c>
      <c r="M6685" s="5">
        <v>4.9649999999999999</v>
      </c>
      <c r="N6685" s="4">
        <f t="shared" si="1144"/>
        <v>7.0502999999999991</v>
      </c>
      <c r="O6685" s="5">
        <v>1.6850000000000001</v>
      </c>
      <c r="P6685" s="4">
        <f t="shared" si="1148"/>
        <v>1.1289500000000001</v>
      </c>
      <c r="Q6685" s="5">
        <v>2.0539999999999998</v>
      </c>
      <c r="R6685" s="4">
        <f t="shared" si="1147"/>
        <v>1.3444200000000002</v>
      </c>
      <c r="S6685" s="5">
        <v>0.3715</v>
      </c>
      <c r="T6685" s="4">
        <f t="shared" si="1145"/>
        <v>0.21546999999999999</v>
      </c>
      <c r="U6685" s="5">
        <v>13.125</v>
      </c>
      <c r="V6685" s="4">
        <f t="shared" si="1146"/>
        <v>17.0625</v>
      </c>
      <c r="W6685" s="5">
        <v>14.338689356411431</v>
      </c>
      <c r="X6685" s="5">
        <v>10.75</v>
      </c>
      <c r="Y6685" s="5">
        <v>58.2</v>
      </c>
      <c r="Z6685" s="5"/>
      <c r="AA6685" s="5">
        <v>5.65</v>
      </c>
      <c r="AB6685" s="5">
        <v>0.30499999999999999</v>
      </c>
    </row>
    <row r="6686" spans="1:28">
      <c r="A6686" s="15">
        <v>40457.25</v>
      </c>
      <c r="B6686" s="5">
        <v>0.40500000000000003</v>
      </c>
      <c r="C6686" s="4">
        <f t="shared" si="1149"/>
        <v>0.4698</v>
      </c>
      <c r="D6686" s="5">
        <v>32.585000000000001</v>
      </c>
      <c r="E6686" s="4">
        <f t="shared" si="1142"/>
        <v>62.237349999999999</v>
      </c>
      <c r="F6686" s="5">
        <v>55.445</v>
      </c>
      <c r="G6686" s="4">
        <f t="shared" si="1143"/>
        <v>105.89994999999999</v>
      </c>
      <c r="H6686" s="5">
        <f t="shared" si="1139"/>
        <v>43.662599999999991</v>
      </c>
      <c r="I6686" s="5">
        <v>6.79</v>
      </c>
      <c r="J6686" s="16">
        <f t="shared" si="1140"/>
        <v>13.58</v>
      </c>
      <c r="K6686" s="5">
        <v>4.1100000000000003</v>
      </c>
      <c r="L6686" s="4">
        <f t="shared" si="1141"/>
        <v>10.932600000000001</v>
      </c>
      <c r="M6686" s="5">
        <v>7.23</v>
      </c>
      <c r="N6686" s="4">
        <f t="shared" si="1144"/>
        <v>10.2666</v>
      </c>
      <c r="O6686" s="5">
        <v>1.8149999999999999</v>
      </c>
      <c r="P6686" s="4">
        <f t="shared" si="1148"/>
        <v>1.2160500000000001</v>
      </c>
      <c r="Q6686" s="5">
        <v>2.2189999999999999</v>
      </c>
      <c r="R6686" s="4">
        <f t="shared" si="1147"/>
        <v>1.4497900000000001</v>
      </c>
      <c r="S6686" s="5">
        <v>0.40300000000000002</v>
      </c>
      <c r="T6686" s="4">
        <f t="shared" si="1145"/>
        <v>0.23374</v>
      </c>
      <c r="U6686" s="5">
        <v>9</v>
      </c>
      <c r="V6686" s="4">
        <f t="shared" si="1146"/>
        <v>11.700000000000001</v>
      </c>
      <c r="W6686" s="5">
        <v>9.110250609809821</v>
      </c>
      <c r="X6686" s="5">
        <v>9</v>
      </c>
      <c r="Y6686" s="5">
        <v>67.45</v>
      </c>
      <c r="Z6686" s="5"/>
      <c r="AA6686" s="5">
        <v>344.75</v>
      </c>
      <c r="AB6686" s="5">
        <v>0.06</v>
      </c>
    </row>
    <row r="6687" spans="1:28">
      <c r="A6687" s="15">
        <v>40457.291666666664</v>
      </c>
      <c r="B6687" s="5">
        <v>0.52500000000000002</v>
      </c>
      <c r="C6687" s="4">
        <f t="shared" si="1149"/>
        <v>0.60899999999999999</v>
      </c>
      <c r="D6687" s="5">
        <v>24.574999999999999</v>
      </c>
      <c r="E6687" s="4">
        <f t="shared" si="1142"/>
        <v>46.938249999999996</v>
      </c>
      <c r="F6687" s="5">
        <v>48.7</v>
      </c>
      <c r="G6687" s="4">
        <f t="shared" si="1143"/>
        <v>93.016999999999996</v>
      </c>
      <c r="H6687" s="5">
        <f t="shared" si="1139"/>
        <v>46.078749999999999</v>
      </c>
      <c r="I6687" s="5">
        <v>6.79</v>
      </c>
      <c r="J6687" s="16">
        <f t="shared" si="1140"/>
        <v>13.58</v>
      </c>
      <c r="K6687" s="5">
        <v>3.335</v>
      </c>
      <c r="L6687" s="4">
        <f t="shared" si="1141"/>
        <v>8.8711000000000002</v>
      </c>
      <c r="M6687" s="5">
        <v>6.1050000000000004</v>
      </c>
      <c r="N6687" s="4">
        <f t="shared" si="1144"/>
        <v>8.6691000000000003</v>
      </c>
      <c r="O6687" s="5">
        <v>1.7649999999999999</v>
      </c>
      <c r="P6687" s="4">
        <f t="shared" si="1148"/>
        <v>1.18255</v>
      </c>
      <c r="Q6687" s="5">
        <v>2.2519999999999998</v>
      </c>
      <c r="R6687" s="4">
        <f t="shared" si="1147"/>
        <v>1.4638499999999999</v>
      </c>
      <c r="S6687" s="5">
        <v>0.48499999999999999</v>
      </c>
      <c r="T6687" s="4">
        <f t="shared" si="1145"/>
        <v>0.28129999999999999</v>
      </c>
      <c r="U6687" s="5">
        <v>10.875</v>
      </c>
      <c r="V6687" s="4">
        <f t="shared" si="1146"/>
        <v>14.137500000000001</v>
      </c>
      <c r="W6687" s="5">
        <v>12.02289244386483</v>
      </c>
      <c r="X6687" s="5">
        <v>10.125</v>
      </c>
      <c r="Y6687" s="5">
        <v>82.25</v>
      </c>
      <c r="Z6687" s="5"/>
      <c r="AA6687" s="5">
        <v>351.75</v>
      </c>
      <c r="AB6687" s="5">
        <v>0.06</v>
      </c>
    </row>
    <row r="6688" spans="1:28">
      <c r="A6688" s="15">
        <v>40457.333333333336</v>
      </c>
      <c r="B6688" s="5">
        <v>0.59</v>
      </c>
      <c r="C6688" s="4">
        <f t="shared" si="1149"/>
        <v>0.6843999999999999</v>
      </c>
      <c r="D6688" s="5">
        <v>23.19</v>
      </c>
      <c r="E6688" s="4">
        <f t="shared" si="1142"/>
        <v>44.292900000000003</v>
      </c>
      <c r="F6688" s="5">
        <v>49</v>
      </c>
      <c r="G6688" s="4">
        <f t="shared" si="1143"/>
        <v>93.589999999999989</v>
      </c>
      <c r="H6688" s="5">
        <f t="shared" si="1139"/>
        <v>49.297099999999986</v>
      </c>
      <c r="I6688" s="5">
        <v>5.96</v>
      </c>
      <c r="J6688" s="16">
        <f t="shared" si="1140"/>
        <v>11.92</v>
      </c>
      <c r="K6688" s="5">
        <v>3.335</v>
      </c>
      <c r="L6688" s="4">
        <f t="shared" si="1141"/>
        <v>8.8711000000000002</v>
      </c>
      <c r="M6688" s="5">
        <v>5.6550000000000002</v>
      </c>
      <c r="N6688" s="4">
        <f t="shared" si="1144"/>
        <v>8.0300999999999991</v>
      </c>
      <c r="O6688" s="5">
        <v>1.8149999999999999</v>
      </c>
      <c r="P6688" s="4">
        <f t="shared" si="1148"/>
        <v>1.2160500000000001</v>
      </c>
      <c r="Q6688" s="5">
        <v>2.339</v>
      </c>
      <c r="R6688" s="4">
        <f t="shared" si="1147"/>
        <v>1.5202599999999999</v>
      </c>
      <c r="S6688" s="5">
        <v>0.52449999999999997</v>
      </c>
      <c r="T6688" s="4">
        <f t="shared" si="1145"/>
        <v>0.30420999999999998</v>
      </c>
      <c r="U6688" s="5">
        <v>10.875</v>
      </c>
      <c r="V6688" s="4">
        <f t="shared" si="1146"/>
        <v>14.137500000000001</v>
      </c>
      <c r="W6688" s="5">
        <v>9.781911661928703</v>
      </c>
      <c r="X6688" s="5">
        <v>11.375</v>
      </c>
      <c r="Y6688" s="5">
        <v>80.400000000000006</v>
      </c>
      <c r="Z6688" s="5"/>
      <c r="AA6688" s="5">
        <v>339.35</v>
      </c>
      <c r="AB6688" s="5">
        <v>0.06</v>
      </c>
    </row>
    <row r="6689" spans="1:28">
      <c r="A6689" s="15">
        <v>40457.375</v>
      </c>
      <c r="B6689" s="5">
        <v>0.58499999999999996</v>
      </c>
      <c r="C6689" s="4">
        <f t="shared" si="1149"/>
        <v>0.67859999999999987</v>
      </c>
      <c r="D6689" s="5">
        <v>22.92</v>
      </c>
      <c r="E6689" s="4">
        <f t="shared" si="1142"/>
        <v>43.777200000000001</v>
      </c>
      <c r="F6689" s="5">
        <v>48.125</v>
      </c>
      <c r="G6689" s="4">
        <f t="shared" si="1143"/>
        <v>91.918750000000003</v>
      </c>
      <c r="H6689" s="5">
        <f t="shared" si="1139"/>
        <v>48.141550000000002</v>
      </c>
      <c r="I6689" s="5">
        <v>6.7850000000000001</v>
      </c>
      <c r="J6689" s="16">
        <f t="shared" si="1140"/>
        <v>13.57</v>
      </c>
      <c r="K6689" s="5">
        <v>3.59</v>
      </c>
      <c r="L6689" s="4">
        <f t="shared" si="1141"/>
        <v>9.5494000000000003</v>
      </c>
      <c r="M6689" s="5">
        <v>5.6550000000000002</v>
      </c>
      <c r="N6689" s="4">
        <f t="shared" si="1144"/>
        <v>8.0300999999999991</v>
      </c>
      <c r="O6689" s="5">
        <v>1.78</v>
      </c>
      <c r="P6689" s="4">
        <f t="shared" si="1148"/>
        <v>1.1926000000000001</v>
      </c>
      <c r="Q6689" s="5">
        <v>2.2290000000000001</v>
      </c>
      <c r="R6689" s="4">
        <f t="shared" si="1147"/>
        <v>1.4547600000000001</v>
      </c>
      <c r="S6689" s="5">
        <v>0.45200000000000001</v>
      </c>
      <c r="T6689" s="4">
        <f t="shared" si="1145"/>
        <v>0.26216</v>
      </c>
      <c r="U6689" s="5">
        <v>16.125</v>
      </c>
      <c r="V6689" s="4">
        <f t="shared" si="1146"/>
        <v>20.962500000000002</v>
      </c>
      <c r="W6689" s="5">
        <v>13.609359159597625</v>
      </c>
      <c r="X6689" s="5">
        <v>13.875</v>
      </c>
      <c r="Y6689" s="5">
        <v>73.099999999999994</v>
      </c>
      <c r="Z6689" s="5"/>
      <c r="AA6689" s="5">
        <v>333.95</v>
      </c>
      <c r="AB6689" s="5">
        <v>0.13</v>
      </c>
    </row>
    <row r="6690" spans="1:28">
      <c r="A6690" s="15">
        <v>40457.416666666664</v>
      </c>
      <c r="B6690" s="5">
        <v>0.43</v>
      </c>
      <c r="C6690" s="4">
        <f t="shared" si="1149"/>
        <v>0.49879999999999997</v>
      </c>
      <c r="D6690" s="5">
        <v>18.774999999999999</v>
      </c>
      <c r="E6690" s="4">
        <f t="shared" si="1142"/>
        <v>35.860249999999994</v>
      </c>
      <c r="F6690" s="5">
        <v>41.085000000000001</v>
      </c>
      <c r="G6690" s="4">
        <f t="shared" si="1143"/>
        <v>78.472349999999992</v>
      </c>
      <c r="H6690" s="5">
        <f t="shared" si="1139"/>
        <v>42.612099999999998</v>
      </c>
      <c r="I6690" s="5">
        <v>7.6150000000000002</v>
      </c>
      <c r="J6690" s="16">
        <f t="shared" si="1140"/>
        <v>15.23</v>
      </c>
      <c r="K6690" s="5">
        <v>3.335</v>
      </c>
      <c r="L6690" s="4">
        <f t="shared" si="1141"/>
        <v>8.8711000000000002</v>
      </c>
      <c r="M6690" s="5">
        <v>5.6550000000000002</v>
      </c>
      <c r="N6690" s="4">
        <f t="shared" si="1144"/>
        <v>8.0300999999999991</v>
      </c>
      <c r="O6690" s="5">
        <v>1.7</v>
      </c>
      <c r="P6690" s="4">
        <f t="shared" si="1148"/>
        <v>1.139</v>
      </c>
      <c r="Q6690" s="5">
        <v>2.141</v>
      </c>
      <c r="R6690" s="4">
        <f t="shared" si="1147"/>
        <v>1.39246</v>
      </c>
      <c r="S6690" s="5">
        <v>0.437</v>
      </c>
      <c r="T6690" s="4">
        <f t="shared" si="1145"/>
        <v>0.25345999999999996</v>
      </c>
      <c r="U6690" s="5">
        <v>13</v>
      </c>
      <c r="V6690" s="4">
        <f t="shared" si="1146"/>
        <v>16.900000000000002</v>
      </c>
      <c r="W6690" s="5">
        <v>13.303493758051825</v>
      </c>
      <c r="X6690" s="5">
        <v>8.875</v>
      </c>
      <c r="Y6690" s="5">
        <v>75.599999999999994</v>
      </c>
      <c r="Z6690" s="5"/>
      <c r="AA6690" s="5">
        <v>348.85</v>
      </c>
      <c r="AB6690" s="5">
        <v>0.375</v>
      </c>
    </row>
    <row r="6691" spans="1:28">
      <c r="A6691" s="15">
        <v>40457.458333333336</v>
      </c>
      <c r="B6691" s="5">
        <v>0.42499999999999999</v>
      </c>
      <c r="C6691" s="4">
        <f t="shared" si="1149"/>
        <v>0.49299999999999994</v>
      </c>
      <c r="D6691" s="5">
        <v>48.034999999999997</v>
      </c>
      <c r="E6691" s="4">
        <f t="shared" si="1142"/>
        <v>91.746849999999995</v>
      </c>
      <c r="F6691" s="5">
        <v>75.424999999999997</v>
      </c>
      <c r="G6691" s="4">
        <f t="shared" si="1143"/>
        <v>144.06174999999999</v>
      </c>
      <c r="H6691" s="5">
        <f t="shared" si="1139"/>
        <v>52.314899999999994</v>
      </c>
      <c r="I6691" s="5">
        <v>6.79</v>
      </c>
      <c r="J6691" s="16">
        <f t="shared" si="1140"/>
        <v>13.58</v>
      </c>
      <c r="K6691" s="5">
        <v>4.3650000000000002</v>
      </c>
      <c r="L6691" s="4">
        <f t="shared" si="1141"/>
        <v>11.610900000000001</v>
      </c>
      <c r="M6691" s="5">
        <v>8.375</v>
      </c>
      <c r="N6691" s="4">
        <f t="shared" si="1144"/>
        <v>11.8925</v>
      </c>
      <c r="O6691" s="5">
        <v>1.65</v>
      </c>
      <c r="P6691" s="4">
        <f t="shared" si="1148"/>
        <v>1.1054999999999999</v>
      </c>
      <c r="Q6691" s="5">
        <v>2.0750000000000002</v>
      </c>
      <c r="R6691" s="4">
        <f t="shared" si="1147"/>
        <v>1.3493899999999999</v>
      </c>
      <c r="S6691" s="5">
        <v>0.42049999999999998</v>
      </c>
      <c r="T6691" s="4">
        <f t="shared" si="1145"/>
        <v>0.24388999999999997</v>
      </c>
      <c r="U6691" s="5">
        <v>13.125</v>
      </c>
      <c r="V6691" s="4">
        <f t="shared" si="1146"/>
        <v>17.0625</v>
      </c>
      <c r="W6691" s="5">
        <v>11.324806769378085</v>
      </c>
      <c r="X6691" s="5">
        <v>12.125</v>
      </c>
      <c r="Y6691" s="5">
        <v>56.9</v>
      </c>
      <c r="Z6691" s="5"/>
      <c r="AA6691" s="5">
        <v>10.8</v>
      </c>
      <c r="AB6691" s="5">
        <v>0.41</v>
      </c>
    </row>
    <row r="6692" spans="1:28">
      <c r="A6692" s="15">
        <v>40457.5</v>
      </c>
      <c r="B6692" s="5">
        <v>0.42</v>
      </c>
      <c r="C6692" s="4">
        <f t="shared" si="1149"/>
        <v>0.48719999999999997</v>
      </c>
      <c r="D6692" s="5">
        <v>26.225000000000001</v>
      </c>
      <c r="E6692" s="4">
        <f t="shared" si="1142"/>
        <v>50.089750000000002</v>
      </c>
      <c r="F6692" s="5">
        <v>51.95</v>
      </c>
      <c r="G6692" s="4">
        <f t="shared" si="1143"/>
        <v>99.224500000000006</v>
      </c>
      <c r="H6692" s="5">
        <f t="shared" si="1139"/>
        <v>49.134750000000004</v>
      </c>
      <c r="I6692" s="5">
        <v>7.6150000000000002</v>
      </c>
      <c r="J6692" s="16">
        <f t="shared" si="1140"/>
        <v>15.23</v>
      </c>
      <c r="K6692" s="5">
        <v>3.59</v>
      </c>
      <c r="L6692" s="4">
        <f t="shared" si="1141"/>
        <v>9.5494000000000003</v>
      </c>
      <c r="M6692" s="5">
        <v>6.3449999999999998</v>
      </c>
      <c r="N6692" s="4">
        <f t="shared" si="1144"/>
        <v>9.0099</v>
      </c>
      <c r="O6692" s="5">
        <v>1.7050000000000001</v>
      </c>
      <c r="P6692" s="4">
        <f t="shared" si="1148"/>
        <v>1.1423500000000002</v>
      </c>
      <c r="Q6692" s="5">
        <v>2.141</v>
      </c>
      <c r="R6692" s="4">
        <f t="shared" si="1147"/>
        <v>1.3963900000000002</v>
      </c>
      <c r="S6692" s="5">
        <v>0.438</v>
      </c>
      <c r="T6692" s="4">
        <f t="shared" si="1145"/>
        <v>0.25403999999999999</v>
      </c>
      <c r="U6692" s="5">
        <v>10.25</v>
      </c>
      <c r="V6692" s="4">
        <f t="shared" si="1146"/>
        <v>13.325000000000001</v>
      </c>
      <c r="W6692" s="5">
        <v>11.302577578689981</v>
      </c>
      <c r="X6692" s="5">
        <v>12</v>
      </c>
      <c r="Y6692" s="5">
        <v>51.05</v>
      </c>
      <c r="Z6692" s="5"/>
      <c r="AA6692" s="5">
        <v>355.15</v>
      </c>
      <c r="AB6692" s="5">
        <v>0.24</v>
      </c>
    </row>
    <row r="6693" spans="1:28">
      <c r="A6693" s="15">
        <v>40457.541666666664</v>
      </c>
      <c r="B6693" s="5">
        <v>0.35499999999999998</v>
      </c>
      <c r="C6693" s="4">
        <f t="shared" si="1149"/>
        <v>0.41179999999999994</v>
      </c>
      <c r="D6693" s="5">
        <v>32.295000000000002</v>
      </c>
      <c r="E6693" s="4">
        <f t="shared" si="1142"/>
        <v>61.683450000000001</v>
      </c>
      <c r="F6693" s="5">
        <v>58.704999999999998</v>
      </c>
      <c r="G6693" s="4">
        <f t="shared" si="1143"/>
        <v>112.12654999999999</v>
      </c>
      <c r="H6693" s="5">
        <f t="shared" si="1139"/>
        <v>50.443099999999994</v>
      </c>
      <c r="I6693" s="5">
        <v>8.44</v>
      </c>
      <c r="J6693" s="16">
        <f t="shared" si="1140"/>
        <v>16.88</v>
      </c>
      <c r="K6693" s="5">
        <v>4.875</v>
      </c>
      <c r="L6693" s="4">
        <f t="shared" si="1141"/>
        <v>12.967500000000001</v>
      </c>
      <c r="M6693" s="5">
        <v>7.25</v>
      </c>
      <c r="N6693" s="4">
        <f t="shared" si="1144"/>
        <v>10.295</v>
      </c>
      <c r="O6693" s="5">
        <v>1.65</v>
      </c>
      <c r="P6693" s="4">
        <f t="shared" si="1148"/>
        <v>1.1054999999999999</v>
      </c>
      <c r="Q6693" s="5">
        <v>2.0640000000000001</v>
      </c>
      <c r="R6693" s="4">
        <f t="shared" si="1147"/>
        <v>1.3432999999999999</v>
      </c>
      <c r="S6693" s="5">
        <v>0.41</v>
      </c>
      <c r="T6693" s="4">
        <f t="shared" si="1145"/>
        <v>0.23779999999999996</v>
      </c>
      <c r="U6693" s="5">
        <v>13.125</v>
      </c>
      <c r="V6693" s="4">
        <f t="shared" si="1146"/>
        <v>17.0625</v>
      </c>
      <c r="W6693" s="5">
        <v>11.368915088896101</v>
      </c>
      <c r="X6693" s="5">
        <v>14.125</v>
      </c>
      <c r="Y6693" s="5">
        <v>43.3</v>
      </c>
      <c r="Z6693" s="5"/>
      <c r="AA6693" s="5">
        <v>3.35</v>
      </c>
      <c r="AB6693" s="5">
        <v>0.66</v>
      </c>
    </row>
    <row r="6694" spans="1:28">
      <c r="A6694" s="15">
        <v>40457.583333333336</v>
      </c>
      <c r="B6694" s="5">
        <v>0.33500000000000002</v>
      </c>
      <c r="C6694" s="4">
        <f t="shared" si="1149"/>
        <v>0.3886</v>
      </c>
      <c r="D6694" s="5">
        <v>16.285</v>
      </c>
      <c r="E6694" s="4">
        <f t="shared" si="1142"/>
        <v>31.10435</v>
      </c>
      <c r="F6694" s="5">
        <v>39.335000000000001</v>
      </c>
      <c r="G6694" s="4">
        <f t="shared" si="1143"/>
        <v>75.129850000000005</v>
      </c>
      <c r="H6694" s="5">
        <f t="shared" si="1139"/>
        <v>44.025500000000008</v>
      </c>
      <c r="I6694" s="5">
        <v>8.44</v>
      </c>
      <c r="J6694" s="16">
        <f t="shared" si="1140"/>
        <v>16.88</v>
      </c>
      <c r="K6694" s="5">
        <v>3.85</v>
      </c>
      <c r="L6694" s="4">
        <f t="shared" si="1141"/>
        <v>10.241000000000001</v>
      </c>
      <c r="M6694" s="5">
        <v>6.12</v>
      </c>
      <c r="N6694" s="4">
        <f t="shared" si="1144"/>
        <v>8.6904000000000003</v>
      </c>
      <c r="O6694" s="5">
        <v>1.65</v>
      </c>
      <c r="P6694" s="4">
        <f t="shared" si="1148"/>
        <v>1.1054999999999999</v>
      </c>
      <c r="Q6694" s="5">
        <v>2.0745</v>
      </c>
      <c r="R6694" s="4">
        <f t="shared" si="1147"/>
        <v>1.35026</v>
      </c>
      <c r="S6694" s="5">
        <v>0.42199999999999999</v>
      </c>
      <c r="T6694" s="4">
        <f t="shared" si="1145"/>
        <v>0.24475999999999998</v>
      </c>
      <c r="U6694" s="5">
        <v>7.125</v>
      </c>
      <c r="V6694" s="4">
        <f t="shared" si="1146"/>
        <v>9.2625000000000011</v>
      </c>
      <c r="W6694" s="5">
        <v>5.4322118222100482</v>
      </c>
      <c r="X6694" s="5">
        <v>8.625</v>
      </c>
      <c r="Y6694" s="5">
        <v>39.950000000000003</v>
      </c>
      <c r="Z6694" s="5"/>
      <c r="AA6694" s="5">
        <v>351.15</v>
      </c>
      <c r="AB6694" s="5">
        <v>0.69</v>
      </c>
    </row>
    <row r="6695" spans="1:28">
      <c r="A6695" s="15">
        <v>40457.625</v>
      </c>
      <c r="B6695" s="5">
        <v>0.29499999999999998</v>
      </c>
      <c r="C6695" s="4">
        <f t="shared" si="1149"/>
        <v>0.34219999999999995</v>
      </c>
      <c r="D6695" s="5">
        <v>8.2799999999999994</v>
      </c>
      <c r="E6695" s="4">
        <f t="shared" si="1142"/>
        <v>15.814799999999998</v>
      </c>
      <c r="F6695" s="5">
        <v>28.77</v>
      </c>
      <c r="G6695" s="4">
        <f t="shared" si="1143"/>
        <v>54.950699999999998</v>
      </c>
      <c r="H6695" s="5">
        <f t="shared" si="1139"/>
        <v>39.135899999999999</v>
      </c>
      <c r="I6695" s="5">
        <v>9.27</v>
      </c>
      <c r="J6695" s="16">
        <f t="shared" si="1140"/>
        <v>18.54</v>
      </c>
      <c r="K6695" s="5">
        <v>3.08</v>
      </c>
      <c r="L6695" s="4">
        <f t="shared" si="1141"/>
        <v>8.1928000000000001</v>
      </c>
      <c r="M6695" s="5">
        <v>4.7649999999999997</v>
      </c>
      <c r="N6695" s="4">
        <f t="shared" si="1144"/>
        <v>6.7662999999999993</v>
      </c>
      <c r="O6695" s="5">
        <v>1.68</v>
      </c>
      <c r="P6695" s="4">
        <f t="shared" si="1148"/>
        <v>1.1255999999999999</v>
      </c>
      <c r="Q6695" s="5">
        <v>2.085</v>
      </c>
      <c r="R6695" s="4">
        <f t="shared" si="1147"/>
        <v>1.3628199999999999</v>
      </c>
      <c r="S6695" s="5">
        <v>0.40899999999999997</v>
      </c>
      <c r="T6695" s="4">
        <f t="shared" si="1145"/>
        <v>0.23721999999999996</v>
      </c>
      <c r="U6695" s="5">
        <v>8.625</v>
      </c>
      <c r="V6695" s="4">
        <f t="shared" si="1146"/>
        <v>11.2125</v>
      </c>
      <c r="W6695" s="5">
        <v>6.4659314211879018</v>
      </c>
      <c r="X6695" s="5">
        <v>13.5</v>
      </c>
      <c r="Y6695" s="5">
        <v>41.65</v>
      </c>
      <c r="Z6695" s="5"/>
      <c r="AA6695" s="5">
        <v>351.2</v>
      </c>
      <c r="AB6695" s="5">
        <v>0.65500000000000003</v>
      </c>
    </row>
    <row r="6696" spans="1:28">
      <c r="A6696" s="15">
        <v>40457.666666666664</v>
      </c>
      <c r="B6696" s="5">
        <v>0.33</v>
      </c>
      <c r="C6696" s="4">
        <f t="shared" si="1149"/>
        <v>0.38279999999999997</v>
      </c>
      <c r="D6696" s="5">
        <v>5.7949999999999999</v>
      </c>
      <c r="E6696" s="4">
        <f t="shared" si="1142"/>
        <v>11.068449999999999</v>
      </c>
      <c r="F6696" s="5">
        <v>25.545000000000002</v>
      </c>
      <c r="G6696" s="4">
        <f t="shared" si="1143"/>
        <v>48.790950000000002</v>
      </c>
      <c r="H6696" s="5">
        <f t="shared" si="1139"/>
        <v>37.722500000000004</v>
      </c>
      <c r="I6696" s="5">
        <v>10.1</v>
      </c>
      <c r="J6696" s="16">
        <f t="shared" si="1140"/>
        <v>20.2</v>
      </c>
      <c r="K6696" s="5">
        <v>3.08</v>
      </c>
      <c r="L6696" s="4">
        <f t="shared" si="1141"/>
        <v>8.1928000000000001</v>
      </c>
      <c r="M6696" s="5">
        <v>4.54</v>
      </c>
      <c r="N6696" s="4">
        <f t="shared" si="1144"/>
        <v>6.4467999999999996</v>
      </c>
      <c r="O6696" s="5">
        <v>1.7</v>
      </c>
      <c r="P6696" s="4">
        <f t="shared" si="1148"/>
        <v>1.139</v>
      </c>
      <c r="Q6696" s="5">
        <v>2.129</v>
      </c>
      <c r="R6696" s="4">
        <f t="shared" si="1147"/>
        <v>1.3878200000000001</v>
      </c>
      <c r="S6696" s="5">
        <v>0.42899999999999999</v>
      </c>
      <c r="T6696" s="4">
        <f t="shared" si="1145"/>
        <v>0.24881999999999999</v>
      </c>
      <c r="U6696" s="5">
        <v>11.125</v>
      </c>
      <c r="V6696" s="4">
        <f t="shared" si="1146"/>
        <v>14.4625</v>
      </c>
      <c r="W6696" s="5">
        <v>9.5803236764184714</v>
      </c>
      <c r="X6696" s="5">
        <v>12.375</v>
      </c>
      <c r="Y6696" s="5">
        <v>46.45</v>
      </c>
      <c r="Z6696" s="5"/>
      <c r="AA6696" s="5">
        <v>342.25</v>
      </c>
      <c r="AB6696" s="5">
        <v>0.59</v>
      </c>
    </row>
    <row r="6697" spans="1:28">
      <c r="A6697" s="15">
        <v>40457.708333333336</v>
      </c>
      <c r="B6697" s="5">
        <v>0.38</v>
      </c>
      <c r="C6697" s="4">
        <f t="shared" si="1149"/>
        <v>0.44079999999999997</v>
      </c>
      <c r="D6697" s="5">
        <v>5.2450000000000001</v>
      </c>
      <c r="E6697" s="4">
        <f t="shared" si="1142"/>
        <v>10.017949999999999</v>
      </c>
      <c r="F6697" s="5">
        <v>24.954999999999998</v>
      </c>
      <c r="G6697" s="4">
        <f t="shared" si="1143"/>
        <v>47.664049999999996</v>
      </c>
      <c r="H6697" s="5">
        <f t="shared" ref="H6697:H6760" si="1150">G6697-E6697</f>
        <v>37.646099999999997</v>
      </c>
      <c r="I6697" s="5">
        <v>10.1</v>
      </c>
      <c r="J6697" s="16">
        <f t="shared" si="1140"/>
        <v>20.2</v>
      </c>
      <c r="K6697" s="5">
        <v>3.08</v>
      </c>
      <c r="L6697" s="4">
        <f t="shared" si="1141"/>
        <v>8.1928000000000001</v>
      </c>
      <c r="M6697" s="5">
        <v>4.54</v>
      </c>
      <c r="N6697" s="4">
        <f t="shared" si="1144"/>
        <v>6.4467999999999996</v>
      </c>
      <c r="O6697" s="5">
        <v>1.71</v>
      </c>
      <c r="P6697" s="4">
        <f t="shared" si="1148"/>
        <v>1.1456999999999999</v>
      </c>
      <c r="Q6697" s="5">
        <v>2.14</v>
      </c>
      <c r="R6697" s="4">
        <f t="shared" si="1147"/>
        <v>1.39394</v>
      </c>
      <c r="S6697" s="5">
        <v>0.42799999999999999</v>
      </c>
      <c r="T6697" s="4">
        <f t="shared" si="1145"/>
        <v>0.24823999999999999</v>
      </c>
      <c r="U6697" s="5">
        <v>11.25</v>
      </c>
      <c r="V6697" s="4">
        <f t="shared" si="1146"/>
        <v>14.625</v>
      </c>
      <c r="W6697" s="5">
        <v>6.8893334400638198</v>
      </c>
      <c r="X6697" s="5">
        <v>13.25</v>
      </c>
      <c r="Y6697" s="5">
        <v>48.05</v>
      </c>
      <c r="Z6697" s="5"/>
      <c r="AA6697" s="5">
        <v>342.7</v>
      </c>
      <c r="AB6697" s="5">
        <v>0.59</v>
      </c>
    </row>
    <row r="6698" spans="1:28">
      <c r="A6698" s="15">
        <v>40457.75</v>
      </c>
      <c r="B6698" s="5">
        <v>0.36</v>
      </c>
      <c r="C6698" s="4">
        <f t="shared" si="1149"/>
        <v>0.41759999999999997</v>
      </c>
      <c r="D6698" s="5">
        <v>4.1399999999999997</v>
      </c>
      <c r="E6698" s="4">
        <f t="shared" si="1142"/>
        <v>7.9073999999999991</v>
      </c>
      <c r="F6698" s="5">
        <v>24.664999999999999</v>
      </c>
      <c r="G6698" s="4">
        <f t="shared" si="1143"/>
        <v>47.110149999999997</v>
      </c>
      <c r="H6698" s="5">
        <f t="shared" si="1150"/>
        <v>39.202749999999995</v>
      </c>
      <c r="I6698" s="5">
        <v>10.93</v>
      </c>
      <c r="J6698" s="16">
        <f t="shared" si="1140"/>
        <v>21.86</v>
      </c>
      <c r="K6698" s="5">
        <v>2.82</v>
      </c>
      <c r="L6698" s="4">
        <f t="shared" si="1141"/>
        <v>7.5011999999999999</v>
      </c>
      <c r="M6698" s="5">
        <v>4.3150000000000004</v>
      </c>
      <c r="N6698" s="4">
        <f t="shared" si="1144"/>
        <v>6.1273</v>
      </c>
      <c r="O6698" s="5">
        <v>1.7350000000000001</v>
      </c>
      <c r="P6698" s="4">
        <f t="shared" si="1148"/>
        <v>1.1624500000000002</v>
      </c>
      <c r="Q6698" s="5">
        <v>2.173</v>
      </c>
      <c r="R6698" s="4">
        <f t="shared" si="1147"/>
        <v>1.4159100000000002</v>
      </c>
      <c r="S6698" s="5">
        <v>0.437</v>
      </c>
      <c r="T6698" s="4">
        <f t="shared" si="1145"/>
        <v>0.25345999999999996</v>
      </c>
      <c r="U6698" s="5">
        <v>11.875</v>
      </c>
      <c r="V6698" s="4">
        <f t="shared" si="1146"/>
        <v>15.4375</v>
      </c>
      <c r="W6698" s="5">
        <v>5.9851124182238582</v>
      </c>
      <c r="X6698" s="5">
        <v>13</v>
      </c>
      <c r="Y6698" s="5">
        <v>56.55</v>
      </c>
      <c r="Z6698" s="5"/>
      <c r="AA6698" s="5">
        <v>343.4</v>
      </c>
      <c r="AB6698" s="5">
        <v>0.17</v>
      </c>
    </row>
    <row r="6699" spans="1:28">
      <c r="A6699" s="15">
        <v>40457.791666666664</v>
      </c>
      <c r="B6699" s="5">
        <v>0.44500000000000001</v>
      </c>
      <c r="C6699" s="4">
        <f t="shared" si="1149"/>
        <v>0.51619999999999999</v>
      </c>
      <c r="D6699" s="5">
        <v>5.5149999999999997</v>
      </c>
      <c r="E6699" s="4">
        <f t="shared" si="1142"/>
        <v>10.53365</v>
      </c>
      <c r="F6699" s="5">
        <v>26.14</v>
      </c>
      <c r="G6699" s="4">
        <f t="shared" si="1143"/>
        <v>49.927399999999999</v>
      </c>
      <c r="H6699" s="5">
        <f t="shared" si="1150"/>
        <v>39.393749999999997</v>
      </c>
      <c r="I6699" s="5">
        <v>8.44</v>
      </c>
      <c r="J6699" s="16">
        <f t="shared" si="1140"/>
        <v>16.88</v>
      </c>
      <c r="K6699" s="5">
        <v>2.56</v>
      </c>
      <c r="L6699" s="4">
        <f t="shared" si="1141"/>
        <v>6.8096000000000005</v>
      </c>
      <c r="M6699" s="5">
        <v>4.54</v>
      </c>
      <c r="N6699" s="4">
        <f t="shared" si="1144"/>
        <v>6.4467999999999996</v>
      </c>
      <c r="O6699" s="5">
        <v>1.86</v>
      </c>
      <c r="P6699" s="4">
        <f t="shared" si="1148"/>
        <v>1.2462000000000002</v>
      </c>
      <c r="Q6699" s="5">
        <v>2.282</v>
      </c>
      <c r="R6699" s="4">
        <f t="shared" si="1147"/>
        <v>1.4932800000000002</v>
      </c>
      <c r="S6699" s="5">
        <v>0.42599999999999999</v>
      </c>
      <c r="T6699" s="4">
        <f t="shared" si="1145"/>
        <v>0.24707999999999997</v>
      </c>
      <c r="U6699" s="5">
        <v>13.125</v>
      </c>
      <c r="V6699" s="4">
        <f t="shared" si="1146"/>
        <v>17.0625</v>
      </c>
      <c r="W6699" s="5">
        <v>10.786784862783625</v>
      </c>
      <c r="X6699" s="5">
        <v>13.625</v>
      </c>
      <c r="Y6699" s="5">
        <v>56.95</v>
      </c>
      <c r="Z6699" s="5"/>
      <c r="AA6699" s="5">
        <v>347.25</v>
      </c>
      <c r="AB6699" s="5">
        <v>0.1</v>
      </c>
    </row>
    <row r="6700" spans="1:28">
      <c r="A6700" s="15">
        <v>40457.833333333336</v>
      </c>
      <c r="B6700" s="5">
        <v>0.43</v>
      </c>
      <c r="C6700" s="4">
        <f t="shared" si="1149"/>
        <v>0.49879999999999997</v>
      </c>
      <c r="D6700" s="5">
        <v>4.6900000000000004</v>
      </c>
      <c r="E6700" s="4">
        <f t="shared" si="1142"/>
        <v>8.9579000000000004</v>
      </c>
      <c r="F6700" s="5">
        <v>24.67</v>
      </c>
      <c r="G6700" s="4">
        <f t="shared" si="1143"/>
        <v>47.119700000000002</v>
      </c>
      <c r="H6700" s="5">
        <f t="shared" si="1150"/>
        <v>38.161799999999999</v>
      </c>
      <c r="I6700" s="5">
        <v>8.44</v>
      </c>
      <c r="J6700" s="16">
        <f t="shared" si="1140"/>
        <v>16.88</v>
      </c>
      <c r="K6700" s="5">
        <v>2.3050000000000002</v>
      </c>
      <c r="L6700" s="4">
        <f t="shared" si="1141"/>
        <v>6.1313000000000004</v>
      </c>
      <c r="M6700" s="5">
        <v>4.3150000000000004</v>
      </c>
      <c r="N6700" s="4">
        <f t="shared" si="1144"/>
        <v>6.1273</v>
      </c>
      <c r="O6700" s="5">
        <v>1.8049999999999999</v>
      </c>
      <c r="P6700" s="4">
        <f t="shared" si="1148"/>
        <v>1.2093499999999999</v>
      </c>
      <c r="Q6700" s="5">
        <v>2.2160000000000002</v>
      </c>
      <c r="R6700" s="4">
        <f t="shared" si="1147"/>
        <v>1.4465699999999999</v>
      </c>
      <c r="S6700" s="5">
        <v>0.40899999999999997</v>
      </c>
      <c r="T6700" s="4">
        <f t="shared" si="1145"/>
        <v>0.23721999999999996</v>
      </c>
      <c r="U6700" s="5">
        <v>13.25</v>
      </c>
      <c r="V6700" s="4">
        <f t="shared" si="1146"/>
        <v>17.225000000000001</v>
      </c>
      <c r="W6700" s="5">
        <v>11.571057465580999</v>
      </c>
      <c r="X6700" s="5">
        <v>12.125</v>
      </c>
      <c r="Y6700" s="5">
        <v>69.150000000000006</v>
      </c>
      <c r="Z6700" s="5"/>
      <c r="AA6700" s="5">
        <v>341.25</v>
      </c>
      <c r="AB6700" s="5">
        <v>0.1</v>
      </c>
    </row>
    <row r="6701" spans="1:28">
      <c r="A6701" s="15">
        <v>40457.875</v>
      </c>
      <c r="B6701" s="5">
        <v>0.38500000000000001</v>
      </c>
      <c r="C6701" s="4">
        <f t="shared" si="1149"/>
        <v>0.4466</v>
      </c>
      <c r="D6701" s="5">
        <v>3.0350000000000001</v>
      </c>
      <c r="E6701" s="4">
        <f t="shared" si="1142"/>
        <v>5.7968500000000001</v>
      </c>
      <c r="F6701" s="5">
        <v>24.38</v>
      </c>
      <c r="G6701" s="4">
        <f t="shared" si="1143"/>
        <v>46.565799999999996</v>
      </c>
      <c r="H6701" s="5">
        <f t="shared" si="1150"/>
        <v>40.768949999999997</v>
      </c>
      <c r="I6701" s="5">
        <v>9.27</v>
      </c>
      <c r="J6701" s="16">
        <f t="shared" si="1140"/>
        <v>18.54</v>
      </c>
      <c r="K6701" s="5">
        <v>2.0499999999999998</v>
      </c>
      <c r="L6701" s="4">
        <f t="shared" si="1141"/>
        <v>5.4529999999999994</v>
      </c>
      <c r="M6701" s="5">
        <v>3.41</v>
      </c>
      <c r="N6701" s="4">
        <f t="shared" si="1144"/>
        <v>4.8422000000000001</v>
      </c>
      <c r="O6701" s="5">
        <v>1.8149999999999999</v>
      </c>
      <c r="P6701" s="4">
        <f t="shared" si="1148"/>
        <v>1.2160500000000001</v>
      </c>
      <c r="Q6701" s="5">
        <v>2.2050000000000001</v>
      </c>
      <c r="R6701" s="4">
        <f t="shared" si="1147"/>
        <v>1.4399300000000002</v>
      </c>
      <c r="S6701" s="5">
        <v>0.38600000000000001</v>
      </c>
      <c r="T6701" s="4">
        <f t="shared" si="1145"/>
        <v>0.22388</v>
      </c>
      <c r="U6701" s="5">
        <v>12.375</v>
      </c>
      <c r="V6701" s="4">
        <f t="shared" si="1146"/>
        <v>16.087500000000002</v>
      </c>
      <c r="W6701" s="5">
        <v>10.829108926207025</v>
      </c>
      <c r="X6701" s="5">
        <v>10.5</v>
      </c>
      <c r="Y6701" s="5">
        <v>70.5</v>
      </c>
      <c r="Z6701" s="5"/>
      <c r="AA6701" s="5">
        <v>339.5</v>
      </c>
      <c r="AB6701" s="5">
        <v>0.14000000000000001</v>
      </c>
    </row>
    <row r="6702" spans="1:28">
      <c r="A6702" s="15">
        <v>40457.916666666664</v>
      </c>
      <c r="B6702" s="5">
        <v>0.36</v>
      </c>
      <c r="C6702" s="4">
        <f t="shared" si="1149"/>
        <v>0.41759999999999997</v>
      </c>
      <c r="D6702" s="5">
        <v>2.21</v>
      </c>
      <c r="E6702" s="4">
        <f t="shared" si="1142"/>
        <v>4.2210999999999999</v>
      </c>
      <c r="F6702" s="5">
        <v>24.675000000000001</v>
      </c>
      <c r="G6702" s="4">
        <f t="shared" si="1143"/>
        <v>47.129249999999999</v>
      </c>
      <c r="H6702" s="5">
        <f t="shared" si="1150"/>
        <v>42.908149999999999</v>
      </c>
      <c r="I6702" s="5">
        <v>9.27</v>
      </c>
      <c r="J6702" s="16">
        <f t="shared" si="1140"/>
        <v>18.54</v>
      </c>
      <c r="K6702" s="5">
        <v>1.7949999999999999</v>
      </c>
      <c r="L6702" s="4">
        <f t="shared" si="1141"/>
        <v>4.7747000000000002</v>
      </c>
      <c r="M6702" s="5">
        <v>3.18</v>
      </c>
      <c r="N6702" s="4">
        <f t="shared" si="1144"/>
        <v>4.5156000000000001</v>
      </c>
      <c r="O6702" s="5">
        <v>1.7849999999999999</v>
      </c>
      <c r="P6702" s="4">
        <f t="shared" si="1148"/>
        <v>1.1959500000000001</v>
      </c>
      <c r="Q6702" s="5">
        <v>2.1720000000000002</v>
      </c>
      <c r="R6702" s="4">
        <f t="shared" si="1147"/>
        <v>1.4224400000000001</v>
      </c>
      <c r="S6702" s="5">
        <v>0.39050000000000001</v>
      </c>
      <c r="T6702" s="4">
        <f t="shared" si="1145"/>
        <v>0.22649</v>
      </c>
      <c r="U6702" s="5">
        <v>9.5</v>
      </c>
      <c r="V6702" s="4">
        <f t="shared" si="1146"/>
        <v>12.35</v>
      </c>
      <c r="W6702" s="5">
        <v>9.165759692014678</v>
      </c>
      <c r="X6702" s="5">
        <v>9.25</v>
      </c>
      <c r="Y6702" s="5">
        <v>72.099999999999994</v>
      </c>
      <c r="Z6702" s="5"/>
      <c r="AA6702" s="5">
        <v>339.5</v>
      </c>
      <c r="AB6702" s="5">
        <v>0.06</v>
      </c>
    </row>
    <row r="6703" spans="1:28">
      <c r="A6703" s="15">
        <v>40457.958333333336</v>
      </c>
      <c r="B6703" s="5">
        <v>0.42</v>
      </c>
      <c r="C6703" s="4">
        <f t="shared" si="1149"/>
        <v>0.48719999999999997</v>
      </c>
      <c r="D6703" s="5">
        <v>1.66</v>
      </c>
      <c r="E6703" s="4">
        <f t="shared" si="1142"/>
        <v>3.1705999999999999</v>
      </c>
      <c r="F6703" s="5">
        <v>18.215</v>
      </c>
      <c r="G6703" s="4">
        <f t="shared" si="1143"/>
        <v>34.790649999999999</v>
      </c>
      <c r="H6703" s="5">
        <f t="shared" si="1150"/>
        <v>31.620049999999999</v>
      </c>
      <c r="I6703" s="5">
        <v>10.93</v>
      </c>
      <c r="J6703" s="16">
        <f t="shared" si="1140"/>
        <v>21.86</v>
      </c>
      <c r="K6703" s="5">
        <v>2.0499999999999998</v>
      </c>
      <c r="L6703" s="4">
        <f t="shared" si="1141"/>
        <v>5.4529999999999994</v>
      </c>
      <c r="M6703" s="5">
        <v>3.1850000000000001</v>
      </c>
      <c r="N6703" s="4">
        <f t="shared" si="1144"/>
        <v>4.5226999999999995</v>
      </c>
      <c r="O6703" s="5">
        <v>1.79</v>
      </c>
      <c r="P6703" s="4">
        <f t="shared" si="1148"/>
        <v>1.1993</v>
      </c>
      <c r="Q6703" s="5">
        <v>2.1825000000000001</v>
      </c>
      <c r="R6703" s="4">
        <f t="shared" si="1147"/>
        <v>1.4252100000000001</v>
      </c>
      <c r="S6703" s="5">
        <v>0.38950000000000001</v>
      </c>
      <c r="T6703" s="4">
        <f t="shared" si="1145"/>
        <v>0.22591</v>
      </c>
      <c r="U6703" s="5">
        <v>8.875</v>
      </c>
      <c r="V6703" s="4">
        <f t="shared" si="1146"/>
        <v>11.5375</v>
      </c>
      <c r="W6703" s="5">
        <v>9.3805395241554521</v>
      </c>
      <c r="X6703" s="5">
        <v>9.125</v>
      </c>
      <c r="Y6703" s="5">
        <v>71.25</v>
      </c>
      <c r="Z6703" s="5"/>
      <c r="AA6703" s="5">
        <v>338.55</v>
      </c>
      <c r="AB6703" s="5">
        <v>0.14000000000000001</v>
      </c>
    </row>
    <row r="6704" spans="1:28">
      <c r="A6704" s="15">
        <v>40458</v>
      </c>
      <c r="B6704" s="5">
        <v>0.19500000000000001</v>
      </c>
      <c r="C6704" s="4">
        <f t="shared" si="1149"/>
        <v>0.22619999999999998</v>
      </c>
      <c r="D6704" s="5">
        <v>2.4849999999999999</v>
      </c>
      <c r="E6704" s="4">
        <f t="shared" si="1142"/>
        <v>4.7463499999999996</v>
      </c>
      <c r="F6704" s="5">
        <v>17.335000000000001</v>
      </c>
      <c r="G6704" s="4">
        <f t="shared" si="1143"/>
        <v>33.109850000000002</v>
      </c>
      <c r="H6704" s="5">
        <f t="shared" si="1150"/>
        <v>28.363500000000002</v>
      </c>
      <c r="I6704" s="5">
        <v>10.93</v>
      </c>
      <c r="J6704" s="16">
        <f t="shared" si="1140"/>
        <v>21.86</v>
      </c>
      <c r="K6704" s="5">
        <v>2.3050000000000002</v>
      </c>
      <c r="L6704" s="4">
        <f t="shared" si="1141"/>
        <v>6.1313000000000004</v>
      </c>
      <c r="M6704" s="5">
        <v>3.64</v>
      </c>
      <c r="N6704" s="4">
        <f t="shared" si="1144"/>
        <v>5.1688000000000001</v>
      </c>
      <c r="O6704" s="5">
        <v>1.7549999999999999</v>
      </c>
      <c r="P6704" s="4">
        <f t="shared" si="1148"/>
        <v>1.1758500000000001</v>
      </c>
      <c r="Q6704" s="5">
        <v>2.1274999999999999</v>
      </c>
      <c r="R6704" s="4">
        <f t="shared" si="1147"/>
        <v>1.3913200000000001</v>
      </c>
      <c r="S6704" s="5">
        <v>0.3715</v>
      </c>
      <c r="T6704" s="4">
        <f t="shared" si="1145"/>
        <v>0.21546999999999999</v>
      </c>
      <c r="U6704" s="5">
        <v>8.375</v>
      </c>
      <c r="V6704" s="4">
        <f t="shared" si="1146"/>
        <v>10.887500000000001</v>
      </c>
      <c r="W6704" s="5">
        <v>8.2509008644258888</v>
      </c>
      <c r="X6704" s="5">
        <v>8.5</v>
      </c>
      <c r="Y6704" s="5">
        <v>56.55</v>
      </c>
      <c r="Z6704" s="5"/>
      <c r="AA6704" s="5">
        <v>294.85000000000002</v>
      </c>
      <c r="AB6704" s="5">
        <v>0.13</v>
      </c>
    </row>
    <row r="6705" spans="1:28">
      <c r="A6705" s="15">
        <v>40458.041666666664</v>
      </c>
      <c r="B6705" s="5">
        <v>0.245</v>
      </c>
      <c r="C6705" s="4">
        <f t="shared" si="1149"/>
        <v>0.28419999999999995</v>
      </c>
      <c r="D6705" s="5">
        <v>1.93</v>
      </c>
      <c r="E6705" s="4">
        <f t="shared" si="1142"/>
        <v>3.6862999999999997</v>
      </c>
      <c r="F6705" s="5">
        <v>16.745000000000001</v>
      </c>
      <c r="G6705" s="4">
        <f t="shared" si="1143"/>
        <v>31.982949999999999</v>
      </c>
      <c r="H6705" s="5">
        <f t="shared" si="1150"/>
        <v>28.29665</v>
      </c>
      <c r="I6705" s="5">
        <v>9.27</v>
      </c>
      <c r="J6705" s="16">
        <f t="shared" si="1140"/>
        <v>18.54</v>
      </c>
      <c r="K6705" s="5">
        <v>1.54</v>
      </c>
      <c r="L6705" s="4">
        <f t="shared" si="1141"/>
        <v>4.0964</v>
      </c>
      <c r="M6705" s="5">
        <v>2.96</v>
      </c>
      <c r="N6705" s="4">
        <f t="shared" si="1144"/>
        <v>4.2031999999999998</v>
      </c>
      <c r="O6705" s="5">
        <v>2.1800000000000002</v>
      </c>
      <c r="P6705" s="4">
        <f t="shared" si="1148"/>
        <v>1.4606000000000001</v>
      </c>
      <c r="Q6705" s="5">
        <v>2.5880000000000001</v>
      </c>
      <c r="R6705" s="4">
        <f t="shared" si="1147"/>
        <v>1.6978200000000001</v>
      </c>
      <c r="S6705" s="5">
        <v>0.40899999999999997</v>
      </c>
      <c r="T6705" s="4">
        <f t="shared" si="1145"/>
        <v>0.23721999999999996</v>
      </c>
      <c r="U6705" s="5">
        <v>4.625</v>
      </c>
      <c r="V6705" s="4">
        <f t="shared" si="1146"/>
        <v>6.0125000000000002</v>
      </c>
      <c r="W6705" s="5">
        <v>3.3025834609568268</v>
      </c>
      <c r="X6705" s="5">
        <v>5.75</v>
      </c>
      <c r="Y6705" s="5">
        <v>82</v>
      </c>
      <c r="Z6705" s="5"/>
      <c r="AA6705" s="5">
        <v>350.3</v>
      </c>
      <c r="AB6705" s="5">
        <v>0.03</v>
      </c>
    </row>
    <row r="6706" spans="1:28">
      <c r="A6706" s="15">
        <v>40458.083333333336</v>
      </c>
      <c r="B6706" s="5">
        <v>0.245</v>
      </c>
      <c r="C6706" s="4">
        <f t="shared" si="1149"/>
        <v>0.28419999999999995</v>
      </c>
      <c r="D6706" s="5">
        <v>1.65</v>
      </c>
      <c r="E6706" s="4">
        <f t="shared" si="1142"/>
        <v>3.1514999999999995</v>
      </c>
      <c r="F6706" s="5">
        <v>21.45</v>
      </c>
      <c r="G6706" s="4">
        <f t="shared" si="1143"/>
        <v>40.969499999999996</v>
      </c>
      <c r="H6706" s="5">
        <f t="shared" si="1150"/>
        <v>37.817999999999998</v>
      </c>
      <c r="I6706" s="5">
        <v>9.27</v>
      </c>
      <c r="J6706" s="16">
        <f t="shared" si="1140"/>
        <v>18.54</v>
      </c>
      <c r="K6706" s="5">
        <v>1.54</v>
      </c>
      <c r="L6706" s="4">
        <f t="shared" si="1141"/>
        <v>4.0964</v>
      </c>
      <c r="M6706" s="5">
        <v>2.96</v>
      </c>
      <c r="N6706" s="4">
        <f t="shared" si="1144"/>
        <v>4.2031999999999998</v>
      </c>
      <c r="O6706" s="5">
        <v>2.71</v>
      </c>
      <c r="P6706" s="4">
        <f t="shared" si="1148"/>
        <v>1.8157000000000001</v>
      </c>
      <c r="Q6706" s="5">
        <v>3.1684999999999999</v>
      </c>
      <c r="R6706" s="4">
        <f t="shared" si="1147"/>
        <v>2.08134</v>
      </c>
      <c r="S6706" s="5">
        <v>0.45800000000000002</v>
      </c>
      <c r="T6706" s="4">
        <f t="shared" si="1145"/>
        <v>0.26563999999999999</v>
      </c>
      <c r="U6706" s="5">
        <v>5.75</v>
      </c>
      <c r="V6706" s="4">
        <f t="shared" si="1146"/>
        <v>7.4750000000000005</v>
      </c>
      <c r="W6706" s="5">
        <v>6.6558504247384214</v>
      </c>
      <c r="X6706" s="5">
        <v>6.625</v>
      </c>
      <c r="Y6706" s="5">
        <v>82.1</v>
      </c>
      <c r="Z6706" s="5"/>
      <c r="AA6706" s="5">
        <v>341.9</v>
      </c>
      <c r="AB6706" s="5">
        <v>0.03</v>
      </c>
    </row>
    <row r="6707" spans="1:28">
      <c r="A6707" s="15">
        <v>40458.125</v>
      </c>
      <c r="B6707" s="5">
        <v>0.215</v>
      </c>
      <c r="C6707" s="4">
        <f t="shared" si="1149"/>
        <v>0.24939999999999998</v>
      </c>
      <c r="D6707" s="5">
        <v>10.755000000000001</v>
      </c>
      <c r="E6707" s="4">
        <f t="shared" si="1142"/>
        <v>20.54205</v>
      </c>
      <c r="F6707" s="5">
        <v>36.44</v>
      </c>
      <c r="G6707" s="4">
        <f t="shared" si="1143"/>
        <v>69.600399999999993</v>
      </c>
      <c r="H6707" s="5">
        <f t="shared" si="1150"/>
        <v>49.05834999999999</v>
      </c>
      <c r="I6707" s="5">
        <v>10.1</v>
      </c>
      <c r="J6707" s="16">
        <f t="shared" si="1140"/>
        <v>20.2</v>
      </c>
      <c r="K6707" s="5">
        <v>1.7949999999999999</v>
      </c>
      <c r="L6707" s="4">
        <f t="shared" si="1141"/>
        <v>4.7747000000000002</v>
      </c>
      <c r="M6707" s="5">
        <v>3.645</v>
      </c>
      <c r="N6707" s="4">
        <f t="shared" si="1144"/>
        <v>5.1758999999999995</v>
      </c>
      <c r="O6707" s="5">
        <v>2.31</v>
      </c>
      <c r="P6707" s="4">
        <f t="shared" si="1148"/>
        <v>1.5477000000000001</v>
      </c>
      <c r="Q6707" s="5">
        <v>2.7955000000000001</v>
      </c>
      <c r="R6707" s="4">
        <f t="shared" si="1147"/>
        <v>1.8290000000000002</v>
      </c>
      <c r="S6707" s="5">
        <v>0.48499999999999999</v>
      </c>
      <c r="T6707" s="4">
        <f t="shared" si="1145"/>
        <v>0.28129999999999999</v>
      </c>
      <c r="U6707" s="5">
        <v>5.5</v>
      </c>
      <c r="V6707" s="4">
        <f t="shared" si="1146"/>
        <v>7.15</v>
      </c>
      <c r="W6707" s="5">
        <v>6.2118554618102948</v>
      </c>
      <c r="X6707" s="5">
        <v>8.625</v>
      </c>
      <c r="Y6707" s="5">
        <v>85.7</v>
      </c>
      <c r="Z6707" s="5"/>
      <c r="AA6707" s="5">
        <v>344.15</v>
      </c>
      <c r="AB6707" s="5">
        <v>0.06</v>
      </c>
    </row>
    <row r="6708" spans="1:28">
      <c r="A6708" s="15">
        <v>40458.166666666664</v>
      </c>
      <c r="B6708" s="5">
        <v>0.36</v>
      </c>
      <c r="C6708" s="4">
        <f t="shared" si="1149"/>
        <v>0.41759999999999997</v>
      </c>
      <c r="D6708" s="5">
        <v>122.72</v>
      </c>
      <c r="E6708" s="4">
        <f t="shared" si="1142"/>
        <v>234.39519999999999</v>
      </c>
      <c r="F6708" s="5">
        <v>151.94</v>
      </c>
      <c r="G6708" s="4">
        <f t="shared" si="1143"/>
        <v>290.2054</v>
      </c>
      <c r="H6708" s="5">
        <f t="shared" si="1150"/>
        <v>55.810200000000009</v>
      </c>
      <c r="I6708" s="5">
        <v>8.44</v>
      </c>
      <c r="J6708" s="16">
        <f t="shared" si="1140"/>
        <v>16.88</v>
      </c>
      <c r="K6708" s="5">
        <v>6.92</v>
      </c>
      <c r="L6708" s="4">
        <f t="shared" si="1141"/>
        <v>18.4072</v>
      </c>
      <c r="M6708" s="5">
        <v>10.715</v>
      </c>
      <c r="N6708" s="4">
        <f t="shared" si="1144"/>
        <v>15.215299999999999</v>
      </c>
      <c r="O6708" s="5">
        <v>2.37</v>
      </c>
      <c r="P6708" s="4">
        <f t="shared" si="1148"/>
        <v>1.5879000000000001</v>
      </c>
      <c r="Q6708" s="5">
        <v>2.8610000000000002</v>
      </c>
      <c r="R6708" s="4">
        <f t="shared" si="1147"/>
        <v>1.87239</v>
      </c>
      <c r="S6708" s="5">
        <v>0.49049999999999999</v>
      </c>
      <c r="T6708" s="4">
        <f t="shared" si="1145"/>
        <v>0.28448999999999997</v>
      </c>
      <c r="U6708" s="5">
        <v>7.625</v>
      </c>
      <c r="V6708" s="4">
        <f t="shared" si="1146"/>
        <v>9.9124999999999996</v>
      </c>
      <c r="W6708" s="5">
        <v>7.6377829145906855</v>
      </c>
      <c r="X6708" s="5">
        <v>10.25</v>
      </c>
      <c r="Y6708" s="5">
        <v>71.150000000000006</v>
      </c>
      <c r="Z6708" s="5"/>
      <c r="AA6708" s="5">
        <v>271.85000000000002</v>
      </c>
      <c r="AB6708" s="5">
        <v>0.06</v>
      </c>
    </row>
    <row r="6709" spans="1:28">
      <c r="A6709" s="15">
        <v>40458.208333333336</v>
      </c>
      <c r="B6709" s="5">
        <v>0.41499999999999998</v>
      </c>
      <c r="C6709" s="4">
        <f t="shared" si="1149"/>
        <v>0.48139999999999994</v>
      </c>
      <c r="D6709" s="5">
        <v>142.29</v>
      </c>
      <c r="E6709" s="4">
        <f t="shared" si="1142"/>
        <v>271.77389999999997</v>
      </c>
      <c r="F6709" s="5">
        <v>172.82</v>
      </c>
      <c r="G6709" s="4">
        <f t="shared" si="1143"/>
        <v>330.08619999999996</v>
      </c>
      <c r="H6709" s="5">
        <f t="shared" si="1150"/>
        <v>58.312299999999993</v>
      </c>
      <c r="I6709" s="5">
        <v>7.6150000000000002</v>
      </c>
      <c r="J6709" s="16">
        <f t="shared" si="1140"/>
        <v>15.23</v>
      </c>
      <c r="K6709" s="5">
        <v>8.1999999999999993</v>
      </c>
      <c r="L6709" s="4">
        <f t="shared" si="1141"/>
        <v>21.811999999999998</v>
      </c>
      <c r="M6709" s="5">
        <v>12.315</v>
      </c>
      <c r="N6709" s="4">
        <f t="shared" si="1144"/>
        <v>17.487299999999998</v>
      </c>
      <c r="O6709" s="5">
        <v>2.83</v>
      </c>
      <c r="P6709" s="4">
        <f t="shared" si="1148"/>
        <v>1.8961000000000001</v>
      </c>
      <c r="Q6709" s="5">
        <v>3.3319999999999999</v>
      </c>
      <c r="R6709" s="4">
        <f t="shared" si="1147"/>
        <v>2.1881300000000001</v>
      </c>
      <c r="S6709" s="5">
        <v>0.50349999999999995</v>
      </c>
      <c r="T6709" s="4">
        <f t="shared" si="1145"/>
        <v>0.29202999999999996</v>
      </c>
      <c r="U6709" s="5">
        <v>9.125</v>
      </c>
      <c r="V6709" s="4">
        <f t="shared" si="1146"/>
        <v>11.862500000000001</v>
      </c>
      <c r="W6709" s="5">
        <v>10.026322187145706</v>
      </c>
      <c r="X6709" s="5">
        <v>11</v>
      </c>
      <c r="Y6709" s="5">
        <v>80.599999999999994</v>
      </c>
      <c r="Z6709" s="5"/>
      <c r="AA6709" s="5">
        <v>212.25</v>
      </c>
      <c r="AB6709" s="5">
        <v>0.06</v>
      </c>
    </row>
    <row r="6710" spans="1:28">
      <c r="A6710" s="15">
        <v>40458.25</v>
      </c>
      <c r="B6710" s="5">
        <v>0.59</v>
      </c>
      <c r="C6710" s="4">
        <f t="shared" si="1149"/>
        <v>0.6843999999999999</v>
      </c>
      <c r="D6710" s="5">
        <v>228.58500000000001</v>
      </c>
      <c r="E6710" s="4">
        <f t="shared" si="1142"/>
        <v>436.59735000000001</v>
      </c>
      <c r="F6710" s="5">
        <v>269.24</v>
      </c>
      <c r="G6710" s="4">
        <f t="shared" si="1143"/>
        <v>514.24839999999995</v>
      </c>
      <c r="H6710" s="5">
        <f t="shared" si="1150"/>
        <v>77.651049999999941</v>
      </c>
      <c r="I6710" s="5">
        <v>6.79</v>
      </c>
      <c r="J6710" s="16">
        <f t="shared" si="1140"/>
        <v>13.58</v>
      </c>
      <c r="K6710" s="5">
        <v>11.27</v>
      </c>
      <c r="L6710" s="4">
        <f t="shared" si="1141"/>
        <v>29.978200000000001</v>
      </c>
      <c r="M6710" s="5">
        <v>18.254999999999999</v>
      </c>
      <c r="N6710" s="4">
        <f t="shared" si="1144"/>
        <v>25.922099999999997</v>
      </c>
      <c r="O6710" s="5">
        <v>3.53</v>
      </c>
      <c r="P6710" s="4">
        <f t="shared" si="1148"/>
        <v>2.3651</v>
      </c>
      <c r="Q6710" s="5">
        <v>3.9895</v>
      </c>
      <c r="R6710" s="4">
        <f t="shared" si="1147"/>
        <v>2.6324800000000002</v>
      </c>
      <c r="S6710" s="5">
        <v>0.46100000000000002</v>
      </c>
      <c r="T6710" s="4">
        <f t="shared" si="1145"/>
        <v>0.26738000000000001</v>
      </c>
      <c r="U6710" s="5">
        <v>18.75</v>
      </c>
      <c r="V6710" s="4">
        <f t="shared" si="1146"/>
        <v>24.375</v>
      </c>
      <c r="W6710" s="5">
        <v>20.412697390448336</v>
      </c>
      <c r="X6710" s="5">
        <v>21.625</v>
      </c>
      <c r="Y6710" s="5">
        <v>84.8</v>
      </c>
      <c r="Z6710" s="5"/>
      <c r="AA6710" s="5">
        <v>173.5</v>
      </c>
      <c r="AB6710" s="5">
        <v>0.06</v>
      </c>
    </row>
    <row r="6711" spans="1:28">
      <c r="A6711" s="15">
        <v>40458.291666666664</v>
      </c>
      <c r="B6711" s="5">
        <v>1.18</v>
      </c>
      <c r="C6711" s="4">
        <f t="shared" si="1149"/>
        <v>1.3687999999999998</v>
      </c>
      <c r="D6711" s="5">
        <v>403.93</v>
      </c>
      <c r="E6711" s="4">
        <f t="shared" si="1142"/>
        <v>771.50630000000001</v>
      </c>
      <c r="F6711" s="5">
        <v>455.04</v>
      </c>
      <c r="G6711" s="4">
        <f t="shared" si="1143"/>
        <v>869.12639999999999</v>
      </c>
      <c r="H6711" s="5">
        <f t="shared" si="1150"/>
        <v>97.620099999999979</v>
      </c>
      <c r="I6711" s="5">
        <v>6.79</v>
      </c>
      <c r="J6711" s="16">
        <f t="shared" si="1140"/>
        <v>13.58</v>
      </c>
      <c r="K6711" s="5">
        <v>18.95</v>
      </c>
      <c r="L6711" s="4">
        <f t="shared" si="1141"/>
        <v>50.407000000000004</v>
      </c>
      <c r="M6711" s="5">
        <v>29.215</v>
      </c>
      <c r="N6711" s="4">
        <f t="shared" si="1144"/>
        <v>41.485299999999995</v>
      </c>
      <c r="O6711" s="5">
        <v>2.7650000000000001</v>
      </c>
      <c r="P6711" s="4">
        <f t="shared" si="1148"/>
        <v>1.8525500000000001</v>
      </c>
      <c r="Q6711" s="5">
        <v>3.4849999999999999</v>
      </c>
      <c r="R6711" s="4">
        <f t="shared" si="1147"/>
        <v>2.2692800000000002</v>
      </c>
      <c r="S6711" s="5">
        <v>0.71850000000000003</v>
      </c>
      <c r="T6711" s="4">
        <f t="shared" si="1145"/>
        <v>0.41672999999999999</v>
      </c>
      <c r="U6711" s="5">
        <v>36</v>
      </c>
      <c r="V6711" s="4">
        <f t="shared" si="1146"/>
        <v>46.800000000000004</v>
      </c>
      <c r="W6711" s="5">
        <v>37.333831816575852</v>
      </c>
      <c r="X6711" s="5">
        <v>35.875</v>
      </c>
      <c r="Y6711" s="5">
        <v>86.45</v>
      </c>
      <c r="Z6711" s="5"/>
      <c r="AA6711" s="5">
        <v>183.4</v>
      </c>
      <c r="AB6711" s="5">
        <v>0.06</v>
      </c>
    </row>
    <row r="6712" spans="1:28">
      <c r="A6712" s="15">
        <v>40458.333333333336</v>
      </c>
      <c r="B6712" s="5">
        <v>1.0349999999999999</v>
      </c>
      <c r="C6712" s="4">
        <f t="shared" si="1149"/>
        <v>1.2005999999999999</v>
      </c>
      <c r="D6712" s="5">
        <v>305.76</v>
      </c>
      <c r="E6712" s="4">
        <f t="shared" si="1142"/>
        <v>584.00159999999994</v>
      </c>
      <c r="F6712" s="5">
        <v>346.6</v>
      </c>
      <c r="G6712" s="4">
        <f t="shared" si="1143"/>
        <v>662.00599999999997</v>
      </c>
      <c r="H6712" s="5">
        <f t="shared" si="1150"/>
        <v>78.004400000000032</v>
      </c>
      <c r="I6712" s="5">
        <v>7.6150000000000002</v>
      </c>
      <c r="J6712" s="16">
        <f t="shared" si="1140"/>
        <v>15.23</v>
      </c>
      <c r="K6712" s="5">
        <v>16.14</v>
      </c>
      <c r="L6712" s="4">
        <f t="shared" si="1141"/>
        <v>42.932400000000001</v>
      </c>
      <c r="M6712" s="5">
        <v>26.26</v>
      </c>
      <c r="N6712" s="4">
        <f t="shared" si="1144"/>
        <v>37.289200000000001</v>
      </c>
      <c r="O6712" s="5">
        <v>2.4649999999999999</v>
      </c>
      <c r="P6712" s="4">
        <f t="shared" si="1148"/>
        <v>1.6515500000000001</v>
      </c>
      <c r="Q6712" s="5">
        <v>3.1444999999999999</v>
      </c>
      <c r="R6712" s="4">
        <f t="shared" si="1147"/>
        <v>2.0468199999999999</v>
      </c>
      <c r="S6712" s="5">
        <v>0.68149999999999999</v>
      </c>
      <c r="T6712" s="4">
        <f t="shared" si="1145"/>
        <v>0.39526999999999995</v>
      </c>
      <c r="U6712" s="5">
        <v>42.75</v>
      </c>
      <c r="V6712" s="4">
        <f t="shared" si="1146"/>
        <v>55.575000000000003</v>
      </c>
      <c r="W6712" s="5">
        <v>43.992081014978751</v>
      </c>
      <c r="X6712" s="5">
        <v>39.5</v>
      </c>
      <c r="Y6712" s="5">
        <v>84.3</v>
      </c>
      <c r="Z6712" s="5"/>
      <c r="AA6712" s="5">
        <v>191</v>
      </c>
      <c r="AB6712" s="5">
        <v>0.06</v>
      </c>
    </row>
    <row r="6713" spans="1:28">
      <c r="A6713" s="15">
        <v>40458.375</v>
      </c>
      <c r="B6713" s="5">
        <v>0.5</v>
      </c>
      <c r="C6713" s="4">
        <f t="shared" si="1149"/>
        <v>0.57999999999999996</v>
      </c>
      <c r="D6713" s="5">
        <v>52.104999999999997</v>
      </c>
      <c r="E6713" s="4">
        <f t="shared" si="1142"/>
        <v>99.520549999999986</v>
      </c>
      <c r="F6713" s="5">
        <v>75.849999999999994</v>
      </c>
      <c r="G6713" s="4">
        <f t="shared" si="1143"/>
        <v>144.87349999999998</v>
      </c>
      <c r="H6713" s="5">
        <f t="shared" si="1150"/>
        <v>45.352949999999993</v>
      </c>
      <c r="I6713" s="5">
        <v>6.79</v>
      </c>
      <c r="J6713" s="16">
        <f t="shared" ref="J6713:J6776" si="1151">I6713*2</f>
        <v>13.58</v>
      </c>
      <c r="K6713" s="5">
        <v>4.0999999999999996</v>
      </c>
      <c r="L6713" s="4">
        <f t="shared" si="1141"/>
        <v>10.905999999999999</v>
      </c>
      <c r="M6713" s="5">
        <v>7.54</v>
      </c>
      <c r="N6713" s="4">
        <f t="shared" si="1144"/>
        <v>10.706799999999999</v>
      </c>
      <c r="O6713" s="5">
        <v>1.86</v>
      </c>
      <c r="P6713" s="4">
        <f t="shared" si="1148"/>
        <v>1.2462000000000002</v>
      </c>
      <c r="Q6713" s="5">
        <v>2.3774999999999999</v>
      </c>
      <c r="R6713" s="4">
        <f t="shared" si="1147"/>
        <v>1.5469300000000001</v>
      </c>
      <c r="S6713" s="5">
        <v>0.51849999999999996</v>
      </c>
      <c r="T6713" s="4">
        <f t="shared" si="1145"/>
        <v>0.30072999999999994</v>
      </c>
      <c r="U6713" s="5">
        <v>29.875</v>
      </c>
      <c r="V6713" s="4">
        <f t="shared" si="1146"/>
        <v>38.837499999999999</v>
      </c>
      <c r="W6713" s="5" t="s">
        <v>14</v>
      </c>
      <c r="X6713" s="5">
        <v>21.875</v>
      </c>
      <c r="Y6713" s="5">
        <v>61.95</v>
      </c>
      <c r="Z6713" s="5"/>
      <c r="AA6713" s="5">
        <v>250.45</v>
      </c>
      <c r="AB6713" s="5">
        <v>0.06</v>
      </c>
    </row>
    <row r="6714" spans="1:28">
      <c r="A6714" s="15">
        <v>40458.416666666664</v>
      </c>
      <c r="B6714" s="5">
        <v>0.28499999999999998</v>
      </c>
      <c r="C6714" s="4">
        <f t="shared" si="1149"/>
        <v>0.33059999999999995</v>
      </c>
      <c r="D6714" s="5">
        <v>12.68</v>
      </c>
      <c r="E6714" s="4">
        <f t="shared" si="1142"/>
        <v>24.218799999999998</v>
      </c>
      <c r="F6714" s="5">
        <v>31.46</v>
      </c>
      <c r="G6714" s="4">
        <f t="shared" si="1143"/>
        <v>60.0886</v>
      </c>
      <c r="H6714" s="5">
        <f t="shared" si="1150"/>
        <v>35.869799999999998</v>
      </c>
      <c r="I6714" s="5">
        <v>6.79</v>
      </c>
      <c r="J6714" s="16">
        <f t="shared" si="1151"/>
        <v>13.58</v>
      </c>
      <c r="K6714" s="5">
        <v>2.0499999999999998</v>
      </c>
      <c r="L6714" s="4">
        <f t="shared" si="1141"/>
        <v>5.4529999999999994</v>
      </c>
      <c r="M6714" s="5">
        <v>3.66</v>
      </c>
      <c r="N6714" s="4">
        <f t="shared" si="1144"/>
        <v>5.1971999999999996</v>
      </c>
      <c r="O6714" s="5">
        <v>1.76</v>
      </c>
      <c r="P6714" s="4">
        <f t="shared" si="1148"/>
        <v>1.1792</v>
      </c>
      <c r="Q6714" s="5">
        <v>2.1800000000000002</v>
      </c>
      <c r="R6714" s="4">
        <f t="shared" si="1147"/>
        <v>1.4219299999999999</v>
      </c>
      <c r="S6714" s="5">
        <v>0.41849999999999998</v>
      </c>
      <c r="T6714" s="4">
        <f t="shared" si="1145"/>
        <v>0.24272999999999997</v>
      </c>
      <c r="U6714" s="5">
        <v>26</v>
      </c>
      <c r="V6714" s="4">
        <f t="shared" si="1146"/>
        <v>33.800000000000004</v>
      </c>
      <c r="W6714" s="5">
        <v>30.236073761802711</v>
      </c>
      <c r="X6714" s="5">
        <v>15.5</v>
      </c>
      <c r="Y6714" s="5">
        <v>44.95</v>
      </c>
      <c r="Z6714" s="5"/>
      <c r="AA6714" s="5">
        <v>317.2</v>
      </c>
      <c r="AB6714" s="5">
        <v>0.1</v>
      </c>
    </row>
    <row r="6715" spans="1:28">
      <c r="A6715" s="15">
        <v>40458.458333333336</v>
      </c>
      <c r="B6715" s="5">
        <v>0.245</v>
      </c>
      <c r="C6715" s="4">
        <f t="shared" si="1149"/>
        <v>0.28419999999999995</v>
      </c>
      <c r="D6715" s="5">
        <v>12.955</v>
      </c>
      <c r="E6715" s="4">
        <f t="shared" si="1142"/>
        <v>24.744049999999998</v>
      </c>
      <c r="F6715" s="5">
        <v>31.17</v>
      </c>
      <c r="G6715" s="4">
        <f t="shared" si="1143"/>
        <v>59.534700000000001</v>
      </c>
      <c r="H6715" s="5">
        <f t="shared" si="1150"/>
        <v>34.790649999999999</v>
      </c>
      <c r="I6715" s="5">
        <v>7.6150000000000002</v>
      </c>
      <c r="J6715" s="16">
        <f t="shared" si="1151"/>
        <v>15.23</v>
      </c>
      <c r="K6715" s="5">
        <v>2.3050000000000002</v>
      </c>
      <c r="L6715" s="4">
        <f t="shared" ref="L6715:L6778" si="1152">K6715*2.66</f>
        <v>6.1313000000000004</v>
      </c>
      <c r="M6715" s="5">
        <v>4.1150000000000002</v>
      </c>
      <c r="N6715" s="4">
        <f t="shared" si="1144"/>
        <v>5.8433000000000002</v>
      </c>
      <c r="O6715" s="5">
        <v>1.82</v>
      </c>
      <c r="P6715" s="4">
        <f t="shared" si="1148"/>
        <v>1.2194</v>
      </c>
      <c r="Q6715" s="5">
        <v>2.2565</v>
      </c>
      <c r="R6715" s="4">
        <f t="shared" si="1147"/>
        <v>1.4717</v>
      </c>
      <c r="S6715" s="5">
        <v>0.435</v>
      </c>
      <c r="T6715" s="4">
        <f t="shared" si="1145"/>
        <v>0.25229999999999997</v>
      </c>
      <c r="U6715" s="5">
        <v>19</v>
      </c>
      <c r="V6715" s="4">
        <f t="shared" si="1146"/>
        <v>24.7</v>
      </c>
      <c r="W6715" s="5">
        <v>26.16805331969076</v>
      </c>
      <c r="X6715" s="5">
        <v>13.75</v>
      </c>
      <c r="Y6715" s="5">
        <v>57</v>
      </c>
      <c r="Z6715" s="5"/>
      <c r="AA6715" s="5">
        <v>345.65</v>
      </c>
      <c r="AB6715" s="5">
        <v>0.24</v>
      </c>
    </row>
    <row r="6716" spans="1:28">
      <c r="A6716" s="15">
        <v>40458.5</v>
      </c>
      <c r="B6716" s="5">
        <v>0.23499999999999999</v>
      </c>
      <c r="C6716" s="4">
        <f t="shared" si="1149"/>
        <v>0.27259999999999995</v>
      </c>
      <c r="D6716" s="5">
        <v>18.739999999999998</v>
      </c>
      <c r="E6716" s="4">
        <f t="shared" si="1142"/>
        <v>35.793399999999998</v>
      </c>
      <c r="F6716" s="5">
        <v>37.35</v>
      </c>
      <c r="G6716" s="4">
        <f t="shared" si="1143"/>
        <v>71.338499999999996</v>
      </c>
      <c r="H6716" s="5">
        <f t="shared" si="1150"/>
        <v>35.545099999999998</v>
      </c>
      <c r="I6716" s="5">
        <v>7.6150000000000002</v>
      </c>
      <c r="J6716" s="16">
        <f t="shared" si="1151"/>
        <v>15.23</v>
      </c>
      <c r="K6716" s="5">
        <v>3.07</v>
      </c>
      <c r="L6716" s="4">
        <f t="shared" si="1152"/>
        <v>8.1661999999999999</v>
      </c>
      <c r="M6716" s="5">
        <v>4.5750000000000002</v>
      </c>
      <c r="N6716" s="4">
        <f t="shared" si="1144"/>
        <v>6.4965000000000002</v>
      </c>
      <c r="O6716" s="5">
        <v>1.7949999999999999</v>
      </c>
      <c r="P6716" s="4">
        <f t="shared" si="1148"/>
        <v>1.20265</v>
      </c>
      <c r="Q6716" s="5">
        <v>2.2240000000000002</v>
      </c>
      <c r="R6716" s="4">
        <f t="shared" si="1147"/>
        <v>1.45031</v>
      </c>
      <c r="S6716" s="5">
        <v>0.42699999999999999</v>
      </c>
      <c r="T6716" s="4">
        <f t="shared" si="1145"/>
        <v>0.24765999999999999</v>
      </c>
      <c r="U6716" s="5">
        <v>18.25</v>
      </c>
      <c r="V6716" s="4">
        <f t="shared" si="1146"/>
        <v>23.725000000000001</v>
      </c>
      <c r="W6716" s="5">
        <v>23.175692255501602</v>
      </c>
      <c r="X6716" s="5">
        <v>15.375</v>
      </c>
      <c r="Y6716" s="5">
        <v>49.55</v>
      </c>
      <c r="Z6716" s="5"/>
      <c r="AA6716" s="5">
        <v>342.15</v>
      </c>
      <c r="AB6716" s="5">
        <v>0.14000000000000001</v>
      </c>
    </row>
    <row r="6717" spans="1:28">
      <c r="A6717" s="15">
        <v>40458.541666666664</v>
      </c>
      <c r="B6717" s="5">
        <v>0.22500000000000001</v>
      </c>
      <c r="C6717" s="4">
        <f t="shared" si="1149"/>
        <v>0.26100000000000001</v>
      </c>
      <c r="D6717" s="5">
        <v>27.01</v>
      </c>
      <c r="E6717" s="4">
        <f t="shared" si="1142"/>
        <v>51.589100000000002</v>
      </c>
      <c r="F6717" s="5">
        <v>46.47</v>
      </c>
      <c r="G6717" s="4">
        <f t="shared" si="1143"/>
        <v>88.7577</v>
      </c>
      <c r="H6717" s="5">
        <f t="shared" si="1150"/>
        <v>37.168599999999998</v>
      </c>
      <c r="I6717" s="5">
        <v>9.27</v>
      </c>
      <c r="J6717" s="16">
        <f t="shared" si="1151"/>
        <v>18.54</v>
      </c>
      <c r="K6717" s="5">
        <v>3.585</v>
      </c>
      <c r="L6717" s="4">
        <f t="shared" si="1152"/>
        <v>9.5361000000000011</v>
      </c>
      <c r="M6717" s="5">
        <v>5.49</v>
      </c>
      <c r="N6717" s="4">
        <f t="shared" si="1144"/>
        <v>7.7957999999999998</v>
      </c>
      <c r="O6717" s="5">
        <v>1.75</v>
      </c>
      <c r="P6717" s="4">
        <f t="shared" si="1148"/>
        <v>1.1725000000000001</v>
      </c>
      <c r="Q6717" s="5">
        <v>2.1795</v>
      </c>
      <c r="R6717" s="4">
        <f t="shared" si="1147"/>
        <v>1.4227700000000001</v>
      </c>
      <c r="S6717" s="5">
        <v>0.43149999999999999</v>
      </c>
      <c r="T6717" s="4">
        <f t="shared" si="1145"/>
        <v>0.25026999999999999</v>
      </c>
      <c r="U6717" s="5">
        <v>13</v>
      </c>
      <c r="V6717" s="4">
        <f t="shared" si="1146"/>
        <v>16.900000000000002</v>
      </c>
      <c r="W6717" s="5">
        <v>16.250147282799386</v>
      </c>
      <c r="X6717" s="5">
        <v>11.75</v>
      </c>
      <c r="Y6717" s="5">
        <v>48</v>
      </c>
      <c r="Z6717" s="5"/>
      <c r="AA6717" s="5">
        <v>346.75</v>
      </c>
      <c r="AB6717" s="5">
        <v>0.13</v>
      </c>
    </row>
    <row r="6718" spans="1:28">
      <c r="A6718" s="15">
        <v>40458.583333333336</v>
      </c>
      <c r="B6718" s="5">
        <v>0.16</v>
      </c>
      <c r="C6718" s="4">
        <f t="shared" si="1149"/>
        <v>0.18559999999999999</v>
      </c>
      <c r="D6718" s="5">
        <v>8.8149999999999995</v>
      </c>
      <c r="E6718" s="4">
        <f t="shared" ref="E6718:E6781" si="1153">D6718*1.91</f>
        <v>16.836649999999999</v>
      </c>
      <c r="F6718" s="5">
        <v>26.765000000000001</v>
      </c>
      <c r="G6718" s="4">
        <f t="shared" ref="G6718:G6781" si="1154">F6718*1.91</f>
        <v>51.12115</v>
      </c>
      <c r="H6718" s="5">
        <f t="shared" si="1150"/>
        <v>34.284500000000001</v>
      </c>
      <c r="I6718" s="5">
        <v>10.1</v>
      </c>
      <c r="J6718" s="16">
        <f t="shared" si="1151"/>
        <v>20.2</v>
      </c>
      <c r="K6718" s="5">
        <v>2.56</v>
      </c>
      <c r="L6718" s="4">
        <f t="shared" si="1152"/>
        <v>6.8096000000000005</v>
      </c>
      <c r="M6718" s="5">
        <v>3.66</v>
      </c>
      <c r="N6718" s="4">
        <f t="shared" ref="N6718:N6781" si="1155">M6718*1.42</f>
        <v>5.1971999999999996</v>
      </c>
      <c r="O6718" s="5">
        <v>1.7350000000000001</v>
      </c>
      <c r="P6718" s="4">
        <f t="shared" si="1148"/>
        <v>1.1624500000000002</v>
      </c>
      <c r="Q6718" s="5">
        <v>2.1349999999999998</v>
      </c>
      <c r="R6718" s="4">
        <f t="shared" si="1147"/>
        <v>1.3947400000000001</v>
      </c>
      <c r="S6718" s="5">
        <v>0.40050000000000002</v>
      </c>
      <c r="T6718" s="4">
        <f t="shared" ref="T6718:T6781" si="1156">S6718*0.58</f>
        <v>0.23229</v>
      </c>
      <c r="U6718" s="5">
        <v>17.625</v>
      </c>
      <c r="V6718" s="4">
        <f t="shared" ref="V6718:V6781" si="1157">U6718*1.3</f>
        <v>22.912500000000001</v>
      </c>
      <c r="W6718" s="5">
        <v>19.436876640290958</v>
      </c>
      <c r="X6718" s="5">
        <v>15.25</v>
      </c>
      <c r="Y6718" s="5">
        <v>40.299999999999997</v>
      </c>
      <c r="Z6718" s="5"/>
      <c r="AA6718" s="5">
        <v>336</v>
      </c>
      <c r="AB6718" s="5">
        <v>0.24</v>
      </c>
    </row>
    <row r="6719" spans="1:28">
      <c r="A6719" s="15">
        <v>40458.625</v>
      </c>
      <c r="B6719" s="5">
        <v>0.15</v>
      </c>
      <c r="C6719" s="4">
        <f t="shared" si="1149"/>
        <v>0.17399999999999999</v>
      </c>
      <c r="D6719" s="5">
        <v>7.165</v>
      </c>
      <c r="E6719" s="4">
        <f t="shared" si="1153"/>
        <v>13.68515</v>
      </c>
      <c r="F6719" s="5">
        <v>23.83</v>
      </c>
      <c r="G6719" s="4">
        <f t="shared" si="1154"/>
        <v>45.515299999999996</v>
      </c>
      <c r="H6719" s="5">
        <f t="shared" si="1150"/>
        <v>31.830149999999996</v>
      </c>
      <c r="I6719" s="5">
        <v>10.1</v>
      </c>
      <c r="J6719" s="16">
        <f t="shared" si="1151"/>
        <v>20.2</v>
      </c>
      <c r="K6719" s="5">
        <v>2.0499999999999998</v>
      </c>
      <c r="L6719" s="4">
        <f t="shared" si="1152"/>
        <v>5.4529999999999994</v>
      </c>
      <c r="M6719" s="5">
        <v>3.66</v>
      </c>
      <c r="N6719" s="4">
        <f t="shared" si="1155"/>
        <v>5.1971999999999996</v>
      </c>
      <c r="O6719" s="5">
        <v>1.71</v>
      </c>
      <c r="P6719" s="4">
        <f t="shared" si="1148"/>
        <v>1.1456999999999999</v>
      </c>
      <c r="Q6719" s="5">
        <v>2.113</v>
      </c>
      <c r="R6719" s="4">
        <f t="shared" ref="R6719:R6782" si="1158">P6719+T6719</f>
        <v>1.37944</v>
      </c>
      <c r="S6719" s="5">
        <v>0.40300000000000002</v>
      </c>
      <c r="T6719" s="4">
        <f t="shared" si="1156"/>
        <v>0.23374</v>
      </c>
      <c r="U6719" s="5">
        <v>7.875</v>
      </c>
      <c r="V6719" s="4">
        <f t="shared" si="1157"/>
        <v>10.237500000000001</v>
      </c>
      <c r="W6719" s="5">
        <v>11.087445416368535</v>
      </c>
      <c r="X6719" s="5">
        <v>12.625</v>
      </c>
      <c r="Y6719" s="5">
        <v>38.799999999999997</v>
      </c>
      <c r="Z6719" s="5"/>
      <c r="AA6719" s="5">
        <v>261.64999999999998</v>
      </c>
      <c r="AB6719" s="5">
        <v>0.21</v>
      </c>
    </row>
    <row r="6720" spans="1:28">
      <c r="A6720" s="15">
        <v>40458.666666666664</v>
      </c>
      <c r="B6720" s="5">
        <v>0.14000000000000001</v>
      </c>
      <c r="C6720" s="4">
        <f t="shared" si="1149"/>
        <v>0.16240000000000002</v>
      </c>
      <c r="D6720" s="5">
        <v>5.2350000000000003</v>
      </c>
      <c r="E6720" s="4">
        <f t="shared" si="1153"/>
        <v>9.9988500000000009</v>
      </c>
      <c r="F6720" s="5">
        <v>21.77</v>
      </c>
      <c r="G6720" s="4">
        <f t="shared" si="1154"/>
        <v>41.5807</v>
      </c>
      <c r="H6720" s="5">
        <f t="shared" si="1150"/>
        <v>31.581849999999999</v>
      </c>
      <c r="I6720" s="5">
        <v>8.44</v>
      </c>
      <c r="J6720" s="16">
        <f t="shared" si="1151"/>
        <v>16.88</v>
      </c>
      <c r="K6720" s="5">
        <v>2.0499999999999998</v>
      </c>
      <c r="L6720" s="4">
        <f t="shared" si="1152"/>
        <v>5.4529999999999994</v>
      </c>
      <c r="M6720" s="5">
        <v>3.44</v>
      </c>
      <c r="N6720" s="4">
        <f t="shared" si="1155"/>
        <v>4.8847999999999994</v>
      </c>
      <c r="O6720" s="5">
        <v>1.7</v>
      </c>
      <c r="P6720" s="4">
        <f t="shared" si="1148"/>
        <v>1.139</v>
      </c>
      <c r="Q6720" s="5">
        <v>2.0910000000000002</v>
      </c>
      <c r="R6720" s="4">
        <f t="shared" si="1158"/>
        <v>1.3672299999999999</v>
      </c>
      <c r="S6720" s="5">
        <v>0.39350000000000002</v>
      </c>
      <c r="T6720" s="4">
        <f t="shared" si="1156"/>
        <v>0.22822999999999999</v>
      </c>
      <c r="U6720" s="5">
        <v>9.75</v>
      </c>
      <c r="V6720" s="4">
        <f t="shared" si="1157"/>
        <v>12.675000000000001</v>
      </c>
      <c r="W6720" s="5">
        <v>16.341976923847639</v>
      </c>
      <c r="X6720" s="5">
        <v>11.25</v>
      </c>
      <c r="Y6720" s="5">
        <v>36.799999999999997</v>
      </c>
      <c r="Z6720" s="5"/>
      <c r="AA6720" s="5">
        <v>270.5</v>
      </c>
      <c r="AB6720" s="5">
        <v>0.1</v>
      </c>
    </row>
    <row r="6721" spans="1:28">
      <c r="A6721" s="15">
        <v>40458.708333333336</v>
      </c>
      <c r="B6721" s="5">
        <v>0.19</v>
      </c>
      <c r="C6721" s="4">
        <f t="shared" si="1149"/>
        <v>0.22039999999999998</v>
      </c>
      <c r="D6721" s="5">
        <v>4.6849999999999996</v>
      </c>
      <c r="E6721" s="4">
        <f t="shared" si="1153"/>
        <v>8.9483499999999996</v>
      </c>
      <c r="F6721" s="5">
        <v>21.77</v>
      </c>
      <c r="G6721" s="4">
        <f t="shared" si="1154"/>
        <v>41.5807</v>
      </c>
      <c r="H6721" s="5">
        <f t="shared" si="1150"/>
        <v>32.632350000000002</v>
      </c>
      <c r="I6721" s="5">
        <v>9.27</v>
      </c>
      <c r="J6721" s="16">
        <f t="shared" si="1151"/>
        <v>18.54</v>
      </c>
      <c r="K6721" s="5">
        <v>2.0499999999999998</v>
      </c>
      <c r="L6721" s="4">
        <f t="shared" si="1152"/>
        <v>5.4529999999999994</v>
      </c>
      <c r="M6721" s="5">
        <v>2.98</v>
      </c>
      <c r="N6721" s="4">
        <f t="shared" si="1155"/>
        <v>4.2315999999999994</v>
      </c>
      <c r="O6721" s="5">
        <v>1.72</v>
      </c>
      <c r="P6721" s="4">
        <f t="shared" si="1148"/>
        <v>1.1524000000000001</v>
      </c>
      <c r="Q6721" s="5">
        <v>2.1240000000000001</v>
      </c>
      <c r="R6721" s="4">
        <f t="shared" si="1158"/>
        <v>1.3861400000000001</v>
      </c>
      <c r="S6721" s="5">
        <v>0.40300000000000002</v>
      </c>
      <c r="T6721" s="4">
        <f t="shared" si="1156"/>
        <v>0.23374</v>
      </c>
      <c r="U6721" s="5">
        <v>11.875</v>
      </c>
      <c r="V6721" s="4">
        <f t="shared" si="1157"/>
        <v>15.4375</v>
      </c>
      <c r="W6721" s="5">
        <v>17.532889259621577</v>
      </c>
      <c r="X6721" s="5">
        <v>13.375</v>
      </c>
      <c r="Y6721" s="5">
        <v>42.9</v>
      </c>
      <c r="Z6721" s="5"/>
      <c r="AA6721" s="5">
        <v>244.8</v>
      </c>
      <c r="AB6721" s="5">
        <v>0.13</v>
      </c>
    </row>
    <row r="6722" spans="1:28">
      <c r="A6722" s="15">
        <v>40458.75</v>
      </c>
      <c r="B6722" s="5">
        <v>0.36</v>
      </c>
      <c r="C6722" s="4">
        <f t="shared" si="1149"/>
        <v>0.41759999999999997</v>
      </c>
      <c r="D6722" s="5">
        <v>11.3</v>
      </c>
      <c r="E6722" s="4">
        <f t="shared" si="1153"/>
        <v>21.583000000000002</v>
      </c>
      <c r="F6722" s="5">
        <v>30.895</v>
      </c>
      <c r="G6722" s="4">
        <f t="shared" si="1154"/>
        <v>59.009449999999994</v>
      </c>
      <c r="H6722" s="5">
        <f t="shared" si="1150"/>
        <v>37.426449999999988</v>
      </c>
      <c r="I6722" s="5">
        <v>7.6150000000000002</v>
      </c>
      <c r="J6722" s="16">
        <f t="shared" si="1151"/>
        <v>15.23</v>
      </c>
      <c r="K6722" s="5">
        <v>2.56</v>
      </c>
      <c r="L6722" s="4">
        <f t="shared" si="1152"/>
        <v>6.8096000000000005</v>
      </c>
      <c r="M6722" s="5">
        <v>4.3600000000000003</v>
      </c>
      <c r="N6722" s="4">
        <f t="shared" si="1155"/>
        <v>6.1912000000000003</v>
      </c>
      <c r="O6722" s="5">
        <v>1.825</v>
      </c>
      <c r="P6722" s="4">
        <f t="shared" si="1148"/>
        <v>1.22275</v>
      </c>
      <c r="Q6722" s="5">
        <v>2.266</v>
      </c>
      <c r="R6722" s="4">
        <f t="shared" si="1158"/>
        <v>1.47621</v>
      </c>
      <c r="S6722" s="5">
        <v>0.437</v>
      </c>
      <c r="T6722" s="4">
        <f t="shared" si="1156"/>
        <v>0.25345999999999996</v>
      </c>
      <c r="U6722" s="5">
        <v>14.75</v>
      </c>
      <c r="V6722" s="4">
        <f t="shared" si="1157"/>
        <v>19.175000000000001</v>
      </c>
      <c r="W6722" s="5">
        <v>15.569901088410022</v>
      </c>
      <c r="X6722" s="5">
        <v>16</v>
      </c>
      <c r="Y6722" s="5">
        <v>56.95</v>
      </c>
      <c r="Z6722" s="5"/>
      <c r="AA6722" s="5">
        <v>224.65</v>
      </c>
      <c r="AB6722" s="5">
        <v>0.06</v>
      </c>
    </row>
    <row r="6723" spans="1:28">
      <c r="A6723" s="15">
        <v>40458.791666666664</v>
      </c>
      <c r="B6723" s="5">
        <v>0.28999999999999998</v>
      </c>
      <c r="C6723" s="4">
        <f t="shared" si="1149"/>
        <v>0.33639999999999998</v>
      </c>
      <c r="D6723" s="5">
        <v>11.02</v>
      </c>
      <c r="E6723" s="4">
        <f t="shared" si="1153"/>
        <v>21.048199999999998</v>
      </c>
      <c r="F6723" s="5">
        <v>30.305</v>
      </c>
      <c r="G6723" s="4">
        <f t="shared" si="1154"/>
        <v>57.882549999999995</v>
      </c>
      <c r="H6723" s="5">
        <f t="shared" si="1150"/>
        <v>36.834350000000001</v>
      </c>
      <c r="I6723" s="5">
        <v>9.27</v>
      </c>
      <c r="J6723" s="16">
        <f t="shared" si="1151"/>
        <v>18.54</v>
      </c>
      <c r="K6723" s="5">
        <v>2.3050000000000002</v>
      </c>
      <c r="L6723" s="4">
        <f t="shared" si="1152"/>
        <v>6.1313000000000004</v>
      </c>
      <c r="M6723" s="5">
        <v>4.3600000000000003</v>
      </c>
      <c r="N6723" s="4">
        <f t="shared" si="1155"/>
        <v>6.1912000000000003</v>
      </c>
      <c r="O6723" s="5">
        <v>1.8049999999999999</v>
      </c>
      <c r="P6723" s="4">
        <f t="shared" si="1148"/>
        <v>1.2093499999999999</v>
      </c>
      <c r="Q6723" s="5">
        <v>2.222</v>
      </c>
      <c r="R6723" s="4">
        <f t="shared" si="1158"/>
        <v>1.4517899999999999</v>
      </c>
      <c r="S6723" s="5">
        <v>0.41799999999999998</v>
      </c>
      <c r="T6723" s="4">
        <f t="shared" si="1156"/>
        <v>0.24243999999999996</v>
      </c>
      <c r="U6723" s="5">
        <v>12.25</v>
      </c>
      <c r="V6723" s="4">
        <f t="shared" si="1157"/>
        <v>15.925000000000001</v>
      </c>
      <c r="W6723" s="5">
        <v>14.572177607331373</v>
      </c>
      <c r="X6723" s="5">
        <v>12.625</v>
      </c>
      <c r="Y6723" s="5">
        <v>55.7</v>
      </c>
      <c r="Z6723" s="5"/>
      <c r="AA6723" s="5">
        <v>227.6</v>
      </c>
      <c r="AB6723" s="5">
        <v>0.06</v>
      </c>
    </row>
    <row r="6724" spans="1:28">
      <c r="A6724" s="15">
        <v>40458.833333333336</v>
      </c>
      <c r="B6724" s="5">
        <v>0.23499999999999999</v>
      </c>
      <c r="C6724" s="4">
        <f t="shared" si="1149"/>
        <v>0.27259999999999995</v>
      </c>
      <c r="D6724" s="5">
        <v>2.7549999999999999</v>
      </c>
      <c r="E6724" s="4">
        <f t="shared" si="1153"/>
        <v>5.2620499999999995</v>
      </c>
      <c r="F6724" s="5">
        <v>19.420000000000002</v>
      </c>
      <c r="G6724" s="4">
        <f t="shared" si="1154"/>
        <v>37.092199999999998</v>
      </c>
      <c r="H6724" s="5">
        <f t="shared" si="1150"/>
        <v>31.83015</v>
      </c>
      <c r="I6724" s="5">
        <v>8.44</v>
      </c>
      <c r="J6724" s="16">
        <f t="shared" si="1151"/>
        <v>16.88</v>
      </c>
      <c r="K6724" s="5">
        <v>2.0499999999999998</v>
      </c>
      <c r="L6724" s="4">
        <f t="shared" si="1152"/>
        <v>5.4529999999999994</v>
      </c>
      <c r="M6724" s="5">
        <v>3.21</v>
      </c>
      <c r="N6724" s="4">
        <f t="shared" si="1155"/>
        <v>4.5581999999999994</v>
      </c>
      <c r="O6724" s="5">
        <v>1.79</v>
      </c>
      <c r="P6724" s="4">
        <f t="shared" si="1148"/>
        <v>1.1993</v>
      </c>
      <c r="Q6724" s="5">
        <v>2.1890000000000001</v>
      </c>
      <c r="R6724" s="4">
        <f t="shared" si="1158"/>
        <v>1.4298500000000001</v>
      </c>
      <c r="S6724" s="5">
        <v>0.39750000000000002</v>
      </c>
      <c r="T6724" s="4">
        <f t="shared" si="1156"/>
        <v>0.23055</v>
      </c>
      <c r="U6724" s="5">
        <v>12</v>
      </c>
      <c r="V6724" s="4">
        <f t="shared" si="1157"/>
        <v>15.600000000000001</v>
      </c>
      <c r="W6724" s="5">
        <v>14.131208800206583</v>
      </c>
      <c r="X6724" s="5">
        <v>11.625</v>
      </c>
      <c r="Y6724" s="5">
        <v>54.75</v>
      </c>
      <c r="Z6724" s="5"/>
      <c r="AA6724" s="5">
        <v>235.2</v>
      </c>
      <c r="AB6724" s="5">
        <v>0.06</v>
      </c>
    </row>
    <row r="6725" spans="1:28">
      <c r="A6725" s="15">
        <v>40458.875</v>
      </c>
      <c r="B6725" s="5">
        <v>0.22500000000000001</v>
      </c>
      <c r="C6725" s="4">
        <f t="shared" si="1149"/>
        <v>0.26100000000000001</v>
      </c>
      <c r="D6725" s="5">
        <v>2.4750000000000001</v>
      </c>
      <c r="E6725" s="4">
        <f t="shared" si="1153"/>
        <v>4.7272499999999997</v>
      </c>
      <c r="F6725" s="5">
        <v>19.715</v>
      </c>
      <c r="G6725" s="4">
        <f t="shared" si="1154"/>
        <v>37.655650000000001</v>
      </c>
      <c r="H6725" s="5">
        <f t="shared" si="1150"/>
        <v>32.928400000000003</v>
      </c>
      <c r="I6725" s="5">
        <v>11.76</v>
      </c>
      <c r="J6725" s="16">
        <f t="shared" si="1151"/>
        <v>23.52</v>
      </c>
      <c r="K6725" s="5">
        <v>1.79</v>
      </c>
      <c r="L6725" s="4">
        <f t="shared" si="1152"/>
        <v>4.7614000000000001</v>
      </c>
      <c r="M6725" s="5">
        <v>2.9849999999999999</v>
      </c>
      <c r="N6725" s="4">
        <f t="shared" si="1155"/>
        <v>4.2386999999999997</v>
      </c>
      <c r="O6725" s="5">
        <v>1.8149999999999999</v>
      </c>
      <c r="P6725" s="4">
        <f t="shared" si="1148"/>
        <v>1.2160500000000001</v>
      </c>
      <c r="Q6725" s="5">
        <v>2.2214999999999998</v>
      </c>
      <c r="R6725" s="4">
        <f t="shared" si="1158"/>
        <v>1.45211</v>
      </c>
      <c r="S6725" s="5">
        <v>0.40699999999999997</v>
      </c>
      <c r="T6725" s="4">
        <f t="shared" si="1156"/>
        <v>0.23605999999999996</v>
      </c>
      <c r="U6725" s="5">
        <v>13.125</v>
      </c>
      <c r="V6725" s="4">
        <f t="shared" si="1157"/>
        <v>17.0625</v>
      </c>
      <c r="W6725" s="5">
        <v>15.77105657836271</v>
      </c>
      <c r="X6725" s="5">
        <v>11.875</v>
      </c>
      <c r="Y6725" s="5">
        <v>56.9</v>
      </c>
      <c r="Z6725" s="5"/>
      <c r="AA6725" s="5">
        <v>212.75</v>
      </c>
      <c r="AB6725" s="5">
        <v>0.31</v>
      </c>
    </row>
    <row r="6726" spans="1:28">
      <c r="A6726" s="15">
        <v>40458.916666666664</v>
      </c>
      <c r="B6726" s="5">
        <v>0.2</v>
      </c>
      <c r="C6726" s="4">
        <f t="shared" si="1149"/>
        <v>0.23199999999999998</v>
      </c>
      <c r="D6726" s="5">
        <v>2.2000000000000002</v>
      </c>
      <c r="E6726" s="4">
        <f t="shared" si="1153"/>
        <v>4.202</v>
      </c>
      <c r="F6726" s="5">
        <v>18.25</v>
      </c>
      <c r="G6726" s="4">
        <f t="shared" si="1154"/>
        <v>34.857500000000002</v>
      </c>
      <c r="H6726" s="5">
        <f t="shared" si="1150"/>
        <v>30.655500000000004</v>
      </c>
      <c r="I6726" s="5">
        <v>11.76</v>
      </c>
      <c r="J6726" s="16">
        <f t="shared" si="1151"/>
        <v>23.52</v>
      </c>
      <c r="K6726" s="5">
        <v>1.53</v>
      </c>
      <c r="L6726" s="4">
        <f t="shared" si="1152"/>
        <v>4.0697999999999999</v>
      </c>
      <c r="M6726" s="5">
        <v>3.2149999999999999</v>
      </c>
      <c r="N6726" s="4">
        <f t="shared" si="1155"/>
        <v>4.5652999999999997</v>
      </c>
      <c r="O6726" s="5">
        <v>1.8049999999999999</v>
      </c>
      <c r="P6726" s="4">
        <f t="shared" si="1148"/>
        <v>1.2093499999999999</v>
      </c>
      <c r="Q6726" s="5">
        <v>2.1884999999999999</v>
      </c>
      <c r="R6726" s="4">
        <f t="shared" si="1158"/>
        <v>1.43323</v>
      </c>
      <c r="S6726" s="5">
        <v>0.38600000000000001</v>
      </c>
      <c r="T6726" s="4">
        <f t="shared" si="1156"/>
        <v>0.22388</v>
      </c>
      <c r="U6726" s="5">
        <v>10.75</v>
      </c>
      <c r="V6726" s="4">
        <f t="shared" si="1157"/>
        <v>13.975</v>
      </c>
      <c r="W6726" s="5">
        <v>13.617115008107493</v>
      </c>
      <c r="X6726" s="5">
        <v>10.25</v>
      </c>
      <c r="Y6726" s="5">
        <v>53.4</v>
      </c>
      <c r="Z6726" s="5"/>
      <c r="AA6726" s="5">
        <v>233.1</v>
      </c>
      <c r="AB6726" s="5">
        <v>0.17</v>
      </c>
    </row>
    <row r="6727" spans="1:28">
      <c r="A6727" s="15">
        <v>40458.958333333336</v>
      </c>
      <c r="B6727" s="5">
        <v>0.19</v>
      </c>
      <c r="C6727" s="4">
        <f t="shared" si="1149"/>
        <v>0.22039999999999998</v>
      </c>
      <c r="D6727" s="5">
        <v>1.925</v>
      </c>
      <c r="E6727" s="4">
        <f t="shared" si="1153"/>
        <v>3.6767499999999997</v>
      </c>
      <c r="F6727" s="5">
        <v>16.774999999999999</v>
      </c>
      <c r="G6727" s="4">
        <f t="shared" si="1154"/>
        <v>32.040249999999993</v>
      </c>
      <c r="H6727" s="5">
        <f t="shared" si="1150"/>
        <v>28.363499999999995</v>
      </c>
      <c r="I6727" s="5">
        <v>11.76</v>
      </c>
      <c r="J6727" s="16">
        <f t="shared" si="1151"/>
        <v>23.52</v>
      </c>
      <c r="K6727" s="5">
        <v>1.79</v>
      </c>
      <c r="L6727" s="4">
        <f t="shared" si="1152"/>
        <v>4.7614000000000001</v>
      </c>
      <c r="M6727" s="5">
        <v>3.22</v>
      </c>
      <c r="N6727" s="4">
        <f t="shared" si="1155"/>
        <v>4.5724</v>
      </c>
      <c r="O6727" s="5">
        <v>1.71</v>
      </c>
      <c r="P6727" s="4">
        <f t="shared" si="1148"/>
        <v>1.1456999999999999</v>
      </c>
      <c r="Q6727" s="5">
        <v>2.101</v>
      </c>
      <c r="R6727" s="4">
        <f t="shared" si="1158"/>
        <v>1.3748</v>
      </c>
      <c r="S6727" s="5">
        <v>0.39500000000000002</v>
      </c>
      <c r="T6727" s="4">
        <f t="shared" si="1156"/>
        <v>0.2291</v>
      </c>
      <c r="U6727" s="5">
        <v>5.75</v>
      </c>
      <c r="V6727" s="4">
        <f t="shared" si="1157"/>
        <v>7.4750000000000005</v>
      </c>
      <c r="W6727" s="5">
        <v>10.442927677160585</v>
      </c>
      <c r="X6727" s="5">
        <v>5.625</v>
      </c>
      <c r="Y6727" s="5">
        <v>41</v>
      </c>
      <c r="Z6727" s="5"/>
      <c r="AA6727" s="5">
        <v>251.35</v>
      </c>
      <c r="AB6727" s="5">
        <v>0.17</v>
      </c>
    </row>
    <row r="6728" spans="1:28">
      <c r="A6728" s="15">
        <v>40459</v>
      </c>
      <c r="B6728" s="5">
        <v>0.3</v>
      </c>
      <c r="C6728" s="4">
        <f t="shared" si="1149"/>
        <v>0.34799999999999998</v>
      </c>
      <c r="D6728" s="5">
        <v>2.7549999999999999</v>
      </c>
      <c r="E6728" s="4">
        <f t="shared" si="1153"/>
        <v>5.2620499999999995</v>
      </c>
      <c r="F6728" s="5">
        <v>19.13</v>
      </c>
      <c r="G6728" s="4">
        <f t="shared" si="1154"/>
        <v>36.5383</v>
      </c>
      <c r="H6728" s="5">
        <f t="shared" si="1150"/>
        <v>31.276250000000001</v>
      </c>
      <c r="I6728" s="5">
        <v>10.93</v>
      </c>
      <c r="J6728" s="16">
        <f t="shared" si="1151"/>
        <v>21.86</v>
      </c>
      <c r="K6728" s="5">
        <v>1.79</v>
      </c>
      <c r="L6728" s="4">
        <f t="shared" si="1152"/>
        <v>4.7614000000000001</v>
      </c>
      <c r="M6728" s="5">
        <v>2.76</v>
      </c>
      <c r="N6728" s="4">
        <f t="shared" si="1155"/>
        <v>3.9191999999999996</v>
      </c>
      <c r="O6728" s="5">
        <v>1.79</v>
      </c>
      <c r="P6728" s="4">
        <f t="shared" ref="P6728:P6791" si="1159">O6728*0.67</f>
        <v>1.1993</v>
      </c>
      <c r="Q6728" s="5">
        <v>2.1880000000000002</v>
      </c>
      <c r="R6728" s="4">
        <f t="shared" si="1158"/>
        <v>1.4310100000000001</v>
      </c>
      <c r="S6728" s="5">
        <v>0.39950000000000002</v>
      </c>
      <c r="T6728" s="4">
        <f t="shared" si="1156"/>
        <v>0.23171</v>
      </c>
      <c r="U6728" s="5">
        <v>13</v>
      </c>
      <c r="V6728" s="4">
        <f t="shared" si="1157"/>
        <v>16.900000000000002</v>
      </c>
      <c r="W6728" s="5">
        <v>18.653653677563252</v>
      </c>
      <c r="X6728" s="5">
        <v>12.5</v>
      </c>
      <c r="Y6728" s="5">
        <v>55.55</v>
      </c>
      <c r="Z6728" s="5"/>
      <c r="AA6728" s="5">
        <v>232.35</v>
      </c>
      <c r="AB6728" s="5">
        <v>0.45500000000000002</v>
      </c>
    </row>
    <row r="6729" spans="1:28">
      <c r="A6729" s="15">
        <v>40459.041666666664</v>
      </c>
      <c r="B6729" s="5">
        <v>0.23</v>
      </c>
      <c r="C6729" s="4">
        <f t="shared" si="1149"/>
        <v>0.26679999999999998</v>
      </c>
      <c r="D6729" s="5">
        <v>2.75</v>
      </c>
      <c r="E6729" s="4">
        <f t="shared" si="1153"/>
        <v>5.2524999999999995</v>
      </c>
      <c r="F6729" s="5">
        <v>17.66</v>
      </c>
      <c r="G6729" s="4">
        <f t="shared" si="1154"/>
        <v>33.730599999999995</v>
      </c>
      <c r="H6729" s="5">
        <f t="shared" si="1150"/>
        <v>28.478099999999998</v>
      </c>
      <c r="I6729" s="5">
        <v>8.44</v>
      </c>
      <c r="J6729" s="16">
        <f t="shared" si="1151"/>
        <v>16.88</v>
      </c>
      <c r="K6729" s="5">
        <v>2.0499999999999998</v>
      </c>
      <c r="L6729" s="4">
        <f t="shared" si="1152"/>
        <v>5.4529999999999994</v>
      </c>
      <c r="M6729" s="5">
        <v>3.45</v>
      </c>
      <c r="N6729" s="4">
        <f t="shared" si="1155"/>
        <v>4.899</v>
      </c>
      <c r="O6729" s="5">
        <v>1.835</v>
      </c>
      <c r="P6729" s="4">
        <f t="shared" si="1159"/>
        <v>1.2294500000000002</v>
      </c>
      <c r="Q6729" s="5">
        <v>2.2315</v>
      </c>
      <c r="R6729" s="4">
        <f t="shared" si="1158"/>
        <v>1.4588400000000001</v>
      </c>
      <c r="S6729" s="5">
        <v>0.39550000000000002</v>
      </c>
      <c r="T6729" s="4">
        <f t="shared" si="1156"/>
        <v>0.22938999999999998</v>
      </c>
      <c r="U6729" s="5">
        <v>20</v>
      </c>
      <c r="V6729" s="4">
        <f t="shared" si="1157"/>
        <v>26</v>
      </c>
      <c r="W6729" s="5">
        <v>28.441877960377031</v>
      </c>
      <c r="X6729" s="5">
        <v>14.875</v>
      </c>
      <c r="Y6729" s="5">
        <v>58.05</v>
      </c>
      <c r="Z6729" s="5"/>
      <c r="AA6729" s="5">
        <v>231.25</v>
      </c>
      <c r="AB6729" s="5">
        <v>0.13</v>
      </c>
    </row>
    <row r="6730" spans="1:28">
      <c r="A6730" s="15">
        <v>40459.083333333336</v>
      </c>
      <c r="B6730" s="5">
        <v>0.27</v>
      </c>
      <c r="C6730" s="4">
        <f t="shared" si="1149"/>
        <v>0.31319999999999998</v>
      </c>
      <c r="D6730" s="5">
        <v>3.0249999999999999</v>
      </c>
      <c r="E6730" s="4">
        <f t="shared" si="1153"/>
        <v>5.7777499999999993</v>
      </c>
      <c r="F6730" s="5">
        <v>18.25</v>
      </c>
      <c r="G6730" s="4">
        <f t="shared" si="1154"/>
        <v>34.857500000000002</v>
      </c>
      <c r="H6730" s="5">
        <f t="shared" si="1150"/>
        <v>29.079750000000004</v>
      </c>
      <c r="I6730" s="5">
        <v>8.44</v>
      </c>
      <c r="J6730" s="16">
        <f t="shared" si="1151"/>
        <v>16.88</v>
      </c>
      <c r="K6730" s="5">
        <v>1.79</v>
      </c>
      <c r="L6730" s="4">
        <f t="shared" si="1152"/>
        <v>4.7614000000000001</v>
      </c>
      <c r="M6730" s="5">
        <v>3.22</v>
      </c>
      <c r="N6730" s="4">
        <f t="shared" si="1155"/>
        <v>4.5724</v>
      </c>
      <c r="O6730" s="5">
        <v>1.885</v>
      </c>
      <c r="P6730" s="4">
        <f t="shared" si="1159"/>
        <v>1.26295</v>
      </c>
      <c r="Q6730" s="5">
        <v>2.2970000000000002</v>
      </c>
      <c r="R6730" s="4">
        <f t="shared" si="1158"/>
        <v>1.50278</v>
      </c>
      <c r="S6730" s="5">
        <v>0.41349999999999998</v>
      </c>
      <c r="T6730" s="4">
        <f t="shared" si="1156"/>
        <v>0.23982999999999996</v>
      </c>
      <c r="U6730" s="5">
        <v>16</v>
      </c>
      <c r="V6730" s="4">
        <f t="shared" si="1157"/>
        <v>20.8</v>
      </c>
      <c r="W6730" s="5">
        <v>28.677866496757709</v>
      </c>
      <c r="X6730" s="5">
        <v>10.875</v>
      </c>
      <c r="Y6730" s="5">
        <v>63.65</v>
      </c>
      <c r="Z6730" s="5"/>
      <c r="AA6730" s="5">
        <v>218.65</v>
      </c>
      <c r="AB6730" s="5">
        <v>0.13</v>
      </c>
    </row>
    <row r="6731" spans="1:28">
      <c r="A6731" s="15">
        <v>40459.125</v>
      </c>
      <c r="B6731" s="5">
        <v>0.27500000000000002</v>
      </c>
      <c r="C6731" s="4">
        <f t="shared" si="1149"/>
        <v>0.31900000000000001</v>
      </c>
      <c r="D6731" s="5">
        <v>15.145</v>
      </c>
      <c r="E6731" s="4">
        <f t="shared" si="1153"/>
        <v>28.926949999999998</v>
      </c>
      <c r="F6731" s="5">
        <v>31.504999999999999</v>
      </c>
      <c r="G6731" s="4">
        <f t="shared" si="1154"/>
        <v>60.174549999999996</v>
      </c>
      <c r="H6731" s="5">
        <f t="shared" si="1150"/>
        <v>31.247599999999998</v>
      </c>
      <c r="I6731" s="5">
        <v>7.6150000000000002</v>
      </c>
      <c r="J6731" s="16">
        <f t="shared" si="1151"/>
        <v>15.23</v>
      </c>
      <c r="K6731" s="5">
        <v>2.56</v>
      </c>
      <c r="L6731" s="4">
        <f t="shared" si="1152"/>
        <v>6.8096000000000005</v>
      </c>
      <c r="M6731" s="5">
        <v>4.5999999999999996</v>
      </c>
      <c r="N6731" s="4">
        <f t="shared" si="1155"/>
        <v>6.5319999999999991</v>
      </c>
      <c r="O6731" s="5">
        <v>1.98</v>
      </c>
      <c r="P6731" s="4">
        <f t="shared" si="1159"/>
        <v>1.3266</v>
      </c>
      <c r="Q6731" s="5">
        <v>2.3955000000000002</v>
      </c>
      <c r="R6731" s="4">
        <f t="shared" si="1158"/>
        <v>1.5681700000000001</v>
      </c>
      <c r="S6731" s="5">
        <v>0.41649999999999998</v>
      </c>
      <c r="T6731" s="4">
        <f t="shared" si="1156"/>
        <v>0.24156999999999998</v>
      </c>
      <c r="U6731" s="5">
        <v>11.875</v>
      </c>
      <c r="V6731" s="4">
        <f t="shared" si="1157"/>
        <v>15.4375</v>
      </c>
      <c r="W6731" s="5">
        <v>25.492789707404356</v>
      </c>
      <c r="X6731" s="5">
        <v>7.5</v>
      </c>
      <c r="Y6731" s="5">
        <v>74.900000000000006</v>
      </c>
      <c r="Z6731" s="5"/>
      <c r="AA6731" s="5">
        <v>193.5</v>
      </c>
      <c r="AB6731" s="5">
        <v>0.06</v>
      </c>
    </row>
    <row r="6732" spans="1:28">
      <c r="A6732" s="15">
        <v>40459.166666666664</v>
      </c>
      <c r="B6732" s="5">
        <v>0.32</v>
      </c>
      <c r="C6732" s="4">
        <f t="shared" si="1149"/>
        <v>0.37119999999999997</v>
      </c>
      <c r="D6732" s="5">
        <v>48.19</v>
      </c>
      <c r="E6732" s="4">
        <f t="shared" si="1153"/>
        <v>92.042899999999989</v>
      </c>
      <c r="F6732" s="5">
        <v>67.724999999999994</v>
      </c>
      <c r="G6732" s="4">
        <f t="shared" si="1154"/>
        <v>129.35475</v>
      </c>
      <c r="H6732" s="5">
        <f t="shared" si="1150"/>
        <v>37.311850000000007</v>
      </c>
      <c r="I6732" s="5">
        <v>6.7850000000000001</v>
      </c>
      <c r="J6732" s="16">
        <f t="shared" si="1151"/>
        <v>13.57</v>
      </c>
      <c r="K6732" s="5">
        <v>4.09</v>
      </c>
      <c r="L6732" s="4">
        <f t="shared" si="1152"/>
        <v>10.8794</v>
      </c>
      <c r="M6732" s="5">
        <v>7.14</v>
      </c>
      <c r="N6732" s="4">
        <f t="shared" si="1155"/>
        <v>10.1388</v>
      </c>
      <c r="O6732" s="5">
        <v>1.93</v>
      </c>
      <c r="P6732" s="4">
        <f t="shared" si="1159"/>
        <v>1.2931000000000001</v>
      </c>
      <c r="Q6732" s="5">
        <v>2.3515000000000001</v>
      </c>
      <c r="R6732" s="4">
        <f t="shared" si="1158"/>
        <v>1.5372800000000002</v>
      </c>
      <c r="S6732" s="5">
        <v>0.42099999999999999</v>
      </c>
      <c r="T6732" s="4">
        <f t="shared" si="1156"/>
        <v>0.24417999999999998</v>
      </c>
      <c r="U6732" s="5">
        <v>14.375</v>
      </c>
      <c r="V6732" s="4">
        <f t="shared" si="1157"/>
        <v>18.6875</v>
      </c>
      <c r="W6732" s="5">
        <v>27.872941973168253</v>
      </c>
      <c r="X6732" s="5">
        <v>11.75</v>
      </c>
      <c r="Y6732" s="5">
        <v>79.7</v>
      </c>
      <c r="Z6732" s="5"/>
      <c r="AA6732" s="5">
        <v>176.6</v>
      </c>
      <c r="AB6732" s="5">
        <v>0.17</v>
      </c>
    </row>
    <row r="6733" spans="1:28">
      <c r="A6733" s="15">
        <v>40459.208333333336</v>
      </c>
      <c r="B6733" s="5">
        <v>0.34</v>
      </c>
      <c r="C6733" s="4">
        <f t="shared" si="1149"/>
        <v>0.39440000000000003</v>
      </c>
      <c r="D6733" s="5">
        <v>17.895</v>
      </c>
      <c r="E6733" s="4">
        <f t="shared" si="1153"/>
        <v>34.179449999999996</v>
      </c>
      <c r="F6733" s="5">
        <v>37.104999999999997</v>
      </c>
      <c r="G6733" s="4">
        <f t="shared" si="1154"/>
        <v>70.870549999999994</v>
      </c>
      <c r="H6733" s="5">
        <f t="shared" si="1150"/>
        <v>36.691099999999999</v>
      </c>
      <c r="I6733" s="5">
        <v>6.79</v>
      </c>
      <c r="J6733" s="16">
        <f t="shared" si="1151"/>
        <v>13.58</v>
      </c>
      <c r="K6733" s="5">
        <v>2.8149999999999999</v>
      </c>
      <c r="L6733" s="4">
        <f t="shared" si="1152"/>
        <v>7.4879000000000007</v>
      </c>
      <c r="M6733" s="5">
        <v>4.84</v>
      </c>
      <c r="N6733" s="4">
        <f t="shared" si="1155"/>
        <v>6.8727999999999998</v>
      </c>
      <c r="O6733" s="5">
        <v>1.97</v>
      </c>
      <c r="P6733" s="4">
        <f t="shared" si="1159"/>
        <v>1.3199000000000001</v>
      </c>
      <c r="Q6733" s="5">
        <v>2.3839999999999999</v>
      </c>
      <c r="R6733" s="4">
        <f t="shared" si="1158"/>
        <v>1.56263</v>
      </c>
      <c r="S6733" s="5">
        <v>0.41849999999999998</v>
      </c>
      <c r="T6733" s="4">
        <f t="shared" si="1156"/>
        <v>0.24272999999999997</v>
      </c>
      <c r="U6733" s="5">
        <v>13.875</v>
      </c>
      <c r="V6733" s="4">
        <f t="shared" si="1157"/>
        <v>18.037500000000001</v>
      </c>
      <c r="W6733" s="5">
        <v>28.153528010221585</v>
      </c>
      <c r="X6733" s="5">
        <v>12.25</v>
      </c>
      <c r="Y6733" s="5">
        <v>79.349999999999994</v>
      </c>
      <c r="Z6733" s="5"/>
      <c r="AA6733" s="5">
        <v>187</v>
      </c>
      <c r="AB6733" s="5">
        <v>0.17</v>
      </c>
    </row>
    <row r="6734" spans="1:28">
      <c r="A6734" s="15">
        <v>40459.25</v>
      </c>
      <c r="B6734" s="5">
        <v>0.46</v>
      </c>
      <c r="C6734" s="4">
        <f t="shared" si="1149"/>
        <v>0.53359999999999996</v>
      </c>
      <c r="D6734" s="5">
        <v>96.09</v>
      </c>
      <c r="E6734" s="4">
        <f t="shared" si="1153"/>
        <v>183.53190000000001</v>
      </c>
      <c r="F6734" s="5">
        <v>117.21</v>
      </c>
      <c r="G6734" s="4">
        <f t="shared" si="1154"/>
        <v>223.87109999999998</v>
      </c>
      <c r="H6734" s="5">
        <f t="shared" si="1150"/>
        <v>40.339199999999977</v>
      </c>
      <c r="I6734" s="5">
        <v>8.44</v>
      </c>
      <c r="J6734" s="16">
        <f t="shared" si="1151"/>
        <v>16.88</v>
      </c>
      <c r="K6734" s="5">
        <v>5.62</v>
      </c>
      <c r="L6734" s="4">
        <f t="shared" si="1152"/>
        <v>14.949200000000001</v>
      </c>
      <c r="M6734" s="5">
        <v>8.99</v>
      </c>
      <c r="N6734" s="4">
        <f t="shared" si="1155"/>
        <v>12.7658</v>
      </c>
      <c r="O6734" s="5">
        <v>2.12</v>
      </c>
      <c r="P6734" s="4">
        <f t="shared" si="1159"/>
        <v>1.4204000000000001</v>
      </c>
      <c r="Q6734" s="5">
        <v>2.5914999999999999</v>
      </c>
      <c r="R6734" s="4">
        <f t="shared" si="1158"/>
        <v>1.6935800000000001</v>
      </c>
      <c r="S6734" s="5">
        <v>0.47099999999999997</v>
      </c>
      <c r="T6734" s="4">
        <f t="shared" si="1156"/>
        <v>0.27317999999999998</v>
      </c>
      <c r="U6734" s="5">
        <v>20.25</v>
      </c>
      <c r="V6734" s="4">
        <f t="shared" si="1157"/>
        <v>26.324999999999999</v>
      </c>
      <c r="W6734" s="5">
        <v>33.449676957868192</v>
      </c>
      <c r="X6734" s="5">
        <v>16.875</v>
      </c>
      <c r="Y6734" s="5">
        <v>81.849999999999994</v>
      </c>
      <c r="Z6734" s="5"/>
      <c r="AA6734" s="5">
        <v>182.1</v>
      </c>
      <c r="AB6734" s="5">
        <v>0.06</v>
      </c>
    </row>
    <row r="6735" spans="1:28">
      <c r="A6735" s="15">
        <v>40459.291666666664</v>
      </c>
      <c r="B6735" s="5">
        <v>0.54500000000000004</v>
      </c>
      <c r="C6735" s="4">
        <f t="shared" si="1149"/>
        <v>0.63219999999999998</v>
      </c>
      <c r="D6735" s="5">
        <v>109.575</v>
      </c>
      <c r="E6735" s="4">
        <f t="shared" si="1153"/>
        <v>209.28825000000001</v>
      </c>
      <c r="F6735" s="5">
        <v>130.76499999999999</v>
      </c>
      <c r="G6735" s="4">
        <f t="shared" si="1154"/>
        <v>249.76114999999996</v>
      </c>
      <c r="H6735" s="5">
        <f t="shared" si="1150"/>
        <v>40.472899999999953</v>
      </c>
      <c r="I6735" s="5">
        <v>8.44</v>
      </c>
      <c r="J6735" s="16">
        <f t="shared" si="1151"/>
        <v>16.88</v>
      </c>
      <c r="K6735" s="5">
        <v>7.1550000000000002</v>
      </c>
      <c r="L6735" s="4">
        <f t="shared" si="1152"/>
        <v>19.032300000000003</v>
      </c>
      <c r="M6735" s="5">
        <v>11.984999999999999</v>
      </c>
      <c r="N6735" s="4">
        <f t="shared" si="1155"/>
        <v>17.018699999999999</v>
      </c>
      <c r="O6735" s="5">
        <v>1.95</v>
      </c>
      <c r="P6735" s="4">
        <f t="shared" si="1159"/>
        <v>1.3065</v>
      </c>
      <c r="Q6735" s="5">
        <v>2.4489999999999998</v>
      </c>
      <c r="R6735" s="4">
        <f t="shared" si="1158"/>
        <v>1.59476</v>
      </c>
      <c r="S6735" s="5">
        <v>0.497</v>
      </c>
      <c r="T6735" s="4">
        <f t="shared" si="1156"/>
        <v>0.28825999999999996</v>
      </c>
      <c r="U6735" s="5">
        <v>24.5</v>
      </c>
      <c r="V6735" s="4">
        <f t="shared" si="1157"/>
        <v>31.85</v>
      </c>
      <c r="W6735" s="5">
        <v>36.991220019501313</v>
      </c>
      <c r="X6735" s="5">
        <v>21.75</v>
      </c>
      <c r="Y6735" s="5">
        <v>82.6</v>
      </c>
      <c r="Z6735" s="5"/>
      <c r="AA6735" s="5">
        <v>172.6</v>
      </c>
      <c r="AB6735" s="5">
        <v>0.13</v>
      </c>
    </row>
    <row r="6736" spans="1:28">
      <c r="A6736" s="15">
        <v>40459.333333333336</v>
      </c>
      <c r="B6736" s="5">
        <v>0.45</v>
      </c>
      <c r="C6736" s="4">
        <f t="shared" si="1149"/>
        <v>0.52200000000000002</v>
      </c>
      <c r="D6736" s="5">
        <v>20.925000000000001</v>
      </c>
      <c r="E6736" s="4">
        <f t="shared" si="1153"/>
        <v>39.966749999999998</v>
      </c>
      <c r="F6736" s="5">
        <v>40.35</v>
      </c>
      <c r="G6736" s="4">
        <f t="shared" si="1154"/>
        <v>77.0685</v>
      </c>
      <c r="H6736" s="5">
        <f t="shared" si="1150"/>
        <v>37.101750000000003</v>
      </c>
      <c r="I6736" s="5">
        <v>8.44</v>
      </c>
      <c r="J6736" s="16">
        <f t="shared" si="1151"/>
        <v>16.88</v>
      </c>
      <c r="K6736" s="5">
        <v>2.81</v>
      </c>
      <c r="L6736" s="4">
        <f t="shared" si="1152"/>
        <v>7.4746000000000006</v>
      </c>
      <c r="M6736" s="5">
        <v>4.84</v>
      </c>
      <c r="N6736" s="4">
        <f t="shared" si="1155"/>
        <v>6.8727999999999998</v>
      </c>
      <c r="O6736" s="5">
        <v>1.94</v>
      </c>
      <c r="P6736" s="4">
        <f t="shared" si="1159"/>
        <v>1.2998000000000001</v>
      </c>
      <c r="Q6736" s="5">
        <v>2.3940000000000001</v>
      </c>
      <c r="R6736" s="4">
        <f t="shared" si="1158"/>
        <v>1.5637000000000001</v>
      </c>
      <c r="S6736" s="5">
        <v>0.45500000000000002</v>
      </c>
      <c r="T6736" s="4">
        <f t="shared" si="1156"/>
        <v>0.26389999999999997</v>
      </c>
      <c r="U6736" s="5">
        <v>21.125</v>
      </c>
      <c r="V6736" s="4">
        <f t="shared" si="1157"/>
        <v>27.462500000000002</v>
      </c>
      <c r="W6736" s="5">
        <v>33.996359055001506</v>
      </c>
      <c r="X6736" s="5">
        <v>12.375</v>
      </c>
      <c r="Y6736" s="5">
        <v>76.099999999999994</v>
      </c>
      <c r="Z6736" s="5"/>
      <c r="AA6736" s="5">
        <v>195.45</v>
      </c>
      <c r="AB6736" s="5">
        <v>0.62</v>
      </c>
    </row>
    <row r="6737" spans="1:28">
      <c r="A6737" s="15">
        <v>40459.375</v>
      </c>
      <c r="B6737" s="5">
        <v>0.42</v>
      </c>
      <c r="C6737" s="4">
        <f t="shared" si="1149"/>
        <v>0.48719999999999997</v>
      </c>
      <c r="D6737" s="5">
        <v>17.62</v>
      </c>
      <c r="E6737" s="4">
        <f t="shared" si="1153"/>
        <v>33.654200000000003</v>
      </c>
      <c r="F6737" s="5">
        <v>35.94</v>
      </c>
      <c r="G6737" s="4">
        <f t="shared" si="1154"/>
        <v>68.645399999999995</v>
      </c>
      <c r="H6737" s="5">
        <f t="shared" si="1150"/>
        <v>34.991199999999992</v>
      </c>
      <c r="I6737" s="5">
        <v>8.44</v>
      </c>
      <c r="J6737" s="16">
        <f t="shared" si="1151"/>
        <v>16.88</v>
      </c>
      <c r="K6737" s="5">
        <v>2.2949999999999999</v>
      </c>
      <c r="L6737" s="4">
        <f t="shared" si="1152"/>
        <v>6.1047000000000002</v>
      </c>
      <c r="M6737" s="5">
        <v>4.38</v>
      </c>
      <c r="N6737" s="4">
        <f t="shared" si="1155"/>
        <v>6.2195999999999998</v>
      </c>
      <c r="O6737" s="5">
        <v>1.91</v>
      </c>
      <c r="P6737" s="4">
        <f t="shared" si="1159"/>
        <v>1.2797000000000001</v>
      </c>
      <c r="Q6737" s="5">
        <v>2.3610000000000002</v>
      </c>
      <c r="R6737" s="4">
        <f t="shared" si="1158"/>
        <v>1.53867</v>
      </c>
      <c r="S6737" s="5">
        <v>0.44650000000000001</v>
      </c>
      <c r="T6737" s="4">
        <f t="shared" si="1156"/>
        <v>0.25896999999999998</v>
      </c>
      <c r="U6737" s="5">
        <v>23.25</v>
      </c>
      <c r="V6737" s="4">
        <f t="shared" si="1157"/>
        <v>30.225000000000001</v>
      </c>
      <c r="W6737" s="5">
        <v>35.48532419133678</v>
      </c>
      <c r="X6737" s="5">
        <v>14.375</v>
      </c>
      <c r="Y6737" s="5">
        <v>69.2</v>
      </c>
      <c r="Z6737" s="5"/>
      <c r="AA6737" s="5">
        <v>204.25</v>
      </c>
      <c r="AB6737" s="5">
        <v>0.52</v>
      </c>
    </row>
    <row r="6738" spans="1:28">
      <c r="A6738" s="15">
        <v>40459.416666666664</v>
      </c>
      <c r="B6738" s="5">
        <v>0.41</v>
      </c>
      <c r="C6738" s="4">
        <f t="shared" si="1149"/>
        <v>0.47559999999999991</v>
      </c>
      <c r="D6738" s="5">
        <v>17.344999999999999</v>
      </c>
      <c r="E6738" s="4">
        <f t="shared" si="1153"/>
        <v>33.128949999999996</v>
      </c>
      <c r="F6738" s="5">
        <v>36.825000000000003</v>
      </c>
      <c r="G6738" s="4">
        <f t="shared" si="1154"/>
        <v>70.335750000000004</v>
      </c>
      <c r="H6738" s="5">
        <f t="shared" si="1150"/>
        <v>37.206800000000008</v>
      </c>
      <c r="I6738" s="5">
        <v>6.79</v>
      </c>
      <c r="J6738" s="16">
        <f t="shared" si="1151"/>
        <v>13.58</v>
      </c>
      <c r="K6738" s="5">
        <v>2.5499999999999998</v>
      </c>
      <c r="L6738" s="4">
        <f t="shared" si="1152"/>
        <v>6.7829999999999995</v>
      </c>
      <c r="M6738" s="5">
        <v>4.3849999999999998</v>
      </c>
      <c r="N6738" s="4">
        <f t="shared" si="1155"/>
        <v>6.2266999999999992</v>
      </c>
      <c r="O6738" s="5">
        <v>1.9</v>
      </c>
      <c r="P6738" s="4">
        <f t="shared" si="1159"/>
        <v>1.2729999999999999</v>
      </c>
      <c r="Q6738" s="5">
        <v>2.35</v>
      </c>
      <c r="R6738" s="4">
        <f t="shared" si="1158"/>
        <v>1.5328399999999998</v>
      </c>
      <c r="S6738" s="5">
        <v>0.44800000000000001</v>
      </c>
      <c r="T6738" s="4">
        <f t="shared" si="1156"/>
        <v>0.25983999999999996</v>
      </c>
      <c r="U6738" s="5">
        <v>15.5</v>
      </c>
      <c r="V6738" s="4">
        <f t="shared" si="1157"/>
        <v>20.150000000000002</v>
      </c>
      <c r="W6738" s="5">
        <v>27.306256170499758</v>
      </c>
      <c r="X6738" s="5">
        <v>12.75</v>
      </c>
      <c r="Y6738" s="5">
        <v>65</v>
      </c>
      <c r="Z6738" s="5"/>
      <c r="AA6738" s="5">
        <v>198.85</v>
      </c>
      <c r="AB6738" s="5">
        <v>0.51500000000000001</v>
      </c>
    </row>
    <row r="6739" spans="1:28">
      <c r="A6739" s="15">
        <v>40459.458333333336</v>
      </c>
      <c r="B6739" s="5">
        <v>0.35499999999999998</v>
      </c>
      <c r="C6739" s="4">
        <f t="shared" si="1149"/>
        <v>0.41179999999999994</v>
      </c>
      <c r="D6739" s="5">
        <v>16.239999999999998</v>
      </c>
      <c r="E6739" s="4">
        <f t="shared" si="1153"/>
        <v>31.018399999999996</v>
      </c>
      <c r="F6739" s="5">
        <v>35.354999999999997</v>
      </c>
      <c r="G6739" s="4">
        <f t="shared" si="1154"/>
        <v>67.528049999999993</v>
      </c>
      <c r="H6739" s="5">
        <f t="shared" si="1150"/>
        <v>36.509649999999993</v>
      </c>
      <c r="I6739" s="5">
        <v>9.27</v>
      </c>
      <c r="J6739" s="16">
        <f t="shared" si="1151"/>
        <v>18.54</v>
      </c>
      <c r="K6739" s="5">
        <v>2.04</v>
      </c>
      <c r="L6739" s="4">
        <f t="shared" si="1152"/>
        <v>5.4264000000000001</v>
      </c>
      <c r="M6739" s="5">
        <v>3.9249999999999998</v>
      </c>
      <c r="N6739" s="4">
        <f t="shared" si="1155"/>
        <v>5.5734999999999992</v>
      </c>
      <c r="O6739" s="5">
        <v>1.87</v>
      </c>
      <c r="P6739" s="4">
        <f t="shared" si="1159"/>
        <v>1.2529000000000001</v>
      </c>
      <c r="Q6739" s="5">
        <v>2.306</v>
      </c>
      <c r="R6739" s="4">
        <f t="shared" si="1158"/>
        <v>1.5083900000000001</v>
      </c>
      <c r="S6739" s="5">
        <v>0.4405</v>
      </c>
      <c r="T6739" s="4">
        <f t="shared" si="1156"/>
        <v>0.25548999999999999</v>
      </c>
      <c r="U6739" s="5">
        <v>18.125</v>
      </c>
      <c r="V6739" s="4">
        <f t="shared" si="1157"/>
        <v>23.5625</v>
      </c>
      <c r="W6739" s="5">
        <v>29.987241767864603</v>
      </c>
      <c r="X6739" s="5">
        <v>17.25</v>
      </c>
      <c r="Y6739" s="5">
        <v>53.55</v>
      </c>
      <c r="Z6739" s="5"/>
      <c r="AA6739" s="5">
        <v>216.15</v>
      </c>
      <c r="AB6739" s="5">
        <v>0.375</v>
      </c>
    </row>
    <row r="6740" spans="1:28">
      <c r="A6740" s="15">
        <v>40459.5</v>
      </c>
      <c r="B6740" s="5">
        <v>0.32</v>
      </c>
      <c r="C6740" s="4">
        <f t="shared" si="1149"/>
        <v>0.37119999999999997</v>
      </c>
      <c r="D6740" s="5">
        <v>18.440000000000001</v>
      </c>
      <c r="E6740" s="4">
        <f t="shared" si="1153"/>
        <v>35.220399999999998</v>
      </c>
      <c r="F6740" s="5">
        <v>38.6</v>
      </c>
      <c r="G6740" s="4">
        <f t="shared" si="1154"/>
        <v>73.725999999999999</v>
      </c>
      <c r="H6740" s="5">
        <f t="shared" si="1150"/>
        <v>38.505600000000001</v>
      </c>
      <c r="I6740" s="5">
        <v>9.27</v>
      </c>
      <c r="J6740" s="16">
        <f t="shared" si="1151"/>
        <v>18.54</v>
      </c>
      <c r="K6740" s="5">
        <v>3.06</v>
      </c>
      <c r="L6740" s="4">
        <f t="shared" si="1152"/>
        <v>8.1395999999999997</v>
      </c>
      <c r="M6740" s="5">
        <v>3.93</v>
      </c>
      <c r="N6740" s="4">
        <f t="shared" si="1155"/>
        <v>5.5805999999999996</v>
      </c>
      <c r="O6740" s="5">
        <v>1.84</v>
      </c>
      <c r="P6740" s="4">
        <f t="shared" si="1159"/>
        <v>1.2328000000000001</v>
      </c>
      <c r="Q6740" s="5">
        <v>2.2949999999999999</v>
      </c>
      <c r="R6740" s="4">
        <f t="shared" si="1158"/>
        <v>1.4961200000000001</v>
      </c>
      <c r="S6740" s="5">
        <v>0.45400000000000001</v>
      </c>
      <c r="T6740" s="4">
        <f t="shared" si="1156"/>
        <v>0.26332</v>
      </c>
      <c r="U6740" s="5">
        <v>17.5</v>
      </c>
      <c r="V6740" s="4">
        <f t="shared" si="1157"/>
        <v>22.75</v>
      </c>
      <c r="W6740" s="5">
        <v>34.068215862804706</v>
      </c>
      <c r="X6740" s="5">
        <v>17.25</v>
      </c>
      <c r="Y6740" s="5">
        <v>46.65</v>
      </c>
      <c r="Z6740" s="5"/>
      <c r="AA6740" s="5">
        <v>214.75</v>
      </c>
      <c r="AB6740" s="5">
        <v>0.41</v>
      </c>
    </row>
    <row r="6741" spans="1:28">
      <c r="A6741" s="15">
        <v>40459.541666666664</v>
      </c>
      <c r="B6741" s="5">
        <v>0.31</v>
      </c>
      <c r="C6741" s="4">
        <f t="shared" si="1149"/>
        <v>0.35959999999999998</v>
      </c>
      <c r="D6741" s="5">
        <v>26.42</v>
      </c>
      <c r="E6741" s="4">
        <f t="shared" si="1153"/>
        <v>50.462200000000003</v>
      </c>
      <c r="F6741" s="5">
        <v>47.145000000000003</v>
      </c>
      <c r="G6741" s="4">
        <f t="shared" si="1154"/>
        <v>90.046949999999995</v>
      </c>
      <c r="H6741" s="5">
        <f t="shared" si="1150"/>
        <v>39.584749999999993</v>
      </c>
      <c r="I6741" s="5">
        <v>8.44</v>
      </c>
      <c r="J6741" s="16">
        <f t="shared" si="1151"/>
        <v>16.88</v>
      </c>
      <c r="K6741" s="5">
        <v>3.06</v>
      </c>
      <c r="L6741" s="4">
        <f t="shared" si="1152"/>
        <v>8.1395999999999997</v>
      </c>
      <c r="M6741" s="5">
        <v>4.3899999999999997</v>
      </c>
      <c r="N6741" s="4">
        <f t="shared" si="1155"/>
        <v>6.2337999999999996</v>
      </c>
      <c r="O6741" s="5">
        <v>1.85</v>
      </c>
      <c r="P6741" s="4">
        <f t="shared" si="1159"/>
        <v>1.2395</v>
      </c>
      <c r="Q6741" s="5">
        <v>2.3165</v>
      </c>
      <c r="R6741" s="4">
        <f t="shared" si="1158"/>
        <v>1.5086200000000001</v>
      </c>
      <c r="S6741" s="5">
        <v>0.46400000000000002</v>
      </c>
      <c r="T6741" s="4">
        <f t="shared" si="1156"/>
        <v>0.26911999999999997</v>
      </c>
      <c r="U6741" s="5">
        <v>24</v>
      </c>
      <c r="V6741" s="4">
        <f t="shared" si="1157"/>
        <v>31.200000000000003</v>
      </c>
      <c r="W6741" s="5">
        <v>37.334686522129545</v>
      </c>
      <c r="X6741" s="5">
        <v>19.875</v>
      </c>
      <c r="Y6741" s="5">
        <v>42.05</v>
      </c>
      <c r="Z6741" s="5"/>
      <c r="AA6741" s="5">
        <v>218.3</v>
      </c>
      <c r="AB6741" s="5">
        <v>0.28000000000000003</v>
      </c>
    </row>
    <row r="6742" spans="1:28">
      <c r="A6742" s="15">
        <v>40459.583333333336</v>
      </c>
      <c r="B6742" s="5">
        <v>0.27</v>
      </c>
      <c r="C6742" s="4">
        <f t="shared" si="1149"/>
        <v>0.31319999999999998</v>
      </c>
      <c r="D6742" s="5">
        <v>23.94</v>
      </c>
      <c r="E6742" s="4">
        <f t="shared" si="1153"/>
        <v>45.7254</v>
      </c>
      <c r="F6742" s="5">
        <v>45.975000000000001</v>
      </c>
      <c r="G6742" s="4">
        <f t="shared" si="1154"/>
        <v>87.812250000000006</v>
      </c>
      <c r="H6742" s="5">
        <f t="shared" si="1150"/>
        <v>42.086850000000005</v>
      </c>
      <c r="I6742" s="5">
        <v>9.2750000000000004</v>
      </c>
      <c r="J6742" s="16">
        <f t="shared" si="1151"/>
        <v>18.55</v>
      </c>
      <c r="K6742" s="5">
        <v>3.06</v>
      </c>
      <c r="L6742" s="4">
        <f t="shared" si="1152"/>
        <v>8.1395999999999997</v>
      </c>
      <c r="M6742" s="5">
        <v>4.3899999999999997</v>
      </c>
      <c r="N6742" s="4">
        <f t="shared" si="1155"/>
        <v>6.2337999999999996</v>
      </c>
      <c r="O6742" s="5">
        <v>1.86</v>
      </c>
      <c r="P6742" s="4">
        <f t="shared" si="1159"/>
        <v>1.2462000000000002</v>
      </c>
      <c r="Q6742" s="5">
        <v>2.327</v>
      </c>
      <c r="R6742" s="4">
        <f t="shared" si="1158"/>
        <v>1.5153200000000002</v>
      </c>
      <c r="S6742" s="5">
        <v>0.46400000000000002</v>
      </c>
      <c r="T6742" s="4">
        <f t="shared" si="1156"/>
        <v>0.26911999999999997</v>
      </c>
      <c r="U6742" s="5">
        <v>24.25</v>
      </c>
      <c r="V6742" s="4">
        <f t="shared" si="1157"/>
        <v>31.525000000000002</v>
      </c>
      <c r="W6742" s="5">
        <v>38.460065496338721</v>
      </c>
      <c r="X6742" s="5">
        <v>22</v>
      </c>
      <c r="Y6742" s="5">
        <v>50.7</v>
      </c>
      <c r="Z6742" s="5"/>
      <c r="AA6742" s="5">
        <v>196.35</v>
      </c>
      <c r="AB6742" s="5">
        <v>0.62</v>
      </c>
    </row>
    <row r="6743" spans="1:28">
      <c r="A6743" s="15">
        <v>40459.625</v>
      </c>
      <c r="B6743" s="5">
        <v>0.245</v>
      </c>
      <c r="C6743" s="4">
        <f t="shared" si="1149"/>
        <v>0.28419999999999995</v>
      </c>
      <c r="D6743" s="5">
        <v>13.76</v>
      </c>
      <c r="E6743" s="4">
        <f t="shared" si="1153"/>
        <v>26.281599999999997</v>
      </c>
      <c r="F6743" s="5">
        <v>35.664999999999999</v>
      </c>
      <c r="G6743" s="4">
        <f t="shared" si="1154"/>
        <v>68.120149999999995</v>
      </c>
      <c r="H6743" s="5">
        <f t="shared" si="1150"/>
        <v>41.838549999999998</v>
      </c>
      <c r="I6743" s="5">
        <v>7.6150000000000002</v>
      </c>
      <c r="J6743" s="16">
        <f t="shared" si="1151"/>
        <v>15.23</v>
      </c>
      <c r="K6743" s="5">
        <v>3.06</v>
      </c>
      <c r="L6743" s="4">
        <f t="shared" si="1152"/>
        <v>8.1395999999999997</v>
      </c>
      <c r="M6743" s="5">
        <v>4.16</v>
      </c>
      <c r="N6743" s="4">
        <f t="shared" si="1155"/>
        <v>5.9071999999999996</v>
      </c>
      <c r="O6743" s="5">
        <v>1.885</v>
      </c>
      <c r="P6743" s="4">
        <f t="shared" si="1159"/>
        <v>1.26295</v>
      </c>
      <c r="Q6743" s="5">
        <v>2.3159999999999998</v>
      </c>
      <c r="R6743" s="4">
        <f t="shared" si="1158"/>
        <v>1.51206</v>
      </c>
      <c r="S6743" s="5">
        <v>0.42949999999999999</v>
      </c>
      <c r="T6743" s="4">
        <f t="shared" si="1156"/>
        <v>0.24910999999999997</v>
      </c>
      <c r="U6743" s="5">
        <v>22.25</v>
      </c>
      <c r="V6743" s="4">
        <f t="shared" si="1157"/>
        <v>28.925000000000001</v>
      </c>
      <c r="W6743" s="5">
        <v>36.858640588681496</v>
      </c>
      <c r="X6743" s="5">
        <v>23.75</v>
      </c>
      <c r="Y6743" s="5">
        <v>52.05</v>
      </c>
      <c r="Z6743" s="5"/>
      <c r="AA6743" s="5">
        <v>205.85</v>
      </c>
      <c r="AB6743" s="5">
        <v>0.58499999999999996</v>
      </c>
    </row>
    <row r="6744" spans="1:28">
      <c r="A6744" s="15">
        <v>40459.666666666664</v>
      </c>
      <c r="B6744" s="5">
        <v>0.29499999999999998</v>
      </c>
      <c r="C6744" s="4">
        <f t="shared" si="1149"/>
        <v>0.34219999999999995</v>
      </c>
      <c r="D6744" s="5">
        <v>14.585000000000001</v>
      </c>
      <c r="E6744" s="4">
        <f t="shared" si="1153"/>
        <v>27.85735</v>
      </c>
      <c r="F6744" s="5">
        <v>35.96</v>
      </c>
      <c r="G6744" s="4">
        <f t="shared" si="1154"/>
        <v>68.683599999999998</v>
      </c>
      <c r="H6744" s="5">
        <f t="shared" si="1150"/>
        <v>40.826250000000002</v>
      </c>
      <c r="I6744" s="5">
        <v>9.27</v>
      </c>
      <c r="J6744" s="16">
        <f t="shared" si="1151"/>
        <v>18.54</v>
      </c>
      <c r="K6744" s="5">
        <v>3.06</v>
      </c>
      <c r="L6744" s="4">
        <f t="shared" si="1152"/>
        <v>8.1395999999999997</v>
      </c>
      <c r="M6744" s="5">
        <v>4.16</v>
      </c>
      <c r="N6744" s="4">
        <f t="shared" si="1155"/>
        <v>5.9071999999999996</v>
      </c>
      <c r="O6744" s="5">
        <v>1.875</v>
      </c>
      <c r="P6744" s="4">
        <f t="shared" si="1159"/>
        <v>1.2562500000000001</v>
      </c>
      <c r="Q6744" s="5">
        <v>2.3159999999999998</v>
      </c>
      <c r="R6744" s="4">
        <f t="shared" si="1158"/>
        <v>1.51261</v>
      </c>
      <c r="S6744" s="5">
        <v>0.442</v>
      </c>
      <c r="T6744" s="4">
        <f t="shared" si="1156"/>
        <v>0.25635999999999998</v>
      </c>
      <c r="U6744" s="5">
        <v>20.625</v>
      </c>
      <c r="V6744" s="4">
        <f t="shared" si="1157"/>
        <v>26.8125</v>
      </c>
      <c r="W6744" s="5">
        <v>36.774615881000337</v>
      </c>
      <c r="X6744" s="5">
        <v>22.375</v>
      </c>
      <c r="Y6744" s="5">
        <v>53.9</v>
      </c>
      <c r="Z6744" s="5"/>
      <c r="AA6744" s="5">
        <v>205.4</v>
      </c>
      <c r="AB6744" s="5">
        <v>0.24</v>
      </c>
    </row>
    <row r="6745" spans="1:28">
      <c r="A6745" s="15">
        <v>40459.708333333336</v>
      </c>
      <c r="B6745" s="5">
        <v>0.34</v>
      </c>
      <c r="C6745" s="4">
        <f t="shared" si="1149"/>
        <v>0.39440000000000003</v>
      </c>
      <c r="D6745" s="5">
        <v>12.11</v>
      </c>
      <c r="E6745" s="4">
        <f t="shared" si="1153"/>
        <v>23.130099999999999</v>
      </c>
      <c r="F6745" s="5">
        <v>34.78</v>
      </c>
      <c r="G6745" s="4">
        <f t="shared" si="1154"/>
        <v>66.4298</v>
      </c>
      <c r="H6745" s="5">
        <f t="shared" si="1150"/>
        <v>43.299700000000001</v>
      </c>
      <c r="I6745" s="5">
        <v>10.1</v>
      </c>
      <c r="J6745" s="16">
        <f t="shared" si="1151"/>
        <v>20.2</v>
      </c>
      <c r="K6745" s="5">
        <v>3.06</v>
      </c>
      <c r="L6745" s="4">
        <f t="shared" si="1152"/>
        <v>8.1395999999999997</v>
      </c>
      <c r="M6745" s="5">
        <v>3.9350000000000001</v>
      </c>
      <c r="N6745" s="4">
        <f t="shared" si="1155"/>
        <v>5.5876999999999999</v>
      </c>
      <c r="O6745" s="5">
        <v>1.89</v>
      </c>
      <c r="P6745" s="4">
        <f t="shared" si="1159"/>
        <v>1.2663</v>
      </c>
      <c r="Q6745" s="5">
        <v>2.3595000000000002</v>
      </c>
      <c r="R6745" s="4">
        <f t="shared" si="1158"/>
        <v>1.54122</v>
      </c>
      <c r="S6745" s="5">
        <v>0.47399999999999998</v>
      </c>
      <c r="T6745" s="4">
        <f t="shared" si="1156"/>
        <v>0.27491999999999994</v>
      </c>
      <c r="U6745" s="5">
        <v>20.375</v>
      </c>
      <c r="V6745" s="4">
        <f t="shared" si="1157"/>
        <v>26.487500000000001</v>
      </c>
      <c r="W6745" s="5">
        <v>32.84292405498239</v>
      </c>
      <c r="X6745" s="5">
        <v>21.25</v>
      </c>
      <c r="Y6745" s="5">
        <v>59</v>
      </c>
      <c r="Z6745" s="5"/>
      <c r="AA6745" s="5">
        <v>195.4</v>
      </c>
      <c r="AB6745" s="5">
        <v>0.41</v>
      </c>
    </row>
    <row r="6746" spans="1:28">
      <c r="A6746" s="15">
        <v>40459.75</v>
      </c>
      <c r="B6746" s="5">
        <v>0.37</v>
      </c>
      <c r="C6746" s="4">
        <f t="shared" si="1149"/>
        <v>0.42919999999999997</v>
      </c>
      <c r="D6746" s="5">
        <v>7.4249999999999998</v>
      </c>
      <c r="E6746" s="4">
        <f t="shared" si="1153"/>
        <v>14.181749999999999</v>
      </c>
      <c r="F6746" s="5">
        <v>30.364999999999998</v>
      </c>
      <c r="G6746" s="4">
        <f t="shared" si="1154"/>
        <v>57.997149999999998</v>
      </c>
      <c r="H6746" s="5">
        <f t="shared" si="1150"/>
        <v>43.815399999999997</v>
      </c>
      <c r="I6746" s="5">
        <v>10.1</v>
      </c>
      <c r="J6746" s="16">
        <f t="shared" si="1151"/>
        <v>20.2</v>
      </c>
      <c r="K6746" s="5">
        <v>2.8050000000000002</v>
      </c>
      <c r="L6746" s="4">
        <f t="shared" si="1152"/>
        <v>7.4613000000000005</v>
      </c>
      <c r="M6746" s="5">
        <v>3.7</v>
      </c>
      <c r="N6746" s="4">
        <f t="shared" si="1155"/>
        <v>5.2539999999999996</v>
      </c>
      <c r="O6746" s="5">
        <v>1.87</v>
      </c>
      <c r="P6746" s="4">
        <f t="shared" si="1159"/>
        <v>1.2529000000000001</v>
      </c>
      <c r="Q6746" s="5">
        <v>2.3155000000000001</v>
      </c>
      <c r="R6746" s="4">
        <f t="shared" si="1158"/>
        <v>1.5095500000000002</v>
      </c>
      <c r="S6746" s="5">
        <v>0.4425</v>
      </c>
      <c r="T6746" s="4">
        <f t="shared" si="1156"/>
        <v>0.25664999999999999</v>
      </c>
      <c r="U6746" s="5">
        <v>22.125</v>
      </c>
      <c r="V6746" s="4">
        <f t="shared" si="1157"/>
        <v>28.762499999999999</v>
      </c>
      <c r="W6746" s="5">
        <v>34.865900955752316</v>
      </c>
      <c r="X6746" s="5">
        <v>20.25</v>
      </c>
      <c r="Y6746" s="5">
        <v>62.15</v>
      </c>
      <c r="Z6746" s="5"/>
      <c r="AA6746" s="5">
        <v>194.45</v>
      </c>
      <c r="AB6746" s="5">
        <v>0.54500000000000004</v>
      </c>
    </row>
    <row r="6747" spans="1:28">
      <c r="A6747" s="15">
        <v>40459.791666666664</v>
      </c>
      <c r="B6747" s="5">
        <v>0.39500000000000002</v>
      </c>
      <c r="C6747" s="4">
        <f t="shared" ref="C6747:C6810" si="1160">B6747*1.16</f>
        <v>0.4582</v>
      </c>
      <c r="D6747" s="5">
        <v>4.95</v>
      </c>
      <c r="E6747" s="4">
        <f t="shared" si="1153"/>
        <v>9.4544999999999995</v>
      </c>
      <c r="F6747" s="5">
        <v>26.53</v>
      </c>
      <c r="G6747" s="4">
        <f t="shared" si="1154"/>
        <v>50.6723</v>
      </c>
      <c r="H6747" s="5">
        <f t="shared" si="1150"/>
        <v>41.217799999999997</v>
      </c>
      <c r="I6747" s="5">
        <v>10.1</v>
      </c>
      <c r="J6747" s="16">
        <f t="shared" si="1151"/>
        <v>20.2</v>
      </c>
      <c r="K6747" s="5">
        <v>2.04</v>
      </c>
      <c r="L6747" s="4">
        <f t="shared" si="1152"/>
        <v>5.4264000000000001</v>
      </c>
      <c r="M6747" s="5">
        <v>3.01</v>
      </c>
      <c r="N6747" s="4">
        <f t="shared" si="1155"/>
        <v>4.2741999999999996</v>
      </c>
      <c r="O6747" s="5">
        <v>1.86</v>
      </c>
      <c r="P6747" s="4">
        <f t="shared" si="1159"/>
        <v>1.2462000000000002</v>
      </c>
      <c r="Q6747" s="5">
        <v>2.2930000000000001</v>
      </c>
      <c r="R6747" s="4">
        <f t="shared" si="1158"/>
        <v>1.4973400000000001</v>
      </c>
      <c r="S6747" s="5">
        <v>0.433</v>
      </c>
      <c r="T6747" s="4">
        <f t="shared" si="1156"/>
        <v>0.25113999999999997</v>
      </c>
      <c r="U6747" s="5">
        <v>20.875</v>
      </c>
      <c r="V6747" s="4">
        <f t="shared" si="1157"/>
        <v>27.137499999999999</v>
      </c>
      <c r="W6747" s="5">
        <v>34.274964699306338</v>
      </c>
      <c r="X6747" s="5">
        <v>20.75</v>
      </c>
      <c r="Y6747" s="5">
        <v>60.55</v>
      </c>
      <c r="Z6747" s="5"/>
      <c r="AA6747" s="5">
        <v>202.95</v>
      </c>
      <c r="AB6747" s="5">
        <v>0.44500000000000001</v>
      </c>
    </row>
    <row r="6748" spans="1:28">
      <c r="A6748" s="15">
        <v>40459.833333333336</v>
      </c>
      <c r="B6748" s="5">
        <v>0.38500000000000001</v>
      </c>
      <c r="C6748" s="4">
        <f t="shared" si="1160"/>
        <v>0.4466</v>
      </c>
      <c r="D6748" s="5">
        <v>5.7750000000000004</v>
      </c>
      <c r="E6748" s="4">
        <f t="shared" si="1153"/>
        <v>11.030250000000001</v>
      </c>
      <c r="F6748" s="5">
        <v>26.535</v>
      </c>
      <c r="G6748" s="4">
        <f t="shared" si="1154"/>
        <v>50.681849999999997</v>
      </c>
      <c r="H6748" s="5">
        <f t="shared" si="1150"/>
        <v>39.651599999999995</v>
      </c>
      <c r="I6748" s="5">
        <v>10.1</v>
      </c>
      <c r="J6748" s="16">
        <f t="shared" si="1151"/>
        <v>20.2</v>
      </c>
      <c r="K6748" s="5">
        <v>1.53</v>
      </c>
      <c r="L6748" s="4">
        <f t="shared" si="1152"/>
        <v>4.0697999999999999</v>
      </c>
      <c r="M6748" s="5">
        <v>3.01</v>
      </c>
      <c r="N6748" s="4">
        <f t="shared" si="1155"/>
        <v>4.2741999999999996</v>
      </c>
      <c r="O6748" s="5">
        <v>1.84</v>
      </c>
      <c r="P6748" s="4">
        <f t="shared" si="1159"/>
        <v>1.2328000000000001</v>
      </c>
      <c r="Q6748" s="5">
        <v>2.2490000000000001</v>
      </c>
      <c r="R6748" s="4">
        <f t="shared" si="1158"/>
        <v>1.47292</v>
      </c>
      <c r="S6748" s="5">
        <v>0.41399999999999998</v>
      </c>
      <c r="T6748" s="4">
        <f t="shared" si="1156"/>
        <v>0.24011999999999997</v>
      </c>
      <c r="U6748" s="5">
        <v>19.25</v>
      </c>
      <c r="V6748" s="4">
        <f t="shared" si="1157"/>
        <v>25.025000000000002</v>
      </c>
      <c r="W6748" s="5">
        <v>31.058497819418552</v>
      </c>
      <c r="X6748" s="5">
        <v>19.5</v>
      </c>
      <c r="Y6748" s="5">
        <v>57.5</v>
      </c>
      <c r="Z6748" s="5"/>
      <c r="AA6748" s="5">
        <v>209.2</v>
      </c>
      <c r="AB6748" s="5">
        <v>0.72499999999999998</v>
      </c>
    </row>
    <row r="6749" spans="1:28">
      <c r="A6749" s="15">
        <v>40459.875</v>
      </c>
      <c r="B6749" s="5">
        <v>0.37</v>
      </c>
      <c r="C6749" s="4">
        <f t="shared" si="1160"/>
        <v>0.42919999999999997</v>
      </c>
      <c r="D6749" s="5">
        <v>3.3</v>
      </c>
      <c r="E6749" s="4">
        <f t="shared" si="1153"/>
        <v>6.302999999999999</v>
      </c>
      <c r="F6749" s="5">
        <v>23</v>
      </c>
      <c r="G6749" s="4">
        <f t="shared" si="1154"/>
        <v>43.93</v>
      </c>
      <c r="H6749" s="5">
        <f t="shared" si="1150"/>
        <v>37.627000000000002</v>
      </c>
      <c r="I6749" s="5">
        <v>11.76</v>
      </c>
      <c r="J6749" s="16">
        <f t="shared" si="1151"/>
        <v>23.52</v>
      </c>
      <c r="K6749" s="5">
        <v>2.04</v>
      </c>
      <c r="L6749" s="4">
        <f t="shared" si="1152"/>
        <v>5.4264000000000001</v>
      </c>
      <c r="M6749" s="5">
        <v>2.78</v>
      </c>
      <c r="N6749" s="4">
        <f t="shared" si="1155"/>
        <v>3.9475999999999996</v>
      </c>
      <c r="O6749" s="5">
        <v>1.835</v>
      </c>
      <c r="P6749" s="4">
        <f t="shared" si="1159"/>
        <v>1.2294500000000002</v>
      </c>
      <c r="Q6749" s="5">
        <v>2.238</v>
      </c>
      <c r="R6749" s="4">
        <f t="shared" si="1158"/>
        <v>1.4634800000000001</v>
      </c>
      <c r="S6749" s="5">
        <v>0.40350000000000003</v>
      </c>
      <c r="T6749" s="4">
        <f t="shared" si="1156"/>
        <v>0.23402999999999999</v>
      </c>
      <c r="U6749" s="5">
        <v>19.875</v>
      </c>
      <c r="V6749" s="4">
        <f t="shared" si="1157"/>
        <v>25.837500000000002</v>
      </c>
      <c r="W6749" s="5">
        <v>33.494644345479109</v>
      </c>
      <c r="X6749" s="5">
        <v>20.75</v>
      </c>
      <c r="Y6749" s="5">
        <v>60.5</v>
      </c>
      <c r="Z6749" s="5"/>
      <c r="AA6749" s="5">
        <v>209.3</v>
      </c>
      <c r="AB6749" s="5">
        <v>0.755</v>
      </c>
    </row>
    <row r="6750" spans="1:28">
      <c r="A6750" s="15">
        <v>40459.916666666664</v>
      </c>
      <c r="B6750" s="5">
        <v>0.35</v>
      </c>
      <c r="C6750" s="4">
        <f t="shared" si="1160"/>
        <v>0.40599999999999997</v>
      </c>
      <c r="D6750" s="5">
        <v>3.0249999999999999</v>
      </c>
      <c r="E6750" s="4">
        <f t="shared" si="1153"/>
        <v>5.7777499999999993</v>
      </c>
      <c r="F6750" s="5">
        <v>21.23</v>
      </c>
      <c r="G6750" s="4">
        <f t="shared" si="1154"/>
        <v>40.549300000000002</v>
      </c>
      <c r="H6750" s="5">
        <f t="shared" si="1150"/>
        <v>34.771550000000005</v>
      </c>
      <c r="I6750" s="5">
        <v>13.42</v>
      </c>
      <c r="J6750" s="16">
        <f t="shared" si="1151"/>
        <v>26.84</v>
      </c>
      <c r="K6750" s="5">
        <v>1.53</v>
      </c>
      <c r="L6750" s="4">
        <f t="shared" si="1152"/>
        <v>4.0697999999999999</v>
      </c>
      <c r="M6750" s="5">
        <v>3.25</v>
      </c>
      <c r="N6750" s="4">
        <f t="shared" si="1155"/>
        <v>4.6150000000000002</v>
      </c>
      <c r="O6750" s="5">
        <v>1.83</v>
      </c>
      <c r="P6750" s="4">
        <f t="shared" si="1159"/>
        <v>1.2261000000000002</v>
      </c>
      <c r="Q6750" s="5">
        <v>2.2490000000000001</v>
      </c>
      <c r="R6750" s="4">
        <f t="shared" si="1158"/>
        <v>1.4668000000000001</v>
      </c>
      <c r="S6750" s="5">
        <v>0.41499999999999998</v>
      </c>
      <c r="T6750" s="4">
        <f t="shared" si="1156"/>
        <v>0.24069999999999997</v>
      </c>
      <c r="U6750" s="5">
        <v>16.625</v>
      </c>
      <c r="V6750" s="4">
        <f t="shared" si="1157"/>
        <v>21.612500000000001</v>
      </c>
      <c r="W6750" s="5">
        <v>32.656976641880107</v>
      </c>
      <c r="X6750" s="5">
        <v>16.125</v>
      </c>
      <c r="Y6750" s="5">
        <v>64.099999999999994</v>
      </c>
      <c r="Z6750" s="5"/>
      <c r="AA6750" s="5">
        <v>204.85</v>
      </c>
      <c r="AB6750" s="5">
        <v>1</v>
      </c>
    </row>
    <row r="6751" spans="1:28">
      <c r="A6751" s="15">
        <v>40459.958333333336</v>
      </c>
      <c r="B6751" s="5">
        <v>0.39500000000000002</v>
      </c>
      <c r="C6751" s="4">
        <f t="shared" si="1160"/>
        <v>0.4582</v>
      </c>
      <c r="D6751" s="5">
        <v>3.0249999999999999</v>
      </c>
      <c r="E6751" s="4">
        <f t="shared" si="1153"/>
        <v>5.7777499999999993</v>
      </c>
      <c r="F6751" s="5">
        <v>20.64</v>
      </c>
      <c r="G6751" s="4">
        <f t="shared" si="1154"/>
        <v>39.422399999999996</v>
      </c>
      <c r="H6751" s="5">
        <f t="shared" si="1150"/>
        <v>33.644649999999999</v>
      </c>
      <c r="I6751" s="5">
        <v>13.42</v>
      </c>
      <c r="J6751" s="16">
        <f t="shared" si="1151"/>
        <v>26.84</v>
      </c>
      <c r="K6751" s="5">
        <v>1.53</v>
      </c>
      <c r="L6751" s="4">
        <f t="shared" si="1152"/>
        <v>4.0697999999999999</v>
      </c>
      <c r="M6751" s="5">
        <v>2.78</v>
      </c>
      <c r="N6751" s="4">
        <f t="shared" si="1155"/>
        <v>3.9475999999999996</v>
      </c>
      <c r="O6751" s="5">
        <v>1.81</v>
      </c>
      <c r="P6751" s="4">
        <f t="shared" si="1159"/>
        <v>1.2127000000000001</v>
      </c>
      <c r="Q6751" s="5">
        <v>2.2269999999999999</v>
      </c>
      <c r="R6751" s="4">
        <f t="shared" si="1158"/>
        <v>1.4545600000000001</v>
      </c>
      <c r="S6751" s="5">
        <v>0.41699999999999998</v>
      </c>
      <c r="T6751" s="4">
        <f t="shared" si="1156"/>
        <v>0.24185999999999996</v>
      </c>
      <c r="U6751" s="5">
        <v>17.5</v>
      </c>
      <c r="V6751" s="4">
        <f t="shared" si="1157"/>
        <v>22.75</v>
      </c>
      <c r="W6751" s="5">
        <v>33.740762728221213</v>
      </c>
      <c r="X6751" s="5">
        <v>17.125</v>
      </c>
      <c r="Y6751" s="5">
        <v>59.45</v>
      </c>
      <c r="Z6751" s="5"/>
      <c r="AA6751" s="5">
        <v>207.3</v>
      </c>
      <c r="AB6751" s="5">
        <v>0.72499999999999998</v>
      </c>
    </row>
    <row r="6752" spans="1:28">
      <c r="A6752" s="15">
        <v>40460</v>
      </c>
      <c r="B6752" s="5">
        <v>0.37</v>
      </c>
      <c r="C6752" s="4">
        <f t="shared" si="1160"/>
        <v>0.42919999999999997</v>
      </c>
      <c r="D6752" s="5">
        <v>3.3</v>
      </c>
      <c r="E6752" s="4">
        <f t="shared" si="1153"/>
        <v>6.302999999999999</v>
      </c>
      <c r="F6752" s="5">
        <v>21.24</v>
      </c>
      <c r="G6752" s="4">
        <f t="shared" si="1154"/>
        <v>40.568399999999997</v>
      </c>
      <c r="H6752" s="5">
        <f t="shared" si="1150"/>
        <v>34.2654</v>
      </c>
      <c r="I6752" s="5">
        <v>20.045000000000002</v>
      </c>
      <c r="J6752" s="16">
        <f t="shared" si="1151"/>
        <v>40.090000000000003</v>
      </c>
      <c r="K6752" s="5">
        <v>2.5499999999999998</v>
      </c>
      <c r="L6752" s="4">
        <f t="shared" si="1152"/>
        <v>6.7829999999999995</v>
      </c>
      <c r="M6752" s="5">
        <v>3.0150000000000001</v>
      </c>
      <c r="N6752" s="4">
        <f t="shared" si="1155"/>
        <v>4.2812999999999999</v>
      </c>
      <c r="O6752" s="5">
        <v>1.82</v>
      </c>
      <c r="P6752" s="4">
        <f t="shared" si="1159"/>
        <v>1.2194</v>
      </c>
      <c r="Q6752" s="5">
        <v>2.238</v>
      </c>
      <c r="R6752" s="4">
        <f t="shared" si="1158"/>
        <v>1.46126</v>
      </c>
      <c r="S6752" s="5">
        <v>0.41699999999999998</v>
      </c>
      <c r="T6752" s="4">
        <f t="shared" si="1156"/>
        <v>0.24185999999999996</v>
      </c>
      <c r="U6752" s="5">
        <v>17.625</v>
      </c>
      <c r="V6752" s="4">
        <f t="shared" si="1157"/>
        <v>22.912500000000001</v>
      </c>
      <c r="W6752" s="5">
        <v>34.589416675362727</v>
      </c>
      <c r="X6752" s="5">
        <v>16.25</v>
      </c>
      <c r="Y6752" s="5">
        <v>61.3</v>
      </c>
      <c r="Z6752" s="5"/>
      <c r="AA6752" s="5">
        <v>199.8</v>
      </c>
      <c r="AB6752" s="5">
        <v>0.63</v>
      </c>
    </row>
    <row r="6753" spans="1:28">
      <c r="A6753" s="15">
        <v>40460.041666666664</v>
      </c>
      <c r="B6753" s="5">
        <v>0.39500000000000002</v>
      </c>
      <c r="C6753" s="4">
        <f t="shared" si="1160"/>
        <v>0.4582</v>
      </c>
      <c r="D6753" s="5">
        <v>3.3</v>
      </c>
      <c r="E6753" s="4">
        <f t="shared" si="1153"/>
        <v>6.302999999999999</v>
      </c>
      <c r="F6753" s="5">
        <v>20.945</v>
      </c>
      <c r="G6753" s="4">
        <f t="shared" si="1154"/>
        <v>40.004950000000001</v>
      </c>
      <c r="H6753" s="5">
        <f t="shared" si="1150"/>
        <v>33.701950000000004</v>
      </c>
      <c r="I6753" s="5">
        <v>10.93</v>
      </c>
      <c r="J6753" s="16">
        <f t="shared" si="1151"/>
        <v>21.86</v>
      </c>
      <c r="K6753" s="5">
        <v>1.7849999999999999</v>
      </c>
      <c r="L6753" s="4">
        <f t="shared" si="1152"/>
        <v>4.7481</v>
      </c>
      <c r="M6753" s="5">
        <v>2.79</v>
      </c>
      <c r="N6753" s="4">
        <f t="shared" si="1155"/>
        <v>3.9617999999999998</v>
      </c>
      <c r="O6753" s="5">
        <v>1.82</v>
      </c>
      <c r="P6753" s="4">
        <f t="shared" si="1159"/>
        <v>1.2194</v>
      </c>
      <c r="Q6753" s="5">
        <v>2.2374999999999998</v>
      </c>
      <c r="R6753" s="4">
        <f t="shared" si="1158"/>
        <v>1.46126</v>
      </c>
      <c r="S6753" s="5">
        <v>0.41699999999999998</v>
      </c>
      <c r="T6753" s="4">
        <f t="shared" si="1156"/>
        <v>0.24185999999999996</v>
      </c>
      <c r="U6753" s="5">
        <v>17.25</v>
      </c>
      <c r="V6753" s="4">
        <f t="shared" si="1157"/>
        <v>22.425000000000001</v>
      </c>
      <c r="W6753" s="5">
        <v>32.496814772951602</v>
      </c>
      <c r="X6753" s="5">
        <v>15.75</v>
      </c>
      <c r="Y6753" s="5">
        <v>60.9</v>
      </c>
      <c r="Z6753" s="5"/>
      <c r="AA6753" s="5">
        <v>213.95</v>
      </c>
      <c r="AB6753" s="5">
        <v>0.55500000000000005</v>
      </c>
    </row>
    <row r="6754" spans="1:28">
      <c r="A6754" s="15">
        <v>40460.083333333336</v>
      </c>
      <c r="B6754" s="5">
        <v>0.39500000000000002</v>
      </c>
      <c r="C6754" s="4">
        <f t="shared" si="1160"/>
        <v>0.4582</v>
      </c>
      <c r="D6754" s="5">
        <v>3.5750000000000002</v>
      </c>
      <c r="E6754" s="4">
        <f t="shared" si="1153"/>
        <v>6.8282499999999997</v>
      </c>
      <c r="F6754" s="5">
        <v>20.65</v>
      </c>
      <c r="G6754" s="4">
        <f t="shared" si="1154"/>
        <v>39.441499999999998</v>
      </c>
      <c r="H6754" s="5">
        <f t="shared" si="1150"/>
        <v>32.613250000000001</v>
      </c>
      <c r="I6754" s="5">
        <v>10.93</v>
      </c>
      <c r="J6754" s="16">
        <f t="shared" si="1151"/>
        <v>21.86</v>
      </c>
      <c r="K6754" s="5">
        <v>1.53</v>
      </c>
      <c r="L6754" s="4">
        <f t="shared" si="1152"/>
        <v>4.0697999999999999</v>
      </c>
      <c r="M6754" s="5">
        <v>2.79</v>
      </c>
      <c r="N6754" s="4">
        <f t="shared" si="1155"/>
        <v>3.9617999999999998</v>
      </c>
      <c r="O6754" s="5">
        <v>1.82</v>
      </c>
      <c r="P6754" s="4">
        <f t="shared" si="1159"/>
        <v>1.2194</v>
      </c>
      <c r="Q6754" s="5">
        <v>2.226</v>
      </c>
      <c r="R6754" s="4">
        <f t="shared" si="1158"/>
        <v>1.4551700000000001</v>
      </c>
      <c r="S6754" s="5">
        <v>0.40649999999999997</v>
      </c>
      <c r="T6754" s="4">
        <f t="shared" si="1156"/>
        <v>0.23576999999999998</v>
      </c>
      <c r="U6754" s="5">
        <v>12.75</v>
      </c>
      <c r="V6754" s="4">
        <f t="shared" si="1157"/>
        <v>16.574999999999999</v>
      </c>
      <c r="W6754" s="5">
        <v>29.418939454681055</v>
      </c>
      <c r="X6754" s="5">
        <v>12</v>
      </c>
      <c r="Y6754" s="5">
        <v>61.85</v>
      </c>
      <c r="Z6754" s="5"/>
      <c r="AA6754" s="5">
        <v>215.7</v>
      </c>
      <c r="AB6754" s="5">
        <v>0.41</v>
      </c>
    </row>
    <row r="6755" spans="1:28">
      <c r="A6755" s="15">
        <v>40460.125</v>
      </c>
      <c r="B6755" s="5">
        <v>0.39500000000000002</v>
      </c>
      <c r="C6755" s="4">
        <f t="shared" si="1160"/>
        <v>0.4582</v>
      </c>
      <c r="D6755" s="5">
        <v>3.5750000000000002</v>
      </c>
      <c r="E6755" s="4">
        <f t="shared" si="1153"/>
        <v>6.8282499999999997</v>
      </c>
      <c r="F6755" s="5">
        <v>20.65</v>
      </c>
      <c r="G6755" s="4">
        <f t="shared" si="1154"/>
        <v>39.441499999999998</v>
      </c>
      <c r="H6755" s="5">
        <f t="shared" si="1150"/>
        <v>32.613250000000001</v>
      </c>
      <c r="I6755" s="5">
        <v>12.59</v>
      </c>
      <c r="J6755" s="16">
        <f t="shared" si="1151"/>
        <v>25.18</v>
      </c>
      <c r="K6755" s="5">
        <v>1.53</v>
      </c>
      <c r="L6755" s="4">
        <f t="shared" si="1152"/>
        <v>4.0697999999999999</v>
      </c>
      <c r="M6755" s="5">
        <v>2.79</v>
      </c>
      <c r="N6755" s="4">
        <f t="shared" si="1155"/>
        <v>3.9617999999999998</v>
      </c>
      <c r="O6755" s="5">
        <v>1.855</v>
      </c>
      <c r="P6755" s="4">
        <f t="shared" si="1159"/>
        <v>1.24285</v>
      </c>
      <c r="Q6755" s="5">
        <v>2.2589999999999999</v>
      </c>
      <c r="R6755" s="4">
        <f t="shared" si="1158"/>
        <v>1.4771700000000001</v>
      </c>
      <c r="S6755" s="5">
        <v>0.40400000000000003</v>
      </c>
      <c r="T6755" s="4">
        <f t="shared" si="1156"/>
        <v>0.23432</v>
      </c>
      <c r="U6755" s="5">
        <v>14.125</v>
      </c>
      <c r="V6755" s="4">
        <f t="shared" si="1157"/>
        <v>18.362500000000001</v>
      </c>
      <c r="W6755" s="5">
        <v>30.967570119862458</v>
      </c>
      <c r="X6755" s="5">
        <v>12.125</v>
      </c>
      <c r="Y6755" s="5">
        <v>63.8</v>
      </c>
      <c r="Z6755" s="5"/>
      <c r="AA6755" s="5">
        <v>209.3</v>
      </c>
      <c r="AB6755" s="5">
        <v>0.41</v>
      </c>
    </row>
    <row r="6756" spans="1:28">
      <c r="A6756" s="15">
        <v>40460.166666666664</v>
      </c>
      <c r="B6756" s="5">
        <v>0.4</v>
      </c>
      <c r="C6756" s="4">
        <f t="shared" si="1160"/>
        <v>0.46399999999999997</v>
      </c>
      <c r="D6756" s="5">
        <v>3.3</v>
      </c>
      <c r="E6756" s="4">
        <f t="shared" si="1153"/>
        <v>6.302999999999999</v>
      </c>
      <c r="F6756" s="5">
        <v>20.65</v>
      </c>
      <c r="G6756" s="4">
        <f t="shared" si="1154"/>
        <v>39.441499999999998</v>
      </c>
      <c r="H6756" s="5">
        <f t="shared" si="1150"/>
        <v>33.138500000000001</v>
      </c>
      <c r="I6756" s="5">
        <v>12.59</v>
      </c>
      <c r="J6756" s="16">
        <f t="shared" si="1151"/>
        <v>25.18</v>
      </c>
      <c r="K6756" s="5">
        <v>1.7849999999999999</v>
      </c>
      <c r="L6756" s="4">
        <f t="shared" si="1152"/>
        <v>4.7481</v>
      </c>
      <c r="M6756" s="5">
        <v>2.79</v>
      </c>
      <c r="N6756" s="4">
        <f t="shared" si="1155"/>
        <v>3.9617999999999998</v>
      </c>
      <c r="O6756" s="5">
        <v>1.865</v>
      </c>
      <c r="P6756" s="4">
        <f t="shared" si="1159"/>
        <v>1.2495500000000002</v>
      </c>
      <c r="Q6756" s="5">
        <v>2.2799999999999998</v>
      </c>
      <c r="R6756" s="4">
        <f t="shared" si="1158"/>
        <v>1.4899600000000002</v>
      </c>
      <c r="S6756" s="5">
        <v>0.41449999999999998</v>
      </c>
      <c r="T6756" s="4">
        <f t="shared" si="1156"/>
        <v>0.24040999999999998</v>
      </c>
      <c r="U6756" s="5">
        <v>9.125</v>
      </c>
      <c r="V6756" s="4">
        <f t="shared" si="1157"/>
        <v>11.862500000000001</v>
      </c>
      <c r="W6756" s="5">
        <v>24.415674589365075</v>
      </c>
      <c r="X6756" s="5">
        <v>9.125</v>
      </c>
      <c r="Y6756" s="5">
        <v>61.75</v>
      </c>
      <c r="Z6756" s="5"/>
      <c r="AA6756" s="5">
        <v>208.95</v>
      </c>
      <c r="AB6756" s="5">
        <v>0.76500000000000001</v>
      </c>
    </row>
    <row r="6757" spans="1:28">
      <c r="A6757" s="15">
        <v>40460.208333333336</v>
      </c>
      <c r="B6757" s="5">
        <v>0.43</v>
      </c>
      <c r="C6757" s="4">
        <f t="shared" si="1160"/>
        <v>0.49879999999999997</v>
      </c>
      <c r="D6757" s="5">
        <v>2.4750000000000001</v>
      </c>
      <c r="E6757" s="4">
        <f t="shared" si="1153"/>
        <v>4.7272499999999997</v>
      </c>
      <c r="F6757" s="5">
        <v>20.059999999999999</v>
      </c>
      <c r="G6757" s="4">
        <f t="shared" si="1154"/>
        <v>38.314599999999999</v>
      </c>
      <c r="H6757" s="5">
        <f t="shared" si="1150"/>
        <v>33.587350000000001</v>
      </c>
      <c r="I6757" s="5">
        <v>11.76</v>
      </c>
      <c r="J6757" s="16">
        <f t="shared" si="1151"/>
        <v>23.52</v>
      </c>
      <c r="K6757" s="5">
        <v>1.7849999999999999</v>
      </c>
      <c r="L6757" s="4">
        <f t="shared" si="1152"/>
        <v>4.7481</v>
      </c>
      <c r="M6757" s="5">
        <v>3.0249999999999999</v>
      </c>
      <c r="N6757" s="4">
        <f t="shared" si="1155"/>
        <v>4.2954999999999997</v>
      </c>
      <c r="O6757" s="5">
        <v>1.84</v>
      </c>
      <c r="P6757" s="4">
        <f t="shared" si="1159"/>
        <v>1.2328000000000001</v>
      </c>
      <c r="Q6757" s="5">
        <v>2.2690000000000001</v>
      </c>
      <c r="R6757" s="4">
        <f t="shared" si="1158"/>
        <v>1.4810400000000001</v>
      </c>
      <c r="S6757" s="5">
        <v>0.42799999999999999</v>
      </c>
      <c r="T6757" s="4">
        <f t="shared" si="1156"/>
        <v>0.24823999999999999</v>
      </c>
      <c r="U6757" s="5">
        <v>9.75</v>
      </c>
      <c r="V6757" s="4">
        <f t="shared" si="1157"/>
        <v>12.675000000000001</v>
      </c>
      <c r="W6757" s="5">
        <v>22.893498269933325</v>
      </c>
      <c r="X6757" s="5">
        <v>9.25</v>
      </c>
      <c r="Y6757" s="5">
        <v>65.75</v>
      </c>
      <c r="Z6757" s="5"/>
      <c r="AA6757" s="5">
        <v>203.05</v>
      </c>
      <c r="AB6757" s="5">
        <v>0.82499999999999996</v>
      </c>
    </row>
    <row r="6758" spans="1:28">
      <c r="A6758" s="15">
        <v>40460.25</v>
      </c>
      <c r="B6758" s="5">
        <v>0.495</v>
      </c>
      <c r="C6758" s="4">
        <f t="shared" si="1160"/>
        <v>0.57419999999999993</v>
      </c>
      <c r="D6758" s="5">
        <v>3.85</v>
      </c>
      <c r="E6758" s="4">
        <f t="shared" si="1153"/>
        <v>7.3534999999999995</v>
      </c>
      <c r="F6758" s="5">
        <v>21.54</v>
      </c>
      <c r="G6758" s="4">
        <f t="shared" si="1154"/>
        <v>41.141399999999997</v>
      </c>
      <c r="H6758" s="5">
        <f t="shared" si="1150"/>
        <v>33.7879</v>
      </c>
      <c r="I6758" s="5">
        <v>10.93</v>
      </c>
      <c r="J6758" s="16">
        <f t="shared" si="1151"/>
        <v>21.86</v>
      </c>
      <c r="K6758" s="5">
        <v>1.7849999999999999</v>
      </c>
      <c r="L6758" s="4">
        <f t="shared" si="1152"/>
        <v>4.7481</v>
      </c>
      <c r="M6758" s="5">
        <v>3.0249999999999999</v>
      </c>
      <c r="N6758" s="4">
        <f t="shared" si="1155"/>
        <v>4.2954999999999997</v>
      </c>
      <c r="O6758" s="5">
        <v>1.8049999999999999</v>
      </c>
      <c r="P6758" s="4">
        <f t="shared" si="1159"/>
        <v>1.2093499999999999</v>
      </c>
      <c r="Q6758" s="5">
        <v>2.2254999999999998</v>
      </c>
      <c r="R6758" s="4">
        <f t="shared" si="1158"/>
        <v>1.45295</v>
      </c>
      <c r="S6758" s="5">
        <v>0.42</v>
      </c>
      <c r="T6758" s="4">
        <f t="shared" si="1156"/>
        <v>0.24359999999999998</v>
      </c>
      <c r="U6758" s="5">
        <v>19.875</v>
      </c>
      <c r="V6758" s="4">
        <f t="shared" si="1157"/>
        <v>25.837500000000002</v>
      </c>
      <c r="W6758" s="5">
        <v>34.247733026262082</v>
      </c>
      <c r="X6758" s="5">
        <v>19.25</v>
      </c>
      <c r="Y6758" s="5">
        <v>46.3</v>
      </c>
      <c r="Z6758" s="5"/>
      <c r="AA6758" s="5">
        <v>211.45</v>
      </c>
      <c r="AB6758" s="5">
        <v>0.48</v>
      </c>
    </row>
    <row r="6759" spans="1:28">
      <c r="A6759" s="15">
        <v>40460.291666666664</v>
      </c>
      <c r="B6759" s="5">
        <v>0.47499999999999998</v>
      </c>
      <c r="C6759" s="4">
        <f t="shared" si="1160"/>
        <v>0.55099999999999993</v>
      </c>
      <c r="D6759" s="5">
        <v>4.125</v>
      </c>
      <c r="E6759" s="4">
        <f t="shared" si="1153"/>
        <v>7.8787499999999993</v>
      </c>
      <c r="F6759" s="5">
        <v>21.84</v>
      </c>
      <c r="G6759" s="4">
        <f t="shared" si="1154"/>
        <v>41.714399999999998</v>
      </c>
      <c r="H6759" s="5">
        <f t="shared" si="1150"/>
        <v>33.835650000000001</v>
      </c>
      <c r="I6759" s="5">
        <v>12.59</v>
      </c>
      <c r="J6759" s="16">
        <f t="shared" si="1151"/>
        <v>25.18</v>
      </c>
      <c r="K6759" s="5">
        <v>1.7849999999999999</v>
      </c>
      <c r="L6759" s="4">
        <f t="shared" si="1152"/>
        <v>4.7481</v>
      </c>
      <c r="M6759" s="5">
        <v>3.0249999999999999</v>
      </c>
      <c r="N6759" s="4">
        <f t="shared" si="1155"/>
        <v>4.2954999999999997</v>
      </c>
      <c r="O6759" s="5">
        <v>1.83</v>
      </c>
      <c r="P6759" s="4">
        <f t="shared" si="1159"/>
        <v>1.2261000000000002</v>
      </c>
      <c r="Q6759" s="5">
        <v>2.2690000000000001</v>
      </c>
      <c r="R6759" s="4">
        <f t="shared" si="1158"/>
        <v>1.4815900000000002</v>
      </c>
      <c r="S6759" s="5">
        <v>0.4405</v>
      </c>
      <c r="T6759" s="4">
        <f t="shared" si="1156"/>
        <v>0.25548999999999999</v>
      </c>
      <c r="U6759" s="5">
        <v>20</v>
      </c>
      <c r="V6759" s="4">
        <f t="shared" si="1157"/>
        <v>26</v>
      </c>
      <c r="W6759" s="5">
        <v>34.155626333801521</v>
      </c>
      <c r="X6759" s="5">
        <v>18.125</v>
      </c>
      <c r="Y6759" s="5">
        <v>62.45</v>
      </c>
      <c r="Z6759" s="5"/>
      <c r="AA6759" s="5">
        <v>202.4</v>
      </c>
      <c r="AB6759" s="5">
        <v>0.96</v>
      </c>
    </row>
    <row r="6760" spans="1:28">
      <c r="A6760" s="15">
        <v>40460.333333333336</v>
      </c>
      <c r="B6760" s="5">
        <v>0.52</v>
      </c>
      <c r="C6760" s="4">
        <f t="shared" si="1160"/>
        <v>0.60319999999999996</v>
      </c>
      <c r="D6760" s="5">
        <v>3.5750000000000002</v>
      </c>
      <c r="E6760" s="4">
        <f t="shared" si="1153"/>
        <v>6.8282499999999997</v>
      </c>
      <c r="F6760" s="5">
        <v>21.545000000000002</v>
      </c>
      <c r="G6760" s="4">
        <f t="shared" si="1154"/>
        <v>41.150950000000002</v>
      </c>
      <c r="H6760" s="5">
        <f t="shared" si="1150"/>
        <v>34.322700000000005</v>
      </c>
      <c r="I6760" s="5">
        <v>14.244999999999999</v>
      </c>
      <c r="J6760" s="16">
        <f t="shared" si="1151"/>
        <v>28.49</v>
      </c>
      <c r="K6760" s="5">
        <v>2.2949999999999999</v>
      </c>
      <c r="L6760" s="4">
        <f t="shared" si="1152"/>
        <v>6.1047000000000002</v>
      </c>
      <c r="M6760" s="5">
        <v>3.26</v>
      </c>
      <c r="N6760" s="4">
        <f t="shared" si="1155"/>
        <v>4.6291999999999991</v>
      </c>
      <c r="O6760" s="5">
        <v>1.835</v>
      </c>
      <c r="P6760" s="4">
        <f t="shared" si="1159"/>
        <v>1.2294500000000002</v>
      </c>
      <c r="Q6760" s="5">
        <v>2.2795000000000001</v>
      </c>
      <c r="R6760" s="4">
        <f t="shared" si="1158"/>
        <v>1.4846500000000002</v>
      </c>
      <c r="S6760" s="5">
        <v>0.44</v>
      </c>
      <c r="T6760" s="4">
        <f t="shared" si="1156"/>
        <v>0.25519999999999998</v>
      </c>
      <c r="U6760" s="5">
        <v>9.125</v>
      </c>
      <c r="V6760" s="4">
        <f t="shared" si="1157"/>
        <v>11.862500000000001</v>
      </c>
      <c r="W6760" s="5" t="s">
        <v>14</v>
      </c>
      <c r="X6760" s="5">
        <v>10.125</v>
      </c>
      <c r="Y6760" s="5">
        <v>66.099999999999994</v>
      </c>
      <c r="Z6760" s="5"/>
      <c r="AA6760" s="5">
        <v>197.5</v>
      </c>
      <c r="AB6760" s="5">
        <v>1.2450000000000001</v>
      </c>
    </row>
    <row r="6761" spans="1:28">
      <c r="A6761" s="15">
        <v>40460.375</v>
      </c>
      <c r="B6761" s="5">
        <v>0.53500000000000003</v>
      </c>
      <c r="C6761" s="4">
        <f t="shared" si="1160"/>
        <v>0.62060000000000004</v>
      </c>
      <c r="D6761" s="5">
        <v>5.5</v>
      </c>
      <c r="E6761" s="4">
        <f t="shared" si="1153"/>
        <v>10.504999999999999</v>
      </c>
      <c r="F6761" s="5">
        <v>23.61</v>
      </c>
      <c r="G6761" s="4">
        <f t="shared" si="1154"/>
        <v>45.095099999999995</v>
      </c>
      <c r="H6761" s="5">
        <f t="shared" ref="H6761:H6824" si="1161">G6761-E6761</f>
        <v>34.590099999999993</v>
      </c>
      <c r="I6761" s="5">
        <v>12.59</v>
      </c>
      <c r="J6761" s="16">
        <f t="shared" si="1151"/>
        <v>25.18</v>
      </c>
      <c r="K6761" s="5">
        <v>2.5499999999999998</v>
      </c>
      <c r="L6761" s="4">
        <f t="shared" si="1152"/>
        <v>6.7829999999999995</v>
      </c>
      <c r="M6761" s="5">
        <v>3.03</v>
      </c>
      <c r="N6761" s="4">
        <f t="shared" si="1155"/>
        <v>4.3025999999999991</v>
      </c>
      <c r="O6761" s="5">
        <v>1.83</v>
      </c>
      <c r="P6761" s="4">
        <f t="shared" si="1159"/>
        <v>1.2261000000000002</v>
      </c>
      <c r="Q6761" s="5">
        <v>2.2789999999999999</v>
      </c>
      <c r="R6761" s="4">
        <f t="shared" si="1158"/>
        <v>1.4885500000000003</v>
      </c>
      <c r="S6761" s="5">
        <v>0.45250000000000001</v>
      </c>
      <c r="T6761" s="4">
        <f t="shared" si="1156"/>
        <v>0.26245000000000002</v>
      </c>
      <c r="U6761" s="5">
        <v>14.375</v>
      </c>
      <c r="V6761" s="4">
        <f t="shared" si="1157"/>
        <v>18.6875</v>
      </c>
      <c r="W6761" s="5" t="s">
        <v>14</v>
      </c>
      <c r="X6761" s="5">
        <v>13.125</v>
      </c>
      <c r="Y6761" s="5">
        <v>62.35</v>
      </c>
      <c r="Z6761" s="5"/>
      <c r="AA6761" s="5">
        <v>197.45</v>
      </c>
      <c r="AB6761" s="5">
        <v>0.83</v>
      </c>
    </row>
    <row r="6762" spans="1:28">
      <c r="A6762" s="15">
        <v>40460.416666666664</v>
      </c>
      <c r="B6762" s="5">
        <v>0.47</v>
      </c>
      <c r="C6762" s="4">
        <f t="shared" si="1160"/>
        <v>0.54519999999999991</v>
      </c>
      <c r="D6762" s="5">
        <v>4.95</v>
      </c>
      <c r="E6762" s="4">
        <f t="shared" si="1153"/>
        <v>9.4544999999999995</v>
      </c>
      <c r="F6762" s="5">
        <v>23.315000000000001</v>
      </c>
      <c r="G6762" s="4">
        <f t="shared" si="1154"/>
        <v>44.531649999999999</v>
      </c>
      <c r="H6762" s="5">
        <f t="shared" si="1161"/>
        <v>35.077150000000003</v>
      </c>
      <c r="I6762" s="5">
        <v>13.414999999999999</v>
      </c>
      <c r="J6762" s="16">
        <f t="shared" si="1151"/>
        <v>26.83</v>
      </c>
      <c r="K6762" s="5">
        <v>3.06</v>
      </c>
      <c r="L6762" s="4">
        <f t="shared" si="1152"/>
        <v>8.1395999999999997</v>
      </c>
      <c r="M6762" s="5">
        <v>3.03</v>
      </c>
      <c r="N6762" s="4">
        <f t="shared" si="1155"/>
        <v>4.3025999999999991</v>
      </c>
      <c r="O6762" s="5">
        <v>1.8149999999999999</v>
      </c>
      <c r="P6762" s="4">
        <f t="shared" si="1159"/>
        <v>1.2160500000000001</v>
      </c>
      <c r="Q6762" s="5">
        <v>2.2789999999999999</v>
      </c>
      <c r="R6762" s="4">
        <f t="shared" si="1158"/>
        <v>1.4857500000000001</v>
      </c>
      <c r="S6762" s="5">
        <v>0.46500000000000002</v>
      </c>
      <c r="T6762" s="4">
        <f t="shared" si="1156"/>
        <v>0.2697</v>
      </c>
      <c r="U6762" s="5">
        <v>23.5</v>
      </c>
      <c r="V6762" s="4">
        <f t="shared" si="1157"/>
        <v>30.55</v>
      </c>
      <c r="W6762" s="5" t="s">
        <v>14</v>
      </c>
      <c r="X6762" s="5">
        <v>23.125</v>
      </c>
      <c r="Y6762" s="5">
        <v>56.55</v>
      </c>
      <c r="Z6762" s="5"/>
      <c r="AA6762" s="5">
        <v>202.85</v>
      </c>
      <c r="AB6762" s="5">
        <v>1.0049999999999999</v>
      </c>
    </row>
    <row r="6763" spans="1:28">
      <c r="A6763" s="15">
        <v>40460.458333333336</v>
      </c>
      <c r="B6763" s="5">
        <v>0.47</v>
      </c>
      <c r="C6763" s="4">
        <f t="shared" si="1160"/>
        <v>0.54519999999999991</v>
      </c>
      <c r="D6763" s="5">
        <v>5.7750000000000004</v>
      </c>
      <c r="E6763" s="4">
        <f t="shared" si="1153"/>
        <v>11.030250000000001</v>
      </c>
      <c r="F6763" s="5">
        <v>24.8</v>
      </c>
      <c r="G6763" s="4">
        <f t="shared" si="1154"/>
        <v>47.368000000000002</v>
      </c>
      <c r="H6763" s="5">
        <f t="shared" si="1161"/>
        <v>36.33775</v>
      </c>
      <c r="I6763" s="5">
        <v>12.59</v>
      </c>
      <c r="J6763" s="16">
        <f t="shared" si="1151"/>
        <v>25.18</v>
      </c>
      <c r="K6763" s="5">
        <v>3.3149999999999999</v>
      </c>
      <c r="L6763" s="4">
        <f t="shared" si="1152"/>
        <v>8.8178999999999998</v>
      </c>
      <c r="M6763" s="5">
        <v>3.2650000000000001</v>
      </c>
      <c r="N6763" s="4">
        <f t="shared" si="1155"/>
        <v>4.6363000000000003</v>
      </c>
      <c r="O6763" s="5">
        <v>1.84</v>
      </c>
      <c r="P6763" s="4">
        <f t="shared" si="1159"/>
        <v>1.2328000000000001</v>
      </c>
      <c r="Q6763" s="5">
        <v>2.2679999999999998</v>
      </c>
      <c r="R6763" s="4">
        <f t="shared" si="1158"/>
        <v>1.4824900000000001</v>
      </c>
      <c r="S6763" s="5">
        <v>0.43049999999999999</v>
      </c>
      <c r="T6763" s="4">
        <f t="shared" si="1156"/>
        <v>0.24968999999999997</v>
      </c>
      <c r="U6763" s="5">
        <v>25.25</v>
      </c>
      <c r="V6763" s="4">
        <f t="shared" si="1157"/>
        <v>32.825000000000003</v>
      </c>
      <c r="W6763" s="5" t="s">
        <v>14</v>
      </c>
      <c r="X6763" s="5">
        <v>24.875</v>
      </c>
      <c r="Y6763" s="5">
        <v>57.1</v>
      </c>
      <c r="Z6763" s="5"/>
      <c r="AA6763" s="5">
        <v>203.85</v>
      </c>
      <c r="AB6763" s="5">
        <v>0.97</v>
      </c>
    </row>
    <row r="6764" spans="1:28">
      <c r="A6764" s="15">
        <v>40460.5</v>
      </c>
      <c r="B6764" s="5">
        <v>0.44500000000000001</v>
      </c>
      <c r="C6764" s="4">
        <f t="shared" si="1160"/>
        <v>0.51619999999999999</v>
      </c>
      <c r="D6764" s="5">
        <v>5.7750000000000004</v>
      </c>
      <c r="E6764" s="4">
        <f t="shared" si="1153"/>
        <v>11.030250000000001</v>
      </c>
      <c r="F6764" s="5">
        <v>25.094999999999999</v>
      </c>
      <c r="G6764" s="4">
        <f t="shared" si="1154"/>
        <v>47.931449999999998</v>
      </c>
      <c r="H6764" s="5">
        <f t="shared" si="1161"/>
        <v>36.901199999999996</v>
      </c>
      <c r="I6764" s="5">
        <v>12.59</v>
      </c>
      <c r="J6764" s="16">
        <f t="shared" si="1151"/>
        <v>25.18</v>
      </c>
      <c r="K6764" s="5">
        <v>3.3149999999999999</v>
      </c>
      <c r="L6764" s="4">
        <f t="shared" si="1152"/>
        <v>8.8178999999999998</v>
      </c>
      <c r="M6764" s="5">
        <v>3.2650000000000001</v>
      </c>
      <c r="N6764" s="4">
        <f t="shared" si="1155"/>
        <v>4.6363000000000003</v>
      </c>
      <c r="O6764" s="5">
        <v>1.825</v>
      </c>
      <c r="P6764" s="4">
        <f t="shared" si="1159"/>
        <v>1.22275</v>
      </c>
      <c r="Q6764" s="5">
        <v>2.246</v>
      </c>
      <c r="R6764" s="4">
        <f t="shared" si="1158"/>
        <v>1.4669300000000001</v>
      </c>
      <c r="S6764" s="5">
        <v>0.42099999999999999</v>
      </c>
      <c r="T6764" s="4">
        <f t="shared" si="1156"/>
        <v>0.24417999999999998</v>
      </c>
      <c r="U6764" s="5">
        <v>25.875</v>
      </c>
      <c r="V6764" s="4">
        <f t="shared" si="1157"/>
        <v>33.637500000000003</v>
      </c>
      <c r="W6764" s="5">
        <v>42.930031505007015</v>
      </c>
      <c r="X6764" s="5">
        <v>27.25</v>
      </c>
      <c r="Y6764" s="5">
        <v>56.7</v>
      </c>
      <c r="Z6764" s="5"/>
      <c r="AA6764" s="5">
        <v>205.25</v>
      </c>
      <c r="AB6764" s="5">
        <v>0.96</v>
      </c>
    </row>
    <row r="6765" spans="1:28">
      <c r="A6765" s="15">
        <v>40460.541666666664</v>
      </c>
      <c r="B6765" s="5">
        <v>0.41</v>
      </c>
      <c r="C6765" s="4">
        <f t="shared" si="1160"/>
        <v>0.47559999999999991</v>
      </c>
      <c r="D6765" s="5">
        <v>6.5949999999999998</v>
      </c>
      <c r="E6765" s="4">
        <f t="shared" si="1153"/>
        <v>12.596449999999999</v>
      </c>
      <c r="F6765" s="5">
        <v>26.864999999999998</v>
      </c>
      <c r="G6765" s="4">
        <f t="shared" si="1154"/>
        <v>51.312149999999995</v>
      </c>
      <c r="H6765" s="5">
        <f t="shared" si="1161"/>
        <v>38.715699999999998</v>
      </c>
      <c r="I6765" s="5">
        <v>16.73</v>
      </c>
      <c r="J6765" s="16">
        <f t="shared" si="1151"/>
        <v>33.46</v>
      </c>
      <c r="K6765" s="5">
        <v>4.84</v>
      </c>
      <c r="L6765" s="4">
        <f t="shared" si="1152"/>
        <v>12.8744</v>
      </c>
      <c r="M6765" s="5">
        <v>3.9649999999999999</v>
      </c>
      <c r="N6765" s="4">
        <f t="shared" si="1155"/>
        <v>5.6302999999999992</v>
      </c>
      <c r="O6765" s="5">
        <v>1.8</v>
      </c>
      <c r="P6765" s="4">
        <f t="shared" si="1159"/>
        <v>1.2060000000000002</v>
      </c>
      <c r="Q6765" s="5">
        <v>2.2240000000000002</v>
      </c>
      <c r="R6765" s="4">
        <f t="shared" si="1158"/>
        <v>1.4516300000000002</v>
      </c>
      <c r="S6765" s="5">
        <v>0.42349999999999999</v>
      </c>
      <c r="T6765" s="4">
        <f t="shared" si="1156"/>
        <v>0.24562999999999999</v>
      </c>
      <c r="U6765" s="5">
        <v>24.5</v>
      </c>
      <c r="V6765" s="4">
        <f t="shared" si="1157"/>
        <v>31.85</v>
      </c>
      <c r="W6765" s="5">
        <v>37.260251760863703</v>
      </c>
      <c r="X6765" s="5">
        <v>24.125</v>
      </c>
      <c r="Y6765" s="5">
        <v>52</v>
      </c>
      <c r="Z6765" s="5"/>
      <c r="AA6765" s="5">
        <v>202.35</v>
      </c>
      <c r="AB6765" s="5">
        <v>1.1399999999999999</v>
      </c>
    </row>
    <row r="6766" spans="1:28">
      <c r="A6766" s="15">
        <v>40460.583333333336</v>
      </c>
      <c r="B6766" s="5">
        <v>0.38500000000000001</v>
      </c>
      <c r="C6766" s="4">
        <f t="shared" si="1160"/>
        <v>0.4466</v>
      </c>
      <c r="D6766" s="5">
        <v>3.5750000000000002</v>
      </c>
      <c r="E6766" s="4">
        <f t="shared" si="1153"/>
        <v>6.8282499999999997</v>
      </c>
      <c r="F6766" s="5">
        <v>21.555</v>
      </c>
      <c r="G6766" s="4">
        <f t="shared" si="1154"/>
        <v>41.170049999999996</v>
      </c>
      <c r="H6766" s="5">
        <f t="shared" si="1161"/>
        <v>34.341799999999999</v>
      </c>
      <c r="I6766" s="5">
        <v>19.215</v>
      </c>
      <c r="J6766" s="16">
        <f t="shared" si="1151"/>
        <v>38.43</v>
      </c>
      <c r="K6766" s="5">
        <v>4.33</v>
      </c>
      <c r="L6766" s="4">
        <f t="shared" si="1152"/>
        <v>11.517800000000001</v>
      </c>
      <c r="M6766" s="5">
        <v>3.27</v>
      </c>
      <c r="N6766" s="4">
        <f t="shared" si="1155"/>
        <v>4.6433999999999997</v>
      </c>
      <c r="O6766" s="5">
        <v>1.81</v>
      </c>
      <c r="P6766" s="4">
        <f t="shared" si="1159"/>
        <v>1.2127000000000001</v>
      </c>
      <c r="Q6766" s="5">
        <v>2.2349999999999999</v>
      </c>
      <c r="R6766" s="4">
        <f t="shared" si="1158"/>
        <v>1.45804</v>
      </c>
      <c r="S6766" s="5">
        <v>0.42299999999999999</v>
      </c>
      <c r="T6766" s="4">
        <f t="shared" si="1156"/>
        <v>0.24533999999999997</v>
      </c>
      <c r="U6766" s="5">
        <v>20.875</v>
      </c>
      <c r="V6766" s="4">
        <f t="shared" si="1157"/>
        <v>27.137499999999999</v>
      </c>
      <c r="W6766" s="5">
        <v>33.396414916493072</v>
      </c>
      <c r="X6766" s="5">
        <v>23.875</v>
      </c>
      <c r="Y6766" s="5">
        <v>48.15</v>
      </c>
      <c r="Z6766" s="5"/>
      <c r="AA6766" s="5">
        <v>202.75</v>
      </c>
      <c r="AB6766" s="5">
        <v>1.1100000000000001</v>
      </c>
    </row>
    <row r="6767" spans="1:28">
      <c r="A6767" s="15">
        <v>40460.625</v>
      </c>
      <c r="B6767" s="5">
        <v>0.35499999999999998</v>
      </c>
      <c r="C6767" s="4">
        <f t="shared" si="1160"/>
        <v>0.41179999999999994</v>
      </c>
      <c r="D6767" s="5">
        <v>2.75</v>
      </c>
      <c r="E6767" s="4">
        <f t="shared" si="1153"/>
        <v>5.2524999999999995</v>
      </c>
      <c r="F6767" s="5">
        <v>20.375</v>
      </c>
      <c r="G6767" s="4">
        <f t="shared" si="1154"/>
        <v>38.916249999999998</v>
      </c>
      <c r="H6767" s="5">
        <f t="shared" si="1161"/>
        <v>33.66375</v>
      </c>
      <c r="I6767" s="5">
        <v>23.36</v>
      </c>
      <c r="J6767" s="16">
        <f t="shared" si="1151"/>
        <v>46.72</v>
      </c>
      <c r="K6767" s="5">
        <v>3.3149999999999999</v>
      </c>
      <c r="L6767" s="4">
        <f t="shared" si="1152"/>
        <v>8.8178999999999998</v>
      </c>
      <c r="M6767" s="5">
        <v>2.8</v>
      </c>
      <c r="N6767" s="4">
        <f t="shared" si="1155"/>
        <v>3.9759999999999995</v>
      </c>
      <c r="O6767" s="5">
        <v>1.79</v>
      </c>
      <c r="P6767" s="4">
        <f t="shared" si="1159"/>
        <v>1.1993</v>
      </c>
      <c r="Q6767" s="5">
        <v>2.2130000000000001</v>
      </c>
      <c r="R6767" s="4">
        <f t="shared" si="1158"/>
        <v>1.4458</v>
      </c>
      <c r="S6767" s="5">
        <v>0.42499999999999999</v>
      </c>
      <c r="T6767" s="4">
        <f t="shared" si="1156"/>
        <v>0.24649999999999997</v>
      </c>
      <c r="U6767" s="5">
        <v>20.875</v>
      </c>
      <c r="V6767" s="4">
        <f t="shared" si="1157"/>
        <v>27.137499999999999</v>
      </c>
      <c r="W6767" s="5">
        <v>32.717345192694438</v>
      </c>
      <c r="X6767" s="5">
        <v>24.5</v>
      </c>
      <c r="Y6767" s="5">
        <v>48.75</v>
      </c>
      <c r="Z6767" s="5"/>
      <c r="AA6767" s="5">
        <v>201.7</v>
      </c>
      <c r="AB6767" s="5">
        <v>1.145</v>
      </c>
    </row>
    <row r="6768" spans="1:28">
      <c r="A6768" s="15">
        <v>40460.666666666664</v>
      </c>
      <c r="B6768" s="5">
        <v>0.34499999999999997</v>
      </c>
      <c r="C6768" s="4">
        <f t="shared" si="1160"/>
        <v>0.40019999999999994</v>
      </c>
      <c r="D6768" s="5">
        <v>2.2000000000000002</v>
      </c>
      <c r="E6768" s="4">
        <f t="shared" si="1153"/>
        <v>4.202</v>
      </c>
      <c r="F6768" s="5">
        <v>20.965</v>
      </c>
      <c r="G6768" s="4">
        <f t="shared" si="1154"/>
        <v>40.043149999999997</v>
      </c>
      <c r="H6768" s="5">
        <f t="shared" si="1161"/>
        <v>35.841149999999999</v>
      </c>
      <c r="I6768" s="5">
        <v>25.02</v>
      </c>
      <c r="J6768" s="16">
        <f t="shared" si="1151"/>
        <v>50.04</v>
      </c>
      <c r="K6768" s="5">
        <v>3.5649999999999999</v>
      </c>
      <c r="L6768" s="4">
        <f t="shared" si="1152"/>
        <v>9.4829000000000008</v>
      </c>
      <c r="M6768" s="5">
        <v>3.0350000000000001</v>
      </c>
      <c r="N6768" s="4">
        <f t="shared" si="1155"/>
        <v>4.3097000000000003</v>
      </c>
      <c r="O6768" s="5">
        <v>1.76</v>
      </c>
      <c r="P6768" s="4">
        <f t="shared" si="1159"/>
        <v>1.1792</v>
      </c>
      <c r="Q6768" s="5">
        <v>2.1800000000000002</v>
      </c>
      <c r="R6768" s="4">
        <f t="shared" si="1158"/>
        <v>1.4207700000000001</v>
      </c>
      <c r="S6768" s="5">
        <v>0.41649999999999998</v>
      </c>
      <c r="T6768" s="4">
        <f t="shared" si="1156"/>
        <v>0.24156999999999998</v>
      </c>
      <c r="U6768" s="5">
        <v>20</v>
      </c>
      <c r="V6768" s="4">
        <f t="shared" si="1157"/>
        <v>26</v>
      </c>
      <c r="W6768" s="5">
        <v>28.831723004283582</v>
      </c>
      <c r="X6768" s="5">
        <v>23.625</v>
      </c>
      <c r="Y6768" s="5">
        <v>49.85</v>
      </c>
      <c r="Z6768" s="5"/>
      <c r="AA6768" s="5">
        <v>196.55</v>
      </c>
      <c r="AB6768" s="5">
        <v>1.25</v>
      </c>
    </row>
    <row r="6769" spans="1:28">
      <c r="A6769" s="15">
        <v>40460.708333333336</v>
      </c>
      <c r="B6769" s="5">
        <v>0.375</v>
      </c>
      <c r="C6769" s="4">
        <f t="shared" si="1160"/>
        <v>0.43499999999999994</v>
      </c>
      <c r="D6769" s="5">
        <v>1.925</v>
      </c>
      <c r="E6769" s="4">
        <f t="shared" si="1153"/>
        <v>3.6767499999999997</v>
      </c>
      <c r="F6769" s="5">
        <v>19.785</v>
      </c>
      <c r="G6769" s="4">
        <f t="shared" si="1154"/>
        <v>37.789349999999999</v>
      </c>
      <c r="H6769" s="5">
        <f t="shared" si="1161"/>
        <v>34.1126</v>
      </c>
      <c r="I6769" s="5">
        <v>25.02</v>
      </c>
      <c r="J6769" s="16">
        <f t="shared" si="1151"/>
        <v>50.04</v>
      </c>
      <c r="K6769" s="5">
        <v>3.82</v>
      </c>
      <c r="L6769" s="4">
        <f t="shared" si="1152"/>
        <v>10.161200000000001</v>
      </c>
      <c r="M6769" s="5">
        <v>3.27</v>
      </c>
      <c r="N6769" s="4">
        <f t="shared" si="1155"/>
        <v>4.6433999999999997</v>
      </c>
      <c r="O6769" s="5">
        <v>1.76</v>
      </c>
      <c r="P6769" s="4">
        <f t="shared" si="1159"/>
        <v>1.1792</v>
      </c>
      <c r="Q6769" s="5">
        <v>2.1905000000000001</v>
      </c>
      <c r="R6769" s="4">
        <f t="shared" si="1158"/>
        <v>1.42744</v>
      </c>
      <c r="S6769" s="5">
        <v>0.42799999999999999</v>
      </c>
      <c r="T6769" s="4">
        <f t="shared" si="1156"/>
        <v>0.24823999999999999</v>
      </c>
      <c r="U6769" s="5">
        <v>25.5</v>
      </c>
      <c r="V6769" s="4">
        <f t="shared" si="1157"/>
        <v>33.15</v>
      </c>
      <c r="W6769" s="5">
        <v>35.258274782381697</v>
      </c>
      <c r="X6769" s="5">
        <v>28.25</v>
      </c>
      <c r="Y6769" s="5">
        <v>49</v>
      </c>
      <c r="Z6769" s="5"/>
      <c r="AA6769" s="5">
        <v>198.85</v>
      </c>
      <c r="AB6769" s="5">
        <v>0.93500000000000005</v>
      </c>
    </row>
    <row r="6770" spans="1:28">
      <c r="A6770" s="15">
        <v>40460.75</v>
      </c>
      <c r="B6770" s="5">
        <v>0.435</v>
      </c>
      <c r="C6770" s="4">
        <f t="shared" si="1160"/>
        <v>0.50459999999999994</v>
      </c>
      <c r="D6770" s="5">
        <v>1.375</v>
      </c>
      <c r="E6770" s="4">
        <f t="shared" si="1153"/>
        <v>2.6262499999999998</v>
      </c>
      <c r="F6770" s="5">
        <v>18.899999999999999</v>
      </c>
      <c r="G6770" s="4">
        <f t="shared" si="1154"/>
        <v>36.098999999999997</v>
      </c>
      <c r="H6770" s="5">
        <f t="shared" si="1161"/>
        <v>33.472749999999998</v>
      </c>
      <c r="I6770" s="5">
        <v>21.7</v>
      </c>
      <c r="J6770" s="16">
        <f t="shared" si="1151"/>
        <v>43.4</v>
      </c>
      <c r="K6770" s="5">
        <v>3.06</v>
      </c>
      <c r="L6770" s="4">
        <f t="shared" si="1152"/>
        <v>8.1395999999999997</v>
      </c>
      <c r="M6770" s="5">
        <v>3.27</v>
      </c>
      <c r="N6770" s="4">
        <f t="shared" si="1155"/>
        <v>4.6433999999999997</v>
      </c>
      <c r="O6770" s="5">
        <v>1.77</v>
      </c>
      <c r="P6770" s="4">
        <f t="shared" si="1159"/>
        <v>1.1859000000000002</v>
      </c>
      <c r="Q6770" s="5">
        <v>2.19</v>
      </c>
      <c r="R6770" s="4">
        <f t="shared" si="1158"/>
        <v>1.4274700000000002</v>
      </c>
      <c r="S6770" s="5">
        <v>0.41649999999999998</v>
      </c>
      <c r="T6770" s="4">
        <f t="shared" si="1156"/>
        <v>0.24156999999999998</v>
      </c>
      <c r="U6770" s="5">
        <v>23.375</v>
      </c>
      <c r="V6770" s="4">
        <f t="shared" si="1157"/>
        <v>30.387499999999999</v>
      </c>
      <c r="W6770" s="5">
        <v>34.974780857052323</v>
      </c>
      <c r="X6770" s="5">
        <v>24.5</v>
      </c>
      <c r="Y6770" s="5">
        <v>50.5</v>
      </c>
      <c r="Z6770" s="5"/>
      <c r="AA6770" s="5">
        <v>205.25</v>
      </c>
      <c r="AB6770" s="5">
        <v>0.93500000000000005</v>
      </c>
    </row>
    <row r="6771" spans="1:28">
      <c r="A6771" s="15">
        <v>40460.791666666664</v>
      </c>
      <c r="B6771" s="5">
        <v>0.45</v>
      </c>
      <c r="C6771" s="4">
        <f t="shared" si="1160"/>
        <v>0.52200000000000002</v>
      </c>
      <c r="D6771" s="5">
        <v>1.375</v>
      </c>
      <c r="E6771" s="4">
        <f t="shared" si="1153"/>
        <v>2.6262499999999998</v>
      </c>
      <c r="F6771" s="5">
        <v>18.61</v>
      </c>
      <c r="G6771" s="4">
        <f t="shared" si="1154"/>
        <v>35.545099999999998</v>
      </c>
      <c r="H6771" s="5">
        <f t="shared" si="1161"/>
        <v>32.918849999999999</v>
      </c>
      <c r="I6771" s="5">
        <v>24.19</v>
      </c>
      <c r="J6771" s="16">
        <f t="shared" si="1151"/>
        <v>48.38</v>
      </c>
      <c r="K6771" s="5">
        <v>2.8050000000000002</v>
      </c>
      <c r="L6771" s="4">
        <f t="shared" si="1152"/>
        <v>7.4613000000000005</v>
      </c>
      <c r="M6771" s="5">
        <v>3.04</v>
      </c>
      <c r="N6771" s="4">
        <f t="shared" si="1155"/>
        <v>4.3167999999999997</v>
      </c>
      <c r="O6771" s="5">
        <v>1.7849999999999999</v>
      </c>
      <c r="P6771" s="4">
        <f t="shared" si="1159"/>
        <v>1.1959500000000001</v>
      </c>
      <c r="Q6771" s="5">
        <v>2.2120000000000002</v>
      </c>
      <c r="R6771" s="4">
        <f t="shared" si="1158"/>
        <v>1.4436100000000001</v>
      </c>
      <c r="S6771" s="5">
        <v>0.42699999999999999</v>
      </c>
      <c r="T6771" s="4">
        <f t="shared" si="1156"/>
        <v>0.24765999999999999</v>
      </c>
      <c r="U6771" s="5">
        <v>28.875</v>
      </c>
      <c r="V6771" s="4">
        <f t="shared" si="1157"/>
        <v>37.537500000000001</v>
      </c>
      <c r="W6771" s="5">
        <v>39.343916798401338</v>
      </c>
      <c r="X6771" s="5">
        <v>29.25</v>
      </c>
      <c r="Y6771" s="5">
        <v>51.55</v>
      </c>
      <c r="Z6771" s="5"/>
      <c r="AA6771" s="5">
        <v>203.3</v>
      </c>
      <c r="AB6771" s="5">
        <v>0.72499999999999998</v>
      </c>
    </row>
    <row r="6772" spans="1:28">
      <c r="A6772" s="15">
        <v>40460.833333333336</v>
      </c>
      <c r="B6772" s="5">
        <v>0.45</v>
      </c>
      <c r="C6772" s="4">
        <f t="shared" si="1160"/>
        <v>0.52200000000000002</v>
      </c>
      <c r="D6772" s="5">
        <v>0.55000000000000004</v>
      </c>
      <c r="E6772" s="4">
        <f t="shared" si="1153"/>
        <v>1.0505</v>
      </c>
      <c r="F6772" s="5">
        <v>17.425000000000001</v>
      </c>
      <c r="G6772" s="4">
        <f t="shared" si="1154"/>
        <v>33.281750000000002</v>
      </c>
      <c r="H6772" s="5">
        <f t="shared" si="1161"/>
        <v>32.231250000000003</v>
      </c>
      <c r="I6772" s="5">
        <v>27.5</v>
      </c>
      <c r="J6772" s="16">
        <f t="shared" si="1151"/>
        <v>55</v>
      </c>
      <c r="K6772" s="5">
        <v>2.2949999999999999</v>
      </c>
      <c r="L6772" s="4">
        <f t="shared" si="1152"/>
        <v>6.1047000000000002</v>
      </c>
      <c r="M6772" s="5">
        <v>2.81</v>
      </c>
      <c r="N6772" s="4">
        <f t="shared" si="1155"/>
        <v>3.9901999999999997</v>
      </c>
      <c r="O6772" s="5">
        <v>1.81</v>
      </c>
      <c r="P6772" s="4">
        <f t="shared" si="1159"/>
        <v>1.2127000000000001</v>
      </c>
      <c r="Q6772" s="5">
        <v>2.2330000000000001</v>
      </c>
      <c r="R6772" s="4">
        <f t="shared" si="1158"/>
        <v>1.4594900000000002</v>
      </c>
      <c r="S6772" s="5">
        <v>0.42549999999999999</v>
      </c>
      <c r="T6772" s="4">
        <f t="shared" si="1156"/>
        <v>0.24678999999999998</v>
      </c>
      <c r="U6772" s="5">
        <v>25.875</v>
      </c>
      <c r="V6772" s="4">
        <f t="shared" si="1157"/>
        <v>33.637500000000003</v>
      </c>
      <c r="W6772" s="5">
        <v>35.552776383179648</v>
      </c>
      <c r="X6772" s="5">
        <v>25.5</v>
      </c>
      <c r="Y6772" s="5">
        <v>54.85</v>
      </c>
      <c r="Z6772" s="5"/>
      <c r="AA6772" s="5">
        <v>196.35</v>
      </c>
      <c r="AB6772" s="5">
        <v>0.86499999999999999</v>
      </c>
    </row>
    <row r="6773" spans="1:28">
      <c r="A6773" s="15">
        <v>40460.875</v>
      </c>
      <c r="B6773" s="5">
        <v>0.44</v>
      </c>
      <c r="C6773" s="4">
        <f t="shared" si="1160"/>
        <v>0.51039999999999996</v>
      </c>
      <c r="D6773" s="5">
        <v>0.55000000000000004</v>
      </c>
      <c r="E6773" s="4">
        <f t="shared" si="1153"/>
        <v>1.0505</v>
      </c>
      <c r="F6773" s="5">
        <v>17.135000000000002</v>
      </c>
      <c r="G6773" s="4">
        <f t="shared" si="1154"/>
        <v>32.727850000000004</v>
      </c>
      <c r="H6773" s="5">
        <f t="shared" si="1161"/>
        <v>31.677350000000004</v>
      </c>
      <c r="I6773" s="5">
        <v>24.19</v>
      </c>
      <c r="J6773" s="16">
        <f t="shared" si="1151"/>
        <v>48.38</v>
      </c>
      <c r="K6773" s="5">
        <v>2.04</v>
      </c>
      <c r="L6773" s="4">
        <f t="shared" si="1152"/>
        <v>5.4264000000000001</v>
      </c>
      <c r="M6773" s="5">
        <v>2.5750000000000002</v>
      </c>
      <c r="N6773" s="4">
        <f t="shared" si="1155"/>
        <v>3.6564999999999999</v>
      </c>
      <c r="O6773" s="5">
        <v>1.81</v>
      </c>
      <c r="P6773" s="4">
        <f t="shared" si="1159"/>
        <v>1.2127000000000001</v>
      </c>
      <c r="Q6773" s="5">
        <v>2.2440000000000002</v>
      </c>
      <c r="R6773" s="4">
        <f t="shared" si="1158"/>
        <v>1.4661600000000001</v>
      </c>
      <c r="S6773" s="5">
        <v>0.437</v>
      </c>
      <c r="T6773" s="4">
        <f t="shared" si="1156"/>
        <v>0.25345999999999996</v>
      </c>
      <c r="U6773" s="5">
        <v>28.625</v>
      </c>
      <c r="V6773" s="4">
        <f t="shared" si="1157"/>
        <v>37.212499999999999</v>
      </c>
      <c r="W6773" s="5">
        <v>38.103873798280425</v>
      </c>
      <c r="X6773" s="5">
        <v>27.375</v>
      </c>
      <c r="Y6773" s="5">
        <v>56.2</v>
      </c>
      <c r="Z6773" s="5"/>
      <c r="AA6773" s="5">
        <v>194.3</v>
      </c>
      <c r="AB6773" s="5">
        <v>0.76</v>
      </c>
    </row>
    <row r="6774" spans="1:28">
      <c r="A6774" s="15">
        <v>40460.916666666664</v>
      </c>
      <c r="B6774" s="5">
        <v>0.435</v>
      </c>
      <c r="C6774" s="4">
        <f t="shared" si="1160"/>
        <v>0.50459999999999994</v>
      </c>
      <c r="D6774" s="5">
        <v>0.55000000000000004</v>
      </c>
      <c r="E6774" s="4">
        <f t="shared" si="1153"/>
        <v>1.0505</v>
      </c>
      <c r="F6774" s="5">
        <v>17.73</v>
      </c>
      <c r="G6774" s="4">
        <f t="shared" si="1154"/>
        <v>33.8643</v>
      </c>
      <c r="H6774" s="5">
        <f t="shared" si="1161"/>
        <v>32.813800000000001</v>
      </c>
      <c r="I6774" s="5">
        <v>25.015000000000001</v>
      </c>
      <c r="J6774" s="16">
        <f t="shared" si="1151"/>
        <v>50.03</v>
      </c>
      <c r="K6774" s="5">
        <v>2.8</v>
      </c>
      <c r="L6774" s="4">
        <f t="shared" si="1152"/>
        <v>7.4479999999999995</v>
      </c>
      <c r="M6774" s="5">
        <v>2.81</v>
      </c>
      <c r="N6774" s="4">
        <f t="shared" si="1155"/>
        <v>3.9901999999999997</v>
      </c>
      <c r="O6774" s="5">
        <v>1.8149999999999999</v>
      </c>
      <c r="P6774" s="4">
        <f t="shared" si="1159"/>
        <v>1.2160500000000001</v>
      </c>
      <c r="Q6774" s="5">
        <v>2.2440000000000002</v>
      </c>
      <c r="R6774" s="4">
        <f t="shared" si="1158"/>
        <v>1.4628400000000001</v>
      </c>
      <c r="S6774" s="5">
        <v>0.42549999999999999</v>
      </c>
      <c r="T6774" s="4">
        <f t="shared" si="1156"/>
        <v>0.24678999999999998</v>
      </c>
      <c r="U6774" s="5">
        <v>25.75</v>
      </c>
      <c r="V6774" s="4">
        <f t="shared" si="1157"/>
        <v>33.475000000000001</v>
      </c>
      <c r="W6774" s="5">
        <v>34.483749355300176</v>
      </c>
      <c r="X6774" s="5">
        <v>25.875</v>
      </c>
      <c r="Y6774" s="5">
        <v>59.8</v>
      </c>
      <c r="Z6774" s="5"/>
      <c r="AA6774" s="5">
        <v>196</v>
      </c>
      <c r="AB6774" s="5">
        <v>0.69</v>
      </c>
    </row>
    <row r="6775" spans="1:28">
      <c r="A6775" s="15">
        <v>40460.958333333336</v>
      </c>
      <c r="B6775" s="5">
        <v>0.45500000000000002</v>
      </c>
      <c r="C6775" s="4">
        <f t="shared" si="1160"/>
        <v>0.52779999999999994</v>
      </c>
      <c r="D6775" s="5">
        <v>0.55000000000000004</v>
      </c>
      <c r="E6775" s="4">
        <f t="shared" si="1153"/>
        <v>1.0505</v>
      </c>
      <c r="F6775" s="5">
        <v>16.55</v>
      </c>
      <c r="G6775" s="4">
        <f t="shared" si="1154"/>
        <v>31.610499999999998</v>
      </c>
      <c r="H6775" s="5">
        <f t="shared" si="1161"/>
        <v>30.56</v>
      </c>
      <c r="I6775" s="5">
        <v>25.844999999999999</v>
      </c>
      <c r="J6775" s="16">
        <f t="shared" si="1151"/>
        <v>51.69</v>
      </c>
      <c r="K6775" s="5">
        <v>3.56</v>
      </c>
      <c r="L6775" s="4">
        <f t="shared" si="1152"/>
        <v>9.4695999999999998</v>
      </c>
      <c r="M6775" s="5">
        <v>3.28</v>
      </c>
      <c r="N6775" s="4">
        <f t="shared" si="1155"/>
        <v>4.6575999999999995</v>
      </c>
      <c r="O6775" s="5">
        <v>1.84</v>
      </c>
      <c r="P6775" s="4">
        <f t="shared" si="1159"/>
        <v>1.2328000000000001</v>
      </c>
      <c r="Q6775" s="5">
        <v>2.2440000000000002</v>
      </c>
      <c r="R6775" s="4">
        <f t="shared" si="1158"/>
        <v>1.4662500000000001</v>
      </c>
      <c r="S6775" s="5">
        <v>0.40250000000000002</v>
      </c>
      <c r="T6775" s="4">
        <f t="shared" si="1156"/>
        <v>0.23344999999999999</v>
      </c>
      <c r="U6775" s="5">
        <v>25.125</v>
      </c>
      <c r="V6775" s="4">
        <f t="shared" si="1157"/>
        <v>32.662500000000001</v>
      </c>
      <c r="W6775" s="5">
        <v>35.171215007699956</v>
      </c>
      <c r="X6775" s="5">
        <v>23.25</v>
      </c>
      <c r="Y6775" s="5">
        <v>61.65</v>
      </c>
      <c r="Z6775" s="5"/>
      <c r="AA6775" s="5">
        <v>196</v>
      </c>
      <c r="AB6775" s="5">
        <v>0.55000000000000004</v>
      </c>
    </row>
    <row r="6776" spans="1:28">
      <c r="A6776" s="15">
        <v>40461</v>
      </c>
      <c r="B6776" s="5">
        <v>0.315</v>
      </c>
      <c r="C6776" s="4">
        <f t="shared" si="1160"/>
        <v>0.3654</v>
      </c>
      <c r="D6776" s="5"/>
      <c r="F6776" s="5"/>
      <c r="H6776" s="5"/>
      <c r="I6776" s="5">
        <v>27.5</v>
      </c>
      <c r="J6776" s="16">
        <f t="shared" si="1151"/>
        <v>55</v>
      </c>
      <c r="K6776" s="5">
        <v>2.29</v>
      </c>
      <c r="L6776" s="4">
        <f t="shared" si="1152"/>
        <v>6.0914000000000001</v>
      </c>
      <c r="M6776" s="5">
        <v>2.81</v>
      </c>
      <c r="N6776" s="4">
        <f t="shared" si="1155"/>
        <v>3.9901999999999997</v>
      </c>
      <c r="O6776" s="5">
        <v>1.855</v>
      </c>
      <c r="P6776" s="4">
        <f t="shared" si="1159"/>
        <v>1.24285</v>
      </c>
      <c r="Q6776" s="5">
        <v>2.2654999999999998</v>
      </c>
      <c r="R6776" s="4">
        <f t="shared" si="1158"/>
        <v>1.4823900000000001</v>
      </c>
      <c r="S6776" s="5">
        <v>0.41299999999999998</v>
      </c>
      <c r="T6776" s="4">
        <f t="shared" si="1156"/>
        <v>0.23953999999999998</v>
      </c>
      <c r="U6776" s="5">
        <v>19.75</v>
      </c>
      <c r="V6776" s="4">
        <f t="shared" si="1157"/>
        <v>25.675000000000001</v>
      </c>
      <c r="W6776" s="5">
        <v>29.970843515329047</v>
      </c>
      <c r="X6776" s="5">
        <v>21</v>
      </c>
      <c r="Y6776" s="5">
        <v>60.5</v>
      </c>
      <c r="Z6776" s="5"/>
      <c r="AA6776" s="5">
        <v>197.35</v>
      </c>
      <c r="AB6776" s="5">
        <v>0.34499999999999997</v>
      </c>
    </row>
    <row r="6777" spans="1:28">
      <c r="A6777" s="15">
        <v>40461.041666666664</v>
      </c>
      <c r="B6777" s="5">
        <v>0.32</v>
      </c>
      <c r="C6777" s="4">
        <f t="shared" si="1160"/>
        <v>0.37119999999999997</v>
      </c>
      <c r="D6777" s="5"/>
      <c r="F6777" s="5"/>
      <c r="H6777" s="5"/>
      <c r="I6777" s="5">
        <v>30.82</v>
      </c>
      <c r="J6777" s="16">
        <f t="shared" ref="J6777:J6840" si="1162">I6777*2</f>
        <v>61.64</v>
      </c>
      <c r="K6777" s="5">
        <v>2.7949999999999999</v>
      </c>
      <c r="L6777" s="4">
        <f t="shared" si="1152"/>
        <v>7.4347000000000003</v>
      </c>
      <c r="M6777" s="5">
        <v>3.0449999999999999</v>
      </c>
      <c r="N6777" s="4">
        <f t="shared" si="1155"/>
        <v>4.3239000000000001</v>
      </c>
      <c r="O6777" s="5">
        <v>1.83</v>
      </c>
      <c r="P6777" s="4">
        <f t="shared" si="1159"/>
        <v>1.2261000000000002</v>
      </c>
      <c r="Q6777" s="5">
        <v>2.254</v>
      </c>
      <c r="R6777" s="4">
        <f t="shared" si="1158"/>
        <v>1.4731800000000002</v>
      </c>
      <c r="S6777" s="5">
        <v>0.42599999999999999</v>
      </c>
      <c r="T6777" s="4">
        <f t="shared" si="1156"/>
        <v>0.24707999999999997</v>
      </c>
      <c r="U6777" s="5">
        <v>21.375</v>
      </c>
      <c r="V6777" s="4">
        <f t="shared" si="1157"/>
        <v>27.787500000000001</v>
      </c>
      <c r="W6777" s="5">
        <v>32.05184024283141</v>
      </c>
      <c r="X6777" s="5">
        <v>21.375</v>
      </c>
      <c r="Y6777" s="5">
        <v>62.1</v>
      </c>
      <c r="Z6777" s="5"/>
      <c r="AA6777" s="5">
        <v>192.35</v>
      </c>
      <c r="AB6777" s="5">
        <v>0.41499999999999998</v>
      </c>
    </row>
    <row r="6778" spans="1:28">
      <c r="A6778" s="15">
        <v>40461.083333333336</v>
      </c>
      <c r="B6778" s="5">
        <v>0.33500000000000002</v>
      </c>
      <c r="C6778" s="4">
        <f t="shared" si="1160"/>
        <v>0.3886</v>
      </c>
      <c r="D6778" s="5"/>
      <c r="F6778" s="5"/>
      <c r="H6778" s="5"/>
      <c r="I6778" s="5">
        <v>29.16</v>
      </c>
      <c r="J6778" s="16">
        <f t="shared" si="1162"/>
        <v>58.32</v>
      </c>
      <c r="K6778" s="5">
        <v>2.54</v>
      </c>
      <c r="L6778" s="4">
        <f t="shared" si="1152"/>
        <v>6.7564000000000002</v>
      </c>
      <c r="M6778" s="5">
        <v>3.0449999999999999</v>
      </c>
      <c r="N6778" s="4">
        <f t="shared" si="1155"/>
        <v>4.3239000000000001</v>
      </c>
      <c r="O6778" s="5">
        <v>1.84</v>
      </c>
      <c r="P6778" s="4">
        <f t="shared" si="1159"/>
        <v>1.2328000000000001</v>
      </c>
      <c r="Q6778" s="5">
        <v>2.2650000000000001</v>
      </c>
      <c r="R6778" s="4">
        <f t="shared" si="1158"/>
        <v>1.4795900000000002</v>
      </c>
      <c r="S6778" s="5">
        <v>0.42549999999999999</v>
      </c>
      <c r="T6778" s="4">
        <f t="shared" si="1156"/>
        <v>0.24678999999999998</v>
      </c>
      <c r="U6778" s="5">
        <v>23.875</v>
      </c>
      <c r="V6778" s="4">
        <f t="shared" si="1157"/>
        <v>31.037500000000001</v>
      </c>
      <c r="W6778" s="5">
        <v>33.976299418853415</v>
      </c>
      <c r="X6778" s="5">
        <v>22.25</v>
      </c>
      <c r="Y6778" s="5">
        <v>65</v>
      </c>
      <c r="Z6778" s="5"/>
      <c r="AA6778" s="5">
        <v>186.25</v>
      </c>
      <c r="AB6778" s="5">
        <v>0</v>
      </c>
    </row>
    <row r="6779" spans="1:28">
      <c r="A6779" s="15">
        <v>40461.125</v>
      </c>
      <c r="B6779" s="5">
        <v>0.33500000000000002</v>
      </c>
      <c r="C6779" s="4">
        <f t="shared" si="1160"/>
        <v>0.3886</v>
      </c>
      <c r="D6779" s="5"/>
      <c r="F6779" s="5"/>
      <c r="H6779" s="5"/>
      <c r="I6779" s="5">
        <v>32.475000000000001</v>
      </c>
      <c r="J6779" s="16">
        <f t="shared" si="1162"/>
        <v>64.95</v>
      </c>
      <c r="K6779" s="5">
        <v>2.04</v>
      </c>
      <c r="L6779" s="4">
        <f t="shared" ref="L6779:L6842" si="1163">K6779*2.66</f>
        <v>5.4264000000000001</v>
      </c>
      <c r="M6779" s="5">
        <v>2.82</v>
      </c>
      <c r="N6779" s="4">
        <f t="shared" si="1155"/>
        <v>4.0043999999999995</v>
      </c>
      <c r="O6779" s="5">
        <v>1.835</v>
      </c>
      <c r="P6779" s="4">
        <f t="shared" si="1159"/>
        <v>1.2294500000000002</v>
      </c>
      <c r="Q6779" s="5">
        <v>2.254</v>
      </c>
      <c r="R6779" s="4">
        <f t="shared" si="1158"/>
        <v>1.4701500000000001</v>
      </c>
      <c r="S6779" s="5">
        <v>0.41499999999999998</v>
      </c>
      <c r="T6779" s="4">
        <f t="shared" si="1156"/>
        <v>0.24069999999999997</v>
      </c>
      <c r="U6779" s="5">
        <v>24.25</v>
      </c>
      <c r="V6779" s="4">
        <f t="shared" si="1157"/>
        <v>31.525000000000002</v>
      </c>
      <c r="W6779" s="5">
        <v>32.986419796687599</v>
      </c>
      <c r="X6779" s="5">
        <v>23</v>
      </c>
      <c r="Y6779" s="5">
        <v>64.25</v>
      </c>
      <c r="Z6779" s="5"/>
      <c r="AA6779" s="5">
        <v>186.45</v>
      </c>
      <c r="AB6779" s="5">
        <v>0.38</v>
      </c>
    </row>
    <row r="6780" spans="1:28">
      <c r="A6780" s="15">
        <v>40461.166666666664</v>
      </c>
      <c r="B6780" s="5">
        <v>0.31</v>
      </c>
      <c r="C6780" s="4">
        <f t="shared" si="1160"/>
        <v>0.35959999999999998</v>
      </c>
      <c r="D6780" s="5"/>
      <c r="F6780" s="5"/>
      <c r="H6780" s="5"/>
      <c r="I6780" s="5">
        <v>34.134999999999998</v>
      </c>
      <c r="J6780" s="16">
        <f t="shared" si="1162"/>
        <v>68.27</v>
      </c>
      <c r="K6780" s="5">
        <v>2.29</v>
      </c>
      <c r="L6780" s="4">
        <f t="shared" si="1163"/>
        <v>6.0914000000000001</v>
      </c>
      <c r="M6780" s="5">
        <v>3.5249999999999999</v>
      </c>
      <c r="N6780" s="4">
        <f t="shared" si="1155"/>
        <v>5.0054999999999996</v>
      </c>
      <c r="O6780" s="5">
        <v>1.825</v>
      </c>
      <c r="P6780" s="4">
        <f t="shared" si="1159"/>
        <v>1.22275</v>
      </c>
      <c r="Q6780" s="5">
        <v>2.2425000000000002</v>
      </c>
      <c r="R6780" s="4">
        <f t="shared" si="1158"/>
        <v>1.4643200000000001</v>
      </c>
      <c r="S6780" s="5">
        <v>0.41649999999999998</v>
      </c>
      <c r="T6780" s="4">
        <f t="shared" si="1156"/>
        <v>0.24156999999999998</v>
      </c>
      <c r="U6780" s="5">
        <v>25.25</v>
      </c>
      <c r="V6780" s="4">
        <f t="shared" si="1157"/>
        <v>32.825000000000003</v>
      </c>
      <c r="W6780" s="5">
        <v>35.224129144529726</v>
      </c>
      <c r="X6780" s="5">
        <v>24.125</v>
      </c>
      <c r="Y6780" s="5">
        <v>66.3</v>
      </c>
      <c r="Z6780" s="5"/>
      <c r="AA6780" s="5">
        <v>187.1</v>
      </c>
      <c r="AB6780" s="5">
        <v>0</v>
      </c>
    </row>
    <row r="6781" spans="1:28">
      <c r="A6781" s="15">
        <v>40461.208333333336</v>
      </c>
      <c r="B6781" s="5">
        <v>0.33500000000000002</v>
      </c>
      <c r="C6781" s="4">
        <f t="shared" si="1160"/>
        <v>0.3886</v>
      </c>
      <c r="D6781" s="5">
        <v>1.65</v>
      </c>
      <c r="E6781" s="4">
        <f t="shared" si="1153"/>
        <v>3.1514999999999995</v>
      </c>
      <c r="F6781" s="5">
        <v>18.920000000000002</v>
      </c>
      <c r="G6781" s="4">
        <f t="shared" si="1154"/>
        <v>36.1372</v>
      </c>
      <c r="H6781" s="5">
        <f t="shared" si="1161"/>
        <v>32.985700000000001</v>
      </c>
      <c r="I6781" s="5">
        <v>22.53</v>
      </c>
      <c r="J6781" s="16">
        <f t="shared" si="1162"/>
        <v>45.06</v>
      </c>
      <c r="K6781" s="5">
        <v>2.0299999999999998</v>
      </c>
      <c r="L6781" s="4">
        <f t="shared" si="1163"/>
        <v>5.3997999999999999</v>
      </c>
      <c r="M6781" s="5">
        <v>3.5249999999999999</v>
      </c>
      <c r="N6781" s="4">
        <f t="shared" si="1155"/>
        <v>5.0054999999999996</v>
      </c>
      <c r="O6781" s="5">
        <v>1.81</v>
      </c>
      <c r="P6781" s="4">
        <f t="shared" si="1159"/>
        <v>1.2127000000000001</v>
      </c>
      <c r="Q6781" s="5">
        <v>2.242</v>
      </c>
      <c r="R6781" s="4">
        <f t="shared" si="1158"/>
        <v>1.4615200000000002</v>
      </c>
      <c r="S6781" s="5">
        <v>0.42899999999999999</v>
      </c>
      <c r="T6781" s="4">
        <f t="shared" si="1156"/>
        <v>0.24881999999999999</v>
      </c>
      <c r="U6781" s="5">
        <v>24.5</v>
      </c>
      <c r="V6781" s="4">
        <f t="shared" si="1157"/>
        <v>31.85</v>
      </c>
      <c r="W6781" s="5">
        <v>33.833768398654058</v>
      </c>
      <c r="X6781" s="5">
        <v>22.75</v>
      </c>
      <c r="Y6781" s="5">
        <v>65.349999999999994</v>
      </c>
      <c r="Z6781" s="5"/>
      <c r="AA6781" s="5">
        <v>184.85</v>
      </c>
      <c r="AB6781" s="5">
        <v>0.54500000000000004</v>
      </c>
    </row>
    <row r="6782" spans="1:28">
      <c r="A6782" s="15">
        <v>40461.25</v>
      </c>
      <c r="B6782" s="5">
        <v>0.33500000000000002</v>
      </c>
      <c r="C6782" s="4">
        <f t="shared" si="1160"/>
        <v>0.3886</v>
      </c>
      <c r="D6782" s="5">
        <v>0.55000000000000004</v>
      </c>
      <c r="E6782" s="4">
        <f t="shared" ref="E6782:E6843" si="1164">D6782*1.91</f>
        <v>1.0505</v>
      </c>
      <c r="F6782" s="5">
        <v>18.035</v>
      </c>
      <c r="G6782" s="4">
        <f t="shared" ref="G6782:G6843" si="1165">F6782*1.91</f>
        <v>34.446849999999998</v>
      </c>
      <c r="H6782" s="5">
        <f t="shared" si="1161"/>
        <v>33.396349999999998</v>
      </c>
      <c r="I6782" s="5">
        <v>29.16</v>
      </c>
      <c r="J6782" s="16">
        <f t="shared" si="1162"/>
        <v>58.32</v>
      </c>
      <c r="K6782" s="5">
        <v>2.0299999999999998</v>
      </c>
      <c r="L6782" s="4">
        <f t="shared" si="1163"/>
        <v>5.3997999999999999</v>
      </c>
      <c r="M6782" s="5">
        <v>3.76</v>
      </c>
      <c r="N6782" s="4">
        <f t="shared" ref="N6782:N6843" si="1166">M6782*1.42</f>
        <v>5.3391999999999991</v>
      </c>
      <c r="O6782" s="5">
        <v>1.84</v>
      </c>
      <c r="P6782" s="4">
        <f t="shared" si="1159"/>
        <v>1.2328000000000001</v>
      </c>
      <c r="Q6782" s="5">
        <v>2.2639999999999998</v>
      </c>
      <c r="R6782" s="4">
        <f t="shared" si="1158"/>
        <v>1.48075</v>
      </c>
      <c r="S6782" s="5">
        <v>0.42749999999999999</v>
      </c>
      <c r="T6782" s="4">
        <f t="shared" ref="T6782:T6843" si="1167">S6782*0.58</f>
        <v>0.24794999999999998</v>
      </c>
      <c r="U6782" s="5">
        <v>26.75</v>
      </c>
      <c r="V6782" s="4">
        <f t="shared" ref="V6782:V6843" si="1168">U6782*1.3</f>
        <v>34.774999999999999</v>
      </c>
      <c r="W6782" s="5">
        <v>38.396916412885247</v>
      </c>
      <c r="X6782" s="5">
        <v>26.75</v>
      </c>
      <c r="Y6782" s="5">
        <v>68.95</v>
      </c>
      <c r="Z6782" s="5"/>
      <c r="AA6782" s="5">
        <v>187.85</v>
      </c>
      <c r="AB6782" s="5">
        <v>0.97</v>
      </c>
    </row>
    <row r="6783" spans="1:28">
      <c r="A6783" s="15">
        <v>40461.291666666664</v>
      </c>
      <c r="B6783" s="5">
        <v>0.36</v>
      </c>
      <c r="C6783" s="4">
        <f t="shared" si="1160"/>
        <v>0.41759999999999997</v>
      </c>
      <c r="D6783" s="5">
        <v>2.4700000000000002</v>
      </c>
      <c r="E6783" s="4">
        <f t="shared" si="1164"/>
        <v>4.7176999999999998</v>
      </c>
      <c r="F6783" s="5">
        <v>20.695</v>
      </c>
      <c r="G6783" s="4">
        <f t="shared" si="1165"/>
        <v>39.527450000000002</v>
      </c>
      <c r="H6783" s="5">
        <f t="shared" si="1161"/>
        <v>34.809750000000001</v>
      </c>
      <c r="I6783" s="5">
        <v>22.53</v>
      </c>
      <c r="J6783" s="16">
        <f t="shared" si="1162"/>
        <v>45.06</v>
      </c>
      <c r="K6783" s="5">
        <v>2.0299999999999998</v>
      </c>
      <c r="L6783" s="4">
        <f t="shared" si="1163"/>
        <v>5.3997999999999999</v>
      </c>
      <c r="M6783" s="5">
        <v>3.9950000000000001</v>
      </c>
      <c r="N6783" s="4">
        <f t="shared" si="1166"/>
        <v>5.6729000000000003</v>
      </c>
      <c r="O6783" s="5">
        <v>1.86</v>
      </c>
      <c r="P6783" s="4">
        <f t="shared" si="1159"/>
        <v>1.2462000000000002</v>
      </c>
      <c r="Q6783" s="5">
        <v>2.2850000000000001</v>
      </c>
      <c r="R6783" s="4">
        <f t="shared" ref="R6783:R6843" si="1169">P6783+T6783</f>
        <v>1.4932800000000002</v>
      </c>
      <c r="S6783" s="5">
        <v>0.42599999999999999</v>
      </c>
      <c r="T6783" s="4">
        <f t="shared" si="1167"/>
        <v>0.24707999999999997</v>
      </c>
      <c r="U6783" s="5">
        <v>30.5</v>
      </c>
      <c r="V6783" s="4">
        <f t="shared" si="1168"/>
        <v>39.65</v>
      </c>
      <c r="W6783" s="5">
        <v>43.072519366886446</v>
      </c>
      <c r="X6783" s="5">
        <v>27.625</v>
      </c>
      <c r="Y6783" s="5">
        <v>67.55</v>
      </c>
      <c r="Z6783" s="5"/>
      <c r="AA6783" s="5">
        <v>187.95</v>
      </c>
      <c r="AB6783" s="5">
        <v>0.97</v>
      </c>
    </row>
    <row r="6784" spans="1:28">
      <c r="A6784" s="15">
        <v>40461.333333333336</v>
      </c>
      <c r="B6784" s="5">
        <v>0.4</v>
      </c>
      <c r="C6784" s="4">
        <f t="shared" si="1160"/>
        <v>0.46399999999999997</v>
      </c>
      <c r="D6784" s="5">
        <v>4.3899999999999997</v>
      </c>
      <c r="E6784" s="4">
        <f t="shared" si="1164"/>
        <v>8.3848999999999982</v>
      </c>
      <c r="F6784" s="5">
        <v>23.36</v>
      </c>
      <c r="G6784" s="4">
        <f t="shared" si="1165"/>
        <v>44.617599999999996</v>
      </c>
      <c r="H6784" s="5">
        <f t="shared" si="1161"/>
        <v>36.232699999999994</v>
      </c>
      <c r="I6784" s="5">
        <v>15.9</v>
      </c>
      <c r="J6784" s="16">
        <f t="shared" si="1162"/>
        <v>31.8</v>
      </c>
      <c r="K6784" s="5">
        <v>2.0299999999999998</v>
      </c>
      <c r="L6784" s="4">
        <f t="shared" si="1163"/>
        <v>5.3997999999999999</v>
      </c>
      <c r="M6784" s="5">
        <v>3.9950000000000001</v>
      </c>
      <c r="N6784" s="4">
        <f t="shared" si="1166"/>
        <v>5.6729000000000003</v>
      </c>
      <c r="O6784" s="5">
        <v>1.835</v>
      </c>
      <c r="P6784" s="4">
        <f t="shared" si="1159"/>
        <v>1.2294500000000002</v>
      </c>
      <c r="Q6784" s="5">
        <v>2.274</v>
      </c>
      <c r="R6784" s="4">
        <f t="shared" si="1169"/>
        <v>1.48407</v>
      </c>
      <c r="S6784" s="5">
        <v>0.439</v>
      </c>
      <c r="T6784" s="4">
        <f t="shared" si="1167"/>
        <v>0.25461999999999996</v>
      </c>
      <c r="U6784" s="5">
        <v>30.625</v>
      </c>
      <c r="V6784" s="4">
        <f t="shared" si="1168"/>
        <v>39.8125</v>
      </c>
      <c r="W6784" s="5">
        <v>46.010004328118875</v>
      </c>
      <c r="X6784" s="5">
        <v>27.25</v>
      </c>
      <c r="Y6784" s="5">
        <v>64.900000000000006</v>
      </c>
      <c r="Z6784" s="5"/>
      <c r="AA6784" s="5">
        <v>185.8</v>
      </c>
      <c r="AB6784" s="5">
        <v>0.72499999999999998</v>
      </c>
    </row>
    <row r="6785" spans="1:28">
      <c r="A6785" s="15">
        <v>40461.375</v>
      </c>
      <c r="B6785" s="5">
        <v>0.39</v>
      </c>
      <c r="C6785" s="4">
        <f t="shared" si="1160"/>
        <v>0.45239999999999997</v>
      </c>
      <c r="D6785" s="5">
        <v>2.7450000000000001</v>
      </c>
      <c r="E6785" s="4">
        <f t="shared" si="1164"/>
        <v>5.2429499999999996</v>
      </c>
      <c r="F6785" s="5">
        <v>19.515000000000001</v>
      </c>
      <c r="G6785" s="4">
        <f t="shared" si="1165"/>
        <v>37.273649999999996</v>
      </c>
      <c r="H6785" s="5">
        <f t="shared" si="1161"/>
        <v>32.030699999999996</v>
      </c>
      <c r="I6785" s="5">
        <v>21.7</v>
      </c>
      <c r="J6785" s="16">
        <f t="shared" si="1162"/>
        <v>43.4</v>
      </c>
      <c r="K6785" s="5">
        <v>1.78</v>
      </c>
      <c r="L6785" s="4">
        <f t="shared" si="1163"/>
        <v>4.7347999999999999</v>
      </c>
      <c r="M6785" s="5">
        <v>3.76</v>
      </c>
      <c r="N6785" s="4">
        <f t="shared" si="1166"/>
        <v>5.3391999999999991</v>
      </c>
      <c r="O6785" s="5">
        <v>1.82</v>
      </c>
      <c r="P6785" s="4">
        <f t="shared" si="1159"/>
        <v>1.2194</v>
      </c>
      <c r="Q6785" s="5">
        <v>2.274</v>
      </c>
      <c r="R6785" s="4">
        <f t="shared" si="1169"/>
        <v>1.4812700000000001</v>
      </c>
      <c r="S6785" s="5">
        <v>0.45150000000000001</v>
      </c>
      <c r="T6785" s="4">
        <f t="shared" si="1167"/>
        <v>0.26186999999999999</v>
      </c>
      <c r="U6785" s="5">
        <v>28.75</v>
      </c>
      <c r="V6785" s="4">
        <f t="shared" si="1168"/>
        <v>37.375</v>
      </c>
      <c r="W6785" s="5">
        <v>42.439689190561083</v>
      </c>
      <c r="X6785" s="5">
        <v>26</v>
      </c>
      <c r="Y6785" s="5">
        <v>61.1</v>
      </c>
      <c r="Z6785" s="5"/>
      <c r="AA6785" s="5">
        <v>192.2</v>
      </c>
      <c r="AB6785" s="5">
        <v>1.21</v>
      </c>
    </row>
    <row r="6786" spans="1:28">
      <c r="A6786" s="15">
        <v>40461.416666666664</v>
      </c>
      <c r="B6786" s="5">
        <v>0.40500000000000003</v>
      </c>
      <c r="C6786" s="4">
        <f t="shared" si="1160"/>
        <v>0.4698</v>
      </c>
      <c r="D6786" s="5">
        <v>7.96</v>
      </c>
      <c r="E6786" s="4">
        <f t="shared" si="1164"/>
        <v>15.2036</v>
      </c>
      <c r="F6786" s="5">
        <v>28.094999999999999</v>
      </c>
      <c r="G6786" s="4">
        <f t="shared" si="1165"/>
        <v>53.661449999999995</v>
      </c>
      <c r="H6786" s="5">
        <f t="shared" si="1161"/>
        <v>38.457849999999993</v>
      </c>
      <c r="I6786" s="5">
        <v>15.9</v>
      </c>
      <c r="J6786" s="16">
        <f t="shared" si="1162"/>
        <v>31.8</v>
      </c>
      <c r="K6786" s="5">
        <v>2.54</v>
      </c>
      <c r="L6786" s="4">
        <f t="shared" si="1163"/>
        <v>6.7564000000000002</v>
      </c>
      <c r="M6786" s="5">
        <v>4.47</v>
      </c>
      <c r="N6786" s="4">
        <f t="shared" si="1166"/>
        <v>6.3473999999999995</v>
      </c>
      <c r="O6786" s="5">
        <v>1.83</v>
      </c>
      <c r="P6786" s="4">
        <f t="shared" si="1159"/>
        <v>1.2261000000000002</v>
      </c>
      <c r="Q6786" s="5">
        <v>2.274</v>
      </c>
      <c r="R6786" s="4">
        <f t="shared" si="1169"/>
        <v>1.4813000000000001</v>
      </c>
      <c r="S6786" s="5">
        <v>0.44</v>
      </c>
      <c r="T6786" s="4">
        <f t="shared" si="1167"/>
        <v>0.25519999999999998</v>
      </c>
      <c r="U6786" s="5">
        <v>28.5</v>
      </c>
      <c r="V6786" s="4">
        <f t="shared" si="1168"/>
        <v>37.050000000000004</v>
      </c>
      <c r="W6786" s="5">
        <v>41.591570552825225</v>
      </c>
      <c r="X6786" s="5">
        <v>27.5</v>
      </c>
      <c r="Y6786" s="5">
        <v>56.45</v>
      </c>
      <c r="Z6786" s="5"/>
      <c r="AA6786" s="5">
        <v>184.55</v>
      </c>
      <c r="AB6786" s="5">
        <v>1.0349999999999999</v>
      </c>
    </row>
    <row r="6787" spans="1:28">
      <c r="A6787" s="15">
        <v>40461.458333333336</v>
      </c>
      <c r="B6787" s="5">
        <v>0.42</v>
      </c>
      <c r="C6787" s="4">
        <f t="shared" si="1160"/>
        <v>0.48719999999999997</v>
      </c>
      <c r="D6787" s="5">
        <v>10.43</v>
      </c>
      <c r="E6787" s="4">
        <f t="shared" si="1164"/>
        <v>19.921299999999999</v>
      </c>
      <c r="F6787" s="5">
        <v>31.94</v>
      </c>
      <c r="G6787" s="4">
        <f t="shared" si="1165"/>
        <v>61.005400000000002</v>
      </c>
      <c r="H6787" s="5">
        <f t="shared" si="1161"/>
        <v>41.084100000000007</v>
      </c>
      <c r="I6787" s="5">
        <v>15.07</v>
      </c>
      <c r="J6787" s="16">
        <f t="shared" si="1162"/>
        <v>30.14</v>
      </c>
      <c r="K6787" s="5">
        <v>3.05</v>
      </c>
      <c r="L6787" s="4">
        <f t="shared" si="1163"/>
        <v>8.1129999999999995</v>
      </c>
      <c r="M6787" s="5">
        <v>4.71</v>
      </c>
      <c r="N6787" s="4">
        <f t="shared" si="1166"/>
        <v>6.6881999999999993</v>
      </c>
      <c r="O6787" s="5">
        <v>1.82</v>
      </c>
      <c r="P6787" s="4">
        <f t="shared" si="1159"/>
        <v>1.2194</v>
      </c>
      <c r="Q6787" s="5">
        <v>2.274</v>
      </c>
      <c r="R6787" s="4">
        <f t="shared" si="1169"/>
        <v>1.48156</v>
      </c>
      <c r="S6787" s="5">
        <v>0.45200000000000001</v>
      </c>
      <c r="T6787" s="4">
        <f t="shared" si="1167"/>
        <v>0.26216</v>
      </c>
      <c r="U6787" s="5">
        <v>27.875</v>
      </c>
      <c r="V6787" s="4">
        <f t="shared" si="1168"/>
        <v>36.237500000000004</v>
      </c>
      <c r="W6787" s="5">
        <v>37.226678959552515</v>
      </c>
      <c r="X6787" s="5">
        <v>27</v>
      </c>
      <c r="Y6787" s="5">
        <v>54.15</v>
      </c>
      <c r="Z6787" s="5"/>
      <c r="AA6787" s="5">
        <v>186.85</v>
      </c>
      <c r="AB6787" s="5">
        <v>1.075</v>
      </c>
    </row>
    <row r="6788" spans="1:28">
      <c r="A6788" s="15">
        <v>40461.5</v>
      </c>
      <c r="B6788" s="5">
        <v>0.37</v>
      </c>
      <c r="C6788" s="4">
        <f t="shared" si="1160"/>
        <v>0.42919999999999997</v>
      </c>
      <c r="D6788" s="5">
        <v>8.5050000000000008</v>
      </c>
      <c r="E6788" s="4">
        <f t="shared" si="1164"/>
        <v>16.24455</v>
      </c>
      <c r="F6788" s="5">
        <v>27.504999999999999</v>
      </c>
      <c r="G6788" s="4">
        <f t="shared" si="1165"/>
        <v>52.534549999999996</v>
      </c>
      <c r="H6788" s="5">
        <f t="shared" si="1161"/>
        <v>36.289999999999992</v>
      </c>
      <c r="I6788" s="5">
        <v>12.59</v>
      </c>
      <c r="J6788" s="16">
        <f t="shared" si="1162"/>
        <v>25.18</v>
      </c>
      <c r="K6788" s="5">
        <v>3.05</v>
      </c>
      <c r="L6788" s="4">
        <f t="shared" si="1163"/>
        <v>8.1129999999999995</v>
      </c>
      <c r="M6788" s="5">
        <v>4.24</v>
      </c>
      <c r="N6788" s="4">
        <f t="shared" si="1166"/>
        <v>6.0208000000000004</v>
      </c>
      <c r="O6788" s="5">
        <v>1.82</v>
      </c>
      <c r="P6788" s="4">
        <f t="shared" si="1159"/>
        <v>1.2194</v>
      </c>
      <c r="Q6788" s="5">
        <v>2.2839999999999998</v>
      </c>
      <c r="R6788" s="4">
        <f t="shared" si="1169"/>
        <v>1.4885200000000001</v>
      </c>
      <c r="S6788" s="5">
        <v>0.46400000000000002</v>
      </c>
      <c r="T6788" s="4">
        <f t="shared" si="1167"/>
        <v>0.26911999999999997</v>
      </c>
      <c r="U6788" s="5">
        <v>20.625</v>
      </c>
      <c r="V6788" s="4">
        <f t="shared" si="1168"/>
        <v>26.8125</v>
      </c>
      <c r="W6788" s="5">
        <v>28.614977318742209</v>
      </c>
      <c r="X6788" s="5">
        <v>22.875</v>
      </c>
      <c r="Y6788" s="5">
        <v>42</v>
      </c>
      <c r="Z6788" s="5"/>
      <c r="AA6788" s="5">
        <v>201.9</v>
      </c>
      <c r="AB6788" s="5">
        <v>0.65</v>
      </c>
    </row>
    <row r="6789" spans="1:28">
      <c r="A6789" s="15">
        <v>40461.541666666664</v>
      </c>
      <c r="B6789" s="5">
        <v>0.30499999999999999</v>
      </c>
      <c r="C6789" s="4">
        <f t="shared" si="1160"/>
        <v>0.35379999999999995</v>
      </c>
      <c r="D6789" s="5">
        <v>5.49</v>
      </c>
      <c r="E6789" s="4">
        <f t="shared" si="1164"/>
        <v>10.485899999999999</v>
      </c>
      <c r="F6789" s="5">
        <v>23.664999999999999</v>
      </c>
      <c r="G6789" s="4">
        <f t="shared" si="1165"/>
        <v>45.200149999999994</v>
      </c>
      <c r="H6789" s="5">
        <f t="shared" si="1161"/>
        <v>34.714249999999993</v>
      </c>
      <c r="I6789" s="5">
        <v>16.73</v>
      </c>
      <c r="J6789" s="16">
        <f t="shared" si="1162"/>
        <v>33.46</v>
      </c>
      <c r="K6789" s="5">
        <v>3.05</v>
      </c>
      <c r="L6789" s="4">
        <f t="shared" si="1163"/>
        <v>8.1129999999999995</v>
      </c>
      <c r="M6789" s="5">
        <v>3.5350000000000001</v>
      </c>
      <c r="N6789" s="4">
        <f t="shared" si="1166"/>
        <v>5.0197000000000003</v>
      </c>
      <c r="O6789" s="5">
        <v>1.81</v>
      </c>
      <c r="P6789" s="4">
        <f t="shared" si="1159"/>
        <v>1.2127000000000001</v>
      </c>
      <c r="Q6789" s="5">
        <v>2.2509999999999999</v>
      </c>
      <c r="R6789" s="4">
        <f t="shared" si="1169"/>
        <v>1.4696400000000001</v>
      </c>
      <c r="S6789" s="5">
        <v>0.443</v>
      </c>
      <c r="T6789" s="4">
        <f t="shared" si="1167"/>
        <v>0.25694</v>
      </c>
      <c r="U6789" s="5">
        <v>19.625</v>
      </c>
      <c r="V6789" s="4">
        <f t="shared" si="1168"/>
        <v>25.512499999999999</v>
      </c>
      <c r="W6789" s="5">
        <v>28.772354531881675</v>
      </c>
      <c r="X6789" s="5">
        <v>16.625</v>
      </c>
      <c r="Y6789" s="5">
        <v>37.65</v>
      </c>
      <c r="Z6789" s="5"/>
      <c r="AA6789" s="5">
        <v>200.2</v>
      </c>
      <c r="AB6789" s="5">
        <v>0.97</v>
      </c>
    </row>
    <row r="6790" spans="1:28">
      <c r="A6790" s="15">
        <v>40461.583333333336</v>
      </c>
      <c r="B6790" s="5">
        <v>0.27500000000000002</v>
      </c>
      <c r="C6790" s="4">
        <f t="shared" si="1160"/>
        <v>0.31900000000000001</v>
      </c>
      <c r="D6790" s="5">
        <v>6.31</v>
      </c>
      <c r="E6790" s="4">
        <f t="shared" si="1164"/>
        <v>12.052099999999999</v>
      </c>
      <c r="F6790" s="5">
        <v>25.445</v>
      </c>
      <c r="G6790" s="4">
        <f t="shared" si="1165"/>
        <v>48.59995</v>
      </c>
      <c r="H6790" s="5">
        <f t="shared" si="1161"/>
        <v>36.547849999999997</v>
      </c>
      <c r="I6790" s="5">
        <v>15.07</v>
      </c>
      <c r="J6790" s="16">
        <f t="shared" si="1162"/>
        <v>30.14</v>
      </c>
      <c r="K6790" s="5">
        <v>3.56</v>
      </c>
      <c r="L6790" s="4">
        <f t="shared" si="1163"/>
        <v>9.4695999999999998</v>
      </c>
      <c r="M6790" s="5">
        <v>4.0049999999999999</v>
      </c>
      <c r="N6790" s="4">
        <f t="shared" si="1166"/>
        <v>5.6870999999999992</v>
      </c>
      <c r="O6790" s="5">
        <v>1.82</v>
      </c>
      <c r="P6790" s="4">
        <f t="shared" si="1159"/>
        <v>1.2194</v>
      </c>
      <c r="Q6790" s="5">
        <v>2.2839999999999998</v>
      </c>
      <c r="R6790" s="4">
        <f t="shared" si="1169"/>
        <v>1.48881</v>
      </c>
      <c r="S6790" s="5">
        <v>0.46450000000000002</v>
      </c>
      <c r="T6790" s="4">
        <f t="shared" si="1167"/>
        <v>0.26940999999999998</v>
      </c>
      <c r="U6790" s="5">
        <v>24.75</v>
      </c>
      <c r="V6790" s="4">
        <f t="shared" si="1168"/>
        <v>32.175000000000004</v>
      </c>
      <c r="W6790" s="5">
        <v>31.717062710804104</v>
      </c>
      <c r="X6790" s="5">
        <v>22.125</v>
      </c>
      <c r="Y6790" s="5">
        <v>38.75</v>
      </c>
      <c r="Z6790" s="5"/>
      <c r="AA6790" s="5">
        <v>197.75</v>
      </c>
      <c r="AB6790" s="5">
        <v>0.86499999999999999</v>
      </c>
    </row>
    <row r="6791" spans="1:28">
      <c r="A6791" s="15">
        <v>40461.625</v>
      </c>
      <c r="B6791" s="5">
        <v>0.26500000000000001</v>
      </c>
      <c r="C6791" s="4">
        <f t="shared" si="1160"/>
        <v>0.30740000000000001</v>
      </c>
      <c r="D6791" s="5">
        <v>6.0350000000000001</v>
      </c>
      <c r="E6791" s="4">
        <f t="shared" si="1164"/>
        <v>11.52685</v>
      </c>
      <c r="F6791" s="5">
        <v>26.035</v>
      </c>
      <c r="G6791" s="4">
        <f t="shared" si="1165"/>
        <v>49.726849999999999</v>
      </c>
      <c r="H6791" s="5">
        <f t="shared" si="1161"/>
        <v>38.200000000000003</v>
      </c>
      <c r="I6791" s="5">
        <v>15.9</v>
      </c>
      <c r="J6791" s="16">
        <f t="shared" si="1162"/>
        <v>31.8</v>
      </c>
      <c r="K6791" s="5">
        <v>3.56</v>
      </c>
      <c r="L6791" s="4">
        <f t="shared" si="1163"/>
        <v>9.4695999999999998</v>
      </c>
      <c r="M6791" s="5">
        <v>4.24</v>
      </c>
      <c r="N6791" s="4">
        <f t="shared" si="1166"/>
        <v>6.0208000000000004</v>
      </c>
      <c r="O6791" s="5">
        <v>1.83</v>
      </c>
      <c r="P6791" s="4">
        <f t="shared" si="1159"/>
        <v>1.2261000000000002</v>
      </c>
      <c r="Q6791" s="5">
        <v>2.2839999999999998</v>
      </c>
      <c r="R6791" s="4">
        <f t="shared" si="1169"/>
        <v>1.4888400000000002</v>
      </c>
      <c r="S6791" s="5">
        <v>0.45300000000000001</v>
      </c>
      <c r="T6791" s="4">
        <f t="shared" si="1167"/>
        <v>0.26273999999999997</v>
      </c>
      <c r="U6791" s="5">
        <v>18.625</v>
      </c>
      <c r="V6791" s="4">
        <f t="shared" si="1168"/>
        <v>24.212500000000002</v>
      </c>
      <c r="W6791" s="5">
        <v>29.511907735075283</v>
      </c>
      <c r="X6791" s="5">
        <v>21.25</v>
      </c>
      <c r="Y6791" s="5">
        <v>39.299999999999997</v>
      </c>
      <c r="Z6791" s="5"/>
      <c r="AA6791" s="5">
        <v>191</v>
      </c>
      <c r="AB6791" s="5">
        <v>0.86499999999999999</v>
      </c>
    </row>
    <row r="6792" spans="1:28">
      <c r="A6792" s="15">
        <v>40461.666666666664</v>
      </c>
      <c r="B6792" s="5">
        <v>0.28000000000000003</v>
      </c>
      <c r="C6792" s="4">
        <f t="shared" si="1160"/>
        <v>0.32480000000000003</v>
      </c>
      <c r="D6792" s="5">
        <v>7.1349999999999998</v>
      </c>
      <c r="E6792" s="4">
        <f t="shared" si="1164"/>
        <v>13.627849999999999</v>
      </c>
      <c r="F6792" s="5">
        <v>30.475000000000001</v>
      </c>
      <c r="G6792" s="4">
        <f t="shared" si="1165"/>
        <v>58.207250000000002</v>
      </c>
      <c r="H6792" s="5">
        <f t="shared" si="1161"/>
        <v>44.579400000000007</v>
      </c>
      <c r="I6792" s="5">
        <v>15.9</v>
      </c>
      <c r="J6792" s="16">
        <f t="shared" si="1162"/>
        <v>31.8</v>
      </c>
      <c r="K6792" s="5">
        <v>3.56</v>
      </c>
      <c r="L6792" s="4">
        <f t="shared" si="1163"/>
        <v>9.4695999999999998</v>
      </c>
      <c r="M6792" s="5">
        <v>4.4800000000000004</v>
      </c>
      <c r="N6792" s="4">
        <f t="shared" si="1166"/>
        <v>6.3616000000000001</v>
      </c>
      <c r="O6792" s="5">
        <v>1.84</v>
      </c>
      <c r="P6792" s="4">
        <f t="shared" ref="P6792:P6855" si="1170">O6792*0.67</f>
        <v>1.2328000000000001</v>
      </c>
      <c r="Q6792" s="5">
        <v>2.294</v>
      </c>
      <c r="R6792" s="4">
        <f t="shared" si="1169"/>
        <v>1.4955400000000001</v>
      </c>
      <c r="S6792" s="5">
        <v>0.45300000000000001</v>
      </c>
      <c r="T6792" s="4">
        <f t="shared" si="1167"/>
        <v>0.26273999999999997</v>
      </c>
      <c r="U6792" s="5">
        <v>23.75</v>
      </c>
      <c r="V6792" s="4">
        <f t="shared" si="1168"/>
        <v>30.875</v>
      </c>
      <c r="W6792" s="5">
        <v>32.205590846476447</v>
      </c>
      <c r="X6792" s="5">
        <v>24.125</v>
      </c>
      <c r="Y6792" s="5">
        <v>46.5</v>
      </c>
      <c r="Z6792" s="5"/>
      <c r="AA6792" s="5">
        <v>182.35</v>
      </c>
      <c r="AB6792" s="5">
        <v>1.07</v>
      </c>
    </row>
    <row r="6793" spans="1:28">
      <c r="A6793" s="15">
        <v>40461.708333333336</v>
      </c>
      <c r="B6793" s="5">
        <v>0.33</v>
      </c>
      <c r="C6793" s="4">
        <f t="shared" si="1160"/>
        <v>0.38279999999999997</v>
      </c>
      <c r="D6793" s="5">
        <v>4.1150000000000002</v>
      </c>
      <c r="E6793" s="4">
        <f t="shared" si="1164"/>
        <v>7.8596500000000002</v>
      </c>
      <c r="F6793" s="5">
        <v>27.225000000000001</v>
      </c>
      <c r="G6793" s="4">
        <f t="shared" si="1165"/>
        <v>51.999749999999999</v>
      </c>
      <c r="H6793" s="5">
        <f t="shared" si="1161"/>
        <v>44.140099999999997</v>
      </c>
      <c r="I6793" s="5">
        <v>17.555</v>
      </c>
      <c r="J6793" s="16">
        <f t="shared" si="1162"/>
        <v>35.11</v>
      </c>
      <c r="K6793" s="5">
        <v>3.05</v>
      </c>
      <c r="L6793" s="4">
        <f t="shared" si="1163"/>
        <v>8.1129999999999995</v>
      </c>
      <c r="M6793" s="5">
        <v>4.25</v>
      </c>
      <c r="N6793" s="4">
        <f t="shared" si="1166"/>
        <v>6.0350000000000001</v>
      </c>
      <c r="O6793" s="5">
        <v>1.875</v>
      </c>
      <c r="P6793" s="4">
        <f t="shared" si="1170"/>
        <v>1.2562500000000001</v>
      </c>
      <c r="Q6793" s="5">
        <v>2.3155000000000001</v>
      </c>
      <c r="R6793" s="4">
        <f t="shared" si="1169"/>
        <v>1.51145</v>
      </c>
      <c r="S6793" s="5">
        <v>0.44</v>
      </c>
      <c r="T6793" s="4">
        <f t="shared" si="1167"/>
        <v>0.25519999999999998</v>
      </c>
      <c r="U6793" s="5">
        <v>25.25</v>
      </c>
      <c r="V6793" s="4">
        <f t="shared" si="1168"/>
        <v>32.825000000000003</v>
      </c>
      <c r="W6793" s="5">
        <v>29.151159614336876</v>
      </c>
      <c r="X6793" s="5">
        <v>23.75</v>
      </c>
      <c r="Y6793" s="5">
        <v>53.2</v>
      </c>
      <c r="Z6793" s="5"/>
      <c r="AA6793" s="5">
        <v>191.55</v>
      </c>
      <c r="AB6793" s="5">
        <v>0.58499999999999996</v>
      </c>
    </row>
    <row r="6794" spans="1:28">
      <c r="A6794" s="15">
        <v>40461.75</v>
      </c>
      <c r="B6794" s="5">
        <v>0.39</v>
      </c>
      <c r="C6794" s="4">
        <f t="shared" si="1160"/>
        <v>0.45239999999999997</v>
      </c>
      <c r="D6794" s="5">
        <v>3.5649999999999999</v>
      </c>
      <c r="E6794" s="4">
        <f t="shared" si="1164"/>
        <v>6.8091499999999998</v>
      </c>
      <c r="F6794" s="5">
        <v>27.815000000000001</v>
      </c>
      <c r="G6794" s="4">
        <f t="shared" si="1165"/>
        <v>53.126649999999998</v>
      </c>
      <c r="H6794" s="5">
        <f t="shared" si="1161"/>
        <v>46.317499999999995</v>
      </c>
      <c r="I6794" s="5">
        <v>19.215</v>
      </c>
      <c r="J6794" s="16">
        <f t="shared" si="1162"/>
        <v>38.43</v>
      </c>
      <c r="K6794" s="5">
        <v>2.54</v>
      </c>
      <c r="L6794" s="4">
        <f t="shared" si="1163"/>
        <v>6.7564000000000002</v>
      </c>
      <c r="M6794" s="5">
        <v>4.0149999999999997</v>
      </c>
      <c r="N6794" s="4">
        <f t="shared" si="1166"/>
        <v>5.7012999999999989</v>
      </c>
      <c r="O6794" s="5">
        <v>1.8149999999999999</v>
      </c>
      <c r="P6794" s="4">
        <f t="shared" si="1170"/>
        <v>1.2160500000000001</v>
      </c>
      <c r="Q6794" s="5">
        <v>2.2610000000000001</v>
      </c>
      <c r="R6794" s="4">
        <f t="shared" si="1169"/>
        <v>1.4741500000000001</v>
      </c>
      <c r="S6794" s="5">
        <v>0.44500000000000001</v>
      </c>
      <c r="T6794" s="4">
        <f t="shared" si="1167"/>
        <v>0.2581</v>
      </c>
      <c r="U6794" s="5">
        <v>26</v>
      </c>
      <c r="V6794" s="4">
        <f t="shared" si="1168"/>
        <v>33.800000000000004</v>
      </c>
      <c r="W6794" s="5">
        <v>31.370197445341532</v>
      </c>
      <c r="X6794" s="5">
        <v>25.125</v>
      </c>
      <c r="Y6794" s="5">
        <v>58.5</v>
      </c>
      <c r="Z6794" s="5"/>
      <c r="AA6794" s="5">
        <v>192.25</v>
      </c>
      <c r="AB6794" s="5">
        <v>0.79500000000000004</v>
      </c>
    </row>
    <row r="6795" spans="1:28">
      <c r="A6795" s="15">
        <v>40461.791666666664</v>
      </c>
      <c r="B6795" s="5">
        <v>0.40500000000000003</v>
      </c>
      <c r="C6795" s="4">
        <f t="shared" si="1160"/>
        <v>0.4698</v>
      </c>
      <c r="D6795" s="5">
        <v>1.92</v>
      </c>
      <c r="E6795" s="4">
        <f t="shared" si="1164"/>
        <v>3.6671999999999998</v>
      </c>
      <c r="F6795" s="5">
        <v>25.745000000000001</v>
      </c>
      <c r="G6795" s="4">
        <f t="shared" si="1165"/>
        <v>49.17295</v>
      </c>
      <c r="H6795" s="5">
        <f t="shared" si="1161"/>
        <v>45.505749999999999</v>
      </c>
      <c r="I6795" s="5">
        <v>25.844999999999999</v>
      </c>
      <c r="J6795" s="16">
        <f t="shared" si="1162"/>
        <v>51.69</v>
      </c>
      <c r="K6795" s="5">
        <v>2.0299999999999998</v>
      </c>
      <c r="L6795" s="4">
        <f t="shared" si="1163"/>
        <v>5.3997999999999999</v>
      </c>
      <c r="M6795" s="5">
        <v>4.25</v>
      </c>
      <c r="N6795" s="4">
        <f t="shared" si="1166"/>
        <v>6.0350000000000001</v>
      </c>
      <c r="O6795" s="5">
        <v>1.83</v>
      </c>
      <c r="P6795" s="4">
        <f t="shared" si="1170"/>
        <v>1.2261000000000002</v>
      </c>
      <c r="Q6795" s="5">
        <v>2.2610000000000001</v>
      </c>
      <c r="R6795" s="4">
        <f t="shared" si="1169"/>
        <v>1.4772400000000001</v>
      </c>
      <c r="S6795" s="5">
        <v>0.433</v>
      </c>
      <c r="T6795" s="4">
        <f t="shared" si="1167"/>
        <v>0.25113999999999997</v>
      </c>
      <c r="U6795" s="5">
        <v>28.375</v>
      </c>
      <c r="V6795" s="4">
        <f t="shared" si="1168"/>
        <v>36.887500000000003</v>
      </c>
      <c r="W6795" s="5">
        <v>36.523778633261536</v>
      </c>
      <c r="X6795" s="5">
        <v>27.625</v>
      </c>
      <c r="Y6795" s="5">
        <v>64.099999999999994</v>
      </c>
      <c r="Z6795" s="5"/>
      <c r="AA6795" s="5">
        <v>188.9</v>
      </c>
      <c r="AB6795" s="5">
        <v>1.1000000000000001</v>
      </c>
    </row>
    <row r="6796" spans="1:28">
      <c r="A6796" s="15">
        <v>40461.833333333336</v>
      </c>
      <c r="B6796" s="5">
        <v>0.435</v>
      </c>
      <c r="C6796" s="4">
        <f t="shared" si="1160"/>
        <v>0.50459999999999994</v>
      </c>
      <c r="D6796" s="5">
        <v>3.84</v>
      </c>
      <c r="E6796" s="4">
        <f t="shared" si="1164"/>
        <v>7.3343999999999996</v>
      </c>
      <c r="F6796" s="5">
        <v>28.71</v>
      </c>
      <c r="G6796" s="4">
        <f t="shared" si="1165"/>
        <v>54.836100000000002</v>
      </c>
      <c r="H6796" s="5">
        <f t="shared" si="1161"/>
        <v>47.5017</v>
      </c>
      <c r="I6796" s="5">
        <v>28.33</v>
      </c>
      <c r="J6796" s="16">
        <f t="shared" si="1162"/>
        <v>56.66</v>
      </c>
      <c r="K6796" s="5">
        <v>2.2850000000000001</v>
      </c>
      <c r="L6796" s="4">
        <f t="shared" si="1163"/>
        <v>6.0781000000000009</v>
      </c>
      <c r="M6796" s="5">
        <v>4.7249999999999996</v>
      </c>
      <c r="N6796" s="4">
        <f t="shared" si="1166"/>
        <v>6.7094999999999994</v>
      </c>
      <c r="O6796" s="5">
        <v>1.83</v>
      </c>
      <c r="P6796" s="4">
        <f t="shared" si="1170"/>
        <v>1.2261000000000002</v>
      </c>
      <c r="Q6796" s="5">
        <v>2.2715000000000001</v>
      </c>
      <c r="R6796" s="4">
        <f t="shared" si="1169"/>
        <v>1.4842000000000002</v>
      </c>
      <c r="S6796" s="5">
        <v>0.44500000000000001</v>
      </c>
      <c r="T6796" s="4">
        <f t="shared" si="1167"/>
        <v>0.2581</v>
      </c>
      <c r="U6796" s="5">
        <v>30.75</v>
      </c>
      <c r="V6796" s="4">
        <f t="shared" si="1168"/>
        <v>39.975000000000001</v>
      </c>
      <c r="W6796" s="5">
        <v>35.724944594281745</v>
      </c>
      <c r="X6796" s="5">
        <v>30.625</v>
      </c>
      <c r="Y6796" s="5">
        <v>67.650000000000006</v>
      </c>
      <c r="Z6796" s="5"/>
      <c r="AA6796" s="5">
        <v>181.95</v>
      </c>
      <c r="AB6796" s="5">
        <v>1.145</v>
      </c>
    </row>
    <row r="6797" spans="1:28">
      <c r="A6797" s="15">
        <v>40461.875</v>
      </c>
      <c r="B6797" s="5">
        <v>0.44500000000000001</v>
      </c>
      <c r="C6797" s="4">
        <f t="shared" si="1160"/>
        <v>0.51619999999999999</v>
      </c>
      <c r="D6797" s="5">
        <v>2.74</v>
      </c>
      <c r="E6797" s="4">
        <f t="shared" si="1164"/>
        <v>5.2334000000000005</v>
      </c>
      <c r="F6797" s="5">
        <v>23.975000000000001</v>
      </c>
      <c r="G6797" s="4">
        <f t="shared" si="1165"/>
        <v>45.792250000000003</v>
      </c>
      <c r="H6797" s="5">
        <f t="shared" si="1161"/>
        <v>40.55885</v>
      </c>
      <c r="I6797" s="5">
        <v>20.87</v>
      </c>
      <c r="J6797" s="16">
        <f t="shared" si="1162"/>
        <v>41.74</v>
      </c>
      <c r="K6797" s="5">
        <v>1.7749999999999999</v>
      </c>
      <c r="L6797" s="4">
        <f t="shared" si="1163"/>
        <v>4.7214999999999998</v>
      </c>
      <c r="M6797" s="5">
        <v>3.31</v>
      </c>
      <c r="N6797" s="4">
        <f t="shared" si="1166"/>
        <v>4.7001999999999997</v>
      </c>
      <c r="O6797" s="5">
        <v>1.875</v>
      </c>
      <c r="P6797" s="4">
        <f t="shared" si="1170"/>
        <v>1.2562500000000001</v>
      </c>
      <c r="Q6797" s="5">
        <v>2.3144999999999998</v>
      </c>
      <c r="R6797" s="4">
        <f t="shared" si="1169"/>
        <v>1.5123200000000001</v>
      </c>
      <c r="S6797" s="5">
        <v>0.4415</v>
      </c>
      <c r="T6797" s="4">
        <f t="shared" si="1167"/>
        <v>0.25606999999999996</v>
      </c>
      <c r="U6797" s="5">
        <v>25.875</v>
      </c>
      <c r="V6797" s="4">
        <f t="shared" si="1168"/>
        <v>33.637500000000003</v>
      </c>
      <c r="W6797" s="5">
        <v>34.733818201545823</v>
      </c>
      <c r="X6797" s="5">
        <v>27</v>
      </c>
      <c r="Y6797" s="5">
        <v>66.849999999999994</v>
      </c>
      <c r="Z6797" s="5"/>
      <c r="AA6797" s="5">
        <v>184.35</v>
      </c>
      <c r="AB6797" s="5">
        <v>0.28000000000000003</v>
      </c>
    </row>
    <row r="6798" spans="1:28">
      <c r="A6798" s="15">
        <v>40461.916666666664</v>
      </c>
      <c r="B6798" s="5">
        <v>0.4</v>
      </c>
      <c r="C6798" s="4">
        <f t="shared" si="1160"/>
        <v>0.46399999999999997</v>
      </c>
      <c r="D6798" s="5">
        <v>1.645</v>
      </c>
      <c r="E6798" s="4">
        <f t="shared" si="1164"/>
        <v>3.14195</v>
      </c>
      <c r="F6798" s="5">
        <v>21.905000000000001</v>
      </c>
      <c r="G6798" s="4">
        <f t="shared" si="1165"/>
        <v>41.838549999999998</v>
      </c>
      <c r="H6798" s="5">
        <f t="shared" si="1161"/>
        <v>38.696599999999997</v>
      </c>
      <c r="I6798" s="5">
        <v>25.844999999999999</v>
      </c>
      <c r="J6798" s="16">
        <f t="shared" si="1162"/>
        <v>51.69</v>
      </c>
      <c r="K6798" s="5">
        <v>1.7749999999999999</v>
      </c>
      <c r="L6798" s="4">
        <f t="shared" si="1163"/>
        <v>4.7214999999999998</v>
      </c>
      <c r="M6798" s="5">
        <v>3.78</v>
      </c>
      <c r="N6798" s="4">
        <f t="shared" si="1166"/>
        <v>5.3675999999999995</v>
      </c>
      <c r="O6798" s="5">
        <v>1.85</v>
      </c>
      <c r="P6798" s="4">
        <f t="shared" si="1170"/>
        <v>1.2395</v>
      </c>
      <c r="Q6798" s="5">
        <v>2.2930000000000001</v>
      </c>
      <c r="R6798" s="4">
        <f t="shared" si="1169"/>
        <v>1.49702</v>
      </c>
      <c r="S6798" s="5">
        <v>0.44400000000000001</v>
      </c>
      <c r="T6798" s="4">
        <f t="shared" si="1167"/>
        <v>0.25751999999999997</v>
      </c>
      <c r="U6798" s="5">
        <v>21.625</v>
      </c>
      <c r="V6798" s="4">
        <f t="shared" si="1168"/>
        <v>28.112500000000001</v>
      </c>
      <c r="W6798" s="5">
        <v>28.799747204275846</v>
      </c>
      <c r="X6798" s="5">
        <v>22.25</v>
      </c>
      <c r="Y6798" s="5">
        <v>60.9</v>
      </c>
      <c r="Z6798" s="5"/>
      <c r="AA6798" s="5">
        <v>187.4</v>
      </c>
      <c r="AB6798" s="5">
        <v>0.38</v>
      </c>
    </row>
    <row r="6799" spans="1:28">
      <c r="A6799" s="15">
        <v>40461.958333333336</v>
      </c>
      <c r="B6799" s="5">
        <v>0.36</v>
      </c>
      <c r="C6799" s="4">
        <f t="shared" si="1160"/>
        <v>0.41759999999999997</v>
      </c>
      <c r="D6799" s="5"/>
      <c r="F6799" s="5"/>
      <c r="H6799" s="5"/>
      <c r="I6799" s="5">
        <v>37.445</v>
      </c>
      <c r="J6799" s="16">
        <f t="shared" si="1162"/>
        <v>74.89</v>
      </c>
      <c r="K6799" s="5">
        <v>1.52</v>
      </c>
      <c r="L6799" s="4">
        <f t="shared" si="1163"/>
        <v>4.0432000000000006</v>
      </c>
      <c r="M6799" s="5">
        <v>3.31</v>
      </c>
      <c r="N6799" s="4">
        <f t="shared" si="1166"/>
        <v>4.7001999999999997</v>
      </c>
      <c r="O6799" s="5">
        <v>1.86</v>
      </c>
      <c r="P6799" s="4">
        <f t="shared" si="1170"/>
        <v>1.2462000000000002</v>
      </c>
      <c r="Q6799" s="5">
        <v>2.2925</v>
      </c>
      <c r="R6799" s="4">
        <f t="shared" si="1169"/>
        <v>1.4970500000000002</v>
      </c>
      <c r="S6799" s="5">
        <v>0.4325</v>
      </c>
      <c r="T6799" s="4">
        <f t="shared" si="1167"/>
        <v>0.25084999999999996</v>
      </c>
      <c r="U6799" s="5">
        <v>21.625</v>
      </c>
      <c r="V6799" s="4">
        <f t="shared" si="1168"/>
        <v>28.112500000000001</v>
      </c>
      <c r="W6799" s="5">
        <v>29.61955763873037</v>
      </c>
      <c r="X6799" s="5">
        <v>22.5</v>
      </c>
      <c r="Y6799" s="5">
        <v>64.150000000000006</v>
      </c>
      <c r="Z6799" s="5"/>
      <c r="AA6799" s="5">
        <v>184.1</v>
      </c>
      <c r="AB6799" s="5">
        <v>0.45</v>
      </c>
    </row>
    <row r="6800" spans="1:28">
      <c r="A6800" s="15">
        <v>40462</v>
      </c>
      <c r="B6800" s="5">
        <v>0.27</v>
      </c>
      <c r="C6800" s="4">
        <f t="shared" si="1160"/>
        <v>0.31319999999999998</v>
      </c>
      <c r="D6800" s="5"/>
      <c r="F6800" s="5"/>
      <c r="H6800" s="5"/>
      <c r="I6800" s="5"/>
      <c r="J6800" s="16"/>
      <c r="K6800" s="5">
        <v>1.7749999999999999</v>
      </c>
      <c r="L6800" s="4">
        <f t="shared" si="1163"/>
        <v>4.7214999999999998</v>
      </c>
      <c r="M6800" s="5">
        <v>3.31</v>
      </c>
      <c r="N6800" s="4">
        <f t="shared" si="1166"/>
        <v>4.7001999999999997</v>
      </c>
      <c r="O6800" s="5">
        <v>1.92</v>
      </c>
      <c r="P6800" s="4">
        <f t="shared" si="1170"/>
        <v>1.2864</v>
      </c>
      <c r="Q6800" s="5">
        <v>2.3574999999999999</v>
      </c>
      <c r="R6800" s="4">
        <f t="shared" si="1169"/>
        <v>1.5415999999999999</v>
      </c>
      <c r="S6800" s="5">
        <v>0.44</v>
      </c>
      <c r="T6800" s="4">
        <f t="shared" si="1167"/>
        <v>0.25519999999999998</v>
      </c>
      <c r="U6800" s="5">
        <v>19.75</v>
      </c>
      <c r="V6800" s="4">
        <f t="shared" si="1168"/>
        <v>25.675000000000001</v>
      </c>
      <c r="W6800" s="5">
        <v>25.134330662592077</v>
      </c>
      <c r="X6800" s="5">
        <v>19.25</v>
      </c>
      <c r="Y6800" s="5">
        <v>64.900000000000006</v>
      </c>
      <c r="Z6800" s="5"/>
      <c r="AA6800" s="5">
        <v>182.4</v>
      </c>
      <c r="AB6800" s="5">
        <v>0.83</v>
      </c>
    </row>
    <row r="6801" spans="1:28">
      <c r="A6801" s="15">
        <v>40462.041666666664</v>
      </c>
      <c r="B6801" s="5">
        <v>0.28999999999999998</v>
      </c>
      <c r="C6801" s="4">
        <f t="shared" si="1160"/>
        <v>0.33639999999999998</v>
      </c>
      <c r="D6801" s="5"/>
      <c r="F6801" s="5"/>
      <c r="H6801" s="5"/>
      <c r="I6801" s="5">
        <v>29.99</v>
      </c>
      <c r="J6801" s="16">
        <f t="shared" si="1162"/>
        <v>59.98</v>
      </c>
      <c r="K6801" s="5">
        <v>1.7749999999999999</v>
      </c>
      <c r="L6801" s="4">
        <f t="shared" si="1163"/>
        <v>4.7214999999999998</v>
      </c>
      <c r="M6801" s="5">
        <v>3.0750000000000002</v>
      </c>
      <c r="N6801" s="4">
        <f t="shared" si="1166"/>
        <v>4.3665000000000003</v>
      </c>
      <c r="O6801" s="5">
        <v>1.9650000000000001</v>
      </c>
      <c r="P6801" s="4">
        <f t="shared" si="1170"/>
        <v>1.3165500000000001</v>
      </c>
      <c r="Q6801" s="5">
        <v>2.4009999999999998</v>
      </c>
      <c r="R6801" s="4">
        <f t="shared" si="1169"/>
        <v>1.5700100000000001</v>
      </c>
      <c r="S6801" s="5">
        <v>0.437</v>
      </c>
      <c r="T6801" s="4">
        <f t="shared" si="1167"/>
        <v>0.25345999999999996</v>
      </c>
      <c r="U6801" s="5">
        <v>13.75</v>
      </c>
      <c r="V6801" s="4">
        <f t="shared" si="1168"/>
        <v>17.875</v>
      </c>
      <c r="W6801" s="5">
        <v>21.906295664786029</v>
      </c>
      <c r="X6801" s="5">
        <v>17.125</v>
      </c>
      <c r="Y6801" s="5">
        <v>59.85</v>
      </c>
      <c r="Z6801" s="5"/>
      <c r="AA6801" s="5">
        <v>180.45</v>
      </c>
      <c r="AB6801" s="5">
        <v>0</v>
      </c>
    </row>
    <row r="6802" spans="1:28">
      <c r="A6802" s="15">
        <v>40462.083333333336</v>
      </c>
      <c r="B6802" s="5">
        <v>0.25</v>
      </c>
      <c r="C6802" s="4">
        <f t="shared" si="1160"/>
        <v>0.28999999999999998</v>
      </c>
      <c r="D6802" s="5"/>
      <c r="F6802" s="5"/>
      <c r="H6802" s="5"/>
      <c r="I6802" s="5">
        <v>29.984999999999999</v>
      </c>
      <c r="J6802" s="16">
        <f t="shared" si="1162"/>
        <v>59.97</v>
      </c>
      <c r="K6802" s="5">
        <v>1.52</v>
      </c>
      <c r="L6802" s="4">
        <f t="shared" si="1163"/>
        <v>4.0432000000000006</v>
      </c>
      <c r="M6802" s="5">
        <v>3.31</v>
      </c>
      <c r="N6802" s="4">
        <f t="shared" si="1166"/>
        <v>4.7001999999999997</v>
      </c>
      <c r="O6802" s="5"/>
      <c r="Q6802" s="5"/>
      <c r="S6802" s="5"/>
      <c r="U6802" s="5">
        <v>10.5</v>
      </c>
      <c r="V6802" s="4">
        <f t="shared" si="1168"/>
        <v>13.65</v>
      </c>
      <c r="W6802" s="5">
        <v>14.776103403484131</v>
      </c>
      <c r="X6802" s="5">
        <v>15.25</v>
      </c>
      <c r="Y6802" s="5">
        <v>48.65</v>
      </c>
      <c r="Z6802" s="5"/>
      <c r="AA6802" s="5">
        <v>197.25</v>
      </c>
      <c r="AB6802" s="5">
        <v>0</v>
      </c>
    </row>
    <row r="6803" spans="1:28">
      <c r="A6803" s="15">
        <v>40462.125</v>
      </c>
      <c r="B6803" s="5"/>
      <c r="D6803" s="5">
        <v>1.1000000000000001</v>
      </c>
      <c r="E6803" s="4">
        <f t="shared" si="1164"/>
        <v>2.101</v>
      </c>
      <c r="F6803" s="5">
        <v>19.54</v>
      </c>
      <c r="G6803" s="4">
        <f t="shared" si="1165"/>
        <v>37.321399999999997</v>
      </c>
      <c r="H6803" s="5">
        <f t="shared" si="1161"/>
        <v>35.220399999999998</v>
      </c>
      <c r="I6803" s="5">
        <v>31.645</v>
      </c>
      <c r="J6803" s="16">
        <f t="shared" si="1162"/>
        <v>63.29</v>
      </c>
      <c r="K6803" s="5"/>
      <c r="M6803" s="5"/>
      <c r="O6803" s="5"/>
      <c r="Q6803" s="5"/>
      <c r="S6803" s="5"/>
      <c r="U6803" s="5"/>
      <c r="W6803" s="5" t="s">
        <v>14</v>
      </c>
      <c r="X6803" s="5"/>
      <c r="Y6803" s="5">
        <v>56.25</v>
      </c>
      <c r="Z6803" s="5"/>
      <c r="AA6803" s="5">
        <v>177.6</v>
      </c>
      <c r="AB6803" s="5">
        <v>0.20499999999999999</v>
      </c>
    </row>
    <row r="6804" spans="1:28">
      <c r="A6804" s="15">
        <v>40462.166666666664</v>
      </c>
      <c r="B6804" s="5"/>
      <c r="D6804" s="5">
        <v>6.58</v>
      </c>
      <c r="E6804" s="4">
        <f t="shared" si="1164"/>
        <v>12.5678</v>
      </c>
      <c r="F6804" s="5">
        <v>31.99</v>
      </c>
      <c r="G6804" s="4">
        <f t="shared" si="1165"/>
        <v>61.100899999999996</v>
      </c>
      <c r="H6804" s="5">
        <f t="shared" si="1161"/>
        <v>48.533099999999997</v>
      </c>
      <c r="I6804" s="5">
        <v>21.7</v>
      </c>
      <c r="J6804" s="16">
        <f t="shared" si="1162"/>
        <v>43.4</v>
      </c>
      <c r="K6804" s="5"/>
      <c r="M6804" s="5"/>
      <c r="O6804" s="5"/>
      <c r="Q6804" s="5"/>
      <c r="S6804" s="5"/>
      <c r="U6804" s="5"/>
      <c r="W6804" s="5" t="s">
        <v>14</v>
      </c>
      <c r="X6804" s="5"/>
      <c r="Y6804" s="5">
        <v>53.5</v>
      </c>
      <c r="Z6804" s="5"/>
      <c r="AA6804" s="5">
        <v>184</v>
      </c>
      <c r="AB6804" s="5">
        <v>0.44500000000000001</v>
      </c>
    </row>
    <row r="6805" spans="1:28">
      <c r="A6805" s="15">
        <v>40462.208333333336</v>
      </c>
      <c r="B6805" s="5"/>
      <c r="D6805" s="5">
        <v>28.51</v>
      </c>
      <c r="E6805" s="4">
        <f t="shared" si="1164"/>
        <v>54.454100000000004</v>
      </c>
      <c r="F6805" s="5">
        <v>63.68</v>
      </c>
      <c r="G6805" s="4">
        <f t="shared" si="1165"/>
        <v>121.6288</v>
      </c>
      <c r="H6805" s="5">
        <f t="shared" si="1161"/>
        <v>67.174700000000001</v>
      </c>
      <c r="I6805" s="5">
        <v>10.93</v>
      </c>
      <c r="J6805" s="16">
        <f t="shared" si="1162"/>
        <v>21.86</v>
      </c>
      <c r="K6805" s="5"/>
      <c r="M6805" s="5"/>
      <c r="O6805" s="5"/>
      <c r="Q6805" s="5"/>
      <c r="S6805" s="5"/>
      <c r="U6805" s="5"/>
      <c r="W6805" s="5" t="s">
        <v>14</v>
      </c>
      <c r="X6805" s="5"/>
      <c r="Y6805" s="5">
        <v>59.6</v>
      </c>
      <c r="Z6805" s="5"/>
      <c r="AA6805" s="5">
        <v>183.85</v>
      </c>
      <c r="AB6805" s="5">
        <v>0.58499999999999996</v>
      </c>
    </row>
    <row r="6806" spans="1:28">
      <c r="A6806" s="15">
        <v>40462.25</v>
      </c>
      <c r="B6806" s="5">
        <v>0.27750000000000002</v>
      </c>
      <c r="C6806" s="4">
        <f t="shared" si="1160"/>
        <v>0.32190000000000002</v>
      </c>
      <c r="D6806" s="5">
        <v>8.4949999999999992</v>
      </c>
      <c r="E6806" s="4">
        <f t="shared" si="1164"/>
        <v>16.225449999999999</v>
      </c>
      <c r="F6806" s="5">
        <v>34.952500000000001</v>
      </c>
      <c r="G6806" s="4">
        <f t="shared" si="1165"/>
        <v>66.759275000000002</v>
      </c>
      <c r="H6806" s="5">
        <f t="shared" si="1161"/>
        <v>50.533825000000007</v>
      </c>
      <c r="I6806" s="5">
        <v>18.802499999999998</v>
      </c>
      <c r="J6806" s="16">
        <f t="shared" si="1162"/>
        <v>37.604999999999997</v>
      </c>
      <c r="K6806" s="5">
        <v>2.1549999999999998</v>
      </c>
      <c r="L6806" s="4">
        <f t="shared" si="1163"/>
        <v>5.7322999999999995</v>
      </c>
      <c r="M6806" s="5">
        <v>3.6775000000000002</v>
      </c>
      <c r="N6806" s="4">
        <f t="shared" si="1166"/>
        <v>5.2220500000000003</v>
      </c>
      <c r="O6806" s="5">
        <v>1.9575</v>
      </c>
      <c r="P6806" s="4">
        <f t="shared" si="1170"/>
        <v>1.3115250000000001</v>
      </c>
      <c r="Q6806" s="5">
        <v>2.4159999999999999</v>
      </c>
      <c r="R6806" s="4">
        <f t="shared" si="1169"/>
        <v>1.5791950000000001</v>
      </c>
      <c r="S6806" s="5">
        <v>0.46150000000000002</v>
      </c>
      <c r="T6806" s="4">
        <f t="shared" si="1167"/>
        <v>0.26767000000000002</v>
      </c>
      <c r="U6806" s="5">
        <v>23.0625</v>
      </c>
      <c r="V6806" s="4">
        <f t="shared" si="1168"/>
        <v>29.981249999999999</v>
      </c>
      <c r="W6806" s="5">
        <v>28.535640085512391</v>
      </c>
      <c r="X6806" s="5">
        <v>21.75</v>
      </c>
      <c r="Y6806" s="5">
        <v>66.424999999999997</v>
      </c>
      <c r="Z6806" s="5"/>
      <c r="AA6806" s="5">
        <v>191.19893837329701</v>
      </c>
      <c r="AB6806" s="5">
        <v>0.36</v>
      </c>
    </row>
    <row r="6807" spans="1:28">
      <c r="A6807" s="15">
        <v>40462.291666666664</v>
      </c>
      <c r="B6807" s="5">
        <v>0.34</v>
      </c>
      <c r="C6807" s="4">
        <f t="shared" si="1160"/>
        <v>0.39440000000000003</v>
      </c>
      <c r="D6807" s="5">
        <v>57.005000000000003</v>
      </c>
      <c r="E6807" s="4">
        <f t="shared" si="1164"/>
        <v>108.87954999999999</v>
      </c>
      <c r="F6807" s="5">
        <v>92.724999999999994</v>
      </c>
      <c r="G6807" s="4">
        <f t="shared" si="1165"/>
        <v>177.10475</v>
      </c>
      <c r="H6807" s="5">
        <f t="shared" si="1161"/>
        <v>68.225200000000001</v>
      </c>
      <c r="I6807" s="5">
        <v>12.585000000000001</v>
      </c>
      <c r="J6807" s="16">
        <f t="shared" si="1162"/>
        <v>25.17</v>
      </c>
      <c r="K6807" s="5">
        <v>3.55</v>
      </c>
      <c r="L6807" s="4">
        <f t="shared" si="1163"/>
        <v>9.4429999999999996</v>
      </c>
      <c r="M6807" s="5">
        <v>5.22</v>
      </c>
      <c r="N6807" s="4">
        <f t="shared" si="1166"/>
        <v>7.412399999999999</v>
      </c>
      <c r="O6807" s="5"/>
      <c r="Q6807" s="5"/>
      <c r="S6807" s="5"/>
      <c r="U6807" s="5">
        <v>29.5</v>
      </c>
      <c r="V6807" s="4">
        <f t="shared" si="1168"/>
        <v>38.35</v>
      </c>
      <c r="W6807" s="5">
        <v>33.418368052810237</v>
      </c>
      <c r="X6807" s="5">
        <v>29.5</v>
      </c>
      <c r="Y6807" s="5">
        <v>69.099999999999994</v>
      </c>
      <c r="Z6807" s="5"/>
      <c r="AA6807" s="5">
        <v>178.95</v>
      </c>
      <c r="AB6807" s="5">
        <v>0.27</v>
      </c>
    </row>
    <row r="6808" spans="1:28">
      <c r="A6808" s="15">
        <v>40462.333333333336</v>
      </c>
      <c r="B6808" s="5">
        <v>0.42</v>
      </c>
      <c r="C6808" s="4">
        <f t="shared" si="1160"/>
        <v>0.48719999999999997</v>
      </c>
      <c r="D6808" s="5">
        <v>100.85</v>
      </c>
      <c r="E6808" s="4">
        <f t="shared" si="1164"/>
        <v>192.62349999999998</v>
      </c>
      <c r="F6808" s="5">
        <v>144.87</v>
      </c>
      <c r="G6808" s="4">
        <f t="shared" si="1165"/>
        <v>276.70170000000002</v>
      </c>
      <c r="H6808" s="5">
        <f t="shared" si="1161"/>
        <v>84.078200000000038</v>
      </c>
      <c r="I6808" s="5">
        <v>9.27</v>
      </c>
      <c r="J6808" s="16">
        <f t="shared" si="1162"/>
        <v>18.54</v>
      </c>
      <c r="K6808" s="5">
        <v>6.3449999999999998</v>
      </c>
      <c r="L6808" s="4">
        <f t="shared" si="1163"/>
        <v>16.877700000000001</v>
      </c>
      <c r="M6808" s="5">
        <v>14.24</v>
      </c>
      <c r="N6808" s="4">
        <f t="shared" si="1166"/>
        <v>20.220800000000001</v>
      </c>
      <c r="O6808" s="5">
        <v>1.89</v>
      </c>
      <c r="P6808" s="4">
        <f t="shared" si="1170"/>
        <v>1.2663</v>
      </c>
      <c r="Q6808" s="5">
        <v>2.3559999999999999</v>
      </c>
      <c r="R6808" s="4">
        <f t="shared" si="1169"/>
        <v>1.5371600000000001</v>
      </c>
      <c r="S6808" s="5">
        <v>0.46700000000000003</v>
      </c>
      <c r="T6808" s="4">
        <f t="shared" si="1167"/>
        <v>0.27085999999999999</v>
      </c>
      <c r="U6808" s="5">
        <v>32.5</v>
      </c>
      <c r="V6808" s="4">
        <f t="shared" si="1168"/>
        <v>42.25</v>
      </c>
      <c r="W6808" s="5">
        <v>36.949610113071948</v>
      </c>
      <c r="X6808" s="5">
        <v>29.625</v>
      </c>
      <c r="Y6808" s="5">
        <v>63.6</v>
      </c>
      <c r="Z6808" s="5"/>
      <c r="AA6808" s="5">
        <v>171</v>
      </c>
      <c r="AB6808" s="5">
        <v>0.34</v>
      </c>
    </row>
    <row r="6809" spans="1:28">
      <c r="A6809" s="15">
        <v>40462.375</v>
      </c>
      <c r="B6809" s="5">
        <v>0.28999999999999998</v>
      </c>
      <c r="C6809" s="4">
        <f t="shared" si="1160"/>
        <v>0.33639999999999998</v>
      </c>
      <c r="D6809" s="5">
        <v>11.234999999999999</v>
      </c>
      <c r="E6809" s="4">
        <f t="shared" si="1164"/>
        <v>21.458849999999998</v>
      </c>
      <c r="F6809" s="5">
        <v>40.590000000000003</v>
      </c>
      <c r="G6809" s="4">
        <f t="shared" si="1165"/>
        <v>77.526899999999998</v>
      </c>
      <c r="H6809" s="5">
        <f t="shared" si="1161"/>
        <v>56.068049999999999</v>
      </c>
      <c r="I6809" s="5">
        <v>26.675000000000001</v>
      </c>
      <c r="J6809" s="16">
        <f t="shared" si="1162"/>
        <v>53.35</v>
      </c>
      <c r="K6809" s="5">
        <v>2.79</v>
      </c>
      <c r="L6809" s="4">
        <f t="shared" si="1163"/>
        <v>7.4214000000000002</v>
      </c>
      <c r="M6809" s="5">
        <v>4.7450000000000001</v>
      </c>
      <c r="N6809" s="4">
        <f t="shared" si="1166"/>
        <v>6.7378999999999998</v>
      </c>
      <c r="O6809" s="5">
        <v>1.885</v>
      </c>
      <c r="P6809" s="4">
        <f t="shared" si="1170"/>
        <v>1.26295</v>
      </c>
      <c r="Q6809" s="5">
        <v>2.3340000000000001</v>
      </c>
      <c r="R6809" s="4">
        <f t="shared" si="1169"/>
        <v>1.52163</v>
      </c>
      <c r="S6809" s="5">
        <v>0.44600000000000001</v>
      </c>
      <c r="T6809" s="4">
        <f t="shared" si="1167"/>
        <v>0.25867999999999997</v>
      </c>
      <c r="U6809" s="5">
        <v>20.25</v>
      </c>
      <c r="V6809" s="4">
        <f t="shared" si="1168"/>
        <v>26.324999999999999</v>
      </c>
      <c r="W6809" s="5">
        <v>27.361721738250061</v>
      </c>
      <c r="X6809" s="5">
        <v>18.125</v>
      </c>
      <c r="Y6809" s="5">
        <v>59.1</v>
      </c>
      <c r="Z6809" s="5"/>
      <c r="AA6809" s="5">
        <v>189.7</v>
      </c>
      <c r="AB6809" s="5">
        <v>1.2050000000000001</v>
      </c>
    </row>
    <row r="6810" spans="1:28">
      <c r="A6810" s="15">
        <v>40462.416666666664</v>
      </c>
      <c r="B6810" s="5">
        <v>0.27500000000000002</v>
      </c>
      <c r="C6810" s="4">
        <f t="shared" si="1160"/>
        <v>0.31900000000000001</v>
      </c>
      <c r="D6810" s="5">
        <v>35.35</v>
      </c>
      <c r="E6810" s="4">
        <f t="shared" si="1164"/>
        <v>67.518500000000003</v>
      </c>
      <c r="F6810" s="5">
        <v>67.855000000000004</v>
      </c>
      <c r="G6810" s="4">
        <f t="shared" si="1165"/>
        <v>129.60305</v>
      </c>
      <c r="H6810" s="5">
        <f t="shared" si="1161"/>
        <v>62.084549999999993</v>
      </c>
      <c r="I6810" s="5">
        <v>16.73</v>
      </c>
      <c r="J6810" s="16">
        <f t="shared" si="1162"/>
        <v>33.46</v>
      </c>
      <c r="K6810" s="5">
        <v>3.3</v>
      </c>
      <c r="L6810" s="4">
        <f t="shared" si="1163"/>
        <v>8.7780000000000005</v>
      </c>
      <c r="M6810" s="5">
        <v>6.89</v>
      </c>
      <c r="N6810" s="4">
        <f t="shared" si="1166"/>
        <v>9.7837999999999994</v>
      </c>
      <c r="O6810" s="5">
        <v>1.84</v>
      </c>
      <c r="P6810" s="4">
        <f t="shared" si="1170"/>
        <v>1.2328000000000001</v>
      </c>
      <c r="Q6810" s="5">
        <v>2.2795000000000001</v>
      </c>
      <c r="R6810" s="4">
        <f t="shared" si="1169"/>
        <v>1.4871300000000001</v>
      </c>
      <c r="S6810" s="5">
        <v>0.4385</v>
      </c>
      <c r="T6810" s="4">
        <f t="shared" si="1167"/>
        <v>0.25433</v>
      </c>
      <c r="U6810" s="5">
        <v>23.375</v>
      </c>
      <c r="V6810" s="4">
        <f t="shared" si="1168"/>
        <v>30.387499999999999</v>
      </c>
      <c r="W6810" s="5">
        <v>28.427079441878696</v>
      </c>
      <c r="X6810" s="5">
        <v>22.75</v>
      </c>
      <c r="Y6810" s="5">
        <v>49.5</v>
      </c>
      <c r="Z6810" s="5"/>
      <c r="AA6810" s="5">
        <v>180.2</v>
      </c>
      <c r="AB6810" s="5">
        <v>0.86499999999999999</v>
      </c>
    </row>
    <row r="6811" spans="1:28">
      <c r="A6811" s="15">
        <v>40462.458333333336</v>
      </c>
      <c r="B6811" s="5">
        <v>0.29499999999999998</v>
      </c>
      <c r="C6811" s="4">
        <f t="shared" ref="C6811:C6874" si="1171">B6811*1.16</f>
        <v>0.34219999999999995</v>
      </c>
      <c r="D6811" s="5">
        <v>42.47</v>
      </c>
      <c r="E6811" s="4">
        <f t="shared" si="1164"/>
        <v>81.117699999999999</v>
      </c>
      <c r="F6811" s="5">
        <v>73.194999999999993</v>
      </c>
      <c r="G6811" s="4">
        <f t="shared" si="1165"/>
        <v>139.80244999999999</v>
      </c>
      <c r="H6811" s="5">
        <f t="shared" si="1161"/>
        <v>58.684749999999994</v>
      </c>
      <c r="I6811" s="5">
        <v>11.76</v>
      </c>
      <c r="J6811" s="16">
        <f t="shared" si="1162"/>
        <v>23.52</v>
      </c>
      <c r="K6811" s="5">
        <v>3.8</v>
      </c>
      <c r="L6811" s="4">
        <f t="shared" si="1163"/>
        <v>10.108000000000001</v>
      </c>
      <c r="M6811" s="5">
        <v>7.84</v>
      </c>
      <c r="N6811" s="4">
        <f t="shared" si="1166"/>
        <v>11.1328</v>
      </c>
      <c r="O6811" s="5">
        <v>1.8149999999999999</v>
      </c>
      <c r="P6811" s="4">
        <f t="shared" si="1170"/>
        <v>1.2160500000000001</v>
      </c>
      <c r="Q6811" s="5">
        <v>2.2574999999999998</v>
      </c>
      <c r="R6811" s="4">
        <f t="shared" si="1169"/>
        <v>1.4715400000000001</v>
      </c>
      <c r="S6811" s="5">
        <v>0.4405</v>
      </c>
      <c r="T6811" s="4">
        <f t="shared" si="1167"/>
        <v>0.25548999999999999</v>
      </c>
      <c r="U6811" s="5">
        <v>26.375</v>
      </c>
      <c r="V6811" s="4">
        <f t="shared" si="1168"/>
        <v>34.287500000000001</v>
      </c>
      <c r="W6811" s="5">
        <v>31.610656940805928</v>
      </c>
      <c r="X6811" s="5">
        <v>24.625</v>
      </c>
      <c r="Y6811" s="5">
        <v>24.1</v>
      </c>
      <c r="Z6811" s="5"/>
      <c r="AA6811" s="5">
        <v>191.8</v>
      </c>
      <c r="AB6811" s="5">
        <v>0.28000000000000003</v>
      </c>
    </row>
    <row r="6812" spans="1:28">
      <c r="A6812" s="15">
        <v>40462.5</v>
      </c>
      <c r="B6812" s="5">
        <v>0.23</v>
      </c>
      <c r="C6812" s="4">
        <f t="shared" si="1171"/>
        <v>0.26679999999999998</v>
      </c>
      <c r="D6812" s="5">
        <v>15.89</v>
      </c>
      <c r="E6812" s="4">
        <f t="shared" si="1164"/>
        <v>30.349899999999998</v>
      </c>
      <c r="F6812" s="5">
        <v>42.085000000000001</v>
      </c>
      <c r="G6812" s="4">
        <f t="shared" si="1165"/>
        <v>80.382350000000002</v>
      </c>
      <c r="H6812" s="5">
        <f t="shared" si="1161"/>
        <v>50.032450000000004</v>
      </c>
      <c r="I6812" s="5">
        <v>15.904999999999999</v>
      </c>
      <c r="J6812" s="16">
        <f t="shared" si="1162"/>
        <v>31.81</v>
      </c>
      <c r="K6812" s="5">
        <v>2.79</v>
      </c>
      <c r="L6812" s="4">
        <f t="shared" si="1163"/>
        <v>7.4214000000000002</v>
      </c>
      <c r="M6812" s="5">
        <v>4.5149999999999997</v>
      </c>
      <c r="N6812" s="4">
        <f t="shared" si="1166"/>
        <v>6.4112999999999989</v>
      </c>
      <c r="O6812" s="5">
        <v>1.86</v>
      </c>
      <c r="P6812" s="4">
        <f t="shared" si="1170"/>
        <v>1.2462000000000002</v>
      </c>
      <c r="Q6812" s="5">
        <v>2.3115000000000001</v>
      </c>
      <c r="R6812" s="4">
        <f t="shared" si="1169"/>
        <v>1.5066200000000003</v>
      </c>
      <c r="S6812" s="5">
        <v>0.44900000000000001</v>
      </c>
      <c r="T6812" s="4">
        <f t="shared" si="1167"/>
        <v>0.26041999999999998</v>
      </c>
      <c r="U6812" s="5">
        <v>23.5</v>
      </c>
      <c r="V6812" s="4">
        <f t="shared" si="1168"/>
        <v>30.55</v>
      </c>
      <c r="W6812" s="5">
        <v>28.504512832404963</v>
      </c>
      <c r="X6812" s="5">
        <v>21</v>
      </c>
      <c r="Y6812" s="5">
        <v>44.6</v>
      </c>
      <c r="Z6812" s="5"/>
      <c r="AA6812" s="5">
        <v>192.6</v>
      </c>
      <c r="AB6812" s="5">
        <v>0.73</v>
      </c>
    </row>
    <row r="6813" spans="1:28">
      <c r="A6813" s="15">
        <v>40462.541666666664</v>
      </c>
      <c r="B6813" s="5">
        <v>0.255</v>
      </c>
      <c r="C6813" s="4">
        <f t="shared" si="1171"/>
        <v>0.29580000000000001</v>
      </c>
      <c r="D6813" s="5">
        <v>38.08</v>
      </c>
      <c r="E6813" s="4">
        <f t="shared" si="1164"/>
        <v>72.732799999999997</v>
      </c>
      <c r="F6813" s="5">
        <v>69.355000000000004</v>
      </c>
      <c r="G6813" s="4">
        <f t="shared" si="1165"/>
        <v>132.46805000000001</v>
      </c>
      <c r="H6813" s="5">
        <f t="shared" si="1161"/>
        <v>59.735250000000008</v>
      </c>
      <c r="I6813" s="5">
        <v>10.93</v>
      </c>
      <c r="J6813" s="16">
        <f t="shared" si="1162"/>
        <v>21.86</v>
      </c>
      <c r="K6813" s="5">
        <v>3.8050000000000002</v>
      </c>
      <c r="L6813" s="4">
        <f t="shared" si="1163"/>
        <v>10.121300000000002</v>
      </c>
      <c r="M6813" s="5">
        <v>7.37</v>
      </c>
      <c r="N6813" s="4">
        <f t="shared" si="1166"/>
        <v>10.465399999999999</v>
      </c>
      <c r="O6813" s="5">
        <v>1.8049999999999999</v>
      </c>
      <c r="P6813" s="4">
        <f t="shared" si="1170"/>
        <v>1.2093499999999999</v>
      </c>
      <c r="Q6813" s="5">
        <v>2.2570000000000001</v>
      </c>
      <c r="R6813" s="4">
        <f t="shared" si="1169"/>
        <v>1.4720899999999999</v>
      </c>
      <c r="S6813" s="5">
        <v>0.45300000000000001</v>
      </c>
      <c r="T6813" s="4">
        <f t="shared" si="1167"/>
        <v>0.26273999999999997</v>
      </c>
      <c r="U6813" s="5">
        <v>17.25</v>
      </c>
      <c r="V6813" s="4">
        <f t="shared" si="1168"/>
        <v>22.425000000000001</v>
      </c>
      <c r="W6813" s="5">
        <v>23.27826978902943</v>
      </c>
      <c r="X6813" s="5">
        <v>20.25</v>
      </c>
      <c r="Y6813" s="5">
        <v>38.549999999999997</v>
      </c>
      <c r="Z6813" s="5"/>
      <c r="AA6813" s="5">
        <v>186.4</v>
      </c>
      <c r="AB6813" s="5">
        <v>0.41</v>
      </c>
    </row>
    <row r="6814" spans="1:28">
      <c r="A6814" s="15">
        <v>40462.583333333336</v>
      </c>
      <c r="B6814" s="5">
        <v>0.23499999999999999</v>
      </c>
      <c r="C6814" s="4">
        <f t="shared" si="1171"/>
        <v>0.27259999999999995</v>
      </c>
      <c r="D6814" s="5">
        <v>23.285</v>
      </c>
      <c r="E6814" s="4">
        <f t="shared" si="1164"/>
        <v>44.474350000000001</v>
      </c>
      <c r="F6814" s="5">
        <v>53.945</v>
      </c>
      <c r="G6814" s="4">
        <f t="shared" si="1165"/>
        <v>103.03494999999999</v>
      </c>
      <c r="H6814" s="5">
        <f t="shared" si="1161"/>
        <v>58.560599999999994</v>
      </c>
      <c r="I6814" s="5">
        <v>11.76</v>
      </c>
      <c r="J6814" s="16">
        <f t="shared" si="1162"/>
        <v>23.52</v>
      </c>
      <c r="K6814" s="5">
        <v>3.55</v>
      </c>
      <c r="L6814" s="4">
        <f t="shared" si="1163"/>
        <v>9.4429999999999996</v>
      </c>
      <c r="M6814" s="5">
        <v>5.71</v>
      </c>
      <c r="N6814" s="4">
        <f t="shared" si="1166"/>
        <v>8.1082000000000001</v>
      </c>
      <c r="O6814" s="5">
        <v>1.825</v>
      </c>
      <c r="P6814" s="4">
        <f t="shared" si="1170"/>
        <v>1.22275</v>
      </c>
      <c r="Q6814" s="5">
        <v>2.2890000000000001</v>
      </c>
      <c r="R6814" s="4">
        <f t="shared" si="1169"/>
        <v>1.49129</v>
      </c>
      <c r="S6814" s="5">
        <v>0.46300000000000002</v>
      </c>
      <c r="T6814" s="4">
        <f t="shared" si="1167"/>
        <v>0.26854</v>
      </c>
      <c r="U6814" s="5">
        <v>29.75</v>
      </c>
      <c r="V6814" s="4">
        <f t="shared" si="1168"/>
        <v>38.675000000000004</v>
      </c>
      <c r="W6814" s="5">
        <v>31.979150298592842</v>
      </c>
      <c r="X6814" s="5">
        <v>23.875</v>
      </c>
      <c r="Y6814" s="5">
        <v>42.85</v>
      </c>
      <c r="Z6814" s="5"/>
      <c r="AA6814" s="5">
        <v>191.55</v>
      </c>
      <c r="AB6814" s="5">
        <v>0.65500000000000003</v>
      </c>
    </row>
    <row r="6815" spans="1:28">
      <c r="A6815" s="15">
        <v>40462.625</v>
      </c>
      <c r="B6815" s="5">
        <v>0.20499999999999999</v>
      </c>
      <c r="C6815" s="4">
        <f t="shared" si="1171"/>
        <v>0.23779999999999996</v>
      </c>
      <c r="D6815" s="5">
        <v>24.105</v>
      </c>
      <c r="E6815" s="4">
        <f t="shared" si="1164"/>
        <v>46.040549999999996</v>
      </c>
      <c r="F6815" s="5">
        <v>57.51</v>
      </c>
      <c r="G6815" s="4">
        <f t="shared" si="1165"/>
        <v>109.8441</v>
      </c>
      <c r="H6815" s="5">
        <f t="shared" si="1161"/>
        <v>63.803550000000001</v>
      </c>
      <c r="I6815" s="5">
        <v>14.244999999999999</v>
      </c>
      <c r="J6815" s="16">
        <f t="shared" si="1162"/>
        <v>28.49</v>
      </c>
      <c r="K6815" s="5">
        <v>3.04</v>
      </c>
      <c r="L6815" s="4">
        <f t="shared" si="1163"/>
        <v>8.0864000000000011</v>
      </c>
      <c r="M6815" s="5">
        <v>5.71</v>
      </c>
      <c r="N6815" s="4">
        <f t="shared" si="1166"/>
        <v>8.1082000000000001</v>
      </c>
      <c r="O6815" s="5">
        <v>1.81</v>
      </c>
      <c r="P6815" s="4">
        <f t="shared" si="1170"/>
        <v>1.2127000000000001</v>
      </c>
      <c r="Q6815" s="5">
        <v>2.278</v>
      </c>
      <c r="R6815" s="4">
        <f t="shared" si="1169"/>
        <v>1.4818200000000001</v>
      </c>
      <c r="S6815" s="5">
        <v>0.46400000000000002</v>
      </c>
      <c r="T6815" s="4">
        <f t="shared" si="1167"/>
        <v>0.26911999999999997</v>
      </c>
      <c r="U6815" s="5">
        <v>21.5</v>
      </c>
      <c r="V6815" s="4">
        <f t="shared" si="1168"/>
        <v>27.95</v>
      </c>
      <c r="W6815" s="5">
        <v>23.604387463363</v>
      </c>
      <c r="X6815" s="5">
        <v>23.875</v>
      </c>
      <c r="Y6815" s="5">
        <v>45.85</v>
      </c>
      <c r="Z6815" s="5"/>
      <c r="AA6815" s="5">
        <v>187.6</v>
      </c>
      <c r="AB6815" s="5">
        <v>0.82499999999999996</v>
      </c>
    </row>
    <row r="6816" spans="1:28">
      <c r="A6816" s="15">
        <v>40462.666666666664</v>
      </c>
      <c r="B6816" s="5">
        <v>0.245</v>
      </c>
      <c r="C6816" s="4">
        <f t="shared" si="1171"/>
        <v>0.28419999999999995</v>
      </c>
      <c r="D6816" s="5">
        <v>25.2</v>
      </c>
      <c r="E6816" s="4">
        <f t="shared" si="1164"/>
        <v>48.131999999999998</v>
      </c>
      <c r="F6816" s="5">
        <v>61.664999999999999</v>
      </c>
      <c r="G6816" s="4">
        <f t="shared" si="1165"/>
        <v>117.78014999999999</v>
      </c>
      <c r="H6816" s="5">
        <f t="shared" si="1161"/>
        <v>69.648149999999987</v>
      </c>
      <c r="I6816" s="5">
        <v>10.1</v>
      </c>
      <c r="J6816" s="16">
        <f t="shared" si="1162"/>
        <v>20.2</v>
      </c>
      <c r="K6816" s="5">
        <v>3.04</v>
      </c>
      <c r="L6816" s="4">
        <f t="shared" si="1163"/>
        <v>8.0864000000000011</v>
      </c>
      <c r="M6816" s="5">
        <v>5.9550000000000001</v>
      </c>
      <c r="N6816" s="4">
        <f t="shared" si="1166"/>
        <v>8.4560999999999993</v>
      </c>
      <c r="O6816" s="5">
        <v>1.81</v>
      </c>
      <c r="P6816" s="4">
        <f t="shared" si="1170"/>
        <v>1.2127000000000001</v>
      </c>
      <c r="Q6816" s="5">
        <v>2.278</v>
      </c>
      <c r="R6816" s="4">
        <f t="shared" si="1169"/>
        <v>1.4824000000000002</v>
      </c>
      <c r="S6816" s="5">
        <v>0.46500000000000002</v>
      </c>
      <c r="T6816" s="4">
        <f t="shared" si="1167"/>
        <v>0.2697</v>
      </c>
      <c r="U6816" s="5">
        <v>27.125</v>
      </c>
      <c r="V6816" s="4">
        <f t="shared" si="1168"/>
        <v>35.262500000000003</v>
      </c>
      <c r="W6816" s="5">
        <v>31.677997758412545</v>
      </c>
      <c r="X6816" s="5">
        <v>27</v>
      </c>
      <c r="Y6816" s="5">
        <v>48.7</v>
      </c>
      <c r="Z6816" s="5"/>
      <c r="AA6816" s="5">
        <v>190.45</v>
      </c>
      <c r="AB6816" s="5">
        <v>0.52</v>
      </c>
    </row>
    <row r="6817" spans="1:28">
      <c r="A6817" s="15">
        <v>40462.708333333336</v>
      </c>
      <c r="B6817" s="5">
        <v>0.32500000000000001</v>
      </c>
      <c r="C6817" s="4">
        <f t="shared" si="1171"/>
        <v>0.377</v>
      </c>
      <c r="D6817" s="5">
        <v>46.564999999999998</v>
      </c>
      <c r="E6817" s="4">
        <f t="shared" si="1164"/>
        <v>88.939149999999998</v>
      </c>
      <c r="F6817" s="5">
        <v>82.42</v>
      </c>
      <c r="G6817" s="4">
        <f t="shared" si="1165"/>
        <v>157.4222</v>
      </c>
      <c r="H6817" s="5">
        <f t="shared" si="1161"/>
        <v>68.483050000000006</v>
      </c>
      <c r="I6817" s="5">
        <v>10.93</v>
      </c>
      <c r="J6817" s="16">
        <f t="shared" si="1162"/>
        <v>21.86</v>
      </c>
      <c r="K6817" s="5">
        <v>3.8</v>
      </c>
      <c r="L6817" s="4">
        <f t="shared" si="1163"/>
        <v>10.108000000000001</v>
      </c>
      <c r="M6817" s="5">
        <v>7.3849999999999998</v>
      </c>
      <c r="N6817" s="4">
        <f t="shared" si="1166"/>
        <v>10.486699999999999</v>
      </c>
      <c r="O6817" s="5">
        <v>1.7749999999999999</v>
      </c>
      <c r="P6817" s="4">
        <f t="shared" si="1170"/>
        <v>1.1892499999999999</v>
      </c>
      <c r="Q6817" s="5">
        <v>2.2454999999999998</v>
      </c>
      <c r="R6817" s="4">
        <f t="shared" si="1169"/>
        <v>1.4603999999999999</v>
      </c>
      <c r="S6817" s="5">
        <v>0.46750000000000003</v>
      </c>
      <c r="T6817" s="4">
        <f t="shared" si="1167"/>
        <v>0.27115</v>
      </c>
      <c r="U6817" s="5">
        <v>29.75</v>
      </c>
      <c r="V6817" s="4">
        <f t="shared" si="1168"/>
        <v>38.675000000000004</v>
      </c>
      <c r="W6817" s="5">
        <v>33.522672375132039</v>
      </c>
      <c r="X6817" s="5">
        <v>28.125</v>
      </c>
      <c r="Y6817" s="5">
        <v>53.05</v>
      </c>
      <c r="Z6817" s="5"/>
      <c r="AA6817" s="5">
        <v>173.15</v>
      </c>
      <c r="AB6817" s="5">
        <v>0.23499999999999999</v>
      </c>
    </row>
    <row r="6818" spans="1:28">
      <c r="A6818" s="15">
        <v>40462.75</v>
      </c>
      <c r="B6818" s="5">
        <v>0.33500000000000002</v>
      </c>
      <c r="C6818" s="4">
        <f t="shared" si="1171"/>
        <v>0.3886</v>
      </c>
      <c r="D6818" s="5">
        <v>37.524999999999999</v>
      </c>
      <c r="E6818" s="4">
        <f t="shared" si="1164"/>
        <v>71.672749999999994</v>
      </c>
      <c r="F6818" s="5">
        <v>76.5</v>
      </c>
      <c r="G6818" s="4">
        <f t="shared" si="1165"/>
        <v>146.11499999999998</v>
      </c>
      <c r="H6818" s="5">
        <f t="shared" si="1161"/>
        <v>74.442249999999987</v>
      </c>
      <c r="I6818" s="5">
        <v>10.93</v>
      </c>
      <c r="J6818" s="16">
        <f t="shared" si="1162"/>
        <v>21.86</v>
      </c>
      <c r="K6818" s="5">
        <v>3.5449999999999999</v>
      </c>
      <c r="L6818" s="4">
        <f t="shared" si="1163"/>
        <v>9.4297000000000004</v>
      </c>
      <c r="M6818" s="5">
        <v>7.1449999999999996</v>
      </c>
      <c r="N6818" s="4">
        <f t="shared" si="1166"/>
        <v>10.145899999999999</v>
      </c>
      <c r="O6818" s="5">
        <v>1.85</v>
      </c>
      <c r="P6818" s="4">
        <f t="shared" si="1170"/>
        <v>1.2395</v>
      </c>
      <c r="Q6818" s="5">
        <v>2.3210000000000002</v>
      </c>
      <c r="R6818" s="4">
        <f t="shared" si="1169"/>
        <v>1.5144199999999999</v>
      </c>
      <c r="S6818" s="5">
        <v>0.47399999999999998</v>
      </c>
      <c r="T6818" s="4">
        <f t="shared" si="1167"/>
        <v>0.27491999999999994</v>
      </c>
      <c r="U6818" s="5">
        <v>22.375</v>
      </c>
      <c r="V6818" s="4">
        <f t="shared" si="1168"/>
        <v>29.087500000000002</v>
      </c>
      <c r="W6818" s="5">
        <v>28.906911295702152</v>
      </c>
      <c r="X6818" s="5">
        <v>23.25</v>
      </c>
      <c r="Y6818" s="5">
        <v>59.8</v>
      </c>
      <c r="Z6818" s="5"/>
      <c r="AA6818" s="5">
        <v>183.95</v>
      </c>
      <c r="AB6818" s="5">
        <v>0.47499999999999998</v>
      </c>
    </row>
    <row r="6819" spans="1:28">
      <c r="A6819" s="15">
        <v>40462.791666666664</v>
      </c>
      <c r="B6819" s="5">
        <v>0.32</v>
      </c>
      <c r="C6819" s="4">
        <f t="shared" si="1171"/>
        <v>0.37119999999999997</v>
      </c>
      <c r="D6819" s="5">
        <v>26.015000000000001</v>
      </c>
      <c r="E6819" s="4">
        <f t="shared" si="1164"/>
        <v>49.688649999999996</v>
      </c>
      <c r="F6819" s="5">
        <v>61.08</v>
      </c>
      <c r="G6819" s="4">
        <f t="shared" si="1165"/>
        <v>116.66279999999999</v>
      </c>
      <c r="H6819" s="5">
        <f t="shared" si="1161"/>
        <v>66.974149999999995</v>
      </c>
      <c r="I6819" s="5">
        <v>12.585000000000001</v>
      </c>
      <c r="J6819" s="16">
        <f t="shared" si="1162"/>
        <v>25.17</v>
      </c>
      <c r="K6819" s="5">
        <v>2.79</v>
      </c>
      <c r="L6819" s="4">
        <f t="shared" si="1163"/>
        <v>7.4214000000000002</v>
      </c>
      <c r="M6819" s="5">
        <v>6.1950000000000003</v>
      </c>
      <c r="N6819" s="4">
        <f t="shared" si="1166"/>
        <v>8.7969000000000008</v>
      </c>
      <c r="O6819" s="5">
        <v>1.88</v>
      </c>
      <c r="P6819" s="4">
        <f t="shared" si="1170"/>
        <v>1.2596000000000001</v>
      </c>
      <c r="Q6819" s="5">
        <v>2.3534999999999999</v>
      </c>
      <c r="R6819" s="4">
        <f t="shared" si="1169"/>
        <v>1.5333600000000001</v>
      </c>
      <c r="S6819" s="5">
        <v>0.47199999999999998</v>
      </c>
      <c r="T6819" s="4">
        <f t="shared" si="1167"/>
        <v>0.27375999999999995</v>
      </c>
      <c r="U6819" s="5">
        <v>23.625</v>
      </c>
      <c r="V6819" s="4">
        <f t="shared" si="1168"/>
        <v>30.712500000000002</v>
      </c>
      <c r="W6819" s="5">
        <v>27.947968622729036</v>
      </c>
      <c r="X6819" s="5">
        <v>23.875</v>
      </c>
      <c r="Y6819" s="5">
        <v>63.5</v>
      </c>
      <c r="Z6819" s="5"/>
      <c r="AA6819" s="5">
        <v>181.45</v>
      </c>
      <c r="AB6819" s="5">
        <v>0.34499999999999997</v>
      </c>
    </row>
    <row r="6820" spans="1:28">
      <c r="A6820" s="15">
        <v>40462.833333333336</v>
      </c>
      <c r="B6820" s="5">
        <v>0.34</v>
      </c>
      <c r="C6820" s="4">
        <f t="shared" si="1171"/>
        <v>0.39440000000000003</v>
      </c>
      <c r="D6820" s="5">
        <v>24.37</v>
      </c>
      <c r="E6820" s="4">
        <f t="shared" si="1164"/>
        <v>46.546700000000001</v>
      </c>
      <c r="F6820" s="5">
        <v>58.125</v>
      </c>
      <c r="G6820" s="4">
        <f t="shared" si="1165"/>
        <v>111.01875</v>
      </c>
      <c r="H6820" s="5">
        <f t="shared" si="1161"/>
        <v>64.472049999999996</v>
      </c>
      <c r="I6820" s="5">
        <v>9.27</v>
      </c>
      <c r="J6820" s="16">
        <f t="shared" si="1162"/>
        <v>18.54</v>
      </c>
      <c r="K6820" s="5">
        <v>3.04</v>
      </c>
      <c r="L6820" s="4">
        <f t="shared" si="1163"/>
        <v>8.0864000000000011</v>
      </c>
      <c r="M6820" s="5">
        <v>5.7249999999999996</v>
      </c>
      <c r="N6820" s="4">
        <f t="shared" si="1166"/>
        <v>8.1294999999999984</v>
      </c>
      <c r="O6820" s="5">
        <v>1.89</v>
      </c>
      <c r="P6820" s="4">
        <f t="shared" si="1170"/>
        <v>1.2663</v>
      </c>
      <c r="Q6820" s="5">
        <v>2.3639999999999999</v>
      </c>
      <c r="R6820" s="4">
        <f t="shared" si="1169"/>
        <v>1.54006</v>
      </c>
      <c r="S6820" s="5">
        <v>0.47199999999999998</v>
      </c>
      <c r="T6820" s="4">
        <f t="shared" si="1167"/>
        <v>0.27375999999999995</v>
      </c>
      <c r="U6820" s="5">
        <v>23.125</v>
      </c>
      <c r="V6820" s="4">
        <f t="shared" si="1168"/>
        <v>30.0625</v>
      </c>
      <c r="W6820" s="5">
        <v>28.528872303873836</v>
      </c>
      <c r="X6820" s="5">
        <v>24.125</v>
      </c>
      <c r="Y6820" s="5">
        <v>62.6</v>
      </c>
      <c r="Z6820" s="5"/>
      <c r="AA6820" s="5">
        <v>185.1</v>
      </c>
      <c r="AB6820" s="5">
        <v>0.17</v>
      </c>
    </row>
    <row r="6821" spans="1:28">
      <c r="A6821" s="15">
        <v>40462.875</v>
      </c>
      <c r="B6821" s="5">
        <v>0.32</v>
      </c>
      <c r="C6821" s="4">
        <f t="shared" si="1171"/>
        <v>0.37119999999999997</v>
      </c>
      <c r="D6821" s="5">
        <v>18.62</v>
      </c>
      <c r="E6821" s="4">
        <f t="shared" si="1164"/>
        <v>35.5642</v>
      </c>
      <c r="F6821" s="5">
        <v>51.305</v>
      </c>
      <c r="G6821" s="4">
        <f t="shared" si="1165"/>
        <v>97.992549999999994</v>
      </c>
      <c r="H6821" s="5">
        <f t="shared" si="1161"/>
        <v>62.428349999999995</v>
      </c>
      <c r="I6821" s="5">
        <v>10.93</v>
      </c>
      <c r="J6821" s="16">
        <f t="shared" si="1162"/>
        <v>21.86</v>
      </c>
      <c r="K6821" s="5">
        <v>2.2799999999999998</v>
      </c>
      <c r="L6821" s="4">
        <f t="shared" si="1163"/>
        <v>6.0648</v>
      </c>
      <c r="M6821" s="5">
        <v>5.25</v>
      </c>
      <c r="N6821" s="4">
        <f t="shared" si="1166"/>
        <v>7.4550000000000001</v>
      </c>
      <c r="O6821" s="5">
        <v>1.915</v>
      </c>
      <c r="P6821" s="4">
        <f t="shared" si="1170"/>
        <v>1.28305</v>
      </c>
      <c r="Q6821" s="5">
        <v>2.3855</v>
      </c>
      <c r="R6821" s="4">
        <f t="shared" si="1169"/>
        <v>1.55623</v>
      </c>
      <c r="S6821" s="5">
        <v>0.47099999999999997</v>
      </c>
      <c r="T6821" s="4">
        <f t="shared" si="1167"/>
        <v>0.27317999999999998</v>
      </c>
      <c r="U6821" s="5">
        <v>26.375</v>
      </c>
      <c r="V6821" s="4">
        <f t="shared" si="1168"/>
        <v>34.287500000000001</v>
      </c>
      <c r="W6821" s="5">
        <v>32.608801098597837</v>
      </c>
      <c r="X6821" s="5">
        <v>26.125</v>
      </c>
      <c r="Y6821" s="5">
        <v>65.400000000000006</v>
      </c>
      <c r="Z6821" s="5"/>
      <c r="AA6821" s="5">
        <v>174.45</v>
      </c>
      <c r="AB6821" s="5">
        <v>0.27500000000000002</v>
      </c>
    </row>
    <row r="6822" spans="1:28">
      <c r="A6822" s="15">
        <v>40462.916666666664</v>
      </c>
      <c r="B6822" s="5">
        <v>0.35</v>
      </c>
      <c r="C6822" s="4">
        <f t="shared" si="1171"/>
        <v>0.40599999999999997</v>
      </c>
      <c r="D6822" s="5">
        <v>19.164999999999999</v>
      </c>
      <c r="E6822" s="4">
        <f t="shared" si="1164"/>
        <v>36.605149999999995</v>
      </c>
      <c r="F6822" s="5">
        <v>49.234999999999999</v>
      </c>
      <c r="G6822" s="4">
        <f t="shared" si="1165"/>
        <v>94.038849999999996</v>
      </c>
      <c r="H6822" s="5">
        <f t="shared" si="1161"/>
        <v>57.433700000000002</v>
      </c>
      <c r="I6822" s="5">
        <v>9.27</v>
      </c>
      <c r="J6822" s="16">
        <f t="shared" si="1162"/>
        <v>18.54</v>
      </c>
      <c r="K6822" s="5">
        <v>2.5299999999999998</v>
      </c>
      <c r="L6822" s="4">
        <f t="shared" si="1163"/>
        <v>6.7298</v>
      </c>
      <c r="M6822" s="5">
        <v>4.7699999999999996</v>
      </c>
      <c r="N6822" s="4">
        <f t="shared" si="1166"/>
        <v>6.7733999999999988</v>
      </c>
      <c r="O6822" s="5">
        <v>1.96</v>
      </c>
      <c r="P6822" s="4">
        <f t="shared" si="1170"/>
        <v>1.3132000000000001</v>
      </c>
      <c r="Q6822" s="5">
        <v>2.4285000000000001</v>
      </c>
      <c r="R6822" s="4">
        <f t="shared" si="1169"/>
        <v>1.5849300000000002</v>
      </c>
      <c r="S6822" s="5">
        <v>0.46850000000000003</v>
      </c>
      <c r="T6822" s="4">
        <f t="shared" si="1167"/>
        <v>0.27172999999999997</v>
      </c>
      <c r="U6822" s="5">
        <v>30</v>
      </c>
      <c r="V6822" s="4">
        <f t="shared" si="1168"/>
        <v>39</v>
      </c>
      <c r="W6822" s="5">
        <v>35.82978734306591</v>
      </c>
      <c r="X6822" s="5">
        <v>29.625</v>
      </c>
      <c r="Y6822" s="5">
        <v>69.75</v>
      </c>
      <c r="Z6822" s="5"/>
      <c r="AA6822" s="5">
        <v>179.4</v>
      </c>
      <c r="AB6822" s="5">
        <v>0.13</v>
      </c>
    </row>
    <row r="6823" spans="1:28">
      <c r="A6823" s="15">
        <v>40462.958333333336</v>
      </c>
      <c r="B6823" s="5">
        <v>0.27500000000000002</v>
      </c>
      <c r="C6823" s="4">
        <f t="shared" si="1171"/>
        <v>0.31900000000000001</v>
      </c>
      <c r="D6823" s="5">
        <v>7.94</v>
      </c>
      <c r="E6823" s="4">
        <f t="shared" si="1164"/>
        <v>15.1654</v>
      </c>
      <c r="F6823" s="5">
        <v>33.520000000000003</v>
      </c>
      <c r="G6823" s="4">
        <f t="shared" si="1165"/>
        <v>64.023200000000003</v>
      </c>
      <c r="H6823" s="5">
        <f t="shared" si="1161"/>
        <v>48.857800000000005</v>
      </c>
      <c r="I6823" s="5">
        <v>14.244999999999999</v>
      </c>
      <c r="J6823" s="16">
        <f t="shared" si="1162"/>
        <v>28.49</v>
      </c>
      <c r="K6823" s="5">
        <v>1.7749999999999999</v>
      </c>
      <c r="L6823" s="4">
        <f t="shared" si="1163"/>
        <v>4.7214999999999998</v>
      </c>
      <c r="M6823" s="5">
        <v>4.2949999999999999</v>
      </c>
      <c r="N6823" s="4">
        <f t="shared" si="1166"/>
        <v>6.0988999999999995</v>
      </c>
      <c r="O6823" s="5">
        <v>1.95</v>
      </c>
      <c r="P6823" s="4">
        <f t="shared" si="1170"/>
        <v>1.3065</v>
      </c>
      <c r="Q6823" s="5">
        <v>2.3959999999999999</v>
      </c>
      <c r="R6823" s="4">
        <f t="shared" si="1169"/>
        <v>1.5663399999999998</v>
      </c>
      <c r="S6823" s="5">
        <v>0.44800000000000001</v>
      </c>
      <c r="T6823" s="4">
        <f t="shared" si="1167"/>
        <v>0.25983999999999996</v>
      </c>
      <c r="U6823" s="5">
        <v>25.75</v>
      </c>
      <c r="V6823" s="4">
        <f t="shared" si="1168"/>
        <v>33.475000000000001</v>
      </c>
      <c r="W6823" s="5">
        <v>32.783177816243409</v>
      </c>
      <c r="X6823" s="5">
        <v>25.625</v>
      </c>
      <c r="Y6823" s="5">
        <v>72.95</v>
      </c>
      <c r="Z6823" s="5"/>
      <c r="AA6823" s="5">
        <v>182.15</v>
      </c>
      <c r="AB6823" s="5">
        <v>0.17</v>
      </c>
    </row>
    <row r="6824" spans="1:28">
      <c r="A6824" s="15">
        <v>40463</v>
      </c>
      <c r="B6824" s="5">
        <v>0.28000000000000003</v>
      </c>
      <c r="C6824" s="4">
        <f t="shared" si="1171"/>
        <v>0.32480000000000003</v>
      </c>
      <c r="D6824" s="5">
        <v>34.774999999999999</v>
      </c>
      <c r="E6824" s="4">
        <f t="shared" si="1164"/>
        <v>66.420249999999996</v>
      </c>
      <c r="F6824" s="5">
        <v>65.855000000000004</v>
      </c>
      <c r="G6824" s="4">
        <f t="shared" si="1165"/>
        <v>125.78305</v>
      </c>
      <c r="H6824" s="5">
        <f t="shared" si="1161"/>
        <v>59.362800000000007</v>
      </c>
      <c r="I6824" s="5">
        <v>9.27</v>
      </c>
      <c r="J6824" s="16">
        <f t="shared" si="1162"/>
        <v>18.54</v>
      </c>
      <c r="K6824" s="5">
        <v>2.0299999999999998</v>
      </c>
      <c r="L6824" s="4">
        <f t="shared" si="1163"/>
        <v>5.3997999999999999</v>
      </c>
      <c r="M6824" s="5">
        <v>4.78</v>
      </c>
      <c r="N6824" s="4">
        <f t="shared" si="1166"/>
        <v>6.7876000000000003</v>
      </c>
      <c r="O6824" s="5"/>
      <c r="Q6824" s="5"/>
      <c r="S6824" s="5"/>
      <c r="U6824" s="5">
        <v>15.75</v>
      </c>
      <c r="V6824" s="4">
        <f t="shared" si="1168"/>
        <v>20.475000000000001</v>
      </c>
      <c r="W6824" s="5">
        <v>21.288362215932445</v>
      </c>
      <c r="X6824" s="5">
        <v>13.25</v>
      </c>
      <c r="Y6824" s="5">
        <v>77.3</v>
      </c>
      <c r="Z6824" s="5"/>
      <c r="AA6824" s="5">
        <v>191.3</v>
      </c>
      <c r="AB6824" s="5">
        <v>0.06</v>
      </c>
    </row>
    <row r="6825" spans="1:28">
      <c r="A6825" s="15">
        <v>40463.041666666664</v>
      </c>
      <c r="B6825" s="5">
        <v>0.25</v>
      </c>
      <c r="C6825" s="4">
        <f t="shared" si="1171"/>
        <v>0.28999999999999998</v>
      </c>
      <c r="D6825" s="5">
        <v>7.12</v>
      </c>
      <c r="E6825" s="4">
        <f t="shared" si="1164"/>
        <v>13.5992</v>
      </c>
      <c r="F6825" s="5">
        <v>32.04</v>
      </c>
      <c r="G6825" s="4">
        <f t="shared" si="1165"/>
        <v>61.196399999999997</v>
      </c>
      <c r="H6825" s="5">
        <f t="shared" ref="H6825:H6888" si="1172">G6825-E6825</f>
        <v>47.597200000000001</v>
      </c>
      <c r="I6825" s="5">
        <v>11.755000000000001</v>
      </c>
      <c r="J6825" s="16">
        <f t="shared" si="1162"/>
        <v>23.51</v>
      </c>
      <c r="K6825" s="5">
        <v>1.7749999999999999</v>
      </c>
      <c r="L6825" s="4">
        <f t="shared" si="1163"/>
        <v>4.7214999999999998</v>
      </c>
      <c r="M6825" s="5">
        <v>3.8250000000000002</v>
      </c>
      <c r="N6825" s="4">
        <f t="shared" si="1166"/>
        <v>5.4314999999999998</v>
      </c>
      <c r="O6825" s="5">
        <v>2.0750000000000002</v>
      </c>
      <c r="P6825" s="4">
        <f t="shared" si="1170"/>
        <v>1.3902500000000002</v>
      </c>
      <c r="Q6825" s="5">
        <v>2.5365000000000002</v>
      </c>
      <c r="R6825" s="4">
        <f t="shared" si="1169"/>
        <v>1.6585000000000001</v>
      </c>
      <c r="S6825" s="5">
        <v>0.46250000000000002</v>
      </c>
      <c r="T6825" s="4">
        <f t="shared" si="1167"/>
        <v>0.26824999999999999</v>
      </c>
      <c r="U6825" s="5">
        <v>6.25</v>
      </c>
      <c r="V6825" s="4">
        <f t="shared" si="1168"/>
        <v>8.125</v>
      </c>
      <c r="W6825" s="5">
        <v>11.691480196899766</v>
      </c>
      <c r="X6825" s="5">
        <v>6.5</v>
      </c>
      <c r="Y6825" s="5">
        <v>74</v>
      </c>
      <c r="Z6825" s="5"/>
      <c r="AA6825" s="5">
        <v>187.95</v>
      </c>
      <c r="AB6825" s="5">
        <v>0.06</v>
      </c>
    </row>
    <row r="6826" spans="1:28">
      <c r="A6826" s="15">
        <v>40463.083333333336</v>
      </c>
      <c r="B6826" s="5">
        <v>0.25</v>
      </c>
      <c r="C6826" s="4">
        <f t="shared" si="1171"/>
        <v>0.28999999999999998</v>
      </c>
      <c r="D6826" s="5">
        <v>26.01</v>
      </c>
      <c r="E6826" s="4">
        <f t="shared" si="1164"/>
        <v>49.679099999999998</v>
      </c>
      <c r="F6826" s="5">
        <v>51.325000000000003</v>
      </c>
      <c r="G6826" s="4">
        <f t="shared" si="1165"/>
        <v>98.030749999999998</v>
      </c>
      <c r="H6826" s="5">
        <f t="shared" si="1172"/>
        <v>48.351649999999999</v>
      </c>
      <c r="I6826" s="5">
        <v>10.93</v>
      </c>
      <c r="J6826" s="16">
        <f t="shared" si="1162"/>
        <v>21.86</v>
      </c>
      <c r="K6826" s="5">
        <v>2.5350000000000001</v>
      </c>
      <c r="L6826" s="4">
        <f t="shared" si="1163"/>
        <v>6.743100000000001</v>
      </c>
      <c r="M6826" s="5">
        <v>4.78</v>
      </c>
      <c r="N6826" s="4">
        <f t="shared" si="1166"/>
        <v>6.7876000000000003</v>
      </c>
      <c r="O6826" s="5">
        <v>2.165</v>
      </c>
      <c r="P6826" s="4">
        <f t="shared" si="1170"/>
        <v>1.45055</v>
      </c>
      <c r="Q6826" s="5">
        <v>2.6444999999999999</v>
      </c>
      <c r="R6826" s="4">
        <f t="shared" si="1169"/>
        <v>1.7280799999999998</v>
      </c>
      <c r="S6826" s="5">
        <v>0.47849999999999998</v>
      </c>
      <c r="T6826" s="4">
        <f t="shared" si="1167"/>
        <v>0.27752999999999994</v>
      </c>
      <c r="U6826" s="5">
        <v>5.625</v>
      </c>
      <c r="V6826" s="4">
        <f t="shared" si="1168"/>
        <v>7.3125</v>
      </c>
      <c r="W6826" s="5">
        <v>10.843344774753842</v>
      </c>
      <c r="X6826" s="5">
        <v>6.75</v>
      </c>
      <c r="Y6826" s="5">
        <v>78.7</v>
      </c>
      <c r="Z6826" s="5"/>
      <c r="AA6826" s="5">
        <v>191.45</v>
      </c>
      <c r="AB6826" s="5">
        <v>0.06</v>
      </c>
    </row>
    <row r="6827" spans="1:28">
      <c r="A6827" s="15">
        <v>40463.125</v>
      </c>
      <c r="B6827" s="5">
        <v>0.24</v>
      </c>
      <c r="C6827" s="4">
        <f t="shared" si="1171"/>
        <v>0.27839999999999998</v>
      </c>
      <c r="D6827" s="5">
        <v>33.125</v>
      </c>
      <c r="E6827" s="4">
        <f t="shared" si="1164"/>
        <v>63.268749999999997</v>
      </c>
      <c r="F6827" s="5">
        <v>63.2</v>
      </c>
      <c r="G6827" s="4">
        <f t="shared" si="1165"/>
        <v>120.712</v>
      </c>
      <c r="H6827" s="5">
        <f t="shared" si="1172"/>
        <v>57.443250000000006</v>
      </c>
      <c r="I6827" s="5">
        <v>6.79</v>
      </c>
      <c r="J6827" s="16">
        <f t="shared" si="1162"/>
        <v>13.58</v>
      </c>
      <c r="K6827" s="5">
        <v>2.7850000000000001</v>
      </c>
      <c r="L6827" s="4">
        <f t="shared" si="1163"/>
        <v>7.408100000000001</v>
      </c>
      <c r="M6827" s="5">
        <v>5.9749999999999996</v>
      </c>
      <c r="N6827" s="4">
        <f t="shared" si="1166"/>
        <v>8.4844999999999988</v>
      </c>
      <c r="O6827" s="5">
        <v>2.06</v>
      </c>
      <c r="P6827" s="4">
        <f t="shared" si="1170"/>
        <v>1.3802000000000001</v>
      </c>
      <c r="Q6827" s="5">
        <v>2.5354999999999999</v>
      </c>
      <c r="R6827" s="4">
        <f t="shared" si="1169"/>
        <v>1.6556999999999999</v>
      </c>
      <c r="S6827" s="5">
        <v>0.47499999999999998</v>
      </c>
      <c r="T6827" s="4">
        <f t="shared" si="1167"/>
        <v>0.27549999999999997</v>
      </c>
      <c r="U6827" s="5">
        <v>7</v>
      </c>
      <c r="V6827" s="4">
        <f t="shared" si="1168"/>
        <v>9.1</v>
      </c>
      <c r="W6827" s="5">
        <v>13.884285907272933</v>
      </c>
      <c r="X6827" s="5">
        <v>8</v>
      </c>
      <c r="Y6827" s="5">
        <v>79.2</v>
      </c>
      <c r="Z6827" s="5"/>
      <c r="AA6827" s="5">
        <v>178.95</v>
      </c>
      <c r="AB6827" s="5">
        <v>0.06</v>
      </c>
    </row>
    <row r="6828" spans="1:28">
      <c r="A6828" s="15">
        <v>40463.166666666664</v>
      </c>
      <c r="B6828" s="5">
        <v>0.24</v>
      </c>
      <c r="C6828" s="4">
        <f t="shared" si="1171"/>
        <v>0.27839999999999998</v>
      </c>
      <c r="D6828" s="5">
        <v>41.055</v>
      </c>
      <c r="E6828" s="4">
        <f t="shared" si="1164"/>
        <v>78.415049999999994</v>
      </c>
      <c r="F6828" s="5">
        <v>70.625</v>
      </c>
      <c r="G6828" s="4">
        <f t="shared" si="1165"/>
        <v>134.89374999999998</v>
      </c>
      <c r="H6828" s="5">
        <f t="shared" si="1172"/>
        <v>56.478699999999989</v>
      </c>
      <c r="I6828" s="5">
        <v>8.44</v>
      </c>
      <c r="J6828" s="16">
        <f t="shared" si="1162"/>
        <v>16.88</v>
      </c>
      <c r="K6828" s="5">
        <v>3.04</v>
      </c>
      <c r="L6828" s="4">
        <f t="shared" si="1163"/>
        <v>8.0864000000000011</v>
      </c>
      <c r="M6828" s="5">
        <v>6.46</v>
      </c>
      <c r="N6828" s="4">
        <f t="shared" si="1166"/>
        <v>9.1731999999999996</v>
      </c>
      <c r="O6828" s="5">
        <v>2.3849999999999998</v>
      </c>
      <c r="P6828" s="4">
        <f t="shared" si="1170"/>
        <v>1.59795</v>
      </c>
      <c r="Q6828" s="5">
        <v>2.8715000000000002</v>
      </c>
      <c r="R6828" s="4">
        <f t="shared" si="1169"/>
        <v>1.8807</v>
      </c>
      <c r="S6828" s="5">
        <v>0.48749999999999999</v>
      </c>
      <c r="T6828" s="4">
        <f t="shared" si="1167"/>
        <v>0.28275</v>
      </c>
      <c r="U6828" s="5">
        <v>4.875</v>
      </c>
      <c r="V6828" s="4">
        <f t="shared" si="1168"/>
        <v>6.3375000000000004</v>
      </c>
      <c r="W6828" s="5">
        <v>9.7701505081888307</v>
      </c>
      <c r="X6828" s="5">
        <v>6.5</v>
      </c>
      <c r="Y6828" s="5">
        <v>78.599999999999994</v>
      </c>
      <c r="Z6828" s="5"/>
      <c r="AA6828" s="5">
        <v>200.45</v>
      </c>
      <c r="AB6828" s="5">
        <v>0.06</v>
      </c>
    </row>
    <row r="6829" spans="1:28">
      <c r="A6829" s="15">
        <v>40463.208333333336</v>
      </c>
      <c r="B6829" s="5">
        <v>0.28000000000000003</v>
      </c>
      <c r="C6829" s="4">
        <f t="shared" si="1171"/>
        <v>0.32480000000000003</v>
      </c>
      <c r="D6829" s="5">
        <v>30.385000000000002</v>
      </c>
      <c r="E6829" s="4">
        <f t="shared" si="1164"/>
        <v>58.035350000000001</v>
      </c>
      <c r="F6829" s="5">
        <v>56.98</v>
      </c>
      <c r="G6829" s="4">
        <f t="shared" si="1165"/>
        <v>108.83179999999999</v>
      </c>
      <c r="H6829" s="5">
        <f t="shared" si="1172"/>
        <v>50.796449999999986</v>
      </c>
      <c r="I6829" s="5">
        <v>6.79</v>
      </c>
      <c r="J6829" s="16">
        <f t="shared" si="1162"/>
        <v>13.58</v>
      </c>
      <c r="K6829" s="5">
        <v>2.7850000000000001</v>
      </c>
      <c r="L6829" s="4">
        <f t="shared" si="1163"/>
        <v>7.408100000000001</v>
      </c>
      <c r="M6829" s="5">
        <v>5.2649999999999997</v>
      </c>
      <c r="N6829" s="4">
        <f t="shared" si="1166"/>
        <v>7.4762999999999993</v>
      </c>
      <c r="O6829" s="5">
        <v>2.37</v>
      </c>
      <c r="P6829" s="4">
        <f t="shared" si="1170"/>
        <v>1.5879000000000001</v>
      </c>
      <c r="Q6829" s="5">
        <v>2.8820000000000001</v>
      </c>
      <c r="R6829" s="4">
        <f t="shared" si="1169"/>
        <v>1.8839900000000001</v>
      </c>
      <c r="S6829" s="5">
        <v>0.51049999999999995</v>
      </c>
      <c r="T6829" s="4">
        <f t="shared" si="1167"/>
        <v>0.29608999999999996</v>
      </c>
      <c r="U6829" s="5">
        <v>3.125</v>
      </c>
      <c r="V6829" s="4">
        <f t="shared" si="1168"/>
        <v>4.0625</v>
      </c>
      <c r="W6829" s="5">
        <v>6.8158166219675325</v>
      </c>
      <c r="X6829" s="5">
        <v>6.375</v>
      </c>
      <c r="Y6829" s="5">
        <v>80.95</v>
      </c>
      <c r="Z6829" s="5"/>
      <c r="AA6829" s="5">
        <v>202.3</v>
      </c>
      <c r="AB6829" s="5">
        <v>0.06</v>
      </c>
    </row>
    <row r="6830" spans="1:28">
      <c r="A6830" s="15">
        <v>40463.25</v>
      </c>
      <c r="B6830" s="5">
        <v>0.47499999999999998</v>
      </c>
      <c r="C6830" s="4">
        <f t="shared" si="1171"/>
        <v>0.55099999999999993</v>
      </c>
      <c r="D6830" s="5">
        <v>129.995</v>
      </c>
      <c r="E6830" s="4">
        <f t="shared" si="1164"/>
        <v>248.29044999999999</v>
      </c>
      <c r="F6830" s="5">
        <v>170.06</v>
      </c>
      <c r="G6830" s="4">
        <f t="shared" si="1165"/>
        <v>324.81459999999998</v>
      </c>
      <c r="H6830" s="5">
        <f t="shared" si="1172"/>
        <v>76.524149999999992</v>
      </c>
      <c r="I6830" s="5">
        <v>7.6150000000000002</v>
      </c>
      <c r="J6830" s="16">
        <f t="shared" si="1162"/>
        <v>15.23</v>
      </c>
      <c r="K6830" s="5">
        <v>6.3250000000000002</v>
      </c>
      <c r="L6830" s="4">
        <f t="shared" si="1163"/>
        <v>16.8245</v>
      </c>
      <c r="M6830" s="5">
        <v>11.25</v>
      </c>
      <c r="N6830" s="4">
        <f t="shared" si="1166"/>
        <v>15.975</v>
      </c>
      <c r="O6830" s="5">
        <v>2.29</v>
      </c>
      <c r="P6830" s="4">
        <f t="shared" si="1170"/>
        <v>1.5343000000000002</v>
      </c>
      <c r="Q6830" s="5">
        <v>2.8380000000000001</v>
      </c>
      <c r="R6830" s="4">
        <f t="shared" si="1169"/>
        <v>1.8524300000000002</v>
      </c>
      <c r="S6830" s="5">
        <v>0.54849999999999999</v>
      </c>
      <c r="T6830" s="4">
        <f t="shared" si="1167"/>
        <v>0.31812999999999997</v>
      </c>
      <c r="U6830" s="5">
        <v>13.375</v>
      </c>
      <c r="V6830" s="4">
        <f t="shared" si="1168"/>
        <v>17.387499999999999</v>
      </c>
      <c r="W6830" s="5">
        <v>19.941718572377361</v>
      </c>
      <c r="X6830" s="5">
        <v>15.75</v>
      </c>
      <c r="Y6830" s="5">
        <v>80.75</v>
      </c>
      <c r="Z6830" s="5"/>
      <c r="AA6830" s="5">
        <v>190.55</v>
      </c>
      <c r="AB6830" s="5">
        <v>0.06</v>
      </c>
    </row>
    <row r="6831" spans="1:28">
      <c r="A6831" s="15">
        <v>40463.291666666664</v>
      </c>
      <c r="B6831" s="5">
        <v>0.995</v>
      </c>
      <c r="C6831" s="4">
        <f t="shared" si="1171"/>
        <v>1.1541999999999999</v>
      </c>
      <c r="D6831" s="5">
        <v>266.54500000000002</v>
      </c>
      <c r="E6831" s="4">
        <f t="shared" si="1164"/>
        <v>509.10095000000001</v>
      </c>
      <c r="F6831" s="5">
        <v>321.44</v>
      </c>
      <c r="G6831" s="4">
        <f t="shared" si="1165"/>
        <v>613.95039999999995</v>
      </c>
      <c r="H6831" s="5">
        <f t="shared" si="1172"/>
        <v>104.84944999999993</v>
      </c>
      <c r="I6831" s="5">
        <v>7.6150000000000002</v>
      </c>
      <c r="J6831" s="16">
        <f t="shared" si="1162"/>
        <v>15.23</v>
      </c>
      <c r="K6831" s="5">
        <v>12.654999999999999</v>
      </c>
      <c r="L6831" s="4">
        <f t="shared" si="1163"/>
        <v>33.662300000000002</v>
      </c>
      <c r="M6831" s="5">
        <v>22.03</v>
      </c>
      <c r="N6831" s="4">
        <f t="shared" si="1166"/>
        <v>31.282599999999999</v>
      </c>
      <c r="O6831" s="5">
        <v>2.915</v>
      </c>
      <c r="P6831" s="4">
        <f t="shared" si="1170"/>
        <v>1.9530500000000002</v>
      </c>
      <c r="Q6831" s="5">
        <v>3.6179999999999999</v>
      </c>
      <c r="R6831" s="4">
        <f t="shared" si="1169"/>
        <v>2.3619500000000002</v>
      </c>
      <c r="S6831" s="5">
        <v>0.70499999999999996</v>
      </c>
      <c r="T6831" s="4">
        <f t="shared" si="1167"/>
        <v>0.40889999999999993</v>
      </c>
      <c r="U6831" s="5">
        <v>23.75</v>
      </c>
      <c r="V6831" s="4">
        <f t="shared" si="1168"/>
        <v>30.875</v>
      </c>
      <c r="W6831" s="5">
        <v>28.455303349908814</v>
      </c>
      <c r="X6831" s="5">
        <v>27.125</v>
      </c>
      <c r="Y6831" s="5">
        <v>81.3</v>
      </c>
      <c r="Z6831" s="5"/>
      <c r="AA6831" s="5">
        <v>189.3</v>
      </c>
      <c r="AB6831" s="5">
        <v>0.06</v>
      </c>
    </row>
    <row r="6832" spans="1:28">
      <c r="A6832" s="15">
        <v>40463.333333333336</v>
      </c>
      <c r="B6832" s="5">
        <v>0.62</v>
      </c>
      <c r="C6832" s="4">
        <f t="shared" si="1171"/>
        <v>0.71919999999999995</v>
      </c>
      <c r="D6832" s="5">
        <v>154.065</v>
      </c>
      <c r="E6832" s="4">
        <f t="shared" si="1164"/>
        <v>294.26414999999997</v>
      </c>
      <c r="F6832" s="5">
        <v>200.36</v>
      </c>
      <c r="G6832" s="4">
        <f t="shared" si="1165"/>
        <v>382.68760000000003</v>
      </c>
      <c r="H6832" s="5">
        <f t="shared" si="1172"/>
        <v>88.423450000000059</v>
      </c>
      <c r="I6832" s="5">
        <v>9.27</v>
      </c>
      <c r="J6832" s="16">
        <f t="shared" si="1162"/>
        <v>18.54</v>
      </c>
      <c r="K6832" s="5">
        <v>9.3650000000000002</v>
      </c>
      <c r="L6832" s="4">
        <f t="shared" si="1163"/>
        <v>24.910900000000002</v>
      </c>
      <c r="M6832" s="5">
        <v>16.77</v>
      </c>
      <c r="N6832" s="4">
        <f t="shared" si="1166"/>
        <v>23.813399999999998</v>
      </c>
      <c r="O6832" s="5">
        <v>2.0699999999999998</v>
      </c>
      <c r="P6832" s="4">
        <f t="shared" si="1170"/>
        <v>1.3869</v>
      </c>
      <c r="Q6832" s="5">
        <v>2.621</v>
      </c>
      <c r="R6832" s="4">
        <f t="shared" si="1169"/>
        <v>1.7073499999999999</v>
      </c>
      <c r="S6832" s="5">
        <v>0.55249999999999999</v>
      </c>
      <c r="T6832" s="4">
        <f t="shared" si="1167"/>
        <v>0.32044999999999996</v>
      </c>
      <c r="U6832" s="5">
        <v>26.875</v>
      </c>
      <c r="V6832" s="4">
        <f t="shared" si="1168"/>
        <v>34.9375</v>
      </c>
      <c r="W6832" s="5">
        <v>30.222487821373001</v>
      </c>
      <c r="X6832" s="5">
        <v>25.375</v>
      </c>
      <c r="Y6832" s="5">
        <v>76.8</v>
      </c>
      <c r="Z6832" s="5"/>
      <c r="AA6832" s="5">
        <v>184.55</v>
      </c>
      <c r="AB6832" s="5">
        <v>0.06</v>
      </c>
    </row>
    <row r="6833" spans="1:28">
      <c r="A6833" s="15">
        <v>40463.375</v>
      </c>
      <c r="B6833" s="5">
        <v>0.27500000000000002</v>
      </c>
      <c r="C6833" s="4">
        <f t="shared" si="1171"/>
        <v>0.31900000000000001</v>
      </c>
      <c r="D6833" s="5">
        <v>9.85</v>
      </c>
      <c r="E6833" s="4">
        <f t="shared" si="1164"/>
        <v>18.813499999999998</v>
      </c>
      <c r="F6833" s="5">
        <v>34.14</v>
      </c>
      <c r="G6833" s="4">
        <f t="shared" si="1165"/>
        <v>65.207399999999993</v>
      </c>
      <c r="H6833" s="5">
        <f t="shared" si="1172"/>
        <v>46.393899999999995</v>
      </c>
      <c r="I6833" s="5">
        <v>15.074999999999999</v>
      </c>
      <c r="J6833" s="16">
        <f t="shared" si="1162"/>
        <v>30.15</v>
      </c>
      <c r="K6833" s="5">
        <v>1.77</v>
      </c>
      <c r="L6833" s="4">
        <f t="shared" si="1163"/>
        <v>4.7082000000000006</v>
      </c>
      <c r="M6833" s="5">
        <v>4.5549999999999997</v>
      </c>
      <c r="N6833" s="4">
        <f t="shared" si="1166"/>
        <v>6.4680999999999989</v>
      </c>
      <c r="O6833" s="5">
        <v>1.92</v>
      </c>
      <c r="P6833" s="4">
        <f t="shared" si="1170"/>
        <v>1.2864</v>
      </c>
      <c r="Q6833" s="5">
        <v>2.383</v>
      </c>
      <c r="R6833" s="4">
        <f t="shared" si="1169"/>
        <v>1.5561</v>
      </c>
      <c r="S6833" s="5">
        <v>0.46500000000000002</v>
      </c>
      <c r="T6833" s="4">
        <f t="shared" si="1167"/>
        <v>0.2697</v>
      </c>
      <c r="U6833" s="5">
        <v>17.375</v>
      </c>
      <c r="V6833" s="4">
        <f t="shared" si="1168"/>
        <v>22.587500000000002</v>
      </c>
      <c r="W6833" s="5">
        <v>21.619322786413676</v>
      </c>
      <c r="X6833" s="5">
        <v>12.125</v>
      </c>
      <c r="Y6833" s="5">
        <v>59.05</v>
      </c>
      <c r="Z6833" s="5"/>
      <c r="AA6833" s="5">
        <v>208.25</v>
      </c>
      <c r="AB6833" s="5">
        <v>0.1</v>
      </c>
    </row>
    <row r="6834" spans="1:28">
      <c r="A6834" s="15">
        <v>40463.416666666664</v>
      </c>
      <c r="B6834" s="5">
        <v>0.25</v>
      </c>
      <c r="C6834" s="4">
        <f t="shared" si="1171"/>
        <v>0.28999999999999998</v>
      </c>
      <c r="D6834" s="5">
        <v>3.83</v>
      </c>
      <c r="E6834" s="4">
        <f t="shared" si="1164"/>
        <v>7.3152999999999997</v>
      </c>
      <c r="F6834" s="5">
        <v>24.94</v>
      </c>
      <c r="G6834" s="4">
        <f t="shared" si="1165"/>
        <v>47.635399999999997</v>
      </c>
      <c r="H6834" s="5">
        <f t="shared" si="1172"/>
        <v>40.320099999999996</v>
      </c>
      <c r="I6834" s="5">
        <v>17.559999999999999</v>
      </c>
      <c r="J6834" s="16">
        <f t="shared" si="1162"/>
        <v>35.119999999999997</v>
      </c>
      <c r="K6834" s="5">
        <v>1.52</v>
      </c>
      <c r="L6834" s="4">
        <f t="shared" si="1163"/>
        <v>4.0432000000000006</v>
      </c>
      <c r="M6834" s="5">
        <v>3.6</v>
      </c>
      <c r="N6834" s="4">
        <f t="shared" si="1166"/>
        <v>5.1120000000000001</v>
      </c>
      <c r="O6834" s="5">
        <v>1.905</v>
      </c>
      <c r="P6834" s="4">
        <f t="shared" si="1170"/>
        <v>1.2763500000000001</v>
      </c>
      <c r="Q6834" s="5">
        <v>2.3715000000000002</v>
      </c>
      <c r="R6834" s="4">
        <f t="shared" si="1169"/>
        <v>1.5469200000000001</v>
      </c>
      <c r="S6834" s="5">
        <v>0.46650000000000003</v>
      </c>
      <c r="T6834" s="4">
        <f t="shared" si="1167"/>
        <v>0.27056999999999998</v>
      </c>
      <c r="U6834" s="5">
        <v>13.75</v>
      </c>
      <c r="V6834" s="4">
        <f t="shared" si="1168"/>
        <v>17.875</v>
      </c>
      <c r="W6834" s="5">
        <v>20.489267573952311</v>
      </c>
      <c r="X6834" s="5">
        <v>10.75</v>
      </c>
      <c r="Y6834" s="5">
        <v>48.6</v>
      </c>
      <c r="Z6834" s="5"/>
      <c r="AA6834" s="5">
        <v>224.1</v>
      </c>
      <c r="AB6834" s="5">
        <v>0.06</v>
      </c>
    </row>
    <row r="6835" spans="1:28">
      <c r="A6835" s="15">
        <v>40463.458333333336</v>
      </c>
      <c r="B6835" s="5">
        <v>0.245</v>
      </c>
      <c r="C6835" s="4">
        <f t="shared" si="1171"/>
        <v>0.28419999999999995</v>
      </c>
      <c r="D6835" s="5">
        <v>7.665</v>
      </c>
      <c r="E6835" s="4">
        <f t="shared" si="1164"/>
        <v>14.64015</v>
      </c>
      <c r="F6835" s="5">
        <v>29.69</v>
      </c>
      <c r="G6835" s="4">
        <f t="shared" si="1165"/>
        <v>56.707900000000002</v>
      </c>
      <c r="H6835" s="5">
        <f t="shared" si="1172"/>
        <v>42.067750000000004</v>
      </c>
      <c r="I6835" s="5">
        <v>16.73</v>
      </c>
      <c r="J6835" s="16">
        <f t="shared" si="1162"/>
        <v>33.46</v>
      </c>
      <c r="K6835" s="5">
        <v>2.2749999999999999</v>
      </c>
      <c r="L6835" s="4">
        <f t="shared" si="1163"/>
        <v>6.0514999999999999</v>
      </c>
      <c r="M6835" s="5">
        <v>3.36</v>
      </c>
      <c r="N6835" s="4">
        <f t="shared" si="1166"/>
        <v>4.7711999999999994</v>
      </c>
      <c r="O6835" s="5">
        <v>1.88</v>
      </c>
      <c r="P6835" s="4">
        <f t="shared" si="1170"/>
        <v>1.2596000000000001</v>
      </c>
      <c r="Q6835" s="5">
        <v>2.3279999999999998</v>
      </c>
      <c r="R6835" s="4">
        <f t="shared" si="1169"/>
        <v>1.51857</v>
      </c>
      <c r="S6835" s="5">
        <v>0.44650000000000001</v>
      </c>
      <c r="T6835" s="4">
        <f t="shared" si="1167"/>
        <v>0.25896999999999998</v>
      </c>
      <c r="U6835" s="5">
        <v>11.75</v>
      </c>
      <c r="V6835" s="4">
        <f t="shared" si="1168"/>
        <v>15.275</v>
      </c>
      <c r="W6835" s="5">
        <v>16.940778903203256</v>
      </c>
      <c r="X6835" s="5">
        <v>12.75</v>
      </c>
      <c r="Y6835" s="5">
        <v>42</v>
      </c>
      <c r="Z6835" s="5"/>
      <c r="AA6835" s="5">
        <v>216.25</v>
      </c>
      <c r="AB6835" s="5">
        <v>0.06</v>
      </c>
    </row>
    <row r="6836" spans="1:28">
      <c r="A6836" s="15">
        <v>40463.5</v>
      </c>
      <c r="B6836" s="5">
        <v>0.23499999999999999</v>
      </c>
      <c r="C6836" s="4">
        <f t="shared" si="1171"/>
        <v>0.27259999999999995</v>
      </c>
      <c r="D6836" s="5">
        <v>11.49</v>
      </c>
      <c r="E6836" s="4">
        <f t="shared" si="1164"/>
        <v>21.945899999999998</v>
      </c>
      <c r="F6836" s="5">
        <v>33.555</v>
      </c>
      <c r="G6836" s="4">
        <f t="shared" si="1165"/>
        <v>64.090049999999991</v>
      </c>
      <c r="H6836" s="5">
        <f t="shared" si="1172"/>
        <v>42.144149999999996</v>
      </c>
      <c r="I6836" s="5">
        <v>14.244999999999999</v>
      </c>
      <c r="J6836" s="16">
        <f t="shared" si="1162"/>
        <v>28.49</v>
      </c>
      <c r="K6836" s="5">
        <v>2.2749999999999999</v>
      </c>
      <c r="L6836" s="4">
        <f t="shared" si="1163"/>
        <v>6.0514999999999999</v>
      </c>
      <c r="M6836" s="5">
        <v>3.6</v>
      </c>
      <c r="N6836" s="4">
        <f t="shared" si="1166"/>
        <v>5.1120000000000001</v>
      </c>
      <c r="O6836" s="5">
        <v>1.87</v>
      </c>
      <c r="P6836" s="4">
        <f t="shared" si="1170"/>
        <v>1.2529000000000001</v>
      </c>
      <c r="Q6836" s="5">
        <v>2.3384999999999998</v>
      </c>
      <c r="R6836" s="4">
        <f t="shared" si="1169"/>
        <v>1.52521</v>
      </c>
      <c r="S6836" s="5">
        <v>0.46949999999999997</v>
      </c>
      <c r="T6836" s="4">
        <f t="shared" si="1167"/>
        <v>0.27230999999999994</v>
      </c>
      <c r="U6836" s="5">
        <v>18.875</v>
      </c>
      <c r="V6836" s="4">
        <f t="shared" si="1168"/>
        <v>24.537500000000001</v>
      </c>
      <c r="W6836" s="5">
        <v>26.259360370893944</v>
      </c>
      <c r="X6836" s="5">
        <v>14.875</v>
      </c>
      <c r="Y6836" s="5">
        <v>34.4</v>
      </c>
      <c r="Z6836" s="5"/>
      <c r="AA6836" s="5">
        <v>216</v>
      </c>
      <c r="AB6836" s="5">
        <v>0.06</v>
      </c>
    </row>
    <row r="6837" spans="1:28">
      <c r="A6837" s="15">
        <v>40463.541666666664</v>
      </c>
      <c r="B6837" s="5">
        <v>0.24</v>
      </c>
      <c r="C6837" s="4">
        <f t="shared" si="1171"/>
        <v>0.27839999999999998</v>
      </c>
      <c r="D6837" s="5">
        <v>39.119999999999997</v>
      </c>
      <c r="E6837" s="4">
        <f t="shared" si="1164"/>
        <v>74.719199999999987</v>
      </c>
      <c r="F6837" s="5">
        <v>69.19</v>
      </c>
      <c r="G6837" s="4">
        <f t="shared" si="1165"/>
        <v>132.15289999999999</v>
      </c>
      <c r="H6837" s="5">
        <f t="shared" si="1172"/>
        <v>57.433700000000002</v>
      </c>
      <c r="I6837" s="5">
        <v>10.93</v>
      </c>
      <c r="J6837" s="16">
        <f t="shared" si="1162"/>
        <v>21.86</v>
      </c>
      <c r="K6837" s="5">
        <v>4.0449999999999999</v>
      </c>
      <c r="L6837" s="4">
        <f t="shared" si="1163"/>
        <v>10.7597</v>
      </c>
      <c r="M6837" s="5">
        <v>7.44</v>
      </c>
      <c r="N6837" s="4">
        <f t="shared" si="1166"/>
        <v>10.5648</v>
      </c>
      <c r="O6837" s="5">
        <v>1.86</v>
      </c>
      <c r="P6837" s="4">
        <f t="shared" si="1170"/>
        <v>1.2462000000000002</v>
      </c>
      <c r="Q6837" s="5">
        <v>2.3165</v>
      </c>
      <c r="R6837" s="4">
        <f t="shared" si="1169"/>
        <v>1.5130000000000001</v>
      </c>
      <c r="S6837" s="5">
        <v>0.46</v>
      </c>
      <c r="T6837" s="4">
        <f t="shared" si="1167"/>
        <v>0.26679999999999998</v>
      </c>
      <c r="U6837" s="5">
        <v>13.75</v>
      </c>
      <c r="V6837" s="4">
        <f t="shared" si="1168"/>
        <v>17.875</v>
      </c>
      <c r="W6837" s="5">
        <v>16.917260201619108</v>
      </c>
      <c r="X6837" s="5">
        <v>15.625</v>
      </c>
      <c r="Y6837" s="5">
        <v>35.35</v>
      </c>
      <c r="Z6837" s="5"/>
      <c r="AA6837" s="5">
        <v>177.4</v>
      </c>
      <c r="AB6837" s="5">
        <v>0.1</v>
      </c>
    </row>
    <row r="6838" spans="1:28">
      <c r="A6838" s="15">
        <v>40463.583333333336</v>
      </c>
      <c r="B6838" s="5">
        <v>0.23</v>
      </c>
      <c r="C6838" s="4">
        <f t="shared" si="1171"/>
        <v>0.26679999999999998</v>
      </c>
      <c r="D6838" s="5">
        <v>38.024999999999999</v>
      </c>
      <c r="E6838" s="4">
        <f t="shared" si="1164"/>
        <v>72.627749999999992</v>
      </c>
      <c r="F6838" s="5">
        <v>67.709999999999994</v>
      </c>
      <c r="G6838" s="4">
        <f t="shared" si="1165"/>
        <v>129.3261</v>
      </c>
      <c r="H6838" s="5">
        <f t="shared" si="1172"/>
        <v>56.698350000000005</v>
      </c>
      <c r="I6838" s="5">
        <v>10.1</v>
      </c>
      <c r="J6838" s="16">
        <f t="shared" si="1162"/>
        <v>20.2</v>
      </c>
      <c r="K6838" s="5">
        <v>4.3</v>
      </c>
      <c r="L6838" s="4">
        <f t="shared" si="1163"/>
        <v>11.438000000000001</v>
      </c>
      <c r="M6838" s="5">
        <v>6.72</v>
      </c>
      <c r="N6838" s="4">
        <f t="shared" si="1166"/>
        <v>9.5423999999999989</v>
      </c>
      <c r="O6838" s="5">
        <v>1.8</v>
      </c>
      <c r="P6838" s="4">
        <f t="shared" si="1170"/>
        <v>1.2060000000000002</v>
      </c>
      <c r="Q6838" s="5">
        <v>2.2519999999999998</v>
      </c>
      <c r="R6838" s="4">
        <f t="shared" si="1169"/>
        <v>1.4687400000000002</v>
      </c>
      <c r="S6838" s="5">
        <v>0.45300000000000001</v>
      </c>
      <c r="T6838" s="4">
        <f t="shared" si="1167"/>
        <v>0.26273999999999997</v>
      </c>
      <c r="U6838" s="5">
        <v>22.5</v>
      </c>
      <c r="V6838" s="4">
        <f t="shared" si="1168"/>
        <v>29.25</v>
      </c>
      <c r="W6838" s="5">
        <v>24.742721074702111</v>
      </c>
      <c r="X6838" s="5">
        <v>18.875</v>
      </c>
      <c r="Y6838" s="5">
        <v>25.65</v>
      </c>
      <c r="Z6838" s="5"/>
      <c r="AA6838" s="5">
        <v>187.4</v>
      </c>
      <c r="AB6838" s="5">
        <v>0.1</v>
      </c>
    </row>
    <row r="6839" spans="1:28">
      <c r="A6839" s="15">
        <v>40463.625</v>
      </c>
      <c r="B6839" s="5">
        <v>0.245</v>
      </c>
      <c r="C6839" s="4">
        <f t="shared" si="1171"/>
        <v>0.28419999999999995</v>
      </c>
      <c r="D6839" s="5">
        <v>40.204999999999998</v>
      </c>
      <c r="E6839" s="4">
        <f t="shared" si="1164"/>
        <v>76.791549999999987</v>
      </c>
      <c r="F6839" s="5">
        <v>71.575000000000003</v>
      </c>
      <c r="G6839" s="4">
        <f t="shared" si="1165"/>
        <v>136.70824999999999</v>
      </c>
      <c r="H6839" s="5">
        <f t="shared" si="1172"/>
        <v>59.916700000000006</v>
      </c>
      <c r="I6839" s="5">
        <v>7.6150000000000002</v>
      </c>
      <c r="J6839" s="16">
        <f t="shared" si="1162"/>
        <v>15.23</v>
      </c>
      <c r="K6839" s="5">
        <v>3.54</v>
      </c>
      <c r="L6839" s="4">
        <f t="shared" si="1163"/>
        <v>9.4164000000000012</v>
      </c>
      <c r="M6839" s="5">
        <v>6.73</v>
      </c>
      <c r="N6839" s="4">
        <f t="shared" si="1166"/>
        <v>9.5565999999999995</v>
      </c>
      <c r="O6839" s="5">
        <v>1.82</v>
      </c>
      <c r="P6839" s="4">
        <f t="shared" si="1170"/>
        <v>1.2194</v>
      </c>
      <c r="Q6839" s="5">
        <v>2.2839999999999998</v>
      </c>
      <c r="R6839" s="4">
        <f t="shared" si="1169"/>
        <v>1.48794</v>
      </c>
      <c r="S6839" s="5">
        <v>0.46300000000000002</v>
      </c>
      <c r="T6839" s="4">
        <f t="shared" si="1167"/>
        <v>0.26854</v>
      </c>
      <c r="U6839" s="5">
        <v>19.125</v>
      </c>
      <c r="V6839" s="4">
        <f t="shared" si="1168"/>
        <v>24.862500000000001</v>
      </c>
      <c r="W6839" s="5">
        <v>22.974394419415933</v>
      </c>
      <c r="X6839" s="5">
        <v>22.25</v>
      </c>
      <c r="Y6839" s="5">
        <v>31.2</v>
      </c>
      <c r="Z6839" s="5"/>
      <c r="AA6839" s="5">
        <v>188.4</v>
      </c>
      <c r="AB6839" s="5">
        <v>0.06</v>
      </c>
    </row>
    <row r="6840" spans="1:28">
      <c r="A6840" s="15">
        <v>40463.666666666664</v>
      </c>
      <c r="B6840" s="5">
        <v>0.39500000000000002</v>
      </c>
      <c r="C6840" s="4">
        <f t="shared" si="1171"/>
        <v>0.4582</v>
      </c>
      <c r="D6840" s="5">
        <v>105.85</v>
      </c>
      <c r="E6840" s="4">
        <f t="shared" si="1164"/>
        <v>202.17349999999999</v>
      </c>
      <c r="F6840" s="5">
        <v>147.02500000000001</v>
      </c>
      <c r="G6840" s="4">
        <f t="shared" si="1165"/>
        <v>280.81774999999999</v>
      </c>
      <c r="H6840" s="5">
        <f t="shared" si="1172"/>
        <v>78.64425</v>
      </c>
      <c r="I6840" s="5">
        <v>8.44</v>
      </c>
      <c r="J6840" s="16">
        <f t="shared" si="1162"/>
        <v>16.88</v>
      </c>
      <c r="K6840" s="5">
        <v>7.08</v>
      </c>
      <c r="L6840" s="4">
        <f t="shared" si="1163"/>
        <v>18.832800000000002</v>
      </c>
      <c r="M6840" s="5">
        <v>12.74</v>
      </c>
      <c r="N6840" s="4">
        <f t="shared" si="1166"/>
        <v>18.090799999999998</v>
      </c>
      <c r="O6840" s="5">
        <v>1.855</v>
      </c>
      <c r="P6840" s="4">
        <f t="shared" si="1170"/>
        <v>1.24285</v>
      </c>
      <c r="Q6840" s="5">
        <v>2.3374999999999999</v>
      </c>
      <c r="R6840" s="4">
        <f t="shared" si="1169"/>
        <v>1.5229900000000001</v>
      </c>
      <c r="S6840" s="5">
        <v>0.48299999999999998</v>
      </c>
      <c r="T6840" s="4">
        <f t="shared" si="1167"/>
        <v>0.28013999999999994</v>
      </c>
      <c r="U6840" s="5">
        <v>26.625</v>
      </c>
      <c r="V6840" s="4">
        <f t="shared" si="1168"/>
        <v>34.612500000000004</v>
      </c>
      <c r="W6840" s="5">
        <v>29.630714507311964</v>
      </c>
      <c r="X6840" s="5">
        <v>28.375</v>
      </c>
      <c r="Y6840" s="5">
        <v>40</v>
      </c>
      <c r="Z6840" s="5"/>
      <c r="AA6840" s="5">
        <v>169.2</v>
      </c>
      <c r="AB6840" s="5">
        <v>0.14000000000000001</v>
      </c>
    </row>
    <row r="6841" spans="1:28">
      <c r="A6841" s="15">
        <v>40463.708333333336</v>
      </c>
      <c r="B6841" s="5">
        <v>0.42</v>
      </c>
      <c r="C6841" s="4">
        <f t="shared" si="1171"/>
        <v>0.48719999999999997</v>
      </c>
      <c r="D6841" s="5">
        <v>86.42</v>
      </c>
      <c r="E6841" s="4">
        <f t="shared" si="1164"/>
        <v>165.06219999999999</v>
      </c>
      <c r="F6841" s="5">
        <v>128.02500000000001</v>
      </c>
      <c r="G6841" s="4">
        <f t="shared" si="1165"/>
        <v>244.52775</v>
      </c>
      <c r="H6841" s="5">
        <f t="shared" si="1172"/>
        <v>79.465550000000007</v>
      </c>
      <c r="I6841" s="5">
        <v>8.44</v>
      </c>
      <c r="J6841" s="16">
        <f t="shared" ref="J6841:J6897" si="1173">I6841*2</f>
        <v>16.88</v>
      </c>
      <c r="K6841" s="5">
        <v>6.07</v>
      </c>
      <c r="L6841" s="4">
        <f t="shared" si="1163"/>
        <v>16.1462</v>
      </c>
      <c r="M6841" s="5">
        <v>10.58</v>
      </c>
      <c r="N6841" s="4">
        <f t="shared" si="1166"/>
        <v>15.0236</v>
      </c>
      <c r="O6841" s="5">
        <v>1.9450000000000001</v>
      </c>
      <c r="P6841" s="4">
        <f t="shared" si="1170"/>
        <v>1.30315</v>
      </c>
      <c r="Q6841" s="5">
        <v>2.4565000000000001</v>
      </c>
      <c r="R6841" s="4">
        <f t="shared" si="1169"/>
        <v>1.5989500000000001</v>
      </c>
      <c r="S6841" s="5">
        <v>0.51</v>
      </c>
      <c r="T6841" s="4">
        <f t="shared" si="1167"/>
        <v>0.29580000000000001</v>
      </c>
      <c r="U6841" s="5">
        <v>28</v>
      </c>
      <c r="V6841" s="4">
        <f t="shared" si="1168"/>
        <v>36.4</v>
      </c>
      <c r="W6841" s="5">
        <v>34.905439494952873</v>
      </c>
      <c r="X6841" s="5">
        <v>28</v>
      </c>
      <c r="Y6841" s="5">
        <v>49</v>
      </c>
      <c r="Z6841" s="5"/>
      <c r="AA6841" s="5">
        <v>179.45</v>
      </c>
      <c r="AB6841" s="5">
        <v>0.13</v>
      </c>
    </row>
    <row r="6842" spans="1:28">
      <c r="A6842" s="15">
        <v>40463.75</v>
      </c>
      <c r="B6842" s="5">
        <v>0.53500000000000003</v>
      </c>
      <c r="C6842" s="4">
        <f t="shared" si="1171"/>
        <v>0.62060000000000004</v>
      </c>
      <c r="D6842" s="5">
        <v>118.41500000000001</v>
      </c>
      <c r="E6842" s="4">
        <f t="shared" si="1164"/>
        <v>226.17265</v>
      </c>
      <c r="F6842" s="5">
        <v>167.845</v>
      </c>
      <c r="G6842" s="4">
        <f t="shared" si="1165"/>
        <v>320.58394999999996</v>
      </c>
      <c r="H6842" s="5">
        <f t="shared" si="1172"/>
        <v>94.411299999999954</v>
      </c>
      <c r="I6842" s="5">
        <v>8.44</v>
      </c>
      <c r="J6842" s="16">
        <f t="shared" si="1173"/>
        <v>16.88</v>
      </c>
      <c r="K6842" s="5">
        <v>7.0750000000000002</v>
      </c>
      <c r="L6842" s="4">
        <f t="shared" si="1163"/>
        <v>18.819500000000001</v>
      </c>
      <c r="M6842" s="5">
        <v>12.99</v>
      </c>
      <c r="N6842" s="4">
        <f t="shared" si="1166"/>
        <v>18.445799999999998</v>
      </c>
      <c r="O6842" s="5">
        <v>2.04</v>
      </c>
      <c r="P6842" s="4">
        <f t="shared" si="1170"/>
        <v>1.3668</v>
      </c>
      <c r="Q6842" s="5">
        <v>2.597</v>
      </c>
      <c r="R6842" s="4">
        <f t="shared" si="1169"/>
        <v>1.6913100000000001</v>
      </c>
      <c r="S6842" s="5">
        <v>0.5595</v>
      </c>
      <c r="T6842" s="4">
        <f t="shared" si="1167"/>
        <v>0.32450999999999997</v>
      </c>
      <c r="U6842" s="5">
        <v>35.625</v>
      </c>
      <c r="V6842" s="4">
        <f t="shared" si="1168"/>
        <v>46.3125</v>
      </c>
      <c r="W6842" s="5">
        <v>39.521682796722949</v>
      </c>
      <c r="X6842" s="5">
        <v>34.875</v>
      </c>
      <c r="Y6842" s="5">
        <v>58.2</v>
      </c>
      <c r="Z6842" s="5"/>
      <c r="AA6842" s="5">
        <v>181.65</v>
      </c>
      <c r="AB6842" s="5">
        <v>0.06</v>
      </c>
    </row>
    <row r="6843" spans="1:28">
      <c r="A6843" s="15">
        <v>40463.791666666664</v>
      </c>
      <c r="B6843" s="5">
        <v>0.47499999999999998</v>
      </c>
      <c r="C6843" s="4">
        <f t="shared" si="1171"/>
        <v>0.55099999999999993</v>
      </c>
      <c r="D6843" s="5">
        <v>55.24</v>
      </c>
      <c r="E6843" s="4">
        <f t="shared" si="1164"/>
        <v>105.50839999999999</v>
      </c>
      <c r="F6843" s="5">
        <v>96.254999999999995</v>
      </c>
      <c r="G6843" s="4">
        <f t="shared" si="1165"/>
        <v>183.84705</v>
      </c>
      <c r="H6843" s="5">
        <f t="shared" si="1172"/>
        <v>78.338650000000001</v>
      </c>
      <c r="I6843" s="5">
        <v>8.44</v>
      </c>
      <c r="J6843" s="16">
        <f t="shared" si="1173"/>
        <v>16.88</v>
      </c>
      <c r="K6843" s="5">
        <v>4.55</v>
      </c>
      <c r="L6843" s="4">
        <f t="shared" ref="L6843:L6885" si="1174">K6843*2.66</f>
        <v>12.103</v>
      </c>
      <c r="M6843" s="5">
        <v>7.94</v>
      </c>
      <c r="N6843" s="4">
        <f t="shared" si="1166"/>
        <v>11.274800000000001</v>
      </c>
      <c r="O6843" s="5">
        <v>2.08</v>
      </c>
      <c r="P6843" s="4">
        <f t="shared" si="1170"/>
        <v>1.3936000000000002</v>
      </c>
      <c r="Q6843" s="5">
        <v>2.6074999999999999</v>
      </c>
      <c r="R6843" s="4">
        <f t="shared" si="1169"/>
        <v>1.6981000000000002</v>
      </c>
      <c r="S6843" s="5">
        <v>0.52500000000000002</v>
      </c>
      <c r="T6843" s="4">
        <f t="shared" si="1167"/>
        <v>0.30449999999999999</v>
      </c>
      <c r="U6843" s="5">
        <v>23.375</v>
      </c>
      <c r="V6843" s="4">
        <f t="shared" si="1168"/>
        <v>30.387499999999999</v>
      </c>
      <c r="W6843" s="5">
        <v>27.373166010781127</v>
      </c>
      <c r="X6843" s="5">
        <v>23.625</v>
      </c>
      <c r="Y6843" s="5">
        <v>63.8</v>
      </c>
      <c r="Z6843" s="5"/>
      <c r="AA6843" s="5">
        <v>190.45</v>
      </c>
      <c r="AB6843" s="5">
        <v>0.2</v>
      </c>
    </row>
    <row r="6844" spans="1:28">
      <c r="A6844" s="15">
        <v>40463.833333333336</v>
      </c>
      <c r="B6844" s="5"/>
      <c r="D6844" s="5"/>
      <c r="F6844" s="5"/>
      <c r="H6844" s="5"/>
      <c r="I6844" s="5">
        <v>8.44</v>
      </c>
      <c r="J6844" s="16">
        <f t="shared" si="1173"/>
        <v>16.88</v>
      </c>
      <c r="K6844" s="5"/>
      <c r="M6844" s="5"/>
      <c r="O6844" s="5"/>
      <c r="Q6844" s="5"/>
      <c r="S6844" s="5"/>
      <c r="U6844" s="5"/>
      <c r="W6844" s="5" t="s">
        <v>14</v>
      </c>
      <c r="X6844" s="5"/>
      <c r="Y6844" s="5">
        <v>70.95</v>
      </c>
      <c r="Z6844" s="5"/>
      <c r="AA6844" s="5">
        <v>176.6</v>
      </c>
      <c r="AB6844" s="5">
        <v>0.06</v>
      </c>
    </row>
    <row r="6845" spans="1:28">
      <c r="A6845" s="15">
        <v>40463.875</v>
      </c>
      <c r="B6845" s="5"/>
      <c r="D6845" s="5"/>
      <c r="F6845" s="5"/>
      <c r="H6845" s="5"/>
      <c r="I6845" s="5">
        <v>9.27</v>
      </c>
      <c r="J6845" s="16">
        <f t="shared" si="1173"/>
        <v>18.54</v>
      </c>
      <c r="K6845" s="5"/>
      <c r="M6845" s="5"/>
      <c r="O6845" s="5"/>
      <c r="Q6845" s="5"/>
      <c r="S6845" s="5"/>
      <c r="U6845" s="5"/>
      <c r="W6845" s="5" t="s">
        <v>14</v>
      </c>
      <c r="X6845" s="5"/>
      <c r="Y6845" s="5">
        <v>72.849999999999994</v>
      </c>
      <c r="Z6845" s="5"/>
      <c r="AA6845" s="5">
        <v>184.55</v>
      </c>
      <c r="AB6845" s="5">
        <v>0.06</v>
      </c>
    </row>
    <row r="6846" spans="1:28">
      <c r="A6846" s="15">
        <v>40463.916666666664</v>
      </c>
      <c r="B6846" s="5"/>
      <c r="D6846" s="5"/>
      <c r="F6846" s="5"/>
      <c r="H6846" s="5"/>
      <c r="I6846" s="5">
        <v>8.44</v>
      </c>
      <c r="J6846" s="16">
        <f t="shared" si="1173"/>
        <v>16.88</v>
      </c>
      <c r="K6846" s="5"/>
      <c r="M6846" s="5"/>
      <c r="O6846" s="5"/>
      <c r="Q6846" s="5"/>
      <c r="S6846" s="5"/>
      <c r="U6846" s="5"/>
      <c r="W6846" s="5" t="s">
        <v>14</v>
      </c>
      <c r="X6846" s="5"/>
      <c r="Y6846" s="5">
        <v>78.05</v>
      </c>
      <c r="Z6846" s="5"/>
      <c r="AA6846" s="5">
        <v>184.05</v>
      </c>
      <c r="AB6846" s="5">
        <v>0.06</v>
      </c>
    </row>
    <row r="6847" spans="1:28">
      <c r="A6847" s="15">
        <v>40463.958333333336</v>
      </c>
      <c r="B6847" s="5"/>
      <c r="D6847" s="5"/>
      <c r="F6847" s="5"/>
      <c r="H6847" s="5"/>
      <c r="I6847" s="5">
        <v>10.1</v>
      </c>
      <c r="J6847" s="16">
        <f t="shared" si="1173"/>
        <v>20.2</v>
      </c>
      <c r="K6847" s="5"/>
      <c r="M6847" s="5"/>
      <c r="O6847" s="5"/>
      <c r="Q6847" s="5"/>
      <c r="S6847" s="5"/>
      <c r="U6847" s="5"/>
      <c r="W6847" s="5" t="s">
        <v>14</v>
      </c>
      <c r="X6847" s="5"/>
      <c r="Y6847" s="5">
        <v>77.150000000000006</v>
      </c>
      <c r="Z6847" s="5"/>
      <c r="AA6847" s="5">
        <v>179.45</v>
      </c>
      <c r="AB6847" s="5">
        <v>0.06</v>
      </c>
    </row>
    <row r="6848" spans="1:28">
      <c r="A6848" s="15">
        <v>40464</v>
      </c>
      <c r="B6848" s="5">
        <v>1.41</v>
      </c>
      <c r="C6848" s="4">
        <f t="shared" si="1171"/>
        <v>1.6355999999999997</v>
      </c>
      <c r="D6848" s="5">
        <v>80.099999999999994</v>
      </c>
      <c r="E6848" s="4">
        <f t="shared" ref="E6848:E6885" si="1175">D6848*1.91</f>
        <v>152.99099999999999</v>
      </c>
      <c r="F6848" s="5">
        <v>110.86</v>
      </c>
      <c r="G6848" s="4">
        <f t="shared" ref="G6848:G6885" si="1176">F6848*1.91</f>
        <v>211.74259999999998</v>
      </c>
      <c r="H6848" s="5">
        <f t="shared" si="1172"/>
        <v>58.751599999999996</v>
      </c>
      <c r="I6848" s="5">
        <v>7.6150000000000002</v>
      </c>
      <c r="J6848" s="16">
        <f t="shared" si="1173"/>
        <v>15.23</v>
      </c>
      <c r="K6848" s="5">
        <v>3.79</v>
      </c>
      <c r="L6848" s="4">
        <f t="shared" si="1174"/>
        <v>10.0814</v>
      </c>
      <c r="M6848" s="5">
        <v>6.87</v>
      </c>
      <c r="N6848" s="4">
        <f t="shared" ref="N6848:N6885" si="1177">M6848*1.42</f>
        <v>9.7553999999999998</v>
      </c>
      <c r="O6848" s="5"/>
      <c r="Q6848" s="5"/>
      <c r="S6848" s="5"/>
      <c r="U6848" s="5">
        <v>22</v>
      </c>
      <c r="V6848" s="4">
        <f t="shared" ref="V6848:V6911" si="1178">U6848*1.3</f>
        <v>28.6</v>
      </c>
      <c r="W6848" s="5">
        <v>31.703372596637429</v>
      </c>
      <c r="X6848" s="5">
        <v>20.875</v>
      </c>
      <c r="Y6848" s="5">
        <v>80.400000000000006</v>
      </c>
      <c r="Z6848" s="5"/>
      <c r="AA6848" s="5">
        <v>178.7</v>
      </c>
      <c r="AB6848" s="5">
        <v>9.5000000000000001E-2</v>
      </c>
    </row>
    <row r="6849" spans="1:28">
      <c r="A6849" s="15">
        <v>40464.041666666664</v>
      </c>
      <c r="B6849" s="5">
        <v>0.40500000000000003</v>
      </c>
      <c r="C6849" s="4">
        <f t="shared" si="1171"/>
        <v>0.4698</v>
      </c>
      <c r="D6849" s="5">
        <v>59.32</v>
      </c>
      <c r="E6849" s="4">
        <f t="shared" si="1175"/>
        <v>113.30119999999999</v>
      </c>
      <c r="F6849" s="5">
        <v>89.765000000000001</v>
      </c>
      <c r="G6849" s="4">
        <f t="shared" si="1176"/>
        <v>171.45114999999998</v>
      </c>
      <c r="H6849" s="5">
        <f t="shared" si="1172"/>
        <v>58.14994999999999</v>
      </c>
      <c r="I6849" s="5">
        <v>8.44</v>
      </c>
      <c r="J6849" s="16">
        <f t="shared" si="1173"/>
        <v>16.88</v>
      </c>
      <c r="K6849" s="5">
        <v>4.55</v>
      </c>
      <c r="L6849" s="4">
        <f t="shared" si="1174"/>
        <v>12.103</v>
      </c>
      <c r="M6849" s="5">
        <v>7.96</v>
      </c>
      <c r="N6849" s="4">
        <f t="shared" si="1177"/>
        <v>11.303199999999999</v>
      </c>
      <c r="O6849" s="5">
        <v>2.25</v>
      </c>
      <c r="P6849" s="4">
        <f t="shared" si="1170"/>
        <v>1.5075000000000001</v>
      </c>
      <c r="Q6849" s="5">
        <v>2.7679999999999998</v>
      </c>
      <c r="R6849" s="4">
        <f t="shared" ref="R6849:R6855" si="1179">P6849+T6849</f>
        <v>1.8079400000000001</v>
      </c>
      <c r="S6849" s="5">
        <v>0.51800000000000002</v>
      </c>
      <c r="T6849" s="4">
        <f t="shared" ref="T6849:T6855" si="1180">S6849*0.58</f>
        <v>0.30043999999999998</v>
      </c>
      <c r="U6849" s="5">
        <v>27.625</v>
      </c>
      <c r="V6849" s="4">
        <f t="shared" si="1178"/>
        <v>35.912500000000001</v>
      </c>
      <c r="W6849" s="5">
        <v>35.773191363727477</v>
      </c>
      <c r="X6849" s="5">
        <v>29.5</v>
      </c>
      <c r="Y6849" s="5">
        <v>80.400000000000006</v>
      </c>
      <c r="Z6849" s="5"/>
      <c r="AA6849" s="5">
        <v>174.05</v>
      </c>
      <c r="AB6849" s="5">
        <v>0.06</v>
      </c>
    </row>
    <row r="6850" spans="1:28">
      <c r="A6850" s="15">
        <v>40464.083333333336</v>
      </c>
      <c r="B6850" s="5">
        <v>0.38</v>
      </c>
      <c r="C6850" s="4">
        <f t="shared" si="1171"/>
        <v>0.44079999999999997</v>
      </c>
      <c r="D6850" s="5">
        <v>27.605</v>
      </c>
      <c r="E6850" s="4">
        <f t="shared" si="1175"/>
        <v>52.725549999999998</v>
      </c>
      <c r="F6850" s="5">
        <v>57.965000000000003</v>
      </c>
      <c r="G6850" s="4">
        <f t="shared" si="1176"/>
        <v>110.71315</v>
      </c>
      <c r="H6850" s="5">
        <f t="shared" si="1172"/>
        <v>57.9876</v>
      </c>
      <c r="I6850" s="5">
        <v>8.44</v>
      </c>
      <c r="J6850" s="16">
        <f t="shared" si="1173"/>
        <v>16.88</v>
      </c>
      <c r="K6850" s="5">
        <v>3.79</v>
      </c>
      <c r="L6850" s="4">
        <f t="shared" si="1174"/>
        <v>10.0814</v>
      </c>
      <c r="M6850" s="5">
        <v>5.31</v>
      </c>
      <c r="N6850" s="4">
        <f t="shared" si="1177"/>
        <v>7.5401999999999987</v>
      </c>
      <c r="O6850" s="5">
        <v>2.04</v>
      </c>
      <c r="P6850" s="4">
        <f t="shared" si="1170"/>
        <v>1.3668</v>
      </c>
      <c r="Q6850" s="5">
        <v>2.5409999999999999</v>
      </c>
      <c r="R6850" s="4">
        <f t="shared" si="1179"/>
        <v>1.65564</v>
      </c>
      <c r="S6850" s="5">
        <v>0.498</v>
      </c>
      <c r="T6850" s="4">
        <f t="shared" si="1180"/>
        <v>0.28883999999999999</v>
      </c>
      <c r="U6850" s="5">
        <v>17.75</v>
      </c>
      <c r="V6850" s="4">
        <f t="shared" si="1178"/>
        <v>23.074999999999999</v>
      </c>
      <c r="W6850" s="5">
        <v>26.274878710385899</v>
      </c>
      <c r="X6850" s="5">
        <v>17.375</v>
      </c>
      <c r="Y6850" s="5">
        <v>80.900000000000006</v>
      </c>
      <c r="Z6850" s="5"/>
      <c r="AA6850" s="5">
        <v>182.35</v>
      </c>
      <c r="AB6850" s="5">
        <v>0.06</v>
      </c>
    </row>
    <row r="6851" spans="1:28">
      <c r="A6851" s="15">
        <v>40464.125</v>
      </c>
      <c r="B6851" s="5">
        <v>0.28499999999999998</v>
      </c>
      <c r="C6851" s="4">
        <f t="shared" si="1171"/>
        <v>0.33059999999999995</v>
      </c>
      <c r="D6851" s="5">
        <v>18.315000000000001</v>
      </c>
      <c r="E6851" s="4">
        <f t="shared" si="1175"/>
        <v>34.981650000000002</v>
      </c>
      <c r="F6851" s="5">
        <v>46.375</v>
      </c>
      <c r="G6851" s="4">
        <f t="shared" si="1176"/>
        <v>88.576250000000002</v>
      </c>
      <c r="H6851" s="5">
        <f t="shared" si="1172"/>
        <v>53.5946</v>
      </c>
      <c r="I6851" s="5">
        <v>10.1</v>
      </c>
      <c r="J6851" s="16">
        <f t="shared" si="1173"/>
        <v>20.2</v>
      </c>
      <c r="K6851" s="5">
        <v>3.2850000000000001</v>
      </c>
      <c r="L6851" s="4">
        <f t="shared" si="1174"/>
        <v>8.7381000000000011</v>
      </c>
      <c r="M6851" s="5">
        <v>4.8250000000000002</v>
      </c>
      <c r="N6851" s="4">
        <f t="shared" si="1177"/>
        <v>6.8514999999999997</v>
      </c>
      <c r="O6851" s="5">
        <v>2.02</v>
      </c>
      <c r="P6851" s="4">
        <f t="shared" si="1170"/>
        <v>1.3534000000000002</v>
      </c>
      <c r="Q6851" s="5">
        <v>2.4864999999999999</v>
      </c>
      <c r="R6851" s="4">
        <f t="shared" si="1179"/>
        <v>1.6245500000000002</v>
      </c>
      <c r="S6851" s="5">
        <v>0.46750000000000003</v>
      </c>
      <c r="T6851" s="4">
        <f t="shared" si="1180"/>
        <v>0.27115</v>
      </c>
      <c r="U6851" s="5">
        <v>10.75</v>
      </c>
      <c r="V6851" s="4">
        <f t="shared" si="1178"/>
        <v>13.975</v>
      </c>
      <c r="W6851" s="5">
        <v>19.665578771926583</v>
      </c>
      <c r="X6851" s="5">
        <v>13.5</v>
      </c>
      <c r="Y6851" s="5">
        <v>80</v>
      </c>
      <c r="Z6851" s="5"/>
      <c r="AA6851" s="5">
        <v>185.45</v>
      </c>
      <c r="AB6851" s="5">
        <v>0.06</v>
      </c>
    </row>
    <row r="6852" spans="1:28">
      <c r="A6852" s="15">
        <v>40464.166666666664</v>
      </c>
      <c r="B6852" s="5">
        <v>0.27</v>
      </c>
      <c r="C6852" s="4">
        <f t="shared" si="1171"/>
        <v>0.31319999999999998</v>
      </c>
      <c r="D6852" s="5">
        <v>33.344999999999999</v>
      </c>
      <c r="E6852" s="4">
        <f t="shared" si="1175"/>
        <v>63.688949999999998</v>
      </c>
      <c r="F6852" s="5">
        <v>65.11</v>
      </c>
      <c r="G6852" s="4">
        <f t="shared" si="1176"/>
        <v>124.36009999999999</v>
      </c>
      <c r="H6852" s="5">
        <f t="shared" si="1172"/>
        <v>60.67114999999999</v>
      </c>
      <c r="I6852" s="5">
        <v>8.44</v>
      </c>
      <c r="J6852" s="16">
        <f t="shared" si="1173"/>
        <v>16.88</v>
      </c>
      <c r="K6852" s="5">
        <v>3.79</v>
      </c>
      <c r="L6852" s="4">
        <f t="shared" si="1174"/>
        <v>10.0814</v>
      </c>
      <c r="M6852" s="5">
        <v>6.04</v>
      </c>
      <c r="N6852" s="4">
        <f t="shared" si="1177"/>
        <v>8.5768000000000004</v>
      </c>
      <c r="O6852" s="5">
        <v>2.085</v>
      </c>
      <c r="P6852" s="4">
        <f t="shared" si="1170"/>
        <v>1.3969500000000001</v>
      </c>
      <c r="Q6852" s="5">
        <v>2.5619999999999998</v>
      </c>
      <c r="R6852" s="4">
        <f t="shared" si="1179"/>
        <v>1.67245</v>
      </c>
      <c r="S6852" s="5">
        <v>0.47499999999999998</v>
      </c>
      <c r="T6852" s="4">
        <f t="shared" si="1180"/>
        <v>0.27549999999999997</v>
      </c>
      <c r="U6852" s="5">
        <v>11</v>
      </c>
      <c r="V6852" s="4">
        <f t="shared" si="1178"/>
        <v>14.3</v>
      </c>
      <c r="W6852" s="5">
        <v>18.013355776528314</v>
      </c>
      <c r="X6852" s="5">
        <v>11.125</v>
      </c>
      <c r="Y6852" s="5">
        <v>79</v>
      </c>
      <c r="Z6852" s="5"/>
      <c r="AA6852" s="5">
        <v>192.3</v>
      </c>
      <c r="AB6852" s="5">
        <v>0.06</v>
      </c>
    </row>
    <row r="6853" spans="1:28">
      <c r="A6853" s="15">
        <v>40464.208333333336</v>
      </c>
      <c r="B6853" s="5">
        <v>0.28999999999999998</v>
      </c>
      <c r="C6853" s="4">
        <f t="shared" si="1171"/>
        <v>0.33639999999999998</v>
      </c>
      <c r="D6853" s="5">
        <v>29.79</v>
      </c>
      <c r="E6853" s="4">
        <f t="shared" si="1175"/>
        <v>56.898899999999998</v>
      </c>
      <c r="F6853" s="5">
        <v>62.435000000000002</v>
      </c>
      <c r="G6853" s="4">
        <f t="shared" si="1176"/>
        <v>119.25085</v>
      </c>
      <c r="H6853" s="5">
        <f t="shared" si="1172"/>
        <v>62.351950000000002</v>
      </c>
      <c r="I6853" s="5">
        <v>6.7850000000000001</v>
      </c>
      <c r="J6853" s="16">
        <f t="shared" si="1173"/>
        <v>13.57</v>
      </c>
      <c r="K6853" s="5">
        <v>3.5350000000000001</v>
      </c>
      <c r="L6853" s="4">
        <f t="shared" si="1174"/>
        <v>9.4031000000000002</v>
      </c>
      <c r="M6853" s="5">
        <v>5.7949999999999999</v>
      </c>
      <c r="N6853" s="4">
        <f t="shared" si="1177"/>
        <v>8.2288999999999994</v>
      </c>
      <c r="O6853" s="5">
        <v>2.0499999999999998</v>
      </c>
      <c r="P6853" s="4">
        <f t="shared" si="1170"/>
        <v>1.3734999999999999</v>
      </c>
      <c r="Q6853" s="5">
        <v>2.54</v>
      </c>
      <c r="R6853" s="4">
        <f t="shared" si="1179"/>
        <v>1.6565399999999999</v>
      </c>
      <c r="S6853" s="5">
        <v>0.48799999999999999</v>
      </c>
      <c r="T6853" s="4">
        <f t="shared" si="1180"/>
        <v>0.28303999999999996</v>
      </c>
      <c r="U6853" s="5">
        <v>7.25</v>
      </c>
      <c r="V6853" s="4">
        <f t="shared" si="1178"/>
        <v>9.4250000000000007</v>
      </c>
      <c r="W6853" s="5">
        <v>15.763904101952688</v>
      </c>
      <c r="X6853" s="5">
        <v>10.75</v>
      </c>
      <c r="Y6853" s="5">
        <v>78.45</v>
      </c>
      <c r="Z6853" s="5"/>
      <c r="AA6853" s="5">
        <v>199.2</v>
      </c>
      <c r="AB6853" s="5">
        <v>0.06</v>
      </c>
    </row>
    <row r="6854" spans="1:28">
      <c r="A6854" s="15">
        <v>40464.25</v>
      </c>
      <c r="B6854" s="5">
        <v>0.40500000000000003</v>
      </c>
      <c r="C6854" s="4">
        <f t="shared" si="1171"/>
        <v>0.4698</v>
      </c>
      <c r="D6854" s="5">
        <v>80.34</v>
      </c>
      <c r="E6854" s="4">
        <f t="shared" si="1175"/>
        <v>153.4494</v>
      </c>
      <c r="F6854" s="5">
        <v>121.62</v>
      </c>
      <c r="G6854" s="4">
        <f t="shared" si="1176"/>
        <v>232.29419999999999</v>
      </c>
      <c r="H6854" s="5">
        <f t="shared" si="1172"/>
        <v>78.844799999999992</v>
      </c>
      <c r="I6854" s="5">
        <v>7.6150000000000002</v>
      </c>
      <c r="J6854" s="16">
        <f t="shared" si="1173"/>
        <v>15.23</v>
      </c>
      <c r="K6854" s="5">
        <v>4.7949999999999999</v>
      </c>
      <c r="L6854" s="4">
        <f t="shared" si="1174"/>
        <v>12.7547</v>
      </c>
      <c r="M6854" s="5">
        <v>8.2149999999999999</v>
      </c>
      <c r="N6854" s="4">
        <f t="shared" si="1177"/>
        <v>11.665299999999998</v>
      </c>
      <c r="O6854" s="5">
        <v>2.33</v>
      </c>
      <c r="P6854" s="4">
        <f t="shared" si="1170"/>
        <v>1.5611000000000002</v>
      </c>
      <c r="Q6854" s="5">
        <v>2.8639999999999999</v>
      </c>
      <c r="R6854" s="4">
        <f t="shared" si="1179"/>
        <v>1.8731400000000002</v>
      </c>
      <c r="S6854" s="5">
        <v>0.53800000000000003</v>
      </c>
      <c r="T6854" s="4">
        <f t="shared" si="1180"/>
        <v>0.31203999999999998</v>
      </c>
      <c r="U6854" s="5">
        <v>14.375</v>
      </c>
      <c r="V6854" s="4">
        <f t="shared" si="1178"/>
        <v>18.6875</v>
      </c>
      <c r="W6854" s="5">
        <v>20.916316473260196</v>
      </c>
      <c r="X6854" s="5">
        <v>14.5</v>
      </c>
      <c r="Y6854" s="5">
        <v>79.400000000000006</v>
      </c>
      <c r="Z6854" s="5"/>
      <c r="AA6854" s="5">
        <v>203.95</v>
      </c>
      <c r="AB6854" s="5">
        <v>0.06</v>
      </c>
    </row>
    <row r="6855" spans="1:28">
      <c r="A6855" s="15">
        <v>40464.291666666664</v>
      </c>
      <c r="B6855" s="5">
        <v>0.78</v>
      </c>
      <c r="C6855" s="4">
        <f t="shared" si="1171"/>
        <v>0.90479999999999994</v>
      </c>
      <c r="D6855" s="5">
        <v>214.77500000000001</v>
      </c>
      <c r="E6855" s="4">
        <f t="shared" si="1175"/>
        <v>410.22025000000002</v>
      </c>
      <c r="F6855" s="5">
        <v>270.02</v>
      </c>
      <c r="G6855" s="4">
        <f t="shared" si="1176"/>
        <v>515.73819999999989</v>
      </c>
      <c r="H6855" s="5">
        <f t="shared" si="1172"/>
        <v>105.51794999999987</v>
      </c>
      <c r="I6855" s="5">
        <v>8.44</v>
      </c>
      <c r="J6855" s="16">
        <f t="shared" si="1173"/>
        <v>16.88</v>
      </c>
      <c r="K6855" s="5">
        <v>10.855</v>
      </c>
      <c r="L6855" s="4">
        <f t="shared" si="1174"/>
        <v>28.874300000000002</v>
      </c>
      <c r="M6855" s="5">
        <v>18.375</v>
      </c>
      <c r="N6855" s="4">
        <f t="shared" si="1177"/>
        <v>26.092499999999998</v>
      </c>
      <c r="O6855" s="5">
        <v>2.21</v>
      </c>
      <c r="P6855" s="4">
        <f t="shared" si="1170"/>
        <v>1.4807000000000001</v>
      </c>
      <c r="Q6855" s="5">
        <v>2.8420000000000001</v>
      </c>
      <c r="R6855" s="4">
        <f t="shared" si="1179"/>
        <v>1.84697</v>
      </c>
      <c r="S6855" s="5">
        <v>0.63149999999999995</v>
      </c>
      <c r="T6855" s="4">
        <f t="shared" si="1180"/>
        <v>0.36626999999999993</v>
      </c>
      <c r="U6855" s="5">
        <v>25.625</v>
      </c>
      <c r="V6855" s="4">
        <f t="shared" si="1178"/>
        <v>33.3125</v>
      </c>
      <c r="W6855" s="5">
        <v>32.228677673140488</v>
      </c>
      <c r="X6855" s="5">
        <v>26</v>
      </c>
      <c r="Y6855" s="5">
        <v>79.95</v>
      </c>
      <c r="Z6855" s="5"/>
      <c r="AA6855" s="5">
        <v>196.25</v>
      </c>
      <c r="AB6855" s="5">
        <v>0.06</v>
      </c>
    </row>
    <row r="6856" spans="1:28">
      <c r="A6856" s="15">
        <v>40464.333333333336</v>
      </c>
      <c r="B6856" s="5">
        <v>1.1099999999999999</v>
      </c>
      <c r="C6856" s="4">
        <f t="shared" si="1171"/>
        <v>1.2875999999999999</v>
      </c>
      <c r="D6856" s="5">
        <v>145.91</v>
      </c>
      <c r="E6856" s="4">
        <f t="shared" si="1175"/>
        <v>278.68809999999996</v>
      </c>
      <c r="F6856" s="5">
        <v>197.77</v>
      </c>
      <c r="G6856" s="4">
        <f t="shared" si="1176"/>
        <v>377.7407</v>
      </c>
      <c r="H6856" s="5">
        <f t="shared" si="1172"/>
        <v>99.052600000000041</v>
      </c>
      <c r="I6856" s="5">
        <v>9.27</v>
      </c>
      <c r="J6856" s="16">
        <f t="shared" si="1173"/>
        <v>18.54</v>
      </c>
      <c r="K6856" s="5">
        <v>3.7850000000000001</v>
      </c>
      <c r="L6856" s="4">
        <f t="shared" si="1174"/>
        <v>10.068100000000001</v>
      </c>
      <c r="M6856" s="5">
        <v>8.1</v>
      </c>
      <c r="N6856" s="4">
        <f t="shared" si="1177"/>
        <v>11.501999999999999</v>
      </c>
      <c r="O6856" s="5"/>
      <c r="Q6856" s="5"/>
      <c r="S6856" s="5"/>
      <c r="U6856" s="5">
        <v>26.25</v>
      </c>
      <c r="V6856" s="4">
        <f t="shared" si="1178"/>
        <v>34.125</v>
      </c>
      <c r="W6856" s="5">
        <v>32.932511038668601</v>
      </c>
      <c r="X6856" s="5">
        <v>26.375</v>
      </c>
      <c r="Y6856" s="5">
        <v>75.3</v>
      </c>
      <c r="Z6856" s="5"/>
      <c r="AA6856" s="5">
        <v>202.95</v>
      </c>
      <c r="AB6856" s="5">
        <v>0.13</v>
      </c>
    </row>
    <row r="6857" spans="1:28">
      <c r="A6857" s="15">
        <v>40464.375</v>
      </c>
      <c r="B6857" s="5">
        <v>0.37999999999999989</v>
      </c>
      <c r="C6857" s="4">
        <f t="shared" si="1171"/>
        <v>0.44079999999999986</v>
      </c>
      <c r="D6857" s="5">
        <v>10.11</v>
      </c>
      <c r="E6857" s="4">
        <f t="shared" si="1175"/>
        <v>19.310099999999998</v>
      </c>
      <c r="F6857" s="5">
        <v>37.18</v>
      </c>
      <c r="G6857" s="4">
        <f t="shared" si="1176"/>
        <v>71.013800000000003</v>
      </c>
      <c r="H6857" s="5">
        <f t="shared" si="1172"/>
        <v>51.703700000000005</v>
      </c>
      <c r="I6857" s="5">
        <v>11.76</v>
      </c>
      <c r="J6857" s="16">
        <f t="shared" si="1173"/>
        <v>23.52</v>
      </c>
      <c r="K6857" s="5">
        <v>0.5</v>
      </c>
      <c r="L6857" s="4">
        <f t="shared" si="1174"/>
        <v>1.33</v>
      </c>
      <c r="M6857" s="5">
        <v>2.78</v>
      </c>
      <c r="N6857" s="4">
        <f t="shared" si="1177"/>
        <v>3.9475999999999996</v>
      </c>
      <c r="O6857" s="5"/>
      <c r="Q6857" s="5"/>
      <c r="S6857" s="5"/>
      <c r="U6857" s="5">
        <v>18.375</v>
      </c>
      <c r="V6857" s="4">
        <f t="shared" si="1178"/>
        <v>23.887499999999999</v>
      </c>
      <c r="W6857" s="5">
        <v>25.704034709830353</v>
      </c>
      <c r="X6857" s="5">
        <v>11.625</v>
      </c>
      <c r="Y6857" s="5">
        <v>53.25</v>
      </c>
      <c r="Z6857" s="5"/>
      <c r="AA6857" s="5">
        <v>234.45</v>
      </c>
      <c r="AB6857" s="5">
        <v>0.13</v>
      </c>
    </row>
    <row r="6858" spans="1:28">
      <c r="A6858" s="15">
        <v>40464.416666666664</v>
      </c>
      <c r="B6858" s="5">
        <v>0.41500000000000004</v>
      </c>
      <c r="C6858" s="4">
        <f t="shared" si="1171"/>
        <v>0.48139999999999999</v>
      </c>
      <c r="D6858" s="5">
        <v>14.21</v>
      </c>
      <c r="E6858" s="4">
        <f t="shared" si="1175"/>
        <v>27.141100000000002</v>
      </c>
      <c r="F6858" s="5">
        <v>43.72</v>
      </c>
      <c r="G6858" s="4">
        <f t="shared" si="1176"/>
        <v>83.505199999999988</v>
      </c>
      <c r="H6858" s="5">
        <f t="shared" si="1172"/>
        <v>56.364099999999986</v>
      </c>
      <c r="I6858" s="5">
        <v>15.074999999999999</v>
      </c>
      <c r="J6858" s="16">
        <f t="shared" si="1173"/>
        <v>30.15</v>
      </c>
      <c r="K6858" s="5">
        <v>0.375</v>
      </c>
      <c r="L6858" s="4">
        <f t="shared" si="1174"/>
        <v>0.99750000000000005</v>
      </c>
      <c r="M6858" s="5">
        <v>2.9049999999999998</v>
      </c>
      <c r="N6858" s="4">
        <f t="shared" si="1177"/>
        <v>4.1250999999999998</v>
      </c>
      <c r="O6858" s="5"/>
      <c r="Q6858" s="5"/>
      <c r="S6858" s="5"/>
      <c r="U6858" s="5">
        <v>16.25</v>
      </c>
      <c r="V6858" s="4">
        <f t="shared" si="1178"/>
        <v>21.125</v>
      </c>
      <c r="W6858" s="5">
        <v>24.288054966206964</v>
      </c>
      <c r="X6858" s="5">
        <v>13.625</v>
      </c>
      <c r="Y6858" s="5">
        <v>54.8</v>
      </c>
      <c r="Z6858" s="5"/>
      <c r="AA6858" s="5">
        <v>210.5</v>
      </c>
      <c r="AB6858" s="5">
        <v>0.13</v>
      </c>
    </row>
    <row r="6859" spans="1:28">
      <c r="A6859" s="15">
        <v>40464.458333333336</v>
      </c>
      <c r="B6859" s="5">
        <v>0.35000000000000009</v>
      </c>
      <c r="C6859" s="4">
        <f t="shared" si="1171"/>
        <v>0.40600000000000008</v>
      </c>
      <c r="D6859" s="5">
        <v>15.025</v>
      </c>
      <c r="E6859" s="4">
        <f t="shared" si="1175"/>
        <v>28.697749999999999</v>
      </c>
      <c r="F6859" s="5">
        <v>45.515000000000001</v>
      </c>
      <c r="G6859" s="4">
        <f t="shared" si="1176"/>
        <v>86.93365</v>
      </c>
      <c r="H6859" s="5">
        <f t="shared" si="1172"/>
        <v>58.235900000000001</v>
      </c>
      <c r="I6859" s="5">
        <v>12.59</v>
      </c>
      <c r="J6859" s="16">
        <f t="shared" si="1173"/>
        <v>25.18</v>
      </c>
      <c r="K6859" s="5">
        <v>0.505</v>
      </c>
      <c r="L6859" s="4">
        <f t="shared" si="1174"/>
        <v>1.3433000000000002</v>
      </c>
      <c r="M6859" s="5">
        <v>2.91</v>
      </c>
      <c r="N6859" s="4">
        <f t="shared" si="1177"/>
        <v>4.1322000000000001</v>
      </c>
      <c r="O6859" s="5"/>
      <c r="Q6859" s="5"/>
      <c r="S6859" s="5"/>
      <c r="U6859" s="5">
        <v>11.875</v>
      </c>
      <c r="V6859" s="4">
        <f t="shared" si="1178"/>
        <v>15.4375</v>
      </c>
      <c r="W6859" s="5">
        <v>20.729434569391618</v>
      </c>
      <c r="X6859" s="5">
        <v>12</v>
      </c>
      <c r="Y6859" s="5">
        <v>49</v>
      </c>
      <c r="Z6859" s="5"/>
      <c r="AA6859" s="5">
        <v>213.15</v>
      </c>
      <c r="AB6859" s="5">
        <v>0.13</v>
      </c>
    </row>
    <row r="6860" spans="1:28">
      <c r="A6860" s="15">
        <v>40464.5</v>
      </c>
      <c r="B6860" s="5">
        <v>0.33000000000000007</v>
      </c>
      <c r="C6860" s="4">
        <f t="shared" si="1171"/>
        <v>0.38280000000000003</v>
      </c>
      <c r="D6860" s="5">
        <v>48.625</v>
      </c>
      <c r="E6860" s="4">
        <f t="shared" si="1175"/>
        <v>92.873750000000001</v>
      </c>
      <c r="F6860" s="5">
        <v>83.894999999999996</v>
      </c>
      <c r="G6860" s="4">
        <f t="shared" si="1176"/>
        <v>160.23944999999998</v>
      </c>
      <c r="H6860" s="5">
        <f t="shared" si="1172"/>
        <v>67.365699999999975</v>
      </c>
      <c r="I6860" s="5">
        <v>9.27</v>
      </c>
      <c r="J6860" s="16">
        <f t="shared" si="1173"/>
        <v>18.54</v>
      </c>
      <c r="K6860" s="5">
        <v>1.5149999999999999</v>
      </c>
      <c r="L6860" s="4">
        <f t="shared" si="1174"/>
        <v>4.0298999999999996</v>
      </c>
      <c r="M6860" s="5">
        <v>4.2350000000000003</v>
      </c>
      <c r="N6860" s="4">
        <f t="shared" si="1177"/>
        <v>6.0137</v>
      </c>
      <c r="O6860" s="5"/>
      <c r="Q6860" s="5"/>
      <c r="S6860" s="5"/>
      <c r="U6860" s="5">
        <v>20.875</v>
      </c>
      <c r="V6860" s="4">
        <f t="shared" si="1178"/>
        <v>27.137499999999999</v>
      </c>
      <c r="W6860" s="5">
        <v>28.528641269290574</v>
      </c>
      <c r="X6860" s="5">
        <v>17.625</v>
      </c>
      <c r="Y6860" s="5">
        <v>17.850000000000001</v>
      </c>
      <c r="Z6860" s="5"/>
      <c r="AA6860" s="5">
        <v>248.35</v>
      </c>
      <c r="AB6860" s="5">
        <v>0.13</v>
      </c>
    </row>
    <row r="6861" spans="1:28">
      <c r="A6861" s="15">
        <v>40464.541666666664</v>
      </c>
      <c r="B6861" s="5">
        <v>0.32000000000000006</v>
      </c>
      <c r="C6861" s="4">
        <f t="shared" si="1171"/>
        <v>0.37120000000000003</v>
      </c>
      <c r="D6861" s="5">
        <v>43.975000000000001</v>
      </c>
      <c r="E6861" s="4">
        <f t="shared" si="1175"/>
        <v>83.992249999999999</v>
      </c>
      <c r="F6861" s="5">
        <v>77.650000000000006</v>
      </c>
      <c r="G6861" s="4">
        <f t="shared" si="1176"/>
        <v>148.3115</v>
      </c>
      <c r="H6861" s="5">
        <f t="shared" si="1172"/>
        <v>64.319249999999997</v>
      </c>
      <c r="I6861" s="5">
        <v>10.1</v>
      </c>
      <c r="J6861" s="16">
        <f t="shared" si="1173"/>
        <v>20.2</v>
      </c>
      <c r="K6861" s="5">
        <v>1.5149999999999999</v>
      </c>
      <c r="L6861" s="4">
        <f t="shared" si="1174"/>
        <v>4.0298999999999996</v>
      </c>
      <c r="M6861" s="5">
        <v>4.4850000000000003</v>
      </c>
      <c r="N6861" s="4">
        <f t="shared" si="1177"/>
        <v>6.3687000000000005</v>
      </c>
      <c r="O6861" s="5"/>
      <c r="Q6861" s="5"/>
      <c r="S6861" s="5"/>
      <c r="U6861" s="5">
        <v>13.25</v>
      </c>
      <c r="V6861" s="4">
        <f t="shared" si="1178"/>
        <v>17.225000000000001</v>
      </c>
      <c r="W6861" s="5">
        <v>20.73913374492146</v>
      </c>
      <c r="X6861" s="5">
        <v>16.875</v>
      </c>
      <c r="Y6861" s="5">
        <v>5.6</v>
      </c>
      <c r="Z6861" s="5"/>
      <c r="AA6861" s="5">
        <v>183.85</v>
      </c>
      <c r="AB6861" s="5">
        <v>0.13</v>
      </c>
    </row>
    <row r="6862" spans="1:28">
      <c r="A6862" s="15">
        <v>40464.583333333336</v>
      </c>
      <c r="B6862" s="5">
        <v>0.34499999999999997</v>
      </c>
      <c r="C6862" s="4">
        <f t="shared" si="1171"/>
        <v>0.40019999999999994</v>
      </c>
      <c r="D6862" s="5">
        <v>34.69</v>
      </c>
      <c r="E6862" s="4">
        <f t="shared" si="1175"/>
        <v>66.257899999999992</v>
      </c>
      <c r="F6862" s="5">
        <v>64.86</v>
      </c>
      <c r="G6862" s="4">
        <f t="shared" si="1176"/>
        <v>123.8826</v>
      </c>
      <c r="H6862" s="5">
        <f t="shared" si="1172"/>
        <v>57.624700000000004</v>
      </c>
      <c r="I6862" s="5">
        <v>9.27</v>
      </c>
      <c r="J6862" s="16">
        <f t="shared" si="1173"/>
        <v>18.54</v>
      </c>
      <c r="K6862" s="5">
        <v>1.01</v>
      </c>
      <c r="L6862" s="4">
        <f t="shared" si="1174"/>
        <v>2.6866000000000003</v>
      </c>
      <c r="M6862" s="5">
        <v>4.125</v>
      </c>
      <c r="N6862" s="4">
        <f t="shared" si="1177"/>
        <v>5.8574999999999999</v>
      </c>
      <c r="O6862" s="5"/>
      <c r="Q6862" s="5"/>
      <c r="S6862" s="5"/>
      <c r="U6862" s="5">
        <v>25.25</v>
      </c>
      <c r="V6862" s="4">
        <f t="shared" si="1178"/>
        <v>32.825000000000003</v>
      </c>
      <c r="W6862" s="5">
        <v>28.287754725730426</v>
      </c>
      <c r="X6862" s="5">
        <v>20.25</v>
      </c>
      <c r="Y6862" s="5">
        <v>37.5</v>
      </c>
      <c r="Z6862" s="5"/>
      <c r="AA6862" s="5">
        <v>354.05</v>
      </c>
      <c r="AB6862" s="5">
        <v>0.13</v>
      </c>
    </row>
    <row r="6863" spans="1:28">
      <c r="A6863" s="15">
        <v>40464.625</v>
      </c>
      <c r="B6863" s="5">
        <v>0.52</v>
      </c>
      <c r="C6863" s="4">
        <f t="shared" si="1171"/>
        <v>0.60319999999999996</v>
      </c>
      <c r="D6863" s="5">
        <v>52.71</v>
      </c>
      <c r="E6863" s="4">
        <f t="shared" si="1175"/>
        <v>100.67609999999999</v>
      </c>
      <c r="F6863" s="5">
        <v>86.59</v>
      </c>
      <c r="G6863" s="4">
        <f t="shared" si="1176"/>
        <v>165.3869</v>
      </c>
      <c r="H6863" s="5">
        <f t="shared" si="1172"/>
        <v>64.710800000000006</v>
      </c>
      <c r="I6863" s="5">
        <v>9.27</v>
      </c>
      <c r="J6863" s="16">
        <f t="shared" si="1173"/>
        <v>18.54</v>
      </c>
      <c r="K6863" s="5">
        <v>1.51</v>
      </c>
      <c r="L6863" s="4">
        <f t="shared" si="1174"/>
        <v>4.0166000000000004</v>
      </c>
      <c r="M6863" s="5">
        <v>4.7300000000000004</v>
      </c>
      <c r="N6863" s="4">
        <f t="shared" si="1177"/>
        <v>6.7166000000000006</v>
      </c>
      <c r="O6863" s="5"/>
      <c r="Q6863" s="5"/>
      <c r="S6863" s="5"/>
      <c r="U6863" s="5">
        <v>30.5</v>
      </c>
      <c r="V6863" s="4">
        <f t="shared" si="1178"/>
        <v>39.65</v>
      </c>
      <c r="W6863" s="5">
        <v>34.06744383146075</v>
      </c>
      <c r="X6863" s="5">
        <v>34</v>
      </c>
      <c r="Y6863" s="5">
        <v>45.85</v>
      </c>
      <c r="Z6863" s="5"/>
      <c r="AA6863" s="5">
        <v>9.35</v>
      </c>
      <c r="AB6863" s="5">
        <v>0.20499999999999999</v>
      </c>
    </row>
    <row r="6864" spans="1:28">
      <c r="A6864" s="15">
        <v>40464.666666666664</v>
      </c>
      <c r="B6864" s="5">
        <v>0.60000000000000009</v>
      </c>
      <c r="C6864" s="4">
        <f t="shared" si="1171"/>
        <v>0.69600000000000006</v>
      </c>
      <c r="D6864" s="5">
        <v>74.28</v>
      </c>
      <c r="E6864" s="4">
        <f t="shared" si="1175"/>
        <v>141.87479999999999</v>
      </c>
      <c r="F6864" s="5">
        <v>111</v>
      </c>
      <c r="G6864" s="4">
        <f t="shared" si="1176"/>
        <v>212.01</v>
      </c>
      <c r="H6864" s="5">
        <f t="shared" si="1172"/>
        <v>70.135199999999998</v>
      </c>
      <c r="I6864" s="5">
        <v>9.27</v>
      </c>
      <c r="J6864" s="16">
        <f t="shared" si="1173"/>
        <v>18.54</v>
      </c>
      <c r="K6864" s="5">
        <v>1.5149999999999999</v>
      </c>
      <c r="L6864" s="4">
        <f t="shared" si="1174"/>
        <v>4.0298999999999996</v>
      </c>
      <c r="M6864" s="5">
        <v>5.46</v>
      </c>
      <c r="N6864" s="4">
        <f t="shared" si="1177"/>
        <v>7.7531999999999996</v>
      </c>
      <c r="O6864" s="5"/>
      <c r="Q6864" s="5"/>
      <c r="S6864" s="5"/>
      <c r="U6864" s="5">
        <v>29.125</v>
      </c>
      <c r="V6864" s="4">
        <f t="shared" si="1178"/>
        <v>37.862500000000004</v>
      </c>
      <c r="W6864" s="5">
        <v>36.443153775528046</v>
      </c>
      <c r="X6864" s="5">
        <v>28.25</v>
      </c>
      <c r="Y6864" s="5">
        <v>47.2</v>
      </c>
      <c r="Z6864" s="5"/>
      <c r="AA6864" s="5">
        <v>79.7</v>
      </c>
      <c r="AB6864" s="5">
        <v>0.13</v>
      </c>
    </row>
    <row r="6865" spans="1:28">
      <c r="A6865" s="15">
        <v>40464.708333333336</v>
      </c>
      <c r="B6865" s="5">
        <v>0.73</v>
      </c>
      <c r="C6865" s="4">
        <f t="shared" si="1171"/>
        <v>0.84679999999999989</v>
      </c>
      <c r="D6865" s="5">
        <v>71.819999999999993</v>
      </c>
      <c r="E6865" s="4">
        <f t="shared" si="1175"/>
        <v>137.17619999999999</v>
      </c>
      <c r="F6865" s="5">
        <v>108.035</v>
      </c>
      <c r="G6865" s="4">
        <f t="shared" si="1176"/>
        <v>206.34684999999999</v>
      </c>
      <c r="H6865" s="5">
        <f t="shared" si="1172"/>
        <v>69.170649999999995</v>
      </c>
      <c r="I6865" s="5">
        <v>7.6150000000000002</v>
      </c>
      <c r="J6865" s="16">
        <f t="shared" si="1173"/>
        <v>15.23</v>
      </c>
      <c r="K6865" s="5">
        <v>1.7649999999999999</v>
      </c>
      <c r="L6865" s="4">
        <f t="shared" si="1174"/>
        <v>4.6948999999999996</v>
      </c>
      <c r="M6865" s="5">
        <v>5.0949999999999998</v>
      </c>
      <c r="N6865" s="4">
        <f t="shared" si="1177"/>
        <v>7.2348999999999997</v>
      </c>
      <c r="O6865" s="5"/>
      <c r="Q6865" s="5"/>
      <c r="S6865" s="5"/>
      <c r="U6865" s="5">
        <v>22.5</v>
      </c>
      <c r="V6865" s="4">
        <f t="shared" si="1178"/>
        <v>29.25</v>
      </c>
      <c r="W6865" s="5">
        <v>33.48528903124317</v>
      </c>
      <c r="X6865" s="5">
        <v>22.75</v>
      </c>
      <c r="Y6865" s="5">
        <v>39.450000000000003</v>
      </c>
      <c r="Z6865" s="5"/>
      <c r="AA6865" s="5">
        <v>119.05</v>
      </c>
      <c r="AB6865" s="5">
        <v>0.13</v>
      </c>
    </row>
    <row r="6866" spans="1:28">
      <c r="A6866" s="15">
        <v>40464.75</v>
      </c>
      <c r="B6866" s="5">
        <v>0.79999999999999982</v>
      </c>
      <c r="C6866" s="4">
        <f t="shared" si="1171"/>
        <v>0.92799999999999971</v>
      </c>
      <c r="D6866" s="5">
        <v>67.72</v>
      </c>
      <c r="E6866" s="4">
        <f t="shared" si="1175"/>
        <v>129.34520000000001</v>
      </c>
      <c r="F6866" s="5">
        <v>102.685</v>
      </c>
      <c r="G6866" s="4">
        <f t="shared" si="1176"/>
        <v>196.12834999999998</v>
      </c>
      <c r="H6866" s="5">
        <f t="shared" si="1172"/>
        <v>66.783149999999978</v>
      </c>
      <c r="I6866" s="5">
        <v>7.6150000000000002</v>
      </c>
      <c r="J6866" s="16">
        <f t="shared" si="1173"/>
        <v>15.23</v>
      </c>
      <c r="K6866" s="5">
        <v>1.385</v>
      </c>
      <c r="L6866" s="4">
        <f t="shared" si="1174"/>
        <v>3.6841000000000004</v>
      </c>
      <c r="M6866" s="5">
        <v>4.9749999999999996</v>
      </c>
      <c r="N6866" s="4">
        <f t="shared" si="1177"/>
        <v>7.0644999999999989</v>
      </c>
      <c r="O6866" s="5"/>
      <c r="Q6866" s="5"/>
      <c r="S6866" s="5"/>
      <c r="U6866" s="5">
        <v>23.375</v>
      </c>
      <c r="V6866" s="4">
        <f t="shared" si="1178"/>
        <v>30.387499999999999</v>
      </c>
      <c r="W6866" s="5">
        <v>36.913363268138447</v>
      </c>
      <c r="X6866" s="5">
        <v>22.375</v>
      </c>
      <c r="Y6866" s="5">
        <v>66.95</v>
      </c>
      <c r="Z6866" s="5"/>
      <c r="AA6866" s="5">
        <v>155.19999999999999</v>
      </c>
      <c r="AB6866" s="5">
        <v>0.13</v>
      </c>
    </row>
    <row r="6867" spans="1:28">
      <c r="A6867" s="15">
        <v>40464.791666666664</v>
      </c>
      <c r="B6867" s="5">
        <v>0.8450000000000002</v>
      </c>
      <c r="C6867" s="4">
        <f t="shared" si="1171"/>
        <v>0.98020000000000018</v>
      </c>
      <c r="D6867" s="5">
        <v>64.984999999999999</v>
      </c>
      <c r="E6867" s="4">
        <f t="shared" si="1175"/>
        <v>124.12134999999999</v>
      </c>
      <c r="F6867" s="5">
        <v>99.12</v>
      </c>
      <c r="G6867" s="4">
        <f t="shared" si="1176"/>
        <v>189.3192</v>
      </c>
      <c r="H6867" s="5">
        <f t="shared" si="1172"/>
        <v>65.197850000000003</v>
      </c>
      <c r="I6867" s="5">
        <v>8.44</v>
      </c>
      <c r="J6867" s="16">
        <f t="shared" si="1173"/>
        <v>16.88</v>
      </c>
      <c r="K6867" s="5">
        <v>1.5149999999999999</v>
      </c>
      <c r="L6867" s="4">
        <f t="shared" si="1174"/>
        <v>4.0298999999999996</v>
      </c>
      <c r="M6867" s="5">
        <v>4.7350000000000003</v>
      </c>
      <c r="N6867" s="4">
        <f t="shared" si="1177"/>
        <v>6.7237</v>
      </c>
      <c r="O6867" s="5"/>
      <c r="Q6867" s="5"/>
      <c r="S6867" s="5"/>
      <c r="U6867" s="5">
        <v>19.875</v>
      </c>
      <c r="V6867" s="4">
        <f t="shared" si="1178"/>
        <v>25.837500000000002</v>
      </c>
      <c r="W6867" s="5">
        <v>31.946558071327768</v>
      </c>
      <c r="X6867" s="5">
        <v>19.875</v>
      </c>
      <c r="Y6867" s="5">
        <v>66.8</v>
      </c>
      <c r="Z6867" s="5"/>
      <c r="AA6867" s="5">
        <v>150.75</v>
      </c>
      <c r="AB6867" s="5">
        <v>0.13</v>
      </c>
    </row>
    <row r="6868" spans="1:28">
      <c r="A6868" s="15">
        <v>40464.833333333336</v>
      </c>
      <c r="B6868" s="5">
        <v>1</v>
      </c>
      <c r="C6868" s="4">
        <f t="shared" si="1171"/>
        <v>1.1599999999999999</v>
      </c>
      <c r="D6868" s="5">
        <v>69.075000000000003</v>
      </c>
      <c r="E6868" s="4">
        <f t="shared" si="1175"/>
        <v>131.93324999999999</v>
      </c>
      <c r="F6868" s="5">
        <v>102.105</v>
      </c>
      <c r="G6868" s="4">
        <f t="shared" si="1176"/>
        <v>195.02054999999999</v>
      </c>
      <c r="H6868" s="5">
        <f t="shared" si="1172"/>
        <v>63.087299999999999</v>
      </c>
      <c r="I6868" s="5">
        <v>8.44</v>
      </c>
      <c r="J6868" s="16">
        <f t="shared" si="1173"/>
        <v>16.88</v>
      </c>
      <c r="K6868" s="5">
        <v>1.385</v>
      </c>
      <c r="L6868" s="4">
        <f t="shared" si="1174"/>
        <v>3.6841000000000004</v>
      </c>
      <c r="M6868" s="5">
        <v>4.8600000000000003</v>
      </c>
      <c r="N6868" s="4">
        <f t="shared" si="1177"/>
        <v>6.9012000000000002</v>
      </c>
      <c r="O6868" s="5"/>
      <c r="Q6868" s="5"/>
      <c r="S6868" s="5"/>
      <c r="U6868" s="5">
        <v>23.25</v>
      </c>
      <c r="V6868" s="4">
        <f t="shared" si="1178"/>
        <v>30.225000000000001</v>
      </c>
      <c r="W6868" s="5">
        <v>33.751571909753508</v>
      </c>
      <c r="X6868" s="5">
        <v>23.125</v>
      </c>
      <c r="Y6868" s="5">
        <v>74.150000000000006</v>
      </c>
      <c r="Z6868" s="5"/>
      <c r="AA6868" s="5">
        <v>175.9</v>
      </c>
      <c r="AB6868" s="5">
        <v>0.13</v>
      </c>
    </row>
    <row r="6869" spans="1:28">
      <c r="A6869" s="15">
        <v>40464.875</v>
      </c>
      <c r="B6869" s="5">
        <v>1.0950000000000002</v>
      </c>
      <c r="C6869" s="4">
        <f t="shared" si="1171"/>
        <v>1.2702000000000002</v>
      </c>
      <c r="D6869" s="5">
        <v>81.084999999999994</v>
      </c>
      <c r="E6869" s="4">
        <f t="shared" si="1175"/>
        <v>154.87234999999998</v>
      </c>
      <c r="F6869" s="5">
        <v>115.51</v>
      </c>
      <c r="G6869" s="4">
        <f t="shared" si="1176"/>
        <v>220.6241</v>
      </c>
      <c r="H6869" s="5">
        <f t="shared" si="1172"/>
        <v>65.751750000000015</v>
      </c>
      <c r="I6869" s="5">
        <v>8.44</v>
      </c>
      <c r="J6869" s="16">
        <f t="shared" si="1173"/>
        <v>16.88</v>
      </c>
      <c r="K6869" s="5">
        <v>1.76</v>
      </c>
      <c r="L6869" s="4">
        <f t="shared" si="1174"/>
        <v>4.6816000000000004</v>
      </c>
      <c r="M6869" s="5">
        <v>4.8600000000000003</v>
      </c>
      <c r="N6869" s="4">
        <f t="shared" si="1177"/>
        <v>6.9012000000000002</v>
      </c>
      <c r="O6869" s="5"/>
      <c r="Q6869" s="5"/>
      <c r="S6869" s="5"/>
      <c r="U6869" s="5">
        <v>23.125</v>
      </c>
      <c r="V6869" s="4">
        <f t="shared" si="1178"/>
        <v>30.0625</v>
      </c>
      <c r="W6869" s="5">
        <v>34.743756700299087</v>
      </c>
      <c r="X6869" s="5">
        <v>23.125</v>
      </c>
      <c r="Y6869" s="5">
        <v>76.599999999999994</v>
      </c>
      <c r="Z6869" s="5"/>
      <c r="AA6869" s="5">
        <v>186.45</v>
      </c>
      <c r="AB6869" s="5">
        <v>0.13</v>
      </c>
    </row>
    <row r="6870" spans="1:28">
      <c r="A6870" s="15">
        <v>40464.916666666664</v>
      </c>
      <c r="B6870" s="5">
        <v>0.99000000000000021</v>
      </c>
      <c r="C6870" s="4">
        <f t="shared" si="1171"/>
        <v>1.1484000000000001</v>
      </c>
      <c r="D6870" s="5">
        <v>72.89</v>
      </c>
      <c r="E6870" s="4">
        <f t="shared" si="1175"/>
        <v>139.2199</v>
      </c>
      <c r="F6870" s="5">
        <v>104.80500000000001</v>
      </c>
      <c r="G6870" s="4">
        <f t="shared" si="1176"/>
        <v>200.17755</v>
      </c>
      <c r="H6870" s="5">
        <f t="shared" si="1172"/>
        <v>60.957650000000001</v>
      </c>
      <c r="I6870" s="5">
        <v>6.79</v>
      </c>
      <c r="J6870" s="16">
        <f t="shared" si="1173"/>
        <v>13.58</v>
      </c>
      <c r="K6870" s="5">
        <v>1.51</v>
      </c>
      <c r="L6870" s="4">
        <f t="shared" si="1174"/>
        <v>4.0166000000000004</v>
      </c>
      <c r="M6870" s="5">
        <v>4.62</v>
      </c>
      <c r="N6870" s="4">
        <f t="shared" si="1177"/>
        <v>6.5603999999999996</v>
      </c>
      <c r="O6870" s="5"/>
      <c r="Q6870" s="5"/>
      <c r="S6870" s="5"/>
      <c r="U6870" s="5">
        <v>24.375</v>
      </c>
      <c r="V6870" s="4">
        <f t="shared" si="1178"/>
        <v>31.6875</v>
      </c>
      <c r="W6870" s="5">
        <v>37.094488032699829</v>
      </c>
      <c r="X6870" s="5">
        <v>22.5</v>
      </c>
      <c r="Y6870" s="5">
        <v>79</v>
      </c>
      <c r="Z6870" s="5"/>
      <c r="AA6870" s="5">
        <v>193.85</v>
      </c>
      <c r="AB6870" s="5">
        <v>0.13</v>
      </c>
    </row>
    <row r="6871" spans="1:28">
      <c r="A6871" s="15">
        <v>40464.958333333336</v>
      </c>
      <c r="B6871" s="5">
        <v>0.86500000000000021</v>
      </c>
      <c r="C6871" s="4">
        <f t="shared" si="1171"/>
        <v>1.0034000000000001</v>
      </c>
      <c r="D6871" s="5">
        <v>59.234999999999999</v>
      </c>
      <c r="E6871" s="4">
        <f t="shared" si="1175"/>
        <v>113.13884999999999</v>
      </c>
      <c r="F6871" s="5">
        <v>88.14</v>
      </c>
      <c r="G6871" s="4">
        <f t="shared" si="1176"/>
        <v>168.34739999999999</v>
      </c>
      <c r="H6871" s="5">
        <f t="shared" si="1172"/>
        <v>55.208550000000002</v>
      </c>
      <c r="I6871" s="5">
        <v>7.6150000000000002</v>
      </c>
      <c r="J6871" s="16">
        <f t="shared" si="1173"/>
        <v>15.23</v>
      </c>
      <c r="K6871" s="5">
        <v>1.26</v>
      </c>
      <c r="L6871" s="4">
        <f t="shared" si="1174"/>
        <v>3.3516000000000004</v>
      </c>
      <c r="M6871" s="5">
        <v>4.2549999999999999</v>
      </c>
      <c r="N6871" s="4">
        <f t="shared" si="1177"/>
        <v>6.0420999999999996</v>
      </c>
      <c r="O6871" s="5"/>
      <c r="Q6871" s="5"/>
      <c r="S6871" s="5"/>
      <c r="U6871" s="5">
        <v>22</v>
      </c>
      <c r="V6871" s="4">
        <f t="shared" si="1178"/>
        <v>28.6</v>
      </c>
      <c r="W6871" s="5">
        <v>36.035129885812978</v>
      </c>
      <c r="X6871" s="5">
        <v>21.375</v>
      </c>
      <c r="Y6871" s="5">
        <v>79.95</v>
      </c>
      <c r="Z6871" s="5"/>
      <c r="AA6871" s="5">
        <v>196.9</v>
      </c>
      <c r="AB6871" s="5">
        <v>0.13</v>
      </c>
    </row>
    <row r="6872" spans="1:28">
      <c r="A6872" s="15">
        <v>40465</v>
      </c>
      <c r="B6872" s="5">
        <v>0.77</v>
      </c>
      <c r="C6872" s="4">
        <f t="shared" si="1171"/>
        <v>0.89319999999999999</v>
      </c>
      <c r="D6872" s="5">
        <v>69.33</v>
      </c>
      <c r="E6872" s="4">
        <f t="shared" si="1175"/>
        <v>132.4203</v>
      </c>
      <c r="F6872" s="5">
        <v>103.33</v>
      </c>
      <c r="G6872" s="4">
        <f t="shared" si="1176"/>
        <v>197.3603</v>
      </c>
      <c r="H6872" s="5">
        <f t="shared" si="1172"/>
        <v>64.94</v>
      </c>
      <c r="I6872" s="5">
        <v>7.6150000000000002</v>
      </c>
      <c r="J6872" s="16">
        <f t="shared" si="1173"/>
        <v>15.23</v>
      </c>
      <c r="K6872" s="5">
        <v>1.26</v>
      </c>
      <c r="L6872" s="4">
        <f t="shared" si="1174"/>
        <v>3.3516000000000004</v>
      </c>
      <c r="M6872" s="5">
        <v>4.5</v>
      </c>
      <c r="N6872" s="4">
        <f t="shared" si="1177"/>
        <v>6.39</v>
      </c>
      <c r="O6872" s="5"/>
      <c r="Q6872" s="5"/>
      <c r="S6872" s="5"/>
      <c r="U6872" s="5">
        <v>16.625</v>
      </c>
      <c r="V6872" s="4">
        <f t="shared" si="1178"/>
        <v>21.612500000000001</v>
      </c>
      <c r="W6872" s="5">
        <v>30.266846172500451</v>
      </c>
      <c r="X6872" s="5">
        <v>15</v>
      </c>
      <c r="Y6872" s="5">
        <v>81.599999999999994</v>
      </c>
      <c r="Z6872" s="5"/>
      <c r="AA6872" s="5">
        <v>167.6</v>
      </c>
      <c r="AB6872" s="5">
        <v>0.13</v>
      </c>
    </row>
    <row r="6873" spans="1:28">
      <c r="A6873" s="15">
        <v>40465.041666666664</v>
      </c>
      <c r="B6873" s="5">
        <v>0.8450000000000002</v>
      </c>
      <c r="C6873" s="4">
        <f t="shared" si="1171"/>
        <v>0.98020000000000018</v>
      </c>
      <c r="D6873" s="5">
        <v>107.81</v>
      </c>
      <c r="E6873" s="4">
        <f t="shared" si="1175"/>
        <v>205.9171</v>
      </c>
      <c r="F6873" s="5">
        <v>139.07499999999999</v>
      </c>
      <c r="G6873" s="4">
        <f t="shared" si="1176"/>
        <v>265.63324999999998</v>
      </c>
      <c r="H6873" s="5">
        <f t="shared" si="1172"/>
        <v>59.716149999999971</v>
      </c>
      <c r="I6873" s="5">
        <v>8.44</v>
      </c>
      <c r="J6873" s="16">
        <f t="shared" si="1173"/>
        <v>16.88</v>
      </c>
      <c r="K6873" s="5">
        <v>2.52</v>
      </c>
      <c r="L6873" s="4">
        <f t="shared" si="1174"/>
        <v>6.7032000000000007</v>
      </c>
      <c r="M6873" s="5">
        <v>6.2050000000000001</v>
      </c>
      <c r="N6873" s="4">
        <f t="shared" si="1177"/>
        <v>8.8110999999999997</v>
      </c>
      <c r="O6873" s="5"/>
      <c r="Q6873" s="5"/>
      <c r="S6873" s="5"/>
      <c r="U6873" s="5">
        <v>20</v>
      </c>
      <c r="V6873" s="4">
        <f t="shared" si="1178"/>
        <v>26</v>
      </c>
      <c r="W6873" s="5">
        <v>34.095875644897518</v>
      </c>
      <c r="X6873" s="5">
        <v>20.5</v>
      </c>
      <c r="Y6873" s="5">
        <v>79.900000000000006</v>
      </c>
      <c r="Z6873" s="5"/>
      <c r="AA6873" s="5">
        <v>170.65</v>
      </c>
      <c r="AB6873" s="5">
        <v>0.13</v>
      </c>
    </row>
    <row r="6874" spans="1:28">
      <c r="A6874" s="15">
        <v>40465.083333333336</v>
      </c>
      <c r="B6874" s="5">
        <v>0.625</v>
      </c>
      <c r="C6874" s="4">
        <f t="shared" si="1171"/>
        <v>0.72499999999999998</v>
      </c>
      <c r="D6874" s="5">
        <v>55.95</v>
      </c>
      <c r="E6874" s="4">
        <f t="shared" si="1175"/>
        <v>106.86450000000001</v>
      </c>
      <c r="F6874" s="5">
        <v>84.284999999999997</v>
      </c>
      <c r="G6874" s="4">
        <f t="shared" si="1176"/>
        <v>160.98434999999998</v>
      </c>
      <c r="H6874" s="5">
        <f t="shared" si="1172"/>
        <v>54.119849999999971</v>
      </c>
      <c r="I6874" s="5">
        <v>7.6150000000000002</v>
      </c>
      <c r="J6874" s="16">
        <f t="shared" si="1173"/>
        <v>15.23</v>
      </c>
      <c r="K6874" s="5">
        <v>1.135</v>
      </c>
      <c r="L6874" s="4">
        <f t="shared" si="1174"/>
        <v>3.0191000000000003</v>
      </c>
      <c r="M6874" s="5">
        <v>4.3849999999999998</v>
      </c>
      <c r="N6874" s="4">
        <f t="shared" si="1177"/>
        <v>6.2266999999999992</v>
      </c>
      <c r="O6874" s="5"/>
      <c r="Q6874" s="5"/>
      <c r="S6874" s="5"/>
      <c r="U6874" s="5">
        <v>19.625</v>
      </c>
      <c r="V6874" s="4">
        <f t="shared" si="1178"/>
        <v>25.512499999999999</v>
      </c>
      <c r="W6874" s="5">
        <v>34.330510084152777</v>
      </c>
      <c r="X6874" s="5">
        <v>18.25</v>
      </c>
      <c r="Y6874" s="5">
        <v>78.25</v>
      </c>
      <c r="Z6874" s="5"/>
      <c r="AA6874" s="5">
        <v>169.65</v>
      </c>
      <c r="AB6874" s="5">
        <v>0.13</v>
      </c>
    </row>
    <row r="6875" spans="1:28">
      <c r="A6875" s="15">
        <v>40465.125</v>
      </c>
      <c r="B6875" s="5">
        <v>0.36499999999999999</v>
      </c>
      <c r="C6875" s="4">
        <f t="shared" ref="C6875:C6885" si="1181">B6875*1.16</f>
        <v>0.42339999999999994</v>
      </c>
      <c r="D6875" s="5">
        <v>19.925000000000001</v>
      </c>
      <c r="E6875" s="4">
        <f t="shared" si="1175"/>
        <v>38.056750000000001</v>
      </c>
      <c r="F6875" s="5">
        <v>46.765000000000001</v>
      </c>
      <c r="G6875" s="4">
        <f t="shared" si="1176"/>
        <v>89.321150000000003</v>
      </c>
      <c r="H6875" s="5">
        <f t="shared" si="1172"/>
        <v>51.264400000000002</v>
      </c>
      <c r="I6875" s="5">
        <v>10.1</v>
      </c>
      <c r="J6875" s="16">
        <f t="shared" si="1173"/>
        <v>20.2</v>
      </c>
      <c r="K6875" s="5">
        <v>0.505</v>
      </c>
      <c r="L6875" s="4">
        <f t="shared" si="1174"/>
        <v>1.3433000000000002</v>
      </c>
      <c r="M6875" s="5">
        <v>3.0449999999999999</v>
      </c>
      <c r="N6875" s="4">
        <f t="shared" si="1177"/>
        <v>4.3239000000000001</v>
      </c>
      <c r="O6875" s="5"/>
      <c r="Q6875" s="5"/>
      <c r="S6875" s="5"/>
      <c r="U6875" s="5">
        <v>18</v>
      </c>
      <c r="V6875" s="4">
        <f t="shared" si="1178"/>
        <v>23.400000000000002</v>
      </c>
      <c r="W6875" s="5">
        <v>34.789495037507145</v>
      </c>
      <c r="X6875" s="5">
        <v>17.625</v>
      </c>
      <c r="Y6875" s="5">
        <v>71.599999999999994</v>
      </c>
      <c r="Z6875" s="5"/>
      <c r="AA6875" s="5">
        <v>178.55</v>
      </c>
      <c r="AB6875" s="5">
        <v>0.13</v>
      </c>
    </row>
    <row r="6876" spans="1:28">
      <c r="A6876" s="15">
        <v>40465.166666666664</v>
      </c>
      <c r="B6876" s="5">
        <v>0.42999999999999994</v>
      </c>
      <c r="C6876" s="4">
        <f t="shared" si="1181"/>
        <v>0.49879999999999991</v>
      </c>
      <c r="D6876" s="5">
        <v>20.74</v>
      </c>
      <c r="E6876" s="4">
        <f t="shared" si="1175"/>
        <v>39.613399999999999</v>
      </c>
      <c r="F6876" s="5">
        <v>47.064999999999998</v>
      </c>
      <c r="G6876" s="4">
        <f t="shared" si="1176"/>
        <v>89.894149999999996</v>
      </c>
      <c r="H6876" s="5">
        <f t="shared" si="1172"/>
        <v>50.280749999999998</v>
      </c>
      <c r="I6876" s="5">
        <v>10.93</v>
      </c>
      <c r="J6876" s="16">
        <f t="shared" si="1173"/>
        <v>21.86</v>
      </c>
      <c r="K6876" s="5">
        <v>0.375</v>
      </c>
      <c r="L6876" s="4">
        <f t="shared" si="1174"/>
        <v>0.99750000000000005</v>
      </c>
      <c r="M6876" s="5">
        <v>3.165</v>
      </c>
      <c r="N6876" s="4">
        <f t="shared" si="1177"/>
        <v>4.4943</v>
      </c>
      <c r="O6876" s="5"/>
      <c r="Q6876" s="5"/>
      <c r="S6876" s="5"/>
      <c r="U6876" s="5">
        <v>15.625</v>
      </c>
      <c r="V6876" s="4">
        <f t="shared" si="1178"/>
        <v>20.3125</v>
      </c>
      <c r="W6876" s="5">
        <v>29.755039756705742</v>
      </c>
      <c r="X6876" s="5">
        <v>15.25</v>
      </c>
      <c r="Y6876" s="5">
        <v>66.75</v>
      </c>
      <c r="Z6876" s="5"/>
      <c r="AA6876" s="5">
        <v>186.65</v>
      </c>
      <c r="AB6876" s="5">
        <v>0.13</v>
      </c>
    </row>
    <row r="6877" spans="1:28">
      <c r="A6877" s="15">
        <v>40465.208333333336</v>
      </c>
      <c r="B6877" s="5">
        <v>0.39500000000000002</v>
      </c>
      <c r="C6877" s="4">
        <f t="shared" si="1181"/>
        <v>0.4582</v>
      </c>
      <c r="D6877" s="5">
        <v>3.2749999999999999</v>
      </c>
      <c r="E6877" s="4">
        <f t="shared" si="1175"/>
        <v>6.2552499999999993</v>
      </c>
      <c r="F6877" s="5">
        <v>21.15</v>
      </c>
      <c r="G6877" s="4">
        <f t="shared" si="1176"/>
        <v>40.396499999999996</v>
      </c>
      <c r="H6877" s="5">
        <f t="shared" si="1172"/>
        <v>34.141249999999999</v>
      </c>
      <c r="I6877" s="5">
        <v>17.555</v>
      </c>
      <c r="J6877" s="16">
        <f t="shared" si="1173"/>
        <v>35.11</v>
      </c>
      <c r="K6877" s="5">
        <v>0</v>
      </c>
      <c r="L6877" s="4">
        <f t="shared" si="1174"/>
        <v>0</v>
      </c>
      <c r="M6877" s="5">
        <v>2.0699999999999998</v>
      </c>
      <c r="N6877" s="4">
        <f t="shared" si="1177"/>
        <v>2.9393999999999996</v>
      </c>
      <c r="O6877" s="5"/>
      <c r="Q6877" s="5"/>
      <c r="S6877" s="5"/>
      <c r="U6877" s="5">
        <v>8.625</v>
      </c>
      <c r="V6877" s="4">
        <f t="shared" si="1178"/>
        <v>11.2125</v>
      </c>
      <c r="W6877" s="5">
        <v>20.77078480666475</v>
      </c>
      <c r="X6877" s="5">
        <v>8</v>
      </c>
      <c r="Y6877" s="5">
        <v>71.650000000000006</v>
      </c>
      <c r="Z6877" s="5"/>
      <c r="AA6877" s="5">
        <v>249</v>
      </c>
      <c r="AB6877" s="5">
        <v>6.5000000000000002E-2</v>
      </c>
    </row>
    <row r="6878" spans="1:28">
      <c r="A6878" s="15">
        <v>40465.25</v>
      </c>
      <c r="B6878" s="5">
        <v>0.50999999999999979</v>
      </c>
      <c r="C6878" s="4">
        <f t="shared" si="1181"/>
        <v>0.59159999999999968</v>
      </c>
      <c r="D6878" s="5">
        <v>21.285</v>
      </c>
      <c r="E6878" s="4">
        <f t="shared" si="1175"/>
        <v>40.654350000000001</v>
      </c>
      <c r="F6878" s="5">
        <v>49.155000000000001</v>
      </c>
      <c r="G6878" s="4">
        <f t="shared" si="1176"/>
        <v>93.886049999999997</v>
      </c>
      <c r="H6878" s="5">
        <f t="shared" si="1172"/>
        <v>53.231699999999996</v>
      </c>
      <c r="I6878" s="5">
        <v>10.93</v>
      </c>
      <c r="J6878" s="16">
        <f t="shared" si="1173"/>
        <v>21.86</v>
      </c>
      <c r="K6878" s="5">
        <v>0.375</v>
      </c>
      <c r="L6878" s="4">
        <f t="shared" si="1174"/>
        <v>0.99750000000000005</v>
      </c>
      <c r="M6878" s="5">
        <v>2.6850000000000001</v>
      </c>
      <c r="N6878" s="4">
        <f t="shared" si="1177"/>
        <v>3.8127</v>
      </c>
      <c r="O6878" s="5"/>
      <c r="Q6878" s="5"/>
      <c r="S6878" s="5"/>
      <c r="U6878" s="5">
        <v>12.5</v>
      </c>
      <c r="V6878" s="4">
        <f t="shared" si="1178"/>
        <v>16.25</v>
      </c>
      <c r="W6878" s="5">
        <v>24.767733155188679</v>
      </c>
      <c r="X6878" s="5">
        <v>12.5</v>
      </c>
      <c r="Y6878" s="5">
        <v>65.3</v>
      </c>
      <c r="Z6878" s="5"/>
      <c r="AA6878" s="5">
        <v>181.45</v>
      </c>
      <c r="AB6878" s="5">
        <v>0.13</v>
      </c>
    </row>
    <row r="6879" spans="1:28">
      <c r="A6879" s="15">
        <v>40465.291666666664</v>
      </c>
      <c r="B6879" s="5">
        <v>0.99000000000000021</v>
      </c>
      <c r="C6879" s="4">
        <f t="shared" si="1181"/>
        <v>1.1484000000000001</v>
      </c>
      <c r="D6879" s="5">
        <v>137.78</v>
      </c>
      <c r="E6879" s="4">
        <f t="shared" si="1175"/>
        <v>263.15980000000002</v>
      </c>
      <c r="F6879" s="5">
        <v>182.04499999999999</v>
      </c>
      <c r="G6879" s="4">
        <f t="shared" si="1176"/>
        <v>347.70594999999997</v>
      </c>
      <c r="H6879" s="5">
        <f t="shared" si="1172"/>
        <v>84.546149999999955</v>
      </c>
      <c r="I6879" s="5">
        <v>6.7850000000000001</v>
      </c>
      <c r="J6879" s="16">
        <f t="shared" si="1173"/>
        <v>13.57</v>
      </c>
      <c r="K6879" s="5">
        <v>2.77</v>
      </c>
      <c r="L6879" s="4">
        <f t="shared" si="1174"/>
        <v>7.3682000000000007</v>
      </c>
      <c r="M6879" s="5">
        <v>7.32</v>
      </c>
      <c r="N6879" s="4">
        <f t="shared" si="1177"/>
        <v>10.394399999999999</v>
      </c>
      <c r="O6879" s="5"/>
      <c r="Q6879" s="5"/>
      <c r="S6879" s="5"/>
      <c r="U6879" s="5">
        <v>25.625</v>
      </c>
      <c r="V6879" s="4">
        <f t="shared" si="1178"/>
        <v>33.3125</v>
      </c>
      <c r="W6879" s="5">
        <v>37.259706488572185</v>
      </c>
      <c r="X6879" s="5">
        <v>25.625</v>
      </c>
      <c r="Y6879" s="5">
        <v>72</v>
      </c>
      <c r="Z6879" s="5"/>
      <c r="AA6879" s="5">
        <v>159.65</v>
      </c>
      <c r="AB6879" s="5">
        <v>0.13</v>
      </c>
    </row>
    <row r="6880" spans="1:28">
      <c r="A6880" s="15">
        <v>40465.333333333336</v>
      </c>
      <c r="B6880" s="5">
        <v>1.02</v>
      </c>
      <c r="C6880" s="4">
        <f t="shared" si="1181"/>
        <v>1.1832</v>
      </c>
      <c r="D6880" s="5">
        <v>133.13499999999999</v>
      </c>
      <c r="E6880" s="4">
        <f t="shared" si="1175"/>
        <v>254.28784999999996</v>
      </c>
      <c r="F6880" s="5">
        <v>177.59</v>
      </c>
      <c r="G6880" s="4">
        <f t="shared" si="1176"/>
        <v>339.19689999999997</v>
      </c>
      <c r="H6880" s="5">
        <f t="shared" si="1172"/>
        <v>84.909050000000008</v>
      </c>
      <c r="I6880" s="5">
        <v>6.79</v>
      </c>
      <c r="J6880" s="16">
        <f t="shared" si="1173"/>
        <v>13.58</v>
      </c>
      <c r="K6880" s="5">
        <v>3.5249999999999999</v>
      </c>
      <c r="L6880" s="4">
        <f t="shared" si="1174"/>
        <v>9.3765000000000001</v>
      </c>
      <c r="M6880" s="5">
        <v>8.1750000000000007</v>
      </c>
      <c r="N6880" s="4">
        <f t="shared" si="1177"/>
        <v>11.608500000000001</v>
      </c>
      <c r="O6880" s="5"/>
      <c r="Q6880" s="5"/>
      <c r="S6880" s="5"/>
      <c r="U6880" s="5">
        <v>25.375</v>
      </c>
      <c r="V6880" s="4">
        <f t="shared" si="1178"/>
        <v>32.987500000000004</v>
      </c>
      <c r="W6880" s="5">
        <v>36.676290415221047</v>
      </c>
      <c r="X6880" s="5">
        <v>24.875</v>
      </c>
      <c r="Y6880" s="5">
        <v>58.75</v>
      </c>
      <c r="Z6880" s="5"/>
      <c r="AA6880" s="5">
        <v>120.95</v>
      </c>
      <c r="AB6880" s="5">
        <v>0.13</v>
      </c>
    </row>
    <row r="6881" spans="1:29">
      <c r="A6881" s="15">
        <v>40465.375</v>
      </c>
      <c r="B6881" s="5">
        <v>0.8450000000000002</v>
      </c>
      <c r="C6881" s="4">
        <f t="shared" si="1181"/>
        <v>0.98020000000000018</v>
      </c>
      <c r="D6881" s="5">
        <v>80.75</v>
      </c>
      <c r="E6881" s="4">
        <f t="shared" si="1175"/>
        <v>154.23249999999999</v>
      </c>
      <c r="F6881" s="5">
        <v>117.71</v>
      </c>
      <c r="G6881" s="4">
        <f t="shared" si="1176"/>
        <v>224.82609999999997</v>
      </c>
      <c r="H6881" s="5">
        <f t="shared" si="1172"/>
        <v>70.593599999999981</v>
      </c>
      <c r="I6881" s="5">
        <v>7.6150000000000002</v>
      </c>
      <c r="J6881" s="16">
        <f t="shared" si="1173"/>
        <v>15.23</v>
      </c>
      <c r="K6881" s="5">
        <v>1.885</v>
      </c>
      <c r="L6881" s="4">
        <f t="shared" si="1174"/>
        <v>5.0141</v>
      </c>
      <c r="M6881" s="5">
        <v>5.375</v>
      </c>
      <c r="N6881" s="4">
        <f t="shared" si="1177"/>
        <v>7.6324999999999994</v>
      </c>
      <c r="O6881" s="5"/>
      <c r="Q6881" s="5"/>
      <c r="S6881" s="5"/>
      <c r="U6881" s="5">
        <v>22.5</v>
      </c>
      <c r="V6881" s="4">
        <f t="shared" si="1178"/>
        <v>29.25</v>
      </c>
      <c r="W6881" s="5">
        <v>33.108654997848738</v>
      </c>
      <c r="X6881" s="5">
        <v>20.25</v>
      </c>
      <c r="Y6881" s="5">
        <v>63.15</v>
      </c>
      <c r="Z6881" s="5"/>
      <c r="AA6881" s="5">
        <v>147.35</v>
      </c>
      <c r="AB6881" s="5">
        <v>0.13</v>
      </c>
    </row>
    <row r="6882" spans="1:29">
      <c r="A6882" s="15">
        <v>40465.416666666664</v>
      </c>
      <c r="B6882" s="5">
        <v>0.7799999999999998</v>
      </c>
      <c r="C6882" s="4">
        <f t="shared" si="1181"/>
        <v>0.90479999999999972</v>
      </c>
      <c r="D6882" s="5">
        <v>89.2</v>
      </c>
      <c r="E6882" s="4">
        <f t="shared" si="1175"/>
        <v>170.37199999999999</v>
      </c>
      <c r="F6882" s="5">
        <v>127.255</v>
      </c>
      <c r="G6882" s="4">
        <f t="shared" si="1176"/>
        <v>243.05704999999998</v>
      </c>
      <c r="H6882" s="5">
        <f t="shared" si="1172"/>
        <v>72.68504999999999</v>
      </c>
      <c r="I6882" s="5">
        <v>8.44</v>
      </c>
      <c r="J6882" s="16">
        <f t="shared" si="1173"/>
        <v>16.88</v>
      </c>
      <c r="K6882" s="5">
        <v>2.27</v>
      </c>
      <c r="L6882" s="4">
        <f t="shared" si="1174"/>
        <v>6.0382000000000007</v>
      </c>
      <c r="M6882" s="5">
        <v>5.6150000000000002</v>
      </c>
      <c r="N6882" s="4">
        <f t="shared" si="1177"/>
        <v>7.9733000000000001</v>
      </c>
      <c r="O6882" s="5"/>
      <c r="Q6882" s="5"/>
      <c r="S6882" s="5"/>
      <c r="U6882" s="5">
        <v>20.25</v>
      </c>
      <c r="V6882" s="4">
        <f t="shared" si="1178"/>
        <v>26.324999999999999</v>
      </c>
      <c r="W6882" s="5">
        <v>27.863163861764619</v>
      </c>
      <c r="X6882" s="5">
        <v>18.625</v>
      </c>
      <c r="Y6882" s="5">
        <v>69.5</v>
      </c>
      <c r="Z6882" s="5"/>
      <c r="AA6882" s="5">
        <v>154.19999999999999</v>
      </c>
      <c r="AB6882" s="5">
        <v>0.13</v>
      </c>
    </row>
    <row r="6883" spans="1:29">
      <c r="A6883" s="15">
        <v>40465.458333333336</v>
      </c>
      <c r="B6883" s="5">
        <v>0.58499999999999996</v>
      </c>
      <c r="C6883" s="4">
        <f t="shared" si="1181"/>
        <v>0.67859999999999987</v>
      </c>
      <c r="D6883" s="5">
        <v>57.555</v>
      </c>
      <c r="E6883" s="4">
        <f t="shared" si="1175"/>
        <v>109.93004999999999</v>
      </c>
      <c r="F6883" s="5">
        <v>97.46</v>
      </c>
      <c r="G6883" s="4">
        <f t="shared" si="1176"/>
        <v>186.14859999999999</v>
      </c>
      <c r="H6883" s="5">
        <f t="shared" si="1172"/>
        <v>76.218549999999993</v>
      </c>
      <c r="I6883" s="5">
        <v>8.44</v>
      </c>
      <c r="J6883" s="16">
        <f t="shared" si="1173"/>
        <v>16.88</v>
      </c>
      <c r="K6883" s="5">
        <v>1.26</v>
      </c>
      <c r="L6883" s="4">
        <f t="shared" si="1174"/>
        <v>3.3516000000000004</v>
      </c>
      <c r="M6883" s="5">
        <v>4.7649999999999997</v>
      </c>
      <c r="N6883" s="4">
        <f t="shared" si="1177"/>
        <v>6.7662999999999993</v>
      </c>
      <c r="O6883" s="5"/>
      <c r="Q6883" s="5"/>
      <c r="S6883" s="5"/>
      <c r="U6883" s="5">
        <v>10.875</v>
      </c>
      <c r="V6883" s="4">
        <f t="shared" si="1178"/>
        <v>14.137500000000001</v>
      </c>
      <c r="W6883" s="5">
        <v>21.750747391678409</v>
      </c>
      <c r="X6883" s="5">
        <v>10.125</v>
      </c>
      <c r="Y6883" s="5">
        <v>61.25</v>
      </c>
      <c r="Z6883" s="5"/>
      <c r="AA6883" s="5">
        <v>168.8</v>
      </c>
      <c r="AB6883" s="5">
        <v>0.20499999999999999</v>
      </c>
    </row>
    <row r="6884" spans="1:29">
      <c r="A6884" s="15">
        <v>40465.5</v>
      </c>
      <c r="B6884" s="5">
        <v>0.38500000000000001</v>
      </c>
      <c r="C6884" s="4">
        <f t="shared" si="1181"/>
        <v>0.4466</v>
      </c>
      <c r="D6884" s="5">
        <v>17.454999999999998</v>
      </c>
      <c r="E6884" s="4">
        <f t="shared" si="1175"/>
        <v>33.339049999999993</v>
      </c>
      <c r="F6884" s="5">
        <v>44.704999999999998</v>
      </c>
      <c r="G6884" s="4">
        <f t="shared" si="1176"/>
        <v>85.38655</v>
      </c>
      <c r="H6884" s="5">
        <f t="shared" si="1172"/>
        <v>52.047500000000007</v>
      </c>
      <c r="I6884" s="5">
        <v>15.074999999999999</v>
      </c>
      <c r="J6884" s="16">
        <f t="shared" si="1173"/>
        <v>30.15</v>
      </c>
      <c r="K6884" s="5">
        <v>0.38</v>
      </c>
      <c r="L6884" s="4">
        <f t="shared" si="1174"/>
        <v>1.0108000000000001</v>
      </c>
      <c r="M6884" s="5">
        <v>2.8149999999999999</v>
      </c>
      <c r="N6884" s="4">
        <f t="shared" si="1177"/>
        <v>3.9972999999999996</v>
      </c>
      <c r="O6884" s="5"/>
      <c r="Q6884" s="5"/>
      <c r="S6884" s="5"/>
      <c r="U6884" s="5">
        <v>8.875</v>
      </c>
      <c r="V6884" s="4">
        <f t="shared" si="1178"/>
        <v>11.5375</v>
      </c>
      <c r="W6884" s="5">
        <v>18.187737098162856</v>
      </c>
      <c r="X6884" s="5">
        <v>7.375</v>
      </c>
      <c r="Y6884" s="5">
        <v>60.25</v>
      </c>
      <c r="Z6884" s="5"/>
      <c r="AA6884" s="5">
        <v>193.5</v>
      </c>
      <c r="AB6884" s="5">
        <v>0.13</v>
      </c>
    </row>
    <row r="6885" spans="1:29">
      <c r="A6885" s="15">
        <v>40465.541666666664</v>
      </c>
      <c r="B6885" s="5">
        <v>0.44500000000000006</v>
      </c>
      <c r="C6885" s="4">
        <f t="shared" si="1181"/>
        <v>0.51619999999999999</v>
      </c>
      <c r="D6885" s="5">
        <v>21</v>
      </c>
      <c r="E6885" s="4">
        <f t="shared" si="1175"/>
        <v>40.11</v>
      </c>
      <c r="F6885" s="5">
        <v>52.76</v>
      </c>
      <c r="G6885" s="4">
        <f t="shared" si="1176"/>
        <v>100.77159999999999</v>
      </c>
      <c r="H6885" s="5">
        <f t="shared" si="1172"/>
        <v>60.661599999999993</v>
      </c>
      <c r="I6885" s="5">
        <v>12.59</v>
      </c>
      <c r="J6885" s="16">
        <f t="shared" si="1173"/>
        <v>25.18</v>
      </c>
      <c r="K6885" s="5">
        <v>0.25</v>
      </c>
      <c r="L6885" s="4">
        <f t="shared" si="1174"/>
        <v>0.66500000000000004</v>
      </c>
      <c r="M6885" s="5">
        <v>2.93</v>
      </c>
      <c r="N6885" s="4">
        <f t="shared" si="1177"/>
        <v>4.1605999999999996</v>
      </c>
      <c r="O6885" s="5"/>
      <c r="Q6885" s="5"/>
      <c r="S6885" s="5"/>
      <c r="U6885" s="5">
        <v>8.75</v>
      </c>
      <c r="V6885" s="4">
        <f t="shared" si="1178"/>
        <v>11.375</v>
      </c>
      <c r="W6885" s="5">
        <v>17.398259163157292</v>
      </c>
      <c r="X6885" s="5">
        <v>13.125</v>
      </c>
      <c r="Y6885" s="5">
        <v>43.75</v>
      </c>
      <c r="Z6885" s="5"/>
      <c r="AA6885" s="5">
        <v>188.95</v>
      </c>
      <c r="AB6885" s="5">
        <v>0.13</v>
      </c>
    </row>
    <row r="6886" spans="1:29">
      <c r="A6886" s="15">
        <v>40465.583333333336</v>
      </c>
      <c r="B6886" s="5"/>
      <c r="D6886" s="5"/>
      <c r="F6886" s="5"/>
      <c r="H6886" s="5"/>
      <c r="I6886" s="5">
        <v>6.79</v>
      </c>
      <c r="J6886" s="16">
        <f t="shared" si="1173"/>
        <v>13.58</v>
      </c>
      <c r="K6886" s="5"/>
      <c r="M6886" s="5"/>
      <c r="O6886" s="5"/>
      <c r="Q6886" s="5"/>
      <c r="S6886" s="5"/>
      <c r="U6886" s="5">
        <v>6.875</v>
      </c>
      <c r="V6886" s="4">
        <f t="shared" si="1178"/>
        <v>8.9375</v>
      </c>
      <c r="W6886" s="5">
        <v>12.781283507710814</v>
      </c>
      <c r="X6886" s="5">
        <v>17.75</v>
      </c>
      <c r="Y6886" s="5">
        <v>52.8</v>
      </c>
      <c r="Z6886" s="5"/>
      <c r="AA6886" s="5">
        <v>141.5</v>
      </c>
      <c r="AB6886" s="5">
        <v>0.13</v>
      </c>
    </row>
    <row r="6887" spans="1:29">
      <c r="A6887" s="15">
        <v>40465.625</v>
      </c>
      <c r="B6887" s="5"/>
      <c r="D6887" s="5"/>
      <c r="F6887" s="5"/>
      <c r="H6887" s="5"/>
      <c r="I6887" s="5">
        <v>7.6150000000000002</v>
      </c>
      <c r="J6887" s="16">
        <f t="shared" si="1173"/>
        <v>15.23</v>
      </c>
      <c r="K6887" s="5"/>
      <c r="M6887" s="5"/>
      <c r="O6887" s="5"/>
      <c r="Q6887" s="5"/>
      <c r="S6887" s="5"/>
      <c r="U6887" s="5">
        <v>15.75</v>
      </c>
      <c r="V6887" s="4">
        <f t="shared" si="1178"/>
        <v>20.475000000000001</v>
      </c>
      <c r="W6887" s="5">
        <v>24.364858050499244</v>
      </c>
      <c r="X6887" s="5">
        <v>15.375</v>
      </c>
      <c r="Y6887" s="5">
        <v>38.75</v>
      </c>
      <c r="Z6887" s="5"/>
      <c r="AA6887" s="5">
        <v>107.6</v>
      </c>
      <c r="AB6887" s="5">
        <v>0.13</v>
      </c>
    </row>
    <row r="6888" spans="1:29">
      <c r="A6888" s="15">
        <v>40465.666666666664</v>
      </c>
      <c r="B6888" s="5">
        <v>1.4100000000000001</v>
      </c>
      <c r="C6888" s="4">
        <f t="shared" ref="C6888:C6951" si="1182">B6888*1.16</f>
        <v>1.6355999999999999</v>
      </c>
      <c r="D6888" s="5">
        <v>98.004999999999995</v>
      </c>
      <c r="E6888" s="4">
        <f t="shared" ref="E6888:E6951" si="1183">D6888*1.91</f>
        <v>187.18955</v>
      </c>
      <c r="F6888" s="5">
        <v>137.29499999999999</v>
      </c>
      <c r="G6888" s="4">
        <f t="shared" ref="G6888:G6951" si="1184">F6888*1.91</f>
        <v>262.23344999999995</v>
      </c>
      <c r="H6888" s="5">
        <f t="shared" si="1172"/>
        <v>75.043899999999951</v>
      </c>
      <c r="I6888" s="5">
        <v>12.59</v>
      </c>
      <c r="J6888" s="16">
        <f t="shared" si="1173"/>
        <v>25.18</v>
      </c>
      <c r="K6888" s="5">
        <v>2.645</v>
      </c>
      <c r="L6888" s="4">
        <f t="shared" ref="L6888:L6951" si="1185">K6888*2.66</f>
        <v>7.0357000000000003</v>
      </c>
      <c r="M6888" s="5">
        <v>8.4350000000000005</v>
      </c>
      <c r="N6888" s="4">
        <f t="shared" ref="N6888:N6951" si="1186">M6888*1.42</f>
        <v>11.9777</v>
      </c>
      <c r="O6888" s="5"/>
      <c r="Q6888" s="5"/>
      <c r="S6888" s="5"/>
      <c r="U6888" s="5">
        <v>20</v>
      </c>
      <c r="V6888" s="4">
        <f t="shared" si="1178"/>
        <v>26</v>
      </c>
      <c r="W6888" s="5">
        <v>25.593436221353492</v>
      </c>
      <c r="X6888" s="5">
        <v>11.125</v>
      </c>
      <c r="Y6888" s="5">
        <v>49.9</v>
      </c>
      <c r="Z6888" s="5"/>
      <c r="AA6888" s="5">
        <v>100.5</v>
      </c>
      <c r="AB6888" s="5">
        <v>0.13</v>
      </c>
      <c r="AC6888" s="5" t="s">
        <v>13</v>
      </c>
    </row>
    <row r="6889" spans="1:29">
      <c r="A6889" s="15">
        <v>40465.708333333336</v>
      </c>
      <c r="B6889" s="5">
        <v>0.78500000000000014</v>
      </c>
      <c r="C6889" s="4">
        <f t="shared" si="1182"/>
        <v>0.91060000000000008</v>
      </c>
      <c r="D6889" s="5">
        <v>87.51</v>
      </c>
      <c r="E6889" s="4">
        <f t="shared" si="1183"/>
        <v>167.14410000000001</v>
      </c>
      <c r="F6889" s="5">
        <v>125.54</v>
      </c>
      <c r="G6889" s="4">
        <f t="shared" si="1184"/>
        <v>239.78139999999999</v>
      </c>
      <c r="H6889" s="5">
        <f t="shared" ref="H6889:H6952" si="1187">G6889-E6889</f>
        <v>72.637299999999982</v>
      </c>
      <c r="I6889" s="5">
        <v>12.59</v>
      </c>
      <c r="J6889" s="16">
        <f t="shared" si="1173"/>
        <v>25.18</v>
      </c>
      <c r="K6889" s="5">
        <v>1.635</v>
      </c>
      <c r="L6889" s="4">
        <f t="shared" si="1185"/>
        <v>4.3491</v>
      </c>
      <c r="M6889" s="5">
        <v>6.3550000000000004</v>
      </c>
      <c r="N6889" s="4">
        <f t="shared" si="1186"/>
        <v>9.0241000000000007</v>
      </c>
      <c r="O6889" s="5"/>
      <c r="Q6889" s="5"/>
      <c r="S6889" s="5"/>
      <c r="U6889" s="5">
        <v>21.375</v>
      </c>
      <c r="V6889" s="4">
        <f t="shared" si="1178"/>
        <v>27.787500000000001</v>
      </c>
      <c r="W6889" s="5">
        <v>25.270280863352102</v>
      </c>
      <c r="X6889" s="5">
        <v>16.375</v>
      </c>
      <c r="Y6889" s="5">
        <v>39.65</v>
      </c>
      <c r="Z6889" s="5"/>
      <c r="AA6889" s="5">
        <v>121.5</v>
      </c>
      <c r="AB6889" s="5">
        <v>0.13</v>
      </c>
    </row>
    <row r="6890" spans="1:29">
      <c r="A6890" s="15">
        <v>40465.75</v>
      </c>
      <c r="B6890" s="5">
        <v>0.56999999999999984</v>
      </c>
      <c r="C6890" s="4">
        <f t="shared" si="1182"/>
        <v>0.66119999999999979</v>
      </c>
      <c r="D6890" s="5">
        <v>73.52</v>
      </c>
      <c r="E6890" s="4">
        <f t="shared" si="1183"/>
        <v>140.42319999999998</v>
      </c>
      <c r="F6890" s="5">
        <v>109.27</v>
      </c>
      <c r="G6890" s="4">
        <f t="shared" si="1184"/>
        <v>208.70569999999998</v>
      </c>
      <c r="H6890" s="5">
        <f t="shared" si="1187"/>
        <v>68.282499999999999</v>
      </c>
      <c r="I6890" s="5">
        <v>13.42</v>
      </c>
      <c r="J6890" s="16">
        <f t="shared" si="1173"/>
        <v>26.84</v>
      </c>
      <c r="K6890" s="5">
        <v>1.51</v>
      </c>
      <c r="L6890" s="4">
        <f t="shared" si="1185"/>
        <v>4.0166000000000004</v>
      </c>
      <c r="M6890" s="5">
        <v>5.87</v>
      </c>
      <c r="N6890" s="4">
        <f t="shared" si="1186"/>
        <v>8.3353999999999999</v>
      </c>
      <c r="O6890" s="5"/>
      <c r="Q6890" s="5"/>
      <c r="S6890" s="5"/>
      <c r="U6890" s="5">
        <v>23.25</v>
      </c>
      <c r="V6890" s="4">
        <f t="shared" si="1178"/>
        <v>30.225000000000001</v>
      </c>
      <c r="W6890" s="5">
        <v>30.372030184764903</v>
      </c>
      <c r="X6890" s="5">
        <v>17.25</v>
      </c>
      <c r="Y6890" s="5">
        <v>56.55</v>
      </c>
      <c r="Z6890" s="5"/>
      <c r="AA6890" s="5">
        <v>140.9</v>
      </c>
      <c r="AB6890" s="5">
        <v>0.13</v>
      </c>
    </row>
    <row r="6891" spans="1:29">
      <c r="A6891" s="15">
        <v>40465.791666666664</v>
      </c>
      <c r="B6891" s="5">
        <v>0.53333333333333011</v>
      </c>
      <c r="C6891" s="4">
        <f t="shared" si="1182"/>
        <v>0.61866666666666292</v>
      </c>
      <c r="D6891" s="5">
        <v>62.863333333333301</v>
      </c>
      <c r="E6891" s="4">
        <f t="shared" si="1183"/>
        <v>120.0689666666666</v>
      </c>
      <c r="F6891" s="5">
        <v>95.0833333333333</v>
      </c>
      <c r="G6891" s="4">
        <f t="shared" si="1184"/>
        <v>181.6091666666666</v>
      </c>
      <c r="H6891" s="5">
        <f t="shared" si="1187"/>
        <v>61.540199999999999</v>
      </c>
      <c r="I6891" s="5">
        <v>15.623333333333299</v>
      </c>
      <c r="J6891" s="16">
        <f t="shared" si="1173"/>
        <v>31.246666666666599</v>
      </c>
      <c r="K6891" s="5">
        <v>1.0933333333333299</v>
      </c>
      <c r="L6891" s="4">
        <f t="shared" si="1185"/>
        <v>2.9082666666666577</v>
      </c>
      <c r="M6891" s="5">
        <v>4.6500000000000004</v>
      </c>
      <c r="N6891" s="4">
        <f t="shared" si="1186"/>
        <v>6.6029999999999998</v>
      </c>
      <c r="O6891" s="5"/>
      <c r="Q6891" s="5"/>
      <c r="S6891" s="5"/>
      <c r="U6891" s="5">
        <v>19.8333333333333</v>
      </c>
      <c r="V6891" s="4">
        <f t="shared" si="1178"/>
        <v>25.783333333333292</v>
      </c>
      <c r="W6891" s="5">
        <v>25.074232108192103</v>
      </c>
      <c r="X6891" s="5">
        <v>16.0833333333333</v>
      </c>
      <c r="Y6891" s="5">
        <v>65.933333333333294</v>
      </c>
      <c r="Z6891" s="5"/>
      <c r="AA6891" s="5">
        <v>133.834295222359</v>
      </c>
      <c r="AB6891" s="5">
        <v>0.13</v>
      </c>
    </row>
    <row r="6892" spans="1:29">
      <c r="A6892" s="15">
        <v>40465.833333333336</v>
      </c>
      <c r="B6892" s="5">
        <v>0.44499999999999984</v>
      </c>
      <c r="C6892" s="4">
        <f t="shared" si="1182"/>
        <v>0.51619999999999977</v>
      </c>
      <c r="D6892" s="5">
        <v>45.524999999999999</v>
      </c>
      <c r="E6892" s="4">
        <f t="shared" si="1183"/>
        <v>86.952749999999995</v>
      </c>
      <c r="F6892" s="5">
        <v>74.954999999999998</v>
      </c>
      <c r="G6892" s="4">
        <f t="shared" si="1184"/>
        <v>143.16405</v>
      </c>
      <c r="H6892" s="5">
        <f t="shared" si="1187"/>
        <v>56.211300000000008</v>
      </c>
      <c r="I6892" s="5">
        <v>14.244999999999999</v>
      </c>
      <c r="J6892" s="16">
        <f t="shared" si="1173"/>
        <v>28.49</v>
      </c>
      <c r="K6892" s="5">
        <v>0.63</v>
      </c>
      <c r="L6892" s="4">
        <f t="shared" si="1185"/>
        <v>1.6758000000000002</v>
      </c>
      <c r="M6892" s="5">
        <v>3.79</v>
      </c>
      <c r="N6892" s="4">
        <f t="shared" si="1186"/>
        <v>5.3818000000000001</v>
      </c>
      <c r="O6892" s="5"/>
      <c r="Q6892" s="5"/>
      <c r="S6892" s="5"/>
      <c r="U6892" s="5">
        <v>17.5</v>
      </c>
      <c r="V6892" s="4">
        <f t="shared" si="1178"/>
        <v>22.75</v>
      </c>
      <c r="W6892" s="5">
        <v>22.729347920423024</v>
      </c>
      <c r="X6892" s="5">
        <v>13.375</v>
      </c>
      <c r="Y6892" s="5">
        <v>71.75</v>
      </c>
      <c r="Z6892" s="5"/>
      <c r="AA6892" s="5">
        <v>152.05000000000001</v>
      </c>
      <c r="AB6892" s="5">
        <v>0.13</v>
      </c>
    </row>
    <row r="6893" spans="1:29">
      <c r="A6893" s="15">
        <v>40465.875</v>
      </c>
      <c r="B6893" s="5">
        <v>0.54</v>
      </c>
      <c r="C6893" s="4">
        <f t="shared" si="1182"/>
        <v>0.62639999999999996</v>
      </c>
      <c r="D6893" s="5">
        <v>44.53</v>
      </c>
      <c r="E6893" s="4">
        <f t="shared" si="1183"/>
        <v>85.052300000000002</v>
      </c>
      <c r="F6893" s="5">
        <v>71.959999999999994</v>
      </c>
      <c r="G6893" s="4">
        <f t="shared" si="1184"/>
        <v>137.44359999999998</v>
      </c>
      <c r="H6893" s="5">
        <f t="shared" si="1187"/>
        <v>52.391299999999973</v>
      </c>
      <c r="I6893" s="5">
        <v>12.59</v>
      </c>
      <c r="J6893" s="16">
        <f t="shared" si="1173"/>
        <v>25.18</v>
      </c>
      <c r="K6893" s="5">
        <v>0.76</v>
      </c>
      <c r="L6893" s="4">
        <f t="shared" si="1185"/>
        <v>2.0216000000000003</v>
      </c>
      <c r="M6893" s="5">
        <v>3.915</v>
      </c>
      <c r="N6893" s="4">
        <f t="shared" si="1186"/>
        <v>5.5592999999999995</v>
      </c>
      <c r="O6893" s="5"/>
      <c r="Q6893" s="5"/>
      <c r="S6893" s="5"/>
      <c r="U6893" s="5">
        <v>15.875</v>
      </c>
      <c r="V6893" s="4">
        <f t="shared" si="1178"/>
        <v>20.637499999999999</v>
      </c>
      <c r="W6893" s="5">
        <v>23.624320116760952</v>
      </c>
      <c r="X6893" s="5">
        <v>9.875</v>
      </c>
      <c r="Y6893" s="5">
        <v>75.3</v>
      </c>
      <c r="Z6893" s="5"/>
      <c r="AA6893" s="5">
        <v>165.15</v>
      </c>
      <c r="AB6893" s="5">
        <v>0.13</v>
      </c>
    </row>
    <row r="6894" spans="1:29">
      <c r="A6894" s="15">
        <v>40465.916666666664</v>
      </c>
      <c r="B6894" s="5">
        <v>0.50999999999999979</v>
      </c>
      <c r="C6894" s="4">
        <f t="shared" si="1182"/>
        <v>0.59159999999999968</v>
      </c>
      <c r="D6894" s="5">
        <v>47.284999999999997</v>
      </c>
      <c r="E6894" s="4">
        <f t="shared" si="1183"/>
        <v>90.31434999999999</v>
      </c>
      <c r="F6894" s="5">
        <v>73.724999999999994</v>
      </c>
      <c r="G6894" s="4">
        <f t="shared" si="1184"/>
        <v>140.81474999999998</v>
      </c>
      <c r="H6894" s="5">
        <f t="shared" si="1187"/>
        <v>50.500399999999985</v>
      </c>
      <c r="I6894" s="5">
        <v>14.244999999999999</v>
      </c>
      <c r="J6894" s="16">
        <f t="shared" si="1173"/>
        <v>28.49</v>
      </c>
      <c r="K6894" s="5">
        <v>0.63</v>
      </c>
      <c r="L6894" s="4">
        <f t="shared" si="1185"/>
        <v>1.6758000000000002</v>
      </c>
      <c r="M6894" s="5">
        <v>3.91</v>
      </c>
      <c r="N6894" s="4">
        <f t="shared" si="1186"/>
        <v>5.5522</v>
      </c>
      <c r="O6894" s="5"/>
      <c r="Q6894" s="5"/>
      <c r="S6894" s="5"/>
      <c r="U6894" s="5">
        <v>17.375</v>
      </c>
      <c r="V6894" s="4">
        <f t="shared" si="1178"/>
        <v>22.587500000000002</v>
      </c>
      <c r="W6894" s="5">
        <v>24.953138624556967</v>
      </c>
      <c r="X6894" s="5">
        <v>11.75</v>
      </c>
      <c r="Y6894" s="5">
        <v>79.849999999999994</v>
      </c>
      <c r="Z6894" s="5"/>
      <c r="AA6894" s="5">
        <v>167.6</v>
      </c>
      <c r="AB6894" s="5">
        <v>0.13</v>
      </c>
    </row>
    <row r="6895" spans="1:29">
      <c r="A6895" s="15">
        <v>40465.958333333336</v>
      </c>
      <c r="B6895" s="5">
        <v>0.93000000000000016</v>
      </c>
      <c r="C6895" s="4">
        <f t="shared" si="1182"/>
        <v>1.0788000000000002</v>
      </c>
      <c r="D6895" s="5">
        <v>41.534999999999997</v>
      </c>
      <c r="E6895" s="4">
        <f t="shared" si="1183"/>
        <v>79.331849999999989</v>
      </c>
      <c r="F6895" s="5">
        <v>65.459999999999994</v>
      </c>
      <c r="G6895" s="4">
        <f t="shared" si="1184"/>
        <v>125.02859999999998</v>
      </c>
      <c r="H6895" s="5">
        <f t="shared" si="1187"/>
        <v>45.696749999999994</v>
      </c>
      <c r="I6895" s="5">
        <v>13.42</v>
      </c>
      <c r="J6895" s="16">
        <f t="shared" si="1173"/>
        <v>26.84</v>
      </c>
      <c r="K6895" s="5">
        <v>0.63</v>
      </c>
      <c r="L6895" s="4">
        <f t="shared" si="1185"/>
        <v>1.6758000000000002</v>
      </c>
      <c r="M6895" s="5">
        <v>3.67</v>
      </c>
      <c r="N6895" s="4">
        <f t="shared" si="1186"/>
        <v>5.2113999999999994</v>
      </c>
      <c r="O6895" s="5"/>
      <c r="Q6895" s="5"/>
      <c r="S6895" s="5"/>
      <c r="U6895" s="5">
        <v>13.5</v>
      </c>
      <c r="V6895" s="4">
        <f t="shared" si="1178"/>
        <v>17.55</v>
      </c>
      <c r="W6895" s="5">
        <v>21.682700473769721</v>
      </c>
      <c r="X6895" s="5">
        <v>10.125</v>
      </c>
      <c r="Y6895" s="5">
        <v>81.25</v>
      </c>
      <c r="Z6895" s="5"/>
      <c r="AA6895" s="5">
        <v>167.05</v>
      </c>
      <c r="AB6895" s="5">
        <v>0.13</v>
      </c>
    </row>
    <row r="6896" spans="1:29">
      <c r="A6896" s="15">
        <v>40466</v>
      </c>
      <c r="B6896" s="5">
        <v>5.0000000000000044E-2</v>
      </c>
      <c r="C6896" s="4">
        <f t="shared" si="1182"/>
        <v>5.8000000000000045E-2</v>
      </c>
      <c r="D6896" s="5">
        <v>46.3</v>
      </c>
      <c r="E6896" s="4">
        <f t="shared" si="1183"/>
        <v>88.432999999999993</v>
      </c>
      <c r="F6896" s="5">
        <v>67.224999999999994</v>
      </c>
      <c r="G6896" s="4">
        <f t="shared" si="1184"/>
        <v>128.39974999999998</v>
      </c>
      <c r="H6896" s="5">
        <f t="shared" si="1187"/>
        <v>39.96674999999999</v>
      </c>
      <c r="I6896" s="5">
        <v>10.93</v>
      </c>
      <c r="J6896" s="16">
        <f t="shared" si="1173"/>
        <v>21.86</v>
      </c>
      <c r="K6896" s="5">
        <v>2.895</v>
      </c>
      <c r="L6896" s="4">
        <f t="shared" si="1185"/>
        <v>7.7007000000000003</v>
      </c>
      <c r="M6896" s="5">
        <v>5.5049999999999999</v>
      </c>
      <c r="N6896" s="4">
        <f t="shared" si="1186"/>
        <v>7.817099999999999</v>
      </c>
      <c r="O6896" s="5"/>
      <c r="Q6896" s="5"/>
      <c r="S6896" s="5"/>
      <c r="U6896" s="5">
        <v>14.375</v>
      </c>
      <c r="V6896" s="4">
        <f t="shared" si="1178"/>
        <v>18.6875</v>
      </c>
      <c r="W6896" s="5">
        <v>22.646006994656606</v>
      </c>
      <c r="X6896" s="5">
        <v>12.25</v>
      </c>
      <c r="Y6896" s="5">
        <v>81.099999999999994</v>
      </c>
      <c r="Z6896" s="5"/>
      <c r="AA6896" s="5">
        <v>171.7</v>
      </c>
      <c r="AB6896" s="5">
        <v>9.5000000000000001E-2</v>
      </c>
    </row>
    <row r="6897" spans="1:28">
      <c r="A6897" s="15">
        <v>40466.041666666664</v>
      </c>
      <c r="B6897" s="5">
        <v>0.79499999999999993</v>
      </c>
      <c r="C6897" s="4">
        <f t="shared" si="1182"/>
        <v>0.92219999999999991</v>
      </c>
      <c r="D6897" s="5">
        <v>27.03</v>
      </c>
      <c r="E6897" s="4">
        <f t="shared" si="1183"/>
        <v>51.627299999999998</v>
      </c>
      <c r="F6897" s="5">
        <v>46.414999999999999</v>
      </c>
      <c r="G6897" s="4">
        <f t="shared" si="1184"/>
        <v>88.652649999999994</v>
      </c>
      <c r="H6897" s="5">
        <f t="shared" si="1187"/>
        <v>37.025349999999996</v>
      </c>
      <c r="I6897" s="5">
        <v>14.244999999999999</v>
      </c>
      <c r="J6897" s="16">
        <f t="shared" si="1173"/>
        <v>28.49</v>
      </c>
      <c r="K6897" s="5">
        <v>0.375</v>
      </c>
      <c r="L6897" s="4">
        <f t="shared" si="1185"/>
        <v>0.99750000000000005</v>
      </c>
      <c r="M6897" s="5">
        <v>3.1749999999999998</v>
      </c>
      <c r="N6897" s="4">
        <f t="shared" si="1186"/>
        <v>4.5084999999999997</v>
      </c>
      <c r="O6897" s="5"/>
      <c r="Q6897" s="5"/>
      <c r="S6897" s="5"/>
      <c r="U6897" s="5">
        <v>13.375</v>
      </c>
      <c r="V6897" s="4">
        <f t="shared" si="1178"/>
        <v>17.387499999999999</v>
      </c>
      <c r="W6897" s="5">
        <v>20.943737348112691</v>
      </c>
      <c r="X6897" s="5">
        <v>9.5</v>
      </c>
      <c r="Y6897" s="5">
        <v>82.8</v>
      </c>
      <c r="Z6897" s="5"/>
      <c r="AA6897" s="5">
        <v>167.8</v>
      </c>
      <c r="AB6897" s="5">
        <v>0.13</v>
      </c>
    </row>
    <row r="6898" spans="1:28">
      <c r="A6898" s="15">
        <v>40466.083333333336</v>
      </c>
      <c r="B6898" s="5"/>
      <c r="D6898" s="5">
        <v>82.605000000000004</v>
      </c>
      <c r="E6898" s="4">
        <f t="shared" si="1183"/>
        <v>157.77555000000001</v>
      </c>
      <c r="F6898" s="5">
        <v>106.395</v>
      </c>
      <c r="G6898" s="4">
        <f t="shared" si="1184"/>
        <v>203.21444999999997</v>
      </c>
      <c r="H6898" s="5">
        <f t="shared" si="1187"/>
        <v>45.438899999999961</v>
      </c>
      <c r="I6898" s="5"/>
      <c r="J6898" s="16"/>
      <c r="K6898" s="5">
        <v>1.385</v>
      </c>
      <c r="L6898" s="4">
        <f t="shared" si="1185"/>
        <v>3.6841000000000004</v>
      </c>
      <c r="M6898" s="5">
        <v>4.5250000000000004</v>
      </c>
      <c r="N6898" s="4">
        <f t="shared" si="1186"/>
        <v>6.4255000000000004</v>
      </c>
      <c r="O6898" s="5"/>
      <c r="Q6898" s="5"/>
      <c r="S6898" s="5"/>
      <c r="U6898" s="5">
        <v>18.125</v>
      </c>
      <c r="V6898" s="4">
        <f t="shared" si="1178"/>
        <v>23.5625</v>
      </c>
      <c r="W6898" s="5">
        <v>28.965754917122826</v>
      </c>
      <c r="X6898" s="5">
        <v>21.625</v>
      </c>
      <c r="Y6898" s="5">
        <v>83.55</v>
      </c>
      <c r="Z6898" s="5"/>
      <c r="AA6898" s="5">
        <v>166.7</v>
      </c>
      <c r="AB6898" s="5">
        <v>0.13</v>
      </c>
    </row>
    <row r="6899" spans="1:28">
      <c r="A6899" s="15">
        <v>40466.125</v>
      </c>
      <c r="B6899" s="5"/>
      <c r="D6899" s="5">
        <v>170.99</v>
      </c>
      <c r="E6899" s="4">
        <f t="shared" si="1183"/>
        <v>326.59089999999998</v>
      </c>
      <c r="F6899" s="5">
        <v>185.46</v>
      </c>
      <c r="G6899" s="4">
        <f t="shared" si="1184"/>
        <v>354.22860000000003</v>
      </c>
      <c r="H6899" s="5">
        <f t="shared" si="1187"/>
        <v>27.637700000000052</v>
      </c>
      <c r="I6899" s="5"/>
      <c r="J6899" s="16"/>
      <c r="K6899" s="5">
        <v>3.4</v>
      </c>
      <c r="L6899" s="4">
        <f t="shared" si="1185"/>
        <v>9.0440000000000005</v>
      </c>
      <c r="M6899" s="5">
        <v>6.8449999999999998</v>
      </c>
      <c r="N6899" s="4">
        <f t="shared" si="1186"/>
        <v>9.7198999999999991</v>
      </c>
      <c r="O6899" s="5"/>
      <c r="Q6899" s="5"/>
      <c r="S6899" s="5"/>
      <c r="U6899" s="5">
        <v>76.625</v>
      </c>
      <c r="V6899" s="4">
        <f t="shared" si="1178"/>
        <v>99.612499999999997</v>
      </c>
      <c r="W6899" s="5">
        <v>87.726680947438297</v>
      </c>
      <c r="X6899" s="5">
        <v>83.25</v>
      </c>
      <c r="Y6899" s="5">
        <v>74.400000000000006</v>
      </c>
      <c r="Z6899" s="5"/>
      <c r="AA6899" s="5">
        <v>127.35</v>
      </c>
      <c r="AB6899" s="5">
        <v>0.13</v>
      </c>
    </row>
    <row r="6900" spans="1:28">
      <c r="A6900" s="15">
        <v>40466.166666666664</v>
      </c>
      <c r="B6900" s="5"/>
      <c r="D6900" s="5">
        <v>96.9</v>
      </c>
      <c r="E6900" s="4">
        <f t="shared" si="1183"/>
        <v>185.07900000000001</v>
      </c>
      <c r="F6900" s="5">
        <v>109.685</v>
      </c>
      <c r="G6900" s="4">
        <f t="shared" si="1184"/>
        <v>209.49834999999999</v>
      </c>
      <c r="H6900" s="5">
        <f t="shared" si="1187"/>
        <v>24.41934999999998</v>
      </c>
      <c r="I6900" s="5"/>
      <c r="J6900" s="16"/>
      <c r="K6900" s="5">
        <v>3.9049999999999998</v>
      </c>
      <c r="L6900" s="4">
        <f t="shared" si="1185"/>
        <v>10.3873</v>
      </c>
      <c r="M6900" s="5">
        <v>5.99</v>
      </c>
      <c r="N6900" s="4">
        <f t="shared" si="1186"/>
        <v>8.5058000000000007</v>
      </c>
      <c r="O6900" s="5"/>
      <c r="Q6900" s="5"/>
      <c r="S6900" s="5"/>
      <c r="U6900" s="5">
        <v>15.25</v>
      </c>
      <c r="V6900" s="4">
        <f t="shared" si="1178"/>
        <v>19.824999999999999</v>
      </c>
      <c r="W6900" s="5">
        <v>26.639678790728173</v>
      </c>
      <c r="X6900" s="5">
        <v>12.25</v>
      </c>
      <c r="Y6900" s="5">
        <v>76.75</v>
      </c>
      <c r="Z6900" s="5"/>
      <c r="AA6900" s="5">
        <v>35.15</v>
      </c>
      <c r="AB6900" s="5">
        <v>0.13</v>
      </c>
    </row>
    <row r="6901" spans="1:28">
      <c r="A6901" s="15">
        <v>40466.208333333336</v>
      </c>
      <c r="B6901" s="5"/>
      <c r="D6901" s="5">
        <v>74.12</v>
      </c>
      <c r="E6901" s="4">
        <f t="shared" si="1183"/>
        <v>141.5692</v>
      </c>
      <c r="F6901" s="5">
        <v>90.875</v>
      </c>
      <c r="G6901" s="4">
        <f t="shared" si="1184"/>
        <v>173.57124999999999</v>
      </c>
      <c r="H6901" s="5">
        <f t="shared" si="1187"/>
        <v>32.002049999999997</v>
      </c>
      <c r="I6901" s="5"/>
      <c r="J6901" s="16"/>
      <c r="K6901" s="5">
        <v>4.28</v>
      </c>
      <c r="L6901" s="4">
        <f t="shared" si="1185"/>
        <v>11.384800000000002</v>
      </c>
      <c r="M6901" s="5">
        <v>5.7450000000000001</v>
      </c>
      <c r="N6901" s="4">
        <f t="shared" si="1186"/>
        <v>8.1578999999999997</v>
      </c>
      <c r="O6901" s="5"/>
      <c r="Q6901" s="5"/>
      <c r="S6901" s="5"/>
      <c r="U6901" s="5">
        <v>12.75</v>
      </c>
      <c r="V6901" s="4">
        <f t="shared" si="1178"/>
        <v>16.574999999999999</v>
      </c>
      <c r="W6901" s="5">
        <v>24.104494544636889</v>
      </c>
      <c r="X6901" s="5">
        <v>9.875</v>
      </c>
      <c r="Y6901" s="5">
        <v>84.05</v>
      </c>
      <c r="Z6901" s="5"/>
      <c r="AA6901" s="5">
        <v>337.8</v>
      </c>
      <c r="AB6901" s="5">
        <v>0.13</v>
      </c>
    </row>
    <row r="6902" spans="1:28">
      <c r="A6902" s="15">
        <v>40466.25</v>
      </c>
      <c r="B6902" s="5"/>
      <c r="D6902" s="5">
        <v>65.864999999999995</v>
      </c>
      <c r="E6902" s="4">
        <f t="shared" si="1183"/>
        <v>125.80214999999998</v>
      </c>
      <c r="F6902" s="5">
        <v>84.61</v>
      </c>
      <c r="G6902" s="4">
        <f t="shared" si="1184"/>
        <v>161.60509999999999</v>
      </c>
      <c r="H6902" s="5">
        <f t="shared" si="1187"/>
        <v>35.80295000000001</v>
      </c>
      <c r="I6902" s="5"/>
      <c r="J6902" s="16"/>
      <c r="K6902" s="5">
        <v>4.1550000000000002</v>
      </c>
      <c r="L6902" s="4">
        <f t="shared" si="1185"/>
        <v>11.052300000000001</v>
      </c>
      <c r="M6902" s="5">
        <v>5.99</v>
      </c>
      <c r="N6902" s="4">
        <f t="shared" si="1186"/>
        <v>8.5058000000000007</v>
      </c>
      <c r="O6902" s="5">
        <v>3.06</v>
      </c>
      <c r="P6902" s="4">
        <f t="shared" ref="P6902:P6919" si="1188">O6902*0.67</f>
        <v>2.0502000000000002</v>
      </c>
      <c r="Q6902" s="5">
        <v>5.0004999999999997</v>
      </c>
      <c r="R6902" s="4">
        <f t="shared" ref="R6902:R6927" si="1189">P6902+T6902</f>
        <v>3.1771400000000005</v>
      </c>
      <c r="S6902" s="5">
        <v>1.9430000000000001</v>
      </c>
      <c r="T6902" s="4">
        <f t="shared" ref="T6902:T6927" si="1190">S6902*0.58</f>
        <v>1.1269400000000001</v>
      </c>
      <c r="U6902" s="5">
        <v>16.875</v>
      </c>
      <c r="V6902" s="4">
        <f t="shared" si="1178"/>
        <v>21.9375</v>
      </c>
      <c r="W6902" s="5">
        <v>27.721424549126063</v>
      </c>
      <c r="X6902" s="5">
        <v>12.5</v>
      </c>
      <c r="Y6902" s="5">
        <v>83.8</v>
      </c>
      <c r="Z6902" s="5"/>
      <c r="AA6902" s="5">
        <v>342.7</v>
      </c>
      <c r="AB6902" s="5">
        <v>0.13</v>
      </c>
    </row>
    <row r="6903" spans="1:28">
      <c r="A6903" s="15">
        <v>40466.291666666664</v>
      </c>
      <c r="B6903" s="5"/>
      <c r="D6903" s="5">
        <v>91.174999999999997</v>
      </c>
      <c r="E6903" s="4">
        <f t="shared" si="1183"/>
        <v>174.14425</v>
      </c>
      <c r="F6903" s="5">
        <v>112.745</v>
      </c>
      <c r="G6903" s="4">
        <f t="shared" si="1184"/>
        <v>215.34295</v>
      </c>
      <c r="H6903" s="5">
        <f t="shared" si="1187"/>
        <v>41.198700000000002</v>
      </c>
      <c r="I6903" s="5"/>
      <c r="J6903" s="16"/>
      <c r="K6903" s="5">
        <v>4.53</v>
      </c>
      <c r="L6903" s="4">
        <f t="shared" si="1185"/>
        <v>12.049800000000001</v>
      </c>
      <c r="M6903" s="5">
        <v>6.97</v>
      </c>
      <c r="N6903" s="4">
        <f t="shared" si="1186"/>
        <v>9.8973999999999993</v>
      </c>
      <c r="O6903" s="5">
        <v>5.21</v>
      </c>
      <c r="P6903" s="4">
        <f t="shared" si="1188"/>
        <v>3.4907000000000004</v>
      </c>
      <c r="Q6903" s="5">
        <v>6.5095000000000001</v>
      </c>
      <c r="R6903" s="4">
        <f t="shared" si="1189"/>
        <v>4.2446999999999999</v>
      </c>
      <c r="S6903" s="5">
        <v>1.3</v>
      </c>
      <c r="T6903" s="4">
        <f t="shared" si="1190"/>
        <v>0.754</v>
      </c>
      <c r="U6903" s="5">
        <v>22.875</v>
      </c>
      <c r="V6903" s="4">
        <f t="shared" si="1178"/>
        <v>29.737500000000001</v>
      </c>
      <c r="W6903" s="5">
        <v>33.338119121243821</v>
      </c>
      <c r="X6903" s="5">
        <v>21.75</v>
      </c>
      <c r="Y6903" s="5">
        <v>83.55</v>
      </c>
      <c r="Z6903" s="5"/>
      <c r="AA6903" s="5">
        <v>342.25</v>
      </c>
      <c r="AB6903" s="5">
        <v>0.13</v>
      </c>
    </row>
    <row r="6904" spans="1:28">
      <c r="A6904" s="15">
        <v>40466.333333333336</v>
      </c>
      <c r="B6904" s="5">
        <v>0.67999999999999994</v>
      </c>
      <c r="C6904" s="4">
        <f t="shared" si="1182"/>
        <v>0.78879999999999983</v>
      </c>
      <c r="D6904" s="5">
        <v>146.30000000000001</v>
      </c>
      <c r="E6904" s="4">
        <f t="shared" si="1183"/>
        <v>279.43299999999999</v>
      </c>
      <c r="F6904" s="5">
        <v>174.05</v>
      </c>
      <c r="G6904" s="4">
        <f t="shared" si="1184"/>
        <v>332.43549999999999</v>
      </c>
      <c r="H6904" s="5">
        <f t="shared" si="1187"/>
        <v>53.002499999999998</v>
      </c>
      <c r="I6904" s="5"/>
      <c r="J6904" s="16"/>
      <c r="K6904" s="5">
        <v>12.09</v>
      </c>
      <c r="L6904" s="4">
        <f t="shared" si="1185"/>
        <v>32.159399999999998</v>
      </c>
      <c r="M6904" s="5">
        <v>17.114999999999998</v>
      </c>
      <c r="N6904" s="4">
        <f t="shared" si="1186"/>
        <v>24.303299999999997</v>
      </c>
      <c r="O6904" s="5">
        <v>2.66</v>
      </c>
      <c r="P6904" s="4">
        <f t="shared" si="1188"/>
        <v>1.7822000000000002</v>
      </c>
      <c r="Q6904" s="5">
        <v>3.2334999999999998</v>
      </c>
      <c r="R6904" s="4">
        <f t="shared" si="1189"/>
        <v>2.1139600000000001</v>
      </c>
      <c r="S6904" s="5">
        <v>0.57199999999999995</v>
      </c>
      <c r="T6904" s="4">
        <f t="shared" si="1190"/>
        <v>0.33175999999999994</v>
      </c>
      <c r="U6904" s="5">
        <v>27.625</v>
      </c>
      <c r="V6904" s="4">
        <f t="shared" si="1178"/>
        <v>35.912500000000001</v>
      </c>
      <c r="W6904" s="5">
        <v>38.548727902480223</v>
      </c>
      <c r="X6904" s="5">
        <v>24.875</v>
      </c>
      <c r="Y6904" s="5">
        <v>79.95</v>
      </c>
      <c r="Z6904" s="5"/>
      <c r="AA6904" s="5">
        <v>358.55</v>
      </c>
      <c r="AB6904" s="5">
        <v>0.06</v>
      </c>
    </row>
    <row r="6905" spans="1:28">
      <c r="A6905" s="15">
        <v>40466.375</v>
      </c>
      <c r="B6905" s="5">
        <v>0.53</v>
      </c>
      <c r="C6905" s="4">
        <f t="shared" si="1182"/>
        <v>0.61480000000000001</v>
      </c>
      <c r="D6905" s="5">
        <v>153.58000000000001</v>
      </c>
      <c r="E6905" s="4">
        <f t="shared" si="1183"/>
        <v>293.33780000000002</v>
      </c>
      <c r="F6905" s="5">
        <v>183.11500000000001</v>
      </c>
      <c r="G6905" s="4">
        <f t="shared" si="1184"/>
        <v>349.74965000000003</v>
      </c>
      <c r="H6905" s="5">
        <f t="shared" si="1187"/>
        <v>56.411850000000015</v>
      </c>
      <c r="I6905" s="5"/>
      <c r="J6905" s="16"/>
      <c r="K6905" s="5">
        <v>12.09</v>
      </c>
      <c r="L6905" s="4">
        <f t="shared" si="1185"/>
        <v>32.159399999999998</v>
      </c>
      <c r="M6905" s="5">
        <v>18.09</v>
      </c>
      <c r="N6905" s="4">
        <f t="shared" si="1186"/>
        <v>25.687799999999999</v>
      </c>
      <c r="O6905" s="5">
        <v>2.0950000000000002</v>
      </c>
      <c r="P6905" s="4">
        <f t="shared" si="1188"/>
        <v>1.4036500000000003</v>
      </c>
      <c r="Q6905" s="5">
        <v>2.6515</v>
      </c>
      <c r="R6905" s="4">
        <f t="shared" si="1189"/>
        <v>1.7261300000000004</v>
      </c>
      <c r="S6905" s="5">
        <v>0.55600000000000005</v>
      </c>
      <c r="T6905" s="4">
        <f t="shared" si="1190"/>
        <v>0.32247999999999999</v>
      </c>
      <c r="U6905" s="5">
        <v>26.5</v>
      </c>
      <c r="V6905" s="4">
        <f t="shared" si="1178"/>
        <v>34.450000000000003</v>
      </c>
      <c r="W6905" s="5">
        <v>39.508092751589025</v>
      </c>
      <c r="X6905" s="5">
        <v>22.125</v>
      </c>
      <c r="Y6905" s="5">
        <v>69.400000000000006</v>
      </c>
      <c r="Z6905" s="5"/>
      <c r="AA6905" s="5">
        <v>17.8</v>
      </c>
      <c r="AB6905" s="5">
        <v>0.1</v>
      </c>
    </row>
    <row r="6906" spans="1:28">
      <c r="A6906" s="15">
        <v>40466.416666666664</v>
      </c>
      <c r="B6906" s="5">
        <v>0.37</v>
      </c>
      <c r="C6906" s="4">
        <f t="shared" si="1182"/>
        <v>0.42919999999999997</v>
      </c>
      <c r="D6906" s="5">
        <v>90.96</v>
      </c>
      <c r="E6906" s="4">
        <f t="shared" si="1183"/>
        <v>173.73359999999997</v>
      </c>
      <c r="F6906" s="5">
        <v>116.065</v>
      </c>
      <c r="G6906" s="4">
        <f t="shared" si="1184"/>
        <v>221.68414999999999</v>
      </c>
      <c r="H6906" s="5">
        <f t="shared" si="1187"/>
        <v>47.950550000000021</v>
      </c>
      <c r="I6906" s="5">
        <v>5.13</v>
      </c>
      <c r="J6906" s="16">
        <f t="shared" ref="J6906:J6968" si="1191">I6906*2</f>
        <v>10.26</v>
      </c>
      <c r="K6906" s="5">
        <v>8.8149999999999995</v>
      </c>
      <c r="L6906" s="4">
        <f t="shared" si="1185"/>
        <v>23.447900000000001</v>
      </c>
      <c r="M6906" s="5">
        <v>12.955</v>
      </c>
      <c r="N6906" s="4">
        <f t="shared" si="1186"/>
        <v>18.396100000000001</v>
      </c>
      <c r="O6906" s="5">
        <v>1.89</v>
      </c>
      <c r="P6906" s="4">
        <f t="shared" si="1188"/>
        <v>1.2663</v>
      </c>
      <c r="Q6906" s="5">
        <v>2.371</v>
      </c>
      <c r="R6906" s="4">
        <f t="shared" si="1189"/>
        <v>1.5447</v>
      </c>
      <c r="S6906" s="5">
        <v>0.48</v>
      </c>
      <c r="T6906" s="4">
        <f t="shared" si="1190"/>
        <v>0.27839999999999998</v>
      </c>
      <c r="U6906" s="5">
        <v>17.75</v>
      </c>
      <c r="V6906" s="4">
        <f t="shared" si="1178"/>
        <v>23.074999999999999</v>
      </c>
      <c r="W6906" s="5">
        <v>27.44790307363575</v>
      </c>
      <c r="X6906" s="5">
        <v>14.625</v>
      </c>
      <c r="Y6906" s="5">
        <v>65.55</v>
      </c>
      <c r="Z6906" s="5"/>
      <c r="AA6906" s="5">
        <v>21.2</v>
      </c>
      <c r="AB6906" s="5">
        <v>0.06</v>
      </c>
    </row>
    <row r="6907" spans="1:28">
      <c r="A6907" s="15">
        <v>40466.458333333336</v>
      </c>
      <c r="B6907" s="5">
        <v>0.33499999999999996</v>
      </c>
      <c r="C6907" s="4">
        <f t="shared" si="1182"/>
        <v>0.38859999999999995</v>
      </c>
      <c r="D6907" s="5">
        <v>91.47</v>
      </c>
      <c r="E6907" s="4">
        <f t="shared" si="1183"/>
        <v>174.70769999999999</v>
      </c>
      <c r="F6907" s="5">
        <v>117.59</v>
      </c>
      <c r="G6907" s="4">
        <f t="shared" si="1184"/>
        <v>224.59690000000001</v>
      </c>
      <c r="H6907" s="5">
        <f t="shared" si="1187"/>
        <v>49.889200000000017</v>
      </c>
      <c r="I6907" s="5">
        <v>17.559999999999999</v>
      </c>
      <c r="J6907" s="16">
        <f t="shared" si="1191"/>
        <v>35.119999999999997</v>
      </c>
      <c r="K6907" s="5">
        <v>8.3149999999999995</v>
      </c>
      <c r="L6907" s="4">
        <f t="shared" si="1185"/>
        <v>22.117899999999999</v>
      </c>
      <c r="M6907" s="5">
        <v>13.69</v>
      </c>
      <c r="N6907" s="4">
        <f t="shared" si="1186"/>
        <v>19.439799999999998</v>
      </c>
      <c r="O6907" s="5">
        <v>1.7350000000000001</v>
      </c>
      <c r="P6907" s="4">
        <f t="shared" si="1188"/>
        <v>1.1624500000000002</v>
      </c>
      <c r="Q6907" s="5">
        <v>2.2200000000000002</v>
      </c>
      <c r="R6907" s="4">
        <f t="shared" si="1189"/>
        <v>1.4452000000000003</v>
      </c>
      <c r="S6907" s="5">
        <v>0.48749999999999999</v>
      </c>
      <c r="T6907" s="4">
        <f t="shared" si="1190"/>
        <v>0.28275</v>
      </c>
      <c r="U6907" s="5">
        <v>15.125</v>
      </c>
      <c r="V6907" s="4">
        <f t="shared" si="1178"/>
        <v>19.662500000000001</v>
      </c>
      <c r="W6907" s="5">
        <v>23.706755247980826</v>
      </c>
      <c r="X6907" s="5">
        <v>11.5</v>
      </c>
      <c r="Y6907" s="5">
        <v>63.05</v>
      </c>
      <c r="Z6907" s="5"/>
      <c r="AA6907" s="5">
        <v>41.6</v>
      </c>
      <c r="AB6907" s="5">
        <v>0.1</v>
      </c>
    </row>
    <row r="6908" spans="1:28">
      <c r="A6908" s="15">
        <v>40466.5</v>
      </c>
      <c r="B6908" s="5">
        <v>0.35499999999999998</v>
      </c>
      <c r="C6908" s="4">
        <f t="shared" si="1182"/>
        <v>0.41179999999999994</v>
      </c>
      <c r="D6908" s="5">
        <v>88.724999999999994</v>
      </c>
      <c r="E6908" s="4">
        <f t="shared" si="1183"/>
        <v>169.46474999999998</v>
      </c>
      <c r="F6908" s="5">
        <v>112.83499999999999</v>
      </c>
      <c r="G6908" s="4">
        <f t="shared" si="1184"/>
        <v>215.51484999999997</v>
      </c>
      <c r="H6908" s="5">
        <f t="shared" si="1187"/>
        <v>46.050099999999986</v>
      </c>
      <c r="I6908" s="5">
        <v>9.2750000000000004</v>
      </c>
      <c r="J6908" s="16">
        <f t="shared" si="1191"/>
        <v>18.55</v>
      </c>
      <c r="K6908" s="5">
        <v>8.06</v>
      </c>
      <c r="L6908" s="4">
        <f t="shared" si="1185"/>
        <v>21.439600000000002</v>
      </c>
      <c r="M6908" s="5">
        <v>13.93</v>
      </c>
      <c r="N6908" s="4">
        <f t="shared" si="1186"/>
        <v>19.7806</v>
      </c>
      <c r="O6908" s="5">
        <v>1.73</v>
      </c>
      <c r="P6908" s="4">
        <f t="shared" si="1188"/>
        <v>1.1591</v>
      </c>
      <c r="Q6908" s="5">
        <v>2.1015000000000001</v>
      </c>
      <c r="R6908" s="4">
        <f t="shared" si="1189"/>
        <v>1.3731200000000001</v>
      </c>
      <c r="S6908" s="5">
        <v>0.36899999999999999</v>
      </c>
      <c r="T6908" s="4">
        <f t="shared" si="1190"/>
        <v>0.21401999999999999</v>
      </c>
      <c r="U6908" s="5">
        <v>17.5</v>
      </c>
      <c r="V6908" s="4">
        <f t="shared" si="1178"/>
        <v>22.75</v>
      </c>
      <c r="W6908" s="5">
        <v>22.735971997682505</v>
      </c>
      <c r="X6908" s="5">
        <v>13.75</v>
      </c>
      <c r="Y6908" s="5">
        <v>60.55</v>
      </c>
      <c r="Z6908" s="5"/>
      <c r="AA6908" s="5">
        <v>52.5</v>
      </c>
      <c r="AB6908" s="5">
        <v>0.13</v>
      </c>
    </row>
    <row r="6909" spans="1:28">
      <c r="A6909" s="15">
        <v>40466.541666666664</v>
      </c>
      <c r="B6909" s="5">
        <v>0.35</v>
      </c>
      <c r="C6909" s="4">
        <f t="shared" si="1182"/>
        <v>0.40599999999999997</v>
      </c>
      <c r="D6909" s="5">
        <v>84.474999999999994</v>
      </c>
      <c r="E6909" s="4">
        <f t="shared" si="1183"/>
        <v>161.34724999999997</v>
      </c>
      <c r="F6909" s="5">
        <v>107.825</v>
      </c>
      <c r="G6909" s="4">
        <f t="shared" si="1184"/>
        <v>205.94575</v>
      </c>
      <c r="H6909" s="5">
        <f t="shared" si="1187"/>
        <v>44.59850000000003</v>
      </c>
      <c r="I6909" s="5">
        <v>5.96</v>
      </c>
      <c r="J6909" s="16">
        <f t="shared" si="1191"/>
        <v>11.92</v>
      </c>
      <c r="K6909" s="5">
        <v>7.81</v>
      </c>
      <c r="L6909" s="4">
        <f t="shared" si="1185"/>
        <v>20.7746</v>
      </c>
      <c r="M6909" s="5">
        <v>12.465</v>
      </c>
      <c r="N6909" s="4">
        <f t="shared" si="1186"/>
        <v>17.700299999999999</v>
      </c>
      <c r="O6909" s="5">
        <v>1.72</v>
      </c>
      <c r="P6909" s="4">
        <f t="shared" si="1188"/>
        <v>1.1524000000000001</v>
      </c>
      <c r="Q6909" s="5">
        <v>2.0045000000000002</v>
      </c>
      <c r="R6909" s="4">
        <f t="shared" si="1189"/>
        <v>1.3168299999999999</v>
      </c>
      <c r="S6909" s="5">
        <v>0.28349999999999997</v>
      </c>
      <c r="T6909" s="4">
        <f t="shared" si="1190"/>
        <v>0.16442999999999997</v>
      </c>
      <c r="U6909" s="5">
        <v>15.25</v>
      </c>
      <c r="V6909" s="4">
        <f t="shared" si="1178"/>
        <v>19.824999999999999</v>
      </c>
      <c r="W6909" s="5">
        <v>21.22465575101193</v>
      </c>
      <c r="X6909" s="5">
        <v>13</v>
      </c>
      <c r="Y6909" s="5">
        <v>48.1</v>
      </c>
      <c r="Z6909" s="5"/>
      <c r="AA6909" s="5">
        <v>101.05</v>
      </c>
      <c r="AB6909" s="5">
        <v>0.1</v>
      </c>
    </row>
    <row r="6910" spans="1:28">
      <c r="A6910" s="15">
        <v>40466.583333333336</v>
      </c>
      <c r="B6910" s="5">
        <v>0.4</v>
      </c>
      <c r="C6910" s="4">
        <f t="shared" si="1182"/>
        <v>0.46399999999999997</v>
      </c>
      <c r="D6910" s="5">
        <v>102.535</v>
      </c>
      <c r="E6910" s="4">
        <f t="shared" si="1183"/>
        <v>195.84184999999999</v>
      </c>
      <c r="F6910" s="5">
        <v>127.45</v>
      </c>
      <c r="G6910" s="4">
        <f t="shared" si="1184"/>
        <v>243.42949999999999</v>
      </c>
      <c r="H6910" s="5">
        <f t="shared" si="1187"/>
        <v>47.587649999999996</v>
      </c>
      <c r="I6910" s="5">
        <v>7.6150000000000002</v>
      </c>
      <c r="J6910" s="16">
        <f t="shared" si="1191"/>
        <v>15.23</v>
      </c>
      <c r="K6910" s="5">
        <v>8.06</v>
      </c>
      <c r="L6910" s="4">
        <f t="shared" si="1185"/>
        <v>21.439600000000002</v>
      </c>
      <c r="M6910" s="5">
        <v>12.71</v>
      </c>
      <c r="N6910" s="4">
        <f t="shared" si="1186"/>
        <v>18.048200000000001</v>
      </c>
      <c r="O6910" s="5">
        <v>1.73</v>
      </c>
      <c r="P6910" s="4">
        <f t="shared" si="1188"/>
        <v>1.1591</v>
      </c>
      <c r="Q6910" s="5">
        <v>1.9724999999999999</v>
      </c>
      <c r="R6910" s="4">
        <f t="shared" si="1189"/>
        <v>1.2980100000000001</v>
      </c>
      <c r="S6910" s="5">
        <v>0.23949999999999999</v>
      </c>
      <c r="T6910" s="4">
        <f t="shared" si="1190"/>
        <v>0.13890999999999998</v>
      </c>
      <c r="U6910" s="5">
        <v>20.5</v>
      </c>
      <c r="V6910" s="4">
        <f t="shared" si="1178"/>
        <v>26.650000000000002</v>
      </c>
      <c r="W6910" s="5">
        <v>26.960485048788641</v>
      </c>
      <c r="X6910" s="5">
        <v>15.125</v>
      </c>
      <c r="Y6910" s="5">
        <v>58.7</v>
      </c>
      <c r="Z6910" s="5"/>
      <c r="AA6910" s="5">
        <v>91.75</v>
      </c>
      <c r="AB6910" s="5">
        <v>0.06</v>
      </c>
    </row>
    <row r="6911" spans="1:28">
      <c r="A6911" s="15">
        <v>40466.625</v>
      </c>
      <c r="B6911" s="5">
        <v>0.39</v>
      </c>
      <c r="C6911" s="4">
        <f t="shared" si="1182"/>
        <v>0.45239999999999997</v>
      </c>
      <c r="D6911" s="5">
        <v>71.959999999999994</v>
      </c>
      <c r="E6911" s="4">
        <f t="shared" si="1183"/>
        <v>137.44359999999998</v>
      </c>
      <c r="F6911" s="5">
        <v>94.534999999999997</v>
      </c>
      <c r="G6911" s="4">
        <f t="shared" si="1184"/>
        <v>180.56184999999999</v>
      </c>
      <c r="H6911" s="5">
        <f t="shared" si="1187"/>
        <v>43.118250000000018</v>
      </c>
      <c r="I6911" s="5">
        <v>5.13</v>
      </c>
      <c r="J6911" s="16">
        <f t="shared" si="1191"/>
        <v>10.26</v>
      </c>
      <c r="K6911" s="5">
        <v>7.05</v>
      </c>
      <c r="L6911" s="4">
        <f t="shared" si="1185"/>
        <v>18.753</v>
      </c>
      <c r="M6911" s="5">
        <v>9.5350000000000001</v>
      </c>
      <c r="N6911" s="4">
        <f t="shared" si="1186"/>
        <v>13.5397</v>
      </c>
      <c r="O6911" s="5">
        <v>1.7</v>
      </c>
      <c r="P6911" s="4">
        <f t="shared" si="1188"/>
        <v>1.139</v>
      </c>
      <c r="Q6911" s="5">
        <v>1.9079999999999999</v>
      </c>
      <c r="R6911" s="4">
        <f t="shared" si="1189"/>
        <v>1.2602199999999999</v>
      </c>
      <c r="S6911" s="5">
        <v>0.20899999999999999</v>
      </c>
      <c r="T6911" s="4">
        <f t="shared" si="1190"/>
        <v>0.12121999999999998</v>
      </c>
      <c r="U6911" s="5">
        <v>15</v>
      </c>
      <c r="V6911" s="4">
        <f t="shared" si="1178"/>
        <v>19.5</v>
      </c>
      <c r="W6911" s="5">
        <v>22.36706597733437</v>
      </c>
      <c r="X6911" s="5">
        <v>13.875</v>
      </c>
      <c r="Y6911" s="5">
        <v>58.25</v>
      </c>
      <c r="Z6911" s="5"/>
      <c r="AA6911" s="5">
        <v>98.1</v>
      </c>
      <c r="AB6911" s="5">
        <v>0.06</v>
      </c>
    </row>
    <row r="6912" spans="1:28">
      <c r="A6912" s="15">
        <v>40466.666666666664</v>
      </c>
      <c r="B6912" s="5">
        <v>0.42000000000000004</v>
      </c>
      <c r="C6912" s="4">
        <f t="shared" si="1182"/>
        <v>0.48720000000000002</v>
      </c>
      <c r="D6912" s="5">
        <v>63.695</v>
      </c>
      <c r="E6912" s="4">
        <f t="shared" si="1183"/>
        <v>121.65745</v>
      </c>
      <c r="F6912" s="5">
        <v>86.25</v>
      </c>
      <c r="G6912" s="4">
        <f t="shared" si="1184"/>
        <v>164.73749999999998</v>
      </c>
      <c r="H6912" s="5">
        <f t="shared" si="1187"/>
        <v>43.080049999999986</v>
      </c>
      <c r="I6912" s="5">
        <v>5.13</v>
      </c>
      <c r="J6912" s="16">
        <f t="shared" si="1191"/>
        <v>10.26</v>
      </c>
      <c r="K6912" s="5">
        <v>6.55</v>
      </c>
      <c r="L6912" s="4">
        <f t="shared" si="1185"/>
        <v>17.423000000000002</v>
      </c>
      <c r="M6912" s="5">
        <v>10.505000000000001</v>
      </c>
      <c r="N6912" s="4">
        <f t="shared" si="1186"/>
        <v>14.9171</v>
      </c>
      <c r="O6912" s="5">
        <v>1.73</v>
      </c>
      <c r="P6912" s="4">
        <f t="shared" si="1188"/>
        <v>1.1591</v>
      </c>
      <c r="Q6912" s="5">
        <v>1.919</v>
      </c>
      <c r="R6912" s="4">
        <f t="shared" si="1189"/>
        <v>1.2666900000000001</v>
      </c>
      <c r="S6912" s="5">
        <v>0.1855</v>
      </c>
      <c r="T6912" s="4">
        <f t="shared" si="1190"/>
        <v>0.10758999999999999</v>
      </c>
      <c r="U6912" s="5">
        <v>15</v>
      </c>
      <c r="V6912" s="4">
        <f t="shared" ref="V6912:V6975" si="1192">U6912*1.3</f>
        <v>19.5</v>
      </c>
      <c r="W6912" s="5">
        <v>18.409579165427761</v>
      </c>
      <c r="X6912" s="5">
        <v>15</v>
      </c>
      <c r="Y6912" s="5">
        <v>52.35</v>
      </c>
      <c r="Z6912" s="5"/>
      <c r="AA6912" s="5">
        <v>100.75</v>
      </c>
      <c r="AB6912" s="5">
        <v>0.06</v>
      </c>
    </row>
    <row r="6913" spans="1:28">
      <c r="A6913" s="15">
        <v>40466.708333333336</v>
      </c>
      <c r="B6913" s="5">
        <v>0.42000000000000004</v>
      </c>
      <c r="C6913" s="4">
        <f t="shared" si="1182"/>
        <v>0.48720000000000002</v>
      </c>
      <c r="D6913" s="5">
        <v>56.68</v>
      </c>
      <c r="E6913" s="4">
        <f t="shared" si="1183"/>
        <v>108.25879999999999</v>
      </c>
      <c r="F6913" s="5">
        <v>78.715000000000003</v>
      </c>
      <c r="G6913" s="4">
        <f t="shared" si="1184"/>
        <v>150.34565000000001</v>
      </c>
      <c r="H6913" s="5">
        <f t="shared" si="1187"/>
        <v>42.086850000000013</v>
      </c>
      <c r="I6913" s="5">
        <v>1.8149999999999999</v>
      </c>
      <c r="J6913" s="16">
        <f t="shared" si="1191"/>
        <v>3.63</v>
      </c>
      <c r="K6913" s="5">
        <v>6.05</v>
      </c>
      <c r="L6913" s="4">
        <f t="shared" si="1185"/>
        <v>16.093</v>
      </c>
      <c r="M6913" s="5">
        <v>9.2899999999999991</v>
      </c>
      <c r="N6913" s="4">
        <f t="shared" si="1186"/>
        <v>13.191799999999999</v>
      </c>
      <c r="O6913" s="5">
        <v>1.73</v>
      </c>
      <c r="P6913" s="4">
        <f t="shared" si="1188"/>
        <v>1.1591</v>
      </c>
      <c r="Q6913" s="5">
        <v>1.8975</v>
      </c>
      <c r="R6913" s="4">
        <f t="shared" si="1189"/>
        <v>1.2542200000000001</v>
      </c>
      <c r="S6913" s="5">
        <v>0.16400000000000001</v>
      </c>
      <c r="T6913" s="4">
        <f t="shared" si="1190"/>
        <v>9.5119999999999996E-2</v>
      </c>
      <c r="U6913" s="5">
        <v>15.875</v>
      </c>
      <c r="V6913" s="4">
        <f t="shared" si="1192"/>
        <v>20.637499999999999</v>
      </c>
      <c r="W6913" s="5">
        <v>20.448711168132942</v>
      </c>
      <c r="X6913" s="5">
        <v>15.125</v>
      </c>
      <c r="Y6913" s="5">
        <v>53.1</v>
      </c>
      <c r="Z6913" s="5"/>
      <c r="AA6913" s="5">
        <v>106.65</v>
      </c>
      <c r="AB6913" s="5">
        <v>0.1</v>
      </c>
    </row>
    <row r="6914" spans="1:28">
      <c r="A6914" s="15">
        <v>40466.75</v>
      </c>
      <c r="B6914" s="5">
        <v>0.45999999999999996</v>
      </c>
      <c r="C6914" s="4">
        <f t="shared" si="1182"/>
        <v>0.53359999999999996</v>
      </c>
      <c r="D6914" s="5">
        <v>51.92</v>
      </c>
      <c r="E6914" s="4">
        <f t="shared" si="1183"/>
        <v>99.167199999999994</v>
      </c>
      <c r="F6914" s="5">
        <v>75.709999999999994</v>
      </c>
      <c r="G6914" s="4">
        <f t="shared" si="1184"/>
        <v>144.60609999999997</v>
      </c>
      <c r="H6914" s="5">
        <f t="shared" si="1187"/>
        <v>45.438899999999975</v>
      </c>
      <c r="I6914" s="5">
        <v>0.16</v>
      </c>
      <c r="J6914" s="16">
        <f t="shared" si="1191"/>
        <v>0.32</v>
      </c>
      <c r="K6914" s="5">
        <v>6.0449999999999999</v>
      </c>
      <c r="L6914" s="4">
        <f t="shared" si="1185"/>
        <v>16.079699999999999</v>
      </c>
      <c r="M6914" s="5">
        <v>9.5299999999999994</v>
      </c>
      <c r="N6914" s="4">
        <f t="shared" si="1186"/>
        <v>13.532599999999999</v>
      </c>
      <c r="O6914" s="5">
        <v>1.7450000000000001</v>
      </c>
      <c r="P6914" s="4">
        <f t="shared" si="1188"/>
        <v>1.1691500000000001</v>
      </c>
      <c r="Q6914" s="5">
        <v>1.8754999999999999</v>
      </c>
      <c r="R6914" s="4">
        <f t="shared" si="1189"/>
        <v>1.2451300000000001</v>
      </c>
      <c r="S6914" s="5">
        <v>0.13100000000000001</v>
      </c>
      <c r="T6914" s="4">
        <f t="shared" si="1190"/>
        <v>7.5979999999999992E-2</v>
      </c>
      <c r="U6914" s="5">
        <v>13.875</v>
      </c>
      <c r="V6914" s="4">
        <f t="shared" si="1192"/>
        <v>18.037500000000001</v>
      </c>
      <c r="W6914" s="5">
        <v>17.93704361775881</v>
      </c>
      <c r="X6914" s="5">
        <v>14.75</v>
      </c>
      <c r="Y6914" s="5">
        <v>76</v>
      </c>
      <c r="Z6914" s="5"/>
      <c r="AA6914" s="5">
        <v>144.15</v>
      </c>
      <c r="AB6914" s="5">
        <v>0.06</v>
      </c>
    </row>
    <row r="6915" spans="1:28">
      <c r="A6915" s="15">
        <v>40466.791666666664</v>
      </c>
      <c r="B6915" s="5">
        <v>0.50499999999999989</v>
      </c>
      <c r="C6915" s="4">
        <f t="shared" si="1182"/>
        <v>0.58579999999999988</v>
      </c>
      <c r="D6915" s="5">
        <v>57.695</v>
      </c>
      <c r="E6915" s="4">
        <f t="shared" si="1183"/>
        <v>110.19744999999999</v>
      </c>
      <c r="F6915" s="5">
        <v>81.760000000000005</v>
      </c>
      <c r="G6915" s="4">
        <f t="shared" si="1184"/>
        <v>156.16159999999999</v>
      </c>
      <c r="H6915" s="5">
        <f t="shared" si="1187"/>
        <v>45.964150000000004</v>
      </c>
      <c r="I6915" s="5">
        <v>1.8149999999999999</v>
      </c>
      <c r="J6915" s="16">
        <f t="shared" si="1191"/>
        <v>3.63</v>
      </c>
      <c r="K6915" s="5">
        <v>5.7949999999999999</v>
      </c>
      <c r="L6915" s="4">
        <f t="shared" si="1185"/>
        <v>15.4147</v>
      </c>
      <c r="M6915" s="5">
        <v>9.5299999999999994</v>
      </c>
      <c r="N6915" s="4">
        <f t="shared" si="1186"/>
        <v>13.532599999999999</v>
      </c>
      <c r="O6915" s="5">
        <v>1.74</v>
      </c>
      <c r="P6915" s="4">
        <f t="shared" si="1188"/>
        <v>1.1658000000000002</v>
      </c>
      <c r="Q6915" s="5">
        <v>1.865</v>
      </c>
      <c r="R6915" s="4">
        <f t="shared" si="1189"/>
        <v>1.2356900000000002</v>
      </c>
      <c r="S6915" s="5">
        <v>0.1205</v>
      </c>
      <c r="T6915" s="4">
        <f t="shared" si="1190"/>
        <v>6.9889999999999994E-2</v>
      </c>
      <c r="U6915" s="5">
        <v>14</v>
      </c>
      <c r="V6915" s="4">
        <f t="shared" si="1192"/>
        <v>18.2</v>
      </c>
      <c r="W6915" s="5">
        <v>20.106889859504442</v>
      </c>
      <c r="X6915" s="5">
        <v>13.125</v>
      </c>
      <c r="Y6915" s="5">
        <v>76.349999999999994</v>
      </c>
      <c r="Z6915" s="5"/>
      <c r="AA6915" s="5">
        <v>129.4</v>
      </c>
      <c r="AB6915" s="5">
        <v>0.06</v>
      </c>
    </row>
    <row r="6916" spans="1:28">
      <c r="A6916" s="15">
        <v>40466.833333333336</v>
      </c>
      <c r="B6916" s="5">
        <v>0.495</v>
      </c>
      <c r="C6916" s="4">
        <f t="shared" si="1182"/>
        <v>0.57419999999999993</v>
      </c>
      <c r="D6916" s="5">
        <v>39.39</v>
      </c>
      <c r="E6916" s="4">
        <f t="shared" si="1183"/>
        <v>75.234899999999996</v>
      </c>
      <c r="F6916" s="5">
        <v>60.89</v>
      </c>
      <c r="G6916" s="4">
        <f t="shared" si="1184"/>
        <v>116.29989999999999</v>
      </c>
      <c r="H6916" s="5">
        <f t="shared" si="1187"/>
        <v>41.064999999999998</v>
      </c>
      <c r="I6916" s="5">
        <v>4.3</v>
      </c>
      <c r="J6916" s="16">
        <f t="shared" si="1191"/>
        <v>8.6</v>
      </c>
      <c r="K6916" s="5">
        <v>5.04</v>
      </c>
      <c r="L6916" s="4">
        <f t="shared" si="1185"/>
        <v>13.406400000000001</v>
      </c>
      <c r="M6916" s="5">
        <v>8.5549999999999997</v>
      </c>
      <c r="N6916" s="4">
        <f t="shared" si="1186"/>
        <v>12.148099999999999</v>
      </c>
      <c r="O6916" s="5">
        <v>1.7849999999999999</v>
      </c>
      <c r="P6916" s="4">
        <f t="shared" si="1188"/>
        <v>1.1959500000000001</v>
      </c>
      <c r="Q6916" s="5">
        <v>1.919</v>
      </c>
      <c r="R6916" s="4">
        <f t="shared" si="1189"/>
        <v>1.2707700000000002</v>
      </c>
      <c r="S6916" s="5">
        <v>0.129</v>
      </c>
      <c r="T6916" s="4">
        <f t="shared" si="1190"/>
        <v>7.4819999999999998E-2</v>
      </c>
      <c r="U6916" s="5">
        <v>12</v>
      </c>
      <c r="V6916" s="4">
        <f t="shared" si="1192"/>
        <v>15.600000000000001</v>
      </c>
      <c r="W6916" s="5">
        <v>14.39135424702939</v>
      </c>
      <c r="X6916" s="5">
        <v>10.375</v>
      </c>
      <c r="Y6916" s="5">
        <v>74</v>
      </c>
      <c r="Z6916" s="5"/>
      <c r="AA6916" s="5">
        <v>142.19999999999999</v>
      </c>
      <c r="AB6916" s="5">
        <v>0.06</v>
      </c>
    </row>
    <row r="6917" spans="1:28">
      <c r="A6917" s="15">
        <v>40466.875</v>
      </c>
      <c r="B6917" s="5">
        <v>0.46499999999999997</v>
      </c>
      <c r="C6917" s="4">
        <f t="shared" si="1182"/>
        <v>0.53939999999999988</v>
      </c>
      <c r="D6917" s="5">
        <v>28.605</v>
      </c>
      <c r="E6917" s="4">
        <f t="shared" si="1183"/>
        <v>54.635550000000002</v>
      </c>
      <c r="F6917" s="5">
        <v>48.314999999999998</v>
      </c>
      <c r="G6917" s="4">
        <f t="shared" si="1184"/>
        <v>92.281649999999985</v>
      </c>
      <c r="H6917" s="5">
        <f t="shared" si="1187"/>
        <v>37.646099999999983</v>
      </c>
      <c r="I6917" s="5">
        <v>8.4450000000000003</v>
      </c>
      <c r="J6917" s="16">
        <f t="shared" si="1191"/>
        <v>16.89</v>
      </c>
      <c r="K6917" s="5">
        <v>4.54</v>
      </c>
      <c r="L6917" s="4">
        <f t="shared" si="1185"/>
        <v>12.076400000000001</v>
      </c>
      <c r="M6917" s="5">
        <v>6.5949999999999998</v>
      </c>
      <c r="N6917" s="4">
        <f t="shared" si="1186"/>
        <v>9.3648999999999987</v>
      </c>
      <c r="O6917" s="5">
        <v>1.835</v>
      </c>
      <c r="P6917" s="4">
        <f t="shared" si="1188"/>
        <v>1.2294500000000002</v>
      </c>
      <c r="Q6917" s="5">
        <v>1.9404999999999999</v>
      </c>
      <c r="R6917" s="4">
        <f t="shared" si="1189"/>
        <v>1.2906400000000002</v>
      </c>
      <c r="S6917" s="5">
        <v>0.1055</v>
      </c>
      <c r="T6917" s="4">
        <f t="shared" si="1190"/>
        <v>6.1189999999999994E-2</v>
      </c>
      <c r="U6917" s="5">
        <v>13.25</v>
      </c>
      <c r="V6917" s="4">
        <f t="shared" si="1192"/>
        <v>17.225000000000001</v>
      </c>
      <c r="W6917" s="5">
        <v>15.623161281332365</v>
      </c>
      <c r="X6917" s="5">
        <v>10.5</v>
      </c>
      <c r="Y6917" s="5">
        <v>74.650000000000006</v>
      </c>
      <c r="Z6917" s="5"/>
      <c r="AA6917" s="5">
        <v>148.25</v>
      </c>
      <c r="AB6917" s="5">
        <v>0.06</v>
      </c>
    </row>
    <row r="6918" spans="1:28">
      <c r="A6918" s="15">
        <v>40466.916666666664</v>
      </c>
      <c r="B6918" s="5">
        <v>0.43999999999999995</v>
      </c>
      <c r="C6918" s="4">
        <f t="shared" si="1182"/>
        <v>0.51039999999999985</v>
      </c>
      <c r="D6918" s="5">
        <v>26.85</v>
      </c>
      <c r="E6918" s="4">
        <f t="shared" si="1183"/>
        <v>51.283500000000004</v>
      </c>
      <c r="F6918" s="5">
        <v>45.305</v>
      </c>
      <c r="G6918" s="4">
        <f t="shared" si="1184"/>
        <v>86.532550000000001</v>
      </c>
      <c r="H6918" s="5">
        <f t="shared" si="1187"/>
        <v>35.249049999999997</v>
      </c>
      <c r="I6918" s="5">
        <v>6.7850000000000001</v>
      </c>
      <c r="J6918" s="16">
        <f t="shared" si="1191"/>
        <v>13.57</v>
      </c>
      <c r="K6918" s="5">
        <v>4.54</v>
      </c>
      <c r="L6918" s="4">
        <f t="shared" si="1185"/>
        <v>12.076400000000001</v>
      </c>
      <c r="M6918" s="5">
        <v>6.84</v>
      </c>
      <c r="N6918" s="4">
        <f t="shared" si="1186"/>
        <v>9.7127999999999997</v>
      </c>
      <c r="O6918" s="5">
        <v>1.9350000000000001</v>
      </c>
      <c r="P6918" s="4">
        <f t="shared" si="1188"/>
        <v>1.2964500000000001</v>
      </c>
      <c r="Q6918" s="5">
        <v>2.0695000000000001</v>
      </c>
      <c r="R6918" s="4">
        <f t="shared" si="1189"/>
        <v>1.3735900000000001</v>
      </c>
      <c r="S6918" s="5">
        <v>0.13300000000000001</v>
      </c>
      <c r="T6918" s="4">
        <f t="shared" si="1190"/>
        <v>7.714E-2</v>
      </c>
      <c r="U6918" s="5">
        <v>11.625</v>
      </c>
      <c r="V6918" s="4">
        <f t="shared" si="1192"/>
        <v>15.112500000000001</v>
      </c>
      <c r="W6918" s="5">
        <v>15.231864744986792</v>
      </c>
      <c r="X6918" s="5">
        <v>10.625</v>
      </c>
      <c r="Y6918" s="5">
        <v>77.7</v>
      </c>
      <c r="Z6918" s="5"/>
      <c r="AA6918" s="5">
        <v>170.55</v>
      </c>
      <c r="AB6918" s="5">
        <v>0.06</v>
      </c>
    </row>
    <row r="6919" spans="1:28">
      <c r="A6919" s="15">
        <v>40466.958333333336</v>
      </c>
      <c r="B6919" s="5">
        <v>0.49</v>
      </c>
      <c r="C6919" s="4">
        <f t="shared" si="1182"/>
        <v>0.56839999999999991</v>
      </c>
      <c r="D6919" s="5">
        <v>44.674999999999997</v>
      </c>
      <c r="E6919" s="4">
        <f t="shared" si="1183"/>
        <v>85.329249999999988</v>
      </c>
      <c r="F6919" s="5">
        <v>63.435000000000002</v>
      </c>
      <c r="G6919" s="4">
        <f t="shared" si="1184"/>
        <v>121.16085</v>
      </c>
      <c r="H6919" s="5">
        <f t="shared" si="1187"/>
        <v>35.831600000000009</v>
      </c>
      <c r="I6919" s="5">
        <v>8.44</v>
      </c>
      <c r="J6919" s="16">
        <f t="shared" si="1191"/>
        <v>16.88</v>
      </c>
      <c r="K6919" s="5">
        <v>5.29</v>
      </c>
      <c r="L6919" s="4">
        <f t="shared" si="1185"/>
        <v>14.071400000000001</v>
      </c>
      <c r="M6919" s="5">
        <v>8.0649999999999995</v>
      </c>
      <c r="N6919" s="4">
        <f t="shared" si="1186"/>
        <v>11.452299999999999</v>
      </c>
      <c r="O6919" s="5">
        <v>1.96</v>
      </c>
      <c r="P6919" s="4">
        <f t="shared" si="1188"/>
        <v>1.3132000000000001</v>
      </c>
      <c r="Q6919" s="5">
        <v>2.1025</v>
      </c>
      <c r="R6919" s="4">
        <f t="shared" si="1189"/>
        <v>1.39585</v>
      </c>
      <c r="S6919" s="5">
        <v>0.14249999999999999</v>
      </c>
      <c r="T6919" s="4">
        <f t="shared" si="1190"/>
        <v>8.2649999999999987E-2</v>
      </c>
      <c r="U6919" s="5">
        <v>9.5</v>
      </c>
      <c r="V6919" s="4">
        <f t="shared" si="1192"/>
        <v>12.35</v>
      </c>
      <c r="W6919" s="5">
        <v>12.054685128995411</v>
      </c>
      <c r="X6919" s="5">
        <v>10.5</v>
      </c>
      <c r="Y6919" s="5">
        <v>78.05</v>
      </c>
      <c r="Z6919" s="5"/>
      <c r="AA6919" s="5">
        <v>177.1</v>
      </c>
      <c r="AB6919" s="5">
        <v>0.06</v>
      </c>
    </row>
    <row r="6920" spans="1:28">
      <c r="A6920" s="15">
        <v>40467</v>
      </c>
      <c r="B6920" s="5">
        <v>1.155</v>
      </c>
      <c r="C6920" s="4">
        <f t="shared" si="1182"/>
        <v>1.3397999999999999</v>
      </c>
      <c r="D6920" s="5">
        <v>49.7</v>
      </c>
      <c r="E6920" s="4">
        <f t="shared" si="1183"/>
        <v>94.927000000000007</v>
      </c>
      <c r="F6920" s="5">
        <v>70.495000000000005</v>
      </c>
      <c r="G6920" s="4">
        <f t="shared" si="1184"/>
        <v>134.64545000000001</v>
      </c>
      <c r="H6920" s="5">
        <f t="shared" si="1187"/>
        <v>39.718450000000004</v>
      </c>
      <c r="I6920" s="5">
        <v>10.1</v>
      </c>
      <c r="J6920" s="16">
        <f t="shared" si="1191"/>
        <v>20.2</v>
      </c>
      <c r="K6920" s="5">
        <v>3.4</v>
      </c>
      <c r="L6920" s="4">
        <f t="shared" si="1185"/>
        <v>9.0440000000000005</v>
      </c>
      <c r="M6920" s="5">
        <v>6.3550000000000004</v>
      </c>
      <c r="N6920" s="4">
        <f t="shared" si="1186"/>
        <v>9.0241000000000007</v>
      </c>
      <c r="O6920" s="5"/>
      <c r="Q6920" s="5"/>
      <c r="S6920" s="5"/>
      <c r="U6920" s="5">
        <v>14.25</v>
      </c>
      <c r="V6920" s="4">
        <f t="shared" si="1192"/>
        <v>18.525000000000002</v>
      </c>
      <c r="W6920" s="5">
        <v>17.093511377165875</v>
      </c>
      <c r="X6920" s="5">
        <v>15.125</v>
      </c>
      <c r="Y6920" s="5">
        <v>82</v>
      </c>
      <c r="Z6920" s="5"/>
      <c r="AA6920" s="5">
        <v>175.5</v>
      </c>
      <c r="AB6920" s="5">
        <v>9.5000000000000001E-2</v>
      </c>
    </row>
    <row r="6921" spans="1:28">
      <c r="A6921" s="15">
        <v>40467.041666666664</v>
      </c>
      <c r="B6921" s="5"/>
      <c r="D6921" s="5">
        <v>15.565</v>
      </c>
      <c r="E6921" s="4">
        <f t="shared" si="1183"/>
        <v>29.729149999999997</v>
      </c>
      <c r="F6921" s="5">
        <v>30.215</v>
      </c>
      <c r="G6921" s="4">
        <f t="shared" si="1184"/>
        <v>57.710649999999994</v>
      </c>
      <c r="H6921" s="5">
        <f t="shared" si="1187"/>
        <v>27.981499999999997</v>
      </c>
      <c r="I6921" s="5">
        <v>10.1</v>
      </c>
      <c r="J6921" s="16">
        <f t="shared" si="1191"/>
        <v>20.2</v>
      </c>
      <c r="K6921" s="5">
        <v>4.03</v>
      </c>
      <c r="L6921" s="4">
        <f t="shared" si="1185"/>
        <v>10.719800000000001</v>
      </c>
      <c r="M6921" s="5">
        <v>5.8650000000000002</v>
      </c>
      <c r="N6921" s="4">
        <f t="shared" si="1186"/>
        <v>8.3283000000000005</v>
      </c>
      <c r="O6921" s="5">
        <v>1.9950000000000001</v>
      </c>
      <c r="P6921" s="4">
        <f t="shared" ref="P6921:P6927" si="1193">O6921*0.67</f>
        <v>1.3366500000000001</v>
      </c>
      <c r="Q6921" s="5">
        <v>2.1025</v>
      </c>
      <c r="R6921" s="4">
        <f t="shared" si="1189"/>
        <v>1.39958</v>
      </c>
      <c r="S6921" s="5">
        <v>0.1085</v>
      </c>
      <c r="T6921" s="4">
        <f t="shared" si="1190"/>
        <v>6.293E-2</v>
      </c>
      <c r="U6921" s="5">
        <v>5.875</v>
      </c>
      <c r="V6921" s="4">
        <f t="shared" si="1192"/>
        <v>7.6375000000000002</v>
      </c>
      <c r="W6921" s="5">
        <v>10.832304626598599</v>
      </c>
      <c r="X6921" s="5">
        <v>8.125</v>
      </c>
      <c r="Y6921" s="5">
        <v>46.25</v>
      </c>
      <c r="Z6921" s="5"/>
      <c r="AA6921" s="5">
        <v>114.6</v>
      </c>
      <c r="AB6921" s="5">
        <v>0.1</v>
      </c>
    </row>
    <row r="6922" spans="1:28">
      <c r="A6922" s="15">
        <v>40467.083333333336</v>
      </c>
      <c r="B6922" s="5"/>
      <c r="D6922" s="5">
        <v>22.094999999999999</v>
      </c>
      <c r="E6922" s="4">
        <f t="shared" si="1183"/>
        <v>42.201449999999994</v>
      </c>
      <c r="F6922" s="5">
        <v>36.770000000000003</v>
      </c>
      <c r="G6922" s="4">
        <f t="shared" si="1184"/>
        <v>70.230699999999999</v>
      </c>
      <c r="H6922" s="5">
        <f t="shared" si="1187"/>
        <v>28.029250000000005</v>
      </c>
      <c r="I6922" s="5">
        <v>11.76</v>
      </c>
      <c r="J6922" s="16">
        <f t="shared" si="1191"/>
        <v>23.52</v>
      </c>
      <c r="K6922" s="5">
        <v>3.78</v>
      </c>
      <c r="L6922" s="4">
        <f t="shared" si="1185"/>
        <v>10.0548</v>
      </c>
      <c r="M6922" s="5">
        <v>6.1050000000000004</v>
      </c>
      <c r="N6922" s="4">
        <f t="shared" si="1186"/>
        <v>8.6691000000000003</v>
      </c>
      <c r="O6922" s="5">
        <v>2.2200000000000002</v>
      </c>
      <c r="P6922" s="4">
        <f t="shared" si="1193"/>
        <v>1.4874000000000003</v>
      </c>
      <c r="Q6922" s="5">
        <v>2.3504999999999998</v>
      </c>
      <c r="R6922" s="4">
        <f t="shared" si="1189"/>
        <v>1.5628000000000002</v>
      </c>
      <c r="S6922" s="5">
        <v>0.13</v>
      </c>
      <c r="T6922" s="4">
        <f t="shared" si="1190"/>
        <v>7.5399999999999995E-2</v>
      </c>
      <c r="U6922" s="5">
        <v>5.875</v>
      </c>
      <c r="V6922" s="4">
        <f t="shared" si="1192"/>
        <v>7.6375000000000002</v>
      </c>
      <c r="W6922" s="5">
        <v>11.460258156325033</v>
      </c>
      <c r="X6922" s="5">
        <v>7.25</v>
      </c>
      <c r="Y6922" s="5">
        <v>62.4</v>
      </c>
      <c r="Z6922" s="5"/>
      <c r="AA6922" s="5">
        <v>350.45</v>
      </c>
      <c r="AB6922" s="5">
        <v>0.06</v>
      </c>
    </row>
    <row r="6923" spans="1:28">
      <c r="A6923" s="15">
        <v>40467.125</v>
      </c>
      <c r="B6923" s="5"/>
      <c r="D6923" s="5">
        <v>75.58</v>
      </c>
      <c r="E6923" s="4">
        <f t="shared" si="1183"/>
        <v>144.3578</v>
      </c>
      <c r="F6923" s="5">
        <v>94.704999999999998</v>
      </c>
      <c r="G6923" s="4">
        <f t="shared" si="1184"/>
        <v>180.88655</v>
      </c>
      <c r="H6923" s="5">
        <f t="shared" si="1187"/>
        <v>36.528750000000002</v>
      </c>
      <c r="I6923" s="5">
        <v>11.76</v>
      </c>
      <c r="J6923" s="16">
        <f t="shared" si="1191"/>
        <v>23.52</v>
      </c>
      <c r="K6923" s="5">
        <v>6.3</v>
      </c>
      <c r="L6923" s="4">
        <f t="shared" si="1185"/>
        <v>16.757999999999999</v>
      </c>
      <c r="M6923" s="5">
        <v>9.5250000000000004</v>
      </c>
      <c r="N6923" s="4">
        <f t="shared" si="1186"/>
        <v>13.525499999999999</v>
      </c>
      <c r="O6923" s="5">
        <v>2.1949999999999998</v>
      </c>
      <c r="P6923" s="4">
        <f t="shared" si="1193"/>
        <v>1.47065</v>
      </c>
      <c r="Q6923" s="5">
        <v>2.3395000000000001</v>
      </c>
      <c r="R6923" s="4">
        <f t="shared" si="1189"/>
        <v>1.55301</v>
      </c>
      <c r="S6923" s="5">
        <v>0.14199999999999999</v>
      </c>
      <c r="T6923" s="4">
        <f t="shared" si="1190"/>
        <v>8.2359999999999989E-2</v>
      </c>
      <c r="U6923" s="5">
        <v>7.625</v>
      </c>
      <c r="V6923" s="4">
        <f t="shared" si="1192"/>
        <v>9.9124999999999996</v>
      </c>
      <c r="W6923" s="5">
        <v>10.969153209784736</v>
      </c>
      <c r="X6923" s="5">
        <v>8.625</v>
      </c>
      <c r="Y6923" s="5">
        <v>84.25</v>
      </c>
      <c r="Z6923" s="5"/>
      <c r="AA6923" s="5">
        <v>225.8</v>
      </c>
      <c r="AB6923" s="5">
        <v>0.06</v>
      </c>
    </row>
    <row r="6924" spans="1:28">
      <c r="A6924" s="15">
        <v>40467.166666666664</v>
      </c>
      <c r="B6924" s="5"/>
      <c r="D6924" s="5">
        <v>61.53</v>
      </c>
      <c r="E6924" s="4">
        <f t="shared" si="1183"/>
        <v>117.5223</v>
      </c>
      <c r="F6924" s="5">
        <v>81.114999999999995</v>
      </c>
      <c r="G6924" s="4">
        <f t="shared" si="1184"/>
        <v>154.92964999999998</v>
      </c>
      <c r="H6924" s="5">
        <f t="shared" si="1187"/>
        <v>37.40734999999998</v>
      </c>
      <c r="I6924" s="5">
        <v>11.76</v>
      </c>
      <c r="J6924" s="16">
        <f t="shared" si="1191"/>
        <v>23.52</v>
      </c>
      <c r="K6924" s="5">
        <v>5.7949999999999999</v>
      </c>
      <c r="L6924" s="4">
        <f t="shared" si="1185"/>
        <v>15.4147</v>
      </c>
      <c r="M6924" s="5">
        <v>8.7949999999999999</v>
      </c>
      <c r="N6924" s="4">
        <f t="shared" si="1186"/>
        <v>12.488899999999999</v>
      </c>
      <c r="O6924" s="5">
        <v>2.2650000000000001</v>
      </c>
      <c r="P6924" s="4">
        <f t="shared" si="1193"/>
        <v>1.5175500000000002</v>
      </c>
      <c r="Q6924" s="5">
        <v>2.415</v>
      </c>
      <c r="R6924" s="4">
        <f t="shared" si="1189"/>
        <v>1.6042600000000002</v>
      </c>
      <c r="S6924" s="5">
        <v>0.14949999999999999</v>
      </c>
      <c r="T6924" s="4">
        <f t="shared" si="1190"/>
        <v>8.6709999999999995E-2</v>
      </c>
      <c r="U6924" s="5">
        <v>7.625</v>
      </c>
      <c r="V6924" s="4">
        <f t="shared" si="1192"/>
        <v>9.9124999999999996</v>
      </c>
      <c r="W6924" s="5">
        <v>9.8069245084357348</v>
      </c>
      <c r="X6924" s="5">
        <v>7.625</v>
      </c>
      <c r="Y6924" s="5">
        <v>82.5</v>
      </c>
      <c r="Z6924" s="5"/>
      <c r="AA6924" s="5">
        <v>3.4</v>
      </c>
      <c r="AB6924" s="5">
        <v>0.06</v>
      </c>
    </row>
    <row r="6925" spans="1:28">
      <c r="A6925" s="15">
        <v>40467.208333333336</v>
      </c>
      <c r="B6925" s="5"/>
      <c r="D6925" s="5">
        <v>82.13</v>
      </c>
      <c r="E6925" s="4">
        <f t="shared" si="1183"/>
        <v>156.86829999999998</v>
      </c>
      <c r="F6925" s="5">
        <v>104.30500000000001</v>
      </c>
      <c r="G6925" s="4">
        <f t="shared" si="1184"/>
        <v>199.22255000000001</v>
      </c>
      <c r="H6925" s="5">
        <f t="shared" si="1187"/>
        <v>42.354250000000036</v>
      </c>
      <c r="I6925" s="5">
        <v>13.42</v>
      </c>
      <c r="J6925" s="16">
        <f t="shared" si="1191"/>
        <v>26.84</v>
      </c>
      <c r="K6925" s="5">
        <v>6.3</v>
      </c>
      <c r="L6925" s="4">
        <f t="shared" si="1185"/>
        <v>16.757999999999999</v>
      </c>
      <c r="M6925" s="5">
        <v>9.77</v>
      </c>
      <c r="N6925" s="4">
        <f t="shared" si="1186"/>
        <v>13.873399999999998</v>
      </c>
      <c r="O6925" s="5">
        <v>2.0350000000000001</v>
      </c>
      <c r="P6925" s="4">
        <f t="shared" si="1193"/>
        <v>1.3634500000000003</v>
      </c>
      <c r="Q6925" s="5">
        <v>2.1564999999999999</v>
      </c>
      <c r="R6925" s="4">
        <f t="shared" si="1189"/>
        <v>1.4316000000000002</v>
      </c>
      <c r="S6925" s="5">
        <v>0.11749999999999999</v>
      </c>
      <c r="T6925" s="4">
        <f t="shared" si="1190"/>
        <v>6.8149999999999988E-2</v>
      </c>
      <c r="U6925" s="5">
        <v>9.625</v>
      </c>
      <c r="V6925" s="4">
        <f t="shared" si="1192"/>
        <v>12.512500000000001</v>
      </c>
      <c r="W6925" s="5">
        <v>11.2212905782195</v>
      </c>
      <c r="X6925" s="5">
        <v>10</v>
      </c>
      <c r="Y6925" s="5">
        <v>54.15</v>
      </c>
      <c r="Z6925" s="5"/>
      <c r="AA6925" s="5">
        <v>3.6999999999999802</v>
      </c>
      <c r="AB6925" s="5">
        <v>0.06</v>
      </c>
    </row>
    <row r="6926" spans="1:28">
      <c r="A6926" s="15">
        <v>40467.25</v>
      </c>
      <c r="B6926" s="5"/>
      <c r="D6926" s="5">
        <v>72.844999999999999</v>
      </c>
      <c r="E6926" s="4">
        <f t="shared" si="1183"/>
        <v>139.13395</v>
      </c>
      <c r="F6926" s="5">
        <v>95.5</v>
      </c>
      <c r="G6926" s="4">
        <f t="shared" si="1184"/>
        <v>182.405</v>
      </c>
      <c r="H6926" s="5">
        <f t="shared" si="1187"/>
        <v>43.271050000000002</v>
      </c>
      <c r="I6926" s="5">
        <v>11.76</v>
      </c>
      <c r="J6926" s="16">
        <f t="shared" si="1191"/>
        <v>23.52</v>
      </c>
      <c r="K6926" s="5">
        <v>6.3049999999999997</v>
      </c>
      <c r="L6926" s="4">
        <f t="shared" si="1185"/>
        <v>16.7713</v>
      </c>
      <c r="M6926" s="5">
        <v>10.02</v>
      </c>
      <c r="N6926" s="4">
        <f t="shared" si="1186"/>
        <v>14.228399999999999</v>
      </c>
      <c r="O6926" s="5">
        <v>2.0049999999999999</v>
      </c>
      <c r="P6926" s="4">
        <f t="shared" si="1193"/>
        <v>1.34335</v>
      </c>
      <c r="Q6926" s="5">
        <v>2.1025</v>
      </c>
      <c r="R6926" s="4">
        <f t="shared" si="1189"/>
        <v>1.39961</v>
      </c>
      <c r="S6926" s="5">
        <v>9.7000000000000003E-2</v>
      </c>
      <c r="T6926" s="4">
        <f t="shared" si="1190"/>
        <v>5.6259999999999998E-2</v>
      </c>
      <c r="U6926" s="5">
        <v>11.125</v>
      </c>
      <c r="V6926" s="4">
        <f t="shared" si="1192"/>
        <v>14.4625</v>
      </c>
      <c r="W6926" s="5">
        <v>13.623975343124577</v>
      </c>
      <c r="X6926" s="5">
        <v>10.875</v>
      </c>
      <c r="Y6926" s="5">
        <v>58.35</v>
      </c>
      <c r="Z6926" s="5"/>
      <c r="AA6926" s="5">
        <v>152.80000000000001</v>
      </c>
      <c r="AB6926" s="5">
        <v>0.06</v>
      </c>
    </row>
    <row r="6927" spans="1:28">
      <c r="A6927" s="15">
        <v>40467.291666666664</v>
      </c>
      <c r="B6927" s="5"/>
      <c r="D6927" s="5">
        <v>36.174999999999997</v>
      </c>
      <c r="E6927" s="4">
        <f t="shared" si="1183"/>
        <v>69.094249999999988</v>
      </c>
      <c r="F6927" s="5">
        <v>56.45</v>
      </c>
      <c r="G6927" s="4">
        <f t="shared" si="1184"/>
        <v>107.81950000000001</v>
      </c>
      <c r="H6927" s="5">
        <f t="shared" si="1187"/>
        <v>38.725250000000017</v>
      </c>
      <c r="I6927" s="5">
        <v>11.76</v>
      </c>
      <c r="J6927" s="16">
        <f t="shared" si="1191"/>
        <v>23.52</v>
      </c>
      <c r="K6927" s="5">
        <v>4.2850000000000001</v>
      </c>
      <c r="L6927" s="4">
        <f t="shared" si="1185"/>
        <v>11.398100000000001</v>
      </c>
      <c r="M6927" s="5">
        <v>7.5750000000000002</v>
      </c>
      <c r="N6927" s="4">
        <f t="shared" si="1186"/>
        <v>10.756499999999999</v>
      </c>
      <c r="O6927" s="5">
        <v>1.905</v>
      </c>
      <c r="P6927" s="4">
        <f t="shared" si="1193"/>
        <v>1.2763500000000001</v>
      </c>
      <c r="Q6927" s="5">
        <v>1.9624999999999999</v>
      </c>
      <c r="R6927" s="4">
        <f t="shared" si="1189"/>
        <v>1.31057</v>
      </c>
      <c r="S6927" s="5">
        <v>5.8999999999999997E-2</v>
      </c>
      <c r="T6927" s="4">
        <f t="shared" si="1190"/>
        <v>3.4219999999999993E-2</v>
      </c>
      <c r="U6927" s="5">
        <v>11.625</v>
      </c>
      <c r="V6927" s="4">
        <f t="shared" si="1192"/>
        <v>15.112500000000001</v>
      </c>
      <c r="W6927" s="5">
        <v>9.7643113074187511</v>
      </c>
      <c r="X6927" s="5">
        <v>10</v>
      </c>
      <c r="Y6927" s="5">
        <v>76.25</v>
      </c>
      <c r="Z6927" s="5"/>
      <c r="AA6927" s="5">
        <v>156.25</v>
      </c>
      <c r="AB6927" s="5">
        <v>0.06</v>
      </c>
    </row>
    <row r="6928" spans="1:28">
      <c r="A6928" s="15">
        <v>40467.333333333336</v>
      </c>
      <c r="B6928" s="5">
        <v>0.37999999999999989</v>
      </c>
      <c r="C6928" s="4">
        <f t="shared" si="1182"/>
        <v>0.44079999999999986</v>
      </c>
      <c r="D6928" s="5">
        <v>41.965000000000003</v>
      </c>
      <c r="E6928" s="4">
        <f t="shared" si="1183"/>
        <v>80.153149999999997</v>
      </c>
      <c r="F6928" s="5">
        <v>62.255000000000003</v>
      </c>
      <c r="G6928" s="4">
        <f t="shared" si="1184"/>
        <v>118.90705</v>
      </c>
      <c r="H6928" s="5">
        <f t="shared" si="1187"/>
        <v>38.753900000000002</v>
      </c>
      <c r="I6928" s="5">
        <v>13.42</v>
      </c>
      <c r="J6928" s="16">
        <f t="shared" si="1191"/>
        <v>26.84</v>
      </c>
      <c r="K6928" s="5">
        <v>1.385</v>
      </c>
      <c r="L6928" s="4">
        <f t="shared" si="1185"/>
        <v>3.6841000000000004</v>
      </c>
      <c r="M6928" s="5">
        <v>4.1550000000000002</v>
      </c>
      <c r="N6928" s="4">
        <f t="shared" si="1186"/>
        <v>5.9001000000000001</v>
      </c>
      <c r="O6928" s="5"/>
      <c r="Q6928" s="5"/>
      <c r="S6928" s="5"/>
      <c r="U6928" s="5">
        <v>14.5</v>
      </c>
      <c r="V6928" s="4">
        <f t="shared" si="1192"/>
        <v>18.850000000000001</v>
      </c>
      <c r="W6928" s="5">
        <v>14.703224321488118</v>
      </c>
      <c r="X6928" s="5">
        <v>13.625</v>
      </c>
      <c r="Y6928" s="5">
        <v>69.55</v>
      </c>
      <c r="Z6928" s="5"/>
      <c r="AA6928" s="5">
        <v>150.69999999999999</v>
      </c>
      <c r="AB6928" s="5">
        <v>0.13</v>
      </c>
    </row>
    <row r="6929" spans="1:28">
      <c r="A6929" s="15">
        <v>40467.375</v>
      </c>
      <c r="B6929" s="5">
        <v>0.2799999999999998</v>
      </c>
      <c r="C6929" s="4">
        <f t="shared" si="1182"/>
        <v>0.32479999999999976</v>
      </c>
      <c r="D6929" s="5">
        <v>36.435000000000002</v>
      </c>
      <c r="E6929" s="4">
        <f t="shared" si="1183"/>
        <v>69.590850000000003</v>
      </c>
      <c r="F6929" s="5">
        <v>56.725000000000001</v>
      </c>
      <c r="G6929" s="4">
        <f t="shared" si="1184"/>
        <v>108.34475</v>
      </c>
      <c r="H6929" s="5">
        <f t="shared" si="1187"/>
        <v>38.753900000000002</v>
      </c>
      <c r="I6929" s="5">
        <v>15.07</v>
      </c>
      <c r="J6929" s="16">
        <f t="shared" si="1191"/>
        <v>30.14</v>
      </c>
      <c r="K6929" s="5">
        <v>1.26</v>
      </c>
      <c r="L6929" s="4">
        <f t="shared" si="1185"/>
        <v>3.3516000000000004</v>
      </c>
      <c r="M6929" s="5">
        <v>4.2750000000000004</v>
      </c>
      <c r="N6929" s="4">
        <f t="shared" si="1186"/>
        <v>6.0705</v>
      </c>
      <c r="O6929" s="5"/>
      <c r="Q6929" s="5"/>
      <c r="S6929" s="5"/>
      <c r="U6929" s="5">
        <v>18.25</v>
      </c>
      <c r="V6929" s="4">
        <f t="shared" si="1192"/>
        <v>23.725000000000001</v>
      </c>
      <c r="W6929" s="5">
        <v>18.067872919844767</v>
      </c>
      <c r="X6929" s="5">
        <v>13.375</v>
      </c>
      <c r="Y6929" s="5">
        <v>62.85</v>
      </c>
      <c r="Z6929" s="5"/>
      <c r="AA6929" s="5">
        <v>135.30000000000001</v>
      </c>
      <c r="AB6929" s="5">
        <v>0.20499999999999999</v>
      </c>
    </row>
    <row r="6930" spans="1:28">
      <c r="A6930" s="15">
        <v>40467.416666666664</v>
      </c>
      <c r="B6930" s="5">
        <v>0.3899999999999999</v>
      </c>
      <c r="C6930" s="4">
        <f t="shared" si="1182"/>
        <v>0.45239999999999986</v>
      </c>
      <c r="D6930" s="5">
        <v>47.25</v>
      </c>
      <c r="E6930" s="4">
        <f t="shared" si="1183"/>
        <v>90.247500000000002</v>
      </c>
      <c r="F6930" s="5">
        <v>69.844999999999999</v>
      </c>
      <c r="G6930" s="4">
        <f t="shared" si="1184"/>
        <v>133.40394999999998</v>
      </c>
      <c r="H6930" s="5">
        <f t="shared" si="1187"/>
        <v>43.156449999999978</v>
      </c>
      <c r="I6930" s="5">
        <v>14.244999999999999</v>
      </c>
      <c r="J6930" s="16">
        <f t="shared" si="1191"/>
        <v>28.49</v>
      </c>
      <c r="K6930" s="5">
        <v>1.51</v>
      </c>
      <c r="L6930" s="4">
        <f t="shared" si="1185"/>
        <v>4.0166000000000004</v>
      </c>
      <c r="M6930" s="5">
        <v>4.5199999999999996</v>
      </c>
      <c r="N6930" s="4">
        <f t="shared" si="1186"/>
        <v>6.4183999999999992</v>
      </c>
      <c r="O6930" s="5"/>
      <c r="Q6930" s="5"/>
      <c r="S6930" s="5"/>
      <c r="U6930" s="5">
        <v>16.875</v>
      </c>
      <c r="V6930" s="4">
        <f t="shared" si="1192"/>
        <v>21.9375</v>
      </c>
      <c r="W6930" s="5">
        <v>20.122690588070625</v>
      </c>
      <c r="X6930" s="5">
        <v>13.25</v>
      </c>
      <c r="Y6930" s="5">
        <v>57</v>
      </c>
      <c r="Z6930" s="5"/>
      <c r="AA6930" s="5">
        <v>151.30000000000001</v>
      </c>
      <c r="AB6930" s="5">
        <v>0.28000000000000003</v>
      </c>
    </row>
    <row r="6931" spans="1:28">
      <c r="A6931" s="15">
        <v>40467.458333333336</v>
      </c>
      <c r="B6931" s="5">
        <v>0.4099999999999997</v>
      </c>
      <c r="C6931" s="4">
        <f t="shared" si="1182"/>
        <v>0.47559999999999963</v>
      </c>
      <c r="D6931" s="5">
        <v>44.49</v>
      </c>
      <c r="E6931" s="4">
        <f t="shared" si="1183"/>
        <v>84.975899999999996</v>
      </c>
      <c r="F6931" s="5">
        <v>66.83</v>
      </c>
      <c r="G6931" s="4">
        <f t="shared" si="1184"/>
        <v>127.64529999999999</v>
      </c>
      <c r="H6931" s="5">
        <f t="shared" si="1187"/>
        <v>42.669399999999996</v>
      </c>
      <c r="I6931" s="5">
        <v>15.07</v>
      </c>
      <c r="J6931" s="16">
        <f t="shared" si="1191"/>
        <v>30.14</v>
      </c>
      <c r="K6931" s="5">
        <v>1.51</v>
      </c>
      <c r="L6931" s="4">
        <f t="shared" si="1185"/>
        <v>4.0166000000000004</v>
      </c>
      <c r="M6931" s="5">
        <v>4.5199999999999996</v>
      </c>
      <c r="N6931" s="4">
        <f t="shared" si="1186"/>
        <v>6.4183999999999992</v>
      </c>
      <c r="O6931" s="5"/>
      <c r="Q6931" s="5"/>
      <c r="S6931" s="5"/>
      <c r="U6931" s="5">
        <v>12.625</v>
      </c>
      <c r="V6931" s="4">
        <f t="shared" si="1192"/>
        <v>16.412500000000001</v>
      </c>
      <c r="W6931" s="5">
        <v>14.044765164303477</v>
      </c>
      <c r="X6931" s="5">
        <v>11.5</v>
      </c>
      <c r="Y6931" s="5">
        <v>52.85</v>
      </c>
      <c r="Z6931" s="5"/>
      <c r="AA6931" s="5">
        <v>160.65</v>
      </c>
      <c r="AB6931" s="5">
        <v>0.47499999999999998</v>
      </c>
    </row>
    <row r="6932" spans="1:28">
      <c r="A6932" s="15">
        <v>40467.5</v>
      </c>
      <c r="B6932" s="5">
        <v>0.34999999999999987</v>
      </c>
      <c r="C6932" s="4">
        <f t="shared" si="1182"/>
        <v>0.40599999999999981</v>
      </c>
      <c r="D6932" s="5">
        <v>44.244999999999997</v>
      </c>
      <c r="E6932" s="4">
        <f t="shared" si="1183"/>
        <v>84.507949999999994</v>
      </c>
      <c r="F6932" s="5">
        <v>69.36</v>
      </c>
      <c r="G6932" s="4">
        <f t="shared" si="1184"/>
        <v>132.4776</v>
      </c>
      <c r="H6932" s="5">
        <f t="shared" si="1187"/>
        <v>47.969650000000001</v>
      </c>
      <c r="I6932" s="5">
        <v>16.73</v>
      </c>
      <c r="J6932" s="16">
        <f t="shared" si="1191"/>
        <v>33.46</v>
      </c>
      <c r="K6932" s="5">
        <v>1.385</v>
      </c>
      <c r="L6932" s="4">
        <f t="shared" si="1185"/>
        <v>3.6841000000000004</v>
      </c>
      <c r="M6932" s="5">
        <v>4.2750000000000004</v>
      </c>
      <c r="N6932" s="4">
        <f t="shared" si="1186"/>
        <v>6.0705</v>
      </c>
      <c r="O6932" s="5"/>
      <c r="Q6932" s="5"/>
      <c r="S6932" s="5"/>
      <c r="U6932" s="5">
        <v>11.125</v>
      </c>
      <c r="V6932" s="4">
        <f t="shared" si="1192"/>
        <v>14.4625</v>
      </c>
      <c r="W6932" s="5">
        <v>14.733698441316625</v>
      </c>
      <c r="X6932" s="5">
        <v>11.625</v>
      </c>
      <c r="Y6932" s="5">
        <v>51.15</v>
      </c>
      <c r="Z6932" s="5"/>
      <c r="AA6932" s="5">
        <v>161.15</v>
      </c>
      <c r="AB6932" s="5">
        <v>0.61499999999999999</v>
      </c>
    </row>
    <row r="6933" spans="1:28">
      <c r="A6933" s="15">
        <v>40467.541666666664</v>
      </c>
      <c r="B6933" s="5">
        <v>0.23499999999999988</v>
      </c>
      <c r="C6933" s="4">
        <f t="shared" si="1182"/>
        <v>0.27259999999999984</v>
      </c>
      <c r="D6933" s="5">
        <v>34.445</v>
      </c>
      <c r="E6933" s="4">
        <f t="shared" si="1183"/>
        <v>65.789950000000005</v>
      </c>
      <c r="F6933" s="5">
        <v>57.26</v>
      </c>
      <c r="G6933" s="4">
        <f t="shared" si="1184"/>
        <v>109.36659999999999</v>
      </c>
      <c r="H6933" s="5">
        <f t="shared" si="1187"/>
        <v>43.576649999999987</v>
      </c>
      <c r="I6933" s="5">
        <v>16.73</v>
      </c>
      <c r="J6933" s="16">
        <f t="shared" si="1191"/>
        <v>33.46</v>
      </c>
      <c r="K6933" s="5">
        <v>1.01</v>
      </c>
      <c r="L6933" s="4">
        <f t="shared" si="1185"/>
        <v>2.6866000000000003</v>
      </c>
      <c r="M6933" s="5">
        <v>3.9049999999999998</v>
      </c>
      <c r="N6933" s="4">
        <f t="shared" si="1186"/>
        <v>5.5450999999999997</v>
      </c>
      <c r="O6933" s="5"/>
      <c r="Q6933" s="5"/>
      <c r="S6933" s="5"/>
      <c r="U6933" s="5">
        <v>9.5</v>
      </c>
      <c r="V6933" s="4">
        <f t="shared" si="1192"/>
        <v>12.35</v>
      </c>
      <c r="W6933" s="5">
        <v>7.1045612211568088</v>
      </c>
      <c r="X6933" s="5">
        <v>9.5</v>
      </c>
      <c r="Y6933" s="5">
        <v>39.5</v>
      </c>
      <c r="Z6933" s="5"/>
      <c r="AA6933" s="5">
        <v>169.6</v>
      </c>
      <c r="AB6933" s="5">
        <v>1.0249999999999999</v>
      </c>
    </row>
    <row r="6934" spans="1:28">
      <c r="A6934" s="15">
        <v>40467.583333333336</v>
      </c>
      <c r="B6934" s="5">
        <v>0.1399999999999999</v>
      </c>
      <c r="C6934" s="4">
        <f t="shared" si="1182"/>
        <v>0.16239999999999988</v>
      </c>
      <c r="D6934" s="5">
        <v>26.405000000000001</v>
      </c>
      <c r="E6934" s="4">
        <f t="shared" si="1183"/>
        <v>50.433549999999997</v>
      </c>
      <c r="F6934" s="5">
        <v>49.2</v>
      </c>
      <c r="G6934" s="4">
        <f t="shared" si="1184"/>
        <v>93.972000000000008</v>
      </c>
      <c r="H6934" s="5">
        <f t="shared" si="1187"/>
        <v>43.538450000000012</v>
      </c>
      <c r="I6934" s="5">
        <v>14.244999999999999</v>
      </c>
      <c r="J6934" s="16">
        <f t="shared" si="1191"/>
        <v>28.49</v>
      </c>
      <c r="K6934" s="5">
        <v>1.01</v>
      </c>
      <c r="L6934" s="4">
        <f t="shared" si="1185"/>
        <v>2.6866000000000003</v>
      </c>
      <c r="M6934" s="5">
        <v>3.54</v>
      </c>
      <c r="N6934" s="4">
        <f t="shared" si="1186"/>
        <v>5.0267999999999997</v>
      </c>
      <c r="O6934" s="5"/>
      <c r="Q6934" s="5"/>
      <c r="S6934" s="5"/>
      <c r="U6934" s="5">
        <v>9.5</v>
      </c>
      <c r="V6934" s="4">
        <f t="shared" si="1192"/>
        <v>12.35</v>
      </c>
      <c r="W6934" s="5">
        <v>12.589096471801106</v>
      </c>
      <c r="X6934" s="5">
        <v>9.5</v>
      </c>
      <c r="Y6934" s="5">
        <v>38.9</v>
      </c>
      <c r="Z6934" s="5"/>
      <c r="AA6934" s="5">
        <v>172.1</v>
      </c>
      <c r="AB6934" s="5">
        <v>1.1000000000000001</v>
      </c>
    </row>
    <row r="6935" spans="1:28">
      <c r="A6935" s="15">
        <v>40467.625</v>
      </c>
      <c r="B6935" s="5">
        <v>7.9999999999999849E-2</v>
      </c>
      <c r="C6935" s="4">
        <f t="shared" si="1182"/>
        <v>9.2799999999999813E-2</v>
      </c>
      <c r="D6935" s="5">
        <v>20.37</v>
      </c>
      <c r="E6935" s="4">
        <f t="shared" si="1183"/>
        <v>38.906700000000001</v>
      </c>
      <c r="F6935" s="5">
        <v>42.895000000000003</v>
      </c>
      <c r="G6935" s="4">
        <f t="shared" si="1184"/>
        <v>81.929450000000003</v>
      </c>
      <c r="H6935" s="5">
        <f t="shared" si="1187"/>
        <v>43.022750000000002</v>
      </c>
      <c r="I6935" s="5">
        <v>12.59</v>
      </c>
      <c r="J6935" s="16">
        <f t="shared" si="1191"/>
        <v>25.18</v>
      </c>
      <c r="K6935" s="5">
        <v>1.01</v>
      </c>
      <c r="L6935" s="4">
        <f t="shared" si="1185"/>
        <v>2.6866000000000003</v>
      </c>
      <c r="M6935" s="5">
        <v>3.2949999999999999</v>
      </c>
      <c r="N6935" s="4">
        <f t="shared" si="1186"/>
        <v>4.6788999999999996</v>
      </c>
      <c r="O6935" s="5"/>
      <c r="Q6935" s="5"/>
      <c r="S6935" s="5"/>
      <c r="U6935" s="5">
        <v>6.875</v>
      </c>
      <c r="V6935" s="4">
        <f t="shared" si="1192"/>
        <v>8.9375</v>
      </c>
      <c r="W6935" s="5">
        <v>8.6728744719098696</v>
      </c>
      <c r="X6935" s="5">
        <v>8.875</v>
      </c>
      <c r="Y6935" s="5">
        <v>39.549999999999997</v>
      </c>
      <c r="Z6935" s="5"/>
      <c r="AA6935" s="5">
        <v>178.5</v>
      </c>
      <c r="AB6935" s="5">
        <v>1.79</v>
      </c>
    </row>
    <row r="6936" spans="1:28">
      <c r="A6936" s="15">
        <v>40467.666666666664</v>
      </c>
      <c r="B6936" s="5">
        <v>3.499999999999992E-2</v>
      </c>
      <c r="C6936" s="4">
        <f t="shared" si="1182"/>
        <v>4.0599999999999907E-2</v>
      </c>
      <c r="D6936" s="5">
        <v>16.094999999999999</v>
      </c>
      <c r="E6936" s="4">
        <f t="shared" si="1183"/>
        <v>30.741449999999997</v>
      </c>
      <c r="F6936" s="5">
        <v>37.854999999999997</v>
      </c>
      <c r="G6936" s="4">
        <f t="shared" si="1184"/>
        <v>72.303049999999985</v>
      </c>
      <c r="H6936" s="5">
        <f t="shared" si="1187"/>
        <v>41.561599999999984</v>
      </c>
      <c r="I6936" s="5">
        <v>10.1</v>
      </c>
      <c r="J6936" s="16">
        <f t="shared" si="1191"/>
        <v>20.2</v>
      </c>
      <c r="K6936" s="5">
        <v>0.88500000000000001</v>
      </c>
      <c r="L6936" s="4">
        <f t="shared" si="1185"/>
        <v>2.3541000000000003</v>
      </c>
      <c r="M6936" s="5">
        <v>3.17</v>
      </c>
      <c r="N6936" s="4">
        <f t="shared" si="1186"/>
        <v>4.5013999999999994</v>
      </c>
      <c r="O6936" s="5"/>
      <c r="Q6936" s="5"/>
      <c r="S6936" s="5"/>
      <c r="U6936" s="5">
        <v>6.875</v>
      </c>
      <c r="V6936" s="4">
        <f t="shared" si="1192"/>
        <v>8.9375</v>
      </c>
      <c r="W6936" s="5">
        <v>8.5363700935124207</v>
      </c>
      <c r="X6936" s="5">
        <v>8.25</v>
      </c>
      <c r="Y6936" s="5">
        <v>48.15</v>
      </c>
      <c r="Z6936" s="5"/>
      <c r="AA6936" s="5">
        <v>185.35</v>
      </c>
      <c r="AB6936" s="5">
        <v>0.82499999999999996</v>
      </c>
    </row>
    <row r="6937" spans="1:28">
      <c r="A6937" s="15">
        <v>40467.708333333336</v>
      </c>
      <c r="B6937" s="5">
        <v>0.34999999999999987</v>
      </c>
      <c r="C6937" s="4">
        <f t="shared" si="1182"/>
        <v>0.40599999999999981</v>
      </c>
      <c r="D6937" s="5">
        <v>41.505000000000003</v>
      </c>
      <c r="E6937" s="4">
        <f t="shared" si="1183"/>
        <v>79.274550000000005</v>
      </c>
      <c r="F6937" s="5">
        <v>71.180000000000007</v>
      </c>
      <c r="G6937" s="4">
        <f t="shared" si="1184"/>
        <v>135.9538</v>
      </c>
      <c r="H6937" s="5">
        <f t="shared" si="1187"/>
        <v>56.679249999999996</v>
      </c>
      <c r="I6937" s="5">
        <v>9.27</v>
      </c>
      <c r="J6937" s="16">
        <f t="shared" si="1191"/>
        <v>18.54</v>
      </c>
      <c r="K6937" s="5">
        <v>1.385</v>
      </c>
      <c r="L6937" s="4">
        <f t="shared" si="1185"/>
        <v>3.6841000000000004</v>
      </c>
      <c r="M6937" s="5">
        <v>4.3949999999999996</v>
      </c>
      <c r="N6937" s="4">
        <f t="shared" si="1186"/>
        <v>6.240899999999999</v>
      </c>
      <c r="O6937" s="5"/>
      <c r="Q6937" s="5"/>
      <c r="S6937" s="5"/>
      <c r="U6937" s="5">
        <v>10.75</v>
      </c>
      <c r="V6937" s="4">
        <f t="shared" si="1192"/>
        <v>13.975</v>
      </c>
      <c r="W6937" s="5">
        <v>10.843984208171094</v>
      </c>
      <c r="X6937" s="5">
        <v>11.75</v>
      </c>
      <c r="Y6937" s="5">
        <v>56.15</v>
      </c>
      <c r="Z6937" s="5"/>
      <c r="AA6937" s="5">
        <v>171.75</v>
      </c>
      <c r="AB6937" s="5">
        <v>0.20499999999999999</v>
      </c>
    </row>
    <row r="6938" spans="1:28">
      <c r="A6938" s="15">
        <v>40467.75</v>
      </c>
      <c r="B6938" s="5">
        <v>0.56499999999999995</v>
      </c>
      <c r="C6938" s="4">
        <f t="shared" si="1182"/>
        <v>0.65539999999999987</v>
      </c>
      <c r="D6938" s="5">
        <v>55.85</v>
      </c>
      <c r="E6938" s="4">
        <f t="shared" si="1183"/>
        <v>106.6735</v>
      </c>
      <c r="F6938" s="5">
        <v>88.355000000000004</v>
      </c>
      <c r="G6938" s="4">
        <f t="shared" si="1184"/>
        <v>168.75805</v>
      </c>
      <c r="H6938" s="5">
        <f t="shared" si="1187"/>
        <v>62.084549999999993</v>
      </c>
      <c r="I6938" s="5">
        <v>10.1</v>
      </c>
      <c r="J6938" s="16">
        <f t="shared" si="1191"/>
        <v>20.2</v>
      </c>
      <c r="K6938" s="5">
        <v>1.64</v>
      </c>
      <c r="L6938" s="4">
        <f t="shared" si="1185"/>
        <v>4.3624000000000001</v>
      </c>
      <c r="M6938" s="5">
        <v>4.8849999999999998</v>
      </c>
      <c r="N6938" s="4">
        <f t="shared" si="1186"/>
        <v>6.9366999999999992</v>
      </c>
      <c r="O6938" s="5"/>
      <c r="Q6938" s="5"/>
      <c r="S6938" s="5"/>
      <c r="U6938" s="5">
        <v>16.375</v>
      </c>
      <c r="V6938" s="4">
        <f t="shared" si="1192"/>
        <v>21.287500000000001</v>
      </c>
      <c r="W6938" s="5">
        <v>18.728415733079146</v>
      </c>
      <c r="X6938" s="5">
        <v>15.125</v>
      </c>
      <c r="Y6938" s="5">
        <v>64.3</v>
      </c>
      <c r="Z6938" s="5"/>
      <c r="AA6938" s="5">
        <v>174.05</v>
      </c>
      <c r="AB6938" s="5">
        <v>0.13</v>
      </c>
    </row>
    <row r="6939" spans="1:28">
      <c r="A6939" s="15">
        <v>40467.791666666664</v>
      </c>
      <c r="B6939" s="5">
        <v>0.60999999999999988</v>
      </c>
      <c r="C6939" s="4">
        <f t="shared" si="1182"/>
        <v>0.70759999999999978</v>
      </c>
      <c r="D6939" s="5">
        <v>40.51</v>
      </c>
      <c r="E6939" s="4">
        <f t="shared" si="1183"/>
        <v>77.374099999999999</v>
      </c>
      <c r="F6939" s="5">
        <v>68.930000000000007</v>
      </c>
      <c r="G6939" s="4">
        <f t="shared" si="1184"/>
        <v>131.65630000000002</v>
      </c>
      <c r="H6939" s="5">
        <f t="shared" si="1187"/>
        <v>54.282200000000017</v>
      </c>
      <c r="I6939" s="5">
        <v>10.1</v>
      </c>
      <c r="J6939" s="16">
        <f t="shared" si="1191"/>
        <v>20.2</v>
      </c>
      <c r="K6939" s="5">
        <v>1.26</v>
      </c>
      <c r="L6939" s="4">
        <f t="shared" si="1185"/>
        <v>3.3516000000000004</v>
      </c>
      <c r="M6939" s="5">
        <v>4.2750000000000004</v>
      </c>
      <c r="N6939" s="4">
        <f t="shared" si="1186"/>
        <v>6.0705</v>
      </c>
      <c r="O6939" s="5"/>
      <c r="Q6939" s="5"/>
      <c r="S6939" s="5"/>
      <c r="U6939" s="5">
        <v>17</v>
      </c>
      <c r="V6939" s="4">
        <f t="shared" si="1192"/>
        <v>22.1</v>
      </c>
      <c r="W6939" s="5">
        <v>17.845319854918273</v>
      </c>
      <c r="X6939" s="5">
        <v>16.25</v>
      </c>
      <c r="Y6939" s="5">
        <v>64.45</v>
      </c>
      <c r="Z6939" s="5"/>
      <c r="AA6939" s="5">
        <v>251.15</v>
      </c>
      <c r="AB6939" s="5">
        <v>0.13</v>
      </c>
    </row>
    <row r="6940" spans="1:28">
      <c r="A6940" s="15">
        <v>40467.833333333336</v>
      </c>
      <c r="B6940" s="5">
        <v>0.84499999999999975</v>
      </c>
      <c r="C6940" s="4">
        <f t="shared" si="1182"/>
        <v>0.98019999999999963</v>
      </c>
      <c r="D6940" s="5">
        <v>65.174999999999997</v>
      </c>
      <c r="E6940" s="4">
        <f t="shared" si="1183"/>
        <v>124.48424999999999</v>
      </c>
      <c r="F6940" s="5">
        <v>95.7</v>
      </c>
      <c r="G6940" s="4">
        <f t="shared" si="1184"/>
        <v>182.78700000000001</v>
      </c>
      <c r="H6940" s="5">
        <f t="shared" si="1187"/>
        <v>58.302750000000017</v>
      </c>
      <c r="I6940" s="5">
        <v>10.93</v>
      </c>
      <c r="J6940" s="16">
        <f t="shared" si="1191"/>
        <v>21.86</v>
      </c>
      <c r="K6940" s="5">
        <v>1.7649999999999999</v>
      </c>
      <c r="L6940" s="4">
        <f t="shared" si="1185"/>
        <v>4.6948999999999996</v>
      </c>
      <c r="M6940" s="5">
        <v>4.76</v>
      </c>
      <c r="N6940" s="4">
        <f t="shared" si="1186"/>
        <v>6.759199999999999</v>
      </c>
      <c r="O6940" s="5"/>
      <c r="Q6940" s="5"/>
      <c r="S6940" s="5"/>
      <c r="U6940" s="5">
        <v>17.5</v>
      </c>
      <c r="V6940" s="4">
        <f t="shared" si="1192"/>
        <v>22.75</v>
      </c>
      <c r="W6940" s="5">
        <v>20.197700786121121</v>
      </c>
      <c r="X6940" s="5">
        <v>17.125</v>
      </c>
      <c r="Y6940" s="5">
        <v>60.6</v>
      </c>
      <c r="Z6940" s="5"/>
      <c r="AA6940" s="5">
        <v>180</v>
      </c>
      <c r="AB6940" s="5">
        <v>0.13</v>
      </c>
    </row>
    <row r="6941" spans="1:28">
      <c r="A6941" s="15">
        <v>40467.875</v>
      </c>
      <c r="B6941" s="5">
        <v>0.81499999999999995</v>
      </c>
      <c r="C6941" s="4">
        <f t="shared" si="1182"/>
        <v>0.94539999999999991</v>
      </c>
      <c r="D6941" s="5">
        <v>62.914999999999999</v>
      </c>
      <c r="E6941" s="4">
        <f t="shared" si="1183"/>
        <v>120.16764999999999</v>
      </c>
      <c r="F6941" s="5">
        <v>90.924999999999997</v>
      </c>
      <c r="G6941" s="4">
        <f t="shared" si="1184"/>
        <v>173.66674999999998</v>
      </c>
      <c r="H6941" s="5">
        <f t="shared" si="1187"/>
        <v>53.499099999999984</v>
      </c>
      <c r="I6941" s="5">
        <v>12.59</v>
      </c>
      <c r="J6941" s="16">
        <f t="shared" si="1191"/>
        <v>25.18</v>
      </c>
      <c r="K6941" s="5">
        <v>1.77</v>
      </c>
      <c r="L6941" s="4">
        <f t="shared" si="1185"/>
        <v>4.7082000000000006</v>
      </c>
      <c r="M6941" s="5">
        <v>4.76</v>
      </c>
      <c r="N6941" s="4">
        <f t="shared" si="1186"/>
        <v>6.759199999999999</v>
      </c>
      <c r="O6941" s="5"/>
      <c r="Q6941" s="5"/>
      <c r="S6941" s="5"/>
      <c r="U6941" s="5">
        <v>14.375</v>
      </c>
      <c r="V6941" s="4">
        <f t="shared" si="1192"/>
        <v>18.6875</v>
      </c>
      <c r="W6941" s="5">
        <v>17.022082105964188</v>
      </c>
      <c r="X6941" s="5">
        <v>14.125</v>
      </c>
      <c r="Y6941" s="5">
        <v>76.849999999999994</v>
      </c>
      <c r="Z6941" s="5"/>
      <c r="AA6941" s="5">
        <v>176.1</v>
      </c>
      <c r="AB6941" s="5">
        <v>0.13</v>
      </c>
    </row>
    <row r="6942" spans="1:28">
      <c r="A6942" s="15">
        <v>40467.916666666664</v>
      </c>
      <c r="B6942" s="5">
        <v>0.70500000000000007</v>
      </c>
      <c r="C6942" s="4">
        <f t="shared" si="1182"/>
        <v>0.81779999999999997</v>
      </c>
      <c r="D6942" s="5">
        <v>60.66</v>
      </c>
      <c r="E6942" s="4">
        <f t="shared" si="1183"/>
        <v>115.86059999999999</v>
      </c>
      <c r="F6942" s="5">
        <v>86.64</v>
      </c>
      <c r="G6942" s="4">
        <f t="shared" si="1184"/>
        <v>165.48239999999998</v>
      </c>
      <c r="H6942" s="5">
        <f t="shared" si="1187"/>
        <v>49.621799999999993</v>
      </c>
      <c r="I6942" s="5">
        <v>10.1</v>
      </c>
      <c r="J6942" s="16">
        <f t="shared" si="1191"/>
        <v>20.2</v>
      </c>
      <c r="K6942" s="5">
        <v>1.64</v>
      </c>
      <c r="L6942" s="4">
        <f t="shared" si="1185"/>
        <v>4.3624000000000001</v>
      </c>
      <c r="M6942" s="5">
        <v>4.76</v>
      </c>
      <c r="N6942" s="4">
        <f t="shared" si="1186"/>
        <v>6.759199999999999</v>
      </c>
      <c r="O6942" s="5"/>
      <c r="Q6942" s="5"/>
      <c r="S6942" s="5"/>
      <c r="U6942" s="5">
        <v>14.75</v>
      </c>
      <c r="V6942" s="4">
        <f t="shared" si="1192"/>
        <v>19.175000000000001</v>
      </c>
      <c r="W6942" s="5">
        <v>17.345664611089703</v>
      </c>
      <c r="X6942" s="5">
        <v>15.75</v>
      </c>
      <c r="Y6942" s="5">
        <v>79.400000000000006</v>
      </c>
      <c r="Z6942" s="5"/>
      <c r="AA6942" s="5">
        <v>180.45</v>
      </c>
      <c r="AB6942" s="5">
        <v>0.13</v>
      </c>
    </row>
    <row r="6943" spans="1:28">
      <c r="A6943" s="15">
        <v>40467.958333333336</v>
      </c>
      <c r="B6943" s="5">
        <v>0.73999999999999977</v>
      </c>
      <c r="C6943" s="4">
        <f t="shared" si="1182"/>
        <v>0.85839999999999972</v>
      </c>
      <c r="D6943" s="5">
        <v>55.13</v>
      </c>
      <c r="E6943" s="4">
        <f t="shared" si="1183"/>
        <v>105.2983</v>
      </c>
      <c r="F6943" s="5">
        <v>79.58</v>
      </c>
      <c r="G6943" s="4">
        <f t="shared" si="1184"/>
        <v>151.99779999999998</v>
      </c>
      <c r="H6943" s="5">
        <f t="shared" si="1187"/>
        <v>46.699499999999986</v>
      </c>
      <c r="I6943" s="5">
        <v>10.1</v>
      </c>
      <c r="J6943" s="16">
        <f t="shared" si="1191"/>
        <v>20.2</v>
      </c>
      <c r="K6943" s="5">
        <v>1.51</v>
      </c>
      <c r="L6943" s="4">
        <f t="shared" si="1185"/>
        <v>4.0166000000000004</v>
      </c>
      <c r="M6943" s="5">
        <v>4.5149999999999997</v>
      </c>
      <c r="N6943" s="4">
        <f t="shared" si="1186"/>
        <v>6.4112999999999989</v>
      </c>
      <c r="O6943" s="5"/>
      <c r="Q6943" s="5"/>
      <c r="S6943" s="5"/>
      <c r="U6943" s="5">
        <v>13.25</v>
      </c>
      <c r="V6943" s="4">
        <f t="shared" si="1192"/>
        <v>17.225000000000001</v>
      </c>
      <c r="W6943" s="5">
        <v>18.14998362181116</v>
      </c>
      <c r="X6943" s="5">
        <v>14.25</v>
      </c>
      <c r="Y6943" s="5">
        <v>81.8</v>
      </c>
      <c r="Z6943" s="5"/>
      <c r="AA6943" s="5">
        <v>180</v>
      </c>
      <c r="AB6943" s="5">
        <v>0.13</v>
      </c>
    </row>
    <row r="6944" spans="1:28">
      <c r="A6944" s="15">
        <v>40468</v>
      </c>
      <c r="B6944" s="5">
        <v>0.94499999999999984</v>
      </c>
      <c r="C6944" s="4">
        <f t="shared" si="1182"/>
        <v>1.0961999999999998</v>
      </c>
      <c r="D6944" s="5">
        <v>26.434999999999999</v>
      </c>
      <c r="E6944" s="4">
        <f t="shared" si="1183"/>
        <v>50.490849999999995</v>
      </c>
      <c r="F6944" s="5">
        <v>44.22</v>
      </c>
      <c r="G6944" s="4">
        <f t="shared" si="1184"/>
        <v>84.4602</v>
      </c>
      <c r="H6944" s="5">
        <f t="shared" si="1187"/>
        <v>33.969350000000006</v>
      </c>
      <c r="I6944" s="5">
        <v>10.1</v>
      </c>
      <c r="J6944" s="16">
        <f t="shared" si="1191"/>
        <v>20.2</v>
      </c>
      <c r="K6944" s="5">
        <v>1.01</v>
      </c>
      <c r="L6944" s="4">
        <f t="shared" si="1185"/>
        <v>2.6866000000000003</v>
      </c>
      <c r="M6944" s="5">
        <v>3.2949999999999999</v>
      </c>
      <c r="N6944" s="4">
        <f t="shared" si="1186"/>
        <v>4.6788999999999996</v>
      </c>
      <c r="O6944" s="5"/>
      <c r="Q6944" s="5"/>
      <c r="S6944" s="5"/>
      <c r="U6944" s="5">
        <v>13.25</v>
      </c>
      <c r="V6944" s="4">
        <f t="shared" si="1192"/>
        <v>17.225000000000001</v>
      </c>
      <c r="W6944" s="5">
        <v>20.874099892719133</v>
      </c>
      <c r="X6944" s="5">
        <v>12.375</v>
      </c>
      <c r="Y6944" s="5">
        <v>78.2</v>
      </c>
      <c r="Z6944" s="5"/>
      <c r="AA6944" s="5">
        <v>262.75</v>
      </c>
      <c r="AB6944" s="5">
        <v>0.20499999999999999</v>
      </c>
    </row>
    <row r="6945" spans="1:28">
      <c r="A6945" s="15">
        <v>40468.041666666664</v>
      </c>
      <c r="B6945" s="5">
        <v>1.2749999999999999</v>
      </c>
      <c r="C6945" s="4">
        <f t="shared" si="1182"/>
        <v>1.4789999999999999</v>
      </c>
      <c r="D6945" s="5">
        <v>51.115000000000002</v>
      </c>
      <c r="E6945" s="4">
        <f t="shared" si="1183"/>
        <v>97.629649999999998</v>
      </c>
      <c r="F6945" s="5">
        <v>73.284999999999997</v>
      </c>
      <c r="G6945" s="4">
        <f t="shared" si="1184"/>
        <v>139.97434999999999</v>
      </c>
      <c r="H6945" s="5">
        <f t="shared" si="1187"/>
        <v>42.344699999999989</v>
      </c>
      <c r="I6945" s="5">
        <v>11.76</v>
      </c>
      <c r="J6945" s="16">
        <f t="shared" si="1191"/>
        <v>23.52</v>
      </c>
      <c r="K6945" s="5">
        <v>1.385</v>
      </c>
      <c r="L6945" s="4">
        <f t="shared" si="1185"/>
        <v>3.6841000000000004</v>
      </c>
      <c r="M6945" s="5">
        <v>4.3949999999999996</v>
      </c>
      <c r="N6945" s="4">
        <f t="shared" si="1186"/>
        <v>6.240899999999999</v>
      </c>
      <c r="O6945" s="5"/>
      <c r="Q6945" s="5"/>
      <c r="S6945" s="5"/>
      <c r="U6945" s="5">
        <v>15.375</v>
      </c>
      <c r="V6945" s="4">
        <f t="shared" si="1192"/>
        <v>19.987500000000001</v>
      </c>
      <c r="W6945" s="5">
        <v>19.728285417076034</v>
      </c>
      <c r="X6945" s="5">
        <v>16.5</v>
      </c>
      <c r="Y6945" s="5">
        <v>83.15</v>
      </c>
      <c r="Z6945" s="5"/>
      <c r="AA6945" s="5">
        <v>187.95</v>
      </c>
      <c r="AB6945" s="5">
        <v>0.13</v>
      </c>
    </row>
    <row r="6946" spans="1:28">
      <c r="A6946" s="15">
        <v>40468.083333333336</v>
      </c>
      <c r="B6946" s="5">
        <v>1.0949999999999998</v>
      </c>
      <c r="C6946" s="4">
        <f t="shared" si="1182"/>
        <v>1.2701999999999996</v>
      </c>
      <c r="D6946" s="5">
        <v>41.55</v>
      </c>
      <c r="E6946" s="4">
        <f t="shared" si="1183"/>
        <v>79.360499999999988</v>
      </c>
      <c r="F6946" s="5">
        <v>62.174999999999997</v>
      </c>
      <c r="G6946" s="4">
        <f t="shared" si="1184"/>
        <v>118.75424999999998</v>
      </c>
      <c r="H6946" s="5">
        <f t="shared" si="1187"/>
        <v>39.393749999999997</v>
      </c>
      <c r="I6946" s="5">
        <v>11.76</v>
      </c>
      <c r="J6946" s="16">
        <f t="shared" si="1191"/>
        <v>23.52</v>
      </c>
      <c r="K6946" s="5">
        <v>1.26</v>
      </c>
      <c r="L6946" s="4">
        <f t="shared" si="1185"/>
        <v>3.3516000000000004</v>
      </c>
      <c r="M6946" s="5">
        <v>4.03</v>
      </c>
      <c r="N6946" s="4">
        <f t="shared" si="1186"/>
        <v>5.7225999999999999</v>
      </c>
      <c r="O6946" s="5"/>
      <c r="Q6946" s="5"/>
      <c r="S6946" s="5"/>
      <c r="U6946" s="5">
        <v>13.125</v>
      </c>
      <c r="V6946" s="4">
        <f t="shared" si="1192"/>
        <v>17.0625</v>
      </c>
      <c r="W6946" s="5">
        <v>19.579267984052208</v>
      </c>
      <c r="X6946" s="5">
        <v>13.5</v>
      </c>
      <c r="Y6946" s="5">
        <v>83.9</v>
      </c>
      <c r="Z6946" s="5"/>
      <c r="AA6946" s="5">
        <v>184.65</v>
      </c>
      <c r="AB6946" s="5">
        <v>0.13</v>
      </c>
    </row>
    <row r="6947" spans="1:28">
      <c r="A6947" s="15">
        <v>40468.125</v>
      </c>
      <c r="B6947" s="5">
        <v>0.91500000000000004</v>
      </c>
      <c r="C6947" s="4">
        <f t="shared" si="1182"/>
        <v>1.0613999999999999</v>
      </c>
      <c r="D6947" s="5">
        <v>33.494999999999997</v>
      </c>
      <c r="E6947" s="4">
        <f t="shared" si="1183"/>
        <v>63.975449999999995</v>
      </c>
      <c r="F6947" s="5">
        <v>51.825000000000003</v>
      </c>
      <c r="G6947" s="4">
        <f t="shared" si="1184"/>
        <v>98.985749999999996</v>
      </c>
      <c r="H6947" s="5">
        <f t="shared" si="1187"/>
        <v>35.010300000000001</v>
      </c>
      <c r="I6947" s="5">
        <v>11.76</v>
      </c>
      <c r="J6947" s="16">
        <f t="shared" si="1191"/>
        <v>23.52</v>
      </c>
      <c r="K6947" s="5">
        <v>1.01</v>
      </c>
      <c r="L6947" s="4">
        <f t="shared" si="1185"/>
        <v>2.6866000000000003</v>
      </c>
      <c r="M6947" s="5">
        <v>3.42</v>
      </c>
      <c r="N6947" s="4">
        <f t="shared" si="1186"/>
        <v>4.8563999999999998</v>
      </c>
      <c r="O6947" s="5"/>
      <c r="Q6947" s="5"/>
      <c r="S6947" s="5"/>
      <c r="U6947" s="5">
        <v>11</v>
      </c>
      <c r="V6947" s="4">
        <f t="shared" si="1192"/>
        <v>14.3</v>
      </c>
      <c r="W6947" s="5">
        <v>14.479070265608099</v>
      </c>
      <c r="X6947" s="5">
        <v>10.375</v>
      </c>
      <c r="Y6947" s="5">
        <v>84.65</v>
      </c>
      <c r="Z6947" s="5"/>
      <c r="AA6947" s="5">
        <v>192</v>
      </c>
      <c r="AB6947" s="5">
        <v>0.13</v>
      </c>
    </row>
    <row r="6948" spans="1:28">
      <c r="A6948" s="15">
        <v>40468.166666666664</v>
      </c>
      <c r="B6948" s="5">
        <v>0.73999999999999977</v>
      </c>
      <c r="C6948" s="4">
        <f t="shared" si="1182"/>
        <v>0.85839999999999972</v>
      </c>
      <c r="D6948" s="5">
        <v>31.734999999999999</v>
      </c>
      <c r="E6948" s="4">
        <f t="shared" si="1183"/>
        <v>60.613849999999999</v>
      </c>
      <c r="F6948" s="5">
        <v>50.82</v>
      </c>
      <c r="G6948" s="4">
        <f t="shared" si="1184"/>
        <v>97.066199999999995</v>
      </c>
      <c r="H6948" s="5">
        <f t="shared" si="1187"/>
        <v>36.452349999999996</v>
      </c>
      <c r="I6948" s="5">
        <v>11.76</v>
      </c>
      <c r="J6948" s="16">
        <f t="shared" si="1191"/>
        <v>23.52</v>
      </c>
      <c r="K6948" s="5">
        <v>1.01</v>
      </c>
      <c r="L6948" s="4">
        <f t="shared" si="1185"/>
        <v>2.6866000000000003</v>
      </c>
      <c r="M6948" s="5">
        <v>3.415</v>
      </c>
      <c r="N6948" s="4">
        <f t="shared" si="1186"/>
        <v>4.8492999999999995</v>
      </c>
      <c r="O6948" s="5"/>
      <c r="Q6948" s="5"/>
      <c r="S6948" s="5"/>
      <c r="U6948" s="5">
        <v>9.875</v>
      </c>
      <c r="V6948" s="4">
        <f t="shared" si="1192"/>
        <v>12.8375</v>
      </c>
      <c r="W6948" s="5">
        <v>13.038241500864679</v>
      </c>
      <c r="X6948" s="5">
        <v>8.625</v>
      </c>
      <c r="Y6948" s="5">
        <v>85</v>
      </c>
      <c r="Z6948" s="5"/>
      <c r="AA6948" s="5">
        <v>191.4</v>
      </c>
      <c r="AB6948" s="5">
        <v>0.13</v>
      </c>
    </row>
    <row r="6949" spans="1:28">
      <c r="A6949" s="15">
        <v>40468.208333333336</v>
      </c>
      <c r="B6949" s="5">
        <v>0.81499999999999995</v>
      </c>
      <c r="C6949" s="4">
        <f t="shared" si="1182"/>
        <v>0.94539999999999991</v>
      </c>
      <c r="D6949" s="5">
        <v>53.66</v>
      </c>
      <c r="E6949" s="4">
        <f t="shared" si="1183"/>
        <v>102.49059999999999</v>
      </c>
      <c r="F6949" s="5">
        <v>72.825000000000003</v>
      </c>
      <c r="G6949" s="4">
        <f t="shared" si="1184"/>
        <v>139.09575000000001</v>
      </c>
      <c r="H6949" s="5">
        <f t="shared" si="1187"/>
        <v>36.605150000000023</v>
      </c>
      <c r="I6949" s="5">
        <v>11.76</v>
      </c>
      <c r="J6949" s="16">
        <f t="shared" si="1191"/>
        <v>23.52</v>
      </c>
      <c r="K6949" s="5">
        <v>1.26</v>
      </c>
      <c r="L6949" s="4">
        <f t="shared" si="1185"/>
        <v>3.3516000000000004</v>
      </c>
      <c r="M6949" s="5">
        <v>4.1500000000000004</v>
      </c>
      <c r="N6949" s="4">
        <f t="shared" si="1186"/>
        <v>5.8929999999999998</v>
      </c>
      <c r="O6949" s="5"/>
      <c r="Q6949" s="5"/>
      <c r="S6949" s="5"/>
      <c r="U6949" s="5">
        <v>11.125</v>
      </c>
      <c r="V6949" s="4">
        <f t="shared" si="1192"/>
        <v>14.4625</v>
      </c>
      <c r="W6949" s="5">
        <v>19.377716084211997</v>
      </c>
      <c r="X6949" s="5">
        <v>11.25</v>
      </c>
      <c r="Y6949" s="5">
        <v>84.9</v>
      </c>
      <c r="Z6949" s="5"/>
      <c r="AA6949" s="5">
        <v>191.4</v>
      </c>
      <c r="AB6949" s="5">
        <v>0.13</v>
      </c>
    </row>
    <row r="6950" spans="1:28">
      <c r="A6950" s="15">
        <v>40468.25</v>
      </c>
      <c r="B6950" s="5">
        <v>1.0549999999999997</v>
      </c>
      <c r="C6950" s="4">
        <f t="shared" si="1182"/>
        <v>1.2237999999999996</v>
      </c>
      <c r="D6950" s="5">
        <v>104.815</v>
      </c>
      <c r="E6950" s="4">
        <f t="shared" si="1183"/>
        <v>200.19664999999998</v>
      </c>
      <c r="F6950" s="5">
        <v>129.73500000000001</v>
      </c>
      <c r="G6950" s="4">
        <f t="shared" si="1184"/>
        <v>247.79385000000002</v>
      </c>
      <c r="H6950" s="5">
        <f t="shared" si="1187"/>
        <v>47.597200000000043</v>
      </c>
      <c r="I6950" s="5">
        <v>11.76</v>
      </c>
      <c r="J6950" s="16">
        <f t="shared" si="1191"/>
        <v>23.52</v>
      </c>
      <c r="K6950" s="5">
        <v>2.5249999999999999</v>
      </c>
      <c r="L6950" s="4">
        <f t="shared" si="1185"/>
        <v>6.7164999999999999</v>
      </c>
      <c r="M6950" s="5">
        <v>5.98</v>
      </c>
      <c r="N6950" s="4">
        <f t="shared" si="1186"/>
        <v>8.4916</v>
      </c>
      <c r="O6950" s="5"/>
      <c r="Q6950" s="5"/>
      <c r="S6950" s="5"/>
      <c r="U6950" s="5">
        <v>13</v>
      </c>
      <c r="V6950" s="4">
        <f t="shared" si="1192"/>
        <v>16.900000000000002</v>
      </c>
      <c r="W6950" s="5">
        <v>18.805308841969477</v>
      </c>
      <c r="X6950" s="5">
        <v>12.375</v>
      </c>
      <c r="Y6950" s="5">
        <v>85</v>
      </c>
      <c r="Z6950" s="5"/>
      <c r="AA6950" s="5">
        <v>191.45</v>
      </c>
      <c r="AB6950" s="5">
        <v>0.13</v>
      </c>
    </row>
    <row r="6951" spans="1:28">
      <c r="A6951" s="15">
        <v>40468.291666666664</v>
      </c>
      <c r="B6951" s="5">
        <v>1.1149999999999998</v>
      </c>
      <c r="C6951" s="4">
        <f t="shared" si="1182"/>
        <v>1.2933999999999997</v>
      </c>
      <c r="D6951" s="5">
        <v>110.87</v>
      </c>
      <c r="E6951" s="4">
        <f t="shared" si="1183"/>
        <v>211.76169999999999</v>
      </c>
      <c r="F6951" s="5">
        <v>136.59</v>
      </c>
      <c r="G6951" s="4">
        <f t="shared" si="1184"/>
        <v>260.88689999999997</v>
      </c>
      <c r="H6951" s="5">
        <f t="shared" si="1187"/>
        <v>49.125199999999978</v>
      </c>
      <c r="I6951" s="5">
        <v>11.76</v>
      </c>
      <c r="J6951" s="16">
        <f t="shared" si="1191"/>
        <v>23.52</v>
      </c>
      <c r="K6951" s="5">
        <v>2.78</v>
      </c>
      <c r="L6951" s="4">
        <f t="shared" si="1185"/>
        <v>7.3948</v>
      </c>
      <c r="M6951" s="5">
        <v>6.3449999999999998</v>
      </c>
      <c r="N6951" s="4">
        <f t="shared" si="1186"/>
        <v>9.0099</v>
      </c>
      <c r="O6951" s="5"/>
      <c r="Q6951" s="5"/>
      <c r="S6951" s="5"/>
      <c r="U6951" s="5">
        <v>13</v>
      </c>
      <c r="V6951" s="4">
        <f t="shared" si="1192"/>
        <v>16.900000000000002</v>
      </c>
      <c r="W6951" s="5">
        <v>16.682397286740596</v>
      </c>
      <c r="X6951" s="5">
        <v>14.875</v>
      </c>
      <c r="Y6951" s="5">
        <v>85</v>
      </c>
      <c r="Z6951" s="5"/>
      <c r="AA6951" s="5">
        <v>191.4</v>
      </c>
      <c r="AB6951" s="5">
        <v>0.13</v>
      </c>
    </row>
    <row r="6952" spans="1:28">
      <c r="A6952" s="15">
        <v>40468.333333333336</v>
      </c>
      <c r="B6952" s="5">
        <v>1.2199999999999998</v>
      </c>
      <c r="C6952" s="4">
        <f t="shared" ref="C6952:C6999" si="1194">B6952*1.16</f>
        <v>1.4151999999999996</v>
      </c>
      <c r="D6952" s="5">
        <v>89.21</v>
      </c>
      <c r="E6952" s="4">
        <f t="shared" ref="E6952:E6999" si="1195">D6952*1.91</f>
        <v>170.39109999999999</v>
      </c>
      <c r="F6952" s="5">
        <v>114.85</v>
      </c>
      <c r="G6952" s="4">
        <f t="shared" ref="G6952:G6999" si="1196">F6952*1.91</f>
        <v>219.36349999999999</v>
      </c>
      <c r="H6952" s="5">
        <f t="shared" si="1187"/>
        <v>48.972399999999993</v>
      </c>
      <c r="I6952" s="5">
        <v>11.76</v>
      </c>
      <c r="J6952" s="16">
        <f t="shared" si="1191"/>
        <v>23.52</v>
      </c>
      <c r="K6952" s="5">
        <v>2.27</v>
      </c>
      <c r="L6952" s="4">
        <f t="shared" ref="L6952:L6989" si="1197">K6952*2.66</f>
        <v>6.0382000000000007</v>
      </c>
      <c r="M6952" s="5">
        <v>5.7350000000000003</v>
      </c>
      <c r="N6952" s="4">
        <f t="shared" ref="N6952:N6989" si="1198">M6952*1.42</f>
        <v>8.1437000000000008</v>
      </c>
      <c r="O6952" s="5"/>
      <c r="Q6952" s="5"/>
      <c r="S6952" s="5"/>
      <c r="U6952" s="5">
        <v>14.75</v>
      </c>
      <c r="V6952" s="4">
        <f t="shared" si="1192"/>
        <v>19.175000000000001</v>
      </c>
      <c r="W6952" s="5">
        <v>16.416274001859758</v>
      </c>
      <c r="X6952" s="5">
        <v>14.375</v>
      </c>
      <c r="Y6952" s="5">
        <v>85.55</v>
      </c>
      <c r="Z6952" s="5"/>
      <c r="AA6952" s="5">
        <v>186.9</v>
      </c>
      <c r="AB6952" s="5">
        <v>0.13</v>
      </c>
    </row>
    <row r="6953" spans="1:28">
      <c r="A6953" s="15">
        <v>40468.375</v>
      </c>
      <c r="B6953" s="5">
        <v>0.83499999999999996</v>
      </c>
      <c r="C6953" s="4">
        <f t="shared" si="1194"/>
        <v>0.96859999999999991</v>
      </c>
      <c r="D6953" s="5">
        <v>27.22</v>
      </c>
      <c r="E6953" s="4">
        <f t="shared" si="1195"/>
        <v>51.990199999999994</v>
      </c>
      <c r="F6953" s="5">
        <v>46.55</v>
      </c>
      <c r="G6953" s="4">
        <f t="shared" si="1196"/>
        <v>88.910499999999985</v>
      </c>
      <c r="H6953" s="5">
        <f t="shared" ref="H6953:H6999" si="1199">G6953-E6953</f>
        <v>36.92029999999999</v>
      </c>
      <c r="I6953" s="5">
        <v>10.93</v>
      </c>
      <c r="J6953" s="16">
        <f t="shared" si="1191"/>
        <v>21.86</v>
      </c>
      <c r="K6953" s="5">
        <v>0.755</v>
      </c>
      <c r="L6953" s="4">
        <f t="shared" si="1197"/>
        <v>2.0083000000000002</v>
      </c>
      <c r="M6953" s="5">
        <v>3.17</v>
      </c>
      <c r="N6953" s="4">
        <f t="shared" si="1198"/>
        <v>4.5013999999999994</v>
      </c>
      <c r="O6953" s="5"/>
      <c r="Q6953" s="5"/>
      <c r="S6953" s="5"/>
      <c r="U6953" s="5">
        <v>16.875</v>
      </c>
      <c r="V6953" s="4">
        <f t="shared" si="1192"/>
        <v>21.9375</v>
      </c>
      <c r="W6953" s="5">
        <v>20.417228319722739</v>
      </c>
      <c r="X6953" s="5">
        <v>12.375</v>
      </c>
      <c r="Y6953" s="5">
        <v>61.95</v>
      </c>
      <c r="Z6953" s="5"/>
      <c r="AA6953" s="5">
        <v>330.85</v>
      </c>
      <c r="AB6953" s="5">
        <v>0.13</v>
      </c>
    </row>
    <row r="6954" spans="1:28">
      <c r="A6954" s="15">
        <v>40468.416666666664</v>
      </c>
      <c r="B6954" s="5">
        <v>0.79</v>
      </c>
      <c r="C6954" s="4">
        <f t="shared" si="1194"/>
        <v>0.91639999999999999</v>
      </c>
      <c r="D6954" s="5">
        <v>15.375</v>
      </c>
      <c r="E6954" s="4">
        <f t="shared" si="1195"/>
        <v>29.366249999999997</v>
      </c>
      <c r="F6954" s="5">
        <v>33.905000000000001</v>
      </c>
      <c r="G6954" s="4">
        <f t="shared" si="1196"/>
        <v>64.75855</v>
      </c>
      <c r="H6954" s="5">
        <f t="shared" si="1199"/>
        <v>35.392300000000006</v>
      </c>
      <c r="I6954" s="5">
        <v>10.93</v>
      </c>
      <c r="J6954" s="16">
        <f t="shared" si="1191"/>
        <v>21.86</v>
      </c>
      <c r="K6954" s="5">
        <v>0.76</v>
      </c>
      <c r="L6954" s="4">
        <f t="shared" si="1197"/>
        <v>2.0216000000000003</v>
      </c>
      <c r="M6954" s="5">
        <v>2.93</v>
      </c>
      <c r="N6954" s="4">
        <f t="shared" si="1198"/>
        <v>4.1605999999999996</v>
      </c>
      <c r="O6954" s="5"/>
      <c r="Q6954" s="5"/>
      <c r="S6954" s="5"/>
      <c r="U6954" s="5">
        <v>15.5</v>
      </c>
      <c r="V6954" s="4">
        <f t="shared" si="1192"/>
        <v>20.150000000000002</v>
      </c>
      <c r="W6954" s="5">
        <v>23.09648939143684</v>
      </c>
      <c r="X6954" s="5">
        <v>13.5</v>
      </c>
      <c r="Y6954" s="5">
        <v>50</v>
      </c>
      <c r="Z6954" s="5"/>
      <c r="AA6954" s="5">
        <v>326.8</v>
      </c>
      <c r="AB6954" s="5">
        <v>0.13</v>
      </c>
    </row>
    <row r="6955" spans="1:28">
      <c r="A6955" s="15">
        <v>40468.458333333336</v>
      </c>
      <c r="B6955" s="5">
        <v>0.60000000000000009</v>
      </c>
      <c r="C6955" s="4">
        <f t="shared" si="1194"/>
        <v>0.69600000000000006</v>
      </c>
      <c r="D6955" s="5">
        <v>10.84</v>
      </c>
      <c r="E6955" s="4">
        <f t="shared" si="1195"/>
        <v>20.7044</v>
      </c>
      <c r="F6955" s="5">
        <v>26.57</v>
      </c>
      <c r="G6955" s="4">
        <f t="shared" si="1196"/>
        <v>50.748699999999999</v>
      </c>
      <c r="H6955" s="5">
        <f t="shared" si="1199"/>
        <v>30.0443</v>
      </c>
      <c r="I6955" s="5">
        <v>12.59</v>
      </c>
      <c r="J6955" s="16">
        <f t="shared" si="1191"/>
        <v>25.18</v>
      </c>
      <c r="K6955" s="5">
        <v>0.63</v>
      </c>
      <c r="L6955" s="4">
        <f t="shared" si="1197"/>
        <v>1.6758000000000002</v>
      </c>
      <c r="M6955" s="5">
        <v>2.68</v>
      </c>
      <c r="N6955" s="4">
        <f t="shared" si="1198"/>
        <v>3.8056000000000001</v>
      </c>
      <c r="O6955" s="5"/>
      <c r="Q6955" s="5"/>
      <c r="S6955" s="5"/>
      <c r="U6955" s="5">
        <v>11.875</v>
      </c>
      <c r="V6955" s="4">
        <f t="shared" si="1192"/>
        <v>15.4375</v>
      </c>
      <c r="W6955" s="5">
        <v>21.073100630514681</v>
      </c>
      <c r="X6955" s="5">
        <v>9.125</v>
      </c>
      <c r="Y6955" s="5">
        <v>43.9</v>
      </c>
      <c r="Z6955" s="5"/>
      <c r="AA6955" s="5">
        <v>338.4</v>
      </c>
      <c r="AB6955" s="5">
        <v>0.41499999999999998</v>
      </c>
    </row>
    <row r="6956" spans="1:28">
      <c r="A6956" s="15">
        <v>40468.5</v>
      </c>
      <c r="B6956" s="5">
        <v>0.43999999999999995</v>
      </c>
      <c r="C6956" s="4">
        <f t="shared" si="1194"/>
        <v>0.51039999999999985</v>
      </c>
      <c r="D6956" s="5">
        <v>13.365</v>
      </c>
      <c r="E6956" s="4">
        <f t="shared" si="1195"/>
        <v>25.527149999999999</v>
      </c>
      <c r="F6956" s="5">
        <v>30.125</v>
      </c>
      <c r="G6956" s="4">
        <f t="shared" si="1196"/>
        <v>57.53875</v>
      </c>
      <c r="H6956" s="5">
        <f t="shared" si="1199"/>
        <v>32.011600000000001</v>
      </c>
      <c r="I6956" s="5">
        <v>12.59</v>
      </c>
      <c r="J6956" s="16">
        <f t="shared" si="1191"/>
        <v>25.18</v>
      </c>
      <c r="K6956" s="5">
        <v>0.63</v>
      </c>
      <c r="L6956" s="4">
        <f t="shared" si="1197"/>
        <v>1.6758000000000002</v>
      </c>
      <c r="M6956" s="5">
        <v>2.68</v>
      </c>
      <c r="N6956" s="4">
        <f t="shared" si="1198"/>
        <v>3.8056000000000001</v>
      </c>
      <c r="O6956" s="5"/>
      <c r="Q6956" s="5"/>
      <c r="S6956" s="5"/>
      <c r="U6956" s="5">
        <v>12</v>
      </c>
      <c r="V6956" s="4">
        <f t="shared" si="1192"/>
        <v>15.600000000000001</v>
      </c>
      <c r="W6956" s="5">
        <v>17.559319890457427</v>
      </c>
      <c r="X6956" s="5">
        <v>10.625</v>
      </c>
      <c r="Y6956" s="5">
        <v>34.200000000000003</v>
      </c>
      <c r="Z6956" s="5"/>
      <c r="AA6956" s="5">
        <v>346.25</v>
      </c>
      <c r="AB6956" s="5">
        <v>0.55000000000000004</v>
      </c>
    </row>
    <row r="6957" spans="1:28">
      <c r="A6957" s="15">
        <v>40468.541666666664</v>
      </c>
      <c r="B6957" s="5">
        <v>0.52</v>
      </c>
      <c r="C6957" s="4">
        <f t="shared" si="1194"/>
        <v>0.60319999999999996</v>
      </c>
      <c r="D6957" s="5">
        <v>15.635</v>
      </c>
      <c r="E6957" s="4">
        <f t="shared" si="1195"/>
        <v>29.862849999999998</v>
      </c>
      <c r="F6957" s="5">
        <v>34.43</v>
      </c>
      <c r="G6957" s="4">
        <f t="shared" si="1196"/>
        <v>65.761299999999991</v>
      </c>
      <c r="H6957" s="5">
        <f t="shared" si="1199"/>
        <v>35.898449999999997</v>
      </c>
      <c r="I6957" s="5">
        <v>13.42</v>
      </c>
      <c r="J6957" s="16">
        <f t="shared" si="1191"/>
        <v>26.84</v>
      </c>
      <c r="K6957" s="5">
        <v>0.5</v>
      </c>
      <c r="L6957" s="4">
        <f t="shared" si="1197"/>
        <v>1.33</v>
      </c>
      <c r="M6957" s="5">
        <v>2.56</v>
      </c>
      <c r="N6957" s="4">
        <f t="shared" si="1198"/>
        <v>3.6351999999999998</v>
      </c>
      <c r="O6957" s="5"/>
      <c r="Q6957" s="5"/>
      <c r="S6957" s="5"/>
      <c r="U6957" s="5">
        <v>10.75</v>
      </c>
      <c r="V6957" s="4">
        <f t="shared" si="1192"/>
        <v>13.975</v>
      </c>
      <c r="W6957" s="5">
        <v>18.766601812470924</v>
      </c>
      <c r="X6957" s="5">
        <v>11.375</v>
      </c>
      <c r="Y6957" s="5">
        <v>38.5</v>
      </c>
      <c r="Z6957" s="5"/>
      <c r="AA6957" s="5">
        <v>347.2</v>
      </c>
      <c r="AB6957" s="5">
        <v>0.34</v>
      </c>
    </row>
    <row r="6958" spans="1:28">
      <c r="A6958" s="15">
        <v>40468.583333333336</v>
      </c>
      <c r="B6958" s="5">
        <v>0.52</v>
      </c>
      <c r="C6958" s="4">
        <f t="shared" si="1194"/>
        <v>0.60319999999999996</v>
      </c>
      <c r="D6958" s="5">
        <v>14.88</v>
      </c>
      <c r="E6958" s="4">
        <f t="shared" si="1195"/>
        <v>28.4208</v>
      </c>
      <c r="F6958" s="5">
        <v>32.914999999999999</v>
      </c>
      <c r="G6958" s="4">
        <f t="shared" si="1196"/>
        <v>62.867649999999998</v>
      </c>
      <c r="H6958" s="5">
        <f t="shared" si="1199"/>
        <v>34.446849999999998</v>
      </c>
      <c r="I6958" s="5">
        <v>12.59</v>
      </c>
      <c r="J6958" s="16">
        <f t="shared" si="1191"/>
        <v>25.18</v>
      </c>
      <c r="K6958" s="5">
        <v>0.375</v>
      </c>
      <c r="L6958" s="4">
        <f t="shared" si="1197"/>
        <v>0.99750000000000005</v>
      </c>
      <c r="M6958" s="5">
        <v>2.56</v>
      </c>
      <c r="N6958" s="4">
        <f t="shared" si="1198"/>
        <v>3.6351999999999998</v>
      </c>
      <c r="O6958" s="5"/>
      <c r="Q6958" s="5"/>
      <c r="S6958" s="5"/>
      <c r="U6958" s="5">
        <v>9.5</v>
      </c>
      <c r="V6958" s="4">
        <f t="shared" si="1192"/>
        <v>12.35</v>
      </c>
      <c r="W6958" s="5">
        <v>20.69453659166361</v>
      </c>
      <c r="X6958" s="5">
        <v>8.25</v>
      </c>
      <c r="Y6958" s="5">
        <v>41.65</v>
      </c>
      <c r="Z6958" s="5"/>
      <c r="AA6958" s="5">
        <v>347.9</v>
      </c>
      <c r="AB6958" s="5">
        <v>0.4</v>
      </c>
    </row>
    <row r="6959" spans="1:28">
      <c r="A6959" s="15">
        <v>40468.625</v>
      </c>
      <c r="B6959" s="5">
        <v>0.58499999999999996</v>
      </c>
      <c r="C6959" s="4">
        <f t="shared" si="1194"/>
        <v>0.67859999999999987</v>
      </c>
      <c r="D6959" s="5">
        <v>18.920000000000002</v>
      </c>
      <c r="E6959" s="4">
        <f t="shared" si="1195"/>
        <v>36.1372</v>
      </c>
      <c r="F6959" s="5">
        <v>41.28</v>
      </c>
      <c r="G6959" s="4">
        <f t="shared" si="1196"/>
        <v>78.844799999999992</v>
      </c>
      <c r="H6959" s="5">
        <f t="shared" si="1199"/>
        <v>42.707599999999992</v>
      </c>
      <c r="I6959" s="5">
        <v>11.76</v>
      </c>
      <c r="J6959" s="16">
        <f t="shared" si="1191"/>
        <v>23.52</v>
      </c>
      <c r="K6959" s="5">
        <v>0.755</v>
      </c>
      <c r="L6959" s="4">
        <f t="shared" si="1197"/>
        <v>2.0083000000000002</v>
      </c>
      <c r="M6959" s="5">
        <v>2.8050000000000002</v>
      </c>
      <c r="N6959" s="4">
        <f t="shared" si="1198"/>
        <v>3.9830999999999999</v>
      </c>
      <c r="O6959" s="5"/>
      <c r="Q6959" s="5"/>
      <c r="S6959" s="5"/>
      <c r="U6959" s="5">
        <v>12.5</v>
      </c>
      <c r="V6959" s="4">
        <f t="shared" si="1192"/>
        <v>16.25</v>
      </c>
      <c r="W6959" s="5">
        <v>20.27266554516217</v>
      </c>
      <c r="X6959" s="5">
        <v>11.875</v>
      </c>
      <c r="Y6959" s="5">
        <v>44.35</v>
      </c>
      <c r="Z6959" s="5"/>
      <c r="AA6959" s="5">
        <v>353.7</v>
      </c>
      <c r="AB6959" s="5">
        <v>0.28000000000000003</v>
      </c>
    </row>
    <row r="6960" spans="1:28">
      <c r="A6960" s="15">
        <v>40468.666666666664</v>
      </c>
      <c r="B6960" s="5">
        <v>0.61499999999999977</v>
      </c>
      <c r="C6960" s="4">
        <f t="shared" si="1194"/>
        <v>0.7133999999999997</v>
      </c>
      <c r="D6960" s="5">
        <v>16.899999999999999</v>
      </c>
      <c r="E6960" s="4">
        <f t="shared" si="1195"/>
        <v>32.278999999999996</v>
      </c>
      <c r="F6960" s="5">
        <v>39.005000000000003</v>
      </c>
      <c r="G6960" s="4">
        <f t="shared" si="1196"/>
        <v>74.499549999999999</v>
      </c>
      <c r="H6960" s="5">
        <f t="shared" si="1199"/>
        <v>42.220550000000003</v>
      </c>
      <c r="I6960" s="5">
        <v>10.1</v>
      </c>
      <c r="J6960" s="16">
        <f t="shared" si="1191"/>
        <v>20.2</v>
      </c>
      <c r="K6960" s="5">
        <v>0.88500000000000001</v>
      </c>
      <c r="L6960" s="4">
        <f t="shared" si="1197"/>
        <v>2.3541000000000003</v>
      </c>
      <c r="M6960" s="5">
        <v>2.8050000000000002</v>
      </c>
      <c r="N6960" s="4">
        <f t="shared" si="1198"/>
        <v>3.9830999999999999</v>
      </c>
      <c r="O6960" s="5"/>
      <c r="Q6960" s="5"/>
      <c r="S6960" s="5"/>
      <c r="U6960" s="5">
        <v>15</v>
      </c>
      <c r="V6960" s="4">
        <f t="shared" si="1192"/>
        <v>19.5</v>
      </c>
      <c r="W6960" s="5">
        <v>19.63149066111346</v>
      </c>
      <c r="X6960" s="5">
        <v>13.25</v>
      </c>
      <c r="Y6960" s="5">
        <v>51.6</v>
      </c>
      <c r="Z6960" s="5"/>
      <c r="AA6960" s="5">
        <v>345.7</v>
      </c>
      <c r="AB6960" s="5">
        <v>0.13</v>
      </c>
    </row>
    <row r="6961" spans="1:28">
      <c r="A6961" s="15">
        <v>40468.708333333336</v>
      </c>
      <c r="B6961" s="5">
        <v>0.71</v>
      </c>
      <c r="C6961" s="4">
        <f t="shared" si="1194"/>
        <v>0.82359999999999989</v>
      </c>
      <c r="D6961" s="5">
        <v>16.145</v>
      </c>
      <c r="E6961" s="4">
        <f t="shared" si="1195"/>
        <v>30.836949999999998</v>
      </c>
      <c r="F6961" s="5">
        <v>37.494999999999997</v>
      </c>
      <c r="G6961" s="4">
        <f t="shared" si="1196"/>
        <v>71.615449999999996</v>
      </c>
      <c r="H6961" s="5">
        <f t="shared" si="1199"/>
        <v>40.778499999999994</v>
      </c>
      <c r="I6961" s="5">
        <v>10.1</v>
      </c>
      <c r="J6961" s="16">
        <f t="shared" si="1191"/>
        <v>20.2</v>
      </c>
      <c r="K6961" s="5">
        <v>0.76</v>
      </c>
      <c r="L6961" s="4">
        <f t="shared" si="1197"/>
        <v>2.0216000000000003</v>
      </c>
      <c r="M6961" s="5">
        <v>2.9249999999999998</v>
      </c>
      <c r="N6961" s="4">
        <f t="shared" si="1198"/>
        <v>4.1534999999999993</v>
      </c>
      <c r="O6961" s="5"/>
      <c r="Q6961" s="5"/>
      <c r="S6961" s="5"/>
      <c r="U6961" s="5">
        <v>15.875</v>
      </c>
      <c r="V6961" s="4">
        <f t="shared" si="1192"/>
        <v>20.637499999999999</v>
      </c>
      <c r="W6961" s="5">
        <v>18.572230115259295</v>
      </c>
      <c r="X6961" s="5">
        <v>13.875</v>
      </c>
      <c r="Y6961" s="5">
        <v>55.3</v>
      </c>
      <c r="Z6961" s="5"/>
      <c r="AA6961" s="5">
        <v>350.85</v>
      </c>
      <c r="AB6961" s="5">
        <v>0.13</v>
      </c>
    </row>
    <row r="6962" spans="1:28">
      <c r="A6962" s="15">
        <v>40468.75</v>
      </c>
      <c r="B6962" s="5">
        <v>0.9099999999999997</v>
      </c>
      <c r="C6962" s="4">
        <f t="shared" si="1194"/>
        <v>1.0555999999999996</v>
      </c>
      <c r="D6962" s="5">
        <v>35.58</v>
      </c>
      <c r="E6962" s="4">
        <f t="shared" si="1195"/>
        <v>67.957799999999992</v>
      </c>
      <c r="F6962" s="5">
        <v>62.325000000000003</v>
      </c>
      <c r="G6962" s="4">
        <f t="shared" si="1196"/>
        <v>119.04075</v>
      </c>
      <c r="H6962" s="5">
        <f t="shared" si="1199"/>
        <v>51.082950000000011</v>
      </c>
      <c r="I6962" s="5">
        <v>9.27</v>
      </c>
      <c r="J6962" s="16">
        <f t="shared" si="1191"/>
        <v>18.54</v>
      </c>
      <c r="K6962" s="5">
        <v>1.135</v>
      </c>
      <c r="L6962" s="4">
        <f t="shared" si="1197"/>
        <v>3.0191000000000003</v>
      </c>
      <c r="M6962" s="5">
        <v>3.7850000000000001</v>
      </c>
      <c r="N6962" s="4">
        <f t="shared" si="1198"/>
        <v>5.3746999999999998</v>
      </c>
      <c r="O6962" s="5"/>
      <c r="Q6962" s="5"/>
      <c r="S6962" s="5"/>
      <c r="U6962" s="5">
        <v>19.625</v>
      </c>
      <c r="V6962" s="4">
        <f t="shared" si="1192"/>
        <v>25.512499999999999</v>
      </c>
      <c r="W6962" s="5">
        <v>21.389701953326735</v>
      </c>
      <c r="X6962" s="5">
        <v>18.625</v>
      </c>
      <c r="Y6962" s="5">
        <v>58.45</v>
      </c>
      <c r="Z6962" s="5"/>
      <c r="AA6962" s="5">
        <v>4.1499999999999604</v>
      </c>
      <c r="AB6962" s="5">
        <v>0.13</v>
      </c>
    </row>
    <row r="6963" spans="1:28">
      <c r="A6963" s="15">
        <v>40468.791666666664</v>
      </c>
      <c r="B6963" s="5">
        <v>1.02</v>
      </c>
      <c r="C6963" s="4">
        <f t="shared" si="1194"/>
        <v>1.1832</v>
      </c>
      <c r="D6963" s="5">
        <v>54.76</v>
      </c>
      <c r="E6963" s="4">
        <f t="shared" si="1195"/>
        <v>104.59159999999999</v>
      </c>
      <c r="F6963" s="5">
        <v>83.62</v>
      </c>
      <c r="G6963" s="4">
        <f t="shared" si="1196"/>
        <v>159.71420000000001</v>
      </c>
      <c r="H6963" s="5">
        <f t="shared" si="1199"/>
        <v>55.12260000000002</v>
      </c>
      <c r="I6963" s="5">
        <v>10.1</v>
      </c>
      <c r="J6963" s="16">
        <f t="shared" si="1191"/>
        <v>20.2</v>
      </c>
      <c r="K6963" s="5">
        <v>1.64</v>
      </c>
      <c r="L6963" s="4">
        <f t="shared" si="1197"/>
        <v>4.3624000000000001</v>
      </c>
      <c r="M6963" s="5">
        <v>4.3949999999999996</v>
      </c>
      <c r="N6963" s="4">
        <f t="shared" si="1198"/>
        <v>6.240899999999999</v>
      </c>
      <c r="O6963" s="5"/>
      <c r="Q6963" s="5"/>
      <c r="S6963" s="5"/>
      <c r="U6963" s="5">
        <v>19.375</v>
      </c>
      <c r="V6963" s="4">
        <f t="shared" si="1192"/>
        <v>25.1875</v>
      </c>
      <c r="W6963" s="5">
        <v>23.984264921878815</v>
      </c>
      <c r="X6963" s="5">
        <v>17.625</v>
      </c>
      <c r="Y6963" s="5">
        <v>62.75</v>
      </c>
      <c r="Z6963" s="5"/>
      <c r="AA6963" s="5">
        <v>356.65</v>
      </c>
      <c r="AB6963" s="5">
        <v>0.13</v>
      </c>
    </row>
    <row r="6964" spans="1:28">
      <c r="A6964" s="15">
        <v>40468.833333333336</v>
      </c>
      <c r="B6964" s="5">
        <v>0.79</v>
      </c>
      <c r="C6964" s="4">
        <f t="shared" si="1194"/>
        <v>0.91639999999999999</v>
      </c>
      <c r="D6964" s="5">
        <v>18.675000000000001</v>
      </c>
      <c r="E6964" s="4">
        <f t="shared" si="1195"/>
        <v>35.669249999999998</v>
      </c>
      <c r="F6964" s="5">
        <v>41.564999999999998</v>
      </c>
      <c r="G6964" s="4">
        <f t="shared" si="1196"/>
        <v>79.389149999999987</v>
      </c>
      <c r="H6964" s="5">
        <f t="shared" si="1199"/>
        <v>43.719899999999988</v>
      </c>
      <c r="I6964" s="5">
        <v>10.1</v>
      </c>
      <c r="J6964" s="16">
        <f t="shared" si="1191"/>
        <v>20.2</v>
      </c>
      <c r="K6964" s="5">
        <v>0.88500000000000001</v>
      </c>
      <c r="L6964" s="4">
        <f t="shared" si="1197"/>
        <v>2.3541000000000003</v>
      </c>
      <c r="M6964" s="5">
        <v>3.05</v>
      </c>
      <c r="N6964" s="4">
        <f t="shared" si="1198"/>
        <v>4.3309999999999995</v>
      </c>
      <c r="O6964" s="5"/>
      <c r="Q6964" s="5"/>
      <c r="S6964" s="5"/>
      <c r="U6964" s="5">
        <v>18.5</v>
      </c>
      <c r="V6964" s="4">
        <f t="shared" si="1192"/>
        <v>24.05</v>
      </c>
      <c r="W6964" s="5">
        <v>23.323610030431624</v>
      </c>
      <c r="X6964" s="5">
        <v>15.25</v>
      </c>
      <c r="Y6964" s="5">
        <v>65.95</v>
      </c>
      <c r="Z6964" s="5"/>
      <c r="AA6964" s="5">
        <v>348.45</v>
      </c>
      <c r="AB6964" s="5">
        <v>0.13</v>
      </c>
    </row>
    <row r="6965" spans="1:28">
      <c r="A6965" s="15">
        <v>40468.875</v>
      </c>
      <c r="B6965" s="5">
        <v>0.66999999999999993</v>
      </c>
      <c r="C6965" s="4">
        <f t="shared" si="1194"/>
        <v>0.77719999999999989</v>
      </c>
      <c r="D6965" s="5">
        <v>12.62</v>
      </c>
      <c r="E6965" s="4">
        <f t="shared" si="1195"/>
        <v>24.104199999999999</v>
      </c>
      <c r="F6965" s="5">
        <v>31.18</v>
      </c>
      <c r="G6965" s="4">
        <f t="shared" si="1196"/>
        <v>59.553799999999995</v>
      </c>
      <c r="H6965" s="5">
        <f t="shared" si="1199"/>
        <v>35.449599999999997</v>
      </c>
      <c r="I6965" s="5">
        <v>10.93</v>
      </c>
      <c r="J6965" s="16">
        <f t="shared" si="1191"/>
        <v>21.86</v>
      </c>
      <c r="K6965" s="5">
        <v>0.76</v>
      </c>
      <c r="L6965" s="4">
        <f t="shared" si="1197"/>
        <v>2.0216000000000003</v>
      </c>
      <c r="M6965" s="5">
        <v>2.68</v>
      </c>
      <c r="N6965" s="4">
        <f t="shared" si="1198"/>
        <v>3.8056000000000001</v>
      </c>
      <c r="O6965" s="5"/>
      <c r="Q6965" s="5"/>
      <c r="S6965" s="5"/>
      <c r="U6965" s="5">
        <v>14</v>
      </c>
      <c r="V6965" s="4">
        <f t="shared" si="1192"/>
        <v>18.2</v>
      </c>
      <c r="W6965" s="5">
        <v>18.746218509340032</v>
      </c>
      <c r="X6965" s="5">
        <v>12.25</v>
      </c>
      <c r="Y6965" s="5">
        <v>65.2</v>
      </c>
      <c r="Z6965" s="5"/>
      <c r="AA6965" s="5">
        <v>345.85</v>
      </c>
      <c r="AB6965" s="5">
        <v>0.13</v>
      </c>
    </row>
    <row r="6966" spans="1:28">
      <c r="A6966" s="15">
        <v>40468.916666666664</v>
      </c>
      <c r="B6966" s="5">
        <v>0.60499999999999998</v>
      </c>
      <c r="C6966" s="4">
        <f t="shared" si="1194"/>
        <v>0.70179999999999998</v>
      </c>
      <c r="D6966" s="5">
        <v>8.33</v>
      </c>
      <c r="E6966" s="4">
        <f t="shared" si="1195"/>
        <v>15.910299999999999</v>
      </c>
      <c r="F6966" s="5">
        <v>24.085000000000001</v>
      </c>
      <c r="G6966" s="4">
        <f t="shared" si="1196"/>
        <v>46.00235</v>
      </c>
      <c r="H6966" s="5">
        <f t="shared" si="1199"/>
        <v>30.09205</v>
      </c>
      <c r="I6966" s="5">
        <v>9.27</v>
      </c>
      <c r="J6966" s="16">
        <f t="shared" si="1191"/>
        <v>18.54</v>
      </c>
      <c r="K6966" s="5">
        <v>0.76</v>
      </c>
      <c r="L6966" s="4">
        <f t="shared" si="1197"/>
        <v>2.0216000000000003</v>
      </c>
      <c r="M6966" s="5">
        <v>2.44</v>
      </c>
      <c r="N6966" s="4">
        <f t="shared" si="1198"/>
        <v>3.4647999999999999</v>
      </c>
      <c r="O6966" s="5"/>
      <c r="Q6966" s="5"/>
      <c r="S6966" s="5"/>
      <c r="U6966" s="5">
        <v>12.375</v>
      </c>
      <c r="V6966" s="4">
        <f t="shared" si="1192"/>
        <v>16.087500000000002</v>
      </c>
      <c r="W6966" s="5">
        <v>14.541511655495675</v>
      </c>
      <c r="X6966" s="5">
        <v>10.25</v>
      </c>
      <c r="Y6966" s="5">
        <v>71</v>
      </c>
      <c r="Z6966" s="5"/>
      <c r="AA6966" s="5">
        <v>345.95</v>
      </c>
      <c r="AB6966" s="5">
        <v>0.20499999999999999</v>
      </c>
    </row>
    <row r="6967" spans="1:28">
      <c r="A6967" s="15">
        <v>40468.958333333336</v>
      </c>
      <c r="B6967" s="5">
        <v>0.62000000000000011</v>
      </c>
      <c r="C6967" s="4">
        <f t="shared" si="1194"/>
        <v>0.71920000000000006</v>
      </c>
      <c r="D6967" s="5">
        <v>7.32</v>
      </c>
      <c r="E6967" s="4">
        <f t="shared" si="1195"/>
        <v>13.981199999999999</v>
      </c>
      <c r="F6967" s="5">
        <v>22.06</v>
      </c>
      <c r="G6967" s="4">
        <f t="shared" si="1196"/>
        <v>42.134599999999999</v>
      </c>
      <c r="H6967" s="5">
        <f t="shared" si="1199"/>
        <v>28.153399999999998</v>
      </c>
      <c r="I6967" s="5">
        <v>10.93</v>
      </c>
      <c r="J6967" s="16">
        <f t="shared" si="1191"/>
        <v>21.86</v>
      </c>
      <c r="K6967" s="5">
        <v>0.76</v>
      </c>
      <c r="L6967" s="4">
        <f t="shared" si="1197"/>
        <v>2.0216000000000003</v>
      </c>
      <c r="M6967" s="5">
        <v>2.68</v>
      </c>
      <c r="N6967" s="4">
        <f t="shared" si="1198"/>
        <v>3.8056000000000001</v>
      </c>
      <c r="O6967" s="5"/>
      <c r="Q6967" s="5"/>
      <c r="S6967" s="5"/>
      <c r="U6967" s="5">
        <v>12.625</v>
      </c>
      <c r="V6967" s="4">
        <f t="shared" si="1192"/>
        <v>16.412500000000001</v>
      </c>
      <c r="W6967" s="5">
        <v>17.168527474519685</v>
      </c>
      <c r="X6967" s="5">
        <v>8.375</v>
      </c>
      <c r="Y6967" s="5">
        <v>71.349999999999994</v>
      </c>
      <c r="Z6967" s="5"/>
      <c r="AA6967" s="5">
        <v>341.45</v>
      </c>
      <c r="AB6967" s="5">
        <v>0.13</v>
      </c>
    </row>
    <row r="6968" spans="1:28">
      <c r="A6968" s="15">
        <v>40469</v>
      </c>
      <c r="B6968" s="5">
        <v>0.48</v>
      </c>
      <c r="C6968" s="4">
        <f t="shared" si="1194"/>
        <v>0.55679999999999996</v>
      </c>
      <c r="D6968" s="5">
        <v>6.3150000000000004</v>
      </c>
      <c r="E6968" s="4">
        <f t="shared" si="1195"/>
        <v>12.06165</v>
      </c>
      <c r="F6968" s="5">
        <v>17.245000000000001</v>
      </c>
      <c r="G6968" s="4">
        <f t="shared" si="1196"/>
        <v>32.937950000000001</v>
      </c>
      <c r="H6968" s="5">
        <f t="shared" si="1199"/>
        <v>20.876300000000001</v>
      </c>
      <c r="I6968" s="5">
        <v>5.13</v>
      </c>
      <c r="J6968" s="16">
        <f t="shared" si="1191"/>
        <v>10.26</v>
      </c>
      <c r="K6968" s="5">
        <v>0.76</v>
      </c>
      <c r="L6968" s="4">
        <f t="shared" si="1197"/>
        <v>2.0216000000000003</v>
      </c>
      <c r="M6968" s="5">
        <v>1.585</v>
      </c>
      <c r="N6968" s="4">
        <f t="shared" si="1198"/>
        <v>2.2506999999999997</v>
      </c>
      <c r="O6968" s="5"/>
      <c r="Q6968" s="5"/>
      <c r="S6968" s="5"/>
      <c r="U6968" s="5">
        <v>11</v>
      </c>
      <c r="V6968" s="4">
        <f t="shared" si="1192"/>
        <v>14.3</v>
      </c>
      <c r="W6968" s="5">
        <v>13.341346598448888</v>
      </c>
      <c r="X6968" s="5">
        <v>8.875</v>
      </c>
      <c r="Y6968" s="5">
        <v>65.05</v>
      </c>
      <c r="Z6968" s="5"/>
      <c r="AA6968" s="5">
        <v>40.799999999999997</v>
      </c>
      <c r="AB6968" s="5">
        <v>0.20499999999999999</v>
      </c>
    </row>
    <row r="6969" spans="1:28">
      <c r="A6969" s="15">
        <v>40469.041666666664</v>
      </c>
      <c r="B6969" s="5">
        <v>0.55499999999999972</v>
      </c>
      <c r="C6969" s="4">
        <f t="shared" si="1194"/>
        <v>0.64379999999999959</v>
      </c>
      <c r="D6969" s="5">
        <v>14.145</v>
      </c>
      <c r="E6969" s="4">
        <f t="shared" si="1195"/>
        <v>27.016949999999998</v>
      </c>
      <c r="F6969" s="5">
        <v>28.405000000000001</v>
      </c>
      <c r="G6969" s="4">
        <f t="shared" si="1196"/>
        <v>54.253549999999997</v>
      </c>
      <c r="H6969" s="5">
        <f t="shared" si="1199"/>
        <v>27.236599999999999</v>
      </c>
      <c r="I6969" s="5">
        <v>10.1</v>
      </c>
      <c r="J6969" s="16">
        <f t="shared" ref="J6969:J6999" si="1200">I6969*2</f>
        <v>20.2</v>
      </c>
      <c r="K6969" s="5">
        <v>0.76</v>
      </c>
      <c r="L6969" s="4">
        <f t="shared" si="1197"/>
        <v>2.0216000000000003</v>
      </c>
      <c r="M6969" s="5">
        <v>2.6850000000000001</v>
      </c>
      <c r="N6969" s="4">
        <f t="shared" si="1198"/>
        <v>3.8127</v>
      </c>
      <c r="O6969" s="5"/>
      <c r="Q6969" s="5"/>
      <c r="S6969" s="5"/>
      <c r="U6969" s="5">
        <v>10.875</v>
      </c>
      <c r="V6969" s="4">
        <f t="shared" si="1192"/>
        <v>14.137500000000001</v>
      </c>
      <c r="W6969" s="5">
        <v>15.084516229465565</v>
      </c>
      <c r="X6969" s="5">
        <v>6.625</v>
      </c>
      <c r="Y6969" s="5">
        <v>82.15</v>
      </c>
      <c r="Z6969" s="5"/>
      <c r="AA6969" s="5">
        <v>339.3</v>
      </c>
      <c r="AB6969" s="5">
        <v>0.13</v>
      </c>
    </row>
    <row r="6970" spans="1:28">
      <c r="A6970" s="15">
        <v>40469.083333333336</v>
      </c>
      <c r="B6970" s="5">
        <v>0.56999999999999984</v>
      </c>
      <c r="C6970" s="4">
        <f t="shared" si="1194"/>
        <v>0.66119999999999979</v>
      </c>
      <c r="D6970" s="5">
        <v>7.0750000000000002</v>
      </c>
      <c r="E6970" s="4">
        <f t="shared" si="1195"/>
        <v>13.513249999999999</v>
      </c>
      <c r="F6970" s="5">
        <v>19.024999999999999</v>
      </c>
      <c r="G6970" s="4">
        <f t="shared" si="1196"/>
        <v>36.337749999999993</v>
      </c>
      <c r="H6970" s="5">
        <f t="shared" si="1199"/>
        <v>22.824499999999993</v>
      </c>
      <c r="I6970" s="5">
        <v>8.44</v>
      </c>
      <c r="J6970" s="16">
        <f t="shared" si="1200"/>
        <v>16.88</v>
      </c>
      <c r="K6970" s="5">
        <v>0.63</v>
      </c>
      <c r="L6970" s="4">
        <f t="shared" si="1197"/>
        <v>1.6758000000000002</v>
      </c>
      <c r="M6970" s="5">
        <v>2.44</v>
      </c>
      <c r="N6970" s="4">
        <f t="shared" si="1198"/>
        <v>3.4647999999999999</v>
      </c>
      <c r="O6970" s="5"/>
      <c r="Q6970" s="5"/>
      <c r="S6970" s="5"/>
      <c r="U6970" s="5">
        <v>11.25</v>
      </c>
      <c r="V6970" s="4">
        <f t="shared" si="1192"/>
        <v>14.625</v>
      </c>
      <c r="W6970" s="5">
        <v>16.891236050939547</v>
      </c>
      <c r="X6970" s="5">
        <v>6.75</v>
      </c>
      <c r="Y6970" s="5">
        <v>83.2</v>
      </c>
      <c r="Z6970" s="5"/>
      <c r="AA6970" s="5">
        <v>344.65</v>
      </c>
      <c r="AB6970" s="5">
        <v>0.13</v>
      </c>
    </row>
    <row r="6971" spans="1:28">
      <c r="A6971" s="15">
        <v>40469.125</v>
      </c>
      <c r="B6971" s="5">
        <v>0.58499999999999996</v>
      </c>
      <c r="C6971" s="4">
        <f t="shared" si="1194"/>
        <v>0.67859999999999987</v>
      </c>
      <c r="D6971" s="5">
        <v>8.84</v>
      </c>
      <c r="E6971" s="4">
        <f t="shared" si="1195"/>
        <v>16.884399999999999</v>
      </c>
      <c r="F6971" s="5">
        <v>19.79</v>
      </c>
      <c r="G6971" s="4">
        <f t="shared" si="1196"/>
        <v>37.798899999999996</v>
      </c>
      <c r="H6971" s="5">
        <f t="shared" si="1199"/>
        <v>20.914499999999997</v>
      </c>
      <c r="I6971" s="5">
        <v>9.27</v>
      </c>
      <c r="J6971" s="16">
        <f t="shared" si="1200"/>
        <v>18.54</v>
      </c>
      <c r="K6971" s="5">
        <v>0.76</v>
      </c>
      <c r="L6971" s="4">
        <f t="shared" si="1197"/>
        <v>2.0216000000000003</v>
      </c>
      <c r="M6971" s="5">
        <v>2.44</v>
      </c>
      <c r="N6971" s="4">
        <f t="shared" si="1198"/>
        <v>3.4647999999999999</v>
      </c>
      <c r="O6971" s="5"/>
      <c r="Q6971" s="5"/>
      <c r="S6971" s="5"/>
      <c r="U6971" s="5">
        <v>12</v>
      </c>
      <c r="V6971" s="4">
        <f t="shared" si="1192"/>
        <v>15.600000000000001</v>
      </c>
      <c r="W6971" s="5">
        <v>15.011911697705758</v>
      </c>
      <c r="X6971" s="5">
        <v>8.125</v>
      </c>
      <c r="Y6971" s="5">
        <v>84.15</v>
      </c>
      <c r="Z6971" s="5"/>
      <c r="AA6971" s="5">
        <v>339.75</v>
      </c>
      <c r="AB6971" s="5">
        <v>0.13</v>
      </c>
    </row>
    <row r="6972" spans="1:28">
      <c r="A6972" s="15">
        <v>40469.166666666664</v>
      </c>
      <c r="B6972" s="5">
        <v>0.62999999999999989</v>
      </c>
      <c r="C6972" s="4">
        <f t="shared" si="1194"/>
        <v>0.73079999999999978</v>
      </c>
      <c r="D6972" s="5">
        <v>10.355</v>
      </c>
      <c r="E6972" s="4">
        <f t="shared" si="1195"/>
        <v>19.77805</v>
      </c>
      <c r="F6972" s="5">
        <v>22.33</v>
      </c>
      <c r="G6972" s="4">
        <f t="shared" si="1196"/>
        <v>42.650299999999994</v>
      </c>
      <c r="H6972" s="5">
        <f t="shared" si="1199"/>
        <v>22.872249999999994</v>
      </c>
      <c r="I6972" s="5">
        <v>9.27</v>
      </c>
      <c r="J6972" s="16">
        <f t="shared" si="1200"/>
        <v>18.54</v>
      </c>
      <c r="K6972" s="5">
        <v>0.63</v>
      </c>
      <c r="L6972" s="4">
        <f t="shared" si="1197"/>
        <v>1.6758000000000002</v>
      </c>
      <c r="M6972" s="5">
        <v>2.56</v>
      </c>
      <c r="N6972" s="4">
        <f t="shared" si="1198"/>
        <v>3.6351999999999998</v>
      </c>
      <c r="O6972" s="5"/>
      <c r="Q6972" s="5"/>
      <c r="S6972" s="5"/>
      <c r="U6972" s="5">
        <v>13.75</v>
      </c>
      <c r="V6972" s="4">
        <f t="shared" si="1192"/>
        <v>17.875</v>
      </c>
      <c r="W6972" s="5">
        <v>16.824518497415973</v>
      </c>
      <c r="X6972" s="5">
        <v>7.75</v>
      </c>
      <c r="Y6972" s="5">
        <v>86.35</v>
      </c>
      <c r="Z6972" s="5"/>
      <c r="AA6972" s="5">
        <v>342.45</v>
      </c>
      <c r="AB6972" s="5">
        <v>0.13</v>
      </c>
    </row>
    <row r="6973" spans="1:28">
      <c r="A6973" s="15">
        <v>40469.208333333336</v>
      </c>
      <c r="B6973" s="5">
        <v>0.75499999999999989</v>
      </c>
      <c r="C6973" s="4">
        <f t="shared" si="1194"/>
        <v>0.8757999999999998</v>
      </c>
      <c r="D6973" s="5">
        <v>29.815000000000001</v>
      </c>
      <c r="E6973" s="4">
        <f t="shared" si="1195"/>
        <v>56.946649999999998</v>
      </c>
      <c r="F6973" s="5">
        <v>45.93</v>
      </c>
      <c r="G6973" s="4">
        <f t="shared" si="1196"/>
        <v>87.726299999999995</v>
      </c>
      <c r="H6973" s="5">
        <f t="shared" si="1199"/>
        <v>30.779649999999997</v>
      </c>
      <c r="I6973" s="5">
        <v>9.27</v>
      </c>
      <c r="J6973" s="16">
        <f t="shared" si="1200"/>
        <v>18.54</v>
      </c>
      <c r="K6973" s="5">
        <v>0.88500000000000001</v>
      </c>
      <c r="L6973" s="4">
        <f t="shared" si="1197"/>
        <v>2.3541000000000003</v>
      </c>
      <c r="M6973" s="5">
        <v>3.29</v>
      </c>
      <c r="N6973" s="4">
        <f t="shared" si="1198"/>
        <v>4.6718000000000002</v>
      </c>
      <c r="O6973" s="5"/>
      <c r="Q6973" s="5"/>
      <c r="S6973" s="5"/>
      <c r="U6973" s="5">
        <v>14</v>
      </c>
      <c r="V6973" s="4">
        <f t="shared" si="1192"/>
        <v>18.2</v>
      </c>
      <c r="W6973" s="5">
        <v>18.774986439960802</v>
      </c>
      <c r="X6973" s="5">
        <v>9.75</v>
      </c>
      <c r="Y6973" s="5">
        <v>80.75</v>
      </c>
      <c r="Z6973" s="5"/>
      <c r="AA6973" s="5">
        <v>358.85</v>
      </c>
      <c r="AB6973" s="5">
        <v>0.13</v>
      </c>
    </row>
    <row r="6974" spans="1:28">
      <c r="A6974" s="15">
        <v>40469.25</v>
      </c>
      <c r="B6974" s="5">
        <v>0.96499999999999986</v>
      </c>
      <c r="C6974" s="4">
        <f t="shared" si="1194"/>
        <v>1.1193999999999997</v>
      </c>
      <c r="D6974" s="5">
        <v>115.23</v>
      </c>
      <c r="E6974" s="4">
        <f t="shared" si="1195"/>
        <v>220.08930000000001</v>
      </c>
      <c r="F6974" s="5">
        <v>142.64500000000001</v>
      </c>
      <c r="G6974" s="4">
        <f t="shared" si="1196"/>
        <v>272.45195000000001</v>
      </c>
      <c r="H6974" s="5">
        <f t="shared" si="1199"/>
        <v>52.362650000000002</v>
      </c>
      <c r="I6974" s="5">
        <v>9.27</v>
      </c>
      <c r="J6974" s="16">
        <f t="shared" si="1200"/>
        <v>18.54</v>
      </c>
      <c r="K6974" s="5">
        <v>2.65</v>
      </c>
      <c r="L6974" s="4">
        <f t="shared" si="1197"/>
        <v>7.0490000000000004</v>
      </c>
      <c r="M6974" s="5">
        <v>6.8250000000000002</v>
      </c>
      <c r="N6974" s="4">
        <f t="shared" si="1198"/>
        <v>9.6914999999999996</v>
      </c>
      <c r="O6974" s="5"/>
      <c r="Q6974" s="5"/>
      <c r="S6974" s="5"/>
      <c r="U6974" s="5">
        <v>23</v>
      </c>
      <c r="V6974" s="4">
        <f t="shared" si="1192"/>
        <v>29.900000000000002</v>
      </c>
      <c r="W6974" s="5">
        <v>27.554227108649183</v>
      </c>
      <c r="X6974" s="5">
        <v>20.875</v>
      </c>
      <c r="Y6974" s="5">
        <v>76.05</v>
      </c>
      <c r="Z6974" s="5"/>
      <c r="AA6974" s="5">
        <v>11.35</v>
      </c>
      <c r="AB6974" s="5">
        <v>0.28000000000000003</v>
      </c>
    </row>
    <row r="6975" spans="1:28">
      <c r="A6975" s="15">
        <v>40469.291666666664</v>
      </c>
      <c r="B6975" s="5">
        <v>1.1799999999999997</v>
      </c>
      <c r="C6975" s="4">
        <f t="shared" si="1194"/>
        <v>1.3687999999999996</v>
      </c>
      <c r="D6975" s="5">
        <v>115.5</v>
      </c>
      <c r="E6975" s="4">
        <f t="shared" si="1195"/>
        <v>220.60499999999999</v>
      </c>
      <c r="F6975" s="5">
        <v>142.91499999999999</v>
      </c>
      <c r="G6975" s="4">
        <f t="shared" si="1196"/>
        <v>272.96764999999999</v>
      </c>
      <c r="H6975" s="5">
        <f t="shared" si="1199"/>
        <v>52.362650000000002</v>
      </c>
      <c r="I6975" s="5">
        <v>9.27</v>
      </c>
      <c r="J6975" s="16">
        <f t="shared" si="1200"/>
        <v>18.54</v>
      </c>
      <c r="K6975" s="5">
        <v>3.03</v>
      </c>
      <c r="L6975" s="4">
        <f t="shared" si="1197"/>
        <v>8.0597999999999992</v>
      </c>
      <c r="M6975" s="5">
        <v>6.585</v>
      </c>
      <c r="N6975" s="4">
        <f t="shared" si="1198"/>
        <v>9.3506999999999998</v>
      </c>
      <c r="O6975" s="5"/>
      <c r="Q6975" s="5"/>
      <c r="S6975" s="5"/>
      <c r="U6975" s="5">
        <v>25.125</v>
      </c>
      <c r="V6975" s="4">
        <f t="shared" si="1192"/>
        <v>32.662500000000001</v>
      </c>
      <c r="W6975" s="5">
        <v>29.116428856808209</v>
      </c>
      <c r="X6975" s="5">
        <v>23.5</v>
      </c>
      <c r="Y6975" s="5">
        <v>73.45</v>
      </c>
      <c r="Z6975" s="5"/>
      <c r="AA6975" s="5">
        <v>39.1</v>
      </c>
      <c r="AB6975" s="5">
        <v>0.28000000000000003</v>
      </c>
    </row>
    <row r="6976" spans="1:28">
      <c r="A6976" s="15">
        <v>40469.333333333336</v>
      </c>
      <c r="B6976" s="5">
        <v>1.1400000000000001</v>
      </c>
      <c r="C6976" s="4">
        <f t="shared" si="1194"/>
        <v>1.3224</v>
      </c>
      <c r="D6976" s="5">
        <v>111.72</v>
      </c>
      <c r="E6976" s="4">
        <f t="shared" si="1195"/>
        <v>213.3852</v>
      </c>
      <c r="F6976" s="5">
        <v>138.37</v>
      </c>
      <c r="G6976" s="4">
        <f t="shared" si="1196"/>
        <v>264.2867</v>
      </c>
      <c r="H6976" s="5">
        <f t="shared" si="1199"/>
        <v>50.901499999999999</v>
      </c>
      <c r="I6976" s="5">
        <v>9.27</v>
      </c>
      <c r="J6976" s="16">
        <f t="shared" si="1200"/>
        <v>18.54</v>
      </c>
      <c r="K6976" s="5">
        <v>2.6549999999999998</v>
      </c>
      <c r="L6976" s="4">
        <f t="shared" si="1197"/>
        <v>7.0622999999999996</v>
      </c>
      <c r="M6976" s="5">
        <v>6.58</v>
      </c>
      <c r="N6976" s="4">
        <f t="shared" si="1198"/>
        <v>9.3436000000000003</v>
      </c>
      <c r="O6976" s="5"/>
      <c r="Q6976" s="5"/>
      <c r="S6976" s="5"/>
      <c r="U6976" s="5">
        <v>29</v>
      </c>
      <c r="V6976" s="4">
        <f t="shared" ref="V6976:V6989" si="1201">U6976*1.3</f>
        <v>37.700000000000003</v>
      </c>
      <c r="W6976" s="5">
        <v>32.693230510794152</v>
      </c>
      <c r="X6976" s="5">
        <v>25.375</v>
      </c>
      <c r="Y6976" s="5">
        <v>73.05</v>
      </c>
      <c r="Z6976" s="5"/>
      <c r="AA6976" s="5">
        <v>22.8</v>
      </c>
      <c r="AB6976" s="5">
        <v>0.28000000000000003</v>
      </c>
    </row>
    <row r="6977" spans="1:28">
      <c r="A6977" s="15">
        <v>40469.375</v>
      </c>
      <c r="B6977" s="5">
        <v>0.96</v>
      </c>
      <c r="C6977" s="4">
        <f t="shared" si="1194"/>
        <v>1.1135999999999999</v>
      </c>
      <c r="D6977" s="5">
        <v>85.95</v>
      </c>
      <c r="E6977" s="4">
        <f t="shared" si="1195"/>
        <v>164.1645</v>
      </c>
      <c r="F6977" s="5">
        <v>109.185</v>
      </c>
      <c r="G6977" s="4">
        <f t="shared" si="1196"/>
        <v>208.54335</v>
      </c>
      <c r="H6977" s="5">
        <f t="shared" si="1199"/>
        <v>44.37885</v>
      </c>
      <c r="I6977" s="5">
        <v>10.1</v>
      </c>
      <c r="J6977" s="16">
        <f t="shared" si="1200"/>
        <v>20.2</v>
      </c>
      <c r="K6977" s="5">
        <v>2.145</v>
      </c>
      <c r="L6977" s="4">
        <f t="shared" si="1197"/>
        <v>5.7057000000000002</v>
      </c>
      <c r="M6977" s="5">
        <v>5.4850000000000003</v>
      </c>
      <c r="N6977" s="4">
        <f t="shared" si="1198"/>
        <v>7.7887000000000004</v>
      </c>
      <c r="O6977" s="5"/>
      <c r="Q6977" s="5"/>
      <c r="S6977" s="5"/>
      <c r="U6977" s="5">
        <v>26.25</v>
      </c>
      <c r="V6977" s="4">
        <f t="shared" si="1201"/>
        <v>34.125</v>
      </c>
      <c r="W6977" s="5">
        <v>31.184025125222981</v>
      </c>
      <c r="X6977" s="5">
        <v>24</v>
      </c>
      <c r="Y6977" s="5">
        <v>66.349999999999994</v>
      </c>
      <c r="Z6977" s="5"/>
      <c r="AA6977" s="5">
        <v>25.7</v>
      </c>
      <c r="AB6977" s="5">
        <v>0.34</v>
      </c>
    </row>
    <row r="6978" spans="1:28">
      <c r="A6978" s="15">
        <v>40469.416666666664</v>
      </c>
      <c r="B6978" s="5">
        <v>0.83999999999999986</v>
      </c>
      <c r="C6978" s="4">
        <f t="shared" si="1194"/>
        <v>0.97439999999999982</v>
      </c>
      <c r="D6978" s="5">
        <v>71.045000000000002</v>
      </c>
      <c r="E6978" s="4">
        <f t="shared" si="1195"/>
        <v>135.69595000000001</v>
      </c>
      <c r="F6978" s="5">
        <v>94.474999999999994</v>
      </c>
      <c r="G6978" s="4">
        <f t="shared" si="1196"/>
        <v>180.44724999999997</v>
      </c>
      <c r="H6978" s="5">
        <f t="shared" si="1199"/>
        <v>44.751299999999958</v>
      </c>
      <c r="I6978" s="5">
        <v>10.93</v>
      </c>
      <c r="J6978" s="16">
        <f t="shared" si="1200"/>
        <v>21.86</v>
      </c>
      <c r="K6978" s="5">
        <v>2.02</v>
      </c>
      <c r="L6978" s="4">
        <f t="shared" si="1197"/>
        <v>5.3732000000000006</v>
      </c>
      <c r="M6978" s="5">
        <v>5.2450000000000001</v>
      </c>
      <c r="N6978" s="4">
        <f t="shared" si="1198"/>
        <v>7.4478999999999997</v>
      </c>
      <c r="O6978" s="5"/>
      <c r="Q6978" s="5"/>
      <c r="S6978" s="5"/>
      <c r="U6978" s="5">
        <v>23.125</v>
      </c>
      <c r="V6978" s="4">
        <f t="shared" si="1201"/>
        <v>30.0625</v>
      </c>
      <c r="W6978" s="5">
        <v>27.247965716944101</v>
      </c>
      <c r="X6978" s="5">
        <v>22.125</v>
      </c>
      <c r="Y6978" s="5">
        <v>54.65</v>
      </c>
      <c r="Z6978" s="5"/>
      <c r="AA6978" s="5">
        <v>39.65</v>
      </c>
      <c r="AB6978" s="5">
        <v>0.81499999999999995</v>
      </c>
    </row>
    <row r="6979" spans="1:28">
      <c r="A6979" s="15">
        <v>40469.458333333336</v>
      </c>
      <c r="B6979" s="5">
        <v>0.75999999999999979</v>
      </c>
      <c r="C6979" s="4">
        <f t="shared" si="1194"/>
        <v>0.88159999999999972</v>
      </c>
      <c r="D6979" s="5">
        <v>55.12</v>
      </c>
      <c r="E6979" s="4">
        <f t="shared" si="1195"/>
        <v>105.27919999999999</v>
      </c>
      <c r="F6979" s="5">
        <v>77.724999999999994</v>
      </c>
      <c r="G6979" s="4">
        <f t="shared" si="1196"/>
        <v>148.45474999999999</v>
      </c>
      <c r="H6979" s="5">
        <f t="shared" si="1199"/>
        <v>43.175550000000001</v>
      </c>
      <c r="I6979" s="5">
        <v>10.93</v>
      </c>
      <c r="J6979" s="16">
        <f t="shared" si="1200"/>
        <v>21.86</v>
      </c>
      <c r="K6979" s="5">
        <v>1.39</v>
      </c>
      <c r="L6979" s="4">
        <f t="shared" si="1197"/>
        <v>3.6974</v>
      </c>
      <c r="M6979" s="5">
        <v>4.875</v>
      </c>
      <c r="N6979" s="4">
        <f t="shared" si="1198"/>
        <v>6.9224999999999994</v>
      </c>
      <c r="O6979" s="5"/>
      <c r="Q6979" s="5"/>
      <c r="S6979" s="5"/>
      <c r="U6979" s="5">
        <v>19</v>
      </c>
      <c r="V6979" s="4">
        <f t="shared" si="1201"/>
        <v>24.7</v>
      </c>
      <c r="W6979" s="5">
        <v>25.872170522717767</v>
      </c>
      <c r="X6979" s="5">
        <v>20.75</v>
      </c>
      <c r="Y6979" s="5">
        <v>49.85</v>
      </c>
      <c r="Z6979" s="5"/>
      <c r="AA6979" s="5">
        <v>43.65</v>
      </c>
      <c r="AB6979" s="5">
        <v>1.0249999999999999</v>
      </c>
    </row>
    <row r="6980" spans="1:28">
      <c r="A6980" s="15">
        <v>40469.5</v>
      </c>
      <c r="B6980" s="5">
        <v>0.71999999999999975</v>
      </c>
      <c r="C6980" s="4">
        <f t="shared" si="1194"/>
        <v>0.83519999999999961</v>
      </c>
      <c r="D6980" s="5">
        <v>47.29</v>
      </c>
      <c r="E6980" s="4">
        <f t="shared" si="1195"/>
        <v>90.323899999999995</v>
      </c>
      <c r="F6980" s="5">
        <v>68.59</v>
      </c>
      <c r="G6980" s="4">
        <f t="shared" si="1196"/>
        <v>131.0069</v>
      </c>
      <c r="H6980" s="5">
        <f t="shared" si="1199"/>
        <v>40.683000000000007</v>
      </c>
      <c r="I6980" s="5">
        <v>10.93</v>
      </c>
      <c r="J6980" s="16">
        <f t="shared" si="1200"/>
        <v>21.86</v>
      </c>
      <c r="K6980" s="5">
        <v>1.26</v>
      </c>
      <c r="L6980" s="4">
        <f t="shared" si="1197"/>
        <v>3.3516000000000004</v>
      </c>
      <c r="M6980" s="5">
        <v>4.7549999999999999</v>
      </c>
      <c r="N6980" s="4">
        <f t="shared" si="1198"/>
        <v>6.7520999999999995</v>
      </c>
      <c r="O6980" s="5"/>
      <c r="Q6980" s="5"/>
      <c r="S6980" s="5"/>
      <c r="U6980" s="5">
        <v>20.125</v>
      </c>
      <c r="V6980" s="4">
        <f t="shared" si="1201"/>
        <v>26.162500000000001</v>
      </c>
      <c r="W6980" s="5">
        <v>26.276691132870223</v>
      </c>
      <c r="X6980" s="5">
        <v>20</v>
      </c>
      <c r="Y6980" s="5">
        <v>46.15</v>
      </c>
      <c r="Z6980" s="5"/>
      <c r="AA6980" s="5">
        <v>50.5</v>
      </c>
      <c r="AB6980" s="5">
        <v>1.175</v>
      </c>
    </row>
    <row r="6981" spans="1:28">
      <c r="A6981" s="15">
        <v>40469.541666666664</v>
      </c>
      <c r="B6981" s="5">
        <v>0.73</v>
      </c>
      <c r="C6981" s="4">
        <f t="shared" si="1194"/>
        <v>0.84679999999999989</v>
      </c>
      <c r="D6981" s="5">
        <v>46.79</v>
      </c>
      <c r="E6981" s="4">
        <f t="shared" si="1195"/>
        <v>89.368899999999996</v>
      </c>
      <c r="F6981" s="5">
        <v>68.605000000000004</v>
      </c>
      <c r="G6981" s="4">
        <f t="shared" si="1196"/>
        <v>131.03555</v>
      </c>
      <c r="H6981" s="5">
        <f t="shared" si="1199"/>
        <v>41.666650000000004</v>
      </c>
      <c r="I6981" s="5">
        <v>12.59</v>
      </c>
      <c r="J6981" s="16">
        <f t="shared" si="1200"/>
        <v>25.18</v>
      </c>
      <c r="K6981" s="5">
        <v>1.26</v>
      </c>
      <c r="L6981" s="4">
        <f t="shared" si="1197"/>
        <v>3.3516000000000004</v>
      </c>
      <c r="M6981" s="5">
        <v>4.63</v>
      </c>
      <c r="N6981" s="4">
        <f t="shared" si="1198"/>
        <v>6.5745999999999993</v>
      </c>
      <c r="O6981" s="5"/>
      <c r="Q6981" s="5"/>
      <c r="S6981" s="5"/>
      <c r="U6981" s="5">
        <v>15.75</v>
      </c>
      <c r="V6981" s="4">
        <f t="shared" si="1201"/>
        <v>20.475000000000001</v>
      </c>
      <c r="W6981" s="5">
        <v>22.4400368932832</v>
      </c>
      <c r="X6981" s="5">
        <v>16.625</v>
      </c>
      <c r="Y6981" s="5">
        <v>44.05</v>
      </c>
      <c r="Z6981" s="5"/>
      <c r="AA6981" s="5">
        <v>55.5</v>
      </c>
      <c r="AB6981" s="5">
        <v>1.4550000000000001</v>
      </c>
    </row>
    <row r="6982" spans="1:28">
      <c r="A6982" s="15">
        <v>40469.583333333336</v>
      </c>
      <c r="B6982" s="5">
        <v>0.73</v>
      </c>
      <c r="C6982" s="4">
        <f t="shared" si="1194"/>
        <v>0.84679999999999989</v>
      </c>
      <c r="D6982" s="5">
        <v>42.24</v>
      </c>
      <c r="E6982" s="4">
        <f t="shared" si="1195"/>
        <v>80.678399999999996</v>
      </c>
      <c r="F6982" s="5">
        <v>63.524999999999999</v>
      </c>
      <c r="G6982" s="4">
        <f t="shared" si="1196"/>
        <v>121.33274999999999</v>
      </c>
      <c r="H6982" s="5">
        <f t="shared" si="1199"/>
        <v>40.654349999999994</v>
      </c>
      <c r="I6982" s="5">
        <v>7.6150000000000002</v>
      </c>
      <c r="J6982" s="16">
        <f t="shared" si="1200"/>
        <v>15.23</v>
      </c>
      <c r="K6982" s="5">
        <v>1.26</v>
      </c>
      <c r="L6982" s="4">
        <f t="shared" si="1197"/>
        <v>3.3516000000000004</v>
      </c>
      <c r="M6982" s="5">
        <v>4.51</v>
      </c>
      <c r="N6982" s="4">
        <f t="shared" si="1198"/>
        <v>6.4041999999999994</v>
      </c>
      <c r="O6982" s="5"/>
      <c r="Q6982" s="5"/>
      <c r="S6982" s="5"/>
      <c r="U6982" s="5">
        <v>17.125</v>
      </c>
      <c r="V6982" s="4">
        <f t="shared" si="1201"/>
        <v>22.262499999999999</v>
      </c>
      <c r="W6982" s="5">
        <v>28.129444873572371</v>
      </c>
      <c r="X6982" s="5">
        <v>23.125</v>
      </c>
      <c r="Y6982" s="5">
        <v>48.55</v>
      </c>
      <c r="Z6982" s="5"/>
      <c r="AA6982" s="5">
        <v>49.1</v>
      </c>
      <c r="AB6982" s="5">
        <v>1.665</v>
      </c>
    </row>
    <row r="6983" spans="1:28">
      <c r="A6983" s="15">
        <v>40469.625</v>
      </c>
      <c r="B6983" s="5">
        <v>1.1499999999999999</v>
      </c>
      <c r="C6983" s="4">
        <f t="shared" si="1194"/>
        <v>1.3339999999999999</v>
      </c>
      <c r="D6983" s="5">
        <v>38.454999999999998</v>
      </c>
      <c r="E6983" s="4">
        <f t="shared" si="1195"/>
        <v>73.44905</v>
      </c>
      <c r="F6983" s="5">
        <v>60.484999999999999</v>
      </c>
      <c r="G6983" s="4">
        <f t="shared" si="1196"/>
        <v>115.52634999999999</v>
      </c>
      <c r="H6983" s="5">
        <f t="shared" si="1199"/>
        <v>42.077299999999994</v>
      </c>
      <c r="I6983" s="5">
        <v>7.6150000000000002</v>
      </c>
      <c r="J6983" s="16">
        <f t="shared" si="1200"/>
        <v>15.23</v>
      </c>
      <c r="K6983" s="5">
        <v>1.39</v>
      </c>
      <c r="L6983" s="4">
        <f t="shared" si="1197"/>
        <v>3.6974</v>
      </c>
      <c r="M6983" s="5">
        <v>4.3899999999999997</v>
      </c>
      <c r="N6983" s="4">
        <f t="shared" si="1198"/>
        <v>6.2337999999999996</v>
      </c>
      <c r="O6983" s="5"/>
      <c r="Q6983" s="5"/>
      <c r="S6983" s="5"/>
      <c r="U6983" s="5">
        <v>16.875</v>
      </c>
      <c r="V6983" s="4">
        <f t="shared" si="1201"/>
        <v>21.9375</v>
      </c>
      <c r="W6983" s="5">
        <v>18.12735446804875</v>
      </c>
      <c r="X6983" s="5">
        <v>14.625</v>
      </c>
      <c r="Y6983" s="5">
        <v>52.25</v>
      </c>
      <c r="Z6983" s="5"/>
      <c r="AA6983" s="5">
        <v>45.1</v>
      </c>
      <c r="AB6983" s="5">
        <v>1.25</v>
      </c>
    </row>
    <row r="6984" spans="1:28">
      <c r="A6984" s="15">
        <v>40469.666666666664</v>
      </c>
      <c r="B6984" s="5">
        <v>0.79999999999999982</v>
      </c>
      <c r="C6984" s="4">
        <f t="shared" si="1194"/>
        <v>0.92799999999999971</v>
      </c>
      <c r="D6984" s="5">
        <v>41.24</v>
      </c>
      <c r="E6984" s="4">
        <f t="shared" si="1195"/>
        <v>78.7684</v>
      </c>
      <c r="F6984" s="5">
        <v>65.584999999999994</v>
      </c>
      <c r="G6984" s="4">
        <f t="shared" si="1196"/>
        <v>125.26734999999998</v>
      </c>
      <c r="H6984" s="5">
        <f t="shared" si="1199"/>
        <v>46.498949999999979</v>
      </c>
      <c r="I6984" s="5">
        <v>10.1</v>
      </c>
      <c r="J6984" s="16">
        <f t="shared" si="1200"/>
        <v>20.2</v>
      </c>
      <c r="K6984" s="5">
        <v>1.26</v>
      </c>
      <c r="L6984" s="4">
        <f t="shared" si="1197"/>
        <v>3.3516000000000004</v>
      </c>
      <c r="M6984" s="5">
        <v>4.3899999999999997</v>
      </c>
      <c r="N6984" s="4">
        <f t="shared" si="1198"/>
        <v>6.2337999999999996</v>
      </c>
      <c r="O6984" s="5"/>
      <c r="Q6984" s="5"/>
      <c r="S6984" s="5"/>
      <c r="U6984" s="5">
        <v>18.75</v>
      </c>
      <c r="V6984" s="4">
        <f t="shared" si="1201"/>
        <v>24.375</v>
      </c>
      <c r="W6984" s="5">
        <v>25.350231552648054</v>
      </c>
      <c r="X6984" s="5">
        <v>19.25</v>
      </c>
      <c r="Y6984" s="5">
        <v>54.8</v>
      </c>
      <c r="Z6984" s="5"/>
      <c r="AA6984" s="5">
        <v>42.05</v>
      </c>
      <c r="AB6984" s="5">
        <v>1.1000000000000001</v>
      </c>
    </row>
    <row r="6985" spans="1:28">
      <c r="A6985" s="15">
        <v>40469.708333333336</v>
      </c>
      <c r="B6985" s="5">
        <v>0.70000000000000018</v>
      </c>
      <c r="C6985" s="4">
        <f t="shared" si="1194"/>
        <v>0.81200000000000017</v>
      </c>
      <c r="D6985" s="5">
        <v>42.26</v>
      </c>
      <c r="E6985" s="4">
        <f t="shared" si="1195"/>
        <v>80.7166</v>
      </c>
      <c r="F6985" s="5">
        <v>67.875</v>
      </c>
      <c r="G6985" s="4">
        <f t="shared" si="1196"/>
        <v>129.64124999999999</v>
      </c>
      <c r="H6985" s="5">
        <f t="shared" si="1199"/>
        <v>48.924649999999986</v>
      </c>
      <c r="I6985" s="5">
        <v>10.1</v>
      </c>
      <c r="J6985" s="16">
        <f t="shared" si="1200"/>
        <v>20.2</v>
      </c>
      <c r="K6985" s="5">
        <v>1.26</v>
      </c>
      <c r="L6985" s="4">
        <f t="shared" si="1197"/>
        <v>3.3516000000000004</v>
      </c>
      <c r="M6985" s="5">
        <v>4.6349999999999998</v>
      </c>
      <c r="N6985" s="4">
        <f t="shared" si="1198"/>
        <v>6.5816999999999997</v>
      </c>
      <c r="O6985" s="5"/>
      <c r="Q6985" s="5"/>
      <c r="S6985" s="5"/>
      <c r="U6985" s="5">
        <v>17</v>
      </c>
      <c r="V6985" s="4">
        <f t="shared" si="1201"/>
        <v>22.1</v>
      </c>
      <c r="W6985" s="5">
        <v>21.280147451636207</v>
      </c>
      <c r="X6985" s="5">
        <v>16.375</v>
      </c>
      <c r="Y6985" s="5">
        <v>53.6</v>
      </c>
      <c r="Z6985" s="5"/>
      <c r="AA6985" s="5">
        <v>36.6</v>
      </c>
      <c r="AB6985" s="5">
        <v>1.1000000000000001</v>
      </c>
    </row>
    <row r="6986" spans="1:28">
      <c r="A6986" s="15">
        <v>40469.75</v>
      </c>
      <c r="B6986" s="5">
        <v>0.69</v>
      </c>
      <c r="C6986" s="4">
        <f t="shared" si="1194"/>
        <v>0.80039999999999989</v>
      </c>
      <c r="D6986" s="5">
        <v>27.67</v>
      </c>
      <c r="E6986" s="4">
        <f t="shared" si="1195"/>
        <v>52.849699999999999</v>
      </c>
      <c r="F6986" s="5">
        <v>48.48</v>
      </c>
      <c r="G6986" s="4">
        <f t="shared" si="1196"/>
        <v>92.596799999999988</v>
      </c>
      <c r="H6986" s="5">
        <f t="shared" si="1199"/>
        <v>39.747099999999989</v>
      </c>
      <c r="I6986" s="5">
        <v>13.4166666666667</v>
      </c>
      <c r="J6986" s="16">
        <f t="shared" si="1200"/>
        <v>26.8333333333334</v>
      </c>
      <c r="K6986" s="5">
        <v>1.135</v>
      </c>
      <c r="L6986" s="4">
        <f t="shared" si="1197"/>
        <v>3.0191000000000003</v>
      </c>
      <c r="M6986" s="5">
        <v>3.78</v>
      </c>
      <c r="N6986" s="4">
        <f t="shared" si="1198"/>
        <v>5.3675999999999995</v>
      </c>
      <c r="O6986" s="5"/>
      <c r="Q6986" s="5"/>
      <c r="S6986" s="5"/>
      <c r="U6986" s="5">
        <v>16.875</v>
      </c>
      <c r="V6986" s="4">
        <f t="shared" si="1201"/>
        <v>21.9375</v>
      </c>
      <c r="W6986" s="5">
        <v>23.798303720162973</v>
      </c>
      <c r="X6986" s="5">
        <v>16.25</v>
      </c>
      <c r="Y6986" s="5">
        <v>55.3</v>
      </c>
      <c r="Z6986" s="5"/>
      <c r="AA6986" s="5">
        <v>34.966092537181297</v>
      </c>
      <c r="AB6986" s="5">
        <v>1.4766666666666699</v>
      </c>
    </row>
    <row r="6987" spans="1:28">
      <c r="A6987" s="15">
        <v>40469.791666666664</v>
      </c>
      <c r="B6987" s="5">
        <v>0.62000000000000011</v>
      </c>
      <c r="C6987" s="4">
        <f t="shared" si="1194"/>
        <v>0.71920000000000006</v>
      </c>
      <c r="D6987" s="5">
        <v>22.02</v>
      </c>
      <c r="E6987" s="4">
        <f t="shared" si="1195"/>
        <v>42.058199999999999</v>
      </c>
      <c r="F6987" s="5">
        <v>40.435000000000002</v>
      </c>
      <c r="G6987" s="4">
        <f t="shared" si="1196"/>
        <v>77.230850000000004</v>
      </c>
      <c r="H6987" s="5">
        <f t="shared" si="1199"/>
        <v>35.172650000000004</v>
      </c>
      <c r="I6987" s="5">
        <v>10.93</v>
      </c>
      <c r="J6987" s="16">
        <f t="shared" si="1200"/>
        <v>21.86</v>
      </c>
      <c r="K6987" s="5">
        <v>0.88500000000000001</v>
      </c>
      <c r="L6987" s="4">
        <f t="shared" si="1197"/>
        <v>2.3541000000000003</v>
      </c>
      <c r="M6987" s="5">
        <v>3.415</v>
      </c>
      <c r="N6987" s="4">
        <f t="shared" si="1198"/>
        <v>4.8492999999999995</v>
      </c>
      <c r="O6987" s="5"/>
      <c r="Q6987" s="5"/>
      <c r="S6987" s="5"/>
      <c r="U6987" s="5">
        <v>16.375</v>
      </c>
      <c r="V6987" s="4">
        <f t="shared" si="1201"/>
        <v>21.287500000000001</v>
      </c>
      <c r="W6987" s="5">
        <v>21.972881460058009</v>
      </c>
      <c r="X6987" s="5">
        <v>12.375</v>
      </c>
      <c r="Y6987" s="5">
        <v>59.05</v>
      </c>
      <c r="Z6987" s="5"/>
      <c r="AA6987" s="5">
        <v>43.05</v>
      </c>
      <c r="AB6987" s="5">
        <v>1.0249999999999999</v>
      </c>
    </row>
    <row r="6988" spans="1:28">
      <c r="A6988" s="15">
        <v>40469.833333333336</v>
      </c>
      <c r="B6988" s="5">
        <v>0.62000000000000011</v>
      </c>
      <c r="C6988" s="4">
        <f t="shared" si="1194"/>
        <v>0.71920000000000006</v>
      </c>
      <c r="D6988" s="5">
        <v>23.035</v>
      </c>
      <c r="E6988" s="4">
        <f t="shared" si="1195"/>
        <v>43.996849999999995</v>
      </c>
      <c r="F6988" s="5">
        <v>40.695</v>
      </c>
      <c r="G6988" s="4">
        <f t="shared" si="1196"/>
        <v>77.72744999999999</v>
      </c>
      <c r="H6988" s="5">
        <f t="shared" si="1199"/>
        <v>33.730599999999995</v>
      </c>
      <c r="I6988" s="5">
        <v>11.76</v>
      </c>
      <c r="J6988" s="16">
        <f t="shared" si="1200"/>
        <v>23.52</v>
      </c>
      <c r="K6988" s="5">
        <v>0.88500000000000001</v>
      </c>
      <c r="L6988" s="4">
        <f t="shared" si="1197"/>
        <v>2.3541000000000003</v>
      </c>
      <c r="M6988" s="5">
        <v>3.17</v>
      </c>
      <c r="N6988" s="4">
        <f t="shared" si="1198"/>
        <v>4.5013999999999994</v>
      </c>
      <c r="O6988" s="5"/>
      <c r="Q6988" s="5"/>
      <c r="S6988" s="5"/>
      <c r="U6988" s="5">
        <v>13</v>
      </c>
      <c r="V6988" s="4">
        <f t="shared" si="1201"/>
        <v>16.900000000000002</v>
      </c>
      <c r="W6988" s="5">
        <v>16.298653560228676</v>
      </c>
      <c r="X6988" s="5">
        <v>9.5</v>
      </c>
      <c r="Y6988" s="5">
        <v>63</v>
      </c>
      <c r="Z6988" s="5"/>
      <c r="AA6988" s="5">
        <v>52.05</v>
      </c>
      <c r="AB6988" s="5">
        <v>0.47499999999999998</v>
      </c>
    </row>
    <row r="6989" spans="1:28">
      <c r="A6989" s="15">
        <v>40469.875</v>
      </c>
      <c r="B6989" s="5">
        <v>0.56499999999999995</v>
      </c>
      <c r="C6989" s="4">
        <f t="shared" si="1194"/>
        <v>0.65539999999999987</v>
      </c>
      <c r="D6989" s="5">
        <v>18.734999999999999</v>
      </c>
      <c r="E6989" s="4">
        <f t="shared" si="1195"/>
        <v>35.783849999999994</v>
      </c>
      <c r="F6989" s="5">
        <v>35.36</v>
      </c>
      <c r="G6989" s="4">
        <f t="shared" si="1196"/>
        <v>67.537599999999998</v>
      </c>
      <c r="H6989" s="5">
        <f t="shared" si="1199"/>
        <v>31.753750000000004</v>
      </c>
      <c r="I6989" s="5">
        <v>10.1</v>
      </c>
      <c r="J6989" s="16">
        <f t="shared" si="1200"/>
        <v>20.2</v>
      </c>
      <c r="K6989" s="5">
        <v>0.76</v>
      </c>
      <c r="L6989" s="4">
        <f t="shared" si="1197"/>
        <v>2.0216000000000003</v>
      </c>
      <c r="M6989" s="5">
        <v>2.8050000000000002</v>
      </c>
      <c r="N6989" s="4">
        <f t="shared" si="1198"/>
        <v>3.9830999999999999</v>
      </c>
      <c r="O6989" s="5"/>
      <c r="Q6989" s="5"/>
      <c r="S6989" s="5"/>
      <c r="U6989" s="5">
        <v>10.625</v>
      </c>
      <c r="V6989" s="4">
        <f t="shared" si="1201"/>
        <v>13.8125</v>
      </c>
      <c r="W6989" s="5">
        <v>15.558012563883921</v>
      </c>
      <c r="X6989" s="5">
        <v>11.5</v>
      </c>
      <c r="Y6989" s="5">
        <v>62.65</v>
      </c>
      <c r="Z6989" s="5"/>
      <c r="AA6989" s="5">
        <v>67.400000000000006</v>
      </c>
      <c r="AB6989" s="5">
        <v>0.47499999999999998</v>
      </c>
    </row>
    <row r="6990" spans="1:28">
      <c r="A6990" s="15">
        <v>40469.916666666664</v>
      </c>
      <c r="B6990" s="5">
        <v>1.0899999999999999</v>
      </c>
      <c r="C6990" s="4">
        <f t="shared" si="1194"/>
        <v>1.2643999999999997</v>
      </c>
      <c r="D6990" s="5">
        <v>16.204999999999998</v>
      </c>
      <c r="E6990" s="4">
        <f t="shared" si="1195"/>
        <v>30.951549999999994</v>
      </c>
      <c r="F6990" s="5">
        <v>30.785</v>
      </c>
      <c r="G6990" s="4">
        <f t="shared" si="1196"/>
        <v>58.799349999999997</v>
      </c>
      <c r="H6990" s="5">
        <f t="shared" si="1199"/>
        <v>27.847800000000003</v>
      </c>
      <c r="I6990" s="5">
        <v>0.16</v>
      </c>
      <c r="J6990" s="16">
        <f t="shared" si="1200"/>
        <v>0.32</v>
      </c>
      <c r="K6990" s="5"/>
      <c r="M6990" s="5"/>
      <c r="O6990" s="5"/>
      <c r="Q6990" s="5"/>
      <c r="S6990" s="5"/>
      <c r="U6990" s="5"/>
      <c r="W6990" s="5" t="s">
        <v>14</v>
      </c>
      <c r="X6990" s="5">
        <v>14</v>
      </c>
      <c r="Y6990" s="5">
        <v>55.85</v>
      </c>
      <c r="Z6990" s="5"/>
      <c r="AA6990" s="5">
        <v>63.9</v>
      </c>
      <c r="AB6990" s="5">
        <v>0.20499999999999999</v>
      </c>
    </row>
    <row r="6991" spans="1:28">
      <c r="A6991" s="15">
        <v>40469.958333333336</v>
      </c>
      <c r="B6991" s="5">
        <v>0.3450000000000002</v>
      </c>
      <c r="C6991" s="4">
        <f t="shared" si="1194"/>
        <v>0.40020000000000022</v>
      </c>
      <c r="D6991" s="5">
        <v>13.42</v>
      </c>
      <c r="E6991" s="4">
        <f t="shared" si="1195"/>
        <v>25.632199999999997</v>
      </c>
      <c r="F6991" s="5">
        <v>26.72</v>
      </c>
      <c r="G6991" s="4">
        <f t="shared" si="1196"/>
        <v>51.035199999999996</v>
      </c>
      <c r="H6991" s="5">
        <f t="shared" si="1199"/>
        <v>25.402999999999999</v>
      </c>
      <c r="I6991" s="5">
        <v>0.16</v>
      </c>
      <c r="J6991" s="16">
        <f t="shared" si="1200"/>
        <v>0.32</v>
      </c>
      <c r="K6991" s="5"/>
      <c r="M6991" s="5"/>
      <c r="O6991" s="5"/>
      <c r="Q6991" s="5"/>
      <c r="S6991" s="5"/>
      <c r="U6991" s="5"/>
      <c r="W6991" s="5" t="s">
        <v>14</v>
      </c>
      <c r="X6991" s="5">
        <v>13.375</v>
      </c>
      <c r="Y6991" s="5">
        <v>39.5</v>
      </c>
      <c r="Z6991" s="5"/>
      <c r="AA6991" s="5">
        <v>71.849999999999994</v>
      </c>
      <c r="AB6991" s="5">
        <v>0.20499999999999999</v>
      </c>
    </row>
    <row r="6992" spans="1:28">
      <c r="A6992" s="15">
        <v>40470</v>
      </c>
      <c r="B6992" s="5">
        <v>0.18000000000000016</v>
      </c>
      <c r="C6992" s="4">
        <f t="shared" si="1194"/>
        <v>0.20880000000000018</v>
      </c>
      <c r="D6992" s="5">
        <v>9.6199999999999992</v>
      </c>
      <c r="E6992" s="4">
        <f t="shared" si="1195"/>
        <v>18.374199999999998</v>
      </c>
      <c r="F6992" s="5">
        <v>21.38</v>
      </c>
      <c r="G6992" s="4">
        <f t="shared" si="1196"/>
        <v>40.835799999999999</v>
      </c>
      <c r="H6992" s="5">
        <f t="shared" si="1199"/>
        <v>22.461600000000001</v>
      </c>
      <c r="I6992" s="5"/>
      <c r="J6992" s="16"/>
      <c r="K6992" s="5"/>
      <c r="M6992" s="5"/>
      <c r="O6992" s="5"/>
      <c r="Q6992" s="5"/>
      <c r="S6992" s="5"/>
      <c r="U6992" s="5"/>
      <c r="W6992" s="5" t="s">
        <v>14</v>
      </c>
      <c r="X6992" s="5">
        <v>9.5</v>
      </c>
      <c r="Y6992" s="5">
        <v>57.9</v>
      </c>
      <c r="Z6992" s="5"/>
      <c r="AA6992" s="5">
        <v>72.3</v>
      </c>
      <c r="AB6992" s="5">
        <v>0.13</v>
      </c>
    </row>
    <row r="6993" spans="1:29">
      <c r="A6993" s="15">
        <v>40470.041666666664</v>
      </c>
      <c r="B6993" s="5">
        <v>0.16999999999999993</v>
      </c>
      <c r="C6993" s="4">
        <f t="shared" si="1194"/>
        <v>0.1971999999999999</v>
      </c>
      <c r="D6993" s="5">
        <v>7.6</v>
      </c>
      <c r="E6993" s="4">
        <f t="shared" si="1195"/>
        <v>14.515999999999998</v>
      </c>
      <c r="F6993" s="5">
        <v>17.565000000000001</v>
      </c>
      <c r="G6993" s="4">
        <f t="shared" si="1196"/>
        <v>33.549150000000004</v>
      </c>
      <c r="H6993" s="5">
        <f t="shared" si="1199"/>
        <v>19.033150000000006</v>
      </c>
      <c r="I6993" s="5">
        <v>0.98499999999999999</v>
      </c>
      <c r="J6993" s="16">
        <f t="shared" si="1200"/>
        <v>1.97</v>
      </c>
      <c r="K6993" s="5"/>
      <c r="M6993" s="5"/>
      <c r="O6993" s="5"/>
      <c r="Q6993" s="5"/>
      <c r="S6993" s="5"/>
      <c r="U6993" s="5"/>
      <c r="W6993" s="5" t="s">
        <v>14</v>
      </c>
      <c r="X6993" s="5">
        <v>14.375</v>
      </c>
      <c r="Y6993" s="5">
        <v>48.35</v>
      </c>
      <c r="Z6993" s="5"/>
      <c r="AA6993" s="5">
        <v>53</v>
      </c>
      <c r="AB6993" s="5">
        <v>0.13</v>
      </c>
    </row>
    <row r="6994" spans="1:29">
      <c r="A6994" s="15">
        <v>40470.083333333336</v>
      </c>
      <c r="B6994" s="5">
        <v>0.35999999999999988</v>
      </c>
      <c r="C6994" s="4">
        <f t="shared" si="1194"/>
        <v>0.4175999999999998</v>
      </c>
      <c r="D6994" s="5">
        <v>17.989999999999998</v>
      </c>
      <c r="E6994" s="4">
        <f t="shared" si="1195"/>
        <v>34.360899999999994</v>
      </c>
      <c r="F6994" s="5">
        <v>30.805</v>
      </c>
      <c r="G6994" s="4">
        <f t="shared" si="1196"/>
        <v>58.83755</v>
      </c>
      <c r="H6994" s="5">
        <f t="shared" si="1199"/>
        <v>24.476650000000006</v>
      </c>
      <c r="I6994" s="5">
        <v>0.16</v>
      </c>
      <c r="J6994" s="16">
        <f t="shared" si="1200"/>
        <v>0.32</v>
      </c>
      <c r="K6994" s="5"/>
      <c r="M6994" s="5"/>
      <c r="O6994" s="5"/>
      <c r="Q6994" s="5"/>
      <c r="S6994" s="5"/>
      <c r="U6994" s="5"/>
      <c r="W6994" s="5" t="s">
        <v>14</v>
      </c>
      <c r="X6994" s="5">
        <v>12</v>
      </c>
      <c r="Y6994" s="5">
        <v>47.6</v>
      </c>
      <c r="Z6994" s="5"/>
      <c r="AA6994" s="5">
        <v>9.1</v>
      </c>
      <c r="AB6994" s="5">
        <v>0.13</v>
      </c>
    </row>
    <row r="6995" spans="1:29">
      <c r="A6995" s="15">
        <v>40470.125</v>
      </c>
      <c r="B6995" s="5">
        <v>0.375</v>
      </c>
      <c r="C6995" s="4">
        <f t="shared" si="1194"/>
        <v>0.43499999999999994</v>
      </c>
      <c r="D6995" s="5">
        <v>11.654999999999999</v>
      </c>
      <c r="E6995" s="4">
        <f t="shared" si="1195"/>
        <v>22.261049999999997</v>
      </c>
      <c r="F6995" s="5">
        <v>23.68</v>
      </c>
      <c r="G6995" s="4">
        <f t="shared" si="1196"/>
        <v>45.2288</v>
      </c>
      <c r="H6995" s="5">
        <f t="shared" si="1199"/>
        <v>22.967750000000002</v>
      </c>
      <c r="I6995" s="5">
        <v>0.16</v>
      </c>
      <c r="J6995" s="16">
        <f t="shared" si="1200"/>
        <v>0.32</v>
      </c>
      <c r="K6995" s="5"/>
      <c r="M6995" s="5"/>
      <c r="O6995" s="5"/>
      <c r="Q6995" s="5"/>
      <c r="S6995" s="5"/>
      <c r="U6995" s="5"/>
      <c r="W6995" s="5" t="s">
        <v>14</v>
      </c>
      <c r="X6995" s="5">
        <v>11.125</v>
      </c>
      <c r="Y6995" s="5">
        <v>73.849999999999994</v>
      </c>
      <c r="Z6995" s="5"/>
      <c r="AA6995" s="5">
        <v>14.3</v>
      </c>
      <c r="AB6995" s="5">
        <v>0.13</v>
      </c>
    </row>
    <row r="6996" spans="1:29">
      <c r="A6996" s="15">
        <v>40470.166666666664</v>
      </c>
      <c r="B6996" s="5">
        <v>0.39000000000000012</v>
      </c>
      <c r="C6996" s="4">
        <f t="shared" si="1194"/>
        <v>0.45240000000000014</v>
      </c>
      <c r="D6996" s="5">
        <v>19.004999999999999</v>
      </c>
      <c r="E6996" s="4">
        <f t="shared" si="1195"/>
        <v>36.299549999999996</v>
      </c>
      <c r="F6996" s="5">
        <v>32.085000000000001</v>
      </c>
      <c r="G6996" s="4">
        <f t="shared" si="1196"/>
        <v>61.282350000000001</v>
      </c>
      <c r="H6996" s="5">
        <f t="shared" si="1199"/>
        <v>24.982800000000005</v>
      </c>
      <c r="I6996" s="5">
        <v>0.16</v>
      </c>
      <c r="J6996" s="16">
        <f t="shared" si="1200"/>
        <v>0.32</v>
      </c>
      <c r="K6996" s="5"/>
      <c r="M6996" s="5"/>
      <c r="O6996" s="5"/>
      <c r="Q6996" s="5"/>
      <c r="S6996" s="5"/>
      <c r="U6996" s="5"/>
      <c r="W6996" s="5" t="s">
        <v>14</v>
      </c>
      <c r="X6996" s="5">
        <v>8.5</v>
      </c>
      <c r="Y6996" s="5">
        <v>63.65</v>
      </c>
      <c r="Z6996" s="5"/>
      <c r="AA6996" s="5">
        <v>37.15</v>
      </c>
      <c r="AB6996" s="5">
        <v>0.13</v>
      </c>
    </row>
    <row r="6997" spans="1:29">
      <c r="A6997" s="15">
        <v>40470.208333333336</v>
      </c>
      <c r="B6997" s="5">
        <v>0.49000000000000021</v>
      </c>
      <c r="C6997" s="4">
        <f t="shared" si="1194"/>
        <v>0.56840000000000024</v>
      </c>
      <c r="D6997" s="5">
        <v>59.3</v>
      </c>
      <c r="E6997" s="4">
        <f t="shared" si="1195"/>
        <v>113.26299999999999</v>
      </c>
      <c r="F6997" s="5">
        <v>78.694999999999993</v>
      </c>
      <c r="G6997" s="4">
        <f t="shared" si="1196"/>
        <v>150.30744999999999</v>
      </c>
      <c r="H6997" s="5">
        <f t="shared" si="1199"/>
        <v>37.044449999999998</v>
      </c>
      <c r="I6997" s="5">
        <v>0.16</v>
      </c>
      <c r="J6997" s="16">
        <f t="shared" si="1200"/>
        <v>0.32</v>
      </c>
      <c r="K6997" s="5"/>
      <c r="M6997" s="5"/>
      <c r="O6997" s="5"/>
      <c r="Q6997" s="5"/>
      <c r="S6997" s="5"/>
      <c r="U6997" s="5"/>
      <c r="W6997" s="5" t="s">
        <v>14</v>
      </c>
      <c r="X6997" s="5">
        <v>12.125</v>
      </c>
      <c r="Y6997" s="5">
        <v>50.65</v>
      </c>
      <c r="Z6997" s="5"/>
      <c r="AA6997" s="5">
        <v>59.45</v>
      </c>
      <c r="AB6997" s="5">
        <v>0.20499999999999999</v>
      </c>
    </row>
    <row r="6998" spans="1:29">
      <c r="A6998" s="15">
        <v>40470.25</v>
      </c>
      <c r="B6998" s="5">
        <v>0.91500000000000004</v>
      </c>
      <c r="C6998" s="4">
        <f t="shared" si="1194"/>
        <v>1.0613999999999999</v>
      </c>
      <c r="D6998" s="5">
        <v>72.489999999999995</v>
      </c>
      <c r="E6998" s="4">
        <f t="shared" si="1195"/>
        <v>138.45589999999999</v>
      </c>
      <c r="F6998" s="5">
        <v>94.25</v>
      </c>
      <c r="G6998" s="4">
        <f t="shared" si="1196"/>
        <v>180.01749999999998</v>
      </c>
      <c r="H6998" s="5">
        <f t="shared" si="1199"/>
        <v>41.561599999999999</v>
      </c>
      <c r="I6998" s="5">
        <v>0.16</v>
      </c>
      <c r="J6998" s="16">
        <f t="shared" si="1200"/>
        <v>0.32</v>
      </c>
      <c r="K6998" s="5"/>
      <c r="M6998" s="5"/>
      <c r="O6998" s="5"/>
      <c r="Q6998" s="5"/>
      <c r="S6998" s="5"/>
      <c r="U6998" s="5"/>
      <c r="W6998" s="5" t="s">
        <v>14</v>
      </c>
      <c r="X6998" s="5">
        <v>17.125</v>
      </c>
      <c r="Y6998" s="5">
        <v>59.4</v>
      </c>
      <c r="Z6998" s="5"/>
      <c r="AA6998" s="5">
        <v>43.3</v>
      </c>
      <c r="AB6998" s="5">
        <v>0.13</v>
      </c>
    </row>
    <row r="6999" spans="1:29">
      <c r="A6999" s="15">
        <v>40470.291666666664</v>
      </c>
      <c r="B6999" s="5">
        <v>0.94499999999999984</v>
      </c>
      <c r="C6999" s="4">
        <f t="shared" si="1194"/>
        <v>1.0961999999999998</v>
      </c>
      <c r="D6999" s="5">
        <v>88.974999999999994</v>
      </c>
      <c r="E6999" s="4">
        <f t="shared" si="1195"/>
        <v>169.94224999999997</v>
      </c>
      <c r="F6999" s="5">
        <v>113.36499999999999</v>
      </c>
      <c r="G6999" s="4">
        <f t="shared" si="1196"/>
        <v>216.52714999999998</v>
      </c>
      <c r="H6999" s="5">
        <f t="shared" si="1199"/>
        <v>46.584900000000005</v>
      </c>
      <c r="I6999" s="5">
        <v>0.98499999999999999</v>
      </c>
      <c r="J6999" s="16">
        <f t="shared" si="1200"/>
        <v>1.97</v>
      </c>
      <c r="K6999" s="5"/>
      <c r="M6999" s="5"/>
      <c r="O6999" s="5"/>
      <c r="Q6999" s="5"/>
      <c r="S6999" s="5"/>
      <c r="U6999" s="5"/>
      <c r="W6999" s="5" t="s">
        <v>14</v>
      </c>
      <c r="X6999" s="5">
        <v>20.375</v>
      </c>
      <c r="Y6999" s="5">
        <v>66.5</v>
      </c>
      <c r="Z6999" s="5"/>
      <c r="AA6999" s="5">
        <v>38.1</v>
      </c>
      <c r="AB6999" s="5">
        <v>0.26500000000000001</v>
      </c>
    </row>
    <row r="7000" spans="1:29">
      <c r="A7000" s="15">
        <v>40470.333333333336</v>
      </c>
      <c r="B7000" s="5"/>
      <c r="D7000" s="5"/>
      <c r="F7000" s="5"/>
      <c r="H7000" s="5"/>
      <c r="I7000" s="5"/>
      <c r="J7000" s="16"/>
      <c r="K7000" s="5"/>
      <c r="M7000" s="5"/>
      <c r="O7000" s="5"/>
      <c r="Q7000" s="5"/>
      <c r="S7000" s="5"/>
      <c r="U7000" s="5"/>
      <c r="W7000" s="5" t="s">
        <v>14</v>
      </c>
      <c r="X7000" s="5"/>
      <c r="Y7000" s="5"/>
      <c r="Z7000" s="5"/>
      <c r="AA7000" s="5"/>
    </row>
    <row r="7001" spans="1:29">
      <c r="A7001" s="15">
        <v>40470.375</v>
      </c>
      <c r="B7001" s="5"/>
      <c r="D7001" s="5"/>
      <c r="F7001" s="5"/>
      <c r="H7001" s="5"/>
      <c r="I7001" s="5"/>
      <c r="J7001" s="16"/>
      <c r="K7001" s="5"/>
      <c r="M7001" s="5"/>
      <c r="O7001" s="5"/>
      <c r="Q7001" s="5"/>
      <c r="S7001" s="5"/>
      <c r="U7001" s="5"/>
      <c r="W7001" s="5" t="s">
        <v>14</v>
      </c>
      <c r="X7001" s="5"/>
      <c r="Y7001" s="5"/>
      <c r="Z7001" s="5"/>
      <c r="AA7001" s="5"/>
    </row>
    <row r="7002" spans="1:29">
      <c r="A7002" s="15">
        <v>40470.416666666664</v>
      </c>
      <c r="B7002" s="5"/>
      <c r="D7002" s="5"/>
      <c r="F7002" s="5"/>
      <c r="H7002" s="5"/>
      <c r="I7002" s="5"/>
      <c r="J7002" s="16"/>
      <c r="K7002" s="5"/>
      <c r="M7002" s="5"/>
      <c r="O7002" s="5"/>
      <c r="Q7002" s="5"/>
      <c r="S7002" s="5"/>
      <c r="U7002" s="5"/>
      <c r="W7002" s="5" t="s">
        <v>14</v>
      </c>
      <c r="X7002" s="5"/>
      <c r="Y7002" s="5"/>
      <c r="Z7002" s="5"/>
      <c r="AA7002" s="5"/>
      <c r="AC7002" s="5" t="s">
        <v>19</v>
      </c>
    </row>
    <row r="7003" spans="1:29">
      <c r="A7003" s="15">
        <v>40470.458333333336</v>
      </c>
      <c r="B7003" s="5"/>
      <c r="D7003" s="5"/>
      <c r="F7003" s="5"/>
      <c r="H7003" s="5"/>
      <c r="I7003" s="5"/>
      <c r="J7003" s="16"/>
      <c r="K7003" s="5"/>
      <c r="M7003" s="5"/>
      <c r="O7003" s="5"/>
      <c r="Q7003" s="5"/>
      <c r="S7003" s="5"/>
      <c r="U7003" s="5"/>
      <c r="W7003" s="5" t="s">
        <v>14</v>
      </c>
      <c r="X7003" s="5"/>
      <c r="Y7003" s="5"/>
      <c r="Z7003" s="5"/>
      <c r="AA7003" s="5"/>
    </row>
    <row r="7004" spans="1:29">
      <c r="A7004" s="15">
        <v>40470.5</v>
      </c>
      <c r="B7004" s="5"/>
      <c r="D7004" s="5"/>
      <c r="F7004" s="5"/>
      <c r="H7004" s="5"/>
      <c r="I7004" s="5"/>
      <c r="J7004" s="16"/>
      <c r="K7004" s="5"/>
      <c r="M7004" s="5"/>
      <c r="O7004" s="5"/>
      <c r="Q7004" s="5"/>
      <c r="S7004" s="5"/>
      <c r="U7004" s="5"/>
      <c r="W7004" s="5" t="s">
        <v>14</v>
      </c>
      <c r="X7004" s="5"/>
      <c r="Y7004" s="5"/>
      <c r="Z7004" s="5"/>
      <c r="AA7004" s="5"/>
    </row>
    <row r="7005" spans="1:29">
      <c r="A7005" s="15">
        <v>40470.541666666664</v>
      </c>
      <c r="B7005" s="5"/>
      <c r="D7005" s="5"/>
      <c r="F7005" s="5"/>
      <c r="H7005" s="5"/>
      <c r="I7005" s="5"/>
      <c r="J7005" s="16"/>
      <c r="K7005" s="5"/>
      <c r="M7005" s="5"/>
      <c r="O7005" s="5"/>
      <c r="Q7005" s="5"/>
      <c r="S7005" s="5"/>
      <c r="U7005" s="5"/>
      <c r="W7005" s="5" t="s">
        <v>14</v>
      </c>
      <c r="X7005" s="5"/>
      <c r="Y7005" s="5"/>
      <c r="Z7005" s="5"/>
      <c r="AA7005" s="5"/>
    </row>
    <row r="7006" spans="1:29">
      <c r="A7006" s="15">
        <v>40470.583333333336</v>
      </c>
      <c r="B7006" s="5"/>
      <c r="D7006" s="5"/>
      <c r="F7006" s="5"/>
      <c r="H7006" s="5"/>
      <c r="I7006" s="5"/>
      <c r="J7006" s="16"/>
      <c r="K7006" s="5"/>
      <c r="M7006" s="5"/>
      <c r="O7006" s="5"/>
      <c r="Q7006" s="5"/>
      <c r="S7006" s="5"/>
      <c r="U7006" s="5"/>
      <c r="W7006" s="5" t="s">
        <v>14</v>
      </c>
      <c r="X7006" s="5"/>
      <c r="Y7006" s="5"/>
      <c r="Z7006" s="5"/>
      <c r="AA7006" s="5"/>
    </row>
    <row r="7007" spans="1:29">
      <c r="A7007" s="15">
        <v>40470.625</v>
      </c>
      <c r="B7007" s="5"/>
      <c r="D7007" s="5"/>
      <c r="F7007" s="5"/>
      <c r="H7007" s="5"/>
      <c r="I7007" s="5"/>
      <c r="J7007" s="16"/>
      <c r="K7007" s="5"/>
      <c r="M7007" s="5"/>
      <c r="O7007" s="5"/>
      <c r="Q7007" s="5"/>
      <c r="S7007" s="5"/>
      <c r="U7007" s="5"/>
      <c r="W7007" s="5" t="s">
        <v>14</v>
      </c>
      <c r="X7007" s="5"/>
      <c r="Y7007" s="5"/>
      <c r="Z7007" s="5"/>
      <c r="AA7007" s="5"/>
    </row>
    <row r="7008" spans="1:29">
      <c r="A7008" s="15">
        <v>40470.666666666664</v>
      </c>
      <c r="B7008" s="5"/>
      <c r="D7008" s="5"/>
      <c r="F7008" s="5"/>
      <c r="H7008" s="5"/>
      <c r="I7008" s="5"/>
      <c r="J7008" s="16"/>
      <c r="K7008" s="5"/>
      <c r="M7008" s="5"/>
      <c r="O7008" s="5"/>
      <c r="Q7008" s="5"/>
      <c r="S7008" s="5"/>
      <c r="U7008" s="5"/>
      <c r="W7008" s="5" t="s">
        <v>14</v>
      </c>
      <c r="X7008" s="5"/>
      <c r="Y7008" s="5"/>
      <c r="Z7008" s="5"/>
      <c r="AA7008" s="5"/>
    </row>
    <row r="7009" spans="1:27">
      <c r="A7009" s="15">
        <v>40470.708333333336</v>
      </c>
      <c r="B7009" s="5"/>
      <c r="D7009" s="5"/>
      <c r="F7009" s="5"/>
      <c r="H7009" s="5"/>
      <c r="I7009" s="5"/>
      <c r="J7009" s="16"/>
      <c r="K7009" s="5"/>
      <c r="M7009" s="5"/>
      <c r="O7009" s="5"/>
      <c r="Q7009" s="5"/>
      <c r="S7009" s="5"/>
      <c r="U7009" s="5"/>
      <c r="W7009" s="5" t="s">
        <v>14</v>
      </c>
      <c r="X7009" s="5"/>
      <c r="Y7009" s="5"/>
      <c r="Z7009" s="5"/>
      <c r="AA7009" s="5"/>
    </row>
    <row r="7010" spans="1:27">
      <c r="A7010" s="15">
        <v>40470.75</v>
      </c>
      <c r="B7010" s="5"/>
      <c r="D7010" s="5"/>
      <c r="F7010" s="5"/>
      <c r="H7010" s="5"/>
      <c r="I7010" s="5"/>
      <c r="J7010" s="16"/>
      <c r="K7010" s="5"/>
      <c r="M7010" s="5"/>
      <c r="O7010" s="5"/>
      <c r="Q7010" s="5"/>
      <c r="S7010" s="5"/>
      <c r="U7010" s="5"/>
      <c r="W7010" s="5" t="s">
        <v>14</v>
      </c>
      <c r="X7010" s="5"/>
      <c r="Y7010" s="5"/>
      <c r="Z7010" s="5"/>
      <c r="AA7010" s="5"/>
    </row>
    <row r="7011" spans="1:27">
      <c r="A7011" s="15">
        <v>40470.791666666664</v>
      </c>
      <c r="B7011" s="5"/>
      <c r="D7011" s="5"/>
      <c r="F7011" s="5"/>
      <c r="H7011" s="5"/>
      <c r="I7011" s="5"/>
      <c r="J7011" s="16"/>
      <c r="K7011" s="5"/>
      <c r="M7011" s="5"/>
      <c r="O7011" s="5"/>
      <c r="Q7011" s="5"/>
      <c r="S7011" s="5"/>
      <c r="U7011" s="5"/>
      <c r="W7011" s="5" t="s">
        <v>14</v>
      </c>
      <c r="X7011" s="5"/>
      <c r="Y7011" s="5"/>
      <c r="Z7011" s="5"/>
      <c r="AA7011" s="5"/>
    </row>
    <row r="7012" spans="1:27">
      <c r="A7012" s="15">
        <v>40470.833333333336</v>
      </c>
      <c r="B7012" s="5"/>
      <c r="D7012" s="5"/>
      <c r="F7012" s="5"/>
      <c r="H7012" s="5"/>
      <c r="I7012" s="5"/>
      <c r="J7012" s="16"/>
      <c r="K7012" s="5"/>
      <c r="M7012" s="5"/>
      <c r="O7012" s="5"/>
      <c r="Q7012" s="5"/>
      <c r="S7012" s="5"/>
      <c r="U7012" s="5"/>
      <c r="W7012" s="5" t="s">
        <v>14</v>
      </c>
      <c r="X7012" s="5"/>
      <c r="Y7012" s="5"/>
      <c r="Z7012" s="5"/>
      <c r="AA7012" s="5"/>
    </row>
    <row r="7013" spans="1:27">
      <c r="A7013" s="15">
        <v>40470.875</v>
      </c>
      <c r="B7013" s="5"/>
      <c r="D7013" s="5"/>
      <c r="F7013" s="5"/>
      <c r="H7013" s="5"/>
      <c r="I7013" s="5"/>
      <c r="J7013" s="16"/>
      <c r="K7013" s="5"/>
      <c r="M7013" s="5"/>
      <c r="O7013" s="5"/>
      <c r="Q7013" s="5"/>
      <c r="S7013" s="5"/>
      <c r="U7013" s="5"/>
      <c r="W7013" s="5" t="s">
        <v>14</v>
      </c>
      <c r="X7013" s="5"/>
      <c r="Y7013" s="5"/>
      <c r="Z7013" s="5"/>
      <c r="AA7013" s="5"/>
    </row>
    <row r="7014" spans="1:27">
      <c r="A7014" s="15">
        <v>40470.916666666664</v>
      </c>
      <c r="B7014" s="5"/>
      <c r="D7014" s="5"/>
      <c r="F7014" s="5"/>
      <c r="H7014" s="5"/>
      <c r="I7014" s="5"/>
      <c r="J7014" s="16"/>
      <c r="K7014" s="5"/>
      <c r="M7014" s="5"/>
      <c r="O7014" s="5"/>
      <c r="Q7014" s="5"/>
      <c r="S7014" s="5"/>
      <c r="U7014" s="5"/>
      <c r="W7014" s="5" t="s">
        <v>14</v>
      </c>
      <c r="X7014" s="5"/>
      <c r="Y7014" s="5"/>
      <c r="Z7014" s="5"/>
      <c r="AA7014" s="5"/>
    </row>
    <row r="7015" spans="1:27">
      <c r="A7015" s="15">
        <v>40470.958333333336</v>
      </c>
      <c r="B7015" s="5"/>
      <c r="D7015" s="5"/>
      <c r="F7015" s="5"/>
      <c r="H7015" s="5"/>
      <c r="I7015" s="5"/>
      <c r="J7015" s="16"/>
      <c r="K7015" s="5"/>
      <c r="M7015" s="5"/>
      <c r="O7015" s="5"/>
      <c r="Q7015" s="5"/>
      <c r="S7015" s="5"/>
      <c r="U7015" s="5"/>
      <c r="W7015" s="5" t="s">
        <v>14</v>
      </c>
      <c r="X7015" s="5"/>
      <c r="Y7015" s="5"/>
      <c r="Z7015" s="5"/>
      <c r="AA7015" s="5"/>
    </row>
    <row r="7016" spans="1:27">
      <c r="A7016" s="15">
        <v>40471</v>
      </c>
      <c r="B7016" s="5"/>
      <c r="D7016" s="5"/>
      <c r="F7016" s="5"/>
      <c r="H7016" s="5"/>
      <c r="I7016" s="5"/>
      <c r="J7016" s="16"/>
      <c r="K7016" s="5"/>
      <c r="M7016" s="5"/>
      <c r="O7016" s="5"/>
      <c r="Q7016" s="5"/>
      <c r="S7016" s="5"/>
      <c r="U7016" s="5"/>
      <c r="W7016" s="5" t="s">
        <v>14</v>
      </c>
      <c r="X7016" s="5"/>
      <c r="Y7016" s="5"/>
      <c r="Z7016" s="5"/>
      <c r="AA7016" s="5"/>
    </row>
    <row r="7017" spans="1:27">
      <c r="A7017" s="15">
        <v>40471.041666666664</v>
      </c>
      <c r="B7017" s="5"/>
      <c r="D7017" s="5"/>
      <c r="F7017" s="5"/>
      <c r="H7017" s="5"/>
      <c r="I7017" s="5"/>
      <c r="J7017" s="16"/>
      <c r="K7017" s="5"/>
      <c r="M7017" s="5"/>
      <c r="O7017" s="5"/>
      <c r="Q7017" s="5"/>
      <c r="S7017" s="5"/>
      <c r="U7017" s="5"/>
      <c r="W7017" s="5" t="s">
        <v>14</v>
      </c>
      <c r="X7017" s="5"/>
      <c r="Y7017" s="5"/>
      <c r="Z7017" s="5"/>
      <c r="AA7017" s="5"/>
    </row>
    <row r="7018" spans="1:27">
      <c r="A7018" s="15">
        <v>40471.083333333336</v>
      </c>
      <c r="B7018" s="5"/>
      <c r="D7018" s="5"/>
      <c r="F7018" s="5"/>
      <c r="H7018" s="5"/>
      <c r="I7018" s="5"/>
      <c r="J7018" s="16"/>
      <c r="K7018" s="5"/>
      <c r="M7018" s="5"/>
      <c r="O7018" s="5"/>
      <c r="Q7018" s="5"/>
      <c r="S7018" s="5"/>
      <c r="U7018" s="5"/>
      <c r="W7018" s="5" t="s">
        <v>14</v>
      </c>
      <c r="X7018" s="5"/>
      <c r="Y7018" s="5"/>
      <c r="Z7018" s="5"/>
      <c r="AA7018" s="5"/>
    </row>
    <row r="7019" spans="1:27">
      <c r="A7019" s="15">
        <v>40471.125</v>
      </c>
      <c r="B7019" s="5"/>
      <c r="D7019" s="5"/>
      <c r="F7019" s="5"/>
      <c r="H7019" s="5"/>
      <c r="I7019" s="5"/>
      <c r="J7019" s="16"/>
      <c r="K7019" s="5"/>
      <c r="M7019" s="5"/>
      <c r="O7019" s="5"/>
      <c r="Q7019" s="5"/>
      <c r="S7019" s="5"/>
      <c r="U7019" s="5"/>
      <c r="W7019" s="5" t="s">
        <v>14</v>
      </c>
      <c r="X7019" s="5"/>
      <c r="Y7019" s="5"/>
      <c r="Z7019" s="5"/>
      <c r="AA7019" s="5"/>
    </row>
    <row r="7020" spans="1:27">
      <c r="A7020" s="15">
        <v>40471.166666666664</v>
      </c>
      <c r="B7020" s="5"/>
      <c r="D7020" s="5"/>
      <c r="F7020" s="5"/>
      <c r="H7020" s="5"/>
      <c r="I7020" s="5"/>
      <c r="J7020" s="16"/>
      <c r="K7020" s="5"/>
      <c r="M7020" s="5"/>
      <c r="O7020" s="5"/>
      <c r="Q7020" s="5"/>
      <c r="S7020" s="5"/>
      <c r="U7020" s="5"/>
      <c r="W7020" s="5" t="s">
        <v>14</v>
      </c>
      <c r="X7020" s="5"/>
      <c r="Y7020" s="5"/>
      <c r="Z7020" s="5"/>
      <c r="AA7020" s="5"/>
    </row>
    <row r="7021" spans="1:27">
      <c r="A7021" s="15">
        <v>40471.208333333336</v>
      </c>
      <c r="B7021" s="5"/>
      <c r="D7021" s="5"/>
      <c r="F7021" s="5"/>
      <c r="H7021" s="5"/>
      <c r="I7021" s="5"/>
      <c r="J7021" s="16"/>
      <c r="K7021" s="5"/>
      <c r="M7021" s="5"/>
      <c r="O7021" s="5"/>
      <c r="Q7021" s="5"/>
      <c r="S7021" s="5"/>
      <c r="U7021" s="5"/>
      <c r="W7021" s="5" t="s">
        <v>14</v>
      </c>
      <c r="X7021" s="5"/>
      <c r="Y7021" s="5"/>
      <c r="Z7021" s="5"/>
      <c r="AA7021" s="5"/>
    </row>
    <row r="7022" spans="1:27">
      <c r="A7022" s="15">
        <v>40471.25</v>
      </c>
      <c r="B7022" s="5"/>
      <c r="D7022" s="5"/>
      <c r="F7022" s="5"/>
      <c r="H7022" s="5"/>
      <c r="I7022" s="5"/>
      <c r="J7022" s="16"/>
      <c r="K7022" s="5"/>
      <c r="M7022" s="5"/>
      <c r="O7022" s="5"/>
      <c r="Q7022" s="5"/>
      <c r="S7022" s="5"/>
      <c r="U7022" s="5"/>
      <c r="W7022" s="5" t="s">
        <v>14</v>
      </c>
      <c r="X7022" s="5"/>
      <c r="Y7022" s="5"/>
      <c r="Z7022" s="5"/>
      <c r="AA7022" s="5"/>
    </row>
    <row r="7023" spans="1:27">
      <c r="A7023" s="15">
        <v>40471.291666666664</v>
      </c>
      <c r="B7023" s="5"/>
      <c r="D7023" s="5"/>
      <c r="F7023" s="5"/>
      <c r="H7023" s="5"/>
      <c r="I7023" s="5"/>
      <c r="J7023" s="16"/>
      <c r="K7023" s="5"/>
      <c r="M7023" s="5"/>
      <c r="O7023" s="5"/>
      <c r="Q7023" s="5"/>
      <c r="S7023" s="5"/>
      <c r="U7023" s="5"/>
      <c r="W7023" s="5" t="s">
        <v>14</v>
      </c>
      <c r="X7023" s="5"/>
      <c r="Y7023" s="5"/>
      <c r="Z7023" s="5"/>
      <c r="AA7023" s="5"/>
    </row>
    <row r="7024" spans="1:27">
      <c r="A7024" s="15">
        <v>40471.333333333336</v>
      </c>
      <c r="B7024" s="5"/>
      <c r="D7024" s="5"/>
      <c r="F7024" s="5"/>
      <c r="H7024" s="5"/>
      <c r="I7024" s="5"/>
      <c r="J7024" s="16"/>
      <c r="K7024" s="5"/>
      <c r="M7024" s="5"/>
      <c r="O7024" s="5"/>
      <c r="Q7024" s="5"/>
      <c r="S7024" s="5"/>
      <c r="U7024" s="5"/>
      <c r="W7024" s="5" t="s">
        <v>14</v>
      </c>
      <c r="X7024" s="5"/>
      <c r="Y7024" s="5"/>
      <c r="Z7024" s="5"/>
      <c r="AA7024" s="5"/>
    </row>
    <row r="7025" spans="1:28">
      <c r="A7025" s="15">
        <v>40471.375</v>
      </c>
      <c r="B7025" s="5"/>
      <c r="D7025" s="5"/>
      <c r="F7025" s="5"/>
      <c r="H7025" s="5"/>
      <c r="I7025" s="5"/>
      <c r="J7025" s="16"/>
      <c r="K7025" s="5"/>
      <c r="M7025" s="5"/>
      <c r="O7025" s="5"/>
      <c r="Q7025" s="5"/>
      <c r="S7025" s="5"/>
      <c r="U7025" s="5"/>
      <c r="W7025" s="5" t="s">
        <v>14</v>
      </c>
      <c r="X7025" s="5"/>
      <c r="Y7025" s="5"/>
      <c r="Z7025" s="5"/>
      <c r="AA7025" s="5"/>
    </row>
    <row r="7026" spans="1:28">
      <c r="A7026" s="15">
        <v>40471.416666666664</v>
      </c>
      <c r="B7026" s="5"/>
      <c r="D7026" s="5"/>
      <c r="F7026" s="5"/>
      <c r="H7026" s="5"/>
      <c r="I7026" s="5"/>
      <c r="J7026" s="16"/>
      <c r="K7026" s="5"/>
      <c r="M7026" s="5"/>
      <c r="O7026" s="5"/>
      <c r="Q7026" s="5"/>
      <c r="S7026" s="5"/>
      <c r="U7026" s="5"/>
      <c r="W7026" s="5" t="s">
        <v>14</v>
      </c>
      <c r="X7026" s="5"/>
      <c r="Y7026" s="5"/>
      <c r="Z7026" s="5"/>
      <c r="AA7026" s="5"/>
    </row>
    <row r="7027" spans="1:28">
      <c r="A7027" s="15">
        <v>40471.458333333336</v>
      </c>
      <c r="B7027" s="5"/>
      <c r="D7027" s="5"/>
      <c r="F7027" s="5"/>
      <c r="H7027" s="5"/>
      <c r="I7027" s="5"/>
      <c r="J7027" s="16"/>
      <c r="K7027" s="5"/>
      <c r="M7027" s="5"/>
      <c r="O7027" s="5"/>
      <c r="Q7027" s="5"/>
      <c r="S7027" s="5"/>
      <c r="U7027" s="5"/>
      <c r="W7027" s="5" t="s">
        <v>14</v>
      </c>
      <c r="X7027" s="5"/>
      <c r="Y7027" s="5"/>
      <c r="Z7027" s="5"/>
      <c r="AA7027" s="5"/>
    </row>
    <row r="7028" spans="1:28">
      <c r="A7028" s="15">
        <v>40471.5</v>
      </c>
      <c r="B7028" s="5"/>
      <c r="D7028" s="5"/>
      <c r="F7028" s="5"/>
      <c r="H7028" s="5"/>
      <c r="I7028" s="5"/>
      <c r="J7028" s="16"/>
      <c r="K7028" s="5"/>
      <c r="M7028" s="5"/>
      <c r="O7028" s="5"/>
      <c r="Q7028" s="5"/>
      <c r="S7028" s="5"/>
      <c r="U7028" s="5"/>
      <c r="W7028" s="5" t="s">
        <v>14</v>
      </c>
      <c r="X7028" s="5"/>
      <c r="Y7028" s="5"/>
      <c r="Z7028" s="5"/>
      <c r="AA7028" s="5"/>
    </row>
    <row r="7029" spans="1:28">
      <c r="A7029" s="15">
        <v>40471.541666666664</v>
      </c>
      <c r="B7029" s="5"/>
      <c r="D7029" s="5"/>
      <c r="F7029" s="5"/>
      <c r="H7029" s="5"/>
      <c r="I7029" s="5"/>
      <c r="J7029" s="16"/>
      <c r="K7029" s="5"/>
      <c r="M7029" s="5"/>
      <c r="O7029" s="5"/>
      <c r="Q7029" s="5"/>
      <c r="S7029" s="5"/>
      <c r="U7029" s="5"/>
      <c r="W7029" s="5" t="s">
        <v>14</v>
      </c>
      <c r="X7029" s="5"/>
      <c r="Y7029" s="5"/>
      <c r="Z7029" s="5"/>
      <c r="AA7029" s="5"/>
    </row>
    <row r="7030" spans="1:28">
      <c r="A7030" s="15">
        <v>40471.583333333336</v>
      </c>
      <c r="B7030" s="5"/>
      <c r="D7030" s="5"/>
      <c r="F7030" s="5"/>
      <c r="H7030" s="5"/>
      <c r="I7030" s="5"/>
      <c r="J7030" s="16"/>
      <c r="K7030" s="5"/>
      <c r="M7030" s="5"/>
      <c r="O7030" s="5"/>
      <c r="Q7030" s="5"/>
      <c r="S7030" s="5"/>
      <c r="U7030" s="5"/>
      <c r="W7030" s="5" t="s">
        <v>14</v>
      </c>
      <c r="X7030" s="5"/>
      <c r="Y7030" s="5"/>
      <c r="Z7030" s="5"/>
      <c r="AA7030" s="5"/>
    </row>
    <row r="7031" spans="1:28">
      <c r="A7031" s="15">
        <v>40471.625</v>
      </c>
      <c r="B7031" s="5"/>
      <c r="D7031" s="5"/>
      <c r="F7031" s="5"/>
      <c r="H7031" s="5"/>
      <c r="I7031" s="5"/>
      <c r="J7031" s="16"/>
      <c r="K7031" s="5"/>
      <c r="M7031" s="5"/>
      <c r="O7031" s="5"/>
      <c r="Q7031" s="5"/>
      <c r="S7031" s="5"/>
      <c r="U7031" s="5"/>
      <c r="W7031" s="5" t="s">
        <v>14</v>
      </c>
      <c r="X7031" s="5"/>
      <c r="Y7031" s="5"/>
      <c r="Z7031" s="5"/>
      <c r="AA7031" s="5"/>
    </row>
    <row r="7032" spans="1:28">
      <c r="A7032" s="15">
        <v>40471.666666666664</v>
      </c>
      <c r="B7032" s="5"/>
      <c r="D7032" s="5"/>
      <c r="F7032" s="5"/>
      <c r="H7032" s="5"/>
      <c r="I7032" s="5"/>
      <c r="J7032" s="16"/>
      <c r="K7032" s="5"/>
      <c r="M7032" s="5"/>
      <c r="O7032" s="5"/>
      <c r="Q7032" s="5"/>
      <c r="S7032" s="5"/>
      <c r="U7032" s="5"/>
      <c r="W7032" s="5" t="s">
        <v>14</v>
      </c>
      <c r="X7032" s="5"/>
      <c r="Y7032" s="5"/>
      <c r="Z7032" s="5"/>
      <c r="AA7032" s="5"/>
    </row>
    <row r="7033" spans="1:28">
      <c r="A7033" s="15">
        <v>40471.708333333336</v>
      </c>
      <c r="B7033" s="5"/>
      <c r="D7033" s="5"/>
      <c r="F7033" s="5"/>
      <c r="H7033" s="5"/>
      <c r="I7033" s="5"/>
      <c r="J7033" s="16"/>
      <c r="K7033" s="5"/>
      <c r="M7033" s="5"/>
      <c r="O7033" s="5"/>
      <c r="Q7033" s="5"/>
      <c r="S7033" s="5"/>
      <c r="U7033" s="5"/>
      <c r="W7033" s="5" t="s">
        <v>14</v>
      </c>
      <c r="X7033" s="5"/>
      <c r="Y7033" s="5"/>
      <c r="Z7033" s="5"/>
      <c r="AA7033" s="5"/>
    </row>
    <row r="7034" spans="1:28">
      <c r="A7034" s="15">
        <v>40471.75</v>
      </c>
      <c r="B7034" s="5"/>
      <c r="D7034" s="5"/>
      <c r="F7034" s="5"/>
      <c r="H7034" s="5"/>
      <c r="I7034" s="5"/>
      <c r="J7034" s="16"/>
      <c r="K7034" s="5"/>
      <c r="M7034" s="5"/>
      <c r="O7034" s="5"/>
      <c r="Q7034" s="5"/>
      <c r="S7034" s="5"/>
      <c r="U7034" s="5"/>
      <c r="W7034" s="5" t="s">
        <v>14</v>
      </c>
      <c r="X7034" s="5"/>
      <c r="Y7034" s="5"/>
      <c r="Z7034" s="5"/>
      <c r="AA7034" s="5"/>
    </row>
    <row r="7035" spans="1:28">
      <c r="A7035" s="15">
        <v>40471.791666666664</v>
      </c>
      <c r="B7035" s="5"/>
      <c r="D7035" s="5"/>
      <c r="F7035" s="5"/>
      <c r="H7035" s="5"/>
      <c r="I7035" s="5"/>
      <c r="J7035" s="16"/>
      <c r="K7035" s="5"/>
      <c r="M7035" s="5"/>
      <c r="O7035" s="5"/>
      <c r="Q7035" s="5"/>
      <c r="S7035" s="5"/>
      <c r="U7035" s="5"/>
      <c r="W7035" s="5" t="s">
        <v>14</v>
      </c>
      <c r="X7035" s="5"/>
      <c r="Y7035" s="5"/>
      <c r="Z7035" s="5"/>
      <c r="AA7035" s="5"/>
    </row>
    <row r="7036" spans="1:28">
      <c r="A7036" s="15">
        <v>40471.833333333336</v>
      </c>
      <c r="B7036" s="5"/>
      <c r="D7036" s="5"/>
      <c r="F7036" s="5"/>
      <c r="H7036" s="5"/>
      <c r="I7036" s="5"/>
      <c r="J7036" s="16"/>
      <c r="K7036" s="5"/>
      <c r="M7036" s="5"/>
      <c r="O7036" s="5"/>
      <c r="Q7036" s="5"/>
      <c r="S7036" s="5"/>
      <c r="U7036" s="5"/>
      <c r="W7036" s="5" t="s">
        <v>14</v>
      </c>
      <c r="X7036" s="5"/>
      <c r="Y7036" s="5"/>
      <c r="Z7036" s="5"/>
      <c r="AA7036" s="5"/>
    </row>
    <row r="7037" spans="1:28">
      <c r="A7037" s="15">
        <v>40471.875</v>
      </c>
      <c r="B7037" s="5"/>
      <c r="D7037" s="5"/>
      <c r="F7037" s="5"/>
      <c r="H7037" s="5"/>
      <c r="I7037" s="5"/>
      <c r="J7037" s="16"/>
      <c r="K7037" s="5"/>
      <c r="M7037" s="5"/>
      <c r="O7037" s="5"/>
      <c r="Q7037" s="5"/>
      <c r="S7037" s="5"/>
      <c r="U7037" s="5"/>
      <c r="W7037" s="5" t="s">
        <v>14</v>
      </c>
      <c r="X7037" s="5"/>
      <c r="Y7037" s="5"/>
      <c r="Z7037" s="5"/>
      <c r="AA7037" s="5"/>
    </row>
    <row r="7038" spans="1:28">
      <c r="A7038" s="15">
        <v>40471.916666666664</v>
      </c>
      <c r="B7038" s="5"/>
      <c r="D7038" s="5"/>
      <c r="F7038" s="5"/>
      <c r="H7038" s="5"/>
      <c r="I7038" s="5"/>
      <c r="J7038" s="16"/>
      <c r="K7038" s="5"/>
      <c r="M7038" s="5"/>
      <c r="O7038" s="5"/>
      <c r="Q7038" s="5"/>
      <c r="S7038" s="5"/>
      <c r="U7038" s="5"/>
      <c r="W7038" s="5" t="s">
        <v>14</v>
      </c>
      <c r="X7038" s="5"/>
      <c r="Y7038" s="5"/>
      <c r="Z7038" s="5"/>
      <c r="AA7038" s="5"/>
    </row>
    <row r="7039" spans="1:28">
      <c r="A7039" s="15">
        <v>40471.958333333336</v>
      </c>
      <c r="B7039" s="5"/>
      <c r="D7039" s="5"/>
      <c r="F7039" s="5"/>
      <c r="H7039" s="5"/>
      <c r="I7039" s="5"/>
      <c r="J7039" s="16"/>
      <c r="K7039" s="5"/>
      <c r="M7039" s="5"/>
      <c r="O7039" s="5"/>
      <c r="Q7039" s="5"/>
      <c r="S7039" s="5"/>
      <c r="U7039" s="5"/>
      <c r="W7039" s="5" t="s">
        <v>14</v>
      </c>
      <c r="X7039" s="5"/>
      <c r="Y7039" s="5"/>
      <c r="Z7039" s="5"/>
      <c r="AA7039" s="5"/>
    </row>
    <row r="7040" spans="1:28">
      <c r="A7040" s="15">
        <v>40472</v>
      </c>
      <c r="B7040" s="5">
        <v>0.27499999999999997</v>
      </c>
      <c r="C7040" s="4">
        <f t="shared" ref="C7040:C7103" si="1202">B7040*1.16</f>
        <v>0.31899999999999995</v>
      </c>
      <c r="D7040" s="5">
        <v>9.68</v>
      </c>
      <c r="E7040" s="4">
        <f t="shared" ref="E7040:E7103" si="1203">D7040*1.91</f>
        <v>18.488799999999998</v>
      </c>
      <c r="F7040" s="5">
        <v>32.04</v>
      </c>
      <c r="G7040" s="4">
        <f t="shared" ref="G7040:G7103" si="1204">F7040*1.91</f>
        <v>61.196399999999997</v>
      </c>
      <c r="H7040" s="5">
        <f t="shared" ref="H7040:H7103" si="1205">G7040-E7040</f>
        <v>42.707599999999999</v>
      </c>
      <c r="I7040" s="5">
        <v>10.93</v>
      </c>
      <c r="J7040" s="16">
        <f t="shared" ref="J7040:J7096" si="1206">I7040*2</f>
        <v>21.86</v>
      </c>
      <c r="K7040" s="5">
        <v>1.01</v>
      </c>
      <c r="L7040" s="4">
        <f t="shared" ref="L7040:L7103" si="1207">K7040*2.66</f>
        <v>2.6866000000000003</v>
      </c>
      <c r="M7040" s="5">
        <v>2.19</v>
      </c>
      <c r="N7040" s="4">
        <f t="shared" ref="N7040:N7103" si="1208">M7040*1.42</f>
        <v>3.1097999999999999</v>
      </c>
      <c r="O7040" s="5">
        <v>2.36</v>
      </c>
      <c r="P7040" s="4">
        <f t="shared" ref="P7040:P7047" si="1209">O7040*0.67</f>
        <v>1.5811999999999999</v>
      </c>
      <c r="Q7040" s="5">
        <v>2.6675</v>
      </c>
      <c r="R7040" s="4">
        <f t="shared" ref="R7040:R7103" si="1210">P7040+T7040</f>
        <v>1.7604199999999999</v>
      </c>
      <c r="S7040" s="5">
        <v>0.309</v>
      </c>
      <c r="T7040" s="4">
        <f t="shared" ref="T7040:T7103" si="1211">S7040*0.58</f>
        <v>0.17921999999999999</v>
      </c>
      <c r="U7040" s="5">
        <v>12.5</v>
      </c>
      <c r="V7040" s="4">
        <f t="shared" ref="V7040:V7103" si="1212">U7040*1.3</f>
        <v>16.25</v>
      </c>
      <c r="W7040" s="5">
        <v>15.35112618371528</v>
      </c>
      <c r="X7040" s="5">
        <v>11.375</v>
      </c>
      <c r="Y7040" s="5">
        <v>70.900000000000006</v>
      </c>
      <c r="Z7040" s="5"/>
      <c r="AA7040" s="5">
        <v>346.9</v>
      </c>
      <c r="AB7040" s="5">
        <v>0.06</v>
      </c>
    </row>
    <row r="7041" spans="1:28">
      <c r="A7041" s="15">
        <v>40472.041666666664</v>
      </c>
      <c r="B7041" s="5">
        <v>0.33</v>
      </c>
      <c r="C7041" s="4">
        <f t="shared" si="1202"/>
        <v>0.38279999999999997</v>
      </c>
      <c r="D7041" s="5">
        <v>5.6050000000000004</v>
      </c>
      <c r="E7041" s="4">
        <f t="shared" si="1203"/>
        <v>10.705550000000001</v>
      </c>
      <c r="F7041" s="5">
        <v>26.92</v>
      </c>
      <c r="G7041" s="4">
        <f t="shared" si="1204"/>
        <v>51.417200000000001</v>
      </c>
      <c r="H7041" s="5">
        <f t="shared" si="1205"/>
        <v>40.711649999999999</v>
      </c>
      <c r="I7041" s="5">
        <v>12.59</v>
      </c>
      <c r="J7041" s="16">
        <f t="shared" si="1206"/>
        <v>25.18</v>
      </c>
      <c r="K7041" s="5">
        <v>2.7850000000000001</v>
      </c>
      <c r="L7041" s="4">
        <f t="shared" si="1207"/>
        <v>7.408100000000001</v>
      </c>
      <c r="M7041" s="5">
        <v>3.895</v>
      </c>
      <c r="N7041" s="4">
        <f t="shared" si="1208"/>
        <v>5.5308999999999999</v>
      </c>
      <c r="O7041" s="5">
        <v>2.59</v>
      </c>
      <c r="P7041" s="4">
        <f t="shared" si="1209"/>
        <v>1.7353000000000001</v>
      </c>
      <c r="Q7041" s="5">
        <v>2.9159999999999999</v>
      </c>
      <c r="R7041" s="4">
        <f t="shared" si="1210"/>
        <v>1.9272800000000001</v>
      </c>
      <c r="S7041" s="5">
        <v>0.33100000000000002</v>
      </c>
      <c r="T7041" s="4">
        <f t="shared" si="1211"/>
        <v>0.19197999999999998</v>
      </c>
      <c r="U7041" s="5">
        <v>9.125</v>
      </c>
      <c r="V7041" s="4">
        <f t="shared" si="1212"/>
        <v>11.862500000000001</v>
      </c>
      <c r="W7041" s="5">
        <v>12.974315458872557</v>
      </c>
      <c r="X7041" s="5">
        <v>9.5</v>
      </c>
      <c r="Y7041" s="5">
        <v>67.55</v>
      </c>
      <c r="Z7041" s="5"/>
      <c r="AA7041" s="5">
        <v>335.25</v>
      </c>
      <c r="AB7041" s="5">
        <v>0.03</v>
      </c>
    </row>
    <row r="7042" spans="1:28">
      <c r="A7042" s="15">
        <v>40472.083333333336</v>
      </c>
      <c r="B7042" s="5">
        <v>0.32500000000000001</v>
      </c>
      <c r="C7042" s="4">
        <f t="shared" si="1202"/>
        <v>0.377</v>
      </c>
      <c r="D7042" s="5">
        <v>3.57</v>
      </c>
      <c r="E7042" s="4">
        <f t="shared" si="1203"/>
        <v>6.8186999999999998</v>
      </c>
      <c r="F7042" s="5">
        <v>24.61</v>
      </c>
      <c r="G7042" s="4">
        <f t="shared" si="1204"/>
        <v>47.005099999999999</v>
      </c>
      <c r="H7042" s="5">
        <f t="shared" si="1205"/>
        <v>40.186399999999999</v>
      </c>
      <c r="I7042" s="5">
        <v>12.59</v>
      </c>
      <c r="J7042" s="16">
        <f t="shared" si="1206"/>
        <v>25.18</v>
      </c>
      <c r="K7042" s="5">
        <v>2.2799999999999998</v>
      </c>
      <c r="L7042" s="4">
        <f t="shared" si="1207"/>
        <v>6.0648</v>
      </c>
      <c r="M7042" s="5">
        <v>3.165</v>
      </c>
      <c r="N7042" s="4">
        <f t="shared" si="1208"/>
        <v>4.4943</v>
      </c>
      <c r="O7042" s="5">
        <v>2.5750000000000002</v>
      </c>
      <c r="P7042" s="4">
        <f t="shared" si="1209"/>
        <v>1.7252500000000002</v>
      </c>
      <c r="Q7042" s="5">
        <v>2.9159999999999999</v>
      </c>
      <c r="R7042" s="4">
        <f t="shared" si="1210"/>
        <v>1.9236100000000003</v>
      </c>
      <c r="S7042" s="5">
        <v>0.34200000000000003</v>
      </c>
      <c r="T7042" s="4">
        <f t="shared" si="1211"/>
        <v>0.19836000000000001</v>
      </c>
      <c r="U7042" s="5">
        <v>7.5</v>
      </c>
      <c r="V7042" s="4">
        <f t="shared" si="1212"/>
        <v>9.75</v>
      </c>
      <c r="W7042" s="5">
        <v>12.850639340077578</v>
      </c>
      <c r="X7042" s="5">
        <v>6.5</v>
      </c>
      <c r="Y7042" s="5">
        <v>70.25</v>
      </c>
      <c r="Z7042" s="5"/>
      <c r="AA7042" s="5">
        <v>340</v>
      </c>
      <c r="AB7042" s="5">
        <v>0</v>
      </c>
    </row>
    <row r="7043" spans="1:28">
      <c r="A7043" s="15">
        <v>40472.125</v>
      </c>
      <c r="B7043" s="5">
        <v>0.28499999999999998</v>
      </c>
      <c r="C7043" s="4">
        <f t="shared" si="1202"/>
        <v>0.33059999999999995</v>
      </c>
      <c r="D7043" s="5">
        <v>4.59</v>
      </c>
      <c r="E7043" s="4">
        <f t="shared" si="1203"/>
        <v>8.7668999999999997</v>
      </c>
      <c r="F7043" s="5">
        <v>23.85</v>
      </c>
      <c r="G7043" s="4">
        <f t="shared" si="1204"/>
        <v>45.5535</v>
      </c>
      <c r="H7043" s="5">
        <f t="shared" si="1205"/>
        <v>36.7866</v>
      </c>
      <c r="I7043" s="5">
        <v>11.76</v>
      </c>
      <c r="J7043" s="16">
        <f t="shared" si="1206"/>
        <v>23.52</v>
      </c>
      <c r="K7043" s="5">
        <v>3.29</v>
      </c>
      <c r="L7043" s="4">
        <f t="shared" si="1207"/>
        <v>8.7514000000000003</v>
      </c>
      <c r="M7043" s="5">
        <v>3.41</v>
      </c>
      <c r="N7043" s="4">
        <f t="shared" si="1208"/>
        <v>4.8422000000000001</v>
      </c>
      <c r="O7043" s="5">
        <v>2.4700000000000002</v>
      </c>
      <c r="P7043" s="4">
        <f t="shared" si="1209"/>
        <v>1.6549000000000003</v>
      </c>
      <c r="Q7043" s="5">
        <v>2.8079999999999998</v>
      </c>
      <c r="R7043" s="4">
        <f t="shared" si="1210"/>
        <v>1.8497800000000002</v>
      </c>
      <c r="S7043" s="5">
        <v>0.33600000000000002</v>
      </c>
      <c r="T7043" s="4">
        <f t="shared" si="1211"/>
        <v>0.19488</v>
      </c>
      <c r="U7043" s="5">
        <v>8.625</v>
      </c>
      <c r="V7043" s="4">
        <f t="shared" si="1212"/>
        <v>11.2125</v>
      </c>
      <c r="W7043" s="5">
        <v>10.16628328530112</v>
      </c>
      <c r="X7043" s="5">
        <v>7.625</v>
      </c>
      <c r="Y7043" s="5">
        <v>66.05</v>
      </c>
      <c r="Z7043" s="5"/>
      <c r="AA7043" s="5">
        <v>343.95</v>
      </c>
      <c r="AB7043" s="5">
        <v>7.0000000000000007E-2</v>
      </c>
    </row>
    <row r="7044" spans="1:28">
      <c r="A7044" s="15">
        <v>40472.166666666664</v>
      </c>
      <c r="B7044" s="5">
        <v>0.21499999999999997</v>
      </c>
      <c r="C7044" s="4">
        <f t="shared" si="1202"/>
        <v>0.24939999999999996</v>
      </c>
      <c r="D7044" s="5">
        <v>5.8650000000000002</v>
      </c>
      <c r="E7044" s="4">
        <f t="shared" si="1203"/>
        <v>11.20215</v>
      </c>
      <c r="F7044" s="5">
        <v>21.8</v>
      </c>
      <c r="G7044" s="4">
        <f t="shared" si="1204"/>
        <v>41.637999999999998</v>
      </c>
      <c r="H7044" s="5">
        <f t="shared" si="1205"/>
        <v>30.435849999999999</v>
      </c>
      <c r="I7044" s="5">
        <v>12.59</v>
      </c>
      <c r="J7044" s="16">
        <f t="shared" si="1206"/>
        <v>25.18</v>
      </c>
      <c r="K7044" s="5">
        <v>3.54</v>
      </c>
      <c r="L7044" s="4">
        <f t="shared" si="1207"/>
        <v>9.4164000000000012</v>
      </c>
      <c r="M7044" s="5">
        <v>3.89</v>
      </c>
      <c r="N7044" s="4">
        <f t="shared" si="1208"/>
        <v>5.5237999999999996</v>
      </c>
      <c r="O7044" s="5">
        <v>2.4049999999999998</v>
      </c>
      <c r="P7044" s="4">
        <f t="shared" si="1209"/>
        <v>1.6113500000000001</v>
      </c>
      <c r="Q7044" s="5">
        <v>2.6894999999999998</v>
      </c>
      <c r="R7044" s="4">
        <f t="shared" si="1210"/>
        <v>1.77694</v>
      </c>
      <c r="S7044" s="5">
        <v>0.28549999999999998</v>
      </c>
      <c r="T7044" s="4">
        <f t="shared" si="1211"/>
        <v>0.16558999999999999</v>
      </c>
      <c r="U7044" s="5">
        <v>6.625</v>
      </c>
      <c r="V7044" s="4">
        <f t="shared" si="1212"/>
        <v>8.6125000000000007</v>
      </c>
      <c r="W7044" s="5">
        <v>11.52611553029406</v>
      </c>
      <c r="X7044" s="5">
        <v>5.625</v>
      </c>
      <c r="Y7044" s="5">
        <v>62.3</v>
      </c>
      <c r="Z7044" s="5"/>
      <c r="AA7044" s="5">
        <v>346.45</v>
      </c>
      <c r="AB7044" s="5">
        <v>0.2</v>
      </c>
    </row>
    <row r="7045" spans="1:28">
      <c r="A7045" s="15">
        <v>40472.208333333336</v>
      </c>
      <c r="B7045" s="5">
        <v>0.26500000000000001</v>
      </c>
      <c r="C7045" s="4">
        <f t="shared" si="1202"/>
        <v>0.30740000000000001</v>
      </c>
      <c r="D7045" s="5">
        <v>10.965</v>
      </c>
      <c r="E7045" s="4">
        <f t="shared" si="1203"/>
        <v>20.943149999999999</v>
      </c>
      <c r="F7045" s="5">
        <v>31.164999999999999</v>
      </c>
      <c r="G7045" s="4">
        <f t="shared" si="1204"/>
        <v>59.525149999999996</v>
      </c>
      <c r="H7045" s="5">
        <f t="shared" si="1205"/>
        <v>38.581999999999994</v>
      </c>
      <c r="I7045" s="5">
        <v>11.345000000000001</v>
      </c>
      <c r="J7045" s="16">
        <f t="shared" si="1206"/>
        <v>22.69</v>
      </c>
      <c r="K7045" s="5">
        <v>3.415</v>
      </c>
      <c r="L7045" s="4">
        <f t="shared" si="1207"/>
        <v>9.0838999999999999</v>
      </c>
      <c r="M7045" s="5">
        <v>5.1074999999999999</v>
      </c>
      <c r="N7045" s="4">
        <f t="shared" si="1208"/>
        <v>7.2526499999999992</v>
      </c>
      <c r="O7045" s="5">
        <v>2.46</v>
      </c>
      <c r="P7045" s="4">
        <f t="shared" si="1209"/>
        <v>1.6482000000000001</v>
      </c>
      <c r="Q7045" s="5">
        <v>2.7869999999999999</v>
      </c>
      <c r="R7045" s="4">
        <f t="shared" si="1210"/>
        <v>1.83728</v>
      </c>
      <c r="S7045" s="5">
        <v>0.32600000000000001</v>
      </c>
      <c r="T7045" s="4">
        <f t="shared" si="1211"/>
        <v>0.18908</v>
      </c>
      <c r="U7045" s="5">
        <v>6.6875</v>
      </c>
      <c r="V7045" s="4">
        <f t="shared" si="1212"/>
        <v>8.6937499999999996</v>
      </c>
      <c r="W7045" s="5">
        <v>7.2307613225298937</v>
      </c>
      <c r="X7045" s="5">
        <v>11.3125</v>
      </c>
      <c r="Y7045" s="5">
        <v>67.8</v>
      </c>
      <c r="Z7045" s="5"/>
      <c r="AA7045" s="5">
        <v>342.32502225606697</v>
      </c>
      <c r="AB7045" s="5">
        <v>0.08</v>
      </c>
    </row>
    <row r="7046" spans="1:28">
      <c r="A7046" s="15">
        <v>40472.25</v>
      </c>
      <c r="B7046" s="5">
        <v>0.38250000000000001</v>
      </c>
      <c r="C7046" s="4">
        <f t="shared" si="1202"/>
        <v>0.44369999999999998</v>
      </c>
      <c r="D7046" s="5">
        <v>30.467500000000001</v>
      </c>
      <c r="E7046" s="4">
        <f t="shared" si="1203"/>
        <v>58.192925000000002</v>
      </c>
      <c r="F7046" s="5">
        <v>57.212499999999999</v>
      </c>
      <c r="G7046" s="4">
        <f t="shared" si="1204"/>
        <v>109.275875</v>
      </c>
      <c r="H7046" s="5">
        <f t="shared" si="1205"/>
        <v>51.082949999999997</v>
      </c>
      <c r="I7046" s="5">
        <v>11.345000000000001</v>
      </c>
      <c r="J7046" s="16">
        <f t="shared" si="1206"/>
        <v>22.69</v>
      </c>
      <c r="K7046" s="5">
        <v>3.7974999999999999</v>
      </c>
      <c r="L7046" s="4">
        <f t="shared" si="1207"/>
        <v>10.10135</v>
      </c>
      <c r="M7046" s="5">
        <v>6.3274999999999997</v>
      </c>
      <c r="N7046" s="4">
        <f t="shared" si="1208"/>
        <v>8.9850499999999993</v>
      </c>
      <c r="O7046" s="5">
        <v>2.3650000000000002</v>
      </c>
      <c r="P7046" s="4">
        <f t="shared" si="1209"/>
        <v>1.5845500000000003</v>
      </c>
      <c r="Q7046" s="5">
        <v>2.7275</v>
      </c>
      <c r="R7046" s="4">
        <f t="shared" si="1210"/>
        <v>1.7950900000000003</v>
      </c>
      <c r="S7046" s="5">
        <v>0.36299999999999999</v>
      </c>
      <c r="T7046" s="4">
        <f t="shared" si="1211"/>
        <v>0.21053999999999998</v>
      </c>
      <c r="U7046" s="5">
        <v>12</v>
      </c>
      <c r="V7046" s="4">
        <f t="shared" si="1212"/>
        <v>15.600000000000001</v>
      </c>
      <c r="W7046" s="5">
        <v>13.15877120404167</v>
      </c>
      <c r="X7046" s="5">
        <v>9.25</v>
      </c>
      <c r="Y7046" s="5">
        <v>73.424999999999997</v>
      </c>
      <c r="Z7046" s="5"/>
      <c r="AA7046" s="5">
        <v>347.14519199797797</v>
      </c>
      <c r="AB7046" s="5">
        <v>0.13500000000000001</v>
      </c>
    </row>
    <row r="7047" spans="1:28">
      <c r="A7047" s="15">
        <v>40472.291666666664</v>
      </c>
      <c r="B7047" s="5">
        <v>0.44333333333333297</v>
      </c>
      <c r="C7047" s="4">
        <f t="shared" si="1202"/>
        <v>0.51426666666666621</v>
      </c>
      <c r="D7047" s="5">
        <v>47.26</v>
      </c>
      <c r="E7047" s="4">
        <f t="shared" si="1203"/>
        <v>90.266599999999997</v>
      </c>
      <c r="F7047" s="5">
        <v>79.37</v>
      </c>
      <c r="G7047" s="4">
        <f t="shared" si="1204"/>
        <v>151.5967</v>
      </c>
      <c r="H7047" s="5">
        <f t="shared" si="1205"/>
        <v>61.330100000000002</v>
      </c>
      <c r="I7047" s="5">
        <v>10.6533333333333</v>
      </c>
      <c r="J7047" s="16">
        <f t="shared" si="1206"/>
        <v>21.306666666666601</v>
      </c>
      <c r="K7047" s="5">
        <v>4.5566666666666702</v>
      </c>
      <c r="L7047" s="4">
        <f t="shared" si="1207"/>
        <v>12.120733333333343</v>
      </c>
      <c r="M7047" s="5">
        <v>7.46</v>
      </c>
      <c r="N7047" s="4">
        <f t="shared" si="1208"/>
        <v>10.5932</v>
      </c>
      <c r="O7047" s="5">
        <v>2.5266666666666699</v>
      </c>
      <c r="P7047" s="4">
        <f t="shared" si="1209"/>
        <v>1.692866666666669</v>
      </c>
      <c r="Q7047" s="5">
        <v>2.8876666666666702</v>
      </c>
      <c r="R7047" s="4">
        <f t="shared" si="1210"/>
        <v>1.9032133333333359</v>
      </c>
      <c r="S7047" s="5">
        <v>0.36266666666666703</v>
      </c>
      <c r="T7047" s="4">
        <f t="shared" si="1211"/>
        <v>0.21034666666666685</v>
      </c>
      <c r="U7047" s="5">
        <v>15</v>
      </c>
      <c r="V7047" s="4">
        <f t="shared" si="1212"/>
        <v>19.5</v>
      </c>
      <c r="W7047" s="5">
        <v>16.301343547915579</v>
      </c>
      <c r="X7047" s="5">
        <v>13.3333333333333</v>
      </c>
      <c r="Y7047" s="5">
        <v>75.433333333333294</v>
      </c>
      <c r="Z7047" s="5"/>
      <c r="AA7047" s="5">
        <v>338.03415077634702</v>
      </c>
      <c r="AB7047" s="5">
        <v>8.6666666666666697E-2</v>
      </c>
    </row>
    <row r="7048" spans="1:28">
      <c r="A7048" s="15">
        <v>40472.333333333336</v>
      </c>
      <c r="B7048" s="5">
        <v>0.53</v>
      </c>
      <c r="C7048" s="4">
        <f t="shared" si="1202"/>
        <v>0.61480000000000001</v>
      </c>
      <c r="D7048" s="5">
        <v>119.345</v>
      </c>
      <c r="E7048" s="4">
        <f t="shared" si="1203"/>
        <v>227.94895</v>
      </c>
      <c r="F7048" s="5">
        <v>160.65</v>
      </c>
      <c r="G7048" s="4">
        <f t="shared" si="1204"/>
        <v>306.8415</v>
      </c>
      <c r="H7048" s="5">
        <f t="shared" si="1205"/>
        <v>78.89255</v>
      </c>
      <c r="I7048" s="5">
        <v>11.76</v>
      </c>
      <c r="J7048" s="16">
        <f t="shared" si="1206"/>
        <v>23.52</v>
      </c>
      <c r="K7048" s="5">
        <v>6.84</v>
      </c>
      <c r="L7048" s="4">
        <f t="shared" si="1207"/>
        <v>18.194400000000002</v>
      </c>
      <c r="M7048" s="5">
        <v>12.65</v>
      </c>
      <c r="N7048" s="4">
        <f t="shared" si="1208"/>
        <v>17.963000000000001</v>
      </c>
      <c r="O7048" s="5">
        <v>2.395</v>
      </c>
      <c r="P7048" s="4">
        <f t="shared" ref="P7048:P7111" si="1213">O7048*0.67</f>
        <v>1.6046500000000001</v>
      </c>
      <c r="Q7048" s="5">
        <v>2.7654999999999998</v>
      </c>
      <c r="R7048" s="4">
        <f t="shared" si="1210"/>
        <v>1.8207000000000002</v>
      </c>
      <c r="S7048" s="5">
        <v>0.3725</v>
      </c>
      <c r="T7048" s="4">
        <f t="shared" si="1211"/>
        <v>0.21604999999999999</v>
      </c>
      <c r="U7048" s="5">
        <v>21.75</v>
      </c>
      <c r="V7048" s="4">
        <f t="shared" si="1212"/>
        <v>28.275000000000002</v>
      </c>
      <c r="W7048" s="5">
        <v>19.581955412596219</v>
      </c>
      <c r="X7048" s="5">
        <v>19.25</v>
      </c>
      <c r="Y7048" s="5">
        <v>79.05</v>
      </c>
      <c r="Z7048" s="5"/>
      <c r="AA7048" s="5">
        <v>5.35</v>
      </c>
      <c r="AB7048" s="5">
        <v>0.14000000000000001</v>
      </c>
    </row>
    <row r="7049" spans="1:28">
      <c r="A7049" s="15">
        <v>40472.375</v>
      </c>
      <c r="B7049" s="5">
        <v>0.52499999999999991</v>
      </c>
      <c r="C7049" s="4">
        <f t="shared" si="1202"/>
        <v>0.60899999999999987</v>
      </c>
      <c r="D7049" s="5">
        <v>53.05</v>
      </c>
      <c r="E7049" s="4">
        <f t="shared" si="1203"/>
        <v>101.32549999999999</v>
      </c>
      <c r="F7049" s="5">
        <v>85.215000000000003</v>
      </c>
      <c r="G7049" s="4">
        <f t="shared" si="1204"/>
        <v>162.76065</v>
      </c>
      <c r="H7049" s="5">
        <f t="shared" si="1205"/>
        <v>61.435150000000007</v>
      </c>
      <c r="I7049" s="5">
        <v>13.42</v>
      </c>
      <c r="J7049" s="16">
        <f t="shared" si="1206"/>
        <v>26.84</v>
      </c>
      <c r="K7049" s="5">
        <v>3.8</v>
      </c>
      <c r="L7049" s="4">
        <f t="shared" si="1207"/>
        <v>10.108000000000001</v>
      </c>
      <c r="M7049" s="5">
        <v>6.81</v>
      </c>
      <c r="N7049" s="4">
        <f t="shared" si="1208"/>
        <v>9.6701999999999995</v>
      </c>
      <c r="O7049" s="5">
        <v>2.4350000000000001</v>
      </c>
      <c r="P7049" s="4">
        <f t="shared" si="1213"/>
        <v>1.6314500000000001</v>
      </c>
      <c r="Q7049" s="5">
        <v>2.8410000000000002</v>
      </c>
      <c r="R7049" s="4">
        <f t="shared" si="1210"/>
        <v>1.8649</v>
      </c>
      <c r="S7049" s="5">
        <v>0.40250000000000002</v>
      </c>
      <c r="T7049" s="4">
        <f t="shared" si="1211"/>
        <v>0.23344999999999999</v>
      </c>
      <c r="U7049" s="5">
        <v>22.25</v>
      </c>
      <c r="V7049" s="4">
        <f t="shared" si="1212"/>
        <v>28.925000000000001</v>
      </c>
      <c r="W7049" s="5">
        <v>22.513907013511663</v>
      </c>
      <c r="X7049" s="5">
        <v>17.375</v>
      </c>
      <c r="Y7049" s="5">
        <v>82.05</v>
      </c>
      <c r="Z7049" s="5"/>
      <c r="AA7049" s="5">
        <v>341.9</v>
      </c>
      <c r="AB7049" s="5">
        <v>0.06</v>
      </c>
    </row>
    <row r="7050" spans="1:28">
      <c r="A7050" s="15">
        <v>40472.416666666664</v>
      </c>
      <c r="B7050" s="5">
        <v>0.48000000000000004</v>
      </c>
      <c r="C7050" s="4">
        <f t="shared" si="1202"/>
        <v>0.55679999999999996</v>
      </c>
      <c r="D7050" s="5">
        <v>97.95</v>
      </c>
      <c r="E7050" s="4">
        <f t="shared" si="1203"/>
        <v>187.08449999999999</v>
      </c>
      <c r="F7050" s="5">
        <v>135.02500000000001</v>
      </c>
      <c r="G7050" s="4">
        <f t="shared" si="1204"/>
        <v>257.89774999999997</v>
      </c>
      <c r="H7050" s="5">
        <f t="shared" si="1205"/>
        <v>70.813249999999982</v>
      </c>
      <c r="I7050" s="5">
        <v>13.42</v>
      </c>
      <c r="J7050" s="16">
        <f t="shared" si="1206"/>
        <v>26.84</v>
      </c>
      <c r="K7050" s="5">
        <v>5.3150000000000004</v>
      </c>
      <c r="L7050" s="4">
        <f t="shared" si="1207"/>
        <v>14.137900000000002</v>
      </c>
      <c r="M7050" s="5">
        <v>11.43</v>
      </c>
      <c r="N7050" s="4">
        <f t="shared" si="1208"/>
        <v>16.230599999999999</v>
      </c>
      <c r="O7050" s="5">
        <v>2.27</v>
      </c>
      <c r="P7050" s="4">
        <f t="shared" si="1213"/>
        <v>1.5209000000000001</v>
      </c>
      <c r="Q7050" s="5">
        <v>2.6360000000000001</v>
      </c>
      <c r="R7050" s="4">
        <f t="shared" si="1210"/>
        <v>1.7340500000000001</v>
      </c>
      <c r="S7050" s="5">
        <v>0.36749999999999999</v>
      </c>
      <c r="T7050" s="4">
        <f t="shared" si="1211"/>
        <v>0.21314999999999998</v>
      </c>
      <c r="U7050" s="5">
        <v>21.75</v>
      </c>
      <c r="V7050" s="4">
        <f t="shared" si="1212"/>
        <v>28.275000000000002</v>
      </c>
      <c r="W7050" s="5">
        <v>22.245277386673347</v>
      </c>
      <c r="X7050" s="5">
        <v>17.625</v>
      </c>
      <c r="Y7050" s="5">
        <v>68.349999999999994</v>
      </c>
      <c r="Z7050" s="5"/>
      <c r="AA7050" s="5">
        <v>19.75</v>
      </c>
      <c r="AB7050" s="5">
        <v>0.13</v>
      </c>
    </row>
    <row r="7051" spans="1:28">
      <c r="A7051" s="15">
        <v>40472.458333333336</v>
      </c>
      <c r="B7051" s="5">
        <v>0.36000000000000004</v>
      </c>
      <c r="C7051" s="4">
        <f t="shared" si="1202"/>
        <v>0.41760000000000003</v>
      </c>
      <c r="D7051" s="5">
        <v>59.95</v>
      </c>
      <c r="E7051" s="4">
        <f t="shared" si="1203"/>
        <v>114.50450000000001</v>
      </c>
      <c r="F7051" s="5">
        <v>93.194999999999993</v>
      </c>
      <c r="G7051" s="4">
        <f t="shared" si="1204"/>
        <v>178.00244999999998</v>
      </c>
      <c r="H7051" s="5">
        <f t="shared" si="1205"/>
        <v>63.497949999999975</v>
      </c>
      <c r="I7051" s="5">
        <v>15.07</v>
      </c>
      <c r="J7051" s="16">
        <f t="shared" si="1206"/>
        <v>30.14</v>
      </c>
      <c r="K7051" s="5">
        <v>3.8</v>
      </c>
      <c r="L7051" s="4">
        <f t="shared" si="1207"/>
        <v>10.108000000000001</v>
      </c>
      <c r="M7051" s="5">
        <v>8.7550000000000008</v>
      </c>
      <c r="N7051" s="4">
        <f t="shared" si="1208"/>
        <v>12.4321</v>
      </c>
      <c r="O7051" s="5">
        <v>2.09</v>
      </c>
      <c r="P7051" s="4">
        <f t="shared" si="1213"/>
        <v>1.4002999999999999</v>
      </c>
      <c r="Q7051" s="5">
        <v>2.3439999999999999</v>
      </c>
      <c r="R7051" s="4">
        <f t="shared" si="1210"/>
        <v>1.5496499999999997</v>
      </c>
      <c r="S7051" s="5">
        <v>0.25750000000000001</v>
      </c>
      <c r="T7051" s="4">
        <f t="shared" si="1211"/>
        <v>0.14934999999999998</v>
      </c>
      <c r="U7051" s="5">
        <v>11.5</v>
      </c>
      <c r="V7051" s="4">
        <f t="shared" si="1212"/>
        <v>14.950000000000001</v>
      </c>
      <c r="W7051" s="5">
        <v>16.1925992557969</v>
      </c>
      <c r="X7051" s="5">
        <v>7.375</v>
      </c>
      <c r="Y7051" s="5">
        <v>48.65</v>
      </c>
      <c r="Z7051" s="5"/>
      <c r="AA7051" s="5">
        <v>55.4</v>
      </c>
      <c r="AB7051" s="5">
        <v>0.31</v>
      </c>
    </row>
    <row r="7052" spans="1:28">
      <c r="A7052" s="15">
        <v>40472.5</v>
      </c>
      <c r="B7052" s="5">
        <v>0.34500000000000003</v>
      </c>
      <c r="C7052" s="4">
        <f t="shared" si="1202"/>
        <v>0.4002</v>
      </c>
      <c r="D7052" s="5">
        <v>56.64</v>
      </c>
      <c r="E7052" s="4">
        <f t="shared" si="1203"/>
        <v>108.1824</v>
      </c>
      <c r="F7052" s="5">
        <v>91.155000000000001</v>
      </c>
      <c r="G7052" s="4">
        <f t="shared" si="1204"/>
        <v>174.10604999999998</v>
      </c>
      <c r="H7052" s="5">
        <f t="shared" si="1205"/>
        <v>65.923649999999981</v>
      </c>
      <c r="I7052" s="5">
        <v>15.07</v>
      </c>
      <c r="J7052" s="16">
        <f t="shared" si="1206"/>
        <v>30.14</v>
      </c>
      <c r="K7052" s="5">
        <v>4.05</v>
      </c>
      <c r="L7052" s="4">
        <f t="shared" si="1207"/>
        <v>10.773</v>
      </c>
      <c r="M7052" s="5">
        <v>8.27</v>
      </c>
      <c r="N7052" s="4">
        <f t="shared" si="1208"/>
        <v>11.743399999999999</v>
      </c>
      <c r="O7052" s="5">
        <v>2.09</v>
      </c>
      <c r="P7052" s="4">
        <f t="shared" si="1213"/>
        <v>1.4002999999999999</v>
      </c>
      <c r="Q7052" s="5">
        <v>2.3330000000000002</v>
      </c>
      <c r="R7052" s="4">
        <f t="shared" si="1210"/>
        <v>1.5435599999999998</v>
      </c>
      <c r="S7052" s="5">
        <v>0.247</v>
      </c>
      <c r="T7052" s="4">
        <f t="shared" si="1211"/>
        <v>0.14326</v>
      </c>
      <c r="U7052" s="5">
        <v>12</v>
      </c>
      <c r="V7052" s="4">
        <f t="shared" si="1212"/>
        <v>15.600000000000001</v>
      </c>
      <c r="W7052" s="5">
        <v>13.895296149334113</v>
      </c>
      <c r="X7052" s="5">
        <v>10.125</v>
      </c>
      <c r="Y7052" s="5">
        <v>39.1</v>
      </c>
      <c r="Z7052" s="5"/>
      <c r="AA7052" s="5">
        <v>51.5</v>
      </c>
      <c r="AB7052" s="5">
        <v>0.44500000000000001</v>
      </c>
    </row>
    <row r="7053" spans="1:28">
      <c r="A7053" s="15">
        <v>40472.541666666664</v>
      </c>
      <c r="B7053" s="5">
        <v>0.73</v>
      </c>
      <c r="C7053" s="4">
        <f t="shared" si="1202"/>
        <v>0.84679999999999989</v>
      </c>
      <c r="D7053" s="5">
        <v>51.036666666666697</v>
      </c>
      <c r="E7053" s="4">
        <f t="shared" si="1203"/>
        <v>97.480033333333381</v>
      </c>
      <c r="F7053" s="5">
        <v>81.496666666666698</v>
      </c>
      <c r="G7053" s="4">
        <f t="shared" si="1204"/>
        <v>155.6586333333334</v>
      </c>
      <c r="H7053" s="5">
        <f t="shared" si="1205"/>
        <v>58.178600000000017</v>
      </c>
      <c r="I7053" s="5">
        <v>10.6533333333333</v>
      </c>
      <c r="J7053" s="16">
        <f t="shared" si="1206"/>
        <v>21.306666666666601</v>
      </c>
      <c r="K7053" s="5">
        <v>4.05</v>
      </c>
      <c r="L7053" s="4">
        <f t="shared" si="1207"/>
        <v>10.773</v>
      </c>
      <c r="M7053" s="5">
        <v>8.43333333333333</v>
      </c>
      <c r="N7053" s="4">
        <f t="shared" si="1208"/>
        <v>11.975333333333328</v>
      </c>
      <c r="O7053" s="5">
        <v>2.11</v>
      </c>
      <c r="P7053" s="4">
        <f t="shared" si="1213"/>
        <v>1.4137</v>
      </c>
      <c r="Q7053" s="5">
        <v>2.355</v>
      </c>
      <c r="R7053" s="4">
        <f t="shared" si="1210"/>
        <v>1.5563799999999999</v>
      </c>
      <c r="S7053" s="5">
        <v>0.246</v>
      </c>
      <c r="T7053" s="4">
        <f t="shared" si="1211"/>
        <v>0.14268</v>
      </c>
      <c r="U7053" s="5">
        <v>10.9166666666667</v>
      </c>
      <c r="V7053" s="4">
        <f t="shared" si="1212"/>
        <v>14.191666666666711</v>
      </c>
      <c r="W7053" s="5">
        <v>10.991859157230163</v>
      </c>
      <c r="X7053" s="5">
        <v>11.5833333333333</v>
      </c>
      <c r="Y7053" s="5">
        <v>44.7</v>
      </c>
      <c r="Z7053" s="5"/>
      <c r="AA7053" s="5">
        <v>53.860312281450902</v>
      </c>
      <c r="AB7053" s="5">
        <v>0.59666666666666701</v>
      </c>
    </row>
    <row r="7054" spans="1:28">
      <c r="A7054" s="15">
        <v>40472.583333333336</v>
      </c>
      <c r="B7054" s="5">
        <v>0.46</v>
      </c>
      <c r="C7054" s="4">
        <f t="shared" si="1202"/>
        <v>0.53359999999999996</v>
      </c>
      <c r="D7054" s="5">
        <v>55.38</v>
      </c>
      <c r="E7054" s="4">
        <f t="shared" si="1203"/>
        <v>105.7758</v>
      </c>
      <c r="F7054" s="5">
        <v>87.325000000000003</v>
      </c>
      <c r="G7054" s="4">
        <f t="shared" si="1204"/>
        <v>166.79075</v>
      </c>
      <c r="H7054" s="5">
        <f t="shared" si="1205"/>
        <v>61.014949999999999</v>
      </c>
      <c r="I7054" s="5">
        <v>10.1</v>
      </c>
      <c r="J7054" s="16">
        <f t="shared" si="1206"/>
        <v>20.2</v>
      </c>
      <c r="K7054" s="5">
        <v>3.2949999999999999</v>
      </c>
      <c r="L7054" s="4">
        <f t="shared" si="1207"/>
        <v>8.7646999999999995</v>
      </c>
      <c r="M7054" s="5">
        <v>6.81</v>
      </c>
      <c r="N7054" s="4">
        <f t="shared" si="1208"/>
        <v>9.6701999999999995</v>
      </c>
      <c r="O7054" s="5">
        <v>2.1</v>
      </c>
      <c r="P7054" s="4">
        <f t="shared" si="1213"/>
        <v>1.4070000000000003</v>
      </c>
      <c r="Q7054" s="5">
        <v>2.3555000000000001</v>
      </c>
      <c r="R7054" s="4">
        <f t="shared" si="1210"/>
        <v>1.5560600000000002</v>
      </c>
      <c r="S7054" s="5">
        <v>0.25700000000000001</v>
      </c>
      <c r="T7054" s="4">
        <f t="shared" si="1211"/>
        <v>0.14906</v>
      </c>
      <c r="U7054" s="5">
        <v>12.5</v>
      </c>
      <c r="V7054" s="4">
        <f t="shared" si="1212"/>
        <v>16.25</v>
      </c>
      <c r="W7054" s="5">
        <v>15.71480060456903</v>
      </c>
      <c r="X7054" s="5">
        <v>13.5</v>
      </c>
      <c r="Y7054" s="5">
        <v>41.4</v>
      </c>
      <c r="Z7054" s="5"/>
      <c r="AA7054" s="5">
        <v>31.15</v>
      </c>
      <c r="AB7054" s="5">
        <v>0.54500000000000004</v>
      </c>
    </row>
    <row r="7055" spans="1:28">
      <c r="A7055" s="15">
        <v>40472.625</v>
      </c>
      <c r="B7055" s="5">
        <v>0.27999999999999997</v>
      </c>
      <c r="C7055" s="4">
        <f t="shared" si="1202"/>
        <v>0.32479999999999992</v>
      </c>
      <c r="D7055" s="5">
        <v>48.24</v>
      </c>
      <c r="E7055" s="4">
        <f t="shared" si="1203"/>
        <v>92.138400000000004</v>
      </c>
      <c r="F7055" s="5">
        <v>80.665000000000006</v>
      </c>
      <c r="G7055" s="4">
        <f t="shared" si="1204"/>
        <v>154.07015000000001</v>
      </c>
      <c r="H7055" s="5">
        <f t="shared" si="1205"/>
        <v>61.931750000000008</v>
      </c>
      <c r="I7055" s="5">
        <v>10.93</v>
      </c>
      <c r="J7055" s="16">
        <f t="shared" si="1206"/>
        <v>21.86</v>
      </c>
      <c r="K7055" s="5">
        <v>4.5599999999999996</v>
      </c>
      <c r="L7055" s="4">
        <f t="shared" si="1207"/>
        <v>12.1296</v>
      </c>
      <c r="M7055" s="5">
        <v>9.24</v>
      </c>
      <c r="N7055" s="4">
        <f t="shared" si="1208"/>
        <v>13.120799999999999</v>
      </c>
      <c r="O7055" s="5">
        <v>2.11</v>
      </c>
      <c r="P7055" s="4">
        <f t="shared" si="1213"/>
        <v>1.4137</v>
      </c>
      <c r="Q7055" s="5">
        <v>2.355</v>
      </c>
      <c r="R7055" s="4">
        <f t="shared" si="1210"/>
        <v>1.5563799999999999</v>
      </c>
      <c r="S7055" s="5">
        <v>0.246</v>
      </c>
      <c r="T7055" s="4">
        <f t="shared" si="1211"/>
        <v>0.14268</v>
      </c>
      <c r="U7055" s="5">
        <v>17.125</v>
      </c>
      <c r="V7055" s="4">
        <f t="shared" si="1212"/>
        <v>22.262499999999999</v>
      </c>
      <c r="W7055" s="5">
        <v>15.116954540202398</v>
      </c>
      <c r="X7055" s="5">
        <v>13.75</v>
      </c>
      <c r="Y7055" s="5">
        <v>45.8</v>
      </c>
      <c r="Z7055" s="5"/>
      <c r="AA7055" s="5">
        <v>46.15</v>
      </c>
      <c r="AB7055" s="5">
        <v>0.41</v>
      </c>
    </row>
    <row r="7056" spans="1:28">
      <c r="A7056" s="15">
        <v>40472.666666666664</v>
      </c>
      <c r="B7056" s="5">
        <v>0.24</v>
      </c>
      <c r="C7056" s="4">
        <f t="shared" si="1202"/>
        <v>0.27839999999999998</v>
      </c>
      <c r="D7056" s="5">
        <v>64.84</v>
      </c>
      <c r="E7056" s="4">
        <f t="shared" si="1203"/>
        <v>123.84440000000001</v>
      </c>
      <c r="F7056" s="5">
        <v>102.515</v>
      </c>
      <c r="G7056" s="4">
        <f t="shared" si="1204"/>
        <v>195.80365</v>
      </c>
      <c r="H7056" s="5">
        <f t="shared" si="1205"/>
        <v>71.959249999999997</v>
      </c>
      <c r="I7056" s="5">
        <v>10.1</v>
      </c>
      <c r="J7056" s="16">
        <f t="shared" si="1206"/>
        <v>20.2</v>
      </c>
      <c r="K7056" s="5">
        <v>4.5599999999999996</v>
      </c>
      <c r="L7056" s="4">
        <f t="shared" si="1207"/>
        <v>12.1296</v>
      </c>
      <c r="M7056" s="5">
        <v>9.7249999999999996</v>
      </c>
      <c r="N7056" s="4">
        <f t="shared" si="1208"/>
        <v>13.809499999999998</v>
      </c>
      <c r="O7056" s="5">
        <v>2.12</v>
      </c>
      <c r="P7056" s="4">
        <f t="shared" si="1213"/>
        <v>1.4204000000000001</v>
      </c>
      <c r="Q7056" s="5">
        <v>2.3984999999999999</v>
      </c>
      <c r="R7056" s="4">
        <f t="shared" si="1210"/>
        <v>1.58135</v>
      </c>
      <c r="S7056" s="5">
        <v>0.27750000000000002</v>
      </c>
      <c r="T7056" s="4">
        <f t="shared" si="1211"/>
        <v>0.16095000000000001</v>
      </c>
      <c r="U7056" s="5">
        <v>16</v>
      </c>
      <c r="V7056" s="4">
        <f t="shared" si="1212"/>
        <v>20.8</v>
      </c>
      <c r="W7056" s="5">
        <v>17.832214003839781</v>
      </c>
      <c r="X7056" s="5">
        <v>14.625</v>
      </c>
      <c r="Y7056" s="5">
        <v>49.9</v>
      </c>
      <c r="Z7056" s="5"/>
      <c r="AA7056" s="5">
        <v>38.15</v>
      </c>
      <c r="AB7056" s="5">
        <v>0.48</v>
      </c>
    </row>
    <row r="7057" spans="1:28">
      <c r="A7057" s="15">
        <v>40472.708333333336</v>
      </c>
      <c r="B7057" s="5">
        <v>0.27499999999999997</v>
      </c>
      <c r="C7057" s="4">
        <f t="shared" si="1202"/>
        <v>0.31899999999999995</v>
      </c>
      <c r="D7057" s="5">
        <v>69.694999999999993</v>
      </c>
      <c r="E7057" s="4">
        <f t="shared" si="1203"/>
        <v>133.11744999999999</v>
      </c>
      <c r="F7057" s="5">
        <v>107.155</v>
      </c>
      <c r="G7057" s="4">
        <f t="shared" si="1204"/>
        <v>204.66604999999998</v>
      </c>
      <c r="H7057" s="5">
        <f t="shared" si="1205"/>
        <v>71.548599999999993</v>
      </c>
      <c r="I7057" s="5">
        <v>10.93</v>
      </c>
      <c r="J7057" s="16">
        <f t="shared" si="1206"/>
        <v>21.86</v>
      </c>
      <c r="K7057" s="5">
        <v>4.3049999999999997</v>
      </c>
      <c r="L7057" s="4">
        <f t="shared" si="1207"/>
        <v>11.4513</v>
      </c>
      <c r="M7057" s="5">
        <v>9.4849999999999994</v>
      </c>
      <c r="N7057" s="4">
        <f t="shared" si="1208"/>
        <v>13.468699999999998</v>
      </c>
      <c r="O7057" s="5">
        <v>2.13</v>
      </c>
      <c r="P7057" s="4">
        <f t="shared" si="1213"/>
        <v>1.4271</v>
      </c>
      <c r="Q7057" s="5">
        <v>2.431</v>
      </c>
      <c r="R7057" s="4">
        <f t="shared" si="1210"/>
        <v>1.60023</v>
      </c>
      <c r="S7057" s="5">
        <v>0.29849999999999999</v>
      </c>
      <c r="T7057" s="4">
        <f t="shared" si="1211"/>
        <v>0.17312999999999998</v>
      </c>
      <c r="U7057" s="5">
        <v>22.5</v>
      </c>
      <c r="V7057" s="4">
        <f t="shared" si="1212"/>
        <v>29.25</v>
      </c>
      <c r="W7057" s="5">
        <v>23.404565168763206</v>
      </c>
      <c r="X7057" s="5">
        <v>19.625</v>
      </c>
      <c r="Y7057" s="5">
        <v>55.85</v>
      </c>
      <c r="Z7057" s="5"/>
      <c r="AA7057" s="5">
        <v>31.7</v>
      </c>
      <c r="AB7057" s="5">
        <v>0.24</v>
      </c>
    </row>
    <row r="7058" spans="1:28">
      <c r="A7058" s="15">
        <v>40472.75</v>
      </c>
      <c r="B7058" s="5">
        <v>0.20999999999999996</v>
      </c>
      <c r="C7058" s="4">
        <f t="shared" si="1202"/>
        <v>0.24359999999999996</v>
      </c>
      <c r="D7058" s="5">
        <v>50.04</v>
      </c>
      <c r="E7058" s="4">
        <f t="shared" si="1203"/>
        <v>95.576399999999992</v>
      </c>
      <c r="F7058" s="5">
        <v>84.814999999999998</v>
      </c>
      <c r="G7058" s="4">
        <f t="shared" si="1204"/>
        <v>161.99664999999999</v>
      </c>
      <c r="H7058" s="5">
        <f t="shared" si="1205"/>
        <v>66.420249999999996</v>
      </c>
      <c r="I7058" s="5">
        <v>10.1</v>
      </c>
      <c r="J7058" s="16">
        <f t="shared" si="1206"/>
        <v>20.2</v>
      </c>
      <c r="K7058" s="5">
        <v>3.5449999999999999</v>
      </c>
      <c r="L7058" s="4">
        <f t="shared" si="1207"/>
        <v>9.4297000000000004</v>
      </c>
      <c r="M7058" s="5">
        <v>7.7850000000000001</v>
      </c>
      <c r="N7058" s="4">
        <f t="shared" si="1208"/>
        <v>11.0547</v>
      </c>
      <c r="O7058" s="5">
        <v>2.2000000000000002</v>
      </c>
      <c r="P7058" s="4">
        <f t="shared" si="1213"/>
        <v>1.4740000000000002</v>
      </c>
      <c r="Q7058" s="5">
        <v>2.5499999999999998</v>
      </c>
      <c r="R7058" s="4">
        <f t="shared" si="1210"/>
        <v>1.6764200000000002</v>
      </c>
      <c r="S7058" s="5">
        <v>0.34899999999999998</v>
      </c>
      <c r="T7058" s="4">
        <f t="shared" si="1211"/>
        <v>0.20241999999999996</v>
      </c>
      <c r="U7058" s="5">
        <v>17.625</v>
      </c>
      <c r="V7058" s="4">
        <f t="shared" si="1212"/>
        <v>22.912500000000001</v>
      </c>
      <c r="W7058" s="5">
        <v>17.927813194897219</v>
      </c>
      <c r="X7058" s="5">
        <v>15.875</v>
      </c>
      <c r="Y7058" s="5">
        <v>63.55</v>
      </c>
      <c r="Z7058" s="5"/>
      <c r="AA7058" s="5">
        <v>6.35</v>
      </c>
      <c r="AB7058" s="5">
        <v>0.17</v>
      </c>
    </row>
    <row r="7059" spans="1:28">
      <c r="A7059" s="15">
        <v>40472.791666666664</v>
      </c>
      <c r="B7059" s="5">
        <v>0.22499999999999998</v>
      </c>
      <c r="C7059" s="4">
        <f t="shared" si="1202"/>
        <v>0.26099999999999995</v>
      </c>
      <c r="D7059" s="5">
        <v>37.79</v>
      </c>
      <c r="E7059" s="4">
        <f t="shared" si="1203"/>
        <v>72.178899999999999</v>
      </c>
      <c r="F7059" s="5">
        <v>68.375</v>
      </c>
      <c r="G7059" s="4">
        <f t="shared" si="1204"/>
        <v>130.59625</v>
      </c>
      <c r="H7059" s="5">
        <f t="shared" si="1205"/>
        <v>58.417349999999999</v>
      </c>
      <c r="I7059" s="5">
        <v>10.93</v>
      </c>
      <c r="J7059" s="16">
        <f t="shared" si="1206"/>
        <v>21.86</v>
      </c>
      <c r="K7059" s="5">
        <v>3.04</v>
      </c>
      <c r="L7059" s="4">
        <f t="shared" si="1207"/>
        <v>8.0864000000000011</v>
      </c>
      <c r="M7059" s="5">
        <v>5.835</v>
      </c>
      <c r="N7059" s="4">
        <f t="shared" si="1208"/>
        <v>8.2857000000000003</v>
      </c>
      <c r="O7059" s="5">
        <v>2.35</v>
      </c>
      <c r="P7059" s="4">
        <f t="shared" si="1213"/>
        <v>1.5745000000000002</v>
      </c>
      <c r="Q7059" s="5">
        <v>2.7440000000000002</v>
      </c>
      <c r="R7059" s="4">
        <f t="shared" si="1210"/>
        <v>1.8044700000000002</v>
      </c>
      <c r="S7059" s="5">
        <v>0.39650000000000002</v>
      </c>
      <c r="T7059" s="4">
        <f t="shared" si="1211"/>
        <v>0.22997000000000001</v>
      </c>
      <c r="U7059" s="5">
        <v>19.375</v>
      </c>
      <c r="V7059" s="4">
        <f t="shared" si="1212"/>
        <v>25.1875</v>
      </c>
      <c r="W7059" s="5">
        <v>19.539231686978873</v>
      </c>
      <c r="X7059" s="5">
        <v>15.625</v>
      </c>
      <c r="Y7059" s="5">
        <v>74.05</v>
      </c>
      <c r="Z7059" s="5"/>
      <c r="AA7059" s="5">
        <v>0.54999999999999205</v>
      </c>
      <c r="AB7059" s="5">
        <v>0.06</v>
      </c>
    </row>
    <row r="7060" spans="1:28">
      <c r="A7060" s="15">
        <v>40472.833333333336</v>
      </c>
      <c r="B7060" s="5">
        <v>0.255</v>
      </c>
      <c r="C7060" s="4">
        <f t="shared" si="1202"/>
        <v>0.29580000000000001</v>
      </c>
      <c r="D7060" s="5">
        <v>44.945</v>
      </c>
      <c r="E7060" s="4">
        <f t="shared" si="1203"/>
        <v>85.844949999999997</v>
      </c>
      <c r="F7060" s="5">
        <v>75.58</v>
      </c>
      <c r="G7060" s="4">
        <f t="shared" si="1204"/>
        <v>144.3578</v>
      </c>
      <c r="H7060" s="5">
        <f t="shared" si="1205"/>
        <v>58.51285</v>
      </c>
      <c r="I7060" s="5">
        <v>10.1</v>
      </c>
      <c r="J7060" s="16">
        <f t="shared" si="1206"/>
        <v>20.2</v>
      </c>
      <c r="K7060" s="5">
        <v>2.5350000000000001</v>
      </c>
      <c r="L7060" s="4">
        <f t="shared" si="1207"/>
        <v>6.743100000000001</v>
      </c>
      <c r="M7060" s="5">
        <v>4.62</v>
      </c>
      <c r="N7060" s="4">
        <f t="shared" si="1208"/>
        <v>6.5603999999999996</v>
      </c>
      <c r="O7060" s="5">
        <v>2.2599999999999998</v>
      </c>
      <c r="P7060" s="4">
        <f t="shared" si="1213"/>
        <v>1.5142</v>
      </c>
      <c r="Q7060" s="5">
        <v>2.6040000000000001</v>
      </c>
      <c r="R7060" s="4">
        <f t="shared" si="1210"/>
        <v>1.7151700000000001</v>
      </c>
      <c r="S7060" s="5">
        <v>0.34649999999999997</v>
      </c>
      <c r="T7060" s="4">
        <f t="shared" si="1211"/>
        <v>0.20096999999999998</v>
      </c>
      <c r="U7060" s="5">
        <v>19.25</v>
      </c>
      <c r="V7060" s="4">
        <f t="shared" si="1212"/>
        <v>25.025000000000002</v>
      </c>
      <c r="W7060" s="5">
        <v>22.318169673774026</v>
      </c>
      <c r="X7060" s="5">
        <v>15.125</v>
      </c>
      <c r="Y7060" s="5">
        <v>70.150000000000006</v>
      </c>
      <c r="Z7060" s="5"/>
      <c r="AA7060" s="5">
        <v>357.95</v>
      </c>
      <c r="AB7060" s="5">
        <v>0.14000000000000001</v>
      </c>
    </row>
    <row r="7061" spans="1:28">
      <c r="A7061" s="15">
        <v>40472.875</v>
      </c>
      <c r="B7061" s="5">
        <v>0.16999999999999998</v>
      </c>
      <c r="C7061" s="4">
        <f t="shared" si="1202"/>
        <v>0.19719999999999996</v>
      </c>
      <c r="D7061" s="5">
        <v>14.81</v>
      </c>
      <c r="E7061" s="4">
        <f t="shared" si="1203"/>
        <v>28.287099999999999</v>
      </c>
      <c r="F7061" s="5">
        <v>38.055</v>
      </c>
      <c r="G7061" s="4">
        <f t="shared" si="1204"/>
        <v>72.68504999999999</v>
      </c>
      <c r="H7061" s="5">
        <f t="shared" si="1205"/>
        <v>44.397949999999994</v>
      </c>
      <c r="I7061" s="5">
        <v>10.1</v>
      </c>
      <c r="J7061" s="16">
        <f t="shared" si="1206"/>
        <v>20.2</v>
      </c>
      <c r="K7061" s="5">
        <v>2.7850000000000001</v>
      </c>
      <c r="L7061" s="4">
        <f t="shared" si="1207"/>
        <v>7.408100000000001</v>
      </c>
      <c r="M7061" s="5">
        <v>5.35</v>
      </c>
      <c r="N7061" s="4">
        <f t="shared" si="1208"/>
        <v>7.5969999999999995</v>
      </c>
      <c r="O7061" s="5">
        <v>2.2799999999999998</v>
      </c>
      <c r="P7061" s="4">
        <f t="shared" si="1213"/>
        <v>1.5276000000000001</v>
      </c>
      <c r="Q7061" s="5">
        <v>2.6040000000000001</v>
      </c>
      <c r="R7061" s="4">
        <f t="shared" si="1210"/>
        <v>1.7155200000000002</v>
      </c>
      <c r="S7061" s="5">
        <v>0.32400000000000001</v>
      </c>
      <c r="T7061" s="4">
        <f t="shared" si="1211"/>
        <v>0.18792</v>
      </c>
      <c r="U7061" s="5">
        <v>15</v>
      </c>
      <c r="V7061" s="4">
        <f t="shared" si="1212"/>
        <v>19.5</v>
      </c>
      <c r="W7061" s="5">
        <v>16.102232650933193</v>
      </c>
      <c r="X7061" s="5">
        <v>11.5</v>
      </c>
      <c r="Y7061" s="5">
        <v>68.599999999999994</v>
      </c>
      <c r="Z7061" s="5"/>
      <c r="AA7061" s="5">
        <v>351.2</v>
      </c>
      <c r="AB7061" s="5">
        <v>0.14000000000000001</v>
      </c>
    </row>
    <row r="7062" spans="1:28">
      <c r="A7062" s="15">
        <v>40472.916666666664</v>
      </c>
      <c r="B7062" s="5">
        <v>0.15999999999999998</v>
      </c>
      <c r="C7062" s="4">
        <f t="shared" si="1202"/>
        <v>0.18559999999999996</v>
      </c>
      <c r="D7062" s="5">
        <v>13.795</v>
      </c>
      <c r="E7062" s="4">
        <f t="shared" si="1203"/>
        <v>26.34845</v>
      </c>
      <c r="F7062" s="5">
        <v>36</v>
      </c>
      <c r="G7062" s="4">
        <f t="shared" si="1204"/>
        <v>68.759999999999991</v>
      </c>
      <c r="H7062" s="5">
        <f t="shared" si="1205"/>
        <v>42.411549999999991</v>
      </c>
      <c r="I7062" s="5">
        <v>10.1</v>
      </c>
      <c r="J7062" s="16">
        <f t="shared" si="1206"/>
        <v>20.2</v>
      </c>
      <c r="K7062" s="5">
        <v>2.0249999999999999</v>
      </c>
      <c r="L7062" s="4">
        <f t="shared" si="1207"/>
        <v>5.3864999999999998</v>
      </c>
      <c r="M7062" s="5">
        <v>4.375</v>
      </c>
      <c r="N7062" s="4">
        <f t="shared" si="1208"/>
        <v>6.2124999999999995</v>
      </c>
      <c r="O7062" s="5">
        <v>2.2599999999999998</v>
      </c>
      <c r="P7062" s="4">
        <f t="shared" si="1213"/>
        <v>1.5142</v>
      </c>
      <c r="Q7062" s="5">
        <v>2.5935000000000001</v>
      </c>
      <c r="R7062" s="4">
        <f t="shared" si="1210"/>
        <v>1.7090799999999999</v>
      </c>
      <c r="S7062" s="5">
        <v>0.33600000000000002</v>
      </c>
      <c r="T7062" s="4">
        <f t="shared" si="1211"/>
        <v>0.19488</v>
      </c>
      <c r="U7062" s="5">
        <v>11.25</v>
      </c>
      <c r="V7062" s="4">
        <f t="shared" si="1212"/>
        <v>14.625</v>
      </c>
      <c r="W7062" s="5">
        <v>13.05571370328301</v>
      </c>
      <c r="X7062" s="5">
        <v>9.625</v>
      </c>
      <c r="Y7062" s="5">
        <v>64.849999999999994</v>
      </c>
      <c r="Z7062" s="5"/>
      <c r="AA7062" s="5">
        <v>350.65</v>
      </c>
      <c r="AB7062" s="5">
        <v>0.17</v>
      </c>
    </row>
    <row r="7063" spans="1:28">
      <c r="A7063" s="15">
        <v>40472.958333333336</v>
      </c>
      <c r="B7063" s="5">
        <v>0.125</v>
      </c>
      <c r="C7063" s="4">
        <f t="shared" si="1202"/>
        <v>0.14499999999999999</v>
      </c>
      <c r="D7063" s="5">
        <v>12.265000000000001</v>
      </c>
      <c r="E7063" s="4">
        <f t="shared" si="1203"/>
        <v>23.42615</v>
      </c>
      <c r="F7063" s="5">
        <v>33.174999999999997</v>
      </c>
      <c r="G7063" s="4">
        <f t="shared" si="1204"/>
        <v>63.364249999999991</v>
      </c>
      <c r="H7063" s="5">
        <f t="shared" si="1205"/>
        <v>39.938099999999991</v>
      </c>
      <c r="I7063" s="5">
        <v>10.93</v>
      </c>
      <c r="J7063" s="16">
        <f t="shared" si="1206"/>
        <v>21.86</v>
      </c>
      <c r="K7063" s="5">
        <v>1.01</v>
      </c>
      <c r="L7063" s="4">
        <f t="shared" si="1207"/>
        <v>2.6866000000000003</v>
      </c>
      <c r="M7063" s="5">
        <v>1.7050000000000001</v>
      </c>
      <c r="N7063" s="4">
        <f t="shared" si="1208"/>
        <v>2.4211</v>
      </c>
      <c r="O7063" s="5">
        <v>2.25</v>
      </c>
      <c r="P7063" s="4">
        <f t="shared" si="1213"/>
        <v>1.5075000000000001</v>
      </c>
      <c r="Q7063" s="5">
        <v>2.5499999999999998</v>
      </c>
      <c r="R7063" s="4">
        <f t="shared" si="1210"/>
        <v>1.6838200000000001</v>
      </c>
      <c r="S7063" s="5">
        <v>0.30399999999999999</v>
      </c>
      <c r="T7063" s="4">
        <f t="shared" si="1211"/>
        <v>0.17631999999999998</v>
      </c>
      <c r="U7063" s="5">
        <v>10.5</v>
      </c>
      <c r="V7063" s="4">
        <f t="shared" si="1212"/>
        <v>13.65</v>
      </c>
      <c r="W7063" s="5">
        <v>12.440662016530862</v>
      </c>
      <c r="X7063" s="5">
        <v>8.875</v>
      </c>
      <c r="Y7063" s="5">
        <v>66.599999999999994</v>
      </c>
      <c r="Z7063" s="5"/>
      <c r="AA7063" s="5">
        <v>351.75</v>
      </c>
      <c r="AB7063" s="5">
        <v>0.14000000000000001</v>
      </c>
    </row>
    <row r="7064" spans="1:28">
      <c r="A7064" s="15">
        <v>40473</v>
      </c>
      <c r="B7064" s="5">
        <v>0.20500000000000002</v>
      </c>
      <c r="C7064" s="4">
        <f t="shared" si="1202"/>
        <v>0.23780000000000001</v>
      </c>
      <c r="D7064" s="5">
        <v>8.6850000000000005</v>
      </c>
      <c r="E7064" s="4">
        <f t="shared" si="1203"/>
        <v>16.588350000000002</v>
      </c>
      <c r="F7064" s="5">
        <v>24.95</v>
      </c>
      <c r="G7064" s="4">
        <f t="shared" si="1204"/>
        <v>47.654499999999999</v>
      </c>
      <c r="H7064" s="5">
        <f t="shared" si="1205"/>
        <v>31.066149999999997</v>
      </c>
      <c r="I7064" s="5">
        <v>13.414999999999999</v>
      </c>
      <c r="J7064" s="16">
        <f t="shared" si="1206"/>
        <v>26.83</v>
      </c>
      <c r="K7064" s="5">
        <v>1.77</v>
      </c>
      <c r="L7064" s="4">
        <f t="shared" si="1207"/>
        <v>4.7082000000000006</v>
      </c>
      <c r="M7064" s="5">
        <v>2.6749999999999998</v>
      </c>
      <c r="N7064" s="4">
        <f t="shared" si="1208"/>
        <v>3.7984999999999998</v>
      </c>
      <c r="O7064" s="5">
        <v>2.1800000000000002</v>
      </c>
      <c r="P7064" s="4">
        <f t="shared" si="1213"/>
        <v>1.4606000000000001</v>
      </c>
      <c r="Q7064" s="5">
        <v>2.4529999999999998</v>
      </c>
      <c r="R7064" s="4">
        <f t="shared" si="1210"/>
        <v>1.6201000000000001</v>
      </c>
      <c r="S7064" s="5">
        <v>0.27500000000000002</v>
      </c>
      <c r="T7064" s="4">
        <f t="shared" si="1211"/>
        <v>0.1595</v>
      </c>
      <c r="U7064" s="5">
        <v>7.75</v>
      </c>
      <c r="V7064" s="4">
        <f t="shared" si="1212"/>
        <v>10.075000000000001</v>
      </c>
      <c r="W7064" s="5">
        <v>10.585552197998791</v>
      </c>
      <c r="X7064" s="5">
        <v>6.5</v>
      </c>
      <c r="Y7064" s="5">
        <v>63</v>
      </c>
      <c r="Z7064" s="5"/>
      <c r="AA7064" s="5">
        <v>346.2</v>
      </c>
      <c r="AB7064" s="5">
        <v>0.59</v>
      </c>
    </row>
    <row r="7065" spans="1:28">
      <c r="A7065" s="15">
        <v>40473.041666666664</v>
      </c>
      <c r="B7065" s="5">
        <v>0.21499999999999997</v>
      </c>
      <c r="C7065" s="4">
        <f t="shared" si="1202"/>
        <v>0.24939999999999996</v>
      </c>
      <c r="D7065" s="5">
        <v>11.494999999999999</v>
      </c>
      <c r="E7065" s="4">
        <f t="shared" si="1203"/>
        <v>21.955449999999999</v>
      </c>
      <c r="F7065" s="5">
        <v>31.13</v>
      </c>
      <c r="G7065" s="4">
        <f t="shared" si="1204"/>
        <v>59.458299999999994</v>
      </c>
      <c r="H7065" s="5">
        <f t="shared" si="1205"/>
        <v>37.502849999999995</v>
      </c>
      <c r="I7065" s="5">
        <v>11.76</v>
      </c>
      <c r="J7065" s="16">
        <f t="shared" si="1206"/>
        <v>23.52</v>
      </c>
      <c r="K7065" s="5">
        <v>1.52</v>
      </c>
      <c r="L7065" s="4">
        <f t="shared" si="1207"/>
        <v>4.0432000000000006</v>
      </c>
      <c r="M7065" s="5">
        <v>2.4300000000000002</v>
      </c>
      <c r="N7065" s="4">
        <f t="shared" si="1208"/>
        <v>3.4506000000000001</v>
      </c>
      <c r="O7065" s="5">
        <v>2.2149999999999999</v>
      </c>
      <c r="P7065" s="4">
        <f t="shared" si="1213"/>
        <v>1.4840500000000001</v>
      </c>
      <c r="Q7065" s="5">
        <v>2.4849999999999999</v>
      </c>
      <c r="R7065" s="4">
        <f t="shared" si="1210"/>
        <v>1.64239</v>
      </c>
      <c r="S7065" s="5">
        <v>0.27300000000000002</v>
      </c>
      <c r="T7065" s="4">
        <f t="shared" si="1211"/>
        <v>0.15834000000000001</v>
      </c>
      <c r="U7065" s="5">
        <v>11</v>
      </c>
      <c r="V7065" s="4">
        <f t="shared" si="1212"/>
        <v>14.3</v>
      </c>
      <c r="W7065" s="5">
        <v>12.873146697519093</v>
      </c>
      <c r="X7065" s="5">
        <v>8.875</v>
      </c>
      <c r="Y7065" s="5">
        <v>71.349999999999994</v>
      </c>
      <c r="Z7065" s="5"/>
      <c r="AA7065" s="5">
        <v>358</v>
      </c>
      <c r="AB7065" s="5">
        <v>0.14000000000000001</v>
      </c>
    </row>
    <row r="7066" spans="1:28">
      <c r="A7066" s="15">
        <v>40473.083333333336</v>
      </c>
      <c r="B7066" s="5">
        <v>0.22999999999999998</v>
      </c>
      <c r="C7066" s="4">
        <f t="shared" si="1202"/>
        <v>0.26679999999999998</v>
      </c>
      <c r="D7066" s="5">
        <v>9.1999999999999993</v>
      </c>
      <c r="E7066" s="4">
        <f t="shared" si="1203"/>
        <v>17.571999999999999</v>
      </c>
      <c r="F7066" s="5">
        <v>25.984999999999999</v>
      </c>
      <c r="G7066" s="4">
        <f t="shared" si="1204"/>
        <v>49.631349999999998</v>
      </c>
      <c r="H7066" s="5">
        <f t="shared" si="1205"/>
        <v>32.059349999999995</v>
      </c>
      <c r="I7066" s="5">
        <v>10.93</v>
      </c>
      <c r="J7066" s="16">
        <f t="shared" si="1206"/>
        <v>21.86</v>
      </c>
      <c r="K7066" s="5">
        <v>2.0299999999999998</v>
      </c>
      <c r="L7066" s="4">
        <f t="shared" si="1207"/>
        <v>5.3997999999999999</v>
      </c>
      <c r="M7066" s="5">
        <v>3.645</v>
      </c>
      <c r="N7066" s="4">
        <f t="shared" si="1208"/>
        <v>5.1758999999999995</v>
      </c>
      <c r="O7066" s="5">
        <v>2.21</v>
      </c>
      <c r="P7066" s="4">
        <f t="shared" si="1213"/>
        <v>1.4807000000000001</v>
      </c>
      <c r="Q7066" s="5">
        <v>2.4855</v>
      </c>
      <c r="R7066" s="4">
        <f t="shared" si="1210"/>
        <v>1.6393300000000002</v>
      </c>
      <c r="S7066" s="5">
        <v>0.27350000000000002</v>
      </c>
      <c r="T7066" s="4">
        <f t="shared" si="1211"/>
        <v>0.15862999999999999</v>
      </c>
      <c r="U7066" s="5">
        <v>11.25</v>
      </c>
      <c r="V7066" s="4">
        <f t="shared" si="1212"/>
        <v>14.625</v>
      </c>
      <c r="W7066" s="5">
        <v>13.795790506985815</v>
      </c>
      <c r="X7066" s="5">
        <v>7.125</v>
      </c>
      <c r="Y7066" s="5">
        <v>78.349999999999994</v>
      </c>
      <c r="Z7066" s="5"/>
      <c r="AA7066" s="5">
        <v>347.9</v>
      </c>
      <c r="AB7066" s="5">
        <v>0.17</v>
      </c>
    </row>
    <row r="7067" spans="1:28">
      <c r="A7067" s="15">
        <v>40473.125</v>
      </c>
      <c r="B7067" s="5">
        <v>0.21999999999999997</v>
      </c>
      <c r="C7067" s="4">
        <f t="shared" si="1202"/>
        <v>0.25519999999999993</v>
      </c>
      <c r="D7067" s="5">
        <v>8.4350000000000005</v>
      </c>
      <c r="E7067" s="4">
        <f t="shared" si="1203"/>
        <v>16.110849999999999</v>
      </c>
      <c r="F7067" s="5">
        <v>23.934999999999999</v>
      </c>
      <c r="G7067" s="4">
        <f t="shared" si="1204"/>
        <v>45.715849999999996</v>
      </c>
      <c r="H7067" s="5">
        <f t="shared" si="1205"/>
        <v>29.604999999999997</v>
      </c>
      <c r="I7067" s="5">
        <v>10.93</v>
      </c>
      <c r="J7067" s="16">
        <f t="shared" si="1206"/>
        <v>21.86</v>
      </c>
      <c r="K7067" s="5">
        <v>1.52</v>
      </c>
      <c r="L7067" s="4">
        <f t="shared" si="1207"/>
        <v>4.0432000000000006</v>
      </c>
      <c r="M7067" s="5">
        <v>2.92</v>
      </c>
      <c r="N7067" s="4">
        <f t="shared" si="1208"/>
        <v>4.1463999999999999</v>
      </c>
      <c r="O7067" s="5">
        <v>2.1749999999999998</v>
      </c>
      <c r="P7067" s="4">
        <f t="shared" si="1213"/>
        <v>1.4572499999999999</v>
      </c>
      <c r="Q7067" s="5">
        <v>2.4420000000000002</v>
      </c>
      <c r="R7067" s="4">
        <f t="shared" si="1210"/>
        <v>1.6103699999999999</v>
      </c>
      <c r="S7067" s="5">
        <v>0.26400000000000001</v>
      </c>
      <c r="T7067" s="4">
        <f t="shared" si="1211"/>
        <v>0.15312000000000001</v>
      </c>
      <c r="U7067" s="5">
        <v>8.25</v>
      </c>
      <c r="V7067" s="4">
        <f t="shared" si="1212"/>
        <v>10.725</v>
      </c>
      <c r="W7067" s="5">
        <v>9.7298352768197915</v>
      </c>
      <c r="X7067" s="5">
        <v>6</v>
      </c>
      <c r="Y7067" s="5">
        <v>76.900000000000006</v>
      </c>
      <c r="Z7067" s="5"/>
      <c r="AA7067" s="5">
        <v>351.65</v>
      </c>
      <c r="AB7067" s="5">
        <v>0.24</v>
      </c>
    </row>
    <row r="7068" spans="1:28">
      <c r="A7068" s="15">
        <v>40473.166666666664</v>
      </c>
      <c r="B7068" s="5">
        <v>0.20999999999999996</v>
      </c>
      <c r="C7068" s="4">
        <f t="shared" si="1202"/>
        <v>0.24359999999999996</v>
      </c>
      <c r="D7068" s="5">
        <v>9.1999999999999993</v>
      </c>
      <c r="E7068" s="4">
        <f t="shared" si="1203"/>
        <v>17.571999999999999</v>
      </c>
      <c r="F7068" s="5">
        <v>25.48</v>
      </c>
      <c r="G7068" s="4">
        <f t="shared" si="1204"/>
        <v>48.666800000000002</v>
      </c>
      <c r="H7068" s="5">
        <f t="shared" si="1205"/>
        <v>31.094800000000003</v>
      </c>
      <c r="I7068" s="5">
        <v>11.76</v>
      </c>
      <c r="J7068" s="16">
        <f t="shared" si="1206"/>
        <v>23.52</v>
      </c>
      <c r="K7068" s="5">
        <v>2.5350000000000001</v>
      </c>
      <c r="L7068" s="4">
        <f t="shared" si="1207"/>
        <v>6.743100000000001</v>
      </c>
      <c r="M7068" s="5">
        <v>4.375</v>
      </c>
      <c r="N7068" s="4">
        <f t="shared" si="1208"/>
        <v>6.2124999999999995</v>
      </c>
      <c r="O7068" s="5">
        <v>2.2250000000000001</v>
      </c>
      <c r="P7068" s="4">
        <f t="shared" si="1213"/>
        <v>1.4907500000000002</v>
      </c>
      <c r="Q7068" s="5">
        <v>2.4750000000000001</v>
      </c>
      <c r="R7068" s="4">
        <f t="shared" si="1210"/>
        <v>1.6366200000000002</v>
      </c>
      <c r="S7068" s="5">
        <v>0.2515</v>
      </c>
      <c r="T7068" s="4">
        <f t="shared" si="1211"/>
        <v>0.14587</v>
      </c>
      <c r="U7068" s="5">
        <v>8.375</v>
      </c>
      <c r="V7068" s="4">
        <f t="shared" si="1212"/>
        <v>10.887500000000001</v>
      </c>
      <c r="W7068" s="5">
        <v>11.166088392603783</v>
      </c>
      <c r="X7068" s="5">
        <v>6.25</v>
      </c>
      <c r="Y7068" s="5">
        <v>76.05</v>
      </c>
      <c r="Z7068" s="5"/>
      <c r="AA7068" s="5">
        <v>348.15</v>
      </c>
      <c r="AB7068" s="5">
        <v>0.17</v>
      </c>
    </row>
    <row r="7069" spans="1:28">
      <c r="A7069" s="15">
        <v>40473.208333333336</v>
      </c>
      <c r="B7069" s="5">
        <v>0.27499999999999997</v>
      </c>
      <c r="C7069" s="4">
        <f t="shared" si="1202"/>
        <v>0.31899999999999995</v>
      </c>
      <c r="D7069" s="5">
        <v>43.21</v>
      </c>
      <c r="E7069" s="4">
        <f t="shared" si="1203"/>
        <v>82.531099999999995</v>
      </c>
      <c r="F7069" s="5">
        <v>68.989999999999995</v>
      </c>
      <c r="G7069" s="4">
        <f t="shared" si="1204"/>
        <v>131.77089999999998</v>
      </c>
      <c r="H7069" s="5">
        <f t="shared" si="1205"/>
        <v>49.239799999999988</v>
      </c>
      <c r="I7069" s="5">
        <v>10.93</v>
      </c>
      <c r="J7069" s="16">
        <f t="shared" si="1206"/>
        <v>21.86</v>
      </c>
      <c r="K7069" s="5">
        <v>3.5449999999999999</v>
      </c>
      <c r="L7069" s="4">
        <f t="shared" si="1207"/>
        <v>9.4297000000000004</v>
      </c>
      <c r="M7069" s="5">
        <v>7.0449999999999999</v>
      </c>
      <c r="N7069" s="4">
        <f t="shared" si="1208"/>
        <v>10.0039</v>
      </c>
      <c r="O7069" s="5">
        <v>2.19</v>
      </c>
      <c r="P7069" s="4">
        <f t="shared" si="1213"/>
        <v>1.4673</v>
      </c>
      <c r="Q7069" s="5">
        <v>2.4744999999999999</v>
      </c>
      <c r="R7069" s="4">
        <f t="shared" si="1210"/>
        <v>1.63289</v>
      </c>
      <c r="S7069" s="5">
        <v>0.28549999999999998</v>
      </c>
      <c r="T7069" s="4">
        <f t="shared" si="1211"/>
        <v>0.16558999999999999</v>
      </c>
      <c r="U7069" s="5">
        <v>12.375</v>
      </c>
      <c r="V7069" s="4">
        <f t="shared" si="1212"/>
        <v>16.087500000000002</v>
      </c>
      <c r="W7069" s="5">
        <v>14.028488691889017</v>
      </c>
      <c r="X7069" s="5">
        <v>11</v>
      </c>
      <c r="Y7069" s="5">
        <v>78.099999999999994</v>
      </c>
      <c r="Z7069" s="5"/>
      <c r="AA7069" s="5">
        <v>4.5499999999999803</v>
      </c>
      <c r="AB7069" s="5">
        <v>0.13</v>
      </c>
    </row>
    <row r="7070" spans="1:28">
      <c r="A7070" s="15">
        <v>40473.25</v>
      </c>
      <c r="B7070" s="5">
        <v>0.35000000000000003</v>
      </c>
      <c r="C7070" s="4">
        <f t="shared" si="1202"/>
        <v>0.40600000000000003</v>
      </c>
      <c r="D7070" s="5">
        <v>32.22</v>
      </c>
      <c r="E7070" s="4">
        <f t="shared" si="1203"/>
        <v>61.540199999999999</v>
      </c>
      <c r="F7070" s="5">
        <v>58.185000000000002</v>
      </c>
      <c r="G7070" s="4">
        <f t="shared" si="1204"/>
        <v>111.13334999999999</v>
      </c>
      <c r="H7070" s="5">
        <f t="shared" si="1205"/>
        <v>49.593149999999994</v>
      </c>
      <c r="I7070" s="5">
        <v>11.76</v>
      </c>
      <c r="J7070" s="16">
        <f t="shared" si="1206"/>
        <v>23.52</v>
      </c>
      <c r="K7070" s="5">
        <v>2.5299999999999998</v>
      </c>
      <c r="L7070" s="4">
        <f t="shared" si="1207"/>
        <v>6.7298</v>
      </c>
      <c r="M7070" s="5">
        <v>5.35</v>
      </c>
      <c r="N7070" s="4">
        <f t="shared" si="1208"/>
        <v>7.5969999999999995</v>
      </c>
      <c r="O7070" s="5">
        <v>2.19</v>
      </c>
      <c r="P7070" s="4">
        <f t="shared" si="1213"/>
        <v>1.4673</v>
      </c>
      <c r="Q7070" s="5">
        <v>2.5070000000000001</v>
      </c>
      <c r="R7070" s="4">
        <f t="shared" si="1210"/>
        <v>1.6514500000000001</v>
      </c>
      <c r="S7070" s="5">
        <v>0.3175</v>
      </c>
      <c r="T7070" s="4">
        <f t="shared" si="1211"/>
        <v>0.18414999999999998</v>
      </c>
      <c r="U7070" s="5">
        <v>10.875</v>
      </c>
      <c r="V7070" s="4">
        <f t="shared" si="1212"/>
        <v>14.137500000000001</v>
      </c>
      <c r="W7070" s="5">
        <v>11.757290695591257</v>
      </c>
      <c r="X7070" s="5">
        <v>9.375</v>
      </c>
      <c r="Y7070" s="5">
        <v>80.349999999999994</v>
      </c>
      <c r="Z7070" s="5"/>
      <c r="AA7070" s="5">
        <v>351.95</v>
      </c>
      <c r="AB7070" s="5">
        <v>0.24</v>
      </c>
    </row>
    <row r="7071" spans="1:28">
      <c r="A7071" s="15">
        <v>40473.291666666664</v>
      </c>
      <c r="B7071" s="5">
        <v>0.35500000000000004</v>
      </c>
      <c r="C7071" s="4">
        <f t="shared" si="1202"/>
        <v>0.4118</v>
      </c>
      <c r="D7071" s="5">
        <v>24.81</v>
      </c>
      <c r="E7071" s="4">
        <f t="shared" si="1203"/>
        <v>47.387099999999997</v>
      </c>
      <c r="F7071" s="5">
        <v>50.73</v>
      </c>
      <c r="G7071" s="4">
        <f t="shared" si="1204"/>
        <v>96.894299999999987</v>
      </c>
      <c r="H7071" s="5">
        <f t="shared" si="1205"/>
        <v>49.50719999999999</v>
      </c>
      <c r="I7071" s="5">
        <v>10.93</v>
      </c>
      <c r="J7071" s="16">
        <f t="shared" si="1206"/>
        <v>21.86</v>
      </c>
      <c r="K7071" s="5">
        <v>2.79</v>
      </c>
      <c r="L7071" s="4">
        <f t="shared" si="1207"/>
        <v>7.4214000000000002</v>
      </c>
      <c r="M7071" s="5">
        <v>5.3449999999999998</v>
      </c>
      <c r="N7071" s="4">
        <f t="shared" si="1208"/>
        <v>7.5898999999999992</v>
      </c>
      <c r="O7071" s="5">
        <v>2.27</v>
      </c>
      <c r="P7071" s="4">
        <f t="shared" si="1213"/>
        <v>1.5209000000000001</v>
      </c>
      <c r="Q7071" s="5">
        <v>2.6480000000000001</v>
      </c>
      <c r="R7071" s="4">
        <f t="shared" si="1210"/>
        <v>1.74072</v>
      </c>
      <c r="S7071" s="5">
        <v>0.379</v>
      </c>
      <c r="T7071" s="4">
        <f t="shared" si="1211"/>
        <v>0.21981999999999999</v>
      </c>
      <c r="U7071" s="5">
        <v>12.5</v>
      </c>
      <c r="V7071" s="4">
        <f t="shared" si="1212"/>
        <v>16.25</v>
      </c>
      <c r="W7071" s="5">
        <v>13.883621301282647</v>
      </c>
      <c r="X7071" s="5">
        <v>11.125</v>
      </c>
      <c r="Y7071" s="5">
        <v>80.400000000000006</v>
      </c>
      <c r="Z7071" s="5"/>
      <c r="AA7071" s="5">
        <v>347.65</v>
      </c>
      <c r="AB7071" s="5">
        <v>0.14000000000000001</v>
      </c>
    </row>
    <row r="7072" spans="1:28">
      <c r="A7072" s="15">
        <v>40473.333333333336</v>
      </c>
      <c r="B7072" s="5">
        <v>0.43</v>
      </c>
      <c r="C7072" s="4">
        <f t="shared" si="1202"/>
        <v>0.49879999999999997</v>
      </c>
      <c r="D7072" s="5">
        <v>42.204999999999998</v>
      </c>
      <c r="E7072" s="4">
        <f t="shared" si="1203"/>
        <v>80.611549999999994</v>
      </c>
      <c r="F7072" s="5">
        <v>71.34</v>
      </c>
      <c r="G7072" s="4">
        <f t="shared" si="1204"/>
        <v>136.2594</v>
      </c>
      <c r="H7072" s="5">
        <f t="shared" si="1205"/>
        <v>55.647850000000005</v>
      </c>
      <c r="I7072" s="5">
        <v>12.59</v>
      </c>
      <c r="J7072" s="16">
        <f t="shared" si="1206"/>
        <v>25.18</v>
      </c>
      <c r="K7072" s="5">
        <v>3.29</v>
      </c>
      <c r="L7072" s="4">
        <f t="shared" si="1207"/>
        <v>8.7514000000000003</v>
      </c>
      <c r="M7072" s="5">
        <v>6.5650000000000004</v>
      </c>
      <c r="N7072" s="4">
        <f t="shared" si="1208"/>
        <v>9.3223000000000003</v>
      </c>
      <c r="O7072" s="5">
        <v>2.335</v>
      </c>
      <c r="P7072" s="4">
        <f t="shared" si="1213"/>
        <v>1.5644500000000001</v>
      </c>
      <c r="Q7072" s="5">
        <v>2.7665000000000002</v>
      </c>
      <c r="R7072" s="4">
        <f t="shared" si="1210"/>
        <v>1.8135600000000001</v>
      </c>
      <c r="S7072" s="5">
        <v>0.42949999999999999</v>
      </c>
      <c r="T7072" s="4">
        <f t="shared" si="1211"/>
        <v>0.24910999999999997</v>
      </c>
      <c r="U7072" s="5">
        <v>15</v>
      </c>
      <c r="V7072" s="4">
        <f t="shared" si="1212"/>
        <v>19.5</v>
      </c>
      <c r="W7072" s="5">
        <v>17.104318620065406</v>
      </c>
      <c r="X7072" s="5">
        <v>14.5</v>
      </c>
      <c r="Y7072" s="5">
        <v>79.900000000000006</v>
      </c>
      <c r="Z7072" s="5"/>
      <c r="AA7072" s="5">
        <v>348.4</v>
      </c>
      <c r="AB7072" s="5">
        <v>0.13</v>
      </c>
    </row>
    <row r="7073" spans="1:28">
      <c r="A7073" s="15">
        <v>40473.375</v>
      </c>
      <c r="B7073" s="5">
        <v>0.44500000000000001</v>
      </c>
      <c r="C7073" s="4">
        <f t="shared" si="1202"/>
        <v>0.51619999999999999</v>
      </c>
      <c r="D7073" s="5">
        <v>101.295</v>
      </c>
      <c r="E7073" s="4">
        <f t="shared" si="1203"/>
        <v>193.47344999999999</v>
      </c>
      <c r="F7073" s="5">
        <v>136</v>
      </c>
      <c r="G7073" s="4">
        <f t="shared" si="1204"/>
        <v>259.76</v>
      </c>
      <c r="H7073" s="5">
        <f t="shared" si="1205"/>
        <v>66.286550000000005</v>
      </c>
      <c r="I7073" s="5">
        <v>11.76</v>
      </c>
      <c r="J7073" s="16">
        <f t="shared" si="1206"/>
        <v>23.52</v>
      </c>
      <c r="K7073" s="5">
        <v>5.5750000000000002</v>
      </c>
      <c r="L7073" s="4">
        <f t="shared" si="1207"/>
        <v>14.829500000000001</v>
      </c>
      <c r="M7073" s="5">
        <v>9.7200000000000006</v>
      </c>
      <c r="N7073" s="4">
        <f t="shared" si="1208"/>
        <v>13.8024</v>
      </c>
      <c r="O7073" s="5">
        <v>2.2450000000000001</v>
      </c>
      <c r="P7073" s="4">
        <f t="shared" si="1213"/>
        <v>1.5041500000000001</v>
      </c>
      <c r="Q7073" s="5">
        <v>2.6585000000000001</v>
      </c>
      <c r="R7073" s="4">
        <f t="shared" si="1210"/>
        <v>1.7431100000000002</v>
      </c>
      <c r="S7073" s="5">
        <v>0.41199999999999998</v>
      </c>
      <c r="T7073" s="4">
        <f t="shared" si="1211"/>
        <v>0.23895999999999998</v>
      </c>
      <c r="U7073" s="5">
        <v>20.875</v>
      </c>
      <c r="V7073" s="4">
        <f t="shared" si="1212"/>
        <v>27.137499999999999</v>
      </c>
      <c r="W7073" s="5">
        <v>24.421565221948747</v>
      </c>
      <c r="X7073" s="5">
        <v>18.5</v>
      </c>
      <c r="Y7073" s="5">
        <v>75.7</v>
      </c>
      <c r="Z7073" s="5"/>
      <c r="AA7073" s="5">
        <v>7.3</v>
      </c>
      <c r="AB7073" s="5">
        <v>0.24</v>
      </c>
    </row>
    <row r="7074" spans="1:28">
      <c r="A7074" s="15">
        <v>40473.416666666664</v>
      </c>
      <c r="B7074" s="5">
        <v>0.39499999999999996</v>
      </c>
      <c r="C7074" s="4">
        <f t="shared" si="1202"/>
        <v>0.45819999999999994</v>
      </c>
      <c r="D7074" s="5">
        <v>81.864999999999995</v>
      </c>
      <c r="E7074" s="4">
        <f t="shared" si="1203"/>
        <v>156.36214999999999</v>
      </c>
      <c r="F7074" s="5">
        <v>114.125</v>
      </c>
      <c r="G7074" s="4">
        <f t="shared" si="1204"/>
        <v>217.97874999999999</v>
      </c>
      <c r="H7074" s="5">
        <f t="shared" si="1205"/>
        <v>61.616600000000005</v>
      </c>
      <c r="I7074" s="5">
        <v>11.76</v>
      </c>
      <c r="J7074" s="16">
        <f t="shared" si="1206"/>
        <v>23.52</v>
      </c>
      <c r="K7074" s="5">
        <v>5.5750000000000002</v>
      </c>
      <c r="L7074" s="4">
        <f t="shared" si="1207"/>
        <v>14.829500000000001</v>
      </c>
      <c r="M7074" s="5">
        <v>9.7200000000000006</v>
      </c>
      <c r="N7074" s="4">
        <f t="shared" si="1208"/>
        <v>13.8024</v>
      </c>
      <c r="O7074" s="5">
        <v>2.1349999999999998</v>
      </c>
      <c r="P7074" s="4">
        <f t="shared" si="1213"/>
        <v>1.43045</v>
      </c>
      <c r="Q7074" s="5">
        <v>2.5074999999999998</v>
      </c>
      <c r="R7074" s="4">
        <f t="shared" si="1210"/>
        <v>1.6476599999999999</v>
      </c>
      <c r="S7074" s="5">
        <v>0.3745</v>
      </c>
      <c r="T7074" s="4">
        <f t="shared" si="1211"/>
        <v>0.21720999999999999</v>
      </c>
      <c r="U7074" s="5">
        <v>17.5</v>
      </c>
      <c r="V7074" s="4">
        <f t="shared" si="1212"/>
        <v>22.75</v>
      </c>
      <c r="W7074" s="5">
        <v>21.648339740905818</v>
      </c>
      <c r="X7074" s="5">
        <v>12.625</v>
      </c>
      <c r="Y7074" s="5">
        <v>66.349999999999994</v>
      </c>
      <c r="Z7074" s="5"/>
      <c r="AA7074" s="5">
        <v>9.8000000000000007</v>
      </c>
      <c r="AB7074" s="5">
        <v>0.34</v>
      </c>
    </row>
    <row r="7075" spans="1:28">
      <c r="A7075" s="15">
        <v>40473.458333333336</v>
      </c>
      <c r="B7075" s="5">
        <v>0.33500000000000002</v>
      </c>
      <c r="C7075" s="4">
        <f t="shared" si="1202"/>
        <v>0.3886</v>
      </c>
      <c r="D7075" s="5">
        <v>50.66</v>
      </c>
      <c r="E7075" s="4">
        <f t="shared" si="1203"/>
        <v>96.760599999999982</v>
      </c>
      <c r="F7075" s="5">
        <v>78.844999999999999</v>
      </c>
      <c r="G7075" s="4">
        <f t="shared" si="1204"/>
        <v>150.59394999999998</v>
      </c>
      <c r="H7075" s="5">
        <f t="shared" si="1205"/>
        <v>53.833349999999996</v>
      </c>
      <c r="I7075" s="5">
        <v>12.59</v>
      </c>
      <c r="J7075" s="16">
        <f t="shared" si="1206"/>
        <v>25.18</v>
      </c>
      <c r="K7075" s="5">
        <v>3.8050000000000002</v>
      </c>
      <c r="L7075" s="4">
        <f t="shared" si="1207"/>
        <v>10.121300000000002</v>
      </c>
      <c r="M7075" s="5">
        <v>5.835</v>
      </c>
      <c r="N7075" s="4">
        <f t="shared" si="1208"/>
        <v>8.2857000000000003</v>
      </c>
      <c r="O7075" s="5">
        <v>2.13</v>
      </c>
      <c r="P7075" s="4">
        <f t="shared" si="1213"/>
        <v>1.4271</v>
      </c>
      <c r="Q7075" s="5">
        <v>2.464</v>
      </c>
      <c r="R7075" s="4">
        <f t="shared" si="1210"/>
        <v>1.61937</v>
      </c>
      <c r="S7075" s="5">
        <v>0.33150000000000002</v>
      </c>
      <c r="T7075" s="4">
        <f t="shared" si="1211"/>
        <v>0.19227</v>
      </c>
      <c r="U7075" s="5">
        <v>11.625</v>
      </c>
      <c r="V7075" s="4">
        <f t="shared" si="1212"/>
        <v>15.112500000000001</v>
      </c>
      <c r="W7075" s="5">
        <v>17.164029868812804</v>
      </c>
      <c r="X7075" s="5">
        <v>8.875</v>
      </c>
      <c r="Y7075" s="5">
        <v>53.25</v>
      </c>
      <c r="Z7075" s="5"/>
      <c r="AA7075" s="5">
        <v>2.4500000000000002</v>
      </c>
      <c r="AB7075" s="5">
        <v>0.41</v>
      </c>
    </row>
    <row r="7076" spans="1:28">
      <c r="A7076" s="15">
        <v>40473.5</v>
      </c>
      <c r="B7076" s="5">
        <v>0.32</v>
      </c>
      <c r="C7076" s="4">
        <f t="shared" si="1202"/>
        <v>0.37119999999999997</v>
      </c>
      <c r="D7076" s="5">
        <v>50.155000000000001</v>
      </c>
      <c r="E7076" s="4">
        <f t="shared" si="1203"/>
        <v>95.796049999999994</v>
      </c>
      <c r="F7076" s="5">
        <v>79.11</v>
      </c>
      <c r="G7076" s="4">
        <f t="shared" si="1204"/>
        <v>151.1001</v>
      </c>
      <c r="H7076" s="5">
        <f t="shared" si="1205"/>
        <v>55.304050000000004</v>
      </c>
      <c r="I7076" s="5">
        <v>12.59</v>
      </c>
      <c r="J7076" s="16">
        <f t="shared" si="1206"/>
        <v>25.18</v>
      </c>
      <c r="K7076" s="5">
        <v>5.07</v>
      </c>
      <c r="L7076" s="4">
        <f t="shared" si="1207"/>
        <v>13.486200000000002</v>
      </c>
      <c r="M7076" s="5">
        <v>9.7200000000000006</v>
      </c>
      <c r="N7076" s="4">
        <f t="shared" si="1208"/>
        <v>13.8024</v>
      </c>
      <c r="O7076" s="5">
        <v>2.1</v>
      </c>
      <c r="P7076" s="4">
        <f t="shared" si="1213"/>
        <v>1.4070000000000003</v>
      </c>
      <c r="Q7076" s="5">
        <v>2.4315000000000002</v>
      </c>
      <c r="R7076" s="4">
        <f t="shared" si="1210"/>
        <v>1.5998500000000002</v>
      </c>
      <c r="S7076" s="5">
        <v>0.33250000000000002</v>
      </c>
      <c r="T7076" s="4">
        <f t="shared" si="1211"/>
        <v>0.19284999999999999</v>
      </c>
      <c r="U7076" s="5">
        <v>8.375</v>
      </c>
      <c r="V7076" s="4">
        <f t="shared" si="1212"/>
        <v>10.887500000000001</v>
      </c>
      <c r="W7076" s="5">
        <v>12.059499498332055</v>
      </c>
      <c r="X7076" s="5">
        <v>8.25</v>
      </c>
      <c r="Y7076" s="5">
        <v>41.85</v>
      </c>
      <c r="Z7076" s="5"/>
      <c r="AA7076" s="5">
        <v>12.85</v>
      </c>
      <c r="AB7076" s="5">
        <v>0.51500000000000001</v>
      </c>
    </row>
    <row r="7077" spans="1:28">
      <c r="A7077" s="15">
        <v>40473.541666666664</v>
      </c>
      <c r="B7077" s="5">
        <v>0.34</v>
      </c>
      <c r="C7077" s="4">
        <f t="shared" si="1202"/>
        <v>0.39440000000000003</v>
      </c>
      <c r="D7077" s="5">
        <v>87.784999999999997</v>
      </c>
      <c r="E7077" s="4">
        <f t="shared" si="1203"/>
        <v>167.66934999999998</v>
      </c>
      <c r="F7077" s="5">
        <v>121.39</v>
      </c>
      <c r="G7077" s="4">
        <f t="shared" si="1204"/>
        <v>231.85489999999999</v>
      </c>
      <c r="H7077" s="5">
        <f t="shared" si="1205"/>
        <v>64.185550000000006</v>
      </c>
      <c r="I7077" s="5">
        <v>12.59</v>
      </c>
      <c r="J7077" s="16">
        <f t="shared" si="1206"/>
        <v>25.18</v>
      </c>
      <c r="K7077" s="5">
        <v>5.3250000000000002</v>
      </c>
      <c r="L7077" s="4">
        <f t="shared" si="1207"/>
        <v>14.164500000000002</v>
      </c>
      <c r="M7077" s="5">
        <v>9.7200000000000006</v>
      </c>
      <c r="N7077" s="4">
        <f t="shared" si="1208"/>
        <v>13.8024</v>
      </c>
      <c r="O7077" s="5">
        <v>2.09</v>
      </c>
      <c r="P7077" s="4">
        <f t="shared" si="1213"/>
        <v>1.4002999999999999</v>
      </c>
      <c r="Q7077" s="5">
        <v>2.367</v>
      </c>
      <c r="R7077" s="4">
        <f t="shared" si="1210"/>
        <v>1.5624099999999999</v>
      </c>
      <c r="S7077" s="5">
        <v>0.27950000000000003</v>
      </c>
      <c r="T7077" s="4">
        <f t="shared" si="1211"/>
        <v>0.16211</v>
      </c>
      <c r="U7077" s="5">
        <v>10.875</v>
      </c>
      <c r="V7077" s="4">
        <f t="shared" si="1212"/>
        <v>14.137500000000001</v>
      </c>
      <c r="W7077" s="5">
        <v>9.8396839965396943</v>
      </c>
      <c r="X7077" s="5">
        <v>12</v>
      </c>
      <c r="Y7077" s="5">
        <v>44.6</v>
      </c>
      <c r="Z7077" s="5"/>
      <c r="AA7077" s="5">
        <v>31.65</v>
      </c>
      <c r="AB7077" s="5">
        <v>0.21</v>
      </c>
    </row>
    <row r="7078" spans="1:28">
      <c r="A7078" s="15">
        <v>40473.583333333336</v>
      </c>
      <c r="B7078" s="5">
        <v>0.36999999999999994</v>
      </c>
      <c r="C7078" s="4">
        <f t="shared" si="1202"/>
        <v>0.42919999999999991</v>
      </c>
      <c r="D7078" s="5">
        <v>67.06</v>
      </c>
      <c r="E7078" s="4">
        <f t="shared" si="1203"/>
        <v>128.08459999999999</v>
      </c>
      <c r="F7078" s="5">
        <v>98.72</v>
      </c>
      <c r="G7078" s="4">
        <f t="shared" si="1204"/>
        <v>188.55519999999999</v>
      </c>
      <c r="H7078" s="5">
        <f t="shared" si="1205"/>
        <v>60.47059999999999</v>
      </c>
      <c r="I7078" s="5">
        <v>12.59</v>
      </c>
      <c r="J7078" s="16">
        <f t="shared" si="1206"/>
        <v>25.18</v>
      </c>
      <c r="K7078" s="5">
        <v>4.3099999999999996</v>
      </c>
      <c r="L7078" s="4">
        <f t="shared" si="1207"/>
        <v>11.464599999999999</v>
      </c>
      <c r="M7078" s="5">
        <v>8.26</v>
      </c>
      <c r="N7078" s="4">
        <f t="shared" si="1208"/>
        <v>11.729199999999999</v>
      </c>
      <c r="O7078" s="5">
        <v>2.1349999999999998</v>
      </c>
      <c r="P7078" s="4">
        <f t="shared" si="1213"/>
        <v>1.43045</v>
      </c>
      <c r="Q7078" s="5">
        <v>2.4424999999999999</v>
      </c>
      <c r="R7078" s="4">
        <f t="shared" si="1210"/>
        <v>1.6099600000000001</v>
      </c>
      <c r="S7078" s="5">
        <v>0.3095</v>
      </c>
      <c r="T7078" s="4">
        <f t="shared" si="1211"/>
        <v>0.17950999999999998</v>
      </c>
      <c r="U7078" s="5">
        <v>10.5</v>
      </c>
      <c r="V7078" s="4">
        <f t="shared" si="1212"/>
        <v>13.65</v>
      </c>
      <c r="W7078" s="5">
        <v>15.719253253452241</v>
      </c>
      <c r="X7078" s="5">
        <v>12.25</v>
      </c>
      <c r="Y7078" s="5">
        <v>43.35</v>
      </c>
      <c r="Z7078" s="5"/>
      <c r="AA7078" s="5">
        <v>10.45</v>
      </c>
      <c r="AB7078" s="5">
        <v>0.48499999999999999</v>
      </c>
    </row>
    <row r="7079" spans="1:28">
      <c r="A7079" s="15">
        <v>40473.625</v>
      </c>
      <c r="B7079" s="5">
        <v>0.35500000000000004</v>
      </c>
      <c r="C7079" s="4">
        <f t="shared" si="1202"/>
        <v>0.4118</v>
      </c>
      <c r="D7079" s="5">
        <v>29.434999999999999</v>
      </c>
      <c r="E7079" s="4">
        <f t="shared" si="1203"/>
        <v>56.220849999999999</v>
      </c>
      <c r="F7079" s="5">
        <v>53.88</v>
      </c>
      <c r="G7079" s="4">
        <f t="shared" si="1204"/>
        <v>102.91079999999999</v>
      </c>
      <c r="H7079" s="5">
        <f t="shared" si="1205"/>
        <v>46.689949999999996</v>
      </c>
      <c r="I7079" s="5">
        <v>11.76</v>
      </c>
      <c r="J7079" s="16">
        <f t="shared" si="1206"/>
        <v>23.52</v>
      </c>
      <c r="K7079" s="5">
        <v>3.55</v>
      </c>
      <c r="L7079" s="4">
        <f t="shared" si="1207"/>
        <v>9.4429999999999996</v>
      </c>
      <c r="M7079" s="5">
        <v>5.59</v>
      </c>
      <c r="N7079" s="4">
        <f t="shared" si="1208"/>
        <v>7.9377999999999993</v>
      </c>
      <c r="O7079" s="5">
        <v>2.1549999999999998</v>
      </c>
      <c r="P7079" s="4">
        <f t="shared" si="1213"/>
        <v>1.4438499999999999</v>
      </c>
      <c r="Q7079" s="5">
        <v>2.4855</v>
      </c>
      <c r="R7079" s="4">
        <f t="shared" si="1210"/>
        <v>1.6352499999999999</v>
      </c>
      <c r="S7079" s="5">
        <v>0.33</v>
      </c>
      <c r="T7079" s="4">
        <f t="shared" si="1211"/>
        <v>0.19139999999999999</v>
      </c>
      <c r="U7079" s="5">
        <v>9.5</v>
      </c>
      <c r="V7079" s="4">
        <f t="shared" si="1212"/>
        <v>12.35</v>
      </c>
      <c r="W7079" s="5">
        <v>11.347037136360438</v>
      </c>
      <c r="X7079" s="5">
        <v>8.25</v>
      </c>
      <c r="Y7079" s="5">
        <v>60.6</v>
      </c>
      <c r="Z7079" s="5"/>
      <c r="AA7079" s="5">
        <v>350.25</v>
      </c>
      <c r="AB7079" s="5">
        <v>0.375</v>
      </c>
    </row>
    <row r="7080" spans="1:28">
      <c r="A7080" s="15">
        <v>40473.666666666664</v>
      </c>
      <c r="B7080" s="5">
        <v>0.38999999999999996</v>
      </c>
      <c r="C7080" s="4">
        <f t="shared" si="1202"/>
        <v>0.45239999999999991</v>
      </c>
      <c r="D7080" s="5">
        <v>16.895</v>
      </c>
      <c r="E7080" s="4">
        <f t="shared" si="1203"/>
        <v>32.269449999999999</v>
      </c>
      <c r="F7080" s="5">
        <v>39.19</v>
      </c>
      <c r="G7080" s="4">
        <f t="shared" si="1204"/>
        <v>74.852899999999991</v>
      </c>
      <c r="H7080" s="5">
        <f t="shared" si="1205"/>
        <v>42.583449999999992</v>
      </c>
      <c r="I7080" s="5">
        <v>11.76</v>
      </c>
      <c r="J7080" s="16">
        <f t="shared" si="1206"/>
        <v>23.52</v>
      </c>
      <c r="K7080" s="5">
        <v>2.0249999999999999</v>
      </c>
      <c r="L7080" s="4">
        <f t="shared" si="1207"/>
        <v>5.3864999999999998</v>
      </c>
      <c r="M7080" s="5">
        <v>4.13</v>
      </c>
      <c r="N7080" s="4">
        <f t="shared" si="1208"/>
        <v>5.8645999999999994</v>
      </c>
      <c r="O7080" s="5">
        <v>2.1549999999999998</v>
      </c>
      <c r="P7080" s="4">
        <f t="shared" si="1213"/>
        <v>1.4438499999999999</v>
      </c>
      <c r="Q7080" s="5">
        <v>2.5289999999999999</v>
      </c>
      <c r="R7080" s="4">
        <f t="shared" si="1210"/>
        <v>1.6604799999999997</v>
      </c>
      <c r="S7080" s="5">
        <v>0.3735</v>
      </c>
      <c r="T7080" s="4">
        <f t="shared" si="1211"/>
        <v>0.21662999999999999</v>
      </c>
      <c r="U7080" s="5">
        <v>8.5</v>
      </c>
      <c r="V7080" s="4">
        <f t="shared" si="1212"/>
        <v>11.05</v>
      </c>
      <c r="W7080" s="5">
        <v>13.40930558778574</v>
      </c>
      <c r="X7080" s="5">
        <v>7</v>
      </c>
      <c r="Y7080" s="5">
        <v>71.599999999999994</v>
      </c>
      <c r="Z7080" s="5"/>
      <c r="AA7080" s="5">
        <v>344</v>
      </c>
      <c r="AB7080" s="5">
        <v>0.28000000000000003</v>
      </c>
    </row>
    <row r="7081" spans="1:28">
      <c r="A7081" s="15">
        <v>40473.708333333336</v>
      </c>
      <c r="B7081" s="5">
        <v>0.52499999999999991</v>
      </c>
      <c r="C7081" s="4">
        <f t="shared" si="1202"/>
        <v>0.60899999999999987</v>
      </c>
      <c r="D7081" s="5">
        <v>15.62</v>
      </c>
      <c r="E7081" s="4">
        <f t="shared" si="1203"/>
        <v>29.834199999999996</v>
      </c>
      <c r="F7081" s="5">
        <v>38.164999999999999</v>
      </c>
      <c r="G7081" s="4">
        <f t="shared" si="1204"/>
        <v>72.895150000000001</v>
      </c>
      <c r="H7081" s="5">
        <f t="shared" si="1205"/>
        <v>43.060950000000005</v>
      </c>
      <c r="I7081" s="5">
        <v>10.1</v>
      </c>
      <c r="J7081" s="16">
        <f t="shared" si="1206"/>
        <v>20.2</v>
      </c>
      <c r="K7081" s="5">
        <v>2.0249999999999999</v>
      </c>
      <c r="L7081" s="4">
        <f t="shared" si="1207"/>
        <v>5.3864999999999998</v>
      </c>
      <c r="M7081" s="5">
        <v>4.13</v>
      </c>
      <c r="N7081" s="4">
        <f t="shared" si="1208"/>
        <v>5.8645999999999994</v>
      </c>
      <c r="O7081" s="5">
        <v>2.2250000000000001</v>
      </c>
      <c r="P7081" s="4">
        <f t="shared" si="1213"/>
        <v>1.4907500000000002</v>
      </c>
      <c r="Q7081" s="5">
        <v>2.5830000000000002</v>
      </c>
      <c r="R7081" s="4">
        <f t="shared" si="1210"/>
        <v>1.6992600000000002</v>
      </c>
      <c r="S7081" s="5">
        <v>0.35949999999999999</v>
      </c>
      <c r="T7081" s="4">
        <f t="shared" si="1211"/>
        <v>0.20850999999999997</v>
      </c>
      <c r="U7081" s="5">
        <v>14.625</v>
      </c>
      <c r="V7081" s="4">
        <f t="shared" si="1212"/>
        <v>19.012499999999999</v>
      </c>
      <c r="W7081" s="5">
        <v>16.99267244794402</v>
      </c>
      <c r="X7081" s="5">
        <v>8.375</v>
      </c>
      <c r="Y7081" s="5">
        <v>78.099999999999994</v>
      </c>
      <c r="Z7081" s="5"/>
      <c r="AA7081" s="5">
        <v>337</v>
      </c>
      <c r="AB7081" s="5">
        <v>0.17</v>
      </c>
    </row>
    <row r="7082" spans="1:28">
      <c r="A7082" s="15">
        <v>40473.75</v>
      </c>
      <c r="B7082" s="5">
        <v>0.38999999999999996</v>
      </c>
      <c r="C7082" s="4">
        <f t="shared" si="1202"/>
        <v>0.45239999999999991</v>
      </c>
      <c r="D7082" s="5">
        <v>12.805</v>
      </c>
      <c r="E7082" s="4">
        <f t="shared" si="1203"/>
        <v>24.457549999999998</v>
      </c>
      <c r="F7082" s="5">
        <v>33.53</v>
      </c>
      <c r="G7082" s="4">
        <f t="shared" si="1204"/>
        <v>64.042299999999997</v>
      </c>
      <c r="H7082" s="5">
        <f t="shared" si="1205"/>
        <v>39.58475</v>
      </c>
      <c r="I7082" s="5">
        <v>10.1</v>
      </c>
      <c r="J7082" s="16">
        <f t="shared" si="1206"/>
        <v>20.2</v>
      </c>
      <c r="K7082" s="5">
        <v>3.2949999999999999</v>
      </c>
      <c r="L7082" s="4">
        <f t="shared" si="1207"/>
        <v>8.7646999999999995</v>
      </c>
      <c r="M7082" s="5">
        <v>5.3449999999999998</v>
      </c>
      <c r="N7082" s="4">
        <f t="shared" si="1208"/>
        <v>7.5898999999999992</v>
      </c>
      <c r="O7082" s="5">
        <v>2.1800000000000002</v>
      </c>
      <c r="P7082" s="4">
        <f t="shared" si="1213"/>
        <v>1.4606000000000001</v>
      </c>
      <c r="Q7082" s="5">
        <v>2.4750000000000001</v>
      </c>
      <c r="R7082" s="4">
        <f t="shared" si="1210"/>
        <v>1.63286</v>
      </c>
      <c r="S7082" s="5">
        <v>0.29699999999999999</v>
      </c>
      <c r="T7082" s="4">
        <f t="shared" si="1211"/>
        <v>0.17225999999999997</v>
      </c>
      <c r="U7082" s="5">
        <v>11.375</v>
      </c>
      <c r="V7082" s="4">
        <f t="shared" si="1212"/>
        <v>14.7875</v>
      </c>
      <c r="W7082" s="5">
        <v>17.838878334974872</v>
      </c>
      <c r="X7082" s="5">
        <v>9.5</v>
      </c>
      <c r="Y7082" s="5">
        <v>72.95</v>
      </c>
      <c r="Z7082" s="5"/>
      <c r="AA7082" s="5">
        <v>334.75</v>
      </c>
      <c r="AB7082" s="5">
        <v>0.27</v>
      </c>
    </row>
    <row r="7083" spans="1:28">
      <c r="A7083" s="15">
        <v>40473.791666666664</v>
      </c>
      <c r="B7083" s="5">
        <v>0.34</v>
      </c>
      <c r="C7083" s="4">
        <f t="shared" si="1202"/>
        <v>0.39440000000000003</v>
      </c>
      <c r="D7083" s="5">
        <v>11.015000000000001</v>
      </c>
      <c r="E7083" s="4">
        <f t="shared" si="1203"/>
        <v>21.038650000000001</v>
      </c>
      <c r="F7083" s="5">
        <v>29.15</v>
      </c>
      <c r="G7083" s="4">
        <f t="shared" si="1204"/>
        <v>55.676499999999997</v>
      </c>
      <c r="H7083" s="5">
        <f t="shared" si="1205"/>
        <v>34.63785</v>
      </c>
      <c r="I7083" s="5">
        <v>11.76</v>
      </c>
      <c r="J7083" s="16">
        <f t="shared" si="1206"/>
        <v>23.52</v>
      </c>
      <c r="K7083" s="5">
        <v>3.04</v>
      </c>
      <c r="L7083" s="4">
        <f t="shared" si="1207"/>
        <v>8.0864000000000011</v>
      </c>
      <c r="M7083" s="5">
        <v>5.35</v>
      </c>
      <c r="N7083" s="4">
        <f t="shared" si="1208"/>
        <v>7.5969999999999995</v>
      </c>
      <c r="O7083" s="5">
        <v>2.1549999999999998</v>
      </c>
      <c r="P7083" s="4">
        <f t="shared" si="1213"/>
        <v>1.4438499999999999</v>
      </c>
      <c r="Q7083" s="5">
        <v>2.4424999999999999</v>
      </c>
      <c r="R7083" s="4">
        <f t="shared" si="1210"/>
        <v>1.6103099999999999</v>
      </c>
      <c r="S7083" s="5">
        <v>0.28699999999999998</v>
      </c>
      <c r="T7083" s="4">
        <f t="shared" si="1211"/>
        <v>0.16645999999999997</v>
      </c>
      <c r="U7083" s="5">
        <v>7.5</v>
      </c>
      <c r="V7083" s="4">
        <f t="shared" si="1212"/>
        <v>9.75</v>
      </c>
      <c r="W7083" s="5">
        <v>13.54590271767551</v>
      </c>
      <c r="X7083" s="5">
        <v>4.5</v>
      </c>
      <c r="Y7083" s="5">
        <v>65.400000000000006</v>
      </c>
      <c r="Z7083" s="5"/>
      <c r="AA7083" s="5">
        <v>337.3</v>
      </c>
      <c r="AB7083" s="5">
        <v>0.72499999999999998</v>
      </c>
    </row>
    <row r="7084" spans="1:28">
      <c r="A7084" s="15">
        <v>40473.833333333336</v>
      </c>
      <c r="B7084" s="5">
        <v>0.33</v>
      </c>
      <c r="C7084" s="4">
        <f t="shared" si="1202"/>
        <v>0.38279999999999997</v>
      </c>
      <c r="D7084" s="5">
        <v>8.9649999999999999</v>
      </c>
      <c r="E7084" s="4">
        <f t="shared" si="1203"/>
        <v>17.123149999999999</v>
      </c>
      <c r="F7084" s="5">
        <v>25.024999999999999</v>
      </c>
      <c r="G7084" s="4">
        <f t="shared" si="1204"/>
        <v>47.797749999999994</v>
      </c>
      <c r="H7084" s="5">
        <f t="shared" si="1205"/>
        <v>30.674599999999995</v>
      </c>
      <c r="I7084" s="5">
        <v>12.59</v>
      </c>
      <c r="J7084" s="16">
        <f t="shared" si="1206"/>
        <v>25.18</v>
      </c>
      <c r="K7084" s="5">
        <v>3.04</v>
      </c>
      <c r="L7084" s="4">
        <f t="shared" si="1207"/>
        <v>8.0864000000000011</v>
      </c>
      <c r="M7084" s="5">
        <v>4.8600000000000003</v>
      </c>
      <c r="N7084" s="4">
        <f t="shared" si="1208"/>
        <v>6.9012000000000002</v>
      </c>
      <c r="O7084" s="5">
        <v>2.17</v>
      </c>
      <c r="P7084" s="4">
        <f t="shared" si="1213"/>
        <v>1.4539</v>
      </c>
      <c r="Q7084" s="5">
        <v>2.4430000000000001</v>
      </c>
      <c r="R7084" s="4">
        <f t="shared" si="1210"/>
        <v>1.6136900000000001</v>
      </c>
      <c r="S7084" s="5">
        <v>0.27550000000000002</v>
      </c>
      <c r="T7084" s="4">
        <f t="shared" si="1211"/>
        <v>0.15979000000000002</v>
      </c>
      <c r="U7084" s="5">
        <v>7.375</v>
      </c>
      <c r="V7084" s="4">
        <f t="shared" si="1212"/>
        <v>9.5875000000000004</v>
      </c>
      <c r="W7084" s="5">
        <v>12.664454478194891</v>
      </c>
      <c r="X7084" s="5">
        <v>4</v>
      </c>
      <c r="Y7084" s="5">
        <v>59.6</v>
      </c>
      <c r="Z7084" s="5"/>
      <c r="AA7084" s="5">
        <v>337.95</v>
      </c>
      <c r="AB7084" s="5">
        <v>0.65</v>
      </c>
    </row>
    <row r="7085" spans="1:28">
      <c r="A7085" s="15">
        <v>40473.875</v>
      </c>
      <c r="B7085" s="5">
        <v>0.32</v>
      </c>
      <c r="C7085" s="4">
        <f t="shared" si="1202"/>
        <v>0.37119999999999997</v>
      </c>
      <c r="D7085" s="5">
        <v>7.6849999999999996</v>
      </c>
      <c r="E7085" s="4">
        <f t="shared" si="1203"/>
        <v>14.678349999999998</v>
      </c>
      <c r="F7085" s="5">
        <v>23.225000000000001</v>
      </c>
      <c r="G7085" s="4">
        <f t="shared" si="1204"/>
        <v>44.359749999999998</v>
      </c>
      <c r="H7085" s="5">
        <f t="shared" si="1205"/>
        <v>29.6814</v>
      </c>
      <c r="I7085" s="5">
        <v>13.42</v>
      </c>
      <c r="J7085" s="16">
        <f t="shared" si="1206"/>
        <v>26.84</v>
      </c>
      <c r="K7085" s="5">
        <v>3.2949999999999999</v>
      </c>
      <c r="L7085" s="4">
        <f t="shared" si="1207"/>
        <v>8.7646999999999995</v>
      </c>
      <c r="M7085" s="5">
        <v>5.0999999999999996</v>
      </c>
      <c r="N7085" s="4">
        <f t="shared" si="1208"/>
        <v>7.2419999999999991</v>
      </c>
      <c r="O7085" s="5">
        <v>2.145</v>
      </c>
      <c r="P7085" s="4">
        <f t="shared" si="1213"/>
        <v>1.4371500000000001</v>
      </c>
      <c r="Q7085" s="5">
        <v>2.4104999999999999</v>
      </c>
      <c r="R7085" s="4">
        <f t="shared" si="1210"/>
        <v>1.59172</v>
      </c>
      <c r="S7085" s="5">
        <v>0.26650000000000001</v>
      </c>
      <c r="T7085" s="4">
        <f t="shared" si="1211"/>
        <v>0.15456999999999999</v>
      </c>
      <c r="U7085" s="5">
        <v>6.25</v>
      </c>
      <c r="V7085" s="4">
        <f t="shared" si="1212"/>
        <v>8.125</v>
      </c>
      <c r="W7085" s="5">
        <v>10.439832329269015</v>
      </c>
      <c r="X7085" s="5">
        <v>4.625</v>
      </c>
      <c r="Y7085" s="5">
        <v>64.7</v>
      </c>
      <c r="Z7085" s="5"/>
      <c r="AA7085" s="5">
        <v>336.3</v>
      </c>
      <c r="AB7085" s="5">
        <v>0.55000000000000004</v>
      </c>
    </row>
    <row r="7086" spans="1:28">
      <c r="A7086" s="15">
        <v>40473.916666666664</v>
      </c>
      <c r="B7086" s="5">
        <v>0.29499999999999998</v>
      </c>
      <c r="C7086" s="4">
        <f t="shared" si="1202"/>
        <v>0.34219999999999995</v>
      </c>
      <c r="D7086" s="5">
        <v>7.17</v>
      </c>
      <c r="E7086" s="4">
        <f t="shared" si="1203"/>
        <v>13.694699999999999</v>
      </c>
      <c r="F7086" s="5">
        <v>21.16</v>
      </c>
      <c r="G7086" s="4">
        <f t="shared" si="1204"/>
        <v>40.415599999999998</v>
      </c>
      <c r="H7086" s="5">
        <f t="shared" si="1205"/>
        <v>26.7209</v>
      </c>
      <c r="I7086" s="5">
        <v>15.07</v>
      </c>
      <c r="J7086" s="16">
        <f t="shared" si="1206"/>
        <v>30.14</v>
      </c>
      <c r="K7086" s="5">
        <v>3.2949999999999999</v>
      </c>
      <c r="L7086" s="4">
        <f t="shared" si="1207"/>
        <v>8.7646999999999995</v>
      </c>
      <c r="M7086" s="5">
        <v>5.0999999999999996</v>
      </c>
      <c r="N7086" s="4">
        <f t="shared" si="1208"/>
        <v>7.2419999999999991</v>
      </c>
      <c r="O7086" s="5">
        <v>2.12</v>
      </c>
      <c r="P7086" s="4">
        <f t="shared" si="1213"/>
        <v>1.4204000000000001</v>
      </c>
      <c r="Q7086" s="5">
        <v>2.3780000000000001</v>
      </c>
      <c r="R7086" s="4">
        <f t="shared" si="1210"/>
        <v>1.5691700000000002</v>
      </c>
      <c r="S7086" s="5">
        <v>0.25650000000000001</v>
      </c>
      <c r="T7086" s="4">
        <f t="shared" si="1211"/>
        <v>0.14876999999999999</v>
      </c>
      <c r="U7086" s="5">
        <v>4</v>
      </c>
      <c r="V7086" s="4">
        <f t="shared" si="1212"/>
        <v>5.2</v>
      </c>
      <c r="W7086" s="5">
        <v>11.138037973174207</v>
      </c>
      <c r="X7086" s="5">
        <v>3.25</v>
      </c>
      <c r="Y7086" s="5">
        <v>62.5</v>
      </c>
      <c r="Z7086" s="5"/>
      <c r="AA7086" s="5">
        <v>333.7</v>
      </c>
      <c r="AB7086" s="5">
        <v>0.9</v>
      </c>
    </row>
    <row r="7087" spans="1:28">
      <c r="A7087" s="15">
        <v>40473.958333333336</v>
      </c>
      <c r="B7087" s="5">
        <v>0.03</v>
      </c>
      <c r="C7087" s="4">
        <f t="shared" si="1202"/>
        <v>3.4799999999999998E-2</v>
      </c>
      <c r="D7087" s="5">
        <v>7.17</v>
      </c>
      <c r="E7087" s="4">
        <f t="shared" si="1203"/>
        <v>13.694699999999999</v>
      </c>
      <c r="F7087" s="5">
        <v>20.91</v>
      </c>
      <c r="G7087" s="4">
        <f t="shared" si="1204"/>
        <v>39.938099999999999</v>
      </c>
      <c r="H7087" s="5">
        <f t="shared" si="1205"/>
        <v>26.243400000000001</v>
      </c>
      <c r="I7087" s="5">
        <v>14.244999999999999</v>
      </c>
      <c r="J7087" s="16">
        <f t="shared" si="1206"/>
        <v>28.49</v>
      </c>
      <c r="K7087" s="5">
        <v>1.7749999999999999</v>
      </c>
      <c r="L7087" s="4">
        <f t="shared" si="1207"/>
        <v>4.7214999999999998</v>
      </c>
      <c r="M7087" s="5">
        <v>3.645</v>
      </c>
      <c r="N7087" s="4">
        <f t="shared" si="1208"/>
        <v>5.1758999999999995</v>
      </c>
      <c r="O7087" s="5">
        <v>2.145</v>
      </c>
      <c r="P7087" s="4">
        <f t="shared" si="1213"/>
        <v>1.4371500000000001</v>
      </c>
      <c r="Q7087" s="5">
        <v>2.3889999999999998</v>
      </c>
      <c r="R7087" s="4">
        <f t="shared" si="1210"/>
        <v>1.5789600000000001</v>
      </c>
      <c r="S7087" s="5">
        <v>0.2445</v>
      </c>
      <c r="T7087" s="4">
        <f t="shared" si="1211"/>
        <v>0.14180999999999999</v>
      </c>
      <c r="U7087" s="5">
        <v>6.25</v>
      </c>
      <c r="V7087" s="4">
        <f t="shared" si="1212"/>
        <v>8.125</v>
      </c>
      <c r="W7087" s="5">
        <v>11.945921294007452</v>
      </c>
      <c r="X7087" s="5">
        <v>2.625</v>
      </c>
      <c r="Y7087" s="5">
        <v>59.9</v>
      </c>
      <c r="Z7087" s="5"/>
      <c r="AA7087" s="5">
        <v>338.05</v>
      </c>
      <c r="AB7087" s="5">
        <v>1.04</v>
      </c>
    </row>
    <row r="7088" spans="1:28">
      <c r="A7088" s="15">
        <v>40474</v>
      </c>
      <c r="B7088" s="5">
        <v>0.25</v>
      </c>
      <c r="C7088" s="4">
        <f t="shared" si="1202"/>
        <v>0.28999999999999998</v>
      </c>
      <c r="D7088" s="5">
        <v>9.9949999999999992</v>
      </c>
      <c r="E7088" s="4">
        <f t="shared" si="1203"/>
        <v>19.090449999999997</v>
      </c>
      <c r="F7088" s="5">
        <v>30.46</v>
      </c>
      <c r="G7088" s="4">
        <f t="shared" si="1204"/>
        <v>58.178599999999996</v>
      </c>
      <c r="H7088" s="5">
        <f t="shared" si="1205"/>
        <v>39.088149999999999</v>
      </c>
      <c r="I7088" s="5">
        <v>12.59</v>
      </c>
      <c r="J7088" s="16">
        <f t="shared" si="1206"/>
        <v>25.18</v>
      </c>
      <c r="K7088" s="5">
        <v>2.79</v>
      </c>
      <c r="L7088" s="4">
        <f t="shared" si="1207"/>
        <v>7.4214000000000002</v>
      </c>
      <c r="M7088" s="5">
        <v>4.13</v>
      </c>
      <c r="N7088" s="4">
        <f t="shared" si="1208"/>
        <v>5.8645999999999994</v>
      </c>
      <c r="O7088" s="5">
        <v>2.2450000000000001</v>
      </c>
      <c r="P7088" s="4">
        <f t="shared" si="1213"/>
        <v>1.5041500000000001</v>
      </c>
      <c r="Q7088" s="5">
        <v>2.4969999999999999</v>
      </c>
      <c r="R7088" s="4">
        <f t="shared" si="1210"/>
        <v>1.64944</v>
      </c>
      <c r="S7088" s="5">
        <v>0.2505</v>
      </c>
      <c r="T7088" s="4">
        <f t="shared" si="1211"/>
        <v>0.14529</v>
      </c>
      <c r="U7088" s="5">
        <v>8.875</v>
      </c>
      <c r="V7088" s="4">
        <f t="shared" si="1212"/>
        <v>11.5375</v>
      </c>
      <c r="W7088" s="5">
        <v>14.353826238548397</v>
      </c>
      <c r="X7088" s="5">
        <v>6.875</v>
      </c>
      <c r="Y7088" s="5">
        <v>47.85</v>
      </c>
      <c r="Z7088" s="5"/>
      <c r="AA7088" s="5">
        <v>56.75</v>
      </c>
      <c r="AB7088" s="5">
        <v>0.41</v>
      </c>
    </row>
    <row r="7089" spans="1:28">
      <c r="A7089" s="15">
        <v>40474.041666666664</v>
      </c>
      <c r="B7089" s="5">
        <v>0.24</v>
      </c>
      <c r="C7089" s="4">
        <f t="shared" si="1202"/>
        <v>0.27839999999999998</v>
      </c>
      <c r="D7089" s="5">
        <v>7.43</v>
      </c>
      <c r="E7089" s="4">
        <f t="shared" si="1203"/>
        <v>14.191299999999998</v>
      </c>
      <c r="F7089" s="5">
        <v>21.684999999999999</v>
      </c>
      <c r="G7089" s="4">
        <f t="shared" si="1204"/>
        <v>41.418349999999997</v>
      </c>
      <c r="H7089" s="5">
        <f t="shared" si="1205"/>
        <v>27.227049999999998</v>
      </c>
      <c r="I7089" s="5">
        <v>14.244999999999999</v>
      </c>
      <c r="J7089" s="16">
        <f t="shared" si="1206"/>
        <v>28.49</v>
      </c>
      <c r="K7089" s="5">
        <v>3.04</v>
      </c>
      <c r="L7089" s="4">
        <f t="shared" si="1207"/>
        <v>8.0864000000000011</v>
      </c>
      <c r="M7089" s="5">
        <v>4.8600000000000003</v>
      </c>
      <c r="N7089" s="4">
        <f t="shared" si="1208"/>
        <v>6.9012000000000002</v>
      </c>
      <c r="O7089" s="5">
        <v>2.16</v>
      </c>
      <c r="P7089" s="4">
        <f t="shared" si="1213"/>
        <v>1.4472000000000003</v>
      </c>
      <c r="Q7089" s="5">
        <v>2.4104999999999999</v>
      </c>
      <c r="R7089" s="4">
        <f t="shared" si="1210"/>
        <v>1.5951000000000002</v>
      </c>
      <c r="S7089" s="5">
        <v>0.255</v>
      </c>
      <c r="T7089" s="4">
        <f t="shared" si="1211"/>
        <v>0.1479</v>
      </c>
      <c r="U7089" s="5">
        <v>7.125</v>
      </c>
      <c r="V7089" s="4">
        <f t="shared" si="1212"/>
        <v>9.2625000000000011</v>
      </c>
      <c r="W7089" s="5">
        <v>9.536585387849005</v>
      </c>
      <c r="X7089" s="5">
        <v>4.625</v>
      </c>
      <c r="Y7089" s="5">
        <v>68.75</v>
      </c>
      <c r="Z7089" s="5"/>
      <c r="AA7089" s="5">
        <v>349.4</v>
      </c>
      <c r="AB7089" s="5">
        <v>0.51</v>
      </c>
    </row>
    <row r="7090" spans="1:28">
      <c r="A7090" s="15">
        <v>40474.083333333336</v>
      </c>
      <c r="B7090" s="5">
        <v>0.255</v>
      </c>
      <c r="C7090" s="4">
        <f t="shared" si="1202"/>
        <v>0.29580000000000001</v>
      </c>
      <c r="D7090" s="5">
        <v>12.56</v>
      </c>
      <c r="E7090" s="4">
        <f t="shared" si="1203"/>
        <v>23.989599999999999</v>
      </c>
      <c r="F7090" s="5">
        <v>27.375</v>
      </c>
      <c r="G7090" s="4">
        <f t="shared" si="1204"/>
        <v>52.286249999999995</v>
      </c>
      <c r="H7090" s="5">
        <f t="shared" si="1205"/>
        <v>28.296649999999996</v>
      </c>
      <c r="I7090" s="5">
        <v>12.59</v>
      </c>
      <c r="J7090" s="16">
        <f t="shared" si="1206"/>
        <v>25.18</v>
      </c>
      <c r="K7090" s="5">
        <v>3.0449999999999999</v>
      </c>
      <c r="L7090" s="4">
        <f t="shared" si="1207"/>
        <v>8.0997000000000003</v>
      </c>
      <c r="M7090" s="5">
        <v>5.3449999999999998</v>
      </c>
      <c r="N7090" s="4">
        <f t="shared" si="1208"/>
        <v>7.5898999999999992</v>
      </c>
      <c r="O7090" s="5">
        <v>2.25</v>
      </c>
      <c r="P7090" s="4">
        <f t="shared" si="1213"/>
        <v>1.5075000000000001</v>
      </c>
      <c r="Q7090" s="5">
        <v>2.4969999999999999</v>
      </c>
      <c r="R7090" s="4">
        <f t="shared" si="1210"/>
        <v>1.65279</v>
      </c>
      <c r="S7090" s="5">
        <v>0.2505</v>
      </c>
      <c r="T7090" s="4">
        <f t="shared" si="1211"/>
        <v>0.14529</v>
      </c>
      <c r="U7090" s="5">
        <v>7.75</v>
      </c>
      <c r="V7090" s="4">
        <f t="shared" si="1212"/>
        <v>10.075000000000001</v>
      </c>
      <c r="W7090" s="5">
        <v>12.424950753671375</v>
      </c>
      <c r="X7090" s="5">
        <v>6.5</v>
      </c>
      <c r="Y7090" s="5">
        <v>76.3</v>
      </c>
      <c r="Z7090" s="5"/>
      <c r="AA7090" s="5">
        <v>347.8</v>
      </c>
      <c r="AB7090" s="5">
        <v>0.17</v>
      </c>
    </row>
    <row r="7091" spans="1:28">
      <c r="A7091" s="15">
        <v>40474.125</v>
      </c>
      <c r="B7091" s="5">
        <v>0.27499999999999997</v>
      </c>
      <c r="C7091" s="4">
        <f t="shared" si="1202"/>
        <v>0.31899999999999995</v>
      </c>
      <c r="D7091" s="5">
        <v>11.025</v>
      </c>
      <c r="E7091" s="4">
        <f t="shared" si="1203"/>
        <v>21.057749999999999</v>
      </c>
      <c r="F7091" s="5">
        <v>27.375</v>
      </c>
      <c r="G7091" s="4">
        <f t="shared" si="1204"/>
        <v>52.286249999999995</v>
      </c>
      <c r="H7091" s="5">
        <f t="shared" si="1205"/>
        <v>31.228499999999997</v>
      </c>
      <c r="I7091" s="5">
        <v>13.42</v>
      </c>
      <c r="J7091" s="16">
        <f t="shared" si="1206"/>
        <v>26.84</v>
      </c>
      <c r="K7091" s="5">
        <v>2.5350000000000001</v>
      </c>
      <c r="L7091" s="4">
        <f t="shared" si="1207"/>
        <v>6.743100000000001</v>
      </c>
      <c r="M7091" s="5">
        <v>4.13</v>
      </c>
      <c r="N7091" s="4">
        <f t="shared" si="1208"/>
        <v>5.8645999999999994</v>
      </c>
      <c r="O7091" s="5">
        <v>2.2349999999999999</v>
      </c>
      <c r="P7091" s="4">
        <f t="shared" si="1213"/>
        <v>1.4974499999999999</v>
      </c>
      <c r="Q7091" s="5">
        <v>2.508</v>
      </c>
      <c r="R7091" s="4">
        <f t="shared" si="1210"/>
        <v>1.6555</v>
      </c>
      <c r="S7091" s="5">
        <v>0.27250000000000002</v>
      </c>
      <c r="T7091" s="4">
        <f t="shared" si="1211"/>
        <v>0.15805</v>
      </c>
      <c r="U7091" s="5">
        <v>11.625</v>
      </c>
      <c r="V7091" s="4">
        <f t="shared" si="1212"/>
        <v>15.112500000000001</v>
      </c>
      <c r="W7091" s="5">
        <v>15.236201608395902</v>
      </c>
      <c r="X7091" s="5">
        <v>7.875</v>
      </c>
      <c r="Y7091" s="5">
        <v>80.55</v>
      </c>
      <c r="Z7091" s="5"/>
      <c r="AA7091" s="5">
        <v>351</v>
      </c>
      <c r="AB7091" s="5">
        <v>0.1</v>
      </c>
    </row>
    <row r="7092" spans="1:28">
      <c r="A7092" s="15">
        <v>40474.166666666664</v>
      </c>
      <c r="B7092" s="5">
        <v>0.26</v>
      </c>
      <c r="C7092" s="4">
        <f t="shared" si="1202"/>
        <v>0.30159999999999998</v>
      </c>
      <c r="D7092" s="5">
        <v>10.515000000000001</v>
      </c>
      <c r="E7092" s="4">
        <f t="shared" si="1203"/>
        <v>20.083649999999999</v>
      </c>
      <c r="F7092" s="5">
        <v>25.57</v>
      </c>
      <c r="G7092" s="4">
        <f t="shared" si="1204"/>
        <v>48.838699999999996</v>
      </c>
      <c r="H7092" s="5">
        <f t="shared" si="1205"/>
        <v>28.755049999999997</v>
      </c>
      <c r="I7092" s="5">
        <v>13.42</v>
      </c>
      <c r="J7092" s="16">
        <f t="shared" si="1206"/>
        <v>26.84</v>
      </c>
      <c r="K7092" s="5">
        <v>3.04</v>
      </c>
      <c r="L7092" s="4">
        <f t="shared" si="1207"/>
        <v>8.0864000000000011</v>
      </c>
      <c r="M7092" s="5">
        <v>4.8600000000000003</v>
      </c>
      <c r="N7092" s="4">
        <f t="shared" si="1208"/>
        <v>6.9012000000000002</v>
      </c>
      <c r="O7092" s="5">
        <v>2.37</v>
      </c>
      <c r="P7092" s="4">
        <f t="shared" si="1213"/>
        <v>1.5879000000000001</v>
      </c>
      <c r="Q7092" s="5">
        <v>2.6589999999999998</v>
      </c>
      <c r="R7092" s="4">
        <f t="shared" si="1210"/>
        <v>1.7549399999999999</v>
      </c>
      <c r="S7092" s="5">
        <v>0.28799999999999998</v>
      </c>
      <c r="T7092" s="4">
        <f t="shared" si="1211"/>
        <v>0.16703999999999997</v>
      </c>
      <c r="U7092" s="5">
        <v>9</v>
      </c>
      <c r="V7092" s="4">
        <f t="shared" si="1212"/>
        <v>11.700000000000001</v>
      </c>
      <c r="W7092" s="5">
        <v>13.196666665110449</v>
      </c>
      <c r="X7092" s="5">
        <v>7</v>
      </c>
      <c r="Y7092" s="5">
        <v>82.65</v>
      </c>
      <c r="Z7092" s="5"/>
      <c r="AA7092" s="5">
        <v>346.5</v>
      </c>
      <c r="AB7092" s="5">
        <v>0.06</v>
      </c>
    </row>
    <row r="7093" spans="1:28">
      <c r="A7093" s="15">
        <v>40474.208333333336</v>
      </c>
      <c r="B7093" s="5">
        <v>0.26999999999999996</v>
      </c>
      <c r="C7093" s="4">
        <f t="shared" si="1202"/>
        <v>0.31319999999999992</v>
      </c>
      <c r="D7093" s="5">
        <v>19.23</v>
      </c>
      <c r="E7093" s="4">
        <f t="shared" si="1203"/>
        <v>36.729300000000002</v>
      </c>
      <c r="F7093" s="5">
        <v>38.75</v>
      </c>
      <c r="G7093" s="4">
        <f t="shared" si="1204"/>
        <v>74.012500000000003</v>
      </c>
      <c r="H7093" s="5">
        <f t="shared" si="1205"/>
        <v>37.283200000000001</v>
      </c>
      <c r="I7093" s="5">
        <v>13.414999999999999</v>
      </c>
      <c r="J7093" s="16">
        <f t="shared" si="1206"/>
        <v>26.83</v>
      </c>
      <c r="K7093" s="5">
        <v>3.04</v>
      </c>
      <c r="L7093" s="4">
        <f t="shared" si="1207"/>
        <v>8.0864000000000011</v>
      </c>
      <c r="M7093" s="5">
        <v>4.8600000000000003</v>
      </c>
      <c r="N7093" s="4">
        <f t="shared" si="1208"/>
        <v>6.9012000000000002</v>
      </c>
      <c r="O7093" s="5">
        <v>2.35</v>
      </c>
      <c r="P7093" s="4">
        <f t="shared" si="1213"/>
        <v>1.5745000000000002</v>
      </c>
      <c r="Q7093" s="5">
        <v>2.6484999999999999</v>
      </c>
      <c r="R7093" s="4">
        <f t="shared" si="1210"/>
        <v>1.7482100000000003</v>
      </c>
      <c r="S7093" s="5">
        <v>0.29949999999999999</v>
      </c>
      <c r="T7093" s="4">
        <f t="shared" si="1211"/>
        <v>0.17370999999999998</v>
      </c>
      <c r="U7093" s="5">
        <v>9.75</v>
      </c>
      <c r="V7093" s="4">
        <f t="shared" si="1212"/>
        <v>12.675000000000001</v>
      </c>
      <c r="W7093" s="5">
        <v>13.772430158436993</v>
      </c>
      <c r="X7093" s="5">
        <v>9.375</v>
      </c>
      <c r="Y7093" s="5">
        <v>82.6</v>
      </c>
      <c r="Z7093" s="5"/>
      <c r="AA7093" s="5">
        <v>357.15</v>
      </c>
      <c r="AB7093" s="5">
        <v>0.06</v>
      </c>
    </row>
    <row r="7094" spans="1:28">
      <c r="A7094" s="15">
        <v>40474.25</v>
      </c>
      <c r="B7094" s="5">
        <v>0.33500000000000002</v>
      </c>
      <c r="C7094" s="4">
        <f t="shared" si="1202"/>
        <v>0.3886</v>
      </c>
      <c r="D7094" s="5">
        <v>51.034999999999997</v>
      </c>
      <c r="E7094" s="4">
        <f t="shared" si="1203"/>
        <v>97.476849999999985</v>
      </c>
      <c r="F7094" s="5">
        <v>76.995000000000005</v>
      </c>
      <c r="G7094" s="4">
        <f t="shared" si="1204"/>
        <v>147.06045</v>
      </c>
      <c r="H7094" s="5">
        <f t="shared" si="1205"/>
        <v>49.583600000000018</v>
      </c>
      <c r="I7094" s="5">
        <v>12.59</v>
      </c>
      <c r="J7094" s="16">
        <f t="shared" si="1206"/>
        <v>25.18</v>
      </c>
      <c r="K7094" s="5">
        <v>3.8050000000000002</v>
      </c>
      <c r="L7094" s="4">
        <f t="shared" si="1207"/>
        <v>10.121300000000002</v>
      </c>
      <c r="M7094" s="5">
        <v>6.3150000000000004</v>
      </c>
      <c r="N7094" s="4">
        <f t="shared" si="1208"/>
        <v>8.9672999999999998</v>
      </c>
      <c r="O7094" s="5">
        <v>2.2549999999999999</v>
      </c>
      <c r="P7094" s="4">
        <f t="shared" si="1213"/>
        <v>1.51085</v>
      </c>
      <c r="Q7094" s="5">
        <v>2.5510000000000002</v>
      </c>
      <c r="R7094" s="4">
        <f t="shared" si="1210"/>
        <v>1.68079</v>
      </c>
      <c r="S7094" s="5">
        <v>0.29299999999999998</v>
      </c>
      <c r="T7094" s="4">
        <f t="shared" si="1211"/>
        <v>0.16993999999999998</v>
      </c>
      <c r="U7094" s="5">
        <v>13.125</v>
      </c>
      <c r="V7094" s="4">
        <f t="shared" si="1212"/>
        <v>17.0625</v>
      </c>
      <c r="W7094" s="5">
        <v>17.167978391966216</v>
      </c>
      <c r="X7094" s="5">
        <v>10.625</v>
      </c>
      <c r="Y7094" s="5">
        <v>81.55</v>
      </c>
      <c r="Z7094" s="5"/>
      <c r="AA7094" s="5">
        <v>19.3</v>
      </c>
      <c r="AB7094" s="5">
        <v>0.06</v>
      </c>
    </row>
    <row r="7095" spans="1:28">
      <c r="A7095" s="15">
        <v>40474.291666666664</v>
      </c>
      <c r="B7095" s="5">
        <v>0.38499999999999995</v>
      </c>
      <c r="C7095" s="4">
        <f t="shared" si="1202"/>
        <v>0.44659999999999994</v>
      </c>
      <c r="D7095" s="5">
        <v>62.585000000000001</v>
      </c>
      <c r="E7095" s="4">
        <f t="shared" si="1203"/>
        <v>119.53735</v>
      </c>
      <c r="F7095" s="5">
        <v>90.96</v>
      </c>
      <c r="G7095" s="4">
        <f t="shared" si="1204"/>
        <v>173.73359999999997</v>
      </c>
      <c r="H7095" s="5">
        <f t="shared" si="1205"/>
        <v>54.196249999999964</v>
      </c>
      <c r="I7095" s="5">
        <v>13.42</v>
      </c>
      <c r="J7095" s="16">
        <f t="shared" si="1206"/>
        <v>26.84</v>
      </c>
      <c r="K7095" s="5">
        <v>4.82</v>
      </c>
      <c r="L7095" s="4">
        <f t="shared" si="1207"/>
        <v>12.821200000000001</v>
      </c>
      <c r="M7095" s="5">
        <v>8.5</v>
      </c>
      <c r="N7095" s="4">
        <f t="shared" si="1208"/>
        <v>12.07</v>
      </c>
      <c r="O7095" s="5">
        <v>2.3050000000000002</v>
      </c>
      <c r="P7095" s="4">
        <f t="shared" si="1213"/>
        <v>1.5443500000000001</v>
      </c>
      <c r="Q7095" s="5">
        <v>2.6055000000000001</v>
      </c>
      <c r="R7095" s="4">
        <f t="shared" si="1210"/>
        <v>1.7195100000000001</v>
      </c>
      <c r="S7095" s="5">
        <v>0.30199999999999999</v>
      </c>
      <c r="T7095" s="4">
        <f t="shared" si="1211"/>
        <v>0.17515999999999998</v>
      </c>
      <c r="U7095" s="5">
        <v>13.625</v>
      </c>
      <c r="V7095" s="4">
        <f t="shared" si="1212"/>
        <v>17.712500000000002</v>
      </c>
      <c r="W7095" s="5">
        <v>14.812116721034393</v>
      </c>
      <c r="X7095" s="5">
        <v>12.625</v>
      </c>
      <c r="Y7095" s="5">
        <v>83.45</v>
      </c>
      <c r="Z7095" s="5"/>
      <c r="AA7095" s="5">
        <v>11.75</v>
      </c>
      <c r="AB7095" s="5">
        <v>0.06</v>
      </c>
    </row>
    <row r="7096" spans="1:28">
      <c r="A7096" s="15">
        <v>40474.333333333336</v>
      </c>
      <c r="B7096" s="5">
        <v>0.38999999999999996</v>
      </c>
      <c r="C7096" s="4">
        <f t="shared" si="1202"/>
        <v>0.45239999999999991</v>
      </c>
      <c r="D7096" s="5">
        <v>52.075000000000003</v>
      </c>
      <c r="E7096" s="4">
        <f t="shared" si="1203"/>
        <v>99.463250000000002</v>
      </c>
      <c r="F7096" s="5">
        <v>81.41</v>
      </c>
      <c r="G7096" s="4">
        <f t="shared" si="1204"/>
        <v>155.4931</v>
      </c>
      <c r="H7096" s="5">
        <f t="shared" si="1205"/>
        <v>56.029849999999996</v>
      </c>
      <c r="I7096" s="5">
        <v>12.59</v>
      </c>
      <c r="J7096" s="16">
        <f t="shared" si="1206"/>
        <v>25.18</v>
      </c>
      <c r="K7096" s="5">
        <v>4.0599999999999996</v>
      </c>
      <c r="L7096" s="4">
        <f t="shared" si="1207"/>
        <v>10.7996</v>
      </c>
      <c r="M7096" s="5">
        <v>7.2850000000000001</v>
      </c>
      <c r="N7096" s="4">
        <f t="shared" si="1208"/>
        <v>10.3447</v>
      </c>
      <c r="O7096" s="5">
        <v>2.1549999999999998</v>
      </c>
      <c r="P7096" s="4">
        <f t="shared" si="1213"/>
        <v>1.4438499999999999</v>
      </c>
      <c r="Q7096" s="5">
        <v>2.4430000000000001</v>
      </c>
      <c r="R7096" s="4">
        <f t="shared" si="1210"/>
        <v>1.6105999999999998</v>
      </c>
      <c r="S7096" s="5">
        <v>0.28749999999999998</v>
      </c>
      <c r="T7096" s="4">
        <f t="shared" si="1211"/>
        <v>0.16674999999999998</v>
      </c>
      <c r="U7096" s="5">
        <v>12.75</v>
      </c>
      <c r="V7096" s="4">
        <f t="shared" si="1212"/>
        <v>16.574999999999999</v>
      </c>
      <c r="W7096" s="5">
        <v>14.123517682123817</v>
      </c>
      <c r="X7096" s="5">
        <v>11.125</v>
      </c>
      <c r="Y7096" s="5">
        <v>81.099999999999994</v>
      </c>
      <c r="Z7096" s="5"/>
      <c r="AA7096" s="5">
        <v>28.1</v>
      </c>
      <c r="AB7096" s="5">
        <v>0.06</v>
      </c>
    </row>
    <row r="7097" spans="1:28">
      <c r="A7097" s="15">
        <v>40474.375</v>
      </c>
      <c r="B7097" s="5">
        <v>0.37999999999999995</v>
      </c>
      <c r="C7097" s="4">
        <f t="shared" si="1202"/>
        <v>0.44079999999999991</v>
      </c>
      <c r="D7097" s="5">
        <v>48.49</v>
      </c>
      <c r="E7097" s="4">
        <f t="shared" si="1203"/>
        <v>92.615899999999996</v>
      </c>
      <c r="F7097" s="5">
        <v>78.58</v>
      </c>
      <c r="G7097" s="4">
        <f t="shared" si="1204"/>
        <v>150.08779999999999</v>
      </c>
      <c r="H7097" s="5">
        <f t="shared" si="1205"/>
        <v>57.471899999999991</v>
      </c>
      <c r="I7097" s="5">
        <v>11.76</v>
      </c>
      <c r="J7097" s="16">
        <f t="shared" ref="J7097:J7139" si="1214">I7097*2</f>
        <v>23.52</v>
      </c>
      <c r="K7097" s="5">
        <v>3.2949999999999999</v>
      </c>
      <c r="L7097" s="4">
        <f t="shared" si="1207"/>
        <v>8.7646999999999995</v>
      </c>
      <c r="M7097" s="5">
        <v>7.29</v>
      </c>
      <c r="N7097" s="4">
        <f t="shared" si="1208"/>
        <v>10.351799999999999</v>
      </c>
      <c r="O7097" s="5">
        <v>2.1</v>
      </c>
      <c r="P7097" s="4">
        <f t="shared" si="1213"/>
        <v>1.4070000000000003</v>
      </c>
      <c r="Q7097" s="5">
        <v>2.3570000000000002</v>
      </c>
      <c r="R7097" s="4">
        <f t="shared" si="1210"/>
        <v>1.5563500000000001</v>
      </c>
      <c r="S7097" s="5">
        <v>0.25750000000000001</v>
      </c>
      <c r="T7097" s="4">
        <f t="shared" si="1211"/>
        <v>0.14934999999999998</v>
      </c>
      <c r="U7097" s="5">
        <v>10.125</v>
      </c>
      <c r="V7097" s="4">
        <f t="shared" si="1212"/>
        <v>13.1625</v>
      </c>
      <c r="W7097" s="5">
        <v>10.696216014621207</v>
      </c>
      <c r="X7097" s="5">
        <v>10.625</v>
      </c>
      <c r="Y7097" s="5">
        <v>67.7</v>
      </c>
      <c r="Z7097" s="5"/>
      <c r="AA7097" s="5">
        <v>80.2</v>
      </c>
      <c r="AB7097" s="5">
        <v>0.06</v>
      </c>
    </row>
    <row r="7098" spans="1:28">
      <c r="A7098" s="15">
        <v>40474.416666666664</v>
      </c>
      <c r="B7098" s="5">
        <v>0.39999999999999997</v>
      </c>
      <c r="C7098" s="4">
        <f t="shared" si="1202"/>
        <v>0.46399999999999991</v>
      </c>
      <c r="D7098" s="5">
        <v>57.99</v>
      </c>
      <c r="E7098" s="4">
        <f t="shared" si="1203"/>
        <v>110.76089999999999</v>
      </c>
      <c r="F7098" s="5">
        <v>87.9</v>
      </c>
      <c r="G7098" s="4">
        <f t="shared" si="1204"/>
        <v>167.88900000000001</v>
      </c>
      <c r="H7098" s="5">
        <f t="shared" si="1205"/>
        <v>57.128100000000018</v>
      </c>
      <c r="I7098" s="5">
        <v>13.42</v>
      </c>
      <c r="J7098" s="16">
        <f t="shared" si="1214"/>
        <v>26.84</v>
      </c>
      <c r="K7098" s="5">
        <v>4.3150000000000004</v>
      </c>
      <c r="L7098" s="4">
        <f t="shared" si="1207"/>
        <v>11.477900000000002</v>
      </c>
      <c r="M7098" s="5">
        <v>7.2850000000000001</v>
      </c>
      <c r="N7098" s="4">
        <f t="shared" si="1208"/>
        <v>10.3447</v>
      </c>
      <c r="O7098" s="5">
        <v>2.09</v>
      </c>
      <c r="P7098" s="4">
        <f t="shared" si="1213"/>
        <v>1.4002999999999999</v>
      </c>
      <c r="Q7098" s="5">
        <v>2.3570000000000002</v>
      </c>
      <c r="R7098" s="4">
        <f t="shared" si="1210"/>
        <v>1.5563199999999999</v>
      </c>
      <c r="S7098" s="5">
        <v>0.26900000000000002</v>
      </c>
      <c r="T7098" s="4">
        <f t="shared" si="1211"/>
        <v>0.15601999999999999</v>
      </c>
      <c r="U7098" s="5">
        <v>14.125</v>
      </c>
      <c r="V7098" s="4">
        <f t="shared" si="1212"/>
        <v>18.362500000000001</v>
      </c>
      <c r="W7098" s="5">
        <v>15.894612185653745</v>
      </c>
      <c r="X7098" s="5">
        <v>13.125</v>
      </c>
      <c r="Y7098" s="5">
        <v>75.05</v>
      </c>
      <c r="Z7098" s="5"/>
      <c r="AA7098" s="5">
        <v>67.900000000000006</v>
      </c>
      <c r="AB7098" s="5">
        <v>0.06</v>
      </c>
    </row>
    <row r="7099" spans="1:28">
      <c r="A7099" s="15">
        <v>40474.458333333336</v>
      </c>
      <c r="B7099" s="5">
        <v>0.36999999999999994</v>
      </c>
      <c r="C7099" s="4">
        <f t="shared" si="1202"/>
        <v>0.42919999999999991</v>
      </c>
      <c r="D7099" s="5">
        <v>46.704999999999998</v>
      </c>
      <c r="E7099" s="4">
        <f t="shared" si="1203"/>
        <v>89.206549999999993</v>
      </c>
      <c r="F7099" s="5">
        <v>72.655000000000001</v>
      </c>
      <c r="G7099" s="4">
        <f t="shared" si="1204"/>
        <v>138.77105</v>
      </c>
      <c r="H7099" s="5">
        <f t="shared" si="1205"/>
        <v>49.56450000000001</v>
      </c>
      <c r="I7099" s="5">
        <v>11.76</v>
      </c>
      <c r="J7099" s="16">
        <f t="shared" si="1214"/>
        <v>23.52</v>
      </c>
      <c r="K7099" s="5">
        <v>3.55</v>
      </c>
      <c r="L7099" s="4">
        <f t="shared" si="1207"/>
        <v>9.4429999999999996</v>
      </c>
      <c r="M7099" s="5">
        <v>6.5549999999999997</v>
      </c>
      <c r="N7099" s="4">
        <f t="shared" si="1208"/>
        <v>9.3080999999999996</v>
      </c>
      <c r="O7099" s="5">
        <v>2.11</v>
      </c>
      <c r="P7099" s="4">
        <f t="shared" si="1213"/>
        <v>1.4137</v>
      </c>
      <c r="Q7099" s="5">
        <v>2.3784999999999998</v>
      </c>
      <c r="R7099" s="4">
        <f t="shared" si="1210"/>
        <v>1.56914</v>
      </c>
      <c r="S7099" s="5">
        <v>0.26800000000000002</v>
      </c>
      <c r="T7099" s="4">
        <f t="shared" si="1211"/>
        <v>0.15543999999999999</v>
      </c>
      <c r="U7099" s="5">
        <v>15.75</v>
      </c>
      <c r="V7099" s="4">
        <f t="shared" si="1212"/>
        <v>20.475000000000001</v>
      </c>
      <c r="W7099" s="5">
        <v>16.626758685003797</v>
      </c>
      <c r="X7099" s="5">
        <v>10.625</v>
      </c>
      <c r="Y7099" s="5">
        <v>73.95</v>
      </c>
      <c r="Z7099" s="5"/>
      <c r="AA7099" s="5">
        <v>136.75</v>
      </c>
      <c r="AB7099" s="5">
        <v>0.1</v>
      </c>
    </row>
    <row r="7100" spans="1:28">
      <c r="A7100" s="15">
        <v>40474.5</v>
      </c>
      <c r="B7100" s="5">
        <v>0.35000000000000003</v>
      </c>
      <c r="C7100" s="4">
        <f t="shared" si="1202"/>
        <v>0.40600000000000003</v>
      </c>
      <c r="D7100" s="5">
        <v>33.365000000000002</v>
      </c>
      <c r="E7100" s="4">
        <f t="shared" si="1203"/>
        <v>63.727150000000002</v>
      </c>
      <c r="F7100" s="5">
        <v>58.445</v>
      </c>
      <c r="G7100" s="4">
        <f t="shared" si="1204"/>
        <v>111.62994999999999</v>
      </c>
      <c r="H7100" s="5">
        <f t="shared" si="1205"/>
        <v>47.902799999999992</v>
      </c>
      <c r="I7100" s="5">
        <v>12.59</v>
      </c>
      <c r="J7100" s="16">
        <f t="shared" si="1214"/>
        <v>25.18</v>
      </c>
      <c r="K7100" s="5">
        <v>3.2949999999999999</v>
      </c>
      <c r="L7100" s="4">
        <f t="shared" si="1207"/>
        <v>8.7646999999999995</v>
      </c>
      <c r="M7100" s="5">
        <v>6.31</v>
      </c>
      <c r="N7100" s="4">
        <f t="shared" si="1208"/>
        <v>8.9601999999999986</v>
      </c>
      <c r="O7100" s="5">
        <v>2.0699999999999998</v>
      </c>
      <c r="P7100" s="4">
        <f t="shared" si="1213"/>
        <v>1.3869</v>
      </c>
      <c r="Q7100" s="5">
        <v>2.335</v>
      </c>
      <c r="R7100" s="4">
        <f t="shared" si="1210"/>
        <v>1.5435000000000001</v>
      </c>
      <c r="S7100" s="5">
        <v>0.27</v>
      </c>
      <c r="T7100" s="4">
        <f t="shared" si="1211"/>
        <v>0.15659999999999999</v>
      </c>
      <c r="U7100" s="5">
        <v>9.625</v>
      </c>
      <c r="V7100" s="4">
        <f t="shared" si="1212"/>
        <v>12.512500000000001</v>
      </c>
      <c r="W7100" s="5">
        <v>13.423340222965571</v>
      </c>
      <c r="X7100" s="5">
        <v>7</v>
      </c>
      <c r="Y7100" s="5">
        <v>71.349999999999994</v>
      </c>
      <c r="Z7100" s="5"/>
      <c r="AA7100" s="5">
        <v>144.25</v>
      </c>
      <c r="AB7100" s="5">
        <v>0.2</v>
      </c>
    </row>
    <row r="7101" spans="1:28">
      <c r="A7101" s="15">
        <v>40474.541666666664</v>
      </c>
      <c r="B7101" s="5">
        <v>0.37499999999999994</v>
      </c>
      <c r="C7101" s="4">
        <f t="shared" si="1202"/>
        <v>0.43499999999999989</v>
      </c>
      <c r="D7101" s="5">
        <v>34.395000000000003</v>
      </c>
      <c r="E7101" s="4">
        <f t="shared" si="1203"/>
        <v>65.694450000000003</v>
      </c>
      <c r="F7101" s="5">
        <v>59.744999999999997</v>
      </c>
      <c r="G7101" s="4">
        <f t="shared" si="1204"/>
        <v>114.11294999999998</v>
      </c>
      <c r="H7101" s="5">
        <f t="shared" si="1205"/>
        <v>48.41849999999998</v>
      </c>
      <c r="I7101" s="5">
        <v>11.76</v>
      </c>
      <c r="J7101" s="16">
        <f t="shared" si="1214"/>
        <v>23.52</v>
      </c>
      <c r="K7101" s="5">
        <v>3.2949999999999999</v>
      </c>
      <c r="L7101" s="4">
        <f t="shared" si="1207"/>
        <v>8.7646999999999995</v>
      </c>
      <c r="M7101" s="5">
        <v>6.5549999999999997</v>
      </c>
      <c r="N7101" s="4">
        <f t="shared" si="1208"/>
        <v>9.3080999999999996</v>
      </c>
      <c r="O7101" s="5">
        <v>2.0699999999999998</v>
      </c>
      <c r="P7101" s="4">
        <f t="shared" si="1213"/>
        <v>1.3869</v>
      </c>
      <c r="Q7101" s="5">
        <v>2.335</v>
      </c>
      <c r="R7101" s="4">
        <f t="shared" si="1210"/>
        <v>1.5435000000000001</v>
      </c>
      <c r="S7101" s="5">
        <v>0.27</v>
      </c>
      <c r="T7101" s="4">
        <f t="shared" si="1211"/>
        <v>0.15659999999999999</v>
      </c>
      <c r="U7101" s="5">
        <v>8.25</v>
      </c>
      <c r="V7101" s="4">
        <f t="shared" si="1212"/>
        <v>10.725</v>
      </c>
      <c r="W7101" s="5">
        <v>8.5472744940928997</v>
      </c>
      <c r="X7101" s="5">
        <v>7.875</v>
      </c>
      <c r="Y7101" s="5">
        <v>61.5</v>
      </c>
      <c r="Z7101" s="5"/>
      <c r="AA7101" s="5">
        <v>142.44999999999999</v>
      </c>
      <c r="AB7101" s="5">
        <v>0.24</v>
      </c>
    </row>
    <row r="7102" spans="1:28">
      <c r="A7102" s="15">
        <v>40474.583333333336</v>
      </c>
      <c r="B7102" s="5">
        <v>0.36999999999999994</v>
      </c>
      <c r="C7102" s="4">
        <f t="shared" si="1202"/>
        <v>0.42919999999999991</v>
      </c>
      <c r="D7102" s="5">
        <v>29.78</v>
      </c>
      <c r="E7102" s="4">
        <f t="shared" si="1203"/>
        <v>56.879800000000003</v>
      </c>
      <c r="F7102" s="5">
        <v>54.84</v>
      </c>
      <c r="G7102" s="4">
        <f t="shared" si="1204"/>
        <v>104.7444</v>
      </c>
      <c r="H7102" s="5">
        <f t="shared" si="1205"/>
        <v>47.864599999999996</v>
      </c>
      <c r="I7102" s="5">
        <v>12.59</v>
      </c>
      <c r="J7102" s="16">
        <f t="shared" si="1214"/>
        <v>25.18</v>
      </c>
      <c r="K7102" s="5">
        <v>3.8050000000000002</v>
      </c>
      <c r="L7102" s="4">
        <f t="shared" si="1207"/>
        <v>10.121300000000002</v>
      </c>
      <c r="M7102" s="5">
        <v>6.31</v>
      </c>
      <c r="N7102" s="4">
        <f t="shared" si="1208"/>
        <v>8.9601999999999986</v>
      </c>
      <c r="O7102" s="5">
        <v>2.0699999999999998</v>
      </c>
      <c r="P7102" s="4">
        <f t="shared" si="1213"/>
        <v>1.3869</v>
      </c>
      <c r="Q7102" s="5">
        <v>2.3140000000000001</v>
      </c>
      <c r="R7102" s="4">
        <f t="shared" si="1210"/>
        <v>1.53074</v>
      </c>
      <c r="S7102" s="5">
        <v>0.248</v>
      </c>
      <c r="T7102" s="4">
        <f t="shared" si="1211"/>
        <v>0.14384</v>
      </c>
      <c r="U7102" s="5">
        <v>7</v>
      </c>
      <c r="V7102" s="4">
        <f t="shared" si="1212"/>
        <v>9.1</v>
      </c>
      <c r="W7102" s="5">
        <v>6.7358524396628638</v>
      </c>
      <c r="X7102" s="5">
        <v>6.625</v>
      </c>
      <c r="Y7102" s="5">
        <v>57.5</v>
      </c>
      <c r="Z7102" s="5"/>
      <c r="AA7102" s="5">
        <v>141.25</v>
      </c>
      <c r="AB7102" s="5">
        <v>0.34</v>
      </c>
    </row>
    <row r="7103" spans="1:28">
      <c r="A7103" s="15">
        <v>40474.625</v>
      </c>
      <c r="B7103" s="5">
        <v>0.35000000000000003</v>
      </c>
      <c r="C7103" s="4">
        <f t="shared" si="1202"/>
        <v>0.40600000000000003</v>
      </c>
      <c r="D7103" s="5">
        <v>25.16</v>
      </c>
      <c r="E7103" s="4">
        <f t="shared" si="1203"/>
        <v>48.055599999999998</v>
      </c>
      <c r="F7103" s="5">
        <v>48.64</v>
      </c>
      <c r="G7103" s="4">
        <f t="shared" si="1204"/>
        <v>92.9024</v>
      </c>
      <c r="H7103" s="5">
        <f t="shared" si="1205"/>
        <v>44.846800000000002</v>
      </c>
      <c r="I7103" s="5">
        <v>12.59</v>
      </c>
      <c r="J7103" s="16">
        <f t="shared" si="1214"/>
        <v>25.18</v>
      </c>
      <c r="K7103" s="5">
        <v>4.0599999999999996</v>
      </c>
      <c r="L7103" s="4">
        <f t="shared" si="1207"/>
        <v>10.7996</v>
      </c>
      <c r="M7103" s="5">
        <v>6.5549999999999997</v>
      </c>
      <c r="N7103" s="4">
        <f t="shared" si="1208"/>
        <v>9.3080999999999996</v>
      </c>
      <c r="O7103" s="5">
        <v>2.09</v>
      </c>
      <c r="P7103" s="4">
        <f t="shared" si="1213"/>
        <v>1.4002999999999999</v>
      </c>
      <c r="Q7103" s="5">
        <v>2.335</v>
      </c>
      <c r="R7103" s="4">
        <f t="shared" si="1210"/>
        <v>1.5435599999999998</v>
      </c>
      <c r="S7103" s="5">
        <v>0.247</v>
      </c>
      <c r="T7103" s="4">
        <f t="shared" si="1211"/>
        <v>0.14326</v>
      </c>
      <c r="U7103" s="5">
        <v>7.125</v>
      </c>
      <c r="V7103" s="4">
        <f t="shared" si="1212"/>
        <v>9.2625000000000011</v>
      </c>
      <c r="W7103" s="5">
        <v>8.3033082565765746</v>
      </c>
      <c r="X7103" s="5">
        <v>9.25</v>
      </c>
      <c r="Y7103" s="5">
        <v>54.95</v>
      </c>
      <c r="Z7103" s="5"/>
      <c r="AA7103" s="5">
        <v>147.35</v>
      </c>
      <c r="AB7103" s="5">
        <v>0.2</v>
      </c>
    </row>
    <row r="7104" spans="1:28">
      <c r="A7104" s="15">
        <v>40474.666666666664</v>
      </c>
      <c r="B7104" s="5">
        <v>0.37999999999999995</v>
      </c>
      <c r="C7104" s="4">
        <f t="shared" ref="C7104:C7139" si="1215">B7104*1.16</f>
        <v>0.44079999999999991</v>
      </c>
      <c r="D7104" s="5">
        <v>37.229999999999997</v>
      </c>
      <c r="E7104" s="4">
        <f t="shared" ref="E7104:E7139" si="1216">D7104*1.91</f>
        <v>71.10929999999999</v>
      </c>
      <c r="F7104" s="5">
        <v>64.430000000000007</v>
      </c>
      <c r="G7104" s="4">
        <f t="shared" ref="G7104:G7139" si="1217">F7104*1.91</f>
        <v>123.0613</v>
      </c>
      <c r="H7104" s="5">
        <f t="shared" ref="H7104:H7139" si="1218">G7104-E7104</f>
        <v>51.952000000000012</v>
      </c>
      <c r="I7104" s="5">
        <v>11.76</v>
      </c>
      <c r="J7104" s="16">
        <f t="shared" si="1214"/>
        <v>23.52</v>
      </c>
      <c r="K7104" s="5">
        <v>3.8050000000000002</v>
      </c>
      <c r="L7104" s="4">
        <f t="shared" ref="L7104:L7139" si="1219">K7104*2.66</f>
        <v>10.121300000000002</v>
      </c>
      <c r="M7104" s="5">
        <v>7.77</v>
      </c>
      <c r="N7104" s="4">
        <f t="shared" ref="N7104:N7139" si="1220">M7104*1.42</f>
        <v>11.033399999999999</v>
      </c>
      <c r="O7104" s="5">
        <v>2.11</v>
      </c>
      <c r="P7104" s="4">
        <f t="shared" si="1213"/>
        <v>1.4137</v>
      </c>
      <c r="Q7104" s="5">
        <v>2.3570000000000002</v>
      </c>
      <c r="R7104" s="4">
        <f t="shared" ref="R7104:R7135" si="1221">P7104+T7104</f>
        <v>1.5563799999999999</v>
      </c>
      <c r="S7104" s="5">
        <v>0.246</v>
      </c>
      <c r="T7104" s="4">
        <f t="shared" ref="T7104:T7135" si="1222">S7104*0.58</f>
        <v>0.14268</v>
      </c>
      <c r="U7104" s="5">
        <v>11.375</v>
      </c>
      <c r="V7104" s="4">
        <f t="shared" ref="V7104:V7139" si="1223">U7104*1.3</f>
        <v>14.7875</v>
      </c>
      <c r="W7104" s="5">
        <v>11.31288492889245</v>
      </c>
      <c r="X7104" s="5">
        <v>12.375</v>
      </c>
      <c r="Y7104" s="5">
        <v>54.35</v>
      </c>
      <c r="Z7104" s="5"/>
      <c r="AA7104" s="5">
        <v>148.35</v>
      </c>
      <c r="AB7104" s="5">
        <v>0.1</v>
      </c>
    </row>
    <row r="7105" spans="1:28">
      <c r="A7105" s="15">
        <v>40474.708333333336</v>
      </c>
      <c r="B7105" s="5">
        <v>0.39999999999999997</v>
      </c>
      <c r="C7105" s="4">
        <f t="shared" si="1215"/>
        <v>0.46399999999999991</v>
      </c>
      <c r="D7105" s="5">
        <v>29.274999999999999</v>
      </c>
      <c r="E7105" s="4">
        <f t="shared" si="1216"/>
        <v>55.915249999999993</v>
      </c>
      <c r="F7105" s="5">
        <v>54.604999999999997</v>
      </c>
      <c r="G7105" s="4">
        <f t="shared" si="1217"/>
        <v>104.29554999999999</v>
      </c>
      <c r="H7105" s="5">
        <f t="shared" si="1218"/>
        <v>48.380299999999998</v>
      </c>
      <c r="I7105" s="5">
        <v>10.93</v>
      </c>
      <c r="J7105" s="16">
        <f t="shared" si="1214"/>
        <v>21.86</v>
      </c>
      <c r="K7105" s="5">
        <v>3.2949999999999999</v>
      </c>
      <c r="L7105" s="4">
        <f t="shared" si="1219"/>
        <v>8.7646999999999995</v>
      </c>
      <c r="M7105" s="5">
        <v>6.31</v>
      </c>
      <c r="N7105" s="4">
        <f t="shared" si="1220"/>
        <v>8.9601999999999986</v>
      </c>
      <c r="O7105" s="5">
        <v>2.145</v>
      </c>
      <c r="P7105" s="4">
        <f t="shared" si="1213"/>
        <v>1.4371500000000001</v>
      </c>
      <c r="Q7105" s="5">
        <v>2.411</v>
      </c>
      <c r="R7105" s="4">
        <f t="shared" si="1221"/>
        <v>1.59172</v>
      </c>
      <c r="S7105" s="5">
        <v>0.26650000000000001</v>
      </c>
      <c r="T7105" s="4">
        <f t="shared" si="1222"/>
        <v>0.15456999999999999</v>
      </c>
      <c r="U7105" s="5">
        <v>13</v>
      </c>
      <c r="V7105" s="4">
        <f t="shared" si="1223"/>
        <v>16.900000000000002</v>
      </c>
      <c r="W7105" s="5">
        <v>12.607746202896152</v>
      </c>
      <c r="X7105" s="5">
        <v>9</v>
      </c>
      <c r="Y7105" s="5">
        <v>55.85</v>
      </c>
      <c r="Z7105" s="5"/>
      <c r="AA7105" s="5">
        <v>135.30000000000001</v>
      </c>
      <c r="AB7105" s="5">
        <v>0.06</v>
      </c>
    </row>
    <row r="7106" spans="1:28">
      <c r="A7106" s="15">
        <v>40474.75</v>
      </c>
      <c r="B7106" s="5">
        <v>0.48000000000000004</v>
      </c>
      <c r="C7106" s="4">
        <f t="shared" si="1215"/>
        <v>0.55679999999999996</v>
      </c>
      <c r="D7106" s="5">
        <v>51.365000000000002</v>
      </c>
      <c r="E7106" s="4">
        <f t="shared" si="1216"/>
        <v>98.107150000000004</v>
      </c>
      <c r="F7106" s="5">
        <v>79.204999999999998</v>
      </c>
      <c r="G7106" s="4">
        <f t="shared" si="1217"/>
        <v>151.28154999999998</v>
      </c>
      <c r="H7106" s="5">
        <f t="shared" si="1218"/>
        <v>53.174399999999977</v>
      </c>
      <c r="I7106" s="5">
        <v>10.1</v>
      </c>
      <c r="J7106" s="16">
        <f t="shared" si="1214"/>
        <v>20.2</v>
      </c>
      <c r="K7106" s="5">
        <v>4.3150000000000004</v>
      </c>
      <c r="L7106" s="4">
        <f t="shared" si="1219"/>
        <v>11.477900000000002</v>
      </c>
      <c r="M7106" s="5">
        <v>8.01</v>
      </c>
      <c r="N7106" s="4">
        <f t="shared" si="1220"/>
        <v>11.374199999999998</v>
      </c>
      <c r="O7106" s="5">
        <v>2.21</v>
      </c>
      <c r="P7106" s="4">
        <f t="shared" si="1213"/>
        <v>1.4807000000000001</v>
      </c>
      <c r="Q7106" s="5">
        <v>2.4975000000000001</v>
      </c>
      <c r="R7106" s="4">
        <f t="shared" si="1221"/>
        <v>1.64571</v>
      </c>
      <c r="S7106" s="5">
        <v>0.28449999999999998</v>
      </c>
      <c r="T7106" s="4">
        <f t="shared" si="1222"/>
        <v>0.16500999999999996</v>
      </c>
      <c r="U7106" s="5">
        <v>15</v>
      </c>
      <c r="V7106" s="4">
        <f t="shared" si="1223"/>
        <v>19.5</v>
      </c>
      <c r="W7106" s="5">
        <v>14.969699582147047</v>
      </c>
      <c r="X7106" s="5">
        <v>15.5</v>
      </c>
      <c r="Y7106" s="5">
        <v>63.6</v>
      </c>
      <c r="Z7106" s="5"/>
      <c r="AA7106" s="5">
        <v>130.5</v>
      </c>
      <c r="AB7106" s="5">
        <v>0.06</v>
      </c>
    </row>
    <row r="7107" spans="1:28">
      <c r="A7107" s="15">
        <v>40474.791666666664</v>
      </c>
      <c r="B7107" s="5">
        <v>0.41</v>
      </c>
      <c r="C7107" s="4">
        <f t="shared" si="1215"/>
        <v>0.47559999999999991</v>
      </c>
      <c r="D7107" s="5">
        <v>28.515000000000001</v>
      </c>
      <c r="E7107" s="4">
        <f t="shared" si="1216"/>
        <v>54.463650000000001</v>
      </c>
      <c r="F7107" s="5">
        <v>52.034999999999997</v>
      </c>
      <c r="G7107" s="4">
        <f t="shared" si="1217"/>
        <v>99.386849999999995</v>
      </c>
      <c r="H7107" s="5">
        <f t="shared" si="1218"/>
        <v>44.923199999999994</v>
      </c>
      <c r="I7107" s="5">
        <v>10.93</v>
      </c>
      <c r="J7107" s="16">
        <f t="shared" si="1214"/>
        <v>21.86</v>
      </c>
      <c r="K7107" s="5">
        <v>3.55</v>
      </c>
      <c r="L7107" s="4">
        <f t="shared" si="1219"/>
        <v>9.4429999999999996</v>
      </c>
      <c r="M7107" s="5">
        <v>6.31</v>
      </c>
      <c r="N7107" s="4">
        <f t="shared" si="1220"/>
        <v>8.9601999999999986</v>
      </c>
      <c r="O7107" s="5">
        <v>2.2000000000000002</v>
      </c>
      <c r="P7107" s="4">
        <f t="shared" si="1213"/>
        <v>1.4740000000000002</v>
      </c>
      <c r="Q7107" s="5">
        <v>2.4649999999999999</v>
      </c>
      <c r="R7107" s="4">
        <f t="shared" si="1221"/>
        <v>1.6271200000000001</v>
      </c>
      <c r="S7107" s="5">
        <v>0.26400000000000001</v>
      </c>
      <c r="T7107" s="4">
        <f t="shared" si="1222"/>
        <v>0.15312000000000001</v>
      </c>
      <c r="U7107" s="5">
        <v>13</v>
      </c>
      <c r="V7107" s="4">
        <f t="shared" si="1223"/>
        <v>16.900000000000002</v>
      </c>
      <c r="W7107" s="5">
        <v>13.468111795414947</v>
      </c>
      <c r="X7107" s="5">
        <v>14.5</v>
      </c>
      <c r="Y7107" s="5">
        <v>58.55</v>
      </c>
      <c r="Z7107" s="5"/>
      <c r="AA7107" s="5">
        <v>138.80000000000001</v>
      </c>
      <c r="AB7107" s="5">
        <v>0.06</v>
      </c>
    </row>
    <row r="7108" spans="1:28">
      <c r="A7108" s="15">
        <v>40474.833333333336</v>
      </c>
      <c r="B7108" s="5">
        <v>0.36000000000000004</v>
      </c>
      <c r="C7108" s="4">
        <f t="shared" si="1215"/>
        <v>0.41760000000000003</v>
      </c>
      <c r="D7108" s="5">
        <v>17.47</v>
      </c>
      <c r="E7108" s="4">
        <f t="shared" si="1216"/>
        <v>33.367699999999999</v>
      </c>
      <c r="F7108" s="5">
        <v>38.06</v>
      </c>
      <c r="G7108" s="4">
        <f t="shared" si="1217"/>
        <v>72.694600000000008</v>
      </c>
      <c r="H7108" s="5">
        <f t="shared" si="1218"/>
        <v>39.326900000000009</v>
      </c>
      <c r="I7108" s="5">
        <v>10.93</v>
      </c>
      <c r="J7108" s="16">
        <f t="shared" si="1214"/>
        <v>21.86</v>
      </c>
      <c r="K7108" s="5">
        <v>3.3</v>
      </c>
      <c r="L7108" s="4">
        <f t="shared" si="1219"/>
        <v>8.7780000000000005</v>
      </c>
      <c r="M7108" s="5">
        <v>6.07</v>
      </c>
      <c r="N7108" s="4">
        <f t="shared" si="1220"/>
        <v>8.6194000000000006</v>
      </c>
      <c r="O7108" s="5">
        <v>2.2200000000000002</v>
      </c>
      <c r="P7108" s="4">
        <f t="shared" si="1213"/>
        <v>1.4874000000000003</v>
      </c>
      <c r="Q7108" s="5">
        <v>2.476</v>
      </c>
      <c r="R7108" s="4">
        <f t="shared" si="1221"/>
        <v>1.6335600000000003</v>
      </c>
      <c r="S7108" s="5">
        <v>0.252</v>
      </c>
      <c r="T7108" s="4">
        <f t="shared" si="1222"/>
        <v>0.14615999999999998</v>
      </c>
      <c r="U7108" s="5">
        <v>10.25</v>
      </c>
      <c r="V7108" s="4">
        <f t="shared" si="1223"/>
        <v>13.325000000000001</v>
      </c>
      <c r="W7108" s="5">
        <v>11.494993086973311</v>
      </c>
      <c r="X7108" s="5">
        <v>12.875</v>
      </c>
      <c r="Y7108" s="5">
        <v>62.4</v>
      </c>
      <c r="Z7108" s="5"/>
      <c r="AA7108" s="5">
        <v>128</v>
      </c>
      <c r="AB7108" s="5">
        <v>0.06</v>
      </c>
    </row>
    <row r="7109" spans="1:28">
      <c r="A7109" s="15">
        <v>40474.875</v>
      </c>
      <c r="B7109" s="5">
        <v>0.33500000000000002</v>
      </c>
      <c r="C7109" s="4">
        <f t="shared" si="1215"/>
        <v>0.3886</v>
      </c>
      <c r="D7109" s="5">
        <v>16.445</v>
      </c>
      <c r="E7109" s="4">
        <f t="shared" si="1216"/>
        <v>31.409949999999998</v>
      </c>
      <c r="F7109" s="5">
        <v>37.549999999999997</v>
      </c>
      <c r="G7109" s="4">
        <f t="shared" si="1217"/>
        <v>71.720499999999987</v>
      </c>
      <c r="H7109" s="5">
        <f t="shared" si="1218"/>
        <v>40.310549999999992</v>
      </c>
      <c r="I7109" s="5">
        <v>11.76</v>
      </c>
      <c r="J7109" s="16">
        <f t="shared" si="1214"/>
        <v>23.52</v>
      </c>
      <c r="K7109" s="5">
        <v>3.3</v>
      </c>
      <c r="L7109" s="4">
        <f t="shared" si="1219"/>
        <v>8.7780000000000005</v>
      </c>
      <c r="M7109" s="5">
        <v>5.0949999999999998</v>
      </c>
      <c r="N7109" s="4">
        <f t="shared" si="1220"/>
        <v>7.2348999999999997</v>
      </c>
      <c r="O7109" s="5">
        <v>2.2850000000000001</v>
      </c>
      <c r="P7109" s="4">
        <f t="shared" si="1213"/>
        <v>1.5309500000000003</v>
      </c>
      <c r="Q7109" s="5">
        <v>2.5409999999999999</v>
      </c>
      <c r="R7109" s="4">
        <f t="shared" si="1221"/>
        <v>1.6817500000000003</v>
      </c>
      <c r="S7109" s="5">
        <v>0.26</v>
      </c>
      <c r="T7109" s="4">
        <f t="shared" si="1222"/>
        <v>0.15079999999999999</v>
      </c>
      <c r="U7109" s="5">
        <v>9.25</v>
      </c>
      <c r="V7109" s="4">
        <f t="shared" si="1223"/>
        <v>12.025</v>
      </c>
      <c r="W7109" s="5">
        <v>9.7796897494876465</v>
      </c>
      <c r="X7109" s="5">
        <v>11.125</v>
      </c>
      <c r="Y7109" s="5">
        <v>62.85</v>
      </c>
      <c r="Z7109" s="5"/>
      <c r="AA7109" s="5">
        <v>140.15</v>
      </c>
      <c r="AB7109" s="5">
        <v>0.06</v>
      </c>
    </row>
    <row r="7110" spans="1:28">
      <c r="A7110" s="15">
        <v>40474.916666666664</v>
      </c>
      <c r="B7110" s="5">
        <v>0.39499999999999996</v>
      </c>
      <c r="C7110" s="4">
        <f t="shared" si="1215"/>
        <v>0.45819999999999994</v>
      </c>
      <c r="D7110" s="5">
        <v>34.174999999999997</v>
      </c>
      <c r="E7110" s="4">
        <f t="shared" si="1216"/>
        <v>65.274249999999995</v>
      </c>
      <c r="F7110" s="5">
        <v>65.52</v>
      </c>
      <c r="G7110" s="4">
        <f t="shared" si="1217"/>
        <v>125.14319999999999</v>
      </c>
      <c r="H7110" s="5">
        <f t="shared" si="1218"/>
        <v>59.868949999999998</v>
      </c>
      <c r="I7110" s="5">
        <v>10.93</v>
      </c>
      <c r="J7110" s="16">
        <f t="shared" si="1214"/>
        <v>21.86</v>
      </c>
      <c r="K7110" s="5">
        <v>4.3150000000000004</v>
      </c>
      <c r="L7110" s="4">
        <f t="shared" si="1219"/>
        <v>11.477900000000002</v>
      </c>
      <c r="M7110" s="5">
        <v>7.5250000000000004</v>
      </c>
      <c r="N7110" s="4">
        <f t="shared" si="1220"/>
        <v>10.685499999999999</v>
      </c>
      <c r="O7110" s="5">
        <v>2.3050000000000002</v>
      </c>
      <c r="P7110" s="4">
        <f t="shared" si="1213"/>
        <v>1.5443500000000001</v>
      </c>
      <c r="Q7110" s="5">
        <v>2.5735000000000001</v>
      </c>
      <c r="R7110" s="4">
        <f t="shared" si="1221"/>
        <v>1.7009500000000002</v>
      </c>
      <c r="S7110" s="5">
        <v>0.27</v>
      </c>
      <c r="T7110" s="4">
        <f t="shared" si="1222"/>
        <v>0.15659999999999999</v>
      </c>
      <c r="U7110" s="5">
        <v>11.5</v>
      </c>
      <c r="V7110" s="4">
        <f t="shared" si="1223"/>
        <v>14.950000000000001</v>
      </c>
      <c r="W7110" s="5">
        <v>11.992717376086992</v>
      </c>
      <c r="X7110" s="5">
        <v>14.5</v>
      </c>
      <c r="Y7110" s="5">
        <v>74.099999999999994</v>
      </c>
      <c r="Z7110" s="5"/>
      <c r="AA7110" s="5">
        <v>123.35</v>
      </c>
      <c r="AB7110" s="5">
        <v>0.06</v>
      </c>
    </row>
    <row r="7111" spans="1:28">
      <c r="A7111" s="15">
        <v>40474.958333333336</v>
      </c>
      <c r="B7111" s="5">
        <v>0.30499999999999999</v>
      </c>
      <c r="C7111" s="4">
        <f t="shared" si="1215"/>
        <v>0.35379999999999995</v>
      </c>
      <c r="D7111" s="5">
        <v>18.760000000000002</v>
      </c>
      <c r="E7111" s="4">
        <f t="shared" si="1216"/>
        <v>35.831600000000002</v>
      </c>
      <c r="F7111" s="5">
        <v>56.465000000000003</v>
      </c>
      <c r="G7111" s="4">
        <f t="shared" si="1217"/>
        <v>107.84815</v>
      </c>
      <c r="H7111" s="5">
        <f t="shared" si="1218"/>
        <v>72.016549999999995</v>
      </c>
      <c r="I7111" s="5">
        <v>13.42</v>
      </c>
      <c r="J7111" s="16">
        <f t="shared" si="1214"/>
        <v>26.84</v>
      </c>
      <c r="K7111" s="5">
        <v>4.3150000000000004</v>
      </c>
      <c r="L7111" s="4">
        <f t="shared" si="1219"/>
        <v>11.477900000000002</v>
      </c>
      <c r="M7111" s="5">
        <v>6.5549999999999997</v>
      </c>
      <c r="N7111" s="4">
        <f t="shared" si="1220"/>
        <v>9.3080999999999996</v>
      </c>
      <c r="O7111" s="5">
        <v>2.27</v>
      </c>
      <c r="P7111" s="4">
        <f t="shared" si="1213"/>
        <v>1.5209000000000001</v>
      </c>
      <c r="Q7111" s="5">
        <v>2.5305</v>
      </c>
      <c r="R7111" s="4">
        <f t="shared" si="1221"/>
        <v>1.6722800000000002</v>
      </c>
      <c r="S7111" s="5">
        <v>0.26100000000000001</v>
      </c>
      <c r="T7111" s="4">
        <f t="shared" si="1222"/>
        <v>0.15137999999999999</v>
      </c>
      <c r="U7111" s="5">
        <v>8.875</v>
      </c>
      <c r="V7111" s="4">
        <f t="shared" si="1223"/>
        <v>11.5375</v>
      </c>
      <c r="W7111" s="5">
        <v>7.2586281339624126</v>
      </c>
      <c r="X7111" s="5">
        <v>10.625</v>
      </c>
      <c r="Y7111" s="5">
        <v>67.849999999999994</v>
      </c>
      <c r="Z7111" s="5"/>
      <c r="AA7111" s="5">
        <v>130.25</v>
      </c>
      <c r="AB7111" s="5">
        <v>0.06</v>
      </c>
    </row>
    <row r="7112" spans="1:28">
      <c r="A7112" s="15">
        <v>40475</v>
      </c>
      <c r="B7112" s="5">
        <v>0.27999999999999997</v>
      </c>
      <c r="C7112" s="4">
        <f t="shared" si="1215"/>
        <v>0.32479999999999992</v>
      </c>
      <c r="D7112" s="5">
        <v>11.05</v>
      </c>
      <c r="E7112" s="4">
        <f t="shared" si="1216"/>
        <v>21.105499999999999</v>
      </c>
      <c r="F7112" s="5">
        <v>31.344999999999999</v>
      </c>
      <c r="G7112" s="4">
        <f t="shared" si="1217"/>
        <v>59.868949999999998</v>
      </c>
      <c r="H7112" s="5">
        <f t="shared" si="1218"/>
        <v>38.763449999999999</v>
      </c>
      <c r="I7112" s="5">
        <v>12.59</v>
      </c>
      <c r="J7112" s="16">
        <f t="shared" si="1214"/>
        <v>25.18</v>
      </c>
      <c r="K7112" s="5">
        <v>3.05</v>
      </c>
      <c r="L7112" s="4">
        <f t="shared" si="1219"/>
        <v>8.1129999999999995</v>
      </c>
      <c r="M7112" s="5">
        <v>5.585</v>
      </c>
      <c r="N7112" s="4">
        <f t="shared" si="1220"/>
        <v>7.9306999999999999</v>
      </c>
      <c r="O7112" s="5">
        <v>2.84</v>
      </c>
      <c r="P7112" s="4">
        <f t="shared" ref="P7112:P7135" si="1224">O7112*0.67</f>
        <v>1.9028</v>
      </c>
      <c r="Q7112" s="5">
        <v>3.1684999999999999</v>
      </c>
      <c r="R7112" s="4">
        <f t="shared" si="1221"/>
        <v>2.0947800000000001</v>
      </c>
      <c r="S7112" s="5">
        <v>0.33100000000000002</v>
      </c>
      <c r="T7112" s="4">
        <f t="shared" si="1222"/>
        <v>0.19197999999999998</v>
      </c>
      <c r="U7112" s="5">
        <v>9.375</v>
      </c>
      <c r="V7112" s="4">
        <f t="shared" si="1223"/>
        <v>12.1875</v>
      </c>
      <c r="W7112" s="5">
        <v>13.068010319162966</v>
      </c>
      <c r="X7112" s="5">
        <v>11.625</v>
      </c>
      <c r="Y7112" s="5">
        <v>60.6</v>
      </c>
      <c r="Z7112" s="5"/>
      <c r="AA7112" s="5">
        <v>226.4</v>
      </c>
      <c r="AB7112" s="5">
        <v>0.06</v>
      </c>
    </row>
    <row r="7113" spans="1:28">
      <c r="A7113" s="15">
        <v>40475.041666666664</v>
      </c>
      <c r="B7113" s="5">
        <v>0.26500000000000001</v>
      </c>
      <c r="C7113" s="4">
        <f t="shared" si="1215"/>
        <v>0.30740000000000001</v>
      </c>
      <c r="D7113" s="5">
        <v>16.965</v>
      </c>
      <c r="E7113" s="4">
        <f t="shared" si="1216"/>
        <v>32.403149999999997</v>
      </c>
      <c r="F7113" s="5">
        <v>36.270000000000003</v>
      </c>
      <c r="G7113" s="4">
        <f t="shared" si="1217"/>
        <v>69.275700000000001</v>
      </c>
      <c r="H7113" s="5">
        <f t="shared" si="1218"/>
        <v>36.872550000000004</v>
      </c>
      <c r="I7113" s="5">
        <v>11.76</v>
      </c>
      <c r="J7113" s="16">
        <f t="shared" si="1214"/>
        <v>23.52</v>
      </c>
      <c r="K7113" s="5">
        <v>3.05</v>
      </c>
      <c r="L7113" s="4">
        <f t="shared" si="1219"/>
        <v>8.1129999999999995</v>
      </c>
      <c r="M7113" s="5">
        <v>4.8499999999999996</v>
      </c>
      <c r="N7113" s="4">
        <f t="shared" si="1220"/>
        <v>6.8869999999999996</v>
      </c>
      <c r="O7113" s="5">
        <v>2.6</v>
      </c>
      <c r="P7113" s="4">
        <f t="shared" si="1224"/>
        <v>1.7420000000000002</v>
      </c>
      <c r="Q7113" s="5">
        <v>2.92</v>
      </c>
      <c r="R7113" s="4">
        <f t="shared" si="1221"/>
        <v>1.9278900000000001</v>
      </c>
      <c r="S7113" s="5">
        <v>0.32050000000000001</v>
      </c>
      <c r="T7113" s="4">
        <f t="shared" si="1222"/>
        <v>0.18589</v>
      </c>
      <c r="U7113" s="5">
        <v>9.125</v>
      </c>
      <c r="V7113" s="4">
        <f t="shared" si="1223"/>
        <v>11.862500000000001</v>
      </c>
      <c r="W7113" s="5">
        <v>12.183752058491969</v>
      </c>
      <c r="X7113" s="5">
        <v>10</v>
      </c>
      <c r="Y7113" s="5">
        <v>75.099999999999994</v>
      </c>
      <c r="Z7113" s="5"/>
      <c r="AA7113" s="5">
        <v>230.45</v>
      </c>
      <c r="AB7113" s="5">
        <v>0.06</v>
      </c>
    </row>
    <row r="7114" spans="1:28">
      <c r="A7114" s="15">
        <v>40475.083333333336</v>
      </c>
      <c r="B7114" s="5">
        <v>0.27999999999999997</v>
      </c>
      <c r="C7114" s="4">
        <f t="shared" si="1215"/>
        <v>0.32479999999999992</v>
      </c>
      <c r="D7114" s="5">
        <v>19.28</v>
      </c>
      <c r="E7114" s="4">
        <f t="shared" si="1216"/>
        <v>36.824800000000003</v>
      </c>
      <c r="F7114" s="5">
        <v>39.645000000000003</v>
      </c>
      <c r="G7114" s="4">
        <f t="shared" si="1217"/>
        <v>75.721950000000007</v>
      </c>
      <c r="H7114" s="5">
        <f t="shared" si="1218"/>
        <v>38.897150000000003</v>
      </c>
      <c r="I7114" s="5">
        <v>12.59</v>
      </c>
      <c r="J7114" s="16">
        <f t="shared" si="1214"/>
        <v>25.18</v>
      </c>
      <c r="K7114" s="5">
        <v>2.79</v>
      </c>
      <c r="L7114" s="4">
        <f t="shared" si="1219"/>
        <v>7.4214000000000002</v>
      </c>
      <c r="M7114" s="5">
        <v>5.0949999999999998</v>
      </c>
      <c r="N7114" s="4">
        <f t="shared" si="1220"/>
        <v>7.2348999999999997</v>
      </c>
      <c r="O7114" s="5">
        <v>2.77</v>
      </c>
      <c r="P7114" s="4">
        <f t="shared" si="1224"/>
        <v>1.8559000000000001</v>
      </c>
      <c r="Q7114" s="5">
        <v>3.1034999999999999</v>
      </c>
      <c r="R7114" s="4">
        <f t="shared" si="1221"/>
        <v>2.0499100000000001</v>
      </c>
      <c r="S7114" s="5">
        <v>0.33450000000000002</v>
      </c>
      <c r="T7114" s="4">
        <f t="shared" si="1222"/>
        <v>0.19400999999999999</v>
      </c>
      <c r="U7114" s="5">
        <v>9.125</v>
      </c>
      <c r="V7114" s="4">
        <f t="shared" si="1223"/>
        <v>11.862500000000001</v>
      </c>
      <c r="W7114" s="5">
        <v>13.34975538224638</v>
      </c>
      <c r="X7114" s="5">
        <v>7.625</v>
      </c>
      <c r="Y7114" s="5">
        <v>66.95</v>
      </c>
      <c r="Z7114" s="5"/>
      <c r="AA7114" s="5">
        <v>272.5</v>
      </c>
      <c r="AB7114" s="5">
        <v>0.06</v>
      </c>
    </row>
    <row r="7115" spans="1:28">
      <c r="A7115" s="15">
        <v>40475.125</v>
      </c>
      <c r="B7115" s="5">
        <v>0.24</v>
      </c>
      <c r="C7115" s="4">
        <f t="shared" si="1215"/>
        <v>0.27839999999999998</v>
      </c>
      <c r="D7115" s="5">
        <v>38.825000000000003</v>
      </c>
      <c r="E7115" s="4">
        <f t="shared" si="1216"/>
        <v>74.155749999999998</v>
      </c>
      <c r="F7115" s="5">
        <v>59.87</v>
      </c>
      <c r="G7115" s="4">
        <f t="shared" si="1217"/>
        <v>114.35169999999999</v>
      </c>
      <c r="H7115" s="5">
        <f t="shared" si="1218"/>
        <v>40.195949999999996</v>
      </c>
      <c r="I7115" s="5">
        <v>11.76</v>
      </c>
      <c r="J7115" s="16">
        <f t="shared" si="1214"/>
        <v>23.52</v>
      </c>
      <c r="K7115" s="5">
        <v>3.5550000000000002</v>
      </c>
      <c r="L7115" s="4">
        <f t="shared" si="1219"/>
        <v>9.4563000000000006</v>
      </c>
      <c r="M7115" s="5">
        <v>6.07</v>
      </c>
      <c r="N7115" s="4">
        <f t="shared" si="1220"/>
        <v>8.6194000000000006</v>
      </c>
      <c r="O7115" s="5">
        <v>2.83</v>
      </c>
      <c r="P7115" s="4">
        <f t="shared" si="1224"/>
        <v>1.8961000000000001</v>
      </c>
      <c r="Q7115" s="5">
        <v>3.1795</v>
      </c>
      <c r="R7115" s="4">
        <f t="shared" si="1221"/>
        <v>2.1011299999999999</v>
      </c>
      <c r="S7115" s="5">
        <v>0.35349999999999998</v>
      </c>
      <c r="T7115" s="4">
        <f t="shared" si="1222"/>
        <v>0.20502999999999996</v>
      </c>
      <c r="U7115" s="5">
        <v>8.5</v>
      </c>
      <c r="V7115" s="4">
        <f t="shared" si="1223"/>
        <v>11.05</v>
      </c>
      <c r="W7115" s="5">
        <v>10.487913674187647</v>
      </c>
      <c r="X7115" s="5">
        <v>9</v>
      </c>
      <c r="Y7115" s="5">
        <v>78.349999999999994</v>
      </c>
      <c r="Z7115" s="5"/>
      <c r="AA7115" s="5">
        <v>234.2</v>
      </c>
      <c r="AB7115" s="5">
        <v>0.06</v>
      </c>
    </row>
    <row r="7116" spans="1:28">
      <c r="A7116" s="15">
        <v>40475.166666666664</v>
      </c>
      <c r="B7116" s="5">
        <v>0.23499999999999999</v>
      </c>
      <c r="C7116" s="4">
        <f t="shared" si="1215"/>
        <v>0.27259999999999995</v>
      </c>
      <c r="D7116" s="5">
        <v>50.14</v>
      </c>
      <c r="E7116" s="4">
        <f t="shared" si="1216"/>
        <v>95.767399999999995</v>
      </c>
      <c r="F7116" s="5">
        <v>71.8</v>
      </c>
      <c r="G7116" s="4">
        <f t="shared" si="1217"/>
        <v>137.13799999999998</v>
      </c>
      <c r="H7116" s="5">
        <f t="shared" si="1218"/>
        <v>41.370599999999982</v>
      </c>
      <c r="I7116" s="5">
        <v>12.59</v>
      </c>
      <c r="J7116" s="16">
        <f t="shared" si="1214"/>
        <v>25.18</v>
      </c>
      <c r="K7116" s="5">
        <v>3.5550000000000002</v>
      </c>
      <c r="L7116" s="4">
        <f t="shared" si="1219"/>
        <v>9.4563000000000006</v>
      </c>
      <c r="M7116" s="5">
        <v>6.31</v>
      </c>
      <c r="N7116" s="4">
        <f t="shared" si="1220"/>
        <v>8.9601999999999986</v>
      </c>
      <c r="O7116" s="5">
        <v>3.1349999999999998</v>
      </c>
      <c r="P7116" s="4">
        <f t="shared" si="1224"/>
        <v>2.1004499999999999</v>
      </c>
      <c r="Q7116" s="5">
        <v>3.5470000000000002</v>
      </c>
      <c r="R7116" s="4">
        <f t="shared" si="1221"/>
        <v>2.3408599999999997</v>
      </c>
      <c r="S7116" s="5">
        <v>0.41449999999999998</v>
      </c>
      <c r="T7116" s="4">
        <f t="shared" si="1222"/>
        <v>0.24040999999999998</v>
      </c>
      <c r="U7116" s="5">
        <v>8.25</v>
      </c>
      <c r="V7116" s="4">
        <f t="shared" si="1223"/>
        <v>10.725</v>
      </c>
      <c r="W7116" s="5">
        <v>10.901497572455146</v>
      </c>
      <c r="X7116" s="5">
        <v>8.875</v>
      </c>
      <c r="Y7116" s="5">
        <v>80.7</v>
      </c>
      <c r="Z7116" s="5"/>
      <c r="AA7116" s="5">
        <v>234.2</v>
      </c>
      <c r="AB7116" s="5">
        <v>0.06</v>
      </c>
    </row>
    <row r="7117" spans="1:28">
      <c r="A7117" s="15">
        <v>40475.208333333336</v>
      </c>
      <c r="B7117" s="5">
        <v>0.21499999999999997</v>
      </c>
      <c r="C7117" s="4">
        <f t="shared" si="1215"/>
        <v>0.24939999999999996</v>
      </c>
      <c r="D7117" s="5">
        <v>57.094999999999999</v>
      </c>
      <c r="E7117" s="4">
        <f t="shared" si="1216"/>
        <v>109.05144999999999</v>
      </c>
      <c r="F7117" s="5">
        <v>80.364999999999995</v>
      </c>
      <c r="G7117" s="4">
        <f t="shared" si="1217"/>
        <v>153.49714999999998</v>
      </c>
      <c r="H7117" s="5">
        <f t="shared" si="1218"/>
        <v>44.445699999999988</v>
      </c>
      <c r="I7117" s="5">
        <v>11.76</v>
      </c>
      <c r="J7117" s="16">
        <f t="shared" si="1214"/>
        <v>23.52</v>
      </c>
      <c r="K7117" s="5">
        <v>4.82</v>
      </c>
      <c r="L7117" s="4">
        <f t="shared" si="1219"/>
        <v>12.821200000000001</v>
      </c>
      <c r="M7117" s="5">
        <v>8.2550000000000008</v>
      </c>
      <c r="N7117" s="4">
        <f t="shared" si="1220"/>
        <v>11.722100000000001</v>
      </c>
      <c r="O7117" s="5">
        <v>2.9049999999999998</v>
      </c>
      <c r="P7117" s="4">
        <f t="shared" si="1224"/>
        <v>1.94635</v>
      </c>
      <c r="Q7117" s="5">
        <v>3.266</v>
      </c>
      <c r="R7117" s="4">
        <f t="shared" si="1221"/>
        <v>2.15544</v>
      </c>
      <c r="S7117" s="5">
        <v>0.36049999999999999</v>
      </c>
      <c r="T7117" s="4">
        <f t="shared" si="1222"/>
        <v>0.20908999999999997</v>
      </c>
      <c r="U7117" s="5">
        <v>8.625</v>
      </c>
      <c r="V7117" s="4">
        <f t="shared" si="1223"/>
        <v>11.2125</v>
      </c>
      <c r="W7117" s="5">
        <v>6.8886744462736171</v>
      </c>
      <c r="X7117" s="5">
        <v>8.875</v>
      </c>
      <c r="Y7117" s="5">
        <v>80.55</v>
      </c>
      <c r="Z7117" s="5"/>
      <c r="AA7117" s="5">
        <v>213.85</v>
      </c>
      <c r="AB7117" s="5">
        <v>0.06</v>
      </c>
    </row>
    <row r="7118" spans="1:28">
      <c r="A7118" s="15">
        <v>40475.25</v>
      </c>
      <c r="B7118" s="5">
        <v>0.25</v>
      </c>
      <c r="C7118" s="4">
        <f t="shared" si="1215"/>
        <v>0.28999999999999998</v>
      </c>
      <c r="D7118" s="5">
        <v>75.62</v>
      </c>
      <c r="E7118" s="4">
        <f t="shared" si="1216"/>
        <v>144.4342</v>
      </c>
      <c r="F7118" s="5">
        <v>102.41500000000001</v>
      </c>
      <c r="G7118" s="4">
        <f t="shared" si="1217"/>
        <v>195.61265</v>
      </c>
      <c r="H7118" s="5">
        <f t="shared" si="1218"/>
        <v>51.178449999999998</v>
      </c>
      <c r="I7118" s="5">
        <v>11.76</v>
      </c>
      <c r="J7118" s="16">
        <f t="shared" si="1214"/>
        <v>23.52</v>
      </c>
      <c r="K7118" s="5">
        <v>5.335</v>
      </c>
      <c r="L7118" s="4">
        <f t="shared" si="1219"/>
        <v>14.1911</v>
      </c>
      <c r="M7118" s="5">
        <v>8.98</v>
      </c>
      <c r="N7118" s="4">
        <f t="shared" si="1220"/>
        <v>12.7516</v>
      </c>
      <c r="O7118" s="5">
        <v>3.11</v>
      </c>
      <c r="P7118" s="4">
        <f t="shared" si="1224"/>
        <v>2.0836999999999999</v>
      </c>
      <c r="Q7118" s="5">
        <v>3.5470000000000002</v>
      </c>
      <c r="R7118" s="4">
        <f t="shared" si="1221"/>
        <v>2.33745</v>
      </c>
      <c r="S7118" s="5">
        <v>0.4375</v>
      </c>
      <c r="T7118" s="4">
        <f t="shared" si="1222"/>
        <v>0.25374999999999998</v>
      </c>
      <c r="U7118" s="5">
        <v>9.625</v>
      </c>
      <c r="V7118" s="4">
        <f t="shared" si="1223"/>
        <v>12.512500000000001</v>
      </c>
      <c r="W7118" s="5">
        <v>8.5081235448542802</v>
      </c>
      <c r="X7118" s="5">
        <v>10.75</v>
      </c>
      <c r="Y7118" s="5">
        <v>83.05</v>
      </c>
      <c r="Z7118" s="5"/>
      <c r="AA7118" s="5">
        <v>206.4</v>
      </c>
      <c r="AB7118" s="5">
        <v>0.06</v>
      </c>
    </row>
    <row r="7119" spans="1:28">
      <c r="A7119" s="15">
        <v>40475.291666666664</v>
      </c>
      <c r="B7119" s="5">
        <v>0.27999999999999997</v>
      </c>
      <c r="C7119" s="4">
        <f t="shared" si="1215"/>
        <v>0.32479999999999992</v>
      </c>
      <c r="D7119" s="5">
        <v>82.31</v>
      </c>
      <c r="E7119" s="4">
        <f t="shared" si="1216"/>
        <v>157.21209999999999</v>
      </c>
      <c r="F7119" s="5">
        <v>110.47</v>
      </c>
      <c r="G7119" s="4">
        <f t="shared" si="1217"/>
        <v>210.99769999999998</v>
      </c>
      <c r="H7119" s="5">
        <f t="shared" si="1218"/>
        <v>53.785599999999988</v>
      </c>
      <c r="I7119" s="5"/>
      <c r="J7119" s="16"/>
      <c r="K7119" s="5">
        <v>5.42</v>
      </c>
      <c r="L7119" s="4">
        <f t="shared" si="1219"/>
        <v>14.417200000000001</v>
      </c>
      <c r="M7119" s="5">
        <v>9.8699999999999992</v>
      </c>
      <c r="N7119" s="4">
        <f t="shared" si="1220"/>
        <v>14.015399999999998</v>
      </c>
      <c r="O7119" s="5">
        <v>3.2233333333333301</v>
      </c>
      <c r="P7119" s="4">
        <f t="shared" si="1224"/>
        <v>2.1596333333333311</v>
      </c>
      <c r="Q7119" s="5">
        <v>3.65533333333333</v>
      </c>
      <c r="R7119" s="4">
        <f t="shared" si="1221"/>
        <v>2.410386666666664</v>
      </c>
      <c r="S7119" s="5">
        <v>0.43233333333333301</v>
      </c>
      <c r="T7119" s="4">
        <f t="shared" si="1222"/>
        <v>0.25075333333333311</v>
      </c>
      <c r="U7119" s="5">
        <v>12.625</v>
      </c>
      <c r="V7119" s="4">
        <f t="shared" si="1223"/>
        <v>16.412500000000001</v>
      </c>
      <c r="W7119" s="5">
        <v>11.690812535481017</v>
      </c>
      <c r="X7119" s="5">
        <v>11.5</v>
      </c>
      <c r="Y7119" s="5">
        <v>84.224999999999994</v>
      </c>
      <c r="Z7119" s="5"/>
      <c r="AA7119" s="5">
        <v>189.31157471627199</v>
      </c>
      <c r="AB7119" s="5">
        <v>8.2500000000000004E-2</v>
      </c>
    </row>
    <row r="7120" spans="1:28">
      <c r="A7120" s="15">
        <v>40475.333333333336</v>
      </c>
      <c r="B7120" s="5">
        <v>0.28999999999999998</v>
      </c>
      <c r="C7120" s="4">
        <f t="shared" si="1215"/>
        <v>0.33639999999999998</v>
      </c>
      <c r="D7120" s="5">
        <v>36.020000000000003</v>
      </c>
      <c r="E7120" s="4">
        <f t="shared" si="1216"/>
        <v>68.798200000000008</v>
      </c>
      <c r="F7120" s="5">
        <v>59.66</v>
      </c>
      <c r="G7120" s="4">
        <f t="shared" si="1217"/>
        <v>113.95059999999999</v>
      </c>
      <c r="H7120" s="5">
        <f t="shared" si="1218"/>
        <v>45.152399999999986</v>
      </c>
      <c r="I7120" s="5"/>
      <c r="J7120" s="16"/>
      <c r="K7120" s="5">
        <v>4.57</v>
      </c>
      <c r="L7120" s="4">
        <f t="shared" si="1219"/>
        <v>12.156200000000002</v>
      </c>
      <c r="M7120" s="5">
        <v>8.2550000000000008</v>
      </c>
      <c r="N7120" s="4">
        <f t="shared" si="1220"/>
        <v>11.722100000000001</v>
      </c>
      <c r="O7120" s="5">
        <v>3.12</v>
      </c>
      <c r="P7120" s="4">
        <f t="shared" si="1224"/>
        <v>2.0904000000000003</v>
      </c>
      <c r="Q7120" s="5">
        <v>3.5365000000000002</v>
      </c>
      <c r="R7120" s="4">
        <f t="shared" si="1221"/>
        <v>2.3311000000000002</v>
      </c>
      <c r="S7120" s="5">
        <v>0.41499999999999998</v>
      </c>
      <c r="T7120" s="4">
        <f t="shared" si="1222"/>
        <v>0.24069999999999997</v>
      </c>
      <c r="U7120" s="5">
        <v>14.75</v>
      </c>
      <c r="V7120" s="4">
        <f t="shared" si="1223"/>
        <v>19.175000000000001</v>
      </c>
      <c r="W7120" s="5">
        <v>13.499263657233248</v>
      </c>
      <c r="X7120" s="5">
        <v>14.75</v>
      </c>
      <c r="Y7120" s="5">
        <v>75.349999999999994</v>
      </c>
      <c r="Z7120" s="5"/>
      <c r="AA7120" s="5">
        <v>143.94999999999999</v>
      </c>
      <c r="AB7120" s="5">
        <v>7.4999999999999997E-2</v>
      </c>
    </row>
    <row r="7121" spans="1:28">
      <c r="A7121" s="15">
        <v>40475.375</v>
      </c>
      <c r="B7121" s="5">
        <v>0.435</v>
      </c>
      <c r="C7121" s="4">
        <f t="shared" si="1215"/>
        <v>0.50459999999999994</v>
      </c>
      <c r="D7121" s="5">
        <v>16.725000000000001</v>
      </c>
      <c r="E7121" s="4">
        <f t="shared" si="1216"/>
        <v>31.944750000000003</v>
      </c>
      <c r="F7121" s="5">
        <v>36.314999999999998</v>
      </c>
      <c r="G7121" s="4">
        <f t="shared" si="1217"/>
        <v>69.361649999999997</v>
      </c>
      <c r="H7121" s="5">
        <f t="shared" si="1218"/>
        <v>37.416899999999998</v>
      </c>
      <c r="I7121" s="5">
        <v>11.76</v>
      </c>
      <c r="J7121" s="16">
        <f t="shared" si="1214"/>
        <v>23.52</v>
      </c>
      <c r="K7121" s="5">
        <v>3.55</v>
      </c>
      <c r="L7121" s="4">
        <f t="shared" si="1219"/>
        <v>9.4429999999999996</v>
      </c>
      <c r="M7121" s="5">
        <v>6.0650000000000004</v>
      </c>
      <c r="N7121" s="4">
        <f t="shared" si="1220"/>
        <v>8.6122999999999994</v>
      </c>
      <c r="O7121" s="5">
        <v>2.6749999999999998</v>
      </c>
      <c r="P7121" s="4">
        <f t="shared" si="1224"/>
        <v>1.7922499999999999</v>
      </c>
      <c r="Q7121" s="5">
        <v>3.0169999999999999</v>
      </c>
      <c r="R7121" s="4">
        <f t="shared" si="1221"/>
        <v>1.9888699999999999</v>
      </c>
      <c r="S7121" s="5">
        <v>0.33900000000000002</v>
      </c>
      <c r="T7121" s="4">
        <f t="shared" si="1222"/>
        <v>0.19661999999999999</v>
      </c>
      <c r="U7121" s="5">
        <v>14.75</v>
      </c>
      <c r="V7121" s="4">
        <f t="shared" si="1223"/>
        <v>19.175000000000001</v>
      </c>
      <c r="W7121" s="5">
        <v>14.192168610154136</v>
      </c>
      <c r="X7121" s="5">
        <v>14</v>
      </c>
      <c r="Y7121" s="5">
        <v>65.55</v>
      </c>
      <c r="Z7121" s="5"/>
      <c r="AA7121" s="5">
        <v>193.85</v>
      </c>
      <c r="AB7121" s="5">
        <v>0.06</v>
      </c>
    </row>
    <row r="7122" spans="1:28">
      <c r="A7122" s="15">
        <v>40475.416666666664</v>
      </c>
      <c r="B7122" s="5">
        <v>0.64500000000000002</v>
      </c>
      <c r="C7122" s="4">
        <f t="shared" si="1215"/>
        <v>0.74819999999999998</v>
      </c>
      <c r="D7122" s="5">
        <v>22.135000000000002</v>
      </c>
      <c r="E7122" s="4">
        <f t="shared" si="1216"/>
        <v>42.277850000000001</v>
      </c>
      <c r="F7122" s="5">
        <v>43.844999999999999</v>
      </c>
      <c r="G7122" s="4">
        <f t="shared" si="1217"/>
        <v>83.743949999999998</v>
      </c>
      <c r="H7122" s="5">
        <f t="shared" si="1218"/>
        <v>41.466099999999997</v>
      </c>
      <c r="I7122" s="5">
        <v>11.76</v>
      </c>
      <c r="J7122" s="16">
        <f t="shared" si="1214"/>
        <v>23.52</v>
      </c>
      <c r="K7122" s="5">
        <v>3.3</v>
      </c>
      <c r="L7122" s="4">
        <f t="shared" si="1219"/>
        <v>8.7780000000000005</v>
      </c>
      <c r="M7122" s="5">
        <v>5.82</v>
      </c>
      <c r="N7122" s="4">
        <f t="shared" si="1220"/>
        <v>8.2644000000000002</v>
      </c>
      <c r="O7122" s="5">
        <v>2.2799999999999998</v>
      </c>
      <c r="P7122" s="4">
        <f t="shared" si="1224"/>
        <v>1.5276000000000001</v>
      </c>
      <c r="Q7122" s="5">
        <v>2.5310000000000001</v>
      </c>
      <c r="R7122" s="4">
        <f t="shared" si="1221"/>
        <v>1.67231</v>
      </c>
      <c r="S7122" s="5">
        <v>0.2495</v>
      </c>
      <c r="T7122" s="4">
        <f t="shared" si="1222"/>
        <v>0.14470999999999998</v>
      </c>
      <c r="U7122" s="5">
        <v>15.375</v>
      </c>
      <c r="V7122" s="4">
        <f t="shared" si="1223"/>
        <v>19.987500000000001</v>
      </c>
      <c r="W7122" s="5">
        <v>12.787230478183746</v>
      </c>
      <c r="X7122" s="5">
        <v>12.375</v>
      </c>
      <c r="Y7122" s="5">
        <v>54.4</v>
      </c>
      <c r="Z7122" s="5"/>
      <c r="AA7122" s="5">
        <v>141.9</v>
      </c>
      <c r="AB7122" s="5">
        <v>0.14000000000000001</v>
      </c>
    </row>
    <row r="7123" spans="1:28">
      <c r="A7123" s="15">
        <v>40475.458333333336</v>
      </c>
      <c r="B7123" s="5">
        <v>0.64500000000000002</v>
      </c>
      <c r="C7123" s="4">
        <f t="shared" si="1215"/>
        <v>0.74819999999999998</v>
      </c>
      <c r="D7123" s="5">
        <v>24.45</v>
      </c>
      <c r="E7123" s="4">
        <f t="shared" si="1216"/>
        <v>46.699499999999993</v>
      </c>
      <c r="F7123" s="5">
        <v>46.704999999999998</v>
      </c>
      <c r="G7123" s="4">
        <f t="shared" si="1217"/>
        <v>89.206549999999993</v>
      </c>
      <c r="H7123" s="5">
        <f t="shared" si="1218"/>
        <v>42.50705</v>
      </c>
      <c r="I7123" s="5">
        <v>11.76</v>
      </c>
      <c r="J7123" s="16">
        <f t="shared" si="1214"/>
        <v>23.52</v>
      </c>
      <c r="K7123" s="5">
        <v>3.05</v>
      </c>
      <c r="L7123" s="4">
        <f t="shared" si="1219"/>
        <v>8.1129999999999995</v>
      </c>
      <c r="M7123" s="5">
        <v>4.8499999999999996</v>
      </c>
      <c r="N7123" s="4">
        <f t="shared" si="1220"/>
        <v>6.8869999999999996</v>
      </c>
      <c r="O7123" s="5">
        <v>2.27</v>
      </c>
      <c r="P7123" s="4">
        <f t="shared" si="1224"/>
        <v>1.5209000000000001</v>
      </c>
      <c r="Q7123" s="5">
        <v>2.52</v>
      </c>
      <c r="R7123" s="4">
        <f t="shared" si="1221"/>
        <v>1.6659000000000002</v>
      </c>
      <c r="S7123" s="5">
        <v>0.25</v>
      </c>
      <c r="T7123" s="4">
        <f t="shared" si="1222"/>
        <v>0.14499999999999999</v>
      </c>
      <c r="U7123" s="5">
        <v>13.25</v>
      </c>
      <c r="V7123" s="4">
        <f t="shared" si="1223"/>
        <v>17.225000000000001</v>
      </c>
      <c r="W7123" s="5">
        <v>14.101280928314466</v>
      </c>
      <c r="X7123" s="5">
        <v>12.5</v>
      </c>
      <c r="Y7123" s="5">
        <v>46.6</v>
      </c>
      <c r="Z7123" s="5"/>
      <c r="AA7123" s="5">
        <v>143.80000000000001</v>
      </c>
      <c r="AB7123" s="5">
        <v>0.14000000000000001</v>
      </c>
    </row>
    <row r="7124" spans="1:28">
      <c r="A7124" s="15">
        <v>40475.5</v>
      </c>
      <c r="B7124" s="5">
        <v>0.64999999999999991</v>
      </c>
      <c r="C7124" s="4">
        <f t="shared" si="1215"/>
        <v>0.75399999999999989</v>
      </c>
      <c r="D7124" s="5">
        <v>28.57</v>
      </c>
      <c r="E7124" s="4">
        <f t="shared" si="1216"/>
        <v>54.5687</v>
      </c>
      <c r="F7124" s="5">
        <v>52.424999999999997</v>
      </c>
      <c r="G7124" s="4">
        <f t="shared" si="1217"/>
        <v>100.13175</v>
      </c>
      <c r="H7124" s="5">
        <f t="shared" si="1218"/>
        <v>45.563049999999997</v>
      </c>
      <c r="I7124" s="5">
        <v>12.59</v>
      </c>
      <c r="J7124" s="16">
        <f t="shared" si="1214"/>
        <v>25.18</v>
      </c>
      <c r="K7124" s="5">
        <v>2.2850000000000001</v>
      </c>
      <c r="L7124" s="4">
        <f t="shared" si="1219"/>
        <v>6.0781000000000009</v>
      </c>
      <c r="M7124" s="5">
        <v>4.37</v>
      </c>
      <c r="N7124" s="4">
        <f t="shared" si="1220"/>
        <v>6.2054</v>
      </c>
      <c r="O7124" s="5">
        <v>2.2349999999999999</v>
      </c>
      <c r="P7124" s="4">
        <f t="shared" si="1224"/>
        <v>1.4974499999999999</v>
      </c>
      <c r="Q7124" s="5">
        <v>2.4984999999999999</v>
      </c>
      <c r="R7124" s="4">
        <f t="shared" si="1221"/>
        <v>1.6496999999999999</v>
      </c>
      <c r="S7124" s="5">
        <v>0.26250000000000001</v>
      </c>
      <c r="T7124" s="4">
        <f t="shared" si="1222"/>
        <v>0.15225</v>
      </c>
      <c r="U7124" s="5">
        <v>12.375</v>
      </c>
      <c r="V7124" s="4">
        <f t="shared" si="1223"/>
        <v>16.087500000000002</v>
      </c>
      <c r="W7124" s="5">
        <v>12.529623073265675</v>
      </c>
      <c r="X7124" s="5">
        <v>13</v>
      </c>
      <c r="Y7124" s="5">
        <v>34.4</v>
      </c>
      <c r="Z7124" s="5"/>
      <c r="AA7124" s="5">
        <v>115.05</v>
      </c>
      <c r="AB7124" s="5">
        <v>0.17</v>
      </c>
    </row>
    <row r="7125" spans="1:28">
      <c r="A7125" s="15">
        <v>40475.541666666664</v>
      </c>
      <c r="B7125" s="5">
        <v>0.62999999999999989</v>
      </c>
      <c r="C7125" s="4">
        <f t="shared" si="1215"/>
        <v>0.73079999999999978</v>
      </c>
      <c r="D7125" s="5">
        <v>22.91</v>
      </c>
      <c r="E7125" s="4">
        <f t="shared" si="1216"/>
        <v>43.758099999999999</v>
      </c>
      <c r="F7125" s="5">
        <v>44.384999999999998</v>
      </c>
      <c r="G7125" s="4">
        <f t="shared" si="1217"/>
        <v>84.775349999999989</v>
      </c>
      <c r="H7125" s="5">
        <f t="shared" si="1218"/>
        <v>41.01724999999999</v>
      </c>
      <c r="I7125" s="5">
        <v>13.42</v>
      </c>
      <c r="J7125" s="16">
        <f t="shared" si="1214"/>
        <v>26.84</v>
      </c>
      <c r="K7125" s="5">
        <v>3.05</v>
      </c>
      <c r="L7125" s="4">
        <f t="shared" si="1219"/>
        <v>8.1129999999999995</v>
      </c>
      <c r="M7125" s="5">
        <v>4.8499999999999996</v>
      </c>
      <c r="N7125" s="4">
        <f t="shared" si="1220"/>
        <v>6.8869999999999996</v>
      </c>
      <c r="O7125" s="5">
        <v>2.25</v>
      </c>
      <c r="P7125" s="4">
        <f t="shared" si="1224"/>
        <v>1.5075000000000001</v>
      </c>
      <c r="Q7125" s="5">
        <v>2.488</v>
      </c>
      <c r="R7125" s="4">
        <f t="shared" si="1221"/>
        <v>1.6467000000000001</v>
      </c>
      <c r="S7125" s="5">
        <v>0.24</v>
      </c>
      <c r="T7125" s="4">
        <f t="shared" si="1222"/>
        <v>0.13919999999999999</v>
      </c>
      <c r="U7125" s="5">
        <v>10.5</v>
      </c>
      <c r="V7125" s="4">
        <f t="shared" si="1223"/>
        <v>13.65</v>
      </c>
      <c r="W7125" s="5">
        <v>10.005337523506549</v>
      </c>
      <c r="X7125" s="5">
        <v>11.5</v>
      </c>
      <c r="Y7125" s="5">
        <v>34.65</v>
      </c>
      <c r="Z7125" s="5"/>
      <c r="AA7125" s="5">
        <v>127.85</v>
      </c>
      <c r="AB7125" s="5">
        <v>0.21</v>
      </c>
    </row>
    <row r="7126" spans="1:28">
      <c r="A7126" s="15">
        <v>40475.583333333336</v>
      </c>
      <c r="B7126" s="5">
        <v>0.56000000000000005</v>
      </c>
      <c r="C7126" s="4">
        <f t="shared" si="1215"/>
        <v>0.64960000000000007</v>
      </c>
      <c r="D7126" s="5">
        <v>22.914999999999999</v>
      </c>
      <c r="E7126" s="4">
        <f t="shared" si="1216"/>
        <v>43.767649999999996</v>
      </c>
      <c r="F7126" s="5">
        <v>45.95</v>
      </c>
      <c r="G7126" s="4">
        <f t="shared" si="1217"/>
        <v>87.764499999999998</v>
      </c>
      <c r="H7126" s="5">
        <f t="shared" si="1218"/>
        <v>43.996850000000002</v>
      </c>
      <c r="I7126" s="5">
        <v>13.42</v>
      </c>
      <c r="J7126" s="16">
        <f t="shared" si="1214"/>
        <v>26.84</v>
      </c>
      <c r="K7126" s="5">
        <v>3.3050000000000002</v>
      </c>
      <c r="L7126" s="4">
        <f t="shared" si="1219"/>
        <v>8.7913000000000014</v>
      </c>
      <c r="M7126" s="5">
        <v>5.0949999999999998</v>
      </c>
      <c r="N7126" s="4">
        <f t="shared" si="1220"/>
        <v>7.2348999999999997</v>
      </c>
      <c r="O7126" s="5">
        <v>2.2349999999999999</v>
      </c>
      <c r="P7126" s="4">
        <f t="shared" si="1224"/>
        <v>1.4974499999999999</v>
      </c>
      <c r="Q7126" s="5">
        <v>2.4769999999999999</v>
      </c>
      <c r="R7126" s="4">
        <f t="shared" si="1221"/>
        <v>1.6369399999999998</v>
      </c>
      <c r="S7126" s="5">
        <v>0.24049999999999999</v>
      </c>
      <c r="T7126" s="4">
        <f t="shared" si="1222"/>
        <v>0.13948999999999998</v>
      </c>
      <c r="U7126" s="5">
        <v>13</v>
      </c>
      <c r="V7126" s="4">
        <f t="shared" si="1223"/>
        <v>16.900000000000002</v>
      </c>
      <c r="W7126" s="5">
        <v>15.020169885141534</v>
      </c>
      <c r="X7126" s="5">
        <v>9.75</v>
      </c>
      <c r="Y7126" s="5">
        <v>34.799999999999997</v>
      </c>
      <c r="Z7126" s="5"/>
      <c r="AA7126" s="5">
        <v>137.9</v>
      </c>
      <c r="AB7126" s="5">
        <v>0.27</v>
      </c>
    </row>
    <row r="7127" spans="1:28">
      <c r="A7127" s="15">
        <v>40475.625</v>
      </c>
      <c r="B7127" s="5">
        <v>0.64500000000000002</v>
      </c>
      <c r="C7127" s="4">
        <f t="shared" si="1215"/>
        <v>0.74819999999999998</v>
      </c>
      <c r="D7127" s="5">
        <v>23.69</v>
      </c>
      <c r="E7127" s="4">
        <f t="shared" si="1216"/>
        <v>45.247900000000001</v>
      </c>
      <c r="F7127" s="5">
        <v>47.255000000000003</v>
      </c>
      <c r="G7127" s="4">
        <f t="shared" si="1217"/>
        <v>90.257050000000007</v>
      </c>
      <c r="H7127" s="5">
        <f t="shared" si="1218"/>
        <v>45.009150000000005</v>
      </c>
      <c r="I7127" s="5">
        <v>11.76</v>
      </c>
      <c r="J7127" s="16">
        <f t="shared" si="1214"/>
        <v>23.52</v>
      </c>
      <c r="K7127" s="5">
        <v>2.0299999999999998</v>
      </c>
      <c r="L7127" s="4">
        <f t="shared" si="1219"/>
        <v>5.3997999999999999</v>
      </c>
      <c r="M7127" s="5">
        <v>3.4</v>
      </c>
      <c r="N7127" s="4">
        <f t="shared" si="1220"/>
        <v>4.8279999999999994</v>
      </c>
      <c r="O7127" s="5">
        <v>2.2200000000000002</v>
      </c>
      <c r="P7127" s="4">
        <f t="shared" si="1224"/>
        <v>1.4874000000000003</v>
      </c>
      <c r="Q7127" s="5">
        <v>2.4660000000000002</v>
      </c>
      <c r="R7127" s="4">
        <f t="shared" si="1221"/>
        <v>1.6271800000000003</v>
      </c>
      <c r="S7127" s="5">
        <v>0.24099999999999999</v>
      </c>
      <c r="T7127" s="4">
        <f t="shared" si="1222"/>
        <v>0.13977999999999999</v>
      </c>
      <c r="U7127" s="5">
        <v>8.5</v>
      </c>
      <c r="V7127" s="4">
        <f t="shared" si="1223"/>
        <v>11.05</v>
      </c>
      <c r="W7127" s="5">
        <v>9.2742553971377664</v>
      </c>
      <c r="X7127" s="5">
        <v>10.875</v>
      </c>
      <c r="Y7127" s="5">
        <v>33.299999999999997</v>
      </c>
      <c r="Z7127" s="5"/>
      <c r="AA7127" s="5">
        <v>123.55</v>
      </c>
      <c r="AB7127" s="5">
        <v>0.14000000000000001</v>
      </c>
    </row>
    <row r="7128" spans="1:28">
      <c r="A7128" s="15">
        <v>40475.666666666664</v>
      </c>
      <c r="B7128" s="5">
        <v>0.64500000000000002</v>
      </c>
      <c r="C7128" s="4">
        <f t="shared" si="1215"/>
        <v>0.74819999999999998</v>
      </c>
      <c r="D7128" s="5">
        <v>22.92</v>
      </c>
      <c r="E7128" s="4">
        <f t="shared" si="1216"/>
        <v>43.777200000000001</v>
      </c>
      <c r="F7128" s="5">
        <v>47</v>
      </c>
      <c r="G7128" s="4">
        <f t="shared" si="1217"/>
        <v>89.77</v>
      </c>
      <c r="H7128" s="5">
        <f t="shared" si="1218"/>
        <v>45.992799999999995</v>
      </c>
      <c r="I7128" s="5">
        <v>11.76</v>
      </c>
      <c r="J7128" s="16">
        <f t="shared" si="1214"/>
        <v>23.52</v>
      </c>
      <c r="K7128" s="5">
        <v>3.56</v>
      </c>
      <c r="L7128" s="4">
        <f t="shared" si="1219"/>
        <v>9.4695999999999998</v>
      </c>
      <c r="M7128" s="5">
        <v>6.0650000000000004</v>
      </c>
      <c r="N7128" s="4">
        <f t="shared" si="1220"/>
        <v>8.6122999999999994</v>
      </c>
      <c r="O7128" s="5">
        <v>2.25</v>
      </c>
      <c r="P7128" s="4">
        <f t="shared" si="1224"/>
        <v>1.5075000000000001</v>
      </c>
      <c r="Q7128" s="5">
        <v>2.488</v>
      </c>
      <c r="R7128" s="4">
        <f t="shared" si="1221"/>
        <v>1.6467000000000001</v>
      </c>
      <c r="S7128" s="5">
        <v>0.24</v>
      </c>
      <c r="T7128" s="4">
        <f t="shared" si="1222"/>
        <v>0.13919999999999999</v>
      </c>
      <c r="U7128" s="5">
        <v>11.25</v>
      </c>
      <c r="V7128" s="4">
        <f t="shared" si="1223"/>
        <v>14.625</v>
      </c>
      <c r="W7128" s="5">
        <v>10.415461507120101</v>
      </c>
      <c r="X7128" s="5">
        <v>8.5</v>
      </c>
      <c r="Y7128" s="5">
        <v>40.75</v>
      </c>
      <c r="Z7128" s="5"/>
      <c r="AA7128" s="5">
        <v>138.35</v>
      </c>
      <c r="AB7128" s="5">
        <v>0.17</v>
      </c>
    </row>
    <row r="7129" spans="1:28">
      <c r="A7129" s="15">
        <v>40475.708333333336</v>
      </c>
      <c r="B7129" s="5">
        <v>0.71500000000000008</v>
      </c>
      <c r="C7129" s="4">
        <f t="shared" si="1215"/>
        <v>0.82940000000000003</v>
      </c>
      <c r="D7129" s="5">
        <v>30.905000000000001</v>
      </c>
      <c r="E7129" s="4">
        <f t="shared" si="1216"/>
        <v>59.028550000000003</v>
      </c>
      <c r="F7129" s="5">
        <v>57.914999999999999</v>
      </c>
      <c r="G7129" s="4">
        <f t="shared" si="1217"/>
        <v>110.61765</v>
      </c>
      <c r="H7129" s="5">
        <f t="shared" si="1218"/>
        <v>51.589099999999995</v>
      </c>
      <c r="I7129" s="5">
        <v>11.76</v>
      </c>
      <c r="J7129" s="16">
        <f t="shared" si="1214"/>
        <v>23.52</v>
      </c>
      <c r="K7129" s="5">
        <v>4.0650000000000004</v>
      </c>
      <c r="L7129" s="4">
        <f t="shared" si="1219"/>
        <v>10.812900000000001</v>
      </c>
      <c r="M7129" s="5">
        <v>7.0350000000000001</v>
      </c>
      <c r="N7129" s="4">
        <f t="shared" si="1220"/>
        <v>9.9896999999999991</v>
      </c>
      <c r="O7129" s="5">
        <v>2.3050000000000002</v>
      </c>
      <c r="P7129" s="4">
        <f t="shared" si="1224"/>
        <v>1.5443500000000001</v>
      </c>
      <c r="Q7129" s="5">
        <v>2.5634999999999999</v>
      </c>
      <c r="R7129" s="4">
        <f t="shared" si="1221"/>
        <v>1.69486</v>
      </c>
      <c r="S7129" s="5">
        <v>0.25950000000000001</v>
      </c>
      <c r="T7129" s="4">
        <f t="shared" si="1222"/>
        <v>0.15051</v>
      </c>
      <c r="U7129" s="5">
        <v>11.5</v>
      </c>
      <c r="V7129" s="4">
        <f t="shared" si="1223"/>
        <v>14.950000000000001</v>
      </c>
      <c r="W7129" s="5">
        <v>9.0906486235278443</v>
      </c>
      <c r="X7129" s="5">
        <v>10.375</v>
      </c>
      <c r="Y7129" s="5">
        <v>48.3</v>
      </c>
      <c r="Z7129" s="5"/>
      <c r="AA7129" s="5">
        <v>128.44999999999999</v>
      </c>
      <c r="AB7129" s="5">
        <v>0.06</v>
      </c>
    </row>
    <row r="7130" spans="1:28">
      <c r="A7130" s="15">
        <v>40475.75</v>
      </c>
      <c r="B7130" s="5">
        <v>0.71</v>
      </c>
      <c r="C7130" s="4">
        <f t="shared" si="1215"/>
        <v>0.82359999999999989</v>
      </c>
      <c r="D7130" s="5">
        <v>39.409999999999997</v>
      </c>
      <c r="E7130" s="4">
        <f t="shared" si="1216"/>
        <v>75.273099999999985</v>
      </c>
      <c r="F7130" s="5">
        <v>67.275000000000006</v>
      </c>
      <c r="G7130" s="4">
        <f t="shared" si="1217"/>
        <v>128.49525</v>
      </c>
      <c r="H7130" s="5">
        <f t="shared" si="1218"/>
        <v>53.222150000000013</v>
      </c>
      <c r="I7130" s="5">
        <v>11.76</v>
      </c>
      <c r="J7130" s="16">
        <f t="shared" si="1214"/>
        <v>23.52</v>
      </c>
      <c r="K7130" s="5">
        <v>4.32</v>
      </c>
      <c r="L7130" s="4">
        <f t="shared" si="1219"/>
        <v>11.491200000000001</v>
      </c>
      <c r="M7130" s="5">
        <v>7.52</v>
      </c>
      <c r="N7130" s="4">
        <f t="shared" si="1220"/>
        <v>10.678399999999998</v>
      </c>
      <c r="O7130" s="5">
        <v>2.3149999999999999</v>
      </c>
      <c r="P7130" s="4">
        <f t="shared" si="1224"/>
        <v>1.55105</v>
      </c>
      <c r="Q7130" s="5">
        <v>2.5745</v>
      </c>
      <c r="R7130" s="4">
        <f t="shared" si="1221"/>
        <v>1.7012700000000001</v>
      </c>
      <c r="S7130" s="5">
        <v>0.25900000000000001</v>
      </c>
      <c r="T7130" s="4">
        <f t="shared" si="1222"/>
        <v>0.15021999999999999</v>
      </c>
      <c r="U7130" s="5">
        <v>11.5</v>
      </c>
      <c r="V7130" s="4">
        <f t="shared" si="1223"/>
        <v>14.950000000000001</v>
      </c>
      <c r="W7130" s="5">
        <v>12.805678893327206</v>
      </c>
      <c r="X7130" s="5">
        <v>13.375</v>
      </c>
      <c r="Y7130" s="5">
        <v>55.75</v>
      </c>
      <c r="Z7130" s="5"/>
      <c r="AA7130" s="5">
        <v>138.25</v>
      </c>
      <c r="AB7130" s="5">
        <v>0.06</v>
      </c>
    </row>
    <row r="7131" spans="1:28">
      <c r="A7131" s="15">
        <v>40475.791666666664</v>
      </c>
      <c r="B7131" s="5">
        <v>0.8</v>
      </c>
      <c r="C7131" s="4">
        <f t="shared" si="1215"/>
        <v>0.92799999999999994</v>
      </c>
      <c r="D7131" s="5">
        <v>51.01</v>
      </c>
      <c r="E7131" s="4">
        <f t="shared" si="1216"/>
        <v>97.429099999999991</v>
      </c>
      <c r="F7131" s="5">
        <v>80.010000000000005</v>
      </c>
      <c r="G7131" s="4">
        <f t="shared" si="1217"/>
        <v>152.81909999999999</v>
      </c>
      <c r="H7131" s="5">
        <f t="shared" si="1218"/>
        <v>55.39</v>
      </c>
      <c r="I7131" s="5">
        <v>10.93</v>
      </c>
      <c r="J7131" s="16">
        <f t="shared" si="1214"/>
        <v>21.86</v>
      </c>
      <c r="K7131" s="5">
        <v>4.8250000000000002</v>
      </c>
      <c r="L7131" s="4">
        <f t="shared" si="1219"/>
        <v>12.834500000000002</v>
      </c>
      <c r="M7131" s="5">
        <v>8.49</v>
      </c>
      <c r="N7131" s="4">
        <f t="shared" si="1220"/>
        <v>12.0558</v>
      </c>
      <c r="O7131" s="5">
        <v>2.4049999999999998</v>
      </c>
      <c r="P7131" s="4">
        <f t="shared" si="1224"/>
        <v>1.6113500000000001</v>
      </c>
      <c r="Q7131" s="5">
        <v>2.6934999999999998</v>
      </c>
      <c r="R7131" s="4">
        <f t="shared" si="1221"/>
        <v>1.7778100000000001</v>
      </c>
      <c r="S7131" s="5">
        <v>0.28699999999999998</v>
      </c>
      <c r="T7131" s="4">
        <f t="shared" si="1222"/>
        <v>0.16645999999999997</v>
      </c>
      <c r="U7131" s="5">
        <v>15.5</v>
      </c>
      <c r="V7131" s="4">
        <f t="shared" si="1223"/>
        <v>20.150000000000002</v>
      </c>
      <c r="W7131" s="5">
        <v>14.271703609283904</v>
      </c>
      <c r="X7131" s="5">
        <v>15.5</v>
      </c>
      <c r="Y7131" s="5">
        <v>58.9</v>
      </c>
      <c r="Z7131" s="5"/>
      <c r="AA7131" s="5">
        <v>143.35</v>
      </c>
      <c r="AB7131" s="5">
        <v>0.06</v>
      </c>
    </row>
    <row r="7132" spans="1:28">
      <c r="A7132" s="15">
        <v>40475.833333333336</v>
      </c>
      <c r="B7132" s="5">
        <v>0.75499999999999989</v>
      </c>
      <c r="C7132" s="4">
        <f t="shared" si="1215"/>
        <v>0.8757999999999998</v>
      </c>
      <c r="D7132" s="5">
        <v>43.54</v>
      </c>
      <c r="E7132" s="4">
        <f t="shared" si="1216"/>
        <v>83.1614</v>
      </c>
      <c r="F7132" s="5">
        <v>70.674999999999997</v>
      </c>
      <c r="G7132" s="4">
        <f t="shared" si="1217"/>
        <v>134.98925</v>
      </c>
      <c r="H7132" s="5">
        <f t="shared" si="1218"/>
        <v>51.827849999999998</v>
      </c>
      <c r="I7132" s="5">
        <v>10.93</v>
      </c>
      <c r="J7132" s="16">
        <f t="shared" si="1214"/>
        <v>21.86</v>
      </c>
      <c r="K7132" s="5">
        <v>3.81</v>
      </c>
      <c r="L7132" s="4">
        <f t="shared" si="1219"/>
        <v>10.134600000000001</v>
      </c>
      <c r="M7132" s="5">
        <v>7.0350000000000001</v>
      </c>
      <c r="N7132" s="4">
        <f t="shared" si="1220"/>
        <v>9.9896999999999991</v>
      </c>
      <c r="O7132" s="5">
        <v>2.61</v>
      </c>
      <c r="P7132" s="4">
        <f t="shared" si="1224"/>
        <v>1.7486999999999999</v>
      </c>
      <c r="Q7132" s="5">
        <v>2.9095</v>
      </c>
      <c r="R7132" s="4">
        <f t="shared" si="1221"/>
        <v>1.9221199999999998</v>
      </c>
      <c r="S7132" s="5">
        <v>0.29899999999999999</v>
      </c>
      <c r="T7132" s="4">
        <f t="shared" si="1222"/>
        <v>0.17341999999999999</v>
      </c>
      <c r="U7132" s="5">
        <v>12.5</v>
      </c>
      <c r="V7132" s="4">
        <f t="shared" si="1223"/>
        <v>16.25</v>
      </c>
      <c r="W7132" s="5">
        <v>14.210460553919324</v>
      </c>
      <c r="X7132" s="5">
        <v>13</v>
      </c>
      <c r="Y7132" s="5">
        <v>61.65</v>
      </c>
      <c r="Z7132" s="5"/>
      <c r="AA7132" s="5">
        <v>145.4</v>
      </c>
      <c r="AB7132" s="5">
        <v>0.06</v>
      </c>
    </row>
    <row r="7133" spans="1:28">
      <c r="A7133" s="15">
        <v>40475.875</v>
      </c>
      <c r="B7133" s="5">
        <v>0.72</v>
      </c>
      <c r="C7133" s="4">
        <f t="shared" si="1215"/>
        <v>0.83519999999999994</v>
      </c>
      <c r="D7133" s="5">
        <v>58.75</v>
      </c>
      <c r="E7133" s="4">
        <f t="shared" si="1216"/>
        <v>112.21249999999999</v>
      </c>
      <c r="F7133" s="5">
        <v>87.834999999999994</v>
      </c>
      <c r="G7133" s="4">
        <f t="shared" si="1217"/>
        <v>167.76484999999997</v>
      </c>
      <c r="H7133" s="5">
        <f t="shared" si="1218"/>
        <v>55.552349999999976</v>
      </c>
      <c r="I7133" s="5">
        <v>11.76</v>
      </c>
      <c r="J7133" s="16">
        <f t="shared" si="1214"/>
        <v>23.52</v>
      </c>
      <c r="K7133" s="5">
        <v>4.5750000000000002</v>
      </c>
      <c r="L7133" s="4">
        <f t="shared" si="1219"/>
        <v>12.169500000000001</v>
      </c>
      <c r="M7133" s="5">
        <v>8.49</v>
      </c>
      <c r="N7133" s="4">
        <f t="shared" si="1220"/>
        <v>12.0558</v>
      </c>
      <c r="O7133" s="5">
        <v>2.88</v>
      </c>
      <c r="P7133" s="4">
        <f t="shared" si="1224"/>
        <v>1.9296</v>
      </c>
      <c r="Q7133" s="5">
        <v>3.2879999999999998</v>
      </c>
      <c r="R7133" s="4">
        <f t="shared" si="1221"/>
        <v>2.16479</v>
      </c>
      <c r="S7133" s="5">
        <v>0.40550000000000003</v>
      </c>
      <c r="T7133" s="4">
        <f t="shared" si="1222"/>
        <v>0.23519000000000001</v>
      </c>
      <c r="U7133" s="5">
        <v>14.5</v>
      </c>
      <c r="V7133" s="4">
        <f t="shared" si="1223"/>
        <v>18.850000000000001</v>
      </c>
      <c r="W7133" s="5">
        <v>21.001034754176519</v>
      </c>
      <c r="X7133" s="5">
        <v>15.125</v>
      </c>
      <c r="Y7133" s="5">
        <v>66.95</v>
      </c>
      <c r="Z7133" s="5"/>
      <c r="AA7133" s="5">
        <v>150.75</v>
      </c>
      <c r="AB7133" s="5">
        <v>0.06</v>
      </c>
    </row>
    <row r="7134" spans="1:28">
      <c r="A7134" s="15">
        <v>40475.916666666664</v>
      </c>
      <c r="B7134" s="5">
        <v>0.61499999999999999</v>
      </c>
      <c r="C7134" s="4">
        <f t="shared" si="1215"/>
        <v>0.71339999999999992</v>
      </c>
      <c r="D7134" s="5">
        <v>36.335000000000001</v>
      </c>
      <c r="E7134" s="4">
        <f t="shared" si="1216"/>
        <v>69.399850000000001</v>
      </c>
      <c r="F7134" s="5">
        <v>62.895000000000003</v>
      </c>
      <c r="G7134" s="4">
        <f t="shared" si="1217"/>
        <v>120.12945000000001</v>
      </c>
      <c r="H7134" s="5">
        <f t="shared" si="1218"/>
        <v>50.729600000000005</v>
      </c>
      <c r="I7134" s="5">
        <v>10.93</v>
      </c>
      <c r="J7134" s="16">
        <f t="shared" si="1214"/>
        <v>21.86</v>
      </c>
      <c r="K7134" s="5">
        <v>4.0650000000000004</v>
      </c>
      <c r="L7134" s="4">
        <f t="shared" si="1219"/>
        <v>10.812900000000001</v>
      </c>
      <c r="M7134" s="5">
        <v>7.0350000000000001</v>
      </c>
      <c r="N7134" s="4">
        <f t="shared" si="1220"/>
        <v>9.9896999999999991</v>
      </c>
      <c r="O7134" s="5">
        <v>2.395</v>
      </c>
      <c r="P7134" s="4">
        <f t="shared" si="1224"/>
        <v>1.6046500000000001</v>
      </c>
      <c r="Q7134" s="5">
        <v>2.6715</v>
      </c>
      <c r="R7134" s="4">
        <f t="shared" si="1221"/>
        <v>1.7653100000000002</v>
      </c>
      <c r="S7134" s="5">
        <v>0.27700000000000002</v>
      </c>
      <c r="T7134" s="4">
        <f t="shared" si="1222"/>
        <v>0.16066</v>
      </c>
      <c r="U7134" s="5">
        <v>11.875</v>
      </c>
      <c r="V7134" s="4">
        <f t="shared" si="1223"/>
        <v>15.4375</v>
      </c>
      <c r="W7134" s="5">
        <v>10.732599025194624</v>
      </c>
      <c r="X7134" s="5">
        <v>12.375</v>
      </c>
      <c r="Y7134" s="5">
        <v>63.75</v>
      </c>
      <c r="Z7134" s="5"/>
      <c r="AA7134" s="5">
        <v>135.85</v>
      </c>
      <c r="AB7134" s="5">
        <v>0.06</v>
      </c>
    </row>
    <row r="7135" spans="1:28">
      <c r="A7135" s="15">
        <v>40475.958333333336</v>
      </c>
      <c r="B7135" s="5">
        <v>0.6100000000000001</v>
      </c>
      <c r="C7135" s="4">
        <f t="shared" si="1215"/>
        <v>0.70760000000000012</v>
      </c>
      <c r="D7135" s="5">
        <v>14.435</v>
      </c>
      <c r="E7135" s="4">
        <f t="shared" si="1216"/>
        <v>27.57085</v>
      </c>
      <c r="F7135" s="5">
        <v>34.57</v>
      </c>
      <c r="G7135" s="4">
        <f t="shared" si="1217"/>
        <v>66.028700000000001</v>
      </c>
      <c r="H7135" s="5">
        <f t="shared" si="1218"/>
        <v>38.457850000000001</v>
      </c>
      <c r="I7135" s="5">
        <v>13.42</v>
      </c>
      <c r="J7135" s="16">
        <f t="shared" si="1214"/>
        <v>26.84</v>
      </c>
      <c r="K7135" s="5">
        <v>2.2850000000000001</v>
      </c>
      <c r="L7135" s="4">
        <f t="shared" si="1219"/>
        <v>6.0781000000000009</v>
      </c>
      <c r="M7135" s="5">
        <v>4.37</v>
      </c>
      <c r="N7135" s="4">
        <f t="shared" si="1220"/>
        <v>6.2054</v>
      </c>
      <c r="O7135" s="5">
        <v>2.37</v>
      </c>
      <c r="P7135" s="4">
        <f t="shared" si="1224"/>
        <v>1.5879000000000001</v>
      </c>
      <c r="Q7135" s="5">
        <v>2.6175000000000002</v>
      </c>
      <c r="R7135" s="4">
        <f t="shared" si="1221"/>
        <v>1.7302900000000001</v>
      </c>
      <c r="S7135" s="5">
        <v>0.2455</v>
      </c>
      <c r="T7135" s="4">
        <f t="shared" si="1222"/>
        <v>0.14238999999999999</v>
      </c>
      <c r="U7135" s="5">
        <v>10.625</v>
      </c>
      <c r="V7135" s="4">
        <f t="shared" si="1223"/>
        <v>13.8125</v>
      </c>
      <c r="W7135" s="5">
        <v>13.153082427881898</v>
      </c>
      <c r="X7135" s="5">
        <v>11</v>
      </c>
      <c r="Y7135" s="5">
        <v>55.65</v>
      </c>
      <c r="Z7135" s="5"/>
      <c r="AA7135" s="5">
        <v>136.30000000000001</v>
      </c>
      <c r="AB7135" s="5">
        <v>0.06</v>
      </c>
    </row>
    <row r="7136" spans="1:28">
      <c r="A7136" s="15">
        <v>40476</v>
      </c>
      <c r="B7136" s="5">
        <v>0.32</v>
      </c>
      <c r="C7136" s="4">
        <f t="shared" si="1215"/>
        <v>0.37119999999999997</v>
      </c>
      <c r="D7136" s="5">
        <v>18.559999999999999</v>
      </c>
      <c r="E7136" s="4">
        <f t="shared" si="1216"/>
        <v>35.449599999999997</v>
      </c>
      <c r="F7136" s="5">
        <v>40.04</v>
      </c>
      <c r="G7136" s="4">
        <f t="shared" si="1217"/>
        <v>76.476399999999998</v>
      </c>
      <c r="H7136" s="5">
        <f t="shared" si="1218"/>
        <v>41.026800000000001</v>
      </c>
      <c r="I7136" s="5"/>
      <c r="J7136" s="16"/>
      <c r="K7136" s="5">
        <v>3.56</v>
      </c>
      <c r="L7136" s="4">
        <f t="shared" si="1219"/>
        <v>9.4695999999999998</v>
      </c>
      <c r="M7136" s="5">
        <v>6.31</v>
      </c>
      <c r="N7136" s="4">
        <f t="shared" si="1220"/>
        <v>8.9601999999999986</v>
      </c>
      <c r="O7136" s="5"/>
      <c r="Q7136" s="5"/>
      <c r="S7136" s="5"/>
      <c r="U7136" s="5">
        <v>9</v>
      </c>
      <c r="V7136" s="4">
        <f t="shared" si="1223"/>
        <v>11.700000000000001</v>
      </c>
      <c r="W7136" s="5">
        <v>9.3609536869688021</v>
      </c>
      <c r="X7136" s="5">
        <v>9</v>
      </c>
      <c r="Y7136" s="5">
        <v>30.5</v>
      </c>
      <c r="Z7136" s="5"/>
      <c r="AA7136" s="5">
        <v>14.8</v>
      </c>
      <c r="AB7136" s="5">
        <v>0.06</v>
      </c>
    </row>
    <row r="7137" spans="1:29">
      <c r="A7137" s="15">
        <v>40476.041666666664</v>
      </c>
      <c r="B7137" s="5">
        <v>0.37999999999999995</v>
      </c>
      <c r="C7137" s="4">
        <f t="shared" si="1215"/>
        <v>0.44079999999999991</v>
      </c>
      <c r="D7137" s="5">
        <v>67.284999999999997</v>
      </c>
      <c r="E7137" s="4">
        <f t="shared" si="1216"/>
        <v>128.51434999999998</v>
      </c>
      <c r="F7137" s="5">
        <v>93.605000000000004</v>
      </c>
      <c r="G7137" s="4">
        <f t="shared" si="1217"/>
        <v>178.78555</v>
      </c>
      <c r="H7137" s="5">
        <f t="shared" si="1218"/>
        <v>50.271200000000022</v>
      </c>
      <c r="I7137" s="5">
        <v>12.59</v>
      </c>
      <c r="J7137" s="16">
        <f t="shared" si="1214"/>
        <v>25.18</v>
      </c>
      <c r="K7137" s="5">
        <v>3.81</v>
      </c>
      <c r="L7137" s="4">
        <f t="shared" si="1219"/>
        <v>10.134600000000001</v>
      </c>
      <c r="M7137" s="5">
        <v>7.52</v>
      </c>
      <c r="N7137" s="4">
        <f t="shared" si="1220"/>
        <v>10.678399999999998</v>
      </c>
      <c r="O7137" s="5"/>
      <c r="Q7137" s="5"/>
      <c r="S7137" s="5"/>
      <c r="U7137" s="5">
        <v>10.625</v>
      </c>
      <c r="V7137" s="4">
        <f t="shared" si="1223"/>
        <v>13.8125</v>
      </c>
      <c r="W7137" s="5">
        <v>17.39270756229709</v>
      </c>
      <c r="X7137" s="5">
        <v>10.625</v>
      </c>
      <c r="Y7137" s="5">
        <v>71.150000000000006</v>
      </c>
      <c r="Z7137" s="5"/>
      <c r="AA7137" s="5">
        <v>18.7</v>
      </c>
      <c r="AB7137" s="5">
        <v>0.06</v>
      </c>
    </row>
    <row r="7138" spans="1:29">
      <c r="A7138" s="15">
        <v>40476.083333333336</v>
      </c>
      <c r="B7138" s="5">
        <v>0.38999999999999996</v>
      </c>
      <c r="C7138" s="4">
        <f t="shared" si="1215"/>
        <v>0.45239999999999991</v>
      </c>
      <c r="D7138" s="5">
        <v>84.83</v>
      </c>
      <c r="E7138" s="4">
        <f t="shared" si="1216"/>
        <v>162.02529999999999</v>
      </c>
      <c r="F7138" s="5">
        <v>110.26</v>
      </c>
      <c r="G7138" s="4">
        <f t="shared" si="1217"/>
        <v>210.5966</v>
      </c>
      <c r="H7138" s="5">
        <f t="shared" si="1218"/>
        <v>48.571300000000008</v>
      </c>
      <c r="I7138" s="5">
        <v>13.42</v>
      </c>
      <c r="J7138" s="16">
        <f t="shared" si="1214"/>
        <v>26.84</v>
      </c>
      <c r="K7138" s="5">
        <v>4.8250000000000002</v>
      </c>
      <c r="L7138" s="4">
        <f t="shared" si="1219"/>
        <v>12.834500000000002</v>
      </c>
      <c r="M7138" s="5">
        <v>8.25</v>
      </c>
      <c r="N7138" s="4">
        <f t="shared" si="1220"/>
        <v>11.715</v>
      </c>
      <c r="O7138" s="5"/>
      <c r="Q7138" s="5"/>
      <c r="S7138" s="5"/>
      <c r="U7138" s="5">
        <v>13.25</v>
      </c>
      <c r="V7138" s="4">
        <f t="shared" si="1223"/>
        <v>17.225000000000001</v>
      </c>
      <c r="W7138" s="5">
        <v>14.51134854581635</v>
      </c>
      <c r="X7138" s="5">
        <v>14.5</v>
      </c>
      <c r="Y7138" s="5">
        <v>55.6</v>
      </c>
      <c r="Z7138" s="5"/>
      <c r="AA7138" s="5">
        <v>186.5</v>
      </c>
      <c r="AB7138" s="5">
        <v>0.06</v>
      </c>
    </row>
    <row r="7139" spans="1:29">
      <c r="A7139" s="15">
        <v>40476.125</v>
      </c>
      <c r="B7139" s="5">
        <v>0.38499999999999995</v>
      </c>
      <c r="C7139" s="4">
        <f t="shared" si="1215"/>
        <v>0.44659999999999994</v>
      </c>
      <c r="D7139" s="5">
        <v>92.83</v>
      </c>
      <c r="E7139" s="4">
        <f t="shared" si="1216"/>
        <v>177.30529999999999</v>
      </c>
      <c r="F7139" s="5">
        <v>117.82</v>
      </c>
      <c r="G7139" s="4">
        <f t="shared" si="1217"/>
        <v>225.03619999999998</v>
      </c>
      <c r="H7139" s="5">
        <f t="shared" si="1218"/>
        <v>47.730899999999991</v>
      </c>
      <c r="I7139" s="5">
        <v>13.42</v>
      </c>
      <c r="J7139" s="16">
        <f t="shared" si="1214"/>
        <v>26.84</v>
      </c>
      <c r="K7139" s="5">
        <v>5.8449999999999998</v>
      </c>
      <c r="L7139" s="4">
        <f t="shared" si="1219"/>
        <v>15.547700000000001</v>
      </c>
      <c r="M7139" s="5">
        <v>9.4600000000000009</v>
      </c>
      <c r="N7139" s="4">
        <f t="shared" si="1220"/>
        <v>13.433200000000001</v>
      </c>
      <c r="O7139" s="5"/>
      <c r="Q7139" s="5"/>
      <c r="S7139" s="5"/>
      <c r="U7139" s="5">
        <v>11.75</v>
      </c>
      <c r="V7139" s="4">
        <f t="shared" si="1223"/>
        <v>15.275</v>
      </c>
      <c r="W7139" s="5">
        <v>13.818879307802867</v>
      </c>
      <c r="X7139" s="5">
        <v>11.125</v>
      </c>
      <c r="Y7139" s="5">
        <v>77.2</v>
      </c>
      <c r="Z7139" s="5"/>
      <c r="AA7139" s="5">
        <v>202.4</v>
      </c>
      <c r="AB7139" s="5">
        <v>0.06</v>
      </c>
    </row>
    <row r="7140" spans="1:29">
      <c r="A7140" s="15">
        <v>40476.166666666664</v>
      </c>
      <c r="B7140" s="5"/>
      <c r="D7140" s="5"/>
      <c r="F7140" s="5"/>
      <c r="H7140" s="5"/>
      <c r="I7140" s="5"/>
      <c r="J7140" s="5"/>
      <c r="K7140" s="5"/>
      <c r="M7140" s="5"/>
      <c r="O7140" s="5"/>
      <c r="Q7140" s="5"/>
      <c r="S7140" s="5"/>
      <c r="U7140" s="5"/>
      <c r="W7140" s="5" t="s">
        <v>14</v>
      </c>
      <c r="X7140" s="5"/>
      <c r="Y7140" s="5"/>
      <c r="Z7140" s="5"/>
      <c r="AA7140" s="5"/>
    </row>
    <row r="7141" spans="1:29">
      <c r="A7141" s="15">
        <v>40476.208333333336</v>
      </c>
      <c r="B7141" s="5"/>
      <c r="D7141" s="5"/>
      <c r="F7141" s="5"/>
      <c r="H7141" s="5"/>
      <c r="I7141" s="5"/>
      <c r="J7141" s="5"/>
      <c r="K7141" s="5"/>
      <c r="M7141" s="5"/>
      <c r="O7141" s="5"/>
      <c r="Q7141" s="5"/>
      <c r="S7141" s="5"/>
      <c r="U7141" s="5"/>
      <c r="W7141" s="5" t="s">
        <v>14</v>
      </c>
      <c r="X7141" s="5"/>
      <c r="Y7141" s="5"/>
      <c r="Z7141" s="5"/>
      <c r="AA7141" s="5"/>
    </row>
    <row r="7142" spans="1:29">
      <c r="A7142" s="15">
        <v>40476.25</v>
      </c>
      <c r="B7142" s="5"/>
      <c r="D7142" s="5"/>
      <c r="F7142" s="5"/>
      <c r="H7142" s="5"/>
      <c r="I7142" s="5"/>
      <c r="J7142" s="5"/>
      <c r="K7142" s="5"/>
      <c r="M7142" s="5"/>
      <c r="O7142" s="5"/>
      <c r="Q7142" s="5"/>
      <c r="S7142" s="5"/>
      <c r="U7142" s="5"/>
      <c r="W7142" s="5" t="s">
        <v>14</v>
      </c>
      <c r="X7142" s="5"/>
      <c r="Y7142" s="5"/>
      <c r="Z7142" s="5"/>
      <c r="AA7142" s="5"/>
      <c r="AC7142" s="5" t="s">
        <v>19</v>
      </c>
    </row>
    <row r="7143" spans="1:29">
      <c r="A7143" s="15">
        <v>40476.291666666664</v>
      </c>
      <c r="B7143" s="5"/>
      <c r="D7143" s="5"/>
      <c r="F7143" s="5"/>
      <c r="H7143" s="5"/>
      <c r="I7143" s="5"/>
      <c r="J7143" s="5"/>
      <c r="K7143" s="5"/>
      <c r="M7143" s="5"/>
      <c r="O7143" s="5"/>
      <c r="Q7143" s="5"/>
      <c r="S7143" s="5"/>
      <c r="U7143" s="5"/>
      <c r="W7143" s="5" t="s">
        <v>14</v>
      </c>
      <c r="X7143" s="5"/>
      <c r="Y7143" s="5"/>
      <c r="Z7143" s="5"/>
      <c r="AA7143" s="5"/>
    </row>
    <row r="7144" spans="1:29">
      <c r="A7144" s="15">
        <v>40476.333333333336</v>
      </c>
      <c r="B7144" s="5"/>
      <c r="D7144" s="5"/>
      <c r="F7144" s="5"/>
      <c r="H7144" s="5"/>
      <c r="I7144" s="5"/>
      <c r="J7144" s="5"/>
      <c r="K7144" s="5"/>
      <c r="M7144" s="5"/>
      <c r="O7144" s="5"/>
      <c r="Q7144" s="5"/>
      <c r="S7144" s="5"/>
      <c r="U7144" s="5"/>
      <c r="W7144" s="5" t="s">
        <v>14</v>
      </c>
      <c r="X7144" s="5"/>
      <c r="Y7144" s="5"/>
      <c r="Z7144" s="5"/>
      <c r="AA7144" s="5"/>
    </row>
    <row r="7145" spans="1:29">
      <c r="A7145" s="15">
        <v>40476.375</v>
      </c>
      <c r="B7145" s="5"/>
      <c r="D7145" s="5"/>
      <c r="F7145" s="5"/>
      <c r="H7145" s="5"/>
      <c r="I7145" s="5"/>
      <c r="J7145" s="5"/>
      <c r="K7145" s="5"/>
      <c r="M7145" s="5"/>
      <c r="O7145" s="5"/>
      <c r="Q7145" s="5"/>
      <c r="S7145" s="5"/>
      <c r="U7145" s="5"/>
      <c r="W7145" s="5" t="s">
        <v>14</v>
      </c>
      <c r="X7145" s="5"/>
      <c r="Y7145" s="5"/>
      <c r="Z7145" s="5"/>
      <c r="AA7145" s="5"/>
    </row>
    <row r="7146" spans="1:29">
      <c r="A7146" s="15">
        <v>40476.416666666664</v>
      </c>
      <c r="B7146" s="5"/>
      <c r="D7146" s="5"/>
      <c r="F7146" s="5"/>
      <c r="H7146" s="5"/>
      <c r="I7146" s="5"/>
      <c r="J7146" s="5"/>
      <c r="K7146" s="5"/>
      <c r="M7146" s="5"/>
      <c r="O7146" s="5"/>
      <c r="Q7146" s="5"/>
      <c r="S7146" s="5"/>
      <c r="U7146" s="5"/>
      <c r="W7146" s="5" t="s">
        <v>14</v>
      </c>
      <c r="X7146" s="5"/>
      <c r="Y7146" s="5"/>
      <c r="Z7146" s="5"/>
      <c r="AA7146" s="5"/>
    </row>
    <row r="7147" spans="1:29">
      <c r="A7147" s="15">
        <v>40476.458333333336</v>
      </c>
      <c r="B7147" s="5"/>
      <c r="D7147" s="5"/>
      <c r="F7147" s="5"/>
      <c r="H7147" s="5"/>
      <c r="I7147" s="5"/>
      <c r="J7147" s="5"/>
      <c r="K7147" s="5"/>
      <c r="M7147" s="5"/>
      <c r="O7147" s="5"/>
      <c r="Q7147" s="5"/>
      <c r="S7147" s="5"/>
      <c r="U7147" s="5"/>
      <c r="W7147" s="5" t="s">
        <v>14</v>
      </c>
      <c r="X7147" s="5"/>
      <c r="Y7147" s="5"/>
      <c r="Z7147" s="5"/>
      <c r="AA7147" s="5"/>
    </row>
    <row r="7148" spans="1:29">
      <c r="A7148" s="15">
        <v>40476.5</v>
      </c>
      <c r="B7148" s="5"/>
      <c r="D7148" s="5"/>
      <c r="F7148" s="5"/>
      <c r="H7148" s="5"/>
      <c r="I7148" s="5"/>
      <c r="J7148" s="5"/>
      <c r="K7148" s="5"/>
      <c r="M7148" s="5"/>
      <c r="O7148" s="5"/>
      <c r="Q7148" s="5"/>
      <c r="S7148" s="5"/>
      <c r="U7148" s="5"/>
      <c r="W7148" s="5" t="s">
        <v>14</v>
      </c>
      <c r="X7148" s="5"/>
      <c r="Y7148" s="5"/>
      <c r="Z7148" s="5"/>
      <c r="AA7148" s="5"/>
    </row>
    <row r="7149" spans="1:29">
      <c r="A7149" s="15">
        <v>40476.541666666664</v>
      </c>
      <c r="B7149" s="5"/>
      <c r="D7149" s="5"/>
      <c r="F7149" s="5"/>
      <c r="H7149" s="5"/>
      <c r="I7149" s="5"/>
      <c r="J7149" s="5"/>
      <c r="K7149" s="5"/>
      <c r="M7149" s="5"/>
      <c r="O7149" s="5"/>
      <c r="Q7149" s="5"/>
      <c r="S7149" s="5"/>
      <c r="U7149" s="5"/>
      <c r="W7149" s="5" t="s">
        <v>14</v>
      </c>
      <c r="X7149" s="5"/>
      <c r="Y7149" s="5"/>
      <c r="Z7149" s="5"/>
      <c r="AA7149" s="5"/>
    </row>
    <row r="7150" spans="1:29">
      <c r="A7150" s="15">
        <v>40476.583333333336</v>
      </c>
      <c r="B7150" s="5"/>
      <c r="D7150" s="5"/>
      <c r="F7150" s="5"/>
      <c r="H7150" s="5"/>
      <c r="I7150" s="5"/>
      <c r="J7150" s="5"/>
      <c r="K7150" s="5"/>
      <c r="M7150" s="5"/>
      <c r="O7150" s="5"/>
      <c r="Q7150" s="5"/>
      <c r="S7150" s="5"/>
      <c r="U7150" s="5"/>
      <c r="W7150" s="5" t="s">
        <v>14</v>
      </c>
      <c r="X7150" s="5"/>
      <c r="Y7150" s="5"/>
      <c r="Z7150" s="5"/>
      <c r="AA7150" s="5"/>
    </row>
    <row r="7151" spans="1:29">
      <c r="A7151" s="15">
        <v>40476.625</v>
      </c>
      <c r="B7151" s="5"/>
      <c r="D7151" s="5"/>
      <c r="F7151" s="5"/>
      <c r="H7151" s="5"/>
      <c r="I7151" s="5"/>
      <c r="J7151" s="5"/>
      <c r="K7151" s="5"/>
      <c r="M7151" s="5"/>
      <c r="O7151" s="5"/>
      <c r="Q7151" s="5"/>
      <c r="S7151" s="5"/>
      <c r="U7151" s="5"/>
      <c r="W7151" s="5" t="s">
        <v>14</v>
      </c>
      <c r="X7151" s="5"/>
      <c r="Y7151" s="5"/>
      <c r="Z7151" s="5"/>
      <c r="AA7151" s="5"/>
    </row>
    <row r="7152" spans="1:29">
      <c r="A7152" s="15">
        <v>40476.666666666664</v>
      </c>
      <c r="B7152" s="5"/>
      <c r="D7152" s="5"/>
      <c r="F7152" s="5"/>
      <c r="H7152" s="5"/>
      <c r="I7152" s="5"/>
      <c r="J7152" s="5"/>
      <c r="K7152" s="5"/>
      <c r="M7152" s="5"/>
      <c r="O7152" s="5"/>
      <c r="Q7152" s="5"/>
      <c r="S7152" s="5"/>
      <c r="U7152" s="5"/>
      <c r="W7152" s="5" t="s">
        <v>14</v>
      </c>
      <c r="X7152" s="5"/>
      <c r="Y7152" s="5"/>
      <c r="Z7152" s="5"/>
      <c r="AA7152" s="5"/>
    </row>
    <row r="7153" spans="1:27">
      <c r="A7153" s="15">
        <v>40476.708333333336</v>
      </c>
      <c r="B7153" s="5"/>
      <c r="D7153" s="5"/>
      <c r="F7153" s="5"/>
      <c r="H7153" s="5"/>
      <c r="I7153" s="5"/>
      <c r="J7153" s="5"/>
      <c r="K7153" s="5"/>
      <c r="M7153" s="5"/>
      <c r="O7153" s="5"/>
      <c r="Q7153" s="5"/>
      <c r="S7153" s="5"/>
      <c r="U7153" s="5"/>
      <c r="W7153" s="5" t="s">
        <v>14</v>
      </c>
      <c r="X7153" s="5"/>
      <c r="Y7153" s="5"/>
      <c r="Z7153" s="5"/>
      <c r="AA7153" s="5"/>
    </row>
    <row r="7154" spans="1:27">
      <c r="A7154" s="15">
        <v>40476.75</v>
      </c>
      <c r="B7154" s="5"/>
      <c r="D7154" s="5"/>
      <c r="F7154" s="5"/>
      <c r="H7154" s="5"/>
      <c r="I7154" s="5"/>
      <c r="J7154" s="5"/>
      <c r="K7154" s="5"/>
      <c r="M7154" s="5"/>
      <c r="O7154" s="5"/>
      <c r="Q7154" s="5"/>
      <c r="S7154" s="5"/>
      <c r="U7154" s="5"/>
      <c r="W7154" s="5" t="s">
        <v>14</v>
      </c>
      <c r="X7154" s="5"/>
      <c r="Y7154" s="5"/>
      <c r="Z7154" s="5"/>
      <c r="AA7154" s="5"/>
    </row>
    <row r="7155" spans="1:27">
      <c r="A7155" s="15">
        <v>40476.791666666664</v>
      </c>
      <c r="B7155" s="5"/>
      <c r="D7155" s="5"/>
      <c r="F7155" s="5"/>
      <c r="H7155" s="5"/>
      <c r="I7155" s="5"/>
      <c r="J7155" s="5"/>
      <c r="K7155" s="5"/>
      <c r="M7155" s="5"/>
      <c r="O7155" s="5"/>
      <c r="Q7155" s="5"/>
      <c r="S7155" s="5"/>
      <c r="U7155" s="5"/>
      <c r="W7155" s="5" t="s">
        <v>14</v>
      </c>
      <c r="X7155" s="5"/>
      <c r="Y7155" s="5"/>
      <c r="Z7155" s="5"/>
      <c r="AA7155" s="5"/>
    </row>
    <row r="7156" spans="1:27">
      <c r="A7156" s="15">
        <v>40476.833333333336</v>
      </c>
      <c r="B7156" s="5"/>
      <c r="D7156" s="5"/>
      <c r="F7156" s="5"/>
      <c r="H7156" s="5"/>
      <c r="I7156" s="5"/>
      <c r="J7156" s="5"/>
      <c r="K7156" s="5"/>
      <c r="M7156" s="5"/>
      <c r="O7156" s="5"/>
      <c r="Q7156" s="5"/>
      <c r="S7156" s="5"/>
      <c r="U7156" s="5"/>
      <c r="W7156" s="5" t="s">
        <v>14</v>
      </c>
      <c r="X7156" s="5"/>
      <c r="Y7156" s="5"/>
      <c r="Z7156" s="5"/>
      <c r="AA7156" s="5"/>
    </row>
    <row r="7157" spans="1:27">
      <c r="A7157" s="15">
        <v>40476.875</v>
      </c>
      <c r="B7157" s="5"/>
      <c r="D7157" s="5"/>
      <c r="F7157" s="5"/>
      <c r="H7157" s="5"/>
      <c r="I7157" s="5"/>
      <c r="J7157" s="5"/>
      <c r="K7157" s="5"/>
      <c r="M7157" s="5"/>
      <c r="O7157" s="5"/>
      <c r="Q7157" s="5"/>
      <c r="S7157" s="5"/>
      <c r="U7157" s="5"/>
      <c r="W7157" s="5" t="s">
        <v>14</v>
      </c>
      <c r="X7157" s="5"/>
      <c r="Y7157" s="5"/>
      <c r="Z7157" s="5"/>
      <c r="AA7157" s="5"/>
    </row>
    <row r="7158" spans="1:27">
      <c r="A7158" s="15">
        <v>40476.916666666664</v>
      </c>
      <c r="B7158" s="5"/>
      <c r="D7158" s="5"/>
      <c r="F7158" s="5"/>
      <c r="H7158" s="5"/>
      <c r="I7158" s="5"/>
      <c r="J7158" s="5"/>
      <c r="K7158" s="5"/>
      <c r="M7158" s="5"/>
      <c r="O7158" s="5"/>
      <c r="Q7158" s="5"/>
      <c r="S7158" s="5"/>
      <c r="U7158" s="5"/>
      <c r="W7158" s="5" t="s">
        <v>14</v>
      </c>
      <c r="X7158" s="5"/>
      <c r="Y7158" s="5"/>
      <c r="Z7158" s="5"/>
      <c r="AA7158" s="5"/>
    </row>
    <row r="7159" spans="1:27">
      <c r="A7159" s="15">
        <v>40476.958333333336</v>
      </c>
      <c r="B7159" s="5"/>
      <c r="D7159" s="5"/>
      <c r="F7159" s="5"/>
      <c r="H7159" s="5"/>
      <c r="I7159" s="5"/>
      <c r="J7159" s="5"/>
      <c r="K7159" s="5"/>
      <c r="M7159" s="5"/>
      <c r="O7159" s="5"/>
      <c r="Q7159" s="5"/>
      <c r="S7159" s="5"/>
      <c r="U7159" s="5"/>
      <c r="W7159" s="5" t="s">
        <v>14</v>
      </c>
      <c r="X7159" s="5"/>
      <c r="Y7159" s="5"/>
      <c r="Z7159" s="5"/>
      <c r="AA7159" s="5"/>
    </row>
    <row r="7160" spans="1:27">
      <c r="A7160" s="15">
        <v>40477</v>
      </c>
      <c r="B7160" s="5"/>
      <c r="D7160" s="5"/>
      <c r="F7160" s="5"/>
      <c r="H7160" s="5"/>
      <c r="I7160" s="5"/>
      <c r="J7160" s="5"/>
      <c r="K7160" s="5"/>
      <c r="M7160" s="5"/>
      <c r="O7160" s="5"/>
      <c r="Q7160" s="5"/>
      <c r="S7160" s="5"/>
      <c r="U7160" s="5"/>
      <c r="W7160" s="5" t="s">
        <v>14</v>
      </c>
      <c r="X7160" s="5"/>
      <c r="Y7160" s="5"/>
      <c r="Z7160" s="5"/>
      <c r="AA7160" s="5"/>
    </row>
    <row r="7161" spans="1:27">
      <c r="A7161" s="15">
        <v>40477.041666666664</v>
      </c>
      <c r="B7161" s="5"/>
      <c r="D7161" s="5"/>
      <c r="F7161" s="5"/>
      <c r="H7161" s="5"/>
      <c r="I7161" s="5"/>
      <c r="J7161" s="5"/>
      <c r="K7161" s="5"/>
      <c r="M7161" s="5"/>
      <c r="O7161" s="5"/>
      <c r="Q7161" s="5"/>
      <c r="S7161" s="5"/>
      <c r="U7161" s="5"/>
      <c r="W7161" s="5" t="s">
        <v>14</v>
      </c>
      <c r="X7161" s="5"/>
      <c r="Y7161" s="5"/>
      <c r="Z7161" s="5"/>
      <c r="AA7161" s="5"/>
    </row>
    <row r="7162" spans="1:27">
      <c r="A7162" s="15">
        <v>40477.083333333336</v>
      </c>
      <c r="B7162" s="5"/>
      <c r="D7162" s="5"/>
      <c r="F7162" s="5"/>
      <c r="H7162" s="5"/>
      <c r="I7162" s="5"/>
      <c r="J7162" s="5"/>
      <c r="K7162" s="5"/>
      <c r="M7162" s="5"/>
      <c r="O7162" s="5"/>
      <c r="Q7162" s="5"/>
      <c r="S7162" s="5"/>
      <c r="U7162" s="5"/>
      <c r="W7162" s="5" t="s">
        <v>14</v>
      </c>
      <c r="X7162" s="5"/>
      <c r="Y7162" s="5"/>
      <c r="Z7162" s="5"/>
      <c r="AA7162" s="5"/>
    </row>
    <row r="7163" spans="1:27">
      <c r="A7163" s="15">
        <v>40477.125</v>
      </c>
      <c r="B7163" s="5"/>
      <c r="D7163" s="5"/>
      <c r="F7163" s="5"/>
      <c r="H7163" s="5"/>
      <c r="I7163" s="5"/>
      <c r="J7163" s="5"/>
      <c r="K7163" s="5"/>
      <c r="M7163" s="5"/>
      <c r="O7163" s="5"/>
      <c r="Q7163" s="5"/>
      <c r="S7163" s="5"/>
      <c r="U7163" s="5"/>
      <c r="W7163" s="5" t="s">
        <v>14</v>
      </c>
      <c r="X7163" s="5"/>
      <c r="Y7163" s="5"/>
      <c r="Z7163" s="5"/>
      <c r="AA7163" s="5"/>
    </row>
    <row r="7164" spans="1:27">
      <c r="A7164" s="15">
        <v>40477.166666666664</v>
      </c>
      <c r="B7164" s="5"/>
      <c r="D7164" s="5"/>
      <c r="F7164" s="5"/>
      <c r="H7164" s="5"/>
      <c r="I7164" s="5"/>
      <c r="J7164" s="5"/>
      <c r="K7164" s="5"/>
      <c r="M7164" s="5"/>
      <c r="O7164" s="5"/>
      <c r="Q7164" s="5"/>
      <c r="S7164" s="5"/>
      <c r="U7164" s="5"/>
      <c r="W7164" s="5" t="s">
        <v>14</v>
      </c>
      <c r="X7164" s="5"/>
      <c r="Y7164" s="5"/>
      <c r="Z7164" s="5"/>
      <c r="AA7164" s="5"/>
    </row>
    <row r="7165" spans="1:27">
      <c r="A7165" s="15">
        <v>40477.208333333336</v>
      </c>
      <c r="B7165" s="5"/>
      <c r="D7165" s="5"/>
      <c r="F7165" s="5"/>
      <c r="H7165" s="5"/>
      <c r="I7165" s="5"/>
      <c r="J7165" s="5"/>
      <c r="K7165" s="5"/>
      <c r="M7165" s="5"/>
      <c r="O7165" s="5"/>
      <c r="Q7165" s="5"/>
      <c r="S7165" s="5"/>
      <c r="U7165" s="5"/>
      <c r="W7165" s="5" t="s">
        <v>14</v>
      </c>
      <c r="X7165" s="5"/>
      <c r="Y7165" s="5"/>
      <c r="Z7165" s="5"/>
      <c r="AA7165" s="5"/>
    </row>
    <row r="7166" spans="1:27">
      <c r="A7166" s="15">
        <v>40477.25</v>
      </c>
      <c r="B7166" s="5"/>
      <c r="D7166" s="5"/>
      <c r="F7166" s="5"/>
      <c r="H7166" s="5"/>
      <c r="I7166" s="5"/>
      <c r="J7166" s="5"/>
      <c r="K7166" s="5"/>
      <c r="M7166" s="5"/>
      <c r="O7166" s="5"/>
      <c r="Q7166" s="5"/>
      <c r="S7166" s="5"/>
      <c r="U7166" s="5"/>
      <c r="W7166" s="5" t="s">
        <v>14</v>
      </c>
      <c r="X7166" s="5"/>
      <c r="Y7166" s="5"/>
      <c r="Z7166" s="5"/>
      <c r="AA7166" s="5"/>
    </row>
    <row r="7167" spans="1:27">
      <c r="A7167" s="15">
        <v>40477.291666666664</v>
      </c>
      <c r="B7167" s="5"/>
      <c r="D7167" s="5"/>
      <c r="F7167" s="5"/>
      <c r="H7167" s="5"/>
      <c r="I7167" s="5"/>
      <c r="J7167" s="5"/>
      <c r="K7167" s="5"/>
      <c r="M7167" s="5"/>
      <c r="O7167" s="5"/>
      <c r="Q7167" s="5"/>
      <c r="S7167" s="5"/>
      <c r="U7167" s="5"/>
      <c r="W7167" s="5" t="s">
        <v>14</v>
      </c>
      <c r="X7167" s="5"/>
      <c r="Y7167" s="5"/>
      <c r="Z7167" s="5"/>
      <c r="AA7167" s="5"/>
    </row>
    <row r="7168" spans="1:27">
      <c r="A7168" s="15">
        <v>40477.333333333336</v>
      </c>
      <c r="B7168" s="5"/>
      <c r="D7168" s="5"/>
      <c r="F7168" s="5"/>
      <c r="H7168" s="5"/>
      <c r="I7168" s="5"/>
      <c r="J7168" s="5"/>
      <c r="K7168" s="5"/>
      <c r="M7168" s="5"/>
      <c r="O7168" s="5"/>
      <c r="Q7168" s="5"/>
      <c r="S7168" s="5"/>
      <c r="U7168" s="5"/>
      <c r="W7168" s="5" t="s">
        <v>14</v>
      </c>
      <c r="X7168" s="5"/>
      <c r="Y7168" s="5"/>
      <c r="Z7168" s="5"/>
      <c r="AA7168" s="5"/>
    </row>
    <row r="7169" spans="1:27">
      <c r="A7169" s="15">
        <v>40477.375</v>
      </c>
      <c r="B7169" s="5"/>
      <c r="D7169" s="5"/>
      <c r="F7169" s="5"/>
      <c r="H7169" s="5"/>
      <c r="I7169" s="5"/>
      <c r="J7169" s="5"/>
      <c r="K7169" s="5"/>
      <c r="M7169" s="5"/>
      <c r="O7169" s="5"/>
      <c r="Q7169" s="5"/>
      <c r="S7169" s="5"/>
      <c r="U7169" s="5"/>
      <c r="W7169" s="5" t="s">
        <v>14</v>
      </c>
      <c r="X7169" s="5"/>
      <c r="Y7169" s="5"/>
      <c r="Z7169" s="5"/>
      <c r="AA7169" s="5"/>
    </row>
    <row r="7170" spans="1:27">
      <c r="A7170" s="15">
        <v>40477.416666666664</v>
      </c>
      <c r="B7170" s="5"/>
      <c r="D7170" s="5"/>
      <c r="F7170" s="5"/>
      <c r="H7170" s="5"/>
      <c r="I7170" s="5"/>
      <c r="J7170" s="5"/>
      <c r="K7170" s="5"/>
      <c r="M7170" s="5"/>
      <c r="O7170" s="5"/>
      <c r="Q7170" s="5"/>
      <c r="S7170" s="5"/>
      <c r="U7170" s="5"/>
      <c r="W7170" s="5" t="s">
        <v>14</v>
      </c>
      <c r="X7170" s="5"/>
      <c r="Y7170" s="5"/>
      <c r="Z7170" s="5"/>
      <c r="AA7170" s="5"/>
    </row>
    <row r="7171" spans="1:27">
      <c r="A7171" s="15">
        <v>40477.458333333336</v>
      </c>
      <c r="B7171" s="5"/>
      <c r="D7171" s="5"/>
      <c r="F7171" s="5"/>
      <c r="H7171" s="5"/>
      <c r="I7171" s="5"/>
      <c r="J7171" s="5"/>
      <c r="K7171" s="5"/>
      <c r="M7171" s="5"/>
      <c r="O7171" s="5"/>
      <c r="Q7171" s="5"/>
      <c r="S7171" s="5"/>
      <c r="U7171" s="5"/>
      <c r="W7171" s="5" t="s">
        <v>14</v>
      </c>
      <c r="X7171" s="5"/>
      <c r="Y7171" s="5"/>
      <c r="Z7171" s="5"/>
      <c r="AA7171" s="5"/>
    </row>
    <row r="7172" spans="1:27">
      <c r="A7172" s="15">
        <v>40477.5</v>
      </c>
      <c r="B7172" s="5"/>
      <c r="D7172" s="5"/>
      <c r="F7172" s="5"/>
      <c r="H7172" s="5"/>
      <c r="I7172" s="5"/>
      <c r="J7172" s="5"/>
      <c r="K7172" s="5"/>
      <c r="M7172" s="5"/>
      <c r="O7172" s="5"/>
      <c r="Q7172" s="5"/>
      <c r="S7172" s="5"/>
      <c r="U7172" s="5"/>
      <c r="W7172" s="5" t="s">
        <v>14</v>
      </c>
      <c r="X7172" s="5"/>
      <c r="Y7172" s="5"/>
      <c r="Z7172" s="5"/>
      <c r="AA7172" s="5"/>
    </row>
    <row r="7173" spans="1:27">
      <c r="A7173" s="15">
        <v>40477.541666666664</v>
      </c>
      <c r="B7173" s="5"/>
      <c r="D7173" s="5"/>
      <c r="F7173" s="5"/>
      <c r="H7173" s="5"/>
      <c r="I7173" s="5"/>
      <c r="J7173" s="5"/>
      <c r="K7173" s="5"/>
      <c r="M7173" s="5"/>
      <c r="O7173" s="5"/>
      <c r="Q7173" s="5"/>
      <c r="S7173" s="5"/>
      <c r="U7173" s="5"/>
      <c r="W7173" s="5" t="s">
        <v>14</v>
      </c>
      <c r="X7173" s="5"/>
      <c r="Y7173" s="5"/>
      <c r="Z7173" s="5"/>
      <c r="AA7173" s="5"/>
    </row>
    <row r="7174" spans="1:27">
      <c r="A7174" s="15">
        <v>40477.583333333336</v>
      </c>
      <c r="B7174" s="5"/>
      <c r="D7174" s="5"/>
      <c r="F7174" s="5"/>
      <c r="H7174" s="5"/>
      <c r="I7174" s="5"/>
      <c r="J7174" s="5"/>
      <c r="K7174" s="5"/>
      <c r="M7174" s="5"/>
      <c r="O7174" s="5"/>
      <c r="Q7174" s="5"/>
      <c r="S7174" s="5"/>
      <c r="U7174" s="5"/>
      <c r="W7174" s="5" t="s">
        <v>14</v>
      </c>
      <c r="X7174" s="5"/>
      <c r="Y7174" s="5"/>
      <c r="Z7174" s="5"/>
      <c r="AA7174" s="5"/>
    </row>
    <row r="7175" spans="1:27">
      <c r="A7175" s="15">
        <v>40477.625</v>
      </c>
      <c r="B7175" s="5"/>
      <c r="D7175" s="5"/>
      <c r="F7175" s="5"/>
      <c r="H7175" s="5"/>
      <c r="I7175" s="5"/>
      <c r="J7175" s="5"/>
      <c r="K7175" s="5"/>
      <c r="M7175" s="5"/>
      <c r="O7175" s="5"/>
      <c r="Q7175" s="5"/>
      <c r="S7175" s="5"/>
      <c r="U7175" s="5"/>
      <c r="W7175" s="5" t="s">
        <v>14</v>
      </c>
      <c r="X7175" s="5"/>
      <c r="Y7175" s="5"/>
      <c r="Z7175" s="5"/>
      <c r="AA7175" s="5"/>
    </row>
    <row r="7176" spans="1:27">
      <c r="A7176" s="15">
        <v>40477.666666666664</v>
      </c>
      <c r="B7176" s="5"/>
      <c r="D7176" s="5"/>
      <c r="F7176" s="5"/>
      <c r="H7176" s="5"/>
      <c r="I7176" s="5"/>
      <c r="J7176" s="5"/>
      <c r="K7176" s="5"/>
      <c r="M7176" s="5"/>
      <c r="O7176" s="5"/>
      <c r="Q7176" s="5"/>
      <c r="S7176" s="5"/>
      <c r="U7176" s="5"/>
      <c r="W7176" s="5" t="s">
        <v>14</v>
      </c>
      <c r="X7176" s="5"/>
      <c r="Y7176" s="5"/>
      <c r="Z7176" s="5"/>
      <c r="AA7176" s="5"/>
    </row>
    <row r="7177" spans="1:27">
      <c r="A7177" s="15">
        <v>40477.708333333336</v>
      </c>
      <c r="B7177" s="5"/>
      <c r="D7177" s="5"/>
      <c r="F7177" s="5"/>
      <c r="H7177" s="5"/>
      <c r="I7177" s="5"/>
      <c r="J7177" s="5"/>
      <c r="K7177" s="5"/>
      <c r="M7177" s="5"/>
      <c r="O7177" s="5"/>
      <c r="Q7177" s="5"/>
      <c r="S7177" s="5"/>
      <c r="U7177" s="5"/>
      <c r="W7177" s="5" t="s">
        <v>14</v>
      </c>
      <c r="X7177" s="5"/>
      <c r="Y7177" s="5"/>
      <c r="Z7177" s="5"/>
      <c r="AA7177" s="5"/>
    </row>
    <row r="7178" spans="1:27">
      <c r="A7178" s="15">
        <v>40477.75</v>
      </c>
      <c r="B7178" s="5"/>
      <c r="D7178" s="5"/>
      <c r="F7178" s="5"/>
      <c r="H7178" s="5"/>
      <c r="I7178" s="5"/>
      <c r="J7178" s="5"/>
      <c r="K7178" s="5"/>
      <c r="M7178" s="5"/>
      <c r="O7178" s="5"/>
      <c r="Q7178" s="5"/>
      <c r="S7178" s="5"/>
      <c r="U7178" s="5"/>
      <c r="W7178" s="5" t="s">
        <v>14</v>
      </c>
      <c r="X7178" s="5"/>
      <c r="Y7178" s="5"/>
      <c r="Z7178" s="5"/>
      <c r="AA7178" s="5"/>
    </row>
    <row r="7179" spans="1:27">
      <c r="A7179" s="15">
        <v>40477.791666666664</v>
      </c>
      <c r="B7179" s="5"/>
      <c r="D7179" s="5"/>
      <c r="F7179" s="5"/>
      <c r="H7179" s="5"/>
      <c r="I7179" s="5"/>
      <c r="J7179" s="5"/>
      <c r="K7179" s="5"/>
      <c r="M7179" s="5"/>
      <c r="O7179" s="5"/>
      <c r="Q7179" s="5"/>
      <c r="S7179" s="5"/>
      <c r="U7179" s="5"/>
      <c r="W7179" s="5" t="s">
        <v>14</v>
      </c>
      <c r="X7179" s="5"/>
      <c r="Y7179" s="5"/>
      <c r="Z7179" s="5"/>
      <c r="AA7179" s="5"/>
    </row>
    <row r="7180" spans="1:27">
      <c r="A7180" s="15">
        <v>40477.833333333336</v>
      </c>
      <c r="B7180" s="5"/>
      <c r="D7180" s="5"/>
      <c r="F7180" s="5"/>
      <c r="H7180" s="5"/>
      <c r="I7180" s="5"/>
      <c r="J7180" s="5"/>
      <c r="K7180" s="5"/>
      <c r="M7180" s="5"/>
      <c r="O7180" s="5"/>
      <c r="Q7180" s="5"/>
      <c r="S7180" s="5"/>
      <c r="U7180" s="5"/>
      <c r="W7180" s="5" t="s">
        <v>14</v>
      </c>
      <c r="X7180" s="5"/>
      <c r="Y7180" s="5"/>
      <c r="Z7180" s="5"/>
      <c r="AA7180" s="5"/>
    </row>
    <row r="7181" spans="1:27">
      <c r="A7181" s="15">
        <v>40477.875</v>
      </c>
      <c r="B7181" s="5"/>
      <c r="D7181" s="5"/>
      <c r="F7181" s="5"/>
      <c r="H7181" s="5"/>
      <c r="I7181" s="5"/>
      <c r="J7181" s="5"/>
      <c r="K7181" s="5"/>
      <c r="M7181" s="5"/>
      <c r="O7181" s="5"/>
      <c r="Q7181" s="5"/>
      <c r="S7181" s="5"/>
      <c r="U7181" s="5"/>
      <c r="W7181" s="5" t="s">
        <v>14</v>
      </c>
      <c r="X7181" s="5"/>
      <c r="Y7181" s="5"/>
      <c r="Z7181" s="5"/>
      <c r="AA7181" s="5"/>
    </row>
    <row r="7182" spans="1:27">
      <c r="A7182" s="15">
        <v>40477.916666666664</v>
      </c>
      <c r="B7182" s="5"/>
      <c r="D7182" s="5"/>
      <c r="F7182" s="5"/>
      <c r="H7182" s="5"/>
      <c r="I7182" s="5"/>
      <c r="J7182" s="5"/>
      <c r="K7182" s="5"/>
      <c r="M7182" s="5"/>
      <c r="O7182" s="5"/>
      <c r="Q7182" s="5"/>
      <c r="S7182" s="5"/>
      <c r="U7182" s="5"/>
      <c r="W7182" s="5" t="s">
        <v>14</v>
      </c>
      <c r="X7182" s="5"/>
      <c r="Y7182" s="5"/>
      <c r="Z7182" s="5"/>
      <c r="AA7182" s="5"/>
    </row>
    <row r="7183" spans="1:27">
      <c r="A7183" s="15">
        <v>40477.958333333336</v>
      </c>
      <c r="B7183" s="5"/>
      <c r="D7183" s="5"/>
      <c r="F7183" s="5"/>
      <c r="H7183" s="5"/>
      <c r="I7183" s="5"/>
      <c r="J7183" s="5"/>
      <c r="K7183" s="5"/>
      <c r="M7183" s="5"/>
      <c r="O7183" s="5"/>
      <c r="Q7183" s="5"/>
      <c r="S7183" s="5"/>
      <c r="U7183" s="5"/>
      <c r="W7183" s="5" t="s">
        <v>14</v>
      </c>
      <c r="X7183" s="5"/>
      <c r="Y7183" s="5"/>
      <c r="Z7183" s="5"/>
      <c r="AA7183" s="5"/>
    </row>
    <row r="7184" spans="1:27">
      <c r="A7184" s="15">
        <v>40478</v>
      </c>
      <c r="B7184" s="5"/>
      <c r="D7184" s="5"/>
      <c r="F7184" s="5"/>
      <c r="H7184" s="5"/>
      <c r="I7184" s="5"/>
      <c r="J7184" s="5"/>
      <c r="K7184" s="5"/>
      <c r="M7184" s="5"/>
      <c r="O7184" s="5"/>
      <c r="Q7184" s="5"/>
      <c r="S7184" s="5"/>
      <c r="U7184" s="5"/>
      <c r="W7184" s="5" t="s">
        <v>14</v>
      </c>
      <c r="X7184" s="5"/>
      <c r="Y7184" s="5"/>
      <c r="Z7184" s="5"/>
      <c r="AA7184" s="5"/>
    </row>
    <row r="7185" spans="1:27">
      <c r="A7185" s="15">
        <v>40478.041666666664</v>
      </c>
      <c r="B7185" s="5"/>
      <c r="D7185" s="5"/>
      <c r="F7185" s="5"/>
      <c r="H7185" s="5"/>
      <c r="I7185" s="5"/>
      <c r="J7185" s="5"/>
      <c r="K7185" s="5"/>
      <c r="M7185" s="5"/>
      <c r="O7185" s="5"/>
      <c r="Q7185" s="5"/>
      <c r="S7185" s="5"/>
      <c r="U7185" s="5"/>
      <c r="W7185" s="5" t="s">
        <v>14</v>
      </c>
      <c r="X7185" s="5"/>
      <c r="Y7185" s="5"/>
      <c r="Z7185" s="5"/>
      <c r="AA7185" s="5"/>
    </row>
    <row r="7186" spans="1:27">
      <c r="A7186" s="15">
        <v>40478.083333333336</v>
      </c>
      <c r="B7186" s="5"/>
      <c r="D7186" s="5"/>
      <c r="F7186" s="5"/>
      <c r="H7186" s="5"/>
      <c r="I7186" s="5"/>
      <c r="J7186" s="5"/>
      <c r="K7186" s="5"/>
      <c r="M7186" s="5"/>
      <c r="O7186" s="5"/>
      <c r="Q7186" s="5"/>
      <c r="S7186" s="5"/>
      <c r="U7186" s="5"/>
      <c r="W7186" s="5" t="s">
        <v>14</v>
      </c>
      <c r="X7186" s="5"/>
      <c r="Y7186" s="5"/>
      <c r="Z7186" s="5"/>
      <c r="AA7186" s="5"/>
    </row>
    <row r="7187" spans="1:27">
      <c r="A7187" s="15">
        <v>40478.125</v>
      </c>
      <c r="B7187" s="5"/>
      <c r="D7187" s="5"/>
      <c r="F7187" s="5"/>
      <c r="H7187" s="5"/>
      <c r="I7187" s="5"/>
      <c r="J7187" s="5"/>
      <c r="K7187" s="5"/>
      <c r="M7187" s="5"/>
      <c r="O7187" s="5"/>
      <c r="Q7187" s="5"/>
      <c r="S7187" s="5"/>
      <c r="U7187" s="5"/>
      <c r="W7187" s="5" t="s">
        <v>14</v>
      </c>
      <c r="X7187" s="5"/>
      <c r="Y7187" s="5"/>
      <c r="Z7187" s="5"/>
      <c r="AA7187" s="5"/>
    </row>
    <row r="7188" spans="1:27">
      <c r="A7188" s="15">
        <v>40478.166666666664</v>
      </c>
      <c r="B7188" s="5"/>
      <c r="D7188" s="5"/>
      <c r="F7188" s="5"/>
      <c r="H7188" s="5"/>
      <c r="I7188" s="5"/>
      <c r="J7188" s="5"/>
      <c r="K7188" s="5"/>
      <c r="M7188" s="5"/>
      <c r="O7188" s="5"/>
      <c r="Q7188" s="5"/>
      <c r="S7188" s="5"/>
      <c r="U7188" s="5"/>
      <c r="W7188" s="5" t="s">
        <v>14</v>
      </c>
      <c r="X7188" s="5"/>
      <c r="Y7188" s="5"/>
      <c r="Z7188" s="5"/>
      <c r="AA7188" s="5"/>
    </row>
    <row r="7189" spans="1:27">
      <c r="A7189" s="15">
        <v>40478.208333333336</v>
      </c>
      <c r="B7189" s="5"/>
      <c r="D7189" s="5"/>
      <c r="F7189" s="5"/>
      <c r="H7189" s="5"/>
      <c r="I7189" s="5"/>
      <c r="J7189" s="5"/>
      <c r="K7189" s="5"/>
      <c r="M7189" s="5"/>
      <c r="O7189" s="5"/>
      <c r="Q7189" s="5"/>
      <c r="S7189" s="5"/>
      <c r="U7189" s="5"/>
      <c r="W7189" s="5" t="s">
        <v>14</v>
      </c>
      <c r="X7189" s="5"/>
      <c r="Y7189" s="5"/>
      <c r="Z7189" s="5"/>
      <c r="AA7189" s="5"/>
    </row>
    <row r="7190" spans="1:27">
      <c r="A7190" s="15">
        <v>40478.25</v>
      </c>
      <c r="B7190" s="5"/>
      <c r="D7190" s="5"/>
      <c r="F7190" s="5"/>
      <c r="H7190" s="5"/>
      <c r="I7190" s="5"/>
      <c r="J7190" s="5"/>
      <c r="K7190" s="5"/>
      <c r="M7190" s="5"/>
      <c r="O7190" s="5"/>
      <c r="Q7190" s="5"/>
      <c r="S7190" s="5"/>
      <c r="U7190" s="5"/>
      <c r="W7190" s="5" t="s">
        <v>14</v>
      </c>
      <c r="X7190" s="5"/>
      <c r="Y7190" s="5"/>
      <c r="Z7190" s="5"/>
      <c r="AA7190" s="5"/>
    </row>
    <row r="7191" spans="1:27">
      <c r="A7191" s="15">
        <v>40478.291666666664</v>
      </c>
      <c r="B7191" s="5"/>
      <c r="D7191" s="5"/>
      <c r="F7191" s="5"/>
      <c r="H7191" s="5"/>
      <c r="I7191" s="5"/>
      <c r="J7191" s="5"/>
      <c r="K7191" s="5"/>
      <c r="M7191" s="5"/>
      <c r="O7191" s="5"/>
      <c r="Q7191" s="5"/>
      <c r="S7191" s="5"/>
      <c r="U7191" s="5"/>
      <c r="W7191" s="5" t="s">
        <v>14</v>
      </c>
      <c r="X7191" s="5"/>
      <c r="Y7191" s="5"/>
      <c r="Z7191" s="5"/>
      <c r="AA7191" s="5"/>
    </row>
    <row r="7192" spans="1:27">
      <c r="A7192" s="15">
        <v>40478.333333333336</v>
      </c>
      <c r="B7192" s="5"/>
      <c r="D7192" s="5"/>
      <c r="F7192" s="5"/>
      <c r="H7192" s="5"/>
      <c r="I7192" s="5"/>
      <c r="J7192" s="5"/>
      <c r="K7192" s="5"/>
      <c r="M7192" s="5"/>
      <c r="O7192" s="5"/>
      <c r="Q7192" s="5"/>
      <c r="S7192" s="5"/>
      <c r="U7192" s="5"/>
      <c r="W7192" s="5" t="s">
        <v>14</v>
      </c>
      <c r="X7192" s="5"/>
      <c r="Y7192" s="5"/>
      <c r="Z7192" s="5"/>
      <c r="AA7192" s="5"/>
    </row>
    <row r="7193" spans="1:27">
      <c r="A7193" s="15">
        <v>40478.375</v>
      </c>
      <c r="B7193" s="5"/>
      <c r="D7193" s="5"/>
      <c r="F7193" s="5"/>
      <c r="H7193" s="5"/>
      <c r="I7193" s="5"/>
      <c r="J7193" s="5"/>
      <c r="K7193" s="5"/>
      <c r="M7193" s="5"/>
      <c r="O7193" s="5"/>
      <c r="Q7193" s="5"/>
      <c r="S7193" s="5"/>
      <c r="U7193" s="5"/>
      <c r="W7193" s="5" t="s">
        <v>14</v>
      </c>
      <c r="X7193" s="5"/>
      <c r="Y7193" s="5"/>
      <c r="Z7193" s="5"/>
      <c r="AA7193" s="5"/>
    </row>
    <row r="7194" spans="1:27">
      <c r="A7194" s="15">
        <v>40478.416666666664</v>
      </c>
      <c r="B7194" s="5"/>
      <c r="D7194" s="5"/>
      <c r="F7194" s="5"/>
      <c r="H7194" s="5"/>
      <c r="I7194" s="5"/>
      <c r="J7194" s="5"/>
      <c r="K7194" s="5"/>
      <c r="M7194" s="5"/>
      <c r="O7194" s="5"/>
      <c r="Q7194" s="5"/>
      <c r="S7194" s="5"/>
      <c r="U7194" s="5"/>
      <c r="W7194" s="5" t="s">
        <v>14</v>
      </c>
      <c r="X7194" s="5"/>
      <c r="Y7194" s="5"/>
      <c r="Z7194" s="5"/>
      <c r="AA7194" s="5"/>
    </row>
    <row r="7195" spans="1:27">
      <c r="A7195" s="15">
        <v>40478.458333333336</v>
      </c>
      <c r="B7195" s="5"/>
      <c r="D7195" s="5"/>
      <c r="F7195" s="5"/>
      <c r="H7195" s="5"/>
      <c r="I7195" s="5"/>
      <c r="J7195" s="5"/>
      <c r="K7195" s="5"/>
      <c r="M7195" s="5"/>
      <c r="O7195" s="5"/>
      <c r="Q7195" s="5"/>
      <c r="S7195" s="5"/>
      <c r="U7195" s="5"/>
      <c r="W7195" s="5" t="s">
        <v>14</v>
      </c>
      <c r="X7195" s="5"/>
      <c r="Y7195" s="5"/>
      <c r="Z7195" s="5"/>
      <c r="AA7195" s="5"/>
    </row>
    <row r="7196" spans="1:27">
      <c r="A7196" s="15">
        <v>40478.5</v>
      </c>
      <c r="B7196" s="5"/>
      <c r="D7196" s="5"/>
      <c r="F7196" s="5"/>
      <c r="H7196" s="5"/>
      <c r="I7196" s="5"/>
      <c r="J7196" s="5"/>
      <c r="K7196" s="5"/>
      <c r="M7196" s="5"/>
      <c r="O7196" s="5"/>
      <c r="Q7196" s="5"/>
      <c r="S7196" s="5"/>
      <c r="U7196" s="5"/>
      <c r="W7196" s="5" t="s">
        <v>14</v>
      </c>
      <c r="X7196" s="5"/>
      <c r="Y7196" s="5"/>
      <c r="Z7196" s="5"/>
      <c r="AA7196" s="5"/>
    </row>
    <row r="7197" spans="1:27">
      <c r="A7197" s="15">
        <v>40478.541666666664</v>
      </c>
      <c r="B7197" s="5"/>
      <c r="D7197" s="5"/>
      <c r="F7197" s="5"/>
      <c r="H7197" s="5"/>
      <c r="I7197" s="5"/>
      <c r="J7197" s="5"/>
      <c r="K7197" s="5"/>
      <c r="M7197" s="5"/>
      <c r="O7197" s="5"/>
      <c r="Q7197" s="5"/>
      <c r="S7197" s="5"/>
      <c r="U7197" s="5"/>
      <c r="W7197" s="5" t="s">
        <v>14</v>
      </c>
      <c r="X7197" s="5"/>
      <c r="Y7197" s="5"/>
      <c r="Z7197" s="5"/>
      <c r="AA7197" s="5"/>
    </row>
    <row r="7198" spans="1:27">
      <c r="A7198" s="15">
        <v>40478.583333333336</v>
      </c>
      <c r="B7198" s="5"/>
      <c r="D7198" s="5"/>
      <c r="F7198" s="5"/>
      <c r="H7198" s="5"/>
      <c r="I7198" s="5"/>
      <c r="J7198" s="5"/>
      <c r="K7198" s="5"/>
      <c r="M7198" s="5"/>
      <c r="O7198" s="5"/>
      <c r="Q7198" s="5"/>
      <c r="S7198" s="5"/>
      <c r="U7198" s="5"/>
      <c r="W7198" s="5" t="s">
        <v>14</v>
      </c>
      <c r="X7198" s="5"/>
      <c r="Y7198" s="5"/>
      <c r="Z7198" s="5"/>
      <c r="AA7198" s="5"/>
    </row>
    <row r="7199" spans="1:27">
      <c r="A7199" s="15">
        <v>40478.625</v>
      </c>
      <c r="B7199" s="5"/>
      <c r="D7199" s="5"/>
      <c r="F7199" s="5"/>
      <c r="H7199" s="5"/>
      <c r="I7199" s="5"/>
      <c r="J7199" s="5"/>
      <c r="K7199" s="5"/>
      <c r="M7199" s="5"/>
      <c r="O7199" s="5"/>
      <c r="Q7199" s="5"/>
      <c r="S7199" s="5"/>
      <c r="U7199" s="5"/>
      <c r="W7199" s="5" t="s">
        <v>14</v>
      </c>
      <c r="X7199" s="5"/>
      <c r="Y7199" s="5"/>
      <c r="Z7199" s="5"/>
      <c r="AA7199" s="5"/>
    </row>
    <row r="7200" spans="1:27">
      <c r="A7200" s="15">
        <v>40478.666666666664</v>
      </c>
      <c r="B7200" s="5"/>
      <c r="D7200" s="5"/>
      <c r="F7200" s="5"/>
      <c r="H7200" s="5"/>
      <c r="I7200" s="5"/>
      <c r="J7200" s="5"/>
      <c r="K7200" s="5"/>
      <c r="M7200" s="5"/>
      <c r="O7200" s="5"/>
      <c r="Q7200" s="5"/>
      <c r="S7200" s="5"/>
      <c r="U7200" s="5"/>
      <c r="W7200" s="5" t="s">
        <v>14</v>
      </c>
      <c r="X7200" s="5"/>
      <c r="Y7200" s="5"/>
      <c r="Z7200" s="5"/>
      <c r="AA7200" s="5"/>
    </row>
    <row r="7201" spans="1:27">
      <c r="A7201" s="15">
        <v>40478.708333333336</v>
      </c>
      <c r="B7201" s="5"/>
      <c r="D7201" s="5"/>
      <c r="F7201" s="5"/>
      <c r="H7201" s="5"/>
      <c r="I7201" s="5"/>
      <c r="J7201" s="5"/>
      <c r="K7201" s="5"/>
      <c r="M7201" s="5"/>
      <c r="O7201" s="5"/>
      <c r="Q7201" s="5"/>
      <c r="S7201" s="5"/>
      <c r="U7201" s="5"/>
      <c r="W7201" s="5" t="s">
        <v>14</v>
      </c>
      <c r="X7201" s="5"/>
      <c r="Y7201" s="5"/>
      <c r="Z7201" s="5"/>
      <c r="AA7201" s="5"/>
    </row>
    <row r="7202" spans="1:27">
      <c r="A7202" s="15">
        <v>40478.75</v>
      </c>
      <c r="B7202" s="5"/>
      <c r="D7202" s="5"/>
      <c r="F7202" s="5"/>
      <c r="H7202" s="5"/>
      <c r="I7202" s="5"/>
      <c r="J7202" s="5"/>
      <c r="K7202" s="5"/>
      <c r="M7202" s="5"/>
      <c r="O7202" s="5"/>
      <c r="Q7202" s="5"/>
      <c r="S7202" s="5"/>
      <c r="U7202" s="5"/>
      <c r="W7202" s="5" t="s">
        <v>14</v>
      </c>
      <c r="X7202" s="5"/>
      <c r="Y7202" s="5"/>
      <c r="Z7202" s="5"/>
      <c r="AA7202" s="5"/>
    </row>
    <row r="7203" spans="1:27">
      <c r="A7203" s="15">
        <v>40478.791666666664</v>
      </c>
      <c r="B7203" s="5"/>
      <c r="D7203" s="5"/>
      <c r="F7203" s="5"/>
      <c r="H7203" s="5"/>
      <c r="I7203" s="5"/>
      <c r="J7203" s="5"/>
      <c r="K7203" s="5"/>
      <c r="M7203" s="5"/>
      <c r="O7203" s="5"/>
      <c r="Q7203" s="5"/>
      <c r="S7203" s="5"/>
      <c r="U7203" s="5"/>
      <c r="W7203" s="5" t="s">
        <v>14</v>
      </c>
      <c r="X7203" s="5"/>
      <c r="Y7203" s="5"/>
      <c r="Z7203" s="5"/>
      <c r="AA7203" s="5"/>
    </row>
    <row r="7204" spans="1:27">
      <c r="A7204" s="15">
        <v>40478.833333333336</v>
      </c>
      <c r="B7204" s="5"/>
      <c r="D7204" s="5"/>
      <c r="F7204" s="5"/>
      <c r="H7204" s="5"/>
      <c r="I7204" s="5"/>
      <c r="J7204" s="5"/>
      <c r="K7204" s="5"/>
      <c r="M7204" s="5"/>
      <c r="O7204" s="5"/>
      <c r="Q7204" s="5"/>
      <c r="S7204" s="5"/>
      <c r="U7204" s="5"/>
      <c r="W7204" s="5" t="s">
        <v>14</v>
      </c>
      <c r="X7204" s="5"/>
      <c r="Y7204" s="5"/>
      <c r="Z7204" s="5"/>
      <c r="AA7204" s="5"/>
    </row>
    <row r="7205" spans="1:27">
      <c r="A7205" s="15">
        <v>40478.875</v>
      </c>
      <c r="B7205" s="5"/>
      <c r="D7205" s="5"/>
      <c r="F7205" s="5"/>
      <c r="H7205" s="5"/>
      <c r="I7205" s="5"/>
      <c r="J7205" s="5"/>
      <c r="K7205" s="5"/>
      <c r="M7205" s="5"/>
      <c r="O7205" s="5"/>
      <c r="Q7205" s="5"/>
      <c r="S7205" s="5"/>
      <c r="U7205" s="5"/>
      <c r="W7205" s="5" t="s">
        <v>14</v>
      </c>
      <c r="X7205" s="5"/>
      <c r="Y7205" s="5"/>
      <c r="Z7205" s="5"/>
      <c r="AA7205" s="5"/>
    </row>
    <row r="7206" spans="1:27">
      <c r="A7206" s="15">
        <v>40478.916666666664</v>
      </c>
      <c r="B7206" s="5"/>
      <c r="D7206" s="5"/>
      <c r="F7206" s="5"/>
      <c r="H7206" s="5"/>
      <c r="I7206" s="5"/>
      <c r="J7206" s="5"/>
      <c r="K7206" s="5"/>
      <c r="M7206" s="5"/>
      <c r="O7206" s="5"/>
      <c r="Q7206" s="5"/>
      <c r="S7206" s="5"/>
      <c r="U7206" s="5"/>
      <c r="W7206" s="5" t="s">
        <v>14</v>
      </c>
      <c r="X7206" s="5"/>
      <c r="Y7206" s="5"/>
      <c r="Z7206" s="5"/>
      <c r="AA7206" s="5"/>
    </row>
    <row r="7207" spans="1:27">
      <c r="A7207" s="15">
        <v>40478.958333333336</v>
      </c>
      <c r="B7207" s="5"/>
      <c r="D7207" s="5"/>
      <c r="F7207" s="5"/>
      <c r="H7207" s="5"/>
      <c r="I7207" s="5"/>
      <c r="J7207" s="5"/>
      <c r="K7207" s="5"/>
      <c r="M7207" s="5"/>
      <c r="O7207" s="5"/>
      <c r="Q7207" s="5"/>
      <c r="S7207" s="5"/>
      <c r="U7207" s="5"/>
      <c r="W7207" s="5" t="s">
        <v>14</v>
      </c>
      <c r="X7207" s="5"/>
      <c r="Y7207" s="5"/>
      <c r="Z7207" s="5"/>
      <c r="AA7207" s="5"/>
    </row>
    <row r="7208" spans="1:27">
      <c r="A7208" s="15">
        <v>40479</v>
      </c>
      <c r="B7208" s="5"/>
      <c r="D7208" s="5"/>
      <c r="F7208" s="5"/>
      <c r="H7208" s="5"/>
      <c r="I7208" s="5"/>
      <c r="J7208" s="5"/>
      <c r="K7208" s="5"/>
      <c r="M7208" s="5"/>
      <c r="O7208" s="5"/>
      <c r="Q7208" s="5"/>
      <c r="S7208" s="5"/>
      <c r="U7208" s="5"/>
      <c r="W7208" s="5" t="s">
        <v>14</v>
      </c>
      <c r="X7208" s="5"/>
      <c r="Y7208" s="5"/>
      <c r="Z7208" s="5"/>
      <c r="AA7208" s="5"/>
    </row>
    <row r="7209" spans="1:27">
      <c r="A7209" s="15">
        <v>40479.041666666664</v>
      </c>
      <c r="B7209" s="5"/>
      <c r="D7209" s="5"/>
      <c r="F7209" s="5"/>
      <c r="H7209" s="5"/>
      <c r="I7209" s="5"/>
      <c r="J7209" s="5"/>
      <c r="K7209" s="5"/>
      <c r="M7209" s="5"/>
      <c r="O7209" s="5"/>
      <c r="Q7209" s="5"/>
      <c r="S7209" s="5"/>
      <c r="U7209" s="5"/>
      <c r="W7209" s="5" t="s">
        <v>14</v>
      </c>
      <c r="X7209" s="5"/>
      <c r="Y7209" s="5"/>
      <c r="Z7209" s="5"/>
      <c r="AA7209" s="5"/>
    </row>
    <row r="7210" spans="1:27">
      <c r="A7210" s="15">
        <v>40479.083333333336</v>
      </c>
      <c r="B7210" s="5"/>
      <c r="D7210" s="5"/>
      <c r="F7210" s="5"/>
      <c r="H7210" s="5"/>
      <c r="I7210" s="5"/>
      <c r="J7210" s="5"/>
      <c r="K7210" s="5"/>
      <c r="M7210" s="5"/>
      <c r="O7210" s="5"/>
      <c r="Q7210" s="5"/>
      <c r="S7210" s="5"/>
      <c r="U7210" s="5"/>
      <c r="W7210" s="5" t="s">
        <v>14</v>
      </c>
      <c r="X7210" s="5"/>
      <c r="Y7210" s="5"/>
      <c r="Z7210" s="5"/>
      <c r="AA7210" s="5"/>
    </row>
    <row r="7211" spans="1:27">
      <c r="A7211" s="15">
        <v>40479.125</v>
      </c>
      <c r="B7211" s="5"/>
      <c r="D7211" s="5"/>
      <c r="F7211" s="5"/>
      <c r="H7211" s="5"/>
      <c r="I7211" s="5"/>
      <c r="J7211" s="5"/>
      <c r="K7211" s="5"/>
      <c r="M7211" s="5"/>
      <c r="O7211" s="5"/>
      <c r="Q7211" s="5"/>
      <c r="S7211" s="5"/>
      <c r="U7211" s="5"/>
      <c r="W7211" s="5" t="s">
        <v>14</v>
      </c>
      <c r="X7211" s="5"/>
      <c r="Y7211" s="5"/>
      <c r="Z7211" s="5"/>
      <c r="AA7211" s="5"/>
    </row>
    <row r="7212" spans="1:27">
      <c r="A7212" s="15">
        <v>40479.166666666664</v>
      </c>
      <c r="B7212" s="5"/>
      <c r="D7212" s="5"/>
      <c r="F7212" s="5"/>
      <c r="H7212" s="5"/>
      <c r="I7212" s="5"/>
      <c r="J7212" s="5"/>
      <c r="K7212" s="5"/>
      <c r="M7212" s="5"/>
      <c r="O7212" s="5"/>
      <c r="Q7212" s="5"/>
      <c r="S7212" s="5"/>
      <c r="U7212" s="5"/>
      <c r="W7212" s="5" t="s">
        <v>14</v>
      </c>
      <c r="X7212" s="5"/>
      <c r="Y7212" s="5"/>
      <c r="Z7212" s="5"/>
      <c r="AA7212" s="5"/>
    </row>
    <row r="7213" spans="1:27">
      <c r="A7213" s="15">
        <v>40479.208333333336</v>
      </c>
      <c r="B7213" s="5"/>
      <c r="D7213" s="5"/>
      <c r="F7213" s="5"/>
      <c r="H7213" s="5"/>
      <c r="I7213" s="5"/>
      <c r="J7213" s="5"/>
      <c r="K7213" s="5"/>
      <c r="M7213" s="5"/>
      <c r="O7213" s="5"/>
      <c r="Q7213" s="5"/>
      <c r="S7213" s="5"/>
      <c r="U7213" s="5"/>
      <c r="W7213" s="5" t="s">
        <v>14</v>
      </c>
      <c r="X7213" s="5"/>
      <c r="Y7213" s="5"/>
      <c r="Z7213" s="5"/>
      <c r="AA7213" s="5"/>
    </row>
    <row r="7214" spans="1:27">
      <c r="A7214" s="15">
        <v>40479.25</v>
      </c>
      <c r="B7214" s="5"/>
      <c r="D7214" s="5"/>
      <c r="F7214" s="5"/>
      <c r="H7214" s="5"/>
      <c r="I7214" s="5"/>
      <c r="J7214" s="5"/>
      <c r="K7214" s="5"/>
      <c r="M7214" s="5"/>
      <c r="O7214" s="5"/>
      <c r="Q7214" s="5"/>
      <c r="S7214" s="5"/>
      <c r="U7214" s="5"/>
      <c r="W7214" s="5" t="s">
        <v>14</v>
      </c>
      <c r="X7214" s="5"/>
      <c r="Y7214" s="5"/>
      <c r="Z7214" s="5"/>
      <c r="AA7214" s="5"/>
    </row>
    <row r="7215" spans="1:27">
      <c r="A7215" s="15">
        <v>40479.291666666664</v>
      </c>
      <c r="B7215" s="5"/>
      <c r="D7215" s="5"/>
      <c r="F7215" s="5"/>
      <c r="H7215" s="5"/>
      <c r="I7215" s="5"/>
      <c r="J7215" s="5"/>
      <c r="K7215" s="5"/>
      <c r="M7215" s="5"/>
      <c r="O7215" s="5"/>
      <c r="Q7215" s="5"/>
      <c r="S7215" s="5"/>
      <c r="U7215" s="5"/>
      <c r="W7215" s="5" t="s">
        <v>14</v>
      </c>
      <c r="X7215" s="5"/>
      <c r="Y7215" s="5"/>
      <c r="Z7215" s="5"/>
      <c r="AA7215" s="5"/>
    </row>
    <row r="7216" spans="1:27">
      <c r="A7216" s="15">
        <v>40479.333333333336</v>
      </c>
      <c r="B7216" s="5"/>
      <c r="D7216" s="5"/>
      <c r="F7216" s="5"/>
      <c r="H7216" s="5"/>
      <c r="I7216" s="5"/>
      <c r="J7216" s="5"/>
      <c r="K7216" s="5"/>
      <c r="M7216" s="5"/>
      <c r="O7216" s="5"/>
      <c r="Q7216" s="5"/>
      <c r="S7216" s="5"/>
      <c r="U7216" s="5"/>
      <c r="W7216" s="5" t="s">
        <v>14</v>
      </c>
      <c r="X7216" s="5"/>
      <c r="Y7216" s="5"/>
      <c r="Z7216" s="5"/>
      <c r="AA7216" s="5"/>
    </row>
    <row r="7217" spans="1:27">
      <c r="A7217" s="15">
        <v>40479.375</v>
      </c>
      <c r="B7217" s="5"/>
      <c r="D7217" s="5"/>
      <c r="F7217" s="5"/>
      <c r="H7217" s="5"/>
      <c r="I7217" s="5"/>
      <c r="J7217" s="5"/>
      <c r="K7217" s="5"/>
      <c r="M7217" s="5"/>
      <c r="O7217" s="5"/>
      <c r="Q7217" s="5"/>
      <c r="S7217" s="5"/>
      <c r="U7217" s="5"/>
      <c r="W7217" s="5" t="s">
        <v>14</v>
      </c>
      <c r="X7217" s="5"/>
      <c r="Y7217" s="5"/>
      <c r="Z7217" s="5"/>
      <c r="AA7217" s="5"/>
    </row>
    <row r="7218" spans="1:27">
      <c r="A7218" s="15">
        <v>40479.416666666664</v>
      </c>
      <c r="B7218" s="5"/>
      <c r="D7218" s="5"/>
      <c r="F7218" s="5"/>
      <c r="H7218" s="5"/>
      <c r="I7218" s="5"/>
      <c r="J7218" s="5"/>
      <c r="K7218" s="5"/>
      <c r="M7218" s="5"/>
      <c r="O7218" s="5"/>
      <c r="Q7218" s="5"/>
      <c r="S7218" s="5"/>
      <c r="U7218" s="5"/>
      <c r="W7218" s="5" t="s">
        <v>14</v>
      </c>
      <c r="X7218" s="5"/>
      <c r="Y7218" s="5"/>
      <c r="Z7218" s="5"/>
      <c r="AA7218" s="5"/>
    </row>
    <row r="7219" spans="1:27">
      <c r="A7219" s="15">
        <v>40479.458333333336</v>
      </c>
      <c r="B7219" s="5"/>
      <c r="D7219" s="5"/>
      <c r="F7219" s="5"/>
      <c r="H7219" s="5"/>
      <c r="I7219" s="5"/>
      <c r="J7219" s="5"/>
      <c r="K7219" s="5"/>
      <c r="M7219" s="5"/>
      <c r="O7219" s="5"/>
      <c r="Q7219" s="5"/>
      <c r="S7219" s="5"/>
      <c r="U7219" s="5"/>
      <c r="W7219" s="5" t="s">
        <v>14</v>
      </c>
      <c r="X7219" s="5"/>
      <c r="Y7219" s="5"/>
      <c r="Z7219" s="5"/>
      <c r="AA7219" s="5"/>
    </row>
    <row r="7220" spans="1:27">
      <c r="A7220" s="15">
        <v>40479.5</v>
      </c>
      <c r="B7220" s="5"/>
      <c r="D7220" s="5"/>
      <c r="F7220" s="5"/>
      <c r="H7220" s="5"/>
      <c r="I7220" s="5"/>
      <c r="J7220" s="5"/>
      <c r="K7220" s="5"/>
      <c r="M7220" s="5"/>
      <c r="O7220" s="5"/>
      <c r="Q7220" s="5"/>
      <c r="S7220" s="5"/>
      <c r="U7220" s="5"/>
      <c r="W7220" s="5" t="s">
        <v>14</v>
      </c>
      <c r="X7220" s="5"/>
      <c r="Y7220" s="5"/>
      <c r="Z7220" s="5"/>
      <c r="AA7220" s="5"/>
    </row>
    <row r="7221" spans="1:27">
      <c r="A7221" s="15">
        <v>40479.541666666664</v>
      </c>
      <c r="B7221" s="5"/>
      <c r="D7221" s="5"/>
      <c r="F7221" s="5"/>
      <c r="H7221" s="5"/>
      <c r="I7221" s="5"/>
      <c r="J7221" s="5"/>
      <c r="K7221" s="5"/>
      <c r="M7221" s="5"/>
      <c r="O7221" s="5"/>
      <c r="Q7221" s="5"/>
      <c r="S7221" s="5"/>
      <c r="U7221" s="5"/>
      <c r="W7221" s="5" t="s">
        <v>14</v>
      </c>
      <c r="X7221" s="5"/>
      <c r="Y7221" s="5"/>
      <c r="Z7221" s="5"/>
      <c r="AA7221" s="5"/>
    </row>
    <row r="7222" spans="1:27">
      <c r="A7222" s="15">
        <v>40479.583333333336</v>
      </c>
      <c r="B7222" s="5"/>
      <c r="D7222" s="5"/>
      <c r="F7222" s="5"/>
      <c r="H7222" s="5"/>
      <c r="I7222" s="5"/>
      <c r="J7222" s="5"/>
      <c r="K7222" s="5"/>
      <c r="M7222" s="5"/>
      <c r="O7222" s="5"/>
      <c r="Q7222" s="5"/>
      <c r="S7222" s="5"/>
      <c r="U7222" s="5"/>
      <c r="W7222" s="5" t="s">
        <v>14</v>
      </c>
      <c r="X7222" s="5"/>
      <c r="Y7222" s="5"/>
      <c r="Z7222" s="5"/>
      <c r="AA7222" s="5"/>
    </row>
    <row r="7223" spans="1:27">
      <c r="A7223" s="15">
        <v>40479.625</v>
      </c>
      <c r="B7223" s="5"/>
      <c r="D7223" s="5"/>
      <c r="F7223" s="5"/>
      <c r="H7223" s="5"/>
      <c r="I7223" s="5"/>
      <c r="J7223" s="5"/>
      <c r="K7223" s="5"/>
      <c r="M7223" s="5"/>
      <c r="O7223" s="5"/>
      <c r="Q7223" s="5"/>
      <c r="S7223" s="5"/>
      <c r="U7223" s="5"/>
      <c r="W7223" s="5" t="s">
        <v>14</v>
      </c>
      <c r="X7223" s="5"/>
      <c r="Y7223" s="5"/>
      <c r="Z7223" s="5"/>
      <c r="AA7223" s="5"/>
    </row>
    <row r="7224" spans="1:27">
      <c r="A7224" s="15">
        <v>40479.666666666664</v>
      </c>
      <c r="B7224" s="5"/>
      <c r="D7224" s="5"/>
      <c r="F7224" s="5"/>
      <c r="H7224" s="5"/>
      <c r="I7224" s="5"/>
      <c r="J7224" s="5"/>
      <c r="K7224" s="5"/>
      <c r="M7224" s="5"/>
      <c r="O7224" s="5"/>
      <c r="Q7224" s="5"/>
      <c r="S7224" s="5"/>
      <c r="U7224" s="5"/>
      <c r="W7224" s="5" t="s">
        <v>14</v>
      </c>
      <c r="X7224" s="5"/>
      <c r="Y7224" s="5"/>
      <c r="Z7224" s="5"/>
      <c r="AA7224" s="5"/>
    </row>
    <row r="7225" spans="1:27">
      <c r="A7225" s="15">
        <v>40479.708333333336</v>
      </c>
      <c r="B7225" s="5"/>
      <c r="D7225" s="5"/>
      <c r="F7225" s="5"/>
      <c r="H7225" s="5"/>
      <c r="I7225" s="5"/>
      <c r="J7225" s="5"/>
      <c r="K7225" s="5"/>
      <c r="M7225" s="5"/>
      <c r="O7225" s="5"/>
      <c r="Q7225" s="5"/>
      <c r="S7225" s="5"/>
      <c r="U7225" s="5"/>
      <c r="W7225" s="5" t="s">
        <v>14</v>
      </c>
      <c r="X7225" s="5"/>
      <c r="Y7225" s="5"/>
      <c r="Z7225" s="5"/>
      <c r="AA7225" s="5"/>
    </row>
    <row r="7226" spans="1:27">
      <c r="A7226" s="15">
        <v>40479.75</v>
      </c>
      <c r="B7226" s="5"/>
      <c r="D7226" s="5"/>
      <c r="F7226" s="5"/>
      <c r="H7226" s="5"/>
      <c r="I7226" s="5"/>
      <c r="J7226" s="5"/>
      <c r="K7226" s="5"/>
      <c r="M7226" s="5"/>
      <c r="O7226" s="5"/>
      <c r="Q7226" s="5"/>
      <c r="S7226" s="5"/>
      <c r="U7226" s="5"/>
      <c r="W7226" s="5" t="s">
        <v>14</v>
      </c>
      <c r="X7226" s="5"/>
      <c r="Y7226" s="5"/>
      <c r="Z7226" s="5"/>
      <c r="AA7226" s="5"/>
    </row>
    <row r="7227" spans="1:27">
      <c r="A7227" s="15">
        <v>40479.791666666664</v>
      </c>
      <c r="B7227" s="5"/>
      <c r="D7227" s="5"/>
      <c r="F7227" s="5"/>
      <c r="H7227" s="5"/>
      <c r="I7227" s="5"/>
      <c r="J7227" s="5"/>
      <c r="K7227" s="5"/>
      <c r="M7227" s="5"/>
      <c r="O7227" s="5"/>
      <c r="Q7227" s="5"/>
      <c r="S7227" s="5"/>
      <c r="U7227" s="5"/>
      <c r="W7227" s="5" t="s">
        <v>14</v>
      </c>
      <c r="X7227" s="5"/>
      <c r="Y7227" s="5"/>
      <c r="Z7227" s="5"/>
      <c r="AA7227" s="5"/>
    </row>
    <row r="7228" spans="1:27">
      <c r="A7228" s="15">
        <v>40479.833333333336</v>
      </c>
      <c r="B7228" s="5"/>
      <c r="D7228" s="5"/>
      <c r="F7228" s="5"/>
      <c r="H7228" s="5"/>
      <c r="I7228" s="5"/>
      <c r="J7228" s="5"/>
      <c r="K7228" s="5"/>
      <c r="M7228" s="5"/>
      <c r="O7228" s="5"/>
      <c r="Q7228" s="5"/>
      <c r="S7228" s="5"/>
      <c r="U7228" s="5"/>
      <c r="W7228" s="5" t="s">
        <v>14</v>
      </c>
      <c r="X7228" s="5"/>
      <c r="Y7228" s="5"/>
      <c r="Z7228" s="5"/>
      <c r="AA7228" s="5"/>
    </row>
    <row r="7229" spans="1:27">
      <c r="A7229" s="15">
        <v>40479.875</v>
      </c>
      <c r="B7229" s="5"/>
      <c r="D7229" s="5"/>
      <c r="F7229" s="5"/>
      <c r="H7229" s="5"/>
      <c r="I7229" s="5"/>
      <c r="J7229" s="5"/>
      <c r="K7229" s="5"/>
      <c r="M7229" s="5"/>
      <c r="O7229" s="5"/>
      <c r="Q7229" s="5"/>
      <c r="S7229" s="5"/>
      <c r="U7229" s="5"/>
      <c r="W7229" s="5" t="s">
        <v>14</v>
      </c>
      <c r="X7229" s="5"/>
      <c r="Y7229" s="5"/>
      <c r="Z7229" s="5"/>
      <c r="AA7229" s="5"/>
    </row>
    <row r="7230" spans="1:27">
      <c r="A7230" s="15">
        <v>40479.916666666664</v>
      </c>
      <c r="B7230" s="5"/>
      <c r="D7230" s="5"/>
      <c r="F7230" s="5"/>
      <c r="H7230" s="5"/>
      <c r="I7230" s="5"/>
      <c r="J7230" s="5"/>
      <c r="K7230" s="5"/>
      <c r="M7230" s="5"/>
      <c r="O7230" s="5"/>
      <c r="Q7230" s="5"/>
      <c r="S7230" s="5"/>
      <c r="U7230" s="5"/>
      <c r="W7230" s="5" t="s">
        <v>14</v>
      </c>
      <c r="X7230" s="5"/>
      <c r="Y7230" s="5"/>
      <c r="Z7230" s="5"/>
      <c r="AA7230" s="5"/>
    </row>
    <row r="7231" spans="1:27">
      <c r="A7231" s="15">
        <v>40479.958333333336</v>
      </c>
      <c r="B7231" s="5"/>
      <c r="D7231" s="5"/>
      <c r="F7231" s="5"/>
      <c r="H7231" s="5"/>
      <c r="I7231" s="5"/>
      <c r="J7231" s="5"/>
      <c r="K7231" s="5"/>
      <c r="M7231" s="5"/>
      <c r="O7231" s="5"/>
      <c r="Q7231" s="5"/>
      <c r="S7231" s="5"/>
      <c r="U7231" s="5"/>
      <c r="W7231" s="5" t="s">
        <v>14</v>
      </c>
      <c r="X7231" s="5"/>
      <c r="Y7231" s="5"/>
      <c r="Z7231" s="5"/>
      <c r="AA7231" s="5"/>
    </row>
    <row r="7232" spans="1:27">
      <c r="A7232" s="15">
        <v>40480</v>
      </c>
      <c r="B7232" s="5"/>
      <c r="D7232" s="5"/>
      <c r="F7232" s="5"/>
      <c r="H7232" s="5"/>
      <c r="I7232" s="5"/>
      <c r="J7232" s="5"/>
      <c r="K7232" s="5"/>
      <c r="M7232" s="5"/>
      <c r="O7232" s="5"/>
      <c r="Q7232" s="5"/>
      <c r="S7232" s="5"/>
      <c r="U7232" s="5"/>
      <c r="W7232" s="5" t="s">
        <v>14</v>
      </c>
      <c r="X7232" s="5"/>
      <c r="Y7232" s="5"/>
      <c r="Z7232" s="5"/>
      <c r="AA7232" s="5"/>
    </row>
    <row r="7233" spans="1:27">
      <c r="A7233" s="15">
        <v>40480.041666666664</v>
      </c>
      <c r="B7233" s="5"/>
      <c r="D7233" s="5"/>
      <c r="F7233" s="5"/>
      <c r="H7233" s="5"/>
      <c r="I7233" s="5"/>
      <c r="J7233" s="5"/>
      <c r="K7233" s="5"/>
      <c r="M7233" s="5"/>
      <c r="O7233" s="5"/>
      <c r="Q7233" s="5"/>
      <c r="S7233" s="5"/>
      <c r="U7233" s="5"/>
      <c r="W7233" s="5" t="s">
        <v>14</v>
      </c>
      <c r="X7233" s="5"/>
      <c r="Y7233" s="5"/>
      <c r="Z7233" s="5"/>
      <c r="AA7233" s="5"/>
    </row>
    <row r="7234" spans="1:27">
      <c r="A7234" s="15">
        <v>40480.083333333336</v>
      </c>
      <c r="B7234" s="5"/>
      <c r="D7234" s="5"/>
      <c r="F7234" s="5"/>
      <c r="H7234" s="5"/>
      <c r="I7234" s="5"/>
      <c r="J7234" s="5"/>
      <c r="K7234" s="5"/>
      <c r="M7234" s="5"/>
      <c r="O7234" s="5"/>
      <c r="Q7234" s="5"/>
      <c r="S7234" s="5"/>
      <c r="U7234" s="5"/>
      <c r="W7234" s="5" t="s">
        <v>14</v>
      </c>
      <c r="X7234" s="5"/>
      <c r="Y7234" s="5"/>
      <c r="Z7234" s="5"/>
      <c r="AA7234" s="5"/>
    </row>
    <row r="7235" spans="1:27">
      <c r="A7235" s="15">
        <v>40480.125</v>
      </c>
      <c r="B7235" s="5"/>
      <c r="D7235" s="5"/>
      <c r="F7235" s="5"/>
      <c r="H7235" s="5"/>
      <c r="I7235" s="5"/>
      <c r="J7235" s="5"/>
      <c r="K7235" s="5"/>
      <c r="M7235" s="5"/>
      <c r="O7235" s="5"/>
      <c r="Q7235" s="5"/>
      <c r="S7235" s="5"/>
      <c r="U7235" s="5"/>
      <c r="W7235" s="5" t="s">
        <v>14</v>
      </c>
      <c r="X7235" s="5"/>
      <c r="Y7235" s="5"/>
      <c r="Z7235" s="5"/>
      <c r="AA7235" s="5"/>
    </row>
    <row r="7236" spans="1:27">
      <c r="A7236" s="15">
        <v>40480.166666666664</v>
      </c>
      <c r="B7236" s="5"/>
      <c r="D7236" s="5"/>
      <c r="F7236" s="5"/>
      <c r="H7236" s="5"/>
      <c r="I7236" s="5"/>
      <c r="J7236" s="5"/>
      <c r="K7236" s="5"/>
      <c r="M7236" s="5"/>
      <c r="O7236" s="5"/>
      <c r="Q7236" s="5"/>
      <c r="S7236" s="5"/>
      <c r="U7236" s="5"/>
      <c r="W7236" s="5" t="s">
        <v>14</v>
      </c>
      <c r="X7236" s="5"/>
      <c r="Y7236" s="5"/>
      <c r="Z7236" s="5"/>
      <c r="AA7236" s="5"/>
    </row>
    <row r="7237" spans="1:27">
      <c r="A7237" s="15">
        <v>40480.208333333336</v>
      </c>
      <c r="B7237" s="5"/>
      <c r="D7237" s="5"/>
      <c r="F7237" s="5"/>
      <c r="H7237" s="5"/>
      <c r="I7237" s="5"/>
      <c r="J7237" s="5"/>
      <c r="K7237" s="5"/>
      <c r="M7237" s="5"/>
      <c r="O7237" s="5"/>
      <c r="Q7237" s="5"/>
      <c r="S7237" s="5"/>
      <c r="U7237" s="5"/>
      <c r="W7237" s="5" t="s">
        <v>14</v>
      </c>
      <c r="X7237" s="5"/>
      <c r="Y7237" s="5"/>
      <c r="Z7237" s="5"/>
      <c r="AA7237" s="5"/>
    </row>
    <row r="7238" spans="1:27">
      <c r="A7238" s="15">
        <v>40480.25</v>
      </c>
      <c r="B7238" s="5"/>
      <c r="D7238" s="5"/>
      <c r="F7238" s="5"/>
      <c r="H7238" s="5"/>
      <c r="I7238" s="5"/>
      <c r="J7238" s="5"/>
      <c r="K7238" s="5"/>
      <c r="M7238" s="5"/>
      <c r="O7238" s="5"/>
      <c r="Q7238" s="5"/>
      <c r="S7238" s="5"/>
      <c r="U7238" s="5"/>
      <c r="W7238" s="5" t="s">
        <v>14</v>
      </c>
      <c r="X7238" s="5"/>
      <c r="Y7238" s="5"/>
      <c r="Z7238" s="5"/>
      <c r="AA7238" s="5"/>
    </row>
    <row r="7239" spans="1:27">
      <c r="A7239" s="15">
        <v>40480.291666666664</v>
      </c>
      <c r="B7239" s="5"/>
      <c r="D7239" s="5"/>
      <c r="F7239" s="5"/>
      <c r="H7239" s="5"/>
      <c r="I7239" s="5"/>
      <c r="J7239" s="5"/>
      <c r="K7239" s="5"/>
      <c r="M7239" s="5"/>
      <c r="O7239" s="5"/>
      <c r="Q7239" s="5"/>
      <c r="S7239" s="5"/>
      <c r="U7239" s="5"/>
      <c r="W7239" s="5" t="s">
        <v>14</v>
      </c>
      <c r="X7239" s="5"/>
      <c r="Y7239" s="5"/>
      <c r="Z7239" s="5"/>
      <c r="AA7239" s="5"/>
    </row>
    <row r="7240" spans="1:27">
      <c r="A7240" s="15">
        <v>40480.333333333336</v>
      </c>
      <c r="B7240" s="5"/>
      <c r="D7240" s="5"/>
      <c r="F7240" s="5"/>
      <c r="H7240" s="5"/>
      <c r="I7240" s="5"/>
      <c r="J7240" s="5"/>
      <c r="K7240" s="5"/>
      <c r="M7240" s="5"/>
      <c r="O7240" s="5"/>
      <c r="Q7240" s="5"/>
      <c r="S7240" s="5"/>
      <c r="U7240" s="5"/>
      <c r="W7240" s="5" t="s">
        <v>14</v>
      </c>
      <c r="X7240" s="5"/>
      <c r="Y7240" s="5"/>
      <c r="Z7240" s="5"/>
      <c r="AA7240" s="5"/>
    </row>
    <row r="7241" spans="1:27">
      <c r="A7241" s="15">
        <v>40480.375</v>
      </c>
      <c r="B7241" s="5"/>
      <c r="D7241" s="5"/>
      <c r="F7241" s="5"/>
      <c r="H7241" s="5"/>
      <c r="I7241" s="5"/>
      <c r="J7241" s="5"/>
      <c r="K7241" s="5"/>
      <c r="M7241" s="5"/>
      <c r="O7241" s="5"/>
      <c r="Q7241" s="5"/>
      <c r="S7241" s="5"/>
      <c r="U7241" s="5"/>
      <c r="W7241" s="5" t="s">
        <v>14</v>
      </c>
      <c r="X7241" s="5"/>
      <c r="Y7241" s="5"/>
      <c r="Z7241" s="5"/>
      <c r="AA7241" s="5"/>
    </row>
    <row r="7242" spans="1:27">
      <c r="A7242" s="15">
        <v>40480.416666666664</v>
      </c>
      <c r="B7242" s="5"/>
      <c r="D7242" s="5"/>
      <c r="F7242" s="5"/>
      <c r="H7242" s="5"/>
      <c r="I7242" s="5"/>
      <c r="J7242" s="5"/>
      <c r="K7242" s="5"/>
      <c r="M7242" s="5"/>
      <c r="O7242" s="5"/>
      <c r="Q7242" s="5"/>
      <c r="S7242" s="5"/>
      <c r="U7242" s="5"/>
      <c r="W7242" s="5" t="s">
        <v>14</v>
      </c>
      <c r="X7242" s="5"/>
      <c r="Y7242" s="5"/>
      <c r="Z7242" s="5"/>
      <c r="AA7242" s="5"/>
    </row>
    <row r="7243" spans="1:27">
      <c r="A7243" s="15">
        <v>40480.458333333336</v>
      </c>
      <c r="B7243" s="5"/>
      <c r="D7243" s="5"/>
      <c r="F7243" s="5"/>
      <c r="H7243" s="5"/>
      <c r="I7243" s="5"/>
      <c r="J7243" s="5"/>
      <c r="K7243" s="5"/>
      <c r="M7243" s="5"/>
      <c r="O7243" s="5"/>
      <c r="Q7243" s="5"/>
      <c r="S7243" s="5"/>
      <c r="U7243" s="5"/>
      <c r="W7243" s="5" t="s">
        <v>14</v>
      </c>
      <c r="X7243" s="5"/>
      <c r="Y7243" s="5"/>
      <c r="Z7243" s="5"/>
      <c r="AA7243" s="5"/>
    </row>
    <row r="7244" spans="1:27">
      <c r="A7244" s="15">
        <v>40480.5</v>
      </c>
      <c r="B7244" s="5"/>
      <c r="D7244" s="5"/>
      <c r="F7244" s="5"/>
      <c r="H7244" s="5"/>
      <c r="I7244" s="5"/>
      <c r="J7244" s="5"/>
      <c r="K7244" s="5"/>
      <c r="M7244" s="5"/>
      <c r="O7244" s="5"/>
      <c r="Q7244" s="5"/>
      <c r="S7244" s="5"/>
      <c r="U7244" s="5"/>
      <c r="W7244" s="5" t="s">
        <v>14</v>
      </c>
      <c r="X7244" s="5"/>
      <c r="Y7244" s="5"/>
      <c r="Z7244" s="5"/>
      <c r="AA7244" s="5"/>
    </row>
    <row r="7245" spans="1:27">
      <c r="A7245" s="15">
        <v>40480.541666666664</v>
      </c>
      <c r="B7245" s="5"/>
      <c r="D7245" s="5"/>
      <c r="F7245" s="5"/>
      <c r="H7245" s="5"/>
      <c r="I7245" s="5"/>
      <c r="J7245" s="5"/>
      <c r="K7245" s="5"/>
      <c r="M7245" s="5"/>
      <c r="O7245" s="5"/>
      <c r="Q7245" s="5"/>
      <c r="S7245" s="5"/>
      <c r="U7245" s="5"/>
      <c r="W7245" s="5" t="s">
        <v>14</v>
      </c>
      <c r="X7245" s="5"/>
      <c r="Y7245" s="5"/>
      <c r="Z7245" s="5"/>
      <c r="AA7245" s="5"/>
    </row>
    <row r="7246" spans="1:27">
      <c r="A7246" s="15">
        <v>40480.583333333336</v>
      </c>
      <c r="B7246" s="5"/>
      <c r="D7246" s="5"/>
      <c r="F7246" s="5"/>
      <c r="H7246" s="5"/>
      <c r="I7246" s="5"/>
      <c r="J7246" s="5"/>
      <c r="K7246" s="5"/>
      <c r="M7246" s="5"/>
      <c r="O7246" s="5"/>
      <c r="Q7246" s="5"/>
      <c r="S7246" s="5"/>
      <c r="U7246" s="5"/>
      <c r="W7246" s="5" t="s">
        <v>14</v>
      </c>
      <c r="X7246" s="5"/>
      <c r="Y7246" s="5"/>
      <c r="Z7246" s="5"/>
      <c r="AA7246" s="5"/>
    </row>
    <row r="7247" spans="1:27">
      <c r="A7247" s="15">
        <v>40480.625</v>
      </c>
      <c r="B7247" s="5"/>
      <c r="D7247" s="5"/>
      <c r="F7247" s="5"/>
      <c r="H7247" s="5"/>
      <c r="I7247" s="5"/>
      <c r="J7247" s="5"/>
      <c r="K7247" s="5"/>
      <c r="M7247" s="5"/>
      <c r="O7247" s="5"/>
      <c r="Q7247" s="5"/>
      <c r="S7247" s="5"/>
      <c r="U7247" s="5"/>
      <c r="W7247" s="5" t="s">
        <v>14</v>
      </c>
      <c r="X7247" s="5"/>
      <c r="Y7247" s="5"/>
      <c r="Z7247" s="5"/>
      <c r="AA7247" s="5"/>
    </row>
    <row r="7248" spans="1:27">
      <c r="A7248" s="15">
        <v>40480.666666666664</v>
      </c>
      <c r="B7248" s="5"/>
      <c r="D7248" s="5"/>
      <c r="F7248" s="5"/>
      <c r="H7248" s="5"/>
      <c r="I7248" s="5"/>
      <c r="J7248" s="5"/>
      <c r="K7248" s="5"/>
      <c r="M7248" s="5"/>
      <c r="O7248" s="5"/>
      <c r="Q7248" s="5"/>
      <c r="S7248" s="5"/>
      <c r="U7248" s="5"/>
      <c r="W7248" s="5" t="s">
        <v>14</v>
      </c>
      <c r="X7248" s="5"/>
      <c r="Y7248" s="5"/>
      <c r="Z7248" s="5"/>
      <c r="AA7248" s="5"/>
    </row>
    <row r="7249" spans="1:27">
      <c r="A7249" s="15">
        <v>40480.708333333336</v>
      </c>
      <c r="B7249" s="5"/>
      <c r="D7249" s="5"/>
      <c r="F7249" s="5"/>
      <c r="H7249" s="5"/>
      <c r="I7249" s="5"/>
      <c r="J7249" s="5"/>
      <c r="K7249" s="5"/>
      <c r="M7249" s="5"/>
      <c r="O7249" s="5"/>
      <c r="Q7249" s="5"/>
      <c r="S7249" s="5"/>
      <c r="U7249" s="5"/>
      <c r="W7249" s="5" t="s">
        <v>14</v>
      </c>
      <c r="X7249" s="5"/>
      <c r="Y7249" s="5"/>
      <c r="Z7249" s="5"/>
      <c r="AA7249" s="5"/>
    </row>
    <row r="7250" spans="1:27">
      <c r="A7250" s="15">
        <v>40480.75</v>
      </c>
      <c r="B7250" s="5"/>
      <c r="D7250" s="5"/>
      <c r="F7250" s="5"/>
      <c r="H7250" s="5"/>
      <c r="I7250" s="5"/>
      <c r="J7250" s="5"/>
      <c r="K7250" s="5"/>
      <c r="M7250" s="5"/>
      <c r="O7250" s="5"/>
      <c r="Q7250" s="5"/>
      <c r="S7250" s="5"/>
      <c r="U7250" s="5"/>
      <c r="W7250" s="5" t="s">
        <v>14</v>
      </c>
      <c r="X7250" s="5"/>
      <c r="Y7250" s="5"/>
      <c r="Z7250" s="5"/>
      <c r="AA7250" s="5"/>
    </row>
    <row r="7251" spans="1:27">
      <c r="A7251" s="15">
        <v>40480.791666666664</v>
      </c>
      <c r="B7251" s="5"/>
      <c r="D7251" s="5"/>
      <c r="F7251" s="5"/>
      <c r="H7251" s="5"/>
      <c r="I7251" s="5"/>
      <c r="J7251" s="5"/>
      <c r="K7251" s="5"/>
      <c r="M7251" s="5"/>
      <c r="O7251" s="5"/>
      <c r="Q7251" s="5"/>
      <c r="S7251" s="5"/>
      <c r="U7251" s="5"/>
      <c r="W7251" s="5" t="s">
        <v>14</v>
      </c>
      <c r="X7251" s="5"/>
      <c r="Y7251" s="5"/>
      <c r="Z7251" s="5"/>
      <c r="AA7251" s="5"/>
    </row>
    <row r="7252" spans="1:27">
      <c r="A7252" s="15">
        <v>40480.833333333336</v>
      </c>
      <c r="B7252" s="5"/>
      <c r="D7252" s="5"/>
      <c r="F7252" s="5"/>
      <c r="H7252" s="5"/>
      <c r="I7252" s="5"/>
      <c r="J7252" s="5"/>
      <c r="K7252" s="5"/>
      <c r="M7252" s="5"/>
      <c r="O7252" s="5"/>
      <c r="Q7252" s="5"/>
      <c r="S7252" s="5"/>
      <c r="U7252" s="5"/>
      <c r="W7252" s="5" t="s">
        <v>14</v>
      </c>
      <c r="X7252" s="5"/>
      <c r="Y7252" s="5"/>
      <c r="Z7252" s="5"/>
      <c r="AA7252" s="5"/>
    </row>
    <row r="7253" spans="1:27">
      <c r="A7253" s="15">
        <v>40480.875</v>
      </c>
      <c r="B7253" s="5"/>
      <c r="D7253" s="5"/>
      <c r="F7253" s="5"/>
      <c r="H7253" s="5"/>
      <c r="I7253" s="5"/>
      <c r="J7253" s="5"/>
      <c r="K7253" s="5"/>
      <c r="M7253" s="5"/>
      <c r="O7253" s="5"/>
      <c r="Q7253" s="5"/>
      <c r="S7253" s="5"/>
      <c r="U7253" s="5"/>
      <c r="W7253" s="5" t="s">
        <v>14</v>
      </c>
      <c r="X7253" s="5"/>
      <c r="Y7253" s="5"/>
      <c r="Z7253" s="5"/>
      <c r="AA7253" s="5"/>
    </row>
    <row r="7254" spans="1:27">
      <c r="A7254" s="15">
        <v>40480.916666666664</v>
      </c>
      <c r="B7254" s="5"/>
      <c r="D7254" s="5"/>
      <c r="F7254" s="5"/>
      <c r="H7254" s="5"/>
      <c r="I7254" s="5"/>
      <c r="J7254" s="5"/>
      <c r="K7254" s="5"/>
      <c r="M7254" s="5"/>
      <c r="O7254" s="5"/>
      <c r="Q7254" s="5"/>
      <c r="S7254" s="5"/>
      <c r="U7254" s="5"/>
      <c r="W7254" s="5" t="s">
        <v>14</v>
      </c>
      <c r="X7254" s="5"/>
      <c r="Y7254" s="5"/>
      <c r="Z7254" s="5"/>
      <c r="AA7254" s="5"/>
    </row>
    <row r="7255" spans="1:27">
      <c r="A7255" s="15">
        <v>40480.958333333336</v>
      </c>
      <c r="B7255" s="5"/>
      <c r="D7255" s="5"/>
      <c r="F7255" s="5"/>
      <c r="H7255" s="5"/>
      <c r="I7255" s="5"/>
      <c r="J7255" s="5"/>
      <c r="K7255" s="5"/>
      <c r="M7255" s="5"/>
      <c r="O7255" s="5"/>
      <c r="Q7255" s="5"/>
      <c r="S7255" s="5"/>
      <c r="U7255" s="5"/>
      <c r="W7255" s="5" t="s">
        <v>14</v>
      </c>
      <c r="X7255" s="5"/>
      <c r="Y7255" s="5"/>
      <c r="Z7255" s="5"/>
      <c r="AA7255" s="5"/>
    </row>
    <row r="7256" spans="1:27">
      <c r="A7256" s="15">
        <v>40481</v>
      </c>
      <c r="B7256" s="5"/>
      <c r="D7256" s="5"/>
      <c r="F7256" s="5"/>
      <c r="H7256" s="5"/>
      <c r="I7256" s="5"/>
      <c r="J7256" s="5"/>
      <c r="K7256" s="5"/>
      <c r="M7256" s="5"/>
      <c r="O7256" s="5"/>
      <c r="Q7256" s="5"/>
      <c r="S7256" s="5"/>
      <c r="U7256" s="5"/>
      <c r="W7256" s="5" t="s">
        <v>14</v>
      </c>
      <c r="X7256" s="5"/>
      <c r="Y7256" s="5"/>
      <c r="Z7256" s="5"/>
      <c r="AA7256" s="5"/>
    </row>
    <row r="7257" spans="1:27">
      <c r="A7257" s="15">
        <v>40481.041666666664</v>
      </c>
      <c r="B7257" s="5"/>
      <c r="D7257" s="5"/>
      <c r="F7257" s="5"/>
      <c r="H7257" s="5"/>
      <c r="I7257" s="5"/>
      <c r="J7257" s="5"/>
      <c r="K7257" s="5"/>
      <c r="M7257" s="5"/>
      <c r="O7257" s="5"/>
      <c r="Q7257" s="5"/>
      <c r="S7257" s="5"/>
      <c r="U7257" s="5"/>
      <c r="W7257" s="5" t="s">
        <v>14</v>
      </c>
      <c r="X7257" s="5"/>
      <c r="Y7257" s="5"/>
      <c r="Z7257" s="5"/>
      <c r="AA7257" s="5"/>
    </row>
    <row r="7258" spans="1:27">
      <c r="A7258" s="15">
        <v>40481.083333333336</v>
      </c>
      <c r="B7258" s="5"/>
      <c r="D7258" s="5"/>
      <c r="F7258" s="5"/>
      <c r="H7258" s="5"/>
      <c r="I7258" s="5"/>
      <c r="J7258" s="5"/>
      <c r="K7258" s="5"/>
      <c r="M7258" s="5"/>
      <c r="O7258" s="5"/>
      <c r="Q7258" s="5"/>
      <c r="S7258" s="5"/>
      <c r="U7258" s="5"/>
      <c r="W7258" s="5" t="s">
        <v>14</v>
      </c>
      <c r="X7258" s="5"/>
      <c r="Y7258" s="5"/>
      <c r="Z7258" s="5"/>
      <c r="AA7258" s="5"/>
    </row>
    <row r="7259" spans="1:27">
      <c r="A7259" s="15">
        <v>40481.125</v>
      </c>
      <c r="B7259" s="5"/>
      <c r="D7259" s="5"/>
      <c r="F7259" s="5"/>
      <c r="H7259" s="5"/>
      <c r="I7259" s="5"/>
      <c r="J7259" s="5"/>
      <c r="K7259" s="5"/>
      <c r="M7259" s="5"/>
      <c r="O7259" s="5"/>
      <c r="Q7259" s="5"/>
      <c r="S7259" s="5"/>
      <c r="U7259" s="5"/>
      <c r="W7259" s="5" t="s">
        <v>14</v>
      </c>
      <c r="X7259" s="5"/>
      <c r="Y7259" s="5"/>
      <c r="Z7259" s="5"/>
      <c r="AA7259" s="5"/>
    </row>
    <row r="7260" spans="1:27">
      <c r="A7260" s="15">
        <v>40481.166666666664</v>
      </c>
      <c r="B7260" s="5"/>
      <c r="D7260" s="5"/>
      <c r="F7260" s="5"/>
      <c r="H7260" s="5"/>
      <c r="I7260" s="5"/>
      <c r="J7260" s="5"/>
      <c r="K7260" s="5"/>
      <c r="M7260" s="5"/>
      <c r="O7260" s="5"/>
      <c r="Q7260" s="5"/>
      <c r="S7260" s="5"/>
      <c r="U7260" s="5"/>
      <c r="W7260" s="5" t="s">
        <v>14</v>
      </c>
      <c r="X7260" s="5"/>
      <c r="Y7260" s="5"/>
      <c r="Z7260" s="5"/>
      <c r="AA7260" s="5"/>
    </row>
    <row r="7261" spans="1:27">
      <c r="A7261" s="15">
        <v>40481.208333333336</v>
      </c>
      <c r="B7261" s="5"/>
      <c r="D7261" s="5"/>
      <c r="F7261" s="5"/>
      <c r="H7261" s="5"/>
      <c r="I7261" s="5"/>
      <c r="J7261" s="5"/>
      <c r="K7261" s="5"/>
      <c r="M7261" s="5"/>
      <c r="O7261" s="5"/>
      <c r="Q7261" s="5"/>
      <c r="S7261" s="5"/>
      <c r="U7261" s="5"/>
      <c r="W7261" s="5" t="s">
        <v>14</v>
      </c>
      <c r="X7261" s="5"/>
      <c r="Y7261" s="5"/>
      <c r="Z7261" s="5"/>
      <c r="AA7261" s="5"/>
    </row>
    <row r="7262" spans="1:27">
      <c r="A7262" s="15">
        <v>40481.25</v>
      </c>
      <c r="B7262" s="5"/>
      <c r="D7262" s="5"/>
      <c r="F7262" s="5"/>
      <c r="H7262" s="5"/>
      <c r="I7262" s="5"/>
      <c r="J7262" s="5"/>
      <c r="K7262" s="5"/>
      <c r="M7262" s="5"/>
      <c r="O7262" s="5"/>
      <c r="Q7262" s="5"/>
      <c r="S7262" s="5"/>
      <c r="U7262" s="5"/>
      <c r="W7262" s="5" t="s">
        <v>14</v>
      </c>
      <c r="X7262" s="5"/>
      <c r="Y7262" s="5"/>
      <c r="Z7262" s="5"/>
      <c r="AA7262" s="5"/>
    </row>
    <row r="7263" spans="1:27">
      <c r="A7263" s="15">
        <v>40481.291666666664</v>
      </c>
      <c r="B7263" s="5"/>
      <c r="D7263" s="5"/>
      <c r="F7263" s="5"/>
      <c r="H7263" s="5"/>
      <c r="I7263" s="5"/>
      <c r="J7263" s="5"/>
      <c r="K7263" s="5"/>
      <c r="M7263" s="5"/>
      <c r="O7263" s="5"/>
      <c r="Q7263" s="5"/>
      <c r="S7263" s="5"/>
      <c r="U7263" s="5"/>
      <c r="W7263" s="5" t="s">
        <v>14</v>
      </c>
      <c r="X7263" s="5"/>
      <c r="Y7263" s="5"/>
      <c r="Z7263" s="5"/>
      <c r="AA7263" s="5"/>
    </row>
    <row r="7264" spans="1:27">
      <c r="A7264" s="15">
        <v>40481.333333333336</v>
      </c>
      <c r="B7264" s="5"/>
      <c r="D7264" s="5"/>
      <c r="F7264" s="5"/>
      <c r="H7264" s="5"/>
      <c r="I7264" s="5"/>
      <c r="J7264" s="5"/>
      <c r="K7264" s="5"/>
      <c r="M7264" s="5"/>
      <c r="O7264" s="5"/>
      <c r="Q7264" s="5"/>
      <c r="S7264" s="5"/>
      <c r="U7264" s="5"/>
      <c r="W7264" s="5" t="s">
        <v>14</v>
      </c>
      <c r="X7264" s="5"/>
      <c r="Y7264" s="5"/>
      <c r="Z7264" s="5"/>
      <c r="AA7264" s="5"/>
    </row>
    <row r="7265" spans="1:27">
      <c r="A7265" s="15">
        <v>40481.375</v>
      </c>
      <c r="B7265" s="5"/>
      <c r="D7265" s="5"/>
      <c r="F7265" s="5"/>
      <c r="H7265" s="5"/>
      <c r="I7265" s="5"/>
      <c r="J7265" s="5"/>
      <c r="K7265" s="5"/>
      <c r="M7265" s="5"/>
      <c r="O7265" s="5"/>
      <c r="Q7265" s="5"/>
      <c r="S7265" s="5"/>
      <c r="U7265" s="5"/>
      <c r="W7265" s="5" t="s">
        <v>14</v>
      </c>
      <c r="X7265" s="5"/>
      <c r="Y7265" s="5"/>
      <c r="Z7265" s="5"/>
      <c r="AA7265" s="5"/>
    </row>
    <row r="7266" spans="1:27">
      <c r="A7266" s="15">
        <v>40481.416666666664</v>
      </c>
      <c r="B7266" s="5"/>
      <c r="D7266" s="5"/>
      <c r="F7266" s="5"/>
      <c r="H7266" s="5"/>
      <c r="I7266" s="5"/>
      <c r="J7266" s="5"/>
      <c r="K7266" s="5"/>
      <c r="M7266" s="5"/>
      <c r="O7266" s="5"/>
      <c r="Q7266" s="5"/>
      <c r="S7266" s="5"/>
      <c r="U7266" s="5"/>
      <c r="W7266" s="5" t="s">
        <v>14</v>
      </c>
      <c r="X7266" s="5"/>
      <c r="Y7266" s="5"/>
      <c r="Z7266" s="5"/>
      <c r="AA7266" s="5"/>
    </row>
    <row r="7267" spans="1:27">
      <c r="A7267" s="15">
        <v>40481.458333333336</v>
      </c>
      <c r="B7267" s="5"/>
      <c r="D7267" s="5"/>
      <c r="F7267" s="5"/>
      <c r="H7267" s="5"/>
      <c r="I7267" s="5"/>
      <c r="J7267" s="5"/>
      <c r="K7267" s="5"/>
      <c r="M7267" s="5"/>
      <c r="O7267" s="5"/>
      <c r="Q7267" s="5"/>
      <c r="S7267" s="5"/>
      <c r="U7267" s="5"/>
      <c r="W7267" s="5" t="s">
        <v>14</v>
      </c>
      <c r="X7267" s="5"/>
      <c r="Y7267" s="5"/>
      <c r="Z7267" s="5"/>
      <c r="AA7267" s="5"/>
    </row>
    <row r="7268" spans="1:27">
      <c r="A7268" s="15">
        <v>40481.5</v>
      </c>
      <c r="B7268" s="5"/>
      <c r="D7268" s="5"/>
      <c r="F7268" s="5"/>
      <c r="H7268" s="5"/>
      <c r="I7268" s="5"/>
      <c r="J7268" s="5"/>
      <c r="K7268" s="5"/>
      <c r="M7268" s="5"/>
      <c r="O7268" s="5"/>
      <c r="Q7268" s="5"/>
      <c r="S7268" s="5"/>
      <c r="U7268" s="5"/>
      <c r="W7268" s="5" t="s">
        <v>14</v>
      </c>
      <c r="X7268" s="5"/>
      <c r="Y7268" s="5"/>
      <c r="Z7268" s="5"/>
      <c r="AA7268" s="5"/>
    </row>
    <row r="7269" spans="1:27">
      <c r="A7269" s="15">
        <v>40481.541666666664</v>
      </c>
      <c r="B7269" s="5"/>
      <c r="D7269" s="5"/>
      <c r="F7269" s="5"/>
      <c r="H7269" s="5"/>
      <c r="I7269" s="5"/>
      <c r="J7269" s="5"/>
      <c r="K7269" s="5"/>
      <c r="M7269" s="5"/>
      <c r="O7269" s="5"/>
      <c r="Q7269" s="5"/>
      <c r="S7269" s="5"/>
      <c r="U7269" s="5"/>
      <c r="W7269" s="5" t="s">
        <v>14</v>
      </c>
      <c r="X7269" s="5"/>
      <c r="Y7269" s="5"/>
      <c r="Z7269" s="5"/>
      <c r="AA7269" s="5"/>
    </row>
    <row r="7270" spans="1:27">
      <c r="A7270" s="15">
        <v>40481.583333333336</v>
      </c>
      <c r="B7270" s="5"/>
      <c r="D7270" s="5"/>
      <c r="F7270" s="5"/>
      <c r="H7270" s="5"/>
      <c r="I7270" s="5"/>
      <c r="J7270" s="5"/>
      <c r="K7270" s="5"/>
      <c r="M7270" s="5"/>
      <c r="O7270" s="5"/>
      <c r="Q7270" s="5"/>
      <c r="S7270" s="5"/>
      <c r="U7270" s="5"/>
      <c r="W7270" s="5" t="s">
        <v>14</v>
      </c>
      <c r="X7270" s="5"/>
      <c r="Y7270" s="5"/>
      <c r="Z7270" s="5"/>
      <c r="AA7270" s="5"/>
    </row>
    <row r="7271" spans="1:27">
      <c r="A7271" s="15">
        <v>40481.625</v>
      </c>
      <c r="B7271" s="5"/>
      <c r="D7271" s="5"/>
      <c r="F7271" s="5"/>
      <c r="H7271" s="5"/>
      <c r="I7271" s="5"/>
      <c r="J7271" s="5"/>
      <c r="K7271" s="5"/>
      <c r="M7271" s="5"/>
      <c r="O7271" s="5"/>
      <c r="Q7271" s="5"/>
      <c r="S7271" s="5"/>
      <c r="U7271" s="5"/>
      <c r="W7271" s="5" t="s">
        <v>14</v>
      </c>
      <c r="X7271" s="5"/>
      <c r="Y7271" s="5"/>
      <c r="Z7271" s="5"/>
      <c r="AA7271" s="5"/>
    </row>
    <row r="7272" spans="1:27">
      <c r="A7272" s="15">
        <v>40481.666666666664</v>
      </c>
      <c r="B7272" s="5"/>
      <c r="D7272" s="5"/>
      <c r="F7272" s="5"/>
      <c r="H7272" s="5"/>
      <c r="I7272" s="5"/>
      <c r="J7272" s="5"/>
      <c r="K7272" s="5"/>
      <c r="M7272" s="5"/>
      <c r="O7272" s="5"/>
      <c r="Q7272" s="5"/>
      <c r="S7272" s="5"/>
      <c r="U7272" s="5"/>
      <c r="W7272" s="5" t="s">
        <v>14</v>
      </c>
      <c r="X7272" s="5"/>
      <c r="Y7272" s="5"/>
      <c r="Z7272" s="5"/>
      <c r="AA7272" s="5"/>
    </row>
    <row r="7273" spans="1:27">
      <c r="A7273" s="15">
        <v>40481.708333333336</v>
      </c>
      <c r="B7273" s="5"/>
      <c r="D7273" s="5"/>
      <c r="F7273" s="5"/>
      <c r="H7273" s="5"/>
      <c r="I7273" s="5"/>
      <c r="J7273" s="5"/>
      <c r="K7273" s="5"/>
      <c r="M7273" s="5"/>
      <c r="O7273" s="5"/>
      <c r="Q7273" s="5"/>
      <c r="S7273" s="5"/>
      <c r="U7273" s="5"/>
      <c r="W7273" s="5" t="s">
        <v>14</v>
      </c>
      <c r="X7273" s="5"/>
      <c r="Y7273" s="5"/>
      <c r="Z7273" s="5"/>
      <c r="AA7273" s="5"/>
    </row>
    <row r="7274" spans="1:27">
      <c r="A7274" s="15">
        <v>40481.75</v>
      </c>
      <c r="B7274" s="5"/>
      <c r="D7274" s="5"/>
      <c r="F7274" s="5"/>
      <c r="H7274" s="5"/>
      <c r="I7274" s="5"/>
      <c r="J7274" s="5"/>
      <c r="K7274" s="5"/>
      <c r="M7274" s="5"/>
      <c r="O7274" s="5"/>
      <c r="Q7274" s="5"/>
      <c r="S7274" s="5"/>
      <c r="U7274" s="5"/>
      <c r="W7274" s="5" t="s">
        <v>14</v>
      </c>
      <c r="X7274" s="5"/>
      <c r="Y7274" s="5"/>
      <c r="Z7274" s="5"/>
      <c r="AA7274" s="5"/>
    </row>
    <row r="7275" spans="1:27">
      <c r="A7275" s="15">
        <v>40481.791666666664</v>
      </c>
      <c r="B7275" s="5"/>
      <c r="D7275" s="5"/>
      <c r="F7275" s="5"/>
      <c r="H7275" s="5"/>
      <c r="I7275" s="5"/>
      <c r="J7275" s="5"/>
      <c r="K7275" s="5"/>
      <c r="M7275" s="5"/>
      <c r="O7275" s="5"/>
      <c r="Q7275" s="5"/>
      <c r="S7275" s="5"/>
      <c r="U7275" s="5"/>
      <c r="W7275" s="5" t="s">
        <v>14</v>
      </c>
      <c r="X7275" s="5"/>
      <c r="Y7275" s="5"/>
      <c r="Z7275" s="5"/>
      <c r="AA7275" s="5"/>
    </row>
    <row r="7276" spans="1:27">
      <c r="A7276" s="15">
        <v>40481.833333333336</v>
      </c>
      <c r="B7276" s="5"/>
      <c r="D7276" s="5"/>
      <c r="F7276" s="5"/>
      <c r="H7276" s="5"/>
      <c r="I7276" s="5"/>
      <c r="J7276" s="5"/>
      <c r="K7276" s="5"/>
      <c r="M7276" s="5"/>
      <c r="O7276" s="5"/>
      <c r="Q7276" s="5"/>
      <c r="S7276" s="5"/>
      <c r="U7276" s="5"/>
      <c r="W7276" s="5" t="s">
        <v>14</v>
      </c>
      <c r="X7276" s="5"/>
      <c r="Y7276" s="5"/>
      <c r="Z7276" s="5"/>
      <c r="AA7276" s="5"/>
    </row>
    <row r="7277" spans="1:27">
      <c r="A7277" s="15">
        <v>40481.875</v>
      </c>
      <c r="B7277" s="5"/>
      <c r="D7277" s="5"/>
      <c r="F7277" s="5"/>
      <c r="H7277" s="5"/>
      <c r="I7277" s="5"/>
      <c r="J7277" s="5"/>
      <c r="K7277" s="5"/>
      <c r="M7277" s="5"/>
      <c r="O7277" s="5"/>
      <c r="Q7277" s="5"/>
      <c r="S7277" s="5"/>
      <c r="U7277" s="5"/>
      <c r="W7277" s="5" t="s">
        <v>14</v>
      </c>
      <c r="X7277" s="5"/>
      <c r="Y7277" s="5"/>
      <c r="Z7277" s="5"/>
      <c r="AA7277" s="5"/>
    </row>
    <row r="7278" spans="1:27">
      <c r="A7278" s="15">
        <v>40481.916666666664</v>
      </c>
      <c r="B7278" s="5"/>
      <c r="D7278" s="5"/>
      <c r="F7278" s="5"/>
      <c r="H7278" s="5"/>
      <c r="I7278" s="5"/>
      <c r="J7278" s="5"/>
      <c r="K7278" s="5"/>
      <c r="M7278" s="5"/>
      <c r="O7278" s="5"/>
      <c r="Q7278" s="5"/>
      <c r="S7278" s="5"/>
      <c r="U7278" s="5"/>
      <c r="W7278" s="5" t="s">
        <v>14</v>
      </c>
      <c r="X7278" s="5"/>
      <c r="Y7278" s="5"/>
      <c r="Z7278" s="5"/>
      <c r="AA7278" s="5"/>
    </row>
    <row r="7279" spans="1:27">
      <c r="A7279" s="15">
        <v>40481.958333333336</v>
      </c>
      <c r="B7279" s="5"/>
      <c r="D7279" s="5"/>
      <c r="F7279" s="5"/>
      <c r="H7279" s="5"/>
      <c r="I7279" s="5"/>
      <c r="J7279" s="5"/>
      <c r="K7279" s="5"/>
      <c r="M7279" s="5"/>
      <c r="O7279" s="5"/>
      <c r="Q7279" s="5"/>
      <c r="S7279" s="5"/>
      <c r="U7279" s="5"/>
      <c r="W7279" s="5" t="s">
        <v>14</v>
      </c>
      <c r="X7279" s="5"/>
      <c r="Y7279" s="5"/>
      <c r="Z7279" s="5"/>
      <c r="AA7279" s="5"/>
    </row>
    <row r="7280" spans="1:27">
      <c r="A7280" s="15">
        <v>40482</v>
      </c>
      <c r="B7280" s="5"/>
      <c r="D7280" s="5"/>
      <c r="F7280" s="5"/>
      <c r="H7280" s="5"/>
      <c r="I7280" s="5"/>
      <c r="J7280" s="5"/>
      <c r="K7280" s="5"/>
      <c r="M7280" s="5"/>
      <c r="O7280" s="5"/>
      <c r="Q7280" s="5"/>
      <c r="S7280" s="5"/>
      <c r="U7280" s="5"/>
      <c r="W7280" s="5" t="s">
        <v>14</v>
      </c>
      <c r="X7280" s="5"/>
      <c r="Y7280" s="5"/>
      <c r="Z7280" s="5"/>
      <c r="AA7280" s="5"/>
    </row>
    <row r="7281" spans="1:27">
      <c r="A7281" s="15">
        <v>40482.041666666664</v>
      </c>
      <c r="B7281" s="5"/>
      <c r="D7281" s="5"/>
      <c r="F7281" s="5"/>
      <c r="H7281" s="5"/>
      <c r="I7281" s="5"/>
      <c r="J7281" s="5"/>
      <c r="K7281" s="5"/>
      <c r="M7281" s="5"/>
      <c r="O7281" s="5"/>
      <c r="Q7281" s="5"/>
      <c r="S7281" s="5"/>
      <c r="U7281" s="5"/>
      <c r="W7281" s="5" t="s">
        <v>14</v>
      </c>
      <c r="X7281" s="5"/>
      <c r="Y7281" s="5"/>
      <c r="Z7281" s="5"/>
      <c r="AA7281" s="5"/>
    </row>
    <row r="7282" spans="1:27">
      <c r="A7282" s="15">
        <v>40482.083333333336</v>
      </c>
      <c r="B7282" s="5"/>
      <c r="D7282" s="5"/>
      <c r="F7282" s="5"/>
      <c r="H7282" s="5"/>
      <c r="I7282" s="5"/>
      <c r="J7282" s="5"/>
      <c r="K7282" s="5"/>
      <c r="M7282" s="5"/>
      <c r="O7282" s="5"/>
      <c r="Q7282" s="5"/>
      <c r="S7282" s="5"/>
      <c r="U7282" s="5"/>
      <c r="W7282" s="5" t="s">
        <v>14</v>
      </c>
      <c r="X7282" s="5"/>
      <c r="Y7282" s="5"/>
      <c r="Z7282" s="5"/>
      <c r="AA7282" s="5"/>
    </row>
    <row r="7283" spans="1:27">
      <c r="A7283" s="15">
        <v>40482.125</v>
      </c>
      <c r="B7283" s="5"/>
      <c r="D7283" s="5"/>
      <c r="F7283" s="5"/>
      <c r="H7283" s="5"/>
      <c r="I7283" s="5"/>
      <c r="J7283" s="5"/>
      <c r="K7283" s="5"/>
      <c r="M7283" s="5"/>
      <c r="O7283" s="5"/>
      <c r="Q7283" s="5"/>
      <c r="S7283" s="5"/>
      <c r="U7283" s="5"/>
      <c r="W7283" s="5" t="s">
        <v>14</v>
      </c>
      <c r="X7283" s="5"/>
      <c r="Y7283" s="5"/>
      <c r="Z7283" s="5"/>
      <c r="AA7283" s="5"/>
    </row>
    <row r="7284" spans="1:27">
      <c r="A7284" s="15">
        <v>40482.166666666664</v>
      </c>
      <c r="B7284" s="5"/>
      <c r="D7284" s="5"/>
      <c r="F7284" s="5"/>
      <c r="H7284" s="5"/>
      <c r="I7284" s="5"/>
      <c r="J7284" s="5"/>
      <c r="K7284" s="5"/>
      <c r="M7284" s="5"/>
      <c r="O7284" s="5"/>
      <c r="Q7284" s="5"/>
      <c r="S7284" s="5"/>
      <c r="U7284" s="5"/>
      <c r="W7284" s="5" t="s">
        <v>14</v>
      </c>
      <c r="X7284" s="5"/>
      <c r="Y7284" s="5"/>
      <c r="Z7284" s="5"/>
      <c r="AA7284" s="5"/>
    </row>
    <row r="7285" spans="1:27">
      <c r="A7285" s="15">
        <v>40482.208333333336</v>
      </c>
      <c r="B7285" s="5"/>
      <c r="D7285" s="5"/>
      <c r="F7285" s="5"/>
      <c r="H7285" s="5"/>
      <c r="I7285" s="5"/>
      <c r="J7285" s="5"/>
      <c r="K7285" s="5"/>
      <c r="M7285" s="5"/>
      <c r="O7285" s="5"/>
      <c r="Q7285" s="5"/>
      <c r="S7285" s="5"/>
      <c r="U7285" s="5"/>
      <c r="W7285" s="5" t="s">
        <v>14</v>
      </c>
      <c r="X7285" s="5"/>
      <c r="Y7285" s="5"/>
      <c r="Z7285" s="5"/>
      <c r="AA7285" s="5"/>
    </row>
    <row r="7286" spans="1:27">
      <c r="A7286" s="15">
        <v>40482.25</v>
      </c>
      <c r="B7286" s="5"/>
      <c r="D7286" s="5"/>
      <c r="F7286" s="5"/>
      <c r="H7286" s="5"/>
      <c r="I7286" s="5"/>
      <c r="J7286" s="5"/>
      <c r="K7286" s="5"/>
      <c r="M7286" s="5"/>
      <c r="O7286" s="5"/>
      <c r="Q7286" s="5"/>
      <c r="S7286" s="5"/>
      <c r="U7286" s="5"/>
      <c r="W7286" s="5" t="s">
        <v>14</v>
      </c>
      <c r="X7286" s="5"/>
      <c r="Y7286" s="5"/>
      <c r="Z7286" s="5"/>
      <c r="AA7286" s="5"/>
    </row>
    <row r="7287" spans="1:27">
      <c r="A7287" s="15">
        <v>40482.291666666664</v>
      </c>
      <c r="B7287" s="5"/>
      <c r="D7287" s="5"/>
      <c r="F7287" s="5"/>
      <c r="H7287" s="5"/>
      <c r="I7287" s="5"/>
      <c r="J7287" s="5"/>
      <c r="K7287" s="5"/>
      <c r="M7287" s="5"/>
      <c r="O7287" s="5"/>
      <c r="Q7287" s="5"/>
      <c r="S7287" s="5"/>
      <c r="U7287" s="5"/>
      <c r="W7287" s="5" t="s">
        <v>14</v>
      </c>
      <c r="X7287" s="5"/>
      <c r="Y7287" s="5"/>
      <c r="Z7287" s="5"/>
      <c r="AA7287" s="5"/>
    </row>
    <row r="7288" spans="1:27">
      <c r="A7288" s="15">
        <v>40482.333333333336</v>
      </c>
      <c r="B7288" s="5"/>
      <c r="D7288" s="5"/>
      <c r="F7288" s="5"/>
      <c r="H7288" s="5"/>
      <c r="I7288" s="5"/>
      <c r="J7288" s="5"/>
      <c r="K7288" s="5"/>
      <c r="M7288" s="5"/>
      <c r="O7288" s="5"/>
      <c r="Q7288" s="5"/>
      <c r="S7288" s="5"/>
      <c r="U7288" s="5"/>
      <c r="W7288" s="5" t="s">
        <v>14</v>
      </c>
      <c r="X7288" s="5"/>
      <c r="Y7288" s="5"/>
      <c r="Z7288" s="5"/>
      <c r="AA7288" s="5"/>
    </row>
    <row r="7289" spans="1:27">
      <c r="A7289" s="15">
        <v>40482.375</v>
      </c>
      <c r="B7289" s="5"/>
      <c r="D7289" s="5"/>
      <c r="F7289" s="5"/>
      <c r="H7289" s="5"/>
      <c r="I7289" s="5"/>
      <c r="J7289" s="5"/>
      <c r="K7289" s="5"/>
      <c r="M7289" s="5"/>
      <c r="O7289" s="5"/>
      <c r="Q7289" s="5"/>
      <c r="S7289" s="5"/>
      <c r="U7289" s="5"/>
      <c r="W7289" s="5" t="s">
        <v>14</v>
      </c>
      <c r="X7289" s="5"/>
      <c r="Y7289" s="5"/>
      <c r="Z7289" s="5"/>
      <c r="AA7289" s="5"/>
    </row>
    <row r="7290" spans="1:27">
      <c r="A7290" s="15">
        <v>40482.416666666664</v>
      </c>
      <c r="B7290" s="5"/>
      <c r="D7290" s="5"/>
      <c r="F7290" s="5"/>
      <c r="H7290" s="5"/>
      <c r="I7290" s="5"/>
      <c r="J7290" s="5"/>
      <c r="K7290" s="5"/>
      <c r="M7290" s="5"/>
      <c r="O7290" s="5"/>
      <c r="Q7290" s="5"/>
      <c r="S7290" s="5"/>
      <c r="U7290" s="5"/>
      <c r="W7290" s="5" t="s">
        <v>14</v>
      </c>
      <c r="X7290" s="5"/>
      <c r="Y7290" s="5"/>
      <c r="Z7290" s="5"/>
      <c r="AA7290" s="5"/>
    </row>
    <row r="7291" spans="1:27">
      <c r="A7291" s="15">
        <v>40482.458333333336</v>
      </c>
      <c r="B7291" s="5"/>
      <c r="D7291" s="5"/>
      <c r="F7291" s="5"/>
      <c r="H7291" s="5"/>
      <c r="I7291" s="5"/>
      <c r="J7291" s="5"/>
      <c r="K7291" s="5"/>
      <c r="M7291" s="5"/>
      <c r="O7291" s="5"/>
      <c r="Q7291" s="5"/>
      <c r="S7291" s="5"/>
      <c r="U7291" s="5"/>
      <c r="W7291" s="5" t="s">
        <v>14</v>
      </c>
      <c r="X7291" s="5"/>
      <c r="Y7291" s="5"/>
      <c r="Z7291" s="5"/>
      <c r="AA7291" s="5"/>
    </row>
    <row r="7292" spans="1:27">
      <c r="A7292" s="15">
        <v>40482.5</v>
      </c>
      <c r="B7292" s="5"/>
      <c r="D7292" s="5"/>
      <c r="F7292" s="5"/>
      <c r="H7292" s="5"/>
      <c r="I7292" s="5"/>
      <c r="J7292" s="5"/>
      <c r="K7292" s="5"/>
      <c r="M7292" s="5"/>
      <c r="O7292" s="5"/>
      <c r="Q7292" s="5"/>
      <c r="S7292" s="5"/>
      <c r="U7292" s="5"/>
      <c r="W7292" s="5" t="s">
        <v>14</v>
      </c>
      <c r="X7292" s="5"/>
      <c r="Y7292" s="5"/>
      <c r="Z7292" s="5"/>
      <c r="AA7292" s="5"/>
    </row>
    <row r="7293" spans="1:27">
      <c r="A7293" s="15">
        <v>40482.541666666664</v>
      </c>
      <c r="B7293" s="5"/>
      <c r="D7293" s="5"/>
      <c r="F7293" s="5"/>
      <c r="H7293" s="5"/>
      <c r="I7293" s="5"/>
      <c r="J7293" s="5"/>
      <c r="K7293" s="5"/>
      <c r="M7293" s="5"/>
      <c r="O7293" s="5"/>
      <c r="Q7293" s="5"/>
      <c r="S7293" s="5"/>
      <c r="U7293" s="5"/>
      <c r="W7293" s="5" t="s">
        <v>14</v>
      </c>
      <c r="X7293" s="5"/>
      <c r="Y7293" s="5"/>
      <c r="Z7293" s="5"/>
      <c r="AA7293" s="5"/>
    </row>
    <row r="7294" spans="1:27">
      <c r="A7294" s="15">
        <v>40482.583333333336</v>
      </c>
      <c r="B7294" s="5"/>
      <c r="D7294" s="5"/>
      <c r="F7294" s="5"/>
      <c r="H7294" s="5"/>
      <c r="I7294" s="5"/>
      <c r="J7294" s="5"/>
      <c r="K7294" s="5"/>
      <c r="M7294" s="5"/>
      <c r="O7294" s="5"/>
      <c r="Q7294" s="5"/>
      <c r="S7294" s="5"/>
      <c r="U7294" s="5"/>
      <c r="W7294" s="5" t="s">
        <v>14</v>
      </c>
      <c r="X7294" s="5"/>
      <c r="Y7294" s="5"/>
      <c r="Z7294" s="5"/>
      <c r="AA7294" s="5"/>
    </row>
    <row r="7295" spans="1:27">
      <c r="A7295" s="15">
        <v>40482.625</v>
      </c>
      <c r="B7295" s="5"/>
      <c r="D7295" s="5"/>
      <c r="F7295" s="5"/>
      <c r="H7295" s="5"/>
      <c r="I7295" s="5"/>
      <c r="J7295" s="5"/>
      <c r="K7295" s="5"/>
      <c r="M7295" s="5"/>
      <c r="O7295" s="5"/>
      <c r="Q7295" s="5"/>
      <c r="S7295" s="5"/>
      <c r="U7295" s="5"/>
      <c r="W7295" s="5" t="s">
        <v>14</v>
      </c>
      <c r="X7295" s="5"/>
      <c r="Y7295" s="5"/>
      <c r="Z7295" s="5"/>
      <c r="AA7295" s="5"/>
    </row>
    <row r="7296" spans="1:27">
      <c r="A7296" s="15">
        <v>40482.666666666664</v>
      </c>
      <c r="B7296" s="5"/>
      <c r="D7296" s="5"/>
      <c r="F7296" s="5"/>
      <c r="H7296" s="5"/>
      <c r="I7296" s="5"/>
      <c r="J7296" s="5"/>
      <c r="K7296" s="5"/>
      <c r="M7296" s="5"/>
      <c r="O7296" s="5"/>
      <c r="Q7296" s="5"/>
      <c r="S7296" s="5"/>
      <c r="U7296" s="5"/>
      <c r="W7296" s="5" t="s">
        <v>14</v>
      </c>
      <c r="X7296" s="5"/>
      <c r="Y7296" s="5"/>
      <c r="Z7296" s="5"/>
      <c r="AA7296" s="5"/>
    </row>
    <row r="7297" spans="1:29">
      <c r="A7297" s="15">
        <v>40482.708333333336</v>
      </c>
      <c r="B7297" s="5"/>
      <c r="D7297" s="5"/>
      <c r="F7297" s="5"/>
      <c r="H7297" s="5"/>
      <c r="I7297" s="5"/>
      <c r="J7297" s="5"/>
      <c r="K7297" s="5"/>
      <c r="M7297" s="5"/>
      <c r="O7297" s="5"/>
      <c r="Q7297" s="5"/>
      <c r="S7297" s="5"/>
      <c r="U7297" s="5"/>
      <c r="W7297" s="5" t="s">
        <v>14</v>
      </c>
      <c r="X7297" s="5"/>
      <c r="Y7297" s="5"/>
      <c r="Z7297" s="5"/>
      <c r="AA7297" s="5"/>
    </row>
    <row r="7298" spans="1:29">
      <c r="A7298" s="15">
        <v>40482.75</v>
      </c>
      <c r="B7298" s="5"/>
      <c r="D7298" s="5"/>
      <c r="F7298" s="5"/>
      <c r="H7298" s="5"/>
      <c r="I7298" s="5"/>
      <c r="J7298" s="5"/>
      <c r="K7298" s="5"/>
      <c r="M7298" s="5"/>
      <c r="O7298" s="5"/>
      <c r="Q7298" s="5"/>
      <c r="S7298" s="5"/>
      <c r="U7298" s="5"/>
      <c r="W7298" s="5" t="s">
        <v>14</v>
      </c>
      <c r="X7298" s="5"/>
      <c r="Y7298" s="5"/>
      <c r="Z7298" s="5"/>
      <c r="AA7298" s="5"/>
    </row>
    <row r="7299" spans="1:29">
      <c r="A7299" s="15">
        <v>40482.791666666664</v>
      </c>
      <c r="B7299" s="5"/>
      <c r="D7299" s="5"/>
      <c r="F7299" s="5"/>
      <c r="H7299" s="5"/>
      <c r="I7299" s="5"/>
      <c r="J7299" s="5"/>
      <c r="K7299" s="5"/>
      <c r="M7299" s="5"/>
      <c r="O7299" s="5"/>
      <c r="Q7299" s="5"/>
      <c r="S7299" s="5"/>
      <c r="U7299" s="5"/>
      <c r="W7299" s="5" t="s">
        <v>14</v>
      </c>
      <c r="X7299" s="5"/>
      <c r="Y7299" s="5"/>
      <c r="Z7299" s="5"/>
      <c r="AA7299" s="5"/>
    </row>
    <row r="7300" spans="1:29">
      <c r="A7300" s="15">
        <v>40482.833333333336</v>
      </c>
      <c r="B7300" s="5"/>
      <c r="D7300" s="5"/>
      <c r="F7300" s="5"/>
      <c r="H7300" s="5"/>
      <c r="I7300" s="5"/>
      <c r="J7300" s="5"/>
      <c r="K7300" s="5"/>
      <c r="M7300" s="5"/>
      <c r="O7300" s="5"/>
      <c r="Q7300" s="5"/>
      <c r="S7300" s="5"/>
      <c r="U7300" s="5"/>
      <c r="W7300" s="5" t="s">
        <v>14</v>
      </c>
      <c r="X7300" s="5"/>
      <c r="Y7300" s="5"/>
      <c r="Z7300" s="5"/>
      <c r="AA7300" s="5"/>
    </row>
    <row r="7301" spans="1:29">
      <c r="A7301" s="15">
        <v>40482.875</v>
      </c>
      <c r="B7301" s="5"/>
      <c r="D7301" s="5"/>
      <c r="F7301" s="5"/>
      <c r="H7301" s="5"/>
      <c r="I7301" s="5"/>
      <c r="J7301" s="5"/>
      <c r="K7301" s="5"/>
      <c r="M7301" s="5"/>
      <c r="O7301" s="5"/>
      <c r="Q7301" s="5"/>
      <c r="S7301" s="5"/>
      <c r="U7301" s="5"/>
      <c r="W7301" s="5" t="s">
        <v>14</v>
      </c>
      <c r="X7301" s="5"/>
      <c r="Y7301" s="5"/>
      <c r="Z7301" s="5"/>
      <c r="AA7301" s="5"/>
    </row>
    <row r="7302" spans="1:29">
      <c r="A7302" s="15">
        <v>40482.916666666664</v>
      </c>
      <c r="B7302" s="5"/>
      <c r="D7302" s="5"/>
      <c r="F7302" s="5"/>
      <c r="H7302" s="5"/>
      <c r="I7302" s="5"/>
      <c r="J7302" s="5"/>
      <c r="K7302" s="5"/>
      <c r="M7302" s="5"/>
      <c r="O7302" s="5"/>
      <c r="Q7302" s="5"/>
      <c r="S7302" s="5"/>
      <c r="U7302" s="5"/>
      <c r="W7302" s="5" t="s">
        <v>14</v>
      </c>
      <c r="X7302" s="5"/>
      <c r="Y7302" s="5"/>
      <c r="Z7302" s="5"/>
      <c r="AA7302" s="5"/>
    </row>
    <row r="7303" spans="1:29">
      <c r="A7303" s="15">
        <v>40482.958333333336</v>
      </c>
      <c r="B7303" s="5"/>
      <c r="D7303" s="5"/>
      <c r="F7303" s="5"/>
      <c r="H7303" s="5"/>
      <c r="I7303" s="5"/>
      <c r="J7303" s="5"/>
      <c r="K7303" s="5"/>
      <c r="M7303" s="5"/>
      <c r="O7303" s="5"/>
      <c r="Q7303" s="5"/>
      <c r="S7303" s="5"/>
      <c r="U7303" s="5"/>
      <c r="W7303" s="5" t="s">
        <v>14</v>
      </c>
      <c r="X7303" s="5"/>
      <c r="Y7303" s="5"/>
      <c r="Z7303" s="5"/>
      <c r="AA7303" s="5"/>
    </row>
    <row r="7304" spans="1:29">
      <c r="A7304" s="15">
        <v>40483</v>
      </c>
      <c r="B7304" s="5"/>
      <c r="D7304" s="5"/>
      <c r="F7304" s="5"/>
      <c r="I7304" s="5"/>
      <c r="J7304" s="16"/>
      <c r="K7304" s="5"/>
      <c r="M7304" s="5"/>
      <c r="O7304" s="5"/>
      <c r="Q7304" s="5"/>
      <c r="S7304" s="5"/>
      <c r="U7304" s="5"/>
      <c r="W7304" s="5"/>
      <c r="X7304" s="5"/>
      <c r="Y7304" s="5"/>
      <c r="Z7304" s="5"/>
      <c r="AA7304" s="5"/>
    </row>
    <row r="7305" spans="1:29">
      <c r="A7305" s="15">
        <v>40483.041666666664</v>
      </c>
      <c r="B7305" s="5"/>
      <c r="D7305" s="5"/>
      <c r="F7305" s="5"/>
      <c r="I7305" s="5"/>
      <c r="J7305" s="16"/>
      <c r="K7305" s="5"/>
      <c r="M7305" s="5"/>
      <c r="O7305" s="5"/>
      <c r="Q7305" s="5"/>
      <c r="S7305" s="5"/>
      <c r="U7305" s="5"/>
      <c r="W7305" s="5"/>
      <c r="X7305" s="5"/>
      <c r="Y7305" s="5"/>
      <c r="Z7305" s="5"/>
      <c r="AA7305" s="5"/>
    </row>
    <row r="7306" spans="1:29">
      <c r="A7306" s="15">
        <v>40483.083333333336</v>
      </c>
      <c r="B7306" s="5"/>
      <c r="D7306" s="5"/>
      <c r="F7306" s="5"/>
      <c r="I7306" s="5"/>
      <c r="J7306" s="16"/>
      <c r="K7306" s="5"/>
      <c r="M7306" s="5"/>
      <c r="O7306" s="5"/>
      <c r="Q7306" s="5"/>
      <c r="S7306" s="5"/>
      <c r="U7306" s="5"/>
      <c r="W7306" s="5"/>
      <c r="X7306" s="5"/>
      <c r="Y7306" s="5"/>
      <c r="Z7306" s="5"/>
      <c r="AA7306" s="5"/>
      <c r="AC7306" s="3"/>
    </row>
    <row r="7307" spans="1:29">
      <c r="A7307" s="15">
        <v>40483.125</v>
      </c>
      <c r="B7307" s="5"/>
      <c r="D7307" s="5"/>
      <c r="F7307" s="5"/>
      <c r="I7307" s="5"/>
      <c r="J7307" s="16"/>
      <c r="K7307" s="5"/>
      <c r="M7307" s="5"/>
      <c r="O7307" s="5"/>
      <c r="Q7307" s="5"/>
      <c r="S7307" s="5"/>
      <c r="U7307" s="5"/>
      <c r="W7307" s="5"/>
      <c r="X7307" s="5"/>
      <c r="Y7307" s="5"/>
      <c r="Z7307" s="5"/>
      <c r="AA7307" s="5"/>
      <c r="AC7307" s="3"/>
    </row>
    <row r="7308" spans="1:29">
      <c r="A7308" s="15">
        <v>40483.166666666664</v>
      </c>
      <c r="B7308" s="5"/>
      <c r="D7308" s="5"/>
      <c r="F7308" s="5"/>
      <c r="I7308" s="5"/>
      <c r="J7308" s="16"/>
      <c r="K7308" s="5"/>
      <c r="M7308" s="5"/>
      <c r="O7308" s="5"/>
      <c r="Q7308" s="5"/>
      <c r="S7308" s="5"/>
      <c r="U7308" s="5"/>
      <c r="W7308" s="5"/>
      <c r="X7308" s="5"/>
      <c r="Y7308" s="5"/>
      <c r="Z7308" s="5"/>
      <c r="AA7308" s="5"/>
      <c r="AC7308" s="3"/>
    </row>
    <row r="7309" spans="1:29">
      <c r="A7309" s="15">
        <v>40483.208333333336</v>
      </c>
      <c r="B7309" s="5"/>
      <c r="D7309" s="5"/>
      <c r="F7309" s="5"/>
      <c r="I7309" s="5"/>
      <c r="J7309" s="16"/>
      <c r="K7309" s="5"/>
      <c r="M7309" s="5"/>
      <c r="O7309" s="5"/>
      <c r="Q7309" s="5"/>
      <c r="S7309" s="5"/>
      <c r="U7309" s="5"/>
      <c r="W7309" s="5"/>
      <c r="X7309" s="5"/>
      <c r="Y7309" s="5"/>
      <c r="Z7309" s="5"/>
      <c r="AA7309" s="5"/>
      <c r="AC7309" s="3"/>
    </row>
    <row r="7310" spans="1:29">
      <c r="A7310" s="15">
        <v>40483.25</v>
      </c>
      <c r="B7310" s="5"/>
      <c r="D7310" s="5"/>
      <c r="F7310" s="5"/>
      <c r="I7310" s="5"/>
      <c r="J7310" s="16"/>
      <c r="K7310" s="5"/>
      <c r="M7310" s="5"/>
      <c r="O7310" s="5"/>
      <c r="Q7310" s="5"/>
      <c r="S7310" s="5"/>
      <c r="U7310" s="5"/>
      <c r="W7310" s="5"/>
      <c r="X7310" s="5"/>
      <c r="Y7310" s="5"/>
      <c r="Z7310" s="5"/>
      <c r="AA7310" s="5"/>
      <c r="AC7310" s="3"/>
    </row>
    <row r="7311" spans="1:29">
      <c r="A7311" s="15">
        <v>40483.291666666664</v>
      </c>
      <c r="B7311" s="5"/>
      <c r="D7311" s="5"/>
      <c r="F7311" s="5"/>
      <c r="I7311" s="5"/>
      <c r="J7311" s="16"/>
      <c r="K7311" s="5"/>
      <c r="M7311" s="5"/>
      <c r="O7311" s="5"/>
      <c r="Q7311" s="5"/>
      <c r="S7311" s="5"/>
      <c r="U7311" s="5"/>
      <c r="W7311" s="5"/>
      <c r="X7311" s="5"/>
      <c r="Y7311" s="5"/>
      <c r="Z7311" s="5"/>
      <c r="AA7311" s="5"/>
      <c r="AC7311" s="3"/>
    </row>
    <row r="7312" spans="1:29">
      <c r="A7312" s="15">
        <v>40483.333333333336</v>
      </c>
      <c r="B7312" s="5"/>
      <c r="D7312" s="5"/>
      <c r="F7312" s="5"/>
      <c r="I7312" s="5"/>
      <c r="J7312" s="16"/>
      <c r="K7312" s="5"/>
      <c r="M7312" s="5"/>
      <c r="O7312" s="5"/>
      <c r="Q7312" s="5"/>
      <c r="S7312" s="5"/>
      <c r="U7312" s="5"/>
      <c r="W7312" s="5"/>
      <c r="X7312" s="5"/>
      <c r="Y7312" s="5"/>
      <c r="Z7312" s="5"/>
      <c r="AA7312" s="5"/>
      <c r="AC7312" s="3"/>
    </row>
    <row r="7313" spans="1:29">
      <c r="A7313" s="15">
        <v>40483.375</v>
      </c>
      <c r="B7313" s="5"/>
      <c r="D7313" s="5"/>
      <c r="F7313" s="5"/>
      <c r="I7313" s="5"/>
      <c r="J7313" s="16"/>
      <c r="K7313" s="5"/>
      <c r="M7313" s="5"/>
      <c r="O7313" s="5"/>
      <c r="Q7313" s="5"/>
      <c r="S7313" s="5"/>
      <c r="U7313" s="5"/>
      <c r="W7313" s="5"/>
      <c r="X7313" s="5"/>
      <c r="Y7313" s="5"/>
      <c r="Z7313" s="5"/>
      <c r="AA7313" s="5"/>
      <c r="AC7313" s="3"/>
    </row>
    <row r="7314" spans="1:29">
      <c r="A7314" s="15">
        <v>40483.416666666664</v>
      </c>
      <c r="B7314" s="5"/>
      <c r="D7314" s="5"/>
      <c r="F7314" s="5"/>
      <c r="I7314" s="5"/>
      <c r="J7314" s="16"/>
      <c r="K7314" s="5"/>
      <c r="M7314" s="5"/>
      <c r="O7314" s="5"/>
      <c r="Q7314" s="5"/>
      <c r="S7314" s="5"/>
      <c r="U7314" s="5"/>
      <c r="W7314" s="5"/>
      <c r="X7314" s="5"/>
      <c r="Y7314" s="5"/>
      <c r="Z7314" s="5"/>
      <c r="AA7314" s="5"/>
      <c r="AC7314" s="3"/>
    </row>
    <row r="7315" spans="1:29">
      <c r="A7315" s="15">
        <v>40483.458333333336</v>
      </c>
      <c r="B7315" s="5"/>
      <c r="D7315" s="5"/>
      <c r="F7315" s="5"/>
      <c r="I7315" s="5"/>
      <c r="J7315" s="16"/>
      <c r="K7315" s="5"/>
      <c r="M7315" s="5"/>
      <c r="O7315" s="5"/>
      <c r="Q7315" s="5"/>
      <c r="S7315" s="5"/>
      <c r="U7315" s="5"/>
      <c r="W7315" s="5"/>
      <c r="X7315" s="5"/>
      <c r="Y7315" s="5"/>
      <c r="Z7315" s="5"/>
      <c r="AA7315" s="5"/>
      <c r="AC7315" s="3"/>
    </row>
    <row r="7316" spans="1:29">
      <c r="A7316" s="15">
        <v>40483.5</v>
      </c>
      <c r="B7316" s="5"/>
      <c r="D7316" s="5"/>
      <c r="F7316" s="5"/>
      <c r="I7316" s="5"/>
      <c r="J7316" s="16"/>
      <c r="K7316" s="5"/>
      <c r="M7316" s="5"/>
      <c r="O7316" s="5"/>
      <c r="Q7316" s="5"/>
      <c r="S7316" s="5"/>
      <c r="U7316" s="5"/>
      <c r="W7316" s="5"/>
      <c r="X7316" s="5"/>
      <c r="Y7316" s="5"/>
      <c r="Z7316" s="5"/>
      <c r="AA7316" s="5"/>
      <c r="AC7316" s="3"/>
    </row>
    <row r="7317" spans="1:29">
      <c r="A7317" s="15">
        <v>40483.541666666664</v>
      </c>
      <c r="B7317" s="5"/>
      <c r="D7317" s="5"/>
      <c r="F7317" s="5"/>
      <c r="I7317" s="5"/>
      <c r="J7317" s="16"/>
      <c r="K7317" s="5"/>
      <c r="M7317" s="5"/>
      <c r="O7317" s="5"/>
      <c r="Q7317" s="5"/>
      <c r="S7317" s="5"/>
      <c r="U7317" s="5"/>
      <c r="W7317" s="5"/>
      <c r="X7317" s="5"/>
      <c r="Y7317" s="5"/>
      <c r="Z7317" s="5"/>
      <c r="AA7317" s="5"/>
      <c r="AC7317" s="3"/>
    </row>
    <row r="7318" spans="1:29">
      <c r="A7318" s="15">
        <v>40483.583333333336</v>
      </c>
      <c r="B7318" s="5"/>
      <c r="D7318" s="5"/>
      <c r="F7318" s="5"/>
      <c r="I7318" s="5"/>
      <c r="J7318" s="16"/>
      <c r="K7318" s="5"/>
      <c r="M7318" s="5"/>
      <c r="O7318" s="5"/>
      <c r="Q7318" s="5"/>
      <c r="S7318" s="5"/>
      <c r="U7318" s="5"/>
      <c r="W7318" s="5"/>
      <c r="X7318" s="5"/>
      <c r="Y7318" s="5"/>
      <c r="Z7318" s="5"/>
      <c r="AA7318" s="5"/>
      <c r="AC7318" s="3"/>
    </row>
    <row r="7319" spans="1:29">
      <c r="A7319" s="15">
        <v>40483.625</v>
      </c>
      <c r="B7319" s="5"/>
      <c r="D7319" s="5"/>
      <c r="F7319" s="5"/>
      <c r="I7319" s="5"/>
      <c r="J7319" s="16"/>
      <c r="K7319" s="5"/>
      <c r="M7319" s="5"/>
      <c r="O7319" s="5"/>
      <c r="Q7319" s="5"/>
      <c r="S7319" s="5"/>
      <c r="U7319" s="5"/>
      <c r="W7319" s="5"/>
      <c r="X7319" s="5"/>
      <c r="Y7319" s="5"/>
      <c r="Z7319" s="5"/>
      <c r="AA7319" s="5"/>
      <c r="AC7319" s="3"/>
    </row>
    <row r="7320" spans="1:29">
      <c r="A7320" s="15">
        <v>40483.666666666664</v>
      </c>
      <c r="B7320" s="5"/>
      <c r="D7320" s="5"/>
      <c r="F7320" s="5"/>
      <c r="I7320" s="5"/>
      <c r="J7320" s="16"/>
      <c r="K7320" s="5"/>
      <c r="M7320" s="5"/>
      <c r="O7320" s="5"/>
      <c r="Q7320" s="5"/>
      <c r="S7320" s="5"/>
      <c r="U7320" s="5"/>
      <c r="W7320" s="5"/>
      <c r="X7320" s="5"/>
      <c r="Y7320" s="5"/>
      <c r="Z7320" s="5"/>
      <c r="AA7320" s="5"/>
      <c r="AC7320" s="3"/>
    </row>
    <row r="7321" spans="1:29">
      <c r="A7321" s="15">
        <v>40483.708333333336</v>
      </c>
      <c r="B7321" s="5"/>
      <c r="D7321" s="5"/>
      <c r="F7321" s="5"/>
      <c r="I7321" s="5"/>
      <c r="J7321" s="16"/>
      <c r="K7321" s="5"/>
      <c r="M7321" s="5"/>
      <c r="O7321" s="5"/>
      <c r="Q7321" s="5"/>
      <c r="S7321" s="5"/>
      <c r="U7321" s="5"/>
      <c r="W7321" s="5"/>
      <c r="X7321" s="5"/>
      <c r="Y7321" s="5"/>
      <c r="Z7321" s="5"/>
      <c r="AA7321" s="5"/>
      <c r="AC7321" s="3"/>
    </row>
    <row r="7322" spans="1:29">
      <c r="A7322" s="15">
        <v>40483.75</v>
      </c>
      <c r="B7322" s="5"/>
      <c r="D7322" s="5"/>
      <c r="F7322" s="5"/>
      <c r="I7322" s="5"/>
      <c r="J7322" s="16"/>
      <c r="K7322" s="5"/>
      <c r="M7322" s="5"/>
      <c r="O7322" s="5"/>
      <c r="Q7322" s="5"/>
      <c r="S7322" s="5"/>
      <c r="U7322" s="5"/>
      <c r="W7322" s="5"/>
      <c r="X7322" s="5"/>
      <c r="Y7322" s="5"/>
      <c r="Z7322" s="5"/>
      <c r="AA7322" s="5"/>
      <c r="AC7322" s="3"/>
    </row>
    <row r="7323" spans="1:29">
      <c r="A7323" s="15">
        <v>40483.791666666664</v>
      </c>
      <c r="B7323" s="5"/>
      <c r="D7323" s="5"/>
      <c r="F7323" s="5"/>
      <c r="I7323" s="5"/>
      <c r="J7323" s="16"/>
      <c r="K7323" s="5"/>
      <c r="M7323" s="5"/>
      <c r="O7323" s="5"/>
      <c r="Q7323" s="5"/>
      <c r="S7323" s="5"/>
      <c r="U7323" s="5"/>
      <c r="W7323" s="5"/>
      <c r="X7323" s="5"/>
      <c r="Y7323" s="5"/>
      <c r="Z7323" s="5"/>
      <c r="AA7323" s="5"/>
      <c r="AC7323" s="3"/>
    </row>
    <row r="7324" spans="1:29">
      <c r="A7324" s="15">
        <v>40483.833333333336</v>
      </c>
      <c r="B7324" s="5"/>
      <c r="D7324" s="5"/>
      <c r="F7324" s="5"/>
      <c r="I7324" s="5"/>
      <c r="J7324" s="16"/>
      <c r="K7324" s="5"/>
      <c r="M7324" s="5"/>
      <c r="O7324" s="5"/>
      <c r="Q7324" s="5"/>
      <c r="S7324" s="5"/>
      <c r="U7324" s="5"/>
      <c r="W7324" s="5"/>
      <c r="X7324" s="5"/>
      <c r="Y7324" s="5"/>
      <c r="Z7324" s="5"/>
      <c r="AA7324" s="5"/>
      <c r="AC7324" s="3"/>
    </row>
    <row r="7325" spans="1:29">
      <c r="A7325" s="15">
        <v>40483.875</v>
      </c>
      <c r="B7325" s="5"/>
      <c r="D7325" s="5"/>
      <c r="F7325" s="5"/>
      <c r="I7325" s="5"/>
      <c r="J7325" s="16"/>
      <c r="K7325" s="5"/>
      <c r="M7325" s="5"/>
      <c r="O7325" s="5"/>
      <c r="Q7325" s="5"/>
      <c r="S7325" s="5"/>
      <c r="U7325" s="5"/>
      <c r="W7325" s="5"/>
      <c r="X7325" s="5"/>
      <c r="Y7325" s="5"/>
      <c r="Z7325" s="5"/>
      <c r="AA7325" s="5"/>
      <c r="AC7325" s="3"/>
    </row>
    <row r="7326" spans="1:29">
      <c r="A7326" s="15">
        <v>40483.916666666664</v>
      </c>
      <c r="B7326" s="5"/>
      <c r="D7326" s="5"/>
      <c r="F7326" s="5"/>
      <c r="I7326" s="5"/>
      <c r="J7326" s="16"/>
      <c r="K7326" s="5"/>
      <c r="M7326" s="5"/>
      <c r="O7326" s="5"/>
      <c r="Q7326" s="5"/>
      <c r="S7326" s="5"/>
      <c r="U7326" s="5"/>
      <c r="W7326" s="5"/>
      <c r="X7326" s="5"/>
      <c r="Y7326" s="5"/>
      <c r="Z7326" s="5"/>
      <c r="AA7326" s="5"/>
      <c r="AC7326" s="3"/>
    </row>
    <row r="7327" spans="1:29">
      <c r="A7327" s="15">
        <v>40483.958333333336</v>
      </c>
      <c r="B7327" s="5"/>
      <c r="D7327" s="5"/>
      <c r="F7327" s="5"/>
      <c r="I7327" s="5"/>
      <c r="J7327" s="16"/>
      <c r="K7327" s="5"/>
      <c r="M7327" s="5"/>
      <c r="O7327" s="5"/>
      <c r="Q7327" s="5"/>
      <c r="S7327" s="5"/>
      <c r="U7327" s="5"/>
      <c r="W7327" s="5"/>
      <c r="X7327" s="5"/>
      <c r="Y7327" s="5"/>
      <c r="Z7327" s="5"/>
      <c r="AA7327" s="5"/>
      <c r="AC7327" s="3"/>
    </row>
    <row r="7328" spans="1:29">
      <c r="A7328" s="15">
        <v>40484</v>
      </c>
      <c r="B7328" s="5"/>
      <c r="D7328" s="5"/>
      <c r="F7328" s="5"/>
      <c r="I7328" s="5"/>
      <c r="J7328" s="16"/>
      <c r="K7328" s="5"/>
      <c r="M7328" s="5"/>
      <c r="O7328" s="5"/>
      <c r="Q7328" s="5"/>
      <c r="S7328" s="5"/>
      <c r="U7328" s="5"/>
      <c r="W7328" s="5"/>
      <c r="X7328" s="5"/>
      <c r="Y7328" s="5"/>
      <c r="Z7328" s="5"/>
      <c r="AA7328" s="5"/>
      <c r="AC7328" s="3"/>
    </row>
    <row r="7329" spans="1:29">
      <c r="A7329" s="15">
        <v>40484.041666666664</v>
      </c>
      <c r="B7329" s="5"/>
      <c r="D7329" s="5"/>
      <c r="F7329" s="5"/>
      <c r="I7329" s="5"/>
      <c r="J7329" s="16"/>
      <c r="K7329" s="5"/>
      <c r="M7329" s="5"/>
      <c r="O7329" s="5"/>
      <c r="Q7329" s="5"/>
      <c r="S7329" s="5"/>
      <c r="U7329" s="5"/>
      <c r="W7329" s="5"/>
      <c r="X7329" s="5"/>
      <c r="Y7329" s="5"/>
      <c r="Z7329" s="5"/>
      <c r="AA7329" s="5"/>
      <c r="AC7329" s="3"/>
    </row>
    <row r="7330" spans="1:29">
      <c r="A7330" s="15">
        <v>40484.083333333336</v>
      </c>
      <c r="B7330" s="5"/>
      <c r="D7330" s="5"/>
      <c r="F7330" s="5"/>
      <c r="I7330" s="5"/>
      <c r="J7330" s="16"/>
      <c r="K7330" s="5"/>
      <c r="M7330" s="5"/>
      <c r="O7330" s="5"/>
      <c r="Q7330" s="5"/>
      <c r="S7330" s="5"/>
      <c r="U7330" s="5"/>
      <c r="W7330" s="5"/>
      <c r="X7330" s="5"/>
      <c r="Y7330" s="5"/>
      <c r="Z7330" s="5"/>
      <c r="AA7330" s="5"/>
      <c r="AC7330" s="3"/>
    </row>
    <row r="7331" spans="1:29">
      <c r="A7331" s="15">
        <v>40484.125</v>
      </c>
      <c r="B7331" s="5"/>
      <c r="D7331" s="5"/>
      <c r="F7331" s="5"/>
      <c r="I7331" s="5"/>
      <c r="J7331" s="16"/>
      <c r="K7331" s="5"/>
      <c r="M7331" s="5"/>
      <c r="O7331" s="5"/>
      <c r="Q7331" s="5"/>
      <c r="S7331" s="5"/>
      <c r="U7331" s="5"/>
      <c r="W7331" s="5"/>
      <c r="X7331" s="5"/>
      <c r="Y7331" s="5"/>
      <c r="Z7331" s="5"/>
      <c r="AA7331" s="5"/>
      <c r="AC7331" s="3"/>
    </row>
    <row r="7332" spans="1:29">
      <c r="A7332" s="15">
        <v>40484.166666666664</v>
      </c>
      <c r="B7332" s="5"/>
      <c r="D7332" s="5"/>
      <c r="F7332" s="5"/>
      <c r="I7332" s="5"/>
      <c r="J7332" s="16"/>
      <c r="K7332" s="5"/>
      <c r="M7332" s="5"/>
      <c r="O7332" s="5"/>
      <c r="Q7332" s="5"/>
      <c r="S7332" s="5"/>
      <c r="U7332" s="5"/>
      <c r="W7332" s="5"/>
      <c r="X7332" s="5"/>
      <c r="Y7332" s="5"/>
      <c r="Z7332" s="5"/>
      <c r="AA7332" s="5"/>
      <c r="AC7332" s="3"/>
    </row>
    <row r="7333" spans="1:29">
      <c r="A7333" s="15">
        <v>40484.208333333336</v>
      </c>
      <c r="B7333" s="5"/>
      <c r="D7333" s="5"/>
      <c r="F7333" s="5"/>
      <c r="I7333" s="5"/>
      <c r="J7333" s="16"/>
      <c r="K7333" s="5"/>
      <c r="M7333" s="5"/>
      <c r="O7333" s="5"/>
      <c r="Q7333" s="5"/>
      <c r="S7333" s="5"/>
      <c r="U7333" s="5"/>
      <c r="W7333" s="5"/>
      <c r="X7333" s="5"/>
      <c r="Y7333" s="5"/>
      <c r="Z7333" s="5"/>
      <c r="AA7333" s="5"/>
      <c r="AC7333" s="3"/>
    </row>
    <row r="7334" spans="1:29">
      <c r="A7334" s="15">
        <v>40484.25</v>
      </c>
      <c r="B7334" s="5"/>
      <c r="D7334" s="5"/>
      <c r="F7334" s="5"/>
      <c r="I7334" s="5"/>
      <c r="J7334" s="16"/>
      <c r="K7334" s="5"/>
      <c r="M7334" s="5"/>
      <c r="O7334" s="5"/>
      <c r="Q7334" s="5"/>
      <c r="S7334" s="5"/>
      <c r="U7334" s="5"/>
      <c r="W7334" s="5"/>
      <c r="X7334" s="5"/>
      <c r="Y7334" s="5"/>
      <c r="Z7334" s="5"/>
      <c r="AA7334" s="5"/>
      <c r="AC7334" s="3"/>
    </row>
    <row r="7335" spans="1:29">
      <c r="A7335" s="15">
        <v>40484.291666666664</v>
      </c>
      <c r="B7335" s="5"/>
      <c r="D7335" s="5"/>
      <c r="F7335" s="5"/>
      <c r="I7335" s="5"/>
      <c r="J7335" s="16"/>
      <c r="K7335" s="5"/>
      <c r="M7335" s="5"/>
      <c r="O7335" s="5"/>
      <c r="Q7335" s="5"/>
      <c r="S7335" s="5"/>
      <c r="U7335" s="5"/>
      <c r="W7335" s="5"/>
      <c r="X7335" s="5"/>
      <c r="Y7335" s="5"/>
      <c r="Z7335" s="5"/>
      <c r="AA7335" s="5"/>
      <c r="AC7335" s="3"/>
    </row>
    <row r="7336" spans="1:29">
      <c r="A7336" s="15">
        <v>40484.333333333336</v>
      </c>
      <c r="B7336" s="5"/>
      <c r="D7336" s="5"/>
      <c r="F7336" s="5"/>
      <c r="I7336" s="5"/>
      <c r="J7336" s="16"/>
      <c r="K7336" s="5"/>
      <c r="M7336" s="5"/>
      <c r="O7336" s="5"/>
      <c r="Q7336" s="5"/>
      <c r="S7336" s="5"/>
      <c r="U7336" s="5"/>
      <c r="W7336" s="5"/>
      <c r="X7336" s="5"/>
      <c r="Y7336" s="5"/>
      <c r="Z7336" s="5"/>
      <c r="AA7336" s="5"/>
      <c r="AC7336" s="3"/>
    </row>
    <row r="7337" spans="1:29">
      <c r="A7337" s="15">
        <v>40484.375</v>
      </c>
      <c r="B7337" s="5"/>
      <c r="D7337" s="5"/>
      <c r="F7337" s="5"/>
      <c r="I7337" s="5"/>
      <c r="J7337" s="16"/>
      <c r="K7337" s="5"/>
      <c r="M7337" s="5"/>
      <c r="O7337" s="5"/>
      <c r="Q7337" s="5"/>
      <c r="S7337" s="5"/>
      <c r="U7337" s="5"/>
      <c r="W7337" s="5"/>
      <c r="X7337" s="5"/>
      <c r="Y7337" s="5"/>
      <c r="Z7337" s="5"/>
      <c r="AA7337" s="5"/>
      <c r="AC7337" s="3"/>
    </row>
    <row r="7338" spans="1:29">
      <c r="A7338" s="15">
        <v>40484.416666666664</v>
      </c>
      <c r="B7338" s="5"/>
      <c r="D7338" s="5"/>
      <c r="F7338" s="5"/>
      <c r="I7338" s="5"/>
      <c r="J7338" s="16"/>
      <c r="K7338" s="5"/>
      <c r="M7338" s="5"/>
      <c r="O7338" s="5"/>
      <c r="Q7338" s="5"/>
      <c r="S7338" s="5"/>
      <c r="U7338" s="5"/>
      <c r="W7338" s="5"/>
      <c r="X7338" s="5"/>
      <c r="Y7338" s="5"/>
      <c r="Z7338" s="5"/>
      <c r="AA7338" s="5"/>
      <c r="AC7338" s="3"/>
    </row>
    <row r="7339" spans="1:29">
      <c r="A7339" s="15">
        <v>40484.458333333336</v>
      </c>
      <c r="B7339" s="5"/>
      <c r="D7339" s="5"/>
      <c r="F7339" s="5"/>
      <c r="I7339" s="5"/>
      <c r="J7339" s="16"/>
      <c r="K7339" s="5"/>
      <c r="M7339" s="5"/>
      <c r="O7339" s="5"/>
      <c r="Q7339" s="5"/>
      <c r="S7339" s="5"/>
      <c r="U7339" s="5"/>
      <c r="W7339" s="5"/>
      <c r="X7339" s="5"/>
      <c r="Y7339" s="5"/>
      <c r="Z7339" s="5"/>
      <c r="AA7339" s="5"/>
      <c r="AC7339" s="3"/>
    </row>
    <row r="7340" spans="1:29">
      <c r="A7340" s="15">
        <v>40484.5</v>
      </c>
      <c r="B7340" s="5"/>
      <c r="D7340" s="5"/>
      <c r="F7340" s="5"/>
      <c r="I7340" s="5"/>
      <c r="J7340" s="16"/>
      <c r="K7340" s="5"/>
      <c r="M7340" s="5"/>
      <c r="O7340" s="5"/>
      <c r="Q7340" s="5"/>
      <c r="S7340" s="5"/>
      <c r="U7340" s="5"/>
      <c r="W7340" s="5"/>
      <c r="X7340" s="5"/>
      <c r="Y7340" s="5"/>
      <c r="Z7340" s="5"/>
      <c r="AA7340" s="5"/>
      <c r="AC7340" s="3"/>
    </row>
    <row r="7341" spans="1:29">
      <c r="A7341" s="15">
        <v>40484.541666666664</v>
      </c>
      <c r="B7341" s="5"/>
      <c r="D7341" s="5"/>
      <c r="F7341" s="5"/>
      <c r="I7341" s="5"/>
      <c r="J7341" s="16"/>
      <c r="K7341" s="5"/>
      <c r="M7341" s="5"/>
      <c r="O7341" s="5"/>
      <c r="Q7341" s="5"/>
      <c r="S7341" s="5"/>
      <c r="U7341" s="5"/>
      <c r="W7341" s="5"/>
      <c r="X7341" s="5"/>
      <c r="Y7341" s="5"/>
      <c r="Z7341" s="5"/>
      <c r="AA7341" s="5"/>
      <c r="AC7341" s="3"/>
    </row>
    <row r="7342" spans="1:29">
      <c r="A7342" s="15">
        <v>40484.583333333336</v>
      </c>
      <c r="B7342" s="5"/>
      <c r="D7342" s="5"/>
      <c r="F7342" s="5"/>
      <c r="I7342" s="5"/>
      <c r="J7342" s="16"/>
      <c r="K7342" s="5"/>
      <c r="M7342" s="5"/>
      <c r="O7342" s="5"/>
      <c r="Q7342" s="5"/>
      <c r="S7342" s="5"/>
      <c r="U7342" s="5"/>
      <c r="W7342" s="5"/>
      <c r="X7342" s="5"/>
      <c r="Y7342" s="5"/>
      <c r="Z7342" s="5"/>
      <c r="AA7342" s="5"/>
      <c r="AC7342" s="3"/>
    </row>
    <row r="7343" spans="1:29">
      <c r="A7343" s="15">
        <v>40484.625</v>
      </c>
      <c r="B7343" s="5"/>
      <c r="D7343" s="5"/>
      <c r="F7343" s="5"/>
      <c r="I7343" s="5"/>
      <c r="J7343" s="16"/>
      <c r="K7343" s="5"/>
      <c r="M7343" s="5"/>
      <c r="O7343" s="5"/>
      <c r="Q7343" s="5"/>
      <c r="S7343" s="5"/>
      <c r="U7343" s="5"/>
      <c r="W7343" s="5"/>
      <c r="X7343" s="5"/>
      <c r="Y7343" s="5"/>
      <c r="Z7343" s="5"/>
      <c r="AA7343" s="5"/>
      <c r="AC7343" s="3"/>
    </row>
    <row r="7344" spans="1:29">
      <c r="A7344" s="15">
        <v>40484.666666666664</v>
      </c>
      <c r="B7344" s="5"/>
      <c r="D7344" s="5"/>
      <c r="F7344" s="5"/>
      <c r="I7344" s="5"/>
      <c r="J7344" s="16"/>
      <c r="K7344" s="5"/>
      <c r="M7344" s="5"/>
      <c r="O7344" s="5"/>
      <c r="Q7344" s="5"/>
      <c r="S7344" s="5"/>
      <c r="U7344" s="5"/>
      <c r="W7344" s="5"/>
      <c r="X7344" s="5"/>
      <c r="Y7344" s="5"/>
      <c r="Z7344" s="5"/>
      <c r="AA7344" s="5"/>
      <c r="AC7344" s="3"/>
    </row>
    <row r="7345" spans="1:29">
      <c r="A7345" s="15">
        <v>40484.708333333336</v>
      </c>
      <c r="B7345" s="5"/>
      <c r="D7345" s="5"/>
      <c r="F7345" s="5"/>
      <c r="I7345" s="5"/>
      <c r="J7345" s="16"/>
      <c r="K7345" s="5"/>
      <c r="M7345" s="5"/>
      <c r="O7345" s="5"/>
      <c r="Q7345" s="5"/>
      <c r="S7345" s="5"/>
      <c r="U7345" s="5"/>
      <c r="W7345" s="5"/>
      <c r="X7345" s="5"/>
      <c r="Y7345" s="5"/>
      <c r="Z7345" s="5"/>
      <c r="AA7345" s="5"/>
      <c r="AC7345" s="3"/>
    </row>
    <row r="7346" spans="1:29">
      <c r="A7346" s="15">
        <v>40484.75</v>
      </c>
      <c r="B7346" s="5"/>
      <c r="D7346" s="5"/>
      <c r="F7346" s="5"/>
      <c r="I7346" s="5"/>
      <c r="J7346" s="16"/>
      <c r="K7346" s="5"/>
      <c r="M7346" s="5"/>
      <c r="O7346" s="5"/>
      <c r="Q7346" s="5"/>
      <c r="S7346" s="5"/>
      <c r="U7346" s="5"/>
      <c r="W7346" s="5"/>
      <c r="X7346" s="5"/>
      <c r="Y7346" s="5"/>
      <c r="Z7346" s="5"/>
      <c r="AA7346" s="5"/>
      <c r="AC7346" s="3"/>
    </row>
    <row r="7347" spans="1:29">
      <c r="A7347" s="15">
        <v>40484.791666666664</v>
      </c>
      <c r="B7347" s="5"/>
      <c r="D7347" s="5"/>
      <c r="F7347" s="5"/>
      <c r="I7347" s="5"/>
      <c r="J7347" s="16"/>
      <c r="K7347" s="5"/>
      <c r="M7347" s="5"/>
      <c r="O7347" s="5"/>
      <c r="Q7347" s="5"/>
      <c r="S7347" s="5"/>
      <c r="U7347" s="5"/>
      <c r="W7347" s="5"/>
      <c r="X7347" s="5"/>
      <c r="Y7347" s="5"/>
      <c r="Z7347" s="5"/>
      <c r="AA7347" s="5"/>
      <c r="AC7347" s="3"/>
    </row>
    <row r="7348" spans="1:29">
      <c r="A7348" s="15">
        <v>40484.833333333336</v>
      </c>
      <c r="B7348" s="5"/>
      <c r="D7348" s="5"/>
      <c r="F7348" s="5"/>
      <c r="I7348" s="5"/>
      <c r="J7348" s="16"/>
      <c r="K7348" s="5"/>
      <c r="M7348" s="5"/>
      <c r="O7348" s="5"/>
      <c r="Q7348" s="5"/>
      <c r="S7348" s="5"/>
      <c r="U7348" s="5"/>
      <c r="W7348" s="5"/>
      <c r="X7348" s="5"/>
      <c r="Y7348" s="5"/>
      <c r="Z7348" s="5"/>
      <c r="AA7348" s="5"/>
      <c r="AC7348" s="3"/>
    </row>
    <row r="7349" spans="1:29">
      <c r="A7349" s="15">
        <v>40484.875</v>
      </c>
      <c r="B7349" s="5"/>
      <c r="D7349" s="5"/>
      <c r="F7349" s="5"/>
      <c r="I7349" s="5"/>
      <c r="J7349" s="16"/>
      <c r="K7349" s="5"/>
      <c r="M7349" s="5"/>
      <c r="O7349" s="5"/>
      <c r="Q7349" s="5"/>
      <c r="S7349" s="5"/>
      <c r="U7349" s="5"/>
      <c r="W7349" s="5"/>
      <c r="X7349" s="5"/>
      <c r="Y7349" s="5"/>
      <c r="Z7349" s="5"/>
      <c r="AA7349" s="5"/>
      <c r="AC7349" s="3"/>
    </row>
    <row r="7350" spans="1:29">
      <c r="A7350" s="15">
        <v>40484.916666666664</v>
      </c>
      <c r="B7350" s="5"/>
      <c r="D7350" s="5"/>
      <c r="F7350" s="5"/>
      <c r="I7350" s="5"/>
      <c r="J7350" s="16"/>
      <c r="K7350" s="5"/>
      <c r="M7350" s="5"/>
      <c r="O7350" s="5"/>
      <c r="Q7350" s="5"/>
      <c r="S7350" s="5"/>
      <c r="U7350" s="5"/>
      <c r="W7350" s="5"/>
      <c r="X7350" s="5"/>
      <c r="Y7350" s="5"/>
      <c r="Z7350" s="5"/>
      <c r="AA7350" s="5"/>
      <c r="AC7350" s="3"/>
    </row>
    <row r="7351" spans="1:29">
      <c r="A7351" s="15">
        <v>40484.958333333336</v>
      </c>
      <c r="B7351" s="5"/>
      <c r="D7351" s="5"/>
      <c r="F7351" s="5"/>
      <c r="I7351" s="5"/>
      <c r="J7351" s="16"/>
      <c r="K7351" s="5"/>
      <c r="M7351" s="5"/>
      <c r="O7351" s="5"/>
      <c r="Q7351" s="5"/>
      <c r="S7351" s="5"/>
      <c r="U7351" s="5"/>
      <c r="W7351" s="5"/>
      <c r="X7351" s="5"/>
      <c r="Y7351" s="5"/>
      <c r="Z7351" s="5"/>
      <c r="AA7351" s="5"/>
      <c r="AC7351" s="3"/>
    </row>
    <row r="7352" spans="1:29">
      <c r="A7352" s="15">
        <v>40485</v>
      </c>
      <c r="B7352" s="5"/>
      <c r="D7352" s="5"/>
      <c r="F7352" s="5"/>
      <c r="I7352" s="5"/>
      <c r="J7352" s="16"/>
      <c r="K7352" s="5"/>
      <c r="M7352" s="5"/>
      <c r="O7352" s="5"/>
      <c r="Q7352" s="5"/>
      <c r="S7352" s="5"/>
      <c r="U7352" s="5"/>
      <c r="W7352" s="5"/>
      <c r="X7352" s="5"/>
      <c r="Y7352" s="5"/>
      <c r="Z7352" s="5"/>
      <c r="AA7352" s="5"/>
      <c r="AC7352" s="3"/>
    </row>
    <row r="7353" spans="1:29">
      <c r="A7353" s="15">
        <v>40485.041666666664</v>
      </c>
      <c r="B7353" s="5"/>
      <c r="D7353" s="5"/>
      <c r="F7353" s="5"/>
      <c r="I7353" s="5"/>
      <c r="J7353" s="16"/>
      <c r="K7353" s="5"/>
      <c r="M7353" s="5"/>
      <c r="O7353" s="5"/>
      <c r="Q7353" s="5"/>
      <c r="S7353" s="5"/>
      <c r="U7353" s="5"/>
      <c r="W7353" s="5"/>
      <c r="X7353" s="5"/>
      <c r="Y7353" s="5"/>
      <c r="Z7353" s="5"/>
      <c r="AA7353" s="5"/>
      <c r="AC7353" s="3"/>
    </row>
    <row r="7354" spans="1:29">
      <c r="A7354" s="15">
        <v>40485.083333333336</v>
      </c>
      <c r="B7354" s="5"/>
      <c r="D7354" s="5"/>
      <c r="F7354" s="5"/>
      <c r="I7354" s="5"/>
      <c r="J7354" s="16"/>
      <c r="K7354" s="5"/>
      <c r="M7354" s="5"/>
      <c r="O7354" s="5"/>
      <c r="Q7354" s="5"/>
      <c r="S7354" s="5"/>
      <c r="U7354" s="5"/>
      <c r="W7354" s="5"/>
      <c r="X7354" s="5"/>
      <c r="Y7354" s="5"/>
      <c r="Z7354" s="5"/>
      <c r="AA7354" s="5"/>
      <c r="AC7354" s="3"/>
    </row>
    <row r="7355" spans="1:29">
      <c r="A7355" s="15">
        <v>40485.125</v>
      </c>
      <c r="B7355" s="5"/>
      <c r="D7355" s="5"/>
      <c r="F7355" s="5"/>
      <c r="I7355" s="5"/>
      <c r="J7355" s="16"/>
      <c r="K7355" s="5"/>
      <c r="M7355" s="5"/>
      <c r="O7355" s="5"/>
      <c r="Q7355" s="5"/>
      <c r="S7355" s="5"/>
      <c r="U7355" s="5"/>
      <c r="W7355" s="5"/>
      <c r="X7355" s="5"/>
      <c r="Y7355" s="5"/>
      <c r="Z7355" s="5"/>
      <c r="AA7355" s="5"/>
      <c r="AC7355" s="3"/>
    </row>
    <row r="7356" spans="1:29">
      <c r="A7356" s="15">
        <v>40485.166666666664</v>
      </c>
      <c r="B7356" s="5"/>
      <c r="D7356" s="5"/>
      <c r="F7356" s="5"/>
      <c r="I7356" s="5"/>
      <c r="J7356" s="16"/>
      <c r="K7356" s="5"/>
      <c r="M7356" s="5"/>
      <c r="O7356" s="5"/>
      <c r="Q7356" s="5"/>
      <c r="S7356" s="5"/>
      <c r="U7356" s="5"/>
      <c r="W7356" s="5"/>
      <c r="X7356" s="5"/>
      <c r="Y7356" s="5"/>
      <c r="Z7356" s="5"/>
      <c r="AA7356" s="5"/>
      <c r="AC7356" s="3"/>
    </row>
    <row r="7357" spans="1:29">
      <c r="A7357" s="15">
        <v>40485.208333333336</v>
      </c>
      <c r="B7357" s="5"/>
      <c r="D7357" s="5"/>
      <c r="F7357" s="5"/>
      <c r="I7357" s="5"/>
      <c r="J7357" s="16"/>
      <c r="K7357" s="5"/>
      <c r="M7357" s="5"/>
      <c r="O7357" s="5"/>
      <c r="Q7357" s="5"/>
      <c r="S7357" s="5"/>
      <c r="U7357" s="5"/>
      <c r="W7357" s="5"/>
      <c r="X7357" s="5"/>
      <c r="Y7357" s="5"/>
      <c r="Z7357" s="5"/>
      <c r="AA7357" s="5"/>
      <c r="AC7357" s="3"/>
    </row>
    <row r="7358" spans="1:29">
      <c r="A7358" s="15">
        <v>40485.25</v>
      </c>
      <c r="B7358" s="5"/>
      <c r="D7358" s="5"/>
      <c r="F7358" s="5"/>
      <c r="I7358" s="5"/>
      <c r="J7358" s="16"/>
      <c r="K7358" s="5"/>
      <c r="M7358" s="5"/>
      <c r="O7358" s="5"/>
      <c r="Q7358" s="5"/>
      <c r="S7358" s="5"/>
      <c r="U7358" s="5"/>
      <c r="W7358" s="5"/>
      <c r="X7358" s="5"/>
      <c r="Y7358" s="5"/>
      <c r="Z7358" s="5"/>
      <c r="AA7358" s="5"/>
      <c r="AC7358" s="3"/>
    </row>
    <row r="7359" spans="1:29">
      <c r="A7359" s="15">
        <v>40485.291666666664</v>
      </c>
      <c r="B7359" s="5"/>
      <c r="D7359" s="5"/>
      <c r="F7359" s="5"/>
      <c r="I7359" s="5"/>
      <c r="J7359" s="16"/>
      <c r="K7359" s="5"/>
      <c r="M7359" s="5"/>
      <c r="O7359" s="5"/>
      <c r="Q7359" s="5"/>
      <c r="S7359" s="5"/>
      <c r="U7359" s="5"/>
      <c r="W7359" s="5"/>
      <c r="X7359" s="5"/>
      <c r="Y7359" s="5"/>
      <c r="Z7359" s="5"/>
      <c r="AA7359" s="5"/>
      <c r="AC7359" s="3"/>
    </row>
    <row r="7360" spans="1:29">
      <c r="A7360" s="15">
        <v>40485.333333333336</v>
      </c>
      <c r="B7360" s="5"/>
      <c r="D7360" s="5"/>
      <c r="F7360" s="5"/>
      <c r="I7360" s="5"/>
      <c r="J7360" s="16"/>
      <c r="K7360" s="5"/>
      <c r="M7360" s="5"/>
      <c r="O7360" s="5"/>
      <c r="Q7360" s="5"/>
      <c r="S7360" s="5"/>
      <c r="U7360" s="5"/>
      <c r="W7360" s="5"/>
      <c r="X7360" s="5"/>
      <c r="Y7360" s="5"/>
      <c r="Z7360" s="5"/>
      <c r="AA7360" s="5"/>
      <c r="AC7360" s="3"/>
    </row>
    <row r="7361" spans="1:29">
      <c r="A7361" s="15">
        <v>40485.375</v>
      </c>
      <c r="B7361" s="5"/>
      <c r="D7361" s="5"/>
      <c r="F7361" s="5"/>
      <c r="I7361" s="5"/>
      <c r="J7361" s="16"/>
      <c r="K7361" s="5"/>
      <c r="M7361" s="5"/>
      <c r="O7361" s="5"/>
      <c r="Q7361" s="5"/>
      <c r="S7361" s="5"/>
      <c r="U7361" s="5"/>
      <c r="W7361" s="5"/>
      <c r="X7361" s="5"/>
      <c r="Y7361" s="5"/>
      <c r="Z7361" s="5"/>
      <c r="AA7361" s="5"/>
      <c r="AC7361" s="3"/>
    </row>
    <row r="7362" spans="1:29">
      <c r="A7362" s="15">
        <v>40485.416666666664</v>
      </c>
      <c r="B7362" s="5"/>
      <c r="D7362" s="5"/>
      <c r="F7362" s="5"/>
      <c r="I7362" s="5"/>
      <c r="J7362" s="16"/>
      <c r="K7362" s="5"/>
      <c r="M7362" s="5"/>
      <c r="O7362" s="5"/>
      <c r="Q7362" s="5"/>
      <c r="S7362" s="5"/>
      <c r="U7362" s="5"/>
      <c r="W7362" s="5"/>
      <c r="X7362" s="5"/>
      <c r="Y7362" s="5"/>
      <c r="Z7362" s="5"/>
      <c r="AA7362" s="5"/>
      <c r="AC7362" s="3"/>
    </row>
    <row r="7363" spans="1:29">
      <c r="A7363" s="15">
        <v>40485.458333333336</v>
      </c>
      <c r="B7363" s="5"/>
      <c r="D7363" s="5"/>
      <c r="F7363" s="5"/>
      <c r="I7363" s="5"/>
      <c r="J7363" s="16"/>
      <c r="K7363" s="5"/>
      <c r="M7363" s="5"/>
      <c r="O7363" s="5"/>
      <c r="Q7363" s="5"/>
      <c r="S7363" s="5"/>
      <c r="U7363" s="5"/>
      <c r="W7363" s="5"/>
      <c r="X7363" s="5"/>
      <c r="Y7363" s="5"/>
      <c r="Z7363" s="5"/>
      <c r="AA7363" s="5"/>
      <c r="AC7363" s="3"/>
    </row>
    <row r="7364" spans="1:29">
      <c r="A7364" s="15">
        <v>40485.5</v>
      </c>
      <c r="B7364" s="5"/>
      <c r="D7364" s="5"/>
      <c r="F7364" s="5"/>
      <c r="I7364" s="5"/>
      <c r="J7364" s="16"/>
      <c r="K7364" s="5"/>
      <c r="M7364" s="5"/>
      <c r="O7364" s="5"/>
      <c r="Q7364" s="5"/>
      <c r="S7364" s="5"/>
      <c r="U7364" s="5"/>
      <c r="W7364" s="5"/>
      <c r="X7364" s="5"/>
      <c r="Y7364" s="5"/>
      <c r="Z7364" s="5"/>
      <c r="AA7364" s="5"/>
      <c r="AC7364" s="3"/>
    </row>
    <row r="7365" spans="1:29">
      <c r="A7365" s="15">
        <v>40485.541666666664</v>
      </c>
      <c r="B7365" s="5"/>
      <c r="D7365" s="5"/>
      <c r="F7365" s="5"/>
      <c r="I7365" s="5"/>
      <c r="J7365" s="16"/>
      <c r="K7365" s="5"/>
      <c r="M7365" s="5"/>
      <c r="O7365" s="5"/>
      <c r="Q7365" s="5"/>
      <c r="S7365" s="5"/>
      <c r="U7365" s="5"/>
      <c r="W7365" s="5"/>
      <c r="X7365" s="5"/>
      <c r="Y7365" s="5"/>
      <c r="Z7365" s="5"/>
      <c r="AA7365" s="5"/>
      <c r="AC7365" s="3"/>
    </row>
    <row r="7366" spans="1:29">
      <c r="A7366" s="15">
        <v>40485.583333333336</v>
      </c>
      <c r="B7366" s="5"/>
      <c r="D7366" s="5"/>
      <c r="F7366" s="5"/>
      <c r="I7366" s="5"/>
      <c r="J7366" s="16"/>
      <c r="K7366" s="5"/>
      <c r="M7366" s="5"/>
      <c r="O7366" s="5"/>
      <c r="Q7366" s="5"/>
      <c r="S7366" s="5"/>
      <c r="U7366" s="5"/>
      <c r="W7366" s="5"/>
      <c r="X7366" s="5"/>
      <c r="Y7366" s="5"/>
      <c r="Z7366" s="5"/>
      <c r="AA7366" s="5"/>
      <c r="AC7366" s="3"/>
    </row>
    <row r="7367" spans="1:29">
      <c r="A7367" s="15">
        <v>40485.625</v>
      </c>
      <c r="B7367" s="5"/>
      <c r="D7367" s="5"/>
      <c r="F7367" s="5"/>
      <c r="I7367" s="5"/>
      <c r="J7367" s="16"/>
      <c r="K7367" s="5"/>
      <c r="M7367" s="5"/>
      <c r="O7367" s="5"/>
      <c r="Q7367" s="5"/>
      <c r="S7367" s="5"/>
      <c r="U7367" s="5"/>
      <c r="W7367" s="5"/>
      <c r="X7367" s="5"/>
      <c r="Y7367" s="5"/>
      <c r="Z7367" s="5"/>
      <c r="AA7367" s="5"/>
      <c r="AC7367" s="3"/>
    </row>
    <row r="7368" spans="1:29">
      <c r="A7368" s="15">
        <v>40485.666666666664</v>
      </c>
      <c r="B7368" s="5"/>
      <c r="D7368" s="5"/>
      <c r="F7368" s="5"/>
      <c r="I7368" s="5"/>
      <c r="J7368" s="16"/>
      <c r="K7368" s="5"/>
      <c r="M7368" s="5"/>
      <c r="O7368" s="5"/>
      <c r="Q7368" s="5"/>
      <c r="S7368" s="5"/>
      <c r="U7368" s="5"/>
      <c r="W7368" s="5"/>
      <c r="X7368" s="5"/>
      <c r="Y7368" s="5"/>
      <c r="Z7368" s="5"/>
      <c r="AA7368" s="5"/>
      <c r="AC7368" s="3"/>
    </row>
    <row r="7369" spans="1:29">
      <c r="A7369" s="15">
        <v>40485.708333333336</v>
      </c>
      <c r="B7369" s="5"/>
      <c r="D7369" s="5"/>
      <c r="F7369" s="5"/>
      <c r="I7369" s="5"/>
      <c r="J7369" s="16"/>
      <c r="K7369" s="5"/>
      <c r="M7369" s="5"/>
      <c r="O7369" s="5"/>
      <c r="Q7369" s="5"/>
      <c r="S7369" s="5"/>
      <c r="U7369" s="5"/>
      <c r="W7369" s="5"/>
      <c r="X7369" s="5"/>
      <c r="Y7369" s="5"/>
      <c r="Z7369" s="5"/>
      <c r="AA7369" s="5"/>
      <c r="AC7369" s="3"/>
    </row>
    <row r="7370" spans="1:29">
      <c r="A7370" s="15">
        <v>40485.75</v>
      </c>
      <c r="B7370" s="5"/>
      <c r="D7370" s="5"/>
      <c r="F7370" s="5"/>
      <c r="I7370" s="5"/>
      <c r="J7370" s="16"/>
      <c r="K7370" s="5"/>
      <c r="M7370" s="5"/>
      <c r="O7370" s="5"/>
      <c r="Q7370" s="5"/>
      <c r="S7370" s="5"/>
      <c r="U7370" s="5"/>
      <c r="W7370" s="5"/>
      <c r="X7370" s="5"/>
      <c r="Y7370" s="5"/>
      <c r="Z7370" s="5"/>
      <c r="AA7370" s="5"/>
      <c r="AC7370" s="3"/>
    </row>
    <row r="7371" spans="1:29">
      <c r="A7371" s="15">
        <v>40485.791666666664</v>
      </c>
      <c r="B7371" s="5"/>
      <c r="D7371" s="5"/>
      <c r="F7371" s="5"/>
      <c r="I7371" s="5"/>
      <c r="J7371" s="16"/>
      <c r="K7371" s="5"/>
      <c r="M7371" s="5"/>
      <c r="O7371" s="5"/>
      <c r="Q7371" s="5"/>
      <c r="S7371" s="5"/>
      <c r="U7371" s="5"/>
      <c r="W7371" s="5"/>
      <c r="X7371" s="5"/>
      <c r="Y7371" s="5"/>
      <c r="Z7371" s="5"/>
      <c r="AA7371" s="5"/>
      <c r="AC7371" s="3"/>
    </row>
    <row r="7372" spans="1:29">
      <c r="A7372" s="15">
        <v>40485.833333333336</v>
      </c>
      <c r="B7372" s="5"/>
      <c r="D7372" s="5"/>
      <c r="F7372" s="5"/>
      <c r="I7372" s="5"/>
      <c r="J7372" s="16"/>
      <c r="K7372" s="5"/>
      <c r="M7372" s="5"/>
      <c r="O7372" s="5"/>
      <c r="Q7372" s="5"/>
      <c r="S7372" s="5"/>
      <c r="U7372" s="5"/>
      <c r="W7372" s="5"/>
      <c r="X7372" s="5"/>
      <c r="Y7372" s="5"/>
      <c r="Z7372" s="5"/>
      <c r="AA7372" s="5"/>
      <c r="AC7372" s="3"/>
    </row>
    <row r="7373" spans="1:29">
      <c r="A7373" s="15">
        <v>40485.875</v>
      </c>
      <c r="B7373" s="5"/>
      <c r="D7373" s="5"/>
      <c r="F7373" s="5"/>
      <c r="I7373" s="5"/>
      <c r="J7373" s="16"/>
      <c r="K7373" s="5"/>
      <c r="M7373" s="5"/>
      <c r="O7373" s="5"/>
      <c r="Q7373" s="5"/>
      <c r="S7373" s="5"/>
      <c r="U7373" s="5"/>
      <c r="W7373" s="5"/>
      <c r="X7373" s="5"/>
      <c r="Y7373" s="5"/>
      <c r="Z7373" s="5"/>
      <c r="AA7373" s="5"/>
      <c r="AC7373" s="3"/>
    </row>
    <row r="7374" spans="1:29">
      <c r="A7374" s="15">
        <v>40485.916666666664</v>
      </c>
      <c r="B7374" s="5"/>
      <c r="D7374" s="5"/>
      <c r="F7374" s="5"/>
      <c r="I7374" s="5"/>
      <c r="J7374" s="16"/>
      <c r="K7374" s="5"/>
      <c r="M7374" s="5"/>
      <c r="O7374" s="5"/>
      <c r="Q7374" s="5"/>
      <c r="S7374" s="5"/>
      <c r="U7374" s="5"/>
      <c r="W7374" s="5"/>
      <c r="X7374" s="5"/>
      <c r="Y7374" s="5"/>
      <c r="Z7374" s="5"/>
      <c r="AA7374" s="5"/>
      <c r="AC7374" s="3"/>
    </row>
    <row r="7375" spans="1:29">
      <c r="A7375" s="15">
        <v>40485.958333333336</v>
      </c>
      <c r="B7375" s="5"/>
      <c r="D7375" s="5"/>
      <c r="F7375" s="5"/>
      <c r="I7375" s="5"/>
      <c r="J7375" s="16"/>
      <c r="K7375" s="5"/>
      <c r="M7375" s="5"/>
      <c r="O7375" s="5"/>
      <c r="Q7375" s="5"/>
      <c r="S7375" s="5"/>
      <c r="U7375" s="5"/>
      <c r="W7375" s="5"/>
      <c r="X7375" s="5"/>
      <c r="Y7375" s="5"/>
      <c r="Z7375" s="5"/>
      <c r="AA7375" s="5"/>
      <c r="AC7375" s="3"/>
    </row>
    <row r="7376" spans="1:29">
      <c r="A7376" s="15">
        <v>40486</v>
      </c>
      <c r="B7376" s="5"/>
      <c r="D7376" s="5"/>
      <c r="F7376" s="5"/>
      <c r="I7376" s="5"/>
      <c r="J7376" s="16"/>
      <c r="K7376" s="5"/>
      <c r="M7376" s="5"/>
      <c r="O7376" s="5"/>
      <c r="Q7376" s="5"/>
      <c r="S7376" s="5"/>
      <c r="U7376" s="5"/>
      <c r="W7376" s="5"/>
      <c r="X7376" s="5"/>
      <c r="Y7376" s="5"/>
      <c r="Z7376" s="5"/>
      <c r="AA7376" s="5"/>
      <c r="AC7376" s="3"/>
    </row>
    <row r="7377" spans="1:29">
      <c r="A7377" s="15">
        <v>40486.041666666664</v>
      </c>
      <c r="B7377" s="5"/>
      <c r="D7377" s="5"/>
      <c r="F7377" s="5"/>
      <c r="I7377" s="5"/>
      <c r="J7377" s="16"/>
      <c r="K7377" s="5"/>
      <c r="M7377" s="5"/>
      <c r="O7377" s="5"/>
      <c r="Q7377" s="5"/>
      <c r="S7377" s="5"/>
      <c r="U7377" s="5"/>
      <c r="W7377" s="5"/>
      <c r="X7377" s="5"/>
      <c r="Y7377" s="5"/>
      <c r="Z7377" s="5"/>
      <c r="AA7377" s="5"/>
      <c r="AC7377" s="3"/>
    </row>
    <row r="7378" spans="1:29">
      <c r="A7378" s="15">
        <v>40486.083333333336</v>
      </c>
      <c r="B7378" s="5"/>
      <c r="D7378" s="5"/>
      <c r="F7378" s="5"/>
      <c r="I7378" s="5"/>
      <c r="J7378" s="16"/>
      <c r="K7378" s="5"/>
      <c r="M7378" s="5"/>
      <c r="O7378" s="5"/>
      <c r="Q7378" s="5"/>
      <c r="S7378" s="5"/>
      <c r="U7378" s="5"/>
      <c r="W7378" s="5"/>
      <c r="X7378" s="5"/>
      <c r="Y7378" s="5"/>
      <c r="Z7378" s="5"/>
      <c r="AA7378" s="5"/>
      <c r="AC7378" s="3"/>
    </row>
    <row r="7379" spans="1:29">
      <c r="A7379" s="15">
        <v>40486.125</v>
      </c>
      <c r="B7379" s="5"/>
      <c r="D7379" s="5"/>
      <c r="F7379" s="5"/>
      <c r="I7379" s="5"/>
      <c r="J7379" s="16"/>
      <c r="K7379" s="5"/>
      <c r="M7379" s="5"/>
      <c r="O7379" s="5"/>
      <c r="Q7379" s="5"/>
      <c r="S7379" s="5"/>
      <c r="U7379" s="5"/>
      <c r="W7379" s="5"/>
      <c r="X7379" s="5"/>
      <c r="Y7379" s="5"/>
      <c r="Z7379" s="5"/>
      <c r="AA7379" s="5"/>
      <c r="AC7379" s="3"/>
    </row>
    <row r="7380" spans="1:29">
      <c r="A7380" s="15">
        <v>40486.166666666664</v>
      </c>
      <c r="B7380" s="5"/>
      <c r="D7380" s="5"/>
      <c r="F7380" s="5"/>
      <c r="I7380" s="5"/>
      <c r="J7380" s="16"/>
      <c r="K7380" s="5"/>
      <c r="M7380" s="5"/>
      <c r="O7380" s="5"/>
      <c r="Q7380" s="5"/>
      <c r="S7380" s="5"/>
      <c r="U7380" s="5"/>
      <c r="W7380" s="5"/>
      <c r="X7380" s="5"/>
      <c r="Y7380" s="5"/>
      <c r="Z7380" s="5"/>
      <c r="AA7380" s="5"/>
      <c r="AC7380" s="3"/>
    </row>
    <row r="7381" spans="1:29">
      <c r="A7381" s="15">
        <v>40486.208333333336</v>
      </c>
      <c r="B7381" s="5"/>
      <c r="D7381" s="5"/>
      <c r="F7381" s="5"/>
      <c r="I7381" s="5"/>
      <c r="J7381" s="16"/>
      <c r="K7381" s="5"/>
      <c r="M7381" s="5"/>
      <c r="O7381" s="5"/>
      <c r="Q7381" s="5"/>
      <c r="S7381" s="5"/>
      <c r="U7381" s="5"/>
      <c r="W7381" s="5"/>
      <c r="X7381" s="5"/>
      <c r="Y7381" s="5"/>
      <c r="Z7381" s="5"/>
      <c r="AA7381" s="5"/>
      <c r="AC7381" s="3"/>
    </row>
    <row r="7382" spans="1:29">
      <c r="A7382" s="15">
        <v>40486.25</v>
      </c>
      <c r="B7382" s="5"/>
      <c r="D7382" s="5"/>
      <c r="F7382" s="5"/>
      <c r="I7382" s="5"/>
      <c r="J7382" s="16"/>
      <c r="K7382" s="5"/>
      <c r="M7382" s="5"/>
      <c r="O7382" s="5"/>
      <c r="Q7382" s="5"/>
      <c r="S7382" s="5"/>
      <c r="U7382" s="5"/>
      <c r="W7382" s="5"/>
      <c r="X7382" s="5"/>
      <c r="Y7382" s="5"/>
      <c r="Z7382" s="5"/>
      <c r="AA7382" s="5"/>
      <c r="AC7382" s="3"/>
    </row>
    <row r="7383" spans="1:29">
      <c r="A7383" s="15">
        <v>40486.291666666664</v>
      </c>
      <c r="B7383" s="5"/>
      <c r="D7383" s="5"/>
      <c r="F7383" s="5"/>
      <c r="I7383" s="5"/>
      <c r="J7383" s="16"/>
      <c r="K7383" s="5"/>
      <c r="M7383" s="5"/>
      <c r="O7383" s="5"/>
      <c r="Q7383" s="5"/>
      <c r="S7383" s="5"/>
      <c r="U7383" s="5"/>
      <c r="W7383" s="5"/>
      <c r="X7383" s="5"/>
      <c r="Y7383" s="5"/>
      <c r="Z7383" s="5"/>
      <c r="AA7383" s="5"/>
      <c r="AC7383" s="3"/>
    </row>
    <row r="7384" spans="1:29">
      <c r="A7384" s="15">
        <v>40486.333333333336</v>
      </c>
      <c r="B7384" s="5"/>
      <c r="D7384" s="5"/>
      <c r="F7384" s="5"/>
      <c r="I7384" s="5"/>
      <c r="J7384" s="16"/>
      <c r="K7384" s="5"/>
      <c r="M7384" s="5"/>
      <c r="O7384" s="5"/>
      <c r="Q7384" s="5"/>
      <c r="S7384" s="5"/>
      <c r="U7384" s="5"/>
      <c r="W7384" s="5"/>
      <c r="X7384" s="5"/>
      <c r="Y7384" s="5"/>
      <c r="Z7384" s="5"/>
      <c r="AA7384" s="5"/>
      <c r="AC7384" s="3"/>
    </row>
    <row r="7385" spans="1:29">
      <c r="A7385" s="15">
        <v>40486.375</v>
      </c>
      <c r="B7385" s="5"/>
      <c r="D7385" s="5"/>
      <c r="F7385" s="5"/>
      <c r="I7385" s="5"/>
      <c r="J7385" s="16"/>
      <c r="K7385" s="5"/>
      <c r="M7385" s="5"/>
      <c r="O7385" s="5"/>
      <c r="Q7385" s="5"/>
      <c r="S7385" s="5"/>
      <c r="U7385" s="5"/>
      <c r="W7385" s="5"/>
      <c r="X7385" s="5"/>
      <c r="Y7385" s="5"/>
      <c r="Z7385" s="5"/>
      <c r="AA7385" s="5"/>
      <c r="AC7385" s="3"/>
    </row>
    <row r="7386" spans="1:29">
      <c r="A7386" s="15">
        <v>40486.416666666664</v>
      </c>
      <c r="B7386" s="5"/>
      <c r="D7386" s="5"/>
      <c r="F7386" s="5"/>
      <c r="I7386" s="5"/>
      <c r="J7386" s="16"/>
      <c r="K7386" s="5"/>
      <c r="M7386" s="5"/>
      <c r="O7386" s="5"/>
      <c r="Q7386" s="5"/>
      <c r="S7386" s="5"/>
      <c r="U7386" s="5"/>
      <c r="W7386" s="5"/>
      <c r="X7386" s="5"/>
      <c r="Y7386" s="5"/>
      <c r="Z7386" s="5"/>
      <c r="AA7386" s="5"/>
      <c r="AC7386" s="3"/>
    </row>
    <row r="7387" spans="1:29">
      <c r="A7387" s="15">
        <v>40486.458333333336</v>
      </c>
      <c r="B7387" s="5"/>
      <c r="D7387" s="5"/>
      <c r="F7387" s="5"/>
      <c r="I7387" s="5"/>
      <c r="J7387" s="16"/>
      <c r="K7387" s="5"/>
      <c r="M7387" s="5"/>
      <c r="O7387" s="5"/>
      <c r="Q7387" s="5"/>
      <c r="S7387" s="5"/>
      <c r="U7387" s="5"/>
      <c r="W7387" s="5"/>
      <c r="X7387" s="5"/>
      <c r="Y7387" s="5"/>
      <c r="Z7387" s="5"/>
      <c r="AA7387" s="5"/>
      <c r="AC7387" s="3"/>
    </row>
    <row r="7388" spans="1:29">
      <c r="A7388" s="15">
        <v>40486.5</v>
      </c>
      <c r="B7388" s="5"/>
      <c r="D7388" s="5"/>
      <c r="F7388" s="5"/>
      <c r="I7388" s="5"/>
      <c r="J7388" s="16"/>
      <c r="K7388" s="5"/>
      <c r="M7388" s="5"/>
      <c r="O7388" s="5"/>
      <c r="Q7388" s="5"/>
      <c r="S7388" s="5"/>
      <c r="U7388" s="5"/>
      <c r="W7388" s="5"/>
      <c r="X7388" s="5"/>
      <c r="Y7388" s="5"/>
      <c r="Z7388" s="5"/>
      <c r="AA7388" s="5"/>
      <c r="AC7388" s="3"/>
    </row>
    <row r="7389" spans="1:29">
      <c r="A7389" s="15">
        <v>40486.541666666664</v>
      </c>
      <c r="B7389" s="5"/>
      <c r="D7389" s="5"/>
      <c r="F7389" s="5"/>
      <c r="I7389" s="5"/>
      <c r="J7389" s="16"/>
      <c r="K7389" s="5"/>
      <c r="M7389" s="5"/>
      <c r="O7389" s="5"/>
      <c r="Q7389" s="5"/>
      <c r="S7389" s="5"/>
      <c r="U7389" s="5"/>
      <c r="W7389" s="5"/>
      <c r="X7389" s="5"/>
      <c r="Y7389" s="5"/>
      <c r="Z7389" s="5"/>
      <c r="AA7389" s="5"/>
      <c r="AC7389" s="3"/>
    </row>
    <row r="7390" spans="1:29">
      <c r="A7390" s="15">
        <v>40486.583333333336</v>
      </c>
      <c r="B7390" s="5"/>
      <c r="D7390" s="5"/>
      <c r="F7390" s="5"/>
      <c r="I7390" s="5"/>
      <c r="J7390" s="16"/>
      <c r="K7390" s="5"/>
      <c r="M7390" s="5"/>
      <c r="O7390" s="5"/>
      <c r="Q7390" s="5"/>
      <c r="S7390" s="5"/>
      <c r="U7390" s="5"/>
      <c r="W7390" s="5"/>
      <c r="X7390" s="5"/>
      <c r="Y7390" s="5"/>
      <c r="Z7390" s="5"/>
      <c r="AA7390" s="5"/>
      <c r="AC7390" s="3"/>
    </row>
    <row r="7391" spans="1:29">
      <c r="A7391" s="15">
        <v>40486.625</v>
      </c>
      <c r="B7391" s="5"/>
      <c r="D7391" s="5"/>
      <c r="F7391" s="5"/>
      <c r="I7391" s="5"/>
      <c r="J7391" s="16"/>
      <c r="K7391" s="5"/>
      <c r="M7391" s="5"/>
      <c r="O7391" s="5"/>
      <c r="Q7391" s="5"/>
      <c r="S7391" s="5"/>
      <c r="U7391" s="5"/>
      <c r="W7391" s="5"/>
      <c r="X7391" s="5"/>
      <c r="Y7391" s="5"/>
      <c r="Z7391" s="5"/>
      <c r="AA7391" s="5"/>
      <c r="AC7391" s="3"/>
    </row>
    <row r="7392" spans="1:29">
      <c r="A7392" s="15">
        <v>40486.666666666664</v>
      </c>
      <c r="B7392" s="5"/>
      <c r="D7392" s="5"/>
      <c r="F7392" s="5"/>
      <c r="I7392" s="5"/>
      <c r="J7392" s="16"/>
      <c r="K7392" s="5"/>
      <c r="M7392" s="5"/>
      <c r="O7392" s="5"/>
      <c r="Q7392" s="5"/>
      <c r="S7392" s="5"/>
      <c r="U7392" s="5"/>
      <c r="W7392" s="5"/>
      <c r="X7392" s="5"/>
      <c r="Y7392" s="5"/>
      <c r="Z7392" s="5"/>
      <c r="AA7392" s="5"/>
      <c r="AC7392" s="3"/>
    </row>
    <row r="7393" spans="1:29">
      <c r="A7393" s="15">
        <v>40486.708333333336</v>
      </c>
      <c r="B7393" s="5"/>
      <c r="D7393" s="5"/>
      <c r="F7393" s="5"/>
      <c r="I7393" s="5"/>
      <c r="J7393" s="16"/>
      <c r="K7393" s="5"/>
      <c r="M7393" s="5"/>
      <c r="O7393" s="5"/>
      <c r="Q7393" s="5"/>
      <c r="S7393" s="5"/>
      <c r="U7393" s="5"/>
      <c r="W7393" s="5"/>
      <c r="X7393" s="5"/>
      <c r="Y7393" s="5"/>
      <c r="Z7393" s="5"/>
      <c r="AA7393" s="5"/>
      <c r="AC7393" s="3"/>
    </row>
    <row r="7394" spans="1:29">
      <c r="A7394" s="15">
        <v>40486.75</v>
      </c>
      <c r="B7394" s="5"/>
      <c r="D7394" s="5"/>
      <c r="F7394" s="5"/>
      <c r="I7394" s="5"/>
      <c r="J7394" s="16"/>
      <c r="K7394" s="5"/>
      <c r="M7394" s="5"/>
      <c r="O7394" s="5"/>
      <c r="Q7394" s="5"/>
      <c r="S7394" s="5"/>
      <c r="U7394" s="5"/>
      <c r="W7394" s="5"/>
      <c r="X7394" s="5"/>
      <c r="Y7394" s="5"/>
      <c r="Z7394" s="5"/>
      <c r="AA7394" s="5"/>
      <c r="AC7394" s="3"/>
    </row>
    <row r="7395" spans="1:29">
      <c r="A7395" s="15">
        <v>40486.791666666664</v>
      </c>
      <c r="B7395" s="5"/>
      <c r="D7395" s="5"/>
      <c r="F7395" s="5"/>
      <c r="I7395" s="5"/>
      <c r="J7395" s="16"/>
      <c r="K7395" s="5"/>
      <c r="M7395" s="5"/>
      <c r="O7395" s="5"/>
      <c r="Q7395" s="5"/>
      <c r="S7395" s="5"/>
      <c r="U7395" s="5"/>
      <c r="W7395" s="5"/>
      <c r="X7395" s="5"/>
      <c r="Y7395" s="5"/>
      <c r="Z7395" s="5"/>
      <c r="AA7395" s="5"/>
      <c r="AC7395" s="3"/>
    </row>
    <row r="7396" spans="1:29">
      <c r="A7396" s="15">
        <v>40486.833333333336</v>
      </c>
      <c r="B7396" s="5"/>
      <c r="D7396" s="5"/>
      <c r="F7396" s="5"/>
      <c r="I7396" s="5"/>
      <c r="J7396" s="16"/>
      <c r="K7396" s="5"/>
      <c r="M7396" s="5"/>
      <c r="O7396" s="5"/>
      <c r="Q7396" s="5"/>
      <c r="S7396" s="5"/>
      <c r="U7396" s="5"/>
      <c r="W7396" s="5"/>
      <c r="X7396" s="5"/>
      <c r="Y7396" s="5"/>
      <c r="Z7396" s="5"/>
      <c r="AA7396" s="5"/>
      <c r="AC7396" s="3"/>
    </row>
    <row r="7397" spans="1:29">
      <c r="A7397" s="15">
        <v>40486.875</v>
      </c>
      <c r="B7397" s="5"/>
      <c r="D7397" s="5"/>
      <c r="F7397" s="5"/>
      <c r="I7397" s="5"/>
      <c r="J7397" s="16"/>
      <c r="K7397" s="5"/>
      <c r="M7397" s="5"/>
      <c r="O7397" s="5"/>
      <c r="Q7397" s="5"/>
      <c r="S7397" s="5"/>
      <c r="U7397" s="5"/>
      <c r="W7397" s="5"/>
      <c r="X7397" s="5"/>
      <c r="Y7397" s="5"/>
      <c r="Z7397" s="5"/>
      <c r="AA7397" s="5"/>
      <c r="AC7397" s="3"/>
    </row>
    <row r="7398" spans="1:29">
      <c r="A7398" s="15">
        <v>40486.916666666664</v>
      </c>
      <c r="B7398" s="5"/>
      <c r="D7398" s="5"/>
      <c r="F7398" s="5"/>
      <c r="I7398" s="5"/>
      <c r="J7398" s="16"/>
      <c r="K7398" s="5"/>
      <c r="M7398" s="5"/>
      <c r="O7398" s="5"/>
      <c r="Q7398" s="5"/>
      <c r="S7398" s="5"/>
      <c r="U7398" s="5"/>
      <c r="W7398" s="5"/>
      <c r="X7398" s="5"/>
      <c r="Y7398" s="5"/>
      <c r="Z7398" s="5"/>
      <c r="AA7398" s="5"/>
      <c r="AC7398" s="3"/>
    </row>
    <row r="7399" spans="1:29">
      <c r="A7399" s="15">
        <v>40486.958333333336</v>
      </c>
      <c r="B7399" s="5"/>
      <c r="D7399" s="5"/>
      <c r="F7399" s="5"/>
      <c r="I7399" s="5"/>
      <c r="J7399" s="16"/>
      <c r="K7399" s="5"/>
      <c r="M7399" s="5"/>
      <c r="O7399" s="5"/>
      <c r="Q7399" s="5"/>
      <c r="S7399" s="5"/>
      <c r="U7399" s="5"/>
      <c r="W7399" s="5"/>
      <c r="X7399" s="5"/>
      <c r="Y7399" s="5"/>
      <c r="Z7399" s="5"/>
      <c r="AA7399" s="5"/>
      <c r="AC7399" s="3"/>
    </row>
    <row r="7400" spans="1:29">
      <c r="A7400" s="15">
        <v>40487</v>
      </c>
      <c r="B7400" s="5"/>
      <c r="D7400" s="5"/>
      <c r="F7400" s="5"/>
      <c r="I7400" s="5"/>
      <c r="J7400" s="16"/>
      <c r="K7400" s="5"/>
      <c r="M7400" s="5"/>
      <c r="O7400" s="5"/>
      <c r="Q7400" s="5"/>
      <c r="S7400" s="5"/>
      <c r="U7400" s="5"/>
      <c r="W7400" s="5"/>
      <c r="X7400" s="5"/>
      <c r="Y7400" s="5"/>
      <c r="Z7400" s="5"/>
      <c r="AA7400" s="5"/>
      <c r="AC7400" s="3"/>
    </row>
    <row r="7401" spans="1:29">
      <c r="A7401" s="15">
        <v>40487.041666666664</v>
      </c>
      <c r="B7401" s="5"/>
      <c r="D7401" s="5"/>
      <c r="F7401" s="5"/>
      <c r="I7401" s="5"/>
      <c r="J7401" s="16"/>
      <c r="K7401" s="5"/>
      <c r="M7401" s="5"/>
      <c r="O7401" s="5"/>
      <c r="Q7401" s="5"/>
      <c r="S7401" s="5"/>
      <c r="U7401" s="5"/>
      <c r="W7401" s="5"/>
      <c r="X7401" s="5"/>
      <c r="Y7401" s="5"/>
      <c r="Z7401" s="5"/>
      <c r="AA7401" s="5"/>
      <c r="AC7401" s="3"/>
    </row>
    <row r="7402" spans="1:29">
      <c r="A7402" s="15">
        <v>40487.083333333336</v>
      </c>
      <c r="B7402" s="5"/>
      <c r="D7402" s="5"/>
      <c r="F7402" s="5"/>
      <c r="I7402" s="5"/>
      <c r="J7402" s="16"/>
      <c r="K7402" s="5"/>
      <c r="M7402" s="5"/>
      <c r="O7402" s="5"/>
      <c r="Q7402" s="5"/>
      <c r="S7402" s="5"/>
      <c r="U7402" s="5"/>
      <c r="W7402" s="5"/>
      <c r="X7402" s="5"/>
      <c r="Y7402" s="5"/>
      <c r="Z7402" s="5"/>
      <c r="AA7402" s="5"/>
      <c r="AC7402" s="3"/>
    </row>
    <row r="7403" spans="1:29">
      <c r="A7403" s="15">
        <v>40487.125</v>
      </c>
      <c r="B7403" s="5"/>
      <c r="D7403" s="5"/>
      <c r="F7403" s="5"/>
      <c r="I7403" s="5"/>
      <c r="J7403" s="16"/>
      <c r="K7403" s="5"/>
      <c r="M7403" s="5"/>
      <c r="O7403" s="5"/>
      <c r="Q7403" s="5"/>
      <c r="S7403" s="5"/>
      <c r="U7403" s="5"/>
      <c r="W7403" s="5"/>
      <c r="X7403" s="5"/>
      <c r="Y7403" s="5"/>
      <c r="Z7403" s="5"/>
      <c r="AA7403" s="5"/>
      <c r="AC7403" s="3"/>
    </row>
    <row r="7404" spans="1:29">
      <c r="A7404" s="15">
        <v>40487.166666666664</v>
      </c>
      <c r="B7404" s="5"/>
      <c r="D7404" s="5"/>
      <c r="F7404" s="5"/>
      <c r="I7404" s="5"/>
      <c r="J7404" s="16"/>
      <c r="K7404" s="5"/>
      <c r="M7404" s="5"/>
      <c r="O7404" s="5"/>
      <c r="Q7404" s="5"/>
      <c r="S7404" s="5"/>
      <c r="U7404" s="5"/>
      <c r="W7404" s="5"/>
      <c r="X7404" s="5"/>
      <c r="Y7404" s="5"/>
      <c r="Z7404" s="5"/>
      <c r="AA7404" s="5"/>
      <c r="AC7404" s="3"/>
    </row>
    <row r="7405" spans="1:29">
      <c r="A7405" s="15">
        <v>40487.208333333336</v>
      </c>
      <c r="B7405" s="5"/>
      <c r="D7405" s="5"/>
      <c r="F7405" s="5"/>
      <c r="I7405" s="5"/>
      <c r="J7405" s="16"/>
      <c r="K7405" s="5"/>
      <c r="M7405" s="5"/>
      <c r="O7405" s="5"/>
      <c r="Q7405" s="5"/>
      <c r="S7405" s="5"/>
      <c r="U7405" s="5"/>
      <c r="W7405" s="5"/>
      <c r="X7405" s="5"/>
      <c r="Y7405" s="5"/>
      <c r="Z7405" s="5"/>
      <c r="AA7405" s="5"/>
      <c r="AC7405" s="3"/>
    </row>
    <row r="7406" spans="1:29">
      <c r="A7406" s="15">
        <v>40487.25</v>
      </c>
      <c r="B7406" s="5"/>
      <c r="D7406" s="5"/>
      <c r="F7406" s="5"/>
      <c r="I7406" s="5"/>
      <c r="J7406" s="16"/>
      <c r="K7406" s="5"/>
      <c r="M7406" s="5"/>
      <c r="O7406" s="5"/>
      <c r="Q7406" s="5"/>
      <c r="S7406" s="5"/>
      <c r="U7406" s="5"/>
      <c r="W7406" s="5"/>
      <c r="X7406" s="5"/>
      <c r="Y7406" s="5"/>
      <c r="Z7406" s="5"/>
      <c r="AA7406" s="5"/>
      <c r="AC7406" s="3"/>
    </row>
    <row r="7407" spans="1:29">
      <c r="A7407" s="15">
        <v>40487.291666666664</v>
      </c>
      <c r="B7407" s="5"/>
      <c r="D7407" s="5"/>
      <c r="F7407" s="5"/>
      <c r="I7407" s="5"/>
      <c r="J7407" s="16"/>
      <c r="K7407" s="5"/>
      <c r="M7407" s="5"/>
      <c r="O7407" s="5"/>
      <c r="Q7407" s="5"/>
      <c r="S7407" s="5"/>
      <c r="U7407" s="5"/>
      <c r="W7407" s="5"/>
      <c r="X7407" s="5"/>
      <c r="Y7407" s="5"/>
      <c r="Z7407" s="5"/>
      <c r="AA7407" s="5"/>
      <c r="AC7407" s="3"/>
    </row>
    <row r="7408" spans="1:29">
      <c r="A7408" s="15">
        <v>40487.333333333336</v>
      </c>
      <c r="B7408" s="5"/>
      <c r="D7408" s="5"/>
      <c r="F7408" s="5"/>
      <c r="I7408" s="5"/>
      <c r="J7408" s="16"/>
      <c r="K7408" s="5"/>
      <c r="M7408" s="5"/>
      <c r="O7408" s="5"/>
      <c r="Q7408" s="5"/>
      <c r="S7408" s="5"/>
      <c r="U7408" s="5"/>
      <c r="W7408" s="5"/>
      <c r="X7408" s="5"/>
      <c r="Y7408" s="5"/>
      <c r="Z7408" s="5"/>
      <c r="AA7408" s="5"/>
      <c r="AC7408" s="3"/>
    </row>
    <row r="7409" spans="1:29">
      <c r="A7409" s="15">
        <v>40487.375</v>
      </c>
      <c r="B7409" s="5"/>
      <c r="D7409" s="5"/>
      <c r="F7409" s="5"/>
      <c r="I7409" s="5"/>
      <c r="J7409" s="16"/>
      <c r="K7409" s="5"/>
      <c r="M7409" s="5"/>
      <c r="O7409" s="5"/>
      <c r="Q7409" s="5"/>
      <c r="S7409" s="5"/>
      <c r="U7409" s="5"/>
      <c r="W7409" s="5"/>
      <c r="X7409" s="5"/>
      <c r="Y7409" s="5"/>
      <c r="Z7409" s="5"/>
      <c r="AA7409" s="5"/>
      <c r="AC7409" s="3"/>
    </row>
    <row r="7410" spans="1:29">
      <c r="A7410" s="15">
        <v>40487.416666666664</v>
      </c>
      <c r="B7410" s="5"/>
      <c r="D7410" s="5"/>
      <c r="F7410" s="5"/>
      <c r="I7410" s="5"/>
      <c r="J7410" s="16"/>
      <c r="K7410" s="5"/>
      <c r="M7410" s="5"/>
      <c r="O7410" s="5"/>
      <c r="Q7410" s="5"/>
      <c r="S7410" s="5"/>
      <c r="U7410" s="5"/>
      <c r="W7410" s="5"/>
      <c r="X7410" s="5"/>
      <c r="Y7410" s="5"/>
      <c r="Z7410" s="5"/>
      <c r="AA7410" s="5"/>
      <c r="AC7410" s="3"/>
    </row>
    <row r="7411" spans="1:29">
      <c r="A7411" s="15">
        <v>40487.458333333336</v>
      </c>
      <c r="B7411" s="5"/>
      <c r="D7411" s="5"/>
      <c r="F7411" s="5"/>
      <c r="I7411" s="5"/>
      <c r="J7411" s="16"/>
      <c r="K7411" s="5"/>
      <c r="M7411" s="5"/>
      <c r="O7411" s="5"/>
      <c r="Q7411" s="5"/>
      <c r="S7411" s="5"/>
      <c r="U7411" s="5"/>
      <c r="W7411" s="5"/>
      <c r="X7411" s="5"/>
      <c r="Y7411" s="5"/>
      <c r="Z7411" s="5"/>
      <c r="AA7411" s="5"/>
      <c r="AC7411" s="3"/>
    </row>
    <row r="7412" spans="1:29">
      <c r="A7412" s="15">
        <v>40487.5</v>
      </c>
      <c r="B7412" s="5"/>
      <c r="D7412" s="5"/>
      <c r="F7412" s="5"/>
      <c r="I7412" s="5"/>
      <c r="J7412" s="16"/>
      <c r="K7412" s="5"/>
      <c r="M7412" s="5"/>
      <c r="O7412" s="5"/>
      <c r="Q7412" s="5"/>
      <c r="S7412" s="5"/>
      <c r="U7412" s="5"/>
      <c r="W7412" s="5"/>
      <c r="X7412" s="5"/>
      <c r="Y7412" s="5"/>
      <c r="Z7412" s="5"/>
      <c r="AA7412" s="5"/>
      <c r="AC7412" s="3"/>
    </row>
    <row r="7413" spans="1:29">
      <c r="A7413" s="15">
        <v>40487.541666666664</v>
      </c>
      <c r="B7413" s="5"/>
      <c r="D7413" s="5"/>
      <c r="F7413" s="5"/>
      <c r="I7413" s="5"/>
      <c r="J7413" s="16"/>
      <c r="K7413" s="5"/>
      <c r="M7413" s="5"/>
      <c r="O7413" s="5"/>
      <c r="Q7413" s="5"/>
      <c r="S7413" s="5"/>
      <c r="U7413" s="5"/>
      <c r="W7413" s="5"/>
      <c r="X7413" s="5"/>
      <c r="Y7413" s="5"/>
      <c r="Z7413" s="5"/>
      <c r="AA7413" s="5"/>
      <c r="AC7413" s="3"/>
    </row>
    <row r="7414" spans="1:29">
      <c r="A7414" s="15">
        <v>40487.583333333336</v>
      </c>
      <c r="B7414" s="5"/>
      <c r="D7414" s="5"/>
      <c r="F7414" s="5"/>
      <c r="I7414" s="5"/>
      <c r="J7414" s="16"/>
      <c r="K7414" s="5"/>
      <c r="M7414" s="5"/>
      <c r="O7414" s="5"/>
      <c r="Q7414" s="5"/>
      <c r="S7414" s="5"/>
      <c r="U7414" s="5"/>
      <c r="W7414" s="5"/>
      <c r="X7414" s="5"/>
      <c r="Y7414" s="5"/>
      <c r="Z7414" s="5"/>
      <c r="AA7414" s="5"/>
      <c r="AC7414" s="3"/>
    </row>
    <row r="7415" spans="1:29">
      <c r="A7415" s="15">
        <v>40487.625</v>
      </c>
      <c r="B7415" s="5"/>
      <c r="D7415" s="5"/>
      <c r="F7415" s="5"/>
      <c r="I7415" s="5"/>
      <c r="J7415" s="16"/>
      <c r="K7415" s="5"/>
      <c r="M7415" s="5"/>
      <c r="O7415" s="5"/>
      <c r="Q7415" s="5"/>
      <c r="S7415" s="5"/>
      <c r="U7415" s="5"/>
      <c r="W7415" s="5"/>
      <c r="X7415" s="5"/>
      <c r="Y7415" s="5"/>
      <c r="Z7415" s="5"/>
      <c r="AA7415" s="5"/>
      <c r="AC7415" s="3"/>
    </row>
    <row r="7416" spans="1:29">
      <c r="A7416" s="15">
        <v>40487.666666666664</v>
      </c>
      <c r="B7416" s="5"/>
      <c r="D7416" s="5"/>
      <c r="F7416" s="5"/>
      <c r="I7416" s="5"/>
      <c r="J7416" s="16"/>
      <c r="K7416" s="5"/>
      <c r="M7416" s="5"/>
      <c r="O7416" s="5"/>
      <c r="Q7416" s="5"/>
      <c r="S7416" s="5"/>
      <c r="U7416" s="5"/>
      <c r="W7416" s="5"/>
      <c r="X7416" s="5"/>
      <c r="Y7416" s="5"/>
      <c r="Z7416" s="5"/>
      <c r="AA7416" s="5"/>
      <c r="AC7416" s="3"/>
    </row>
    <row r="7417" spans="1:29">
      <c r="A7417" s="15">
        <v>40487.708333333336</v>
      </c>
      <c r="B7417" s="5"/>
      <c r="D7417" s="5"/>
      <c r="F7417" s="5"/>
      <c r="I7417" s="5"/>
      <c r="J7417" s="16"/>
      <c r="K7417" s="5"/>
      <c r="M7417" s="5"/>
      <c r="O7417" s="5"/>
      <c r="Q7417" s="5"/>
      <c r="S7417" s="5"/>
      <c r="U7417" s="5"/>
      <c r="W7417" s="5"/>
      <c r="X7417" s="5"/>
      <c r="Y7417" s="5"/>
      <c r="Z7417" s="5"/>
      <c r="AA7417" s="5"/>
      <c r="AC7417" s="3"/>
    </row>
    <row r="7418" spans="1:29">
      <c r="A7418" s="15">
        <v>40487.75</v>
      </c>
      <c r="B7418" s="5"/>
      <c r="D7418" s="5"/>
      <c r="F7418" s="5"/>
      <c r="I7418" s="5"/>
      <c r="J7418" s="16"/>
      <c r="K7418" s="5"/>
      <c r="M7418" s="5"/>
      <c r="O7418" s="5"/>
      <c r="Q7418" s="5"/>
      <c r="S7418" s="5"/>
      <c r="U7418" s="5"/>
      <c r="W7418" s="5"/>
      <c r="X7418" s="5"/>
      <c r="Y7418" s="5"/>
      <c r="Z7418" s="5"/>
      <c r="AA7418" s="5"/>
      <c r="AC7418" s="3"/>
    </row>
    <row r="7419" spans="1:29">
      <c r="A7419" s="15">
        <v>40487.791666666664</v>
      </c>
      <c r="B7419" s="5"/>
      <c r="D7419" s="5"/>
      <c r="F7419" s="5"/>
      <c r="I7419" s="5"/>
      <c r="J7419" s="16"/>
      <c r="K7419" s="5"/>
      <c r="M7419" s="5"/>
      <c r="O7419" s="5"/>
      <c r="Q7419" s="5"/>
      <c r="S7419" s="5"/>
      <c r="U7419" s="5"/>
      <c r="W7419" s="5"/>
      <c r="X7419" s="5"/>
      <c r="Y7419" s="5"/>
      <c r="Z7419" s="5"/>
      <c r="AA7419" s="5"/>
      <c r="AC7419" s="3"/>
    </row>
    <row r="7420" spans="1:29">
      <c r="A7420" s="15">
        <v>40487.833333333336</v>
      </c>
      <c r="B7420" s="5"/>
      <c r="D7420" s="5"/>
      <c r="F7420" s="5"/>
      <c r="I7420" s="5"/>
      <c r="J7420" s="16"/>
      <c r="K7420" s="5"/>
      <c r="M7420" s="5"/>
      <c r="O7420" s="5"/>
      <c r="Q7420" s="5"/>
      <c r="S7420" s="5"/>
      <c r="U7420" s="5"/>
      <c r="W7420" s="5"/>
      <c r="X7420" s="5"/>
      <c r="Y7420" s="5"/>
      <c r="Z7420" s="5"/>
      <c r="AA7420" s="5"/>
      <c r="AC7420" s="3"/>
    </row>
    <row r="7421" spans="1:29">
      <c r="A7421" s="15">
        <v>40487.875</v>
      </c>
      <c r="B7421" s="5"/>
      <c r="D7421" s="5"/>
      <c r="F7421" s="5"/>
      <c r="I7421" s="5"/>
      <c r="J7421" s="16"/>
      <c r="K7421" s="5"/>
      <c r="M7421" s="5"/>
      <c r="O7421" s="5"/>
      <c r="Q7421" s="5"/>
      <c r="S7421" s="5"/>
      <c r="U7421" s="5"/>
      <c r="W7421" s="5"/>
      <c r="X7421" s="5"/>
      <c r="Y7421" s="5"/>
      <c r="Z7421" s="5"/>
      <c r="AA7421" s="5"/>
      <c r="AC7421" s="3"/>
    </row>
    <row r="7422" spans="1:29">
      <c r="A7422" s="15">
        <v>40487.916666666664</v>
      </c>
      <c r="B7422" s="5"/>
      <c r="D7422" s="5"/>
      <c r="F7422" s="5"/>
      <c r="I7422" s="5"/>
      <c r="J7422" s="16"/>
      <c r="K7422" s="5"/>
      <c r="M7422" s="5"/>
      <c r="O7422" s="5"/>
      <c r="Q7422" s="5"/>
      <c r="S7422" s="5"/>
      <c r="U7422" s="5"/>
      <c r="W7422" s="5"/>
      <c r="X7422" s="5"/>
      <c r="Y7422" s="5"/>
      <c r="Z7422" s="5"/>
      <c r="AA7422" s="5"/>
      <c r="AC7422" s="3"/>
    </row>
    <row r="7423" spans="1:29">
      <c r="A7423" s="15">
        <v>40487.958333333336</v>
      </c>
      <c r="B7423" s="5"/>
      <c r="D7423" s="5"/>
      <c r="F7423" s="5"/>
      <c r="I7423" s="5"/>
      <c r="J7423" s="16"/>
      <c r="K7423" s="5"/>
      <c r="M7423" s="5"/>
      <c r="O7423" s="5"/>
      <c r="Q7423" s="5"/>
      <c r="S7423" s="5"/>
      <c r="U7423" s="5"/>
      <c r="W7423" s="5"/>
      <c r="X7423" s="5"/>
      <c r="Y7423" s="5"/>
      <c r="Z7423" s="5"/>
      <c r="AA7423" s="5"/>
      <c r="AC7423" s="3"/>
    </row>
    <row r="7424" spans="1:29">
      <c r="A7424" s="15">
        <v>40488</v>
      </c>
      <c r="B7424" s="5"/>
      <c r="D7424" s="5"/>
      <c r="F7424" s="5"/>
      <c r="I7424" s="5"/>
      <c r="J7424" s="16"/>
      <c r="K7424" s="5"/>
      <c r="M7424" s="5"/>
      <c r="O7424" s="5"/>
      <c r="Q7424" s="5"/>
      <c r="S7424" s="5"/>
      <c r="U7424" s="5"/>
      <c r="W7424" s="5"/>
      <c r="X7424" s="5"/>
      <c r="Y7424" s="5"/>
      <c r="Z7424" s="5"/>
      <c r="AA7424" s="5"/>
      <c r="AC7424" s="3"/>
    </row>
    <row r="7425" spans="1:29">
      <c r="A7425" s="15">
        <v>40488.041666666664</v>
      </c>
      <c r="B7425" s="5"/>
      <c r="D7425" s="5"/>
      <c r="F7425" s="5"/>
      <c r="I7425" s="5"/>
      <c r="J7425" s="16"/>
      <c r="K7425" s="5"/>
      <c r="M7425" s="5"/>
      <c r="O7425" s="5"/>
      <c r="Q7425" s="5"/>
      <c r="S7425" s="5"/>
      <c r="U7425" s="5"/>
      <c r="W7425" s="5"/>
      <c r="X7425" s="5"/>
      <c r="Y7425" s="5"/>
      <c r="Z7425" s="5"/>
      <c r="AA7425" s="5"/>
      <c r="AC7425" s="3"/>
    </row>
    <row r="7426" spans="1:29">
      <c r="A7426" s="15">
        <v>40488.083333333336</v>
      </c>
      <c r="B7426" s="5"/>
      <c r="D7426" s="5"/>
      <c r="F7426" s="5"/>
      <c r="I7426" s="5"/>
      <c r="J7426" s="16"/>
      <c r="K7426" s="5"/>
      <c r="M7426" s="5"/>
      <c r="O7426" s="5"/>
      <c r="Q7426" s="5"/>
      <c r="S7426" s="5"/>
      <c r="U7426" s="5"/>
      <c r="W7426" s="5"/>
      <c r="X7426" s="5"/>
      <c r="Y7426" s="5"/>
      <c r="Z7426" s="5"/>
      <c r="AA7426" s="5"/>
      <c r="AC7426" s="3"/>
    </row>
    <row r="7427" spans="1:29">
      <c r="A7427" s="15">
        <v>40488.125</v>
      </c>
      <c r="B7427" s="5"/>
      <c r="D7427" s="5"/>
      <c r="F7427" s="5"/>
      <c r="I7427" s="5"/>
      <c r="J7427" s="16"/>
      <c r="K7427" s="5"/>
      <c r="M7427" s="5"/>
      <c r="O7427" s="5"/>
      <c r="Q7427" s="5"/>
      <c r="S7427" s="5"/>
      <c r="U7427" s="5"/>
      <c r="W7427" s="5"/>
      <c r="X7427" s="5"/>
      <c r="Y7427" s="5"/>
      <c r="Z7427" s="5"/>
      <c r="AA7427" s="5"/>
      <c r="AC7427" s="3"/>
    </row>
    <row r="7428" spans="1:29">
      <c r="A7428" s="15">
        <v>40488.166666666664</v>
      </c>
      <c r="B7428" s="5"/>
      <c r="D7428" s="5"/>
      <c r="F7428" s="5"/>
      <c r="I7428" s="5"/>
      <c r="J7428" s="16"/>
      <c r="K7428" s="5"/>
      <c r="M7428" s="5"/>
      <c r="O7428" s="5"/>
      <c r="Q7428" s="5"/>
      <c r="S7428" s="5"/>
      <c r="U7428" s="5"/>
      <c r="W7428" s="5"/>
      <c r="X7428" s="5"/>
      <c r="Y7428" s="5"/>
      <c r="Z7428" s="5"/>
      <c r="AA7428" s="5"/>
      <c r="AC7428" s="3"/>
    </row>
    <row r="7429" spans="1:29">
      <c r="A7429" s="15">
        <v>40488.208333333336</v>
      </c>
      <c r="B7429" s="5"/>
      <c r="D7429" s="5"/>
      <c r="F7429" s="5"/>
      <c r="I7429" s="5"/>
      <c r="J7429" s="16"/>
      <c r="K7429" s="5"/>
      <c r="M7429" s="5"/>
      <c r="O7429" s="5"/>
      <c r="Q7429" s="5"/>
      <c r="S7429" s="5"/>
      <c r="U7429" s="5"/>
      <c r="W7429" s="5"/>
      <c r="X7429" s="5"/>
      <c r="Y7429" s="5"/>
      <c r="Z7429" s="5"/>
      <c r="AA7429" s="5"/>
      <c r="AC7429" s="3"/>
    </row>
    <row r="7430" spans="1:29">
      <c r="A7430" s="15">
        <v>40488.25</v>
      </c>
      <c r="B7430" s="5"/>
      <c r="D7430" s="5"/>
      <c r="F7430" s="5"/>
      <c r="I7430" s="5"/>
      <c r="J7430" s="16"/>
      <c r="K7430" s="5"/>
      <c r="M7430" s="5"/>
      <c r="O7430" s="5"/>
      <c r="Q7430" s="5"/>
      <c r="S7430" s="5"/>
      <c r="U7430" s="5"/>
      <c r="W7430" s="5"/>
      <c r="X7430" s="5"/>
      <c r="Y7430" s="5"/>
      <c r="Z7430" s="5"/>
      <c r="AA7430" s="5"/>
      <c r="AC7430" s="3"/>
    </row>
    <row r="7431" spans="1:29">
      <c r="A7431" s="15">
        <v>40488.291666666664</v>
      </c>
      <c r="B7431" s="5"/>
      <c r="D7431" s="5"/>
      <c r="F7431" s="5"/>
      <c r="I7431" s="5"/>
      <c r="J7431" s="16"/>
      <c r="K7431" s="5"/>
      <c r="M7431" s="5"/>
      <c r="O7431" s="5"/>
      <c r="Q7431" s="5"/>
      <c r="S7431" s="5"/>
      <c r="U7431" s="5"/>
      <c r="W7431" s="5"/>
      <c r="X7431" s="5"/>
      <c r="Y7431" s="5"/>
      <c r="Z7431" s="5"/>
      <c r="AA7431" s="5"/>
      <c r="AC7431" s="3"/>
    </row>
    <row r="7432" spans="1:29">
      <c r="A7432" s="15">
        <v>40488.333333333336</v>
      </c>
      <c r="B7432" s="5"/>
      <c r="D7432" s="5"/>
      <c r="F7432" s="5"/>
      <c r="I7432" s="5"/>
      <c r="J7432" s="16"/>
      <c r="K7432" s="5"/>
      <c r="M7432" s="5"/>
      <c r="O7432" s="5"/>
      <c r="Q7432" s="5"/>
      <c r="S7432" s="5"/>
      <c r="U7432" s="5"/>
      <c r="W7432" s="5"/>
      <c r="X7432" s="5"/>
      <c r="Y7432" s="5"/>
      <c r="Z7432" s="5"/>
      <c r="AA7432" s="5"/>
      <c r="AC7432" s="3"/>
    </row>
    <row r="7433" spans="1:29">
      <c r="A7433" s="15">
        <v>40488.375</v>
      </c>
      <c r="B7433" s="5"/>
      <c r="D7433" s="5"/>
      <c r="F7433" s="5"/>
      <c r="I7433" s="5"/>
      <c r="J7433" s="16"/>
      <c r="K7433" s="5"/>
      <c r="M7433" s="5"/>
      <c r="O7433" s="5"/>
      <c r="Q7433" s="5"/>
      <c r="S7433" s="5"/>
      <c r="U7433" s="5"/>
      <c r="W7433" s="5"/>
      <c r="X7433" s="5"/>
      <c r="Y7433" s="5"/>
      <c r="Z7433" s="5"/>
      <c r="AA7433" s="5"/>
      <c r="AC7433" s="3"/>
    </row>
    <row r="7434" spans="1:29">
      <c r="A7434" s="15">
        <v>40488.416666666664</v>
      </c>
      <c r="B7434" s="5"/>
      <c r="D7434" s="5"/>
      <c r="F7434" s="5"/>
      <c r="I7434" s="5"/>
      <c r="J7434" s="16"/>
      <c r="K7434" s="5"/>
      <c r="M7434" s="5"/>
      <c r="O7434" s="5"/>
      <c r="Q7434" s="5"/>
      <c r="S7434" s="5"/>
      <c r="U7434" s="5"/>
      <c r="W7434" s="5"/>
      <c r="X7434" s="5"/>
      <c r="Y7434" s="5"/>
      <c r="Z7434" s="5"/>
      <c r="AA7434" s="5"/>
      <c r="AC7434" s="3"/>
    </row>
    <row r="7435" spans="1:29">
      <c r="A7435" s="15">
        <v>40488.458333333336</v>
      </c>
      <c r="B7435" s="5"/>
      <c r="D7435" s="5"/>
      <c r="F7435" s="5"/>
      <c r="I7435" s="5"/>
      <c r="J7435" s="16"/>
      <c r="K7435" s="5"/>
      <c r="M7435" s="5"/>
      <c r="O7435" s="5"/>
      <c r="Q7435" s="5"/>
      <c r="S7435" s="5"/>
      <c r="U7435" s="5"/>
      <c r="W7435" s="5"/>
      <c r="X7435" s="5"/>
      <c r="Y7435" s="5"/>
      <c r="Z7435" s="5"/>
      <c r="AA7435" s="5"/>
      <c r="AC7435" s="3"/>
    </row>
    <row r="7436" spans="1:29">
      <c r="A7436" s="15">
        <v>40488.5</v>
      </c>
      <c r="B7436" s="5"/>
      <c r="D7436" s="5"/>
      <c r="F7436" s="5"/>
      <c r="I7436" s="5"/>
      <c r="J7436" s="16"/>
      <c r="K7436" s="5"/>
      <c r="M7436" s="5"/>
      <c r="O7436" s="5"/>
      <c r="Q7436" s="5"/>
      <c r="S7436" s="5"/>
      <c r="U7436" s="5"/>
      <c r="W7436" s="5"/>
      <c r="X7436" s="5"/>
      <c r="Y7436" s="5"/>
      <c r="Z7436" s="5"/>
      <c r="AA7436" s="5"/>
      <c r="AC7436" s="3"/>
    </row>
    <row r="7437" spans="1:29">
      <c r="A7437" s="15">
        <v>40488.541666666664</v>
      </c>
      <c r="B7437" s="5"/>
      <c r="D7437" s="5"/>
      <c r="F7437" s="5"/>
      <c r="I7437" s="5"/>
      <c r="J7437" s="16"/>
      <c r="K7437" s="5"/>
      <c r="M7437" s="5"/>
      <c r="O7437" s="5"/>
      <c r="Q7437" s="5"/>
      <c r="S7437" s="5"/>
      <c r="U7437" s="5"/>
      <c r="W7437" s="5"/>
      <c r="X7437" s="5"/>
      <c r="Y7437" s="5"/>
      <c r="Z7437" s="5"/>
      <c r="AA7437" s="5"/>
      <c r="AC7437" s="3"/>
    </row>
    <row r="7438" spans="1:29">
      <c r="A7438" s="15">
        <v>40488.583333333336</v>
      </c>
      <c r="B7438" s="5"/>
      <c r="D7438" s="5"/>
      <c r="F7438" s="5"/>
      <c r="I7438" s="5"/>
      <c r="J7438" s="16"/>
      <c r="K7438" s="5"/>
      <c r="M7438" s="5"/>
      <c r="O7438" s="5"/>
      <c r="Q7438" s="5"/>
      <c r="S7438" s="5"/>
      <c r="U7438" s="5"/>
      <c r="W7438" s="5"/>
      <c r="X7438" s="5"/>
      <c r="Y7438" s="5"/>
      <c r="Z7438" s="5"/>
      <c r="AA7438" s="5"/>
      <c r="AC7438" s="3"/>
    </row>
    <row r="7439" spans="1:29">
      <c r="A7439" s="15">
        <v>40488.625</v>
      </c>
      <c r="B7439" s="5"/>
      <c r="D7439" s="5"/>
      <c r="F7439" s="5"/>
      <c r="I7439" s="5"/>
      <c r="J7439" s="16"/>
      <c r="K7439" s="5"/>
      <c r="M7439" s="5"/>
      <c r="O7439" s="5"/>
      <c r="Q7439" s="5"/>
      <c r="S7439" s="5"/>
      <c r="U7439" s="5"/>
      <c r="W7439" s="5"/>
      <c r="X7439" s="5"/>
      <c r="Y7439" s="5"/>
      <c r="Z7439" s="5"/>
      <c r="AA7439" s="5"/>
      <c r="AC7439" s="3"/>
    </row>
    <row r="7440" spans="1:29">
      <c r="A7440" s="15">
        <v>40488.666666666664</v>
      </c>
      <c r="B7440" s="5"/>
      <c r="D7440" s="5"/>
      <c r="F7440" s="5"/>
      <c r="I7440" s="5"/>
      <c r="J7440" s="16"/>
      <c r="K7440" s="5"/>
      <c r="M7440" s="5"/>
      <c r="O7440" s="5"/>
      <c r="Q7440" s="5"/>
      <c r="S7440" s="5"/>
      <c r="U7440" s="5"/>
      <c r="W7440" s="5"/>
      <c r="X7440" s="5"/>
      <c r="Y7440" s="5"/>
      <c r="Z7440" s="5"/>
      <c r="AA7440" s="5"/>
      <c r="AC7440" s="3"/>
    </row>
    <row r="7441" spans="1:29">
      <c r="A7441" s="15">
        <v>40488.708333333336</v>
      </c>
      <c r="B7441" s="5"/>
      <c r="D7441" s="5"/>
      <c r="F7441" s="5"/>
      <c r="I7441" s="5"/>
      <c r="J7441" s="16"/>
      <c r="K7441" s="5"/>
      <c r="M7441" s="5"/>
      <c r="O7441" s="5"/>
      <c r="Q7441" s="5"/>
      <c r="S7441" s="5"/>
      <c r="U7441" s="5"/>
      <c r="W7441" s="5"/>
      <c r="X7441" s="5"/>
      <c r="Y7441" s="5"/>
      <c r="Z7441" s="5"/>
      <c r="AA7441" s="5"/>
      <c r="AC7441" s="3"/>
    </row>
    <row r="7442" spans="1:29">
      <c r="A7442" s="15">
        <v>40488.75</v>
      </c>
      <c r="B7442" s="5"/>
      <c r="D7442" s="5"/>
      <c r="F7442" s="5"/>
      <c r="I7442" s="5"/>
      <c r="J7442" s="16"/>
      <c r="K7442" s="5"/>
      <c r="M7442" s="5"/>
      <c r="O7442" s="5"/>
      <c r="Q7442" s="5"/>
      <c r="S7442" s="5"/>
      <c r="U7442" s="5"/>
      <c r="W7442" s="5"/>
      <c r="X7442" s="5"/>
      <c r="Y7442" s="5"/>
      <c r="Z7442" s="5"/>
      <c r="AA7442" s="5"/>
      <c r="AC7442" s="3"/>
    </row>
    <row r="7443" spans="1:29">
      <c r="A7443" s="15">
        <v>40488.791666666664</v>
      </c>
      <c r="B7443" s="5"/>
      <c r="D7443" s="5"/>
      <c r="F7443" s="5"/>
      <c r="I7443" s="5"/>
      <c r="J7443" s="16"/>
      <c r="K7443" s="5"/>
      <c r="M7443" s="5"/>
      <c r="O7443" s="5"/>
      <c r="Q7443" s="5"/>
      <c r="S7443" s="5"/>
      <c r="U7443" s="5"/>
      <c r="W7443" s="5"/>
      <c r="X7443" s="5"/>
      <c r="Y7443" s="5"/>
      <c r="Z7443" s="5"/>
      <c r="AA7443" s="5"/>
      <c r="AC7443" s="3"/>
    </row>
    <row r="7444" spans="1:29">
      <c r="A7444" s="15">
        <v>40488.833333333336</v>
      </c>
      <c r="B7444" s="5"/>
      <c r="D7444" s="5"/>
      <c r="F7444" s="5"/>
      <c r="I7444" s="5"/>
      <c r="J7444" s="16"/>
      <c r="K7444" s="5"/>
      <c r="M7444" s="5"/>
      <c r="O7444" s="5"/>
      <c r="Q7444" s="5"/>
      <c r="S7444" s="5"/>
      <c r="U7444" s="5"/>
      <c r="W7444" s="5"/>
      <c r="X7444" s="5"/>
      <c r="Y7444" s="5"/>
      <c r="Z7444" s="5"/>
      <c r="AA7444" s="5"/>
      <c r="AC7444" s="3"/>
    </row>
    <row r="7445" spans="1:29">
      <c r="A7445" s="15">
        <v>40488.875</v>
      </c>
      <c r="B7445" s="5"/>
      <c r="D7445" s="5"/>
      <c r="F7445" s="5"/>
      <c r="I7445" s="5"/>
      <c r="J7445" s="16"/>
      <c r="K7445" s="5"/>
      <c r="M7445" s="5"/>
      <c r="O7445" s="5"/>
      <c r="Q7445" s="5"/>
      <c r="S7445" s="5"/>
      <c r="U7445" s="5"/>
      <c r="W7445" s="5"/>
      <c r="X7445" s="5"/>
      <c r="Y7445" s="5"/>
      <c r="Z7445" s="5"/>
      <c r="AA7445" s="5"/>
      <c r="AC7445" s="3"/>
    </row>
    <row r="7446" spans="1:29">
      <c r="A7446" s="15">
        <v>40488.916666666664</v>
      </c>
      <c r="B7446" s="5"/>
      <c r="D7446" s="5"/>
      <c r="F7446" s="5"/>
      <c r="I7446" s="5"/>
      <c r="J7446" s="16"/>
      <c r="K7446" s="5"/>
      <c r="M7446" s="5"/>
      <c r="O7446" s="5"/>
      <c r="Q7446" s="5"/>
      <c r="S7446" s="5"/>
      <c r="U7446" s="5"/>
      <c r="W7446" s="5"/>
      <c r="X7446" s="5"/>
      <c r="Y7446" s="5"/>
      <c r="Z7446" s="5"/>
      <c r="AA7446" s="5"/>
      <c r="AC7446" s="3"/>
    </row>
    <row r="7447" spans="1:29">
      <c r="A7447" s="15">
        <v>40488.958333333336</v>
      </c>
      <c r="B7447" s="5"/>
      <c r="D7447" s="5"/>
      <c r="F7447" s="5"/>
      <c r="I7447" s="5"/>
      <c r="J7447" s="16"/>
      <c r="K7447" s="5"/>
      <c r="M7447" s="5"/>
      <c r="O7447" s="5"/>
      <c r="Q7447" s="5"/>
      <c r="S7447" s="5"/>
      <c r="U7447" s="5"/>
      <c r="W7447" s="5"/>
      <c r="X7447" s="5"/>
      <c r="Y7447" s="5"/>
      <c r="Z7447" s="5"/>
      <c r="AA7447" s="5"/>
      <c r="AC7447" s="3"/>
    </row>
    <row r="7448" spans="1:29">
      <c r="A7448" s="15">
        <v>40489</v>
      </c>
      <c r="B7448" s="5"/>
      <c r="D7448" s="5"/>
      <c r="F7448" s="5"/>
      <c r="I7448" s="5"/>
      <c r="J7448" s="16"/>
      <c r="K7448" s="5"/>
      <c r="M7448" s="5"/>
      <c r="O7448" s="5"/>
      <c r="Q7448" s="5"/>
      <c r="S7448" s="5"/>
      <c r="U7448" s="5"/>
      <c r="W7448" s="5"/>
      <c r="X7448" s="5"/>
      <c r="Y7448" s="5"/>
      <c r="Z7448" s="5"/>
      <c r="AA7448" s="5"/>
      <c r="AC7448" s="3"/>
    </row>
    <row r="7449" spans="1:29">
      <c r="A7449" s="15">
        <v>40489.041666666664</v>
      </c>
      <c r="B7449" s="5"/>
      <c r="D7449" s="5"/>
      <c r="F7449" s="5"/>
      <c r="I7449" s="5"/>
      <c r="J7449" s="16"/>
      <c r="K7449" s="5"/>
      <c r="M7449" s="5"/>
      <c r="O7449" s="5"/>
      <c r="Q7449" s="5"/>
      <c r="S7449" s="5"/>
      <c r="U7449" s="5"/>
      <c r="W7449" s="5"/>
      <c r="X7449" s="5"/>
      <c r="Y7449" s="5"/>
      <c r="Z7449" s="5"/>
      <c r="AA7449" s="5"/>
      <c r="AC7449" s="3"/>
    </row>
    <row r="7450" spans="1:29">
      <c r="A7450" s="15">
        <v>40489.083333333336</v>
      </c>
      <c r="B7450" s="5"/>
      <c r="D7450" s="5"/>
      <c r="F7450" s="5"/>
      <c r="I7450" s="5"/>
      <c r="J7450" s="16"/>
      <c r="K7450" s="5"/>
      <c r="M7450" s="5"/>
      <c r="O7450" s="5"/>
      <c r="Q7450" s="5"/>
      <c r="S7450" s="5"/>
      <c r="U7450" s="5"/>
      <c r="W7450" s="5"/>
      <c r="X7450" s="5"/>
      <c r="Y7450" s="5"/>
      <c r="Z7450" s="5"/>
      <c r="AA7450" s="5"/>
      <c r="AC7450" s="3"/>
    </row>
    <row r="7451" spans="1:29">
      <c r="A7451" s="15">
        <v>40489.125</v>
      </c>
      <c r="B7451" s="5"/>
      <c r="D7451" s="5"/>
      <c r="F7451" s="5"/>
      <c r="I7451" s="5"/>
      <c r="J7451" s="16"/>
      <c r="K7451" s="5"/>
      <c r="M7451" s="5"/>
      <c r="O7451" s="5"/>
      <c r="Q7451" s="5"/>
      <c r="S7451" s="5"/>
      <c r="U7451" s="5"/>
      <c r="W7451" s="5"/>
      <c r="X7451" s="5"/>
      <c r="Y7451" s="5"/>
      <c r="Z7451" s="5"/>
      <c r="AA7451" s="5"/>
      <c r="AC7451" s="3"/>
    </row>
    <row r="7452" spans="1:29">
      <c r="A7452" s="15">
        <v>40489.166666666664</v>
      </c>
      <c r="B7452" s="5"/>
      <c r="D7452" s="5"/>
      <c r="F7452" s="5"/>
      <c r="I7452" s="5"/>
      <c r="J7452" s="16"/>
      <c r="K7452" s="5"/>
      <c r="M7452" s="5"/>
      <c r="O7452" s="5"/>
      <c r="Q7452" s="5"/>
      <c r="S7452" s="5"/>
      <c r="U7452" s="5"/>
      <c r="W7452" s="5"/>
      <c r="X7452" s="5"/>
      <c r="Y7452" s="5"/>
      <c r="Z7452" s="5"/>
      <c r="AA7452" s="5"/>
      <c r="AC7452" s="3"/>
    </row>
    <row r="7453" spans="1:29">
      <c r="A7453" s="15">
        <v>40489.208333333336</v>
      </c>
      <c r="B7453" s="5"/>
      <c r="D7453" s="5"/>
      <c r="F7453" s="5"/>
      <c r="I7453" s="5"/>
      <c r="J7453" s="16"/>
      <c r="K7453" s="5"/>
      <c r="M7453" s="5"/>
      <c r="O7453" s="5"/>
      <c r="Q7453" s="5"/>
      <c r="S7453" s="5"/>
      <c r="U7453" s="5"/>
      <c r="W7453" s="5"/>
      <c r="X7453" s="5"/>
      <c r="Y7453" s="5"/>
      <c r="Z7453" s="5"/>
      <c r="AA7453" s="5"/>
      <c r="AC7453" s="3"/>
    </row>
    <row r="7454" spans="1:29">
      <c r="A7454" s="15">
        <v>40489.25</v>
      </c>
      <c r="B7454" s="5"/>
      <c r="D7454" s="5"/>
      <c r="F7454" s="5"/>
      <c r="I7454" s="5"/>
      <c r="J7454" s="16"/>
      <c r="K7454" s="5"/>
      <c r="M7454" s="5"/>
      <c r="O7454" s="5"/>
      <c r="Q7454" s="5"/>
      <c r="S7454" s="5"/>
      <c r="U7454" s="5"/>
      <c r="W7454" s="5"/>
      <c r="X7454" s="5"/>
      <c r="Y7454" s="5"/>
      <c r="Z7454" s="5"/>
      <c r="AA7454" s="5"/>
      <c r="AC7454" s="3"/>
    </row>
    <row r="7455" spans="1:29">
      <c r="A7455" s="15">
        <v>40489.291666666664</v>
      </c>
      <c r="B7455" s="5"/>
      <c r="D7455" s="5"/>
      <c r="F7455" s="5"/>
      <c r="I7455" s="5"/>
      <c r="J7455" s="16"/>
      <c r="K7455" s="5"/>
      <c r="M7455" s="5"/>
      <c r="O7455" s="5"/>
      <c r="Q7455" s="5"/>
      <c r="S7455" s="5"/>
      <c r="U7455" s="5"/>
      <c r="W7455" s="5"/>
      <c r="X7455" s="5"/>
      <c r="Y7455" s="5"/>
      <c r="Z7455" s="5"/>
      <c r="AA7455" s="5"/>
      <c r="AC7455" s="3"/>
    </row>
    <row r="7456" spans="1:29">
      <c r="A7456" s="15">
        <v>40489.333333333336</v>
      </c>
      <c r="B7456" s="5"/>
      <c r="D7456" s="5"/>
      <c r="F7456" s="5"/>
      <c r="I7456" s="5"/>
      <c r="J7456" s="16"/>
      <c r="K7456" s="5"/>
      <c r="M7456" s="5"/>
      <c r="O7456" s="5"/>
      <c r="Q7456" s="5"/>
      <c r="S7456" s="5"/>
      <c r="U7456" s="5"/>
      <c r="W7456" s="5"/>
      <c r="X7456" s="5"/>
      <c r="Y7456" s="5"/>
      <c r="Z7456" s="5"/>
      <c r="AA7456" s="5"/>
      <c r="AC7456" s="3"/>
    </row>
    <row r="7457" spans="1:29">
      <c r="A7457" s="15">
        <v>40489.375</v>
      </c>
      <c r="B7457" s="5"/>
      <c r="D7457" s="5"/>
      <c r="F7457" s="5"/>
      <c r="I7457" s="5"/>
      <c r="J7457" s="16"/>
      <c r="K7457" s="5"/>
      <c r="M7457" s="5"/>
      <c r="O7457" s="5"/>
      <c r="Q7457" s="5"/>
      <c r="S7457" s="5"/>
      <c r="U7457" s="5"/>
      <c r="W7457" s="5"/>
      <c r="X7457" s="5"/>
      <c r="Y7457" s="5"/>
      <c r="Z7457" s="5"/>
      <c r="AA7457" s="5"/>
      <c r="AC7457" s="3"/>
    </row>
    <row r="7458" spans="1:29">
      <c r="A7458" s="15">
        <v>40489.416666666664</v>
      </c>
      <c r="B7458" s="5"/>
      <c r="D7458" s="5"/>
      <c r="F7458" s="5"/>
      <c r="I7458" s="5"/>
      <c r="J7458" s="16"/>
      <c r="K7458" s="5"/>
      <c r="M7458" s="5"/>
      <c r="O7458" s="5"/>
      <c r="Q7458" s="5"/>
      <c r="S7458" s="5"/>
      <c r="U7458" s="5"/>
      <c r="W7458" s="5"/>
      <c r="X7458" s="5"/>
      <c r="Y7458" s="5"/>
      <c r="Z7458" s="5"/>
      <c r="AA7458" s="5"/>
      <c r="AC7458" s="3"/>
    </row>
    <row r="7459" spans="1:29">
      <c r="A7459" s="15">
        <v>40489.458333333336</v>
      </c>
      <c r="B7459" s="5"/>
      <c r="D7459" s="5"/>
      <c r="F7459" s="5"/>
      <c r="I7459" s="5"/>
      <c r="J7459" s="16"/>
      <c r="K7459" s="5"/>
      <c r="M7459" s="5"/>
      <c r="O7459" s="5"/>
      <c r="Q7459" s="5"/>
      <c r="S7459" s="5"/>
      <c r="U7459" s="5"/>
      <c r="W7459" s="5"/>
      <c r="X7459" s="5"/>
      <c r="Y7459" s="5"/>
      <c r="Z7459" s="5"/>
      <c r="AA7459" s="5"/>
      <c r="AC7459" s="3"/>
    </row>
    <row r="7460" spans="1:29">
      <c r="A7460" s="15">
        <v>40489.5</v>
      </c>
      <c r="B7460" s="5"/>
      <c r="D7460" s="5"/>
      <c r="F7460" s="5"/>
      <c r="I7460" s="5"/>
      <c r="J7460" s="16"/>
      <c r="K7460" s="5"/>
      <c r="M7460" s="5"/>
      <c r="O7460" s="5"/>
      <c r="Q7460" s="5"/>
      <c r="S7460" s="5"/>
      <c r="U7460" s="5"/>
      <c r="W7460" s="5"/>
      <c r="X7460" s="5"/>
      <c r="Y7460" s="5"/>
      <c r="Z7460" s="5"/>
      <c r="AA7460" s="5"/>
      <c r="AC7460" s="3"/>
    </row>
    <row r="7461" spans="1:29">
      <c r="A7461" s="15">
        <v>40489.541666666664</v>
      </c>
      <c r="B7461" s="5"/>
      <c r="D7461" s="5"/>
      <c r="F7461" s="5"/>
      <c r="I7461" s="5"/>
      <c r="J7461" s="16"/>
      <c r="K7461" s="5"/>
      <c r="M7461" s="5"/>
      <c r="O7461" s="5"/>
      <c r="Q7461" s="5"/>
      <c r="S7461" s="5"/>
      <c r="U7461" s="5"/>
      <c r="W7461" s="5"/>
      <c r="X7461" s="5"/>
      <c r="Y7461" s="5"/>
      <c r="Z7461" s="5"/>
      <c r="AA7461" s="5"/>
      <c r="AC7461" s="3"/>
    </row>
    <row r="7462" spans="1:29">
      <c r="A7462" s="15">
        <v>40489.583333333336</v>
      </c>
      <c r="B7462" s="5"/>
      <c r="D7462" s="5"/>
      <c r="F7462" s="5"/>
      <c r="I7462" s="5"/>
      <c r="J7462" s="16"/>
      <c r="K7462" s="5"/>
      <c r="M7462" s="5"/>
      <c r="O7462" s="5"/>
      <c r="Q7462" s="5"/>
      <c r="S7462" s="5"/>
      <c r="U7462" s="5"/>
      <c r="W7462" s="5"/>
      <c r="X7462" s="5"/>
      <c r="Y7462" s="5"/>
      <c r="Z7462" s="5"/>
      <c r="AA7462" s="5"/>
      <c r="AC7462" s="3"/>
    </row>
    <row r="7463" spans="1:29">
      <c r="A7463" s="15">
        <v>40489.625</v>
      </c>
      <c r="B7463" s="5"/>
      <c r="D7463" s="5"/>
      <c r="F7463" s="5"/>
      <c r="I7463" s="5"/>
      <c r="J7463" s="16"/>
      <c r="K7463" s="5"/>
      <c r="M7463" s="5"/>
      <c r="O7463" s="5"/>
      <c r="Q7463" s="5"/>
      <c r="S7463" s="5"/>
      <c r="U7463" s="5"/>
      <c r="W7463" s="5"/>
      <c r="X7463" s="5"/>
      <c r="Y7463" s="5"/>
      <c r="Z7463" s="5"/>
      <c r="AA7463" s="5"/>
      <c r="AC7463" s="3"/>
    </row>
    <row r="7464" spans="1:29">
      <c r="A7464" s="15">
        <v>40489.666666666664</v>
      </c>
      <c r="B7464" s="5"/>
      <c r="D7464" s="5"/>
      <c r="F7464" s="5"/>
      <c r="I7464" s="5"/>
      <c r="J7464" s="16"/>
      <c r="K7464" s="5"/>
      <c r="M7464" s="5"/>
      <c r="O7464" s="5"/>
      <c r="Q7464" s="5"/>
      <c r="S7464" s="5"/>
      <c r="U7464" s="5"/>
      <c r="W7464" s="5"/>
      <c r="X7464" s="5"/>
      <c r="Y7464" s="5"/>
      <c r="Z7464" s="5"/>
      <c r="AA7464" s="5"/>
      <c r="AC7464" s="3"/>
    </row>
    <row r="7465" spans="1:29">
      <c r="A7465" s="15">
        <v>40489.708333333336</v>
      </c>
      <c r="B7465" s="5"/>
      <c r="D7465" s="5"/>
      <c r="F7465" s="5"/>
      <c r="I7465" s="5"/>
      <c r="J7465" s="16"/>
      <c r="K7465" s="5"/>
      <c r="M7465" s="5"/>
      <c r="O7465" s="5"/>
      <c r="Q7465" s="5"/>
      <c r="S7465" s="5"/>
      <c r="U7465" s="5"/>
      <c r="W7465" s="5"/>
      <c r="X7465" s="5"/>
      <c r="Y7465" s="5"/>
      <c r="Z7465" s="5"/>
      <c r="AA7465" s="5"/>
      <c r="AC7465" s="3"/>
    </row>
    <row r="7466" spans="1:29">
      <c r="A7466" s="15">
        <v>40489.75</v>
      </c>
      <c r="B7466" s="5"/>
      <c r="D7466" s="5"/>
      <c r="F7466" s="5"/>
      <c r="I7466" s="5"/>
      <c r="J7466" s="16"/>
      <c r="K7466" s="5"/>
      <c r="M7466" s="5"/>
      <c r="O7466" s="5"/>
      <c r="Q7466" s="5"/>
      <c r="S7466" s="5"/>
      <c r="U7466" s="5"/>
      <c r="W7466" s="5"/>
      <c r="X7466" s="5"/>
      <c r="Y7466" s="5"/>
      <c r="Z7466" s="5"/>
      <c r="AA7466" s="5"/>
      <c r="AC7466" s="3"/>
    </row>
    <row r="7467" spans="1:29">
      <c r="A7467" s="15">
        <v>40489.791666666664</v>
      </c>
      <c r="B7467" s="5"/>
      <c r="D7467" s="5"/>
      <c r="F7467" s="5"/>
      <c r="I7467" s="5"/>
      <c r="J7467" s="16"/>
      <c r="K7467" s="5"/>
      <c r="M7467" s="5"/>
      <c r="O7467" s="5"/>
      <c r="Q7467" s="5"/>
      <c r="S7467" s="5"/>
      <c r="U7467" s="5"/>
      <c r="W7467" s="5"/>
      <c r="X7467" s="5"/>
      <c r="Y7467" s="5"/>
      <c r="Z7467" s="5"/>
      <c r="AA7467" s="5"/>
      <c r="AC7467" s="3"/>
    </row>
    <row r="7468" spans="1:29">
      <c r="A7468" s="15">
        <v>40489.833333333336</v>
      </c>
      <c r="B7468" s="5"/>
      <c r="D7468" s="5"/>
      <c r="F7468" s="5"/>
      <c r="I7468" s="5"/>
      <c r="J7468" s="16"/>
      <c r="K7468" s="5"/>
      <c r="M7468" s="5"/>
      <c r="O7468" s="5"/>
      <c r="Q7468" s="5"/>
      <c r="S7468" s="5"/>
      <c r="U7468" s="5"/>
      <c r="W7468" s="5"/>
      <c r="X7468" s="5"/>
      <c r="Y7468" s="5"/>
      <c r="Z7468" s="5"/>
      <c r="AA7468" s="5"/>
      <c r="AC7468" s="3"/>
    </row>
    <row r="7469" spans="1:29">
      <c r="A7469" s="15">
        <v>40489.875</v>
      </c>
      <c r="B7469" s="5"/>
      <c r="D7469" s="5"/>
      <c r="F7469" s="5"/>
      <c r="I7469" s="5"/>
      <c r="J7469" s="16"/>
      <c r="K7469" s="5"/>
      <c r="M7469" s="5"/>
      <c r="O7469" s="5"/>
      <c r="Q7469" s="5"/>
      <c r="S7469" s="5"/>
      <c r="U7469" s="5"/>
      <c r="W7469" s="5"/>
      <c r="X7469" s="5"/>
      <c r="Y7469" s="5"/>
      <c r="Z7469" s="5"/>
      <c r="AA7469" s="5"/>
      <c r="AC7469" s="3"/>
    </row>
    <row r="7470" spans="1:29">
      <c r="A7470" s="15">
        <v>40489.916666666664</v>
      </c>
      <c r="B7470" s="5"/>
      <c r="D7470" s="5"/>
      <c r="F7470" s="5"/>
      <c r="I7470" s="5"/>
      <c r="J7470" s="16"/>
      <c r="K7470" s="5"/>
      <c r="M7470" s="5"/>
      <c r="O7470" s="5"/>
      <c r="Q7470" s="5"/>
      <c r="S7470" s="5"/>
      <c r="U7470" s="5"/>
      <c r="W7470" s="5"/>
      <c r="X7470" s="5"/>
      <c r="Y7470" s="5"/>
      <c r="Z7470" s="5"/>
      <c r="AA7470" s="5"/>
      <c r="AC7470" s="3"/>
    </row>
    <row r="7471" spans="1:29">
      <c r="A7471" s="15">
        <v>40489.958333333336</v>
      </c>
      <c r="B7471" s="5"/>
      <c r="D7471" s="5"/>
      <c r="F7471" s="5"/>
      <c r="I7471" s="5"/>
      <c r="J7471" s="16"/>
      <c r="K7471" s="5"/>
      <c r="M7471" s="5"/>
      <c r="O7471" s="5"/>
      <c r="Q7471" s="5"/>
      <c r="S7471" s="5"/>
      <c r="U7471" s="5"/>
      <c r="W7471" s="5"/>
      <c r="X7471" s="5"/>
      <c r="Y7471" s="5"/>
      <c r="Z7471" s="5"/>
      <c r="AA7471" s="5"/>
      <c r="AC7471" s="3"/>
    </row>
    <row r="7472" spans="1:29">
      <c r="A7472" s="15">
        <v>40490</v>
      </c>
      <c r="B7472" s="5"/>
      <c r="D7472" s="5"/>
      <c r="F7472" s="5"/>
      <c r="I7472" s="5"/>
      <c r="J7472" s="16"/>
      <c r="K7472" s="5"/>
      <c r="M7472" s="5"/>
      <c r="O7472" s="5"/>
      <c r="Q7472" s="5"/>
      <c r="S7472" s="5"/>
      <c r="U7472" s="5"/>
      <c r="W7472" s="5"/>
      <c r="X7472" s="5"/>
      <c r="Y7472" s="5"/>
      <c r="Z7472" s="5"/>
      <c r="AA7472" s="5"/>
      <c r="AC7472" s="3"/>
    </row>
    <row r="7473" spans="1:29">
      <c r="A7473" s="15">
        <v>40490.041666666664</v>
      </c>
      <c r="B7473" s="5"/>
      <c r="D7473" s="5"/>
      <c r="F7473" s="5"/>
      <c r="I7473" s="5"/>
      <c r="J7473" s="16"/>
      <c r="K7473" s="5"/>
      <c r="M7473" s="5"/>
      <c r="O7473" s="5"/>
      <c r="Q7473" s="5"/>
      <c r="S7473" s="5"/>
      <c r="U7473" s="5"/>
      <c r="W7473" s="5"/>
      <c r="X7473" s="5"/>
      <c r="Y7473" s="5"/>
      <c r="Z7473" s="5"/>
      <c r="AA7473" s="5"/>
      <c r="AC7473" s="3"/>
    </row>
    <row r="7474" spans="1:29">
      <c r="A7474" s="15">
        <v>40490.083333333336</v>
      </c>
      <c r="B7474" s="5"/>
      <c r="D7474" s="5"/>
      <c r="F7474" s="5"/>
      <c r="I7474" s="5"/>
      <c r="J7474" s="16"/>
      <c r="K7474" s="5"/>
      <c r="M7474" s="5"/>
      <c r="O7474" s="5"/>
      <c r="Q7474" s="5"/>
      <c r="S7474" s="5"/>
      <c r="U7474" s="5"/>
      <c r="W7474" s="5"/>
      <c r="X7474" s="5"/>
      <c r="Y7474" s="5"/>
      <c r="Z7474" s="5"/>
      <c r="AA7474" s="5"/>
      <c r="AC7474" s="3"/>
    </row>
    <row r="7475" spans="1:29">
      <c r="A7475" s="15">
        <v>40490.125</v>
      </c>
      <c r="B7475" s="5"/>
      <c r="D7475" s="5"/>
      <c r="F7475" s="5"/>
      <c r="I7475" s="5"/>
      <c r="J7475" s="16"/>
      <c r="K7475" s="5"/>
      <c r="M7475" s="5"/>
      <c r="O7475" s="5"/>
      <c r="Q7475" s="5"/>
      <c r="S7475" s="5"/>
      <c r="U7475" s="5"/>
      <c r="W7475" s="5"/>
      <c r="X7475" s="5"/>
      <c r="Y7475" s="5"/>
      <c r="Z7475" s="5"/>
      <c r="AA7475" s="5"/>
      <c r="AC7475" s="3"/>
    </row>
    <row r="7476" spans="1:29">
      <c r="A7476" s="15">
        <v>40490.166666666664</v>
      </c>
      <c r="B7476" s="5"/>
      <c r="D7476" s="5"/>
      <c r="F7476" s="5"/>
      <c r="I7476" s="5"/>
      <c r="J7476" s="16"/>
      <c r="K7476" s="5"/>
      <c r="M7476" s="5"/>
      <c r="O7476" s="5"/>
      <c r="Q7476" s="5"/>
      <c r="S7476" s="5"/>
      <c r="U7476" s="5"/>
      <c r="W7476" s="5"/>
      <c r="X7476" s="5"/>
      <c r="Y7476" s="5"/>
      <c r="Z7476" s="5"/>
      <c r="AA7476" s="5"/>
      <c r="AC7476" s="3"/>
    </row>
    <row r="7477" spans="1:29">
      <c r="A7477" s="15">
        <v>40490.208333333336</v>
      </c>
      <c r="B7477" s="5"/>
      <c r="D7477" s="5"/>
      <c r="F7477" s="5"/>
      <c r="I7477" s="5"/>
      <c r="J7477" s="16"/>
      <c r="K7477" s="5"/>
      <c r="M7477" s="5"/>
      <c r="O7477" s="5"/>
      <c r="Q7477" s="5"/>
      <c r="S7477" s="5"/>
      <c r="U7477" s="5"/>
      <c r="W7477" s="5"/>
      <c r="X7477" s="5"/>
      <c r="Y7477" s="5"/>
      <c r="Z7477" s="5"/>
      <c r="AA7477" s="5"/>
      <c r="AC7477" s="3"/>
    </row>
    <row r="7478" spans="1:29">
      <c r="A7478" s="15">
        <v>40490.25</v>
      </c>
      <c r="B7478" s="5"/>
      <c r="D7478" s="5"/>
      <c r="F7478" s="5"/>
      <c r="I7478" s="5"/>
      <c r="J7478" s="16"/>
      <c r="K7478" s="5"/>
      <c r="M7478" s="5"/>
      <c r="O7478" s="5"/>
      <c r="Q7478" s="5"/>
      <c r="S7478" s="5"/>
      <c r="U7478" s="5"/>
      <c r="W7478" s="5"/>
      <c r="X7478" s="5"/>
      <c r="Y7478" s="5"/>
      <c r="Z7478" s="5"/>
      <c r="AA7478" s="5"/>
      <c r="AC7478" s="3"/>
    </row>
    <row r="7479" spans="1:29">
      <c r="A7479" s="15">
        <v>40490.291666666664</v>
      </c>
      <c r="B7479" s="5"/>
      <c r="D7479" s="5"/>
      <c r="F7479" s="5"/>
      <c r="I7479" s="5"/>
      <c r="J7479" s="16"/>
      <c r="K7479" s="5"/>
      <c r="M7479" s="5"/>
      <c r="O7479" s="5"/>
      <c r="Q7479" s="5"/>
      <c r="S7479" s="5"/>
      <c r="U7479" s="5"/>
      <c r="W7479" s="5"/>
      <c r="X7479" s="5"/>
      <c r="Y7479" s="5"/>
      <c r="Z7479" s="5"/>
      <c r="AA7479" s="5"/>
      <c r="AC7479" s="3"/>
    </row>
    <row r="7480" spans="1:29">
      <c r="A7480" s="15">
        <v>40490.333333333336</v>
      </c>
      <c r="B7480" s="5"/>
      <c r="D7480" s="5"/>
      <c r="F7480" s="5"/>
      <c r="I7480" s="5"/>
      <c r="J7480" s="16"/>
      <c r="K7480" s="5"/>
      <c r="M7480" s="5"/>
      <c r="O7480" s="5"/>
      <c r="Q7480" s="5"/>
      <c r="S7480" s="5"/>
      <c r="U7480" s="5"/>
      <c r="W7480" s="5"/>
      <c r="X7480" s="5"/>
      <c r="Y7480" s="5"/>
      <c r="Z7480" s="5"/>
      <c r="AA7480" s="5"/>
      <c r="AC7480" s="3"/>
    </row>
    <row r="7481" spans="1:29">
      <c r="A7481" s="15">
        <v>40490.375</v>
      </c>
      <c r="B7481" s="5"/>
      <c r="D7481" s="5"/>
      <c r="F7481" s="5"/>
      <c r="I7481" s="5"/>
      <c r="J7481" s="16"/>
      <c r="K7481" s="5"/>
      <c r="M7481" s="5"/>
      <c r="O7481" s="5"/>
      <c r="Q7481" s="5"/>
      <c r="S7481" s="5"/>
      <c r="U7481" s="5"/>
      <c r="W7481" s="5"/>
      <c r="X7481" s="5"/>
      <c r="Y7481" s="5"/>
      <c r="Z7481" s="5"/>
      <c r="AA7481" s="5"/>
      <c r="AC7481" s="3"/>
    </row>
    <row r="7482" spans="1:29">
      <c r="A7482" s="15">
        <v>40490.416666666664</v>
      </c>
      <c r="B7482" s="5"/>
      <c r="D7482" s="5"/>
      <c r="F7482" s="5"/>
      <c r="I7482" s="5"/>
      <c r="J7482" s="16"/>
      <c r="K7482" s="5"/>
      <c r="M7482" s="5"/>
      <c r="O7482" s="5"/>
      <c r="Q7482" s="5"/>
      <c r="S7482" s="5"/>
      <c r="U7482" s="5"/>
      <c r="W7482" s="5"/>
      <c r="X7482" s="5"/>
      <c r="Y7482" s="5"/>
      <c r="Z7482" s="5"/>
      <c r="AA7482" s="5"/>
      <c r="AC7482" s="3"/>
    </row>
    <row r="7483" spans="1:29">
      <c r="A7483" s="15">
        <v>40490.458333333336</v>
      </c>
      <c r="B7483" s="5"/>
      <c r="D7483" s="5"/>
      <c r="F7483" s="5"/>
      <c r="I7483" s="5"/>
      <c r="J7483" s="16"/>
      <c r="K7483" s="5"/>
      <c r="M7483" s="5"/>
      <c r="O7483" s="5"/>
      <c r="Q7483" s="5"/>
      <c r="S7483" s="5"/>
      <c r="U7483" s="5"/>
      <c r="W7483" s="5"/>
      <c r="X7483" s="5"/>
      <c r="Y7483" s="5"/>
      <c r="Z7483" s="5"/>
      <c r="AA7483" s="5"/>
      <c r="AC7483" s="3"/>
    </row>
    <row r="7484" spans="1:29">
      <c r="A7484" s="15">
        <v>40490.5</v>
      </c>
      <c r="B7484" s="5"/>
      <c r="D7484" s="5"/>
      <c r="F7484" s="5"/>
      <c r="I7484" s="5"/>
      <c r="J7484" s="16"/>
      <c r="K7484" s="5"/>
      <c r="M7484" s="5"/>
      <c r="O7484" s="5"/>
      <c r="Q7484" s="5"/>
      <c r="S7484" s="5"/>
      <c r="U7484" s="5"/>
      <c r="W7484" s="5"/>
      <c r="X7484" s="5"/>
      <c r="Y7484" s="5"/>
      <c r="Z7484" s="5"/>
      <c r="AA7484" s="5"/>
      <c r="AC7484" s="3"/>
    </row>
    <row r="7485" spans="1:29">
      <c r="A7485" s="15">
        <v>40490.541666666664</v>
      </c>
      <c r="B7485" s="5"/>
      <c r="D7485" s="5"/>
      <c r="F7485" s="5"/>
      <c r="I7485" s="5"/>
      <c r="J7485" s="16"/>
      <c r="K7485" s="5"/>
      <c r="M7485" s="5"/>
      <c r="O7485" s="5"/>
      <c r="Q7485" s="5"/>
      <c r="S7485" s="5"/>
      <c r="U7485" s="5"/>
      <c r="W7485" s="5"/>
      <c r="X7485" s="5"/>
      <c r="Y7485" s="5"/>
      <c r="Z7485" s="5"/>
      <c r="AA7485" s="5"/>
      <c r="AC7485" s="3"/>
    </row>
    <row r="7486" spans="1:29">
      <c r="A7486" s="15">
        <v>40490.583333333336</v>
      </c>
      <c r="B7486" s="5"/>
      <c r="D7486" s="5"/>
      <c r="F7486" s="5"/>
      <c r="I7486" s="5"/>
      <c r="J7486" s="16"/>
      <c r="K7486" s="5"/>
      <c r="M7486" s="5"/>
      <c r="O7486" s="5"/>
      <c r="Q7486" s="5"/>
      <c r="S7486" s="5"/>
      <c r="U7486" s="5"/>
      <c r="W7486" s="5"/>
      <c r="X7486" s="5"/>
      <c r="Y7486" s="5"/>
      <c r="Z7486" s="5"/>
      <c r="AA7486" s="5"/>
      <c r="AC7486" s="3"/>
    </row>
    <row r="7487" spans="1:29">
      <c r="A7487" s="15">
        <v>40490.625</v>
      </c>
      <c r="B7487" s="5"/>
      <c r="D7487" s="5"/>
      <c r="F7487" s="5"/>
      <c r="I7487" s="5"/>
      <c r="J7487" s="16"/>
      <c r="K7487" s="5"/>
      <c r="M7487" s="5"/>
      <c r="O7487" s="5"/>
      <c r="Q7487" s="5"/>
      <c r="S7487" s="5"/>
      <c r="U7487" s="5"/>
      <c r="W7487" s="5"/>
      <c r="X7487" s="5"/>
      <c r="Y7487" s="5"/>
      <c r="Z7487" s="5"/>
      <c r="AA7487" s="5"/>
      <c r="AC7487" s="3"/>
    </row>
    <row r="7488" spans="1:29">
      <c r="A7488" s="15">
        <v>40490.666666666664</v>
      </c>
      <c r="B7488" s="5"/>
      <c r="D7488" s="5"/>
      <c r="F7488" s="5"/>
      <c r="I7488" s="5"/>
      <c r="J7488" s="16"/>
      <c r="K7488" s="5"/>
      <c r="M7488" s="5"/>
      <c r="O7488" s="5"/>
      <c r="Q7488" s="5"/>
      <c r="S7488" s="5"/>
      <c r="U7488" s="5"/>
      <c r="W7488" s="5"/>
      <c r="X7488" s="5"/>
      <c r="Y7488" s="5"/>
      <c r="Z7488" s="5"/>
      <c r="AA7488" s="5"/>
      <c r="AC7488" s="3"/>
    </row>
    <row r="7489" spans="1:29">
      <c r="A7489" s="15">
        <v>40490.708333333336</v>
      </c>
      <c r="B7489" s="5"/>
      <c r="D7489" s="5"/>
      <c r="F7489" s="5"/>
      <c r="I7489" s="5"/>
      <c r="J7489" s="16"/>
      <c r="K7489" s="5"/>
      <c r="M7489" s="5"/>
      <c r="O7489" s="5"/>
      <c r="Q7489" s="5"/>
      <c r="S7489" s="5"/>
      <c r="U7489" s="5"/>
      <c r="W7489" s="5"/>
      <c r="X7489" s="5"/>
      <c r="Y7489" s="5"/>
      <c r="Z7489" s="5"/>
      <c r="AA7489" s="5"/>
      <c r="AC7489" s="3"/>
    </row>
    <row r="7490" spans="1:29">
      <c r="A7490" s="15">
        <v>40490.75</v>
      </c>
      <c r="B7490" s="5"/>
      <c r="D7490" s="5"/>
      <c r="F7490" s="5"/>
      <c r="I7490" s="5"/>
      <c r="J7490" s="16"/>
      <c r="K7490" s="5"/>
      <c r="M7490" s="5"/>
      <c r="O7490" s="5"/>
      <c r="Q7490" s="5"/>
      <c r="S7490" s="5"/>
      <c r="U7490" s="5"/>
      <c r="W7490" s="5"/>
      <c r="X7490" s="5"/>
      <c r="Y7490" s="5"/>
      <c r="Z7490" s="5"/>
      <c r="AA7490" s="5"/>
      <c r="AC7490" s="3"/>
    </row>
    <row r="7491" spans="1:29">
      <c r="A7491" s="15">
        <v>40490.791666666664</v>
      </c>
      <c r="B7491" s="5"/>
      <c r="D7491" s="5"/>
      <c r="F7491" s="5"/>
      <c r="I7491" s="5"/>
      <c r="J7491" s="16"/>
      <c r="K7491" s="5"/>
      <c r="M7491" s="5"/>
      <c r="O7491" s="5"/>
      <c r="Q7491" s="5"/>
      <c r="S7491" s="5"/>
      <c r="U7491" s="5"/>
      <c r="W7491" s="5"/>
      <c r="X7491" s="5"/>
      <c r="Y7491" s="5"/>
      <c r="Z7491" s="5"/>
      <c r="AA7491" s="5"/>
      <c r="AC7491" s="3"/>
    </row>
    <row r="7492" spans="1:29">
      <c r="A7492" s="15">
        <v>40490.833333333336</v>
      </c>
      <c r="B7492" s="5"/>
      <c r="D7492" s="5"/>
      <c r="F7492" s="5"/>
      <c r="I7492" s="5"/>
      <c r="J7492" s="16"/>
      <c r="K7492" s="5"/>
      <c r="M7492" s="5"/>
      <c r="O7492" s="5"/>
      <c r="Q7492" s="5"/>
      <c r="S7492" s="5"/>
      <c r="U7492" s="5"/>
      <c r="W7492" s="5"/>
      <c r="X7492" s="5"/>
      <c r="Y7492" s="5"/>
      <c r="Z7492" s="5"/>
      <c r="AA7492" s="5"/>
      <c r="AC7492" s="3"/>
    </row>
    <row r="7493" spans="1:29">
      <c r="A7493" s="15">
        <v>40490.875</v>
      </c>
      <c r="B7493" s="5"/>
      <c r="D7493" s="5"/>
      <c r="F7493" s="5"/>
      <c r="I7493" s="5"/>
      <c r="J7493" s="16"/>
      <c r="K7493" s="5"/>
      <c r="M7493" s="5"/>
      <c r="O7493" s="5"/>
      <c r="Q7493" s="5"/>
      <c r="S7493" s="5"/>
      <c r="U7493" s="5"/>
      <c r="W7493" s="5"/>
      <c r="X7493" s="5"/>
      <c r="Y7493" s="5"/>
      <c r="Z7493" s="5"/>
      <c r="AA7493" s="5"/>
      <c r="AC7493" s="3"/>
    </row>
    <row r="7494" spans="1:29">
      <c r="A7494" s="15">
        <v>40490.916666666664</v>
      </c>
      <c r="B7494" s="5"/>
      <c r="D7494" s="5"/>
      <c r="F7494" s="5"/>
      <c r="I7494" s="5"/>
      <c r="J7494" s="16"/>
      <c r="K7494" s="5"/>
      <c r="M7494" s="5"/>
      <c r="O7494" s="5"/>
      <c r="Q7494" s="5"/>
      <c r="S7494" s="5"/>
      <c r="U7494" s="5"/>
      <c r="W7494" s="5"/>
      <c r="X7494" s="5"/>
      <c r="Y7494" s="5"/>
      <c r="Z7494" s="5"/>
      <c r="AA7494" s="5"/>
      <c r="AC7494" s="3"/>
    </row>
    <row r="7495" spans="1:29">
      <c r="A7495" s="15">
        <v>40490.958333333336</v>
      </c>
      <c r="B7495" s="5"/>
      <c r="D7495" s="5"/>
      <c r="F7495" s="5"/>
      <c r="I7495" s="5"/>
      <c r="J7495" s="16"/>
      <c r="K7495" s="5"/>
      <c r="M7495" s="5"/>
      <c r="O7495" s="5"/>
      <c r="Q7495" s="5"/>
      <c r="S7495" s="5"/>
      <c r="U7495" s="5"/>
      <c r="W7495" s="5"/>
      <c r="X7495" s="5"/>
      <c r="Y7495" s="5"/>
      <c r="Z7495" s="5"/>
      <c r="AA7495" s="5"/>
      <c r="AC7495" s="3"/>
    </row>
    <row r="7496" spans="1:29">
      <c r="A7496" s="15">
        <v>40491</v>
      </c>
      <c r="B7496" s="5"/>
      <c r="D7496" s="5"/>
      <c r="F7496" s="5"/>
      <c r="I7496" s="5"/>
      <c r="J7496" s="16"/>
      <c r="K7496" s="5"/>
      <c r="M7496" s="5"/>
      <c r="O7496" s="5"/>
      <c r="Q7496" s="5"/>
      <c r="S7496" s="5"/>
      <c r="U7496" s="5"/>
      <c r="W7496" s="5"/>
      <c r="X7496" s="5"/>
      <c r="Y7496" s="5"/>
      <c r="Z7496" s="5"/>
      <c r="AA7496" s="5"/>
      <c r="AC7496" s="3"/>
    </row>
    <row r="7497" spans="1:29">
      <c r="A7497" s="15">
        <v>40491.041666666664</v>
      </c>
      <c r="B7497" s="5"/>
      <c r="D7497" s="5"/>
      <c r="F7497" s="5"/>
      <c r="I7497" s="5"/>
      <c r="J7497" s="16"/>
      <c r="K7497" s="5"/>
      <c r="M7497" s="5"/>
      <c r="O7497" s="5"/>
      <c r="Q7497" s="5"/>
      <c r="S7497" s="5"/>
      <c r="U7497" s="5"/>
      <c r="W7497" s="5"/>
      <c r="X7497" s="5"/>
      <c r="Y7497" s="5"/>
      <c r="Z7497" s="5"/>
      <c r="AA7497" s="5"/>
      <c r="AC7497" s="3"/>
    </row>
    <row r="7498" spans="1:29">
      <c r="A7498" s="15">
        <v>40491.083333333336</v>
      </c>
      <c r="B7498" s="5"/>
      <c r="D7498" s="5"/>
      <c r="F7498" s="5"/>
      <c r="I7498" s="5"/>
      <c r="J7498" s="16"/>
      <c r="K7498" s="5"/>
      <c r="M7498" s="5"/>
      <c r="O7498" s="5"/>
      <c r="Q7498" s="5"/>
      <c r="S7498" s="5"/>
      <c r="U7498" s="5"/>
      <c r="W7498" s="5"/>
      <c r="X7498" s="5"/>
      <c r="Y7498" s="5"/>
      <c r="Z7498" s="5"/>
      <c r="AA7498" s="5"/>
      <c r="AC7498" s="3"/>
    </row>
    <row r="7499" spans="1:29">
      <c r="A7499" s="15">
        <v>40491.125</v>
      </c>
      <c r="B7499" s="5"/>
      <c r="D7499" s="5"/>
      <c r="F7499" s="5"/>
      <c r="I7499" s="5"/>
      <c r="J7499" s="16"/>
      <c r="K7499" s="5"/>
      <c r="M7499" s="5"/>
      <c r="O7499" s="5"/>
      <c r="Q7499" s="5"/>
      <c r="S7499" s="5"/>
      <c r="U7499" s="5"/>
      <c r="W7499" s="5"/>
      <c r="X7499" s="5"/>
      <c r="Y7499" s="5"/>
      <c r="Z7499" s="5"/>
      <c r="AA7499" s="5"/>
      <c r="AC7499" s="3"/>
    </row>
    <row r="7500" spans="1:29">
      <c r="A7500" s="15">
        <v>40491.166666666664</v>
      </c>
      <c r="B7500" s="5"/>
      <c r="D7500" s="5"/>
      <c r="F7500" s="5"/>
      <c r="I7500" s="5"/>
      <c r="J7500" s="16"/>
      <c r="K7500" s="5"/>
      <c r="M7500" s="5"/>
      <c r="O7500" s="5"/>
      <c r="Q7500" s="5"/>
      <c r="S7500" s="5"/>
      <c r="U7500" s="5"/>
      <c r="W7500" s="5"/>
      <c r="X7500" s="5"/>
      <c r="Y7500" s="5"/>
      <c r="Z7500" s="5"/>
      <c r="AA7500" s="5"/>
      <c r="AC7500" s="3"/>
    </row>
    <row r="7501" spans="1:29">
      <c r="A7501" s="15">
        <v>40491.208333333336</v>
      </c>
      <c r="B7501" s="5"/>
      <c r="D7501" s="5"/>
      <c r="F7501" s="5"/>
      <c r="I7501" s="5"/>
      <c r="J7501" s="16"/>
      <c r="K7501" s="5"/>
      <c r="M7501" s="5"/>
      <c r="O7501" s="5"/>
      <c r="Q7501" s="5"/>
      <c r="S7501" s="5"/>
      <c r="U7501" s="5"/>
      <c r="W7501" s="5"/>
      <c r="X7501" s="5"/>
      <c r="Y7501" s="5"/>
      <c r="Z7501" s="5"/>
      <c r="AA7501" s="5"/>
      <c r="AC7501" s="3"/>
    </row>
    <row r="7502" spans="1:29">
      <c r="A7502" s="15">
        <v>40491.25</v>
      </c>
      <c r="B7502" s="5"/>
      <c r="D7502" s="5"/>
      <c r="F7502" s="5"/>
      <c r="I7502" s="5"/>
      <c r="J7502" s="16"/>
      <c r="K7502" s="5"/>
      <c r="M7502" s="5"/>
      <c r="O7502" s="5"/>
      <c r="Q7502" s="5"/>
      <c r="S7502" s="5"/>
      <c r="U7502" s="5"/>
      <c r="W7502" s="5"/>
      <c r="X7502" s="5"/>
      <c r="Y7502" s="5"/>
      <c r="Z7502" s="5"/>
      <c r="AA7502" s="5"/>
      <c r="AC7502" s="3"/>
    </row>
    <row r="7503" spans="1:29">
      <c r="A7503" s="15">
        <v>40491.291666666664</v>
      </c>
      <c r="B7503" s="5"/>
      <c r="D7503" s="5"/>
      <c r="F7503" s="5"/>
      <c r="I7503" s="5"/>
      <c r="J7503" s="16"/>
      <c r="K7503" s="5"/>
      <c r="M7503" s="5"/>
      <c r="O7503" s="5"/>
      <c r="Q7503" s="5"/>
      <c r="S7503" s="5"/>
      <c r="U7503" s="5"/>
      <c r="W7503" s="5"/>
      <c r="X7503" s="5"/>
      <c r="Y7503" s="5"/>
      <c r="Z7503" s="5"/>
      <c r="AA7503" s="5"/>
      <c r="AC7503" s="3"/>
    </row>
    <row r="7504" spans="1:29">
      <c r="A7504" s="15">
        <v>40491.333333333336</v>
      </c>
      <c r="B7504" s="5"/>
      <c r="D7504" s="5"/>
      <c r="F7504" s="5"/>
      <c r="I7504" s="5"/>
      <c r="J7504" s="16"/>
      <c r="K7504" s="5"/>
      <c r="M7504" s="5"/>
      <c r="O7504" s="5"/>
      <c r="Q7504" s="5"/>
      <c r="S7504" s="5"/>
      <c r="U7504" s="5"/>
      <c r="W7504" s="5"/>
      <c r="X7504" s="5"/>
      <c r="Y7504" s="5"/>
      <c r="Z7504" s="5"/>
      <c r="AA7504" s="5"/>
      <c r="AC7504" s="3"/>
    </row>
    <row r="7505" spans="1:29">
      <c r="A7505" s="15">
        <v>40491.375</v>
      </c>
      <c r="B7505" s="5"/>
      <c r="D7505" s="5"/>
      <c r="F7505" s="5"/>
      <c r="I7505" s="5"/>
      <c r="J7505" s="16"/>
      <c r="K7505" s="5"/>
      <c r="M7505" s="5"/>
      <c r="O7505" s="5"/>
      <c r="Q7505" s="5"/>
      <c r="S7505" s="5"/>
      <c r="U7505" s="5"/>
      <c r="W7505" s="5"/>
      <c r="X7505" s="5"/>
      <c r="Y7505" s="5"/>
      <c r="Z7505" s="5"/>
      <c r="AA7505" s="5"/>
      <c r="AC7505" s="3"/>
    </row>
    <row r="7506" spans="1:29">
      <c r="A7506" s="15">
        <v>40491.416666666664</v>
      </c>
      <c r="B7506" s="5"/>
      <c r="D7506" s="5"/>
      <c r="F7506" s="5"/>
      <c r="I7506" s="5"/>
      <c r="J7506" s="16"/>
      <c r="K7506" s="5"/>
      <c r="M7506" s="5"/>
      <c r="O7506" s="5"/>
      <c r="Q7506" s="5"/>
      <c r="S7506" s="5"/>
      <c r="U7506" s="5"/>
      <c r="W7506" s="5"/>
      <c r="X7506" s="5"/>
      <c r="Y7506" s="5"/>
      <c r="Z7506" s="5"/>
      <c r="AA7506" s="5"/>
      <c r="AC7506" s="3"/>
    </row>
    <row r="7507" spans="1:29">
      <c r="A7507" s="15">
        <v>40491.458333333336</v>
      </c>
      <c r="B7507" s="5"/>
      <c r="D7507" s="5"/>
      <c r="F7507" s="5"/>
      <c r="I7507" s="5"/>
      <c r="J7507" s="16"/>
      <c r="K7507" s="5"/>
      <c r="M7507" s="5"/>
      <c r="O7507" s="5"/>
      <c r="Q7507" s="5"/>
      <c r="S7507" s="5"/>
      <c r="U7507" s="5"/>
      <c r="W7507" s="5"/>
      <c r="X7507" s="5"/>
      <c r="Y7507" s="5"/>
      <c r="Z7507" s="5"/>
      <c r="AA7507" s="5"/>
      <c r="AC7507" s="3"/>
    </row>
    <row r="7508" spans="1:29">
      <c r="A7508" s="15">
        <v>40491.5</v>
      </c>
      <c r="B7508" s="5"/>
      <c r="D7508" s="5"/>
      <c r="F7508" s="5"/>
      <c r="I7508" s="5"/>
      <c r="J7508" s="16"/>
      <c r="K7508" s="5"/>
      <c r="M7508" s="5"/>
      <c r="O7508" s="5"/>
      <c r="Q7508" s="5"/>
      <c r="S7508" s="5"/>
      <c r="U7508" s="5"/>
      <c r="W7508" s="5"/>
      <c r="X7508" s="5"/>
      <c r="Y7508" s="5"/>
      <c r="Z7508" s="5"/>
      <c r="AA7508" s="5"/>
      <c r="AC7508" s="3"/>
    </row>
    <row r="7509" spans="1:29">
      <c r="A7509" s="15">
        <v>40491.541666666664</v>
      </c>
      <c r="B7509" s="5"/>
      <c r="D7509" s="5"/>
      <c r="F7509" s="5"/>
      <c r="I7509" s="5"/>
      <c r="J7509" s="16"/>
      <c r="K7509" s="5"/>
      <c r="M7509" s="5"/>
      <c r="O7509" s="5"/>
      <c r="Q7509" s="5"/>
      <c r="S7509" s="5"/>
      <c r="U7509" s="5"/>
      <c r="W7509" s="5"/>
      <c r="X7509" s="5"/>
      <c r="Y7509" s="5"/>
      <c r="Z7509" s="5"/>
      <c r="AA7509" s="5"/>
      <c r="AC7509" s="3"/>
    </row>
    <row r="7510" spans="1:29">
      <c r="A7510" s="15">
        <v>40491.583333333336</v>
      </c>
      <c r="B7510" s="5"/>
      <c r="D7510" s="5"/>
      <c r="F7510" s="5"/>
      <c r="I7510" s="5"/>
      <c r="J7510" s="16"/>
      <c r="K7510" s="5"/>
      <c r="M7510" s="5"/>
      <c r="O7510" s="5"/>
      <c r="Q7510" s="5"/>
      <c r="S7510" s="5"/>
      <c r="U7510" s="5"/>
      <c r="W7510" s="5"/>
      <c r="X7510" s="5"/>
      <c r="Y7510" s="5"/>
      <c r="Z7510" s="5"/>
      <c r="AA7510" s="5"/>
      <c r="AC7510" s="3"/>
    </row>
    <row r="7511" spans="1:29">
      <c r="A7511" s="15">
        <v>40491.625</v>
      </c>
      <c r="B7511" s="5"/>
      <c r="D7511" s="5"/>
      <c r="F7511" s="5"/>
      <c r="I7511" s="5"/>
      <c r="J7511" s="16"/>
      <c r="K7511" s="5"/>
      <c r="M7511" s="5"/>
      <c r="O7511" s="5"/>
      <c r="Q7511" s="5"/>
      <c r="S7511" s="5"/>
      <c r="U7511" s="5"/>
      <c r="W7511" s="5"/>
      <c r="X7511" s="5"/>
      <c r="Y7511" s="5"/>
      <c r="Z7511" s="5"/>
      <c r="AA7511" s="5"/>
      <c r="AC7511" s="3"/>
    </row>
    <row r="7512" spans="1:29">
      <c r="A7512" s="15">
        <v>40491.666666666664</v>
      </c>
      <c r="B7512" s="5"/>
      <c r="D7512" s="5"/>
      <c r="F7512" s="5"/>
      <c r="I7512" s="5"/>
      <c r="J7512" s="16"/>
      <c r="K7512" s="5"/>
      <c r="M7512" s="5"/>
      <c r="O7512" s="5"/>
      <c r="Q7512" s="5"/>
      <c r="S7512" s="5"/>
      <c r="U7512" s="5"/>
      <c r="W7512" s="5"/>
      <c r="X7512" s="5"/>
      <c r="Y7512" s="5"/>
      <c r="Z7512" s="5"/>
      <c r="AA7512" s="5"/>
      <c r="AC7512" s="3"/>
    </row>
    <row r="7513" spans="1:29">
      <c r="A7513" s="15">
        <v>40491.708333333336</v>
      </c>
      <c r="B7513" s="5"/>
      <c r="D7513" s="5"/>
      <c r="F7513" s="5"/>
      <c r="I7513" s="5"/>
      <c r="J7513" s="16"/>
      <c r="K7513" s="5"/>
      <c r="M7513" s="5"/>
      <c r="O7513" s="5"/>
      <c r="Q7513" s="5"/>
      <c r="S7513" s="5"/>
      <c r="U7513" s="5"/>
      <c r="W7513" s="5"/>
      <c r="X7513" s="5"/>
      <c r="Y7513" s="5"/>
      <c r="Z7513" s="5"/>
      <c r="AA7513" s="5"/>
      <c r="AC7513" s="3"/>
    </row>
    <row r="7514" spans="1:29">
      <c r="A7514" s="15">
        <v>40491.75</v>
      </c>
      <c r="B7514" s="5"/>
      <c r="D7514" s="5"/>
      <c r="F7514" s="5"/>
      <c r="I7514" s="5"/>
      <c r="J7514" s="16"/>
      <c r="K7514" s="5"/>
      <c r="M7514" s="5"/>
      <c r="O7514" s="5"/>
      <c r="Q7514" s="5"/>
      <c r="S7514" s="5"/>
      <c r="U7514" s="5"/>
      <c r="W7514" s="5"/>
      <c r="X7514" s="5"/>
      <c r="Y7514" s="5"/>
      <c r="Z7514" s="5"/>
      <c r="AA7514" s="5"/>
      <c r="AC7514" s="3"/>
    </row>
    <row r="7515" spans="1:29">
      <c r="A7515" s="15">
        <v>40491.791666666664</v>
      </c>
      <c r="B7515" s="5"/>
      <c r="D7515" s="5"/>
      <c r="F7515" s="5"/>
      <c r="I7515" s="5"/>
      <c r="J7515" s="16"/>
      <c r="K7515" s="5"/>
      <c r="M7515" s="5"/>
      <c r="O7515" s="5"/>
      <c r="Q7515" s="5"/>
      <c r="S7515" s="5"/>
      <c r="U7515" s="5"/>
      <c r="W7515" s="5"/>
      <c r="X7515" s="5"/>
      <c r="Y7515" s="5"/>
      <c r="Z7515" s="5"/>
      <c r="AA7515" s="5"/>
      <c r="AC7515" s="3"/>
    </row>
    <row r="7516" spans="1:29">
      <c r="A7516" s="15">
        <v>40491.833333333336</v>
      </c>
      <c r="B7516" s="5"/>
      <c r="D7516" s="5"/>
      <c r="F7516" s="5"/>
      <c r="I7516" s="5"/>
      <c r="J7516" s="16"/>
      <c r="K7516" s="5"/>
      <c r="M7516" s="5"/>
      <c r="O7516" s="5"/>
      <c r="Q7516" s="5"/>
      <c r="S7516" s="5"/>
      <c r="U7516" s="5"/>
      <c r="W7516" s="5"/>
      <c r="X7516" s="5"/>
      <c r="Y7516" s="5"/>
      <c r="Z7516" s="5"/>
      <c r="AA7516" s="5"/>
      <c r="AC7516" s="3"/>
    </row>
    <row r="7517" spans="1:29">
      <c r="A7517" s="15">
        <v>40491.875</v>
      </c>
      <c r="B7517" s="5"/>
      <c r="D7517" s="5"/>
      <c r="F7517" s="5"/>
      <c r="I7517" s="5"/>
      <c r="J7517" s="16"/>
      <c r="K7517" s="5"/>
      <c r="M7517" s="5"/>
      <c r="O7517" s="5"/>
      <c r="Q7517" s="5"/>
      <c r="S7517" s="5"/>
      <c r="U7517" s="5"/>
      <c r="W7517" s="5"/>
      <c r="X7517" s="5"/>
      <c r="Y7517" s="5"/>
      <c r="Z7517" s="5"/>
      <c r="AA7517" s="5"/>
      <c r="AC7517" s="3"/>
    </row>
    <row r="7518" spans="1:29">
      <c r="A7518" s="15">
        <v>40491.916666666664</v>
      </c>
      <c r="B7518" s="5"/>
      <c r="D7518" s="5"/>
      <c r="F7518" s="5"/>
      <c r="I7518" s="5"/>
      <c r="J7518" s="16"/>
      <c r="K7518" s="5"/>
      <c r="M7518" s="5"/>
      <c r="O7518" s="5"/>
      <c r="Q7518" s="5"/>
      <c r="S7518" s="5"/>
      <c r="U7518" s="5"/>
      <c r="W7518" s="5"/>
      <c r="X7518" s="5"/>
      <c r="Y7518" s="5"/>
      <c r="Z7518" s="5"/>
      <c r="AA7518" s="5"/>
      <c r="AC7518" s="3"/>
    </row>
    <row r="7519" spans="1:29">
      <c r="A7519" s="15">
        <v>40491.958333333336</v>
      </c>
      <c r="B7519" s="5"/>
      <c r="D7519" s="5"/>
      <c r="F7519" s="5"/>
      <c r="I7519" s="5"/>
      <c r="J7519" s="16"/>
      <c r="K7519" s="5"/>
      <c r="M7519" s="5"/>
      <c r="O7519" s="5"/>
      <c r="Q7519" s="5"/>
      <c r="S7519" s="5"/>
      <c r="U7519" s="5"/>
      <c r="W7519" s="5"/>
      <c r="X7519" s="5"/>
      <c r="Y7519" s="5"/>
      <c r="Z7519" s="5"/>
      <c r="AA7519" s="5"/>
      <c r="AC7519" s="3"/>
    </row>
    <row r="7520" spans="1:29">
      <c r="A7520" s="15">
        <v>40492</v>
      </c>
      <c r="B7520" s="5"/>
      <c r="D7520" s="5"/>
      <c r="F7520" s="5"/>
      <c r="I7520" s="5"/>
      <c r="J7520" s="16"/>
      <c r="K7520" s="5"/>
      <c r="M7520" s="5"/>
      <c r="O7520" s="5"/>
      <c r="Q7520" s="5"/>
      <c r="S7520" s="5"/>
      <c r="U7520" s="5"/>
      <c r="W7520" s="5"/>
      <c r="X7520" s="5"/>
      <c r="Y7520" s="5"/>
      <c r="Z7520" s="5"/>
      <c r="AA7520" s="5"/>
      <c r="AC7520" s="3"/>
    </row>
    <row r="7521" spans="1:29">
      <c r="A7521" s="15">
        <v>40492.041666666664</v>
      </c>
      <c r="B7521" s="5"/>
      <c r="D7521" s="5"/>
      <c r="F7521" s="5"/>
      <c r="I7521" s="5"/>
      <c r="J7521" s="16"/>
      <c r="K7521" s="5"/>
      <c r="M7521" s="5"/>
      <c r="O7521" s="5"/>
      <c r="Q7521" s="5"/>
      <c r="S7521" s="5"/>
      <c r="U7521" s="5"/>
      <c r="W7521" s="5"/>
      <c r="X7521" s="5"/>
      <c r="Y7521" s="5"/>
      <c r="Z7521" s="5"/>
      <c r="AA7521" s="5"/>
      <c r="AC7521" s="3"/>
    </row>
    <row r="7522" spans="1:29">
      <c r="A7522" s="15">
        <v>40492.083333333336</v>
      </c>
      <c r="B7522" s="5"/>
      <c r="D7522" s="5"/>
      <c r="F7522" s="5"/>
      <c r="I7522" s="5"/>
      <c r="J7522" s="16"/>
      <c r="K7522" s="5"/>
      <c r="M7522" s="5"/>
      <c r="O7522" s="5"/>
      <c r="Q7522" s="5"/>
      <c r="S7522" s="5"/>
      <c r="U7522" s="5"/>
      <c r="W7522" s="5"/>
      <c r="X7522" s="5"/>
      <c r="Y7522" s="5"/>
      <c r="Z7522" s="5"/>
      <c r="AA7522" s="5"/>
      <c r="AC7522" s="3"/>
    </row>
    <row r="7523" spans="1:29">
      <c r="A7523" s="15">
        <v>40492.125</v>
      </c>
      <c r="B7523" s="5"/>
      <c r="D7523" s="5"/>
      <c r="F7523" s="5"/>
      <c r="I7523" s="5"/>
      <c r="J7523" s="16"/>
      <c r="K7523" s="5"/>
      <c r="M7523" s="5"/>
      <c r="O7523" s="5"/>
      <c r="Q7523" s="5"/>
      <c r="S7523" s="5"/>
      <c r="U7523" s="5"/>
      <c r="W7523" s="5"/>
      <c r="X7523" s="5"/>
      <c r="Y7523" s="5"/>
      <c r="Z7523" s="5"/>
      <c r="AA7523" s="5"/>
      <c r="AC7523" s="3"/>
    </row>
    <row r="7524" spans="1:29">
      <c r="A7524" s="15">
        <v>40492.166666666664</v>
      </c>
      <c r="B7524" s="5"/>
      <c r="D7524" s="5"/>
      <c r="F7524" s="5"/>
      <c r="I7524" s="5"/>
      <c r="J7524" s="16"/>
      <c r="K7524" s="5"/>
      <c r="M7524" s="5"/>
      <c r="O7524" s="5"/>
      <c r="Q7524" s="5"/>
      <c r="S7524" s="5"/>
      <c r="U7524" s="5"/>
      <c r="W7524" s="5"/>
      <c r="X7524" s="5"/>
      <c r="Y7524" s="5"/>
      <c r="Z7524" s="5"/>
      <c r="AA7524" s="5"/>
      <c r="AC7524" s="3"/>
    </row>
    <row r="7525" spans="1:29">
      <c r="A7525" s="15">
        <v>40492.208333333336</v>
      </c>
      <c r="B7525" s="5"/>
      <c r="D7525" s="5"/>
      <c r="F7525" s="5"/>
      <c r="I7525" s="5"/>
      <c r="J7525" s="16"/>
      <c r="K7525" s="5"/>
      <c r="M7525" s="5"/>
      <c r="O7525" s="5"/>
      <c r="Q7525" s="5"/>
      <c r="S7525" s="5"/>
      <c r="U7525" s="5"/>
      <c r="W7525" s="5"/>
      <c r="X7525" s="5"/>
      <c r="Y7525" s="5"/>
      <c r="Z7525" s="5"/>
      <c r="AA7525" s="5"/>
      <c r="AC7525" s="3"/>
    </row>
    <row r="7526" spans="1:29">
      <c r="A7526" s="15">
        <v>40492.25</v>
      </c>
      <c r="B7526" s="5"/>
      <c r="D7526" s="5"/>
      <c r="F7526" s="5"/>
      <c r="I7526" s="5"/>
      <c r="J7526" s="16"/>
      <c r="K7526" s="5"/>
      <c r="M7526" s="5"/>
      <c r="O7526" s="5"/>
      <c r="Q7526" s="5"/>
      <c r="S7526" s="5"/>
      <c r="U7526" s="5"/>
      <c r="W7526" s="5"/>
      <c r="X7526" s="5"/>
      <c r="Y7526" s="5"/>
      <c r="Z7526" s="5"/>
      <c r="AA7526" s="5"/>
      <c r="AC7526" s="3"/>
    </row>
    <row r="7527" spans="1:29">
      <c r="A7527" s="15">
        <v>40492.291666666664</v>
      </c>
      <c r="B7527" s="5"/>
      <c r="D7527" s="5"/>
      <c r="F7527" s="5"/>
      <c r="I7527" s="5"/>
      <c r="J7527" s="16"/>
      <c r="K7527" s="5"/>
      <c r="M7527" s="5"/>
      <c r="O7527" s="5"/>
      <c r="Q7527" s="5"/>
      <c r="S7527" s="5"/>
      <c r="U7527" s="5"/>
      <c r="W7527" s="5"/>
      <c r="X7527" s="5"/>
      <c r="Y7527" s="5"/>
      <c r="Z7527" s="5"/>
      <c r="AA7527" s="5"/>
      <c r="AC7527" s="3"/>
    </row>
    <row r="7528" spans="1:29">
      <c r="A7528" s="15">
        <v>40492.333333333336</v>
      </c>
      <c r="B7528" s="5"/>
      <c r="D7528" s="5"/>
      <c r="F7528" s="5"/>
      <c r="I7528" s="5"/>
      <c r="J7528" s="16"/>
      <c r="K7528" s="5"/>
      <c r="M7528" s="5"/>
      <c r="O7528" s="5"/>
      <c r="Q7528" s="5"/>
      <c r="S7528" s="5"/>
      <c r="U7528" s="5"/>
      <c r="W7528" s="5"/>
      <c r="X7528" s="5"/>
      <c r="Y7528" s="5"/>
      <c r="Z7528" s="5"/>
      <c r="AA7528" s="5"/>
      <c r="AC7528" s="3"/>
    </row>
    <row r="7529" spans="1:29">
      <c r="A7529" s="15">
        <v>40492.375</v>
      </c>
      <c r="B7529" s="5"/>
      <c r="D7529" s="5"/>
      <c r="F7529" s="5"/>
      <c r="I7529" s="5"/>
      <c r="J7529" s="16"/>
      <c r="K7529" s="5"/>
      <c r="M7529" s="5"/>
      <c r="O7529" s="5"/>
      <c r="Q7529" s="5"/>
      <c r="S7529" s="5"/>
      <c r="U7529" s="5"/>
      <c r="W7529" s="5"/>
      <c r="X7529" s="5"/>
      <c r="Y7529" s="5"/>
      <c r="Z7529" s="5"/>
      <c r="AA7529" s="5"/>
      <c r="AC7529" s="3"/>
    </row>
    <row r="7530" spans="1:29">
      <c r="A7530" s="15">
        <v>40492.416666666664</v>
      </c>
      <c r="B7530" s="5"/>
      <c r="D7530" s="5"/>
      <c r="F7530" s="5"/>
      <c r="I7530" s="5"/>
      <c r="J7530" s="16"/>
      <c r="K7530" s="5"/>
      <c r="M7530" s="5"/>
      <c r="O7530" s="5"/>
      <c r="Q7530" s="5"/>
      <c r="S7530" s="5"/>
      <c r="U7530" s="5"/>
      <c r="W7530" s="5"/>
      <c r="X7530" s="5"/>
      <c r="Y7530" s="5"/>
      <c r="Z7530" s="5"/>
      <c r="AA7530" s="5"/>
      <c r="AC7530" s="3"/>
    </row>
    <row r="7531" spans="1:29">
      <c r="A7531" s="15">
        <v>40492.458333333336</v>
      </c>
      <c r="B7531" s="5"/>
      <c r="D7531" s="5"/>
      <c r="F7531" s="5"/>
      <c r="I7531" s="5"/>
      <c r="J7531" s="16"/>
      <c r="K7531" s="5"/>
      <c r="M7531" s="5"/>
      <c r="O7531" s="5"/>
      <c r="Q7531" s="5"/>
      <c r="S7531" s="5"/>
      <c r="U7531" s="5"/>
      <c r="W7531" s="5"/>
      <c r="X7531" s="5"/>
      <c r="Y7531" s="5"/>
      <c r="Z7531" s="5"/>
      <c r="AA7531" s="5"/>
      <c r="AC7531" s="3"/>
    </row>
    <row r="7532" spans="1:29">
      <c r="A7532" s="15">
        <v>40492.5</v>
      </c>
      <c r="B7532" s="5"/>
      <c r="D7532" s="5"/>
      <c r="F7532" s="5"/>
      <c r="I7532" s="5"/>
      <c r="J7532" s="16"/>
      <c r="K7532" s="5"/>
      <c r="M7532" s="5"/>
      <c r="O7532" s="5"/>
      <c r="Q7532" s="5"/>
      <c r="S7532" s="5"/>
      <c r="U7532" s="5"/>
      <c r="W7532" s="5"/>
      <c r="X7532" s="5"/>
      <c r="Y7532" s="5"/>
      <c r="Z7532" s="5"/>
      <c r="AA7532" s="5"/>
      <c r="AC7532" s="3"/>
    </row>
    <row r="7533" spans="1:29">
      <c r="A7533" s="15">
        <v>40492.541666666664</v>
      </c>
      <c r="B7533" s="5"/>
      <c r="D7533" s="5"/>
      <c r="F7533" s="5"/>
      <c r="I7533" s="5"/>
      <c r="J7533" s="16"/>
      <c r="K7533" s="5"/>
      <c r="M7533" s="5"/>
      <c r="O7533" s="5"/>
      <c r="Q7533" s="5"/>
      <c r="S7533" s="5"/>
      <c r="U7533" s="5"/>
      <c r="W7533" s="5"/>
      <c r="X7533" s="5"/>
      <c r="Y7533" s="5"/>
      <c r="Z7533" s="5"/>
      <c r="AA7533" s="5"/>
      <c r="AC7533" s="3"/>
    </row>
    <row r="7534" spans="1:29">
      <c r="A7534" s="15">
        <v>40492.583333333336</v>
      </c>
      <c r="B7534" s="5"/>
      <c r="D7534" s="5"/>
      <c r="F7534" s="5"/>
      <c r="I7534" s="5"/>
      <c r="J7534" s="16"/>
      <c r="K7534" s="5"/>
      <c r="M7534" s="5"/>
      <c r="O7534" s="5"/>
      <c r="Q7534" s="5"/>
      <c r="S7534" s="5"/>
      <c r="U7534" s="5"/>
      <c r="W7534" s="5"/>
      <c r="X7534" s="5"/>
      <c r="Y7534" s="5"/>
      <c r="Z7534" s="5"/>
      <c r="AA7534" s="5"/>
      <c r="AC7534" s="3"/>
    </row>
    <row r="7535" spans="1:29">
      <c r="A7535" s="15">
        <v>40492.625</v>
      </c>
      <c r="B7535" s="5"/>
      <c r="D7535" s="5"/>
      <c r="F7535" s="5"/>
      <c r="I7535" s="5"/>
      <c r="J7535" s="16"/>
      <c r="K7535" s="5"/>
      <c r="M7535" s="5"/>
      <c r="O7535" s="5"/>
      <c r="Q7535" s="5"/>
      <c r="S7535" s="5"/>
      <c r="U7535" s="5"/>
      <c r="W7535" s="5"/>
      <c r="X7535" s="5"/>
      <c r="Y7535" s="5"/>
      <c r="Z7535" s="5"/>
      <c r="AA7535" s="5"/>
      <c r="AC7535" s="3"/>
    </row>
    <row r="7536" spans="1:29">
      <c r="A7536" s="15">
        <v>40492.666666666664</v>
      </c>
      <c r="B7536" s="5"/>
      <c r="D7536" s="5"/>
      <c r="F7536" s="5"/>
      <c r="I7536" s="5"/>
      <c r="J7536" s="16"/>
      <c r="K7536" s="5"/>
      <c r="M7536" s="5"/>
      <c r="O7536" s="5"/>
      <c r="Q7536" s="5"/>
      <c r="S7536" s="5"/>
      <c r="U7536" s="5"/>
      <c r="W7536" s="5"/>
      <c r="X7536" s="5"/>
      <c r="Y7536" s="5"/>
      <c r="Z7536" s="5"/>
      <c r="AA7536" s="5"/>
      <c r="AC7536" s="3"/>
    </row>
    <row r="7537" spans="1:29">
      <c r="A7537" s="15">
        <v>40492.708333333336</v>
      </c>
      <c r="B7537" s="5"/>
      <c r="D7537" s="5"/>
      <c r="F7537" s="5"/>
      <c r="I7537" s="5"/>
      <c r="J7537" s="16"/>
      <c r="K7537" s="5"/>
      <c r="M7537" s="5"/>
      <c r="O7537" s="5"/>
      <c r="Q7537" s="5"/>
      <c r="S7537" s="5"/>
      <c r="U7537" s="5"/>
      <c r="W7537" s="5"/>
      <c r="X7537" s="5"/>
      <c r="Y7537" s="5"/>
      <c r="Z7537" s="5"/>
      <c r="AA7537" s="5"/>
      <c r="AC7537" s="3"/>
    </row>
    <row r="7538" spans="1:29">
      <c r="A7538" s="15">
        <v>40492.75</v>
      </c>
      <c r="B7538" s="5"/>
      <c r="D7538" s="5"/>
      <c r="F7538" s="5"/>
      <c r="I7538" s="5"/>
      <c r="J7538" s="16"/>
      <c r="K7538" s="5"/>
      <c r="M7538" s="5"/>
      <c r="O7538" s="5"/>
      <c r="Q7538" s="5"/>
      <c r="S7538" s="5"/>
      <c r="U7538" s="5"/>
      <c r="W7538" s="5"/>
      <c r="X7538" s="5"/>
      <c r="Y7538" s="5"/>
      <c r="Z7538" s="5"/>
      <c r="AA7538" s="5"/>
      <c r="AC7538" s="3"/>
    </row>
    <row r="7539" spans="1:29">
      <c r="A7539" s="15">
        <v>40492.791666666664</v>
      </c>
      <c r="B7539" s="5"/>
      <c r="D7539" s="5"/>
      <c r="F7539" s="5"/>
      <c r="I7539" s="5"/>
      <c r="J7539" s="16"/>
      <c r="K7539" s="5"/>
      <c r="M7539" s="5"/>
      <c r="O7539" s="5"/>
      <c r="Q7539" s="5"/>
      <c r="S7539" s="5"/>
      <c r="U7539" s="5"/>
      <c r="W7539" s="5"/>
      <c r="X7539" s="5"/>
      <c r="Y7539" s="5"/>
      <c r="Z7539" s="5"/>
      <c r="AA7539" s="5"/>
      <c r="AC7539" s="3"/>
    </row>
    <row r="7540" spans="1:29">
      <c r="A7540" s="15">
        <v>40492.833333333336</v>
      </c>
      <c r="B7540" s="5"/>
      <c r="D7540" s="5"/>
      <c r="F7540" s="5"/>
      <c r="I7540" s="5"/>
      <c r="J7540" s="16"/>
      <c r="K7540" s="5"/>
      <c r="M7540" s="5"/>
      <c r="O7540" s="5"/>
      <c r="Q7540" s="5"/>
      <c r="S7540" s="5"/>
      <c r="U7540" s="5"/>
      <c r="W7540" s="5"/>
      <c r="X7540" s="5"/>
      <c r="Y7540" s="5"/>
      <c r="Z7540" s="5"/>
      <c r="AA7540" s="5"/>
      <c r="AC7540" s="3"/>
    </row>
    <row r="7541" spans="1:29">
      <c r="A7541" s="15">
        <v>40492.875</v>
      </c>
      <c r="B7541" s="5"/>
      <c r="D7541" s="5"/>
      <c r="F7541" s="5"/>
      <c r="I7541" s="5"/>
      <c r="J7541" s="16"/>
      <c r="K7541" s="5"/>
      <c r="M7541" s="5"/>
      <c r="O7541" s="5"/>
      <c r="Q7541" s="5"/>
      <c r="S7541" s="5"/>
      <c r="U7541" s="5"/>
      <c r="W7541" s="5"/>
      <c r="X7541" s="5"/>
      <c r="Y7541" s="5"/>
      <c r="Z7541" s="5"/>
      <c r="AA7541" s="5"/>
      <c r="AC7541" s="3"/>
    </row>
    <row r="7542" spans="1:29">
      <c r="A7542" s="15">
        <v>40492.916666666664</v>
      </c>
      <c r="B7542" s="5"/>
      <c r="D7542" s="5"/>
      <c r="F7542" s="5"/>
      <c r="I7542" s="5"/>
      <c r="J7542" s="16"/>
      <c r="K7542" s="5"/>
      <c r="M7542" s="5"/>
      <c r="O7542" s="5"/>
      <c r="Q7542" s="5"/>
      <c r="S7542" s="5"/>
      <c r="U7542" s="5"/>
      <c r="W7542" s="5"/>
      <c r="X7542" s="5"/>
      <c r="Y7542" s="5"/>
      <c r="Z7542" s="5"/>
      <c r="AA7542" s="5"/>
      <c r="AC7542" s="3"/>
    </row>
    <row r="7543" spans="1:29">
      <c r="A7543" s="15">
        <v>40492.958333333336</v>
      </c>
      <c r="B7543" s="5"/>
      <c r="D7543" s="5"/>
      <c r="F7543" s="5"/>
      <c r="I7543" s="5"/>
      <c r="J7543" s="16"/>
      <c r="K7543" s="5"/>
      <c r="M7543" s="5"/>
      <c r="O7543" s="5"/>
      <c r="Q7543" s="5"/>
      <c r="S7543" s="5"/>
      <c r="U7543" s="5"/>
      <c r="W7543" s="5"/>
      <c r="X7543" s="5"/>
      <c r="Y7543" s="5"/>
      <c r="Z7543" s="5"/>
      <c r="AA7543" s="5"/>
      <c r="AC7543" s="3"/>
    </row>
    <row r="7544" spans="1:29">
      <c r="A7544" s="15">
        <v>40493</v>
      </c>
      <c r="B7544" s="5"/>
      <c r="D7544" s="5"/>
      <c r="F7544" s="5"/>
      <c r="I7544" s="5"/>
      <c r="J7544" s="16"/>
      <c r="K7544" s="5"/>
      <c r="M7544" s="5"/>
      <c r="O7544" s="5"/>
      <c r="Q7544" s="5"/>
      <c r="S7544" s="5"/>
      <c r="U7544" s="5"/>
      <c r="W7544" s="5"/>
      <c r="X7544" s="5"/>
      <c r="Y7544" s="5"/>
      <c r="Z7544" s="5"/>
      <c r="AA7544" s="5"/>
      <c r="AC7544" s="3"/>
    </row>
    <row r="7545" spans="1:29">
      <c r="A7545" s="15">
        <v>40493.041666666664</v>
      </c>
      <c r="B7545" s="5"/>
      <c r="D7545" s="5"/>
      <c r="F7545" s="5"/>
      <c r="I7545" s="5"/>
      <c r="J7545" s="16"/>
      <c r="K7545" s="5"/>
      <c r="M7545" s="5"/>
      <c r="O7545" s="5"/>
      <c r="Q7545" s="5"/>
      <c r="S7545" s="5"/>
      <c r="U7545" s="5"/>
      <c r="W7545" s="5"/>
      <c r="X7545" s="5"/>
      <c r="Y7545" s="5"/>
      <c r="Z7545" s="5"/>
      <c r="AA7545" s="5"/>
      <c r="AC7545" s="3"/>
    </row>
    <row r="7546" spans="1:29">
      <c r="A7546" s="15">
        <v>40493.083333333336</v>
      </c>
      <c r="B7546" s="5"/>
      <c r="D7546" s="5"/>
      <c r="F7546" s="5"/>
      <c r="I7546" s="5"/>
      <c r="J7546" s="16"/>
      <c r="K7546" s="5"/>
      <c r="M7546" s="5"/>
      <c r="O7546" s="5"/>
      <c r="Q7546" s="5"/>
      <c r="S7546" s="5"/>
      <c r="U7546" s="5"/>
      <c r="W7546" s="5"/>
      <c r="X7546" s="5"/>
      <c r="Y7546" s="5"/>
      <c r="Z7546" s="5"/>
      <c r="AA7546" s="5"/>
      <c r="AC7546" s="3"/>
    </row>
    <row r="7547" spans="1:29">
      <c r="A7547" s="15">
        <v>40493.125</v>
      </c>
      <c r="B7547" s="5"/>
      <c r="D7547" s="5"/>
      <c r="F7547" s="5"/>
      <c r="I7547" s="5"/>
      <c r="J7547" s="16"/>
      <c r="K7547" s="5"/>
      <c r="M7547" s="5"/>
      <c r="O7547" s="5"/>
      <c r="Q7547" s="5"/>
      <c r="S7547" s="5"/>
      <c r="U7547" s="5"/>
      <c r="W7547" s="5"/>
      <c r="X7547" s="5"/>
      <c r="Y7547" s="5"/>
      <c r="Z7547" s="5"/>
      <c r="AA7547" s="5"/>
      <c r="AC7547" s="3"/>
    </row>
    <row r="7548" spans="1:29">
      <c r="A7548" s="15">
        <v>40493.166666666664</v>
      </c>
      <c r="B7548" s="5"/>
      <c r="D7548" s="5"/>
      <c r="F7548" s="5"/>
      <c r="I7548" s="5"/>
      <c r="J7548" s="16"/>
      <c r="K7548" s="5"/>
      <c r="M7548" s="5"/>
      <c r="O7548" s="5"/>
      <c r="Q7548" s="5"/>
      <c r="S7548" s="5"/>
      <c r="U7548" s="5"/>
      <c r="W7548" s="5"/>
      <c r="X7548" s="5"/>
      <c r="Y7548" s="5"/>
      <c r="Z7548" s="5"/>
      <c r="AA7548" s="5"/>
      <c r="AC7548" s="3"/>
    </row>
    <row r="7549" spans="1:29">
      <c r="A7549" s="15">
        <v>40493.208333333336</v>
      </c>
      <c r="B7549" s="5"/>
      <c r="D7549" s="5"/>
      <c r="F7549" s="5"/>
      <c r="I7549" s="5"/>
      <c r="J7549" s="16"/>
      <c r="K7549" s="5"/>
      <c r="M7549" s="5"/>
      <c r="O7549" s="5"/>
      <c r="Q7549" s="5"/>
      <c r="S7549" s="5"/>
      <c r="U7549" s="5"/>
      <c r="W7549" s="5"/>
      <c r="X7549" s="5"/>
      <c r="Y7549" s="5"/>
      <c r="Z7549" s="5"/>
      <c r="AA7549" s="5"/>
      <c r="AC7549" s="3"/>
    </row>
    <row r="7550" spans="1:29">
      <c r="A7550" s="15">
        <v>40493.25</v>
      </c>
      <c r="B7550" s="5"/>
      <c r="D7550" s="5"/>
      <c r="F7550" s="5"/>
      <c r="I7550" s="5"/>
      <c r="J7550" s="16"/>
      <c r="K7550" s="5"/>
      <c r="M7550" s="5"/>
      <c r="O7550" s="5"/>
      <c r="Q7550" s="5"/>
      <c r="S7550" s="5"/>
      <c r="U7550" s="5"/>
      <c r="W7550" s="5"/>
      <c r="X7550" s="5"/>
      <c r="Y7550" s="5"/>
      <c r="Z7550" s="5"/>
      <c r="AA7550" s="5"/>
      <c r="AC7550" s="3"/>
    </row>
    <row r="7551" spans="1:29">
      <c r="A7551" s="15">
        <v>40493.291666666664</v>
      </c>
      <c r="B7551" s="5"/>
      <c r="D7551" s="5"/>
      <c r="F7551" s="5"/>
      <c r="I7551" s="5"/>
      <c r="J7551" s="16"/>
      <c r="K7551" s="5"/>
      <c r="M7551" s="5"/>
      <c r="O7551" s="5"/>
      <c r="Q7551" s="5"/>
      <c r="S7551" s="5"/>
      <c r="U7551" s="5"/>
      <c r="W7551" s="5"/>
      <c r="X7551" s="5"/>
      <c r="Y7551" s="5"/>
      <c r="Z7551" s="5"/>
      <c r="AA7551" s="5"/>
      <c r="AC7551" s="3"/>
    </row>
    <row r="7552" spans="1:29">
      <c r="A7552" s="15">
        <v>40493.333333333336</v>
      </c>
      <c r="B7552" s="5"/>
      <c r="D7552" s="5"/>
      <c r="F7552" s="5"/>
      <c r="I7552" s="5"/>
      <c r="J7552" s="16"/>
      <c r="K7552" s="5"/>
      <c r="M7552" s="5"/>
      <c r="O7552" s="5"/>
      <c r="Q7552" s="5"/>
      <c r="S7552" s="5"/>
      <c r="U7552" s="5"/>
      <c r="W7552" s="5"/>
      <c r="X7552" s="5"/>
      <c r="Y7552" s="5"/>
      <c r="Z7552" s="5"/>
      <c r="AA7552" s="5"/>
      <c r="AC7552" s="3"/>
    </row>
    <row r="7553" spans="1:29">
      <c r="A7553" s="15">
        <v>40493.375</v>
      </c>
      <c r="B7553" s="5"/>
      <c r="D7553" s="5"/>
      <c r="F7553" s="5"/>
      <c r="I7553" s="5"/>
      <c r="J7553" s="16"/>
      <c r="K7553" s="5"/>
      <c r="M7553" s="5"/>
      <c r="O7553" s="5"/>
      <c r="Q7553" s="5"/>
      <c r="S7553" s="5"/>
      <c r="U7553" s="5"/>
      <c r="W7553" s="5"/>
      <c r="X7553" s="5"/>
      <c r="Y7553" s="5"/>
      <c r="Z7553" s="5"/>
      <c r="AA7553" s="5"/>
      <c r="AC7553" s="3"/>
    </row>
    <row r="7554" spans="1:29">
      <c r="A7554" s="15">
        <v>40493.416666666664</v>
      </c>
      <c r="B7554" s="5"/>
      <c r="D7554" s="5"/>
      <c r="F7554" s="5"/>
      <c r="I7554" s="5"/>
      <c r="J7554" s="16"/>
      <c r="K7554" s="5"/>
      <c r="M7554" s="5"/>
      <c r="O7554" s="5"/>
      <c r="Q7554" s="5"/>
      <c r="S7554" s="5"/>
      <c r="U7554" s="5"/>
      <c r="W7554" s="5"/>
      <c r="X7554" s="5"/>
      <c r="Y7554" s="5"/>
      <c r="Z7554" s="5"/>
      <c r="AA7554" s="5"/>
      <c r="AC7554" s="3"/>
    </row>
    <row r="7555" spans="1:29">
      <c r="A7555" s="15">
        <v>40493.458333333336</v>
      </c>
      <c r="B7555" s="5"/>
      <c r="D7555" s="5"/>
      <c r="F7555" s="5"/>
      <c r="I7555" s="5"/>
      <c r="J7555" s="16"/>
      <c r="K7555" s="5"/>
      <c r="M7555" s="5"/>
      <c r="O7555" s="5"/>
      <c r="Q7555" s="5"/>
      <c r="S7555" s="5"/>
      <c r="U7555" s="5"/>
      <c r="W7555" s="5"/>
      <c r="X7555" s="5"/>
      <c r="Y7555" s="5"/>
      <c r="Z7555" s="5"/>
      <c r="AA7555" s="5"/>
      <c r="AC7555" s="3"/>
    </row>
    <row r="7556" spans="1:29">
      <c r="A7556" s="15">
        <v>40493.5</v>
      </c>
      <c r="B7556" s="5"/>
      <c r="D7556" s="5"/>
      <c r="F7556" s="5"/>
      <c r="I7556" s="5"/>
      <c r="J7556" s="16"/>
      <c r="K7556" s="5"/>
      <c r="M7556" s="5"/>
      <c r="O7556" s="5"/>
      <c r="Q7556" s="5"/>
      <c r="S7556" s="5"/>
      <c r="U7556" s="5"/>
      <c r="W7556" s="5"/>
      <c r="X7556" s="5"/>
      <c r="Y7556" s="5"/>
      <c r="Z7556" s="5"/>
      <c r="AA7556" s="5"/>
      <c r="AC7556" s="3"/>
    </row>
    <row r="7557" spans="1:29">
      <c r="A7557" s="15">
        <v>40493.541666666664</v>
      </c>
      <c r="B7557" s="5"/>
      <c r="D7557" s="5"/>
      <c r="F7557" s="5"/>
      <c r="I7557" s="5"/>
      <c r="J7557" s="16"/>
      <c r="K7557" s="5"/>
      <c r="M7557" s="5"/>
      <c r="O7557" s="5"/>
      <c r="Q7557" s="5"/>
      <c r="S7557" s="5"/>
      <c r="U7557" s="5"/>
      <c r="W7557" s="5"/>
      <c r="X7557" s="5"/>
      <c r="Y7557" s="5"/>
      <c r="Z7557" s="5"/>
      <c r="AA7557" s="5"/>
      <c r="AC7557" s="3"/>
    </row>
    <row r="7558" spans="1:29">
      <c r="A7558" s="15">
        <v>40493.583333333336</v>
      </c>
      <c r="B7558" s="5"/>
      <c r="D7558" s="5"/>
      <c r="F7558" s="5"/>
      <c r="I7558" s="5"/>
      <c r="J7558" s="16"/>
      <c r="K7558" s="5"/>
      <c r="M7558" s="5"/>
      <c r="O7558" s="5"/>
      <c r="Q7558" s="5"/>
      <c r="S7558" s="5"/>
      <c r="U7558" s="5"/>
      <c r="W7558" s="5"/>
      <c r="X7558" s="5"/>
      <c r="Y7558" s="5"/>
      <c r="Z7558" s="5"/>
      <c r="AA7558" s="5"/>
      <c r="AC7558" s="3"/>
    </row>
    <row r="7559" spans="1:29">
      <c r="A7559" s="15">
        <v>40493.625</v>
      </c>
      <c r="B7559" s="5"/>
      <c r="D7559" s="5"/>
      <c r="F7559" s="5"/>
      <c r="I7559" s="5"/>
      <c r="J7559" s="16"/>
      <c r="K7559" s="5"/>
      <c r="M7559" s="5"/>
      <c r="O7559" s="5"/>
      <c r="Q7559" s="5"/>
      <c r="S7559" s="5"/>
      <c r="U7559" s="5"/>
      <c r="W7559" s="5"/>
      <c r="X7559" s="5"/>
      <c r="Y7559" s="5"/>
      <c r="Z7559" s="5"/>
      <c r="AA7559" s="5"/>
      <c r="AC7559" s="3"/>
    </row>
    <row r="7560" spans="1:29">
      <c r="A7560" s="15">
        <v>40493.666666666664</v>
      </c>
      <c r="B7560" s="5"/>
      <c r="D7560" s="5"/>
      <c r="F7560" s="5"/>
      <c r="I7560" s="5"/>
      <c r="J7560" s="16"/>
      <c r="K7560" s="5"/>
      <c r="M7560" s="5"/>
      <c r="O7560" s="5"/>
      <c r="Q7560" s="5"/>
      <c r="S7560" s="5"/>
      <c r="U7560" s="5"/>
      <c r="W7560" s="5"/>
      <c r="X7560" s="5"/>
      <c r="Y7560" s="5"/>
      <c r="Z7560" s="5"/>
      <c r="AA7560" s="5"/>
      <c r="AC7560" s="3"/>
    </row>
    <row r="7561" spans="1:29">
      <c r="A7561" s="15">
        <v>40493.708333333336</v>
      </c>
      <c r="B7561" s="5"/>
      <c r="D7561" s="5"/>
      <c r="F7561" s="5"/>
      <c r="I7561" s="5"/>
      <c r="J7561" s="16"/>
      <c r="K7561" s="5"/>
      <c r="M7561" s="5"/>
      <c r="O7561" s="5"/>
      <c r="Q7561" s="5"/>
      <c r="S7561" s="5"/>
      <c r="U7561" s="5"/>
      <c r="W7561" s="5"/>
      <c r="X7561" s="5"/>
      <c r="Y7561" s="5"/>
      <c r="Z7561" s="5"/>
      <c r="AA7561" s="5"/>
      <c r="AC7561" s="3"/>
    </row>
    <row r="7562" spans="1:29">
      <c r="A7562" s="15">
        <v>40493.75</v>
      </c>
      <c r="B7562" s="5"/>
      <c r="D7562" s="5"/>
      <c r="F7562" s="5"/>
      <c r="I7562" s="5"/>
      <c r="J7562" s="16"/>
      <c r="K7562" s="5"/>
      <c r="M7562" s="5"/>
      <c r="O7562" s="5"/>
      <c r="Q7562" s="5"/>
      <c r="S7562" s="5"/>
      <c r="U7562" s="5"/>
      <c r="W7562" s="5"/>
      <c r="X7562" s="5"/>
      <c r="Y7562" s="5"/>
      <c r="Z7562" s="5"/>
      <c r="AA7562" s="5"/>
      <c r="AC7562" s="3"/>
    </row>
    <row r="7563" spans="1:29">
      <c r="A7563" s="15">
        <v>40493.791666666664</v>
      </c>
      <c r="B7563" s="5"/>
      <c r="D7563" s="5"/>
      <c r="F7563" s="5"/>
      <c r="I7563" s="5"/>
      <c r="J7563" s="16"/>
      <c r="K7563" s="5"/>
      <c r="M7563" s="5"/>
      <c r="O7563" s="5"/>
      <c r="Q7563" s="5"/>
      <c r="S7563" s="5"/>
      <c r="U7563" s="5"/>
      <c r="W7563" s="5"/>
      <c r="X7563" s="5"/>
      <c r="Y7563" s="5"/>
      <c r="Z7563" s="5"/>
      <c r="AA7563" s="5"/>
      <c r="AC7563" s="3"/>
    </row>
    <row r="7564" spans="1:29">
      <c r="A7564" s="15">
        <v>40493.833333333336</v>
      </c>
      <c r="B7564" s="5"/>
      <c r="D7564" s="5"/>
      <c r="F7564" s="5"/>
      <c r="I7564" s="5"/>
      <c r="J7564" s="16"/>
      <c r="K7564" s="5"/>
      <c r="M7564" s="5"/>
      <c r="O7564" s="5"/>
      <c r="Q7564" s="5"/>
      <c r="S7564" s="5"/>
      <c r="U7564" s="5"/>
      <c r="W7564" s="5"/>
      <c r="X7564" s="5"/>
      <c r="Y7564" s="5"/>
      <c r="Z7564" s="5"/>
      <c r="AA7564" s="5"/>
      <c r="AC7564" s="3"/>
    </row>
    <row r="7565" spans="1:29">
      <c r="A7565" s="15">
        <v>40493.875</v>
      </c>
      <c r="B7565" s="5"/>
      <c r="D7565" s="5"/>
      <c r="F7565" s="5"/>
      <c r="I7565" s="5"/>
      <c r="J7565" s="16"/>
      <c r="K7565" s="5"/>
      <c r="M7565" s="5"/>
      <c r="O7565" s="5"/>
      <c r="Q7565" s="5"/>
      <c r="S7565" s="5"/>
      <c r="U7565" s="5"/>
      <c r="W7565" s="5"/>
      <c r="X7565" s="5"/>
      <c r="Y7565" s="5"/>
      <c r="Z7565" s="5"/>
      <c r="AA7565" s="5"/>
      <c r="AC7565" s="3"/>
    </row>
    <row r="7566" spans="1:29">
      <c r="A7566" s="15">
        <v>40493.916666666664</v>
      </c>
      <c r="B7566" s="5"/>
      <c r="D7566" s="5"/>
      <c r="F7566" s="5"/>
      <c r="I7566" s="5"/>
      <c r="J7566" s="16"/>
      <c r="K7566" s="5"/>
      <c r="M7566" s="5"/>
      <c r="O7566" s="5"/>
      <c r="Q7566" s="5"/>
      <c r="S7566" s="5"/>
      <c r="U7566" s="5"/>
      <c r="W7566" s="5"/>
      <c r="X7566" s="5"/>
      <c r="Y7566" s="5"/>
      <c r="Z7566" s="5"/>
      <c r="AA7566" s="5"/>
      <c r="AC7566" s="3"/>
    </row>
    <row r="7567" spans="1:29">
      <c r="A7567" s="15">
        <v>40493.958333333336</v>
      </c>
      <c r="B7567" s="5"/>
      <c r="D7567" s="5"/>
      <c r="F7567" s="5"/>
      <c r="I7567" s="5"/>
      <c r="J7567" s="16"/>
      <c r="K7567" s="5"/>
      <c r="M7567" s="5"/>
      <c r="O7567" s="5"/>
      <c r="Q7567" s="5"/>
      <c r="S7567" s="5"/>
      <c r="U7567" s="5"/>
      <c r="W7567" s="5"/>
      <c r="X7567" s="5"/>
      <c r="Y7567" s="5"/>
      <c r="Z7567" s="5"/>
      <c r="AA7567" s="5"/>
      <c r="AC7567" s="3"/>
    </row>
    <row r="7568" spans="1:29">
      <c r="A7568" s="15">
        <v>40494</v>
      </c>
      <c r="B7568" s="5"/>
      <c r="D7568" s="5"/>
      <c r="F7568" s="5"/>
      <c r="I7568" s="5"/>
      <c r="J7568" s="16"/>
      <c r="K7568" s="5"/>
      <c r="M7568" s="5"/>
      <c r="O7568" s="5"/>
      <c r="Q7568" s="5"/>
      <c r="S7568" s="5"/>
      <c r="U7568" s="5"/>
      <c r="W7568" s="5"/>
      <c r="X7568" s="5"/>
      <c r="Y7568" s="5"/>
      <c r="Z7568" s="5"/>
      <c r="AA7568" s="5"/>
      <c r="AC7568" s="3"/>
    </row>
    <row r="7569" spans="1:29">
      <c r="A7569" s="15">
        <v>40494.041666666664</v>
      </c>
      <c r="B7569" s="5"/>
      <c r="D7569" s="5"/>
      <c r="F7569" s="5"/>
      <c r="I7569" s="5"/>
      <c r="J7569" s="16"/>
      <c r="K7569" s="5"/>
      <c r="M7569" s="5"/>
      <c r="O7569" s="5"/>
      <c r="Q7569" s="5"/>
      <c r="S7569" s="5"/>
      <c r="U7569" s="5"/>
      <c r="W7569" s="5"/>
      <c r="X7569" s="5"/>
      <c r="Y7569" s="5"/>
      <c r="Z7569" s="5"/>
      <c r="AA7569" s="5"/>
      <c r="AC7569" s="3"/>
    </row>
    <row r="7570" spans="1:29">
      <c r="A7570" s="15">
        <v>40494.083333333336</v>
      </c>
      <c r="B7570" s="5"/>
      <c r="D7570" s="5"/>
      <c r="F7570" s="5"/>
      <c r="I7570" s="5"/>
      <c r="J7570" s="16"/>
      <c r="K7570" s="5"/>
      <c r="M7570" s="5"/>
      <c r="O7570" s="5"/>
      <c r="Q7570" s="5"/>
      <c r="S7570" s="5"/>
      <c r="U7570" s="5"/>
      <c r="W7570" s="5"/>
      <c r="X7570" s="5"/>
      <c r="Y7570" s="5"/>
      <c r="Z7570" s="5"/>
      <c r="AA7570" s="5"/>
      <c r="AC7570" s="3"/>
    </row>
    <row r="7571" spans="1:29">
      <c r="A7571" s="15">
        <v>40494.125</v>
      </c>
      <c r="B7571" s="5"/>
      <c r="D7571" s="5"/>
      <c r="F7571" s="5"/>
      <c r="I7571" s="5"/>
      <c r="J7571" s="16"/>
      <c r="K7571" s="5"/>
      <c r="M7571" s="5"/>
      <c r="O7571" s="5"/>
      <c r="Q7571" s="5"/>
      <c r="S7571" s="5"/>
      <c r="U7571" s="5"/>
      <c r="W7571" s="5"/>
      <c r="X7571" s="5"/>
      <c r="Y7571" s="5"/>
      <c r="Z7571" s="5"/>
      <c r="AA7571" s="5"/>
      <c r="AC7571" s="3"/>
    </row>
    <row r="7572" spans="1:29">
      <c r="A7572" s="15">
        <v>40494.166666666664</v>
      </c>
      <c r="B7572" s="5"/>
      <c r="D7572" s="5"/>
      <c r="F7572" s="5"/>
      <c r="I7572" s="5"/>
      <c r="J7572" s="16"/>
      <c r="K7572" s="5"/>
      <c r="M7572" s="5"/>
      <c r="O7572" s="5"/>
      <c r="Q7572" s="5"/>
      <c r="S7572" s="5"/>
      <c r="U7572" s="5"/>
      <c r="W7572" s="5"/>
      <c r="X7572" s="5"/>
      <c r="Y7572" s="5"/>
      <c r="Z7572" s="5"/>
      <c r="AA7572" s="5"/>
      <c r="AC7572" s="3"/>
    </row>
    <row r="7573" spans="1:29">
      <c r="A7573" s="15">
        <v>40494.208333333336</v>
      </c>
      <c r="B7573" s="5"/>
      <c r="D7573" s="5"/>
      <c r="F7573" s="5"/>
      <c r="I7573" s="5"/>
      <c r="J7573" s="16"/>
      <c r="K7573" s="5"/>
      <c r="M7573" s="5"/>
      <c r="O7573" s="5"/>
      <c r="Q7573" s="5"/>
      <c r="S7573" s="5"/>
      <c r="U7573" s="5"/>
      <c r="W7573" s="5"/>
      <c r="X7573" s="5"/>
      <c r="Y7573" s="5"/>
      <c r="Z7573" s="5"/>
      <c r="AA7573" s="5"/>
      <c r="AC7573" s="3"/>
    </row>
    <row r="7574" spans="1:29">
      <c r="A7574" s="15">
        <v>40494.25</v>
      </c>
      <c r="B7574" s="5"/>
      <c r="D7574" s="5"/>
      <c r="F7574" s="5"/>
      <c r="I7574" s="5"/>
      <c r="J7574" s="16"/>
      <c r="K7574" s="5"/>
      <c r="M7574" s="5"/>
      <c r="O7574" s="5"/>
      <c r="Q7574" s="5"/>
      <c r="S7574" s="5"/>
      <c r="U7574" s="5"/>
      <c r="W7574" s="5"/>
      <c r="X7574" s="5"/>
      <c r="Y7574" s="5"/>
      <c r="Z7574" s="5"/>
      <c r="AA7574" s="5"/>
      <c r="AC7574" s="3"/>
    </row>
    <row r="7575" spans="1:29">
      <c r="A7575" s="15">
        <v>40494.291666666664</v>
      </c>
      <c r="B7575" s="5"/>
      <c r="D7575" s="5"/>
      <c r="F7575" s="5"/>
      <c r="I7575" s="5"/>
      <c r="J7575" s="16"/>
      <c r="K7575" s="5"/>
      <c r="M7575" s="5"/>
      <c r="O7575" s="5"/>
      <c r="Q7575" s="5"/>
      <c r="S7575" s="5"/>
      <c r="U7575" s="5"/>
      <c r="W7575" s="5"/>
      <c r="X7575" s="5"/>
      <c r="Y7575" s="5"/>
      <c r="Z7575" s="5"/>
      <c r="AA7575" s="5"/>
      <c r="AC7575" s="3"/>
    </row>
    <row r="7576" spans="1:29">
      <c r="A7576" s="15">
        <v>40494.333333333336</v>
      </c>
      <c r="B7576" s="5"/>
      <c r="D7576" s="5"/>
      <c r="F7576" s="5"/>
      <c r="I7576" s="5"/>
      <c r="J7576" s="16"/>
      <c r="K7576" s="5"/>
      <c r="M7576" s="5"/>
      <c r="O7576" s="5"/>
      <c r="Q7576" s="5"/>
      <c r="S7576" s="5"/>
      <c r="U7576" s="5"/>
      <c r="W7576" s="5"/>
      <c r="X7576" s="5"/>
      <c r="Y7576" s="5"/>
      <c r="Z7576" s="5"/>
      <c r="AA7576" s="5"/>
      <c r="AC7576" s="3"/>
    </row>
    <row r="7577" spans="1:29">
      <c r="A7577" s="15">
        <v>40494.375</v>
      </c>
      <c r="B7577" s="5"/>
      <c r="D7577" s="5"/>
      <c r="F7577" s="5"/>
      <c r="I7577" s="5"/>
      <c r="J7577" s="16"/>
      <c r="K7577" s="5"/>
      <c r="M7577" s="5"/>
      <c r="O7577" s="5"/>
      <c r="Q7577" s="5"/>
      <c r="S7577" s="5"/>
      <c r="U7577" s="5"/>
      <c r="W7577" s="5"/>
      <c r="X7577" s="5"/>
      <c r="Y7577" s="5"/>
      <c r="Z7577" s="5"/>
      <c r="AA7577" s="5"/>
      <c r="AC7577" s="3"/>
    </row>
    <row r="7578" spans="1:29">
      <c r="A7578" s="15">
        <v>40494.416666666664</v>
      </c>
      <c r="B7578" s="5"/>
      <c r="D7578" s="5"/>
      <c r="F7578" s="5"/>
      <c r="I7578" s="5"/>
      <c r="J7578" s="16"/>
      <c r="K7578" s="5"/>
      <c r="M7578" s="5"/>
      <c r="O7578" s="5"/>
      <c r="Q7578" s="5"/>
      <c r="S7578" s="5"/>
      <c r="U7578" s="5"/>
      <c r="W7578" s="5"/>
      <c r="X7578" s="5"/>
      <c r="Y7578" s="5"/>
      <c r="Z7578" s="5"/>
      <c r="AA7578" s="5"/>
      <c r="AC7578" s="3"/>
    </row>
    <row r="7579" spans="1:29">
      <c r="A7579" s="15">
        <v>40494.458333333336</v>
      </c>
      <c r="B7579" s="5"/>
      <c r="D7579" s="5"/>
      <c r="F7579" s="5"/>
      <c r="I7579" s="5"/>
      <c r="J7579" s="16"/>
      <c r="K7579" s="5"/>
      <c r="M7579" s="5"/>
      <c r="O7579" s="5"/>
      <c r="Q7579" s="5"/>
      <c r="S7579" s="5"/>
      <c r="U7579" s="5"/>
      <c r="W7579" s="5"/>
      <c r="X7579" s="5"/>
      <c r="Y7579" s="5"/>
      <c r="Z7579" s="5"/>
      <c r="AA7579" s="5"/>
      <c r="AC7579" s="3"/>
    </row>
    <row r="7580" spans="1:29">
      <c r="A7580" s="15">
        <v>40494.5</v>
      </c>
      <c r="B7580" s="5"/>
      <c r="D7580" s="5"/>
      <c r="F7580" s="5"/>
      <c r="I7580" s="5"/>
      <c r="J7580" s="16"/>
      <c r="K7580" s="5"/>
      <c r="M7580" s="5"/>
      <c r="O7580" s="5"/>
      <c r="Q7580" s="5"/>
      <c r="S7580" s="5"/>
      <c r="U7580" s="5"/>
      <c r="W7580" s="5"/>
      <c r="X7580" s="5"/>
      <c r="Y7580" s="5"/>
      <c r="Z7580" s="5"/>
      <c r="AA7580" s="5"/>
      <c r="AC7580" s="3"/>
    </row>
    <row r="7581" spans="1:29">
      <c r="A7581" s="15">
        <v>40494.541666666664</v>
      </c>
      <c r="B7581" s="5">
        <v>0.10100000000000001</v>
      </c>
      <c r="C7581" s="4">
        <f t="shared" ref="C7581:C7644" si="1225">B7581*1.16</f>
        <v>0.11716</v>
      </c>
      <c r="D7581" s="5">
        <v>46.734999999999999</v>
      </c>
      <c r="E7581" s="4">
        <f t="shared" ref="E7581:E7644" si="1226">D7581*1.91</f>
        <v>89.263849999999991</v>
      </c>
      <c r="F7581" s="5">
        <v>84.174999999999997</v>
      </c>
      <c r="G7581" s="4">
        <f t="shared" ref="G7581:G7644" si="1227">F7581*1.91</f>
        <v>160.77424999999999</v>
      </c>
      <c r="H7581" s="4">
        <f t="shared" ref="H7581:H7644" si="1228">G7581-E7581</f>
        <v>71.510400000000004</v>
      </c>
      <c r="I7581" s="5"/>
      <c r="J7581" s="16"/>
      <c r="K7581" s="5">
        <v>5.4249999999999998</v>
      </c>
      <c r="L7581" s="4">
        <f t="shared" ref="L7581:L7644" si="1229">K7581*2.66</f>
        <v>14.4305</v>
      </c>
      <c r="M7581" s="5">
        <v>11.46</v>
      </c>
      <c r="N7581" s="4">
        <f t="shared" ref="N7581:N7644" si="1230">M7581*1.42</f>
        <v>16.273199999999999</v>
      </c>
      <c r="O7581" s="5">
        <v>2.19</v>
      </c>
      <c r="P7581" s="4">
        <f t="shared" ref="P7581:P7623" si="1231">O7581*0.67</f>
        <v>1.4673</v>
      </c>
      <c r="Q7581" s="5">
        <v>2.4500000000000002</v>
      </c>
      <c r="R7581" s="4">
        <f t="shared" ref="R7581:R7644" si="1232">P7581+T7581</f>
        <v>1.6181000000000001</v>
      </c>
      <c r="S7581" s="5">
        <v>0.26</v>
      </c>
      <c r="T7581" s="4">
        <f t="shared" ref="T7581:T7644" si="1233">S7581*0.58</f>
        <v>0.15079999999999999</v>
      </c>
      <c r="U7581" s="5">
        <v>21</v>
      </c>
      <c r="V7581" s="4">
        <f t="shared" ref="V7581:V7644" si="1234">U7581*1.3</f>
        <v>27.3</v>
      </c>
      <c r="W7581" s="5"/>
      <c r="X7581" s="5">
        <v>22.375</v>
      </c>
      <c r="Y7581" s="5">
        <v>41.4</v>
      </c>
      <c r="Z7581" s="5"/>
      <c r="AA7581" s="5">
        <v>34.15</v>
      </c>
      <c r="AB7581" s="5">
        <v>1.2849999999999999</v>
      </c>
      <c r="AC7581" s="3"/>
    </row>
    <row r="7582" spans="1:29">
      <c r="A7582" s="15">
        <v>40494.583333333336</v>
      </c>
      <c r="B7582" s="5">
        <v>0.10700000000000001</v>
      </c>
      <c r="C7582" s="4">
        <f t="shared" si="1225"/>
        <v>0.12412000000000001</v>
      </c>
      <c r="D7582" s="5">
        <v>57.06</v>
      </c>
      <c r="E7582" s="4">
        <f t="shared" si="1226"/>
        <v>108.9846</v>
      </c>
      <c r="F7582" s="5">
        <v>98.584999999999994</v>
      </c>
      <c r="G7582" s="4">
        <f t="shared" si="1227"/>
        <v>188.29734999999997</v>
      </c>
      <c r="H7582" s="4">
        <f t="shared" si="1228"/>
        <v>79.312749999999966</v>
      </c>
      <c r="I7582" s="5"/>
      <c r="J7582" s="16"/>
      <c r="K7582" s="5">
        <v>6.4550000000000001</v>
      </c>
      <c r="L7582" s="4">
        <f t="shared" si="1229"/>
        <v>17.170300000000001</v>
      </c>
      <c r="M7582" s="5">
        <v>11.46</v>
      </c>
      <c r="N7582" s="4">
        <f t="shared" si="1230"/>
        <v>16.273199999999999</v>
      </c>
      <c r="O7582" s="5">
        <v>2.19</v>
      </c>
      <c r="P7582" s="4">
        <f t="shared" si="1231"/>
        <v>1.4673</v>
      </c>
      <c r="Q7582" s="5">
        <v>2.46</v>
      </c>
      <c r="R7582" s="4">
        <f t="shared" si="1232"/>
        <v>1.6268</v>
      </c>
      <c r="S7582" s="5">
        <v>0.27500000000000002</v>
      </c>
      <c r="T7582" s="4">
        <f t="shared" si="1233"/>
        <v>0.1595</v>
      </c>
      <c r="U7582" s="5">
        <v>21</v>
      </c>
      <c r="V7582" s="4">
        <f t="shared" si="1234"/>
        <v>27.3</v>
      </c>
      <c r="W7582" s="5"/>
      <c r="X7582" s="5">
        <v>22.25</v>
      </c>
      <c r="Y7582" s="5">
        <v>39.6</v>
      </c>
      <c r="Z7582" s="5"/>
      <c r="AA7582" s="5">
        <v>32.15</v>
      </c>
      <c r="AB7582" s="5">
        <v>1.2450000000000001</v>
      </c>
      <c r="AC7582" s="3"/>
    </row>
    <row r="7583" spans="1:29">
      <c r="A7583" s="15">
        <v>40494.625</v>
      </c>
      <c r="B7583" s="5">
        <v>0.11200000000000002</v>
      </c>
      <c r="C7583" s="4">
        <f t="shared" si="1225"/>
        <v>0.12992000000000001</v>
      </c>
      <c r="D7583" s="5">
        <v>61.145000000000003</v>
      </c>
      <c r="E7583" s="4">
        <f t="shared" si="1226"/>
        <v>116.78695</v>
      </c>
      <c r="F7583" s="5">
        <v>103.03</v>
      </c>
      <c r="G7583" s="4">
        <f t="shared" si="1227"/>
        <v>196.78729999999999</v>
      </c>
      <c r="H7583" s="4">
        <f t="shared" si="1228"/>
        <v>80.000349999999983</v>
      </c>
      <c r="I7583" s="5"/>
      <c r="J7583" s="16"/>
      <c r="K7583" s="5">
        <v>7.23</v>
      </c>
      <c r="L7583" s="4">
        <f t="shared" si="1229"/>
        <v>19.231800000000003</v>
      </c>
      <c r="M7583" s="5">
        <v>13.37</v>
      </c>
      <c r="N7583" s="4">
        <f t="shared" si="1230"/>
        <v>18.985399999999998</v>
      </c>
      <c r="O7583" s="5">
        <v>2.19</v>
      </c>
      <c r="P7583" s="4">
        <f t="shared" si="1231"/>
        <v>1.4673</v>
      </c>
      <c r="Q7583" s="5">
        <v>2.46</v>
      </c>
      <c r="R7583" s="4">
        <f t="shared" si="1232"/>
        <v>1.6239000000000001</v>
      </c>
      <c r="S7583" s="5">
        <v>0.27</v>
      </c>
      <c r="T7583" s="4">
        <f t="shared" si="1233"/>
        <v>0.15659999999999999</v>
      </c>
      <c r="U7583" s="5">
        <v>22.125</v>
      </c>
      <c r="V7583" s="4">
        <f t="shared" si="1234"/>
        <v>28.762499999999999</v>
      </c>
      <c r="W7583" s="5"/>
      <c r="X7583" s="5">
        <v>22.75</v>
      </c>
      <c r="Y7583" s="5">
        <v>42.05</v>
      </c>
      <c r="Z7583" s="5"/>
      <c r="AA7583" s="5">
        <v>32.700000000000003</v>
      </c>
      <c r="AB7583" s="5">
        <v>0.89500000000000002</v>
      </c>
      <c r="AC7583" s="3"/>
    </row>
    <row r="7584" spans="1:29">
      <c r="A7584" s="15">
        <v>40494.666666666664</v>
      </c>
      <c r="B7584" s="5">
        <v>0.124</v>
      </c>
      <c r="C7584" s="4">
        <f t="shared" si="1225"/>
        <v>0.14384</v>
      </c>
      <c r="D7584" s="5">
        <v>81.265000000000001</v>
      </c>
      <c r="E7584" s="4">
        <f t="shared" si="1226"/>
        <v>155.21615</v>
      </c>
      <c r="F7584" s="5">
        <v>127.42</v>
      </c>
      <c r="G7584" s="4">
        <f t="shared" si="1227"/>
        <v>243.37219999999999</v>
      </c>
      <c r="H7584" s="4">
        <f t="shared" si="1228"/>
        <v>88.156049999999993</v>
      </c>
      <c r="I7584" s="5"/>
      <c r="J7584" s="16"/>
      <c r="K7584" s="5">
        <v>8.01</v>
      </c>
      <c r="L7584" s="4">
        <f t="shared" si="1229"/>
        <v>21.3066</v>
      </c>
      <c r="M7584" s="5">
        <v>14.805</v>
      </c>
      <c r="N7584" s="4">
        <f t="shared" si="1230"/>
        <v>21.023099999999999</v>
      </c>
      <c r="O7584" s="5">
        <v>2.21</v>
      </c>
      <c r="P7584" s="4">
        <f t="shared" si="1231"/>
        <v>1.4807000000000001</v>
      </c>
      <c r="Q7584" s="5">
        <v>2.5049999999999999</v>
      </c>
      <c r="R7584" s="4">
        <f t="shared" si="1232"/>
        <v>1.6518000000000002</v>
      </c>
      <c r="S7584" s="5">
        <v>0.29499999999999998</v>
      </c>
      <c r="T7584" s="4">
        <f t="shared" si="1233"/>
        <v>0.17109999999999997</v>
      </c>
      <c r="U7584" s="5">
        <v>22.875</v>
      </c>
      <c r="V7584" s="4">
        <f t="shared" si="1234"/>
        <v>29.737500000000001</v>
      </c>
      <c r="W7584" s="5"/>
      <c r="X7584" s="5">
        <v>25.25</v>
      </c>
      <c r="Y7584" s="5">
        <v>42.05</v>
      </c>
      <c r="Z7584" s="5"/>
      <c r="AA7584" s="5">
        <v>25.25</v>
      </c>
      <c r="AB7584" s="5">
        <v>0.65500000000000003</v>
      </c>
      <c r="AC7584" s="3"/>
    </row>
    <row r="7585" spans="1:29">
      <c r="A7585" s="15">
        <v>40494.708333333336</v>
      </c>
      <c r="B7585" s="5">
        <v>0.122</v>
      </c>
      <c r="C7585" s="4">
        <f t="shared" si="1225"/>
        <v>0.14151999999999998</v>
      </c>
      <c r="D7585" s="5">
        <v>53.55</v>
      </c>
      <c r="E7585" s="4">
        <f t="shared" si="1226"/>
        <v>102.28049999999999</v>
      </c>
      <c r="F7585" s="5">
        <v>93.635000000000005</v>
      </c>
      <c r="G7585" s="4">
        <f t="shared" si="1227"/>
        <v>178.84285</v>
      </c>
      <c r="H7585" s="4">
        <f t="shared" si="1228"/>
        <v>76.562350000000009</v>
      </c>
      <c r="I7585" s="5"/>
      <c r="J7585" s="16"/>
      <c r="K7585" s="5">
        <v>5.6849999999999996</v>
      </c>
      <c r="L7585" s="4">
        <f t="shared" si="1229"/>
        <v>15.1221</v>
      </c>
      <c r="M7585" s="5">
        <v>11.465</v>
      </c>
      <c r="N7585" s="4">
        <f t="shared" si="1230"/>
        <v>16.2803</v>
      </c>
      <c r="O7585" s="5">
        <v>2.2549999999999999</v>
      </c>
      <c r="P7585" s="4">
        <f t="shared" si="1231"/>
        <v>1.51085</v>
      </c>
      <c r="Q7585" s="5">
        <v>2.58</v>
      </c>
      <c r="R7585" s="4">
        <f t="shared" si="1232"/>
        <v>1.6993499999999999</v>
      </c>
      <c r="S7585" s="5">
        <v>0.32500000000000001</v>
      </c>
      <c r="T7585" s="4">
        <f t="shared" si="1233"/>
        <v>0.1885</v>
      </c>
      <c r="U7585" s="5">
        <v>20.5</v>
      </c>
      <c r="V7585" s="4">
        <f t="shared" si="1234"/>
        <v>26.650000000000002</v>
      </c>
      <c r="W7585" s="5"/>
      <c r="X7585" s="5">
        <v>23.375</v>
      </c>
      <c r="Y7585" s="5">
        <v>46.05</v>
      </c>
      <c r="Z7585" s="5"/>
      <c r="AA7585" s="5">
        <v>4.8</v>
      </c>
      <c r="AB7585" s="5">
        <v>0.62</v>
      </c>
      <c r="AC7585" s="3"/>
    </row>
    <row r="7586" spans="1:29">
      <c r="A7586" s="15">
        <v>40494.75</v>
      </c>
      <c r="B7586" s="5">
        <v>0.128</v>
      </c>
      <c r="C7586" s="4">
        <f t="shared" si="1225"/>
        <v>0.14848</v>
      </c>
      <c r="D7586" s="5">
        <v>45.674999999999997</v>
      </c>
      <c r="E7586" s="4">
        <f t="shared" si="1226"/>
        <v>87.239249999999984</v>
      </c>
      <c r="F7586" s="5">
        <v>84.784999999999997</v>
      </c>
      <c r="G7586" s="4">
        <f t="shared" si="1227"/>
        <v>161.93934999999999</v>
      </c>
      <c r="H7586" s="4">
        <f t="shared" si="1228"/>
        <v>74.700100000000006</v>
      </c>
      <c r="I7586" s="5"/>
      <c r="J7586" s="16"/>
      <c r="K7586" s="5">
        <v>5.17</v>
      </c>
      <c r="L7586" s="4">
        <f t="shared" si="1229"/>
        <v>13.7522</v>
      </c>
      <c r="M7586" s="5">
        <v>10.98</v>
      </c>
      <c r="N7586" s="4">
        <f t="shared" si="1230"/>
        <v>15.5916</v>
      </c>
      <c r="O7586" s="5">
        <v>2.2450000000000001</v>
      </c>
      <c r="P7586" s="4">
        <f t="shared" si="1231"/>
        <v>1.5041500000000001</v>
      </c>
      <c r="Q7586" s="5">
        <v>2.59</v>
      </c>
      <c r="R7586" s="4">
        <f t="shared" si="1232"/>
        <v>1.7071500000000002</v>
      </c>
      <c r="S7586" s="5">
        <v>0.35</v>
      </c>
      <c r="T7586" s="4">
        <f t="shared" si="1233"/>
        <v>0.20299999999999999</v>
      </c>
      <c r="U7586" s="5">
        <v>18.5</v>
      </c>
      <c r="V7586" s="4">
        <f t="shared" si="1234"/>
        <v>24.05</v>
      </c>
      <c r="W7586" s="5"/>
      <c r="X7586" s="5">
        <v>18.25</v>
      </c>
      <c r="Y7586" s="5">
        <v>51.2</v>
      </c>
      <c r="Z7586" s="5"/>
      <c r="AA7586" s="5">
        <v>5.35</v>
      </c>
      <c r="AB7586" s="5">
        <v>0.41</v>
      </c>
      <c r="AC7586" s="3"/>
    </row>
    <row r="7587" spans="1:29">
      <c r="A7587" s="15">
        <v>40494.791666666664</v>
      </c>
      <c r="B7587" s="5">
        <v>0.127</v>
      </c>
      <c r="C7587" s="4">
        <f t="shared" si="1225"/>
        <v>0.14731999999999998</v>
      </c>
      <c r="D7587" s="5">
        <v>26.37</v>
      </c>
      <c r="E7587" s="4">
        <f t="shared" si="1226"/>
        <v>50.366700000000002</v>
      </c>
      <c r="F7587" s="5">
        <v>59.024999999999999</v>
      </c>
      <c r="G7587" s="4">
        <f t="shared" si="1227"/>
        <v>112.73774999999999</v>
      </c>
      <c r="H7587" s="4">
        <f t="shared" si="1228"/>
        <v>62.37104999999999</v>
      </c>
      <c r="I7587" s="5"/>
      <c r="J7587" s="16"/>
      <c r="K7587" s="5">
        <v>4.13</v>
      </c>
      <c r="L7587" s="4">
        <f t="shared" si="1229"/>
        <v>10.985800000000001</v>
      </c>
      <c r="M7587" s="5">
        <v>8.83</v>
      </c>
      <c r="N7587" s="4">
        <f t="shared" si="1230"/>
        <v>12.538599999999999</v>
      </c>
      <c r="O7587" s="5">
        <v>2.3250000000000002</v>
      </c>
      <c r="P7587" s="4">
        <f t="shared" si="1231"/>
        <v>1.5577500000000002</v>
      </c>
      <c r="Q7587" s="5">
        <v>2.68</v>
      </c>
      <c r="R7587" s="4">
        <f t="shared" si="1232"/>
        <v>1.7636500000000002</v>
      </c>
      <c r="S7587" s="5">
        <v>0.35499999999999998</v>
      </c>
      <c r="T7587" s="4">
        <f t="shared" si="1233"/>
        <v>0.20589999999999997</v>
      </c>
      <c r="U7587" s="5">
        <v>15.625</v>
      </c>
      <c r="V7587" s="4">
        <f t="shared" si="1234"/>
        <v>20.3125</v>
      </c>
      <c r="W7587" s="5"/>
      <c r="X7587" s="5">
        <v>15</v>
      </c>
      <c r="Y7587" s="5">
        <v>57.45</v>
      </c>
      <c r="Z7587" s="5"/>
      <c r="AA7587" s="5">
        <v>357.65</v>
      </c>
      <c r="AB7587" s="5">
        <v>0.30499999999999999</v>
      </c>
      <c r="AC7587" s="3"/>
    </row>
    <row r="7588" spans="1:29">
      <c r="A7588" s="15">
        <v>40494.833333333336</v>
      </c>
      <c r="B7588" s="5">
        <v>0.126</v>
      </c>
      <c r="C7588" s="4">
        <f t="shared" si="1225"/>
        <v>0.14615999999999998</v>
      </c>
      <c r="D7588" s="5">
        <v>15.494999999999999</v>
      </c>
      <c r="E7588" s="4">
        <f t="shared" si="1226"/>
        <v>29.595449999999996</v>
      </c>
      <c r="F7588" s="5">
        <v>44.064999999999998</v>
      </c>
      <c r="G7588" s="4">
        <f t="shared" si="1227"/>
        <v>84.164149999999992</v>
      </c>
      <c r="H7588" s="4">
        <f t="shared" si="1228"/>
        <v>54.568699999999993</v>
      </c>
      <c r="I7588" s="5"/>
      <c r="J7588" s="16"/>
      <c r="K7588" s="5">
        <v>4.3899999999999997</v>
      </c>
      <c r="L7588" s="4">
        <f t="shared" si="1229"/>
        <v>11.6774</v>
      </c>
      <c r="M7588" s="5">
        <v>8.83</v>
      </c>
      <c r="N7588" s="4">
        <f t="shared" si="1230"/>
        <v>12.538599999999999</v>
      </c>
      <c r="O7588" s="5">
        <v>2.2999999999999998</v>
      </c>
      <c r="P7588" s="4">
        <f t="shared" si="1231"/>
        <v>1.5409999999999999</v>
      </c>
      <c r="Q7588" s="5">
        <v>2.63</v>
      </c>
      <c r="R7588" s="4">
        <f t="shared" si="1232"/>
        <v>1.7265999999999999</v>
      </c>
      <c r="S7588" s="5">
        <v>0.32</v>
      </c>
      <c r="T7588" s="4">
        <f t="shared" si="1233"/>
        <v>0.18559999999999999</v>
      </c>
      <c r="U7588" s="5">
        <v>15.375</v>
      </c>
      <c r="V7588" s="4">
        <f t="shared" si="1234"/>
        <v>19.987500000000001</v>
      </c>
      <c r="W7588" s="5"/>
      <c r="X7588" s="5">
        <v>15.875</v>
      </c>
      <c r="Y7588" s="5">
        <v>65.45</v>
      </c>
      <c r="Z7588" s="5"/>
      <c r="AA7588" s="5">
        <v>346.35</v>
      </c>
      <c r="AB7588" s="5">
        <v>0.34499999999999997</v>
      </c>
      <c r="AC7588" s="3"/>
    </row>
    <row r="7589" spans="1:29">
      <c r="A7589" s="15">
        <v>40494.875</v>
      </c>
      <c r="B7589" s="5">
        <v>0.13</v>
      </c>
      <c r="C7589" s="4">
        <f t="shared" si="1225"/>
        <v>0.15079999999999999</v>
      </c>
      <c r="D7589" s="5">
        <v>20.67</v>
      </c>
      <c r="E7589" s="4">
        <f t="shared" si="1226"/>
        <v>39.479700000000001</v>
      </c>
      <c r="F7589" s="5">
        <v>48.784999999999997</v>
      </c>
      <c r="G7589" s="4">
        <f t="shared" si="1227"/>
        <v>93.179349999999985</v>
      </c>
      <c r="H7589" s="4">
        <f t="shared" si="1228"/>
        <v>53.699649999999984</v>
      </c>
      <c r="I7589" s="5"/>
      <c r="J7589" s="16"/>
      <c r="K7589" s="5">
        <v>4.3899999999999997</v>
      </c>
      <c r="L7589" s="4">
        <f t="shared" si="1229"/>
        <v>11.6774</v>
      </c>
      <c r="M7589" s="5">
        <v>8.8350000000000009</v>
      </c>
      <c r="N7589" s="4">
        <f t="shared" si="1230"/>
        <v>12.5457</v>
      </c>
      <c r="O7589" s="5">
        <v>2.34</v>
      </c>
      <c r="P7589" s="4">
        <f t="shared" si="1231"/>
        <v>1.5678000000000001</v>
      </c>
      <c r="Q7589" s="5">
        <v>2.68</v>
      </c>
      <c r="R7589" s="4">
        <f t="shared" si="1232"/>
        <v>1.7650000000000001</v>
      </c>
      <c r="S7589" s="5">
        <v>0.34</v>
      </c>
      <c r="T7589" s="4">
        <f t="shared" si="1233"/>
        <v>0.19720000000000001</v>
      </c>
      <c r="U7589" s="5">
        <v>16.125</v>
      </c>
      <c r="V7589" s="4">
        <f t="shared" si="1234"/>
        <v>20.962500000000002</v>
      </c>
      <c r="W7589" s="5"/>
      <c r="X7589" s="5">
        <v>15.5</v>
      </c>
      <c r="Y7589" s="5">
        <v>63.55</v>
      </c>
      <c r="Z7589" s="5"/>
      <c r="AA7589" s="5">
        <v>352.45</v>
      </c>
      <c r="AB7589" s="5">
        <v>0.24</v>
      </c>
      <c r="AC7589" s="3"/>
    </row>
    <row r="7590" spans="1:29">
      <c r="A7590" s="15">
        <v>40494.916666666664</v>
      </c>
      <c r="B7590" s="5">
        <v>0.123</v>
      </c>
      <c r="C7590" s="4">
        <f t="shared" si="1225"/>
        <v>0.14268</v>
      </c>
      <c r="D7590" s="5">
        <v>8.43</v>
      </c>
      <c r="E7590" s="4">
        <f t="shared" si="1226"/>
        <v>16.101299999999998</v>
      </c>
      <c r="F7590" s="5">
        <v>31.324999999999999</v>
      </c>
      <c r="G7590" s="4">
        <f t="shared" si="1227"/>
        <v>59.830749999999995</v>
      </c>
      <c r="H7590" s="4">
        <f t="shared" si="1228"/>
        <v>43.72945</v>
      </c>
      <c r="I7590" s="5"/>
      <c r="J7590" s="16"/>
      <c r="K7590" s="5">
        <v>3.62</v>
      </c>
      <c r="L7590" s="4">
        <f t="shared" si="1229"/>
        <v>9.6292000000000009</v>
      </c>
      <c r="M7590" s="5">
        <v>6.21</v>
      </c>
      <c r="N7590" s="4">
        <f t="shared" si="1230"/>
        <v>8.8181999999999992</v>
      </c>
      <c r="O7590" s="5">
        <v>2.3250000000000002</v>
      </c>
      <c r="P7590" s="4">
        <f t="shared" si="1231"/>
        <v>1.5577500000000002</v>
      </c>
      <c r="Q7590" s="5">
        <v>2.64</v>
      </c>
      <c r="R7590" s="4">
        <f t="shared" si="1232"/>
        <v>1.7375500000000001</v>
      </c>
      <c r="S7590" s="5">
        <v>0.31</v>
      </c>
      <c r="T7590" s="4">
        <f t="shared" si="1233"/>
        <v>0.17979999999999999</v>
      </c>
      <c r="U7590" s="5">
        <v>12</v>
      </c>
      <c r="V7590" s="4">
        <f t="shared" si="1234"/>
        <v>15.600000000000001</v>
      </c>
      <c r="W7590" s="5"/>
      <c r="X7590" s="5">
        <v>11</v>
      </c>
      <c r="Y7590" s="5">
        <v>76.099999999999994</v>
      </c>
      <c r="Z7590" s="5"/>
      <c r="AA7590" s="5">
        <v>344.7</v>
      </c>
      <c r="AB7590" s="5">
        <v>0.2</v>
      </c>
      <c r="AC7590" s="3"/>
    </row>
    <row r="7591" spans="1:29">
      <c r="A7591" s="15">
        <v>40494.958333333336</v>
      </c>
      <c r="B7591" s="5">
        <v>0.128</v>
      </c>
      <c r="C7591" s="4">
        <f t="shared" si="1225"/>
        <v>0.14848</v>
      </c>
      <c r="D7591" s="5">
        <v>8.4350000000000005</v>
      </c>
      <c r="E7591" s="4">
        <f t="shared" si="1226"/>
        <v>16.110849999999999</v>
      </c>
      <c r="F7591" s="5">
        <v>31.61</v>
      </c>
      <c r="G7591" s="4">
        <f t="shared" si="1227"/>
        <v>60.375099999999996</v>
      </c>
      <c r="H7591" s="4">
        <f t="shared" si="1228"/>
        <v>44.264249999999997</v>
      </c>
      <c r="I7591" s="5"/>
      <c r="J7591" s="16"/>
      <c r="K7591" s="5">
        <v>4.13</v>
      </c>
      <c r="L7591" s="4">
        <f t="shared" si="1229"/>
        <v>10.985800000000001</v>
      </c>
      <c r="M7591" s="5">
        <v>6.92</v>
      </c>
      <c r="N7591" s="4">
        <f t="shared" si="1230"/>
        <v>9.8263999999999996</v>
      </c>
      <c r="O7591" s="5">
        <v>2.3149999999999999</v>
      </c>
      <c r="P7591" s="4">
        <f t="shared" si="1231"/>
        <v>1.55105</v>
      </c>
      <c r="Q7591" s="5">
        <v>2.65</v>
      </c>
      <c r="R7591" s="4">
        <f t="shared" si="1232"/>
        <v>1.7424500000000001</v>
      </c>
      <c r="S7591" s="5">
        <v>0.33</v>
      </c>
      <c r="T7591" s="4">
        <f t="shared" si="1233"/>
        <v>0.19139999999999999</v>
      </c>
      <c r="U7591" s="5">
        <v>11.25</v>
      </c>
      <c r="V7591" s="4">
        <f t="shared" si="1234"/>
        <v>14.625</v>
      </c>
      <c r="W7591" s="5"/>
      <c r="X7591" s="5">
        <v>10.5</v>
      </c>
      <c r="Y7591" s="5">
        <v>78.5</v>
      </c>
      <c r="Z7591" s="5"/>
      <c r="AA7591" s="5">
        <v>343.7</v>
      </c>
      <c r="AB7591" s="5">
        <v>0.13</v>
      </c>
      <c r="AC7591" s="3"/>
    </row>
    <row r="7592" spans="1:29">
      <c r="A7592" s="15">
        <v>40495</v>
      </c>
      <c r="B7592" s="5">
        <v>9.4E-2</v>
      </c>
      <c r="C7592" s="4">
        <f t="shared" si="1225"/>
        <v>0.10904</v>
      </c>
      <c r="D7592" s="5">
        <v>6.2549999999999999</v>
      </c>
      <c r="E7592" s="4">
        <f t="shared" si="1226"/>
        <v>11.947049999999999</v>
      </c>
      <c r="F7592" s="5">
        <v>23.85</v>
      </c>
      <c r="G7592" s="4">
        <f t="shared" si="1227"/>
        <v>45.5535</v>
      </c>
      <c r="H7592" s="4">
        <f t="shared" si="1228"/>
        <v>33.606450000000002</v>
      </c>
      <c r="I7592" s="5"/>
      <c r="J7592" s="16"/>
      <c r="K7592" s="5">
        <v>3.62</v>
      </c>
      <c r="L7592" s="4">
        <f t="shared" si="1229"/>
        <v>9.6292000000000009</v>
      </c>
      <c r="M7592" s="5">
        <v>6.21</v>
      </c>
      <c r="N7592" s="4">
        <f t="shared" si="1230"/>
        <v>8.8181999999999992</v>
      </c>
      <c r="O7592" s="5">
        <v>2.2799999999999998</v>
      </c>
      <c r="P7592" s="4">
        <f t="shared" si="1231"/>
        <v>1.5276000000000001</v>
      </c>
      <c r="Q7592" s="5">
        <v>2.5750000000000002</v>
      </c>
      <c r="R7592" s="4">
        <f t="shared" si="1232"/>
        <v>1.6958</v>
      </c>
      <c r="S7592" s="5">
        <v>0.28999999999999998</v>
      </c>
      <c r="T7592" s="4">
        <f t="shared" si="1233"/>
        <v>0.16819999999999999</v>
      </c>
      <c r="U7592" s="5">
        <v>9.75</v>
      </c>
      <c r="V7592" s="4">
        <f t="shared" si="1234"/>
        <v>12.675000000000001</v>
      </c>
      <c r="W7592" s="5"/>
      <c r="X7592" s="5">
        <v>8.125</v>
      </c>
      <c r="Y7592" s="5">
        <v>74.2</v>
      </c>
      <c r="Z7592" s="5"/>
      <c r="AA7592" s="5">
        <v>332.35</v>
      </c>
      <c r="AB7592" s="5">
        <v>0.28000000000000003</v>
      </c>
      <c r="AC7592" s="3"/>
    </row>
    <row r="7593" spans="1:29">
      <c r="A7593" s="15">
        <v>40495.041666666664</v>
      </c>
      <c r="B7593" s="5">
        <v>0.08</v>
      </c>
      <c r="C7593" s="4">
        <f t="shared" si="1225"/>
        <v>9.2799999999999994E-2</v>
      </c>
      <c r="D7593" s="5">
        <v>8.7050000000000001</v>
      </c>
      <c r="E7593" s="4">
        <f t="shared" si="1226"/>
        <v>16.626549999999998</v>
      </c>
      <c r="F7593" s="5">
        <v>26.35</v>
      </c>
      <c r="G7593" s="4">
        <f t="shared" si="1227"/>
        <v>50.328499999999998</v>
      </c>
      <c r="H7593" s="4">
        <f t="shared" si="1228"/>
        <v>33.701949999999997</v>
      </c>
      <c r="I7593" s="5"/>
      <c r="J7593" s="16"/>
      <c r="K7593" s="5">
        <v>3.62</v>
      </c>
      <c r="L7593" s="4">
        <f t="shared" si="1229"/>
        <v>9.6292000000000009</v>
      </c>
      <c r="M7593" s="5">
        <v>5.73</v>
      </c>
      <c r="N7593" s="4">
        <f t="shared" si="1230"/>
        <v>8.1365999999999996</v>
      </c>
      <c r="O7593" s="5">
        <v>2.2799999999999998</v>
      </c>
      <c r="P7593" s="4">
        <f t="shared" si="1231"/>
        <v>1.5276000000000001</v>
      </c>
      <c r="Q7593" s="5">
        <v>2.56</v>
      </c>
      <c r="R7593" s="4">
        <f t="shared" si="1232"/>
        <v>1.6900000000000002</v>
      </c>
      <c r="S7593" s="5">
        <v>0.28000000000000003</v>
      </c>
      <c r="T7593" s="4">
        <f t="shared" si="1233"/>
        <v>0.16240000000000002</v>
      </c>
      <c r="U7593" s="5">
        <v>10.875</v>
      </c>
      <c r="V7593" s="4">
        <f t="shared" si="1234"/>
        <v>14.137500000000001</v>
      </c>
      <c r="W7593" s="5"/>
      <c r="X7593" s="5">
        <v>10.125</v>
      </c>
      <c r="Y7593" s="5">
        <v>69.599999999999994</v>
      </c>
      <c r="Z7593" s="5"/>
      <c r="AA7593" s="5">
        <v>9.9999999999999893</v>
      </c>
      <c r="AB7593" s="5">
        <v>0.65500000000000003</v>
      </c>
      <c r="AC7593" s="3"/>
    </row>
    <row r="7594" spans="1:29">
      <c r="A7594" s="15">
        <v>40495.083333333336</v>
      </c>
      <c r="B7594" s="5">
        <v>7.1999999999999995E-2</v>
      </c>
      <c r="C7594" s="4">
        <f t="shared" si="1225"/>
        <v>8.3519999999999983E-2</v>
      </c>
      <c r="D7594" s="5">
        <v>8.98</v>
      </c>
      <c r="E7594" s="4">
        <f t="shared" si="1226"/>
        <v>17.151800000000001</v>
      </c>
      <c r="F7594" s="5">
        <v>26.63</v>
      </c>
      <c r="G7594" s="4">
        <f t="shared" si="1227"/>
        <v>50.863299999999995</v>
      </c>
      <c r="H7594" s="4">
        <f t="shared" si="1228"/>
        <v>33.711499999999994</v>
      </c>
      <c r="I7594" s="5"/>
      <c r="J7594" s="16"/>
      <c r="K7594" s="5">
        <v>3.875</v>
      </c>
      <c r="L7594" s="4">
        <f t="shared" si="1229"/>
        <v>10.307500000000001</v>
      </c>
      <c r="M7594" s="5">
        <v>7.4</v>
      </c>
      <c r="N7594" s="4">
        <f t="shared" si="1230"/>
        <v>10.507999999999999</v>
      </c>
      <c r="O7594" s="5">
        <v>2.2450000000000001</v>
      </c>
      <c r="P7594" s="4">
        <f t="shared" si="1231"/>
        <v>1.5041500000000001</v>
      </c>
      <c r="Q7594" s="5">
        <v>2.5049999999999999</v>
      </c>
      <c r="R7594" s="4">
        <f t="shared" si="1232"/>
        <v>1.6549500000000001</v>
      </c>
      <c r="S7594" s="5">
        <v>0.26</v>
      </c>
      <c r="T7594" s="4">
        <f t="shared" si="1233"/>
        <v>0.15079999999999999</v>
      </c>
      <c r="U7594" s="5">
        <v>8</v>
      </c>
      <c r="V7594" s="4">
        <f t="shared" si="1234"/>
        <v>10.4</v>
      </c>
      <c r="W7594" s="5"/>
      <c r="X7594" s="5">
        <v>6</v>
      </c>
      <c r="Y7594" s="5">
        <v>68.3</v>
      </c>
      <c r="Z7594" s="5"/>
      <c r="AA7594" s="5">
        <v>359.65</v>
      </c>
      <c r="AB7594" s="5">
        <v>0.38</v>
      </c>
      <c r="AC7594" s="3"/>
    </row>
    <row r="7595" spans="1:29">
      <c r="A7595" s="15">
        <v>40495.125</v>
      </c>
      <c r="B7595" s="5">
        <v>7.3999999999999996E-2</v>
      </c>
      <c r="C7595" s="4">
        <f t="shared" si="1225"/>
        <v>8.5839999999999986E-2</v>
      </c>
      <c r="D7595" s="5">
        <v>8.1649999999999991</v>
      </c>
      <c r="E7595" s="4">
        <f t="shared" si="1226"/>
        <v>15.595149999999999</v>
      </c>
      <c r="F7595" s="5">
        <v>26.91</v>
      </c>
      <c r="G7595" s="4">
        <f t="shared" si="1227"/>
        <v>51.398099999999999</v>
      </c>
      <c r="H7595" s="4">
        <f t="shared" si="1228"/>
        <v>35.802950000000003</v>
      </c>
      <c r="I7595" s="5"/>
      <c r="J7595" s="16"/>
      <c r="K7595" s="5">
        <v>3.875</v>
      </c>
      <c r="L7595" s="4">
        <f t="shared" si="1229"/>
        <v>10.307500000000001</v>
      </c>
      <c r="M7595" s="5">
        <v>6.6849999999999996</v>
      </c>
      <c r="N7595" s="4">
        <f t="shared" si="1230"/>
        <v>9.4926999999999992</v>
      </c>
      <c r="O7595" s="5">
        <v>2.35</v>
      </c>
      <c r="P7595" s="4">
        <f t="shared" si="1231"/>
        <v>1.5745000000000002</v>
      </c>
      <c r="Q7595" s="5">
        <v>2.6150000000000002</v>
      </c>
      <c r="R7595" s="4">
        <f t="shared" si="1232"/>
        <v>1.7282000000000002</v>
      </c>
      <c r="S7595" s="5">
        <v>0.26500000000000001</v>
      </c>
      <c r="T7595" s="4">
        <f t="shared" si="1233"/>
        <v>0.1537</v>
      </c>
      <c r="U7595" s="5">
        <v>7</v>
      </c>
      <c r="V7595" s="4">
        <f t="shared" si="1234"/>
        <v>9.1</v>
      </c>
      <c r="W7595" s="5"/>
      <c r="X7595" s="5">
        <v>5.25</v>
      </c>
      <c r="Y7595" s="5">
        <v>74.900000000000006</v>
      </c>
      <c r="Z7595" s="5"/>
      <c r="AA7595" s="5">
        <v>349.7</v>
      </c>
      <c r="AB7595" s="5">
        <v>0.27</v>
      </c>
      <c r="AC7595" s="3"/>
    </row>
    <row r="7596" spans="1:29">
      <c r="A7596" s="15">
        <v>40495.166666666664</v>
      </c>
      <c r="B7596" s="5">
        <v>7.0999999999999994E-2</v>
      </c>
      <c r="C7596" s="4">
        <f t="shared" si="1225"/>
        <v>8.2359999999999989E-2</v>
      </c>
      <c r="D7596" s="5">
        <v>10.885</v>
      </c>
      <c r="E7596" s="4">
        <f t="shared" si="1226"/>
        <v>20.79035</v>
      </c>
      <c r="F7596" s="5">
        <v>29.41</v>
      </c>
      <c r="G7596" s="4">
        <f t="shared" si="1227"/>
        <v>56.173099999999998</v>
      </c>
      <c r="H7596" s="4">
        <f t="shared" si="1228"/>
        <v>35.382750000000001</v>
      </c>
      <c r="I7596" s="5"/>
      <c r="J7596" s="16"/>
      <c r="K7596" s="5">
        <v>4.6500000000000004</v>
      </c>
      <c r="L7596" s="4">
        <f t="shared" si="1229"/>
        <v>12.369000000000002</v>
      </c>
      <c r="M7596" s="5">
        <v>7.6349999999999998</v>
      </c>
      <c r="N7596" s="4">
        <f t="shared" si="1230"/>
        <v>10.841699999999999</v>
      </c>
      <c r="O7596" s="5">
        <v>2.2599999999999998</v>
      </c>
      <c r="P7596" s="4">
        <f t="shared" si="1231"/>
        <v>1.5142</v>
      </c>
      <c r="Q7596" s="5">
        <v>2.5099999999999998</v>
      </c>
      <c r="R7596" s="4">
        <f t="shared" si="1232"/>
        <v>1.6592</v>
      </c>
      <c r="S7596" s="5">
        <v>0.25</v>
      </c>
      <c r="T7596" s="4">
        <f t="shared" si="1233"/>
        <v>0.14499999999999999</v>
      </c>
      <c r="U7596" s="5">
        <v>7.5</v>
      </c>
      <c r="V7596" s="4">
        <f t="shared" si="1234"/>
        <v>9.75</v>
      </c>
      <c r="W7596" s="5"/>
      <c r="X7596" s="5">
        <v>8</v>
      </c>
      <c r="Y7596" s="5">
        <v>65.8</v>
      </c>
      <c r="Z7596" s="5"/>
      <c r="AA7596" s="5">
        <v>16</v>
      </c>
      <c r="AB7596" s="5">
        <v>0.47499999999999998</v>
      </c>
      <c r="AC7596" s="3"/>
    </row>
    <row r="7597" spans="1:29">
      <c r="A7597" s="15">
        <v>40495.208333333336</v>
      </c>
      <c r="B7597" s="5">
        <v>7.3999999999999996E-2</v>
      </c>
      <c r="C7597" s="4">
        <f t="shared" si="1225"/>
        <v>8.5839999999999986E-2</v>
      </c>
      <c r="D7597" s="5">
        <v>9.2550000000000008</v>
      </c>
      <c r="E7597" s="4">
        <f t="shared" si="1226"/>
        <v>17.677050000000001</v>
      </c>
      <c r="F7597" s="5">
        <v>28.585000000000001</v>
      </c>
      <c r="G7597" s="4">
        <f t="shared" si="1227"/>
        <v>54.597349999999999</v>
      </c>
      <c r="H7597" s="4">
        <f t="shared" si="1228"/>
        <v>36.920299999999997</v>
      </c>
      <c r="I7597" s="5"/>
      <c r="J7597" s="16"/>
      <c r="K7597" s="5">
        <v>3.6150000000000002</v>
      </c>
      <c r="L7597" s="4">
        <f t="shared" si="1229"/>
        <v>9.6159000000000017</v>
      </c>
      <c r="M7597" s="5">
        <v>6.9249999999999998</v>
      </c>
      <c r="N7597" s="4">
        <f t="shared" si="1230"/>
        <v>9.833499999999999</v>
      </c>
      <c r="O7597" s="5">
        <v>2.25</v>
      </c>
      <c r="P7597" s="4">
        <f t="shared" si="1231"/>
        <v>1.5075000000000001</v>
      </c>
      <c r="Q7597" s="5">
        <v>2.4849999999999999</v>
      </c>
      <c r="R7597" s="4">
        <f t="shared" si="1232"/>
        <v>1.6467000000000001</v>
      </c>
      <c r="S7597" s="5">
        <v>0.24</v>
      </c>
      <c r="T7597" s="4">
        <f t="shared" si="1233"/>
        <v>0.13919999999999999</v>
      </c>
      <c r="U7597" s="5">
        <v>4.75</v>
      </c>
      <c r="V7597" s="4">
        <f t="shared" si="1234"/>
        <v>6.1749999999999998</v>
      </c>
      <c r="W7597" s="5"/>
      <c r="X7597" s="5">
        <v>3.75</v>
      </c>
      <c r="Y7597" s="5">
        <v>69.05</v>
      </c>
      <c r="Z7597" s="5"/>
      <c r="AA7597" s="5">
        <v>8.0499999999999705</v>
      </c>
      <c r="AB7597" s="5">
        <v>0.17</v>
      </c>
      <c r="AC7597" s="3"/>
    </row>
    <row r="7598" spans="1:29">
      <c r="A7598" s="15">
        <v>40495.25</v>
      </c>
      <c r="B7598" s="5">
        <v>7.0999999999999994E-2</v>
      </c>
      <c r="C7598" s="4">
        <f t="shared" si="1225"/>
        <v>8.2359999999999989E-2</v>
      </c>
      <c r="D7598" s="5">
        <v>11.975</v>
      </c>
      <c r="E7598" s="4">
        <f t="shared" si="1226"/>
        <v>22.872249999999998</v>
      </c>
      <c r="F7598" s="5">
        <v>31.914999999999999</v>
      </c>
      <c r="G7598" s="4">
        <f t="shared" si="1227"/>
        <v>60.957649999999994</v>
      </c>
      <c r="H7598" s="4">
        <f t="shared" si="1228"/>
        <v>38.085399999999993</v>
      </c>
      <c r="I7598" s="5"/>
      <c r="J7598" s="16"/>
      <c r="K7598" s="5">
        <v>4.13</v>
      </c>
      <c r="L7598" s="4">
        <f t="shared" si="1229"/>
        <v>10.985800000000001</v>
      </c>
      <c r="M7598" s="5">
        <v>7.4</v>
      </c>
      <c r="N7598" s="4">
        <f t="shared" si="1230"/>
        <v>10.507999999999999</v>
      </c>
      <c r="O7598" s="5">
        <v>2.37</v>
      </c>
      <c r="P7598" s="4">
        <f t="shared" si="1231"/>
        <v>1.5879000000000001</v>
      </c>
      <c r="Q7598" s="5">
        <v>2.65</v>
      </c>
      <c r="R7598" s="4">
        <f t="shared" si="1232"/>
        <v>1.7503000000000002</v>
      </c>
      <c r="S7598" s="5">
        <v>0.28000000000000003</v>
      </c>
      <c r="T7598" s="4">
        <f t="shared" si="1233"/>
        <v>0.16240000000000002</v>
      </c>
      <c r="U7598" s="5">
        <v>8.625</v>
      </c>
      <c r="V7598" s="4">
        <f t="shared" si="1234"/>
        <v>11.2125</v>
      </c>
      <c r="W7598" s="5"/>
      <c r="X7598" s="5">
        <v>7.875</v>
      </c>
      <c r="Y7598" s="5">
        <v>69.8</v>
      </c>
      <c r="Z7598" s="5"/>
      <c r="AA7598" s="5">
        <v>358.35</v>
      </c>
      <c r="AB7598" s="5">
        <v>0.06</v>
      </c>
      <c r="AC7598" s="3"/>
    </row>
    <row r="7599" spans="1:29">
      <c r="A7599" s="15">
        <v>40495.291666666664</v>
      </c>
      <c r="B7599" s="5">
        <v>8.7999999999999995E-2</v>
      </c>
      <c r="C7599" s="4">
        <f t="shared" si="1225"/>
        <v>0.10207999999999999</v>
      </c>
      <c r="D7599" s="5">
        <v>32.4</v>
      </c>
      <c r="E7599" s="4">
        <f t="shared" si="1226"/>
        <v>61.883999999999993</v>
      </c>
      <c r="F7599" s="5">
        <v>60.234999999999999</v>
      </c>
      <c r="G7599" s="4">
        <f t="shared" si="1227"/>
        <v>115.04884999999999</v>
      </c>
      <c r="H7599" s="4">
        <f t="shared" si="1228"/>
        <v>53.164849999999994</v>
      </c>
      <c r="I7599" s="5"/>
      <c r="J7599" s="16"/>
      <c r="K7599" s="5">
        <v>5.165</v>
      </c>
      <c r="L7599" s="4">
        <f t="shared" si="1229"/>
        <v>13.738900000000001</v>
      </c>
      <c r="M7599" s="5">
        <v>8.83</v>
      </c>
      <c r="N7599" s="4">
        <f t="shared" si="1230"/>
        <v>12.538599999999999</v>
      </c>
      <c r="O7599" s="5">
        <v>2.58</v>
      </c>
      <c r="P7599" s="4">
        <f t="shared" si="1231"/>
        <v>1.7286000000000001</v>
      </c>
      <c r="Q7599" s="5">
        <v>2.89</v>
      </c>
      <c r="R7599" s="4">
        <f t="shared" si="1232"/>
        <v>1.9084000000000001</v>
      </c>
      <c r="S7599" s="5">
        <v>0.31</v>
      </c>
      <c r="T7599" s="4">
        <f t="shared" si="1233"/>
        <v>0.17979999999999999</v>
      </c>
      <c r="U7599" s="5">
        <v>10.75</v>
      </c>
      <c r="V7599" s="4">
        <f t="shared" si="1234"/>
        <v>13.975</v>
      </c>
      <c r="W7599" s="5"/>
      <c r="X7599" s="5">
        <v>10</v>
      </c>
      <c r="Y7599" s="5">
        <v>65.95</v>
      </c>
      <c r="Z7599" s="5"/>
      <c r="AA7599" s="5">
        <v>9.5999999999999801</v>
      </c>
      <c r="AB7599" s="5">
        <v>0.06</v>
      </c>
      <c r="AC7599" s="3"/>
    </row>
    <row r="7600" spans="1:29">
      <c r="A7600" s="15">
        <v>40495.333333333336</v>
      </c>
      <c r="B7600" s="5">
        <v>0.10400000000000001</v>
      </c>
      <c r="C7600" s="4">
        <f t="shared" si="1225"/>
        <v>0.12064</v>
      </c>
      <c r="D7600" s="5">
        <v>37.844999999999999</v>
      </c>
      <c r="E7600" s="4">
        <f t="shared" si="1226"/>
        <v>72.28394999999999</v>
      </c>
      <c r="F7600" s="5">
        <v>66.900000000000006</v>
      </c>
      <c r="G7600" s="4">
        <f t="shared" si="1227"/>
        <v>127.77900000000001</v>
      </c>
      <c r="H7600" s="4">
        <f t="shared" si="1228"/>
        <v>55.49505000000002</v>
      </c>
      <c r="I7600" s="5"/>
      <c r="J7600" s="16"/>
      <c r="K7600" s="5">
        <v>4.915</v>
      </c>
      <c r="L7600" s="4">
        <f t="shared" si="1229"/>
        <v>13.0739</v>
      </c>
      <c r="M7600" s="5">
        <v>8.3550000000000004</v>
      </c>
      <c r="N7600" s="4">
        <f t="shared" si="1230"/>
        <v>11.864100000000001</v>
      </c>
      <c r="O7600" s="5">
        <v>2.4700000000000002</v>
      </c>
      <c r="P7600" s="4">
        <f t="shared" si="1231"/>
        <v>1.6549000000000003</v>
      </c>
      <c r="Q7600" s="5">
        <v>2.83</v>
      </c>
      <c r="R7600" s="4">
        <f t="shared" si="1232"/>
        <v>1.8637000000000001</v>
      </c>
      <c r="S7600" s="5">
        <v>0.36</v>
      </c>
      <c r="T7600" s="4">
        <f t="shared" si="1233"/>
        <v>0.20879999999999999</v>
      </c>
      <c r="U7600" s="5">
        <v>11.375</v>
      </c>
      <c r="V7600" s="4">
        <f t="shared" si="1234"/>
        <v>14.7875</v>
      </c>
      <c r="W7600" s="5"/>
      <c r="X7600" s="5">
        <v>11.125</v>
      </c>
      <c r="Y7600" s="5">
        <v>60.85</v>
      </c>
      <c r="Z7600" s="5"/>
      <c r="AA7600" s="5">
        <v>358.15</v>
      </c>
      <c r="AB7600" s="5">
        <v>0.06</v>
      </c>
      <c r="AC7600" s="3"/>
    </row>
    <row r="7601" spans="1:29">
      <c r="A7601" s="15">
        <v>40495.375</v>
      </c>
      <c r="B7601" s="5">
        <v>0.10700000000000001</v>
      </c>
      <c r="C7601" s="4">
        <f t="shared" si="1225"/>
        <v>0.12412000000000001</v>
      </c>
      <c r="D7601" s="5">
        <v>17.975000000000001</v>
      </c>
      <c r="E7601" s="4">
        <f t="shared" si="1226"/>
        <v>34.332250000000002</v>
      </c>
      <c r="F7601" s="5">
        <v>43.59</v>
      </c>
      <c r="G7601" s="4">
        <f t="shared" si="1227"/>
        <v>83.256900000000002</v>
      </c>
      <c r="H7601" s="4">
        <f t="shared" si="1228"/>
        <v>48.92465</v>
      </c>
      <c r="I7601" s="5"/>
      <c r="J7601" s="16"/>
      <c r="K7601" s="5">
        <v>3.88</v>
      </c>
      <c r="L7601" s="4">
        <f t="shared" si="1229"/>
        <v>10.3208</v>
      </c>
      <c r="M7601" s="5">
        <v>6.92</v>
      </c>
      <c r="N7601" s="4">
        <f t="shared" si="1230"/>
        <v>9.8263999999999996</v>
      </c>
      <c r="O7601" s="5">
        <v>2.4300000000000002</v>
      </c>
      <c r="P7601" s="4">
        <f t="shared" si="1231"/>
        <v>1.6281000000000001</v>
      </c>
      <c r="Q7601" s="5">
        <v>2.7749999999999999</v>
      </c>
      <c r="R7601" s="4">
        <f t="shared" si="1232"/>
        <v>1.8311000000000002</v>
      </c>
      <c r="S7601" s="5">
        <v>0.35</v>
      </c>
      <c r="T7601" s="4">
        <f t="shared" si="1233"/>
        <v>0.20299999999999999</v>
      </c>
      <c r="U7601" s="5">
        <v>12.5</v>
      </c>
      <c r="V7601" s="4">
        <f t="shared" si="1234"/>
        <v>16.25</v>
      </c>
      <c r="W7601" s="5"/>
      <c r="X7601" s="5">
        <v>12.375</v>
      </c>
      <c r="Y7601" s="5">
        <v>79.45</v>
      </c>
      <c r="Z7601" s="5"/>
      <c r="AA7601" s="5">
        <v>333</v>
      </c>
      <c r="AB7601" s="5">
        <v>0.1</v>
      </c>
      <c r="AC7601" s="3"/>
    </row>
    <row r="7602" spans="1:29">
      <c r="A7602" s="15">
        <v>40495.416666666664</v>
      </c>
      <c r="B7602" s="5">
        <v>9.5000000000000001E-2</v>
      </c>
      <c r="C7602" s="4">
        <f t="shared" si="1225"/>
        <v>0.11019999999999999</v>
      </c>
      <c r="D7602" s="5">
        <v>17.975000000000001</v>
      </c>
      <c r="E7602" s="4">
        <f t="shared" si="1226"/>
        <v>34.332250000000002</v>
      </c>
      <c r="F7602" s="5">
        <v>43.314999999999998</v>
      </c>
      <c r="G7602" s="4">
        <f t="shared" si="1227"/>
        <v>82.731649999999988</v>
      </c>
      <c r="H7602" s="4">
        <f t="shared" si="1228"/>
        <v>48.399399999999986</v>
      </c>
      <c r="I7602" s="5"/>
      <c r="J7602" s="16"/>
      <c r="K7602" s="5">
        <v>4.3949999999999996</v>
      </c>
      <c r="L7602" s="4">
        <f t="shared" si="1229"/>
        <v>11.6907</v>
      </c>
      <c r="M7602" s="5">
        <v>7.4</v>
      </c>
      <c r="N7602" s="4">
        <f t="shared" si="1230"/>
        <v>10.507999999999999</v>
      </c>
      <c r="O7602" s="5">
        <v>2.3250000000000002</v>
      </c>
      <c r="P7602" s="4">
        <f t="shared" si="1231"/>
        <v>1.5577500000000002</v>
      </c>
      <c r="Q7602" s="5">
        <v>2.68</v>
      </c>
      <c r="R7602" s="4">
        <f t="shared" si="1232"/>
        <v>1.7636500000000002</v>
      </c>
      <c r="S7602" s="5">
        <v>0.35499999999999998</v>
      </c>
      <c r="T7602" s="4">
        <f t="shared" si="1233"/>
        <v>0.20589999999999997</v>
      </c>
      <c r="U7602" s="5">
        <v>12.875</v>
      </c>
      <c r="V7602" s="4">
        <f t="shared" si="1234"/>
        <v>16.737500000000001</v>
      </c>
      <c r="W7602" s="5"/>
      <c r="X7602" s="5">
        <v>10.625</v>
      </c>
      <c r="Y7602" s="5">
        <v>67.75</v>
      </c>
      <c r="Z7602" s="5"/>
      <c r="AA7602" s="5">
        <v>343.7</v>
      </c>
      <c r="AB7602" s="5">
        <v>0.34</v>
      </c>
      <c r="AC7602" s="3"/>
    </row>
    <row r="7603" spans="1:29">
      <c r="A7603" s="15">
        <v>40495.458333333336</v>
      </c>
      <c r="B7603" s="5">
        <v>9.1999999999999998E-2</v>
      </c>
      <c r="C7603" s="4">
        <f t="shared" si="1225"/>
        <v>0.10672</v>
      </c>
      <c r="D7603" s="5">
        <v>20.155000000000001</v>
      </c>
      <c r="E7603" s="4">
        <f t="shared" si="1226"/>
        <v>38.496050000000004</v>
      </c>
      <c r="F7603" s="5">
        <v>46.94</v>
      </c>
      <c r="G7603" s="4">
        <f t="shared" si="1227"/>
        <v>89.655399999999986</v>
      </c>
      <c r="H7603" s="4">
        <f t="shared" si="1228"/>
        <v>51.159349999999982</v>
      </c>
      <c r="I7603" s="5"/>
      <c r="J7603" s="16"/>
      <c r="K7603" s="5">
        <v>4.1399999999999997</v>
      </c>
      <c r="L7603" s="4">
        <f t="shared" si="1229"/>
        <v>11.0124</v>
      </c>
      <c r="M7603" s="5">
        <v>7.4</v>
      </c>
      <c r="N7603" s="4">
        <f t="shared" si="1230"/>
        <v>10.507999999999999</v>
      </c>
      <c r="O7603" s="5">
        <v>2.2250000000000001</v>
      </c>
      <c r="P7603" s="4">
        <f t="shared" si="1231"/>
        <v>1.4907500000000002</v>
      </c>
      <c r="Q7603" s="5">
        <v>2.5950000000000002</v>
      </c>
      <c r="R7603" s="4">
        <f t="shared" si="1232"/>
        <v>1.7053500000000001</v>
      </c>
      <c r="S7603" s="5">
        <v>0.37</v>
      </c>
      <c r="T7603" s="4">
        <f t="shared" si="1233"/>
        <v>0.21459999999999999</v>
      </c>
      <c r="U7603" s="5">
        <v>9.625</v>
      </c>
      <c r="V7603" s="4">
        <f t="shared" si="1234"/>
        <v>12.512500000000001</v>
      </c>
      <c r="W7603" s="5"/>
      <c r="X7603" s="5">
        <v>7.625</v>
      </c>
      <c r="Y7603" s="5">
        <v>49.9</v>
      </c>
      <c r="Z7603" s="5"/>
      <c r="AA7603" s="5">
        <v>0.55000000000000604</v>
      </c>
      <c r="AB7603" s="5">
        <v>0.66</v>
      </c>
      <c r="AC7603" s="3"/>
    </row>
    <row r="7604" spans="1:29">
      <c r="A7604" s="15">
        <v>40495.5</v>
      </c>
      <c r="B7604" s="5">
        <v>8.5999999999999993E-2</v>
      </c>
      <c r="C7604" s="4">
        <f t="shared" si="1225"/>
        <v>9.9759999999999988E-2</v>
      </c>
      <c r="D7604" s="5">
        <v>17.98</v>
      </c>
      <c r="E7604" s="4">
        <f t="shared" si="1226"/>
        <v>34.341799999999999</v>
      </c>
      <c r="F7604" s="5">
        <v>42.22</v>
      </c>
      <c r="G7604" s="4">
        <f t="shared" si="1227"/>
        <v>80.640199999999993</v>
      </c>
      <c r="H7604" s="4">
        <f t="shared" si="1228"/>
        <v>46.298399999999994</v>
      </c>
      <c r="I7604" s="5"/>
      <c r="J7604" s="16"/>
      <c r="K7604" s="5">
        <v>3.62</v>
      </c>
      <c r="L7604" s="4">
        <f t="shared" si="1229"/>
        <v>9.6292000000000009</v>
      </c>
      <c r="M7604" s="5">
        <v>6.68</v>
      </c>
      <c r="N7604" s="4">
        <f t="shared" si="1230"/>
        <v>9.4855999999999998</v>
      </c>
      <c r="O7604" s="5">
        <v>2.21</v>
      </c>
      <c r="P7604" s="4">
        <f t="shared" si="1231"/>
        <v>1.4807000000000001</v>
      </c>
      <c r="Q7604" s="5">
        <v>2.57</v>
      </c>
      <c r="R7604" s="4">
        <f t="shared" si="1232"/>
        <v>1.6895000000000002</v>
      </c>
      <c r="S7604" s="5">
        <v>0.36</v>
      </c>
      <c r="T7604" s="4">
        <f t="shared" si="1233"/>
        <v>0.20879999999999999</v>
      </c>
      <c r="U7604" s="5">
        <v>5.625</v>
      </c>
      <c r="V7604" s="4">
        <f t="shared" si="1234"/>
        <v>7.3125</v>
      </c>
      <c r="W7604" s="5"/>
      <c r="X7604" s="5">
        <v>6</v>
      </c>
      <c r="Y7604" s="5">
        <v>43.25</v>
      </c>
      <c r="Z7604" s="5"/>
      <c r="AA7604" s="5">
        <v>3.05000000000001</v>
      </c>
      <c r="AB7604" s="5">
        <v>0.83</v>
      </c>
      <c r="AC7604" s="3"/>
    </row>
    <row r="7605" spans="1:29">
      <c r="A7605" s="15">
        <v>40495.541666666664</v>
      </c>
      <c r="B7605" s="5">
        <v>9.6000000000000002E-2</v>
      </c>
      <c r="C7605" s="4">
        <f t="shared" si="1225"/>
        <v>0.11136</v>
      </c>
      <c r="D7605" s="5">
        <v>29.15</v>
      </c>
      <c r="E7605" s="4">
        <f t="shared" si="1226"/>
        <v>55.676499999999997</v>
      </c>
      <c r="F7605" s="5">
        <v>58.895000000000003</v>
      </c>
      <c r="G7605" s="4">
        <f t="shared" si="1227"/>
        <v>112.48945000000001</v>
      </c>
      <c r="H7605" s="4">
        <f t="shared" si="1228"/>
        <v>56.812950000000008</v>
      </c>
      <c r="I7605" s="5"/>
      <c r="J7605" s="16"/>
      <c r="K7605" s="5">
        <v>4.91</v>
      </c>
      <c r="L7605" s="4">
        <f t="shared" si="1229"/>
        <v>13.060600000000001</v>
      </c>
      <c r="M7605" s="5">
        <v>9.5449999999999999</v>
      </c>
      <c r="N7605" s="4">
        <f t="shared" si="1230"/>
        <v>13.553899999999999</v>
      </c>
      <c r="O7605" s="5">
        <v>2.2599999999999998</v>
      </c>
      <c r="P7605" s="4">
        <f t="shared" si="1231"/>
        <v>1.5142</v>
      </c>
      <c r="Q7605" s="5">
        <v>2.6150000000000002</v>
      </c>
      <c r="R7605" s="4">
        <f t="shared" si="1232"/>
        <v>1.7229999999999999</v>
      </c>
      <c r="S7605" s="5">
        <v>0.36</v>
      </c>
      <c r="T7605" s="4">
        <f t="shared" si="1233"/>
        <v>0.20879999999999999</v>
      </c>
      <c r="U7605" s="5">
        <v>10.375</v>
      </c>
      <c r="V7605" s="4">
        <f t="shared" si="1234"/>
        <v>13.487500000000001</v>
      </c>
      <c r="W7605" s="5"/>
      <c r="X7605" s="5">
        <v>11.5</v>
      </c>
      <c r="Y7605" s="5">
        <v>45.55</v>
      </c>
      <c r="Z7605" s="5"/>
      <c r="AA7605" s="5">
        <v>359.1</v>
      </c>
      <c r="AB7605" s="5">
        <v>0.31</v>
      </c>
      <c r="AC7605" s="3"/>
    </row>
    <row r="7606" spans="1:29">
      <c r="A7606" s="15">
        <v>40495.583333333336</v>
      </c>
      <c r="B7606" s="5">
        <v>8.8999999999999996E-2</v>
      </c>
      <c r="C7606" s="4">
        <f t="shared" si="1225"/>
        <v>0.10323999999999998</v>
      </c>
      <c r="D7606" s="5">
        <v>23.16</v>
      </c>
      <c r="E7606" s="4">
        <f t="shared" si="1226"/>
        <v>44.235599999999998</v>
      </c>
      <c r="F7606" s="5">
        <v>50.01</v>
      </c>
      <c r="G7606" s="4">
        <f t="shared" si="1227"/>
        <v>95.519099999999995</v>
      </c>
      <c r="H7606" s="4">
        <f t="shared" si="1228"/>
        <v>51.283499999999997</v>
      </c>
      <c r="I7606" s="5"/>
      <c r="J7606" s="16"/>
      <c r="K7606" s="5">
        <v>4.91</v>
      </c>
      <c r="L7606" s="4">
        <f t="shared" si="1229"/>
        <v>13.060600000000001</v>
      </c>
      <c r="M7606" s="5">
        <v>8.35</v>
      </c>
      <c r="N7606" s="4">
        <f t="shared" si="1230"/>
        <v>11.856999999999999</v>
      </c>
      <c r="O7606" s="5">
        <v>2.25</v>
      </c>
      <c r="P7606" s="4">
        <f t="shared" si="1231"/>
        <v>1.5075000000000001</v>
      </c>
      <c r="Q7606" s="5">
        <v>2.5950000000000002</v>
      </c>
      <c r="R7606" s="4">
        <f t="shared" si="1232"/>
        <v>1.7105000000000001</v>
      </c>
      <c r="S7606" s="5">
        <v>0.35</v>
      </c>
      <c r="T7606" s="4">
        <f t="shared" si="1233"/>
        <v>0.20299999999999999</v>
      </c>
      <c r="U7606" s="5">
        <v>8</v>
      </c>
      <c r="V7606" s="4">
        <f t="shared" si="1234"/>
        <v>10.4</v>
      </c>
      <c r="W7606" s="5"/>
      <c r="X7606" s="5">
        <v>7.125</v>
      </c>
      <c r="Y7606" s="5">
        <v>37</v>
      </c>
      <c r="Z7606" s="5"/>
      <c r="AA7606" s="5">
        <v>0.349999999999968</v>
      </c>
      <c r="AB7606" s="5">
        <v>0.58499999999999996</v>
      </c>
      <c r="AC7606" s="3"/>
    </row>
    <row r="7607" spans="1:29">
      <c r="A7607" s="15">
        <v>40495.625</v>
      </c>
      <c r="B7607" s="5">
        <v>9.2999999999999999E-2</v>
      </c>
      <c r="C7607" s="4">
        <f t="shared" si="1225"/>
        <v>0.10787999999999999</v>
      </c>
      <c r="D7607" s="5">
        <v>23.71</v>
      </c>
      <c r="E7607" s="4">
        <f t="shared" si="1226"/>
        <v>45.286099999999998</v>
      </c>
      <c r="F7607" s="5">
        <v>50.854999999999997</v>
      </c>
      <c r="G7607" s="4">
        <f t="shared" si="1227"/>
        <v>97.133049999999983</v>
      </c>
      <c r="H7607" s="4">
        <f t="shared" si="1228"/>
        <v>51.846949999999985</v>
      </c>
      <c r="I7607" s="5"/>
      <c r="J7607" s="16"/>
      <c r="K7607" s="5">
        <v>4.91</v>
      </c>
      <c r="L7607" s="4">
        <f t="shared" si="1229"/>
        <v>13.060600000000001</v>
      </c>
      <c r="M7607" s="5">
        <v>7.87</v>
      </c>
      <c r="N7607" s="4">
        <f t="shared" si="1230"/>
        <v>11.1754</v>
      </c>
      <c r="O7607" s="5">
        <v>2.27</v>
      </c>
      <c r="P7607" s="4">
        <f t="shared" si="1231"/>
        <v>1.5209000000000001</v>
      </c>
      <c r="Q7607" s="5">
        <v>2.59</v>
      </c>
      <c r="R7607" s="4">
        <f t="shared" si="1232"/>
        <v>1.7094</v>
      </c>
      <c r="S7607" s="5">
        <v>0.32500000000000001</v>
      </c>
      <c r="T7607" s="4">
        <f t="shared" si="1233"/>
        <v>0.1885</v>
      </c>
      <c r="U7607" s="5">
        <v>10.25</v>
      </c>
      <c r="V7607" s="4">
        <f t="shared" si="1234"/>
        <v>13.325000000000001</v>
      </c>
      <c r="W7607" s="5"/>
      <c r="X7607" s="5">
        <v>11.875</v>
      </c>
      <c r="Y7607" s="5">
        <v>36.4</v>
      </c>
      <c r="Z7607" s="5"/>
      <c r="AA7607" s="5">
        <v>3.85</v>
      </c>
      <c r="AB7607" s="5">
        <v>0.2</v>
      </c>
      <c r="AC7607" s="3"/>
    </row>
    <row r="7608" spans="1:29">
      <c r="A7608" s="15">
        <v>40495.666666666664</v>
      </c>
      <c r="B7608" s="5">
        <v>0.121</v>
      </c>
      <c r="C7608" s="4">
        <f t="shared" si="1225"/>
        <v>0.14035999999999998</v>
      </c>
      <c r="D7608" s="5">
        <v>51.51</v>
      </c>
      <c r="E7608" s="4">
        <f t="shared" si="1226"/>
        <v>98.384099999999989</v>
      </c>
      <c r="F7608" s="5">
        <v>82.82</v>
      </c>
      <c r="G7608" s="4">
        <f t="shared" si="1227"/>
        <v>158.18619999999999</v>
      </c>
      <c r="H7608" s="4">
        <f t="shared" si="1228"/>
        <v>59.802099999999996</v>
      </c>
      <c r="I7608" s="5"/>
      <c r="J7608" s="16"/>
      <c r="K7608" s="5">
        <v>5.4249999999999998</v>
      </c>
      <c r="L7608" s="4">
        <f t="shared" si="1229"/>
        <v>14.4305</v>
      </c>
      <c r="M7608" s="5">
        <v>10.02</v>
      </c>
      <c r="N7608" s="4">
        <f t="shared" si="1230"/>
        <v>14.228399999999999</v>
      </c>
      <c r="O7608" s="5">
        <v>2.5449999999999999</v>
      </c>
      <c r="P7608" s="4">
        <f t="shared" si="1231"/>
        <v>1.7051499999999999</v>
      </c>
      <c r="Q7608" s="5">
        <v>2.9449999999999998</v>
      </c>
      <c r="R7608" s="4">
        <f t="shared" si="1232"/>
        <v>1.9371499999999999</v>
      </c>
      <c r="S7608" s="5">
        <v>0.4</v>
      </c>
      <c r="T7608" s="4">
        <f t="shared" si="1233"/>
        <v>0.23199999999999998</v>
      </c>
      <c r="U7608" s="5">
        <v>13.875</v>
      </c>
      <c r="V7608" s="4">
        <f t="shared" si="1234"/>
        <v>18.037500000000001</v>
      </c>
      <c r="W7608" s="5"/>
      <c r="X7608" s="5">
        <v>16.125</v>
      </c>
      <c r="Y7608" s="5">
        <v>39</v>
      </c>
      <c r="Z7608" s="5"/>
      <c r="AA7608" s="5">
        <v>334.3</v>
      </c>
      <c r="AB7608" s="5">
        <v>0.06</v>
      </c>
      <c r="AC7608" s="3"/>
    </row>
    <row r="7609" spans="1:29">
      <c r="A7609" s="15">
        <v>40495.708333333336</v>
      </c>
      <c r="B7609" s="5">
        <v>0.16599999999999998</v>
      </c>
      <c r="C7609" s="4">
        <f t="shared" si="1225"/>
        <v>0.19255999999999995</v>
      </c>
      <c r="D7609" s="5">
        <v>59.965000000000003</v>
      </c>
      <c r="E7609" s="4">
        <f t="shared" si="1226"/>
        <v>114.53315000000001</v>
      </c>
      <c r="F7609" s="5">
        <v>90.89</v>
      </c>
      <c r="G7609" s="4">
        <f t="shared" si="1227"/>
        <v>173.59989999999999</v>
      </c>
      <c r="H7609" s="4">
        <f t="shared" si="1228"/>
        <v>59.066749999999985</v>
      </c>
      <c r="I7609" s="5"/>
      <c r="J7609" s="16"/>
      <c r="K7609" s="5">
        <v>6.2050000000000001</v>
      </c>
      <c r="L7609" s="4">
        <f t="shared" si="1229"/>
        <v>16.505300000000002</v>
      </c>
      <c r="M7609" s="5">
        <v>10.734999999999999</v>
      </c>
      <c r="N7609" s="4">
        <f t="shared" si="1230"/>
        <v>15.243699999999999</v>
      </c>
      <c r="O7609" s="5">
        <v>3.0649999999999999</v>
      </c>
      <c r="P7609" s="4">
        <f t="shared" si="1231"/>
        <v>2.05355</v>
      </c>
      <c r="Q7609" s="5">
        <v>3.77</v>
      </c>
      <c r="R7609" s="4">
        <f t="shared" si="1232"/>
        <v>2.46245</v>
      </c>
      <c r="S7609" s="5">
        <v>0.70499999999999996</v>
      </c>
      <c r="T7609" s="4">
        <f t="shared" si="1233"/>
        <v>0.40889999999999993</v>
      </c>
      <c r="U7609" s="5">
        <v>22</v>
      </c>
      <c r="V7609" s="4">
        <f t="shared" si="1234"/>
        <v>28.6</v>
      </c>
      <c r="W7609" s="5"/>
      <c r="X7609" s="5">
        <v>21.875</v>
      </c>
      <c r="Y7609" s="5">
        <v>52.6</v>
      </c>
      <c r="Z7609" s="5"/>
      <c r="AA7609" s="5">
        <v>332.85</v>
      </c>
      <c r="AB7609" s="5">
        <v>0.06</v>
      </c>
      <c r="AC7609" s="3"/>
    </row>
    <row r="7610" spans="1:29">
      <c r="A7610" s="15">
        <v>40495.75</v>
      </c>
      <c r="B7610" s="5">
        <v>0.18099999999999999</v>
      </c>
      <c r="C7610" s="4">
        <f t="shared" si="1225"/>
        <v>0.20995999999999998</v>
      </c>
      <c r="D7610" s="5">
        <v>66.515000000000001</v>
      </c>
      <c r="E7610" s="4">
        <f t="shared" si="1226"/>
        <v>127.04365</v>
      </c>
      <c r="F7610" s="5">
        <v>95.35</v>
      </c>
      <c r="G7610" s="4">
        <f t="shared" si="1227"/>
        <v>182.11849999999998</v>
      </c>
      <c r="H7610" s="4">
        <f t="shared" si="1228"/>
        <v>55.074849999999984</v>
      </c>
      <c r="I7610" s="5"/>
      <c r="J7610" s="16"/>
      <c r="K7610" s="5">
        <v>6.72</v>
      </c>
      <c r="L7610" s="4">
        <f t="shared" si="1229"/>
        <v>17.8752</v>
      </c>
      <c r="M7610" s="5">
        <v>12.164999999999999</v>
      </c>
      <c r="N7610" s="4">
        <f t="shared" si="1230"/>
        <v>17.274299999999997</v>
      </c>
      <c r="O7610" s="5">
        <v>3.6349999999999998</v>
      </c>
      <c r="P7610" s="4">
        <f t="shared" si="1231"/>
        <v>2.4354499999999999</v>
      </c>
      <c r="Q7610" s="5">
        <v>4.3499999999999996</v>
      </c>
      <c r="R7610" s="4">
        <f t="shared" si="1232"/>
        <v>2.8472499999999998</v>
      </c>
      <c r="S7610" s="5">
        <v>0.71</v>
      </c>
      <c r="T7610" s="4">
        <f t="shared" si="1233"/>
        <v>0.41179999999999994</v>
      </c>
      <c r="U7610" s="5">
        <v>20</v>
      </c>
      <c r="V7610" s="4">
        <f t="shared" si="1234"/>
        <v>26</v>
      </c>
      <c r="W7610" s="5"/>
      <c r="X7610" s="5">
        <v>21.625</v>
      </c>
      <c r="Y7610" s="5">
        <v>50.6</v>
      </c>
      <c r="Z7610" s="5"/>
      <c r="AA7610" s="5">
        <v>298.60000000000002</v>
      </c>
      <c r="AB7610" s="5">
        <v>0.06</v>
      </c>
      <c r="AC7610" s="3"/>
    </row>
    <row r="7611" spans="1:29">
      <c r="A7611" s="15">
        <v>40495.791666666664</v>
      </c>
      <c r="B7611" s="5">
        <v>0.24</v>
      </c>
      <c r="C7611" s="4">
        <f t="shared" si="1225"/>
        <v>0.27839999999999998</v>
      </c>
      <c r="D7611" s="5">
        <v>89.694999999999993</v>
      </c>
      <c r="E7611" s="4">
        <f t="shared" si="1226"/>
        <v>171.31744999999998</v>
      </c>
      <c r="F7611" s="5">
        <v>120.39</v>
      </c>
      <c r="G7611" s="4">
        <f t="shared" si="1227"/>
        <v>229.94489999999999</v>
      </c>
      <c r="H7611" s="4">
        <f t="shared" si="1228"/>
        <v>58.62745000000001</v>
      </c>
      <c r="I7611" s="5"/>
      <c r="J7611" s="16"/>
      <c r="K7611" s="5">
        <v>7.24</v>
      </c>
      <c r="L7611" s="4">
        <f t="shared" si="1229"/>
        <v>19.258400000000002</v>
      </c>
      <c r="M7611" s="5">
        <v>12.404999999999999</v>
      </c>
      <c r="N7611" s="4">
        <f t="shared" si="1230"/>
        <v>17.615099999999998</v>
      </c>
      <c r="O7611" s="5">
        <v>3.78</v>
      </c>
      <c r="P7611" s="4">
        <f t="shared" si="1231"/>
        <v>2.5326</v>
      </c>
      <c r="Q7611" s="5">
        <v>4.57</v>
      </c>
      <c r="R7611" s="4">
        <f t="shared" si="1232"/>
        <v>2.9908000000000001</v>
      </c>
      <c r="S7611" s="5">
        <v>0.79</v>
      </c>
      <c r="T7611" s="4">
        <f t="shared" si="1233"/>
        <v>0.4582</v>
      </c>
      <c r="U7611" s="5">
        <v>35.75</v>
      </c>
      <c r="V7611" s="4">
        <f t="shared" si="1234"/>
        <v>46.475000000000001</v>
      </c>
      <c r="W7611" s="5"/>
      <c r="X7611" s="5">
        <v>34.125</v>
      </c>
      <c r="Y7611" s="5">
        <v>62.6</v>
      </c>
      <c r="Z7611" s="5"/>
      <c r="AA7611" s="5">
        <v>255.7</v>
      </c>
      <c r="AB7611" s="5">
        <v>0.06</v>
      </c>
      <c r="AC7611" s="3"/>
    </row>
    <row r="7612" spans="1:29">
      <c r="A7612" s="15">
        <v>40495.833333333336</v>
      </c>
      <c r="B7612" s="5">
        <v>0.19500000000000001</v>
      </c>
      <c r="C7612" s="4">
        <f t="shared" si="1225"/>
        <v>0.22619999999999998</v>
      </c>
      <c r="D7612" s="5">
        <v>67.075000000000003</v>
      </c>
      <c r="E7612" s="4">
        <f t="shared" si="1226"/>
        <v>128.11324999999999</v>
      </c>
      <c r="F7612" s="5">
        <v>97.32</v>
      </c>
      <c r="G7612" s="4">
        <f t="shared" si="1227"/>
        <v>185.88119999999998</v>
      </c>
      <c r="H7612" s="4">
        <f t="shared" si="1228"/>
        <v>57.767949999999985</v>
      </c>
      <c r="I7612" s="5"/>
      <c r="J7612" s="16"/>
      <c r="K7612" s="5">
        <v>6.98</v>
      </c>
      <c r="L7612" s="4">
        <f t="shared" si="1229"/>
        <v>18.566800000000001</v>
      </c>
      <c r="M7612" s="5">
        <v>12.164999999999999</v>
      </c>
      <c r="N7612" s="4">
        <f t="shared" si="1230"/>
        <v>17.274299999999997</v>
      </c>
      <c r="O7612" s="5">
        <v>3.2850000000000001</v>
      </c>
      <c r="P7612" s="4">
        <f t="shared" si="1231"/>
        <v>2.2009500000000002</v>
      </c>
      <c r="Q7612" s="5">
        <v>3.96</v>
      </c>
      <c r="R7612" s="4">
        <f t="shared" si="1232"/>
        <v>2.5924500000000004</v>
      </c>
      <c r="S7612" s="5">
        <v>0.67500000000000004</v>
      </c>
      <c r="T7612" s="4">
        <f t="shared" si="1233"/>
        <v>0.39150000000000001</v>
      </c>
      <c r="U7612" s="5">
        <v>26.5</v>
      </c>
      <c r="V7612" s="4">
        <f t="shared" si="1234"/>
        <v>34.450000000000003</v>
      </c>
      <c r="W7612" s="5"/>
      <c r="X7612" s="5">
        <v>24.375</v>
      </c>
      <c r="Y7612" s="5">
        <v>61</v>
      </c>
      <c r="Z7612" s="5"/>
      <c r="AA7612" s="5">
        <v>262.05</v>
      </c>
      <c r="AB7612" s="5">
        <v>0.06</v>
      </c>
      <c r="AC7612" s="3"/>
    </row>
    <row r="7613" spans="1:29">
      <c r="A7613" s="15">
        <v>40495.875</v>
      </c>
      <c r="B7613" s="5">
        <v>0.14599999999999999</v>
      </c>
      <c r="C7613" s="4">
        <f t="shared" si="1225"/>
        <v>0.16935999999999998</v>
      </c>
      <c r="D7613" s="5">
        <v>39.54</v>
      </c>
      <c r="E7613" s="4">
        <f t="shared" si="1226"/>
        <v>75.5214</v>
      </c>
      <c r="F7613" s="5">
        <v>69.805000000000007</v>
      </c>
      <c r="G7613" s="4">
        <f t="shared" si="1227"/>
        <v>133.32755</v>
      </c>
      <c r="H7613" s="4">
        <f t="shared" si="1228"/>
        <v>57.806150000000002</v>
      </c>
      <c r="I7613" s="5"/>
      <c r="J7613" s="16"/>
      <c r="K7613" s="5">
        <v>4.91</v>
      </c>
      <c r="L7613" s="4">
        <f t="shared" si="1229"/>
        <v>13.060600000000001</v>
      </c>
      <c r="M7613" s="5">
        <v>9.5399999999999991</v>
      </c>
      <c r="N7613" s="4">
        <f t="shared" si="1230"/>
        <v>13.546799999999998</v>
      </c>
      <c r="O7613" s="5">
        <v>2.4849999999999999</v>
      </c>
      <c r="P7613" s="4">
        <f t="shared" si="1231"/>
        <v>1.6649499999999999</v>
      </c>
      <c r="Q7613" s="5">
        <v>2.88</v>
      </c>
      <c r="R7613" s="4">
        <f t="shared" si="1232"/>
        <v>1.8911499999999999</v>
      </c>
      <c r="S7613" s="5">
        <v>0.39</v>
      </c>
      <c r="T7613" s="4">
        <f t="shared" si="1233"/>
        <v>0.22619999999999998</v>
      </c>
      <c r="U7613" s="5">
        <v>25.125</v>
      </c>
      <c r="V7613" s="4">
        <f t="shared" si="1234"/>
        <v>32.662500000000001</v>
      </c>
      <c r="W7613" s="5"/>
      <c r="X7613" s="5">
        <v>23.875</v>
      </c>
      <c r="Y7613" s="5">
        <v>62.9</v>
      </c>
      <c r="Z7613" s="5"/>
      <c r="AA7613" s="5">
        <v>301.75</v>
      </c>
      <c r="AB7613" s="5">
        <v>0.06</v>
      </c>
      <c r="AC7613" s="3"/>
    </row>
    <row r="7614" spans="1:29">
      <c r="A7614" s="15">
        <v>40495.916666666664</v>
      </c>
      <c r="B7614" s="5">
        <v>0.13600000000000001</v>
      </c>
      <c r="C7614" s="4">
        <f t="shared" si="1225"/>
        <v>0.15776000000000001</v>
      </c>
      <c r="D7614" s="5">
        <v>52.634999999999998</v>
      </c>
      <c r="E7614" s="4">
        <f t="shared" si="1226"/>
        <v>100.53285</v>
      </c>
      <c r="F7614" s="5">
        <v>86.78</v>
      </c>
      <c r="G7614" s="4">
        <f t="shared" si="1227"/>
        <v>165.74979999999999</v>
      </c>
      <c r="H7614" s="4">
        <f t="shared" si="1228"/>
        <v>65.216949999999997</v>
      </c>
      <c r="I7614" s="5"/>
      <c r="J7614" s="16"/>
      <c r="K7614" s="5">
        <v>5.43</v>
      </c>
      <c r="L7614" s="4">
        <f t="shared" si="1229"/>
        <v>14.4438</v>
      </c>
      <c r="M7614" s="5">
        <v>9.3049999999999997</v>
      </c>
      <c r="N7614" s="4">
        <f t="shared" si="1230"/>
        <v>13.213099999999999</v>
      </c>
      <c r="O7614" s="5">
        <v>2.4649999999999999</v>
      </c>
      <c r="P7614" s="4">
        <f t="shared" si="1231"/>
        <v>1.6515500000000001</v>
      </c>
      <c r="Q7614" s="5">
        <v>2.81</v>
      </c>
      <c r="R7614" s="4">
        <f t="shared" si="1232"/>
        <v>1.8545500000000001</v>
      </c>
      <c r="S7614" s="5">
        <v>0.35</v>
      </c>
      <c r="T7614" s="4">
        <f t="shared" si="1233"/>
        <v>0.20299999999999999</v>
      </c>
      <c r="U7614" s="5">
        <v>21.875</v>
      </c>
      <c r="V7614" s="4">
        <f t="shared" si="1234"/>
        <v>28.4375</v>
      </c>
      <c r="W7614" s="5"/>
      <c r="X7614" s="5">
        <v>19.875</v>
      </c>
      <c r="Y7614" s="5">
        <v>66.25</v>
      </c>
      <c r="Z7614" s="5"/>
      <c r="AA7614" s="5">
        <v>22.2</v>
      </c>
      <c r="AB7614" s="5">
        <v>0.06</v>
      </c>
      <c r="AC7614" s="3"/>
    </row>
    <row r="7615" spans="1:29">
      <c r="A7615" s="15">
        <v>40495.958333333336</v>
      </c>
      <c r="B7615" s="5">
        <v>0.11299999999999999</v>
      </c>
      <c r="C7615" s="4">
        <f t="shared" si="1225"/>
        <v>0.13107999999999997</v>
      </c>
      <c r="D7615" s="5">
        <v>11.18</v>
      </c>
      <c r="E7615" s="4">
        <f t="shared" si="1226"/>
        <v>21.3538</v>
      </c>
      <c r="F7615" s="5">
        <v>34.22</v>
      </c>
      <c r="G7615" s="4">
        <f t="shared" si="1227"/>
        <v>65.360199999999992</v>
      </c>
      <c r="H7615" s="4">
        <f t="shared" si="1228"/>
        <v>44.006399999999992</v>
      </c>
      <c r="I7615" s="5"/>
      <c r="J7615" s="16"/>
      <c r="K7615" s="5">
        <v>3.1</v>
      </c>
      <c r="L7615" s="4">
        <f t="shared" si="1229"/>
        <v>8.2460000000000004</v>
      </c>
      <c r="M7615" s="5">
        <v>5.2450000000000001</v>
      </c>
      <c r="N7615" s="4">
        <f t="shared" si="1230"/>
        <v>7.4478999999999997</v>
      </c>
      <c r="O7615" s="5">
        <v>2.42</v>
      </c>
      <c r="P7615" s="4">
        <f t="shared" si="1231"/>
        <v>1.6214</v>
      </c>
      <c r="Q7615" s="5">
        <v>2.7250000000000001</v>
      </c>
      <c r="R7615" s="4">
        <f t="shared" si="1232"/>
        <v>1.8011999999999999</v>
      </c>
      <c r="S7615" s="5">
        <v>0.31</v>
      </c>
      <c r="T7615" s="4">
        <f t="shared" si="1233"/>
        <v>0.17979999999999999</v>
      </c>
      <c r="U7615" s="5">
        <v>15.25</v>
      </c>
      <c r="V7615" s="4">
        <f t="shared" si="1234"/>
        <v>19.824999999999999</v>
      </c>
      <c r="W7615" s="5"/>
      <c r="X7615" s="5">
        <v>13</v>
      </c>
      <c r="Y7615" s="5">
        <v>72.900000000000006</v>
      </c>
      <c r="Z7615" s="5"/>
      <c r="AA7615" s="5">
        <v>323.39999999999998</v>
      </c>
      <c r="AB7615" s="5">
        <v>0.13</v>
      </c>
      <c r="AC7615" s="3"/>
    </row>
    <row r="7616" spans="1:29">
      <c r="A7616" s="15">
        <v>40496</v>
      </c>
      <c r="B7616" s="5">
        <v>0.13700000000000001</v>
      </c>
      <c r="C7616" s="4">
        <f t="shared" si="1225"/>
        <v>0.15892000000000001</v>
      </c>
      <c r="D7616" s="5">
        <v>28.37</v>
      </c>
      <c r="E7616" s="4">
        <f t="shared" si="1226"/>
        <v>54.186700000000002</v>
      </c>
      <c r="F7616" s="5">
        <v>51.19</v>
      </c>
      <c r="G7616" s="4">
        <f t="shared" si="1227"/>
        <v>97.772899999999993</v>
      </c>
      <c r="H7616" s="4">
        <f t="shared" si="1228"/>
        <v>43.586199999999991</v>
      </c>
      <c r="I7616" s="5"/>
      <c r="J7616" s="16"/>
      <c r="K7616" s="5">
        <v>4.6550000000000002</v>
      </c>
      <c r="L7616" s="4">
        <f t="shared" si="1229"/>
        <v>12.382300000000001</v>
      </c>
      <c r="M7616" s="5">
        <v>8.5850000000000009</v>
      </c>
      <c r="N7616" s="4">
        <f t="shared" si="1230"/>
        <v>12.190700000000001</v>
      </c>
      <c r="O7616" s="5">
        <v>2.9649999999999999</v>
      </c>
      <c r="P7616" s="4">
        <f t="shared" si="1231"/>
        <v>1.98655</v>
      </c>
      <c r="Q7616" s="5">
        <v>3.3650000000000002</v>
      </c>
      <c r="R7616" s="4">
        <f t="shared" si="1232"/>
        <v>2.2214499999999999</v>
      </c>
      <c r="S7616" s="5">
        <v>0.40500000000000003</v>
      </c>
      <c r="T7616" s="4">
        <f t="shared" si="1233"/>
        <v>0.2349</v>
      </c>
      <c r="U7616" s="5">
        <v>12.875</v>
      </c>
      <c r="V7616" s="4">
        <f t="shared" si="1234"/>
        <v>16.737500000000001</v>
      </c>
      <c r="W7616" s="5"/>
      <c r="X7616" s="5">
        <v>13.5</v>
      </c>
      <c r="Y7616" s="5">
        <v>79.8</v>
      </c>
      <c r="Z7616" s="5"/>
      <c r="AA7616" s="5">
        <v>272.2</v>
      </c>
      <c r="AB7616" s="5">
        <v>0.06</v>
      </c>
      <c r="AC7616" s="3"/>
    </row>
    <row r="7617" spans="1:29">
      <c r="A7617" s="15">
        <v>40496.041666666664</v>
      </c>
      <c r="B7617" s="5">
        <v>0.11599999999999999</v>
      </c>
      <c r="C7617" s="4">
        <f t="shared" si="1225"/>
        <v>0.13455999999999999</v>
      </c>
      <c r="D7617" s="5">
        <v>5.46</v>
      </c>
      <c r="E7617" s="4">
        <f t="shared" si="1226"/>
        <v>10.428599999999999</v>
      </c>
      <c r="F7617" s="5">
        <v>27.545000000000002</v>
      </c>
      <c r="G7617" s="4">
        <f t="shared" si="1227"/>
        <v>52.610950000000003</v>
      </c>
      <c r="H7617" s="4">
        <f t="shared" si="1228"/>
        <v>42.18235</v>
      </c>
      <c r="I7617" s="5"/>
      <c r="J7617" s="16"/>
      <c r="K7617" s="5">
        <v>3.62</v>
      </c>
      <c r="L7617" s="4">
        <f t="shared" si="1229"/>
        <v>9.6292000000000009</v>
      </c>
      <c r="M7617" s="5">
        <v>6.68</v>
      </c>
      <c r="N7617" s="4">
        <f t="shared" si="1230"/>
        <v>9.4855999999999998</v>
      </c>
      <c r="O7617" s="5">
        <v>2.4300000000000002</v>
      </c>
      <c r="P7617" s="4">
        <f t="shared" si="1231"/>
        <v>1.6281000000000001</v>
      </c>
      <c r="Q7617" s="5">
        <v>2.7250000000000001</v>
      </c>
      <c r="R7617" s="4">
        <f t="shared" si="1232"/>
        <v>1.7992000000000001</v>
      </c>
      <c r="S7617" s="5">
        <v>0.29499999999999998</v>
      </c>
      <c r="T7617" s="4">
        <f t="shared" si="1233"/>
        <v>0.17109999999999997</v>
      </c>
      <c r="U7617" s="5">
        <v>6.5</v>
      </c>
      <c r="V7617" s="4">
        <f t="shared" si="1234"/>
        <v>8.4500000000000011</v>
      </c>
      <c r="W7617" s="5"/>
      <c r="X7617" s="5">
        <v>4.75</v>
      </c>
      <c r="Y7617" s="5">
        <v>77.8</v>
      </c>
      <c r="Z7617" s="5"/>
      <c r="AA7617" s="5">
        <v>320.39999999999998</v>
      </c>
      <c r="AB7617" s="5">
        <v>0.06</v>
      </c>
      <c r="AC7617" s="3"/>
    </row>
    <row r="7618" spans="1:29">
      <c r="A7618" s="15">
        <v>40496.083333333336</v>
      </c>
      <c r="B7618" s="5">
        <v>0.11399999999999999</v>
      </c>
      <c r="C7618" s="4">
        <f t="shared" si="1225"/>
        <v>0.13223999999999997</v>
      </c>
      <c r="D7618" s="5">
        <v>4.91</v>
      </c>
      <c r="E7618" s="4">
        <f t="shared" si="1226"/>
        <v>9.3780999999999999</v>
      </c>
      <c r="F7618" s="5">
        <v>22.54</v>
      </c>
      <c r="G7618" s="4">
        <f t="shared" si="1227"/>
        <v>43.051399999999994</v>
      </c>
      <c r="H7618" s="4">
        <f t="shared" si="1228"/>
        <v>33.673299999999998</v>
      </c>
      <c r="I7618" s="5"/>
      <c r="J7618" s="16"/>
      <c r="K7618" s="5">
        <v>3.1</v>
      </c>
      <c r="L7618" s="4">
        <f t="shared" si="1229"/>
        <v>8.2460000000000004</v>
      </c>
      <c r="M7618" s="5">
        <v>5.4850000000000003</v>
      </c>
      <c r="N7618" s="4">
        <f t="shared" si="1230"/>
        <v>7.7887000000000004</v>
      </c>
      <c r="O7618" s="5">
        <v>2.75</v>
      </c>
      <c r="P7618" s="4">
        <f t="shared" si="1231"/>
        <v>1.8425</v>
      </c>
      <c r="Q7618" s="5">
        <v>3.11</v>
      </c>
      <c r="R7618" s="4">
        <f t="shared" si="1232"/>
        <v>2.0512999999999999</v>
      </c>
      <c r="S7618" s="5">
        <v>0.36</v>
      </c>
      <c r="T7618" s="4">
        <f t="shared" si="1233"/>
        <v>0.20879999999999999</v>
      </c>
      <c r="U7618" s="5">
        <v>7.125</v>
      </c>
      <c r="V7618" s="4">
        <f t="shared" si="1234"/>
        <v>9.2625000000000011</v>
      </c>
      <c r="W7618" s="5"/>
      <c r="X7618" s="5">
        <v>7.75</v>
      </c>
      <c r="Y7618" s="5">
        <v>77.099999999999994</v>
      </c>
      <c r="Z7618" s="5"/>
      <c r="AA7618" s="5">
        <v>322.10000000000002</v>
      </c>
      <c r="AB7618" s="5">
        <v>0.03</v>
      </c>
      <c r="AC7618" s="3"/>
    </row>
    <row r="7619" spans="1:29">
      <c r="A7619" s="15">
        <v>40496.125</v>
      </c>
      <c r="B7619" s="5">
        <v>0.10800000000000001</v>
      </c>
      <c r="C7619" s="4">
        <f t="shared" si="1225"/>
        <v>0.12528</v>
      </c>
      <c r="D7619" s="5">
        <v>4.0949999999999998</v>
      </c>
      <c r="E7619" s="4">
        <f t="shared" si="1226"/>
        <v>7.8214499999999996</v>
      </c>
      <c r="F7619" s="5">
        <v>25.885000000000002</v>
      </c>
      <c r="G7619" s="4">
        <f t="shared" si="1227"/>
        <v>49.440350000000002</v>
      </c>
      <c r="H7619" s="4">
        <f t="shared" si="1228"/>
        <v>41.618900000000004</v>
      </c>
      <c r="I7619" s="5"/>
      <c r="J7619" s="16"/>
      <c r="K7619" s="5">
        <v>3.62</v>
      </c>
      <c r="L7619" s="4">
        <f t="shared" si="1229"/>
        <v>9.6292000000000009</v>
      </c>
      <c r="M7619" s="5">
        <v>5.72</v>
      </c>
      <c r="N7619" s="4">
        <f t="shared" si="1230"/>
        <v>8.122399999999999</v>
      </c>
      <c r="O7619" s="5">
        <v>2.5</v>
      </c>
      <c r="P7619" s="4">
        <f t="shared" si="1231"/>
        <v>1.675</v>
      </c>
      <c r="Q7619" s="5">
        <v>2.78</v>
      </c>
      <c r="R7619" s="4">
        <f t="shared" si="1232"/>
        <v>1.8403</v>
      </c>
      <c r="S7619" s="5">
        <v>0.28499999999999998</v>
      </c>
      <c r="T7619" s="4">
        <f t="shared" si="1233"/>
        <v>0.16529999999999997</v>
      </c>
      <c r="U7619" s="5">
        <v>7.25</v>
      </c>
      <c r="V7619" s="4">
        <f t="shared" si="1234"/>
        <v>9.4250000000000007</v>
      </c>
      <c r="W7619" s="5"/>
      <c r="X7619" s="5">
        <v>6.125</v>
      </c>
      <c r="Y7619" s="5">
        <v>81.75</v>
      </c>
      <c r="Z7619" s="5"/>
      <c r="AA7619" s="5">
        <v>328.75</v>
      </c>
      <c r="AB7619" s="5">
        <v>7.0000000000000007E-2</v>
      </c>
      <c r="AC7619" s="3"/>
    </row>
    <row r="7620" spans="1:29">
      <c r="A7620" s="15">
        <v>40496.166666666664</v>
      </c>
      <c r="B7620" s="5">
        <v>0.10800000000000001</v>
      </c>
      <c r="C7620" s="4">
        <f t="shared" si="1225"/>
        <v>0.12528</v>
      </c>
      <c r="D7620" s="5">
        <v>4.915</v>
      </c>
      <c r="E7620" s="4">
        <f t="shared" si="1226"/>
        <v>9.3876499999999989</v>
      </c>
      <c r="F7620" s="5">
        <v>19.765000000000001</v>
      </c>
      <c r="G7620" s="4">
        <f t="shared" si="1227"/>
        <v>37.751150000000003</v>
      </c>
      <c r="H7620" s="4">
        <f t="shared" si="1228"/>
        <v>28.363500000000002</v>
      </c>
      <c r="I7620" s="5"/>
      <c r="J7620" s="16"/>
      <c r="K7620" s="5">
        <v>3.36</v>
      </c>
      <c r="L7620" s="4">
        <f t="shared" si="1229"/>
        <v>8.9375999999999998</v>
      </c>
      <c r="M7620" s="5">
        <v>5.4850000000000003</v>
      </c>
      <c r="N7620" s="4">
        <f t="shared" si="1230"/>
        <v>7.7887000000000004</v>
      </c>
      <c r="O7620" s="5">
        <v>2.99</v>
      </c>
      <c r="P7620" s="4">
        <f t="shared" si="1231"/>
        <v>2.0033000000000003</v>
      </c>
      <c r="Q7620" s="5">
        <v>3.36</v>
      </c>
      <c r="R7620" s="4">
        <f t="shared" si="1232"/>
        <v>2.2179000000000002</v>
      </c>
      <c r="S7620" s="5">
        <v>0.37</v>
      </c>
      <c r="T7620" s="4">
        <f t="shared" si="1233"/>
        <v>0.21459999999999999</v>
      </c>
      <c r="U7620" s="5">
        <v>8.375</v>
      </c>
      <c r="V7620" s="4">
        <f t="shared" si="1234"/>
        <v>10.887500000000001</v>
      </c>
      <c r="W7620" s="5"/>
      <c r="X7620" s="5">
        <v>6.875</v>
      </c>
      <c r="Y7620" s="5">
        <v>85.55</v>
      </c>
      <c r="Z7620" s="5"/>
      <c r="AA7620" s="5">
        <v>336.85</v>
      </c>
      <c r="AB7620" s="5">
        <v>0.03</v>
      </c>
      <c r="AC7620" s="3"/>
    </row>
    <row r="7621" spans="1:29">
      <c r="A7621" s="15">
        <v>40496.208333333336</v>
      </c>
      <c r="B7621" s="5">
        <v>0.10800000000000001</v>
      </c>
      <c r="C7621" s="4">
        <f t="shared" si="1225"/>
        <v>0.12528</v>
      </c>
      <c r="D7621" s="5">
        <v>10.1</v>
      </c>
      <c r="E7621" s="4">
        <f t="shared" si="1226"/>
        <v>19.290999999999997</v>
      </c>
      <c r="F7621" s="5">
        <v>34.24</v>
      </c>
      <c r="G7621" s="4">
        <f t="shared" si="1227"/>
        <v>65.398399999999995</v>
      </c>
      <c r="H7621" s="4">
        <f t="shared" si="1228"/>
        <v>46.107399999999998</v>
      </c>
      <c r="I7621" s="5"/>
      <c r="J7621" s="16"/>
      <c r="K7621" s="5">
        <v>3.62</v>
      </c>
      <c r="L7621" s="4">
        <f t="shared" si="1229"/>
        <v>9.6292000000000009</v>
      </c>
      <c r="M7621" s="5">
        <v>5.9649999999999999</v>
      </c>
      <c r="N7621" s="4">
        <f t="shared" si="1230"/>
        <v>8.4702999999999999</v>
      </c>
      <c r="O7621" s="5"/>
      <c r="Q7621" s="5"/>
      <c r="S7621" s="5"/>
      <c r="U7621" s="5">
        <v>8.125</v>
      </c>
      <c r="V7621" s="4">
        <f t="shared" si="1234"/>
        <v>10.5625</v>
      </c>
      <c r="W7621" s="5"/>
      <c r="X7621" s="5">
        <v>7</v>
      </c>
      <c r="Y7621" s="5">
        <v>86</v>
      </c>
      <c r="Z7621" s="5"/>
      <c r="AA7621" s="5">
        <v>340.5</v>
      </c>
      <c r="AB7621" s="5">
        <v>0.06</v>
      </c>
      <c r="AC7621" s="3"/>
    </row>
    <row r="7622" spans="1:29">
      <c r="A7622" s="15">
        <v>40496.25</v>
      </c>
      <c r="B7622" s="5">
        <v>0.11200000000000002</v>
      </c>
      <c r="C7622" s="4">
        <f t="shared" si="1225"/>
        <v>0.12992000000000001</v>
      </c>
      <c r="D7622" s="5">
        <v>41.765000000000001</v>
      </c>
      <c r="E7622" s="4">
        <f t="shared" si="1226"/>
        <v>79.771149999999992</v>
      </c>
      <c r="F7622" s="5">
        <v>73.790000000000006</v>
      </c>
      <c r="G7622" s="4">
        <f t="shared" si="1227"/>
        <v>140.93890000000002</v>
      </c>
      <c r="H7622" s="4">
        <f t="shared" si="1228"/>
        <v>61.167750000000026</v>
      </c>
      <c r="I7622" s="5"/>
      <c r="J7622" s="16"/>
      <c r="K7622" s="5">
        <v>4.3949999999999996</v>
      </c>
      <c r="L7622" s="4">
        <f t="shared" si="1229"/>
        <v>11.6907</v>
      </c>
      <c r="M7622" s="5">
        <v>8.11</v>
      </c>
      <c r="N7622" s="4">
        <f t="shared" si="1230"/>
        <v>11.516199999999998</v>
      </c>
      <c r="O7622" s="5">
        <v>3.2549999999999999</v>
      </c>
      <c r="P7622" s="4">
        <f t="shared" si="1231"/>
        <v>2.18085</v>
      </c>
      <c r="Q7622" s="5">
        <v>3.7050000000000001</v>
      </c>
      <c r="R7622" s="4">
        <f t="shared" si="1232"/>
        <v>2.44475</v>
      </c>
      <c r="S7622" s="5">
        <v>0.45500000000000002</v>
      </c>
      <c r="T7622" s="4">
        <f t="shared" si="1233"/>
        <v>0.26389999999999997</v>
      </c>
      <c r="U7622" s="5">
        <v>6.5</v>
      </c>
      <c r="V7622" s="4">
        <f t="shared" si="1234"/>
        <v>8.4500000000000011</v>
      </c>
      <c r="W7622" s="5"/>
      <c r="X7622" s="5">
        <v>7.125</v>
      </c>
      <c r="Y7622" s="5">
        <v>85.25</v>
      </c>
      <c r="Z7622" s="5"/>
      <c r="AA7622" s="5">
        <v>350.7</v>
      </c>
      <c r="AB7622" s="5">
        <v>0.06</v>
      </c>
      <c r="AC7622" s="3"/>
    </row>
    <row r="7623" spans="1:29">
      <c r="A7623" s="15">
        <v>40496.291666666664</v>
      </c>
      <c r="B7623" s="5">
        <v>0.121</v>
      </c>
      <c r="C7623" s="4">
        <f t="shared" si="1225"/>
        <v>0.14035999999999998</v>
      </c>
      <c r="D7623" s="5">
        <v>34.945</v>
      </c>
      <c r="E7623" s="4">
        <f t="shared" si="1226"/>
        <v>66.744950000000003</v>
      </c>
      <c r="F7623" s="5">
        <v>72.13</v>
      </c>
      <c r="G7623" s="4">
        <f t="shared" si="1227"/>
        <v>137.76829999999998</v>
      </c>
      <c r="H7623" s="4">
        <f t="shared" si="1228"/>
        <v>71.023349999999979</v>
      </c>
      <c r="I7623" s="5"/>
      <c r="J7623" s="16"/>
      <c r="K7623" s="5">
        <v>4.3949999999999996</v>
      </c>
      <c r="L7623" s="4">
        <f t="shared" si="1229"/>
        <v>11.6907</v>
      </c>
      <c r="M7623" s="5">
        <v>7.63</v>
      </c>
      <c r="N7623" s="4">
        <f t="shared" si="1230"/>
        <v>10.8346</v>
      </c>
      <c r="O7623" s="5">
        <v>2.855</v>
      </c>
      <c r="P7623" s="4">
        <f t="shared" si="1231"/>
        <v>1.9128500000000002</v>
      </c>
      <c r="Q7623" s="5">
        <v>3.24</v>
      </c>
      <c r="R7623" s="4">
        <f t="shared" si="1232"/>
        <v>2.1361500000000002</v>
      </c>
      <c r="S7623" s="5">
        <v>0.38500000000000001</v>
      </c>
      <c r="T7623" s="4">
        <f t="shared" si="1233"/>
        <v>0.2233</v>
      </c>
      <c r="U7623" s="5">
        <v>11.125</v>
      </c>
      <c r="V7623" s="4">
        <f t="shared" si="1234"/>
        <v>14.4625</v>
      </c>
      <c r="W7623" s="5"/>
      <c r="X7623" s="5">
        <v>11.25</v>
      </c>
      <c r="Y7623" s="5">
        <v>82.25</v>
      </c>
      <c r="Z7623" s="5"/>
      <c r="AA7623" s="5">
        <v>11</v>
      </c>
      <c r="AB7623" s="5">
        <v>0.06</v>
      </c>
      <c r="AC7623" s="3"/>
    </row>
    <row r="7624" spans="1:29">
      <c r="A7624" s="15">
        <v>40496.333333333336</v>
      </c>
      <c r="B7624" s="5">
        <v>0.13</v>
      </c>
      <c r="C7624" s="4">
        <f t="shared" si="1225"/>
        <v>0.15079999999999999</v>
      </c>
      <c r="D7624" s="5">
        <v>39.32</v>
      </c>
      <c r="E7624" s="4">
        <f t="shared" si="1226"/>
        <v>75.101199999999992</v>
      </c>
      <c r="F7624" s="5">
        <v>64.62</v>
      </c>
      <c r="G7624" s="4">
        <f t="shared" si="1227"/>
        <v>123.4242</v>
      </c>
      <c r="H7624" s="4">
        <f t="shared" si="1228"/>
        <v>48.323000000000008</v>
      </c>
      <c r="I7624" s="5"/>
      <c r="J7624" s="16"/>
      <c r="K7624" s="5">
        <v>5.1749999999999998</v>
      </c>
      <c r="L7624" s="4">
        <f t="shared" si="1229"/>
        <v>13.765499999999999</v>
      </c>
      <c r="M7624" s="5">
        <v>9.7750000000000004</v>
      </c>
      <c r="N7624" s="4">
        <f t="shared" si="1230"/>
        <v>13.8805</v>
      </c>
      <c r="O7624" s="5">
        <v>2.665</v>
      </c>
      <c r="P7624" s="4">
        <f t="shared" ref="P7624:P7687" si="1235">O7624*0.67</f>
        <v>1.7855500000000002</v>
      </c>
      <c r="Q7624" s="5">
        <v>2.9950000000000001</v>
      </c>
      <c r="R7624" s="4">
        <f t="shared" si="1232"/>
        <v>1.9769500000000002</v>
      </c>
      <c r="S7624" s="5">
        <v>0.33</v>
      </c>
      <c r="T7624" s="4">
        <f t="shared" si="1233"/>
        <v>0.19139999999999999</v>
      </c>
      <c r="U7624" s="5">
        <v>11.75</v>
      </c>
      <c r="V7624" s="4">
        <f t="shared" si="1234"/>
        <v>15.275</v>
      </c>
      <c r="W7624" s="5"/>
      <c r="X7624" s="5">
        <v>11.375</v>
      </c>
      <c r="Y7624" s="5">
        <v>74.400000000000006</v>
      </c>
      <c r="Z7624" s="5"/>
      <c r="AA7624" s="5">
        <v>329.65</v>
      </c>
      <c r="AB7624" s="5">
        <v>0.06</v>
      </c>
      <c r="AC7624" s="3"/>
    </row>
    <row r="7625" spans="1:29">
      <c r="A7625" s="15">
        <v>40496.375</v>
      </c>
      <c r="B7625" s="5">
        <v>0.13799999999999998</v>
      </c>
      <c r="C7625" s="4">
        <f t="shared" si="1225"/>
        <v>0.16007999999999997</v>
      </c>
      <c r="D7625" s="5">
        <v>26.76</v>
      </c>
      <c r="E7625" s="4">
        <f t="shared" si="1226"/>
        <v>51.111600000000003</v>
      </c>
      <c r="F7625" s="5">
        <v>49.585000000000001</v>
      </c>
      <c r="G7625" s="4">
        <f t="shared" si="1227"/>
        <v>94.707349999999991</v>
      </c>
      <c r="H7625" s="4">
        <f t="shared" si="1228"/>
        <v>43.595749999999988</v>
      </c>
      <c r="I7625" s="5"/>
      <c r="J7625" s="16"/>
      <c r="K7625" s="5">
        <v>4.1399999999999997</v>
      </c>
      <c r="L7625" s="4">
        <f t="shared" si="1229"/>
        <v>11.0124</v>
      </c>
      <c r="M7625" s="5">
        <v>7.63</v>
      </c>
      <c r="N7625" s="4">
        <f t="shared" si="1230"/>
        <v>10.8346</v>
      </c>
      <c r="O7625" s="5">
        <v>2.6349999999999998</v>
      </c>
      <c r="P7625" s="4">
        <f t="shared" si="1235"/>
        <v>1.76545</v>
      </c>
      <c r="Q7625" s="5">
        <v>3.05</v>
      </c>
      <c r="R7625" s="4">
        <f t="shared" si="1232"/>
        <v>2.0090499999999998</v>
      </c>
      <c r="S7625" s="5">
        <v>0.42</v>
      </c>
      <c r="T7625" s="4">
        <f t="shared" si="1233"/>
        <v>0.24359999999999998</v>
      </c>
      <c r="U7625" s="5">
        <v>14</v>
      </c>
      <c r="V7625" s="4">
        <f t="shared" si="1234"/>
        <v>18.2</v>
      </c>
      <c r="W7625" s="5"/>
      <c r="X7625" s="5">
        <v>12.875</v>
      </c>
      <c r="Y7625" s="5">
        <v>78.400000000000006</v>
      </c>
      <c r="Z7625" s="5"/>
      <c r="AA7625" s="5">
        <v>333.55</v>
      </c>
      <c r="AB7625" s="5">
        <v>0.06</v>
      </c>
      <c r="AC7625" s="3"/>
    </row>
    <row r="7626" spans="1:29">
      <c r="A7626" s="15">
        <v>40496.416666666664</v>
      </c>
      <c r="B7626" s="5">
        <v>0.13200000000000001</v>
      </c>
      <c r="C7626" s="4">
        <f t="shared" si="1225"/>
        <v>0.15312000000000001</v>
      </c>
      <c r="D7626" s="5">
        <v>18.024999999999999</v>
      </c>
      <c r="E7626" s="4">
        <f t="shared" si="1226"/>
        <v>34.427749999999996</v>
      </c>
      <c r="F7626" s="5">
        <v>46.524999999999999</v>
      </c>
      <c r="G7626" s="4">
        <f t="shared" si="1227"/>
        <v>88.862749999999991</v>
      </c>
      <c r="H7626" s="4">
        <f t="shared" si="1228"/>
        <v>54.434999999999995</v>
      </c>
      <c r="I7626" s="5"/>
      <c r="J7626" s="16"/>
      <c r="K7626" s="5">
        <v>3.36</v>
      </c>
      <c r="L7626" s="4">
        <f t="shared" si="1229"/>
        <v>8.9375999999999998</v>
      </c>
      <c r="M7626" s="5">
        <v>6.2</v>
      </c>
      <c r="N7626" s="4">
        <f t="shared" si="1230"/>
        <v>8.8040000000000003</v>
      </c>
      <c r="O7626" s="5">
        <v>2.57</v>
      </c>
      <c r="P7626" s="4">
        <f t="shared" si="1235"/>
        <v>1.7219</v>
      </c>
      <c r="Q7626" s="5">
        <v>2.9449999999999998</v>
      </c>
      <c r="R7626" s="4">
        <f t="shared" si="1232"/>
        <v>1.9394</v>
      </c>
      <c r="S7626" s="5">
        <v>0.375</v>
      </c>
      <c r="T7626" s="4">
        <f t="shared" si="1233"/>
        <v>0.21749999999999997</v>
      </c>
      <c r="U7626" s="5">
        <v>12.625</v>
      </c>
      <c r="V7626" s="4">
        <f t="shared" si="1234"/>
        <v>16.412500000000001</v>
      </c>
      <c r="W7626" s="5"/>
      <c r="X7626" s="5">
        <v>12.125</v>
      </c>
      <c r="Y7626" s="5">
        <v>84.35</v>
      </c>
      <c r="Z7626" s="5"/>
      <c r="AA7626" s="5">
        <v>339.25</v>
      </c>
      <c r="AB7626" s="5">
        <v>0.06</v>
      </c>
      <c r="AC7626" s="3"/>
    </row>
    <row r="7627" spans="1:29">
      <c r="A7627" s="15">
        <v>40496.458333333336</v>
      </c>
      <c r="B7627" s="5">
        <v>0.13300000000000001</v>
      </c>
      <c r="C7627" s="4">
        <f t="shared" si="1225"/>
        <v>0.15428</v>
      </c>
      <c r="D7627" s="5">
        <v>40.15</v>
      </c>
      <c r="E7627" s="4">
        <f t="shared" si="1226"/>
        <v>76.686499999999995</v>
      </c>
      <c r="F7627" s="5">
        <v>71.885000000000005</v>
      </c>
      <c r="G7627" s="4">
        <f t="shared" si="1227"/>
        <v>137.30035000000001</v>
      </c>
      <c r="H7627" s="4">
        <f t="shared" si="1228"/>
        <v>60.613850000000014</v>
      </c>
      <c r="I7627" s="5"/>
      <c r="J7627" s="16"/>
      <c r="K7627" s="5">
        <v>5.1749999999999998</v>
      </c>
      <c r="L7627" s="4">
        <f t="shared" si="1229"/>
        <v>13.765499999999999</v>
      </c>
      <c r="M7627" s="5">
        <v>9.5350000000000001</v>
      </c>
      <c r="N7627" s="4">
        <f t="shared" si="1230"/>
        <v>13.5397</v>
      </c>
      <c r="O7627" s="5">
        <v>2.6</v>
      </c>
      <c r="P7627" s="4">
        <f t="shared" si="1235"/>
        <v>1.7420000000000002</v>
      </c>
      <c r="Q7627" s="5">
        <v>2.93</v>
      </c>
      <c r="R7627" s="4">
        <f t="shared" si="1232"/>
        <v>1.9363000000000001</v>
      </c>
      <c r="S7627" s="5">
        <v>0.33500000000000002</v>
      </c>
      <c r="T7627" s="4">
        <f t="shared" si="1233"/>
        <v>0.1943</v>
      </c>
      <c r="U7627" s="5">
        <v>16.625</v>
      </c>
      <c r="V7627" s="4">
        <f t="shared" si="1234"/>
        <v>21.612500000000001</v>
      </c>
      <c r="W7627" s="5"/>
      <c r="X7627" s="5">
        <v>13.875</v>
      </c>
      <c r="Y7627" s="5">
        <v>74.55</v>
      </c>
      <c r="Z7627" s="5"/>
      <c r="AA7627" s="5">
        <v>21.25</v>
      </c>
      <c r="AB7627" s="5">
        <v>0.14000000000000001</v>
      </c>
      <c r="AC7627" s="3"/>
    </row>
    <row r="7628" spans="1:29">
      <c r="A7628" s="15">
        <v>40496.5</v>
      </c>
      <c r="B7628" s="5">
        <v>0.129</v>
      </c>
      <c r="C7628" s="4">
        <f t="shared" si="1225"/>
        <v>0.14964</v>
      </c>
      <c r="D7628" s="5">
        <v>38.79</v>
      </c>
      <c r="E7628" s="4">
        <f t="shared" si="1226"/>
        <v>74.088899999999995</v>
      </c>
      <c r="F7628" s="5">
        <v>69.665000000000006</v>
      </c>
      <c r="G7628" s="4">
        <f t="shared" si="1227"/>
        <v>133.06014999999999</v>
      </c>
      <c r="H7628" s="4">
        <f t="shared" si="1228"/>
        <v>58.971249999999998</v>
      </c>
      <c r="I7628" s="5"/>
      <c r="J7628" s="16"/>
      <c r="K7628" s="5">
        <v>4.66</v>
      </c>
      <c r="L7628" s="4">
        <f t="shared" si="1229"/>
        <v>12.395600000000002</v>
      </c>
      <c r="M7628" s="5">
        <v>8.82</v>
      </c>
      <c r="N7628" s="4">
        <f t="shared" si="1230"/>
        <v>12.5244</v>
      </c>
      <c r="O7628" s="5">
        <v>2.4550000000000001</v>
      </c>
      <c r="P7628" s="4">
        <f t="shared" si="1235"/>
        <v>1.6448500000000001</v>
      </c>
      <c r="Q7628" s="5">
        <v>2.7850000000000001</v>
      </c>
      <c r="R7628" s="4">
        <f t="shared" si="1232"/>
        <v>1.8362500000000002</v>
      </c>
      <c r="S7628" s="5">
        <v>0.33</v>
      </c>
      <c r="T7628" s="4">
        <f t="shared" si="1233"/>
        <v>0.19139999999999999</v>
      </c>
      <c r="U7628" s="5">
        <v>15.25</v>
      </c>
      <c r="V7628" s="4">
        <f t="shared" si="1234"/>
        <v>19.824999999999999</v>
      </c>
      <c r="W7628" s="5"/>
      <c r="X7628" s="5">
        <v>12.875</v>
      </c>
      <c r="Y7628" s="5">
        <v>75.7</v>
      </c>
      <c r="Z7628" s="5"/>
      <c r="AA7628" s="5">
        <v>30.25</v>
      </c>
      <c r="AB7628" s="5">
        <v>0.1</v>
      </c>
      <c r="AC7628" s="3"/>
    </row>
    <row r="7629" spans="1:29">
      <c r="A7629" s="15">
        <v>40496.541666666664</v>
      </c>
      <c r="B7629" s="5">
        <v>0.122</v>
      </c>
      <c r="C7629" s="4">
        <f t="shared" si="1225"/>
        <v>0.14151999999999998</v>
      </c>
      <c r="D7629" s="5">
        <v>33.604999999999997</v>
      </c>
      <c r="E7629" s="4">
        <f t="shared" si="1226"/>
        <v>64.185549999999992</v>
      </c>
      <c r="F7629" s="5">
        <v>64.38</v>
      </c>
      <c r="G7629" s="4">
        <f t="shared" si="1227"/>
        <v>122.96579999999999</v>
      </c>
      <c r="H7629" s="4">
        <f t="shared" si="1228"/>
        <v>58.780249999999995</v>
      </c>
      <c r="I7629" s="5"/>
      <c r="J7629" s="16"/>
      <c r="K7629" s="5">
        <v>4.915</v>
      </c>
      <c r="L7629" s="4">
        <f t="shared" si="1229"/>
        <v>13.0739</v>
      </c>
      <c r="M7629" s="5">
        <v>9.5350000000000001</v>
      </c>
      <c r="N7629" s="4">
        <f t="shared" si="1230"/>
        <v>13.5397</v>
      </c>
      <c r="O7629" s="5">
        <v>2.27</v>
      </c>
      <c r="P7629" s="4">
        <f t="shared" si="1235"/>
        <v>1.5209000000000001</v>
      </c>
      <c r="Q7629" s="5">
        <v>2.5499999999999998</v>
      </c>
      <c r="R7629" s="4">
        <f t="shared" si="1232"/>
        <v>1.6833000000000002</v>
      </c>
      <c r="S7629" s="5">
        <v>0.28000000000000003</v>
      </c>
      <c r="T7629" s="4">
        <f t="shared" si="1233"/>
        <v>0.16240000000000002</v>
      </c>
      <c r="U7629" s="5">
        <v>12.125</v>
      </c>
      <c r="V7629" s="4">
        <f t="shared" si="1234"/>
        <v>15.762500000000001</v>
      </c>
      <c r="W7629" s="5"/>
      <c r="X7629" s="5">
        <v>10.875</v>
      </c>
      <c r="Y7629" s="5">
        <v>72.7</v>
      </c>
      <c r="Z7629" s="5"/>
      <c r="AA7629" s="5">
        <v>32.15</v>
      </c>
      <c r="AB7629" s="5">
        <v>0.13</v>
      </c>
      <c r="AC7629" s="3"/>
    </row>
    <row r="7630" spans="1:29">
      <c r="A7630" s="15">
        <v>40496.583333333336</v>
      </c>
      <c r="B7630" s="5">
        <v>0.126</v>
      </c>
      <c r="C7630" s="4">
        <f t="shared" si="1225"/>
        <v>0.14615999999999998</v>
      </c>
      <c r="D7630" s="5">
        <v>38.795000000000002</v>
      </c>
      <c r="E7630" s="4">
        <f t="shared" si="1226"/>
        <v>74.09845</v>
      </c>
      <c r="F7630" s="5">
        <v>73.31</v>
      </c>
      <c r="G7630" s="4">
        <f t="shared" si="1227"/>
        <v>140.02209999999999</v>
      </c>
      <c r="H7630" s="4">
        <f t="shared" si="1228"/>
        <v>65.923649999999995</v>
      </c>
      <c r="I7630" s="5"/>
      <c r="J7630" s="16"/>
      <c r="K7630" s="5">
        <v>4.915</v>
      </c>
      <c r="L7630" s="4">
        <f t="shared" si="1229"/>
        <v>13.0739</v>
      </c>
      <c r="M7630" s="5">
        <v>10.01</v>
      </c>
      <c r="N7630" s="4">
        <f t="shared" si="1230"/>
        <v>14.214199999999998</v>
      </c>
      <c r="O7630" s="5">
        <v>2.2000000000000002</v>
      </c>
      <c r="P7630" s="4">
        <f t="shared" si="1235"/>
        <v>1.4740000000000002</v>
      </c>
      <c r="Q7630" s="5">
        <v>2.4849999999999999</v>
      </c>
      <c r="R7630" s="4">
        <f t="shared" si="1232"/>
        <v>1.6393000000000002</v>
      </c>
      <c r="S7630" s="5">
        <v>0.28499999999999998</v>
      </c>
      <c r="T7630" s="4">
        <f t="shared" si="1233"/>
        <v>0.16529999999999997</v>
      </c>
      <c r="U7630" s="5">
        <v>9.5</v>
      </c>
      <c r="V7630" s="4">
        <f t="shared" si="1234"/>
        <v>12.35</v>
      </c>
      <c r="W7630" s="5"/>
      <c r="X7630" s="5">
        <v>9.375</v>
      </c>
      <c r="Y7630" s="5">
        <v>63.1</v>
      </c>
      <c r="Z7630" s="5"/>
      <c r="AA7630" s="5">
        <v>64.95</v>
      </c>
      <c r="AB7630" s="5">
        <v>0.17</v>
      </c>
      <c r="AC7630" s="3"/>
    </row>
    <row r="7631" spans="1:29">
      <c r="A7631" s="15">
        <v>40496.625</v>
      </c>
      <c r="B7631" s="5">
        <v>0.11799999999999999</v>
      </c>
      <c r="C7631" s="4">
        <f t="shared" si="1225"/>
        <v>0.13687999999999997</v>
      </c>
      <c r="D7631" s="5">
        <v>34.704999999999998</v>
      </c>
      <c r="E7631" s="4">
        <f t="shared" si="1226"/>
        <v>66.286549999999991</v>
      </c>
      <c r="F7631" s="5">
        <v>67.465000000000003</v>
      </c>
      <c r="G7631" s="4">
        <f t="shared" si="1227"/>
        <v>128.85814999999999</v>
      </c>
      <c r="H7631" s="4">
        <f t="shared" si="1228"/>
        <v>62.571600000000004</v>
      </c>
      <c r="I7631" s="5"/>
      <c r="J7631" s="16"/>
      <c r="K7631" s="5">
        <v>5.1749999999999998</v>
      </c>
      <c r="L7631" s="4">
        <f t="shared" si="1229"/>
        <v>13.765499999999999</v>
      </c>
      <c r="M7631" s="5">
        <v>9.5350000000000001</v>
      </c>
      <c r="N7631" s="4">
        <f t="shared" si="1230"/>
        <v>13.5397</v>
      </c>
      <c r="O7631" s="5">
        <v>2.2250000000000001</v>
      </c>
      <c r="P7631" s="4">
        <f t="shared" si="1235"/>
        <v>1.4907500000000002</v>
      </c>
      <c r="Q7631" s="5">
        <v>2.4900000000000002</v>
      </c>
      <c r="R7631" s="4">
        <f t="shared" si="1232"/>
        <v>1.6415500000000003</v>
      </c>
      <c r="S7631" s="5">
        <v>0.26</v>
      </c>
      <c r="T7631" s="4">
        <f t="shared" si="1233"/>
        <v>0.15079999999999999</v>
      </c>
      <c r="U7631" s="5">
        <v>8.75</v>
      </c>
      <c r="V7631" s="4">
        <f t="shared" si="1234"/>
        <v>11.375</v>
      </c>
      <c r="W7631" s="5"/>
      <c r="X7631" s="5">
        <v>10.25</v>
      </c>
      <c r="Y7631" s="5">
        <v>56.55</v>
      </c>
      <c r="Z7631" s="5"/>
      <c r="AA7631" s="5">
        <v>60.45</v>
      </c>
      <c r="AB7631" s="5">
        <v>0.28000000000000003</v>
      </c>
      <c r="AC7631" s="3"/>
    </row>
    <row r="7632" spans="1:29">
      <c r="A7632" s="15">
        <v>40496.666666666664</v>
      </c>
      <c r="B7632" s="5">
        <v>0.128</v>
      </c>
      <c r="C7632" s="4">
        <f t="shared" si="1225"/>
        <v>0.14848</v>
      </c>
      <c r="D7632" s="5">
        <v>47.825000000000003</v>
      </c>
      <c r="E7632" s="4">
        <f t="shared" si="1226"/>
        <v>91.345749999999995</v>
      </c>
      <c r="F7632" s="5">
        <v>84.765000000000001</v>
      </c>
      <c r="G7632" s="4">
        <f t="shared" si="1227"/>
        <v>161.90115</v>
      </c>
      <c r="H7632" s="4">
        <f t="shared" si="1228"/>
        <v>70.555400000000006</v>
      </c>
      <c r="I7632" s="5"/>
      <c r="J7632" s="16"/>
      <c r="K7632" s="5">
        <v>4.915</v>
      </c>
      <c r="L7632" s="4">
        <f t="shared" si="1229"/>
        <v>13.0739</v>
      </c>
      <c r="M7632" s="5">
        <v>9.06</v>
      </c>
      <c r="N7632" s="4">
        <f t="shared" si="1230"/>
        <v>12.8652</v>
      </c>
      <c r="O7632" s="5">
        <v>2.25</v>
      </c>
      <c r="P7632" s="4">
        <f t="shared" si="1235"/>
        <v>1.5075000000000001</v>
      </c>
      <c r="Q7632" s="5">
        <v>2.52</v>
      </c>
      <c r="R7632" s="4">
        <f t="shared" si="1232"/>
        <v>1.6641000000000001</v>
      </c>
      <c r="S7632" s="5">
        <v>0.27</v>
      </c>
      <c r="T7632" s="4">
        <f t="shared" si="1233"/>
        <v>0.15659999999999999</v>
      </c>
      <c r="U7632" s="5">
        <v>10.375</v>
      </c>
      <c r="V7632" s="4">
        <f t="shared" si="1234"/>
        <v>13.487500000000001</v>
      </c>
      <c r="W7632" s="5"/>
      <c r="X7632" s="5">
        <v>11.75</v>
      </c>
      <c r="Y7632" s="5">
        <v>56.95</v>
      </c>
      <c r="Z7632" s="5"/>
      <c r="AA7632" s="5">
        <v>71.849999999999994</v>
      </c>
      <c r="AB7632" s="5">
        <v>0.17</v>
      </c>
      <c r="AC7632" s="3"/>
    </row>
    <row r="7633" spans="1:29">
      <c r="A7633" s="15">
        <v>40496.708333333336</v>
      </c>
      <c r="B7633" s="5">
        <v>0.13100000000000001</v>
      </c>
      <c r="C7633" s="4">
        <f t="shared" si="1225"/>
        <v>0.15195999999999998</v>
      </c>
      <c r="D7633" s="5">
        <v>44.005000000000003</v>
      </c>
      <c r="E7633" s="4">
        <f t="shared" si="1226"/>
        <v>84.049549999999996</v>
      </c>
      <c r="F7633" s="5">
        <v>80.31</v>
      </c>
      <c r="G7633" s="4">
        <f t="shared" si="1227"/>
        <v>153.3921</v>
      </c>
      <c r="H7633" s="4">
        <f t="shared" si="1228"/>
        <v>69.342550000000003</v>
      </c>
      <c r="I7633" s="5"/>
      <c r="J7633" s="16"/>
      <c r="K7633" s="5">
        <v>5.1749999999999998</v>
      </c>
      <c r="L7633" s="4">
        <f t="shared" si="1229"/>
        <v>13.765499999999999</v>
      </c>
      <c r="M7633" s="5">
        <v>9.06</v>
      </c>
      <c r="N7633" s="4">
        <f t="shared" si="1230"/>
        <v>12.8652</v>
      </c>
      <c r="O7633" s="5">
        <v>2.335</v>
      </c>
      <c r="P7633" s="4">
        <f t="shared" si="1235"/>
        <v>1.5644500000000001</v>
      </c>
      <c r="Q7633" s="5">
        <v>2.6150000000000002</v>
      </c>
      <c r="R7633" s="4">
        <f t="shared" si="1232"/>
        <v>1.7268500000000002</v>
      </c>
      <c r="S7633" s="5">
        <v>0.28000000000000003</v>
      </c>
      <c r="T7633" s="4">
        <f t="shared" si="1233"/>
        <v>0.16240000000000002</v>
      </c>
      <c r="U7633" s="5">
        <v>15</v>
      </c>
      <c r="V7633" s="4">
        <f t="shared" si="1234"/>
        <v>19.5</v>
      </c>
      <c r="W7633" s="5"/>
      <c r="X7633" s="5">
        <v>16.625</v>
      </c>
      <c r="Y7633" s="5">
        <v>59.05</v>
      </c>
      <c r="Z7633" s="5"/>
      <c r="AA7633" s="5">
        <v>48.05</v>
      </c>
      <c r="AB7633" s="5">
        <v>0.06</v>
      </c>
      <c r="AC7633" s="3"/>
    </row>
    <row r="7634" spans="1:29">
      <c r="A7634" s="15">
        <v>40496.75</v>
      </c>
      <c r="B7634" s="5">
        <v>0.13899999999999998</v>
      </c>
      <c r="C7634" s="4">
        <f t="shared" si="1225"/>
        <v>0.16123999999999997</v>
      </c>
      <c r="D7634" s="5">
        <v>51.664999999999999</v>
      </c>
      <c r="E7634" s="4">
        <f t="shared" si="1226"/>
        <v>98.680149999999998</v>
      </c>
      <c r="F7634" s="5">
        <v>87.02</v>
      </c>
      <c r="G7634" s="4">
        <f t="shared" si="1227"/>
        <v>166.20819999999998</v>
      </c>
      <c r="H7634" s="4">
        <f t="shared" si="1228"/>
        <v>67.528049999999979</v>
      </c>
      <c r="I7634" s="5"/>
      <c r="J7634" s="16"/>
      <c r="K7634" s="5">
        <v>4.92</v>
      </c>
      <c r="L7634" s="4">
        <f t="shared" si="1229"/>
        <v>13.087200000000001</v>
      </c>
      <c r="M7634" s="5">
        <v>9.77</v>
      </c>
      <c r="N7634" s="4">
        <f t="shared" si="1230"/>
        <v>13.873399999999998</v>
      </c>
      <c r="O7634" s="5">
        <v>2.35</v>
      </c>
      <c r="P7634" s="4">
        <f t="shared" si="1235"/>
        <v>1.5745000000000002</v>
      </c>
      <c r="Q7634" s="5">
        <v>2.65</v>
      </c>
      <c r="R7634" s="4">
        <f t="shared" si="1232"/>
        <v>1.7485000000000002</v>
      </c>
      <c r="S7634" s="5">
        <v>0.3</v>
      </c>
      <c r="T7634" s="4">
        <f t="shared" si="1233"/>
        <v>0.17399999999999999</v>
      </c>
      <c r="U7634" s="5">
        <v>15</v>
      </c>
      <c r="V7634" s="4">
        <f t="shared" si="1234"/>
        <v>19.5</v>
      </c>
      <c r="W7634" s="5"/>
      <c r="X7634" s="5">
        <v>15.75</v>
      </c>
      <c r="Y7634" s="5">
        <v>65.55</v>
      </c>
      <c r="Z7634" s="5"/>
      <c r="AA7634" s="5">
        <v>58.9</v>
      </c>
      <c r="AB7634" s="5">
        <v>0.06</v>
      </c>
      <c r="AC7634" s="3"/>
    </row>
    <row r="7635" spans="1:29">
      <c r="A7635" s="15">
        <v>40496.791666666664</v>
      </c>
      <c r="B7635" s="5">
        <v>0.14199999999999999</v>
      </c>
      <c r="C7635" s="4">
        <f t="shared" si="1225"/>
        <v>0.16471999999999998</v>
      </c>
      <c r="D7635" s="5">
        <v>64.52</v>
      </c>
      <c r="E7635" s="4">
        <f t="shared" si="1226"/>
        <v>123.23319999999998</v>
      </c>
      <c r="F7635" s="5">
        <v>101.815</v>
      </c>
      <c r="G7635" s="4">
        <f t="shared" si="1227"/>
        <v>194.46664999999999</v>
      </c>
      <c r="H7635" s="4">
        <f t="shared" si="1228"/>
        <v>71.233450000000005</v>
      </c>
      <c r="I7635" s="5"/>
      <c r="J7635" s="16"/>
      <c r="K7635" s="5">
        <v>4.66</v>
      </c>
      <c r="L7635" s="4">
        <f t="shared" si="1229"/>
        <v>12.395600000000002</v>
      </c>
      <c r="M7635" s="5">
        <v>9.2949999999999999</v>
      </c>
      <c r="N7635" s="4">
        <f t="shared" si="1230"/>
        <v>13.1989</v>
      </c>
      <c r="O7635" s="5">
        <v>2.375</v>
      </c>
      <c r="P7635" s="4">
        <f t="shared" si="1235"/>
        <v>1.5912500000000001</v>
      </c>
      <c r="Q7635" s="5">
        <v>2.67</v>
      </c>
      <c r="R7635" s="4">
        <f t="shared" si="1232"/>
        <v>1.76525</v>
      </c>
      <c r="S7635" s="5">
        <v>0.3</v>
      </c>
      <c r="T7635" s="4">
        <f t="shared" si="1233"/>
        <v>0.17399999999999999</v>
      </c>
      <c r="U7635" s="5">
        <v>15.625</v>
      </c>
      <c r="V7635" s="4">
        <f t="shared" si="1234"/>
        <v>20.3125</v>
      </c>
      <c r="W7635" s="5"/>
      <c r="X7635" s="5">
        <v>16.875</v>
      </c>
      <c r="Y7635" s="5">
        <v>66.05</v>
      </c>
      <c r="Z7635" s="5"/>
      <c r="AA7635" s="5">
        <v>40.049999999999997</v>
      </c>
      <c r="AB7635" s="5">
        <v>0.06</v>
      </c>
      <c r="AC7635" s="3"/>
    </row>
    <row r="7636" spans="1:29">
      <c r="A7636" s="15">
        <v>40496.833333333336</v>
      </c>
      <c r="B7636" s="5">
        <v>0.156</v>
      </c>
      <c r="C7636" s="4">
        <f t="shared" si="1225"/>
        <v>0.18095999999999998</v>
      </c>
      <c r="D7636" s="5">
        <v>78.47</v>
      </c>
      <c r="E7636" s="4">
        <f t="shared" si="1226"/>
        <v>149.8777</v>
      </c>
      <c r="F7636" s="5">
        <v>117.73</v>
      </c>
      <c r="G7636" s="4">
        <f t="shared" si="1227"/>
        <v>224.86429999999999</v>
      </c>
      <c r="H7636" s="4">
        <f t="shared" si="1228"/>
        <v>74.986599999999981</v>
      </c>
      <c r="I7636" s="5"/>
      <c r="J7636" s="16"/>
      <c r="K7636" s="5">
        <v>6.21</v>
      </c>
      <c r="L7636" s="4">
        <f t="shared" si="1229"/>
        <v>16.518599999999999</v>
      </c>
      <c r="M7636" s="5">
        <v>11.675000000000001</v>
      </c>
      <c r="N7636" s="4">
        <f t="shared" si="1230"/>
        <v>16.578500000000002</v>
      </c>
      <c r="O7636" s="5">
        <v>2.44</v>
      </c>
      <c r="P7636" s="4">
        <f t="shared" si="1235"/>
        <v>1.6348</v>
      </c>
      <c r="Q7636" s="5">
        <v>2.76</v>
      </c>
      <c r="R7636" s="4">
        <f t="shared" si="1232"/>
        <v>1.8204</v>
      </c>
      <c r="S7636" s="5">
        <v>0.32</v>
      </c>
      <c r="T7636" s="4">
        <f t="shared" si="1233"/>
        <v>0.18559999999999999</v>
      </c>
      <c r="U7636" s="5">
        <v>17.875</v>
      </c>
      <c r="V7636" s="4">
        <f t="shared" si="1234"/>
        <v>23.237500000000001</v>
      </c>
      <c r="W7636" s="5"/>
      <c r="X7636" s="5">
        <v>18.125</v>
      </c>
      <c r="Y7636" s="5">
        <v>69.5</v>
      </c>
      <c r="Z7636" s="5"/>
      <c r="AA7636" s="5">
        <v>24.2</v>
      </c>
      <c r="AB7636" s="5">
        <v>0.06</v>
      </c>
      <c r="AC7636" s="3"/>
    </row>
    <row r="7637" spans="1:29">
      <c r="A7637" s="15">
        <v>40496.875</v>
      </c>
      <c r="B7637" s="5">
        <v>0.14399999999999999</v>
      </c>
      <c r="C7637" s="4">
        <f t="shared" si="1225"/>
        <v>0.16703999999999997</v>
      </c>
      <c r="D7637" s="5">
        <v>41.29</v>
      </c>
      <c r="E7637" s="4">
        <f t="shared" si="1226"/>
        <v>78.863900000000001</v>
      </c>
      <c r="F7637" s="5">
        <v>76.17</v>
      </c>
      <c r="G7637" s="4">
        <f t="shared" si="1227"/>
        <v>145.4847</v>
      </c>
      <c r="H7637" s="4">
        <f t="shared" si="1228"/>
        <v>66.620800000000003</v>
      </c>
      <c r="I7637" s="5"/>
      <c r="J7637" s="16"/>
      <c r="K7637" s="5">
        <v>4.1399999999999997</v>
      </c>
      <c r="L7637" s="4">
        <f t="shared" si="1229"/>
        <v>11.0124</v>
      </c>
      <c r="M7637" s="5">
        <v>7.625</v>
      </c>
      <c r="N7637" s="4">
        <f t="shared" si="1230"/>
        <v>10.827499999999999</v>
      </c>
      <c r="O7637" s="5">
        <v>2.4849999999999999</v>
      </c>
      <c r="P7637" s="4">
        <f t="shared" si="1235"/>
        <v>1.6649499999999999</v>
      </c>
      <c r="Q7637" s="5">
        <v>2.8</v>
      </c>
      <c r="R7637" s="4">
        <f t="shared" si="1232"/>
        <v>1.84765</v>
      </c>
      <c r="S7637" s="5">
        <v>0.315</v>
      </c>
      <c r="T7637" s="4">
        <f t="shared" si="1233"/>
        <v>0.1827</v>
      </c>
      <c r="U7637" s="5">
        <v>15.375</v>
      </c>
      <c r="V7637" s="4">
        <f t="shared" si="1234"/>
        <v>19.987500000000001</v>
      </c>
      <c r="W7637" s="5"/>
      <c r="X7637" s="5">
        <v>15.875</v>
      </c>
      <c r="Y7637" s="5">
        <v>74.150000000000006</v>
      </c>
      <c r="Z7637" s="5"/>
      <c r="AA7637" s="5">
        <v>25.7</v>
      </c>
      <c r="AB7637" s="5">
        <v>0.06</v>
      </c>
      <c r="AC7637" s="3"/>
    </row>
    <row r="7638" spans="1:29">
      <c r="A7638" s="15">
        <v>40496.916666666664</v>
      </c>
      <c r="B7638" s="5">
        <v>0.14799999999999999</v>
      </c>
      <c r="C7638" s="4">
        <f t="shared" si="1225"/>
        <v>0.17167999999999997</v>
      </c>
      <c r="D7638" s="5">
        <v>46.22</v>
      </c>
      <c r="E7638" s="4">
        <f t="shared" si="1226"/>
        <v>88.280199999999994</v>
      </c>
      <c r="F7638" s="5">
        <v>78.974999999999994</v>
      </c>
      <c r="G7638" s="4">
        <f t="shared" si="1227"/>
        <v>150.84224999999998</v>
      </c>
      <c r="H7638" s="4">
        <f t="shared" si="1228"/>
        <v>62.562049999999985</v>
      </c>
      <c r="I7638" s="5"/>
      <c r="J7638" s="16"/>
      <c r="K7638" s="5">
        <v>5.1749999999999998</v>
      </c>
      <c r="L7638" s="4">
        <f t="shared" si="1229"/>
        <v>13.765499999999999</v>
      </c>
      <c r="M7638" s="5">
        <v>9.2949999999999999</v>
      </c>
      <c r="N7638" s="4">
        <f t="shared" si="1230"/>
        <v>13.1989</v>
      </c>
      <c r="O7638" s="5">
        <v>2.73</v>
      </c>
      <c r="P7638" s="4">
        <f t="shared" si="1235"/>
        <v>1.8291000000000002</v>
      </c>
      <c r="Q7638" s="5">
        <v>3.11</v>
      </c>
      <c r="R7638" s="4">
        <f t="shared" si="1232"/>
        <v>2.0524</v>
      </c>
      <c r="S7638" s="5">
        <v>0.38500000000000001</v>
      </c>
      <c r="T7638" s="4">
        <f t="shared" si="1233"/>
        <v>0.2233</v>
      </c>
      <c r="U7638" s="5">
        <v>16.125</v>
      </c>
      <c r="V7638" s="4">
        <f t="shared" si="1234"/>
        <v>20.962500000000002</v>
      </c>
      <c r="W7638" s="5"/>
      <c r="X7638" s="5">
        <v>14.875</v>
      </c>
      <c r="Y7638" s="5">
        <v>80.400000000000006</v>
      </c>
      <c r="Z7638" s="5"/>
      <c r="AA7638" s="5">
        <v>41.55</v>
      </c>
      <c r="AB7638" s="5">
        <v>0.06</v>
      </c>
      <c r="AC7638" s="3"/>
    </row>
    <row r="7639" spans="1:29">
      <c r="A7639" s="15">
        <v>40496.958333333336</v>
      </c>
      <c r="B7639" s="5">
        <v>0.21200000000000002</v>
      </c>
      <c r="C7639" s="4">
        <f t="shared" si="1225"/>
        <v>0.24592</v>
      </c>
      <c r="D7639" s="5">
        <v>105.03</v>
      </c>
      <c r="E7639" s="4">
        <f t="shared" si="1226"/>
        <v>200.60729999999998</v>
      </c>
      <c r="F7639" s="5">
        <v>137.87</v>
      </c>
      <c r="G7639" s="4">
        <f t="shared" si="1227"/>
        <v>263.33170000000001</v>
      </c>
      <c r="H7639" s="4">
        <f t="shared" si="1228"/>
        <v>62.724400000000031</v>
      </c>
      <c r="I7639" s="5"/>
      <c r="J7639" s="16"/>
      <c r="K7639" s="5">
        <v>8.02</v>
      </c>
      <c r="L7639" s="4">
        <f t="shared" si="1229"/>
        <v>21.333200000000001</v>
      </c>
      <c r="M7639" s="5">
        <v>12.87</v>
      </c>
      <c r="N7639" s="4">
        <f t="shared" si="1230"/>
        <v>18.275399999999998</v>
      </c>
      <c r="O7639" s="5">
        <v>3.1749999999999998</v>
      </c>
      <c r="P7639" s="4">
        <f t="shared" si="1235"/>
        <v>2.1272500000000001</v>
      </c>
      <c r="Q7639" s="5">
        <v>3.6749999999999998</v>
      </c>
      <c r="R7639" s="4">
        <f t="shared" si="1232"/>
        <v>2.42015</v>
      </c>
      <c r="S7639" s="5">
        <v>0.505</v>
      </c>
      <c r="T7639" s="4">
        <f t="shared" si="1233"/>
        <v>0.29289999999999999</v>
      </c>
      <c r="U7639" s="5">
        <v>17.375</v>
      </c>
      <c r="V7639" s="4">
        <f t="shared" si="1234"/>
        <v>22.587500000000002</v>
      </c>
      <c r="W7639" s="5"/>
      <c r="X7639" s="5">
        <v>16.75</v>
      </c>
      <c r="Y7639" s="5">
        <v>67.95</v>
      </c>
      <c r="Z7639" s="5"/>
      <c r="AA7639" s="5">
        <v>169.2</v>
      </c>
      <c r="AB7639" s="5">
        <v>0.06</v>
      </c>
      <c r="AC7639" s="3"/>
    </row>
    <row r="7640" spans="1:29">
      <c r="A7640" s="15">
        <v>40497</v>
      </c>
      <c r="B7640" s="5">
        <v>9.2999999999999999E-2</v>
      </c>
      <c r="C7640" s="4">
        <f t="shared" si="1225"/>
        <v>0.10787999999999999</v>
      </c>
      <c r="D7640" s="5"/>
      <c r="F7640" s="5"/>
      <c r="I7640" s="5"/>
      <c r="J7640" s="16"/>
      <c r="K7640" s="5">
        <v>5.9550000000000001</v>
      </c>
      <c r="L7640" s="4">
        <f t="shared" si="1229"/>
        <v>15.840300000000001</v>
      </c>
      <c r="M7640" s="5">
        <v>10.965</v>
      </c>
      <c r="N7640" s="4">
        <f t="shared" si="1230"/>
        <v>15.5703</v>
      </c>
      <c r="O7640" s="5">
        <v>2.7949999999999999</v>
      </c>
      <c r="P7640" s="4">
        <f t="shared" si="1235"/>
        <v>1.8726500000000001</v>
      </c>
      <c r="Q7640" s="5">
        <v>3.25</v>
      </c>
      <c r="R7640" s="4">
        <f t="shared" si="1232"/>
        <v>2.1365500000000002</v>
      </c>
      <c r="S7640" s="5">
        <v>0.45500000000000002</v>
      </c>
      <c r="T7640" s="4">
        <f t="shared" si="1233"/>
        <v>0.26389999999999997</v>
      </c>
      <c r="U7640" s="5">
        <v>17.875</v>
      </c>
      <c r="V7640" s="4">
        <f t="shared" si="1234"/>
        <v>23.237500000000001</v>
      </c>
      <c r="W7640" s="5"/>
      <c r="X7640" s="5">
        <v>16</v>
      </c>
      <c r="Y7640" s="5">
        <v>59.2</v>
      </c>
      <c r="Z7640" s="5"/>
      <c r="AA7640" s="5">
        <v>310.85000000000002</v>
      </c>
      <c r="AB7640" s="5">
        <v>0.03</v>
      </c>
      <c r="AC7640" s="3"/>
    </row>
    <row r="7641" spans="1:29">
      <c r="A7641" s="15">
        <v>40497.041666666664</v>
      </c>
      <c r="B7641" s="5">
        <v>0.153</v>
      </c>
      <c r="C7641" s="4">
        <f t="shared" si="1225"/>
        <v>0.17747999999999997</v>
      </c>
      <c r="D7641" s="5">
        <v>66.48</v>
      </c>
      <c r="E7641" s="4">
        <f t="shared" si="1226"/>
        <v>126.9768</v>
      </c>
      <c r="F7641" s="5">
        <v>91.57</v>
      </c>
      <c r="G7641" s="4">
        <f t="shared" si="1227"/>
        <v>174.89869999999999</v>
      </c>
      <c r="H7641" s="4">
        <f t="shared" si="1228"/>
        <v>47.921899999999994</v>
      </c>
      <c r="I7641" s="5"/>
      <c r="J7641" s="16"/>
      <c r="K7641" s="5">
        <v>4.915</v>
      </c>
      <c r="L7641" s="4">
        <f t="shared" si="1229"/>
        <v>13.0739</v>
      </c>
      <c r="M7641" s="5">
        <v>8.58</v>
      </c>
      <c r="N7641" s="4">
        <f t="shared" si="1230"/>
        <v>12.1836</v>
      </c>
      <c r="O7641" s="5">
        <v>3.59</v>
      </c>
      <c r="P7641" s="4">
        <f t="shared" si="1235"/>
        <v>2.4053</v>
      </c>
      <c r="Q7641" s="5">
        <v>4.12</v>
      </c>
      <c r="R7641" s="4">
        <f t="shared" si="1232"/>
        <v>2.7126999999999999</v>
      </c>
      <c r="S7641" s="5">
        <v>0.53</v>
      </c>
      <c r="T7641" s="4">
        <f t="shared" si="1233"/>
        <v>0.30740000000000001</v>
      </c>
      <c r="U7641" s="5">
        <v>14.125</v>
      </c>
      <c r="V7641" s="4">
        <f t="shared" si="1234"/>
        <v>18.362500000000001</v>
      </c>
      <c r="W7641" s="5"/>
      <c r="X7641" s="5">
        <v>14.75</v>
      </c>
      <c r="Y7641" s="5">
        <v>68.599999999999994</v>
      </c>
      <c r="Z7641" s="5"/>
      <c r="AA7641" s="5">
        <v>259.45</v>
      </c>
      <c r="AB7641" s="5">
        <v>0.06</v>
      </c>
      <c r="AC7641" s="3"/>
    </row>
    <row r="7642" spans="1:29">
      <c r="A7642" s="15">
        <v>40497.083333333336</v>
      </c>
      <c r="B7642" s="5">
        <v>0.17399999999999999</v>
      </c>
      <c r="C7642" s="4">
        <f t="shared" si="1225"/>
        <v>0.20183999999999996</v>
      </c>
      <c r="D7642" s="5">
        <v>127.77500000000001</v>
      </c>
      <c r="E7642" s="4">
        <f t="shared" si="1226"/>
        <v>244.05025000000001</v>
      </c>
      <c r="F7642" s="5">
        <v>155.52000000000001</v>
      </c>
      <c r="G7642" s="4">
        <f t="shared" si="1227"/>
        <v>297.04320000000001</v>
      </c>
      <c r="H7642" s="4">
        <f t="shared" si="1228"/>
        <v>52.992950000000008</v>
      </c>
      <c r="I7642" s="5"/>
      <c r="J7642" s="16"/>
      <c r="K7642" s="5">
        <v>8.0250000000000004</v>
      </c>
      <c r="L7642" s="4">
        <f t="shared" si="1229"/>
        <v>21.346500000000002</v>
      </c>
      <c r="M7642" s="5">
        <v>13.105</v>
      </c>
      <c r="N7642" s="4">
        <f t="shared" si="1230"/>
        <v>18.609099999999998</v>
      </c>
      <c r="O7642" s="5">
        <v>3.31</v>
      </c>
      <c r="P7642" s="4">
        <f t="shared" si="1235"/>
        <v>2.2177000000000002</v>
      </c>
      <c r="Q7642" s="5">
        <v>3.74</v>
      </c>
      <c r="R7642" s="4">
        <f t="shared" si="1232"/>
        <v>2.4700000000000002</v>
      </c>
      <c r="S7642" s="5">
        <v>0.435</v>
      </c>
      <c r="T7642" s="4">
        <f t="shared" si="1233"/>
        <v>0.25229999999999997</v>
      </c>
      <c r="U7642" s="5">
        <v>17.25</v>
      </c>
      <c r="V7642" s="4">
        <f t="shared" si="1234"/>
        <v>22.425000000000001</v>
      </c>
      <c r="W7642" s="5"/>
      <c r="X7642" s="5">
        <v>15.75</v>
      </c>
      <c r="Y7642" s="5">
        <v>83.85</v>
      </c>
      <c r="Z7642" s="5"/>
      <c r="AA7642" s="5">
        <v>177.05</v>
      </c>
      <c r="AB7642" s="5">
        <v>0.06</v>
      </c>
      <c r="AC7642" s="3"/>
    </row>
    <row r="7643" spans="1:29">
      <c r="A7643" s="15">
        <v>40497.125</v>
      </c>
      <c r="B7643" s="5">
        <v>0.16699999999999998</v>
      </c>
      <c r="C7643" s="4">
        <f t="shared" si="1225"/>
        <v>0.19371999999999998</v>
      </c>
      <c r="D7643" s="5">
        <v>115.2</v>
      </c>
      <c r="E7643" s="4">
        <f t="shared" si="1226"/>
        <v>220.03199999999998</v>
      </c>
      <c r="F7643" s="5">
        <v>142.97499999999999</v>
      </c>
      <c r="G7643" s="4">
        <f t="shared" si="1227"/>
        <v>273.08224999999999</v>
      </c>
      <c r="H7643" s="4">
        <f t="shared" si="1228"/>
        <v>53.050250000000005</v>
      </c>
      <c r="I7643" s="5"/>
      <c r="J7643" s="16"/>
      <c r="K7643" s="5">
        <v>7.51</v>
      </c>
      <c r="L7643" s="4">
        <f t="shared" si="1229"/>
        <v>19.976600000000001</v>
      </c>
      <c r="M7643" s="5">
        <v>12.39</v>
      </c>
      <c r="N7643" s="4">
        <f t="shared" si="1230"/>
        <v>17.593800000000002</v>
      </c>
      <c r="O7643" s="5">
        <v>3.08</v>
      </c>
      <c r="P7643" s="4">
        <f t="shared" si="1235"/>
        <v>2.0636000000000001</v>
      </c>
      <c r="Q7643" s="5">
        <v>3.5150000000000001</v>
      </c>
      <c r="R7643" s="4">
        <f t="shared" si="1232"/>
        <v>2.3130000000000002</v>
      </c>
      <c r="S7643" s="5">
        <v>0.43</v>
      </c>
      <c r="T7643" s="4">
        <f t="shared" si="1233"/>
        <v>0.24939999999999998</v>
      </c>
      <c r="U7643" s="5">
        <v>19.25</v>
      </c>
      <c r="V7643" s="4">
        <f t="shared" si="1234"/>
        <v>25.025000000000002</v>
      </c>
      <c r="W7643" s="5"/>
      <c r="X7643" s="5">
        <v>18.875</v>
      </c>
      <c r="Y7643" s="5">
        <v>85.2</v>
      </c>
      <c r="Z7643" s="5"/>
      <c r="AA7643" s="5">
        <v>177.6</v>
      </c>
      <c r="AB7643" s="5">
        <v>0.06</v>
      </c>
      <c r="AC7643" s="3"/>
    </row>
    <row r="7644" spans="1:29">
      <c r="A7644" s="15">
        <v>40497.166666666664</v>
      </c>
      <c r="B7644" s="5">
        <v>0.153</v>
      </c>
      <c r="C7644" s="4">
        <f t="shared" si="1225"/>
        <v>0.17747999999999997</v>
      </c>
      <c r="D7644" s="5">
        <v>141.21</v>
      </c>
      <c r="E7644" s="4">
        <f t="shared" si="1226"/>
        <v>269.71109999999999</v>
      </c>
      <c r="F7644" s="5">
        <v>171.2</v>
      </c>
      <c r="G7644" s="4">
        <f t="shared" si="1227"/>
        <v>326.99199999999996</v>
      </c>
      <c r="H7644" s="4">
        <f t="shared" si="1228"/>
        <v>57.280899999999974</v>
      </c>
      <c r="I7644" s="5"/>
      <c r="J7644" s="16"/>
      <c r="K7644" s="5">
        <v>9.06</v>
      </c>
      <c r="L7644" s="4">
        <f t="shared" si="1229"/>
        <v>24.099600000000002</v>
      </c>
      <c r="M7644" s="5">
        <v>14.775</v>
      </c>
      <c r="N7644" s="4">
        <f t="shared" si="1230"/>
        <v>20.980499999999999</v>
      </c>
      <c r="O7644" s="5">
        <v>2.895</v>
      </c>
      <c r="P7644" s="4">
        <f t="shared" si="1235"/>
        <v>1.9396500000000001</v>
      </c>
      <c r="Q7644" s="5">
        <v>3.3050000000000002</v>
      </c>
      <c r="R7644" s="4">
        <f t="shared" si="1232"/>
        <v>2.17455</v>
      </c>
      <c r="S7644" s="5">
        <v>0.40500000000000003</v>
      </c>
      <c r="T7644" s="4">
        <f t="shared" si="1233"/>
        <v>0.2349</v>
      </c>
      <c r="U7644" s="5">
        <v>25</v>
      </c>
      <c r="V7644" s="4">
        <f t="shared" si="1234"/>
        <v>32.5</v>
      </c>
      <c r="W7644" s="5"/>
      <c r="X7644" s="5">
        <v>23.75</v>
      </c>
      <c r="Y7644" s="5">
        <v>86.1</v>
      </c>
      <c r="Z7644" s="5"/>
      <c r="AA7644" s="5">
        <v>189.6</v>
      </c>
      <c r="AB7644" s="5">
        <v>0.06</v>
      </c>
      <c r="AC7644" s="3"/>
    </row>
    <row r="7645" spans="1:29">
      <c r="A7645" s="15">
        <v>40497.208333333336</v>
      </c>
      <c r="B7645" s="5">
        <v>0.11599999999999999</v>
      </c>
      <c r="C7645" s="4">
        <f t="shared" ref="C7645:C7708" si="1236">B7645*1.16</f>
        <v>0.13455999999999999</v>
      </c>
      <c r="D7645" s="5">
        <v>62.674999999999997</v>
      </c>
      <c r="E7645" s="4">
        <f t="shared" ref="E7645:E7654" si="1237">D7645*1.91</f>
        <v>119.70924999999998</v>
      </c>
      <c r="F7645" s="5">
        <v>86.59</v>
      </c>
      <c r="G7645" s="4">
        <f t="shared" ref="G7645:G7654" si="1238">F7645*1.91</f>
        <v>165.3869</v>
      </c>
      <c r="H7645" s="4">
        <f t="shared" ref="H7645:H7654" si="1239">G7645-E7645</f>
        <v>45.677650000000014</v>
      </c>
      <c r="I7645" s="5"/>
      <c r="J7645" s="16"/>
      <c r="K7645" s="5">
        <v>5.4349999999999996</v>
      </c>
      <c r="L7645" s="4">
        <f t="shared" ref="L7645:L7708" si="1240">K7645*2.66</f>
        <v>14.457100000000001</v>
      </c>
      <c r="M7645" s="5">
        <v>9.0549999999999997</v>
      </c>
      <c r="N7645" s="4">
        <f t="shared" ref="N7645:N7708" si="1241">M7645*1.42</f>
        <v>12.858099999999999</v>
      </c>
      <c r="O7645" s="5">
        <v>2.7250000000000001</v>
      </c>
      <c r="P7645" s="4">
        <f t="shared" si="1235"/>
        <v>1.8257500000000002</v>
      </c>
      <c r="Q7645" s="5">
        <v>3.0649999999999999</v>
      </c>
      <c r="R7645" s="4">
        <f t="shared" ref="R7645:R7708" si="1242">P7645+T7645</f>
        <v>2.0200500000000003</v>
      </c>
      <c r="S7645" s="5">
        <v>0.33500000000000002</v>
      </c>
      <c r="T7645" s="4">
        <f t="shared" ref="T7645:T7708" si="1243">S7645*0.58</f>
        <v>0.1943</v>
      </c>
      <c r="U7645" s="5">
        <v>19.375</v>
      </c>
      <c r="V7645" s="4">
        <f t="shared" ref="V7645:V7708" si="1244">U7645*1.3</f>
        <v>25.1875</v>
      </c>
      <c r="W7645" s="5"/>
      <c r="X7645" s="5">
        <v>18.5</v>
      </c>
      <c r="Y7645" s="5">
        <v>79</v>
      </c>
      <c r="Z7645" s="5"/>
      <c r="AA7645" s="5">
        <v>232.6</v>
      </c>
      <c r="AB7645" s="5">
        <v>0.06</v>
      </c>
      <c r="AC7645" s="3"/>
    </row>
    <row r="7646" spans="1:29">
      <c r="A7646" s="15">
        <v>40497.25</v>
      </c>
      <c r="B7646" s="5">
        <v>0.10600000000000001</v>
      </c>
      <c r="C7646" s="4">
        <f t="shared" si="1236"/>
        <v>0.12296</v>
      </c>
      <c r="D7646" s="5">
        <v>17.515000000000001</v>
      </c>
      <c r="E7646" s="4">
        <f t="shared" si="1237"/>
        <v>33.453650000000003</v>
      </c>
      <c r="F7646" s="5">
        <v>36.594999999999999</v>
      </c>
      <c r="G7646" s="4">
        <f t="shared" si="1238"/>
        <v>69.896450000000002</v>
      </c>
      <c r="H7646" s="4">
        <f t="shared" si="1239"/>
        <v>36.442799999999998</v>
      </c>
      <c r="I7646" s="5"/>
      <c r="J7646" s="16"/>
      <c r="K7646" s="5">
        <v>2.59</v>
      </c>
      <c r="L7646" s="4">
        <f t="shared" si="1240"/>
        <v>6.8894000000000002</v>
      </c>
      <c r="M7646" s="5">
        <v>5.0049999999999999</v>
      </c>
      <c r="N7646" s="4">
        <f t="shared" si="1241"/>
        <v>7.1070999999999991</v>
      </c>
      <c r="O7646" s="5">
        <v>2.66</v>
      </c>
      <c r="P7646" s="4">
        <f t="shared" si="1235"/>
        <v>1.7822000000000002</v>
      </c>
      <c r="Q7646" s="5">
        <v>2.98</v>
      </c>
      <c r="R7646" s="4">
        <f t="shared" si="1242"/>
        <v>1.9678000000000002</v>
      </c>
      <c r="S7646" s="5">
        <v>0.32</v>
      </c>
      <c r="T7646" s="4">
        <f t="shared" si="1243"/>
        <v>0.18559999999999999</v>
      </c>
      <c r="U7646" s="5">
        <v>12.375</v>
      </c>
      <c r="V7646" s="4">
        <f t="shared" si="1244"/>
        <v>16.087500000000002</v>
      </c>
      <c r="W7646" s="5"/>
      <c r="X7646" s="5">
        <v>10.5</v>
      </c>
      <c r="Y7646" s="5">
        <v>59.95</v>
      </c>
      <c r="Z7646" s="5"/>
      <c r="AA7646" s="5">
        <v>291.14999999999998</v>
      </c>
      <c r="AB7646" s="5">
        <v>0.06</v>
      </c>
      <c r="AC7646" s="3"/>
    </row>
    <row r="7647" spans="1:29">
      <c r="A7647" s="15">
        <v>40497.291666666664</v>
      </c>
      <c r="B7647" s="5">
        <v>0.16699999999999998</v>
      </c>
      <c r="C7647" s="4">
        <f t="shared" si="1236"/>
        <v>0.19371999999999998</v>
      </c>
      <c r="D7647" s="5">
        <v>58.585000000000001</v>
      </c>
      <c r="E7647" s="4">
        <f t="shared" si="1237"/>
        <v>111.89735</v>
      </c>
      <c r="F7647" s="5">
        <v>81.864999999999995</v>
      </c>
      <c r="G7647" s="4">
        <f t="shared" si="1238"/>
        <v>156.36214999999999</v>
      </c>
      <c r="H7647" s="4">
        <f t="shared" si="1239"/>
        <v>44.464799999999983</v>
      </c>
      <c r="I7647" s="5"/>
      <c r="J7647" s="16"/>
      <c r="K7647" s="5">
        <v>4.66</v>
      </c>
      <c r="L7647" s="4">
        <f t="shared" si="1240"/>
        <v>12.395600000000002</v>
      </c>
      <c r="M7647" s="5">
        <v>7.625</v>
      </c>
      <c r="N7647" s="4">
        <f t="shared" si="1241"/>
        <v>10.827499999999999</v>
      </c>
      <c r="O7647" s="5"/>
      <c r="Q7647" s="5"/>
      <c r="S7647" s="5"/>
      <c r="U7647" s="5">
        <v>11.125</v>
      </c>
      <c r="V7647" s="4">
        <f t="shared" si="1244"/>
        <v>14.4625</v>
      </c>
      <c r="W7647" s="5"/>
      <c r="X7647" s="5">
        <v>11.625</v>
      </c>
      <c r="Y7647" s="5">
        <v>86.45</v>
      </c>
      <c r="Z7647" s="5"/>
      <c r="AA7647" s="5">
        <v>213</v>
      </c>
      <c r="AB7647" s="5">
        <v>0.06</v>
      </c>
      <c r="AC7647" s="3"/>
    </row>
    <row r="7648" spans="1:29">
      <c r="A7648" s="15">
        <v>40497.333333333336</v>
      </c>
      <c r="B7648" s="5">
        <v>0.30599999999999999</v>
      </c>
      <c r="C7648" s="4">
        <f t="shared" si="1236"/>
        <v>0.35495999999999994</v>
      </c>
      <c r="D7648" s="5">
        <v>234.91499999999999</v>
      </c>
      <c r="E7648" s="4">
        <f t="shared" si="1237"/>
        <v>448.68764999999996</v>
      </c>
      <c r="F7648" s="5">
        <v>278.60000000000002</v>
      </c>
      <c r="G7648" s="4">
        <f t="shared" si="1238"/>
        <v>532.12599999999998</v>
      </c>
      <c r="H7648" s="4">
        <f t="shared" si="1239"/>
        <v>83.438350000000014</v>
      </c>
      <c r="I7648" s="5"/>
      <c r="J7648" s="16"/>
      <c r="K7648" s="5">
        <v>12.945</v>
      </c>
      <c r="L7648" s="4">
        <f t="shared" si="1240"/>
        <v>34.433700000000002</v>
      </c>
      <c r="M7648" s="5">
        <v>20.49</v>
      </c>
      <c r="N7648" s="4">
        <f t="shared" si="1241"/>
        <v>29.095799999999997</v>
      </c>
      <c r="O7648" s="5">
        <v>3.06</v>
      </c>
      <c r="P7648" s="4">
        <f t="shared" si="1235"/>
        <v>2.0502000000000002</v>
      </c>
      <c r="Q7648" s="5">
        <v>3.75</v>
      </c>
      <c r="R7648" s="4">
        <f t="shared" si="1242"/>
        <v>2.4504000000000001</v>
      </c>
      <c r="S7648" s="5">
        <v>0.69</v>
      </c>
      <c r="T7648" s="4">
        <f t="shared" si="1243"/>
        <v>0.40019999999999994</v>
      </c>
      <c r="U7648" s="5">
        <v>22.5</v>
      </c>
      <c r="V7648" s="4">
        <f t="shared" si="1244"/>
        <v>29.25</v>
      </c>
      <c r="W7648" s="5"/>
      <c r="X7648" s="5">
        <v>22.375</v>
      </c>
      <c r="Y7648" s="5">
        <v>84.1</v>
      </c>
      <c r="Z7648" s="5"/>
      <c r="AA7648" s="5">
        <v>180.2</v>
      </c>
      <c r="AB7648" s="5">
        <v>0.06</v>
      </c>
      <c r="AC7648" s="3"/>
    </row>
    <row r="7649" spans="1:29">
      <c r="A7649" s="15">
        <v>40497.375</v>
      </c>
      <c r="B7649" s="5">
        <v>0.19800000000000001</v>
      </c>
      <c r="C7649" s="4">
        <f t="shared" si="1236"/>
        <v>0.22968</v>
      </c>
      <c r="D7649" s="5">
        <v>267.79500000000002</v>
      </c>
      <c r="E7649" s="4">
        <f t="shared" si="1237"/>
        <v>511.48845</v>
      </c>
      <c r="F7649" s="5">
        <v>321.67500000000001</v>
      </c>
      <c r="G7649" s="4">
        <f t="shared" si="1238"/>
        <v>614.39925000000005</v>
      </c>
      <c r="H7649" s="4">
        <f t="shared" si="1239"/>
        <v>102.91080000000005</v>
      </c>
      <c r="I7649" s="5"/>
      <c r="J7649" s="16"/>
      <c r="K7649" s="5">
        <v>15.02</v>
      </c>
      <c r="L7649" s="4">
        <f t="shared" si="1240"/>
        <v>39.953200000000002</v>
      </c>
      <c r="M7649" s="5">
        <v>25.725000000000001</v>
      </c>
      <c r="N7649" s="4">
        <f t="shared" si="1241"/>
        <v>36.529499999999999</v>
      </c>
      <c r="O7649" s="5">
        <v>2.6549999999999998</v>
      </c>
      <c r="P7649" s="4">
        <f t="shared" si="1235"/>
        <v>1.77885</v>
      </c>
      <c r="Q7649" s="5">
        <v>3.12</v>
      </c>
      <c r="R7649" s="4">
        <f t="shared" si="1242"/>
        <v>2.0456500000000002</v>
      </c>
      <c r="S7649" s="5">
        <v>0.46</v>
      </c>
      <c r="T7649" s="4">
        <f t="shared" si="1243"/>
        <v>0.26679999999999998</v>
      </c>
      <c r="U7649" s="5">
        <v>24.75</v>
      </c>
      <c r="V7649" s="4">
        <f t="shared" si="1244"/>
        <v>32.175000000000004</v>
      </c>
      <c r="W7649" s="5"/>
      <c r="X7649" s="5">
        <v>25.25</v>
      </c>
      <c r="Y7649" s="5">
        <v>82.85</v>
      </c>
      <c r="Z7649" s="5"/>
      <c r="AA7649" s="5">
        <v>160.75</v>
      </c>
      <c r="AB7649" s="5">
        <v>0.06</v>
      </c>
      <c r="AC7649" s="3"/>
    </row>
    <row r="7650" spans="1:29">
      <c r="A7650" s="15">
        <v>40497.416666666664</v>
      </c>
      <c r="B7650" s="5">
        <v>0.189</v>
      </c>
      <c r="C7650" s="4">
        <f t="shared" si="1236"/>
        <v>0.21923999999999999</v>
      </c>
      <c r="D7650" s="5">
        <v>252.22</v>
      </c>
      <c r="E7650" s="4">
        <f t="shared" si="1237"/>
        <v>481.74019999999996</v>
      </c>
      <c r="F7650" s="5">
        <v>306.35000000000002</v>
      </c>
      <c r="G7650" s="4">
        <f t="shared" si="1238"/>
        <v>585.12850000000003</v>
      </c>
      <c r="H7650" s="4">
        <f t="shared" si="1239"/>
        <v>103.38830000000007</v>
      </c>
      <c r="I7650" s="5"/>
      <c r="J7650" s="16"/>
      <c r="K7650" s="5">
        <v>13.465</v>
      </c>
      <c r="L7650" s="4">
        <f t="shared" si="1240"/>
        <v>35.816900000000004</v>
      </c>
      <c r="M7650" s="5">
        <v>25.015000000000001</v>
      </c>
      <c r="N7650" s="4">
        <f t="shared" si="1241"/>
        <v>35.521299999999997</v>
      </c>
      <c r="O7650" s="5"/>
      <c r="Q7650" s="5"/>
      <c r="S7650" s="5"/>
      <c r="U7650" s="5">
        <v>40.375</v>
      </c>
      <c r="V7650" s="4">
        <f t="shared" si="1244"/>
        <v>52.487500000000004</v>
      </c>
      <c r="W7650" s="5"/>
      <c r="X7650" s="5">
        <v>37.875</v>
      </c>
      <c r="Y7650" s="5">
        <v>75.650000000000006</v>
      </c>
      <c r="Z7650" s="5"/>
      <c r="AA7650" s="5">
        <v>173.05</v>
      </c>
      <c r="AB7650" s="5">
        <v>0.06</v>
      </c>
      <c r="AC7650" s="3"/>
    </row>
    <row r="7651" spans="1:29">
      <c r="A7651" s="15">
        <v>40497.458333333336</v>
      </c>
      <c r="B7651" s="5">
        <v>0.14899999999999999</v>
      </c>
      <c r="C7651" s="4">
        <f t="shared" si="1236"/>
        <v>0.17283999999999999</v>
      </c>
      <c r="D7651" s="5">
        <v>111.47</v>
      </c>
      <c r="E7651" s="4">
        <f t="shared" si="1237"/>
        <v>212.90769999999998</v>
      </c>
      <c r="F7651" s="5">
        <v>149.27500000000001</v>
      </c>
      <c r="G7651" s="4">
        <f t="shared" si="1238"/>
        <v>285.11525</v>
      </c>
      <c r="H7651" s="4">
        <f t="shared" si="1239"/>
        <v>72.207550000000026</v>
      </c>
      <c r="I7651" s="5"/>
      <c r="J7651" s="16"/>
      <c r="K7651" s="5">
        <v>8.8049999999999997</v>
      </c>
      <c r="L7651" s="4">
        <f t="shared" si="1240"/>
        <v>23.421300000000002</v>
      </c>
      <c r="M7651" s="5">
        <v>15.484999999999999</v>
      </c>
      <c r="N7651" s="4">
        <f t="shared" si="1241"/>
        <v>21.988699999999998</v>
      </c>
      <c r="O7651" s="5">
        <v>2.5</v>
      </c>
      <c r="P7651" s="4">
        <f t="shared" si="1235"/>
        <v>1.675</v>
      </c>
      <c r="Q7651" s="5">
        <v>2.87</v>
      </c>
      <c r="R7651" s="4">
        <f t="shared" si="1242"/>
        <v>1.8895999999999999</v>
      </c>
      <c r="S7651" s="5">
        <v>0.37</v>
      </c>
      <c r="T7651" s="4">
        <f t="shared" si="1243"/>
        <v>0.21459999999999999</v>
      </c>
      <c r="U7651" s="5">
        <v>25.375</v>
      </c>
      <c r="V7651" s="4">
        <f t="shared" si="1244"/>
        <v>32.987500000000004</v>
      </c>
      <c r="W7651" s="5"/>
      <c r="X7651" s="5">
        <v>20</v>
      </c>
      <c r="Y7651" s="5">
        <v>77.45</v>
      </c>
      <c r="Z7651" s="5"/>
      <c r="AA7651" s="5">
        <v>224.65</v>
      </c>
      <c r="AB7651" s="5">
        <v>0.06</v>
      </c>
      <c r="AC7651" s="3"/>
    </row>
    <row r="7652" spans="1:29">
      <c r="A7652" s="15">
        <v>40497.5</v>
      </c>
      <c r="B7652" s="5">
        <v>0.14699999999999999</v>
      </c>
      <c r="C7652" s="4">
        <f t="shared" si="1236"/>
        <v>0.17051999999999998</v>
      </c>
      <c r="D7652" s="5">
        <v>65.19</v>
      </c>
      <c r="E7652" s="4">
        <f t="shared" si="1237"/>
        <v>124.51289999999999</v>
      </c>
      <c r="F7652" s="5">
        <v>100.655</v>
      </c>
      <c r="G7652" s="4">
        <f t="shared" si="1238"/>
        <v>192.25104999999999</v>
      </c>
      <c r="H7652" s="4">
        <f t="shared" si="1239"/>
        <v>67.738150000000005</v>
      </c>
      <c r="I7652" s="5"/>
      <c r="J7652" s="16"/>
      <c r="K7652" s="5">
        <v>6.47</v>
      </c>
      <c r="L7652" s="4">
        <f t="shared" si="1240"/>
        <v>17.2102</v>
      </c>
      <c r="M7652" s="5">
        <v>11.67</v>
      </c>
      <c r="N7652" s="4">
        <f t="shared" si="1241"/>
        <v>16.571400000000001</v>
      </c>
      <c r="O7652" s="5">
        <v>2.5350000000000001</v>
      </c>
      <c r="P7652" s="4">
        <f t="shared" si="1235"/>
        <v>1.6984500000000002</v>
      </c>
      <c r="Q7652" s="5">
        <v>2.9449999999999998</v>
      </c>
      <c r="R7652" s="4">
        <f t="shared" si="1242"/>
        <v>1.9362500000000002</v>
      </c>
      <c r="S7652" s="5">
        <v>0.41</v>
      </c>
      <c r="T7652" s="4">
        <f t="shared" si="1243"/>
        <v>0.23779999999999996</v>
      </c>
      <c r="U7652" s="5">
        <v>23</v>
      </c>
      <c r="V7652" s="4">
        <f t="shared" si="1244"/>
        <v>29.900000000000002</v>
      </c>
      <c r="W7652" s="5"/>
      <c r="X7652" s="5">
        <v>17.375</v>
      </c>
      <c r="Y7652" s="5">
        <v>63.55</v>
      </c>
      <c r="Z7652" s="5"/>
      <c r="AA7652" s="5">
        <v>286.5</v>
      </c>
      <c r="AB7652" s="5">
        <v>0.06</v>
      </c>
      <c r="AC7652" s="3"/>
    </row>
    <row r="7653" spans="1:29">
      <c r="A7653" s="15">
        <v>40497.541666666664</v>
      </c>
      <c r="B7653" s="5">
        <v>0.13</v>
      </c>
      <c r="C7653" s="4">
        <f t="shared" si="1236"/>
        <v>0.15079999999999999</v>
      </c>
      <c r="D7653" s="5">
        <v>28.495000000000001</v>
      </c>
      <c r="E7653" s="4">
        <f t="shared" si="1237"/>
        <v>54.425449999999998</v>
      </c>
      <c r="F7653" s="5">
        <v>60.12</v>
      </c>
      <c r="G7653" s="4">
        <f t="shared" si="1238"/>
        <v>114.82919999999999</v>
      </c>
      <c r="H7653" s="4">
        <f t="shared" si="1239"/>
        <v>60.403749999999988</v>
      </c>
      <c r="I7653" s="5"/>
      <c r="J7653" s="16"/>
      <c r="K7653" s="5">
        <v>4.92</v>
      </c>
      <c r="L7653" s="4">
        <f t="shared" si="1240"/>
        <v>13.087200000000001</v>
      </c>
      <c r="M7653" s="5">
        <v>7.1449999999999996</v>
      </c>
      <c r="N7653" s="4">
        <f t="shared" si="1241"/>
        <v>10.145899999999999</v>
      </c>
      <c r="O7653" s="5">
        <v>2.42</v>
      </c>
      <c r="P7653" s="4">
        <f t="shared" si="1235"/>
        <v>1.6214</v>
      </c>
      <c r="Q7653" s="5">
        <v>2.78</v>
      </c>
      <c r="R7653" s="4">
        <f t="shared" si="1242"/>
        <v>1.8302</v>
      </c>
      <c r="S7653" s="5">
        <v>0.36</v>
      </c>
      <c r="T7653" s="4">
        <f t="shared" si="1243"/>
        <v>0.20879999999999999</v>
      </c>
      <c r="U7653" s="5">
        <v>12.375</v>
      </c>
      <c r="V7653" s="4">
        <f t="shared" si="1244"/>
        <v>16.087500000000002</v>
      </c>
      <c r="W7653" s="5"/>
      <c r="X7653" s="5">
        <v>11.375</v>
      </c>
      <c r="Y7653" s="5">
        <v>54</v>
      </c>
      <c r="Z7653" s="5"/>
      <c r="AA7653" s="5">
        <v>321.64999999999998</v>
      </c>
      <c r="AB7653" s="5">
        <v>0.06</v>
      </c>
      <c r="AC7653" s="3"/>
    </row>
    <row r="7654" spans="1:29">
      <c r="A7654" s="15">
        <v>40497.583333333336</v>
      </c>
      <c r="B7654" s="5">
        <v>0.188</v>
      </c>
      <c r="C7654" s="4">
        <f t="shared" si="1236"/>
        <v>0.21808</v>
      </c>
      <c r="D7654" s="5">
        <v>25.204999999999998</v>
      </c>
      <c r="E7654" s="4">
        <f t="shared" si="1237"/>
        <v>48.141549999999995</v>
      </c>
      <c r="F7654" s="5">
        <v>48.945</v>
      </c>
      <c r="G7654" s="4">
        <f t="shared" si="1238"/>
        <v>93.484949999999998</v>
      </c>
      <c r="H7654" s="4">
        <f t="shared" si="1239"/>
        <v>45.343400000000003</v>
      </c>
      <c r="I7654" s="5"/>
      <c r="J7654" s="16"/>
      <c r="K7654" s="5">
        <v>4.1399999999999997</v>
      </c>
      <c r="L7654" s="4">
        <f t="shared" si="1240"/>
        <v>11.0124</v>
      </c>
      <c r="M7654" s="5">
        <v>7.86</v>
      </c>
      <c r="N7654" s="4">
        <f t="shared" si="1241"/>
        <v>11.161199999999999</v>
      </c>
      <c r="O7654" s="5">
        <v>2.4300000000000002</v>
      </c>
      <c r="P7654" s="4">
        <f t="shared" si="1235"/>
        <v>1.6281000000000001</v>
      </c>
      <c r="Q7654" s="5">
        <v>2.74</v>
      </c>
      <c r="R7654" s="4">
        <f t="shared" si="1242"/>
        <v>1.8079000000000001</v>
      </c>
      <c r="S7654" s="5">
        <v>0.31</v>
      </c>
      <c r="T7654" s="4">
        <f t="shared" si="1243"/>
        <v>0.17979999999999999</v>
      </c>
      <c r="U7654" s="5">
        <v>8</v>
      </c>
      <c r="V7654" s="4">
        <f t="shared" si="1244"/>
        <v>10.4</v>
      </c>
      <c r="W7654" s="5"/>
      <c r="X7654" s="5">
        <v>12.75</v>
      </c>
      <c r="Y7654" s="5">
        <v>52.45</v>
      </c>
      <c r="Z7654" s="5"/>
      <c r="AA7654" s="5">
        <v>328.6</v>
      </c>
      <c r="AB7654" s="5">
        <v>0.1</v>
      </c>
      <c r="AC7654" s="3"/>
    </row>
    <row r="7655" spans="1:29">
      <c r="A7655" s="15">
        <v>40497.625</v>
      </c>
      <c r="B7655" s="5"/>
      <c r="D7655" s="5"/>
      <c r="F7655" s="5"/>
      <c r="I7655" s="5"/>
      <c r="J7655" s="16"/>
      <c r="K7655" s="5">
        <v>2.33</v>
      </c>
      <c r="L7655" s="4">
        <f t="shared" si="1240"/>
        <v>6.1978000000000009</v>
      </c>
      <c r="M7655" s="5">
        <v>4.5250000000000004</v>
      </c>
      <c r="N7655" s="4">
        <f t="shared" si="1241"/>
        <v>6.4255000000000004</v>
      </c>
      <c r="O7655" s="5"/>
      <c r="Q7655" s="5"/>
      <c r="S7655" s="5"/>
      <c r="U7655" s="5"/>
      <c r="W7655" s="5"/>
      <c r="X7655" s="5">
        <v>29.875</v>
      </c>
      <c r="Y7655" s="5">
        <v>53.75</v>
      </c>
      <c r="Z7655" s="5"/>
      <c r="AA7655" s="5">
        <v>324.35000000000002</v>
      </c>
      <c r="AB7655" s="5">
        <v>0.06</v>
      </c>
      <c r="AC7655" s="3"/>
    </row>
    <row r="7656" spans="1:29">
      <c r="A7656" s="15">
        <v>40497.666666666664</v>
      </c>
      <c r="B7656" s="5">
        <v>0.32700000000000001</v>
      </c>
      <c r="C7656" s="4">
        <f t="shared" si="1236"/>
        <v>0.37931999999999999</v>
      </c>
      <c r="D7656" s="5"/>
      <c r="F7656" s="5"/>
      <c r="I7656" s="5"/>
      <c r="J7656" s="16"/>
      <c r="K7656" s="5"/>
      <c r="M7656" s="5"/>
      <c r="O7656" s="5">
        <v>3.18</v>
      </c>
      <c r="P7656" s="4">
        <f t="shared" si="1235"/>
        <v>2.1306000000000003</v>
      </c>
      <c r="Q7656" s="5">
        <v>3.5550000000000002</v>
      </c>
      <c r="R7656" s="4">
        <f t="shared" si="1242"/>
        <v>2.3481000000000001</v>
      </c>
      <c r="S7656" s="5">
        <v>0.375</v>
      </c>
      <c r="T7656" s="4">
        <f t="shared" si="1243"/>
        <v>0.21749999999999997</v>
      </c>
      <c r="U7656" s="5">
        <v>9.125</v>
      </c>
      <c r="V7656" s="4">
        <f t="shared" si="1244"/>
        <v>11.862500000000001</v>
      </c>
      <c r="W7656" s="5"/>
      <c r="X7656" s="5">
        <v>16.25</v>
      </c>
      <c r="Y7656" s="5">
        <v>59.05</v>
      </c>
      <c r="Z7656" s="5"/>
      <c r="AA7656" s="5">
        <v>321.55</v>
      </c>
      <c r="AC7656" s="3" t="s">
        <v>13</v>
      </c>
    </row>
    <row r="7657" spans="1:29">
      <c r="A7657" s="15">
        <v>40497.708333333336</v>
      </c>
      <c r="B7657" s="5">
        <v>0.20499999999999999</v>
      </c>
      <c r="C7657" s="4">
        <f t="shared" si="1236"/>
        <v>0.23779999999999996</v>
      </c>
      <c r="D7657" s="5"/>
      <c r="F7657" s="5"/>
      <c r="I7657" s="5"/>
      <c r="J7657" s="16"/>
      <c r="K7657" s="5">
        <v>7.25</v>
      </c>
      <c r="L7657" s="4">
        <f t="shared" si="1240"/>
        <v>19.285</v>
      </c>
      <c r="M7657" s="5">
        <v>20.004999999999999</v>
      </c>
      <c r="N7657" s="4">
        <f t="shared" si="1241"/>
        <v>28.407099999999996</v>
      </c>
      <c r="O7657" s="5">
        <v>3.37</v>
      </c>
      <c r="P7657" s="4">
        <f t="shared" si="1235"/>
        <v>2.2579000000000002</v>
      </c>
      <c r="Q7657" s="5">
        <v>3.86</v>
      </c>
      <c r="R7657" s="4">
        <f t="shared" si="1242"/>
        <v>2.5450000000000004</v>
      </c>
      <c r="S7657" s="5">
        <v>0.495</v>
      </c>
      <c r="T7657" s="4">
        <f t="shared" si="1243"/>
        <v>0.28709999999999997</v>
      </c>
      <c r="U7657" s="5">
        <v>6.125</v>
      </c>
      <c r="V7657" s="4">
        <f t="shared" si="1244"/>
        <v>7.9625000000000004</v>
      </c>
      <c r="W7657" s="5"/>
      <c r="X7657" s="5">
        <v>5.75</v>
      </c>
      <c r="Y7657" s="5">
        <v>61.25</v>
      </c>
      <c r="Z7657" s="5"/>
      <c r="AA7657" s="5">
        <v>322.55</v>
      </c>
      <c r="AC7657" s="3" t="s">
        <v>23</v>
      </c>
    </row>
    <row r="7658" spans="1:29">
      <c r="A7658" s="15">
        <v>40497.75</v>
      </c>
      <c r="B7658" s="5">
        <v>5.0000000000000001E-3</v>
      </c>
      <c r="C7658" s="4">
        <f t="shared" si="1236"/>
        <v>5.7999999999999996E-3</v>
      </c>
      <c r="D7658" s="5"/>
      <c r="F7658" s="5"/>
      <c r="I7658" s="5"/>
      <c r="J7658" s="16"/>
      <c r="K7658" s="5">
        <v>7.25</v>
      </c>
      <c r="L7658" s="4">
        <f t="shared" si="1240"/>
        <v>19.285</v>
      </c>
      <c r="M7658" s="5">
        <v>16.675000000000001</v>
      </c>
      <c r="N7658" s="4">
        <f t="shared" si="1241"/>
        <v>23.6785</v>
      </c>
      <c r="O7658" s="5">
        <v>3.18</v>
      </c>
      <c r="P7658" s="4">
        <f t="shared" si="1235"/>
        <v>2.1306000000000003</v>
      </c>
      <c r="Q7658" s="5">
        <v>3.62</v>
      </c>
      <c r="R7658" s="4">
        <f t="shared" si="1242"/>
        <v>2.3858000000000001</v>
      </c>
      <c r="S7658" s="5">
        <v>0.44</v>
      </c>
      <c r="T7658" s="4">
        <f t="shared" si="1243"/>
        <v>0.25519999999999998</v>
      </c>
      <c r="U7658" s="5">
        <v>11</v>
      </c>
      <c r="V7658" s="4">
        <f t="shared" si="1244"/>
        <v>14.3</v>
      </c>
      <c r="W7658" s="5"/>
      <c r="X7658" s="5">
        <v>13.375</v>
      </c>
      <c r="Y7658" s="5">
        <v>64</v>
      </c>
      <c r="Z7658" s="5"/>
      <c r="AA7658" s="5">
        <v>302.55</v>
      </c>
      <c r="AC7658" s="3"/>
    </row>
    <row r="7659" spans="1:29">
      <c r="A7659" s="15">
        <v>40497.791666666664</v>
      </c>
      <c r="B7659" s="5">
        <v>0.10300000000000001</v>
      </c>
      <c r="C7659" s="4">
        <f t="shared" si="1236"/>
        <v>0.11948</v>
      </c>
      <c r="D7659" s="5"/>
      <c r="F7659" s="5"/>
      <c r="I7659" s="5"/>
      <c r="J7659" s="16"/>
      <c r="K7659" s="5">
        <v>7.25</v>
      </c>
      <c r="L7659" s="4">
        <f t="shared" si="1240"/>
        <v>19.285</v>
      </c>
      <c r="M7659" s="5">
        <v>16.195</v>
      </c>
      <c r="N7659" s="4">
        <f t="shared" si="1241"/>
        <v>22.9969</v>
      </c>
      <c r="O7659" s="5"/>
      <c r="Q7659" s="5"/>
      <c r="S7659" s="5"/>
      <c r="U7659" s="5">
        <v>15.5</v>
      </c>
      <c r="V7659" s="4">
        <f t="shared" si="1244"/>
        <v>20.150000000000002</v>
      </c>
      <c r="W7659" s="5"/>
      <c r="X7659" s="5">
        <v>16.25</v>
      </c>
      <c r="Y7659" s="5">
        <v>73.25</v>
      </c>
      <c r="Z7659" s="5"/>
      <c r="AA7659" s="5">
        <v>271.25</v>
      </c>
      <c r="AC7659" s="3"/>
    </row>
    <row r="7660" spans="1:29">
      <c r="A7660" s="15">
        <v>40497.833333333336</v>
      </c>
      <c r="B7660" s="5">
        <v>0.01</v>
      </c>
      <c r="C7660" s="4">
        <f t="shared" si="1236"/>
        <v>1.1599999999999999E-2</v>
      </c>
      <c r="D7660" s="5"/>
      <c r="F7660" s="5"/>
      <c r="I7660" s="5"/>
      <c r="J7660" s="16"/>
      <c r="K7660" s="5">
        <v>8.0299999999999994</v>
      </c>
      <c r="L7660" s="4">
        <f t="shared" si="1240"/>
        <v>21.3598</v>
      </c>
      <c r="M7660" s="5">
        <v>18.574999999999999</v>
      </c>
      <c r="N7660" s="4">
        <f t="shared" si="1241"/>
        <v>26.376499999999997</v>
      </c>
      <c r="O7660" s="5"/>
      <c r="Q7660" s="5"/>
      <c r="S7660" s="5"/>
      <c r="U7660" s="5">
        <v>17.5</v>
      </c>
      <c r="V7660" s="4">
        <f t="shared" si="1244"/>
        <v>22.75</v>
      </c>
      <c r="W7660" s="5"/>
      <c r="X7660" s="5">
        <v>13.375</v>
      </c>
      <c r="Y7660" s="5">
        <v>67.8</v>
      </c>
      <c r="Z7660" s="5"/>
      <c r="AA7660" s="5">
        <v>276.95</v>
      </c>
      <c r="AC7660" s="3"/>
    </row>
    <row r="7661" spans="1:29">
      <c r="A7661" s="15">
        <v>40497.875</v>
      </c>
      <c r="B7661" s="5">
        <v>3.0000000000000001E-3</v>
      </c>
      <c r="C7661" s="4">
        <f t="shared" si="1236"/>
        <v>3.48E-3</v>
      </c>
      <c r="D7661" s="5"/>
      <c r="F7661" s="5"/>
      <c r="I7661" s="5"/>
      <c r="J7661" s="16"/>
      <c r="K7661" s="5">
        <v>6.99</v>
      </c>
      <c r="L7661" s="4">
        <f t="shared" si="1240"/>
        <v>18.593400000000003</v>
      </c>
      <c r="M7661" s="5">
        <v>15.48</v>
      </c>
      <c r="N7661" s="4">
        <f t="shared" si="1241"/>
        <v>21.9816</v>
      </c>
      <c r="O7661" s="5">
        <v>2.75</v>
      </c>
      <c r="P7661" s="4">
        <f t="shared" si="1235"/>
        <v>1.8425</v>
      </c>
      <c r="Q7661" s="5">
        <v>3.28</v>
      </c>
      <c r="R7661" s="4">
        <f t="shared" si="1242"/>
        <v>2.1528</v>
      </c>
      <c r="S7661" s="5">
        <v>0.53500000000000003</v>
      </c>
      <c r="T7661" s="4">
        <f t="shared" si="1243"/>
        <v>0.31030000000000002</v>
      </c>
      <c r="U7661" s="5">
        <v>21.5</v>
      </c>
      <c r="V7661" s="4">
        <f t="shared" si="1244"/>
        <v>27.95</v>
      </c>
      <c r="W7661" s="5"/>
      <c r="X7661" s="5">
        <v>19.75</v>
      </c>
      <c r="Y7661" s="5">
        <v>61.35</v>
      </c>
      <c r="Z7661" s="5"/>
      <c r="AA7661" s="5">
        <v>257.2</v>
      </c>
      <c r="AC7661" s="3"/>
    </row>
    <row r="7662" spans="1:29">
      <c r="A7662" s="15">
        <v>40497.916666666664</v>
      </c>
      <c r="B7662" s="5">
        <v>0</v>
      </c>
      <c r="C7662" s="4">
        <f t="shared" si="1236"/>
        <v>0</v>
      </c>
      <c r="D7662" s="5"/>
      <c r="F7662" s="5"/>
      <c r="I7662" s="5"/>
      <c r="J7662" s="16"/>
      <c r="K7662" s="5">
        <v>6.47</v>
      </c>
      <c r="L7662" s="4">
        <f t="shared" si="1240"/>
        <v>17.2102</v>
      </c>
      <c r="M7662" s="5">
        <v>15.005000000000001</v>
      </c>
      <c r="N7662" s="4">
        <f t="shared" si="1241"/>
        <v>21.307099999999998</v>
      </c>
      <c r="O7662" s="5">
        <v>2.7650000000000001</v>
      </c>
      <c r="P7662" s="4">
        <f t="shared" si="1235"/>
        <v>1.8525500000000001</v>
      </c>
      <c r="Q7662" s="5">
        <v>3.1150000000000002</v>
      </c>
      <c r="R7662" s="4">
        <f t="shared" si="1242"/>
        <v>2.06135</v>
      </c>
      <c r="S7662" s="5">
        <v>0.36</v>
      </c>
      <c r="T7662" s="4">
        <f t="shared" si="1243"/>
        <v>0.20879999999999999</v>
      </c>
      <c r="U7662" s="5">
        <v>20.25</v>
      </c>
      <c r="V7662" s="4">
        <f t="shared" si="1244"/>
        <v>26.324999999999999</v>
      </c>
      <c r="W7662" s="5"/>
      <c r="X7662" s="5">
        <v>16</v>
      </c>
      <c r="Y7662" s="5">
        <v>73.5</v>
      </c>
      <c r="Z7662" s="5"/>
      <c r="AA7662" s="5">
        <v>1.5999999999999901</v>
      </c>
      <c r="AC7662" s="3"/>
    </row>
    <row r="7663" spans="1:29">
      <c r="A7663" s="15">
        <v>40497.958333333336</v>
      </c>
      <c r="B7663" s="5">
        <v>0</v>
      </c>
      <c r="C7663" s="4">
        <f t="shared" si="1236"/>
        <v>0</v>
      </c>
      <c r="D7663" s="5"/>
      <c r="F7663" s="5"/>
      <c r="I7663" s="5"/>
      <c r="J7663" s="16"/>
      <c r="K7663" s="5">
        <v>6.21</v>
      </c>
      <c r="L7663" s="4">
        <f t="shared" si="1240"/>
        <v>16.518599999999999</v>
      </c>
      <c r="M7663" s="5">
        <v>14.29</v>
      </c>
      <c r="N7663" s="4">
        <f t="shared" si="1241"/>
        <v>20.291799999999999</v>
      </c>
      <c r="O7663" s="5">
        <v>2.7149999999999999</v>
      </c>
      <c r="P7663" s="4">
        <f t="shared" si="1235"/>
        <v>1.8190500000000001</v>
      </c>
      <c r="Q7663" s="5">
        <v>3.03</v>
      </c>
      <c r="R7663" s="4">
        <f t="shared" si="1242"/>
        <v>2.0046499999999998</v>
      </c>
      <c r="S7663" s="5">
        <v>0.32</v>
      </c>
      <c r="T7663" s="4">
        <f t="shared" si="1243"/>
        <v>0.18559999999999999</v>
      </c>
      <c r="U7663" s="5">
        <v>22.625</v>
      </c>
      <c r="V7663" s="4">
        <f t="shared" si="1244"/>
        <v>29.412500000000001</v>
      </c>
      <c r="W7663" s="5"/>
      <c r="X7663" s="5">
        <v>19.875</v>
      </c>
      <c r="Y7663" s="5">
        <v>79.849999999999994</v>
      </c>
      <c r="Z7663" s="5"/>
      <c r="AA7663" s="5">
        <v>2.5999999999999801</v>
      </c>
      <c r="AC7663" s="3"/>
    </row>
    <row r="7664" spans="1:29">
      <c r="A7664" s="15">
        <v>40498</v>
      </c>
      <c r="B7664" s="5">
        <v>0.20099999999999998</v>
      </c>
      <c r="C7664" s="4">
        <f t="shared" si="1236"/>
        <v>0.23315999999999998</v>
      </c>
      <c r="D7664" s="5"/>
      <c r="F7664" s="5"/>
      <c r="I7664" s="5"/>
      <c r="J7664" s="16"/>
      <c r="K7664" s="5">
        <v>4.4000000000000004</v>
      </c>
      <c r="L7664" s="4">
        <f t="shared" si="1240"/>
        <v>11.704000000000002</v>
      </c>
      <c r="M7664" s="5">
        <v>10.955</v>
      </c>
      <c r="N7664" s="4">
        <f t="shared" si="1241"/>
        <v>15.556099999999999</v>
      </c>
      <c r="O7664" s="5">
        <v>2.52</v>
      </c>
      <c r="P7664" s="4">
        <f t="shared" si="1235"/>
        <v>1.6884000000000001</v>
      </c>
      <c r="Q7664" s="5">
        <v>2.77</v>
      </c>
      <c r="R7664" s="4">
        <f t="shared" si="1242"/>
        <v>1.8334000000000001</v>
      </c>
      <c r="S7664" s="5">
        <v>0.25</v>
      </c>
      <c r="T7664" s="4">
        <f t="shared" si="1243"/>
        <v>0.14499999999999999</v>
      </c>
      <c r="U7664" s="5">
        <v>11.75</v>
      </c>
      <c r="V7664" s="4">
        <f t="shared" si="1244"/>
        <v>15.275</v>
      </c>
      <c r="W7664" s="5"/>
      <c r="X7664" s="5">
        <v>12.25</v>
      </c>
      <c r="Y7664" s="5">
        <v>72.900000000000006</v>
      </c>
      <c r="Z7664" s="5"/>
      <c r="AA7664" s="5">
        <v>301.05</v>
      </c>
      <c r="AC7664" s="3"/>
    </row>
    <row r="7665" spans="1:29">
      <c r="A7665" s="15">
        <v>40498.041666666664</v>
      </c>
      <c r="B7665" s="5">
        <v>0.17899999999999999</v>
      </c>
      <c r="C7665" s="4">
        <f t="shared" si="1236"/>
        <v>0.20763999999999996</v>
      </c>
      <c r="D7665" s="5"/>
      <c r="F7665" s="5"/>
      <c r="I7665" s="5"/>
      <c r="J7665" s="16"/>
      <c r="K7665" s="5">
        <v>3.62</v>
      </c>
      <c r="L7665" s="4">
        <f t="shared" si="1240"/>
        <v>9.6292000000000009</v>
      </c>
      <c r="M7665" s="5">
        <v>10.24</v>
      </c>
      <c r="N7665" s="4">
        <f t="shared" si="1241"/>
        <v>14.540799999999999</v>
      </c>
      <c r="O7665" s="5">
        <v>2.82</v>
      </c>
      <c r="P7665" s="4">
        <f t="shared" si="1235"/>
        <v>1.8894</v>
      </c>
      <c r="Q7665" s="5">
        <v>3.15</v>
      </c>
      <c r="R7665" s="4">
        <f t="shared" si="1242"/>
        <v>2.0836999999999999</v>
      </c>
      <c r="S7665" s="5">
        <v>0.33500000000000002</v>
      </c>
      <c r="T7665" s="4">
        <f t="shared" si="1243"/>
        <v>0.1943</v>
      </c>
      <c r="U7665" s="5">
        <v>12.625</v>
      </c>
      <c r="V7665" s="4">
        <f t="shared" si="1244"/>
        <v>16.412500000000001</v>
      </c>
      <c r="W7665" s="5"/>
      <c r="X7665" s="5">
        <v>12.5</v>
      </c>
      <c r="Y7665" s="5">
        <v>81.95</v>
      </c>
      <c r="Z7665" s="5"/>
      <c r="AA7665" s="5">
        <v>345.65</v>
      </c>
      <c r="AC7665" s="3"/>
    </row>
    <row r="7666" spans="1:29">
      <c r="A7666" s="15">
        <v>40498.083333333336</v>
      </c>
      <c r="B7666" s="5">
        <v>0.18</v>
      </c>
      <c r="C7666" s="4">
        <f t="shared" si="1236"/>
        <v>0.20879999999999999</v>
      </c>
      <c r="D7666" s="5"/>
      <c r="F7666" s="5"/>
      <c r="I7666" s="5"/>
      <c r="J7666" s="16"/>
      <c r="K7666" s="5">
        <v>4.1399999999999997</v>
      </c>
      <c r="L7666" s="4">
        <f t="shared" si="1240"/>
        <v>11.0124</v>
      </c>
      <c r="M7666" s="5">
        <v>10.95</v>
      </c>
      <c r="N7666" s="4">
        <f t="shared" si="1241"/>
        <v>15.548999999999998</v>
      </c>
      <c r="O7666" s="5">
        <v>3.32</v>
      </c>
      <c r="P7666" s="4">
        <f t="shared" si="1235"/>
        <v>2.2244000000000002</v>
      </c>
      <c r="Q7666" s="5">
        <v>3.76</v>
      </c>
      <c r="R7666" s="4">
        <f t="shared" si="1242"/>
        <v>2.4824999999999999</v>
      </c>
      <c r="S7666" s="5">
        <v>0.44500000000000001</v>
      </c>
      <c r="T7666" s="4">
        <f t="shared" si="1243"/>
        <v>0.2581</v>
      </c>
      <c r="U7666" s="5">
        <v>13.25</v>
      </c>
      <c r="V7666" s="4">
        <f t="shared" si="1244"/>
        <v>17.225000000000001</v>
      </c>
      <c r="W7666" s="5"/>
      <c r="X7666" s="5">
        <v>12.75</v>
      </c>
      <c r="Y7666" s="5">
        <v>68.55</v>
      </c>
      <c r="Z7666" s="5"/>
      <c r="AA7666" s="5">
        <v>332.8</v>
      </c>
      <c r="AC7666" s="3"/>
    </row>
    <row r="7667" spans="1:29">
      <c r="A7667" s="15">
        <v>40498.125</v>
      </c>
      <c r="B7667" s="5">
        <v>0.17899999999999999</v>
      </c>
      <c r="C7667" s="4">
        <f t="shared" si="1236"/>
        <v>0.20763999999999996</v>
      </c>
      <c r="D7667" s="5"/>
      <c r="F7667" s="5"/>
      <c r="I7667" s="5"/>
      <c r="J7667" s="16"/>
      <c r="K7667" s="5">
        <v>4.92</v>
      </c>
      <c r="L7667" s="4">
        <f t="shared" si="1240"/>
        <v>13.087200000000001</v>
      </c>
      <c r="M7667" s="5">
        <v>12.38</v>
      </c>
      <c r="N7667" s="4">
        <f t="shared" si="1241"/>
        <v>17.579599999999999</v>
      </c>
      <c r="O7667" s="5"/>
      <c r="Q7667" s="5"/>
      <c r="S7667" s="5"/>
      <c r="U7667" s="5">
        <v>10.5</v>
      </c>
      <c r="V7667" s="4">
        <f t="shared" si="1244"/>
        <v>13.65</v>
      </c>
      <c r="W7667" s="5"/>
      <c r="X7667" s="5">
        <v>11.125</v>
      </c>
      <c r="Y7667" s="5">
        <v>85.45</v>
      </c>
      <c r="Z7667" s="5"/>
      <c r="AA7667" s="5">
        <v>250.7</v>
      </c>
      <c r="AC7667" s="3"/>
    </row>
    <row r="7668" spans="1:29">
      <c r="A7668" s="15">
        <v>40498.166666666664</v>
      </c>
      <c r="B7668" s="5">
        <v>0.18</v>
      </c>
      <c r="C7668" s="4">
        <f t="shared" si="1236"/>
        <v>0.20879999999999999</v>
      </c>
      <c r="D7668" s="5"/>
      <c r="F7668" s="5"/>
      <c r="I7668" s="5"/>
      <c r="J7668" s="16"/>
      <c r="K7668" s="5">
        <v>4.66</v>
      </c>
      <c r="L7668" s="4">
        <f t="shared" si="1240"/>
        <v>12.395600000000002</v>
      </c>
      <c r="M7668" s="5">
        <v>11.664999999999999</v>
      </c>
      <c r="N7668" s="4">
        <f t="shared" si="1241"/>
        <v>16.564299999999999</v>
      </c>
      <c r="O7668" s="5"/>
      <c r="Q7668" s="5"/>
      <c r="S7668" s="5"/>
      <c r="U7668" s="5">
        <v>9.875</v>
      </c>
      <c r="V7668" s="4">
        <f t="shared" si="1244"/>
        <v>12.8375</v>
      </c>
      <c r="W7668" s="5"/>
      <c r="X7668" s="5">
        <v>12.125</v>
      </c>
      <c r="Y7668" s="5">
        <v>84.7</v>
      </c>
      <c r="Z7668" s="5"/>
      <c r="AA7668" s="5">
        <v>235.25</v>
      </c>
      <c r="AC7668" s="3"/>
    </row>
    <row r="7669" spans="1:29">
      <c r="A7669" s="15">
        <v>40498.208333333336</v>
      </c>
      <c r="B7669" s="5">
        <v>0.20899999999999999</v>
      </c>
      <c r="C7669" s="4">
        <f t="shared" si="1236"/>
        <v>0.24243999999999996</v>
      </c>
      <c r="D7669" s="5"/>
      <c r="F7669" s="5"/>
      <c r="I7669" s="5"/>
      <c r="J7669" s="16"/>
      <c r="K7669" s="5">
        <v>7.5049999999999999</v>
      </c>
      <c r="L7669" s="4">
        <f t="shared" si="1240"/>
        <v>19.9633</v>
      </c>
      <c r="M7669" s="5">
        <v>15.71</v>
      </c>
      <c r="N7669" s="4">
        <f t="shared" si="1241"/>
        <v>22.308199999999999</v>
      </c>
      <c r="O7669" s="5">
        <v>3.6949999999999998</v>
      </c>
      <c r="P7669" s="4">
        <f t="shared" si="1235"/>
        <v>2.4756499999999999</v>
      </c>
      <c r="Q7669" s="5">
        <v>4.22</v>
      </c>
      <c r="R7669" s="4">
        <f t="shared" si="1242"/>
        <v>2.7801499999999999</v>
      </c>
      <c r="S7669" s="5">
        <v>0.52500000000000002</v>
      </c>
      <c r="T7669" s="4">
        <f t="shared" si="1243"/>
        <v>0.30449999999999999</v>
      </c>
      <c r="U7669" s="5">
        <v>12.125</v>
      </c>
      <c r="V7669" s="4">
        <f t="shared" si="1244"/>
        <v>15.762500000000001</v>
      </c>
      <c r="W7669" s="5"/>
      <c r="X7669" s="5">
        <v>12.25</v>
      </c>
      <c r="Y7669" s="5">
        <v>85.7</v>
      </c>
      <c r="Z7669" s="5"/>
      <c r="AA7669" s="5">
        <v>215.3</v>
      </c>
      <c r="AC7669" s="3"/>
    </row>
    <row r="7670" spans="1:29">
      <c r="A7670" s="15">
        <v>40498.25</v>
      </c>
      <c r="B7670" s="5">
        <v>0.19400000000000001</v>
      </c>
      <c r="C7670" s="4">
        <f t="shared" si="1236"/>
        <v>0.22503999999999999</v>
      </c>
      <c r="D7670" s="5"/>
      <c r="F7670" s="5"/>
      <c r="I7670" s="5"/>
      <c r="J7670" s="16"/>
      <c r="K7670" s="5">
        <v>9.32</v>
      </c>
      <c r="L7670" s="4">
        <f t="shared" si="1240"/>
        <v>24.791200000000003</v>
      </c>
      <c r="M7670" s="5">
        <v>18.094999999999999</v>
      </c>
      <c r="N7670" s="4">
        <f t="shared" si="1241"/>
        <v>25.694899999999997</v>
      </c>
      <c r="O7670" s="5"/>
      <c r="Q7670" s="5"/>
      <c r="S7670" s="5"/>
      <c r="U7670" s="5">
        <v>12.875</v>
      </c>
      <c r="V7670" s="4">
        <f t="shared" si="1244"/>
        <v>16.737500000000001</v>
      </c>
      <c r="W7670" s="5"/>
      <c r="X7670" s="5">
        <v>13.125</v>
      </c>
      <c r="Y7670" s="5">
        <v>85.85</v>
      </c>
      <c r="Z7670" s="5"/>
      <c r="AA7670" s="5">
        <v>218.3</v>
      </c>
      <c r="AC7670" s="3"/>
    </row>
    <row r="7671" spans="1:29">
      <c r="A7671" s="15">
        <v>40498.291666666664</v>
      </c>
      <c r="B7671" s="5">
        <v>0.248</v>
      </c>
      <c r="C7671" s="4">
        <f t="shared" si="1236"/>
        <v>0.28767999999999999</v>
      </c>
      <c r="D7671" s="5"/>
      <c r="F7671" s="5"/>
      <c r="I7671" s="5"/>
      <c r="J7671" s="16"/>
      <c r="K7671" s="5">
        <v>10.35</v>
      </c>
      <c r="L7671" s="4">
        <f t="shared" si="1240"/>
        <v>27.530999999999999</v>
      </c>
      <c r="M7671" s="5">
        <v>19.754999999999999</v>
      </c>
      <c r="N7671" s="4">
        <f t="shared" si="1241"/>
        <v>28.052099999999996</v>
      </c>
      <c r="O7671" s="5">
        <v>3.7749999999999999</v>
      </c>
      <c r="P7671" s="4">
        <f t="shared" si="1235"/>
        <v>2.5292500000000002</v>
      </c>
      <c r="Q7671" s="5">
        <v>5.1150000000000002</v>
      </c>
      <c r="R7671" s="4">
        <f t="shared" si="1242"/>
        <v>3.3064500000000003</v>
      </c>
      <c r="S7671" s="5">
        <v>1.34</v>
      </c>
      <c r="T7671" s="4">
        <f t="shared" si="1243"/>
        <v>0.7772</v>
      </c>
      <c r="U7671" s="5">
        <v>10.875</v>
      </c>
      <c r="V7671" s="4">
        <f t="shared" si="1244"/>
        <v>14.137500000000001</v>
      </c>
      <c r="W7671" s="5"/>
      <c r="X7671" s="5">
        <v>11.875</v>
      </c>
      <c r="Y7671" s="5">
        <v>86.15</v>
      </c>
      <c r="Z7671" s="5"/>
      <c r="AA7671" s="5">
        <v>215.7</v>
      </c>
      <c r="AC7671" s="3"/>
    </row>
    <row r="7672" spans="1:29">
      <c r="A7672" s="15">
        <v>40498.333333333336</v>
      </c>
      <c r="B7672" s="5">
        <v>0.36799999999999999</v>
      </c>
      <c r="C7672" s="4">
        <f t="shared" si="1236"/>
        <v>0.42687999999999998</v>
      </c>
      <c r="D7672" s="5"/>
      <c r="F7672" s="5"/>
      <c r="I7672" s="5"/>
      <c r="J7672" s="16"/>
      <c r="K7672" s="5">
        <v>9.57</v>
      </c>
      <c r="L7672" s="4">
        <f t="shared" si="1240"/>
        <v>25.456200000000003</v>
      </c>
      <c r="M7672" s="5">
        <v>18.805</v>
      </c>
      <c r="N7672" s="4">
        <f t="shared" si="1241"/>
        <v>26.703099999999999</v>
      </c>
      <c r="O7672" s="5">
        <v>3.4249999999999998</v>
      </c>
      <c r="P7672" s="4">
        <f t="shared" si="1235"/>
        <v>2.2947500000000001</v>
      </c>
      <c r="Q7672" s="5">
        <v>4.43</v>
      </c>
      <c r="R7672" s="4">
        <f t="shared" si="1242"/>
        <v>2.87765</v>
      </c>
      <c r="S7672" s="5">
        <v>1.0049999999999999</v>
      </c>
      <c r="T7672" s="4">
        <f t="shared" si="1243"/>
        <v>0.58289999999999986</v>
      </c>
      <c r="U7672" s="5">
        <v>12.875</v>
      </c>
      <c r="V7672" s="4">
        <f t="shared" si="1244"/>
        <v>16.737500000000001</v>
      </c>
      <c r="W7672" s="5"/>
      <c r="X7672" s="5">
        <v>11.5</v>
      </c>
      <c r="Y7672" s="5">
        <v>86.65</v>
      </c>
      <c r="Z7672" s="5"/>
      <c r="AA7672" s="5">
        <v>212.4</v>
      </c>
      <c r="AC7672" s="3"/>
    </row>
    <row r="7673" spans="1:29">
      <c r="A7673" s="15">
        <v>40498.375</v>
      </c>
      <c r="B7673" s="5">
        <v>0.36499999999999999</v>
      </c>
      <c r="C7673" s="4">
        <f t="shared" si="1236"/>
        <v>0.42339999999999994</v>
      </c>
      <c r="D7673" s="5"/>
      <c r="F7673" s="5"/>
      <c r="I7673" s="5"/>
      <c r="J7673" s="16"/>
      <c r="K7673" s="5">
        <v>9.5749999999999993</v>
      </c>
      <c r="L7673" s="4">
        <f t="shared" si="1240"/>
        <v>25.4695</v>
      </c>
      <c r="M7673" s="5">
        <v>18.565000000000001</v>
      </c>
      <c r="N7673" s="4">
        <f t="shared" si="1241"/>
        <v>26.362300000000001</v>
      </c>
      <c r="O7673" s="5">
        <v>3.74</v>
      </c>
      <c r="P7673" s="4">
        <f t="shared" si="1235"/>
        <v>2.5058000000000002</v>
      </c>
      <c r="Q7673" s="5">
        <v>4.62</v>
      </c>
      <c r="R7673" s="4">
        <f t="shared" si="1242"/>
        <v>3.0162000000000004</v>
      </c>
      <c r="S7673" s="5">
        <v>0.88</v>
      </c>
      <c r="T7673" s="4">
        <f t="shared" si="1243"/>
        <v>0.51039999999999996</v>
      </c>
      <c r="U7673" s="5">
        <v>15.625</v>
      </c>
      <c r="V7673" s="4">
        <f t="shared" si="1244"/>
        <v>20.3125</v>
      </c>
      <c r="W7673" s="5"/>
      <c r="X7673" s="5">
        <v>13.125</v>
      </c>
      <c r="Y7673" s="5">
        <v>84.85</v>
      </c>
      <c r="Z7673" s="5"/>
      <c r="AA7673" s="5">
        <v>222.1</v>
      </c>
      <c r="AC7673" s="3"/>
    </row>
    <row r="7674" spans="1:29">
      <c r="A7674" s="15">
        <v>40498.416666666664</v>
      </c>
      <c r="B7674" s="5">
        <v>0.22900000000000001</v>
      </c>
      <c r="C7674" s="4">
        <f t="shared" si="1236"/>
        <v>0.26563999999999999</v>
      </c>
      <c r="D7674" s="5"/>
      <c r="F7674" s="5"/>
      <c r="I7674" s="5"/>
      <c r="J7674" s="16"/>
      <c r="K7674" s="5">
        <v>8.02</v>
      </c>
      <c r="L7674" s="4">
        <f t="shared" si="1240"/>
        <v>21.333200000000001</v>
      </c>
      <c r="M7674" s="5">
        <v>17.375</v>
      </c>
      <c r="N7674" s="4">
        <f t="shared" si="1241"/>
        <v>24.672499999999999</v>
      </c>
      <c r="O7674" s="5">
        <v>2.89</v>
      </c>
      <c r="P7674" s="4">
        <f t="shared" si="1235"/>
        <v>1.9363000000000001</v>
      </c>
      <c r="Q7674" s="5">
        <v>3.39</v>
      </c>
      <c r="R7674" s="4">
        <f t="shared" si="1242"/>
        <v>2.2292000000000001</v>
      </c>
      <c r="S7674" s="5">
        <v>0.505</v>
      </c>
      <c r="T7674" s="4">
        <f t="shared" si="1243"/>
        <v>0.29289999999999999</v>
      </c>
      <c r="U7674" s="5">
        <v>20.875</v>
      </c>
      <c r="V7674" s="4">
        <f t="shared" si="1244"/>
        <v>27.137499999999999</v>
      </c>
      <c r="W7674" s="5"/>
      <c r="X7674" s="5">
        <v>19.125</v>
      </c>
      <c r="Y7674" s="5">
        <v>79.2</v>
      </c>
      <c r="Z7674" s="5"/>
      <c r="AA7674" s="5">
        <v>257.85000000000002</v>
      </c>
      <c r="AC7674" s="3"/>
    </row>
    <row r="7675" spans="1:29">
      <c r="A7675" s="15">
        <v>40498.458333333336</v>
      </c>
      <c r="B7675" s="5">
        <v>0.191</v>
      </c>
      <c r="C7675" s="4">
        <f t="shared" si="1236"/>
        <v>0.22155999999999998</v>
      </c>
      <c r="D7675" s="5"/>
      <c r="F7675" s="5"/>
      <c r="I7675" s="5"/>
      <c r="J7675" s="16"/>
      <c r="K7675" s="5">
        <v>6.21</v>
      </c>
      <c r="L7675" s="4">
        <f t="shared" si="1240"/>
        <v>16.518599999999999</v>
      </c>
      <c r="M7675" s="5">
        <v>14.994999999999999</v>
      </c>
      <c r="N7675" s="4">
        <f t="shared" si="1241"/>
        <v>21.292899999999999</v>
      </c>
      <c r="O7675" s="5">
        <v>2.5550000000000002</v>
      </c>
      <c r="P7675" s="4">
        <f t="shared" si="1235"/>
        <v>1.7118500000000003</v>
      </c>
      <c r="Q7675" s="5">
        <v>2.915</v>
      </c>
      <c r="R7675" s="4">
        <f t="shared" si="1242"/>
        <v>1.9177500000000003</v>
      </c>
      <c r="S7675" s="5">
        <v>0.35499999999999998</v>
      </c>
      <c r="T7675" s="4">
        <f t="shared" si="1243"/>
        <v>0.20589999999999997</v>
      </c>
      <c r="U7675" s="5">
        <v>24.625</v>
      </c>
      <c r="V7675" s="4">
        <f t="shared" si="1244"/>
        <v>32.012500000000003</v>
      </c>
      <c r="W7675" s="5"/>
      <c r="X7675" s="5">
        <v>15.5</v>
      </c>
      <c r="Y7675" s="5">
        <v>64.7</v>
      </c>
      <c r="Z7675" s="5"/>
      <c r="AA7675" s="5">
        <v>291.64999999999998</v>
      </c>
      <c r="AC7675" s="3"/>
    </row>
    <row r="7676" spans="1:29">
      <c r="A7676" s="15">
        <v>40498.5</v>
      </c>
      <c r="B7676" s="5">
        <v>0.17299999999999999</v>
      </c>
      <c r="C7676" s="4">
        <f t="shared" si="1236"/>
        <v>0.20067999999999997</v>
      </c>
      <c r="D7676" s="5"/>
      <c r="F7676" s="5"/>
      <c r="I7676" s="5"/>
      <c r="J7676" s="16"/>
      <c r="K7676" s="5">
        <v>5.6950000000000003</v>
      </c>
      <c r="L7676" s="4">
        <f t="shared" si="1240"/>
        <v>15.148700000000002</v>
      </c>
      <c r="M7676" s="5">
        <v>13.33</v>
      </c>
      <c r="N7676" s="4">
        <f t="shared" si="1241"/>
        <v>18.928599999999999</v>
      </c>
      <c r="O7676" s="5">
        <v>2.44</v>
      </c>
      <c r="P7676" s="4">
        <f t="shared" si="1235"/>
        <v>1.6348</v>
      </c>
      <c r="Q7676" s="5">
        <v>2.7149999999999999</v>
      </c>
      <c r="R7676" s="4">
        <f t="shared" si="1242"/>
        <v>1.7914000000000001</v>
      </c>
      <c r="S7676" s="5">
        <v>0.27</v>
      </c>
      <c r="T7676" s="4">
        <f t="shared" si="1243"/>
        <v>0.15659999999999999</v>
      </c>
      <c r="U7676" s="5">
        <v>12.75</v>
      </c>
      <c r="V7676" s="4">
        <f t="shared" si="1244"/>
        <v>16.574999999999999</v>
      </c>
      <c r="W7676" s="5"/>
      <c r="X7676" s="5">
        <v>9.125</v>
      </c>
      <c r="Y7676" s="5">
        <v>61.45</v>
      </c>
      <c r="Z7676" s="5"/>
      <c r="AA7676" s="5">
        <v>327.35000000000002</v>
      </c>
      <c r="AC7676" s="3"/>
    </row>
    <row r="7677" spans="1:29">
      <c r="A7677" s="15">
        <v>40498.541666666664</v>
      </c>
      <c r="B7677" s="5">
        <v>0.159</v>
      </c>
      <c r="C7677" s="4">
        <f t="shared" si="1236"/>
        <v>0.18443999999999999</v>
      </c>
      <c r="D7677" s="5"/>
      <c r="F7677" s="5"/>
      <c r="I7677" s="5"/>
      <c r="J7677" s="16"/>
      <c r="K7677" s="5">
        <v>3.36</v>
      </c>
      <c r="L7677" s="4">
        <f t="shared" si="1240"/>
        <v>8.9375999999999998</v>
      </c>
      <c r="M7677" s="5">
        <v>10.475</v>
      </c>
      <c r="N7677" s="4">
        <f t="shared" si="1241"/>
        <v>14.874499999999999</v>
      </c>
      <c r="O7677" s="5">
        <v>2.41</v>
      </c>
      <c r="P7677" s="4">
        <f t="shared" si="1235"/>
        <v>1.6147000000000002</v>
      </c>
      <c r="Q7677" s="5">
        <v>2.62</v>
      </c>
      <c r="R7677" s="4">
        <f t="shared" si="1242"/>
        <v>1.7365000000000002</v>
      </c>
      <c r="S7677" s="5">
        <v>0.21</v>
      </c>
      <c r="T7677" s="4">
        <f t="shared" si="1243"/>
        <v>0.12179999999999999</v>
      </c>
      <c r="U7677" s="5">
        <v>7.625</v>
      </c>
      <c r="V7677" s="4">
        <f t="shared" si="1244"/>
        <v>9.9124999999999996</v>
      </c>
      <c r="W7677" s="5"/>
      <c r="X7677" s="5">
        <v>6.5</v>
      </c>
      <c r="Y7677" s="5">
        <v>45.45</v>
      </c>
      <c r="Z7677" s="5"/>
      <c r="AA7677" s="5">
        <v>323.10000000000002</v>
      </c>
      <c r="AC7677" s="3"/>
    </row>
    <row r="7678" spans="1:29">
      <c r="A7678" s="15">
        <v>40498.583333333336</v>
      </c>
      <c r="B7678" s="5">
        <v>0.14899999999999999</v>
      </c>
      <c r="C7678" s="4">
        <f t="shared" si="1236"/>
        <v>0.17283999999999999</v>
      </c>
      <c r="D7678" s="5"/>
      <c r="F7678" s="5"/>
      <c r="I7678" s="5"/>
      <c r="J7678" s="16"/>
      <c r="K7678" s="5">
        <v>3.88</v>
      </c>
      <c r="L7678" s="4">
        <f t="shared" si="1240"/>
        <v>10.3208</v>
      </c>
      <c r="M7678" s="5">
        <v>10.945</v>
      </c>
      <c r="N7678" s="4">
        <f t="shared" si="1241"/>
        <v>15.5419</v>
      </c>
      <c r="O7678" s="5">
        <v>2.42</v>
      </c>
      <c r="P7678" s="4">
        <f t="shared" si="1235"/>
        <v>1.6214</v>
      </c>
      <c r="Q7678" s="5">
        <v>2.64</v>
      </c>
      <c r="R7678" s="4">
        <f t="shared" si="1242"/>
        <v>1.7489999999999999</v>
      </c>
      <c r="S7678" s="5">
        <v>0.22</v>
      </c>
      <c r="T7678" s="4">
        <f t="shared" si="1243"/>
        <v>0.12759999999999999</v>
      </c>
      <c r="U7678" s="5">
        <v>5.625</v>
      </c>
      <c r="V7678" s="4">
        <f t="shared" si="1244"/>
        <v>7.3125</v>
      </c>
      <c r="W7678" s="5"/>
      <c r="X7678" s="5">
        <v>10</v>
      </c>
      <c r="Y7678" s="5">
        <v>41.85</v>
      </c>
      <c r="Z7678" s="5"/>
      <c r="AA7678" s="5">
        <v>321.64999999999998</v>
      </c>
      <c r="AC7678" s="3"/>
    </row>
    <row r="7679" spans="1:29">
      <c r="A7679" s="15">
        <v>40498.625</v>
      </c>
      <c r="B7679" s="5">
        <v>6.5000000000000002E-2</v>
      </c>
      <c r="C7679" s="4">
        <f t="shared" si="1236"/>
        <v>7.5399999999999995E-2</v>
      </c>
      <c r="D7679" s="5"/>
      <c r="F7679" s="5"/>
      <c r="I7679" s="5"/>
      <c r="J7679" s="16"/>
      <c r="K7679" s="5"/>
      <c r="M7679" s="5">
        <v>6.66</v>
      </c>
      <c r="N7679" s="4">
        <f t="shared" si="1241"/>
        <v>9.4572000000000003</v>
      </c>
      <c r="O7679" s="5"/>
      <c r="Q7679" s="5"/>
      <c r="S7679" s="5"/>
      <c r="U7679" s="5">
        <v>3.5</v>
      </c>
      <c r="V7679" s="4">
        <f t="shared" si="1244"/>
        <v>4.55</v>
      </c>
      <c r="W7679" s="5"/>
      <c r="X7679" s="5">
        <v>6.625</v>
      </c>
      <c r="Y7679" s="5">
        <v>22.25</v>
      </c>
      <c r="Z7679" s="5"/>
      <c r="AA7679" s="5">
        <v>337.1</v>
      </c>
      <c r="AC7679" s="3"/>
    </row>
    <row r="7680" spans="1:29">
      <c r="A7680" s="15">
        <v>40498.666666666664</v>
      </c>
      <c r="B7680" s="5">
        <v>0.158</v>
      </c>
      <c r="C7680" s="4">
        <f t="shared" si="1236"/>
        <v>0.18328</v>
      </c>
      <c r="D7680" s="5"/>
      <c r="F7680" s="5"/>
      <c r="I7680" s="5"/>
      <c r="J7680" s="16"/>
      <c r="K7680" s="5">
        <v>3.36</v>
      </c>
      <c r="L7680" s="4">
        <f t="shared" si="1240"/>
        <v>8.9375999999999998</v>
      </c>
      <c r="M7680" s="5">
        <v>10.47</v>
      </c>
      <c r="N7680" s="4">
        <f t="shared" si="1241"/>
        <v>14.8674</v>
      </c>
      <c r="O7680" s="5">
        <v>2.5299999999999998</v>
      </c>
      <c r="P7680" s="4">
        <f t="shared" si="1235"/>
        <v>1.6951000000000001</v>
      </c>
      <c r="Q7680" s="5">
        <v>2.8149999999999999</v>
      </c>
      <c r="R7680" s="4">
        <f t="shared" si="1242"/>
        <v>1.8575000000000002</v>
      </c>
      <c r="S7680" s="5">
        <v>0.28000000000000003</v>
      </c>
      <c r="T7680" s="4">
        <f t="shared" si="1243"/>
        <v>0.16240000000000002</v>
      </c>
      <c r="U7680" s="5">
        <v>8</v>
      </c>
      <c r="V7680" s="4">
        <f t="shared" si="1244"/>
        <v>10.4</v>
      </c>
      <c r="W7680" s="5"/>
      <c r="X7680" s="5">
        <v>10.125</v>
      </c>
      <c r="Y7680" s="5">
        <v>53.15</v>
      </c>
      <c r="Z7680" s="5"/>
      <c r="AA7680" s="5">
        <v>261.85000000000002</v>
      </c>
      <c r="AC7680" s="3"/>
    </row>
    <row r="7681" spans="1:29">
      <c r="A7681" s="15">
        <v>40498.708333333336</v>
      </c>
      <c r="B7681" s="5">
        <v>0.159</v>
      </c>
      <c r="C7681" s="4">
        <f t="shared" si="1236"/>
        <v>0.18443999999999999</v>
      </c>
      <c r="D7681" s="5"/>
      <c r="F7681" s="5"/>
      <c r="I7681" s="5"/>
      <c r="J7681" s="16"/>
      <c r="K7681" s="5">
        <v>3.88</v>
      </c>
      <c r="L7681" s="4">
        <f t="shared" si="1240"/>
        <v>10.3208</v>
      </c>
      <c r="M7681" s="5">
        <v>11.425000000000001</v>
      </c>
      <c r="N7681" s="4">
        <f t="shared" si="1241"/>
        <v>16.223500000000001</v>
      </c>
      <c r="O7681" s="5">
        <v>2.46</v>
      </c>
      <c r="P7681" s="4">
        <f t="shared" si="1235"/>
        <v>1.6482000000000001</v>
      </c>
      <c r="Q7681" s="5">
        <v>2.7149999999999999</v>
      </c>
      <c r="R7681" s="4">
        <f t="shared" si="1242"/>
        <v>1.7932000000000001</v>
      </c>
      <c r="S7681" s="5">
        <v>0.25</v>
      </c>
      <c r="T7681" s="4">
        <f t="shared" si="1243"/>
        <v>0.14499999999999999</v>
      </c>
      <c r="U7681" s="5">
        <v>11.125</v>
      </c>
      <c r="V7681" s="4">
        <f t="shared" si="1244"/>
        <v>14.4625</v>
      </c>
      <c r="W7681" s="5"/>
      <c r="X7681" s="5">
        <v>9</v>
      </c>
      <c r="Y7681" s="5">
        <v>55.35</v>
      </c>
      <c r="Z7681" s="5"/>
      <c r="AA7681" s="5">
        <v>247.05</v>
      </c>
      <c r="AC7681" s="3"/>
    </row>
    <row r="7682" spans="1:29">
      <c r="A7682" s="15">
        <v>40498.75</v>
      </c>
      <c r="B7682" s="5">
        <v>0.159</v>
      </c>
      <c r="C7682" s="4">
        <f t="shared" si="1236"/>
        <v>0.18443999999999999</v>
      </c>
      <c r="D7682" s="5"/>
      <c r="F7682" s="5"/>
      <c r="I7682" s="5"/>
      <c r="J7682" s="16"/>
      <c r="K7682" s="5">
        <v>3.62</v>
      </c>
      <c r="L7682" s="4">
        <f t="shared" si="1240"/>
        <v>9.6292000000000009</v>
      </c>
      <c r="M7682" s="5">
        <v>10.47</v>
      </c>
      <c r="N7682" s="4">
        <f t="shared" si="1241"/>
        <v>14.8674</v>
      </c>
      <c r="O7682" s="5">
        <v>2.5</v>
      </c>
      <c r="P7682" s="4">
        <f t="shared" si="1235"/>
        <v>1.675</v>
      </c>
      <c r="Q7682" s="5">
        <v>2.75</v>
      </c>
      <c r="R7682" s="4">
        <f t="shared" si="1242"/>
        <v>1.82</v>
      </c>
      <c r="S7682" s="5">
        <v>0.25</v>
      </c>
      <c r="T7682" s="4">
        <f t="shared" si="1243"/>
        <v>0.14499999999999999</v>
      </c>
      <c r="U7682" s="5">
        <v>9.625</v>
      </c>
      <c r="V7682" s="4">
        <f t="shared" si="1244"/>
        <v>12.512500000000001</v>
      </c>
      <c r="W7682" s="5"/>
      <c r="X7682" s="5">
        <v>10.75</v>
      </c>
      <c r="Y7682" s="5">
        <v>61.7</v>
      </c>
      <c r="Z7682" s="5"/>
      <c r="AA7682" s="5">
        <v>253.35</v>
      </c>
      <c r="AC7682" s="3"/>
    </row>
    <row r="7683" spans="1:29">
      <c r="A7683" s="15">
        <v>40498.791666666664</v>
      </c>
      <c r="B7683" s="5">
        <v>0.14499999999999999</v>
      </c>
      <c r="C7683" s="4">
        <f t="shared" si="1236"/>
        <v>0.16819999999999999</v>
      </c>
      <c r="D7683" s="5"/>
      <c r="F7683" s="5"/>
      <c r="I7683" s="5"/>
      <c r="J7683" s="16"/>
      <c r="K7683" s="5">
        <v>3.62</v>
      </c>
      <c r="L7683" s="4">
        <f t="shared" si="1240"/>
        <v>9.6292000000000009</v>
      </c>
      <c r="M7683" s="5">
        <v>9.7550000000000008</v>
      </c>
      <c r="N7683" s="4">
        <f t="shared" si="1241"/>
        <v>13.8521</v>
      </c>
      <c r="O7683" s="5">
        <v>2.4900000000000002</v>
      </c>
      <c r="P7683" s="4">
        <f t="shared" si="1235"/>
        <v>1.6683000000000003</v>
      </c>
      <c r="Q7683" s="5">
        <v>2.74</v>
      </c>
      <c r="R7683" s="4">
        <f t="shared" si="1242"/>
        <v>1.8133000000000004</v>
      </c>
      <c r="S7683" s="5">
        <v>0.25</v>
      </c>
      <c r="T7683" s="4">
        <f t="shared" si="1243"/>
        <v>0.14499999999999999</v>
      </c>
      <c r="U7683" s="5">
        <v>11.25</v>
      </c>
      <c r="V7683" s="4">
        <f t="shared" si="1244"/>
        <v>14.625</v>
      </c>
      <c r="W7683" s="5"/>
      <c r="X7683" s="5">
        <v>10.875</v>
      </c>
      <c r="Y7683" s="5">
        <v>62.2</v>
      </c>
      <c r="Z7683" s="5"/>
      <c r="AA7683" s="5">
        <v>257.85000000000002</v>
      </c>
      <c r="AC7683" s="3"/>
    </row>
    <row r="7684" spans="1:29">
      <c r="A7684" s="15">
        <v>40498.833333333336</v>
      </c>
      <c r="B7684" s="5">
        <v>0.14099999999999999</v>
      </c>
      <c r="C7684" s="4">
        <f t="shared" si="1236"/>
        <v>0.16355999999999998</v>
      </c>
      <c r="D7684" s="5"/>
      <c r="F7684" s="5"/>
      <c r="I7684" s="5"/>
      <c r="J7684" s="16"/>
      <c r="K7684" s="5">
        <v>2.8450000000000002</v>
      </c>
      <c r="L7684" s="4">
        <f t="shared" si="1240"/>
        <v>7.5677000000000012</v>
      </c>
      <c r="M7684" s="5">
        <v>9.7550000000000008</v>
      </c>
      <c r="N7684" s="4">
        <f t="shared" si="1241"/>
        <v>13.8521</v>
      </c>
      <c r="O7684" s="5">
        <v>2.4750000000000001</v>
      </c>
      <c r="P7684" s="4">
        <f t="shared" si="1235"/>
        <v>1.6582500000000002</v>
      </c>
      <c r="Q7684" s="5">
        <v>2.7</v>
      </c>
      <c r="R7684" s="4">
        <f t="shared" si="1242"/>
        <v>1.7916500000000002</v>
      </c>
      <c r="S7684" s="5">
        <v>0.23</v>
      </c>
      <c r="T7684" s="4">
        <f t="shared" si="1243"/>
        <v>0.13339999999999999</v>
      </c>
      <c r="U7684" s="5">
        <v>9</v>
      </c>
      <c r="V7684" s="4">
        <f t="shared" si="1244"/>
        <v>11.700000000000001</v>
      </c>
      <c r="W7684" s="5"/>
      <c r="X7684" s="5">
        <v>7.5</v>
      </c>
      <c r="Y7684" s="5">
        <v>60.7</v>
      </c>
      <c r="Z7684" s="5"/>
      <c r="AA7684" s="5">
        <v>255.9</v>
      </c>
      <c r="AC7684" s="3"/>
    </row>
    <row r="7685" spans="1:29">
      <c r="A7685" s="15">
        <v>40498.875</v>
      </c>
      <c r="B7685" s="5">
        <v>0.14099999999999999</v>
      </c>
      <c r="C7685" s="4">
        <f t="shared" si="1236"/>
        <v>0.16355999999999998</v>
      </c>
      <c r="D7685" s="5"/>
      <c r="F7685" s="5"/>
      <c r="I7685" s="5"/>
      <c r="J7685" s="16"/>
      <c r="K7685" s="5">
        <v>2.59</v>
      </c>
      <c r="L7685" s="4">
        <f t="shared" si="1240"/>
        <v>6.8894000000000002</v>
      </c>
      <c r="M7685" s="5">
        <v>9.0449999999999999</v>
      </c>
      <c r="N7685" s="4">
        <f t="shared" si="1241"/>
        <v>12.8439</v>
      </c>
      <c r="O7685" s="5">
        <v>2.4750000000000001</v>
      </c>
      <c r="P7685" s="4">
        <f t="shared" si="1235"/>
        <v>1.6582500000000002</v>
      </c>
      <c r="Q7685" s="5">
        <v>2.7</v>
      </c>
      <c r="R7685" s="4">
        <f t="shared" si="1242"/>
        <v>1.7916500000000002</v>
      </c>
      <c r="S7685" s="5">
        <v>0.23</v>
      </c>
      <c r="T7685" s="4">
        <f t="shared" si="1243"/>
        <v>0.13339999999999999</v>
      </c>
      <c r="U7685" s="5">
        <v>10.375</v>
      </c>
      <c r="V7685" s="4">
        <f t="shared" si="1244"/>
        <v>13.487500000000001</v>
      </c>
      <c r="W7685" s="5"/>
      <c r="X7685" s="5">
        <v>10</v>
      </c>
      <c r="Y7685" s="5">
        <v>60.6</v>
      </c>
      <c r="Z7685" s="5"/>
      <c r="AA7685" s="5">
        <v>260.5</v>
      </c>
      <c r="AC7685" s="3"/>
    </row>
    <row r="7686" spans="1:29">
      <c r="A7686" s="15">
        <v>40498.916666666664</v>
      </c>
      <c r="B7686" s="5">
        <v>0.14399999999999999</v>
      </c>
      <c r="C7686" s="4">
        <f t="shared" si="1236"/>
        <v>0.16703999999999997</v>
      </c>
      <c r="D7686" s="5"/>
      <c r="F7686" s="5"/>
      <c r="I7686" s="5"/>
      <c r="J7686" s="16"/>
      <c r="K7686" s="5">
        <v>3.36</v>
      </c>
      <c r="L7686" s="4">
        <f t="shared" si="1240"/>
        <v>8.9375999999999998</v>
      </c>
      <c r="M7686" s="5">
        <v>9.7550000000000008</v>
      </c>
      <c r="N7686" s="4">
        <f t="shared" si="1241"/>
        <v>13.8521</v>
      </c>
      <c r="O7686" s="5">
        <v>2.4900000000000002</v>
      </c>
      <c r="P7686" s="4">
        <f t="shared" si="1235"/>
        <v>1.6683000000000003</v>
      </c>
      <c r="Q7686" s="5">
        <v>2.73</v>
      </c>
      <c r="R7686" s="4">
        <f t="shared" si="1242"/>
        <v>1.8075000000000003</v>
      </c>
      <c r="S7686" s="5">
        <v>0.24</v>
      </c>
      <c r="T7686" s="4">
        <f t="shared" si="1243"/>
        <v>0.13919999999999999</v>
      </c>
      <c r="U7686" s="5">
        <v>13</v>
      </c>
      <c r="V7686" s="4">
        <f t="shared" si="1244"/>
        <v>16.900000000000002</v>
      </c>
      <c r="W7686" s="5"/>
      <c r="X7686" s="5">
        <v>10.875</v>
      </c>
      <c r="Y7686" s="5">
        <v>62.6</v>
      </c>
      <c r="Z7686" s="5"/>
      <c r="AA7686" s="5">
        <v>262.05</v>
      </c>
      <c r="AC7686" s="3"/>
    </row>
    <row r="7687" spans="1:29">
      <c r="A7687" s="15">
        <v>40498.958333333336</v>
      </c>
      <c r="B7687" s="5">
        <v>0.13300000000000001</v>
      </c>
      <c r="C7687" s="4">
        <f t="shared" si="1236"/>
        <v>0.15428</v>
      </c>
      <c r="D7687" s="5"/>
      <c r="F7687" s="5"/>
      <c r="I7687" s="5"/>
      <c r="J7687" s="16"/>
      <c r="K7687" s="5">
        <v>4.1399999999999997</v>
      </c>
      <c r="L7687" s="4">
        <f t="shared" si="1240"/>
        <v>11.0124</v>
      </c>
      <c r="M7687" s="5">
        <v>11.18</v>
      </c>
      <c r="N7687" s="4">
        <f t="shared" si="1241"/>
        <v>15.875599999999999</v>
      </c>
      <c r="O7687" s="5">
        <v>2.4500000000000002</v>
      </c>
      <c r="P7687" s="4">
        <f t="shared" si="1235"/>
        <v>1.6415000000000002</v>
      </c>
      <c r="Q7687" s="5">
        <v>2.67</v>
      </c>
      <c r="R7687" s="4">
        <f t="shared" si="1242"/>
        <v>1.7691000000000001</v>
      </c>
      <c r="S7687" s="5">
        <v>0.22</v>
      </c>
      <c r="T7687" s="4">
        <f t="shared" si="1243"/>
        <v>0.12759999999999999</v>
      </c>
      <c r="U7687" s="5">
        <v>10.125</v>
      </c>
      <c r="V7687" s="4">
        <f t="shared" si="1244"/>
        <v>13.1625</v>
      </c>
      <c r="W7687" s="5"/>
      <c r="X7687" s="5">
        <v>8.25</v>
      </c>
      <c r="Y7687" s="5">
        <v>67.400000000000006</v>
      </c>
      <c r="Z7687" s="5"/>
      <c r="AA7687" s="5">
        <v>255.85</v>
      </c>
      <c r="AC7687" s="3"/>
    </row>
    <row r="7688" spans="1:29">
      <c r="A7688" s="15">
        <v>40499</v>
      </c>
      <c r="B7688" s="5">
        <v>0.23900000000000002</v>
      </c>
      <c r="C7688" s="4">
        <f t="shared" si="1236"/>
        <v>0.27723999999999999</v>
      </c>
      <c r="D7688" s="5"/>
      <c r="F7688" s="5"/>
      <c r="I7688" s="5"/>
      <c r="J7688" s="16"/>
      <c r="K7688" s="5">
        <v>3.36</v>
      </c>
      <c r="L7688" s="4">
        <f t="shared" si="1240"/>
        <v>8.9375999999999998</v>
      </c>
      <c r="M7688" s="5">
        <v>9.7550000000000008</v>
      </c>
      <c r="N7688" s="4">
        <f t="shared" si="1241"/>
        <v>13.8521</v>
      </c>
      <c r="O7688" s="5">
        <v>2.4049999999999998</v>
      </c>
      <c r="P7688" s="4">
        <f t="shared" ref="P7688:P7720" si="1245">O7688*0.67</f>
        <v>1.6113500000000001</v>
      </c>
      <c r="Q7688" s="5">
        <v>2.6150000000000002</v>
      </c>
      <c r="R7688" s="4">
        <f t="shared" si="1242"/>
        <v>1.73315</v>
      </c>
      <c r="S7688" s="5">
        <v>0.21</v>
      </c>
      <c r="T7688" s="4">
        <f t="shared" si="1243"/>
        <v>0.12179999999999999</v>
      </c>
      <c r="U7688" s="5">
        <v>13.375</v>
      </c>
      <c r="V7688" s="4">
        <f t="shared" si="1244"/>
        <v>17.387499999999999</v>
      </c>
      <c r="W7688" s="5"/>
      <c r="X7688" s="5">
        <v>11.875</v>
      </c>
      <c r="Y7688" s="5">
        <v>59.6</v>
      </c>
      <c r="Z7688" s="5"/>
      <c r="AA7688" s="5">
        <v>259.7</v>
      </c>
      <c r="AC7688" s="3"/>
    </row>
    <row r="7689" spans="1:29">
      <c r="A7689" s="15">
        <v>40499.041666666664</v>
      </c>
      <c r="B7689" s="5">
        <v>0.24</v>
      </c>
      <c r="C7689" s="4">
        <f t="shared" si="1236"/>
        <v>0.27839999999999998</v>
      </c>
      <c r="D7689" s="5"/>
      <c r="F7689" s="5"/>
      <c r="I7689" s="5"/>
      <c r="J7689" s="16"/>
      <c r="K7689" s="5">
        <v>4.1399999999999997</v>
      </c>
      <c r="L7689" s="4">
        <f t="shared" si="1240"/>
        <v>11.0124</v>
      </c>
      <c r="M7689" s="5">
        <v>11.895</v>
      </c>
      <c r="N7689" s="4">
        <f t="shared" si="1241"/>
        <v>16.890899999999998</v>
      </c>
      <c r="O7689" s="5">
        <v>2.4300000000000002</v>
      </c>
      <c r="P7689" s="4">
        <f t="shared" si="1245"/>
        <v>1.6281000000000001</v>
      </c>
      <c r="Q7689" s="5">
        <v>2.65</v>
      </c>
      <c r="R7689" s="4">
        <f t="shared" si="1242"/>
        <v>1.7557</v>
      </c>
      <c r="S7689" s="5">
        <v>0.22</v>
      </c>
      <c r="T7689" s="4">
        <f t="shared" si="1243"/>
        <v>0.12759999999999999</v>
      </c>
      <c r="U7689" s="5">
        <v>8.875</v>
      </c>
      <c r="V7689" s="4">
        <f t="shared" si="1244"/>
        <v>11.5375</v>
      </c>
      <c r="W7689" s="5"/>
      <c r="X7689" s="5">
        <v>8.625</v>
      </c>
      <c r="Y7689" s="5">
        <v>60.95</v>
      </c>
      <c r="Z7689" s="5"/>
      <c r="AA7689" s="5">
        <v>265.2</v>
      </c>
      <c r="AC7689" s="3"/>
    </row>
    <row r="7690" spans="1:29">
      <c r="A7690" s="15">
        <v>40499.083333333336</v>
      </c>
      <c r="B7690" s="5">
        <v>0.23300000000000001</v>
      </c>
      <c r="C7690" s="4">
        <f t="shared" si="1236"/>
        <v>0.27028000000000002</v>
      </c>
      <c r="D7690" s="5"/>
      <c r="F7690" s="5"/>
      <c r="I7690" s="5"/>
      <c r="J7690" s="16"/>
      <c r="K7690" s="5">
        <v>4.1399999999999997</v>
      </c>
      <c r="L7690" s="4">
        <f t="shared" si="1240"/>
        <v>11.0124</v>
      </c>
      <c r="M7690" s="5">
        <v>11.654999999999999</v>
      </c>
      <c r="N7690" s="4">
        <f t="shared" si="1241"/>
        <v>16.550099999999997</v>
      </c>
      <c r="O7690" s="5">
        <v>2.41</v>
      </c>
      <c r="P7690" s="4">
        <f t="shared" si="1245"/>
        <v>1.6147000000000002</v>
      </c>
      <c r="Q7690" s="5">
        <v>2.63</v>
      </c>
      <c r="R7690" s="4">
        <f t="shared" si="1242"/>
        <v>1.7423000000000002</v>
      </c>
      <c r="S7690" s="5">
        <v>0.22</v>
      </c>
      <c r="T7690" s="4">
        <f t="shared" si="1243"/>
        <v>0.12759999999999999</v>
      </c>
      <c r="U7690" s="5">
        <v>9.25</v>
      </c>
      <c r="V7690" s="4">
        <f t="shared" si="1244"/>
        <v>12.025</v>
      </c>
      <c r="W7690" s="5"/>
      <c r="X7690" s="5">
        <v>7.375</v>
      </c>
      <c r="Y7690" s="5">
        <v>60.1</v>
      </c>
      <c r="Z7690" s="5"/>
      <c r="AA7690" s="5">
        <v>263.2</v>
      </c>
      <c r="AC7690" s="3"/>
    </row>
    <row r="7691" spans="1:29">
      <c r="A7691" s="15">
        <v>40499.125</v>
      </c>
      <c r="B7691" s="5">
        <v>0.22799999999999998</v>
      </c>
      <c r="C7691" s="4">
        <f t="shared" si="1236"/>
        <v>0.26447999999999994</v>
      </c>
      <c r="D7691" s="5"/>
      <c r="F7691" s="5"/>
      <c r="I7691" s="5"/>
      <c r="J7691" s="16"/>
      <c r="K7691" s="5">
        <v>3.36</v>
      </c>
      <c r="L7691" s="4">
        <f t="shared" si="1240"/>
        <v>8.9375999999999998</v>
      </c>
      <c r="M7691" s="5">
        <v>9.7550000000000008</v>
      </c>
      <c r="N7691" s="4">
        <f t="shared" si="1241"/>
        <v>13.8521</v>
      </c>
      <c r="O7691" s="5">
        <v>2.4</v>
      </c>
      <c r="P7691" s="4">
        <f t="shared" si="1245"/>
        <v>1.6080000000000001</v>
      </c>
      <c r="Q7691" s="5">
        <v>2.605</v>
      </c>
      <c r="R7691" s="4">
        <f t="shared" si="1242"/>
        <v>1.7298</v>
      </c>
      <c r="S7691" s="5">
        <v>0.21</v>
      </c>
      <c r="T7691" s="4">
        <f t="shared" si="1243"/>
        <v>0.12179999999999999</v>
      </c>
      <c r="U7691" s="5">
        <v>6.5</v>
      </c>
      <c r="V7691" s="4">
        <f t="shared" si="1244"/>
        <v>8.4500000000000011</v>
      </c>
      <c r="W7691" s="5"/>
      <c r="X7691" s="5">
        <v>6.125</v>
      </c>
      <c r="Y7691" s="5">
        <v>60.15</v>
      </c>
      <c r="Z7691" s="5"/>
      <c r="AA7691" s="5">
        <v>257.39999999999998</v>
      </c>
      <c r="AC7691" s="3"/>
    </row>
    <row r="7692" spans="1:29">
      <c r="A7692" s="15">
        <v>40499.166666666664</v>
      </c>
      <c r="B7692" s="5">
        <v>0.223</v>
      </c>
      <c r="C7692" s="4">
        <f t="shared" si="1236"/>
        <v>0.25867999999999997</v>
      </c>
      <c r="D7692" s="5"/>
      <c r="F7692" s="5"/>
      <c r="I7692" s="5"/>
      <c r="J7692" s="16"/>
      <c r="K7692" s="5">
        <v>3.1</v>
      </c>
      <c r="L7692" s="4">
        <f t="shared" si="1240"/>
        <v>8.2460000000000004</v>
      </c>
      <c r="M7692" s="5">
        <v>9.5150000000000006</v>
      </c>
      <c r="N7692" s="4">
        <f t="shared" si="1241"/>
        <v>13.5113</v>
      </c>
      <c r="O7692" s="5">
        <v>2.3849999999999998</v>
      </c>
      <c r="P7692" s="4">
        <f t="shared" si="1245"/>
        <v>1.59795</v>
      </c>
      <c r="Q7692" s="5">
        <v>2.59</v>
      </c>
      <c r="R7692" s="4">
        <f t="shared" si="1242"/>
        <v>1.7197499999999999</v>
      </c>
      <c r="S7692" s="5">
        <v>0.21</v>
      </c>
      <c r="T7692" s="4">
        <f t="shared" si="1243"/>
        <v>0.12179999999999999</v>
      </c>
      <c r="U7692" s="5">
        <v>8.625</v>
      </c>
      <c r="V7692" s="4">
        <f t="shared" si="1244"/>
        <v>11.2125</v>
      </c>
      <c r="W7692" s="5"/>
      <c r="X7692" s="5">
        <v>6.75</v>
      </c>
      <c r="Y7692" s="5">
        <v>58.4</v>
      </c>
      <c r="Z7692" s="5"/>
      <c r="AA7692" s="5">
        <v>260.55</v>
      </c>
      <c r="AC7692" s="3"/>
    </row>
    <row r="7693" spans="1:29">
      <c r="A7693" s="15">
        <v>40499.208333333336</v>
      </c>
      <c r="B7693" s="5">
        <v>0.22200000000000003</v>
      </c>
      <c r="C7693" s="4">
        <f t="shared" si="1236"/>
        <v>0.25752000000000003</v>
      </c>
      <c r="D7693" s="5"/>
      <c r="F7693" s="5"/>
      <c r="I7693" s="5"/>
      <c r="J7693" s="16"/>
      <c r="K7693" s="5">
        <v>4.13</v>
      </c>
      <c r="L7693" s="4">
        <f t="shared" si="1240"/>
        <v>10.985800000000001</v>
      </c>
      <c r="M7693" s="5">
        <v>11.42</v>
      </c>
      <c r="N7693" s="4">
        <f t="shared" si="1241"/>
        <v>16.2164</v>
      </c>
      <c r="O7693" s="5">
        <v>2.3849999999999998</v>
      </c>
      <c r="P7693" s="4">
        <f t="shared" si="1245"/>
        <v>1.59795</v>
      </c>
      <c r="Q7693" s="5">
        <v>2.58</v>
      </c>
      <c r="R7693" s="4">
        <f t="shared" si="1242"/>
        <v>1.7139500000000001</v>
      </c>
      <c r="S7693" s="5">
        <v>0.2</v>
      </c>
      <c r="T7693" s="4">
        <f t="shared" si="1243"/>
        <v>0.11599999999999999</v>
      </c>
      <c r="U7693" s="5">
        <v>7.375</v>
      </c>
      <c r="V7693" s="4">
        <f t="shared" si="1244"/>
        <v>9.5875000000000004</v>
      </c>
      <c r="W7693" s="5"/>
      <c r="X7693" s="5">
        <v>6.125</v>
      </c>
      <c r="Y7693" s="5">
        <v>54.85</v>
      </c>
      <c r="Z7693" s="5"/>
      <c r="AA7693" s="5">
        <v>265.25</v>
      </c>
      <c r="AC7693" s="3"/>
    </row>
    <row r="7694" spans="1:29">
      <c r="A7694" s="15">
        <v>40499.25</v>
      </c>
      <c r="B7694" s="5">
        <v>0.21800000000000003</v>
      </c>
      <c r="C7694" s="4">
        <f t="shared" si="1236"/>
        <v>0.25287999999999999</v>
      </c>
      <c r="D7694" s="5"/>
      <c r="F7694" s="5"/>
      <c r="I7694" s="5"/>
      <c r="J7694" s="16"/>
      <c r="K7694" s="5">
        <v>3.62</v>
      </c>
      <c r="L7694" s="4">
        <f t="shared" si="1240"/>
        <v>9.6292000000000009</v>
      </c>
      <c r="M7694" s="5">
        <v>9.99</v>
      </c>
      <c r="N7694" s="4">
        <f t="shared" si="1241"/>
        <v>14.1858</v>
      </c>
      <c r="O7694" s="5">
        <v>2.3849999999999998</v>
      </c>
      <c r="P7694" s="4">
        <f t="shared" si="1245"/>
        <v>1.59795</v>
      </c>
      <c r="Q7694" s="5">
        <v>2.58</v>
      </c>
      <c r="R7694" s="4">
        <f t="shared" si="1242"/>
        <v>1.7139500000000001</v>
      </c>
      <c r="S7694" s="5">
        <v>0.2</v>
      </c>
      <c r="T7694" s="4">
        <f t="shared" si="1243"/>
        <v>0.11599999999999999</v>
      </c>
      <c r="U7694" s="5">
        <v>9.625</v>
      </c>
      <c r="V7694" s="4">
        <f t="shared" si="1244"/>
        <v>12.512500000000001</v>
      </c>
      <c r="W7694" s="5"/>
      <c r="X7694" s="5">
        <v>8.625</v>
      </c>
      <c r="Y7694" s="5">
        <v>54.8</v>
      </c>
      <c r="Z7694" s="5"/>
      <c r="AA7694" s="5">
        <v>265.8</v>
      </c>
      <c r="AC7694" s="3"/>
    </row>
    <row r="7695" spans="1:29">
      <c r="A7695" s="15">
        <v>40499.291666666664</v>
      </c>
      <c r="B7695" s="5">
        <v>0.22400000000000003</v>
      </c>
      <c r="C7695" s="4">
        <f t="shared" si="1236"/>
        <v>0.25984000000000002</v>
      </c>
      <c r="D7695" s="5"/>
      <c r="F7695" s="5"/>
      <c r="I7695" s="5"/>
      <c r="J7695" s="16"/>
      <c r="K7695" s="5">
        <v>3.875</v>
      </c>
      <c r="L7695" s="4">
        <f t="shared" si="1240"/>
        <v>10.307500000000001</v>
      </c>
      <c r="M7695" s="5">
        <v>10.46</v>
      </c>
      <c r="N7695" s="4">
        <f t="shared" si="1241"/>
        <v>14.853200000000001</v>
      </c>
      <c r="O7695" s="5">
        <v>2.37</v>
      </c>
      <c r="P7695" s="4">
        <f t="shared" si="1245"/>
        <v>1.5879000000000001</v>
      </c>
      <c r="Q7695" s="5">
        <v>2.59</v>
      </c>
      <c r="R7695" s="4">
        <f t="shared" si="1242"/>
        <v>1.7155</v>
      </c>
      <c r="S7695" s="5">
        <v>0.22</v>
      </c>
      <c r="T7695" s="4">
        <f t="shared" si="1243"/>
        <v>0.12759999999999999</v>
      </c>
      <c r="U7695" s="5">
        <v>10</v>
      </c>
      <c r="V7695" s="4">
        <f t="shared" si="1244"/>
        <v>13</v>
      </c>
      <c r="W7695" s="5"/>
      <c r="X7695" s="5">
        <v>10.5</v>
      </c>
      <c r="Y7695" s="5">
        <v>57.95</v>
      </c>
      <c r="Z7695" s="5"/>
      <c r="AA7695" s="5">
        <v>259</v>
      </c>
      <c r="AC7695" s="3"/>
    </row>
    <row r="7696" spans="1:29">
      <c r="A7696" s="15">
        <v>40499.333333333336</v>
      </c>
      <c r="B7696" s="5">
        <v>0.40899999999999997</v>
      </c>
      <c r="C7696" s="4">
        <f t="shared" si="1236"/>
        <v>0.47443999999999992</v>
      </c>
      <c r="D7696" s="5"/>
      <c r="F7696" s="5"/>
      <c r="I7696" s="5"/>
      <c r="J7696" s="16"/>
      <c r="K7696" s="5">
        <v>1.68</v>
      </c>
      <c r="L7696" s="4">
        <f t="shared" si="1240"/>
        <v>4.4687999999999999</v>
      </c>
      <c r="M7696" s="5">
        <v>7.49</v>
      </c>
      <c r="N7696" s="4">
        <f t="shared" si="1241"/>
        <v>10.6358</v>
      </c>
      <c r="O7696" s="5"/>
      <c r="Q7696" s="5"/>
      <c r="S7696" s="5"/>
      <c r="U7696" s="5">
        <v>10.75</v>
      </c>
      <c r="V7696" s="4">
        <f t="shared" si="1244"/>
        <v>13.975</v>
      </c>
      <c r="W7696" s="5"/>
      <c r="X7696" s="5">
        <v>9.75</v>
      </c>
      <c r="Y7696" s="5">
        <v>59.1</v>
      </c>
      <c r="Z7696" s="5"/>
      <c r="AA7696" s="5">
        <v>256.10000000000002</v>
      </c>
      <c r="AC7696" s="3"/>
    </row>
    <row r="7697" spans="1:29">
      <c r="A7697" s="15">
        <v>40499.375</v>
      </c>
      <c r="B7697" s="5">
        <v>0.23199999999999998</v>
      </c>
      <c r="C7697" s="4">
        <f t="shared" si="1236"/>
        <v>0.26911999999999997</v>
      </c>
      <c r="D7697" s="5"/>
      <c r="F7697" s="5"/>
      <c r="I7697" s="5"/>
      <c r="J7697" s="16"/>
      <c r="K7697" s="5">
        <v>3.36</v>
      </c>
      <c r="L7697" s="4">
        <f t="shared" si="1240"/>
        <v>8.9375999999999998</v>
      </c>
      <c r="M7697" s="5">
        <v>9.9849999999999994</v>
      </c>
      <c r="N7697" s="4">
        <f t="shared" si="1241"/>
        <v>14.178699999999999</v>
      </c>
      <c r="O7697" s="5">
        <v>2.37</v>
      </c>
      <c r="P7697" s="4">
        <f t="shared" si="1245"/>
        <v>1.5879000000000001</v>
      </c>
      <c r="Q7697" s="5">
        <v>2.59</v>
      </c>
      <c r="R7697" s="4">
        <f t="shared" si="1242"/>
        <v>1.7155</v>
      </c>
      <c r="S7697" s="5">
        <v>0.22</v>
      </c>
      <c r="T7697" s="4">
        <f t="shared" si="1243"/>
        <v>0.12759999999999999</v>
      </c>
      <c r="U7697" s="5">
        <v>10.75</v>
      </c>
      <c r="V7697" s="4">
        <f t="shared" si="1244"/>
        <v>13.975</v>
      </c>
      <c r="W7697" s="5"/>
      <c r="X7697" s="5">
        <v>9.75</v>
      </c>
      <c r="Y7697" s="5">
        <v>56.7</v>
      </c>
      <c r="Z7697" s="5"/>
      <c r="AA7697" s="5">
        <v>262.05</v>
      </c>
      <c r="AC7697" s="3"/>
    </row>
    <row r="7698" spans="1:29">
      <c r="A7698" s="15">
        <v>40499.416666666664</v>
      </c>
      <c r="B7698" s="5">
        <v>0.23500000000000001</v>
      </c>
      <c r="C7698" s="4">
        <f t="shared" si="1236"/>
        <v>0.27260000000000001</v>
      </c>
      <c r="D7698" s="5"/>
      <c r="F7698" s="5"/>
      <c r="I7698" s="5"/>
      <c r="J7698" s="16"/>
      <c r="K7698" s="5">
        <v>4.13</v>
      </c>
      <c r="L7698" s="4">
        <f t="shared" si="1240"/>
        <v>10.985800000000001</v>
      </c>
      <c r="M7698" s="5">
        <v>10.46</v>
      </c>
      <c r="N7698" s="4">
        <f t="shared" si="1241"/>
        <v>14.853200000000001</v>
      </c>
      <c r="O7698" s="5">
        <v>2.3849999999999998</v>
      </c>
      <c r="P7698" s="4">
        <f t="shared" si="1245"/>
        <v>1.59795</v>
      </c>
      <c r="Q7698" s="5">
        <v>2.605</v>
      </c>
      <c r="R7698" s="4">
        <f t="shared" si="1242"/>
        <v>1.7255499999999999</v>
      </c>
      <c r="S7698" s="5">
        <v>0.22</v>
      </c>
      <c r="T7698" s="4">
        <f t="shared" si="1243"/>
        <v>0.12759999999999999</v>
      </c>
      <c r="U7698" s="5">
        <v>10.875</v>
      </c>
      <c r="V7698" s="4">
        <f t="shared" si="1244"/>
        <v>14.137500000000001</v>
      </c>
      <c r="W7698" s="5"/>
      <c r="X7698" s="5">
        <v>10.875</v>
      </c>
      <c r="Y7698" s="5">
        <v>60.9</v>
      </c>
      <c r="Z7698" s="5"/>
      <c r="AA7698" s="5">
        <v>254.45</v>
      </c>
      <c r="AC7698" s="3"/>
    </row>
    <row r="7699" spans="1:29">
      <c r="A7699" s="15">
        <v>40499.458333333336</v>
      </c>
      <c r="B7699" s="5">
        <v>0.23799999999999999</v>
      </c>
      <c r="C7699" s="4">
        <f t="shared" si="1236"/>
        <v>0.27607999999999999</v>
      </c>
      <c r="D7699" s="5"/>
      <c r="F7699" s="5"/>
      <c r="I7699" s="5"/>
      <c r="J7699" s="16"/>
      <c r="K7699" s="5">
        <v>4.13</v>
      </c>
      <c r="L7699" s="4">
        <f t="shared" si="1240"/>
        <v>10.985800000000001</v>
      </c>
      <c r="M7699" s="5">
        <v>11.175000000000001</v>
      </c>
      <c r="N7699" s="4">
        <f t="shared" si="1241"/>
        <v>15.868500000000001</v>
      </c>
      <c r="O7699" s="5">
        <v>2.35</v>
      </c>
      <c r="P7699" s="4">
        <f t="shared" si="1245"/>
        <v>1.5745000000000002</v>
      </c>
      <c r="Q7699" s="5">
        <v>2.58</v>
      </c>
      <c r="R7699" s="4">
        <f t="shared" si="1242"/>
        <v>1.7079000000000002</v>
      </c>
      <c r="S7699" s="5">
        <v>0.23</v>
      </c>
      <c r="T7699" s="4">
        <f t="shared" si="1243"/>
        <v>0.13339999999999999</v>
      </c>
      <c r="U7699" s="5">
        <v>9</v>
      </c>
      <c r="V7699" s="4">
        <f t="shared" si="1244"/>
        <v>11.700000000000001</v>
      </c>
      <c r="W7699" s="5"/>
      <c r="X7699" s="5">
        <v>9.375</v>
      </c>
      <c r="Y7699" s="5">
        <v>62.85</v>
      </c>
      <c r="Z7699" s="5"/>
      <c r="AA7699" s="5">
        <v>258.10000000000002</v>
      </c>
      <c r="AC7699" s="3"/>
    </row>
    <row r="7700" spans="1:29">
      <c r="A7700" s="15">
        <v>40499.5</v>
      </c>
      <c r="B7700" s="5">
        <v>0.23300000000000001</v>
      </c>
      <c r="C7700" s="4">
        <f t="shared" si="1236"/>
        <v>0.27028000000000002</v>
      </c>
      <c r="D7700" s="5"/>
      <c r="F7700" s="5"/>
      <c r="I7700" s="5"/>
      <c r="J7700" s="16"/>
      <c r="K7700" s="5">
        <v>3.875</v>
      </c>
      <c r="L7700" s="4">
        <f t="shared" si="1240"/>
        <v>10.307500000000001</v>
      </c>
      <c r="M7700" s="5">
        <v>11.175000000000001</v>
      </c>
      <c r="N7700" s="4">
        <f t="shared" si="1241"/>
        <v>15.868500000000001</v>
      </c>
      <c r="O7700" s="5">
        <v>2.34</v>
      </c>
      <c r="P7700" s="4">
        <f t="shared" si="1245"/>
        <v>1.5678000000000001</v>
      </c>
      <c r="Q7700" s="5">
        <v>2.5499999999999998</v>
      </c>
      <c r="R7700" s="4">
        <f t="shared" si="1242"/>
        <v>1.6896</v>
      </c>
      <c r="S7700" s="5">
        <v>0.21</v>
      </c>
      <c r="T7700" s="4">
        <f t="shared" si="1243"/>
        <v>0.12179999999999999</v>
      </c>
      <c r="U7700" s="5">
        <v>6.5</v>
      </c>
      <c r="V7700" s="4">
        <f t="shared" si="1244"/>
        <v>8.4500000000000011</v>
      </c>
      <c r="W7700" s="5"/>
      <c r="X7700" s="5">
        <v>6.625</v>
      </c>
      <c r="Y7700" s="5">
        <v>64.75</v>
      </c>
      <c r="Z7700" s="5"/>
      <c r="AA7700" s="5">
        <v>256.39999999999998</v>
      </c>
      <c r="AC7700" s="3"/>
    </row>
    <row r="7701" spans="1:29">
      <c r="A7701" s="15">
        <v>40499.541666666664</v>
      </c>
      <c r="B7701" s="5">
        <v>0.23799999999999999</v>
      </c>
      <c r="C7701" s="4">
        <f t="shared" si="1236"/>
        <v>0.27607999999999999</v>
      </c>
      <c r="D7701" s="5"/>
      <c r="F7701" s="5"/>
      <c r="I7701" s="5"/>
      <c r="J7701" s="16"/>
      <c r="K7701" s="5">
        <v>3.1</v>
      </c>
      <c r="L7701" s="4">
        <f t="shared" si="1240"/>
        <v>8.2460000000000004</v>
      </c>
      <c r="M7701" s="5">
        <v>9.51</v>
      </c>
      <c r="N7701" s="4">
        <f t="shared" si="1241"/>
        <v>13.504199999999999</v>
      </c>
      <c r="O7701" s="5">
        <v>2.35</v>
      </c>
      <c r="P7701" s="4">
        <f t="shared" si="1245"/>
        <v>1.5745000000000002</v>
      </c>
      <c r="Q7701" s="5">
        <v>2.5499999999999998</v>
      </c>
      <c r="R7701" s="4">
        <f t="shared" si="1242"/>
        <v>1.6905000000000001</v>
      </c>
      <c r="S7701" s="5">
        <v>0.2</v>
      </c>
      <c r="T7701" s="4">
        <f t="shared" si="1243"/>
        <v>0.11599999999999999</v>
      </c>
      <c r="U7701" s="5">
        <v>5.625</v>
      </c>
      <c r="V7701" s="4">
        <f t="shared" si="1244"/>
        <v>7.3125</v>
      </c>
      <c r="W7701" s="5"/>
      <c r="X7701" s="5">
        <v>6.375</v>
      </c>
      <c r="Y7701" s="5">
        <v>62.75</v>
      </c>
      <c r="Z7701" s="5"/>
      <c r="AA7701" s="5">
        <v>253.3</v>
      </c>
      <c r="AC7701" s="3"/>
    </row>
    <row r="7702" spans="1:29">
      <c r="A7702" s="15">
        <v>40499.583333333336</v>
      </c>
      <c r="B7702" s="5">
        <v>0.23799999999999999</v>
      </c>
      <c r="C7702" s="4">
        <f t="shared" si="1236"/>
        <v>0.27607999999999999</v>
      </c>
      <c r="D7702" s="5"/>
      <c r="F7702" s="5"/>
      <c r="I7702" s="5"/>
      <c r="J7702" s="16"/>
      <c r="K7702" s="5">
        <v>3.875</v>
      </c>
      <c r="L7702" s="4">
        <f t="shared" si="1240"/>
        <v>10.307500000000001</v>
      </c>
      <c r="M7702" s="5">
        <v>10.935</v>
      </c>
      <c r="N7702" s="4">
        <f t="shared" si="1241"/>
        <v>15.527699999999999</v>
      </c>
      <c r="O7702" s="5">
        <v>2.34</v>
      </c>
      <c r="P7702" s="4">
        <f t="shared" si="1245"/>
        <v>1.5678000000000001</v>
      </c>
      <c r="Q7702" s="5">
        <v>2.54</v>
      </c>
      <c r="R7702" s="4">
        <f t="shared" si="1242"/>
        <v>1.6838000000000002</v>
      </c>
      <c r="S7702" s="5">
        <v>0.2</v>
      </c>
      <c r="T7702" s="4">
        <f t="shared" si="1243"/>
        <v>0.11599999999999999</v>
      </c>
      <c r="U7702" s="5">
        <v>4.375</v>
      </c>
      <c r="V7702" s="4">
        <f t="shared" si="1244"/>
        <v>5.6875</v>
      </c>
      <c r="W7702" s="5"/>
      <c r="X7702" s="5">
        <v>5.25</v>
      </c>
      <c r="Y7702" s="5">
        <v>57</v>
      </c>
      <c r="Z7702" s="5"/>
      <c r="AA7702" s="5">
        <v>249.5</v>
      </c>
      <c r="AC7702" s="3"/>
    </row>
    <row r="7703" spans="1:29">
      <c r="A7703" s="15">
        <v>40499.625</v>
      </c>
      <c r="B7703" s="5">
        <v>0.23399999999999999</v>
      </c>
      <c r="C7703" s="4">
        <f t="shared" si="1236"/>
        <v>0.27143999999999996</v>
      </c>
      <c r="D7703" s="5"/>
      <c r="F7703" s="5"/>
      <c r="I7703" s="5"/>
      <c r="J7703" s="16"/>
      <c r="K7703" s="5">
        <v>4.13</v>
      </c>
      <c r="L7703" s="4">
        <f t="shared" si="1240"/>
        <v>10.985800000000001</v>
      </c>
      <c r="M7703" s="5">
        <v>11.175000000000001</v>
      </c>
      <c r="N7703" s="4">
        <f t="shared" si="1241"/>
        <v>15.868500000000001</v>
      </c>
      <c r="O7703" s="5">
        <v>2.33</v>
      </c>
      <c r="P7703" s="4">
        <f t="shared" si="1245"/>
        <v>1.5611000000000002</v>
      </c>
      <c r="Q7703" s="5">
        <v>2.5299999999999998</v>
      </c>
      <c r="R7703" s="4">
        <f t="shared" si="1242"/>
        <v>1.6771000000000003</v>
      </c>
      <c r="S7703" s="5">
        <v>0.2</v>
      </c>
      <c r="T7703" s="4">
        <f t="shared" si="1243"/>
        <v>0.11599999999999999</v>
      </c>
      <c r="U7703" s="5">
        <v>6</v>
      </c>
      <c r="V7703" s="4">
        <f t="shared" si="1244"/>
        <v>7.8000000000000007</v>
      </c>
      <c r="W7703" s="5"/>
      <c r="X7703" s="5">
        <v>6</v>
      </c>
      <c r="Y7703" s="5">
        <v>53.7</v>
      </c>
      <c r="Z7703" s="5"/>
      <c r="AA7703" s="5">
        <v>255.15</v>
      </c>
      <c r="AC7703" s="3"/>
    </row>
    <row r="7704" spans="1:29">
      <c r="A7704" s="15">
        <v>40499.666666666664</v>
      </c>
      <c r="B7704" s="5">
        <v>0.24100000000000002</v>
      </c>
      <c r="C7704" s="4">
        <f t="shared" si="1236"/>
        <v>0.27956000000000003</v>
      </c>
      <c r="D7704" s="5"/>
      <c r="F7704" s="5"/>
      <c r="I7704" s="5"/>
      <c r="J7704" s="16"/>
      <c r="K7704" s="5">
        <v>4.13</v>
      </c>
      <c r="L7704" s="4">
        <f t="shared" si="1240"/>
        <v>10.985800000000001</v>
      </c>
      <c r="M7704" s="5">
        <v>10.935</v>
      </c>
      <c r="N7704" s="4">
        <f t="shared" si="1241"/>
        <v>15.527699999999999</v>
      </c>
      <c r="O7704" s="5">
        <v>2.35</v>
      </c>
      <c r="P7704" s="4">
        <f t="shared" si="1245"/>
        <v>1.5745000000000002</v>
      </c>
      <c r="Q7704" s="5">
        <v>2.57</v>
      </c>
      <c r="R7704" s="4">
        <f t="shared" si="1242"/>
        <v>1.7021000000000002</v>
      </c>
      <c r="S7704" s="5">
        <v>0.22</v>
      </c>
      <c r="T7704" s="4">
        <f t="shared" si="1243"/>
        <v>0.12759999999999999</v>
      </c>
      <c r="U7704" s="5">
        <v>9.125</v>
      </c>
      <c r="V7704" s="4">
        <f t="shared" si="1244"/>
        <v>11.862500000000001</v>
      </c>
      <c r="W7704" s="5"/>
      <c r="X7704" s="5">
        <v>10.625</v>
      </c>
      <c r="Y7704" s="5">
        <v>56.55</v>
      </c>
      <c r="Z7704" s="5"/>
      <c r="AA7704" s="5">
        <v>255.95</v>
      </c>
      <c r="AC7704" s="3"/>
    </row>
    <row r="7705" spans="1:29">
      <c r="A7705" s="15">
        <v>40499.708333333336</v>
      </c>
      <c r="B7705" s="5">
        <v>0.25</v>
      </c>
      <c r="C7705" s="4">
        <f t="shared" si="1236"/>
        <v>0.28999999999999998</v>
      </c>
      <c r="D7705" s="5"/>
      <c r="F7705" s="5"/>
      <c r="I7705" s="5"/>
      <c r="J7705" s="16"/>
      <c r="K7705" s="5">
        <v>3.62</v>
      </c>
      <c r="L7705" s="4">
        <f t="shared" si="1240"/>
        <v>9.6292000000000009</v>
      </c>
      <c r="M7705" s="5">
        <v>10.220000000000001</v>
      </c>
      <c r="N7705" s="4">
        <f t="shared" si="1241"/>
        <v>14.5124</v>
      </c>
      <c r="O7705" s="5">
        <v>2.37</v>
      </c>
      <c r="P7705" s="4">
        <f t="shared" si="1245"/>
        <v>1.5879000000000001</v>
      </c>
      <c r="Q7705" s="5">
        <v>2.59</v>
      </c>
      <c r="R7705" s="4">
        <f t="shared" si="1242"/>
        <v>1.7155</v>
      </c>
      <c r="S7705" s="5">
        <v>0.22</v>
      </c>
      <c r="T7705" s="4">
        <f t="shared" si="1243"/>
        <v>0.12759999999999999</v>
      </c>
      <c r="U7705" s="5">
        <v>11</v>
      </c>
      <c r="V7705" s="4">
        <f t="shared" si="1244"/>
        <v>14.3</v>
      </c>
      <c r="W7705" s="5"/>
      <c r="X7705" s="5">
        <v>11.125</v>
      </c>
      <c r="Y7705" s="5">
        <v>56.7</v>
      </c>
      <c r="Z7705" s="5"/>
      <c r="AA7705" s="5">
        <v>256.25</v>
      </c>
      <c r="AC7705" s="3"/>
    </row>
    <row r="7706" spans="1:29">
      <c r="A7706" s="15">
        <v>40499.75</v>
      </c>
      <c r="B7706" s="5">
        <v>0.252</v>
      </c>
      <c r="C7706" s="4">
        <f t="shared" si="1236"/>
        <v>0.29231999999999997</v>
      </c>
      <c r="D7706" s="5"/>
      <c r="F7706" s="5"/>
      <c r="I7706" s="5"/>
      <c r="J7706" s="16"/>
      <c r="K7706" s="5">
        <v>3.6150000000000002</v>
      </c>
      <c r="L7706" s="4">
        <f t="shared" si="1240"/>
        <v>9.6159000000000017</v>
      </c>
      <c r="M7706" s="5">
        <v>9.9849999999999994</v>
      </c>
      <c r="N7706" s="4">
        <f t="shared" si="1241"/>
        <v>14.178699999999999</v>
      </c>
      <c r="O7706" s="5">
        <v>2.36</v>
      </c>
      <c r="P7706" s="4">
        <f t="shared" si="1245"/>
        <v>1.5811999999999999</v>
      </c>
      <c r="Q7706" s="5">
        <v>2.58</v>
      </c>
      <c r="R7706" s="4">
        <f t="shared" si="1242"/>
        <v>1.7087999999999999</v>
      </c>
      <c r="S7706" s="5">
        <v>0.22</v>
      </c>
      <c r="T7706" s="4">
        <f t="shared" si="1243"/>
        <v>0.12759999999999999</v>
      </c>
      <c r="U7706" s="5">
        <v>11.5</v>
      </c>
      <c r="V7706" s="4">
        <f t="shared" si="1244"/>
        <v>14.950000000000001</v>
      </c>
      <c r="W7706" s="5"/>
      <c r="X7706" s="5">
        <v>10</v>
      </c>
      <c r="Y7706" s="5">
        <v>56.05</v>
      </c>
      <c r="Z7706" s="5"/>
      <c r="AA7706" s="5">
        <v>257.10000000000002</v>
      </c>
      <c r="AC7706" s="3"/>
    </row>
    <row r="7707" spans="1:29">
      <c r="A7707" s="15">
        <v>40499.791666666664</v>
      </c>
      <c r="B7707" s="5">
        <v>0.254</v>
      </c>
      <c r="C7707" s="4">
        <f t="shared" si="1236"/>
        <v>0.29463999999999996</v>
      </c>
      <c r="D7707" s="5"/>
      <c r="F7707" s="5"/>
      <c r="I7707" s="5"/>
      <c r="J7707" s="16"/>
      <c r="K7707" s="5">
        <v>3.61</v>
      </c>
      <c r="L7707" s="4">
        <f t="shared" si="1240"/>
        <v>9.6026000000000007</v>
      </c>
      <c r="M7707" s="5">
        <v>9.9849999999999994</v>
      </c>
      <c r="N7707" s="4">
        <f t="shared" si="1241"/>
        <v>14.178699999999999</v>
      </c>
      <c r="O7707" s="5">
        <v>2.375</v>
      </c>
      <c r="P7707" s="4">
        <f t="shared" si="1245"/>
        <v>1.5912500000000001</v>
      </c>
      <c r="Q7707" s="5">
        <v>2.57</v>
      </c>
      <c r="R7707" s="4">
        <f t="shared" si="1242"/>
        <v>1.7072500000000002</v>
      </c>
      <c r="S7707" s="5">
        <v>0.2</v>
      </c>
      <c r="T7707" s="4">
        <f t="shared" si="1243"/>
        <v>0.11599999999999999</v>
      </c>
      <c r="U7707" s="5">
        <v>11.875</v>
      </c>
      <c r="V7707" s="4">
        <f t="shared" si="1244"/>
        <v>15.4375</v>
      </c>
      <c r="W7707" s="5"/>
      <c r="X7707" s="5">
        <v>9.625</v>
      </c>
      <c r="Y7707" s="5">
        <v>56.85</v>
      </c>
      <c r="Z7707" s="5"/>
      <c r="AA7707" s="5">
        <v>254.65</v>
      </c>
      <c r="AC7707" s="3"/>
    </row>
    <row r="7708" spans="1:29">
      <c r="A7708" s="15">
        <v>40499.833333333336</v>
      </c>
      <c r="B7708" s="5">
        <v>0.253</v>
      </c>
      <c r="C7708" s="4">
        <f t="shared" si="1236"/>
        <v>0.29347999999999996</v>
      </c>
      <c r="D7708" s="5"/>
      <c r="F7708" s="5"/>
      <c r="I7708" s="5"/>
      <c r="J7708" s="16"/>
      <c r="K7708" s="5">
        <v>3.355</v>
      </c>
      <c r="L7708" s="4">
        <f t="shared" si="1240"/>
        <v>8.9243000000000006</v>
      </c>
      <c r="M7708" s="5">
        <v>9.27</v>
      </c>
      <c r="N7708" s="4">
        <f t="shared" si="1241"/>
        <v>13.163399999999999</v>
      </c>
      <c r="O7708" s="5">
        <v>2.37</v>
      </c>
      <c r="P7708" s="4">
        <f t="shared" si="1245"/>
        <v>1.5879000000000001</v>
      </c>
      <c r="Q7708" s="5">
        <v>2.57</v>
      </c>
      <c r="R7708" s="4">
        <f t="shared" si="1242"/>
        <v>1.7039</v>
      </c>
      <c r="S7708" s="5">
        <v>0.2</v>
      </c>
      <c r="T7708" s="4">
        <f t="shared" si="1243"/>
        <v>0.11599999999999999</v>
      </c>
      <c r="U7708" s="5">
        <v>11.25</v>
      </c>
      <c r="V7708" s="4">
        <f t="shared" si="1244"/>
        <v>14.625</v>
      </c>
      <c r="W7708" s="5"/>
      <c r="X7708" s="5">
        <v>10.75</v>
      </c>
      <c r="Y7708" s="5">
        <v>52.85</v>
      </c>
      <c r="Z7708" s="5"/>
      <c r="AA7708" s="5">
        <v>255.7</v>
      </c>
      <c r="AC7708" s="3"/>
    </row>
    <row r="7709" spans="1:29">
      <c r="A7709" s="15">
        <v>40499.875</v>
      </c>
      <c r="B7709" s="5">
        <v>0.253</v>
      </c>
      <c r="C7709" s="4">
        <f t="shared" ref="C7709:C7772" si="1246">B7709*1.16</f>
        <v>0.29347999999999996</v>
      </c>
      <c r="D7709" s="5"/>
      <c r="F7709" s="5"/>
      <c r="I7709" s="5"/>
      <c r="J7709" s="16"/>
      <c r="K7709" s="5">
        <v>3.355</v>
      </c>
      <c r="L7709" s="4">
        <f t="shared" ref="L7709:L7772" si="1247">K7709*2.66</f>
        <v>8.9243000000000006</v>
      </c>
      <c r="M7709" s="5">
        <v>9.0350000000000001</v>
      </c>
      <c r="N7709" s="4">
        <f t="shared" ref="N7709:N7772" si="1248">M7709*1.42</f>
        <v>12.829699999999999</v>
      </c>
      <c r="O7709" s="5">
        <v>2.37</v>
      </c>
      <c r="P7709" s="4">
        <f t="shared" si="1245"/>
        <v>1.5879000000000001</v>
      </c>
      <c r="Q7709" s="5">
        <v>2.58</v>
      </c>
      <c r="R7709" s="4">
        <f t="shared" ref="R7709:R7720" si="1249">P7709+T7709</f>
        <v>1.7097</v>
      </c>
      <c r="S7709" s="5">
        <v>0.21</v>
      </c>
      <c r="T7709" s="4">
        <f t="shared" ref="T7709:T7720" si="1250">S7709*0.58</f>
        <v>0.12179999999999999</v>
      </c>
      <c r="U7709" s="5">
        <v>9</v>
      </c>
      <c r="V7709" s="4">
        <f t="shared" ref="V7709:V7772" si="1251">U7709*1.3</f>
        <v>11.700000000000001</v>
      </c>
      <c r="W7709" s="5"/>
      <c r="X7709" s="5">
        <v>10.875</v>
      </c>
      <c r="Y7709" s="5">
        <v>53.2</v>
      </c>
      <c r="Z7709" s="5"/>
      <c r="AA7709" s="5">
        <v>260.05</v>
      </c>
      <c r="AC7709" s="3"/>
    </row>
    <row r="7710" spans="1:29">
      <c r="A7710" s="15">
        <v>40499.916666666664</v>
      </c>
      <c r="B7710" s="5">
        <v>0.26100000000000001</v>
      </c>
      <c r="C7710" s="4">
        <f t="shared" si="1246"/>
        <v>0.30275999999999997</v>
      </c>
      <c r="D7710" s="5"/>
      <c r="F7710" s="5"/>
      <c r="I7710" s="5"/>
      <c r="J7710" s="16"/>
      <c r="K7710" s="5">
        <v>2.84</v>
      </c>
      <c r="L7710" s="4">
        <f t="shared" si="1247"/>
        <v>7.5544000000000002</v>
      </c>
      <c r="M7710" s="5">
        <v>9.0350000000000001</v>
      </c>
      <c r="N7710" s="4">
        <f t="shared" si="1248"/>
        <v>12.829699999999999</v>
      </c>
      <c r="O7710" s="5">
        <v>2.36</v>
      </c>
      <c r="P7710" s="4">
        <f t="shared" si="1245"/>
        <v>1.5811999999999999</v>
      </c>
      <c r="Q7710" s="5">
        <v>2.56</v>
      </c>
      <c r="R7710" s="4">
        <f t="shared" si="1249"/>
        <v>1.6972</v>
      </c>
      <c r="S7710" s="5">
        <v>0.2</v>
      </c>
      <c r="T7710" s="4">
        <f t="shared" si="1250"/>
        <v>0.11599999999999999</v>
      </c>
      <c r="U7710" s="5">
        <v>8.25</v>
      </c>
      <c r="V7710" s="4">
        <f t="shared" si="1251"/>
        <v>10.725</v>
      </c>
      <c r="W7710" s="5"/>
      <c r="X7710" s="5">
        <v>8.75</v>
      </c>
      <c r="Y7710" s="5">
        <v>53.5</v>
      </c>
      <c r="Z7710" s="5"/>
      <c r="AA7710" s="5">
        <v>258.35000000000002</v>
      </c>
      <c r="AC7710" s="3"/>
    </row>
    <row r="7711" spans="1:29">
      <c r="A7711" s="15">
        <v>40499.958333333336</v>
      </c>
      <c r="B7711" s="5">
        <v>0.26300000000000001</v>
      </c>
      <c r="C7711" s="4">
        <f t="shared" si="1246"/>
        <v>0.30508000000000002</v>
      </c>
      <c r="D7711" s="5"/>
      <c r="F7711" s="5"/>
      <c r="I7711" s="5"/>
      <c r="J7711" s="16"/>
      <c r="K7711" s="5">
        <v>3.355</v>
      </c>
      <c r="L7711" s="4">
        <f t="shared" si="1247"/>
        <v>8.9243000000000006</v>
      </c>
      <c r="M7711" s="5">
        <v>9.27</v>
      </c>
      <c r="N7711" s="4">
        <f t="shared" si="1248"/>
        <v>13.163399999999999</v>
      </c>
      <c r="O7711" s="5">
        <v>2.35</v>
      </c>
      <c r="P7711" s="4">
        <f t="shared" si="1245"/>
        <v>1.5745000000000002</v>
      </c>
      <c r="Q7711" s="5">
        <v>2.54</v>
      </c>
      <c r="R7711" s="4">
        <f t="shared" si="1249"/>
        <v>1.6847000000000003</v>
      </c>
      <c r="S7711" s="5">
        <v>0.19</v>
      </c>
      <c r="T7711" s="4">
        <f t="shared" si="1250"/>
        <v>0.11019999999999999</v>
      </c>
      <c r="U7711" s="5">
        <v>6.125</v>
      </c>
      <c r="V7711" s="4">
        <f t="shared" si="1251"/>
        <v>7.9625000000000004</v>
      </c>
      <c r="W7711" s="5"/>
      <c r="X7711" s="5">
        <v>5.875</v>
      </c>
      <c r="Y7711" s="5">
        <v>52.25</v>
      </c>
      <c r="Z7711" s="5"/>
      <c r="AA7711" s="5">
        <v>266.05</v>
      </c>
      <c r="AC7711" s="3"/>
    </row>
    <row r="7712" spans="1:29">
      <c r="A7712" s="15">
        <v>40500</v>
      </c>
      <c r="B7712" s="5">
        <v>0.378</v>
      </c>
      <c r="C7712" s="4">
        <f t="shared" si="1246"/>
        <v>0.43847999999999998</v>
      </c>
      <c r="D7712" s="5"/>
      <c r="F7712" s="5"/>
      <c r="I7712" s="5"/>
      <c r="J7712" s="16"/>
      <c r="K7712" s="5">
        <v>1.9350000000000001</v>
      </c>
      <c r="L7712" s="4">
        <f t="shared" si="1247"/>
        <v>5.1471</v>
      </c>
      <c r="M7712" s="5">
        <v>8.08</v>
      </c>
      <c r="N7712" s="4">
        <f t="shared" si="1248"/>
        <v>11.473599999999999</v>
      </c>
      <c r="O7712" s="5"/>
      <c r="Q7712" s="5"/>
      <c r="S7712" s="5"/>
      <c r="U7712" s="5">
        <v>10.75</v>
      </c>
      <c r="V7712" s="4">
        <f t="shared" si="1251"/>
        <v>13.975</v>
      </c>
      <c r="W7712" s="5"/>
      <c r="X7712" s="5">
        <v>9.5</v>
      </c>
      <c r="Y7712" s="5">
        <v>65.849999999999994</v>
      </c>
      <c r="Z7712" s="5"/>
      <c r="AA7712" s="5">
        <v>290.55</v>
      </c>
      <c r="AC7712" s="3"/>
    </row>
    <row r="7713" spans="1:29">
      <c r="A7713" s="15">
        <v>40500.041666666664</v>
      </c>
      <c r="B7713" s="5">
        <v>0.215</v>
      </c>
      <c r="C7713" s="4">
        <f t="shared" si="1246"/>
        <v>0.24939999999999998</v>
      </c>
      <c r="D7713" s="5"/>
      <c r="F7713" s="5"/>
      <c r="I7713" s="5"/>
      <c r="J7713" s="16"/>
      <c r="K7713" s="5">
        <v>3.355</v>
      </c>
      <c r="L7713" s="4">
        <f t="shared" si="1247"/>
        <v>8.9243000000000006</v>
      </c>
      <c r="M7713" s="5">
        <v>9.98</v>
      </c>
      <c r="N7713" s="4">
        <f t="shared" si="1248"/>
        <v>14.1716</v>
      </c>
      <c r="O7713" s="5">
        <v>2.35</v>
      </c>
      <c r="P7713" s="4">
        <f t="shared" si="1245"/>
        <v>1.5745000000000002</v>
      </c>
      <c r="Q7713" s="5">
        <v>2.54</v>
      </c>
      <c r="R7713" s="4">
        <f t="shared" si="1249"/>
        <v>1.6847000000000003</v>
      </c>
      <c r="S7713" s="5">
        <v>0.19</v>
      </c>
      <c r="T7713" s="4">
        <f t="shared" si="1250"/>
        <v>0.11019999999999999</v>
      </c>
      <c r="U7713" s="5">
        <v>5.25</v>
      </c>
      <c r="V7713" s="4">
        <f t="shared" si="1251"/>
        <v>6.8250000000000002</v>
      </c>
      <c r="W7713" s="5"/>
      <c r="X7713" s="5">
        <v>5.75</v>
      </c>
      <c r="Y7713" s="5">
        <v>59.95</v>
      </c>
      <c r="Z7713" s="5"/>
      <c r="AA7713" s="5">
        <v>256.95</v>
      </c>
      <c r="AC7713" s="3"/>
    </row>
    <row r="7714" spans="1:29">
      <c r="A7714" s="15">
        <v>40500.083333333336</v>
      </c>
      <c r="B7714" s="5">
        <v>0.19600000000000001</v>
      </c>
      <c r="C7714" s="4">
        <f t="shared" si="1246"/>
        <v>0.22736000000000001</v>
      </c>
      <c r="D7714" s="5"/>
      <c r="F7714" s="5"/>
      <c r="I7714" s="5"/>
      <c r="J7714" s="16"/>
      <c r="K7714" s="5">
        <v>3.87</v>
      </c>
      <c r="L7714" s="4">
        <f t="shared" si="1247"/>
        <v>10.2942</v>
      </c>
      <c r="M7714" s="5">
        <v>10.220000000000001</v>
      </c>
      <c r="N7714" s="4">
        <f t="shared" si="1248"/>
        <v>14.5124</v>
      </c>
      <c r="O7714" s="5">
        <v>2.37</v>
      </c>
      <c r="P7714" s="4">
        <f t="shared" si="1245"/>
        <v>1.5879000000000001</v>
      </c>
      <c r="Q7714" s="5">
        <v>2.5499999999999998</v>
      </c>
      <c r="R7714" s="4">
        <f t="shared" si="1249"/>
        <v>1.6923000000000001</v>
      </c>
      <c r="S7714" s="5">
        <v>0.18</v>
      </c>
      <c r="T7714" s="4">
        <f t="shared" si="1250"/>
        <v>0.10439999999999999</v>
      </c>
      <c r="U7714" s="5">
        <v>7</v>
      </c>
      <c r="V7714" s="4">
        <f t="shared" si="1251"/>
        <v>9.1</v>
      </c>
      <c r="W7714" s="5"/>
      <c r="X7714" s="5">
        <v>6.75</v>
      </c>
      <c r="Y7714" s="5">
        <v>60.15</v>
      </c>
      <c r="Z7714" s="5"/>
      <c r="AA7714" s="5">
        <v>258.8</v>
      </c>
      <c r="AC7714" s="3"/>
    </row>
    <row r="7715" spans="1:29">
      <c r="A7715" s="15">
        <v>40500.125</v>
      </c>
      <c r="B7715" s="5">
        <v>0.19800000000000001</v>
      </c>
      <c r="C7715" s="4">
        <f t="shared" si="1246"/>
        <v>0.22968</v>
      </c>
      <c r="D7715" s="5"/>
      <c r="F7715" s="5"/>
      <c r="I7715" s="5"/>
      <c r="J7715" s="16"/>
      <c r="K7715" s="5">
        <v>3.1</v>
      </c>
      <c r="L7715" s="4">
        <f t="shared" si="1247"/>
        <v>8.2460000000000004</v>
      </c>
      <c r="M7715" s="5">
        <v>9.51</v>
      </c>
      <c r="N7715" s="4">
        <f t="shared" si="1248"/>
        <v>13.504199999999999</v>
      </c>
      <c r="O7715" s="5">
        <v>2.37</v>
      </c>
      <c r="P7715" s="4">
        <f t="shared" si="1245"/>
        <v>1.5879000000000001</v>
      </c>
      <c r="Q7715" s="5">
        <v>2.58</v>
      </c>
      <c r="R7715" s="4">
        <f t="shared" si="1249"/>
        <v>1.7097</v>
      </c>
      <c r="S7715" s="5">
        <v>0.21</v>
      </c>
      <c r="T7715" s="4">
        <f t="shared" si="1250"/>
        <v>0.12179999999999999</v>
      </c>
      <c r="U7715" s="5">
        <v>8.875</v>
      </c>
      <c r="V7715" s="4">
        <f t="shared" si="1251"/>
        <v>11.5375</v>
      </c>
      <c r="W7715" s="5"/>
      <c r="X7715" s="5">
        <v>8.75</v>
      </c>
      <c r="Y7715" s="5">
        <v>57.35</v>
      </c>
      <c r="Z7715" s="5"/>
      <c r="AA7715" s="5">
        <v>269.5</v>
      </c>
      <c r="AC7715" s="3"/>
    </row>
    <row r="7716" spans="1:29">
      <c r="A7716" s="15">
        <v>40500.166666666664</v>
      </c>
      <c r="B7716" s="5">
        <v>0.19800000000000001</v>
      </c>
      <c r="C7716" s="4">
        <f t="shared" si="1246"/>
        <v>0.22968</v>
      </c>
      <c r="D7716" s="5"/>
      <c r="F7716" s="5"/>
      <c r="I7716" s="5"/>
      <c r="J7716" s="16"/>
      <c r="K7716" s="5">
        <v>3.355</v>
      </c>
      <c r="L7716" s="4">
        <f t="shared" si="1247"/>
        <v>8.9243000000000006</v>
      </c>
      <c r="M7716" s="5">
        <v>9.51</v>
      </c>
      <c r="N7716" s="4">
        <f t="shared" si="1248"/>
        <v>13.504199999999999</v>
      </c>
      <c r="O7716" s="5">
        <v>2.37</v>
      </c>
      <c r="P7716" s="4">
        <f t="shared" si="1245"/>
        <v>1.5879000000000001</v>
      </c>
      <c r="Q7716" s="5">
        <v>2.57</v>
      </c>
      <c r="R7716" s="4">
        <f t="shared" si="1249"/>
        <v>1.7039</v>
      </c>
      <c r="S7716" s="5">
        <v>0.2</v>
      </c>
      <c r="T7716" s="4">
        <f t="shared" si="1250"/>
        <v>0.11599999999999999</v>
      </c>
      <c r="U7716" s="5">
        <v>10</v>
      </c>
      <c r="V7716" s="4">
        <f t="shared" si="1251"/>
        <v>13</v>
      </c>
      <c r="W7716" s="5"/>
      <c r="X7716" s="5">
        <v>8</v>
      </c>
      <c r="Y7716" s="5">
        <v>60.6</v>
      </c>
      <c r="Z7716" s="5"/>
      <c r="AA7716" s="5">
        <v>261.05</v>
      </c>
      <c r="AC7716" s="3"/>
    </row>
    <row r="7717" spans="1:29">
      <c r="A7717" s="15">
        <v>40500.208333333336</v>
      </c>
      <c r="B7717" s="5">
        <v>0.2</v>
      </c>
      <c r="C7717" s="4">
        <f t="shared" si="1246"/>
        <v>0.23199999999999998</v>
      </c>
      <c r="D7717" s="5"/>
      <c r="F7717" s="5"/>
      <c r="I7717" s="5"/>
      <c r="J7717" s="16"/>
      <c r="K7717" s="5">
        <v>3.0950000000000002</v>
      </c>
      <c r="L7717" s="4">
        <f t="shared" si="1247"/>
        <v>8.2327000000000012</v>
      </c>
      <c r="M7717" s="5">
        <v>8.7899999999999991</v>
      </c>
      <c r="N7717" s="4">
        <f t="shared" si="1248"/>
        <v>12.481799999999998</v>
      </c>
      <c r="O7717" s="5">
        <v>2.3849999999999998</v>
      </c>
      <c r="P7717" s="4">
        <f t="shared" si="1245"/>
        <v>1.59795</v>
      </c>
      <c r="Q7717" s="5">
        <v>2.605</v>
      </c>
      <c r="R7717" s="4">
        <f t="shared" si="1249"/>
        <v>1.7255499999999999</v>
      </c>
      <c r="S7717" s="5">
        <v>0.22</v>
      </c>
      <c r="T7717" s="4">
        <f t="shared" si="1250"/>
        <v>0.12759999999999999</v>
      </c>
      <c r="U7717" s="5">
        <v>9.5</v>
      </c>
      <c r="V7717" s="4">
        <f t="shared" si="1251"/>
        <v>12.35</v>
      </c>
      <c r="W7717" s="5"/>
      <c r="X7717" s="5">
        <v>9</v>
      </c>
      <c r="Y7717" s="5">
        <v>58.05</v>
      </c>
      <c r="Z7717" s="5"/>
      <c r="AA7717" s="5">
        <v>273.3</v>
      </c>
      <c r="AC7717" s="3"/>
    </row>
    <row r="7718" spans="1:29">
      <c r="A7718" s="15">
        <v>40500.25</v>
      </c>
      <c r="B7718" s="5">
        <v>0.2</v>
      </c>
      <c r="C7718" s="4">
        <f t="shared" si="1246"/>
        <v>0.23199999999999998</v>
      </c>
      <c r="D7718" s="5"/>
      <c r="F7718" s="5"/>
      <c r="I7718" s="5"/>
      <c r="J7718" s="16"/>
      <c r="K7718" s="5">
        <v>3.61</v>
      </c>
      <c r="L7718" s="4">
        <f t="shared" si="1247"/>
        <v>9.6026000000000007</v>
      </c>
      <c r="M7718" s="5">
        <v>9.98</v>
      </c>
      <c r="N7718" s="4">
        <f t="shared" si="1248"/>
        <v>14.1716</v>
      </c>
      <c r="O7718" s="5">
        <v>2.37</v>
      </c>
      <c r="P7718" s="4">
        <f t="shared" si="1245"/>
        <v>1.5879000000000001</v>
      </c>
      <c r="Q7718" s="5">
        <v>2.57</v>
      </c>
      <c r="R7718" s="4">
        <f t="shared" si="1249"/>
        <v>1.7039</v>
      </c>
      <c r="S7718" s="5">
        <v>0.2</v>
      </c>
      <c r="T7718" s="4">
        <f t="shared" si="1250"/>
        <v>0.11599999999999999</v>
      </c>
      <c r="U7718" s="5">
        <v>8.25</v>
      </c>
      <c r="V7718" s="4">
        <f t="shared" si="1251"/>
        <v>10.725</v>
      </c>
      <c r="W7718" s="5"/>
      <c r="X7718" s="5">
        <v>7.875</v>
      </c>
      <c r="Y7718" s="5">
        <v>60.2</v>
      </c>
      <c r="Z7718" s="5"/>
      <c r="AA7718" s="5">
        <v>260.89999999999998</v>
      </c>
      <c r="AC7718" s="3"/>
    </row>
    <row r="7719" spans="1:29">
      <c r="A7719" s="15">
        <v>40500.291666666664</v>
      </c>
      <c r="B7719" s="5">
        <v>0.19900000000000001</v>
      </c>
      <c r="C7719" s="4">
        <f t="shared" si="1246"/>
        <v>0.23083999999999999</v>
      </c>
      <c r="D7719" s="5"/>
      <c r="F7719" s="5"/>
      <c r="I7719" s="5"/>
      <c r="J7719" s="16"/>
      <c r="K7719" s="5">
        <v>4.3849999999999998</v>
      </c>
      <c r="L7719" s="4">
        <f t="shared" si="1247"/>
        <v>11.664099999999999</v>
      </c>
      <c r="M7719" s="5">
        <v>11.404999999999999</v>
      </c>
      <c r="N7719" s="4">
        <f t="shared" si="1248"/>
        <v>16.1951</v>
      </c>
      <c r="O7719" s="5">
        <v>2.4</v>
      </c>
      <c r="P7719" s="4">
        <f t="shared" si="1245"/>
        <v>1.6080000000000001</v>
      </c>
      <c r="Q7719" s="5">
        <v>2.605</v>
      </c>
      <c r="R7719" s="4">
        <f t="shared" si="1249"/>
        <v>1.7298</v>
      </c>
      <c r="S7719" s="5">
        <v>0.21</v>
      </c>
      <c r="T7719" s="4">
        <f t="shared" si="1250"/>
        <v>0.12179999999999999</v>
      </c>
      <c r="U7719" s="5">
        <v>8.75</v>
      </c>
      <c r="V7719" s="4">
        <f t="shared" si="1251"/>
        <v>11.375</v>
      </c>
      <c r="W7719" s="5"/>
      <c r="X7719" s="5">
        <v>11.125</v>
      </c>
      <c r="Y7719" s="5">
        <v>59.8</v>
      </c>
      <c r="Z7719" s="5"/>
      <c r="AA7719" s="5">
        <v>268.3</v>
      </c>
      <c r="AC7719" s="3"/>
    </row>
    <row r="7720" spans="1:29">
      <c r="A7720" s="15">
        <v>40500.333333333336</v>
      </c>
      <c r="B7720" s="5">
        <v>0.20699999999999999</v>
      </c>
      <c r="C7720" s="4">
        <f t="shared" si="1246"/>
        <v>0.24011999999999997</v>
      </c>
      <c r="D7720" s="5"/>
      <c r="F7720" s="5"/>
      <c r="I7720" s="5"/>
      <c r="J7720" s="16"/>
      <c r="K7720" s="5">
        <v>5.16</v>
      </c>
      <c r="L7720" s="4">
        <f t="shared" si="1247"/>
        <v>13.725600000000002</v>
      </c>
      <c r="M7720" s="5">
        <v>12.12</v>
      </c>
      <c r="N7720" s="4">
        <f t="shared" si="1248"/>
        <v>17.210399999999996</v>
      </c>
      <c r="O7720" s="5">
        <v>2.36</v>
      </c>
      <c r="P7720" s="4">
        <f t="shared" si="1245"/>
        <v>1.5811999999999999</v>
      </c>
      <c r="Q7720" s="5">
        <v>2.58</v>
      </c>
      <c r="R7720" s="4">
        <f t="shared" si="1249"/>
        <v>1.7087999999999999</v>
      </c>
      <c r="S7720" s="5">
        <v>0.22</v>
      </c>
      <c r="T7720" s="4">
        <f t="shared" si="1250"/>
        <v>0.12759999999999999</v>
      </c>
      <c r="U7720" s="5">
        <v>10.125</v>
      </c>
      <c r="V7720" s="4">
        <f t="shared" si="1251"/>
        <v>13.1625</v>
      </c>
      <c r="W7720" s="5"/>
      <c r="X7720" s="5">
        <v>8.375</v>
      </c>
      <c r="Y7720" s="5">
        <v>62.95</v>
      </c>
      <c r="Z7720" s="5"/>
      <c r="AA7720" s="5">
        <v>266.45</v>
      </c>
      <c r="AC7720" s="3"/>
    </row>
    <row r="7721" spans="1:29">
      <c r="A7721" s="15">
        <v>40500.375</v>
      </c>
      <c r="B7721" s="5">
        <v>0.51700000000000002</v>
      </c>
      <c r="C7721" s="4">
        <f t="shared" si="1246"/>
        <v>0.59972000000000003</v>
      </c>
      <c r="D7721" s="5"/>
      <c r="F7721" s="5"/>
      <c r="I7721" s="5"/>
      <c r="J7721" s="16"/>
      <c r="K7721" s="5">
        <v>0.77500000000000002</v>
      </c>
      <c r="L7721" s="4">
        <f t="shared" si="1247"/>
        <v>2.0615000000000001</v>
      </c>
      <c r="M7721" s="5">
        <v>6.06</v>
      </c>
      <c r="N7721" s="4">
        <f t="shared" si="1248"/>
        <v>8.6051999999999982</v>
      </c>
      <c r="O7721" s="5"/>
      <c r="Q7721" s="5"/>
      <c r="S7721" s="5"/>
      <c r="U7721" s="5">
        <v>11.125</v>
      </c>
      <c r="V7721" s="4">
        <f t="shared" si="1251"/>
        <v>14.4625</v>
      </c>
      <c r="W7721" s="5"/>
      <c r="X7721" s="5">
        <v>9.5</v>
      </c>
      <c r="Y7721" s="5">
        <v>64.349999999999994</v>
      </c>
      <c r="Z7721" s="5"/>
      <c r="AA7721" s="5">
        <v>254.65</v>
      </c>
      <c r="AC7721" s="3"/>
    </row>
    <row r="7722" spans="1:29">
      <c r="A7722" s="15">
        <v>40500.416666666664</v>
      </c>
      <c r="B7722" s="5">
        <v>0.53</v>
      </c>
      <c r="C7722" s="4">
        <f t="shared" si="1246"/>
        <v>0.61480000000000001</v>
      </c>
      <c r="D7722" s="5"/>
      <c r="F7722" s="5"/>
      <c r="I7722" s="5"/>
      <c r="J7722" s="16"/>
      <c r="K7722" s="5">
        <v>0.77500000000000002</v>
      </c>
      <c r="L7722" s="4">
        <f t="shared" si="1247"/>
        <v>2.0615000000000001</v>
      </c>
      <c r="M7722" s="5">
        <v>6.1749999999999998</v>
      </c>
      <c r="N7722" s="4">
        <f t="shared" si="1248"/>
        <v>8.7684999999999995</v>
      </c>
      <c r="O7722" s="5"/>
      <c r="Q7722" s="5"/>
      <c r="S7722" s="5"/>
      <c r="U7722" s="5">
        <v>11.25</v>
      </c>
      <c r="V7722" s="4">
        <f t="shared" si="1251"/>
        <v>14.625</v>
      </c>
      <c r="W7722" s="5"/>
      <c r="X7722" s="5">
        <v>10.75</v>
      </c>
      <c r="Y7722" s="5">
        <v>63.8</v>
      </c>
      <c r="Z7722" s="5"/>
      <c r="AA7722" s="5">
        <v>265.5</v>
      </c>
      <c r="AC7722" s="3"/>
    </row>
    <row r="7723" spans="1:29">
      <c r="A7723" s="15">
        <v>40500.458333333336</v>
      </c>
      <c r="B7723" s="5">
        <v>0.53600000000000003</v>
      </c>
      <c r="C7723" s="4">
        <f t="shared" si="1246"/>
        <v>0.62175999999999998</v>
      </c>
      <c r="D7723" s="5"/>
      <c r="F7723" s="5"/>
      <c r="I7723" s="5"/>
      <c r="J7723" s="16"/>
      <c r="K7723" s="5">
        <v>1.42</v>
      </c>
      <c r="L7723" s="4">
        <f t="shared" si="1247"/>
        <v>3.7772000000000001</v>
      </c>
      <c r="M7723" s="5">
        <v>7.01</v>
      </c>
      <c r="N7723" s="4">
        <f t="shared" si="1248"/>
        <v>9.9541999999999984</v>
      </c>
      <c r="O7723" s="5"/>
      <c r="Q7723" s="5"/>
      <c r="S7723" s="5"/>
      <c r="U7723" s="5">
        <v>11.625</v>
      </c>
      <c r="V7723" s="4">
        <f t="shared" si="1251"/>
        <v>15.112500000000001</v>
      </c>
      <c r="W7723" s="5"/>
      <c r="X7723" s="5">
        <v>9.25</v>
      </c>
      <c r="Y7723" s="5">
        <v>68.900000000000006</v>
      </c>
      <c r="Z7723" s="5"/>
      <c r="AA7723" s="5">
        <v>253.4</v>
      </c>
      <c r="AC7723" s="3"/>
    </row>
    <row r="7724" spans="1:29">
      <c r="A7724" s="15">
        <v>40500.5</v>
      </c>
      <c r="B7724" s="5">
        <v>0.54900000000000004</v>
      </c>
      <c r="C7724" s="4">
        <f t="shared" si="1246"/>
        <v>0.63683999999999996</v>
      </c>
      <c r="D7724" s="5"/>
      <c r="F7724" s="5"/>
      <c r="I7724" s="5"/>
      <c r="J7724" s="16"/>
      <c r="K7724" s="5">
        <v>1.42</v>
      </c>
      <c r="L7724" s="4">
        <f t="shared" si="1247"/>
        <v>3.7772000000000001</v>
      </c>
      <c r="M7724" s="5">
        <v>7.13</v>
      </c>
      <c r="N7724" s="4">
        <f t="shared" si="1248"/>
        <v>10.124599999999999</v>
      </c>
      <c r="O7724" s="5"/>
      <c r="Q7724" s="5"/>
      <c r="S7724" s="5"/>
      <c r="U7724" s="5">
        <v>12.875</v>
      </c>
      <c r="V7724" s="4">
        <f t="shared" si="1251"/>
        <v>16.737500000000001</v>
      </c>
      <c r="W7724" s="5"/>
      <c r="X7724" s="5">
        <v>12.125</v>
      </c>
      <c r="Y7724" s="5">
        <v>65.5</v>
      </c>
      <c r="Z7724" s="5"/>
      <c r="AA7724" s="5">
        <v>261</v>
      </c>
      <c r="AC7724" s="3"/>
    </row>
    <row r="7725" spans="1:29">
      <c r="A7725" s="15">
        <v>40500.541666666664</v>
      </c>
      <c r="B7725" s="5">
        <v>0.55499999999999994</v>
      </c>
      <c r="C7725" s="4">
        <f t="shared" si="1246"/>
        <v>0.64379999999999993</v>
      </c>
      <c r="D7725" s="5"/>
      <c r="F7725" s="5"/>
      <c r="I7725" s="5"/>
      <c r="J7725" s="16"/>
      <c r="K7725" s="5">
        <v>1.29</v>
      </c>
      <c r="L7725" s="4">
        <f t="shared" si="1247"/>
        <v>3.4314000000000004</v>
      </c>
      <c r="M7725" s="5">
        <v>7.13</v>
      </c>
      <c r="N7725" s="4">
        <f t="shared" si="1248"/>
        <v>10.124599999999999</v>
      </c>
      <c r="O7725" s="5"/>
      <c r="Q7725" s="5"/>
      <c r="S7725" s="5"/>
      <c r="U7725" s="5">
        <v>13.5</v>
      </c>
      <c r="V7725" s="4">
        <f t="shared" si="1251"/>
        <v>17.55</v>
      </c>
      <c r="W7725" s="5"/>
      <c r="X7725" s="5">
        <v>11.75</v>
      </c>
      <c r="Y7725" s="5">
        <v>72.95</v>
      </c>
      <c r="Z7725" s="5"/>
      <c r="AA7725" s="5">
        <v>252</v>
      </c>
      <c r="AC7725" s="3"/>
    </row>
    <row r="7726" spans="1:29">
      <c r="A7726" s="15">
        <v>40500.583333333336</v>
      </c>
      <c r="B7726" s="5">
        <v>0.55800000000000005</v>
      </c>
      <c r="C7726" s="4">
        <f t="shared" si="1246"/>
        <v>0.64727999999999997</v>
      </c>
      <c r="D7726" s="5"/>
      <c r="F7726" s="5"/>
      <c r="I7726" s="5"/>
      <c r="J7726" s="16"/>
      <c r="K7726" s="5">
        <v>1.1599999999999999</v>
      </c>
      <c r="L7726" s="4">
        <f t="shared" si="1247"/>
        <v>3.0855999999999999</v>
      </c>
      <c r="M7726" s="5">
        <v>6.89</v>
      </c>
      <c r="N7726" s="4">
        <f t="shared" si="1248"/>
        <v>9.7837999999999994</v>
      </c>
      <c r="O7726" s="5"/>
      <c r="Q7726" s="5"/>
      <c r="S7726" s="5"/>
      <c r="U7726" s="5">
        <v>14.875</v>
      </c>
      <c r="V7726" s="4">
        <f t="shared" si="1251"/>
        <v>19.337500000000002</v>
      </c>
      <c r="W7726" s="5"/>
      <c r="X7726" s="5">
        <v>14.25</v>
      </c>
      <c r="Y7726" s="5">
        <v>69.400000000000006</v>
      </c>
      <c r="Z7726" s="5"/>
      <c r="AA7726" s="5">
        <v>265.5</v>
      </c>
      <c r="AC7726" s="3"/>
    </row>
    <row r="7727" spans="1:29">
      <c r="A7727" s="15">
        <v>40500.625</v>
      </c>
      <c r="B7727" s="5">
        <v>0.57499999999999996</v>
      </c>
      <c r="C7727" s="4">
        <f t="shared" si="1246"/>
        <v>0.66699999999999993</v>
      </c>
      <c r="D7727" s="5"/>
      <c r="F7727" s="5"/>
      <c r="I7727" s="5"/>
      <c r="J7727" s="16"/>
      <c r="K7727" s="5">
        <v>1.1599999999999999</v>
      </c>
      <c r="L7727" s="4">
        <f t="shared" si="1247"/>
        <v>3.0855999999999999</v>
      </c>
      <c r="M7727" s="5">
        <v>6.89</v>
      </c>
      <c r="N7727" s="4">
        <f t="shared" si="1248"/>
        <v>9.7837999999999994</v>
      </c>
      <c r="O7727" s="5"/>
      <c r="Q7727" s="5"/>
      <c r="S7727" s="5"/>
      <c r="U7727" s="5">
        <v>19.625</v>
      </c>
      <c r="V7727" s="4">
        <f t="shared" si="1251"/>
        <v>25.512499999999999</v>
      </c>
      <c r="W7727" s="5"/>
      <c r="X7727" s="5">
        <v>16.5</v>
      </c>
      <c r="Y7727" s="5">
        <v>71</v>
      </c>
      <c r="Z7727" s="5"/>
      <c r="AA7727" s="5">
        <v>261.05</v>
      </c>
      <c r="AC7727" s="3"/>
    </row>
    <row r="7728" spans="1:29">
      <c r="A7728" s="15">
        <v>40500.666666666664</v>
      </c>
      <c r="B7728" s="5">
        <v>0.59599999999999997</v>
      </c>
      <c r="C7728" s="4">
        <f t="shared" si="1246"/>
        <v>0.69135999999999997</v>
      </c>
      <c r="D7728" s="5"/>
      <c r="F7728" s="5"/>
      <c r="I7728" s="5"/>
      <c r="J7728" s="16"/>
      <c r="K7728" s="5">
        <v>1.68</v>
      </c>
      <c r="L7728" s="4">
        <f t="shared" si="1247"/>
        <v>4.4687999999999999</v>
      </c>
      <c r="M7728" s="5">
        <v>7.3650000000000002</v>
      </c>
      <c r="N7728" s="4">
        <f t="shared" si="1248"/>
        <v>10.458299999999999</v>
      </c>
      <c r="O7728" s="5"/>
      <c r="Q7728" s="5"/>
      <c r="S7728" s="5"/>
      <c r="U7728" s="5">
        <v>19.375</v>
      </c>
      <c r="V7728" s="4">
        <f t="shared" si="1251"/>
        <v>25.1875</v>
      </c>
      <c r="W7728" s="5"/>
      <c r="X7728" s="5">
        <v>16.125</v>
      </c>
      <c r="Y7728" s="5">
        <v>69.2</v>
      </c>
      <c r="Z7728" s="5"/>
      <c r="AA7728" s="5">
        <v>261.60000000000002</v>
      </c>
      <c r="AC7728" s="3"/>
    </row>
    <row r="7729" spans="1:29">
      <c r="A7729" s="15">
        <v>40500.708333333336</v>
      </c>
      <c r="B7729" s="5">
        <v>0.627</v>
      </c>
      <c r="C7729" s="4">
        <f t="shared" si="1246"/>
        <v>0.72731999999999997</v>
      </c>
      <c r="D7729" s="5"/>
      <c r="F7729" s="5"/>
      <c r="I7729" s="5"/>
      <c r="J7729" s="16"/>
      <c r="K7729" s="5">
        <v>1.8049999999999999</v>
      </c>
      <c r="L7729" s="4">
        <f t="shared" si="1247"/>
        <v>4.8013000000000003</v>
      </c>
      <c r="M7729" s="5">
        <v>7.6050000000000004</v>
      </c>
      <c r="N7729" s="4">
        <f t="shared" si="1248"/>
        <v>10.799099999999999</v>
      </c>
      <c r="O7729" s="5"/>
      <c r="Q7729" s="5"/>
      <c r="S7729" s="5"/>
      <c r="U7729" s="5">
        <v>20.75</v>
      </c>
      <c r="V7729" s="4">
        <f t="shared" si="1251"/>
        <v>26.975000000000001</v>
      </c>
      <c r="W7729" s="5"/>
      <c r="X7729" s="5">
        <v>14.375</v>
      </c>
      <c r="Y7729" s="5">
        <v>71.95</v>
      </c>
      <c r="Z7729" s="5"/>
      <c r="AA7729" s="5">
        <v>273.89999999999998</v>
      </c>
      <c r="AC7729" s="3"/>
    </row>
    <row r="7730" spans="1:29">
      <c r="A7730" s="15">
        <v>40500.75</v>
      </c>
      <c r="B7730" s="5">
        <v>0.64600000000000002</v>
      </c>
      <c r="C7730" s="4">
        <f t="shared" si="1246"/>
        <v>0.74935999999999992</v>
      </c>
      <c r="D7730" s="5"/>
      <c r="F7730" s="5"/>
      <c r="I7730" s="5"/>
      <c r="J7730" s="16"/>
      <c r="K7730" s="5">
        <v>1.29</v>
      </c>
      <c r="L7730" s="4">
        <f t="shared" si="1247"/>
        <v>3.4314000000000004</v>
      </c>
      <c r="M7730" s="5">
        <v>7.2450000000000001</v>
      </c>
      <c r="N7730" s="4">
        <f t="shared" si="1248"/>
        <v>10.2879</v>
      </c>
      <c r="O7730" s="5"/>
      <c r="Q7730" s="5"/>
      <c r="S7730" s="5"/>
      <c r="U7730" s="5">
        <v>20.625</v>
      </c>
      <c r="V7730" s="4">
        <f t="shared" si="1251"/>
        <v>26.8125</v>
      </c>
      <c r="W7730" s="5"/>
      <c r="X7730" s="5">
        <v>18.375</v>
      </c>
      <c r="Y7730" s="5">
        <v>71.599999999999994</v>
      </c>
      <c r="Z7730" s="5"/>
      <c r="AA7730" s="5">
        <v>264.8</v>
      </c>
      <c r="AC7730" s="3"/>
    </row>
    <row r="7731" spans="1:29">
      <c r="A7731" s="15">
        <v>40500.791666666664</v>
      </c>
      <c r="B7731" s="5">
        <v>0.63300000000000001</v>
      </c>
      <c r="C7731" s="4">
        <f t="shared" si="1246"/>
        <v>0.73427999999999993</v>
      </c>
      <c r="D7731" s="5"/>
      <c r="F7731" s="5"/>
      <c r="I7731" s="5"/>
      <c r="J7731" s="16"/>
      <c r="K7731" s="5">
        <v>1.675</v>
      </c>
      <c r="L7731" s="4">
        <f t="shared" si="1247"/>
        <v>4.4555000000000007</v>
      </c>
      <c r="M7731" s="5">
        <v>7.36</v>
      </c>
      <c r="N7731" s="4">
        <f t="shared" si="1248"/>
        <v>10.4512</v>
      </c>
      <c r="O7731" s="5"/>
      <c r="Q7731" s="5"/>
      <c r="S7731" s="5"/>
      <c r="U7731" s="5">
        <v>18.125</v>
      </c>
      <c r="V7731" s="4">
        <f t="shared" si="1251"/>
        <v>23.5625</v>
      </c>
      <c r="W7731" s="5"/>
      <c r="X7731" s="5">
        <v>14.75</v>
      </c>
      <c r="Y7731" s="5">
        <v>71.400000000000006</v>
      </c>
      <c r="Z7731" s="5"/>
      <c r="AA7731" s="5">
        <v>271.8</v>
      </c>
      <c r="AC7731" s="3"/>
    </row>
    <row r="7732" spans="1:29">
      <c r="A7732" s="15">
        <v>40500.833333333336</v>
      </c>
      <c r="B7732" s="5">
        <v>0.65800000000000003</v>
      </c>
      <c r="C7732" s="4">
        <f t="shared" si="1246"/>
        <v>0.76327999999999996</v>
      </c>
      <c r="D7732" s="5"/>
      <c r="F7732" s="5"/>
      <c r="I7732" s="5"/>
      <c r="J7732" s="16"/>
      <c r="K7732" s="5">
        <v>2.06</v>
      </c>
      <c r="L7732" s="4">
        <f t="shared" si="1247"/>
        <v>5.4796000000000005</v>
      </c>
      <c r="M7732" s="5">
        <v>7.9550000000000001</v>
      </c>
      <c r="N7732" s="4">
        <f t="shared" si="1248"/>
        <v>11.296099999999999</v>
      </c>
      <c r="O7732" s="5"/>
      <c r="Q7732" s="5"/>
      <c r="S7732" s="5"/>
      <c r="U7732" s="5">
        <v>18.125</v>
      </c>
      <c r="V7732" s="4">
        <f t="shared" si="1251"/>
        <v>23.5625</v>
      </c>
      <c r="W7732" s="5"/>
      <c r="X7732" s="5">
        <v>17.5</v>
      </c>
      <c r="Y7732" s="5">
        <v>77.900000000000006</v>
      </c>
      <c r="Z7732" s="5"/>
      <c r="AA7732" s="5">
        <v>263.35000000000002</v>
      </c>
      <c r="AC7732" s="3"/>
    </row>
    <row r="7733" spans="1:29">
      <c r="A7733" s="15">
        <v>40500.875</v>
      </c>
      <c r="B7733" s="5">
        <v>0.69699999999999995</v>
      </c>
      <c r="C7733" s="4">
        <f t="shared" si="1246"/>
        <v>0.80851999999999991</v>
      </c>
      <c r="D7733" s="5"/>
      <c r="F7733" s="5"/>
      <c r="I7733" s="5"/>
      <c r="J7733" s="16"/>
      <c r="K7733" s="5">
        <v>1.93</v>
      </c>
      <c r="L7733" s="4">
        <f t="shared" si="1247"/>
        <v>5.1337999999999999</v>
      </c>
      <c r="M7733" s="5">
        <v>7.72</v>
      </c>
      <c r="N7733" s="4">
        <f t="shared" si="1248"/>
        <v>10.962399999999999</v>
      </c>
      <c r="O7733" s="5"/>
      <c r="Q7733" s="5"/>
      <c r="S7733" s="5"/>
      <c r="U7733" s="5">
        <v>17.875</v>
      </c>
      <c r="V7733" s="4">
        <f t="shared" si="1251"/>
        <v>23.237500000000001</v>
      </c>
      <c r="W7733" s="5"/>
      <c r="X7733" s="5">
        <v>15</v>
      </c>
      <c r="Y7733" s="5">
        <v>75.599999999999994</v>
      </c>
      <c r="Z7733" s="5"/>
      <c r="AA7733" s="5">
        <v>275.8</v>
      </c>
      <c r="AC7733" s="3"/>
    </row>
    <row r="7734" spans="1:29">
      <c r="A7734" s="15">
        <v>40500.916666666664</v>
      </c>
      <c r="B7734" s="5">
        <v>0.66700000000000004</v>
      </c>
      <c r="C7734" s="4">
        <f t="shared" si="1246"/>
        <v>0.77371999999999996</v>
      </c>
      <c r="D7734" s="5"/>
      <c r="F7734" s="5"/>
      <c r="I7734" s="5"/>
      <c r="J7734" s="16"/>
      <c r="K7734" s="5">
        <v>1.675</v>
      </c>
      <c r="L7734" s="4">
        <f t="shared" si="1247"/>
        <v>4.4555000000000007</v>
      </c>
      <c r="M7734" s="5">
        <v>7.6</v>
      </c>
      <c r="N7734" s="4">
        <f t="shared" si="1248"/>
        <v>10.792</v>
      </c>
      <c r="O7734" s="5"/>
      <c r="Q7734" s="5"/>
      <c r="S7734" s="5"/>
      <c r="U7734" s="5">
        <v>15.875</v>
      </c>
      <c r="V7734" s="4">
        <f t="shared" si="1251"/>
        <v>20.637499999999999</v>
      </c>
      <c r="W7734" s="5"/>
      <c r="X7734" s="5">
        <v>12.5</v>
      </c>
      <c r="Y7734" s="5">
        <v>79.349999999999994</v>
      </c>
      <c r="Z7734" s="5"/>
      <c r="AA7734" s="5">
        <v>319.95</v>
      </c>
      <c r="AC7734" s="3"/>
    </row>
    <row r="7735" spans="1:29">
      <c r="A7735" s="15">
        <v>40500.958333333336</v>
      </c>
      <c r="B7735" s="5">
        <v>0.61899999999999999</v>
      </c>
      <c r="C7735" s="4">
        <f t="shared" si="1246"/>
        <v>0.7180399999999999</v>
      </c>
      <c r="D7735" s="5"/>
      <c r="F7735" s="5"/>
      <c r="I7735" s="5"/>
      <c r="J7735" s="16"/>
      <c r="K7735" s="5">
        <v>1.03</v>
      </c>
      <c r="L7735" s="4">
        <f t="shared" si="1247"/>
        <v>2.7398000000000002</v>
      </c>
      <c r="M7735" s="5">
        <v>6.77</v>
      </c>
      <c r="N7735" s="4">
        <f t="shared" si="1248"/>
        <v>9.6133999999999986</v>
      </c>
      <c r="O7735" s="5"/>
      <c r="Q7735" s="5"/>
      <c r="S7735" s="5"/>
      <c r="U7735" s="5">
        <v>11.375</v>
      </c>
      <c r="V7735" s="4">
        <f t="shared" si="1251"/>
        <v>14.7875</v>
      </c>
      <c r="W7735" s="5"/>
      <c r="X7735" s="5">
        <v>11.125</v>
      </c>
      <c r="Y7735" s="5">
        <v>77.05</v>
      </c>
      <c r="Z7735" s="5"/>
      <c r="AA7735" s="5">
        <v>319.5</v>
      </c>
      <c r="AC7735" s="3"/>
    </row>
    <row r="7736" spans="1:29">
      <c r="A7736" s="15">
        <v>40501</v>
      </c>
      <c r="B7736" s="5">
        <v>0.54600000000000004</v>
      </c>
      <c r="C7736" s="4">
        <f t="shared" si="1246"/>
        <v>0.63336000000000003</v>
      </c>
      <c r="D7736" s="5"/>
      <c r="F7736" s="5"/>
      <c r="I7736" s="5"/>
      <c r="J7736" s="16"/>
      <c r="K7736" s="5">
        <v>1.8049999999999999</v>
      </c>
      <c r="L7736" s="4">
        <f t="shared" si="1247"/>
        <v>4.8013000000000003</v>
      </c>
      <c r="M7736" s="5">
        <v>7.36</v>
      </c>
      <c r="N7736" s="4">
        <f t="shared" si="1248"/>
        <v>10.4512</v>
      </c>
      <c r="O7736" s="5"/>
      <c r="Q7736" s="5"/>
      <c r="S7736" s="5"/>
      <c r="U7736" s="5">
        <v>10.125</v>
      </c>
      <c r="V7736" s="4">
        <f t="shared" si="1251"/>
        <v>13.1625</v>
      </c>
      <c r="W7736" s="5"/>
      <c r="X7736" s="5">
        <v>11.125</v>
      </c>
      <c r="Y7736" s="5">
        <v>82</v>
      </c>
      <c r="Z7736" s="5"/>
      <c r="AA7736" s="5">
        <v>257.55</v>
      </c>
      <c r="AC7736" s="3"/>
    </row>
    <row r="7737" spans="1:29">
      <c r="A7737" s="15">
        <v>40501.041666666664</v>
      </c>
      <c r="B7737" s="5">
        <v>0.503</v>
      </c>
      <c r="C7737" s="4">
        <f t="shared" si="1246"/>
        <v>0.58348</v>
      </c>
      <c r="D7737" s="5"/>
      <c r="F7737" s="5"/>
      <c r="I7737" s="5"/>
      <c r="J7737" s="16"/>
      <c r="K7737" s="5">
        <v>1.03</v>
      </c>
      <c r="L7737" s="4">
        <f t="shared" si="1247"/>
        <v>2.7398000000000002</v>
      </c>
      <c r="M7737" s="5">
        <v>6.77</v>
      </c>
      <c r="N7737" s="4">
        <f t="shared" si="1248"/>
        <v>9.6133999999999986</v>
      </c>
      <c r="O7737" s="5"/>
      <c r="Q7737" s="5"/>
      <c r="S7737" s="5"/>
      <c r="U7737" s="5">
        <v>8.75</v>
      </c>
      <c r="V7737" s="4">
        <f t="shared" si="1251"/>
        <v>11.375</v>
      </c>
      <c r="W7737" s="5"/>
      <c r="X7737" s="5">
        <v>10.25</v>
      </c>
      <c r="Y7737" s="5">
        <v>84.7</v>
      </c>
      <c r="Z7737" s="5"/>
      <c r="AA7737" s="5">
        <v>330.35</v>
      </c>
      <c r="AC7737" s="3"/>
    </row>
    <row r="7738" spans="1:29">
      <c r="A7738" s="15">
        <v>40501.083333333336</v>
      </c>
      <c r="B7738" s="5">
        <v>0.49199999999999999</v>
      </c>
      <c r="C7738" s="4">
        <f t="shared" si="1246"/>
        <v>0.57072000000000001</v>
      </c>
      <c r="D7738" s="5"/>
      <c r="F7738" s="5"/>
      <c r="I7738" s="5"/>
      <c r="J7738" s="16"/>
      <c r="K7738" s="5">
        <v>1.42</v>
      </c>
      <c r="L7738" s="4">
        <f t="shared" si="1247"/>
        <v>3.7772000000000001</v>
      </c>
      <c r="M7738" s="5">
        <v>7.0049999999999999</v>
      </c>
      <c r="N7738" s="4">
        <f t="shared" si="1248"/>
        <v>9.9470999999999989</v>
      </c>
      <c r="O7738" s="5"/>
      <c r="Q7738" s="5"/>
      <c r="S7738" s="5"/>
      <c r="U7738" s="5">
        <v>9.25</v>
      </c>
      <c r="V7738" s="4">
        <f t="shared" si="1251"/>
        <v>12.025</v>
      </c>
      <c r="W7738" s="5"/>
      <c r="X7738" s="5">
        <v>9.875</v>
      </c>
      <c r="Y7738" s="5">
        <v>79.05</v>
      </c>
      <c r="Z7738" s="5"/>
      <c r="AA7738" s="5">
        <v>294.10000000000002</v>
      </c>
      <c r="AC7738" s="3"/>
    </row>
    <row r="7739" spans="1:29">
      <c r="A7739" s="15">
        <v>40501.125</v>
      </c>
      <c r="B7739" s="5">
        <v>0.49199999999999999</v>
      </c>
      <c r="C7739" s="4">
        <f t="shared" si="1246"/>
        <v>0.57072000000000001</v>
      </c>
      <c r="D7739" s="5"/>
      <c r="F7739" s="5"/>
      <c r="I7739" s="5"/>
      <c r="J7739" s="16"/>
      <c r="K7739" s="5">
        <v>1.1599999999999999</v>
      </c>
      <c r="L7739" s="4">
        <f t="shared" si="1247"/>
        <v>3.0855999999999999</v>
      </c>
      <c r="M7739" s="5">
        <v>6.53</v>
      </c>
      <c r="N7739" s="4">
        <f t="shared" si="1248"/>
        <v>9.2726000000000006</v>
      </c>
      <c r="O7739" s="5"/>
      <c r="Q7739" s="5"/>
      <c r="S7739" s="5"/>
      <c r="U7739" s="5">
        <v>5.875</v>
      </c>
      <c r="V7739" s="4">
        <f t="shared" si="1251"/>
        <v>7.6375000000000002</v>
      </c>
      <c r="W7739" s="5"/>
      <c r="X7739" s="5">
        <v>8.5</v>
      </c>
      <c r="Y7739" s="5">
        <v>87.9</v>
      </c>
      <c r="Z7739" s="5"/>
      <c r="AA7739" s="5">
        <v>239.75</v>
      </c>
      <c r="AC7739" s="3"/>
    </row>
    <row r="7740" spans="1:29">
      <c r="A7740" s="15">
        <v>40501.166666666664</v>
      </c>
      <c r="B7740" s="5">
        <v>0.496</v>
      </c>
      <c r="C7740" s="4">
        <f t="shared" si="1246"/>
        <v>0.57535999999999998</v>
      </c>
      <c r="D7740" s="5"/>
      <c r="F7740" s="5"/>
      <c r="I7740" s="5"/>
      <c r="J7740" s="16"/>
      <c r="K7740" s="5">
        <v>0.9</v>
      </c>
      <c r="L7740" s="4">
        <f t="shared" si="1247"/>
        <v>2.3940000000000001</v>
      </c>
      <c r="M7740" s="5">
        <v>5.94</v>
      </c>
      <c r="N7740" s="4">
        <f t="shared" si="1248"/>
        <v>8.434800000000001</v>
      </c>
      <c r="O7740" s="5"/>
      <c r="Q7740" s="5"/>
      <c r="S7740" s="5"/>
      <c r="U7740" s="5">
        <v>3.125</v>
      </c>
      <c r="V7740" s="4">
        <f t="shared" si="1251"/>
        <v>4.0625</v>
      </c>
      <c r="W7740" s="5"/>
      <c r="X7740" s="5">
        <v>5.625</v>
      </c>
      <c r="Y7740" s="5">
        <v>88.05</v>
      </c>
      <c r="Z7740" s="5"/>
      <c r="AA7740" s="5">
        <v>238.25</v>
      </c>
      <c r="AC7740" s="3"/>
    </row>
    <row r="7741" spans="1:29">
      <c r="A7741" s="15">
        <v>40501.208333333336</v>
      </c>
      <c r="B7741" s="5">
        <v>0.47699999999999998</v>
      </c>
      <c r="C7741" s="4">
        <f t="shared" si="1246"/>
        <v>0.55331999999999992</v>
      </c>
      <c r="D7741" s="5"/>
      <c r="F7741" s="5"/>
      <c r="I7741" s="5"/>
      <c r="J7741" s="16"/>
      <c r="K7741" s="5">
        <v>0.9</v>
      </c>
      <c r="L7741" s="4">
        <f t="shared" si="1247"/>
        <v>2.3940000000000001</v>
      </c>
      <c r="M7741" s="5">
        <v>6.0549999999999997</v>
      </c>
      <c r="N7741" s="4">
        <f t="shared" si="1248"/>
        <v>8.5980999999999987</v>
      </c>
      <c r="O7741" s="5"/>
      <c r="Q7741" s="5"/>
      <c r="S7741" s="5"/>
      <c r="U7741" s="5">
        <v>3.625</v>
      </c>
      <c r="V7741" s="4">
        <f t="shared" si="1251"/>
        <v>4.7125000000000004</v>
      </c>
      <c r="W7741" s="5"/>
      <c r="X7741" s="5">
        <v>8.375</v>
      </c>
      <c r="Y7741" s="5">
        <v>87.65</v>
      </c>
      <c r="Z7741" s="5"/>
      <c r="AA7741" s="5">
        <v>245.95</v>
      </c>
      <c r="AC7741" s="3"/>
    </row>
    <row r="7742" spans="1:29">
      <c r="A7742" s="15">
        <v>40501.25</v>
      </c>
      <c r="B7742" s="5">
        <v>0.59899999999999998</v>
      </c>
      <c r="C7742" s="4">
        <f t="shared" si="1246"/>
        <v>0.6948399999999999</v>
      </c>
      <c r="D7742" s="5"/>
      <c r="F7742" s="5"/>
      <c r="I7742" s="5"/>
      <c r="J7742" s="16"/>
      <c r="K7742" s="5">
        <v>2.4500000000000002</v>
      </c>
      <c r="L7742" s="4">
        <f t="shared" si="1247"/>
        <v>6.5170000000000012</v>
      </c>
      <c r="M7742" s="5">
        <v>8.4250000000000007</v>
      </c>
      <c r="N7742" s="4">
        <f t="shared" si="1248"/>
        <v>11.9635</v>
      </c>
      <c r="O7742" s="5"/>
      <c r="Q7742" s="5"/>
      <c r="S7742" s="5"/>
      <c r="U7742" s="5">
        <v>8.375</v>
      </c>
      <c r="V7742" s="4">
        <f t="shared" si="1251"/>
        <v>10.887500000000001</v>
      </c>
      <c r="W7742" s="5"/>
      <c r="X7742" s="5">
        <v>11</v>
      </c>
      <c r="Y7742" s="5">
        <v>87.4</v>
      </c>
      <c r="Z7742" s="5"/>
      <c r="AA7742" s="5">
        <v>219.7</v>
      </c>
      <c r="AC7742" s="3"/>
    </row>
    <row r="7743" spans="1:29">
      <c r="A7743" s="15">
        <v>40501.291666666664</v>
      </c>
      <c r="B7743" s="5">
        <v>0.80999999999999994</v>
      </c>
      <c r="C7743" s="4">
        <f t="shared" si="1246"/>
        <v>0.93959999999999988</v>
      </c>
      <c r="D7743" s="5"/>
      <c r="F7743" s="5"/>
      <c r="I7743" s="5"/>
      <c r="J7743" s="16"/>
      <c r="K7743" s="5">
        <v>5.41</v>
      </c>
      <c r="L7743" s="4">
        <f t="shared" si="1247"/>
        <v>14.390600000000001</v>
      </c>
      <c r="M7743" s="5">
        <v>13.175000000000001</v>
      </c>
      <c r="N7743" s="4">
        <f t="shared" si="1248"/>
        <v>18.708500000000001</v>
      </c>
      <c r="O7743" s="5"/>
      <c r="Q7743" s="5"/>
      <c r="S7743" s="5"/>
      <c r="U7743" s="5">
        <v>20.25</v>
      </c>
      <c r="V7743" s="4">
        <f t="shared" si="1251"/>
        <v>26.324999999999999</v>
      </c>
      <c r="W7743" s="5"/>
      <c r="X7743" s="5">
        <v>21.875</v>
      </c>
      <c r="Y7743" s="5">
        <v>84.75</v>
      </c>
      <c r="Z7743" s="5"/>
      <c r="AA7743" s="5">
        <v>177.2</v>
      </c>
      <c r="AC7743" s="3"/>
    </row>
    <row r="7744" spans="1:29">
      <c r="A7744" s="15">
        <v>40501.333333333336</v>
      </c>
      <c r="B7744" s="5">
        <v>1.113</v>
      </c>
      <c r="C7744" s="4">
        <f t="shared" si="1246"/>
        <v>1.29108</v>
      </c>
      <c r="D7744" s="5"/>
      <c r="F7744" s="5"/>
      <c r="I7744" s="5"/>
      <c r="J7744" s="16"/>
      <c r="K7744" s="5">
        <v>10.18</v>
      </c>
      <c r="L7744" s="4">
        <f t="shared" si="1247"/>
        <v>27.078800000000001</v>
      </c>
      <c r="M7744" s="5">
        <v>20.655000000000001</v>
      </c>
      <c r="N7744" s="4">
        <f t="shared" si="1248"/>
        <v>29.330100000000002</v>
      </c>
      <c r="O7744" s="5"/>
      <c r="Q7744" s="5"/>
      <c r="S7744" s="5"/>
      <c r="U7744" s="5">
        <v>36</v>
      </c>
      <c r="V7744" s="4">
        <f t="shared" si="1251"/>
        <v>46.800000000000004</v>
      </c>
      <c r="W7744" s="5"/>
      <c r="X7744" s="5">
        <v>36.5</v>
      </c>
      <c r="Y7744" s="5">
        <v>88.05</v>
      </c>
      <c r="Z7744" s="5"/>
      <c r="AA7744" s="5">
        <v>169.6</v>
      </c>
      <c r="AC7744" s="3"/>
    </row>
    <row r="7745" spans="1:29">
      <c r="A7745" s="15">
        <v>40501.375</v>
      </c>
      <c r="B7745" s="5">
        <v>1.3919999999999999</v>
      </c>
      <c r="C7745" s="4">
        <f t="shared" si="1246"/>
        <v>1.6147199999999997</v>
      </c>
      <c r="D7745" s="5"/>
      <c r="F7745" s="5"/>
      <c r="I7745" s="5"/>
      <c r="J7745" s="16"/>
      <c r="K7745" s="5">
        <v>13.654999999999999</v>
      </c>
      <c r="L7745" s="4">
        <f t="shared" si="1247"/>
        <v>36.322299999999998</v>
      </c>
      <c r="M7745" s="5">
        <v>25.754999999999999</v>
      </c>
      <c r="N7745" s="4">
        <f t="shared" si="1248"/>
        <v>36.572099999999999</v>
      </c>
      <c r="O7745" s="5"/>
      <c r="Q7745" s="5"/>
      <c r="S7745" s="5"/>
      <c r="U7745" s="5">
        <v>47.125</v>
      </c>
      <c r="V7745" s="4">
        <f t="shared" si="1251"/>
        <v>61.262500000000003</v>
      </c>
      <c r="W7745" s="5"/>
      <c r="X7745" s="5">
        <v>44.875</v>
      </c>
      <c r="Y7745" s="5">
        <v>85.1</v>
      </c>
      <c r="Z7745" s="5"/>
      <c r="AA7745" s="5">
        <v>183.95</v>
      </c>
      <c r="AC7745" s="3"/>
    </row>
    <row r="7746" spans="1:29">
      <c r="A7746" s="15">
        <v>40501.416666666664</v>
      </c>
      <c r="B7746" s="5">
        <v>0.96199999999999997</v>
      </c>
      <c r="C7746" s="4">
        <f t="shared" si="1246"/>
        <v>1.1159199999999998</v>
      </c>
      <c r="D7746" s="5"/>
      <c r="F7746" s="5"/>
      <c r="I7746" s="5"/>
      <c r="J7746" s="16"/>
      <c r="K7746" s="5">
        <v>13.525</v>
      </c>
      <c r="L7746" s="4">
        <f t="shared" si="1247"/>
        <v>35.976500000000001</v>
      </c>
      <c r="M7746" s="5">
        <v>26.344999999999999</v>
      </c>
      <c r="N7746" s="4">
        <f t="shared" si="1248"/>
        <v>37.409899999999993</v>
      </c>
      <c r="O7746" s="5"/>
      <c r="Q7746" s="5"/>
      <c r="S7746" s="5"/>
      <c r="U7746" s="5">
        <v>41.25</v>
      </c>
      <c r="V7746" s="4">
        <f t="shared" si="1251"/>
        <v>53.625</v>
      </c>
      <c r="W7746" s="5"/>
      <c r="X7746" s="5">
        <v>38.5</v>
      </c>
      <c r="Y7746" s="5">
        <v>87.45</v>
      </c>
      <c r="Z7746" s="5"/>
      <c r="AA7746" s="5">
        <v>192.75</v>
      </c>
      <c r="AC7746" s="3"/>
    </row>
    <row r="7747" spans="1:29">
      <c r="A7747" s="15">
        <v>40501.458333333336</v>
      </c>
      <c r="B7747" s="5">
        <v>0.53400000000000003</v>
      </c>
      <c r="C7747" s="4">
        <f t="shared" si="1246"/>
        <v>0.61943999999999999</v>
      </c>
      <c r="D7747" s="5"/>
      <c r="F7747" s="5"/>
      <c r="I7747" s="5"/>
      <c r="J7747" s="16"/>
      <c r="K7747" s="5">
        <v>6.57</v>
      </c>
      <c r="L7747" s="4">
        <f t="shared" si="1247"/>
        <v>17.476200000000002</v>
      </c>
      <c r="M7747" s="5">
        <v>15.07</v>
      </c>
      <c r="N7747" s="4">
        <f t="shared" si="1248"/>
        <v>21.3994</v>
      </c>
      <c r="O7747" s="5"/>
      <c r="Q7747" s="5"/>
      <c r="S7747" s="5"/>
      <c r="U7747" s="5">
        <v>15.25</v>
      </c>
      <c r="V7747" s="4">
        <f t="shared" si="1251"/>
        <v>19.824999999999999</v>
      </c>
      <c r="W7747" s="5"/>
      <c r="X7747" s="5">
        <v>10.625</v>
      </c>
      <c r="Y7747" s="5">
        <v>79.349999999999994</v>
      </c>
      <c r="Z7747" s="5"/>
      <c r="AA7747" s="5">
        <v>256.85000000000002</v>
      </c>
      <c r="AC7747" s="3"/>
    </row>
    <row r="7748" spans="1:29">
      <c r="A7748" s="15">
        <v>40501.5</v>
      </c>
      <c r="B7748" s="5">
        <v>0.53499999999999992</v>
      </c>
      <c r="C7748" s="4">
        <f t="shared" si="1246"/>
        <v>0.62059999999999982</v>
      </c>
      <c r="D7748" s="5"/>
      <c r="F7748" s="5"/>
      <c r="I7748" s="5"/>
      <c r="J7748" s="16"/>
      <c r="K7748" s="5">
        <v>2.4500000000000002</v>
      </c>
      <c r="L7748" s="4">
        <f t="shared" si="1247"/>
        <v>6.5170000000000012</v>
      </c>
      <c r="M7748" s="5">
        <v>8.9</v>
      </c>
      <c r="N7748" s="4">
        <f t="shared" si="1248"/>
        <v>12.638</v>
      </c>
      <c r="O7748" s="5"/>
      <c r="Q7748" s="5"/>
      <c r="S7748" s="5"/>
      <c r="U7748" s="5">
        <v>20.125</v>
      </c>
      <c r="V7748" s="4">
        <f t="shared" si="1251"/>
        <v>26.162500000000001</v>
      </c>
      <c r="W7748" s="5"/>
      <c r="X7748" s="5">
        <v>15</v>
      </c>
      <c r="Y7748" s="5">
        <v>75.400000000000006</v>
      </c>
      <c r="Z7748" s="5"/>
      <c r="AA7748" s="5">
        <v>263.64999999999998</v>
      </c>
      <c r="AC7748" s="3"/>
    </row>
    <row r="7749" spans="1:29">
      <c r="A7749" s="15">
        <v>40501.541666666664</v>
      </c>
      <c r="B7749" s="5">
        <v>0.49299999999999999</v>
      </c>
      <c r="C7749" s="4">
        <f t="shared" si="1246"/>
        <v>0.57187999999999994</v>
      </c>
      <c r="D7749" s="5"/>
      <c r="F7749" s="5"/>
      <c r="I7749" s="5"/>
      <c r="J7749" s="16"/>
      <c r="K7749" s="5">
        <v>1.8</v>
      </c>
      <c r="L7749" s="4">
        <f t="shared" si="1247"/>
        <v>4.7880000000000003</v>
      </c>
      <c r="M7749" s="5">
        <v>8.07</v>
      </c>
      <c r="N7749" s="4">
        <f t="shared" si="1248"/>
        <v>11.4594</v>
      </c>
      <c r="O7749" s="5"/>
      <c r="Q7749" s="5"/>
      <c r="S7749" s="5"/>
      <c r="U7749" s="5">
        <v>24.25</v>
      </c>
      <c r="V7749" s="4">
        <f t="shared" si="1251"/>
        <v>31.525000000000002</v>
      </c>
      <c r="W7749" s="5"/>
      <c r="X7749" s="5">
        <v>15.25</v>
      </c>
      <c r="Y7749" s="5">
        <v>53.4</v>
      </c>
      <c r="Z7749" s="5"/>
      <c r="AA7749" s="5">
        <v>282.85000000000002</v>
      </c>
      <c r="AC7749" s="3"/>
    </row>
    <row r="7750" spans="1:29">
      <c r="A7750" s="15">
        <v>40501.583333333336</v>
      </c>
      <c r="B7750" s="5">
        <v>0.45599999999999996</v>
      </c>
      <c r="C7750" s="4">
        <f t="shared" si="1246"/>
        <v>0.52895999999999987</v>
      </c>
      <c r="D7750" s="5"/>
      <c r="F7750" s="5"/>
      <c r="I7750" s="5"/>
      <c r="J7750" s="16"/>
      <c r="K7750" s="5">
        <v>1.675</v>
      </c>
      <c r="L7750" s="4">
        <f t="shared" si="1247"/>
        <v>4.4555000000000007</v>
      </c>
      <c r="M7750" s="5">
        <v>7.95</v>
      </c>
      <c r="N7750" s="4">
        <f t="shared" si="1248"/>
        <v>11.289</v>
      </c>
      <c r="O7750" s="5"/>
      <c r="Q7750" s="5"/>
      <c r="S7750" s="5"/>
      <c r="U7750" s="5">
        <v>13</v>
      </c>
      <c r="V7750" s="4">
        <f t="shared" si="1251"/>
        <v>16.900000000000002</v>
      </c>
      <c r="W7750" s="5"/>
      <c r="X7750" s="5">
        <v>14.125</v>
      </c>
      <c r="Y7750" s="5">
        <v>54.45</v>
      </c>
      <c r="Z7750" s="5"/>
      <c r="AA7750" s="5">
        <v>250.4</v>
      </c>
      <c r="AC7750" s="3"/>
    </row>
    <row r="7751" spans="1:29">
      <c r="A7751" s="15">
        <v>40501.625</v>
      </c>
      <c r="B7751" s="5">
        <v>0.47199999999999998</v>
      </c>
      <c r="C7751" s="4">
        <f t="shared" si="1246"/>
        <v>0.5475199999999999</v>
      </c>
      <c r="D7751" s="5"/>
      <c r="F7751" s="5"/>
      <c r="I7751" s="5"/>
      <c r="J7751" s="16"/>
      <c r="K7751" s="5">
        <v>1.675</v>
      </c>
      <c r="L7751" s="4">
        <f t="shared" si="1247"/>
        <v>4.4555000000000007</v>
      </c>
      <c r="M7751" s="5">
        <v>8.1850000000000005</v>
      </c>
      <c r="N7751" s="4">
        <f t="shared" si="1248"/>
        <v>11.6227</v>
      </c>
      <c r="O7751" s="5"/>
      <c r="Q7751" s="5"/>
      <c r="S7751" s="5"/>
      <c r="U7751" s="5">
        <v>10.625</v>
      </c>
      <c r="V7751" s="4">
        <f t="shared" si="1251"/>
        <v>13.8125</v>
      </c>
      <c r="W7751" s="5"/>
      <c r="X7751" s="5">
        <v>13.5</v>
      </c>
      <c r="Y7751" s="5">
        <v>50.95</v>
      </c>
      <c r="Z7751" s="5"/>
      <c r="AA7751" s="5">
        <v>265.55</v>
      </c>
      <c r="AC7751" s="3"/>
    </row>
    <row r="7752" spans="1:29">
      <c r="A7752" s="15">
        <v>40501.666666666664</v>
      </c>
      <c r="B7752" s="5">
        <v>0.61199999999999999</v>
      </c>
      <c r="C7752" s="4">
        <f t="shared" si="1246"/>
        <v>0.70991999999999988</v>
      </c>
      <c r="D7752" s="5"/>
      <c r="F7752" s="5"/>
      <c r="I7752" s="5"/>
      <c r="J7752" s="16"/>
      <c r="K7752" s="5">
        <v>1.675</v>
      </c>
      <c r="L7752" s="4">
        <f t="shared" si="1247"/>
        <v>4.4555000000000007</v>
      </c>
      <c r="M7752" s="5">
        <v>7.5949999999999998</v>
      </c>
      <c r="N7752" s="4">
        <f t="shared" si="1248"/>
        <v>10.784899999999999</v>
      </c>
      <c r="O7752" s="5"/>
      <c r="Q7752" s="5"/>
      <c r="S7752" s="5"/>
      <c r="U7752" s="5">
        <v>10.125</v>
      </c>
      <c r="V7752" s="4">
        <f t="shared" si="1251"/>
        <v>13.1625</v>
      </c>
      <c r="W7752" s="5"/>
      <c r="X7752" s="5">
        <v>13.75</v>
      </c>
      <c r="Y7752" s="5">
        <v>56.45</v>
      </c>
      <c r="Z7752" s="5"/>
      <c r="AA7752" s="5">
        <v>287.2</v>
      </c>
      <c r="AC7752" s="3"/>
    </row>
    <row r="7753" spans="1:29">
      <c r="A7753" s="15">
        <v>40501.708333333336</v>
      </c>
      <c r="B7753" s="5">
        <v>0.69900000000000007</v>
      </c>
      <c r="C7753" s="4">
        <f t="shared" si="1246"/>
        <v>0.81084000000000001</v>
      </c>
      <c r="D7753" s="5"/>
      <c r="F7753" s="5"/>
      <c r="I7753" s="5"/>
      <c r="J7753" s="16"/>
      <c r="K7753" s="5">
        <v>2.7050000000000001</v>
      </c>
      <c r="L7753" s="4">
        <f t="shared" si="1247"/>
        <v>7.1953000000000005</v>
      </c>
      <c r="M7753" s="5">
        <v>9.1349999999999998</v>
      </c>
      <c r="N7753" s="4">
        <f t="shared" si="1248"/>
        <v>12.971699999999998</v>
      </c>
      <c r="O7753" s="5"/>
      <c r="Q7753" s="5"/>
      <c r="S7753" s="5"/>
      <c r="U7753" s="5">
        <v>23.875</v>
      </c>
      <c r="V7753" s="4">
        <f t="shared" si="1251"/>
        <v>31.037500000000001</v>
      </c>
      <c r="W7753" s="5"/>
      <c r="X7753" s="5">
        <v>27.375</v>
      </c>
      <c r="Y7753" s="5">
        <v>69.8</v>
      </c>
      <c r="Z7753" s="5"/>
      <c r="AA7753" s="5">
        <v>200.4</v>
      </c>
      <c r="AC7753" s="3"/>
    </row>
    <row r="7754" spans="1:29">
      <c r="A7754" s="15">
        <v>40501.75</v>
      </c>
      <c r="B7754" s="5">
        <v>0.70899999999999996</v>
      </c>
      <c r="C7754" s="4">
        <f t="shared" si="1246"/>
        <v>0.82243999999999995</v>
      </c>
      <c r="D7754" s="5"/>
      <c r="F7754" s="5"/>
      <c r="I7754" s="5"/>
      <c r="J7754" s="16"/>
      <c r="K7754" s="5">
        <v>4.375</v>
      </c>
      <c r="L7754" s="4">
        <f t="shared" si="1247"/>
        <v>11.637500000000001</v>
      </c>
      <c r="M7754" s="5">
        <v>11.51</v>
      </c>
      <c r="N7754" s="4">
        <f t="shared" si="1248"/>
        <v>16.344199999999997</v>
      </c>
      <c r="O7754" s="5"/>
      <c r="Q7754" s="5"/>
      <c r="S7754" s="5"/>
      <c r="U7754" s="5">
        <v>28.875</v>
      </c>
      <c r="V7754" s="4">
        <f t="shared" si="1251"/>
        <v>37.537500000000001</v>
      </c>
      <c r="W7754" s="5"/>
      <c r="X7754" s="5">
        <v>29.375</v>
      </c>
      <c r="Y7754" s="5">
        <v>74.55</v>
      </c>
      <c r="Z7754" s="5"/>
      <c r="AA7754" s="5">
        <v>192.45</v>
      </c>
      <c r="AC7754" s="3"/>
    </row>
    <row r="7755" spans="1:29">
      <c r="A7755" s="15">
        <v>40501.791666666664</v>
      </c>
      <c r="B7755" s="5">
        <v>0.74099999999999999</v>
      </c>
      <c r="C7755" s="4">
        <f t="shared" si="1246"/>
        <v>0.85955999999999988</v>
      </c>
      <c r="D7755" s="5"/>
      <c r="F7755" s="5"/>
      <c r="I7755" s="5"/>
      <c r="J7755" s="16"/>
      <c r="K7755" s="5">
        <v>4.76</v>
      </c>
      <c r="L7755" s="4">
        <f t="shared" si="1247"/>
        <v>12.6616</v>
      </c>
      <c r="M7755" s="5">
        <v>12.22</v>
      </c>
      <c r="N7755" s="4">
        <f t="shared" si="1248"/>
        <v>17.352399999999999</v>
      </c>
      <c r="O7755" s="5"/>
      <c r="Q7755" s="5"/>
      <c r="S7755" s="5"/>
      <c r="U7755" s="5">
        <v>27.75</v>
      </c>
      <c r="V7755" s="4">
        <f t="shared" si="1251"/>
        <v>36.075000000000003</v>
      </c>
      <c r="W7755" s="5"/>
      <c r="X7755" s="5">
        <v>29.5</v>
      </c>
      <c r="Y7755" s="5">
        <v>78.650000000000006</v>
      </c>
      <c r="Z7755" s="5"/>
      <c r="AA7755" s="5">
        <v>185.45</v>
      </c>
      <c r="AC7755" s="3"/>
    </row>
    <row r="7756" spans="1:29">
      <c r="A7756" s="15">
        <v>40501.833333333336</v>
      </c>
      <c r="B7756" s="5">
        <v>0.68899999999999995</v>
      </c>
      <c r="C7756" s="4">
        <f t="shared" si="1246"/>
        <v>0.79923999999999984</v>
      </c>
      <c r="D7756" s="5"/>
      <c r="F7756" s="5"/>
      <c r="I7756" s="5"/>
      <c r="J7756" s="16"/>
      <c r="K7756" s="5">
        <v>4.12</v>
      </c>
      <c r="L7756" s="4">
        <f t="shared" si="1247"/>
        <v>10.959200000000001</v>
      </c>
      <c r="M7756" s="5">
        <v>11.154999999999999</v>
      </c>
      <c r="N7756" s="4">
        <f t="shared" si="1248"/>
        <v>15.840099999999998</v>
      </c>
      <c r="O7756" s="5"/>
      <c r="Q7756" s="5"/>
      <c r="S7756" s="5"/>
      <c r="U7756" s="5">
        <v>22.5</v>
      </c>
      <c r="V7756" s="4">
        <f t="shared" si="1251"/>
        <v>29.25</v>
      </c>
      <c r="W7756" s="5"/>
      <c r="X7756" s="5">
        <v>24</v>
      </c>
      <c r="Y7756" s="5">
        <v>79.900000000000006</v>
      </c>
      <c r="Z7756" s="5"/>
      <c r="AA7756" s="5">
        <v>182.9</v>
      </c>
      <c r="AC7756" s="3"/>
    </row>
    <row r="7757" spans="1:29">
      <c r="A7757" s="15">
        <v>40501.875</v>
      </c>
      <c r="B7757" s="5">
        <v>0.67</v>
      </c>
      <c r="C7757" s="4">
        <f t="shared" si="1246"/>
        <v>0.7772</v>
      </c>
      <c r="D7757" s="5"/>
      <c r="F7757" s="5"/>
      <c r="I7757" s="5"/>
      <c r="J7757" s="16"/>
      <c r="K7757" s="5">
        <v>3.73</v>
      </c>
      <c r="L7757" s="4">
        <f t="shared" si="1247"/>
        <v>9.9218000000000011</v>
      </c>
      <c r="M7757" s="5">
        <v>10.56</v>
      </c>
      <c r="N7757" s="4">
        <f t="shared" si="1248"/>
        <v>14.995200000000001</v>
      </c>
      <c r="O7757" s="5"/>
      <c r="Q7757" s="5"/>
      <c r="S7757" s="5"/>
      <c r="U7757" s="5">
        <v>19.25</v>
      </c>
      <c r="V7757" s="4">
        <f t="shared" si="1251"/>
        <v>25.025000000000002</v>
      </c>
      <c r="W7757" s="5"/>
      <c r="X7757" s="5">
        <v>19.375</v>
      </c>
      <c r="Y7757" s="5">
        <v>79.95</v>
      </c>
      <c r="Z7757" s="5"/>
      <c r="AA7757" s="5">
        <v>180.45</v>
      </c>
      <c r="AC7757" s="3"/>
    </row>
    <row r="7758" spans="1:29">
      <c r="A7758" s="15">
        <v>40501.916666666664</v>
      </c>
      <c r="B7758" s="5">
        <v>0.59599999999999997</v>
      </c>
      <c r="C7758" s="4">
        <f t="shared" si="1246"/>
        <v>0.69135999999999997</v>
      </c>
      <c r="D7758" s="5"/>
      <c r="F7758" s="5"/>
      <c r="I7758" s="5"/>
      <c r="J7758" s="16"/>
      <c r="K7758" s="5">
        <v>3.605</v>
      </c>
      <c r="L7758" s="4">
        <f t="shared" si="1247"/>
        <v>9.5892999999999997</v>
      </c>
      <c r="M7758" s="5">
        <v>10.44</v>
      </c>
      <c r="N7758" s="4">
        <f t="shared" si="1248"/>
        <v>14.824799999999998</v>
      </c>
      <c r="O7758" s="5"/>
      <c r="Q7758" s="5"/>
      <c r="S7758" s="5"/>
      <c r="U7758" s="5">
        <v>12.625</v>
      </c>
      <c r="V7758" s="4">
        <f t="shared" si="1251"/>
        <v>16.412500000000001</v>
      </c>
      <c r="W7758" s="5"/>
      <c r="X7758" s="5">
        <v>13.25</v>
      </c>
      <c r="Y7758" s="5">
        <v>82</v>
      </c>
      <c r="Z7758" s="5"/>
      <c r="AA7758" s="5">
        <v>183.05</v>
      </c>
      <c r="AC7758" s="3"/>
    </row>
    <row r="7759" spans="1:29">
      <c r="A7759" s="15">
        <v>40501.958333333336</v>
      </c>
      <c r="B7759" s="5">
        <v>0.55300000000000005</v>
      </c>
      <c r="C7759" s="4">
        <f t="shared" si="1246"/>
        <v>0.64148000000000005</v>
      </c>
      <c r="D7759" s="5"/>
      <c r="F7759" s="5"/>
      <c r="I7759" s="5"/>
      <c r="J7759" s="16"/>
      <c r="K7759" s="5">
        <v>2.5750000000000002</v>
      </c>
      <c r="L7759" s="4">
        <f t="shared" si="1247"/>
        <v>6.8495000000000008</v>
      </c>
      <c r="M7759" s="5">
        <v>8.66</v>
      </c>
      <c r="N7759" s="4">
        <f t="shared" si="1248"/>
        <v>12.2972</v>
      </c>
      <c r="O7759" s="5"/>
      <c r="Q7759" s="5"/>
      <c r="S7759" s="5"/>
      <c r="U7759" s="5">
        <v>11.125</v>
      </c>
      <c r="V7759" s="4">
        <f t="shared" si="1251"/>
        <v>14.4625</v>
      </c>
      <c r="W7759" s="5"/>
      <c r="X7759" s="5">
        <v>10.875</v>
      </c>
      <c r="Y7759" s="5">
        <v>81.099999999999994</v>
      </c>
      <c r="Z7759" s="5"/>
      <c r="AA7759" s="5">
        <v>191</v>
      </c>
      <c r="AC7759" s="3"/>
    </row>
    <row r="7760" spans="1:29">
      <c r="A7760" s="15">
        <v>40502</v>
      </c>
      <c r="B7760" s="5">
        <v>0.55099999999999993</v>
      </c>
      <c r="C7760" s="4">
        <f t="shared" si="1246"/>
        <v>0.63915999999999984</v>
      </c>
      <c r="D7760" s="5"/>
      <c r="F7760" s="5"/>
      <c r="I7760" s="5"/>
      <c r="J7760" s="16"/>
      <c r="K7760" s="5">
        <v>1.54</v>
      </c>
      <c r="L7760" s="4">
        <f t="shared" si="1247"/>
        <v>4.0964</v>
      </c>
      <c r="M7760" s="5">
        <v>7.3550000000000004</v>
      </c>
      <c r="N7760" s="4">
        <f t="shared" si="1248"/>
        <v>10.444100000000001</v>
      </c>
      <c r="O7760" s="5"/>
      <c r="Q7760" s="5"/>
      <c r="S7760" s="5"/>
      <c r="U7760" s="5">
        <v>7.125</v>
      </c>
      <c r="V7760" s="4">
        <f t="shared" si="1251"/>
        <v>9.2625000000000011</v>
      </c>
      <c r="W7760" s="5"/>
      <c r="X7760" s="5">
        <v>9.25</v>
      </c>
      <c r="Y7760" s="5">
        <v>74.25</v>
      </c>
      <c r="Z7760" s="5"/>
      <c r="AA7760" s="5">
        <v>179.05</v>
      </c>
      <c r="AC7760" s="3"/>
    </row>
    <row r="7761" spans="1:29">
      <c r="A7761" s="15">
        <v>40502.041666666664</v>
      </c>
      <c r="B7761" s="5">
        <v>0.57199999999999995</v>
      </c>
      <c r="C7761" s="4">
        <f t="shared" si="1246"/>
        <v>0.66351999999999989</v>
      </c>
      <c r="D7761" s="5"/>
      <c r="F7761" s="5"/>
      <c r="I7761" s="5"/>
      <c r="J7761" s="16"/>
      <c r="K7761" s="5">
        <v>2.4449999999999998</v>
      </c>
      <c r="L7761" s="4">
        <f t="shared" si="1247"/>
        <v>6.5037000000000003</v>
      </c>
      <c r="M7761" s="5">
        <v>8.5399999999999991</v>
      </c>
      <c r="N7761" s="4">
        <f t="shared" si="1248"/>
        <v>12.126799999999998</v>
      </c>
      <c r="O7761" s="5"/>
      <c r="Q7761" s="5"/>
      <c r="S7761" s="5"/>
      <c r="U7761" s="5">
        <v>8.75</v>
      </c>
      <c r="V7761" s="4">
        <f t="shared" si="1251"/>
        <v>11.375</v>
      </c>
      <c r="W7761" s="5"/>
      <c r="X7761" s="5">
        <v>10</v>
      </c>
      <c r="Y7761" s="5">
        <v>82.65</v>
      </c>
      <c r="Z7761" s="5"/>
      <c r="AA7761" s="5">
        <v>192.4</v>
      </c>
      <c r="AC7761" s="3"/>
    </row>
    <row r="7762" spans="1:29">
      <c r="A7762" s="15">
        <v>40502.083333333336</v>
      </c>
      <c r="B7762" s="5">
        <v>0.56200000000000006</v>
      </c>
      <c r="C7762" s="4">
        <f t="shared" si="1246"/>
        <v>0.65192000000000005</v>
      </c>
      <c r="D7762" s="5"/>
      <c r="F7762" s="5"/>
      <c r="I7762" s="5"/>
      <c r="J7762" s="16"/>
      <c r="K7762" s="5">
        <v>1.67</v>
      </c>
      <c r="L7762" s="4">
        <f t="shared" si="1247"/>
        <v>4.4421999999999997</v>
      </c>
      <c r="M7762" s="5">
        <v>7.35</v>
      </c>
      <c r="N7762" s="4">
        <f t="shared" si="1248"/>
        <v>10.436999999999999</v>
      </c>
      <c r="O7762" s="5"/>
      <c r="Q7762" s="5"/>
      <c r="S7762" s="5"/>
      <c r="U7762" s="5">
        <v>8.375</v>
      </c>
      <c r="V7762" s="4">
        <f t="shared" si="1251"/>
        <v>10.887500000000001</v>
      </c>
      <c r="W7762" s="5"/>
      <c r="X7762" s="5">
        <v>8.125</v>
      </c>
      <c r="Y7762" s="5">
        <v>81.400000000000006</v>
      </c>
      <c r="Z7762" s="5"/>
      <c r="AA7762" s="5">
        <v>177.05</v>
      </c>
      <c r="AC7762" s="3"/>
    </row>
    <row r="7763" spans="1:29">
      <c r="A7763" s="15">
        <v>40502.125</v>
      </c>
      <c r="B7763" s="5">
        <v>0.54</v>
      </c>
      <c r="C7763" s="4">
        <f t="shared" si="1246"/>
        <v>0.62639999999999996</v>
      </c>
      <c r="D7763" s="5"/>
      <c r="F7763" s="5"/>
      <c r="I7763" s="5"/>
      <c r="J7763" s="16"/>
      <c r="K7763" s="5">
        <v>1.8</v>
      </c>
      <c r="L7763" s="4">
        <f t="shared" si="1247"/>
        <v>4.7880000000000003</v>
      </c>
      <c r="M7763" s="5">
        <v>7.71</v>
      </c>
      <c r="N7763" s="4">
        <f t="shared" si="1248"/>
        <v>10.9482</v>
      </c>
      <c r="O7763" s="5"/>
      <c r="Q7763" s="5"/>
      <c r="S7763" s="5"/>
      <c r="U7763" s="5">
        <v>7.5</v>
      </c>
      <c r="V7763" s="4">
        <f t="shared" si="1251"/>
        <v>9.75</v>
      </c>
      <c r="W7763" s="5"/>
      <c r="X7763" s="5">
        <v>8</v>
      </c>
      <c r="Y7763" s="5">
        <v>82.15</v>
      </c>
      <c r="Z7763" s="5"/>
      <c r="AA7763" s="5">
        <v>178.05</v>
      </c>
      <c r="AC7763" s="3"/>
    </row>
    <row r="7764" spans="1:29">
      <c r="A7764" s="15">
        <v>40502.166666666664</v>
      </c>
      <c r="B7764" s="5">
        <v>0.52400000000000002</v>
      </c>
      <c r="C7764" s="4">
        <f t="shared" si="1246"/>
        <v>0.60783999999999994</v>
      </c>
      <c r="D7764" s="5"/>
      <c r="F7764" s="5"/>
      <c r="I7764" s="5"/>
      <c r="J7764" s="16"/>
      <c r="K7764" s="5">
        <v>1.8</v>
      </c>
      <c r="L7764" s="4">
        <f t="shared" si="1247"/>
        <v>4.7880000000000003</v>
      </c>
      <c r="M7764" s="5">
        <v>7.35</v>
      </c>
      <c r="N7764" s="4">
        <f t="shared" si="1248"/>
        <v>10.436999999999999</v>
      </c>
      <c r="O7764" s="5"/>
      <c r="Q7764" s="5"/>
      <c r="S7764" s="5"/>
      <c r="U7764" s="5">
        <v>6.875</v>
      </c>
      <c r="V7764" s="4">
        <f t="shared" si="1251"/>
        <v>8.9375</v>
      </c>
      <c r="W7764" s="5"/>
      <c r="X7764" s="5">
        <v>6.5</v>
      </c>
      <c r="Y7764" s="5">
        <v>83.35</v>
      </c>
      <c r="Z7764" s="5"/>
      <c r="AA7764" s="5">
        <v>175.1</v>
      </c>
      <c r="AC7764" s="3"/>
    </row>
    <row r="7765" spans="1:29">
      <c r="A7765" s="15">
        <v>40502.208333333336</v>
      </c>
      <c r="B7765" s="5">
        <v>0.51</v>
      </c>
      <c r="C7765" s="4">
        <f t="shared" si="1246"/>
        <v>0.59160000000000001</v>
      </c>
      <c r="D7765" s="5"/>
      <c r="F7765" s="5"/>
      <c r="I7765" s="5"/>
      <c r="J7765" s="16"/>
      <c r="K7765" s="5">
        <v>1.93</v>
      </c>
      <c r="L7765" s="4">
        <f t="shared" si="1247"/>
        <v>5.1337999999999999</v>
      </c>
      <c r="M7765" s="5">
        <v>7.47</v>
      </c>
      <c r="N7765" s="4">
        <f t="shared" si="1248"/>
        <v>10.607399999999998</v>
      </c>
      <c r="O7765" s="5"/>
      <c r="Q7765" s="5"/>
      <c r="S7765" s="5"/>
      <c r="U7765" s="5">
        <v>11.125</v>
      </c>
      <c r="V7765" s="4">
        <f t="shared" si="1251"/>
        <v>14.4625</v>
      </c>
      <c r="W7765" s="5"/>
      <c r="X7765" s="5">
        <v>11.875</v>
      </c>
      <c r="Y7765" s="5">
        <v>84.95</v>
      </c>
      <c r="Z7765" s="5"/>
      <c r="AA7765" s="5">
        <v>175.5</v>
      </c>
      <c r="AC7765" s="3"/>
    </row>
    <row r="7766" spans="1:29">
      <c r="A7766" s="15">
        <v>40502.25</v>
      </c>
      <c r="B7766" s="5">
        <v>0.52699999999999991</v>
      </c>
      <c r="C7766" s="4">
        <f t="shared" si="1246"/>
        <v>0.61131999999999986</v>
      </c>
      <c r="D7766" s="5"/>
      <c r="F7766" s="5"/>
      <c r="I7766" s="5"/>
      <c r="J7766" s="16"/>
      <c r="K7766" s="5">
        <v>2.3199999999999998</v>
      </c>
      <c r="L7766" s="4">
        <f t="shared" si="1247"/>
        <v>6.1711999999999998</v>
      </c>
      <c r="M7766" s="5">
        <v>8.5399999999999991</v>
      </c>
      <c r="N7766" s="4">
        <f t="shared" si="1248"/>
        <v>12.126799999999998</v>
      </c>
      <c r="O7766" s="5"/>
      <c r="Q7766" s="5"/>
      <c r="S7766" s="5"/>
      <c r="U7766" s="5">
        <v>14.5</v>
      </c>
      <c r="V7766" s="4">
        <f t="shared" si="1251"/>
        <v>18.850000000000001</v>
      </c>
      <c r="W7766" s="5"/>
      <c r="X7766" s="5">
        <v>17.875</v>
      </c>
      <c r="Y7766" s="5">
        <v>86.15</v>
      </c>
      <c r="Z7766" s="5"/>
      <c r="AA7766" s="5">
        <v>170.55</v>
      </c>
      <c r="AC7766" s="3"/>
    </row>
    <row r="7767" spans="1:29">
      <c r="A7767" s="15">
        <v>40502.291666666664</v>
      </c>
      <c r="B7767" s="5">
        <v>0.54699999999999993</v>
      </c>
      <c r="C7767" s="4">
        <f t="shared" si="1246"/>
        <v>0.63451999999999986</v>
      </c>
      <c r="D7767" s="5"/>
      <c r="F7767" s="5"/>
      <c r="I7767" s="5"/>
      <c r="J7767" s="16"/>
      <c r="K7767" s="5">
        <v>2.7</v>
      </c>
      <c r="L7767" s="4">
        <f t="shared" si="1247"/>
        <v>7.1820000000000013</v>
      </c>
      <c r="M7767" s="5">
        <v>9.0150000000000006</v>
      </c>
      <c r="N7767" s="4">
        <f t="shared" si="1248"/>
        <v>12.801299999999999</v>
      </c>
      <c r="O7767" s="5"/>
      <c r="Q7767" s="5"/>
      <c r="S7767" s="5"/>
      <c r="U7767" s="5">
        <v>19.75</v>
      </c>
      <c r="V7767" s="4">
        <f t="shared" si="1251"/>
        <v>25.675000000000001</v>
      </c>
      <c r="W7767" s="5"/>
      <c r="X7767" s="5">
        <v>18.5</v>
      </c>
      <c r="Y7767" s="5">
        <v>84.75</v>
      </c>
      <c r="Z7767" s="5"/>
      <c r="AA7767" s="5">
        <v>174.55</v>
      </c>
      <c r="AC7767" s="3"/>
    </row>
    <row r="7768" spans="1:29">
      <c r="A7768" s="15">
        <v>40502.333333333336</v>
      </c>
      <c r="B7768" s="5">
        <v>0.61099999999999999</v>
      </c>
      <c r="C7768" s="4">
        <f t="shared" si="1246"/>
        <v>0.70875999999999995</v>
      </c>
      <c r="D7768" s="5"/>
      <c r="F7768" s="5"/>
      <c r="I7768" s="5"/>
      <c r="J7768" s="16"/>
      <c r="K7768" s="5">
        <v>2.83</v>
      </c>
      <c r="L7768" s="4">
        <f t="shared" si="1247"/>
        <v>7.5278000000000009</v>
      </c>
      <c r="M7768" s="5">
        <v>9.49</v>
      </c>
      <c r="N7768" s="4">
        <f t="shared" si="1248"/>
        <v>13.4758</v>
      </c>
      <c r="O7768" s="5"/>
      <c r="Q7768" s="5"/>
      <c r="S7768" s="5"/>
      <c r="U7768" s="5">
        <v>23.75</v>
      </c>
      <c r="V7768" s="4">
        <f t="shared" si="1251"/>
        <v>30.875</v>
      </c>
      <c r="W7768" s="5"/>
      <c r="X7768" s="5">
        <v>21.25</v>
      </c>
      <c r="Y7768" s="5">
        <v>84.7</v>
      </c>
      <c r="Z7768" s="5"/>
      <c r="AA7768" s="5">
        <v>183.1</v>
      </c>
      <c r="AC7768" s="3"/>
    </row>
    <row r="7769" spans="1:29">
      <c r="A7769" s="15">
        <v>40502.375</v>
      </c>
      <c r="B7769" s="5">
        <v>0.628</v>
      </c>
      <c r="C7769" s="4">
        <f t="shared" si="1246"/>
        <v>0.72847999999999991</v>
      </c>
      <c r="D7769" s="5"/>
      <c r="F7769" s="5"/>
      <c r="I7769" s="5"/>
      <c r="J7769" s="16"/>
      <c r="K7769" s="5">
        <v>3.09</v>
      </c>
      <c r="L7769" s="4">
        <f t="shared" si="1247"/>
        <v>8.2194000000000003</v>
      </c>
      <c r="M7769" s="5">
        <v>9.9600000000000009</v>
      </c>
      <c r="N7769" s="4">
        <f t="shared" si="1248"/>
        <v>14.1432</v>
      </c>
      <c r="O7769" s="5"/>
      <c r="Q7769" s="5"/>
      <c r="S7769" s="5"/>
      <c r="U7769" s="5">
        <v>22.5</v>
      </c>
      <c r="V7769" s="4">
        <f t="shared" si="1251"/>
        <v>29.25</v>
      </c>
      <c r="W7769" s="5"/>
      <c r="X7769" s="5">
        <v>23.375</v>
      </c>
      <c r="Y7769" s="5">
        <v>83.8</v>
      </c>
      <c r="Z7769" s="5"/>
      <c r="AA7769" s="5">
        <v>175.95</v>
      </c>
      <c r="AC7769" s="3"/>
    </row>
    <row r="7770" spans="1:29">
      <c r="A7770" s="15">
        <v>40502.416666666664</v>
      </c>
      <c r="B7770" s="5">
        <v>0.63</v>
      </c>
      <c r="C7770" s="4">
        <f t="shared" si="1246"/>
        <v>0.73080000000000001</v>
      </c>
      <c r="D7770" s="5"/>
      <c r="F7770" s="5"/>
      <c r="I7770" s="5"/>
      <c r="J7770" s="16"/>
      <c r="K7770" s="5">
        <v>2.9550000000000001</v>
      </c>
      <c r="L7770" s="4">
        <f t="shared" si="1247"/>
        <v>7.8603000000000005</v>
      </c>
      <c r="M7770" s="5">
        <v>9.7249999999999996</v>
      </c>
      <c r="N7770" s="4">
        <f t="shared" si="1248"/>
        <v>13.809499999999998</v>
      </c>
      <c r="O7770" s="5"/>
      <c r="Q7770" s="5"/>
      <c r="S7770" s="5"/>
      <c r="U7770" s="5">
        <v>25.25</v>
      </c>
      <c r="V7770" s="4">
        <f t="shared" si="1251"/>
        <v>32.825000000000003</v>
      </c>
      <c r="W7770" s="5"/>
      <c r="X7770" s="5">
        <v>23.75</v>
      </c>
      <c r="Y7770" s="5">
        <v>80.650000000000006</v>
      </c>
      <c r="Z7770" s="5"/>
      <c r="AA7770" s="5">
        <v>179.05</v>
      </c>
      <c r="AC7770" s="3"/>
    </row>
    <row r="7771" spans="1:29">
      <c r="A7771" s="15">
        <v>40502.458333333336</v>
      </c>
      <c r="B7771" s="5">
        <v>0.58299999999999996</v>
      </c>
      <c r="C7771" s="4">
        <f t="shared" si="1246"/>
        <v>0.67627999999999988</v>
      </c>
      <c r="D7771" s="5"/>
      <c r="F7771" s="5"/>
      <c r="I7771" s="5"/>
      <c r="J7771" s="16"/>
      <c r="K7771" s="5">
        <v>1.8</v>
      </c>
      <c r="L7771" s="4">
        <f t="shared" si="1247"/>
        <v>4.7880000000000003</v>
      </c>
      <c r="M7771" s="5">
        <v>8.0649999999999995</v>
      </c>
      <c r="N7771" s="4">
        <f t="shared" si="1248"/>
        <v>11.452299999999999</v>
      </c>
      <c r="O7771" s="5"/>
      <c r="Q7771" s="5"/>
      <c r="S7771" s="5"/>
      <c r="U7771" s="5">
        <v>21.75</v>
      </c>
      <c r="V7771" s="4">
        <f t="shared" si="1251"/>
        <v>28.275000000000002</v>
      </c>
      <c r="W7771" s="5"/>
      <c r="X7771" s="5">
        <v>17.75</v>
      </c>
      <c r="Y7771" s="5">
        <v>71.900000000000006</v>
      </c>
      <c r="Z7771" s="5"/>
      <c r="AA7771" s="5">
        <v>190.9</v>
      </c>
      <c r="AC7771" s="3"/>
    </row>
    <row r="7772" spans="1:29">
      <c r="A7772" s="15">
        <v>40502.5</v>
      </c>
      <c r="B7772" s="5">
        <v>0.58899999999999997</v>
      </c>
      <c r="C7772" s="4">
        <f t="shared" si="1246"/>
        <v>0.68323999999999996</v>
      </c>
      <c r="D7772" s="5"/>
      <c r="F7772" s="5"/>
      <c r="I7772" s="5"/>
      <c r="J7772" s="16"/>
      <c r="K7772" s="5">
        <v>1.415</v>
      </c>
      <c r="L7772" s="4">
        <f t="shared" si="1247"/>
        <v>3.7639000000000005</v>
      </c>
      <c r="M7772" s="5">
        <v>6.9950000000000001</v>
      </c>
      <c r="N7772" s="4">
        <f t="shared" si="1248"/>
        <v>9.9329000000000001</v>
      </c>
      <c r="O7772" s="5"/>
      <c r="Q7772" s="5"/>
      <c r="S7772" s="5"/>
      <c r="U7772" s="5">
        <v>16</v>
      </c>
      <c r="V7772" s="4">
        <f t="shared" si="1251"/>
        <v>20.8</v>
      </c>
      <c r="W7772" s="5"/>
      <c r="X7772" s="5">
        <v>11.375</v>
      </c>
      <c r="Y7772" s="5">
        <v>58.25</v>
      </c>
      <c r="Z7772" s="5"/>
      <c r="AA7772" s="5">
        <v>207.25</v>
      </c>
      <c r="AC7772" s="3"/>
    </row>
    <row r="7773" spans="1:29">
      <c r="A7773" s="15">
        <v>40502.541666666664</v>
      </c>
      <c r="B7773" s="5">
        <v>0.55300000000000005</v>
      </c>
      <c r="C7773" s="4">
        <f t="shared" ref="C7773:C7836" si="1252">B7773*1.16</f>
        <v>0.64148000000000005</v>
      </c>
      <c r="D7773" s="5"/>
      <c r="F7773" s="5"/>
      <c r="I7773" s="5"/>
      <c r="J7773" s="16"/>
      <c r="K7773" s="5">
        <v>1.415</v>
      </c>
      <c r="L7773" s="4">
        <f t="shared" ref="L7773:L7836" si="1253">K7773*2.66</f>
        <v>3.7639000000000005</v>
      </c>
      <c r="M7773" s="5">
        <v>7.35</v>
      </c>
      <c r="N7773" s="4">
        <f t="shared" ref="N7773:N7836" si="1254">M7773*1.42</f>
        <v>10.436999999999999</v>
      </c>
      <c r="O7773" s="5"/>
      <c r="Q7773" s="5"/>
      <c r="S7773" s="5"/>
      <c r="U7773" s="5">
        <v>14.375</v>
      </c>
      <c r="V7773" s="4">
        <f t="shared" ref="V7773:V7836" si="1255">U7773*1.3</f>
        <v>18.6875</v>
      </c>
      <c r="W7773" s="5"/>
      <c r="X7773" s="5">
        <v>10.125</v>
      </c>
      <c r="Y7773" s="5">
        <v>58.35</v>
      </c>
      <c r="Z7773" s="5"/>
      <c r="AA7773" s="5">
        <v>186.45</v>
      </c>
      <c r="AC7773" s="3"/>
    </row>
    <row r="7774" spans="1:29">
      <c r="A7774" s="15">
        <v>40502.583333333336</v>
      </c>
      <c r="B7774" s="5">
        <v>0.59499999999999997</v>
      </c>
      <c r="C7774" s="4">
        <f t="shared" si="1252"/>
        <v>0.69019999999999992</v>
      </c>
      <c r="D7774" s="5"/>
      <c r="F7774" s="5"/>
      <c r="I7774" s="5"/>
      <c r="J7774" s="16"/>
      <c r="K7774" s="5">
        <v>1.925</v>
      </c>
      <c r="L7774" s="4">
        <f t="shared" si="1253"/>
        <v>5.1205000000000007</v>
      </c>
      <c r="M7774" s="5">
        <v>8.18</v>
      </c>
      <c r="N7774" s="4">
        <f t="shared" si="1254"/>
        <v>11.615599999999999</v>
      </c>
      <c r="O7774" s="5"/>
      <c r="Q7774" s="5"/>
      <c r="S7774" s="5"/>
      <c r="U7774" s="5">
        <v>14</v>
      </c>
      <c r="V7774" s="4">
        <f t="shared" si="1255"/>
        <v>18.2</v>
      </c>
      <c r="W7774" s="5"/>
      <c r="X7774" s="5">
        <v>14.125</v>
      </c>
      <c r="Y7774" s="5">
        <v>56.9</v>
      </c>
      <c r="Z7774" s="5"/>
      <c r="AA7774" s="5">
        <v>191.7</v>
      </c>
      <c r="AC7774" s="3"/>
    </row>
    <row r="7775" spans="1:29">
      <c r="A7775" s="15">
        <v>40502.625</v>
      </c>
      <c r="B7775" s="5">
        <v>0.65199999999999991</v>
      </c>
      <c r="C7775" s="4">
        <f t="shared" si="1252"/>
        <v>0.75631999999999988</v>
      </c>
      <c r="D7775" s="5"/>
      <c r="F7775" s="5"/>
      <c r="I7775" s="5"/>
      <c r="J7775" s="16"/>
      <c r="K7775" s="5">
        <v>1.8</v>
      </c>
      <c r="L7775" s="4">
        <f t="shared" si="1253"/>
        <v>4.7880000000000003</v>
      </c>
      <c r="M7775" s="5">
        <v>7.94</v>
      </c>
      <c r="N7775" s="4">
        <f t="shared" si="1254"/>
        <v>11.274800000000001</v>
      </c>
      <c r="O7775" s="5"/>
      <c r="Q7775" s="5"/>
      <c r="S7775" s="5"/>
      <c r="U7775" s="5">
        <v>18.375</v>
      </c>
      <c r="V7775" s="4">
        <f t="shared" si="1255"/>
        <v>23.887499999999999</v>
      </c>
      <c r="W7775" s="5"/>
      <c r="X7775" s="5">
        <v>18.25</v>
      </c>
      <c r="Y7775" s="5">
        <v>64</v>
      </c>
      <c r="Z7775" s="5"/>
      <c r="AA7775" s="5">
        <v>163.5</v>
      </c>
      <c r="AC7775" s="3"/>
    </row>
    <row r="7776" spans="1:29">
      <c r="A7776" s="15">
        <v>40502.666666666664</v>
      </c>
      <c r="B7776" s="5">
        <v>0.7</v>
      </c>
      <c r="C7776" s="4">
        <f t="shared" si="1252"/>
        <v>0.81199999999999994</v>
      </c>
      <c r="D7776" s="5"/>
      <c r="F7776" s="5"/>
      <c r="I7776" s="5"/>
      <c r="J7776" s="16"/>
      <c r="K7776" s="5">
        <v>2.44</v>
      </c>
      <c r="L7776" s="4">
        <f t="shared" si="1253"/>
        <v>6.4904000000000002</v>
      </c>
      <c r="M7776" s="5">
        <v>8.89</v>
      </c>
      <c r="N7776" s="4">
        <f t="shared" si="1254"/>
        <v>12.623800000000001</v>
      </c>
      <c r="O7776" s="5"/>
      <c r="Q7776" s="5"/>
      <c r="S7776" s="5"/>
      <c r="U7776" s="5">
        <v>20</v>
      </c>
      <c r="V7776" s="4">
        <f t="shared" si="1255"/>
        <v>26</v>
      </c>
      <c r="W7776" s="5"/>
      <c r="X7776" s="5">
        <v>18.625</v>
      </c>
      <c r="Y7776" s="5">
        <v>65.95</v>
      </c>
      <c r="Z7776" s="5"/>
      <c r="AA7776" s="5">
        <v>180.6</v>
      </c>
      <c r="AC7776" s="3"/>
    </row>
    <row r="7777" spans="1:29">
      <c r="A7777" s="15">
        <v>40502.708333333336</v>
      </c>
      <c r="B7777" s="5">
        <v>0.68200000000000005</v>
      </c>
      <c r="C7777" s="4">
        <f t="shared" si="1252"/>
        <v>0.79112000000000005</v>
      </c>
      <c r="D7777" s="5"/>
      <c r="F7777" s="5"/>
      <c r="I7777" s="5"/>
      <c r="J7777" s="16"/>
      <c r="K7777" s="5">
        <v>2.44</v>
      </c>
      <c r="L7777" s="4">
        <f t="shared" si="1253"/>
        <v>6.4904000000000002</v>
      </c>
      <c r="M7777" s="5">
        <v>9.01</v>
      </c>
      <c r="N7777" s="4">
        <f t="shared" si="1254"/>
        <v>12.794199999999998</v>
      </c>
      <c r="O7777" s="5"/>
      <c r="Q7777" s="5"/>
      <c r="S7777" s="5"/>
      <c r="U7777" s="5">
        <v>19.125</v>
      </c>
      <c r="V7777" s="4">
        <f t="shared" si="1255"/>
        <v>24.862500000000001</v>
      </c>
      <c r="W7777" s="5"/>
      <c r="X7777" s="5">
        <v>20.75</v>
      </c>
      <c r="Y7777" s="5">
        <v>69.150000000000006</v>
      </c>
      <c r="Z7777" s="5"/>
      <c r="AA7777" s="5">
        <v>157.80000000000001</v>
      </c>
      <c r="AC7777" s="3"/>
    </row>
    <row r="7778" spans="1:29">
      <c r="A7778" s="15">
        <v>40502.75</v>
      </c>
      <c r="B7778" s="5">
        <v>0.63900000000000001</v>
      </c>
      <c r="C7778" s="4">
        <f t="shared" si="1252"/>
        <v>0.74124000000000001</v>
      </c>
      <c r="D7778" s="5"/>
      <c r="F7778" s="5"/>
      <c r="I7778" s="5"/>
      <c r="J7778" s="16"/>
      <c r="K7778" s="5">
        <v>2.31</v>
      </c>
      <c r="L7778" s="4">
        <f t="shared" si="1253"/>
        <v>6.1446000000000005</v>
      </c>
      <c r="M7778" s="5">
        <v>8.18</v>
      </c>
      <c r="N7778" s="4">
        <f t="shared" si="1254"/>
        <v>11.615599999999999</v>
      </c>
      <c r="O7778" s="5"/>
      <c r="Q7778" s="5"/>
      <c r="S7778" s="5"/>
      <c r="U7778" s="5">
        <v>14.375</v>
      </c>
      <c r="V7778" s="4">
        <f t="shared" si="1255"/>
        <v>18.6875</v>
      </c>
      <c r="W7778" s="5"/>
      <c r="X7778" s="5">
        <v>14.875</v>
      </c>
      <c r="Y7778" s="5">
        <v>68.3</v>
      </c>
      <c r="Z7778" s="5"/>
      <c r="AA7778" s="5">
        <v>172.3</v>
      </c>
      <c r="AC7778" s="3"/>
    </row>
    <row r="7779" spans="1:29">
      <c r="A7779" s="15">
        <v>40502.791666666664</v>
      </c>
      <c r="B7779" s="5">
        <v>0.60399999999999998</v>
      </c>
      <c r="C7779" s="4">
        <f t="shared" si="1252"/>
        <v>0.70063999999999993</v>
      </c>
      <c r="D7779" s="5"/>
      <c r="F7779" s="5"/>
      <c r="I7779" s="5"/>
      <c r="J7779" s="16"/>
      <c r="K7779" s="5">
        <v>1.8</v>
      </c>
      <c r="L7779" s="4">
        <f t="shared" si="1253"/>
        <v>4.7880000000000003</v>
      </c>
      <c r="M7779" s="5">
        <v>7.9450000000000003</v>
      </c>
      <c r="N7779" s="4">
        <f t="shared" si="1254"/>
        <v>11.2819</v>
      </c>
      <c r="O7779" s="5"/>
      <c r="Q7779" s="5"/>
      <c r="S7779" s="5"/>
      <c r="U7779" s="5">
        <v>8.875</v>
      </c>
      <c r="V7779" s="4">
        <f t="shared" si="1255"/>
        <v>11.5375</v>
      </c>
      <c r="W7779" s="5"/>
      <c r="X7779" s="5">
        <v>9.625</v>
      </c>
      <c r="Y7779" s="5">
        <v>63.6</v>
      </c>
      <c r="Z7779" s="5"/>
      <c r="AA7779" s="5">
        <v>171.5</v>
      </c>
      <c r="AC7779" s="3"/>
    </row>
    <row r="7780" spans="1:29">
      <c r="A7780" s="15">
        <v>40502.833333333336</v>
      </c>
      <c r="B7780" s="5">
        <v>0.55499999999999994</v>
      </c>
      <c r="C7780" s="4">
        <f t="shared" si="1252"/>
        <v>0.64379999999999993</v>
      </c>
      <c r="D7780" s="5"/>
      <c r="F7780" s="5"/>
      <c r="I7780" s="5"/>
      <c r="J7780" s="16"/>
      <c r="K7780" s="5">
        <v>1.1599999999999999</v>
      </c>
      <c r="L7780" s="4">
        <f t="shared" si="1253"/>
        <v>3.0855999999999999</v>
      </c>
      <c r="M7780" s="5">
        <v>6.5149999999999997</v>
      </c>
      <c r="N7780" s="4">
        <f t="shared" si="1254"/>
        <v>9.2512999999999987</v>
      </c>
      <c r="O7780" s="5"/>
      <c r="Q7780" s="5"/>
      <c r="S7780" s="5"/>
      <c r="U7780" s="5">
        <v>4.125</v>
      </c>
      <c r="V7780" s="4">
        <f t="shared" si="1255"/>
        <v>5.3624999999999998</v>
      </c>
      <c r="W7780" s="5"/>
      <c r="X7780" s="5">
        <v>6.125</v>
      </c>
      <c r="Y7780" s="5">
        <v>65</v>
      </c>
      <c r="Z7780" s="5"/>
      <c r="AA7780" s="5">
        <v>176.9</v>
      </c>
      <c r="AC7780" s="3"/>
    </row>
    <row r="7781" spans="1:29">
      <c r="A7781" s="15">
        <v>40502.875</v>
      </c>
      <c r="B7781" s="5">
        <v>0.55400000000000005</v>
      </c>
      <c r="C7781" s="4">
        <f t="shared" si="1252"/>
        <v>0.64263999999999999</v>
      </c>
      <c r="D7781" s="5"/>
      <c r="F7781" s="5"/>
      <c r="I7781" s="5"/>
      <c r="J7781" s="16"/>
      <c r="K7781" s="5">
        <v>1.03</v>
      </c>
      <c r="L7781" s="4">
        <f t="shared" si="1253"/>
        <v>2.7398000000000002</v>
      </c>
      <c r="M7781" s="5">
        <v>6.52</v>
      </c>
      <c r="N7781" s="4">
        <f t="shared" si="1254"/>
        <v>9.2583999999999982</v>
      </c>
      <c r="O7781" s="5"/>
      <c r="Q7781" s="5"/>
      <c r="S7781" s="5"/>
      <c r="U7781" s="5">
        <v>4.625</v>
      </c>
      <c r="V7781" s="4">
        <f t="shared" si="1255"/>
        <v>6.0125000000000002</v>
      </c>
      <c r="W7781" s="5"/>
      <c r="X7781" s="5">
        <v>6.5</v>
      </c>
      <c r="Y7781" s="5">
        <v>64.95</v>
      </c>
      <c r="Z7781" s="5"/>
      <c r="AA7781" s="5">
        <v>174.5</v>
      </c>
      <c r="AC7781" s="3"/>
    </row>
    <row r="7782" spans="1:29">
      <c r="A7782" s="15">
        <v>40502.916666666664</v>
      </c>
      <c r="B7782" s="5">
        <v>0.53300000000000003</v>
      </c>
      <c r="C7782" s="4">
        <f t="shared" si="1252"/>
        <v>0.61827999999999994</v>
      </c>
      <c r="D7782" s="5"/>
      <c r="F7782" s="5"/>
      <c r="I7782" s="5"/>
      <c r="J7782" s="16"/>
      <c r="K7782" s="5">
        <v>0.77</v>
      </c>
      <c r="L7782" s="4">
        <f t="shared" si="1253"/>
        <v>2.0482</v>
      </c>
      <c r="M7782" s="5">
        <v>6.0449999999999999</v>
      </c>
      <c r="N7782" s="4">
        <f t="shared" si="1254"/>
        <v>8.5838999999999999</v>
      </c>
      <c r="O7782" s="5"/>
      <c r="Q7782" s="5"/>
      <c r="S7782" s="5"/>
      <c r="U7782" s="5">
        <v>5.25</v>
      </c>
      <c r="V7782" s="4">
        <f t="shared" si="1255"/>
        <v>6.8250000000000002</v>
      </c>
      <c r="W7782" s="5"/>
      <c r="X7782" s="5">
        <v>6.625</v>
      </c>
      <c r="Y7782" s="5">
        <v>64.5</v>
      </c>
      <c r="Z7782" s="5"/>
      <c r="AA7782" s="5">
        <v>179.9</v>
      </c>
      <c r="AC7782" s="3"/>
    </row>
    <row r="7783" spans="1:29">
      <c r="A7783" s="15">
        <v>40502.958333333336</v>
      </c>
      <c r="B7783" s="5">
        <v>0.52400000000000002</v>
      </c>
      <c r="C7783" s="4">
        <f t="shared" si="1252"/>
        <v>0.60783999999999994</v>
      </c>
      <c r="D7783" s="5"/>
      <c r="F7783" s="5"/>
      <c r="I7783" s="5"/>
      <c r="J7783" s="16"/>
      <c r="K7783" s="5">
        <v>0.9</v>
      </c>
      <c r="L7783" s="4">
        <f t="shared" si="1253"/>
        <v>2.3940000000000001</v>
      </c>
      <c r="M7783" s="5">
        <v>6.4</v>
      </c>
      <c r="N7783" s="4">
        <f t="shared" si="1254"/>
        <v>9.0879999999999992</v>
      </c>
      <c r="O7783" s="5"/>
      <c r="Q7783" s="5"/>
      <c r="S7783" s="5"/>
      <c r="U7783" s="5">
        <v>5.125</v>
      </c>
      <c r="V7783" s="4">
        <f t="shared" si="1255"/>
        <v>6.6625000000000005</v>
      </c>
      <c r="W7783" s="5"/>
      <c r="X7783" s="5">
        <v>5.875</v>
      </c>
      <c r="Y7783" s="5">
        <v>65.25</v>
      </c>
      <c r="Z7783" s="5"/>
      <c r="AA7783" s="5">
        <v>181.9</v>
      </c>
      <c r="AC7783" s="3"/>
    </row>
    <row r="7784" spans="1:29">
      <c r="A7784" s="15">
        <v>40503</v>
      </c>
      <c r="B7784" s="5">
        <v>0.52</v>
      </c>
      <c r="C7784" s="4">
        <f t="shared" si="1252"/>
        <v>0.60319999999999996</v>
      </c>
      <c r="D7784" s="5"/>
      <c r="F7784" s="5"/>
      <c r="I7784" s="5"/>
      <c r="J7784" s="16"/>
      <c r="K7784" s="5">
        <v>1.415</v>
      </c>
      <c r="L7784" s="4">
        <f t="shared" si="1253"/>
        <v>3.7639000000000005</v>
      </c>
      <c r="M7784" s="5">
        <v>6.99</v>
      </c>
      <c r="N7784" s="4">
        <f t="shared" si="1254"/>
        <v>9.9258000000000006</v>
      </c>
      <c r="O7784" s="5"/>
      <c r="Q7784" s="5"/>
      <c r="S7784" s="5"/>
      <c r="U7784" s="5">
        <v>7.375</v>
      </c>
      <c r="V7784" s="4">
        <f t="shared" si="1255"/>
        <v>9.5875000000000004</v>
      </c>
      <c r="W7784" s="5"/>
      <c r="X7784" s="5">
        <v>6.75</v>
      </c>
      <c r="Y7784" s="5">
        <v>71.8</v>
      </c>
      <c r="Z7784" s="5"/>
      <c r="AA7784" s="5">
        <v>173.05</v>
      </c>
      <c r="AC7784" s="3"/>
    </row>
    <row r="7785" spans="1:29">
      <c r="A7785" s="15">
        <v>40503.041666666664</v>
      </c>
      <c r="B7785" s="5">
        <v>0.48399999999999999</v>
      </c>
      <c r="C7785" s="4">
        <f t="shared" si="1252"/>
        <v>0.56143999999999994</v>
      </c>
      <c r="D7785" s="5"/>
      <c r="F7785" s="5"/>
      <c r="I7785" s="5"/>
      <c r="J7785" s="16"/>
      <c r="K7785" s="5">
        <v>0.64</v>
      </c>
      <c r="L7785" s="4">
        <f t="shared" si="1253"/>
        <v>1.7024000000000001</v>
      </c>
      <c r="M7785" s="5">
        <v>5.81</v>
      </c>
      <c r="N7785" s="4">
        <f t="shared" si="1254"/>
        <v>8.2501999999999995</v>
      </c>
      <c r="O7785" s="5"/>
      <c r="Q7785" s="5"/>
      <c r="S7785" s="5"/>
      <c r="U7785" s="5">
        <v>5.125</v>
      </c>
      <c r="V7785" s="4">
        <f t="shared" si="1255"/>
        <v>6.6625000000000005</v>
      </c>
      <c r="W7785" s="5"/>
      <c r="X7785" s="5">
        <v>6.125</v>
      </c>
      <c r="Y7785" s="5">
        <v>63.5</v>
      </c>
      <c r="Z7785" s="5"/>
      <c r="AA7785" s="5">
        <v>180.55</v>
      </c>
      <c r="AC7785" s="3"/>
    </row>
    <row r="7786" spans="1:29">
      <c r="A7786" s="15">
        <v>40503.083333333336</v>
      </c>
      <c r="B7786" s="5">
        <v>0.47099999999999997</v>
      </c>
      <c r="C7786" s="4">
        <f t="shared" si="1252"/>
        <v>0.54635999999999996</v>
      </c>
      <c r="D7786" s="5"/>
      <c r="F7786" s="5"/>
      <c r="I7786" s="5"/>
      <c r="J7786" s="16"/>
      <c r="K7786" s="5">
        <v>0.64</v>
      </c>
      <c r="L7786" s="4">
        <f t="shared" si="1253"/>
        <v>1.7024000000000001</v>
      </c>
      <c r="M7786" s="5">
        <v>5.8049999999999997</v>
      </c>
      <c r="N7786" s="4">
        <f t="shared" si="1254"/>
        <v>8.2430999999999983</v>
      </c>
      <c r="O7786" s="5"/>
      <c r="Q7786" s="5"/>
      <c r="S7786" s="5"/>
      <c r="U7786" s="5">
        <v>4.25</v>
      </c>
      <c r="V7786" s="4">
        <f t="shared" si="1255"/>
        <v>5.5250000000000004</v>
      </c>
      <c r="W7786" s="5"/>
      <c r="X7786" s="5">
        <v>5</v>
      </c>
      <c r="Y7786" s="5">
        <v>64.7</v>
      </c>
      <c r="Z7786" s="5"/>
      <c r="AA7786" s="5">
        <v>179.95</v>
      </c>
      <c r="AC7786" s="3"/>
    </row>
    <row r="7787" spans="1:29">
      <c r="A7787" s="15">
        <v>40503.125</v>
      </c>
      <c r="B7787" s="5">
        <v>0.45499999999999996</v>
      </c>
      <c r="C7787" s="4">
        <f t="shared" si="1252"/>
        <v>0.52779999999999994</v>
      </c>
      <c r="D7787" s="5"/>
      <c r="F7787" s="5"/>
      <c r="I7787" s="5"/>
      <c r="J7787" s="16"/>
      <c r="K7787" s="5">
        <v>0.77</v>
      </c>
      <c r="L7787" s="4">
        <f t="shared" si="1253"/>
        <v>2.0482</v>
      </c>
      <c r="M7787" s="5">
        <v>5.8049999999999997</v>
      </c>
      <c r="N7787" s="4">
        <f t="shared" si="1254"/>
        <v>8.2430999999999983</v>
      </c>
      <c r="O7787" s="5"/>
      <c r="Q7787" s="5"/>
      <c r="S7787" s="5"/>
      <c r="U7787" s="5">
        <v>3.875</v>
      </c>
      <c r="V7787" s="4">
        <f t="shared" si="1255"/>
        <v>5.0375000000000005</v>
      </c>
      <c r="W7787" s="5"/>
      <c r="X7787" s="5">
        <v>4.375</v>
      </c>
      <c r="Y7787" s="5">
        <v>65.5</v>
      </c>
      <c r="Z7787" s="5"/>
      <c r="AA7787" s="5">
        <v>177.45</v>
      </c>
      <c r="AC7787" s="3"/>
    </row>
    <row r="7788" spans="1:29">
      <c r="A7788" s="15">
        <v>40503.166666666664</v>
      </c>
      <c r="B7788" s="5">
        <v>0.44600000000000001</v>
      </c>
      <c r="C7788" s="4">
        <f t="shared" si="1252"/>
        <v>0.51735999999999993</v>
      </c>
      <c r="D7788" s="5"/>
      <c r="F7788" s="5"/>
      <c r="I7788" s="5"/>
      <c r="J7788" s="16"/>
      <c r="K7788" s="5">
        <v>1.03</v>
      </c>
      <c r="L7788" s="4">
        <f t="shared" si="1253"/>
        <v>2.7398000000000002</v>
      </c>
      <c r="M7788" s="5">
        <v>6.16</v>
      </c>
      <c r="N7788" s="4">
        <f t="shared" si="1254"/>
        <v>8.7471999999999994</v>
      </c>
      <c r="O7788" s="5"/>
      <c r="Q7788" s="5"/>
      <c r="S7788" s="5"/>
      <c r="U7788" s="5">
        <v>5.25</v>
      </c>
      <c r="V7788" s="4">
        <f t="shared" si="1255"/>
        <v>6.8250000000000002</v>
      </c>
      <c r="W7788" s="5"/>
      <c r="X7788" s="5">
        <v>6</v>
      </c>
      <c r="Y7788" s="5">
        <v>66.25</v>
      </c>
      <c r="Z7788" s="5"/>
      <c r="AA7788" s="5">
        <v>174.1</v>
      </c>
      <c r="AC7788" s="3"/>
    </row>
    <row r="7789" spans="1:29">
      <c r="A7789" s="15">
        <v>40503.208333333336</v>
      </c>
      <c r="B7789" s="5">
        <v>0.45499999999999996</v>
      </c>
      <c r="C7789" s="4">
        <f t="shared" si="1252"/>
        <v>0.52779999999999994</v>
      </c>
      <c r="D7789" s="5"/>
      <c r="F7789" s="5"/>
      <c r="I7789" s="5"/>
      <c r="J7789" s="16"/>
      <c r="K7789" s="5">
        <v>0.77</v>
      </c>
      <c r="L7789" s="4">
        <f t="shared" si="1253"/>
        <v>2.0482</v>
      </c>
      <c r="M7789" s="5">
        <v>5.92</v>
      </c>
      <c r="N7789" s="4">
        <f t="shared" si="1254"/>
        <v>8.4063999999999997</v>
      </c>
      <c r="O7789" s="5"/>
      <c r="Q7789" s="5"/>
      <c r="S7789" s="5"/>
      <c r="U7789" s="5">
        <v>3.75</v>
      </c>
      <c r="V7789" s="4">
        <f t="shared" si="1255"/>
        <v>4.875</v>
      </c>
      <c r="W7789" s="5"/>
      <c r="X7789" s="5">
        <v>5.25</v>
      </c>
      <c r="Y7789" s="5">
        <v>65.95</v>
      </c>
      <c r="Z7789" s="5"/>
      <c r="AA7789" s="5">
        <v>172.15</v>
      </c>
      <c r="AC7789" s="3"/>
    </row>
    <row r="7790" spans="1:29">
      <c r="A7790" s="15">
        <v>40503.25</v>
      </c>
      <c r="B7790" s="5">
        <v>0.44900000000000001</v>
      </c>
      <c r="C7790" s="4">
        <f t="shared" si="1252"/>
        <v>0.52083999999999997</v>
      </c>
      <c r="D7790" s="5"/>
      <c r="F7790" s="5"/>
      <c r="I7790" s="5"/>
      <c r="J7790" s="16"/>
      <c r="K7790" s="5">
        <v>0.77</v>
      </c>
      <c r="L7790" s="4">
        <f t="shared" si="1253"/>
        <v>2.0482</v>
      </c>
      <c r="M7790" s="5">
        <v>6.04</v>
      </c>
      <c r="N7790" s="4">
        <f t="shared" si="1254"/>
        <v>8.5768000000000004</v>
      </c>
      <c r="O7790" s="5"/>
      <c r="Q7790" s="5"/>
      <c r="S7790" s="5"/>
      <c r="U7790" s="5">
        <v>4.75</v>
      </c>
      <c r="V7790" s="4">
        <f t="shared" si="1255"/>
        <v>6.1749999999999998</v>
      </c>
      <c r="W7790" s="5"/>
      <c r="X7790" s="5">
        <v>6.625</v>
      </c>
      <c r="Y7790" s="5">
        <v>61.95</v>
      </c>
      <c r="Z7790" s="5"/>
      <c r="AA7790" s="5">
        <v>174.65</v>
      </c>
      <c r="AC7790" s="3"/>
    </row>
    <row r="7791" spans="1:29">
      <c r="A7791" s="15">
        <v>40503.291666666664</v>
      </c>
      <c r="B7791" s="5">
        <v>0.45199999999999996</v>
      </c>
      <c r="C7791" s="4">
        <f t="shared" si="1252"/>
        <v>0.5243199999999999</v>
      </c>
      <c r="D7791" s="5"/>
      <c r="F7791" s="5"/>
      <c r="I7791" s="5"/>
      <c r="J7791" s="16"/>
      <c r="K7791" s="5">
        <v>0.77</v>
      </c>
      <c r="L7791" s="4">
        <f t="shared" si="1253"/>
        <v>2.0482</v>
      </c>
      <c r="M7791" s="5">
        <v>5.92</v>
      </c>
      <c r="N7791" s="4">
        <f t="shared" si="1254"/>
        <v>8.4063999999999997</v>
      </c>
      <c r="O7791" s="5"/>
      <c r="Q7791" s="5"/>
      <c r="S7791" s="5"/>
      <c r="U7791" s="5">
        <v>5.375</v>
      </c>
      <c r="V7791" s="4">
        <f t="shared" si="1255"/>
        <v>6.9874999999999998</v>
      </c>
      <c r="W7791" s="5"/>
      <c r="X7791" s="5">
        <v>7.25</v>
      </c>
      <c r="Y7791" s="5">
        <v>62.3</v>
      </c>
      <c r="Z7791" s="5"/>
      <c r="AA7791" s="5">
        <v>172.05</v>
      </c>
      <c r="AC7791" s="3"/>
    </row>
    <row r="7792" spans="1:29">
      <c r="A7792" s="15">
        <v>40503.333333333336</v>
      </c>
      <c r="B7792" s="5">
        <v>0.438</v>
      </c>
      <c r="C7792" s="4">
        <f t="shared" si="1252"/>
        <v>0.50807999999999998</v>
      </c>
      <c r="D7792" s="5"/>
      <c r="F7792" s="5"/>
      <c r="I7792" s="5"/>
      <c r="J7792" s="16"/>
      <c r="K7792" s="5">
        <v>0.51</v>
      </c>
      <c r="L7792" s="4">
        <f t="shared" si="1253"/>
        <v>1.3566</v>
      </c>
      <c r="M7792" s="5">
        <v>5.45</v>
      </c>
      <c r="N7792" s="4">
        <f t="shared" si="1254"/>
        <v>7.7389999999999999</v>
      </c>
      <c r="O7792" s="5"/>
      <c r="Q7792" s="5"/>
      <c r="S7792" s="5"/>
      <c r="U7792" s="5">
        <v>7</v>
      </c>
      <c r="V7792" s="4">
        <f t="shared" si="1255"/>
        <v>9.1</v>
      </c>
      <c r="W7792" s="5"/>
      <c r="X7792" s="5">
        <v>7.375</v>
      </c>
      <c r="Y7792" s="5">
        <v>63.8</v>
      </c>
      <c r="Z7792" s="5"/>
      <c r="AA7792" s="5">
        <v>170.65</v>
      </c>
      <c r="AC7792" s="3"/>
    </row>
    <row r="7793" spans="1:29">
      <c r="A7793" s="15">
        <v>40503.375</v>
      </c>
      <c r="B7793" s="5">
        <v>0.44600000000000001</v>
      </c>
      <c r="C7793" s="4">
        <f t="shared" si="1252"/>
        <v>0.51735999999999993</v>
      </c>
      <c r="D7793" s="5"/>
      <c r="F7793" s="5"/>
      <c r="I7793" s="5"/>
      <c r="J7793" s="16"/>
      <c r="K7793" s="5">
        <v>0.9</v>
      </c>
      <c r="L7793" s="4">
        <f t="shared" si="1253"/>
        <v>2.3940000000000001</v>
      </c>
      <c r="M7793" s="5">
        <v>6.28</v>
      </c>
      <c r="N7793" s="4">
        <f t="shared" si="1254"/>
        <v>8.9176000000000002</v>
      </c>
      <c r="O7793" s="5"/>
      <c r="Q7793" s="5"/>
      <c r="S7793" s="5"/>
      <c r="U7793" s="5">
        <v>6.125</v>
      </c>
      <c r="V7793" s="4">
        <f t="shared" si="1255"/>
        <v>7.9625000000000004</v>
      </c>
      <c r="W7793" s="5"/>
      <c r="X7793" s="5">
        <v>11</v>
      </c>
      <c r="Y7793" s="5">
        <v>62.65</v>
      </c>
      <c r="Z7793" s="5"/>
      <c r="AA7793" s="5">
        <v>175.45</v>
      </c>
      <c r="AC7793" s="3"/>
    </row>
    <row r="7794" spans="1:29">
      <c r="A7794" s="15">
        <v>40503.416666666664</v>
      </c>
      <c r="B7794" s="5">
        <v>0.46799999999999997</v>
      </c>
      <c r="C7794" s="4">
        <f t="shared" si="1252"/>
        <v>0.54287999999999992</v>
      </c>
      <c r="D7794" s="5"/>
      <c r="F7794" s="5"/>
      <c r="I7794" s="5"/>
      <c r="J7794" s="16"/>
      <c r="K7794" s="5">
        <v>0.64</v>
      </c>
      <c r="L7794" s="4">
        <f t="shared" si="1253"/>
        <v>1.7024000000000001</v>
      </c>
      <c r="M7794" s="5">
        <v>6.0449999999999999</v>
      </c>
      <c r="N7794" s="4">
        <f t="shared" si="1254"/>
        <v>8.5838999999999999</v>
      </c>
      <c r="O7794" s="5"/>
      <c r="Q7794" s="5"/>
      <c r="S7794" s="5"/>
      <c r="U7794" s="5">
        <v>7.25</v>
      </c>
      <c r="V7794" s="4">
        <f t="shared" si="1255"/>
        <v>9.4250000000000007</v>
      </c>
      <c r="W7794" s="5"/>
      <c r="X7794" s="5">
        <v>8.625</v>
      </c>
      <c r="Y7794" s="5">
        <v>57.5</v>
      </c>
      <c r="Z7794" s="5"/>
      <c r="AA7794" s="5">
        <v>173.45</v>
      </c>
      <c r="AC7794" s="3"/>
    </row>
    <row r="7795" spans="1:29">
      <c r="A7795" s="15">
        <v>40503.458333333336</v>
      </c>
      <c r="B7795" s="5">
        <v>0.48099999999999998</v>
      </c>
      <c r="C7795" s="4">
        <f t="shared" si="1252"/>
        <v>0.5579599999999999</v>
      </c>
      <c r="D7795" s="5"/>
      <c r="F7795" s="5"/>
      <c r="I7795" s="5"/>
      <c r="J7795" s="16"/>
      <c r="K7795" s="5">
        <v>1.03</v>
      </c>
      <c r="L7795" s="4">
        <f t="shared" si="1253"/>
        <v>2.7398000000000002</v>
      </c>
      <c r="M7795" s="5">
        <v>6.99</v>
      </c>
      <c r="N7795" s="4">
        <f t="shared" si="1254"/>
        <v>9.9258000000000006</v>
      </c>
      <c r="O7795" s="5"/>
      <c r="Q7795" s="5"/>
      <c r="S7795" s="5"/>
      <c r="U7795" s="5">
        <v>7.625</v>
      </c>
      <c r="V7795" s="4">
        <f t="shared" si="1255"/>
        <v>9.9124999999999996</v>
      </c>
      <c r="W7795" s="5"/>
      <c r="X7795" s="5">
        <v>11.75</v>
      </c>
      <c r="Y7795" s="5">
        <v>56.55</v>
      </c>
      <c r="Z7795" s="5"/>
      <c r="AA7795" s="5">
        <v>172.15</v>
      </c>
      <c r="AC7795" s="3"/>
    </row>
    <row r="7796" spans="1:29">
      <c r="A7796" s="15">
        <v>40503.5</v>
      </c>
      <c r="B7796" s="5">
        <v>0.48699999999999999</v>
      </c>
      <c r="C7796" s="4">
        <f t="shared" si="1252"/>
        <v>0.56491999999999998</v>
      </c>
      <c r="D7796" s="5"/>
      <c r="F7796" s="5"/>
      <c r="I7796" s="5"/>
      <c r="J7796" s="16"/>
      <c r="K7796" s="5">
        <v>1.155</v>
      </c>
      <c r="L7796" s="4">
        <f t="shared" si="1253"/>
        <v>3.0723000000000003</v>
      </c>
      <c r="M7796" s="5">
        <v>6.87</v>
      </c>
      <c r="N7796" s="4">
        <f t="shared" si="1254"/>
        <v>9.7553999999999998</v>
      </c>
      <c r="O7796" s="5"/>
      <c r="Q7796" s="5"/>
      <c r="S7796" s="5"/>
      <c r="U7796" s="5">
        <v>8.125</v>
      </c>
      <c r="V7796" s="4">
        <f t="shared" si="1255"/>
        <v>10.5625</v>
      </c>
      <c r="W7796" s="5"/>
      <c r="X7796" s="5">
        <v>9.25</v>
      </c>
      <c r="Y7796" s="5">
        <v>55.7</v>
      </c>
      <c r="Z7796" s="5"/>
      <c r="AA7796" s="5">
        <v>171.2</v>
      </c>
      <c r="AC7796" s="3"/>
    </row>
    <row r="7797" spans="1:29">
      <c r="A7797" s="15">
        <v>40503.541666666664</v>
      </c>
      <c r="B7797" s="5">
        <v>0.49800000000000005</v>
      </c>
      <c r="C7797" s="4">
        <f t="shared" si="1252"/>
        <v>0.57767999999999997</v>
      </c>
      <c r="D7797" s="5"/>
      <c r="F7797" s="5"/>
      <c r="I7797" s="5"/>
      <c r="J7797" s="16"/>
      <c r="K7797" s="5">
        <v>1.03</v>
      </c>
      <c r="L7797" s="4">
        <f t="shared" si="1253"/>
        <v>2.7398000000000002</v>
      </c>
      <c r="M7797" s="5">
        <v>6.87</v>
      </c>
      <c r="N7797" s="4">
        <f t="shared" si="1254"/>
        <v>9.7553999999999998</v>
      </c>
      <c r="O7797" s="5"/>
      <c r="Q7797" s="5"/>
      <c r="S7797" s="5"/>
      <c r="U7797" s="5">
        <v>8.75</v>
      </c>
      <c r="V7797" s="4">
        <f t="shared" si="1255"/>
        <v>11.375</v>
      </c>
      <c r="W7797" s="5"/>
      <c r="X7797" s="5">
        <v>9</v>
      </c>
      <c r="Y7797" s="5">
        <v>53.75</v>
      </c>
      <c r="Z7797" s="5"/>
      <c r="AA7797" s="5">
        <v>171.7</v>
      </c>
      <c r="AC7797" s="3"/>
    </row>
    <row r="7798" spans="1:29">
      <c r="A7798" s="15">
        <v>40503.583333333336</v>
      </c>
      <c r="B7798" s="5">
        <v>0.52600000000000002</v>
      </c>
      <c r="C7798" s="4">
        <f t="shared" si="1252"/>
        <v>0.61016000000000004</v>
      </c>
      <c r="D7798" s="5"/>
      <c r="F7798" s="5"/>
      <c r="I7798" s="5"/>
      <c r="J7798" s="16"/>
      <c r="K7798" s="5">
        <v>1.67</v>
      </c>
      <c r="L7798" s="4">
        <f t="shared" si="1253"/>
        <v>4.4421999999999997</v>
      </c>
      <c r="M7798" s="5">
        <v>7.8150000000000004</v>
      </c>
      <c r="N7798" s="4">
        <f t="shared" si="1254"/>
        <v>11.097300000000001</v>
      </c>
      <c r="O7798" s="5"/>
      <c r="Q7798" s="5"/>
      <c r="S7798" s="5"/>
      <c r="U7798" s="5">
        <v>8.25</v>
      </c>
      <c r="V7798" s="4">
        <f t="shared" si="1255"/>
        <v>10.725</v>
      </c>
      <c r="W7798" s="5"/>
      <c r="X7798" s="5">
        <v>10.5</v>
      </c>
      <c r="Y7798" s="5">
        <v>52.5</v>
      </c>
      <c r="Z7798" s="5"/>
      <c r="AA7798" s="5">
        <v>168.1</v>
      </c>
      <c r="AC7798" s="3"/>
    </row>
    <row r="7799" spans="1:29">
      <c r="A7799" s="15">
        <v>40503.625</v>
      </c>
      <c r="B7799" s="5">
        <v>0.53200000000000003</v>
      </c>
      <c r="C7799" s="4">
        <f t="shared" si="1252"/>
        <v>0.61712</v>
      </c>
      <c r="D7799" s="5"/>
      <c r="F7799" s="5"/>
      <c r="I7799" s="5"/>
      <c r="J7799" s="16"/>
      <c r="K7799" s="5">
        <v>1.67</v>
      </c>
      <c r="L7799" s="4">
        <f t="shared" si="1253"/>
        <v>4.4421999999999997</v>
      </c>
      <c r="M7799" s="5">
        <v>7.82</v>
      </c>
      <c r="N7799" s="4">
        <f t="shared" si="1254"/>
        <v>11.1044</v>
      </c>
      <c r="O7799" s="5"/>
      <c r="Q7799" s="5"/>
      <c r="S7799" s="5"/>
      <c r="U7799" s="5">
        <v>8.875</v>
      </c>
      <c r="V7799" s="4">
        <f t="shared" si="1255"/>
        <v>11.5375</v>
      </c>
      <c r="W7799" s="5"/>
      <c r="X7799" s="5">
        <v>8.875</v>
      </c>
      <c r="Y7799" s="5">
        <v>56.45</v>
      </c>
      <c r="Z7799" s="5"/>
      <c r="AA7799" s="5">
        <v>163.5</v>
      </c>
      <c r="AC7799" s="3"/>
    </row>
    <row r="7800" spans="1:29">
      <c r="A7800" s="15">
        <v>40503.666666666664</v>
      </c>
      <c r="B7800" s="5">
        <v>0.52200000000000002</v>
      </c>
      <c r="C7800" s="4">
        <f t="shared" si="1252"/>
        <v>0.60551999999999995</v>
      </c>
      <c r="D7800" s="5"/>
      <c r="F7800" s="5"/>
      <c r="I7800" s="5"/>
      <c r="J7800" s="16"/>
      <c r="K7800" s="5">
        <v>1.54</v>
      </c>
      <c r="L7800" s="4">
        <f t="shared" si="1253"/>
        <v>4.0964</v>
      </c>
      <c r="M7800" s="5">
        <v>7.58</v>
      </c>
      <c r="N7800" s="4">
        <f t="shared" si="1254"/>
        <v>10.7636</v>
      </c>
      <c r="O7800" s="5"/>
      <c r="Q7800" s="5"/>
      <c r="S7800" s="5"/>
      <c r="U7800" s="5">
        <v>8.625</v>
      </c>
      <c r="V7800" s="4">
        <f t="shared" si="1255"/>
        <v>11.2125</v>
      </c>
      <c r="W7800" s="5"/>
      <c r="X7800" s="5">
        <v>10.75</v>
      </c>
      <c r="Y7800" s="5">
        <v>59.75</v>
      </c>
      <c r="Z7800" s="5"/>
      <c r="AA7800" s="5">
        <v>161.85</v>
      </c>
      <c r="AC7800" s="3"/>
    </row>
    <row r="7801" spans="1:29">
      <c r="A7801" s="15">
        <v>40503.708333333336</v>
      </c>
      <c r="B7801" s="5">
        <v>0.51</v>
      </c>
      <c r="C7801" s="4">
        <f t="shared" si="1252"/>
        <v>0.59160000000000001</v>
      </c>
      <c r="D7801" s="5"/>
      <c r="F7801" s="5"/>
      <c r="I7801" s="5"/>
      <c r="J7801" s="16"/>
      <c r="K7801" s="5">
        <v>1.67</v>
      </c>
      <c r="L7801" s="4">
        <f t="shared" si="1253"/>
        <v>4.4421999999999997</v>
      </c>
      <c r="M7801" s="5">
        <v>7.6950000000000003</v>
      </c>
      <c r="N7801" s="4">
        <f t="shared" si="1254"/>
        <v>10.9269</v>
      </c>
      <c r="O7801" s="5"/>
      <c r="Q7801" s="5"/>
      <c r="S7801" s="5"/>
      <c r="U7801" s="5">
        <v>12</v>
      </c>
      <c r="V7801" s="4">
        <f t="shared" si="1255"/>
        <v>15.600000000000001</v>
      </c>
      <c r="W7801" s="5"/>
      <c r="X7801" s="5">
        <v>11.375</v>
      </c>
      <c r="Y7801" s="5">
        <v>62.55</v>
      </c>
      <c r="Z7801" s="5"/>
      <c r="AA7801" s="5">
        <v>156.30000000000001</v>
      </c>
      <c r="AC7801" s="3"/>
    </row>
    <row r="7802" spans="1:29">
      <c r="A7802" s="15">
        <v>40503.75</v>
      </c>
      <c r="B7802" s="5">
        <v>0.51800000000000002</v>
      </c>
      <c r="C7802" s="4">
        <f t="shared" si="1252"/>
        <v>0.60087999999999997</v>
      </c>
      <c r="D7802" s="5"/>
      <c r="F7802" s="5"/>
      <c r="I7802" s="5"/>
      <c r="J7802" s="16"/>
      <c r="K7802" s="5">
        <v>1.54</v>
      </c>
      <c r="L7802" s="4">
        <f t="shared" si="1253"/>
        <v>4.0964</v>
      </c>
      <c r="M7802" s="5">
        <v>7.58</v>
      </c>
      <c r="N7802" s="4">
        <f t="shared" si="1254"/>
        <v>10.7636</v>
      </c>
      <c r="O7802" s="5"/>
      <c r="Q7802" s="5"/>
      <c r="S7802" s="5"/>
      <c r="U7802" s="5">
        <v>10.25</v>
      </c>
      <c r="V7802" s="4">
        <f t="shared" si="1255"/>
        <v>13.325000000000001</v>
      </c>
      <c r="W7802" s="5"/>
      <c r="X7802" s="5">
        <v>11.625</v>
      </c>
      <c r="Y7802" s="5">
        <v>64.400000000000006</v>
      </c>
      <c r="Z7802" s="5"/>
      <c r="AA7802" s="5">
        <v>160.15</v>
      </c>
      <c r="AC7802" s="3"/>
    </row>
    <row r="7803" spans="1:29">
      <c r="A7803" s="15">
        <v>40503.791666666664</v>
      </c>
      <c r="B7803" s="5">
        <v>0.52699999999999991</v>
      </c>
      <c r="C7803" s="4">
        <f t="shared" si="1252"/>
        <v>0.61131999999999986</v>
      </c>
      <c r="D7803" s="5"/>
      <c r="F7803" s="5"/>
      <c r="I7803" s="5"/>
      <c r="J7803" s="16"/>
      <c r="K7803" s="5">
        <v>1.41</v>
      </c>
      <c r="L7803" s="4">
        <f t="shared" si="1253"/>
        <v>3.7505999999999999</v>
      </c>
      <c r="M7803" s="5">
        <v>7.46</v>
      </c>
      <c r="N7803" s="4">
        <f t="shared" si="1254"/>
        <v>10.5932</v>
      </c>
      <c r="O7803" s="5"/>
      <c r="Q7803" s="5"/>
      <c r="S7803" s="5"/>
      <c r="U7803" s="5">
        <v>9.75</v>
      </c>
      <c r="V7803" s="4">
        <f t="shared" si="1255"/>
        <v>12.675000000000001</v>
      </c>
      <c r="W7803" s="5"/>
      <c r="X7803" s="5">
        <v>9.125</v>
      </c>
      <c r="Y7803" s="5">
        <v>69.8</v>
      </c>
      <c r="Z7803" s="5"/>
      <c r="AA7803" s="5">
        <v>159.25</v>
      </c>
      <c r="AC7803" s="3"/>
    </row>
    <row r="7804" spans="1:29">
      <c r="A7804" s="15">
        <v>40503.833333333336</v>
      </c>
      <c r="B7804" s="5">
        <v>0.55499999999999994</v>
      </c>
      <c r="C7804" s="4">
        <f t="shared" si="1252"/>
        <v>0.64379999999999993</v>
      </c>
      <c r="D7804" s="5"/>
      <c r="F7804" s="5"/>
      <c r="I7804" s="5"/>
      <c r="J7804" s="16"/>
      <c r="K7804" s="5">
        <v>1.7949999999999999</v>
      </c>
      <c r="L7804" s="4">
        <f t="shared" si="1253"/>
        <v>4.7747000000000002</v>
      </c>
      <c r="M7804" s="5">
        <v>7.7</v>
      </c>
      <c r="N7804" s="4">
        <f t="shared" si="1254"/>
        <v>10.933999999999999</v>
      </c>
      <c r="O7804" s="5"/>
      <c r="Q7804" s="5"/>
      <c r="S7804" s="5"/>
      <c r="U7804" s="5">
        <v>9.75</v>
      </c>
      <c r="V7804" s="4">
        <f t="shared" si="1255"/>
        <v>12.675000000000001</v>
      </c>
      <c r="W7804" s="5"/>
      <c r="X7804" s="5">
        <v>9.125</v>
      </c>
      <c r="Y7804" s="5">
        <v>70.099999999999994</v>
      </c>
      <c r="Z7804" s="5"/>
      <c r="AA7804" s="5">
        <v>156.85</v>
      </c>
      <c r="AC7804" s="3"/>
    </row>
    <row r="7805" spans="1:29">
      <c r="A7805" s="15">
        <v>40503.875</v>
      </c>
      <c r="B7805" s="5">
        <v>0.56600000000000006</v>
      </c>
      <c r="C7805" s="4">
        <f t="shared" si="1252"/>
        <v>0.65656000000000003</v>
      </c>
      <c r="D7805" s="5"/>
      <c r="F7805" s="5"/>
      <c r="I7805" s="5"/>
      <c r="J7805" s="16"/>
      <c r="K7805" s="5">
        <v>1.54</v>
      </c>
      <c r="L7805" s="4">
        <f t="shared" si="1253"/>
        <v>4.0964</v>
      </c>
      <c r="M7805" s="5">
        <v>7.46</v>
      </c>
      <c r="N7805" s="4">
        <f t="shared" si="1254"/>
        <v>10.5932</v>
      </c>
      <c r="O7805" s="5"/>
      <c r="Q7805" s="5"/>
      <c r="S7805" s="5"/>
      <c r="U7805" s="5">
        <v>12.25</v>
      </c>
      <c r="V7805" s="4">
        <f t="shared" si="1255"/>
        <v>15.925000000000001</v>
      </c>
      <c r="W7805" s="5"/>
      <c r="X7805" s="5">
        <v>12.375</v>
      </c>
      <c r="Y7805" s="5">
        <v>73.45</v>
      </c>
      <c r="Z7805" s="5"/>
      <c r="AA7805" s="5">
        <v>104.15</v>
      </c>
      <c r="AC7805" s="3"/>
    </row>
    <row r="7806" spans="1:29">
      <c r="A7806" s="15">
        <v>40503.916666666664</v>
      </c>
      <c r="B7806" s="5">
        <v>0.55499999999999994</v>
      </c>
      <c r="C7806" s="4">
        <f t="shared" si="1252"/>
        <v>0.64379999999999993</v>
      </c>
      <c r="D7806" s="5"/>
      <c r="F7806" s="5"/>
      <c r="I7806" s="5"/>
      <c r="J7806" s="16"/>
      <c r="K7806" s="5">
        <v>2.1800000000000002</v>
      </c>
      <c r="L7806" s="4">
        <f t="shared" si="1253"/>
        <v>5.7988000000000008</v>
      </c>
      <c r="M7806" s="5">
        <v>7.8150000000000004</v>
      </c>
      <c r="N7806" s="4">
        <f t="shared" si="1254"/>
        <v>11.097300000000001</v>
      </c>
      <c r="O7806" s="5"/>
      <c r="Q7806" s="5"/>
      <c r="S7806" s="5"/>
      <c r="U7806" s="5">
        <v>12.75</v>
      </c>
      <c r="V7806" s="4">
        <f t="shared" si="1255"/>
        <v>16.574999999999999</v>
      </c>
      <c r="W7806" s="5"/>
      <c r="X7806" s="5">
        <v>12.375</v>
      </c>
      <c r="Y7806" s="5">
        <v>75.3</v>
      </c>
      <c r="Z7806" s="5"/>
      <c r="AA7806" s="5">
        <v>140.69999999999999</v>
      </c>
      <c r="AC7806" s="3"/>
    </row>
    <row r="7807" spans="1:29">
      <c r="A7807" s="15">
        <v>40503.958333333336</v>
      </c>
      <c r="B7807" s="5">
        <v>0.51200000000000001</v>
      </c>
      <c r="C7807" s="4">
        <f t="shared" si="1252"/>
        <v>0.59392</v>
      </c>
      <c r="D7807" s="5"/>
      <c r="F7807" s="5"/>
      <c r="I7807" s="5"/>
      <c r="J7807" s="16"/>
      <c r="K7807" s="5">
        <v>2.1800000000000002</v>
      </c>
      <c r="L7807" s="4">
        <f t="shared" si="1253"/>
        <v>5.7988000000000008</v>
      </c>
      <c r="M7807" s="5">
        <v>8.2899999999999991</v>
      </c>
      <c r="N7807" s="4">
        <f t="shared" si="1254"/>
        <v>11.771799999999999</v>
      </c>
      <c r="O7807" s="5"/>
      <c r="Q7807" s="5"/>
      <c r="S7807" s="5"/>
      <c r="U7807" s="5">
        <v>10.75</v>
      </c>
      <c r="V7807" s="4">
        <f t="shared" si="1255"/>
        <v>13.975</v>
      </c>
      <c r="W7807" s="5"/>
      <c r="X7807" s="5">
        <v>10.25</v>
      </c>
      <c r="Y7807" s="5">
        <v>77.7</v>
      </c>
      <c r="Z7807" s="5"/>
      <c r="AA7807" s="5">
        <v>162.94999999999999</v>
      </c>
      <c r="AC7807" s="3"/>
    </row>
    <row r="7808" spans="1:29">
      <c r="A7808" s="15">
        <v>40504</v>
      </c>
      <c r="B7808" s="5">
        <v>0.53800000000000003</v>
      </c>
      <c r="C7808" s="4">
        <f t="shared" si="1252"/>
        <v>0.62407999999999997</v>
      </c>
      <c r="D7808" s="5"/>
      <c r="F7808" s="5"/>
      <c r="I7808" s="5"/>
      <c r="J7808" s="16"/>
      <c r="K7808" s="5">
        <v>1.2849999999999999</v>
      </c>
      <c r="L7808" s="4">
        <f t="shared" si="1253"/>
        <v>3.4180999999999999</v>
      </c>
      <c r="M7808" s="5">
        <v>7.1050000000000004</v>
      </c>
      <c r="N7808" s="4">
        <f t="shared" si="1254"/>
        <v>10.0891</v>
      </c>
      <c r="O7808" s="5"/>
      <c r="Q7808" s="5"/>
      <c r="S7808" s="5"/>
      <c r="U7808" s="5">
        <v>9.125</v>
      </c>
      <c r="V7808" s="4">
        <f t="shared" si="1255"/>
        <v>11.862500000000001</v>
      </c>
      <c r="W7808" s="5"/>
      <c r="X7808" s="5">
        <v>9.125</v>
      </c>
      <c r="Y7808" s="5">
        <v>71.75</v>
      </c>
      <c r="Z7808" s="5"/>
      <c r="AA7808" s="5">
        <v>153.35</v>
      </c>
      <c r="AC7808" s="3"/>
    </row>
    <row r="7809" spans="1:29">
      <c r="A7809" s="15">
        <v>40504.041666666664</v>
      </c>
      <c r="B7809" s="5">
        <v>0.53499999999999992</v>
      </c>
      <c r="C7809" s="4">
        <f t="shared" si="1252"/>
        <v>0.62059999999999982</v>
      </c>
      <c r="D7809" s="5"/>
      <c r="F7809" s="5"/>
      <c r="I7809" s="5"/>
      <c r="J7809" s="16"/>
      <c r="K7809" s="5">
        <v>1.28</v>
      </c>
      <c r="L7809" s="4">
        <f t="shared" si="1253"/>
        <v>3.4048000000000003</v>
      </c>
      <c r="M7809" s="5">
        <v>6.87</v>
      </c>
      <c r="N7809" s="4">
        <f t="shared" si="1254"/>
        <v>9.7553999999999998</v>
      </c>
      <c r="O7809" s="5"/>
      <c r="Q7809" s="5"/>
      <c r="S7809" s="5"/>
      <c r="U7809" s="5">
        <v>8.875</v>
      </c>
      <c r="V7809" s="4">
        <f t="shared" si="1255"/>
        <v>11.5375</v>
      </c>
      <c r="W7809" s="5"/>
      <c r="X7809" s="5">
        <v>7.5</v>
      </c>
      <c r="Y7809" s="5">
        <v>78.8</v>
      </c>
      <c r="Z7809" s="5"/>
      <c r="AA7809" s="5">
        <v>162.5</v>
      </c>
      <c r="AC7809" s="3"/>
    </row>
    <row r="7810" spans="1:29">
      <c r="A7810" s="15">
        <v>40504.083333333336</v>
      </c>
      <c r="B7810" s="5">
        <v>0.53800000000000003</v>
      </c>
      <c r="C7810" s="4">
        <f t="shared" si="1252"/>
        <v>0.62407999999999997</v>
      </c>
      <c r="D7810" s="5"/>
      <c r="F7810" s="5"/>
      <c r="I7810" s="5"/>
      <c r="J7810" s="16"/>
      <c r="K7810" s="5">
        <v>1.28</v>
      </c>
      <c r="L7810" s="4">
        <f t="shared" si="1253"/>
        <v>3.4048000000000003</v>
      </c>
      <c r="M7810" s="5">
        <v>6.9850000000000003</v>
      </c>
      <c r="N7810" s="4">
        <f t="shared" si="1254"/>
        <v>9.9186999999999994</v>
      </c>
      <c r="O7810" s="5"/>
      <c r="Q7810" s="5"/>
      <c r="S7810" s="5"/>
      <c r="U7810" s="5">
        <v>8.125</v>
      </c>
      <c r="V7810" s="4">
        <f t="shared" si="1255"/>
        <v>10.5625</v>
      </c>
      <c r="W7810" s="5"/>
      <c r="X7810" s="5">
        <v>8.125</v>
      </c>
      <c r="Y7810" s="5">
        <v>77.599999999999994</v>
      </c>
      <c r="Z7810" s="5"/>
      <c r="AA7810" s="5">
        <v>179.05</v>
      </c>
      <c r="AC7810" s="3"/>
    </row>
    <row r="7811" spans="1:29">
      <c r="A7811" s="15">
        <v>40504.125</v>
      </c>
      <c r="B7811" s="5">
        <v>0.499</v>
      </c>
      <c r="C7811" s="4">
        <f t="shared" si="1252"/>
        <v>0.57883999999999991</v>
      </c>
      <c r="D7811" s="5"/>
      <c r="F7811" s="5"/>
      <c r="I7811" s="5"/>
      <c r="J7811" s="16"/>
      <c r="K7811" s="5">
        <v>1.28</v>
      </c>
      <c r="L7811" s="4">
        <f t="shared" si="1253"/>
        <v>3.4048000000000003</v>
      </c>
      <c r="M7811" s="5">
        <v>6.87</v>
      </c>
      <c r="N7811" s="4">
        <f t="shared" si="1254"/>
        <v>9.7553999999999998</v>
      </c>
      <c r="O7811" s="5"/>
      <c r="Q7811" s="5"/>
      <c r="S7811" s="5"/>
      <c r="U7811" s="5">
        <v>7.5</v>
      </c>
      <c r="V7811" s="4">
        <f t="shared" si="1255"/>
        <v>9.75</v>
      </c>
      <c r="W7811" s="5"/>
      <c r="X7811" s="5">
        <v>6.875</v>
      </c>
      <c r="Y7811" s="5">
        <v>71.55</v>
      </c>
      <c r="Z7811" s="5"/>
      <c r="AA7811" s="5">
        <v>178.3</v>
      </c>
      <c r="AC7811" s="3"/>
    </row>
    <row r="7812" spans="1:29">
      <c r="A7812" s="15">
        <v>40504.166666666664</v>
      </c>
      <c r="B7812" s="5">
        <v>0.48799999999999999</v>
      </c>
      <c r="C7812" s="4">
        <f t="shared" si="1252"/>
        <v>0.56607999999999992</v>
      </c>
      <c r="D7812" s="5"/>
      <c r="F7812" s="5"/>
      <c r="I7812" s="5"/>
      <c r="J7812" s="16"/>
      <c r="K7812" s="5">
        <v>0.9</v>
      </c>
      <c r="L7812" s="4">
        <f t="shared" si="1253"/>
        <v>2.3940000000000001</v>
      </c>
      <c r="M7812" s="5">
        <v>5.92</v>
      </c>
      <c r="N7812" s="4">
        <f t="shared" si="1254"/>
        <v>8.4063999999999997</v>
      </c>
      <c r="O7812" s="5"/>
      <c r="Q7812" s="5"/>
      <c r="S7812" s="5"/>
      <c r="U7812" s="5">
        <v>6</v>
      </c>
      <c r="V7812" s="4">
        <f t="shared" si="1255"/>
        <v>7.8000000000000007</v>
      </c>
      <c r="W7812" s="5"/>
      <c r="X7812" s="5">
        <v>5.5</v>
      </c>
      <c r="Y7812" s="5">
        <v>68</v>
      </c>
      <c r="Z7812" s="5"/>
      <c r="AA7812" s="5">
        <v>182</v>
      </c>
      <c r="AC7812" s="3"/>
    </row>
    <row r="7813" spans="1:29">
      <c r="A7813" s="15">
        <v>40504.208333333336</v>
      </c>
      <c r="B7813" s="5">
        <v>0.48</v>
      </c>
      <c r="C7813" s="4">
        <f t="shared" si="1252"/>
        <v>0.55679999999999996</v>
      </c>
      <c r="D7813" s="5"/>
      <c r="F7813" s="5"/>
      <c r="I7813" s="5"/>
      <c r="J7813" s="16"/>
      <c r="K7813" s="5">
        <v>0.9</v>
      </c>
      <c r="L7813" s="4">
        <f t="shared" si="1253"/>
        <v>2.3940000000000001</v>
      </c>
      <c r="M7813" s="5">
        <v>6.1550000000000002</v>
      </c>
      <c r="N7813" s="4">
        <f t="shared" si="1254"/>
        <v>8.7401</v>
      </c>
      <c r="O7813" s="5"/>
      <c r="Q7813" s="5"/>
      <c r="S7813" s="5"/>
      <c r="U7813" s="5">
        <v>8.125</v>
      </c>
      <c r="V7813" s="4">
        <f t="shared" si="1255"/>
        <v>10.5625</v>
      </c>
      <c r="W7813" s="5"/>
      <c r="X7813" s="5">
        <v>10.625</v>
      </c>
      <c r="Y7813" s="5">
        <v>66.95</v>
      </c>
      <c r="Z7813" s="5"/>
      <c r="AA7813" s="5">
        <v>182</v>
      </c>
      <c r="AC7813" s="3"/>
    </row>
    <row r="7814" spans="1:29">
      <c r="A7814" s="15">
        <v>40504.25</v>
      </c>
      <c r="B7814" s="5">
        <v>0.51200000000000001</v>
      </c>
      <c r="C7814" s="4">
        <f t="shared" si="1252"/>
        <v>0.59392</v>
      </c>
      <c r="D7814" s="5"/>
      <c r="F7814" s="5"/>
      <c r="I7814" s="5"/>
      <c r="J7814" s="16"/>
      <c r="K7814" s="5">
        <v>1.925</v>
      </c>
      <c r="L7814" s="4">
        <f t="shared" si="1253"/>
        <v>5.1205000000000007</v>
      </c>
      <c r="M7814" s="5">
        <v>8.0500000000000007</v>
      </c>
      <c r="N7814" s="4">
        <f t="shared" si="1254"/>
        <v>11.431000000000001</v>
      </c>
      <c r="O7814" s="5"/>
      <c r="Q7814" s="5"/>
      <c r="S7814" s="5"/>
      <c r="U7814" s="5">
        <v>11.875</v>
      </c>
      <c r="V7814" s="4">
        <f t="shared" si="1255"/>
        <v>15.4375</v>
      </c>
      <c r="W7814" s="5"/>
      <c r="X7814" s="5">
        <v>11.375</v>
      </c>
      <c r="Y7814" s="5">
        <v>66.7</v>
      </c>
      <c r="Z7814" s="5"/>
      <c r="AA7814" s="5">
        <v>165.2</v>
      </c>
      <c r="AC7814" s="3"/>
    </row>
    <row r="7815" spans="1:29">
      <c r="A7815" s="15">
        <v>40504.291666666664</v>
      </c>
      <c r="B7815" s="5">
        <v>0.57599999999999996</v>
      </c>
      <c r="C7815" s="4">
        <f t="shared" si="1252"/>
        <v>0.66815999999999987</v>
      </c>
      <c r="D7815" s="5"/>
      <c r="F7815" s="5"/>
      <c r="I7815" s="5"/>
      <c r="J7815" s="16"/>
      <c r="K7815" s="5">
        <v>3.08</v>
      </c>
      <c r="L7815" s="4">
        <f t="shared" si="1253"/>
        <v>8.1928000000000001</v>
      </c>
      <c r="M7815" s="5">
        <v>10.065</v>
      </c>
      <c r="N7815" s="4">
        <f t="shared" si="1254"/>
        <v>14.292299999999999</v>
      </c>
      <c r="O7815" s="5"/>
      <c r="Q7815" s="5"/>
      <c r="S7815" s="5"/>
      <c r="U7815" s="5">
        <v>16.25</v>
      </c>
      <c r="V7815" s="4">
        <f t="shared" si="1255"/>
        <v>21.125</v>
      </c>
      <c r="W7815" s="5"/>
      <c r="X7815" s="5">
        <v>17.875</v>
      </c>
      <c r="Y7815" s="5">
        <v>68.150000000000006</v>
      </c>
      <c r="Z7815" s="5"/>
      <c r="AA7815" s="5">
        <v>163.65</v>
      </c>
      <c r="AC7815" s="3"/>
    </row>
    <row r="7816" spans="1:29">
      <c r="A7816" s="15">
        <v>40504.333333333336</v>
      </c>
      <c r="B7816" s="5">
        <v>0.64900000000000002</v>
      </c>
      <c r="C7816" s="4">
        <f t="shared" si="1252"/>
        <v>0.75283999999999995</v>
      </c>
      <c r="D7816" s="5"/>
      <c r="F7816" s="5"/>
      <c r="I7816" s="5"/>
      <c r="J7816" s="16"/>
      <c r="K7816" s="5">
        <v>4.49</v>
      </c>
      <c r="L7816" s="4">
        <f t="shared" si="1253"/>
        <v>11.9434</v>
      </c>
      <c r="M7816" s="5">
        <v>11.955</v>
      </c>
      <c r="N7816" s="4">
        <f t="shared" si="1254"/>
        <v>16.976099999999999</v>
      </c>
      <c r="O7816" s="5"/>
      <c r="Q7816" s="5"/>
      <c r="S7816" s="5"/>
      <c r="U7816" s="5">
        <v>19.625</v>
      </c>
      <c r="V7816" s="4">
        <f t="shared" si="1255"/>
        <v>25.512499999999999</v>
      </c>
      <c r="W7816" s="5"/>
      <c r="X7816" s="5">
        <v>19.625</v>
      </c>
      <c r="Y7816" s="5">
        <v>68</v>
      </c>
      <c r="Z7816" s="5"/>
      <c r="AA7816" s="5">
        <v>171.6</v>
      </c>
      <c r="AC7816" s="3"/>
    </row>
    <row r="7817" spans="1:29">
      <c r="A7817" s="15">
        <v>40504.375</v>
      </c>
      <c r="B7817" s="5">
        <v>0.59299999999999997</v>
      </c>
      <c r="C7817" s="4">
        <f t="shared" si="1252"/>
        <v>0.68787999999999994</v>
      </c>
      <c r="D7817" s="5"/>
      <c r="F7817" s="5"/>
      <c r="I7817" s="5"/>
      <c r="J7817" s="16"/>
      <c r="K7817" s="5">
        <v>4.2300000000000004</v>
      </c>
      <c r="L7817" s="4">
        <f t="shared" si="1253"/>
        <v>11.251800000000001</v>
      </c>
      <c r="M7817" s="5">
        <v>11.835000000000001</v>
      </c>
      <c r="N7817" s="4">
        <f t="shared" si="1254"/>
        <v>16.805700000000002</v>
      </c>
      <c r="O7817" s="5"/>
      <c r="Q7817" s="5"/>
      <c r="S7817" s="5"/>
      <c r="U7817" s="5">
        <v>18.875</v>
      </c>
      <c r="V7817" s="4">
        <f t="shared" si="1255"/>
        <v>24.537500000000001</v>
      </c>
      <c r="W7817" s="5"/>
      <c r="X7817" s="5">
        <v>18.25</v>
      </c>
      <c r="Y7817" s="5">
        <v>65.45</v>
      </c>
      <c r="Z7817" s="5"/>
      <c r="AA7817" s="5">
        <v>170.15</v>
      </c>
      <c r="AC7817" s="3"/>
    </row>
    <row r="7818" spans="1:29">
      <c r="A7818" s="15">
        <v>40504.416666666664</v>
      </c>
      <c r="B7818" s="5">
        <v>0.54299999999999993</v>
      </c>
      <c r="C7818" s="4">
        <f t="shared" si="1252"/>
        <v>0.62987999999999988</v>
      </c>
      <c r="D7818" s="5"/>
      <c r="F7818" s="5"/>
      <c r="I7818" s="5"/>
      <c r="J7818" s="16"/>
      <c r="K7818" s="5">
        <v>3.2050000000000001</v>
      </c>
      <c r="L7818" s="4">
        <f t="shared" si="1253"/>
        <v>8.5253000000000014</v>
      </c>
      <c r="M7818" s="5">
        <v>10.065</v>
      </c>
      <c r="N7818" s="4">
        <f t="shared" si="1254"/>
        <v>14.292299999999999</v>
      </c>
      <c r="O7818" s="5"/>
      <c r="Q7818" s="5"/>
      <c r="S7818" s="5"/>
      <c r="U7818" s="5">
        <v>14.5</v>
      </c>
      <c r="V7818" s="4">
        <f t="shared" si="1255"/>
        <v>18.850000000000001</v>
      </c>
      <c r="W7818" s="5"/>
      <c r="X7818" s="5">
        <v>15</v>
      </c>
      <c r="Y7818" s="5">
        <v>61.55</v>
      </c>
      <c r="Z7818" s="5"/>
      <c r="AA7818" s="5">
        <v>178.9</v>
      </c>
      <c r="AC7818" s="3"/>
    </row>
    <row r="7819" spans="1:29">
      <c r="A7819" s="15">
        <v>40504.458333333336</v>
      </c>
      <c r="B7819" s="5">
        <v>0.52600000000000002</v>
      </c>
      <c r="C7819" s="4">
        <f t="shared" si="1252"/>
        <v>0.61016000000000004</v>
      </c>
      <c r="D7819" s="5"/>
      <c r="F7819" s="5"/>
      <c r="I7819" s="5"/>
      <c r="J7819" s="16"/>
      <c r="K7819" s="5">
        <v>2.1800000000000002</v>
      </c>
      <c r="L7819" s="4">
        <f t="shared" si="1253"/>
        <v>5.7988000000000008</v>
      </c>
      <c r="M7819" s="5">
        <v>8.1649999999999991</v>
      </c>
      <c r="N7819" s="4">
        <f t="shared" si="1254"/>
        <v>11.594299999999999</v>
      </c>
      <c r="O7819" s="5"/>
      <c r="Q7819" s="5"/>
      <c r="S7819" s="5"/>
      <c r="U7819" s="5">
        <v>12.375</v>
      </c>
      <c r="V7819" s="4">
        <f t="shared" si="1255"/>
        <v>16.087500000000002</v>
      </c>
      <c r="W7819" s="5"/>
      <c r="X7819" s="5">
        <v>12.125</v>
      </c>
      <c r="Y7819" s="5">
        <v>54.4</v>
      </c>
      <c r="Z7819" s="5"/>
      <c r="AA7819" s="5">
        <v>179.45</v>
      </c>
      <c r="AC7819" s="3"/>
    </row>
    <row r="7820" spans="1:29">
      <c r="A7820" s="15">
        <v>40504.5</v>
      </c>
      <c r="B7820" s="5">
        <v>0.53700000000000003</v>
      </c>
      <c r="C7820" s="4">
        <f t="shared" si="1252"/>
        <v>0.62292000000000003</v>
      </c>
      <c r="D7820" s="5"/>
      <c r="F7820" s="5"/>
      <c r="I7820" s="5"/>
      <c r="J7820" s="16"/>
      <c r="K7820" s="5">
        <v>2.3050000000000002</v>
      </c>
      <c r="L7820" s="4">
        <f t="shared" si="1253"/>
        <v>6.1313000000000004</v>
      </c>
      <c r="M7820" s="5">
        <v>8.52</v>
      </c>
      <c r="N7820" s="4">
        <f t="shared" si="1254"/>
        <v>12.098399999999998</v>
      </c>
      <c r="O7820" s="5"/>
      <c r="Q7820" s="5"/>
      <c r="S7820" s="5"/>
      <c r="U7820" s="5">
        <v>15.75</v>
      </c>
      <c r="V7820" s="4">
        <f t="shared" si="1255"/>
        <v>20.475000000000001</v>
      </c>
      <c r="W7820" s="5"/>
      <c r="X7820" s="5">
        <v>16.625</v>
      </c>
      <c r="Y7820" s="5">
        <v>55.6</v>
      </c>
      <c r="Z7820" s="5"/>
      <c r="AA7820" s="5">
        <v>178.15</v>
      </c>
      <c r="AC7820" s="3"/>
    </row>
    <row r="7821" spans="1:29">
      <c r="A7821" s="15">
        <v>40504.541666666664</v>
      </c>
      <c r="B7821" s="5">
        <v>0.51800000000000002</v>
      </c>
      <c r="C7821" s="4">
        <f t="shared" si="1252"/>
        <v>0.60087999999999997</v>
      </c>
      <c r="D7821" s="5"/>
      <c r="F7821" s="5"/>
      <c r="I7821" s="5"/>
      <c r="J7821" s="16"/>
      <c r="K7821" s="5">
        <v>2.1800000000000002</v>
      </c>
      <c r="L7821" s="4">
        <f t="shared" si="1253"/>
        <v>5.7988000000000008</v>
      </c>
      <c r="M7821" s="5">
        <v>8.64</v>
      </c>
      <c r="N7821" s="4">
        <f t="shared" si="1254"/>
        <v>12.268800000000001</v>
      </c>
      <c r="O7821" s="5"/>
      <c r="Q7821" s="5"/>
      <c r="S7821" s="5"/>
      <c r="U7821" s="5">
        <v>12.75</v>
      </c>
      <c r="V7821" s="4">
        <f t="shared" si="1255"/>
        <v>16.574999999999999</v>
      </c>
      <c r="W7821" s="5"/>
      <c r="X7821" s="5">
        <v>14.625</v>
      </c>
      <c r="Y7821" s="5">
        <v>53.1</v>
      </c>
      <c r="Z7821" s="5"/>
      <c r="AA7821" s="5">
        <v>180</v>
      </c>
      <c r="AC7821" s="3"/>
    </row>
    <row r="7822" spans="1:29">
      <c r="A7822" s="15">
        <v>40504.583333333336</v>
      </c>
      <c r="B7822" s="5">
        <v>0.53700000000000003</v>
      </c>
      <c r="C7822" s="4">
        <f t="shared" si="1252"/>
        <v>0.62292000000000003</v>
      </c>
      <c r="D7822" s="5"/>
      <c r="F7822" s="5"/>
      <c r="I7822" s="5"/>
      <c r="J7822" s="16"/>
      <c r="K7822" s="5">
        <v>2.4350000000000001</v>
      </c>
      <c r="L7822" s="4">
        <f t="shared" si="1253"/>
        <v>6.4771000000000001</v>
      </c>
      <c r="M7822" s="5">
        <v>8.99</v>
      </c>
      <c r="N7822" s="4">
        <f t="shared" si="1254"/>
        <v>12.7658</v>
      </c>
      <c r="O7822" s="5"/>
      <c r="Q7822" s="5"/>
      <c r="S7822" s="5"/>
      <c r="U7822" s="5">
        <v>13.25</v>
      </c>
      <c r="V7822" s="4">
        <f t="shared" si="1255"/>
        <v>17.225000000000001</v>
      </c>
      <c r="W7822" s="5"/>
      <c r="X7822" s="5">
        <v>12.5</v>
      </c>
      <c r="Y7822" s="5">
        <v>57</v>
      </c>
      <c r="Z7822" s="5"/>
      <c r="AA7822" s="5">
        <v>177.35</v>
      </c>
      <c r="AC7822" s="3"/>
    </row>
    <row r="7823" spans="1:29">
      <c r="A7823" s="15">
        <v>40504.625</v>
      </c>
      <c r="B7823" s="5">
        <v>0.60099999999999998</v>
      </c>
      <c r="C7823" s="4">
        <f t="shared" si="1252"/>
        <v>0.69715999999999989</v>
      </c>
      <c r="D7823" s="5"/>
      <c r="F7823" s="5"/>
      <c r="I7823" s="5"/>
      <c r="J7823" s="16"/>
      <c r="K7823" s="5">
        <v>2.69</v>
      </c>
      <c r="L7823" s="4">
        <f t="shared" si="1253"/>
        <v>7.1554000000000002</v>
      </c>
      <c r="M7823" s="5">
        <v>9.5850000000000009</v>
      </c>
      <c r="N7823" s="4">
        <f t="shared" si="1254"/>
        <v>13.610700000000001</v>
      </c>
      <c r="O7823" s="5"/>
      <c r="Q7823" s="5"/>
      <c r="S7823" s="5"/>
      <c r="U7823" s="5">
        <v>14.375</v>
      </c>
      <c r="V7823" s="4">
        <f t="shared" si="1255"/>
        <v>18.6875</v>
      </c>
      <c r="W7823" s="5"/>
      <c r="X7823" s="5">
        <v>14.75</v>
      </c>
      <c r="Y7823" s="5">
        <v>66.3</v>
      </c>
      <c r="Z7823" s="5"/>
      <c r="AA7823" s="5">
        <v>172.15</v>
      </c>
      <c r="AC7823" s="3"/>
    </row>
    <row r="7824" spans="1:29">
      <c r="A7824" s="15">
        <v>40504.666666666664</v>
      </c>
      <c r="B7824" s="5">
        <v>0.60399999999999998</v>
      </c>
      <c r="C7824" s="4">
        <f t="shared" si="1252"/>
        <v>0.70063999999999993</v>
      </c>
      <c r="D7824" s="5"/>
      <c r="F7824" s="5"/>
      <c r="I7824" s="5"/>
      <c r="J7824" s="16"/>
      <c r="K7824" s="5">
        <v>2.95</v>
      </c>
      <c r="L7824" s="4">
        <f t="shared" si="1253"/>
        <v>7.8470000000000013</v>
      </c>
      <c r="M7824" s="5">
        <v>10.06</v>
      </c>
      <c r="N7824" s="4">
        <f t="shared" si="1254"/>
        <v>14.2852</v>
      </c>
      <c r="O7824" s="5"/>
      <c r="Q7824" s="5"/>
      <c r="S7824" s="5"/>
      <c r="U7824" s="5">
        <v>17.125</v>
      </c>
      <c r="V7824" s="4">
        <f t="shared" si="1255"/>
        <v>22.262499999999999</v>
      </c>
      <c r="W7824" s="5"/>
      <c r="X7824" s="5">
        <v>15.625</v>
      </c>
      <c r="Y7824" s="5">
        <v>66.3</v>
      </c>
      <c r="Z7824" s="5"/>
      <c r="AA7824" s="5">
        <v>175</v>
      </c>
      <c r="AC7824" s="3"/>
    </row>
    <row r="7825" spans="1:29">
      <c r="A7825" s="15">
        <v>40504.708333333336</v>
      </c>
      <c r="B7825" s="5">
        <v>0.63400000000000001</v>
      </c>
      <c r="C7825" s="4">
        <f t="shared" si="1252"/>
        <v>0.73543999999999998</v>
      </c>
      <c r="D7825" s="5"/>
      <c r="F7825" s="5"/>
      <c r="I7825" s="5"/>
      <c r="J7825" s="16"/>
      <c r="K7825" s="5">
        <v>3.2050000000000001</v>
      </c>
      <c r="L7825" s="4">
        <f t="shared" si="1253"/>
        <v>8.5253000000000014</v>
      </c>
      <c r="M7825" s="5">
        <v>10.18</v>
      </c>
      <c r="N7825" s="4">
        <f t="shared" si="1254"/>
        <v>14.455599999999999</v>
      </c>
      <c r="O7825" s="5"/>
      <c r="Q7825" s="5"/>
      <c r="S7825" s="5"/>
      <c r="U7825" s="5">
        <v>17.375</v>
      </c>
      <c r="V7825" s="4">
        <f t="shared" si="1255"/>
        <v>22.587500000000002</v>
      </c>
      <c r="W7825" s="5"/>
      <c r="X7825" s="5">
        <v>16.75</v>
      </c>
      <c r="Y7825" s="5">
        <v>66.95</v>
      </c>
      <c r="Z7825" s="5"/>
      <c r="AA7825" s="5">
        <v>172.7</v>
      </c>
      <c r="AC7825" s="3"/>
    </row>
    <row r="7826" spans="1:29">
      <c r="A7826" s="15">
        <v>40504.75</v>
      </c>
      <c r="B7826" s="5">
        <v>0.627</v>
      </c>
      <c r="C7826" s="4">
        <f t="shared" si="1252"/>
        <v>0.72731999999999997</v>
      </c>
      <c r="D7826" s="5"/>
      <c r="F7826" s="5"/>
      <c r="I7826" s="5"/>
      <c r="J7826" s="16"/>
      <c r="K7826" s="5">
        <v>3.46</v>
      </c>
      <c r="L7826" s="4">
        <f t="shared" si="1253"/>
        <v>9.2035999999999998</v>
      </c>
      <c r="M7826" s="5">
        <v>10.53</v>
      </c>
      <c r="N7826" s="4">
        <f t="shared" si="1254"/>
        <v>14.952599999999999</v>
      </c>
      <c r="O7826" s="5"/>
      <c r="Q7826" s="5"/>
      <c r="S7826" s="5"/>
      <c r="U7826" s="5">
        <v>16.125</v>
      </c>
      <c r="V7826" s="4">
        <f t="shared" si="1255"/>
        <v>20.962500000000002</v>
      </c>
      <c r="W7826" s="5"/>
      <c r="X7826" s="5">
        <v>16.875</v>
      </c>
      <c r="Y7826" s="5">
        <v>67.099999999999994</v>
      </c>
      <c r="Z7826" s="5"/>
      <c r="AA7826" s="5">
        <v>172</v>
      </c>
      <c r="AC7826" s="3"/>
    </row>
    <row r="7827" spans="1:29">
      <c r="A7827" s="15">
        <v>40504.791666666664</v>
      </c>
      <c r="B7827" s="5">
        <v>0.59099999999999997</v>
      </c>
      <c r="C7827" s="4">
        <f t="shared" si="1252"/>
        <v>0.68555999999999995</v>
      </c>
      <c r="D7827" s="5"/>
      <c r="F7827" s="5"/>
      <c r="I7827" s="5"/>
      <c r="J7827" s="16"/>
      <c r="K7827" s="5">
        <v>3.0750000000000002</v>
      </c>
      <c r="L7827" s="4">
        <f t="shared" si="1253"/>
        <v>8.1795000000000009</v>
      </c>
      <c r="M7827" s="5">
        <v>9.8249999999999993</v>
      </c>
      <c r="N7827" s="4">
        <f t="shared" si="1254"/>
        <v>13.951499999999998</v>
      </c>
      <c r="O7827" s="5"/>
      <c r="Q7827" s="5"/>
      <c r="S7827" s="5"/>
      <c r="U7827" s="5">
        <v>12.875</v>
      </c>
      <c r="V7827" s="4">
        <f t="shared" si="1255"/>
        <v>16.737500000000001</v>
      </c>
      <c r="W7827" s="5"/>
      <c r="X7827" s="5">
        <v>13.75</v>
      </c>
      <c r="Y7827" s="5">
        <v>67.150000000000006</v>
      </c>
      <c r="Z7827" s="5"/>
      <c r="AA7827" s="5">
        <v>168.8</v>
      </c>
      <c r="AC7827" s="3"/>
    </row>
    <row r="7828" spans="1:29">
      <c r="A7828" s="15">
        <v>40504.833333333336</v>
      </c>
      <c r="B7828" s="5">
        <v>0.56600000000000006</v>
      </c>
      <c r="C7828" s="4">
        <f t="shared" si="1252"/>
        <v>0.65656000000000003</v>
      </c>
      <c r="D7828" s="5"/>
      <c r="F7828" s="5"/>
      <c r="I7828" s="5"/>
      <c r="J7828" s="16"/>
      <c r="K7828" s="5">
        <v>2.1800000000000002</v>
      </c>
      <c r="L7828" s="4">
        <f t="shared" si="1253"/>
        <v>5.7988000000000008</v>
      </c>
      <c r="M7828" s="5">
        <v>8.0449999999999999</v>
      </c>
      <c r="N7828" s="4">
        <f t="shared" si="1254"/>
        <v>11.4239</v>
      </c>
      <c r="O7828" s="5"/>
      <c r="Q7828" s="5"/>
      <c r="S7828" s="5"/>
      <c r="U7828" s="5">
        <v>9.25</v>
      </c>
      <c r="V7828" s="4">
        <f t="shared" si="1255"/>
        <v>12.025</v>
      </c>
      <c r="W7828" s="5"/>
      <c r="X7828" s="5">
        <v>11</v>
      </c>
      <c r="Y7828" s="5">
        <v>68.05</v>
      </c>
      <c r="Z7828" s="5"/>
      <c r="AA7828" s="5">
        <v>174.1</v>
      </c>
      <c r="AC7828" s="3"/>
    </row>
    <row r="7829" spans="1:29">
      <c r="A7829" s="15">
        <v>40504.875</v>
      </c>
      <c r="B7829" s="5">
        <v>0.57499999999999996</v>
      </c>
      <c r="C7829" s="4">
        <f t="shared" si="1252"/>
        <v>0.66699999999999993</v>
      </c>
      <c r="D7829" s="5"/>
      <c r="F7829" s="5"/>
      <c r="I7829" s="5"/>
      <c r="J7829" s="16"/>
      <c r="K7829" s="5">
        <v>2.0499999999999998</v>
      </c>
      <c r="L7829" s="4">
        <f t="shared" si="1253"/>
        <v>5.4529999999999994</v>
      </c>
      <c r="M7829" s="5">
        <v>7.57</v>
      </c>
      <c r="N7829" s="4">
        <f t="shared" si="1254"/>
        <v>10.7494</v>
      </c>
      <c r="O7829" s="5"/>
      <c r="Q7829" s="5"/>
      <c r="S7829" s="5"/>
      <c r="U7829" s="5">
        <v>9.75</v>
      </c>
      <c r="V7829" s="4">
        <f t="shared" si="1255"/>
        <v>12.675000000000001</v>
      </c>
      <c r="W7829" s="5"/>
      <c r="X7829" s="5">
        <v>10.125</v>
      </c>
      <c r="Y7829" s="5">
        <v>71.150000000000006</v>
      </c>
      <c r="Z7829" s="5"/>
      <c r="AA7829" s="5">
        <v>166.2</v>
      </c>
      <c r="AC7829" s="3"/>
    </row>
    <row r="7830" spans="1:29">
      <c r="A7830" s="15">
        <v>40504.916666666664</v>
      </c>
      <c r="B7830" s="5">
        <v>0.55199999999999994</v>
      </c>
      <c r="C7830" s="4">
        <f t="shared" si="1252"/>
        <v>0.64031999999999989</v>
      </c>
      <c r="D7830" s="5"/>
      <c r="F7830" s="5"/>
      <c r="I7830" s="5"/>
      <c r="J7830" s="16"/>
      <c r="K7830" s="5">
        <v>1.7949999999999999</v>
      </c>
      <c r="L7830" s="4">
        <f t="shared" si="1253"/>
        <v>4.7747000000000002</v>
      </c>
      <c r="M7830" s="5">
        <v>7.69</v>
      </c>
      <c r="N7830" s="4">
        <f t="shared" si="1254"/>
        <v>10.9198</v>
      </c>
      <c r="O7830" s="5"/>
      <c r="Q7830" s="5"/>
      <c r="S7830" s="5"/>
      <c r="U7830" s="5">
        <v>8.625</v>
      </c>
      <c r="V7830" s="4">
        <f t="shared" si="1255"/>
        <v>11.2125</v>
      </c>
      <c r="W7830" s="5"/>
      <c r="X7830" s="5">
        <v>8.75</v>
      </c>
      <c r="Y7830" s="5">
        <v>70.2</v>
      </c>
      <c r="Z7830" s="5"/>
      <c r="AA7830" s="5">
        <v>164.35</v>
      </c>
      <c r="AC7830" s="3"/>
    </row>
    <row r="7831" spans="1:29">
      <c r="A7831" s="15">
        <v>40504.958333333336</v>
      </c>
      <c r="B7831" s="5">
        <v>0.52800000000000002</v>
      </c>
      <c r="C7831" s="4">
        <f t="shared" si="1252"/>
        <v>0.61248000000000002</v>
      </c>
      <c r="D7831" s="5"/>
      <c r="F7831" s="5"/>
      <c r="I7831" s="5"/>
      <c r="J7831" s="16"/>
      <c r="K7831" s="5">
        <v>1.155</v>
      </c>
      <c r="L7831" s="4">
        <f t="shared" si="1253"/>
        <v>3.0723000000000003</v>
      </c>
      <c r="M7831" s="5">
        <v>6.86</v>
      </c>
      <c r="N7831" s="4">
        <f t="shared" si="1254"/>
        <v>9.7411999999999992</v>
      </c>
      <c r="O7831" s="5"/>
      <c r="Q7831" s="5"/>
      <c r="S7831" s="5"/>
      <c r="U7831" s="5">
        <v>6.625</v>
      </c>
      <c r="V7831" s="4">
        <f t="shared" si="1255"/>
        <v>8.6125000000000007</v>
      </c>
      <c r="W7831" s="5"/>
      <c r="X7831" s="5">
        <v>7.375</v>
      </c>
      <c r="Y7831" s="5">
        <v>67.95</v>
      </c>
      <c r="Z7831" s="5"/>
      <c r="AA7831" s="5">
        <v>158.69999999999999</v>
      </c>
      <c r="AC7831" s="3"/>
    </row>
    <row r="7832" spans="1:29">
      <c r="A7832" s="15">
        <v>40505</v>
      </c>
      <c r="B7832" s="5">
        <v>0.38500000000000001</v>
      </c>
      <c r="C7832" s="4">
        <f t="shared" si="1252"/>
        <v>0.4466</v>
      </c>
      <c r="D7832" s="5"/>
      <c r="F7832" s="5"/>
      <c r="I7832" s="5"/>
      <c r="J7832" s="16"/>
      <c r="K7832" s="5">
        <v>3.7149999999999999</v>
      </c>
      <c r="L7832" s="4">
        <f t="shared" si="1253"/>
        <v>9.8818999999999999</v>
      </c>
      <c r="M7832" s="5">
        <v>10.885</v>
      </c>
      <c r="N7832" s="4">
        <f t="shared" si="1254"/>
        <v>15.4567</v>
      </c>
      <c r="O7832" s="5"/>
      <c r="Q7832" s="5"/>
      <c r="S7832" s="5"/>
      <c r="U7832" s="5">
        <v>8.5</v>
      </c>
      <c r="V7832" s="4">
        <f t="shared" si="1255"/>
        <v>11.05</v>
      </c>
      <c r="W7832" s="5"/>
      <c r="X7832" s="5">
        <v>8.375</v>
      </c>
      <c r="Y7832" s="5">
        <v>63.25</v>
      </c>
      <c r="Z7832" s="5"/>
      <c r="AA7832" s="5">
        <v>242.95</v>
      </c>
      <c r="AC7832" s="3"/>
    </row>
    <row r="7833" spans="1:29">
      <c r="A7833" s="15">
        <v>40505.041666666664</v>
      </c>
      <c r="B7833" s="5">
        <v>0.49199999999999999</v>
      </c>
      <c r="C7833" s="4">
        <f t="shared" si="1252"/>
        <v>0.57072000000000001</v>
      </c>
      <c r="D7833" s="5"/>
      <c r="F7833" s="5"/>
      <c r="I7833" s="5"/>
      <c r="J7833" s="16"/>
      <c r="K7833" s="5">
        <v>1.28</v>
      </c>
      <c r="L7833" s="4">
        <f t="shared" si="1253"/>
        <v>3.4048000000000003</v>
      </c>
      <c r="M7833" s="5">
        <v>6.625</v>
      </c>
      <c r="N7833" s="4">
        <f t="shared" si="1254"/>
        <v>9.4074999999999989</v>
      </c>
      <c r="O7833" s="5"/>
      <c r="Q7833" s="5"/>
      <c r="S7833" s="5"/>
      <c r="U7833" s="5">
        <v>6.5</v>
      </c>
      <c r="V7833" s="4">
        <f t="shared" si="1255"/>
        <v>8.4500000000000011</v>
      </c>
      <c r="W7833" s="5"/>
      <c r="X7833" s="5">
        <v>7.25</v>
      </c>
      <c r="Y7833" s="5">
        <v>68.150000000000006</v>
      </c>
      <c r="Z7833" s="5"/>
      <c r="AA7833" s="5">
        <v>133.35</v>
      </c>
      <c r="AC7833" s="3"/>
    </row>
    <row r="7834" spans="1:29">
      <c r="A7834" s="15">
        <v>40505.083333333336</v>
      </c>
      <c r="B7834" s="5">
        <v>0.49199999999999999</v>
      </c>
      <c r="C7834" s="4">
        <f t="shared" si="1252"/>
        <v>0.57072000000000001</v>
      </c>
      <c r="D7834" s="5"/>
      <c r="F7834" s="5"/>
      <c r="I7834" s="5"/>
      <c r="J7834" s="16"/>
      <c r="K7834" s="5">
        <v>1.28</v>
      </c>
      <c r="L7834" s="4">
        <f t="shared" si="1253"/>
        <v>3.4048000000000003</v>
      </c>
      <c r="M7834" s="5">
        <v>6.86</v>
      </c>
      <c r="N7834" s="4">
        <f t="shared" si="1254"/>
        <v>9.7411999999999992</v>
      </c>
      <c r="O7834" s="5"/>
      <c r="Q7834" s="5"/>
      <c r="S7834" s="5"/>
      <c r="U7834" s="5">
        <v>7.25</v>
      </c>
      <c r="V7834" s="4">
        <f t="shared" si="1255"/>
        <v>9.4250000000000007</v>
      </c>
      <c r="W7834" s="5"/>
      <c r="X7834" s="5">
        <v>6.375</v>
      </c>
      <c r="Y7834" s="5">
        <v>66.05</v>
      </c>
      <c r="Z7834" s="5"/>
      <c r="AA7834" s="5">
        <v>125.95</v>
      </c>
      <c r="AC7834" s="3"/>
    </row>
    <row r="7835" spans="1:29">
      <c r="A7835" s="15">
        <v>40505.125</v>
      </c>
      <c r="B7835" s="5">
        <v>0.48499999999999999</v>
      </c>
      <c r="C7835" s="4">
        <f t="shared" si="1252"/>
        <v>0.56259999999999999</v>
      </c>
      <c r="D7835" s="5"/>
      <c r="F7835" s="5"/>
      <c r="I7835" s="5"/>
      <c r="J7835" s="16"/>
      <c r="K7835" s="5">
        <v>1.665</v>
      </c>
      <c r="L7835" s="4">
        <f t="shared" si="1253"/>
        <v>4.4289000000000005</v>
      </c>
      <c r="M7835" s="5">
        <v>7.2149999999999999</v>
      </c>
      <c r="N7835" s="4">
        <f t="shared" si="1254"/>
        <v>10.245299999999999</v>
      </c>
      <c r="O7835" s="5"/>
      <c r="Q7835" s="5"/>
      <c r="S7835" s="5"/>
      <c r="U7835" s="5">
        <v>6.875</v>
      </c>
      <c r="V7835" s="4">
        <f t="shared" si="1255"/>
        <v>8.9375</v>
      </c>
      <c r="W7835" s="5"/>
      <c r="X7835" s="5">
        <v>6.625</v>
      </c>
      <c r="Y7835" s="5">
        <v>69.05</v>
      </c>
      <c r="Z7835" s="5"/>
      <c r="AA7835" s="5">
        <v>122</v>
      </c>
      <c r="AC7835" s="3"/>
    </row>
    <row r="7836" spans="1:29">
      <c r="A7836" s="15">
        <v>40505.166666666664</v>
      </c>
      <c r="B7836" s="5">
        <v>0.48499999999999999</v>
      </c>
      <c r="C7836" s="4">
        <f t="shared" si="1252"/>
        <v>0.56259999999999999</v>
      </c>
      <c r="D7836" s="5"/>
      <c r="F7836" s="5"/>
      <c r="I7836" s="5"/>
      <c r="J7836" s="16"/>
      <c r="K7836" s="5">
        <v>1.79</v>
      </c>
      <c r="L7836" s="4">
        <f t="shared" si="1253"/>
        <v>4.7614000000000001</v>
      </c>
      <c r="M7836" s="5">
        <v>7.57</v>
      </c>
      <c r="N7836" s="4">
        <f t="shared" si="1254"/>
        <v>10.7494</v>
      </c>
      <c r="O7836" s="5"/>
      <c r="Q7836" s="5"/>
      <c r="S7836" s="5"/>
      <c r="U7836" s="5">
        <v>7.875</v>
      </c>
      <c r="V7836" s="4">
        <f t="shared" si="1255"/>
        <v>10.237500000000001</v>
      </c>
      <c r="W7836" s="5"/>
      <c r="X7836" s="5">
        <v>8.75</v>
      </c>
      <c r="Y7836" s="5">
        <v>64.8</v>
      </c>
      <c r="Z7836" s="5"/>
      <c r="AA7836" s="5">
        <v>101.55</v>
      </c>
      <c r="AC7836" s="3"/>
    </row>
    <row r="7837" spans="1:29">
      <c r="A7837" s="15">
        <v>40505.208333333336</v>
      </c>
      <c r="B7837" s="5">
        <v>0.48200000000000004</v>
      </c>
      <c r="C7837" s="4">
        <f t="shared" ref="C7837:C7900" si="1256">B7837*1.16</f>
        <v>0.55912000000000006</v>
      </c>
      <c r="D7837" s="5"/>
      <c r="F7837" s="5"/>
      <c r="I7837" s="5"/>
      <c r="J7837" s="16"/>
      <c r="K7837" s="5">
        <v>2.0499999999999998</v>
      </c>
      <c r="L7837" s="4">
        <f t="shared" ref="L7837:L7900" si="1257">K7837*2.66</f>
        <v>5.4529999999999994</v>
      </c>
      <c r="M7837" s="5">
        <v>7.69</v>
      </c>
      <c r="N7837" s="4">
        <f t="shared" ref="N7837:N7900" si="1258">M7837*1.42</f>
        <v>10.9198</v>
      </c>
      <c r="O7837" s="5"/>
      <c r="Q7837" s="5"/>
      <c r="S7837" s="5"/>
      <c r="U7837" s="5">
        <v>6.5</v>
      </c>
      <c r="V7837" s="4">
        <f t="shared" ref="V7837:V7900" si="1259">U7837*1.3</f>
        <v>8.4500000000000011</v>
      </c>
      <c r="W7837" s="5"/>
      <c r="X7837" s="5">
        <v>8.875</v>
      </c>
      <c r="Y7837" s="5">
        <v>66.349999999999994</v>
      </c>
      <c r="Z7837" s="5"/>
      <c r="AA7837" s="5">
        <v>138.94999999999999</v>
      </c>
      <c r="AC7837" s="3"/>
    </row>
    <row r="7838" spans="1:29">
      <c r="A7838" s="15">
        <v>40505.25</v>
      </c>
      <c r="B7838" s="5">
        <v>0.48699999999999999</v>
      </c>
      <c r="C7838" s="4">
        <f t="shared" si="1256"/>
        <v>0.56491999999999998</v>
      </c>
      <c r="D7838" s="5"/>
      <c r="F7838" s="5"/>
      <c r="I7838" s="5"/>
      <c r="J7838" s="16"/>
      <c r="K7838" s="5">
        <v>2.3050000000000002</v>
      </c>
      <c r="L7838" s="4">
        <f t="shared" si="1257"/>
        <v>6.1313000000000004</v>
      </c>
      <c r="M7838" s="5">
        <v>8.5150000000000006</v>
      </c>
      <c r="N7838" s="4">
        <f t="shared" si="1258"/>
        <v>12.0913</v>
      </c>
      <c r="O7838" s="5"/>
      <c r="Q7838" s="5"/>
      <c r="S7838" s="5"/>
      <c r="U7838" s="5">
        <v>10.125</v>
      </c>
      <c r="V7838" s="4">
        <f t="shared" si="1259"/>
        <v>13.1625</v>
      </c>
      <c r="W7838" s="5"/>
      <c r="X7838" s="5">
        <v>10</v>
      </c>
      <c r="Y7838" s="5">
        <v>64.900000000000006</v>
      </c>
      <c r="Z7838" s="5"/>
      <c r="AA7838" s="5">
        <v>123.95</v>
      </c>
      <c r="AC7838" s="3"/>
    </row>
    <row r="7839" spans="1:29">
      <c r="A7839" s="15">
        <v>40505.291666666664</v>
      </c>
      <c r="B7839" s="5">
        <v>0.56500000000000006</v>
      </c>
      <c r="C7839" s="4">
        <f t="shared" si="1256"/>
        <v>0.65539999999999998</v>
      </c>
      <c r="D7839" s="5"/>
      <c r="F7839" s="5"/>
      <c r="I7839" s="5"/>
      <c r="J7839" s="16"/>
      <c r="K7839" s="5">
        <v>3.7149999999999999</v>
      </c>
      <c r="L7839" s="4">
        <f t="shared" si="1257"/>
        <v>9.8818999999999999</v>
      </c>
      <c r="M7839" s="5">
        <v>10.404999999999999</v>
      </c>
      <c r="N7839" s="4">
        <f t="shared" si="1258"/>
        <v>14.775099999999998</v>
      </c>
      <c r="O7839" s="5"/>
      <c r="Q7839" s="5"/>
      <c r="S7839" s="5"/>
      <c r="U7839" s="5">
        <v>16.125</v>
      </c>
      <c r="V7839" s="4">
        <f t="shared" si="1259"/>
        <v>20.962500000000002</v>
      </c>
      <c r="W7839" s="5"/>
      <c r="X7839" s="5">
        <v>17.875</v>
      </c>
      <c r="Y7839" s="5">
        <v>67.55</v>
      </c>
      <c r="Z7839" s="5"/>
      <c r="AA7839" s="5">
        <v>77.400000000000006</v>
      </c>
      <c r="AC7839" s="3"/>
    </row>
    <row r="7840" spans="1:29">
      <c r="A7840" s="15">
        <v>40505.333333333336</v>
      </c>
      <c r="B7840" s="5">
        <v>0.44400000000000006</v>
      </c>
      <c r="C7840" s="4">
        <f t="shared" si="1256"/>
        <v>0.51504000000000005</v>
      </c>
      <c r="D7840" s="5"/>
      <c r="F7840" s="5"/>
      <c r="I7840" s="5"/>
      <c r="J7840" s="16"/>
      <c r="K7840" s="5">
        <v>7.6849999999999996</v>
      </c>
      <c r="L7840" s="4">
        <f t="shared" si="1257"/>
        <v>20.4421</v>
      </c>
      <c r="M7840" s="5">
        <v>17.024999999999999</v>
      </c>
      <c r="N7840" s="4">
        <f t="shared" si="1258"/>
        <v>24.175499999999996</v>
      </c>
      <c r="O7840" s="5"/>
      <c r="Q7840" s="5"/>
      <c r="S7840" s="5"/>
      <c r="U7840" s="5">
        <v>20.375</v>
      </c>
      <c r="V7840" s="4">
        <f t="shared" si="1259"/>
        <v>26.487500000000001</v>
      </c>
      <c r="W7840" s="5"/>
      <c r="X7840" s="5">
        <v>22.375</v>
      </c>
      <c r="Y7840" s="5">
        <v>65.55</v>
      </c>
      <c r="Z7840" s="5"/>
      <c r="AA7840" s="5">
        <v>83.7</v>
      </c>
      <c r="AC7840" s="3"/>
    </row>
    <row r="7841" spans="1:29">
      <c r="A7841" s="15">
        <v>40505.375</v>
      </c>
      <c r="B7841" s="5">
        <v>0.24500000000000002</v>
      </c>
      <c r="C7841" s="4">
        <f t="shared" si="1256"/>
        <v>0.28420000000000001</v>
      </c>
      <c r="D7841" s="5"/>
      <c r="F7841" s="5"/>
      <c r="I7841" s="5"/>
      <c r="J7841" s="16"/>
      <c r="K7841" s="5">
        <v>11.27</v>
      </c>
      <c r="L7841" s="4">
        <f t="shared" si="1257"/>
        <v>29.978200000000001</v>
      </c>
      <c r="M7841" s="5">
        <v>22.94</v>
      </c>
      <c r="N7841" s="4">
        <f t="shared" si="1258"/>
        <v>32.574800000000003</v>
      </c>
      <c r="O7841" s="5">
        <v>2.5099999999999998</v>
      </c>
      <c r="P7841" s="4">
        <f t="shared" ref="P7841:P7854" si="1260">O7841*0.67</f>
        <v>1.6817</v>
      </c>
      <c r="Q7841" s="5">
        <v>2.77</v>
      </c>
      <c r="R7841" s="4">
        <f t="shared" ref="R7841:R7854" si="1261">P7841+T7841</f>
        <v>1.8353999999999999</v>
      </c>
      <c r="S7841" s="5">
        <v>0.26500000000000001</v>
      </c>
      <c r="T7841" s="4">
        <f t="shared" ref="T7841:T7854" si="1262">S7841*0.58</f>
        <v>0.1537</v>
      </c>
      <c r="U7841" s="5">
        <v>20.125</v>
      </c>
      <c r="V7841" s="4">
        <f t="shared" si="1259"/>
        <v>26.162500000000001</v>
      </c>
      <c r="W7841" s="5"/>
      <c r="X7841" s="5">
        <v>23</v>
      </c>
      <c r="Y7841" s="5">
        <v>58.7</v>
      </c>
      <c r="Z7841" s="5"/>
      <c r="AA7841" s="5">
        <v>94.75</v>
      </c>
      <c r="AC7841" s="3"/>
    </row>
    <row r="7842" spans="1:29">
      <c r="A7842" s="15">
        <v>40505.416666666664</v>
      </c>
      <c r="B7842" s="5">
        <v>0.21800000000000003</v>
      </c>
      <c r="C7842" s="4">
        <f t="shared" si="1256"/>
        <v>0.25287999999999999</v>
      </c>
      <c r="D7842" s="5"/>
      <c r="F7842" s="5"/>
      <c r="I7842" s="5"/>
      <c r="J7842" s="16"/>
      <c r="K7842" s="5">
        <v>8.9649999999999999</v>
      </c>
      <c r="L7842" s="4">
        <f t="shared" si="1257"/>
        <v>23.846900000000002</v>
      </c>
      <c r="M7842" s="5">
        <v>18.68</v>
      </c>
      <c r="N7842" s="4">
        <f t="shared" si="1258"/>
        <v>26.525599999999997</v>
      </c>
      <c r="O7842" s="5">
        <v>2.6349999999999998</v>
      </c>
      <c r="P7842" s="4">
        <f t="shared" si="1260"/>
        <v>1.76545</v>
      </c>
      <c r="Q7842" s="5">
        <v>2.895</v>
      </c>
      <c r="R7842" s="4">
        <f t="shared" si="1261"/>
        <v>1.91625</v>
      </c>
      <c r="S7842" s="5">
        <v>0.26</v>
      </c>
      <c r="T7842" s="4">
        <f t="shared" si="1262"/>
        <v>0.15079999999999999</v>
      </c>
      <c r="U7842" s="5">
        <v>17.375</v>
      </c>
      <c r="V7842" s="4">
        <f t="shared" si="1259"/>
        <v>22.587500000000002</v>
      </c>
      <c r="W7842" s="5"/>
      <c r="X7842" s="5">
        <v>17.625</v>
      </c>
      <c r="Y7842" s="5">
        <v>50.5</v>
      </c>
      <c r="Z7842" s="5"/>
      <c r="AA7842" s="5">
        <v>144.4</v>
      </c>
      <c r="AC7842" s="3"/>
    </row>
    <row r="7843" spans="1:29">
      <c r="A7843" s="15">
        <v>40505.458333333336</v>
      </c>
      <c r="B7843" s="5">
        <v>0.21000000000000002</v>
      </c>
      <c r="C7843" s="4">
        <f t="shared" si="1256"/>
        <v>0.24360000000000001</v>
      </c>
      <c r="D7843" s="5"/>
      <c r="F7843" s="5"/>
      <c r="I7843" s="5"/>
      <c r="J7843" s="16"/>
      <c r="K7843" s="5">
        <v>8.1950000000000003</v>
      </c>
      <c r="L7843" s="4">
        <f t="shared" si="1257"/>
        <v>21.7987</v>
      </c>
      <c r="M7843" s="5">
        <v>17.975000000000001</v>
      </c>
      <c r="N7843" s="4">
        <f t="shared" si="1258"/>
        <v>25.5245</v>
      </c>
      <c r="O7843" s="5">
        <v>2.5299999999999998</v>
      </c>
      <c r="P7843" s="4">
        <f t="shared" si="1260"/>
        <v>1.6951000000000001</v>
      </c>
      <c r="Q7843" s="5">
        <v>2.76</v>
      </c>
      <c r="R7843" s="4">
        <f t="shared" si="1261"/>
        <v>1.8285</v>
      </c>
      <c r="S7843" s="5">
        <v>0.23</v>
      </c>
      <c r="T7843" s="4">
        <f t="shared" si="1262"/>
        <v>0.13339999999999999</v>
      </c>
      <c r="U7843" s="5">
        <v>17.875</v>
      </c>
      <c r="V7843" s="4">
        <f t="shared" si="1259"/>
        <v>23.237500000000001</v>
      </c>
      <c r="W7843" s="5"/>
      <c r="X7843" s="5">
        <v>17.375</v>
      </c>
      <c r="Y7843" s="5">
        <v>48.1</v>
      </c>
      <c r="Z7843" s="5"/>
      <c r="AA7843" s="5">
        <v>99.7</v>
      </c>
      <c r="AC7843" s="3"/>
    </row>
    <row r="7844" spans="1:29">
      <c r="A7844" s="15">
        <v>40505.5</v>
      </c>
      <c r="B7844" s="5">
        <v>0.20400000000000001</v>
      </c>
      <c r="C7844" s="4">
        <f t="shared" si="1256"/>
        <v>0.23663999999999999</v>
      </c>
      <c r="D7844" s="5"/>
      <c r="F7844" s="5"/>
      <c r="I7844" s="5"/>
      <c r="J7844" s="16"/>
      <c r="K7844" s="5">
        <v>8.9649999999999999</v>
      </c>
      <c r="L7844" s="4">
        <f t="shared" si="1257"/>
        <v>23.846900000000002</v>
      </c>
      <c r="M7844" s="5">
        <v>18.920000000000002</v>
      </c>
      <c r="N7844" s="4">
        <f t="shared" si="1258"/>
        <v>26.866400000000002</v>
      </c>
      <c r="O7844" s="5">
        <v>2.4500000000000002</v>
      </c>
      <c r="P7844" s="4">
        <f t="shared" si="1260"/>
        <v>1.6415000000000002</v>
      </c>
      <c r="Q7844" s="5">
        <v>2.66</v>
      </c>
      <c r="R7844" s="4">
        <f t="shared" si="1261"/>
        <v>1.7633000000000001</v>
      </c>
      <c r="S7844" s="5">
        <v>0.21</v>
      </c>
      <c r="T7844" s="4">
        <f t="shared" si="1262"/>
        <v>0.12179999999999999</v>
      </c>
      <c r="U7844" s="5">
        <v>15.375</v>
      </c>
      <c r="V7844" s="4">
        <f t="shared" si="1259"/>
        <v>19.987500000000001</v>
      </c>
      <c r="W7844" s="5"/>
      <c r="X7844" s="5">
        <v>16.875</v>
      </c>
      <c r="Y7844" s="5">
        <v>49.15</v>
      </c>
      <c r="Z7844" s="5"/>
      <c r="AA7844" s="5">
        <v>98.5</v>
      </c>
      <c r="AC7844" s="3"/>
    </row>
    <row r="7845" spans="1:29">
      <c r="A7845" s="15">
        <v>40505.541666666664</v>
      </c>
      <c r="B7845" s="5">
        <v>0.20299999999999999</v>
      </c>
      <c r="C7845" s="4">
        <f t="shared" si="1256"/>
        <v>0.23547999999999997</v>
      </c>
      <c r="D7845" s="5"/>
      <c r="F7845" s="5"/>
      <c r="I7845" s="5"/>
      <c r="J7845" s="16"/>
      <c r="K7845" s="5">
        <v>7.6849999999999996</v>
      </c>
      <c r="L7845" s="4">
        <f t="shared" si="1257"/>
        <v>20.4421</v>
      </c>
      <c r="M7845" s="5">
        <v>17.5</v>
      </c>
      <c r="N7845" s="4">
        <f t="shared" si="1258"/>
        <v>24.849999999999998</v>
      </c>
      <c r="O7845" s="5">
        <v>2.4500000000000002</v>
      </c>
      <c r="P7845" s="4">
        <f t="shared" si="1260"/>
        <v>1.6415000000000002</v>
      </c>
      <c r="Q7845" s="5">
        <v>2.65</v>
      </c>
      <c r="R7845" s="4">
        <f t="shared" si="1261"/>
        <v>1.7575000000000003</v>
      </c>
      <c r="S7845" s="5">
        <v>0.2</v>
      </c>
      <c r="T7845" s="4">
        <f t="shared" si="1262"/>
        <v>0.11599999999999999</v>
      </c>
      <c r="U7845" s="5">
        <v>14</v>
      </c>
      <c r="V7845" s="4">
        <f t="shared" si="1259"/>
        <v>18.2</v>
      </c>
      <c r="W7845" s="5"/>
      <c r="X7845" s="5">
        <v>17.75</v>
      </c>
      <c r="Y7845" s="5">
        <v>47.25</v>
      </c>
      <c r="Z7845" s="5"/>
      <c r="AA7845" s="5">
        <v>92.85</v>
      </c>
      <c r="AC7845" s="3"/>
    </row>
    <row r="7846" spans="1:29">
      <c r="A7846" s="15">
        <v>40505.583333333336</v>
      </c>
      <c r="B7846" s="5">
        <v>0.20200000000000001</v>
      </c>
      <c r="C7846" s="4">
        <f t="shared" si="1256"/>
        <v>0.23432</v>
      </c>
      <c r="D7846" s="5"/>
      <c r="F7846" s="5"/>
      <c r="I7846" s="5"/>
      <c r="J7846" s="16"/>
      <c r="K7846" s="5">
        <v>7.94</v>
      </c>
      <c r="L7846" s="4">
        <f t="shared" si="1257"/>
        <v>21.120400000000004</v>
      </c>
      <c r="M7846" s="5">
        <v>17.97</v>
      </c>
      <c r="N7846" s="4">
        <f t="shared" si="1258"/>
        <v>25.517399999999999</v>
      </c>
      <c r="O7846" s="5">
        <v>2.4500000000000002</v>
      </c>
      <c r="P7846" s="4">
        <f t="shared" si="1260"/>
        <v>1.6415000000000002</v>
      </c>
      <c r="Q7846" s="5">
        <v>2.66</v>
      </c>
      <c r="R7846" s="4">
        <f t="shared" si="1261"/>
        <v>1.7633000000000001</v>
      </c>
      <c r="S7846" s="5">
        <v>0.21</v>
      </c>
      <c r="T7846" s="4">
        <f t="shared" si="1262"/>
        <v>0.12179999999999999</v>
      </c>
      <c r="U7846" s="5">
        <v>19.25</v>
      </c>
      <c r="V7846" s="4">
        <f t="shared" si="1259"/>
        <v>25.025000000000002</v>
      </c>
      <c r="W7846" s="5"/>
      <c r="X7846" s="5">
        <v>22.625</v>
      </c>
      <c r="Y7846" s="5">
        <v>44.2</v>
      </c>
      <c r="Z7846" s="5"/>
      <c r="AA7846" s="5">
        <v>109.05</v>
      </c>
      <c r="AC7846" s="3"/>
    </row>
    <row r="7847" spans="1:29">
      <c r="A7847" s="15">
        <v>40505.625</v>
      </c>
      <c r="B7847" s="5">
        <v>0.20699999999999999</v>
      </c>
      <c r="C7847" s="4">
        <f t="shared" si="1256"/>
        <v>0.24011999999999997</v>
      </c>
      <c r="D7847" s="5"/>
      <c r="F7847" s="5"/>
      <c r="I7847" s="5"/>
      <c r="J7847" s="16"/>
      <c r="K7847" s="5">
        <v>8.7050000000000001</v>
      </c>
      <c r="L7847" s="4">
        <f t="shared" si="1257"/>
        <v>23.1553</v>
      </c>
      <c r="M7847" s="5">
        <v>18.920000000000002</v>
      </c>
      <c r="N7847" s="4">
        <f t="shared" si="1258"/>
        <v>26.866400000000002</v>
      </c>
      <c r="O7847" s="5">
        <v>2.4700000000000002</v>
      </c>
      <c r="P7847" s="4">
        <f t="shared" si="1260"/>
        <v>1.6549000000000003</v>
      </c>
      <c r="Q7847" s="5">
        <v>2.71</v>
      </c>
      <c r="R7847" s="4">
        <f t="shared" si="1261"/>
        <v>1.7883000000000002</v>
      </c>
      <c r="S7847" s="5">
        <v>0.23</v>
      </c>
      <c r="T7847" s="4">
        <f t="shared" si="1262"/>
        <v>0.13339999999999999</v>
      </c>
      <c r="U7847" s="5">
        <v>28.25</v>
      </c>
      <c r="V7847" s="4">
        <f t="shared" si="1259"/>
        <v>36.725000000000001</v>
      </c>
      <c r="W7847" s="5"/>
      <c r="X7847" s="5">
        <v>32.25</v>
      </c>
      <c r="Y7847" s="5">
        <v>47.9</v>
      </c>
      <c r="Z7847" s="5"/>
      <c r="AA7847" s="5">
        <v>113.45</v>
      </c>
      <c r="AC7847" s="3"/>
    </row>
    <row r="7848" spans="1:29">
      <c r="A7848" s="15">
        <v>40505.666666666664</v>
      </c>
      <c r="B7848" s="5">
        <v>0.21600000000000003</v>
      </c>
      <c r="C7848" s="4">
        <f t="shared" si="1256"/>
        <v>0.25056</v>
      </c>
      <c r="D7848" s="5"/>
      <c r="F7848" s="5"/>
      <c r="I7848" s="5"/>
      <c r="J7848" s="16"/>
      <c r="K7848" s="5">
        <v>7.9349999999999996</v>
      </c>
      <c r="L7848" s="4">
        <f t="shared" si="1257"/>
        <v>21.107099999999999</v>
      </c>
      <c r="M7848" s="5">
        <v>17.97</v>
      </c>
      <c r="N7848" s="4">
        <f t="shared" si="1258"/>
        <v>25.517399999999999</v>
      </c>
      <c r="O7848" s="5">
        <v>2.46</v>
      </c>
      <c r="P7848" s="4">
        <f t="shared" si="1260"/>
        <v>1.6482000000000001</v>
      </c>
      <c r="Q7848" s="5">
        <v>2.6850000000000001</v>
      </c>
      <c r="R7848" s="4">
        <f t="shared" si="1261"/>
        <v>1.7758</v>
      </c>
      <c r="S7848" s="5">
        <v>0.22</v>
      </c>
      <c r="T7848" s="4">
        <f t="shared" si="1262"/>
        <v>0.12759999999999999</v>
      </c>
      <c r="U7848" s="5">
        <v>18.625</v>
      </c>
      <c r="V7848" s="4">
        <f t="shared" si="1259"/>
        <v>24.212500000000002</v>
      </c>
      <c r="W7848" s="5"/>
      <c r="X7848" s="5">
        <v>19.75</v>
      </c>
      <c r="Y7848" s="5">
        <v>47.2</v>
      </c>
      <c r="Z7848" s="5"/>
      <c r="AA7848" s="5">
        <v>119</v>
      </c>
      <c r="AC7848" s="3"/>
    </row>
    <row r="7849" spans="1:29">
      <c r="A7849" s="15">
        <v>40505.708333333336</v>
      </c>
      <c r="B7849" s="5">
        <v>0.22799999999999998</v>
      </c>
      <c r="C7849" s="4">
        <f t="shared" si="1256"/>
        <v>0.26447999999999994</v>
      </c>
      <c r="D7849" s="5"/>
      <c r="F7849" s="5"/>
      <c r="I7849" s="5"/>
      <c r="J7849" s="16"/>
      <c r="K7849" s="5">
        <v>9.2200000000000006</v>
      </c>
      <c r="L7849" s="4">
        <f t="shared" si="1257"/>
        <v>24.525200000000002</v>
      </c>
      <c r="M7849" s="5">
        <v>18.914999999999999</v>
      </c>
      <c r="N7849" s="4">
        <f t="shared" si="1258"/>
        <v>26.859299999999998</v>
      </c>
      <c r="O7849" s="5">
        <v>2.52</v>
      </c>
      <c r="P7849" s="4">
        <f t="shared" si="1260"/>
        <v>1.6884000000000001</v>
      </c>
      <c r="Q7849" s="5">
        <v>2.76</v>
      </c>
      <c r="R7849" s="4">
        <f t="shared" si="1261"/>
        <v>1.8276000000000001</v>
      </c>
      <c r="S7849" s="5">
        <v>0.24</v>
      </c>
      <c r="T7849" s="4">
        <f t="shared" si="1262"/>
        <v>0.13919999999999999</v>
      </c>
      <c r="U7849" s="5">
        <v>24.875</v>
      </c>
      <c r="V7849" s="4">
        <f t="shared" si="1259"/>
        <v>32.337499999999999</v>
      </c>
      <c r="W7849" s="5"/>
      <c r="X7849" s="5">
        <v>28.375</v>
      </c>
      <c r="Y7849" s="5">
        <v>56.4</v>
      </c>
      <c r="Z7849" s="5"/>
      <c r="AA7849" s="5">
        <v>96.15</v>
      </c>
      <c r="AC7849" s="3"/>
    </row>
    <row r="7850" spans="1:29">
      <c r="A7850" s="15">
        <v>40505.75</v>
      </c>
      <c r="B7850" s="5">
        <v>0.219</v>
      </c>
      <c r="C7850" s="4">
        <f t="shared" si="1256"/>
        <v>0.25403999999999999</v>
      </c>
      <c r="D7850" s="5"/>
      <c r="F7850" s="5"/>
      <c r="I7850" s="5"/>
      <c r="J7850" s="16"/>
      <c r="K7850" s="5">
        <v>8.7050000000000001</v>
      </c>
      <c r="L7850" s="4">
        <f t="shared" si="1257"/>
        <v>23.1553</v>
      </c>
      <c r="M7850" s="5">
        <v>18.440000000000001</v>
      </c>
      <c r="N7850" s="4">
        <f t="shared" si="1258"/>
        <v>26.184799999999999</v>
      </c>
      <c r="O7850" s="5">
        <v>2.585</v>
      </c>
      <c r="P7850" s="4">
        <f t="shared" si="1260"/>
        <v>1.7319500000000001</v>
      </c>
      <c r="Q7850" s="5">
        <v>2.86</v>
      </c>
      <c r="R7850" s="4">
        <f t="shared" si="1261"/>
        <v>1.8885500000000002</v>
      </c>
      <c r="S7850" s="5">
        <v>0.27</v>
      </c>
      <c r="T7850" s="4">
        <f t="shared" si="1262"/>
        <v>0.15659999999999999</v>
      </c>
      <c r="U7850" s="5">
        <v>20.5</v>
      </c>
      <c r="V7850" s="4">
        <f t="shared" si="1259"/>
        <v>26.650000000000002</v>
      </c>
      <c r="W7850" s="5"/>
      <c r="X7850" s="5">
        <v>25.75</v>
      </c>
      <c r="Y7850" s="5">
        <v>55.85</v>
      </c>
      <c r="Z7850" s="5"/>
      <c r="AA7850" s="5">
        <v>130.85</v>
      </c>
      <c r="AC7850" s="3"/>
    </row>
    <row r="7851" spans="1:29">
      <c r="A7851" s="15">
        <v>40505.791666666664</v>
      </c>
      <c r="B7851" s="5">
        <v>0.23700000000000002</v>
      </c>
      <c r="C7851" s="4">
        <f t="shared" si="1256"/>
        <v>0.27492</v>
      </c>
      <c r="D7851" s="5"/>
      <c r="F7851" s="5"/>
      <c r="I7851" s="5"/>
      <c r="J7851" s="16"/>
      <c r="K7851" s="5">
        <v>8.4450000000000003</v>
      </c>
      <c r="L7851" s="4">
        <f t="shared" si="1257"/>
        <v>22.463700000000003</v>
      </c>
      <c r="M7851" s="5">
        <v>18.440000000000001</v>
      </c>
      <c r="N7851" s="4">
        <f t="shared" si="1258"/>
        <v>26.184799999999999</v>
      </c>
      <c r="O7851" s="5">
        <v>2.665</v>
      </c>
      <c r="P7851" s="4">
        <f t="shared" si="1260"/>
        <v>1.7855500000000002</v>
      </c>
      <c r="Q7851" s="5">
        <v>2.97</v>
      </c>
      <c r="R7851" s="4">
        <f t="shared" si="1261"/>
        <v>1.9595500000000001</v>
      </c>
      <c r="S7851" s="5">
        <v>0.3</v>
      </c>
      <c r="T7851" s="4">
        <f t="shared" si="1262"/>
        <v>0.17399999999999999</v>
      </c>
      <c r="U7851" s="5">
        <v>19.5</v>
      </c>
      <c r="V7851" s="4">
        <f t="shared" si="1259"/>
        <v>25.35</v>
      </c>
      <c r="W7851" s="5"/>
      <c r="X7851" s="5">
        <v>22.25</v>
      </c>
      <c r="Y7851" s="5">
        <v>55.4</v>
      </c>
      <c r="Z7851" s="5"/>
      <c r="AA7851" s="5">
        <v>113.55</v>
      </c>
      <c r="AC7851" s="3"/>
    </row>
    <row r="7852" spans="1:29">
      <c r="A7852" s="15">
        <v>40505.833333333336</v>
      </c>
      <c r="B7852" s="5">
        <v>0.22000000000000003</v>
      </c>
      <c r="C7852" s="4">
        <f t="shared" si="1256"/>
        <v>0.25520000000000004</v>
      </c>
      <c r="D7852" s="5"/>
      <c r="F7852" s="5"/>
      <c r="I7852" s="5"/>
      <c r="J7852" s="16"/>
      <c r="K7852" s="5">
        <v>7.68</v>
      </c>
      <c r="L7852" s="4">
        <f t="shared" si="1257"/>
        <v>20.428799999999999</v>
      </c>
      <c r="M7852" s="5">
        <v>16.309999999999999</v>
      </c>
      <c r="N7852" s="4">
        <f t="shared" si="1258"/>
        <v>23.160199999999996</v>
      </c>
      <c r="O7852" s="5">
        <v>2.7349999999999999</v>
      </c>
      <c r="P7852" s="4">
        <f t="shared" si="1260"/>
        <v>1.8324500000000001</v>
      </c>
      <c r="Q7852" s="5">
        <v>3.0249999999999999</v>
      </c>
      <c r="R7852" s="4">
        <f t="shared" si="1261"/>
        <v>2.0006500000000003</v>
      </c>
      <c r="S7852" s="5">
        <v>0.28999999999999998</v>
      </c>
      <c r="T7852" s="4">
        <f t="shared" si="1262"/>
        <v>0.16819999999999999</v>
      </c>
      <c r="U7852" s="5">
        <v>21</v>
      </c>
      <c r="V7852" s="4">
        <f t="shared" si="1259"/>
        <v>27.3</v>
      </c>
      <c r="W7852" s="5"/>
      <c r="X7852" s="5">
        <v>24.5</v>
      </c>
      <c r="Y7852" s="5">
        <v>53.75</v>
      </c>
      <c r="Z7852" s="5"/>
      <c r="AA7852" s="5">
        <v>126.45</v>
      </c>
      <c r="AC7852" s="3"/>
    </row>
    <row r="7853" spans="1:29">
      <c r="A7853" s="15">
        <v>40505.875</v>
      </c>
      <c r="B7853" s="5">
        <v>0.19400000000000001</v>
      </c>
      <c r="C7853" s="4">
        <f t="shared" si="1256"/>
        <v>0.22503999999999999</v>
      </c>
      <c r="D7853" s="5"/>
      <c r="F7853" s="5"/>
      <c r="I7853" s="5"/>
      <c r="J7853" s="16"/>
      <c r="K7853" s="5">
        <v>6.4</v>
      </c>
      <c r="L7853" s="4">
        <f t="shared" si="1257"/>
        <v>17.024000000000001</v>
      </c>
      <c r="M7853" s="5">
        <v>14.654999999999999</v>
      </c>
      <c r="N7853" s="4">
        <f t="shared" si="1258"/>
        <v>20.810099999999998</v>
      </c>
      <c r="O7853" s="5">
        <v>2.67</v>
      </c>
      <c r="P7853" s="4">
        <f t="shared" si="1260"/>
        <v>1.7889000000000002</v>
      </c>
      <c r="Q7853" s="5">
        <v>2.92</v>
      </c>
      <c r="R7853" s="4">
        <f t="shared" si="1261"/>
        <v>1.9397000000000002</v>
      </c>
      <c r="S7853" s="5">
        <v>0.26</v>
      </c>
      <c r="T7853" s="4">
        <f t="shared" si="1262"/>
        <v>0.15079999999999999</v>
      </c>
      <c r="U7853" s="5">
        <v>13.125</v>
      </c>
      <c r="V7853" s="4">
        <f t="shared" si="1259"/>
        <v>17.0625</v>
      </c>
      <c r="W7853" s="5"/>
      <c r="X7853" s="5">
        <v>14.375</v>
      </c>
      <c r="Y7853" s="5">
        <v>58.75</v>
      </c>
      <c r="Z7853" s="5"/>
      <c r="AA7853" s="5">
        <v>113</v>
      </c>
      <c r="AC7853" s="3"/>
    </row>
    <row r="7854" spans="1:29">
      <c r="A7854" s="15">
        <v>40505.916666666664</v>
      </c>
      <c r="B7854" s="5">
        <v>0.19800000000000001</v>
      </c>
      <c r="C7854" s="4">
        <f t="shared" si="1256"/>
        <v>0.22968</v>
      </c>
      <c r="D7854" s="5"/>
      <c r="F7854" s="5"/>
      <c r="I7854" s="5"/>
      <c r="J7854" s="16"/>
      <c r="K7854" s="5">
        <v>6.915</v>
      </c>
      <c r="L7854" s="4">
        <f t="shared" si="1257"/>
        <v>18.393900000000002</v>
      </c>
      <c r="M7854" s="5">
        <v>14.895</v>
      </c>
      <c r="N7854" s="4">
        <f t="shared" si="1258"/>
        <v>21.1509</v>
      </c>
      <c r="O7854" s="5">
        <v>2.61</v>
      </c>
      <c r="P7854" s="4">
        <f t="shared" si="1260"/>
        <v>1.7486999999999999</v>
      </c>
      <c r="Q7854" s="5">
        <v>2.8450000000000002</v>
      </c>
      <c r="R7854" s="4">
        <f t="shared" si="1261"/>
        <v>1.8878999999999999</v>
      </c>
      <c r="S7854" s="5">
        <v>0.24</v>
      </c>
      <c r="T7854" s="4">
        <f t="shared" si="1262"/>
        <v>0.13919999999999999</v>
      </c>
      <c r="U7854" s="5">
        <v>14.25</v>
      </c>
      <c r="V7854" s="4">
        <f t="shared" si="1259"/>
        <v>18.525000000000002</v>
      </c>
      <c r="W7854" s="5"/>
      <c r="X7854" s="5">
        <v>16.5</v>
      </c>
      <c r="Y7854" s="5">
        <v>62.2</v>
      </c>
      <c r="Z7854" s="5"/>
      <c r="AA7854" s="5">
        <v>82.8</v>
      </c>
      <c r="AC7854" s="3"/>
    </row>
    <row r="7855" spans="1:29">
      <c r="A7855" s="15">
        <v>40505.958333333336</v>
      </c>
      <c r="B7855" s="5">
        <v>0.191</v>
      </c>
      <c r="C7855" s="4">
        <f t="shared" si="1256"/>
        <v>0.22155999999999998</v>
      </c>
      <c r="D7855" s="5"/>
      <c r="F7855" s="5"/>
      <c r="I7855" s="5"/>
      <c r="J7855" s="16"/>
      <c r="K7855" s="5">
        <v>7.17</v>
      </c>
      <c r="L7855" s="4">
        <f t="shared" si="1257"/>
        <v>19.072200000000002</v>
      </c>
      <c r="M7855" s="5">
        <v>15.835000000000001</v>
      </c>
      <c r="N7855" s="4">
        <f t="shared" si="1258"/>
        <v>22.485700000000001</v>
      </c>
      <c r="O7855" s="5"/>
      <c r="Q7855" s="5"/>
      <c r="S7855" s="5"/>
      <c r="U7855" s="5">
        <v>12.375</v>
      </c>
      <c r="V7855" s="4">
        <f t="shared" si="1259"/>
        <v>16.087500000000002</v>
      </c>
      <c r="W7855" s="5"/>
      <c r="X7855" s="5">
        <v>12.625</v>
      </c>
      <c r="Y7855" s="5">
        <v>44.55</v>
      </c>
      <c r="Z7855" s="5"/>
      <c r="AA7855" s="5">
        <v>339.75</v>
      </c>
      <c r="AC7855" s="3"/>
    </row>
    <row r="7856" spans="1:29">
      <c r="A7856" s="15">
        <v>40506</v>
      </c>
      <c r="B7856" s="5">
        <v>0.20899999999999999</v>
      </c>
      <c r="C7856" s="4">
        <f t="shared" si="1256"/>
        <v>0.24243999999999996</v>
      </c>
      <c r="D7856" s="5"/>
      <c r="F7856" s="5"/>
      <c r="I7856" s="5"/>
      <c r="J7856" s="16"/>
      <c r="K7856" s="5">
        <v>3.835</v>
      </c>
      <c r="L7856" s="4">
        <f t="shared" si="1257"/>
        <v>10.2011</v>
      </c>
      <c r="M7856" s="5">
        <v>10.75</v>
      </c>
      <c r="N7856" s="4">
        <f t="shared" si="1258"/>
        <v>15.264999999999999</v>
      </c>
      <c r="O7856" s="5"/>
      <c r="Q7856" s="5"/>
      <c r="S7856" s="5"/>
      <c r="U7856" s="5">
        <v>9.25</v>
      </c>
      <c r="V7856" s="4">
        <f t="shared" si="1259"/>
        <v>12.025</v>
      </c>
      <c r="W7856" s="5"/>
      <c r="X7856" s="5">
        <v>12</v>
      </c>
      <c r="Y7856" s="5">
        <v>54.6</v>
      </c>
      <c r="Z7856" s="5"/>
      <c r="AA7856" s="5">
        <v>300.8</v>
      </c>
      <c r="AC7856" s="3"/>
    </row>
    <row r="7857" spans="1:29">
      <c r="A7857" s="15">
        <v>40506.041666666664</v>
      </c>
      <c r="B7857" s="5">
        <v>0.10400000000000001</v>
      </c>
      <c r="C7857" s="4">
        <f t="shared" si="1256"/>
        <v>0.12064</v>
      </c>
      <c r="D7857" s="5"/>
      <c r="F7857" s="5"/>
      <c r="I7857" s="5"/>
      <c r="J7857" s="16"/>
      <c r="K7857" s="5">
        <v>5.8849999999999998</v>
      </c>
      <c r="L7857" s="4">
        <f t="shared" si="1257"/>
        <v>15.6541</v>
      </c>
      <c r="M7857" s="5">
        <v>13.945</v>
      </c>
      <c r="N7857" s="4">
        <f t="shared" si="1258"/>
        <v>19.8019</v>
      </c>
      <c r="O7857" s="5"/>
      <c r="Q7857" s="5"/>
      <c r="S7857" s="5"/>
      <c r="U7857" s="5">
        <v>12.875</v>
      </c>
      <c r="V7857" s="4">
        <f t="shared" si="1259"/>
        <v>16.737500000000001</v>
      </c>
      <c r="W7857" s="5"/>
      <c r="X7857" s="5">
        <v>13.25</v>
      </c>
      <c r="Y7857" s="5">
        <v>73.45</v>
      </c>
      <c r="Z7857" s="5"/>
      <c r="AA7857" s="5">
        <v>273</v>
      </c>
      <c r="AC7857" s="3"/>
    </row>
    <row r="7858" spans="1:29">
      <c r="A7858" s="15">
        <v>40506.083333333336</v>
      </c>
      <c r="B7858" s="5">
        <v>8.7999999999999995E-2</v>
      </c>
      <c r="C7858" s="4">
        <f t="shared" si="1256"/>
        <v>0.10207999999999999</v>
      </c>
      <c r="D7858" s="5"/>
      <c r="F7858" s="5"/>
      <c r="I7858" s="5"/>
      <c r="J7858" s="16"/>
      <c r="K7858" s="5">
        <v>6.3949999999999996</v>
      </c>
      <c r="L7858" s="4">
        <f t="shared" si="1257"/>
        <v>17.0107</v>
      </c>
      <c r="M7858" s="5">
        <v>13.945</v>
      </c>
      <c r="N7858" s="4">
        <f t="shared" si="1258"/>
        <v>19.8019</v>
      </c>
      <c r="O7858" s="5"/>
      <c r="Q7858" s="5"/>
      <c r="S7858" s="5"/>
      <c r="U7858" s="5">
        <v>11.375</v>
      </c>
      <c r="V7858" s="4">
        <f t="shared" si="1259"/>
        <v>14.7875</v>
      </c>
      <c r="W7858" s="5"/>
      <c r="X7858" s="5">
        <v>11.875</v>
      </c>
      <c r="Y7858" s="5">
        <v>76.650000000000006</v>
      </c>
      <c r="Z7858" s="5"/>
      <c r="AA7858" s="5">
        <v>176.15</v>
      </c>
      <c r="AC7858" s="3"/>
    </row>
    <row r="7859" spans="1:29">
      <c r="A7859" s="15">
        <v>40506.125</v>
      </c>
      <c r="B7859" s="5">
        <v>9.7000000000000003E-2</v>
      </c>
      <c r="C7859" s="4">
        <f t="shared" si="1256"/>
        <v>0.11252</v>
      </c>
      <c r="D7859" s="5"/>
      <c r="F7859" s="5"/>
      <c r="I7859" s="5"/>
      <c r="J7859" s="16"/>
      <c r="K7859" s="5">
        <v>6.3949999999999996</v>
      </c>
      <c r="L7859" s="4">
        <f t="shared" si="1257"/>
        <v>17.0107</v>
      </c>
      <c r="M7859" s="5">
        <v>13.945</v>
      </c>
      <c r="N7859" s="4">
        <f t="shared" si="1258"/>
        <v>19.8019</v>
      </c>
      <c r="O7859" s="5"/>
      <c r="Q7859" s="5"/>
      <c r="S7859" s="5"/>
      <c r="U7859" s="5">
        <v>11.625</v>
      </c>
      <c r="V7859" s="4">
        <f t="shared" si="1259"/>
        <v>15.112500000000001</v>
      </c>
      <c r="W7859" s="5"/>
      <c r="X7859" s="5">
        <v>17.375</v>
      </c>
      <c r="Y7859" s="5">
        <v>77.900000000000006</v>
      </c>
      <c r="Z7859" s="5"/>
      <c r="AA7859" s="5">
        <v>177.15</v>
      </c>
      <c r="AC7859" s="3"/>
    </row>
    <row r="7860" spans="1:29">
      <c r="A7860" s="15">
        <v>40506.166666666664</v>
      </c>
      <c r="B7860" s="5">
        <v>0.10800000000000001</v>
      </c>
      <c r="C7860" s="4">
        <f t="shared" si="1256"/>
        <v>0.12528</v>
      </c>
      <c r="D7860" s="5"/>
      <c r="F7860" s="5"/>
      <c r="I7860" s="5"/>
      <c r="J7860" s="16"/>
      <c r="K7860" s="5">
        <v>8.9550000000000001</v>
      </c>
      <c r="L7860" s="4">
        <f t="shared" si="1257"/>
        <v>23.820300000000003</v>
      </c>
      <c r="M7860" s="5">
        <v>18.195</v>
      </c>
      <c r="N7860" s="4">
        <f t="shared" si="1258"/>
        <v>25.8369</v>
      </c>
      <c r="O7860" s="5"/>
      <c r="Q7860" s="5"/>
      <c r="S7860" s="5"/>
      <c r="U7860" s="5">
        <v>16</v>
      </c>
      <c r="V7860" s="4">
        <f t="shared" si="1259"/>
        <v>20.8</v>
      </c>
      <c r="W7860" s="5"/>
      <c r="X7860" s="5">
        <v>18.125</v>
      </c>
      <c r="Y7860" s="5">
        <v>48.65</v>
      </c>
      <c r="Z7860" s="5"/>
      <c r="AA7860" s="5">
        <v>261.05</v>
      </c>
      <c r="AC7860" s="3"/>
    </row>
    <row r="7861" spans="1:29">
      <c r="A7861" s="15">
        <v>40506.208333333336</v>
      </c>
      <c r="B7861" s="5">
        <v>0.121</v>
      </c>
      <c r="C7861" s="4">
        <f t="shared" si="1256"/>
        <v>0.14035999999999998</v>
      </c>
      <c r="D7861" s="5"/>
      <c r="F7861" s="5"/>
      <c r="I7861" s="5"/>
      <c r="J7861" s="16"/>
      <c r="K7861" s="5">
        <v>9.2149999999999999</v>
      </c>
      <c r="L7861" s="4">
        <f t="shared" si="1257"/>
        <v>24.511900000000001</v>
      </c>
      <c r="M7861" s="5">
        <v>18.664999999999999</v>
      </c>
      <c r="N7861" s="4">
        <f t="shared" si="1258"/>
        <v>26.504299999999997</v>
      </c>
      <c r="O7861" s="5"/>
      <c r="Q7861" s="5"/>
      <c r="S7861" s="5"/>
      <c r="U7861" s="5">
        <v>14.5</v>
      </c>
      <c r="V7861" s="4">
        <f t="shared" si="1259"/>
        <v>18.850000000000001</v>
      </c>
      <c r="W7861" s="5"/>
      <c r="X7861" s="5">
        <v>14.125</v>
      </c>
      <c r="Y7861" s="5">
        <v>66.849999999999994</v>
      </c>
      <c r="Z7861" s="5"/>
      <c r="AA7861" s="5">
        <v>240</v>
      </c>
      <c r="AC7861" s="3"/>
    </row>
    <row r="7862" spans="1:29">
      <c r="A7862" s="15">
        <v>40506.25</v>
      </c>
      <c r="B7862" s="5">
        <v>0.14399999999999999</v>
      </c>
      <c r="C7862" s="4">
        <f t="shared" si="1256"/>
        <v>0.16703999999999997</v>
      </c>
      <c r="D7862" s="5"/>
      <c r="F7862" s="5"/>
      <c r="I7862" s="5"/>
      <c r="J7862" s="16"/>
      <c r="K7862" s="5">
        <v>7.68</v>
      </c>
      <c r="L7862" s="4">
        <f t="shared" si="1257"/>
        <v>20.428799999999999</v>
      </c>
      <c r="M7862" s="5">
        <v>15.6</v>
      </c>
      <c r="N7862" s="4">
        <f t="shared" si="1258"/>
        <v>22.151999999999997</v>
      </c>
      <c r="O7862" s="5"/>
      <c r="Q7862" s="5"/>
      <c r="S7862" s="5"/>
      <c r="U7862" s="5">
        <v>15.75</v>
      </c>
      <c r="V7862" s="4">
        <f t="shared" si="1259"/>
        <v>20.475000000000001</v>
      </c>
      <c r="W7862" s="5"/>
      <c r="X7862" s="5">
        <v>19.125</v>
      </c>
      <c r="Y7862" s="5">
        <v>70.400000000000006</v>
      </c>
      <c r="Z7862" s="5"/>
      <c r="AA7862" s="5">
        <v>233.55</v>
      </c>
      <c r="AC7862" s="3"/>
    </row>
    <row r="7863" spans="1:29">
      <c r="A7863" s="15">
        <v>40506.291666666664</v>
      </c>
      <c r="B7863" s="5">
        <v>0.17799999999999999</v>
      </c>
      <c r="C7863" s="4">
        <f t="shared" si="1256"/>
        <v>0.20647999999999997</v>
      </c>
      <c r="D7863" s="5"/>
      <c r="F7863" s="5"/>
      <c r="I7863" s="5"/>
      <c r="J7863" s="16"/>
      <c r="K7863" s="5">
        <v>7.68</v>
      </c>
      <c r="L7863" s="4">
        <f t="shared" si="1257"/>
        <v>20.428799999999999</v>
      </c>
      <c r="M7863" s="5">
        <v>15.835000000000001</v>
      </c>
      <c r="N7863" s="4">
        <f t="shared" si="1258"/>
        <v>22.485700000000001</v>
      </c>
      <c r="O7863" s="5"/>
      <c r="Q7863" s="5"/>
      <c r="S7863" s="5"/>
      <c r="U7863" s="5">
        <v>19.875</v>
      </c>
      <c r="V7863" s="4">
        <f t="shared" si="1259"/>
        <v>25.837500000000002</v>
      </c>
      <c r="W7863" s="5"/>
      <c r="X7863" s="5">
        <v>18.25</v>
      </c>
      <c r="Y7863" s="5">
        <v>50.85</v>
      </c>
      <c r="Z7863" s="5"/>
      <c r="AA7863" s="5">
        <v>306.8</v>
      </c>
      <c r="AC7863" s="3"/>
    </row>
    <row r="7864" spans="1:29">
      <c r="A7864" s="15">
        <v>40506.333333333336</v>
      </c>
      <c r="B7864" s="5">
        <v>0.72699999999999998</v>
      </c>
      <c r="C7864" s="4">
        <f t="shared" si="1256"/>
        <v>0.84331999999999996</v>
      </c>
      <c r="D7864" s="5"/>
      <c r="F7864" s="5"/>
      <c r="I7864" s="5"/>
      <c r="J7864" s="16"/>
      <c r="K7864" s="5">
        <v>5.1150000000000002</v>
      </c>
      <c r="L7864" s="4">
        <f t="shared" si="1257"/>
        <v>13.605900000000002</v>
      </c>
      <c r="M7864" s="5">
        <v>12.88</v>
      </c>
      <c r="N7864" s="4">
        <f t="shared" si="1258"/>
        <v>18.2896</v>
      </c>
      <c r="O7864" s="5"/>
      <c r="Q7864" s="5"/>
      <c r="S7864" s="5"/>
      <c r="U7864" s="5">
        <v>25.5</v>
      </c>
      <c r="V7864" s="4">
        <f t="shared" si="1259"/>
        <v>33.15</v>
      </c>
      <c r="W7864" s="5"/>
      <c r="X7864" s="5">
        <v>23.875</v>
      </c>
      <c r="Y7864" s="5">
        <v>47.1</v>
      </c>
      <c r="Z7864" s="5"/>
      <c r="AA7864" s="5">
        <v>297.10000000000002</v>
      </c>
      <c r="AC7864" s="3"/>
    </row>
    <row r="7865" spans="1:29">
      <c r="A7865" s="15">
        <v>40506.375</v>
      </c>
      <c r="B7865" s="5">
        <v>0.85500000000000009</v>
      </c>
      <c r="C7865" s="4">
        <f t="shared" si="1256"/>
        <v>0.99180000000000001</v>
      </c>
      <c r="D7865" s="5"/>
      <c r="F7865" s="5"/>
      <c r="I7865" s="5"/>
      <c r="J7865" s="16"/>
      <c r="K7865" s="5">
        <v>5.625</v>
      </c>
      <c r="L7865" s="4">
        <f t="shared" si="1257"/>
        <v>14.9625</v>
      </c>
      <c r="M7865" s="5">
        <v>13.82</v>
      </c>
      <c r="N7865" s="4">
        <f t="shared" si="1258"/>
        <v>19.624399999999998</v>
      </c>
      <c r="O7865" s="5"/>
      <c r="Q7865" s="5"/>
      <c r="S7865" s="5"/>
      <c r="U7865" s="5">
        <v>30.25</v>
      </c>
      <c r="V7865" s="4">
        <f t="shared" si="1259"/>
        <v>39.325000000000003</v>
      </c>
      <c r="W7865" s="5"/>
      <c r="X7865" s="5">
        <v>29.625</v>
      </c>
      <c r="Y7865" s="5">
        <v>57.65</v>
      </c>
      <c r="Z7865" s="5"/>
      <c r="AA7865" s="5">
        <v>252.15</v>
      </c>
      <c r="AC7865" s="3"/>
    </row>
    <row r="7866" spans="1:29">
      <c r="A7866" s="15">
        <v>40506.416666666664</v>
      </c>
      <c r="B7866" s="5">
        <v>0.67300000000000004</v>
      </c>
      <c r="C7866" s="4">
        <f t="shared" si="1256"/>
        <v>0.78068000000000004</v>
      </c>
      <c r="D7866" s="5"/>
      <c r="F7866" s="5"/>
      <c r="I7866" s="5"/>
      <c r="J7866" s="16"/>
      <c r="K7866" s="5">
        <v>4.7300000000000004</v>
      </c>
      <c r="L7866" s="4">
        <f t="shared" si="1257"/>
        <v>12.581800000000001</v>
      </c>
      <c r="M7866" s="5">
        <v>12.05</v>
      </c>
      <c r="N7866" s="4">
        <f t="shared" si="1258"/>
        <v>17.111000000000001</v>
      </c>
      <c r="O7866" s="5"/>
      <c r="Q7866" s="5"/>
      <c r="S7866" s="5"/>
      <c r="U7866" s="5">
        <v>27.25</v>
      </c>
      <c r="V7866" s="4">
        <f t="shared" si="1259"/>
        <v>35.425000000000004</v>
      </c>
      <c r="W7866" s="5"/>
      <c r="X7866" s="5">
        <v>25.25</v>
      </c>
      <c r="Y7866" s="5">
        <v>60.25</v>
      </c>
      <c r="Z7866" s="5"/>
      <c r="AA7866" s="5">
        <v>259.89999999999998</v>
      </c>
      <c r="AC7866" s="3"/>
    </row>
    <row r="7867" spans="1:29">
      <c r="A7867" s="15">
        <v>40506.458333333336</v>
      </c>
      <c r="B7867" s="5">
        <v>0.64100000000000001</v>
      </c>
      <c r="C7867" s="4">
        <f t="shared" si="1256"/>
        <v>0.74356</v>
      </c>
      <c r="D7867" s="5"/>
      <c r="F7867" s="5"/>
      <c r="I7867" s="5"/>
      <c r="J7867" s="16"/>
      <c r="K7867" s="5">
        <v>4.22</v>
      </c>
      <c r="L7867" s="4">
        <f t="shared" si="1257"/>
        <v>11.225199999999999</v>
      </c>
      <c r="M7867" s="5">
        <v>11.574999999999999</v>
      </c>
      <c r="N7867" s="4">
        <f t="shared" si="1258"/>
        <v>16.436499999999999</v>
      </c>
      <c r="O7867" s="5"/>
      <c r="Q7867" s="5"/>
      <c r="S7867" s="5"/>
      <c r="U7867" s="5">
        <v>24.75</v>
      </c>
      <c r="V7867" s="4">
        <f t="shared" si="1259"/>
        <v>32.175000000000004</v>
      </c>
      <c r="W7867" s="5"/>
      <c r="X7867" s="5">
        <v>20.5</v>
      </c>
      <c r="Y7867" s="5">
        <v>67.349999999999994</v>
      </c>
      <c r="Z7867" s="5"/>
      <c r="AA7867" s="5">
        <v>284.89999999999998</v>
      </c>
      <c r="AC7867" s="3"/>
    </row>
    <row r="7868" spans="1:29">
      <c r="A7868" s="15">
        <v>40506.5</v>
      </c>
      <c r="B7868" s="5">
        <v>0.47000000000000003</v>
      </c>
      <c r="C7868" s="4">
        <f t="shared" si="1256"/>
        <v>0.54520000000000002</v>
      </c>
      <c r="D7868" s="5"/>
      <c r="F7868" s="5"/>
      <c r="I7868" s="5"/>
      <c r="J7868" s="16"/>
      <c r="K7868" s="5">
        <v>2.6850000000000001</v>
      </c>
      <c r="L7868" s="4">
        <f t="shared" si="1257"/>
        <v>7.1421000000000001</v>
      </c>
      <c r="M7868" s="5">
        <v>9.2149999999999999</v>
      </c>
      <c r="N7868" s="4">
        <f t="shared" si="1258"/>
        <v>13.085299999999998</v>
      </c>
      <c r="O7868" s="5"/>
      <c r="Q7868" s="5"/>
      <c r="S7868" s="5"/>
      <c r="U7868" s="5">
        <v>19.125</v>
      </c>
      <c r="V7868" s="4">
        <f t="shared" si="1259"/>
        <v>24.862500000000001</v>
      </c>
      <c r="W7868" s="5"/>
      <c r="X7868" s="5">
        <v>15.25</v>
      </c>
      <c r="Y7868" s="5">
        <v>36.950000000000003</v>
      </c>
      <c r="Z7868" s="5"/>
      <c r="AA7868" s="5">
        <v>198.75</v>
      </c>
      <c r="AC7868" s="3"/>
    </row>
    <row r="7869" spans="1:29">
      <c r="A7869" s="15">
        <v>40506.541666666664</v>
      </c>
      <c r="B7869" s="5">
        <v>0.36399999999999999</v>
      </c>
      <c r="C7869" s="4">
        <f t="shared" si="1256"/>
        <v>0.42223999999999995</v>
      </c>
      <c r="D7869" s="5"/>
      <c r="F7869" s="5"/>
      <c r="I7869" s="5"/>
      <c r="J7869" s="16"/>
      <c r="K7869" s="5">
        <v>2.2999999999999998</v>
      </c>
      <c r="L7869" s="4">
        <f t="shared" si="1257"/>
        <v>6.1179999999999994</v>
      </c>
      <c r="M7869" s="5">
        <v>8.86</v>
      </c>
      <c r="N7869" s="4">
        <f t="shared" si="1258"/>
        <v>12.581199999999999</v>
      </c>
      <c r="O7869" s="5"/>
      <c r="Q7869" s="5"/>
      <c r="S7869" s="5"/>
      <c r="U7869" s="5">
        <v>16.25</v>
      </c>
      <c r="V7869" s="4">
        <f t="shared" si="1259"/>
        <v>21.125</v>
      </c>
      <c r="W7869" s="5"/>
      <c r="X7869" s="5">
        <v>16.5</v>
      </c>
      <c r="Y7869" s="5">
        <v>47.1</v>
      </c>
      <c r="Z7869" s="5"/>
      <c r="AA7869" s="5">
        <v>145.25</v>
      </c>
      <c r="AC7869" s="3"/>
    </row>
    <row r="7870" spans="1:29">
      <c r="A7870" s="15">
        <v>40506.583333333336</v>
      </c>
      <c r="B7870" s="5">
        <v>0.36199999999999999</v>
      </c>
      <c r="C7870" s="4">
        <f t="shared" si="1256"/>
        <v>0.41991999999999996</v>
      </c>
      <c r="D7870" s="5"/>
      <c r="F7870" s="5"/>
      <c r="I7870" s="5"/>
      <c r="J7870" s="16"/>
      <c r="K7870" s="5">
        <v>2.4300000000000002</v>
      </c>
      <c r="L7870" s="4">
        <f t="shared" si="1257"/>
        <v>6.4638000000000009</v>
      </c>
      <c r="M7870" s="5">
        <v>8.86</v>
      </c>
      <c r="N7870" s="4">
        <f t="shared" si="1258"/>
        <v>12.581199999999999</v>
      </c>
      <c r="O7870" s="5"/>
      <c r="Q7870" s="5"/>
      <c r="S7870" s="5"/>
      <c r="U7870" s="5">
        <v>29</v>
      </c>
      <c r="V7870" s="4">
        <f t="shared" si="1259"/>
        <v>37.700000000000003</v>
      </c>
      <c r="W7870" s="5"/>
      <c r="X7870" s="5">
        <v>35.625</v>
      </c>
      <c r="Y7870" s="5">
        <v>45.75</v>
      </c>
      <c r="Z7870" s="5"/>
      <c r="AA7870" s="5">
        <v>128.85</v>
      </c>
      <c r="AC7870" s="3"/>
    </row>
    <row r="7871" spans="1:29">
      <c r="A7871" s="15">
        <v>40506.625</v>
      </c>
      <c r="B7871" s="5">
        <v>0.38700000000000001</v>
      </c>
      <c r="C7871" s="4">
        <f t="shared" si="1256"/>
        <v>0.44891999999999999</v>
      </c>
      <c r="D7871" s="5"/>
      <c r="F7871" s="5"/>
      <c r="I7871" s="5"/>
      <c r="J7871" s="16"/>
      <c r="K7871" s="5">
        <v>2.2999999999999998</v>
      </c>
      <c r="L7871" s="4">
        <f t="shared" si="1257"/>
        <v>6.1179999999999994</v>
      </c>
      <c r="M7871" s="5">
        <v>8.74</v>
      </c>
      <c r="N7871" s="4">
        <f t="shared" si="1258"/>
        <v>12.4108</v>
      </c>
      <c r="O7871" s="5"/>
      <c r="Q7871" s="5"/>
      <c r="S7871" s="5"/>
      <c r="U7871" s="5">
        <v>31.75</v>
      </c>
      <c r="V7871" s="4">
        <f t="shared" si="1259"/>
        <v>41.274999999999999</v>
      </c>
      <c r="W7871" s="5"/>
      <c r="X7871" s="5">
        <v>37.5</v>
      </c>
      <c r="Y7871" s="5">
        <v>44.65</v>
      </c>
      <c r="Z7871" s="5"/>
      <c r="AA7871" s="5">
        <v>123.55</v>
      </c>
      <c r="AC7871" s="3"/>
    </row>
    <row r="7872" spans="1:29">
      <c r="A7872" s="15">
        <v>40506.666666666664</v>
      </c>
      <c r="B7872" s="5">
        <v>0.41299999999999998</v>
      </c>
      <c r="C7872" s="4">
        <f t="shared" si="1256"/>
        <v>0.47907999999999995</v>
      </c>
      <c r="D7872" s="5"/>
      <c r="F7872" s="5"/>
      <c r="I7872" s="5"/>
      <c r="J7872" s="16"/>
      <c r="K7872" s="5">
        <v>2.56</v>
      </c>
      <c r="L7872" s="4">
        <f t="shared" si="1257"/>
        <v>6.8096000000000005</v>
      </c>
      <c r="M7872" s="5">
        <v>9.4499999999999993</v>
      </c>
      <c r="N7872" s="4">
        <f t="shared" si="1258"/>
        <v>13.418999999999999</v>
      </c>
      <c r="O7872" s="5"/>
      <c r="Q7872" s="5"/>
      <c r="S7872" s="5"/>
      <c r="U7872" s="5">
        <v>24.75</v>
      </c>
      <c r="V7872" s="4">
        <f t="shared" si="1259"/>
        <v>32.175000000000004</v>
      </c>
      <c r="W7872" s="5"/>
      <c r="X7872" s="5">
        <v>26.25</v>
      </c>
      <c r="Y7872" s="5">
        <v>35.799999999999997</v>
      </c>
      <c r="Z7872" s="5"/>
      <c r="AA7872" s="5">
        <v>80.3</v>
      </c>
      <c r="AC7872" s="3"/>
    </row>
    <row r="7873" spans="1:29">
      <c r="A7873" s="15">
        <v>40506.708333333336</v>
      </c>
      <c r="B7873" s="5">
        <v>0.45800000000000002</v>
      </c>
      <c r="C7873" s="4">
        <f t="shared" si="1256"/>
        <v>0.53127999999999997</v>
      </c>
      <c r="D7873" s="5"/>
      <c r="F7873" s="5"/>
      <c r="I7873" s="5"/>
      <c r="J7873" s="16"/>
      <c r="K7873" s="5">
        <v>2.94</v>
      </c>
      <c r="L7873" s="4">
        <f t="shared" si="1257"/>
        <v>7.8204000000000002</v>
      </c>
      <c r="M7873" s="5">
        <v>9.8049999999999997</v>
      </c>
      <c r="N7873" s="4">
        <f t="shared" si="1258"/>
        <v>13.923099999999998</v>
      </c>
      <c r="O7873" s="5"/>
      <c r="Q7873" s="5"/>
      <c r="S7873" s="5"/>
      <c r="U7873" s="5">
        <v>21.5</v>
      </c>
      <c r="V7873" s="4">
        <f t="shared" si="1259"/>
        <v>27.95</v>
      </c>
      <c r="W7873" s="5"/>
      <c r="X7873" s="5">
        <v>22.875</v>
      </c>
      <c r="Y7873" s="5">
        <v>56.4</v>
      </c>
      <c r="Z7873" s="5"/>
      <c r="AA7873" s="5">
        <v>96.65</v>
      </c>
      <c r="AC7873" s="3"/>
    </row>
    <row r="7874" spans="1:29">
      <c r="A7874" s="15">
        <v>40506.75</v>
      </c>
      <c r="B7874" s="5">
        <v>0.47400000000000003</v>
      </c>
      <c r="C7874" s="4">
        <f t="shared" si="1256"/>
        <v>0.54984</v>
      </c>
      <c r="D7874" s="5"/>
      <c r="F7874" s="5"/>
      <c r="I7874" s="5"/>
      <c r="J7874" s="16"/>
      <c r="K7874" s="5">
        <v>3.58</v>
      </c>
      <c r="L7874" s="4">
        <f t="shared" si="1257"/>
        <v>9.5228000000000002</v>
      </c>
      <c r="M7874" s="5">
        <v>10.63</v>
      </c>
      <c r="N7874" s="4">
        <f t="shared" si="1258"/>
        <v>15.0946</v>
      </c>
      <c r="O7874" s="5"/>
      <c r="Q7874" s="5"/>
      <c r="S7874" s="5"/>
      <c r="U7874" s="5">
        <v>24.5</v>
      </c>
      <c r="V7874" s="4">
        <f t="shared" si="1259"/>
        <v>31.85</v>
      </c>
      <c r="W7874" s="5"/>
      <c r="X7874" s="5">
        <v>27</v>
      </c>
      <c r="Y7874" s="5">
        <v>58.2</v>
      </c>
      <c r="Z7874" s="5"/>
      <c r="AA7874" s="5">
        <v>104.05</v>
      </c>
      <c r="AC7874" s="3"/>
    </row>
    <row r="7875" spans="1:29">
      <c r="A7875" s="15">
        <v>40506.791666666664</v>
      </c>
      <c r="B7875" s="5">
        <v>0.45700000000000002</v>
      </c>
      <c r="C7875" s="4">
        <f t="shared" si="1256"/>
        <v>0.53012000000000004</v>
      </c>
      <c r="D7875" s="5"/>
      <c r="F7875" s="5"/>
      <c r="I7875" s="5"/>
      <c r="J7875" s="16"/>
      <c r="K7875" s="5">
        <v>3.3250000000000002</v>
      </c>
      <c r="L7875" s="4">
        <f t="shared" si="1257"/>
        <v>8.8445000000000018</v>
      </c>
      <c r="M7875" s="5">
        <v>10.395</v>
      </c>
      <c r="N7875" s="4">
        <f t="shared" si="1258"/>
        <v>14.760899999999999</v>
      </c>
      <c r="O7875" s="5"/>
      <c r="Q7875" s="5"/>
      <c r="S7875" s="5"/>
      <c r="U7875" s="5">
        <v>25.625</v>
      </c>
      <c r="V7875" s="4">
        <f t="shared" si="1259"/>
        <v>33.3125</v>
      </c>
      <c r="W7875" s="5"/>
      <c r="X7875" s="5">
        <v>27.375</v>
      </c>
      <c r="Y7875" s="5">
        <v>57.95</v>
      </c>
      <c r="Z7875" s="5"/>
      <c r="AA7875" s="5">
        <v>93.7</v>
      </c>
      <c r="AC7875" s="3"/>
    </row>
    <row r="7876" spans="1:29">
      <c r="A7876" s="15">
        <v>40506.833333333336</v>
      </c>
      <c r="B7876" s="5">
        <v>0.377</v>
      </c>
      <c r="C7876" s="4">
        <f t="shared" si="1256"/>
        <v>0.43731999999999999</v>
      </c>
      <c r="D7876" s="5"/>
      <c r="F7876" s="5"/>
      <c r="I7876" s="5"/>
      <c r="J7876" s="16"/>
      <c r="K7876" s="5">
        <v>2.94</v>
      </c>
      <c r="L7876" s="4">
        <f t="shared" si="1257"/>
        <v>7.8204000000000002</v>
      </c>
      <c r="M7876" s="5">
        <v>9.5649999999999995</v>
      </c>
      <c r="N7876" s="4">
        <f t="shared" si="1258"/>
        <v>13.582299999999998</v>
      </c>
      <c r="O7876" s="5"/>
      <c r="Q7876" s="5"/>
      <c r="S7876" s="5"/>
      <c r="U7876" s="5">
        <v>16.25</v>
      </c>
      <c r="V7876" s="4">
        <f t="shared" si="1259"/>
        <v>21.125</v>
      </c>
      <c r="W7876" s="5"/>
      <c r="X7876" s="5">
        <v>18.5</v>
      </c>
      <c r="Y7876" s="5">
        <v>53.55</v>
      </c>
      <c r="Z7876" s="5"/>
      <c r="AA7876" s="5">
        <v>104.1</v>
      </c>
      <c r="AC7876" s="3"/>
    </row>
    <row r="7877" spans="1:29">
      <c r="A7877" s="15">
        <v>40506.875</v>
      </c>
      <c r="B7877" s="5">
        <v>0.33900000000000002</v>
      </c>
      <c r="C7877" s="4">
        <f t="shared" si="1256"/>
        <v>0.39323999999999998</v>
      </c>
      <c r="D7877" s="5"/>
      <c r="F7877" s="5"/>
      <c r="I7877" s="5"/>
      <c r="J7877" s="16"/>
      <c r="K7877" s="5">
        <v>1.66</v>
      </c>
      <c r="L7877" s="4">
        <f t="shared" si="1257"/>
        <v>4.4156000000000004</v>
      </c>
      <c r="M7877" s="5">
        <v>7.6749999999999998</v>
      </c>
      <c r="N7877" s="4">
        <f t="shared" si="1258"/>
        <v>10.898499999999999</v>
      </c>
      <c r="O7877" s="5"/>
      <c r="Q7877" s="5"/>
      <c r="S7877" s="5"/>
      <c r="U7877" s="5">
        <v>12.75</v>
      </c>
      <c r="V7877" s="4">
        <f t="shared" si="1259"/>
        <v>16.574999999999999</v>
      </c>
      <c r="W7877" s="5"/>
      <c r="X7877" s="5">
        <v>15.375</v>
      </c>
      <c r="Y7877" s="5">
        <v>52.7</v>
      </c>
      <c r="Z7877" s="5"/>
      <c r="AA7877" s="5">
        <v>118.1</v>
      </c>
      <c r="AC7877" s="3"/>
    </row>
    <row r="7878" spans="1:29">
      <c r="A7878" s="15">
        <v>40506.916666666664</v>
      </c>
      <c r="B7878" s="5">
        <v>0.32999999999999996</v>
      </c>
      <c r="C7878" s="4">
        <f t="shared" si="1256"/>
        <v>0.38279999999999992</v>
      </c>
      <c r="D7878" s="5"/>
      <c r="F7878" s="5"/>
      <c r="I7878" s="5"/>
      <c r="J7878" s="16"/>
      <c r="K7878" s="5">
        <v>1.405</v>
      </c>
      <c r="L7878" s="4">
        <f t="shared" si="1257"/>
        <v>3.7373000000000003</v>
      </c>
      <c r="M7878" s="5">
        <v>7.44</v>
      </c>
      <c r="N7878" s="4">
        <f t="shared" si="1258"/>
        <v>10.5648</v>
      </c>
      <c r="O7878" s="5"/>
      <c r="Q7878" s="5"/>
      <c r="S7878" s="5"/>
      <c r="U7878" s="5">
        <v>11.375</v>
      </c>
      <c r="V7878" s="4">
        <f t="shared" si="1259"/>
        <v>14.7875</v>
      </c>
      <c r="W7878" s="5"/>
      <c r="X7878" s="5">
        <v>14.125</v>
      </c>
      <c r="Y7878" s="5">
        <v>53.7</v>
      </c>
      <c r="Z7878" s="5"/>
      <c r="AA7878" s="5">
        <v>88.7</v>
      </c>
      <c r="AC7878" s="3"/>
    </row>
    <row r="7879" spans="1:29">
      <c r="A7879" s="15">
        <v>40506.958333333336</v>
      </c>
      <c r="B7879" s="5">
        <v>0.317</v>
      </c>
      <c r="C7879" s="4">
        <f t="shared" si="1256"/>
        <v>0.36771999999999999</v>
      </c>
      <c r="D7879" s="5"/>
      <c r="F7879" s="5"/>
      <c r="I7879" s="5"/>
      <c r="J7879" s="16"/>
      <c r="K7879" s="5">
        <v>1.7849999999999999</v>
      </c>
      <c r="L7879" s="4">
        <f t="shared" si="1257"/>
        <v>4.7481</v>
      </c>
      <c r="M7879" s="5">
        <v>7.5549999999999997</v>
      </c>
      <c r="N7879" s="4">
        <f t="shared" si="1258"/>
        <v>10.7281</v>
      </c>
      <c r="O7879" s="5"/>
      <c r="Q7879" s="5"/>
      <c r="S7879" s="5"/>
      <c r="U7879" s="5">
        <v>14.5</v>
      </c>
      <c r="V7879" s="4">
        <f t="shared" si="1259"/>
        <v>18.850000000000001</v>
      </c>
      <c r="W7879" s="5"/>
      <c r="X7879" s="5">
        <v>15.625</v>
      </c>
      <c r="Y7879" s="5">
        <v>51.25</v>
      </c>
      <c r="Z7879" s="5"/>
      <c r="AA7879" s="5">
        <v>96.65</v>
      </c>
      <c r="AC7879" s="3"/>
    </row>
    <row r="7880" spans="1:29">
      <c r="A7880" s="15">
        <v>40507</v>
      </c>
      <c r="B7880" s="5">
        <v>0.33599999999999997</v>
      </c>
      <c r="C7880" s="4">
        <f t="shared" si="1256"/>
        <v>0.38975999999999994</v>
      </c>
      <c r="D7880" s="5"/>
      <c r="F7880" s="5"/>
      <c r="I7880" s="5"/>
      <c r="J7880" s="16"/>
      <c r="K7880" s="5">
        <v>1.405</v>
      </c>
      <c r="L7880" s="4">
        <f t="shared" si="1257"/>
        <v>3.7373000000000003</v>
      </c>
      <c r="M7880" s="5">
        <v>6.97</v>
      </c>
      <c r="N7880" s="4">
        <f t="shared" si="1258"/>
        <v>9.8973999999999993</v>
      </c>
      <c r="O7880" s="5"/>
      <c r="Q7880" s="5"/>
      <c r="S7880" s="5"/>
      <c r="U7880" s="5">
        <v>12.25</v>
      </c>
      <c r="V7880" s="4">
        <f t="shared" si="1259"/>
        <v>15.925000000000001</v>
      </c>
      <c r="W7880" s="5"/>
      <c r="X7880" s="5">
        <v>16.375</v>
      </c>
      <c r="Y7880" s="5">
        <v>60</v>
      </c>
      <c r="Z7880" s="5"/>
      <c r="AA7880" s="5">
        <v>39.1</v>
      </c>
      <c r="AC7880" s="3"/>
    </row>
    <row r="7881" spans="1:29">
      <c r="A7881" s="15">
        <v>40507.041666666664</v>
      </c>
      <c r="B7881" s="5">
        <v>0.32100000000000001</v>
      </c>
      <c r="C7881" s="4">
        <f t="shared" si="1256"/>
        <v>0.37235999999999997</v>
      </c>
      <c r="D7881" s="5"/>
      <c r="F7881" s="5"/>
      <c r="I7881" s="5"/>
      <c r="J7881" s="16"/>
      <c r="K7881" s="5">
        <v>1.5349999999999999</v>
      </c>
      <c r="L7881" s="4">
        <f t="shared" si="1257"/>
        <v>4.0831</v>
      </c>
      <c r="M7881" s="5">
        <v>7.2050000000000001</v>
      </c>
      <c r="N7881" s="4">
        <f t="shared" si="1258"/>
        <v>10.2311</v>
      </c>
      <c r="O7881" s="5"/>
      <c r="Q7881" s="5"/>
      <c r="S7881" s="5"/>
      <c r="U7881" s="5">
        <v>6.375</v>
      </c>
      <c r="V7881" s="4">
        <f t="shared" si="1259"/>
        <v>8.2874999999999996</v>
      </c>
      <c r="W7881" s="5"/>
      <c r="X7881" s="5">
        <v>7.75</v>
      </c>
      <c r="Y7881" s="5">
        <v>63.7</v>
      </c>
      <c r="Z7881" s="5"/>
      <c r="AA7881" s="5">
        <v>86.8</v>
      </c>
      <c r="AC7881" s="3"/>
    </row>
    <row r="7882" spans="1:29">
      <c r="A7882" s="15">
        <v>40507.083333333336</v>
      </c>
      <c r="B7882" s="5">
        <v>0.29100000000000004</v>
      </c>
      <c r="C7882" s="4">
        <f t="shared" si="1256"/>
        <v>0.33756000000000003</v>
      </c>
      <c r="D7882" s="5"/>
      <c r="F7882" s="5"/>
      <c r="I7882" s="5"/>
      <c r="J7882" s="16"/>
      <c r="K7882" s="5">
        <v>1.66</v>
      </c>
      <c r="L7882" s="4">
        <f t="shared" si="1257"/>
        <v>4.4156000000000004</v>
      </c>
      <c r="M7882" s="5">
        <v>7.2050000000000001</v>
      </c>
      <c r="N7882" s="4">
        <f t="shared" si="1258"/>
        <v>10.2311</v>
      </c>
      <c r="O7882" s="5"/>
      <c r="Q7882" s="5"/>
      <c r="S7882" s="5"/>
      <c r="U7882" s="5">
        <v>6.125</v>
      </c>
      <c r="V7882" s="4">
        <f t="shared" si="1259"/>
        <v>7.9625000000000004</v>
      </c>
      <c r="W7882" s="5"/>
      <c r="X7882" s="5">
        <v>7.5</v>
      </c>
      <c r="Y7882" s="5">
        <v>62.95</v>
      </c>
      <c r="Z7882" s="5"/>
      <c r="AA7882" s="5">
        <v>88.7</v>
      </c>
      <c r="AC7882" s="3"/>
    </row>
    <row r="7883" spans="1:29">
      <c r="A7883" s="15">
        <v>40507.125</v>
      </c>
      <c r="B7883" s="5">
        <v>0.27999999999999997</v>
      </c>
      <c r="C7883" s="4">
        <f t="shared" si="1256"/>
        <v>0.32479999999999992</v>
      </c>
      <c r="D7883" s="5"/>
      <c r="F7883" s="5"/>
      <c r="I7883" s="5"/>
      <c r="J7883" s="16"/>
      <c r="K7883" s="5">
        <v>0.64</v>
      </c>
      <c r="L7883" s="4">
        <f t="shared" si="1257"/>
        <v>1.7024000000000001</v>
      </c>
      <c r="M7883" s="5">
        <v>6.14</v>
      </c>
      <c r="N7883" s="4">
        <f t="shared" si="1258"/>
        <v>8.7187999999999999</v>
      </c>
      <c r="O7883" s="5"/>
      <c r="Q7883" s="5"/>
      <c r="S7883" s="5"/>
      <c r="U7883" s="5">
        <v>4.5</v>
      </c>
      <c r="V7883" s="4">
        <f t="shared" si="1259"/>
        <v>5.8500000000000005</v>
      </c>
      <c r="W7883" s="5"/>
      <c r="X7883" s="5">
        <v>4.625</v>
      </c>
      <c r="Y7883" s="5">
        <v>54.45</v>
      </c>
      <c r="Z7883" s="5"/>
      <c r="AA7883" s="5">
        <v>109.6</v>
      </c>
      <c r="AC7883" s="3"/>
    </row>
    <row r="7884" spans="1:29">
      <c r="A7884" s="15">
        <v>40507.166666666664</v>
      </c>
      <c r="B7884" s="5">
        <v>0.27200000000000002</v>
      </c>
      <c r="C7884" s="4">
        <f t="shared" si="1256"/>
        <v>0.31552000000000002</v>
      </c>
      <c r="D7884" s="5"/>
      <c r="F7884" s="5"/>
      <c r="I7884" s="5"/>
      <c r="J7884" s="16"/>
      <c r="K7884" s="5">
        <v>0.64</v>
      </c>
      <c r="L7884" s="4">
        <f t="shared" si="1257"/>
        <v>1.7024000000000001</v>
      </c>
      <c r="M7884" s="5">
        <v>5.9</v>
      </c>
      <c r="N7884" s="4">
        <f t="shared" si="1258"/>
        <v>8.3780000000000001</v>
      </c>
      <c r="O7884" s="5"/>
      <c r="Q7884" s="5"/>
      <c r="S7884" s="5"/>
      <c r="U7884" s="5">
        <v>4.75</v>
      </c>
      <c r="V7884" s="4">
        <f t="shared" si="1259"/>
        <v>6.1749999999999998</v>
      </c>
      <c r="W7884" s="5"/>
      <c r="X7884" s="5">
        <v>7.75</v>
      </c>
      <c r="Y7884" s="5">
        <v>51.15</v>
      </c>
      <c r="Z7884" s="5"/>
      <c r="AA7884" s="5">
        <v>117.55</v>
      </c>
      <c r="AC7884" s="3"/>
    </row>
    <row r="7885" spans="1:29">
      <c r="A7885" s="15">
        <v>40507.208333333336</v>
      </c>
      <c r="B7885" s="5">
        <v>0.27200000000000002</v>
      </c>
      <c r="C7885" s="4">
        <f t="shared" si="1256"/>
        <v>0.31552000000000002</v>
      </c>
      <c r="D7885" s="5"/>
      <c r="F7885" s="5"/>
      <c r="I7885" s="5"/>
      <c r="J7885" s="16"/>
      <c r="K7885" s="5">
        <v>1.02</v>
      </c>
      <c r="L7885" s="4">
        <f t="shared" si="1257"/>
        <v>2.7132000000000001</v>
      </c>
      <c r="M7885" s="5">
        <v>6.4950000000000001</v>
      </c>
      <c r="N7885" s="4">
        <f t="shared" si="1258"/>
        <v>9.2228999999999992</v>
      </c>
      <c r="O7885" s="5"/>
      <c r="Q7885" s="5"/>
      <c r="S7885" s="5"/>
      <c r="U7885" s="5">
        <v>6.875</v>
      </c>
      <c r="V7885" s="4">
        <f t="shared" si="1259"/>
        <v>8.9375</v>
      </c>
      <c r="W7885" s="5"/>
      <c r="X7885" s="5">
        <v>8.875</v>
      </c>
      <c r="Y7885" s="5">
        <v>51.55</v>
      </c>
      <c r="Z7885" s="5"/>
      <c r="AA7885" s="5">
        <v>104</v>
      </c>
      <c r="AC7885" s="3"/>
    </row>
    <row r="7886" spans="1:29">
      <c r="A7886" s="15">
        <v>40507.25</v>
      </c>
      <c r="B7886" s="5">
        <v>0.28799999999999998</v>
      </c>
      <c r="C7886" s="4">
        <f t="shared" si="1256"/>
        <v>0.33407999999999993</v>
      </c>
      <c r="D7886" s="5"/>
      <c r="F7886" s="5"/>
      <c r="I7886" s="5"/>
      <c r="J7886" s="16"/>
      <c r="K7886" s="5">
        <v>2.0449999999999999</v>
      </c>
      <c r="L7886" s="4">
        <f t="shared" si="1257"/>
        <v>5.4397000000000002</v>
      </c>
      <c r="M7886" s="5">
        <v>7.79</v>
      </c>
      <c r="N7886" s="4">
        <f t="shared" si="1258"/>
        <v>11.0618</v>
      </c>
      <c r="O7886" s="5"/>
      <c r="Q7886" s="5"/>
      <c r="S7886" s="5"/>
      <c r="U7886" s="5">
        <v>11.75</v>
      </c>
      <c r="V7886" s="4">
        <f t="shared" si="1259"/>
        <v>15.275</v>
      </c>
      <c r="W7886" s="5"/>
      <c r="X7886" s="5">
        <v>17.25</v>
      </c>
      <c r="Y7886" s="5">
        <v>52.05</v>
      </c>
      <c r="Z7886" s="5"/>
      <c r="AA7886" s="5">
        <v>115</v>
      </c>
      <c r="AC7886" s="3"/>
    </row>
    <row r="7887" spans="1:29">
      <c r="A7887" s="15">
        <v>40507.291666666664</v>
      </c>
      <c r="B7887" s="5">
        <v>0.313</v>
      </c>
      <c r="C7887" s="4">
        <f t="shared" si="1256"/>
        <v>0.36307999999999996</v>
      </c>
      <c r="D7887" s="5"/>
      <c r="F7887" s="5"/>
      <c r="I7887" s="5"/>
      <c r="J7887" s="16"/>
      <c r="K7887" s="5">
        <v>2.68</v>
      </c>
      <c r="L7887" s="4">
        <f t="shared" si="1257"/>
        <v>7.1288000000000009</v>
      </c>
      <c r="M7887" s="5">
        <v>9.09</v>
      </c>
      <c r="N7887" s="4">
        <f t="shared" si="1258"/>
        <v>12.9078</v>
      </c>
      <c r="O7887" s="5"/>
      <c r="Q7887" s="5"/>
      <c r="S7887" s="5"/>
      <c r="U7887" s="5">
        <v>19.5</v>
      </c>
      <c r="V7887" s="4">
        <f t="shared" si="1259"/>
        <v>25.35</v>
      </c>
      <c r="W7887" s="5"/>
      <c r="X7887" s="5">
        <v>20.5</v>
      </c>
      <c r="Y7887" s="5">
        <v>52.25</v>
      </c>
      <c r="Z7887" s="5"/>
      <c r="AA7887" s="5">
        <v>120.95</v>
      </c>
      <c r="AC7887" s="3"/>
    </row>
    <row r="7888" spans="1:29">
      <c r="A7888" s="15">
        <v>40507.333333333336</v>
      </c>
      <c r="B7888" s="5">
        <v>0.35299999999999998</v>
      </c>
      <c r="C7888" s="4">
        <f t="shared" si="1256"/>
        <v>0.40947999999999996</v>
      </c>
      <c r="D7888" s="5"/>
      <c r="F7888" s="5"/>
      <c r="I7888" s="5"/>
      <c r="J7888" s="16"/>
      <c r="K7888" s="5">
        <v>2.94</v>
      </c>
      <c r="L7888" s="4">
        <f t="shared" si="1257"/>
        <v>7.8204000000000002</v>
      </c>
      <c r="M7888" s="5">
        <v>9.8000000000000007</v>
      </c>
      <c r="N7888" s="4">
        <f t="shared" si="1258"/>
        <v>13.916</v>
      </c>
      <c r="O7888" s="5"/>
      <c r="Q7888" s="5"/>
      <c r="S7888" s="5"/>
      <c r="U7888" s="5">
        <v>19</v>
      </c>
      <c r="V7888" s="4">
        <f t="shared" si="1259"/>
        <v>24.7</v>
      </c>
      <c r="W7888" s="5"/>
      <c r="X7888" s="5">
        <v>21.375</v>
      </c>
      <c r="Y7888" s="5">
        <v>51.5</v>
      </c>
      <c r="Z7888" s="5"/>
      <c r="AA7888" s="5">
        <v>120.95</v>
      </c>
      <c r="AC7888" s="3"/>
    </row>
    <row r="7889" spans="1:29">
      <c r="A7889" s="15">
        <v>40507.375</v>
      </c>
      <c r="B7889" s="5">
        <v>0.36399999999999999</v>
      </c>
      <c r="C7889" s="4">
        <f t="shared" si="1256"/>
        <v>0.42223999999999995</v>
      </c>
      <c r="D7889" s="5"/>
      <c r="F7889" s="5"/>
      <c r="I7889" s="5"/>
      <c r="J7889" s="16"/>
      <c r="K7889" s="5">
        <v>3.5750000000000002</v>
      </c>
      <c r="L7889" s="4">
        <f t="shared" si="1257"/>
        <v>9.509500000000001</v>
      </c>
      <c r="M7889" s="5">
        <v>10.74</v>
      </c>
      <c r="N7889" s="4">
        <f t="shared" si="1258"/>
        <v>15.2508</v>
      </c>
      <c r="O7889" s="5"/>
      <c r="Q7889" s="5"/>
      <c r="S7889" s="5"/>
      <c r="U7889" s="5">
        <v>23.875</v>
      </c>
      <c r="V7889" s="4">
        <f t="shared" si="1259"/>
        <v>31.037500000000001</v>
      </c>
      <c r="W7889" s="5"/>
      <c r="X7889" s="5">
        <v>25.125</v>
      </c>
      <c r="Y7889" s="5">
        <v>49.95</v>
      </c>
      <c r="Z7889" s="5"/>
      <c r="AA7889" s="5">
        <v>112.1</v>
      </c>
      <c r="AC7889" s="3"/>
    </row>
    <row r="7890" spans="1:29">
      <c r="A7890" s="15">
        <v>40507.416666666664</v>
      </c>
      <c r="B7890" s="5">
        <v>0.34199999999999997</v>
      </c>
      <c r="C7890" s="4">
        <f t="shared" si="1256"/>
        <v>0.39671999999999996</v>
      </c>
      <c r="D7890" s="5"/>
      <c r="F7890" s="5"/>
      <c r="I7890" s="5"/>
      <c r="J7890" s="16"/>
      <c r="K7890" s="5">
        <v>3.7050000000000001</v>
      </c>
      <c r="L7890" s="4">
        <f t="shared" si="1257"/>
        <v>9.8553000000000015</v>
      </c>
      <c r="M7890" s="5">
        <v>10.625</v>
      </c>
      <c r="N7890" s="4">
        <f t="shared" si="1258"/>
        <v>15.087499999999999</v>
      </c>
      <c r="O7890" s="5"/>
      <c r="Q7890" s="5"/>
      <c r="S7890" s="5"/>
      <c r="U7890" s="5">
        <v>23.875</v>
      </c>
      <c r="V7890" s="4">
        <f t="shared" si="1259"/>
        <v>31.037500000000001</v>
      </c>
      <c r="W7890" s="5"/>
      <c r="X7890" s="5">
        <v>31.375</v>
      </c>
      <c r="Y7890" s="5">
        <v>51.5</v>
      </c>
      <c r="Z7890" s="5"/>
      <c r="AA7890" s="5">
        <v>125.9</v>
      </c>
      <c r="AC7890" s="3"/>
    </row>
    <row r="7891" spans="1:29">
      <c r="A7891" s="15">
        <v>40507.458333333336</v>
      </c>
      <c r="B7891" s="5">
        <v>0.31</v>
      </c>
      <c r="C7891" s="4">
        <f t="shared" si="1256"/>
        <v>0.35959999999999998</v>
      </c>
      <c r="D7891" s="5"/>
      <c r="F7891" s="5"/>
      <c r="I7891" s="5"/>
      <c r="J7891" s="16"/>
      <c r="K7891" s="5">
        <v>2.5550000000000002</v>
      </c>
      <c r="L7891" s="4">
        <f t="shared" si="1257"/>
        <v>6.7963000000000005</v>
      </c>
      <c r="M7891" s="5">
        <v>9.0850000000000009</v>
      </c>
      <c r="N7891" s="4">
        <f t="shared" si="1258"/>
        <v>12.900700000000001</v>
      </c>
      <c r="O7891" s="5"/>
      <c r="Q7891" s="5"/>
      <c r="S7891" s="5"/>
      <c r="U7891" s="5">
        <v>20.625</v>
      </c>
      <c r="V7891" s="4">
        <f t="shared" si="1259"/>
        <v>26.8125</v>
      </c>
      <c r="W7891" s="5"/>
      <c r="X7891" s="5">
        <v>21.25</v>
      </c>
      <c r="Y7891" s="5">
        <v>45.55</v>
      </c>
      <c r="Z7891" s="5"/>
      <c r="AA7891" s="5">
        <v>134.35</v>
      </c>
      <c r="AC7891" s="3"/>
    </row>
    <row r="7892" spans="1:29">
      <c r="A7892" s="15">
        <v>40507.5</v>
      </c>
      <c r="B7892" s="5">
        <v>0.32900000000000001</v>
      </c>
      <c r="C7892" s="4">
        <f t="shared" si="1256"/>
        <v>0.38163999999999998</v>
      </c>
      <c r="D7892" s="5"/>
      <c r="F7892" s="5"/>
      <c r="I7892" s="5"/>
      <c r="J7892" s="16"/>
      <c r="K7892" s="5">
        <v>2.0449999999999999</v>
      </c>
      <c r="L7892" s="4">
        <f t="shared" si="1257"/>
        <v>5.4397000000000002</v>
      </c>
      <c r="M7892" s="5">
        <v>8.2650000000000006</v>
      </c>
      <c r="N7892" s="4">
        <f t="shared" si="1258"/>
        <v>11.7363</v>
      </c>
      <c r="O7892" s="5"/>
      <c r="Q7892" s="5"/>
      <c r="S7892" s="5"/>
      <c r="U7892" s="5">
        <v>18.75</v>
      </c>
      <c r="V7892" s="4">
        <f t="shared" si="1259"/>
        <v>24.375</v>
      </c>
      <c r="W7892" s="5"/>
      <c r="X7892" s="5">
        <v>19.375</v>
      </c>
      <c r="Y7892" s="5">
        <v>44.7</v>
      </c>
      <c r="Z7892" s="5"/>
      <c r="AA7892" s="5">
        <v>132.4</v>
      </c>
      <c r="AC7892" s="3"/>
    </row>
    <row r="7893" spans="1:29">
      <c r="A7893" s="15">
        <v>40507.541666666664</v>
      </c>
      <c r="B7893" s="5">
        <v>0.32200000000000001</v>
      </c>
      <c r="C7893" s="4">
        <f t="shared" si="1256"/>
        <v>0.37351999999999996</v>
      </c>
      <c r="D7893" s="5"/>
      <c r="F7893" s="5"/>
      <c r="I7893" s="5"/>
      <c r="J7893" s="16"/>
      <c r="K7893" s="5">
        <v>2.17</v>
      </c>
      <c r="L7893" s="4">
        <f t="shared" si="1257"/>
        <v>5.7721999999999998</v>
      </c>
      <c r="M7893" s="5">
        <v>8.14</v>
      </c>
      <c r="N7893" s="4">
        <f t="shared" si="1258"/>
        <v>11.5588</v>
      </c>
      <c r="O7893" s="5"/>
      <c r="Q7893" s="5"/>
      <c r="S7893" s="5"/>
      <c r="U7893" s="5">
        <v>19.625</v>
      </c>
      <c r="V7893" s="4">
        <f t="shared" si="1259"/>
        <v>25.512499999999999</v>
      </c>
      <c r="W7893" s="5"/>
      <c r="X7893" s="5">
        <v>24.25</v>
      </c>
      <c r="Y7893" s="5">
        <v>42.15</v>
      </c>
      <c r="Z7893" s="5"/>
      <c r="AA7893" s="5">
        <v>120.5</v>
      </c>
      <c r="AC7893" s="3"/>
    </row>
    <row r="7894" spans="1:29">
      <c r="A7894" s="15">
        <v>40507.583333333336</v>
      </c>
      <c r="B7894" s="5">
        <v>0.33599999999999997</v>
      </c>
      <c r="C7894" s="4">
        <f t="shared" si="1256"/>
        <v>0.38975999999999994</v>
      </c>
      <c r="D7894" s="5"/>
      <c r="F7894" s="5"/>
      <c r="I7894" s="5"/>
      <c r="J7894" s="16"/>
      <c r="K7894" s="5">
        <v>2.2999999999999998</v>
      </c>
      <c r="L7894" s="4">
        <f t="shared" si="1257"/>
        <v>6.1179999999999994</v>
      </c>
      <c r="M7894" s="5">
        <v>8.9700000000000006</v>
      </c>
      <c r="N7894" s="4">
        <f t="shared" si="1258"/>
        <v>12.737400000000001</v>
      </c>
      <c r="O7894" s="5"/>
      <c r="Q7894" s="5"/>
      <c r="S7894" s="5"/>
      <c r="U7894" s="5">
        <v>25.75</v>
      </c>
      <c r="V7894" s="4">
        <f t="shared" si="1259"/>
        <v>33.475000000000001</v>
      </c>
      <c r="W7894" s="5"/>
      <c r="X7894" s="5">
        <v>23.875</v>
      </c>
      <c r="Y7894" s="5">
        <v>42.2</v>
      </c>
      <c r="Z7894" s="5"/>
      <c r="AA7894" s="5">
        <v>118.5</v>
      </c>
      <c r="AC7894" s="3"/>
    </row>
    <row r="7895" spans="1:29">
      <c r="A7895" s="15">
        <v>40507.625</v>
      </c>
      <c r="B7895" s="5">
        <v>0.33599999999999997</v>
      </c>
      <c r="C7895" s="4">
        <f t="shared" si="1256"/>
        <v>0.38975999999999994</v>
      </c>
      <c r="D7895" s="5"/>
      <c r="F7895" s="5"/>
      <c r="I7895" s="5"/>
      <c r="J7895" s="16"/>
      <c r="K7895" s="5">
        <v>2.04</v>
      </c>
      <c r="L7895" s="4">
        <f t="shared" si="1257"/>
        <v>5.4264000000000001</v>
      </c>
      <c r="M7895" s="5">
        <v>8.26</v>
      </c>
      <c r="N7895" s="4">
        <f t="shared" si="1258"/>
        <v>11.729199999999999</v>
      </c>
      <c r="O7895" s="5"/>
      <c r="Q7895" s="5"/>
      <c r="S7895" s="5"/>
      <c r="U7895" s="5">
        <v>27.375</v>
      </c>
      <c r="V7895" s="4">
        <f t="shared" si="1259"/>
        <v>35.587499999999999</v>
      </c>
      <c r="W7895" s="5"/>
      <c r="X7895" s="5">
        <v>34.375</v>
      </c>
      <c r="Y7895" s="5">
        <v>43.35</v>
      </c>
      <c r="Z7895" s="5"/>
      <c r="AA7895" s="5">
        <v>134.4</v>
      </c>
      <c r="AC7895" s="3"/>
    </row>
    <row r="7896" spans="1:29">
      <c r="A7896" s="15">
        <v>40507.666666666664</v>
      </c>
      <c r="B7896" s="5">
        <v>0.33500000000000002</v>
      </c>
      <c r="C7896" s="4">
        <f t="shared" si="1256"/>
        <v>0.3886</v>
      </c>
      <c r="D7896" s="5"/>
      <c r="F7896" s="5"/>
      <c r="I7896" s="5"/>
      <c r="J7896" s="16"/>
      <c r="K7896" s="5">
        <v>2.17</v>
      </c>
      <c r="L7896" s="4">
        <f t="shared" si="1257"/>
        <v>5.7721999999999998</v>
      </c>
      <c r="M7896" s="5">
        <v>8.3800000000000008</v>
      </c>
      <c r="N7896" s="4">
        <f t="shared" si="1258"/>
        <v>11.899600000000001</v>
      </c>
      <c r="O7896" s="5"/>
      <c r="Q7896" s="5"/>
      <c r="S7896" s="5"/>
      <c r="U7896" s="5">
        <v>22</v>
      </c>
      <c r="V7896" s="4">
        <f t="shared" si="1259"/>
        <v>28.6</v>
      </c>
      <c r="W7896" s="5"/>
      <c r="X7896" s="5">
        <v>22.25</v>
      </c>
      <c r="Y7896" s="5">
        <v>45.65</v>
      </c>
      <c r="Z7896" s="5"/>
      <c r="AA7896" s="5">
        <v>127.9</v>
      </c>
      <c r="AC7896" s="3"/>
    </row>
    <row r="7897" spans="1:29">
      <c r="A7897" s="15">
        <v>40507.708333333336</v>
      </c>
      <c r="B7897" s="5">
        <v>0.32900000000000001</v>
      </c>
      <c r="C7897" s="4">
        <f t="shared" si="1256"/>
        <v>0.38163999999999998</v>
      </c>
      <c r="D7897" s="5"/>
      <c r="F7897" s="5"/>
      <c r="I7897" s="5"/>
      <c r="J7897" s="16"/>
      <c r="K7897" s="5">
        <v>2.04</v>
      </c>
      <c r="L7897" s="4">
        <f t="shared" si="1257"/>
        <v>5.4264000000000001</v>
      </c>
      <c r="M7897" s="5">
        <v>8.1449999999999996</v>
      </c>
      <c r="N7897" s="4">
        <f t="shared" si="1258"/>
        <v>11.565899999999999</v>
      </c>
      <c r="O7897" s="5"/>
      <c r="Q7897" s="5"/>
      <c r="S7897" s="5"/>
      <c r="U7897" s="5">
        <v>20.375</v>
      </c>
      <c r="V7897" s="4">
        <f t="shared" si="1259"/>
        <v>26.487500000000001</v>
      </c>
      <c r="W7897" s="5"/>
      <c r="X7897" s="5">
        <v>21.75</v>
      </c>
      <c r="Y7897" s="5">
        <v>46.2</v>
      </c>
      <c r="Z7897" s="5"/>
      <c r="AA7897" s="5">
        <v>122</v>
      </c>
      <c r="AC7897" s="3"/>
    </row>
    <row r="7898" spans="1:29">
      <c r="A7898" s="15">
        <v>40507.75</v>
      </c>
      <c r="B7898" s="5">
        <v>0.35199999999999998</v>
      </c>
      <c r="C7898" s="4">
        <f t="shared" si="1256"/>
        <v>0.40831999999999996</v>
      </c>
      <c r="D7898" s="5"/>
      <c r="F7898" s="5"/>
      <c r="I7898" s="5"/>
      <c r="J7898" s="16"/>
      <c r="K7898" s="5">
        <v>2.17</v>
      </c>
      <c r="L7898" s="4">
        <f t="shared" si="1257"/>
        <v>5.7721999999999998</v>
      </c>
      <c r="M7898" s="5">
        <v>8.26</v>
      </c>
      <c r="N7898" s="4">
        <f t="shared" si="1258"/>
        <v>11.729199999999999</v>
      </c>
      <c r="O7898" s="5"/>
      <c r="Q7898" s="5"/>
      <c r="S7898" s="5"/>
      <c r="U7898" s="5">
        <v>20</v>
      </c>
      <c r="V7898" s="4">
        <f t="shared" si="1259"/>
        <v>26</v>
      </c>
      <c r="W7898" s="5"/>
      <c r="X7898" s="5">
        <v>19.625</v>
      </c>
      <c r="Y7898" s="5">
        <v>45.7</v>
      </c>
      <c r="Z7898" s="5"/>
      <c r="AA7898" s="5">
        <v>135.35</v>
      </c>
      <c r="AC7898" s="3"/>
    </row>
    <row r="7899" spans="1:29">
      <c r="A7899" s="15">
        <v>40507.791666666664</v>
      </c>
      <c r="B7899" s="5">
        <v>0.33199999999999996</v>
      </c>
      <c r="C7899" s="4">
        <f t="shared" si="1256"/>
        <v>0.38511999999999991</v>
      </c>
      <c r="D7899" s="5"/>
      <c r="F7899" s="5"/>
      <c r="I7899" s="5"/>
      <c r="J7899" s="16"/>
      <c r="K7899" s="5">
        <v>2.04</v>
      </c>
      <c r="L7899" s="4">
        <f t="shared" si="1257"/>
        <v>5.4264000000000001</v>
      </c>
      <c r="M7899" s="5">
        <v>8.02</v>
      </c>
      <c r="N7899" s="4">
        <f t="shared" si="1258"/>
        <v>11.388399999999999</v>
      </c>
      <c r="O7899" s="5"/>
      <c r="Q7899" s="5"/>
      <c r="S7899" s="5"/>
      <c r="U7899" s="5">
        <v>18.125</v>
      </c>
      <c r="V7899" s="4">
        <f t="shared" si="1259"/>
        <v>23.5625</v>
      </c>
      <c r="W7899" s="5"/>
      <c r="X7899" s="5">
        <v>18.625</v>
      </c>
      <c r="Y7899" s="5">
        <v>49.65</v>
      </c>
      <c r="Z7899" s="5"/>
      <c r="AA7899" s="5">
        <v>96.7</v>
      </c>
      <c r="AC7899" s="3"/>
    </row>
    <row r="7900" spans="1:29">
      <c r="A7900" s="15">
        <v>40507.833333333336</v>
      </c>
      <c r="B7900" s="5">
        <v>0.316</v>
      </c>
      <c r="C7900" s="4">
        <f t="shared" si="1256"/>
        <v>0.36656</v>
      </c>
      <c r="D7900" s="5"/>
      <c r="F7900" s="5"/>
      <c r="I7900" s="5"/>
      <c r="J7900" s="16"/>
      <c r="K7900" s="5">
        <v>1.53</v>
      </c>
      <c r="L7900" s="4">
        <f t="shared" si="1257"/>
        <v>4.0697999999999999</v>
      </c>
      <c r="M7900" s="5">
        <v>7.31</v>
      </c>
      <c r="N7900" s="4">
        <f t="shared" si="1258"/>
        <v>10.380199999999999</v>
      </c>
      <c r="O7900" s="5"/>
      <c r="Q7900" s="5"/>
      <c r="S7900" s="5"/>
      <c r="U7900" s="5">
        <v>14</v>
      </c>
      <c r="V7900" s="4">
        <f t="shared" si="1259"/>
        <v>18.2</v>
      </c>
      <c r="W7900" s="5"/>
      <c r="X7900" s="5">
        <v>14.5</v>
      </c>
      <c r="Y7900" s="5">
        <v>37.35</v>
      </c>
      <c r="Z7900" s="5"/>
      <c r="AA7900" s="5">
        <v>140.4</v>
      </c>
      <c r="AC7900" s="3"/>
    </row>
    <row r="7901" spans="1:29">
      <c r="A7901" s="15">
        <v>40507.875</v>
      </c>
      <c r="B7901" s="5">
        <v>0.31</v>
      </c>
      <c r="C7901" s="4">
        <f t="shared" ref="C7901:C7964" si="1263">B7901*1.16</f>
        <v>0.35959999999999998</v>
      </c>
      <c r="D7901" s="5"/>
      <c r="F7901" s="5"/>
      <c r="I7901" s="5"/>
      <c r="J7901" s="16"/>
      <c r="K7901" s="5">
        <v>1.1499999999999999</v>
      </c>
      <c r="L7901" s="4">
        <f t="shared" ref="L7901:L7964" si="1264">K7901*2.66</f>
        <v>3.0589999999999997</v>
      </c>
      <c r="M7901" s="5">
        <v>7.1950000000000003</v>
      </c>
      <c r="N7901" s="4">
        <f t="shared" ref="N7901:N7964" si="1265">M7901*1.42</f>
        <v>10.216900000000001</v>
      </c>
      <c r="O7901" s="5"/>
      <c r="Q7901" s="5"/>
      <c r="S7901" s="5"/>
      <c r="U7901" s="5">
        <v>11</v>
      </c>
      <c r="V7901" s="4">
        <f t="shared" ref="V7901:V7964" si="1266">U7901*1.3</f>
        <v>14.3</v>
      </c>
      <c r="W7901" s="5"/>
      <c r="X7901" s="5">
        <v>11.375</v>
      </c>
      <c r="Y7901" s="5">
        <v>42.75</v>
      </c>
      <c r="Z7901" s="5"/>
      <c r="AA7901" s="5">
        <v>112.65</v>
      </c>
      <c r="AC7901" s="3"/>
    </row>
    <row r="7902" spans="1:29">
      <c r="A7902" s="15">
        <v>40507.916666666664</v>
      </c>
      <c r="B7902" s="5">
        <v>0.34199999999999997</v>
      </c>
      <c r="C7902" s="4">
        <f t="shared" si="1263"/>
        <v>0.39671999999999996</v>
      </c>
      <c r="D7902" s="5"/>
      <c r="F7902" s="5"/>
      <c r="I7902" s="5"/>
      <c r="J7902" s="16"/>
      <c r="K7902" s="5">
        <v>2.04</v>
      </c>
      <c r="L7902" s="4">
        <f t="shared" si="1264"/>
        <v>5.4264000000000001</v>
      </c>
      <c r="M7902" s="5">
        <v>7.67</v>
      </c>
      <c r="N7902" s="4">
        <f t="shared" si="1265"/>
        <v>10.891399999999999</v>
      </c>
      <c r="O7902" s="5"/>
      <c r="Q7902" s="5"/>
      <c r="S7902" s="5"/>
      <c r="U7902" s="5">
        <v>14.125</v>
      </c>
      <c r="V7902" s="4">
        <f t="shared" si="1266"/>
        <v>18.362500000000001</v>
      </c>
      <c r="W7902" s="5"/>
      <c r="X7902" s="5">
        <v>12</v>
      </c>
      <c r="Y7902" s="5">
        <v>31.4</v>
      </c>
      <c r="Z7902" s="5"/>
      <c r="AA7902" s="5">
        <v>49.25</v>
      </c>
      <c r="AC7902" s="3"/>
    </row>
    <row r="7903" spans="1:29">
      <c r="A7903" s="15">
        <v>40507.958333333336</v>
      </c>
      <c r="B7903" s="5">
        <v>0.30599999999999999</v>
      </c>
      <c r="C7903" s="4">
        <f t="shared" si="1263"/>
        <v>0.35495999999999994</v>
      </c>
      <c r="D7903" s="5"/>
      <c r="F7903" s="5"/>
      <c r="I7903" s="5"/>
      <c r="J7903" s="16"/>
      <c r="K7903" s="5">
        <v>2.17</v>
      </c>
      <c r="L7903" s="4">
        <f t="shared" si="1264"/>
        <v>5.7721999999999998</v>
      </c>
      <c r="M7903" s="5">
        <v>8.2550000000000008</v>
      </c>
      <c r="N7903" s="4">
        <f t="shared" si="1265"/>
        <v>11.722100000000001</v>
      </c>
      <c r="O7903" s="5"/>
      <c r="Q7903" s="5"/>
      <c r="S7903" s="5"/>
      <c r="U7903" s="5">
        <v>21.75</v>
      </c>
      <c r="V7903" s="4">
        <f t="shared" si="1266"/>
        <v>28.275000000000002</v>
      </c>
      <c r="W7903" s="5"/>
      <c r="X7903" s="5">
        <v>23.25</v>
      </c>
      <c r="Y7903" s="5">
        <v>49.7</v>
      </c>
      <c r="Z7903" s="5"/>
      <c r="AA7903" s="5">
        <v>103.1</v>
      </c>
      <c r="AC7903" s="3"/>
    </row>
    <row r="7904" spans="1:29">
      <c r="A7904" s="15">
        <v>40508</v>
      </c>
      <c r="B7904" s="5">
        <v>0.39900000000000002</v>
      </c>
      <c r="C7904" s="4">
        <f t="shared" si="1263"/>
        <v>0.46283999999999997</v>
      </c>
      <c r="D7904" s="5"/>
      <c r="F7904" s="5"/>
      <c r="I7904" s="5"/>
      <c r="J7904" s="16"/>
      <c r="K7904" s="5">
        <v>2.68</v>
      </c>
      <c r="L7904" s="4">
        <f t="shared" si="1264"/>
        <v>7.1288000000000009</v>
      </c>
      <c r="M7904" s="5">
        <v>8.85</v>
      </c>
      <c r="N7904" s="4">
        <f t="shared" si="1265"/>
        <v>12.566999999999998</v>
      </c>
      <c r="O7904" s="5"/>
      <c r="Q7904" s="5"/>
      <c r="S7904" s="5"/>
      <c r="U7904" s="5">
        <v>20</v>
      </c>
      <c r="V7904" s="4">
        <f t="shared" si="1266"/>
        <v>26</v>
      </c>
      <c r="W7904" s="5"/>
      <c r="X7904" s="5">
        <v>19.75</v>
      </c>
      <c r="Y7904" s="5">
        <v>60.05</v>
      </c>
      <c r="Z7904" s="5"/>
      <c r="AA7904" s="5">
        <v>141.9</v>
      </c>
      <c r="AC7904" s="3"/>
    </row>
    <row r="7905" spans="1:29">
      <c r="A7905" s="15">
        <v>40508.041666666664</v>
      </c>
      <c r="B7905" s="5">
        <v>0.316</v>
      </c>
      <c r="C7905" s="4">
        <f t="shared" si="1263"/>
        <v>0.36656</v>
      </c>
      <c r="D7905" s="5"/>
      <c r="F7905" s="5"/>
      <c r="I7905" s="5"/>
      <c r="J7905" s="16"/>
      <c r="K7905" s="5">
        <v>1.02</v>
      </c>
      <c r="L7905" s="4">
        <f t="shared" si="1264"/>
        <v>2.7132000000000001</v>
      </c>
      <c r="M7905" s="5">
        <v>6.6050000000000004</v>
      </c>
      <c r="N7905" s="4">
        <f t="shared" si="1265"/>
        <v>9.3790999999999993</v>
      </c>
      <c r="O7905" s="5"/>
      <c r="Q7905" s="5"/>
      <c r="S7905" s="5"/>
      <c r="U7905" s="5">
        <v>10</v>
      </c>
      <c r="V7905" s="4">
        <f t="shared" si="1266"/>
        <v>13</v>
      </c>
      <c r="W7905" s="5"/>
      <c r="X7905" s="5">
        <v>11.75</v>
      </c>
      <c r="Y7905" s="5">
        <v>49.85</v>
      </c>
      <c r="Z7905" s="5"/>
      <c r="AA7905" s="5">
        <v>101.15</v>
      </c>
      <c r="AC7905" s="3"/>
    </row>
    <row r="7906" spans="1:29">
      <c r="A7906" s="15">
        <v>40508.083333333336</v>
      </c>
      <c r="B7906" s="5">
        <v>0.30299999999999999</v>
      </c>
      <c r="C7906" s="4">
        <f t="shared" si="1263"/>
        <v>0.35147999999999996</v>
      </c>
      <c r="D7906" s="5"/>
      <c r="F7906" s="5"/>
      <c r="I7906" s="5"/>
      <c r="J7906" s="16"/>
      <c r="K7906" s="5">
        <v>1.1499999999999999</v>
      </c>
      <c r="L7906" s="4">
        <f t="shared" si="1264"/>
        <v>3.0589999999999997</v>
      </c>
      <c r="M7906" s="5">
        <v>6.7249999999999996</v>
      </c>
      <c r="N7906" s="4">
        <f t="shared" si="1265"/>
        <v>9.5494999999999983</v>
      </c>
      <c r="O7906" s="5"/>
      <c r="Q7906" s="5"/>
      <c r="S7906" s="5"/>
      <c r="U7906" s="5">
        <v>7.625</v>
      </c>
      <c r="V7906" s="4">
        <f t="shared" si="1266"/>
        <v>9.9124999999999996</v>
      </c>
      <c r="W7906" s="5"/>
      <c r="X7906" s="5">
        <v>9.375</v>
      </c>
      <c r="Y7906" s="5">
        <v>55.05</v>
      </c>
      <c r="Z7906" s="5"/>
      <c r="AA7906" s="5">
        <v>158.15</v>
      </c>
      <c r="AC7906" s="3"/>
    </row>
    <row r="7907" spans="1:29">
      <c r="A7907" s="15">
        <v>40508.125</v>
      </c>
      <c r="B7907" s="5">
        <v>0.30299999999999999</v>
      </c>
      <c r="C7907" s="4">
        <f t="shared" si="1263"/>
        <v>0.35147999999999996</v>
      </c>
      <c r="D7907" s="5"/>
      <c r="F7907" s="5"/>
      <c r="I7907" s="5"/>
      <c r="J7907" s="16"/>
      <c r="K7907" s="5">
        <v>1.915</v>
      </c>
      <c r="L7907" s="4">
        <f t="shared" si="1264"/>
        <v>5.0939000000000005</v>
      </c>
      <c r="M7907" s="5">
        <v>7.665</v>
      </c>
      <c r="N7907" s="4">
        <f t="shared" si="1265"/>
        <v>10.8843</v>
      </c>
      <c r="O7907" s="5"/>
      <c r="Q7907" s="5"/>
      <c r="S7907" s="5"/>
      <c r="U7907" s="5">
        <v>9.625</v>
      </c>
      <c r="V7907" s="4">
        <f t="shared" si="1266"/>
        <v>12.512500000000001</v>
      </c>
      <c r="W7907" s="5"/>
      <c r="X7907" s="5">
        <v>10.375</v>
      </c>
      <c r="Y7907" s="5">
        <v>58.8</v>
      </c>
      <c r="Z7907" s="5"/>
      <c r="AA7907" s="5">
        <v>135.30000000000001</v>
      </c>
      <c r="AC7907" s="3"/>
    </row>
    <row r="7908" spans="1:29">
      <c r="A7908" s="15">
        <v>40508.166666666664</v>
      </c>
      <c r="B7908" s="5">
        <v>0.307</v>
      </c>
      <c r="C7908" s="4">
        <f t="shared" si="1263"/>
        <v>0.35611999999999999</v>
      </c>
      <c r="D7908" s="5"/>
      <c r="F7908" s="5"/>
      <c r="I7908" s="5"/>
      <c r="J7908" s="16"/>
      <c r="K7908" s="5">
        <v>1.7849999999999999</v>
      </c>
      <c r="L7908" s="4">
        <f t="shared" si="1264"/>
        <v>4.7481</v>
      </c>
      <c r="M7908" s="5">
        <v>7.5449999999999999</v>
      </c>
      <c r="N7908" s="4">
        <f t="shared" si="1265"/>
        <v>10.713899999999999</v>
      </c>
      <c r="O7908" s="5"/>
      <c r="Q7908" s="5"/>
      <c r="S7908" s="5"/>
      <c r="U7908" s="5">
        <v>6.75</v>
      </c>
      <c r="V7908" s="4">
        <f t="shared" si="1266"/>
        <v>8.7750000000000004</v>
      </c>
      <c r="W7908" s="5"/>
      <c r="X7908" s="5">
        <v>7.75</v>
      </c>
      <c r="Y7908" s="5">
        <v>53.1</v>
      </c>
      <c r="Z7908" s="5"/>
      <c r="AA7908" s="5">
        <v>207.35</v>
      </c>
      <c r="AC7908" s="3"/>
    </row>
    <row r="7909" spans="1:29">
      <c r="A7909" s="15">
        <v>40508.208333333336</v>
      </c>
      <c r="B7909" s="5">
        <v>0.38800000000000001</v>
      </c>
      <c r="C7909" s="4">
        <f t="shared" si="1263"/>
        <v>0.45007999999999998</v>
      </c>
      <c r="D7909" s="5"/>
      <c r="F7909" s="5"/>
      <c r="I7909" s="5"/>
      <c r="J7909" s="16"/>
      <c r="K7909" s="5">
        <v>1.915</v>
      </c>
      <c r="L7909" s="4">
        <f t="shared" si="1264"/>
        <v>5.0939000000000005</v>
      </c>
      <c r="M7909" s="5">
        <v>7.55</v>
      </c>
      <c r="N7909" s="4">
        <f t="shared" si="1265"/>
        <v>10.721</v>
      </c>
      <c r="O7909" s="5"/>
      <c r="Q7909" s="5"/>
      <c r="S7909" s="5"/>
      <c r="U7909" s="5">
        <v>12.25</v>
      </c>
      <c r="V7909" s="4">
        <f t="shared" si="1266"/>
        <v>15.925000000000001</v>
      </c>
      <c r="W7909" s="5"/>
      <c r="X7909" s="5">
        <v>11.75</v>
      </c>
      <c r="Y7909" s="5">
        <v>45.95</v>
      </c>
      <c r="Z7909" s="5"/>
      <c r="AA7909" s="5">
        <v>314.7</v>
      </c>
      <c r="AC7909" s="3"/>
    </row>
    <row r="7910" spans="1:29">
      <c r="A7910" s="15">
        <v>40508.25</v>
      </c>
      <c r="B7910" s="5">
        <v>0.52300000000000002</v>
      </c>
      <c r="C7910" s="4">
        <f t="shared" si="1263"/>
        <v>0.60668</v>
      </c>
      <c r="D7910" s="5"/>
      <c r="F7910" s="5"/>
      <c r="I7910" s="5"/>
      <c r="J7910" s="16"/>
      <c r="K7910" s="5">
        <v>2.04</v>
      </c>
      <c r="L7910" s="4">
        <f t="shared" si="1264"/>
        <v>5.4264000000000001</v>
      </c>
      <c r="M7910" s="5">
        <v>7.78</v>
      </c>
      <c r="N7910" s="4">
        <f t="shared" si="1265"/>
        <v>11.047599999999999</v>
      </c>
      <c r="O7910" s="5"/>
      <c r="Q7910" s="5"/>
      <c r="S7910" s="5"/>
      <c r="U7910" s="5">
        <v>12.625</v>
      </c>
      <c r="V7910" s="4">
        <f t="shared" si="1266"/>
        <v>16.412500000000001</v>
      </c>
      <c r="W7910" s="5"/>
      <c r="X7910" s="5">
        <v>12.875</v>
      </c>
      <c r="Y7910" s="5">
        <v>72.25</v>
      </c>
      <c r="Z7910" s="5"/>
      <c r="AA7910" s="5">
        <v>243.15</v>
      </c>
      <c r="AC7910" s="3"/>
    </row>
    <row r="7911" spans="1:29">
      <c r="A7911" s="15">
        <v>40508.291666666664</v>
      </c>
      <c r="B7911" s="5">
        <v>0.624</v>
      </c>
      <c r="C7911" s="4">
        <f t="shared" si="1263"/>
        <v>0.72383999999999993</v>
      </c>
      <c r="D7911" s="5"/>
      <c r="F7911" s="5"/>
      <c r="I7911" s="5"/>
      <c r="J7911" s="16"/>
      <c r="K7911" s="5">
        <v>2.9350000000000001</v>
      </c>
      <c r="L7911" s="4">
        <f t="shared" si="1264"/>
        <v>7.8071000000000002</v>
      </c>
      <c r="M7911" s="5">
        <v>9.4350000000000005</v>
      </c>
      <c r="N7911" s="4">
        <f t="shared" si="1265"/>
        <v>13.3977</v>
      </c>
      <c r="O7911" s="5"/>
      <c r="Q7911" s="5"/>
      <c r="S7911" s="5"/>
      <c r="U7911" s="5">
        <v>15.875</v>
      </c>
      <c r="V7911" s="4">
        <f t="shared" si="1266"/>
        <v>20.637499999999999</v>
      </c>
      <c r="W7911" s="5"/>
      <c r="X7911" s="5">
        <v>14.75</v>
      </c>
      <c r="Y7911" s="5">
        <v>66.05</v>
      </c>
      <c r="Z7911" s="5"/>
      <c r="AA7911" s="5">
        <v>198.2</v>
      </c>
      <c r="AC7911" s="3"/>
    </row>
    <row r="7912" spans="1:29">
      <c r="A7912" s="15">
        <v>40508.333333333336</v>
      </c>
      <c r="B7912" s="5">
        <v>1.004</v>
      </c>
      <c r="C7912" s="4">
        <f t="shared" si="1263"/>
        <v>1.1646399999999999</v>
      </c>
      <c r="D7912" s="5"/>
      <c r="F7912" s="5"/>
      <c r="I7912" s="5"/>
      <c r="J7912" s="16"/>
      <c r="K7912" s="5">
        <v>3.4449999999999998</v>
      </c>
      <c r="L7912" s="4">
        <f t="shared" si="1264"/>
        <v>9.1637000000000004</v>
      </c>
      <c r="M7912" s="5">
        <v>10.14</v>
      </c>
      <c r="N7912" s="4">
        <f t="shared" si="1265"/>
        <v>14.3988</v>
      </c>
      <c r="O7912" s="5"/>
      <c r="Q7912" s="5"/>
      <c r="S7912" s="5"/>
      <c r="U7912" s="5">
        <v>18.875</v>
      </c>
      <c r="V7912" s="4">
        <f t="shared" si="1266"/>
        <v>24.537500000000001</v>
      </c>
      <c r="W7912" s="5"/>
      <c r="X7912" s="5">
        <v>18</v>
      </c>
      <c r="Y7912" s="5">
        <v>75.05</v>
      </c>
      <c r="Z7912" s="5"/>
      <c r="AA7912" s="5">
        <v>226.75</v>
      </c>
      <c r="AC7912" s="3"/>
    </row>
    <row r="7913" spans="1:29">
      <c r="A7913" s="15">
        <v>40508.375</v>
      </c>
      <c r="B7913" s="5">
        <v>0.94600000000000006</v>
      </c>
      <c r="C7913" s="4">
        <f t="shared" si="1263"/>
        <v>1.0973599999999999</v>
      </c>
      <c r="D7913" s="5"/>
      <c r="F7913" s="5"/>
      <c r="I7913" s="5"/>
      <c r="J7913" s="16"/>
      <c r="K7913" s="5">
        <v>6.8849999999999998</v>
      </c>
      <c r="L7913" s="4">
        <f t="shared" si="1264"/>
        <v>18.3141</v>
      </c>
      <c r="M7913" s="5">
        <v>15.685</v>
      </c>
      <c r="N7913" s="4">
        <f t="shared" si="1265"/>
        <v>22.2727</v>
      </c>
      <c r="O7913" s="5"/>
      <c r="Q7913" s="5"/>
      <c r="S7913" s="5"/>
      <c r="U7913" s="5">
        <v>33.625</v>
      </c>
      <c r="V7913" s="4">
        <f t="shared" si="1266"/>
        <v>43.712499999999999</v>
      </c>
      <c r="W7913" s="5"/>
      <c r="X7913" s="5">
        <v>34.25</v>
      </c>
      <c r="Y7913" s="5">
        <v>74.05</v>
      </c>
      <c r="Z7913" s="5"/>
      <c r="AA7913" s="5">
        <v>180.3</v>
      </c>
      <c r="AC7913" s="3"/>
    </row>
    <row r="7914" spans="1:29">
      <c r="A7914" s="15">
        <v>40508.416666666664</v>
      </c>
      <c r="B7914" s="5">
        <v>0.68300000000000005</v>
      </c>
      <c r="C7914" s="4">
        <f t="shared" si="1263"/>
        <v>0.79227999999999998</v>
      </c>
      <c r="D7914" s="5"/>
      <c r="F7914" s="5"/>
      <c r="I7914" s="5"/>
      <c r="J7914" s="16"/>
      <c r="K7914" s="5">
        <v>7.6550000000000002</v>
      </c>
      <c r="L7914" s="4">
        <f t="shared" si="1264"/>
        <v>20.362300000000001</v>
      </c>
      <c r="M7914" s="5">
        <v>16.864999999999998</v>
      </c>
      <c r="N7914" s="4">
        <f t="shared" si="1265"/>
        <v>23.948299999999996</v>
      </c>
      <c r="O7914" s="5"/>
      <c r="Q7914" s="5"/>
      <c r="S7914" s="5"/>
      <c r="U7914" s="5">
        <v>32.625</v>
      </c>
      <c r="V7914" s="4">
        <f t="shared" si="1266"/>
        <v>42.412500000000001</v>
      </c>
      <c r="W7914" s="5"/>
      <c r="X7914" s="5">
        <v>33.625</v>
      </c>
      <c r="Y7914" s="5">
        <v>69.95</v>
      </c>
      <c r="Z7914" s="5"/>
      <c r="AA7914" s="5">
        <v>209.65</v>
      </c>
      <c r="AC7914" s="3"/>
    </row>
    <row r="7915" spans="1:29">
      <c r="A7915" s="15">
        <v>40508.458333333336</v>
      </c>
      <c r="B7915" s="5">
        <v>0.59000000000000008</v>
      </c>
      <c r="C7915" s="4">
        <f t="shared" si="1263"/>
        <v>0.68440000000000001</v>
      </c>
      <c r="D7915" s="5"/>
      <c r="F7915" s="5"/>
      <c r="I7915" s="5"/>
      <c r="J7915" s="16"/>
      <c r="K7915" s="5">
        <v>5.0999999999999996</v>
      </c>
      <c r="L7915" s="4">
        <f t="shared" si="1264"/>
        <v>13.565999999999999</v>
      </c>
      <c r="M7915" s="5">
        <v>12.615</v>
      </c>
      <c r="N7915" s="4">
        <f t="shared" si="1265"/>
        <v>17.9133</v>
      </c>
      <c r="O7915" s="5"/>
      <c r="Q7915" s="5"/>
      <c r="S7915" s="5"/>
      <c r="U7915" s="5">
        <v>28.75</v>
      </c>
      <c r="V7915" s="4">
        <f t="shared" si="1266"/>
        <v>37.375</v>
      </c>
      <c r="W7915" s="5"/>
      <c r="X7915" s="5">
        <v>29.5</v>
      </c>
      <c r="Y7915" s="5">
        <v>39.799999999999997</v>
      </c>
      <c r="Z7915" s="5"/>
      <c r="AA7915" s="5">
        <v>325.35000000000002</v>
      </c>
      <c r="AC7915" s="3"/>
    </row>
    <row r="7916" spans="1:29">
      <c r="A7916" s="15">
        <v>40508.5</v>
      </c>
      <c r="B7916" s="5">
        <v>0.47899999999999998</v>
      </c>
      <c r="C7916" s="4">
        <f t="shared" si="1263"/>
        <v>0.55563999999999991</v>
      </c>
      <c r="D7916" s="5"/>
      <c r="F7916" s="5"/>
      <c r="I7916" s="5"/>
      <c r="J7916" s="16"/>
      <c r="K7916" s="5">
        <v>4.5949999999999998</v>
      </c>
      <c r="L7916" s="4">
        <f t="shared" si="1264"/>
        <v>12.2227</v>
      </c>
      <c r="M7916" s="5">
        <v>12.145</v>
      </c>
      <c r="N7916" s="4">
        <f t="shared" si="1265"/>
        <v>17.245899999999999</v>
      </c>
      <c r="O7916" s="5"/>
      <c r="Q7916" s="5"/>
      <c r="S7916" s="5"/>
      <c r="U7916" s="5">
        <v>30.5</v>
      </c>
      <c r="V7916" s="4">
        <f t="shared" si="1266"/>
        <v>39.65</v>
      </c>
      <c r="W7916" s="5"/>
      <c r="X7916" s="5">
        <v>27.875</v>
      </c>
      <c r="Y7916" s="5">
        <v>16.399999999999999</v>
      </c>
      <c r="Z7916" s="5"/>
      <c r="AA7916" s="5">
        <v>2.8499999999999601</v>
      </c>
      <c r="AC7916" s="3"/>
    </row>
    <row r="7917" spans="1:29">
      <c r="A7917" s="15">
        <v>40508.541666666664</v>
      </c>
      <c r="B7917" s="5">
        <v>0.40400000000000003</v>
      </c>
      <c r="C7917" s="4">
        <f t="shared" si="1263"/>
        <v>0.46864</v>
      </c>
      <c r="D7917" s="5"/>
      <c r="F7917" s="5"/>
      <c r="I7917" s="5"/>
      <c r="J7917" s="16"/>
      <c r="K7917" s="5">
        <v>3.4449999999999998</v>
      </c>
      <c r="L7917" s="4">
        <f t="shared" si="1264"/>
        <v>9.1637000000000004</v>
      </c>
      <c r="M7917" s="5">
        <v>10.73</v>
      </c>
      <c r="N7917" s="4">
        <f t="shared" si="1265"/>
        <v>15.236599999999999</v>
      </c>
      <c r="O7917" s="5"/>
      <c r="Q7917" s="5"/>
      <c r="S7917" s="5"/>
      <c r="U7917" s="5">
        <v>24.75</v>
      </c>
      <c r="V7917" s="4">
        <f t="shared" si="1266"/>
        <v>32.175000000000004</v>
      </c>
      <c r="W7917" s="5"/>
      <c r="X7917" s="5">
        <v>26.875</v>
      </c>
      <c r="Y7917" s="5">
        <v>32.5</v>
      </c>
      <c r="Z7917" s="5"/>
      <c r="AA7917" s="5">
        <v>133.85</v>
      </c>
      <c r="AC7917" s="3"/>
    </row>
    <row r="7918" spans="1:29">
      <c r="A7918" s="15">
        <v>40508.583333333336</v>
      </c>
      <c r="B7918" s="5">
        <v>0.38600000000000001</v>
      </c>
      <c r="C7918" s="4">
        <f t="shared" si="1263"/>
        <v>0.44775999999999999</v>
      </c>
      <c r="D7918" s="5"/>
      <c r="F7918" s="5"/>
      <c r="I7918" s="5"/>
      <c r="J7918" s="16"/>
      <c r="K7918" s="5">
        <v>2.81</v>
      </c>
      <c r="L7918" s="4">
        <f t="shared" si="1264"/>
        <v>7.4746000000000006</v>
      </c>
      <c r="M7918" s="5">
        <v>9.9049999999999994</v>
      </c>
      <c r="N7918" s="4">
        <f t="shared" si="1265"/>
        <v>14.065099999999999</v>
      </c>
      <c r="O7918" s="5"/>
      <c r="Q7918" s="5"/>
      <c r="S7918" s="5"/>
      <c r="U7918" s="5">
        <v>43.25</v>
      </c>
      <c r="V7918" s="4">
        <f t="shared" si="1266"/>
        <v>56.225000000000001</v>
      </c>
      <c r="W7918" s="5"/>
      <c r="X7918" s="5">
        <v>50.625</v>
      </c>
      <c r="Y7918" s="5">
        <v>38.799999999999997</v>
      </c>
      <c r="Z7918" s="5"/>
      <c r="AA7918" s="5">
        <v>136.25</v>
      </c>
      <c r="AC7918" s="3"/>
    </row>
    <row r="7919" spans="1:29">
      <c r="A7919" s="15">
        <v>40508.625</v>
      </c>
      <c r="B7919" s="5">
        <v>0.42699999999999994</v>
      </c>
      <c r="C7919" s="4">
        <f t="shared" si="1263"/>
        <v>0.49531999999999987</v>
      </c>
      <c r="D7919" s="5"/>
      <c r="F7919" s="5"/>
      <c r="I7919" s="5"/>
      <c r="J7919" s="16"/>
      <c r="K7919" s="5">
        <v>3.6949999999999998</v>
      </c>
      <c r="L7919" s="4">
        <f t="shared" si="1264"/>
        <v>9.8286999999999995</v>
      </c>
      <c r="M7919" s="5">
        <v>10.965</v>
      </c>
      <c r="N7919" s="4">
        <f t="shared" si="1265"/>
        <v>15.5703</v>
      </c>
      <c r="O7919" s="5"/>
      <c r="Q7919" s="5"/>
      <c r="S7919" s="5"/>
      <c r="U7919" s="5">
        <v>33.625</v>
      </c>
      <c r="V7919" s="4">
        <f t="shared" si="1266"/>
        <v>43.712499999999999</v>
      </c>
      <c r="W7919" s="5"/>
      <c r="X7919" s="5">
        <v>37.625</v>
      </c>
      <c r="Y7919" s="5">
        <v>43.85</v>
      </c>
      <c r="Z7919" s="5"/>
      <c r="AA7919" s="5">
        <v>106.1</v>
      </c>
      <c r="AC7919" s="3"/>
    </row>
    <row r="7920" spans="1:29">
      <c r="A7920" s="15">
        <v>40508.666666666664</v>
      </c>
      <c r="B7920" s="5">
        <v>0.47400000000000003</v>
      </c>
      <c r="C7920" s="4">
        <f t="shared" si="1263"/>
        <v>0.54984</v>
      </c>
      <c r="D7920" s="5"/>
      <c r="F7920" s="5"/>
      <c r="I7920" s="5"/>
      <c r="J7920" s="16"/>
      <c r="K7920" s="5">
        <v>3.8250000000000002</v>
      </c>
      <c r="L7920" s="4">
        <f t="shared" si="1264"/>
        <v>10.174500000000002</v>
      </c>
      <c r="M7920" s="5">
        <v>11.435</v>
      </c>
      <c r="N7920" s="4">
        <f t="shared" si="1265"/>
        <v>16.2377</v>
      </c>
      <c r="O7920" s="5"/>
      <c r="Q7920" s="5"/>
      <c r="S7920" s="5"/>
      <c r="U7920" s="5">
        <v>30.125</v>
      </c>
      <c r="V7920" s="4">
        <f t="shared" si="1266"/>
        <v>39.162500000000001</v>
      </c>
      <c r="W7920" s="5"/>
      <c r="X7920" s="5">
        <v>31.625</v>
      </c>
      <c r="Y7920" s="5">
        <v>50.25</v>
      </c>
      <c r="Z7920" s="5"/>
      <c r="AA7920" s="5">
        <v>122.35</v>
      </c>
      <c r="AC7920" s="3"/>
    </row>
    <row r="7921" spans="1:29">
      <c r="A7921" s="15">
        <v>40508.708333333336</v>
      </c>
      <c r="B7921" s="5">
        <v>0.5</v>
      </c>
      <c r="C7921" s="4">
        <f t="shared" si="1263"/>
        <v>0.57999999999999996</v>
      </c>
      <c r="D7921" s="5"/>
      <c r="F7921" s="5"/>
      <c r="I7921" s="5"/>
      <c r="J7921" s="16"/>
      <c r="K7921" s="5">
        <v>4.2050000000000001</v>
      </c>
      <c r="L7921" s="4">
        <f t="shared" si="1264"/>
        <v>11.185300000000002</v>
      </c>
      <c r="M7921" s="5">
        <v>11.785</v>
      </c>
      <c r="N7921" s="4">
        <f t="shared" si="1265"/>
        <v>16.7347</v>
      </c>
      <c r="O7921" s="5"/>
      <c r="Q7921" s="5"/>
      <c r="S7921" s="5"/>
      <c r="U7921" s="5">
        <v>27.75</v>
      </c>
      <c r="V7921" s="4">
        <f t="shared" si="1266"/>
        <v>36.075000000000003</v>
      </c>
      <c r="W7921" s="5"/>
      <c r="X7921" s="5">
        <v>30.5</v>
      </c>
      <c r="Y7921" s="5">
        <v>41.65</v>
      </c>
      <c r="Z7921" s="5"/>
      <c r="AA7921" s="5">
        <v>136.80000000000001</v>
      </c>
      <c r="AC7921" s="3"/>
    </row>
    <row r="7922" spans="1:29">
      <c r="A7922" s="15">
        <v>40508.75</v>
      </c>
      <c r="B7922" s="5">
        <v>0.65</v>
      </c>
      <c r="C7922" s="4">
        <f t="shared" si="1263"/>
        <v>0.754</v>
      </c>
      <c r="D7922" s="5"/>
      <c r="F7922" s="5"/>
      <c r="I7922" s="5"/>
      <c r="J7922" s="16"/>
      <c r="K7922" s="5">
        <v>3.95</v>
      </c>
      <c r="L7922" s="4">
        <f t="shared" si="1264"/>
        <v>10.507000000000001</v>
      </c>
      <c r="M7922" s="5">
        <v>11.08</v>
      </c>
      <c r="N7922" s="4">
        <f t="shared" si="1265"/>
        <v>15.733599999999999</v>
      </c>
      <c r="O7922" s="5"/>
      <c r="Q7922" s="5"/>
      <c r="S7922" s="5"/>
      <c r="U7922" s="5">
        <v>26</v>
      </c>
      <c r="V7922" s="4">
        <f t="shared" si="1266"/>
        <v>33.800000000000004</v>
      </c>
      <c r="W7922" s="5"/>
      <c r="X7922" s="5">
        <v>25.75</v>
      </c>
      <c r="Y7922" s="5">
        <v>52.8</v>
      </c>
      <c r="Z7922" s="5"/>
      <c r="AA7922" s="5">
        <v>165.65</v>
      </c>
      <c r="AC7922" s="3"/>
    </row>
    <row r="7923" spans="1:29">
      <c r="A7923" s="15">
        <v>40508.791666666664</v>
      </c>
      <c r="B7923" s="5">
        <v>0.60799999999999998</v>
      </c>
      <c r="C7923" s="4">
        <f t="shared" si="1263"/>
        <v>0.70527999999999991</v>
      </c>
      <c r="D7923" s="5"/>
      <c r="F7923" s="5"/>
      <c r="I7923" s="5"/>
      <c r="J7923" s="16"/>
      <c r="K7923" s="5">
        <v>4.7149999999999999</v>
      </c>
      <c r="L7923" s="4">
        <f t="shared" si="1264"/>
        <v>12.5419</v>
      </c>
      <c r="M7923" s="5">
        <v>12.255000000000001</v>
      </c>
      <c r="N7923" s="4">
        <f t="shared" si="1265"/>
        <v>17.402100000000001</v>
      </c>
      <c r="O7923" s="5"/>
      <c r="Q7923" s="5"/>
      <c r="S7923" s="5"/>
      <c r="U7923" s="5">
        <v>28.625</v>
      </c>
      <c r="V7923" s="4">
        <f t="shared" si="1266"/>
        <v>37.212499999999999</v>
      </c>
      <c r="W7923" s="5"/>
      <c r="X7923" s="5">
        <v>28.375</v>
      </c>
      <c r="Y7923" s="5">
        <v>62.35</v>
      </c>
      <c r="Z7923" s="5"/>
      <c r="AA7923" s="5">
        <v>159.6</v>
      </c>
      <c r="AC7923" s="3"/>
    </row>
    <row r="7924" spans="1:29">
      <c r="A7924" s="15">
        <v>40508.833333333336</v>
      </c>
      <c r="B7924" s="5">
        <v>0.59499999999999997</v>
      </c>
      <c r="C7924" s="4">
        <f t="shared" si="1263"/>
        <v>0.69019999999999992</v>
      </c>
      <c r="D7924" s="5"/>
      <c r="F7924" s="5"/>
      <c r="I7924" s="5"/>
      <c r="J7924" s="16"/>
      <c r="K7924" s="5">
        <v>4.2050000000000001</v>
      </c>
      <c r="L7924" s="4">
        <f t="shared" si="1264"/>
        <v>11.185300000000002</v>
      </c>
      <c r="M7924" s="5">
        <v>11.435</v>
      </c>
      <c r="N7924" s="4">
        <f t="shared" si="1265"/>
        <v>16.2377</v>
      </c>
      <c r="O7924" s="5"/>
      <c r="Q7924" s="5"/>
      <c r="S7924" s="5"/>
      <c r="U7924" s="5">
        <v>25.75</v>
      </c>
      <c r="V7924" s="4">
        <f t="shared" si="1266"/>
        <v>33.475000000000001</v>
      </c>
      <c r="W7924" s="5"/>
      <c r="X7924" s="5">
        <v>25.25</v>
      </c>
      <c r="Y7924" s="5">
        <v>64.3</v>
      </c>
      <c r="Z7924" s="5"/>
      <c r="AA7924" s="5">
        <v>173</v>
      </c>
      <c r="AC7924" s="3"/>
    </row>
    <row r="7925" spans="1:29">
      <c r="A7925" s="15">
        <v>40508.875</v>
      </c>
      <c r="B7925" s="5">
        <v>0.58899999999999997</v>
      </c>
      <c r="C7925" s="4">
        <f t="shared" si="1263"/>
        <v>0.68323999999999996</v>
      </c>
      <c r="D7925" s="5"/>
      <c r="F7925" s="5"/>
      <c r="I7925" s="5"/>
      <c r="J7925" s="16"/>
      <c r="K7925" s="5">
        <v>4.33</v>
      </c>
      <c r="L7925" s="4">
        <f t="shared" si="1264"/>
        <v>11.517800000000001</v>
      </c>
      <c r="M7925" s="5">
        <v>11.67</v>
      </c>
      <c r="N7925" s="4">
        <f t="shared" si="1265"/>
        <v>16.571400000000001</v>
      </c>
      <c r="O7925" s="5"/>
      <c r="Q7925" s="5"/>
      <c r="S7925" s="5"/>
      <c r="U7925" s="5">
        <v>24.125</v>
      </c>
      <c r="V7925" s="4">
        <f t="shared" si="1266"/>
        <v>31.362500000000001</v>
      </c>
      <c r="W7925" s="5"/>
      <c r="X7925" s="5">
        <v>23.375</v>
      </c>
      <c r="Y7925" s="5">
        <v>59.15</v>
      </c>
      <c r="Z7925" s="5"/>
      <c r="AA7925" s="5">
        <v>156.25</v>
      </c>
      <c r="AC7925" s="3"/>
    </row>
    <row r="7926" spans="1:29">
      <c r="A7926" s="15">
        <v>40508.916666666664</v>
      </c>
      <c r="B7926" s="5">
        <v>0.55300000000000005</v>
      </c>
      <c r="C7926" s="4">
        <f t="shared" si="1263"/>
        <v>0.64148000000000005</v>
      </c>
      <c r="D7926" s="5"/>
      <c r="F7926" s="5"/>
      <c r="I7926" s="5"/>
      <c r="J7926" s="16"/>
      <c r="K7926" s="5">
        <v>4.08</v>
      </c>
      <c r="L7926" s="4">
        <f t="shared" si="1264"/>
        <v>10.8528</v>
      </c>
      <c r="M7926" s="5">
        <v>11.2</v>
      </c>
      <c r="N7926" s="4">
        <f t="shared" si="1265"/>
        <v>15.903999999999998</v>
      </c>
      <c r="O7926" s="5"/>
      <c r="Q7926" s="5"/>
      <c r="S7926" s="5"/>
      <c r="U7926" s="5">
        <v>22.25</v>
      </c>
      <c r="V7926" s="4">
        <f t="shared" si="1266"/>
        <v>28.925000000000001</v>
      </c>
      <c r="W7926" s="5"/>
      <c r="X7926" s="5">
        <v>20.5</v>
      </c>
      <c r="Y7926" s="5">
        <v>66.650000000000006</v>
      </c>
      <c r="Z7926" s="5"/>
      <c r="AA7926" s="5">
        <v>175.45</v>
      </c>
      <c r="AC7926" s="3"/>
    </row>
    <row r="7927" spans="1:29">
      <c r="A7927" s="15">
        <v>40508.958333333336</v>
      </c>
      <c r="B7927" s="5">
        <v>0.55700000000000005</v>
      </c>
      <c r="C7927" s="4">
        <f t="shared" si="1263"/>
        <v>0.64612000000000003</v>
      </c>
      <c r="D7927" s="5"/>
      <c r="F7927" s="5"/>
      <c r="I7927" s="5"/>
      <c r="J7927" s="16"/>
      <c r="K7927" s="5">
        <v>3.6949999999999998</v>
      </c>
      <c r="L7927" s="4">
        <f t="shared" si="1264"/>
        <v>9.8286999999999995</v>
      </c>
      <c r="M7927" s="5">
        <v>10.37</v>
      </c>
      <c r="N7927" s="4">
        <f t="shared" si="1265"/>
        <v>14.725399999999999</v>
      </c>
      <c r="O7927" s="5"/>
      <c r="Q7927" s="5"/>
      <c r="S7927" s="5"/>
      <c r="U7927" s="5">
        <v>22.375</v>
      </c>
      <c r="V7927" s="4">
        <f t="shared" si="1266"/>
        <v>29.087500000000002</v>
      </c>
      <c r="W7927" s="5"/>
      <c r="X7927" s="5">
        <v>20.75</v>
      </c>
      <c r="Y7927" s="5">
        <v>70.400000000000006</v>
      </c>
      <c r="Z7927" s="5"/>
      <c r="AA7927" s="5">
        <v>165.2</v>
      </c>
      <c r="AC7927" s="3"/>
    </row>
    <row r="7928" spans="1:29">
      <c r="A7928" s="15">
        <v>40509</v>
      </c>
      <c r="B7928" s="5">
        <v>0.46200000000000002</v>
      </c>
      <c r="C7928" s="4">
        <f t="shared" si="1263"/>
        <v>0.53591999999999995</v>
      </c>
      <c r="D7928" s="5"/>
      <c r="F7928" s="5"/>
      <c r="I7928" s="5"/>
      <c r="J7928" s="16"/>
      <c r="K7928" s="5">
        <v>2.8</v>
      </c>
      <c r="L7928" s="4">
        <f t="shared" si="1264"/>
        <v>7.4479999999999995</v>
      </c>
      <c r="M7928" s="5">
        <v>8.9550000000000001</v>
      </c>
      <c r="N7928" s="4">
        <f t="shared" si="1265"/>
        <v>12.716099999999999</v>
      </c>
      <c r="O7928" s="5"/>
      <c r="Q7928" s="5"/>
      <c r="S7928" s="5"/>
      <c r="U7928" s="5">
        <v>17</v>
      </c>
      <c r="V7928" s="4">
        <f t="shared" si="1266"/>
        <v>22.1</v>
      </c>
      <c r="W7928" s="5"/>
      <c r="X7928" s="5">
        <v>17.625</v>
      </c>
      <c r="Y7928" s="5">
        <v>65</v>
      </c>
      <c r="Z7928" s="5"/>
      <c r="AA7928" s="5">
        <v>161.19999999999999</v>
      </c>
      <c r="AC7928" s="3"/>
    </row>
    <row r="7929" spans="1:29">
      <c r="A7929" s="15">
        <v>40509.041666666664</v>
      </c>
      <c r="B7929" s="5">
        <v>0.40099999999999997</v>
      </c>
      <c r="C7929" s="4">
        <f t="shared" si="1263"/>
        <v>0.46515999999999991</v>
      </c>
      <c r="D7929" s="5"/>
      <c r="F7929" s="5"/>
      <c r="I7929" s="5"/>
      <c r="J7929" s="16"/>
      <c r="K7929" s="5">
        <v>3.3149999999999999</v>
      </c>
      <c r="L7929" s="4">
        <f t="shared" si="1264"/>
        <v>8.8178999999999998</v>
      </c>
      <c r="M7929" s="5">
        <v>9.6649999999999991</v>
      </c>
      <c r="N7929" s="4">
        <f t="shared" si="1265"/>
        <v>13.724299999999998</v>
      </c>
      <c r="O7929" s="5"/>
      <c r="Q7929" s="5"/>
      <c r="S7929" s="5"/>
      <c r="U7929" s="5">
        <v>17.375</v>
      </c>
      <c r="V7929" s="4">
        <f t="shared" si="1266"/>
        <v>22.587500000000002</v>
      </c>
      <c r="W7929" s="5"/>
      <c r="X7929" s="5">
        <v>15.125</v>
      </c>
      <c r="Y7929" s="5">
        <v>53.6</v>
      </c>
      <c r="Z7929" s="5"/>
      <c r="AA7929" s="5">
        <v>167.2</v>
      </c>
      <c r="AC7929" s="3"/>
    </row>
    <row r="7930" spans="1:29">
      <c r="A7930" s="15">
        <v>40509.083333333336</v>
      </c>
      <c r="B7930" s="5">
        <v>0.34100000000000003</v>
      </c>
      <c r="C7930" s="4">
        <f t="shared" si="1263"/>
        <v>0.39556000000000002</v>
      </c>
      <c r="D7930" s="5"/>
      <c r="F7930" s="5"/>
      <c r="I7930" s="5"/>
      <c r="J7930" s="16"/>
      <c r="K7930" s="5">
        <v>2.42</v>
      </c>
      <c r="L7930" s="4">
        <f t="shared" si="1264"/>
        <v>6.4371999999999998</v>
      </c>
      <c r="M7930" s="5">
        <v>8.3650000000000002</v>
      </c>
      <c r="N7930" s="4">
        <f t="shared" si="1265"/>
        <v>11.878299999999999</v>
      </c>
      <c r="O7930" s="5"/>
      <c r="Q7930" s="5"/>
      <c r="S7930" s="5"/>
      <c r="U7930" s="5">
        <v>9.75</v>
      </c>
      <c r="V7930" s="4">
        <f t="shared" si="1266"/>
        <v>12.675000000000001</v>
      </c>
      <c r="W7930" s="5"/>
      <c r="X7930" s="5">
        <v>8.375</v>
      </c>
      <c r="Y7930" s="5">
        <v>69.150000000000006</v>
      </c>
      <c r="Z7930" s="5"/>
      <c r="AA7930" s="5">
        <v>151.19999999999999</v>
      </c>
      <c r="AC7930" s="3"/>
    </row>
    <row r="7931" spans="1:29">
      <c r="A7931" s="15">
        <v>40509.125</v>
      </c>
      <c r="B7931" s="5">
        <v>0.29900000000000004</v>
      </c>
      <c r="C7931" s="4">
        <f t="shared" si="1263"/>
        <v>0.34684000000000004</v>
      </c>
      <c r="D7931" s="5"/>
      <c r="F7931" s="5"/>
      <c r="I7931" s="5"/>
      <c r="J7931" s="16"/>
      <c r="K7931" s="5">
        <v>1.0149999999999999</v>
      </c>
      <c r="L7931" s="4">
        <f t="shared" si="1264"/>
        <v>2.6999</v>
      </c>
      <c r="M7931" s="5">
        <v>6.6</v>
      </c>
      <c r="N7931" s="4">
        <f t="shared" si="1265"/>
        <v>9.3719999999999999</v>
      </c>
      <c r="O7931" s="5"/>
      <c r="Q7931" s="5"/>
      <c r="S7931" s="5"/>
      <c r="U7931" s="5">
        <v>6.625</v>
      </c>
      <c r="V7931" s="4">
        <f t="shared" si="1266"/>
        <v>8.6125000000000007</v>
      </c>
      <c r="W7931" s="5"/>
      <c r="X7931" s="5">
        <v>6.5</v>
      </c>
      <c r="Y7931" s="5">
        <v>71.55</v>
      </c>
      <c r="Z7931" s="5"/>
      <c r="AA7931" s="5">
        <v>173.2</v>
      </c>
      <c r="AC7931" s="3"/>
    </row>
    <row r="7932" spans="1:29">
      <c r="A7932" s="15">
        <v>40509.166666666664</v>
      </c>
      <c r="B7932" s="5">
        <v>0.25800000000000001</v>
      </c>
      <c r="C7932" s="4">
        <f t="shared" si="1263"/>
        <v>0.29927999999999999</v>
      </c>
      <c r="D7932" s="5"/>
      <c r="F7932" s="5"/>
      <c r="I7932" s="5"/>
      <c r="J7932" s="16"/>
      <c r="K7932" s="5">
        <v>1.02</v>
      </c>
      <c r="L7932" s="4">
        <f t="shared" si="1264"/>
        <v>2.7132000000000001</v>
      </c>
      <c r="M7932" s="5">
        <v>6.83</v>
      </c>
      <c r="N7932" s="4">
        <f t="shared" si="1265"/>
        <v>9.698599999999999</v>
      </c>
      <c r="O7932" s="5"/>
      <c r="Q7932" s="5"/>
      <c r="S7932" s="5"/>
      <c r="U7932" s="5">
        <v>6.5</v>
      </c>
      <c r="V7932" s="4">
        <f t="shared" si="1266"/>
        <v>8.4500000000000011</v>
      </c>
      <c r="W7932" s="5"/>
      <c r="X7932" s="5">
        <v>6.625</v>
      </c>
      <c r="Y7932" s="5">
        <v>70.849999999999994</v>
      </c>
      <c r="Z7932" s="5"/>
      <c r="AA7932" s="5">
        <v>173.15</v>
      </c>
      <c r="AC7932" s="3"/>
    </row>
    <row r="7933" spans="1:29">
      <c r="A7933" s="15">
        <v>40509.208333333336</v>
      </c>
      <c r="B7933" s="5">
        <v>0.22599999999999998</v>
      </c>
      <c r="C7933" s="4">
        <f t="shared" si="1263"/>
        <v>0.26215999999999995</v>
      </c>
      <c r="D7933" s="5"/>
      <c r="F7933" s="5"/>
      <c r="I7933" s="5"/>
      <c r="J7933" s="16"/>
      <c r="K7933" s="5">
        <v>0.76</v>
      </c>
      <c r="L7933" s="4">
        <f t="shared" si="1264"/>
        <v>2.0216000000000003</v>
      </c>
      <c r="M7933" s="5">
        <v>6.01</v>
      </c>
      <c r="N7933" s="4">
        <f t="shared" si="1265"/>
        <v>8.5341999999999985</v>
      </c>
      <c r="O7933" s="5"/>
      <c r="Q7933" s="5"/>
      <c r="S7933" s="5"/>
      <c r="U7933" s="5">
        <v>6.25</v>
      </c>
      <c r="V7933" s="4">
        <f t="shared" si="1266"/>
        <v>8.125</v>
      </c>
      <c r="W7933" s="5"/>
      <c r="X7933" s="5">
        <v>5.5</v>
      </c>
      <c r="Y7933" s="5">
        <v>61.4</v>
      </c>
      <c r="Z7933" s="5"/>
      <c r="AA7933" s="5">
        <v>173.7</v>
      </c>
      <c r="AC7933" s="3"/>
    </row>
    <row r="7934" spans="1:29">
      <c r="A7934" s="15">
        <v>40509.25</v>
      </c>
      <c r="B7934" s="5">
        <v>0.23900000000000002</v>
      </c>
      <c r="C7934" s="4">
        <f t="shared" si="1263"/>
        <v>0.27723999999999999</v>
      </c>
      <c r="D7934" s="5"/>
      <c r="F7934" s="5"/>
      <c r="I7934" s="5"/>
      <c r="J7934" s="16"/>
      <c r="K7934" s="5">
        <v>0.76500000000000001</v>
      </c>
      <c r="L7934" s="4">
        <f t="shared" si="1264"/>
        <v>2.0348999999999999</v>
      </c>
      <c r="M7934" s="5">
        <v>6.125</v>
      </c>
      <c r="N7934" s="4">
        <f t="shared" si="1265"/>
        <v>8.6974999999999998</v>
      </c>
      <c r="O7934" s="5"/>
      <c r="Q7934" s="5"/>
      <c r="S7934" s="5"/>
      <c r="U7934" s="5">
        <v>4.5</v>
      </c>
      <c r="V7934" s="4">
        <f t="shared" si="1266"/>
        <v>5.8500000000000005</v>
      </c>
      <c r="W7934" s="5"/>
      <c r="X7934" s="5">
        <v>5.75</v>
      </c>
      <c r="Y7934" s="5">
        <v>58.3</v>
      </c>
      <c r="Z7934" s="5"/>
      <c r="AA7934" s="5">
        <v>173.6</v>
      </c>
      <c r="AC7934" s="3"/>
    </row>
    <row r="7935" spans="1:29">
      <c r="A7935" s="15">
        <v>40509.291666666664</v>
      </c>
      <c r="B7935" s="5">
        <v>0.246</v>
      </c>
      <c r="C7935" s="4">
        <f t="shared" si="1263"/>
        <v>0.28536</v>
      </c>
      <c r="D7935" s="5"/>
      <c r="F7935" s="5"/>
      <c r="I7935" s="5"/>
      <c r="J7935" s="16"/>
      <c r="K7935" s="5">
        <v>1.27</v>
      </c>
      <c r="L7935" s="4">
        <f t="shared" si="1264"/>
        <v>3.3782000000000001</v>
      </c>
      <c r="M7935" s="5">
        <v>7.1849999999999996</v>
      </c>
      <c r="N7935" s="4">
        <f t="shared" si="1265"/>
        <v>10.202699999999998</v>
      </c>
      <c r="O7935" s="5"/>
      <c r="Q7935" s="5"/>
      <c r="S7935" s="5"/>
      <c r="U7935" s="5">
        <v>6.375</v>
      </c>
      <c r="V7935" s="4">
        <f t="shared" si="1266"/>
        <v>8.2874999999999996</v>
      </c>
      <c r="W7935" s="5"/>
      <c r="X7935" s="5">
        <v>7</v>
      </c>
      <c r="Y7935" s="5">
        <v>59.2</v>
      </c>
      <c r="Z7935" s="5"/>
      <c r="AA7935" s="5">
        <v>169.55</v>
      </c>
      <c r="AC7935" s="3"/>
    </row>
    <row r="7936" spans="1:29">
      <c r="A7936" s="15">
        <v>40509.333333333336</v>
      </c>
      <c r="B7936" s="5">
        <v>0.23799999999999999</v>
      </c>
      <c r="C7936" s="4">
        <f t="shared" si="1263"/>
        <v>0.27607999999999999</v>
      </c>
      <c r="D7936" s="5"/>
      <c r="F7936" s="5"/>
      <c r="I7936" s="5"/>
      <c r="J7936" s="16"/>
      <c r="K7936" s="5">
        <v>1.145</v>
      </c>
      <c r="L7936" s="4">
        <f t="shared" si="1264"/>
        <v>3.0457000000000001</v>
      </c>
      <c r="M7936" s="5">
        <v>6.83</v>
      </c>
      <c r="N7936" s="4">
        <f t="shared" si="1265"/>
        <v>9.698599999999999</v>
      </c>
      <c r="O7936" s="5"/>
      <c r="Q7936" s="5"/>
      <c r="S7936" s="5"/>
      <c r="U7936" s="5">
        <v>7.125</v>
      </c>
      <c r="V7936" s="4">
        <f t="shared" si="1266"/>
        <v>9.2625000000000011</v>
      </c>
      <c r="W7936" s="5"/>
      <c r="X7936" s="5">
        <v>8.875</v>
      </c>
      <c r="Y7936" s="5">
        <v>60.55</v>
      </c>
      <c r="Z7936" s="5"/>
      <c r="AA7936" s="5">
        <v>175.2</v>
      </c>
      <c r="AC7936" s="3"/>
    </row>
    <row r="7937" spans="1:29">
      <c r="A7937" s="15">
        <v>40509.375</v>
      </c>
      <c r="B7937" s="5">
        <v>0.26400000000000001</v>
      </c>
      <c r="C7937" s="4">
        <f t="shared" si="1263"/>
        <v>0.30624000000000001</v>
      </c>
      <c r="D7937" s="5"/>
      <c r="F7937" s="5"/>
      <c r="I7937" s="5"/>
      <c r="J7937" s="16"/>
      <c r="K7937" s="5">
        <v>1.53</v>
      </c>
      <c r="L7937" s="4">
        <f t="shared" si="1264"/>
        <v>4.0697999999999999</v>
      </c>
      <c r="M7937" s="5">
        <v>7.42</v>
      </c>
      <c r="N7937" s="4">
        <f t="shared" si="1265"/>
        <v>10.536399999999999</v>
      </c>
      <c r="O7937" s="5"/>
      <c r="Q7937" s="5"/>
      <c r="S7937" s="5"/>
      <c r="U7937" s="5">
        <v>10.375</v>
      </c>
      <c r="V7937" s="4">
        <f t="shared" si="1266"/>
        <v>13.487500000000001</v>
      </c>
      <c r="W7937" s="5"/>
      <c r="X7937" s="5">
        <v>9.5</v>
      </c>
      <c r="Y7937" s="5">
        <v>58.7</v>
      </c>
      <c r="Z7937" s="5"/>
      <c r="AA7937" s="5">
        <v>171.05</v>
      </c>
      <c r="AC7937" s="3"/>
    </row>
    <row r="7938" spans="1:29">
      <c r="A7938" s="15">
        <v>40509.416666666664</v>
      </c>
      <c r="B7938" s="5">
        <v>0.28100000000000003</v>
      </c>
      <c r="C7938" s="4">
        <f t="shared" si="1263"/>
        <v>0.32596000000000003</v>
      </c>
      <c r="D7938" s="5"/>
      <c r="F7938" s="5"/>
      <c r="I7938" s="5"/>
      <c r="J7938" s="16"/>
      <c r="K7938" s="5">
        <v>1.4</v>
      </c>
      <c r="L7938" s="4">
        <f t="shared" si="1264"/>
        <v>3.7239999999999998</v>
      </c>
      <c r="M7938" s="5">
        <v>7.42</v>
      </c>
      <c r="N7938" s="4">
        <f t="shared" si="1265"/>
        <v>10.536399999999999</v>
      </c>
      <c r="O7938" s="5"/>
      <c r="Q7938" s="5"/>
      <c r="S7938" s="5"/>
      <c r="U7938" s="5">
        <v>23.75</v>
      </c>
      <c r="V7938" s="4">
        <f t="shared" si="1266"/>
        <v>30.875</v>
      </c>
      <c r="W7938" s="5"/>
      <c r="X7938" s="5">
        <v>25.625</v>
      </c>
      <c r="Y7938" s="5">
        <v>49.45</v>
      </c>
      <c r="Z7938" s="5"/>
      <c r="AA7938" s="5">
        <v>171.1</v>
      </c>
      <c r="AC7938" s="3"/>
    </row>
    <row r="7939" spans="1:29">
      <c r="A7939" s="15">
        <v>40509.458333333336</v>
      </c>
      <c r="B7939" s="5">
        <v>0.26400000000000001</v>
      </c>
      <c r="C7939" s="4">
        <f t="shared" si="1263"/>
        <v>0.30624000000000001</v>
      </c>
      <c r="D7939" s="5"/>
      <c r="F7939" s="5"/>
      <c r="I7939" s="5"/>
      <c r="J7939" s="16"/>
      <c r="K7939" s="5">
        <v>1.145</v>
      </c>
      <c r="L7939" s="4">
        <f t="shared" si="1264"/>
        <v>3.0457000000000001</v>
      </c>
      <c r="M7939" s="5">
        <v>6.95</v>
      </c>
      <c r="N7939" s="4">
        <f t="shared" si="1265"/>
        <v>9.8689999999999998</v>
      </c>
      <c r="O7939" s="5"/>
      <c r="Q7939" s="5"/>
      <c r="S7939" s="5"/>
      <c r="U7939" s="5">
        <v>21.875</v>
      </c>
      <c r="V7939" s="4">
        <f t="shared" si="1266"/>
        <v>28.4375</v>
      </c>
      <c r="W7939" s="5"/>
      <c r="X7939" s="5">
        <v>23.375</v>
      </c>
      <c r="Y7939" s="5">
        <v>33</v>
      </c>
      <c r="Z7939" s="5"/>
      <c r="AA7939" s="5">
        <v>169.05</v>
      </c>
      <c r="AC7939" s="3"/>
    </row>
    <row r="7940" spans="1:29">
      <c r="A7940" s="15">
        <v>40509.5</v>
      </c>
      <c r="B7940" s="5">
        <v>0.27300000000000002</v>
      </c>
      <c r="C7940" s="4">
        <f t="shared" si="1263"/>
        <v>0.31668000000000002</v>
      </c>
      <c r="D7940" s="5"/>
      <c r="F7940" s="5"/>
      <c r="I7940" s="5"/>
      <c r="J7940" s="16"/>
      <c r="K7940" s="5">
        <v>1.02</v>
      </c>
      <c r="L7940" s="4">
        <f t="shared" si="1264"/>
        <v>2.7132000000000001</v>
      </c>
      <c r="M7940" s="5">
        <v>6.83</v>
      </c>
      <c r="N7940" s="4">
        <f t="shared" si="1265"/>
        <v>9.698599999999999</v>
      </c>
      <c r="O7940" s="5"/>
      <c r="Q7940" s="5"/>
      <c r="S7940" s="5"/>
      <c r="U7940" s="5">
        <v>16.125</v>
      </c>
      <c r="V7940" s="4">
        <f t="shared" si="1266"/>
        <v>20.962500000000002</v>
      </c>
      <c r="W7940" s="5"/>
      <c r="X7940" s="5">
        <v>19.75</v>
      </c>
      <c r="Y7940" s="5">
        <v>29.65</v>
      </c>
      <c r="Z7940" s="5"/>
      <c r="AA7940" s="5">
        <v>164.1</v>
      </c>
      <c r="AC7940" s="3"/>
    </row>
    <row r="7941" spans="1:29">
      <c r="A7941" s="15">
        <v>40509.541666666664</v>
      </c>
      <c r="B7941" s="5">
        <v>0.29300000000000004</v>
      </c>
      <c r="C7941" s="4">
        <f t="shared" si="1263"/>
        <v>0.33988000000000002</v>
      </c>
      <c r="D7941" s="5"/>
      <c r="F7941" s="5"/>
      <c r="I7941" s="5"/>
      <c r="J7941" s="16"/>
      <c r="K7941" s="5">
        <v>1.27</v>
      </c>
      <c r="L7941" s="4">
        <f t="shared" si="1264"/>
        <v>3.3782000000000001</v>
      </c>
      <c r="M7941" s="5">
        <v>7.1849999999999996</v>
      </c>
      <c r="N7941" s="4">
        <f t="shared" si="1265"/>
        <v>10.202699999999998</v>
      </c>
      <c r="O7941" s="5"/>
      <c r="Q7941" s="5"/>
      <c r="S7941" s="5"/>
      <c r="U7941" s="5">
        <v>16.875</v>
      </c>
      <c r="V7941" s="4">
        <f t="shared" si="1266"/>
        <v>21.9375</v>
      </c>
      <c r="W7941" s="5"/>
      <c r="X7941" s="5">
        <v>20</v>
      </c>
      <c r="Y7941" s="5">
        <v>34.5</v>
      </c>
      <c r="Z7941" s="5"/>
      <c r="AA7941" s="5">
        <v>157.75</v>
      </c>
      <c r="AC7941" s="3"/>
    </row>
    <row r="7942" spans="1:29">
      <c r="A7942" s="15">
        <v>40509.583333333336</v>
      </c>
      <c r="B7942" s="5">
        <v>0.308</v>
      </c>
      <c r="C7942" s="4">
        <f t="shared" si="1263"/>
        <v>0.35727999999999999</v>
      </c>
      <c r="D7942" s="5"/>
      <c r="F7942" s="5"/>
      <c r="I7942" s="5"/>
      <c r="J7942" s="16"/>
      <c r="K7942" s="5">
        <v>1.53</v>
      </c>
      <c r="L7942" s="4">
        <f t="shared" si="1264"/>
        <v>4.0697999999999999</v>
      </c>
      <c r="M7942" s="5">
        <v>7.42</v>
      </c>
      <c r="N7942" s="4">
        <f t="shared" si="1265"/>
        <v>10.536399999999999</v>
      </c>
      <c r="O7942" s="5"/>
      <c r="Q7942" s="5"/>
      <c r="S7942" s="5"/>
      <c r="U7942" s="5">
        <v>13.75</v>
      </c>
      <c r="V7942" s="4">
        <f t="shared" si="1266"/>
        <v>17.875</v>
      </c>
      <c r="W7942" s="5"/>
      <c r="X7942" s="5">
        <v>17.75</v>
      </c>
      <c r="Y7942" s="5">
        <v>35.85</v>
      </c>
      <c r="Z7942" s="5"/>
      <c r="AA7942" s="5">
        <v>160.80000000000001</v>
      </c>
      <c r="AC7942" s="3"/>
    </row>
    <row r="7943" spans="1:29">
      <c r="A7943" s="15">
        <v>40509.625</v>
      </c>
      <c r="B7943" s="5">
        <v>0.30599999999999999</v>
      </c>
      <c r="C7943" s="4">
        <f t="shared" si="1263"/>
        <v>0.35495999999999994</v>
      </c>
      <c r="D7943" s="5"/>
      <c r="F7943" s="5"/>
      <c r="I7943" s="5"/>
      <c r="J7943" s="16"/>
      <c r="K7943" s="5">
        <v>1.53</v>
      </c>
      <c r="L7943" s="4">
        <f t="shared" si="1264"/>
        <v>4.0697999999999999</v>
      </c>
      <c r="M7943" s="5">
        <v>7.54</v>
      </c>
      <c r="N7943" s="4">
        <f t="shared" si="1265"/>
        <v>10.706799999999999</v>
      </c>
      <c r="O7943" s="5"/>
      <c r="Q7943" s="5"/>
      <c r="S7943" s="5"/>
      <c r="U7943" s="5">
        <v>13.125</v>
      </c>
      <c r="V7943" s="4">
        <f t="shared" si="1266"/>
        <v>17.0625</v>
      </c>
      <c r="W7943" s="5"/>
      <c r="X7943" s="5">
        <v>17.25</v>
      </c>
      <c r="Y7943" s="5">
        <v>38.4</v>
      </c>
      <c r="Z7943" s="5"/>
      <c r="AA7943" s="5">
        <v>156.5</v>
      </c>
      <c r="AC7943" s="3"/>
    </row>
    <row r="7944" spans="1:29">
      <c r="A7944" s="15">
        <v>40509.666666666664</v>
      </c>
      <c r="B7944" s="5">
        <v>0.315</v>
      </c>
      <c r="C7944" s="4">
        <f t="shared" si="1263"/>
        <v>0.3654</v>
      </c>
      <c r="D7944" s="5"/>
      <c r="F7944" s="5"/>
      <c r="I7944" s="5"/>
      <c r="J7944" s="16"/>
      <c r="K7944" s="5">
        <v>1.655</v>
      </c>
      <c r="L7944" s="4">
        <f t="shared" si="1264"/>
        <v>4.4023000000000003</v>
      </c>
      <c r="M7944" s="5">
        <v>7.6550000000000002</v>
      </c>
      <c r="N7944" s="4">
        <f t="shared" si="1265"/>
        <v>10.870099999999999</v>
      </c>
      <c r="O7944" s="5"/>
      <c r="Q7944" s="5"/>
      <c r="S7944" s="5"/>
      <c r="U7944" s="5">
        <v>14.875</v>
      </c>
      <c r="V7944" s="4">
        <f t="shared" si="1266"/>
        <v>19.337500000000002</v>
      </c>
      <c r="W7944" s="5"/>
      <c r="X7944" s="5">
        <v>17.875</v>
      </c>
      <c r="Y7944" s="5">
        <v>44.65</v>
      </c>
      <c r="Z7944" s="5"/>
      <c r="AA7944" s="5">
        <v>155.65</v>
      </c>
      <c r="AC7944" s="3"/>
    </row>
    <row r="7945" spans="1:29">
      <c r="A7945" s="15">
        <v>40509.708333333336</v>
      </c>
      <c r="B7945" s="5">
        <v>0.308</v>
      </c>
      <c r="C7945" s="4">
        <f t="shared" si="1263"/>
        <v>0.35727999999999999</v>
      </c>
      <c r="D7945" s="5"/>
      <c r="F7945" s="5"/>
      <c r="I7945" s="5"/>
      <c r="J7945" s="16"/>
      <c r="K7945" s="5">
        <v>1.655</v>
      </c>
      <c r="L7945" s="4">
        <f t="shared" si="1264"/>
        <v>4.4023000000000003</v>
      </c>
      <c r="M7945" s="5">
        <v>7.5350000000000001</v>
      </c>
      <c r="N7945" s="4">
        <f t="shared" si="1265"/>
        <v>10.6997</v>
      </c>
      <c r="O7945" s="5"/>
      <c r="Q7945" s="5"/>
      <c r="S7945" s="5"/>
      <c r="U7945" s="5">
        <v>14.625</v>
      </c>
      <c r="V7945" s="4">
        <f t="shared" si="1266"/>
        <v>19.012499999999999</v>
      </c>
      <c r="W7945" s="5"/>
      <c r="X7945" s="5">
        <v>15.125</v>
      </c>
      <c r="Y7945" s="5">
        <v>45.4</v>
      </c>
      <c r="Z7945" s="5"/>
      <c r="AA7945" s="5">
        <v>150.75</v>
      </c>
      <c r="AC7945" s="3"/>
    </row>
    <row r="7946" spans="1:29">
      <c r="A7946" s="15">
        <v>40509.75</v>
      </c>
      <c r="B7946" s="5">
        <v>0.28599999999999998</v>
      </c>
      <c r="C7946" s="4">
        <f t="shared" si="1263"/>
        <v>0.33175999999999994</v>
      </c>
      <c r="D7946" s="5"/>
      <c r="F7946" s="5"/>
      <c r="I7946" s="5"/>
      <c r="J7946" s="16"/>
      <c r="K7946" s="5">
        <v>1.5249999999999999</v>
      </c>
      <c r="L7946" s="4">
        <f t="shared" si="1264"/>
        <v>4.0564999999999998</v>
      </c>
      <c r="M7946" s="5">
        <v>7.42</v>
      </c>
      <c r="N7946" s="4">
        <f t="shared" si="1265"/>
        <v>10.536399999999999</v>
      </c>
      <c r="O7946" s="5"/>
      <c r="Q7946" s="5"/>
      <c r="S7946" s="5"/>
      <c r="U7946" s="5">
        <v>13.125</v>
      </c>
      <c r="V7946" s="4">
        <f t="shared" si="1266"/>
        <v>17.0625</v>
      </c>
      <c r="W7946" s="5"/>
      <c r="X7946" s="5">
        <v>15.625</v>
      </c>
      <c r="Y7946" s="5">
        <v>44.75</v>
      </c>
      <c r="Z7946" s="5"/>
      <c r="AA7946" s="5">
        <v>156.35</v>
      </c>
      <c r="AC7946" s="3"/>
    </row>
    <row r="7947" spans="1:29">
      <c r="A7947" s="15">
        <v>40509.791666666664</v>
      </c>
      <c r="B7947" s="5">
        <v>0.32400000000000001</v>
      </c>
      <c r="C7947" s="4">
        <f t="shared" si="1263"/>
        <v>0.37584000000000001</v>
      </c>
      <c r="D7947" s="5"/>
      <c r="F7947" s="5"/>
      <c r="I7947" s="5"/>
      <c r="J7947" s="16"/>
      <c r="K7947" s="5">
        <v>1.4</v>
      </c>
      <c r="L7947" s="4">
        <f t="shared" si="1264"/>
        <v>3.7239999999999998</v>
      </c>
      <c r="M7947" s="5">
        <v>7.1849999999999996</v>
      </c>
      <c r="N7947" s="4">
        <f t="shared" si="1265"/>
        <v>10.202699999999998</v>
      </c>
      <c r="O7947" s="5"/>
      <c r="Q7947" s="5"/>
      <c r="S7947" s="5"/>
      <c r="U7947" s="5">
        <v>11.125</v>
      </c>
      <c r="V7947" s="4">
        <f t="shared" si="1266"/>
        <v>14.4625</v>
      </c>
      <c r="W7947" s="5"/>
      <c r="X7947" s="5">
        <v>11.625</v>
      </c>
      <c r="Y7947" s="5">
        <v>37.549999999999997</v>
      </c>
      <c r="Z7947" s="5"/>
      <c r="AA7947" s="5">
        <v>218.55</v>
      </c>
      <c r="AC7947" s="3"/>
    </row>
    <row r="7948" spans="1:29">
      <c r="A7948" s="15">
        <v>40509.833333333336</v>
      </c>
      <c r="B7948" s="5">
        <v>0.34399999999999997</v>
      </c>
      <c r="C7948" s="4">
        <f t="shared" si="1263"/>
        <v>0.39903999999999995</v>
      </c>
      <c r="D7948" s="5"/>
      <c r="F7948" s="5"/>
      <c r="I7948" s="5"/>
      <c r="J7948" s="16"/>
      <c r="K7948" s="5">
        <v>1.27</v>
      </c>
      <c r="L7948" s="4">
        <f t="shared" si="1264"/>
        <v>3.3782000000000001</v>
      </c>
      <c r="M7948" s="5">
        <v>7.1849999999999996</v>
      </c>
      <c r="N7948" s="4">
        <f t="shared" si="1265"/>
        <v>10.202699999999998</v>
      </c>
      <c r="O7948" s="5"/>
      <c r="Q7948" s="5"/>
      <c r="S7948" s="5"/>
      <c r="U7948" s="5">
        <v>15.375</v>
      </c>
      <c r="V7948" s="4">
        <f t="shared" si="1266"/>
        <v>19.987500000000001</v>
      </c>
      <c r="W7948" s="5"/>
      <c r="X7948" s="5">
        <v>16.125</v>
      </c>
      <c r="Y7948" s="5">
        <v>51.4</v>
      </c>
      <c r="Z7948" s="5"/>
      <c r="AA7948" s="5">
        <v>171.1</v>
      </c>
      <c r="AC7948" s="3"/>
    </row>
    <row r="7949" spans="1:29">
      <c r="A7949" s="15">
        <v>40509.875</v>
      </c>
      <c r="B7949" s="5">
        <v>0.35299999999999998</v>
      </c>
      <c r="C7949" s="4">
        <f t="shared" si="1263"/>
        <v>0.40947999999999996</v>
      </c>
      <c r="D7949" s="5"/>
      <c r="F7949" s="5"/>
      <c r="I7949" s="5"/>
      <c r="J7949" s="16"/>
      <c r="K7949" s="5">
        <v>1.27</v>
      </c>
      <c r="L7949" s="4">
        <f t="shared" si="1264"/>
        <v>3.3782000000000001</v>
      </c>
      <c r="M7949" s="5">
        <v>6.5949999999999998</v>
      </c>
      <c r="N7949" s="4">
        <f t="shared" si="1265"/>
        <v>9.3648999999999987</v>
      </c>
      <c r="O7949" s="5"/>
      <c r="Q7949" s="5"/>
      <c r="S7949" s="5"/>
      <c r="U7949" s="5">
        <v>13.75</v>
      </c>
      <c r="V7949" s="4">
        <f t="shared" si="1266"/>
        <v>17.875</v>
      </c>
      <c r="W7949" s="5"/>
      <c r="X7949" s="5">
        <v>13</v>
      </c>
      <c r="Y7949" s="5">
        <v>53.5</v>
      </c>
      <c r="Z7949" s="5"/>
      <c r="AA7949" s="5">
        <v>207.75</v>
      </c>
      <c r="AC7949" s="3"/>
    </row>
    <row r="7950" spans="1:29">
      <c r="A7950" s="15">
        <v>40509.916666666664</v>
      </c>
      <c r="B7950" s="5">
        <v>0.45</v>
      </c>
      <c r="C7950" s="4">
        <f t="shared" si="1263"/>
        <v>0.52200000000000002</v>
      </c>
      <c r="D7950" s="5"/>
      <c r="F7950" s="5"/>
      <c r="I7950" s="5"/>
      <c r="J7950" s="16"/>
      <c r="K7950" s="5">
        <v>1.27</v>
      </c>
      <c r="L7950" s="4">
        <f t="shared" si="1264"/>
        <v>3.3782000000000001</v>
      </c>
      <c r="M7950" s="5">
        <v>6.95</v>
      </c>
      <c r="N7950" s="4">
        <f t="shared" si="1265"/>
        <v>9.8689999999999998</v>
      </c>
      <c r="O7950" s="5"/>
      <c r="Q7950" s="5"/>
      <c r="S7950" s="5"/>
      <c r="U7950" s="5">
        <v>14.375</v>
      </c>
      <c r="V7950" s="4">
        <f t="shared" si="1266"/>
        <v>18.6875</v>
      </c>
      <c r="W7950" s="5"/>
      <c r="X7950" s="5">
        <v>13.5</v>
      </c>
      <c r="Y7950" s="5">
        <v>64.05</v>
      </c>
      <c r="Z7950" s="5"/>
      <c r="AA7950" s="5">
        <v>147.25</v>
      </c>
      <c r="AC7950" s="3"/>
    </row>
    <row r="7951" spans="1:29">
      <c r="A7951" s="15">
        <v>40509.958333333336</v>
      </c>
      <c r="B7951" s="5">
        <v>0.49199999999999999</v>
      </c>
      <c r="C7951" s="4">
        <f t="shared" si="1263"/>
        <v>0.57072000000000001</v>
      </c>
      <c r="D7951" s="5"/>
      <c r="F7951" s="5"/>
      <c r="I7951" s="5"/>
      <c r="J7951" s="16"/>
      <c r="K7951" s="5">
        <v>1.91</v>
      </c>
      <c r="L7951" s="4">
        <f t="shared" si="1264"/>
        <v>5.0806000000000004</v>
      </c>
      <c r="M7951" s="5">
        <v>7.6550000000000002</v>
      </c>
      <c r="N7951" s="4">
        <f t="shared" si="1265"/>
        <v>10.870099999999999</v>
      </c>
      <c r="O7951" s="5"/>
      <c r="Q7951" s="5"/>
      <c r="S7951" s="5"/>
      <c r="U7951" s="5">
        <v>18.375</v>
      </c>
      <c r="V7951" s="4">
        <f t="shared" si="1266"/>
        <v>23.887499999999999</v>
      </c>
      <c r="W7951" s="5"/>
      <c r="X7951" s="5">
        <v>20</v>
      </c>
      <c r="Y7951" s="5">
        <v>64.849999999999994</v>
      </c>
      <c r="Z7951" s="5"/>
      <c r="AA7951" s="5">
        <v>134.85</v>
      </c>
      <c r="AC7951" s="3"/>
    </row>
    <row r="7952" spans="1:29">
      <c r="A7952" s="15">
        <v>40510</v>
      </c>
      <c r="B7952" s="5">
        <v>0.626</v>
      </c>
      <c r="C7952" s="4">
        <f t="shared" si="1263"/>
        <v>0.72615999999999992</v>
      </c>
      <c r="D7952" s="5"/>
      <c r="F7952" s="5"/>
      <c r="I7952" s="5"/>
      <c r="J7952" s="16"/>
      <c r="K7952" s="5">
        <v>4.07</v>
      </c>
      <c r="L7952" s="4">
        <f t="shared" si="1264"/>
        <v>10.826200000000002</v>
      </c>
      <c r="M7952" s="5">
        <v>11.185</v>
      </c>
      <c r="N7952" s="4">
        <f t="shared" si="1265"/>
        <v>15.8827</v>
      </c>
      <c r="O7952" s="5"/>
      <c r="Q7952" s="5"/>
      <c r="S7952" s="5"/>
      <c r="U7952" s="5">
        <v>18.75</v>
      </c>
      <c r="V7952" s="4">
        <f t="shared" si="1266"/>
        <v>24.375</v>
      </c>
      <c r="W7952" s="5"/>
      <c r="X7952" s="5">
        <v>16.875</v>
      </c>
      <c r="Y7952" s="5">
        <v>66.849999999999994</v>
      </c>
      <c r="Z7952" s="5"/>
      <c r="AA7952" s="5">
        <v>156.25</v>
      </c>
      <c r="AC7952" s="3"/>
    </row>
    <row r="7953" spans="1:29">
      <c r="A7953" s="15">
        <v>40510.041666666664</v>
      </c>
      <c r="B7953" s="5">
        <v>0.53700000000000003</v>
      </c>
      <c r="C7953" s="4">
        <f t="shared" si="1263"/>
        <v>0.62292000000000003</v>
      </c>
      <c r="D7953" s="5"/>
      <c r="F7953" s="5"/>
      <c r="I7953" s="5"/>
      <c r="J7953" s="16"/>
      <c r="K7953" s="5">
        <v>2.165</v>
      </c>
      <c r="L7953" s="4">
        <f t="shared" si="1264"/>
        <v>5.7589000000000006</v>
      </c>
      <c r="M7953" s="5">
        <v>8.24</v>
      </c>
      <c r="N7953" s="4">
        <f t="shared" si="1265"/>
        <v>11.700799999999999</v>
      </c>
      <c r="O7953" s="5"/>
      <c r="Q7953" s="5"/>
      <c r="S7953" s="5"/>
      <c r="U7953" s="5">
        <v>14.25</v>
      </c>
      <c r="V7953" s="4">
        <f t="shared" si="1266"/>
        <v>18.525000000000002</v>
      </c>
      <c r="W7953" s="5"/>
      <c r="X7953" s="5">
        <v>13.5</v>
      </c>
      <c r="Y7953" s="5">
        <v>68.099999999999994</v>
      </c>
      <c r="Z7953" s="5"/>
      <c r="AA7953" s="5">
        <v>235.75</v>
      </c>
      <c r="AC7953" s="3"/>
    </row>
    <row r="7954" spans="1:29">
      <c r="A7954" s="15">
        <v>40510.083333333336</v>
      </c>
      <c r="B7954" s="5">
        <v>0.64400000000000002</v>
      </c>
      <c r="C7954" s="4">
        <f t="shared" si="1263"/>
        <v>0.74703999999999993</v>
      </c>
      <c r="D7954" s="5"/>
      <c r="F7954" s="5"/>
      <c r="I7954" s="5"/>
      <c r="J7954" s="16"/>
      <c r="K7954" s="5">
        <v>2.29</v>
      </c>
      <c r="L7954" s="4">
        <f t="shared" si="1264"/>
        <v>6.0914000000000001</v>
      </c>
      <c r="M7954" s="5">
        <v>8.125</v>
      </c>
      <c r="N7954" s="4">
        <f t="shared" si="1265"/>
        <v>11.5375</v>
      </c>
      <c r="O7954" s="5"/>
      <c r="Q7954" s="5"/>
      <c r="S7954" s="5"/>
      <c r="U7954" s="5">
        <v>20.25</v>
      </c>
      <c r="V7954" s="4">
        <f t="shared" si="1266"/>
        <v>26.324999999999999</v>
      </c>
      <c r="W7954" s="5"/>
      <c r="X7954" s="5">
        <v>17.875</v>
      </c>
      <c r="Y7954" s="5">
        <v>69.599999999999994</v>
      </c>
      <c r="Z7954" s="5"/>
      <c r="AA7954" s="5">
        <v>242.65</v>
      </c>
      <c r="AC7954" s="3"/>
    </row>
    <row r="7955" spans="1:29">
      <c r="A7955" s="15">
        <v>40510.125</v>
      </c>
      <c r="B7955" s="5">
        <v>0.876</v>
      </c>
      <c r="C7955" s="4">
        <f t="shared" si="1263"/>
        <v>1.01616</v>
      </c>
      <c r="D7955" s="5"/>
      <c r="F7955" s="5"/>
      <c r="I7955" s="5"/>
      <c r="J7955" s="16"/>
      <c r="K7955" s="5">
        <v>2.67</v>
      </c>
      <c r="L7955" s="4">
        <f t="shared" si="1264"/>
        <v>7.1021999999999998</v>
      </c>
      <c r="M7955" s="5">
        <v>8.7100000000000009</v>
      </c>
      <c r="N7955" s="4">
        <f t="shared" si="1265"/>
        <v>12.3682</v>
      </c>
      <c r="O7955" s="5"/>
      <c r="Q7955" s="5"/>
      <c r="S7955" s="5"/>
      <c r="U7955" s="5">
        <v>23.375</v>
      </c>
      <c r="V7955" s="4">
        <f t="shared" si="1266"/>
        <v>30.387499999999999</v>
      </c>
      <c r="W7955" s="5"/>
      <c r="X7955" s="5">
        <v>26.25</v>
      </c>
      <c r="Y7955" s="5">
        <v>69.599999999999994</v>
      </c>
      <c r="Z7955" s="5"/>
      <c r="AA7955" s="5">
        <v>245.5</v>
      </c>
      <c r="AC7955" s="3"/>
    </row>
    <row r="7956" spans="1:29">
      <c r="A7956" s="15">
        <v>40510.166666666664</v>
      </c>
      <c r="B7956" s="5">
        <v>1.0249999999999999</v>
      </c>
      <c r="C7956" s="4">
        <f t="shared" si="1263"/>
        <v>1.1889999999999998</v>
      </c>
      <c r="D7956" s="5"/>
      <c r="F7956" s="5"/>
      <c r="I7956" s="5"/>
      <c r="J7956" s="16"/>
      <c r="K7956" s="5">
        <v>2.9249999999999998</v>
      </c>
      <c r="L7956" s="4">
        <f t="shared" si="1264"/>
        <v>7.7805</v>
      </c>
      <c r="M7956" s="5">
        <v>9.18</v>
      </c>
      <c r="N7956" s="4">
        <f t="shared" si="1265"/>
        <v>13.035599999999999</v>
      </c>
      <c r="O7956" s="5"/>
      <c r="Q7956" s="5"/>
      <c r="S7956" s="5"/>
      <c r="U7956" s="5">
        <v>22.75</v>
      </c>
      <c r="V7956" s="4">
        <f t="shared" si="1266"/>
        <v>29.574999999999999</v>
      </c>
      <c r="W7956" s="5"/>
      <c r="X7956" s="5">
        <v>23.375</v>
      </c>
      <c r="Y7956" s="5">
        <v>72.25</v>
      </c>
      <c r="Z7956" s="5"/>
      <c r="AA7956" s="5">
        <v>199.45</v>
      </c>
      <c r="AC7956" s="3"/>
    </row>
    <row r="7957" spans="1:29">
      <c r="A7957" s="15">
        <v>40510.208333333336</v>
      </c>
      <c r="B7957" s="5">
        <v>0.96699999999999997</v>
      </c>
      <c r="C7957" s="4">
        <f t="shared" si="1263"/>
        <v>1.1217199999999998</v>
      </c>
      <c r="D7957" s="5"/>
      <c r="F7957" s="5"/>
      <c r="I7957" s="5"/>
      <c r="J7957" s="16"/>
      <c r="K7957" s="5">
        <v>2.9249999999999998</v>
      </c>
      <c r="L7957" s="4">
        <f t="shared" si="1264"/>
        <v>7.7805</v>
      </c>
      <c r="M7957" s="5">
        <v>9.4149999999999991</v>
      </c>
      <c r="N7957" s="4">
        <f t="shared" si="1265"/>
        <v>13.369299999999997</v>
      </c>
      <c r="O7957" s="5"/>
      <c r="Q7957" s="5"/>
      <c r="S7957" s="5"/>
      <c r="U7957" s="5">
        <v>16.625</v>
      </c>
      <c r="V7957" s="4">
        <f t="shared" si="1266"/>
        <v>21.612500000000001</v>
      </c>
      <c r="W7957" s="5"/>
      <c r="X7957" s="5">
        <v>17.875</v>
      </c>
      <c r="Y7957" s="5">
        <v>68.55</v>
      </c>
      <c r="Z7957" s="5"/>
      <c r="AA7957" s="5">
        <v>206.8</v>
      </c>
      <c r="AC7957" s="3"/>
    </row>
    <row r="7958" spans="1:29">
      <c r="A7958" s="15">
        <v>40510.25</v>
      </c>
      <c r="B7958" s="5">
        <v>1.036</v>
      </c>
      <c r="C7958" s="4">
        <f t="shared" si="1263"/>
        <v>1.2017599999999999</v>
      </c>
      <c r="D7958" s="5"/>
      <c r="F7958" s="5"/>
      <c r="I7958" s="5"/>
      <c r="J7958" s="16"/>
      <c r="K7958" s="5">
        <v>3.9449999999999998</v>
      </c>
      <c r="L7958" s="4">
        <f t="shared" si="1264"/>
        <v>10.4937</v>
      </c>
      <c r="M7958" s="5">
        <v>10.595000000000001</v>
      </c>
      <c r="N7958" s="4">
        <f t="shared" si="1265"/>
        <v>15.0449</v>
      </c>
      <c r="O7958" s="5"/>
      <c r="Q7958" s="5"/>
      <c r="S7958" s="5"/>
      <c r="U7958" s="5">
        <v>19.5</v>
      </c>
      <c r="V7958" s="4">
        <f t="shared" si="1266"/>
        <v>25.35</v>
      </c>
      <c r="W7958" s="5"/>
      <c r="X7958" s="5">
        <v>22.25</v>
      </c>
      <c r="Y7958" s="5">
        <v>73.95</v>
      </c>
      <c r="Z7958" s="5"/>
      <c r="AA7958" s="5">
        <v>211.9</v>
      </c>
      <c r="AC7958" s="3"/>
    </row>
    <row r="7959" spans="1:29">
      <c r="A7959" s="15">
        <v>40510.291666666664</v>
      </c>
      <c r="B7959" s="5">
        <v>1.0619999999999998</v>
      </c>
      <c r="C7959" s="4">
        <f t="shared" si="1263"/>
        <v>1.2319199999999997</v>
      </c>
      <c r="D7959" s="5"/>
      <c r="F7959" s="5"/>
      <c r="I7959" s="5"/>
      <c r="J7959" s="16"/>
      <c r="K7959" s="5">
        <v>3.4350000000000001</v>
      </c>
      <c r="L7959" s="4">
        <f t="shared" si="1264"/>
        <v>9.1371000000000002</v>
      </c>
      <c r="M7959" s="5">
        <v>10.125</v>
      </c>
      <c r="N7959" s="4">
        <f t="shared" si="1265"/>
        <v>14.3775</v>
      </c>
      <c r="O7959" s="5"/>
      <c r="Q7959" s="5"/>
      <c r="S7959" s="5"/>
      <c r="U7959" s="5">
        <v>19.375</v>
      </c>
      <c r="V7959" s="4">
        <f t="shared" si="1266"/>
        <v>25.1875</v>
      </c>
      <c r="W7959" s="5"/>
      <c r="X7959" s="5">
        <v>20.375</v>
      </c>
      <c r="Y7959" s="5">
        <v>73.400000000000006</v>
      </c>
      <c r="Z7959" s="5"/>
      <c r="AA7959" s="5">
        <v>181.5</v>
      </c>
      <c r="AC7959" s="3"/>
    </row>
    <row r="7960" spans="1:29">
      <c r="A7960" s="15">
        <v>40510.333333333336</v>
      </c>
      <c r="B7960" s="5">
        <v>1.1220000000000001</v>
      </c>
      <c r="C7960" s="4">
        <f t="shared" si="1263"/>
        <v>1.30152</v>
      </c>
      <c r="D7960" s="5"/>
      <c r="F7960" s="5"/>
      <c r="I7960" s="5"/>
      <c r="J7960" s="16"/>
      <c r="K7960" s="5">
        <v>3.8149999999999999</v>
      </c>
      <c r="L7960" s="4">
        <f t="shared" si="1264"/>
        <v>10.1479</v>
      </c>
      <c r="M7960" s="5">
        <v>10.475</v>
      </c>
      <c r="N7960" s="4">
        <f t="shared" si="1265"/>
        <v>14.874499999999999</v>
      </c>
      <c r="O7960" s="5"/>
      <c r="Q7960" s="5"/>
      <c r="S7960" s="5"/>
      <c r="U7960" s="5">
        <v>21.625</v>
      </c>
      <c r="V7960" s="4">
        <f t="shared" si="1266"/>
        <v>28.112500000000001</v>
      </c>
      <c r="W7960" s="5"/>
      <c r="X7960" s="5">
        <v>22</v>
      </c>
      <c r="Y7960" s="5">
        <v>72.75</v>
      </c>
      <c r="Z7960" s="5"/>
      <c r="AA7960" s="5">
        <v>207.35</v>
      </c>
      <c r="AC7960" s="3"/>
    </row>
    <row r="7961" spans="1:29">
      <c r="A7961" s="15">
        <v>40510.375</v>
      </c>
      <c r="B7961" s="5">
        <v>1.1539999999999999</v>
      </c>
      <c r="C7961" s="4">
        <f t="shared" si="1263"/>
        <v>1.3386399999999998</v>
      </c>
      <c r="D7961" s="5"/>
      <c r="F7961" s="5"/>
      <c r="I7961" s="5"/>
      <c r="J7961" s="16"/>
      <c r="K7961" s="5">
        <v>4.3250000000000002</v>
      </c>
      <c r="L7961" s="4">
        <f t="shared" si="1264"/>
        <v>11.504500000000002</v>
      </c>
      <c r="M7961" s="5">
        <v>11.535</v>
      </c>
      <c r="N7961" s="4">
        <f t="shared" si="1265"/>
        <v>16.3797</v>
      </c>
      <c r="O7961" s="5"/>
      <c r="Q7961" s="5"/>
      <c r="S7961" s="5"/>
      <c r="U7961" s="5">
        <v>19.75</v>
      </c>
      <c r="V7961" s="4">
        <f t="shared" si="1266"/>
        <v>25.675000000000001</v>
      </c>
      <c r="W7961" s="5"/>
      <c r="X7961" s="5">
        <v>21.625</v>
      </c>
      <c r="Y7961" s="5">
        <v>75.900000000000006</v>
      </c>
      <c r="Z7961" s="5"/>
      <c r="AA7961" s="5">
        <v>176.1</v>
      </c>
      <c r="AC7961" s="3"/>
    </row>
    <row r="7962" spans="1:29">
      <c r="A7962" s="15">
        <v>40510.416666666664</v>
      </c>
      <c r="B7962" s="5">
        <v>1.113</v>
      </c>
      <c r="C7962" s="4">
        <f t="shared" si="1263"/>
        <v>1.29108</v>
      </c>
      <c r="D7962" s="5"/>
      <c r="F7962" s="5"/>
      <c r="I7962" s="5"/>
      <c r="J7962" s="16"/>
      <c r="K7962" s="5">
        <v>3.9449999999999998</v>
      </c>
      <c r="L7962" s="4">
        <f t="shared" si="1264"/>
        <v>10.4937</v>
      </c>
      <c r="M7962" s="5">
        <v>10.59</v>
      </c>
      <c r="N7962" s="4">
        <f t="shared" si="1265"/>
        <v>15.037799999999999</v>
      </c>
      <c r="O7962" s="5"/>
      <c r="Q7962" s="5"/>
      <c r="S7962" s="5"/>
      <c r="U7962" s="5">
        <v>21.875</v>
      </c>
      <c r="V7962" s="4">
        <f t="shared" si="1266"/>
        <v>28.4375</v>
      </c>
      <c r="W7962" s="5"/>
      <c r="X7962" s="5">
        <v>24.125</v>
      </c>
      <c r="Y7962" s="5">
        <v>73.900000000000006</v>
      </c>
      <c r="Z7962" s="5"/>
      <c r="AA7962" s="5">
        <v>177.05</v>
      </c>
      <c r="AC7962" s="3"/>
    </row>
    <row r="7963" spans="1:29">
      <c r="A7963" s="15">
        <v>40510.458333333336</v>
      </c>
      <c r="B7963" s="5">
        <v>1.0089999999999999</v>
      </c>
      <c r="C7963" s="4">
        <f t="shared" si="1263"/>
        <v>1.1704399999999997</v>
      </c>
      <c r="D7963" s="5"/>
      <c r="F7963" s="5"/>
      <c r="I7963" s="5"/>
      <c r="J7963" s="16"/>
      <c r="K7963" s="5">
        <v>2.7949999999999999</v>
      </c>
      <c r="L7963" s="4">
        <f t="shared" si="1264"/>
        <v>7.4347000000000003</v>
      </c>
      <c r="M7963" s="5">
        <v>8.83</v>
      </c>
      <c r="N7963" s="4">
        <f t="shared" si="1265"/>
        <v>12.538599999999999</v>
      </c>
      <c r="O7963" s="5"/>
      <c r="Q7963" s="5"/>
      <c r="S7963" s="5"/>
      <c r="U7963" s="5">
        <v>23.25</v>
      </c>
      <c r="V7963" s="4">
        <f t="shared" si="1266"/>
        <v>30.225000000000001</v>
      </c>
      <c r="W7963" s="5"/>
      <c r="X7963" s="5">
        <v>21.375</v>
      </c>
      <c r="Y7963" s="5">
        <v>71.5</v>
      </c>
      <c r="Z7963" s="5"/>
      <c r="AA7963" s="5">
        <v>168.6</v>
      </c>
      <c r="AC7963" s="3"/>
    </row>
    <row r="7964" spans="1:29">
      <c r="A7964" s="15">
        <v>40510.5</v>
      </c>
      <c r="B7964" s="5">
        <v>0.87100000000000011</v>
      </c>
      <c r="C7964" s="4">
        <f t="shared" si="1263"/>
        <v>1.0103600000000001</v>
      </c>
      <c r="D7964" s="5"/>
      <c r="F7964" s="5"/>
      <c r="I7964" s="5"/>
      <c r="J7964" s="16"/>
      <c r="K7964" s="5">
        <v>2.16</v>
      </c>
      <c r="L7964" s="4">
        <f t="shared" si="1264"/>
        <v>5.7456000000000005</v>
      </c>
      <c r="M7964" s="5">
        <v>8.0050000000000008</v>
      </c>
      <c r="N7964" s="4">
        <f t="shared" si="1265"/>
        <v>11.367100000000001</v>
      </c>
      <c r="O7964" s="5"/>
      <c r="Q7964" s="5"/>
      <c r="S7964" s="5"/>
      <c r="U7964" s="5">
        <v>23.25</v>
      </c>
      <c r="V7964" s="4">
        <f t="shared" si="1266"/>
        <v>30.225000000000001</v>
      </c>
      <c r="W7964" s="5"/>
      <c r="X7964" s="5">
        <v>20.75</v>
      </c>
      <c r="Y7964" s="5">
        <v>56.2</v>
      </c>
      <c r="Z7964" s="5"/>
      <c r="AA7964" s="5">
        <v>178.15</v>
      </c>
      <c r="AC7964" s="3"/>
    </row>
    <row r="7965" spans="1:29">
      <c r="A7965" s="15">
        <v>40510.541666666664</v>
      </c>
      <c r="B7965" s="5">
        <v>0.72199999999999998</v>
      </c>
      <c r="C7965" s="4">
        <f t="shared" ref="C7965:C8028" si="1267">B7965*1.16</f>
        <v>0.83751999999999993</v>
      </c>
      <c r="D7965" s="5"/>
      <c r="F7965" s="5"/>
      <c r="I7965" s="5"/>
      <c r="J7965" s="16"/>
      <c r="K7965" s="5">
        <v>1.655</v>
      </c>
      <c r="L7965" s="4">
        <f t="shared" ref="L7965:L8028" si="1268">K7965*2.66</f>
        <v>4.4023000000000003</v>
      </c>
      <c r="M7965" s="5">
        <v>7.2949999999999999</v>
      </c>
      <c r="N7965" s="4">
        <f t="shared" ref="N7965:N8028" si="1269">M7965*1.42</f>
        <v>10.3589</v>
      </c>
      <c r="O7965" s="5"/>
      <c r="Q7965" s="5"/>
      <c r="S7965" s="5"/>
      <c r="U7965" s="5">
        <v>22.125</v>
      </c>
      <c r="V7965" s="4">
        <f t="shared" ref="V7965:V8028" si="1270">U7965*1.3</f>
        <v>28.762499999999999</v>
      </c>
      <c r="W7965" s="5"/>
      <c r="X7965" s="5">
        <v>19.625</v>
      </c>
      <c r="Y7965" s="5">
        <v>47.8</v>
      </c>
      <c r="Z7965" s="5"/>
      <c r="AA7965" s="5">
        <v>176.55</v>
      </c>
      <c r="AC7965" s="3"/>
    </row>
    <row r="7966" spans="1:29">
      <c r="A7966" s="15">
        <v>40510.583333333336</v>
      </c>
      <c r="B7966" s="5">
        <v>0.67199999999999993</v>
      </c>
      <c r="C7966" s="4">
        <f t="shared" si="1267"/>
        <v>0.77951999999999988</v>
      </c>
      <c r="D7966" s="5"/>
      <c r="F7966" s="5"/>
      <c r="I7966" s="5"/>
      <c r="J7966" s="16"/>
      <c r="K7966" s="5">
        <v>1.655</v>
      </c>
      <c r="L7966" s="4">
        <f t="shared" si="1268"/>
        <v>4.4023000000000003</v>
      </c>
      <c r="M7966" s="5">
        <v>7.415</v>
      </c>
      <c r="N7966" s="4">
        <f t="shared" si="1269"/>
        <v>10.529299999999999</v>
      </c>
      <c r="O7966" s="5"/>
      <c r="Q7966" s="5"/>
      <c r="S7966" s="5"/>
      <c r="U7966" s="5">
        <v>23.25</v>
      </c>
      <c r="V7966" s="4">
        <f t="shared" si="1270"/>
        <v>30.225000000000001</v>
      </c>
      <c r="W7966" s="5"/>
      <c r="X7966" s="5">
        <v>28.25</v>
      </c>
      <c r="Y7966" s="5">
        <v>44.95</v>
      </c>
      <c r="Z7966" s="5"/>
      <c r="AA7966" s="5">
        <v>174.1</v>
      </c>
      <c r="AC7966" s="3"/>
    </row>
    <row r="7967" spans="1:29">
      <c r="A7967" s="15">
        <v>40510.625</v>
      </c>
      <c r="B7967" s="5">
        <v>0.748</v>
      </c>
      <c r="C7967" s="4">
        <f t="shared" si="1267"/>
        <v>0.8676799999999999</v>
      </c>
      <c r="D7967" s="5"/>
      <c r="F7967" s="5"/>
      <c r="I7967" s="5"/>
      <c r="J7967" s="16"/>
      <c r="K7967" s="5">
        <v>2.2850000000000001</v>
      </c>
      <c r="L7967" s="4">
        <f t="shared" si="1268"/>
        <v>6.0781000000000009</v>
      </c>
      <c r="M7967" s="5">
        <v>8.59</v>
      </c>
      <c r="N7967" s="4">
        <f t="shared" si="1269"/>
        <v>12.197799999999999</v>
      </c>
      <c r="O7967" s="5"/>
      <c r="Q7967" s="5"/>
      <c r="S7967" s="5"/>
      <c r="U7967" s="5">
        <v>51.5</v>
      </c>
      <c r="V7967" s="4">
        <f t="shared" si="1270"/>
        <v>66.95</v>
      </c>
      <c r="W7967" s="5"/>
      <c r="X7967" s="5">
        <v>58.5</v>
      </c>
      <c r="Y7967" s="5">
        <v>43.8</v>
      </c>
      <c r="Z7967" s="5"/>
      <c r="AA7967" s="5">
        <v>132</v>
      </c>
      <c r="AC7967" s="3"/>
    </row>
    <row r="7968" spans="1:29">
      <c r="A7968" s="15">
        <v>40510.666666666664</v>
      </c>
      <c r="B7968" s="5">
        <v>0.77</v>
      </c>
      <c r="C7968" s="4">
        <f t="shared" si="1267"/>
        <v>0.89319999999999999</v>
      </c>
      <c r="D7968" s="5"/>
      <c r="F7968" s="5"/>
      <c r="I7968" s="5"/>
      <c r="J7968" s="16"/>
      <c r="K7968" s="5">
        <v>2.9249999999999998</v>
      </c>
      <c r="L7968" s="4">
        <f t="shared" si="1268"/>
        <v>7.7805</v>
      </c>
      <c r="M7968" s="5">
        <v>9.7650000000000006</v>
      </c>
      <c r="N7968" s="4">
        <f t="shared" si="1269"/>
        <v>13.866300000000001</v>
      </c>
      <c r="O7968" s="5"/>
      <c r="Q7968" s="5"/>
      <c r="S7968" s="5"/>
      <c r="U7968" s="5">
        <v>35.25</v>
      </c>
      <c r="V7968" s="4">
        <f t="shared" si="1270"/>
        <v>45.825000000000003</v>
      </c>
      <c r="W7968" s="5"/>
      <c r="X7968" s="5">
        <v>38.875</v>
      </c>
      <c r="Y7968" s="5">
        <v>51.95</v>
      </c>
      <c r="Z7968" s="5"/>
      <c r="AA7968" s="5">
        <v>171.45</v>
      </c>
      <c r="AC7968" s="3"/>
    </row>
    <row r="7969" spans="1:29">
      <c r="A7969" s="15">
        <v>40510.708333333336</v>
      </c>
      <c r="B7969" s="5">
        <v>0.627</v>
      </c>
      <c r="C7969" s="4">
        <f t="shared" si="1267"/>
        <v>0.72731999999999997</v>
      </c>
      <c r="D7969" s="5"/>
      <c r="F7969" s="5"/>
      <c r="I7969" s="5"/>
      <c r="J7969" s="16"/>
      <c r="K7969" s="5">
        <v>3.8149999999999999</v>
      </c>
      <c r="L7969" s="4">
        <f t="shared" si="1268"/>
        <v>10.1479</v>
      </c>
      <c r="M7969" s="5">
        <v>10.47</v>
      </c>
      <c r="N7969" s="4">
        <f t="shared" si="1269"/>
        <v>14.8674</v>
      </c>
      <c r="O7969" s="5"/>
      <c r="Q7969" s="5"/>
      <c r="S7969" s="5"/>
      <c r="U7969" s="5">
        <v>29.125</v>
      </c>
      <c r="V7969" s="4">
        <f t="shared" si="1270"/>
        <v>37.862500000000004</v>
      </c>
      <c r="W7969" s="5"/>
      <c r="X7969" s="5">
        <v>32.875</v>
      </c>
      <c r="Y7969" s="5">
        <v>54.55</v>
      </c>
      <c r="Z7969" s="5"/>
      <c r="AA7969" s="5">
        <v>169.6</v>
      </c>
      <c r="AC7969" s="3"/>
    </row>
    <row r="7970" spans="1:29">
      <c r="A7970" s="15">
        <v>40510.75</v>
      </c>
      <c r="B7970" s="5">
        <v>0.71299999999999997</v>
      </c>
      <c r="C7970" s="4">
        <f t="shared" si="1267"/>
        <v>0.82707999999999993</v>
      </c>
      <c r="D7970" s="5"/>
      <c r="F7970" s="5"/>
      <c r="I7970" s="5"/>
      <c r="J7970" s="16"/>
      <c r="K7970" s="5">
        <v>4.0650000000000004</v>
      </c>
      <c r="L7970" s="4">
        <f t="shared" si="1268"/>
        <v>10.812900000000001</v>
      </c>
      <c r="M7970" s="5">
        <v>11.3</v>
      </c>
      <c r="N7970" s="4">
        <f t="shared" si="1269"/>
        <v>16.045999999999999</v>
      </c>
      <c r="O7970" s="5"/>
      <c r="Q7970" s="5"/>
      <c r="S7970" s="5"/>
      <c r="U7970" s="5">
        <v>25.75</v>
      </c>
      <c r="V7970" s="4">
        <f t="shared" si="1270"/>
        <v>33.475000000000001</v>
      </c>
      <c r="W7970" s="5"/>
      <c r="X7970" s="5">
        <v>26.875</v>
      </c>
      <c r="Y7970" s="5">
        <v>59.95</v>
      </c>
      <c r="Z7970" s="5"/>
      <c r="AA7970" s="5">
        <v>173.7</v>
      </c>
      <c r="AC7970" s="3"/>
    </row>
    <row r="7971" spans="1:29">
      <c r="A7971" s="15">
        <v>40510.791666666664</v>
      </c>
      <c r="B7971" s="5">
        <v>0.85500000000000009</v>
      </c>
      <c r="C7971" s="4">
        <f t="shared" si="1267"/>
        <v>0.99180000000000001</v>
      </c>
      <c r="D7971" s="5"/>
      <c r="F7971" s="5"/>
      <c r="I7971" s="5"/>
      <c r="J7971" s="16"/>
      <c r="K7971" s="5">
        <v>4.9550000000000001</v>
      </c>
      <c r="L7971" s="4">
        <f t="shared" si="1268"/>
        <v>13.180300000000001</v>
      </c>
      <c r="M7971" s="5">
        <v>12.71</v>
      </c>
      <c r="N7971" s="4">
        <f t="shared" si="1269"/>
        <v>18.048200000000001</v>
      </c>
      <c r="O7971" s="5"/>
      <c r="Q7971" s="5"/>
      <c r="S7971" s="5"/>
      <c r="U7971" s="5">
        <v>32.5</v>
      </c>
      <c r="V7971" s="4">
        <f t="shared" si="1270"/>
        <v>42.25</v>
      </c>
      <c r="W7971" s="5"/>
      <c r="X7971" s="5">
        <v>31.75</v>
      </c>
      <c r="Y7971" s="5">
        <v>30.95</v>
      </c>
      <c r="Z7971" s="5"/>
      <c r="AA7971" s="5">
        <v>341.05</v>
      </c>
      <c r="AC7971" s="3"/>
    </row>
    <row r="7972" spans="1:29">
      <c r="A7972" s="15">
        <v>40510.833333333336</v>
      </c>
      <c r="B7972" s="5">
        <v>1.0550000000000002</v>
      </c>
      <c r="C7972" s="4">
        <f t="shared" si="1267"/>
        <v>1.2238</v>
      </c>
      <c r="D7972" s="5"/>
      <c r="F7972" s="5"/>
      <c r="I7972" s="5"/>
      <c r="J7972" s="16"/>
      <c r="K7972" s="5">
        <v>6.2249999999999996</v>
      </c>
      <c r="L7972" s="4">
        <f t="shared" si="1268"/>
        <v>16.558499999999999</v>
      </c>
      <c r="M7972" s="5">
        <v>14.705</v>
      </c>
      <c r="N7972" s="4">
        <f t="shared" si="1269"/>
        <v>20.8811</v>
      </c>
      <c r="O7972" s="5"/>
      <c r="Q7972" s="5"/>
      <c r="S7972" s="5"/>
      <c r="U7972" s="5">
        <v>31.5</v>
      </c>
      <c r="V7972" s="4">
        <f t="shared" si="1270"/>
        <v>40.950000000000003</v>
      </c>
      <c r="W7972" s="5"/>
      <c r="X7972" s="5">
        <v>30.375</v>
      </c>
      <c r="Y7972" s="5">
        <v>67.400000000000006</v>
      </c>
      <c r="Z7972" s="5"/>
      <c r="AA7972" s="5">
        <v>201.8</v>
      </c>
      <c r="AC7972" s="3"/>
    </row>
    <row r="7973" spans="1:29">
      <c r="A7973" s="15">
        <v>40510.875</v>
      </c>
      <c r="B7973" s="5">
        <v>0.83299999999999996</v>
      </c>
      <c r="C7973" s="4">
        <f t="shared" si="1267"/>
        <v>0.96627999999999992</v>
      </c>
      <c r="D7973" s="5"/>
      <c r="F7973" s="5"/>
      <c r="I7973" s="5"/>
      <c r="J7973" s="16"/>
      <c r="K7973" s="5">
        <v>5.59</v>
      </c>
      <c r="L7973" s="4">
        <f t="shared" si="1268"/>
        <v>14.869400000000001</v>
      </c>
      <c r="M7973" s="5">
        <v>13.65</v>
      </c>
      <c r="N7973" s="4">
        <f t="shared" si="1269"/>
        <v>19.382999999999999</v>
      </c>
      <c r="O7973" s="5"/>
      <c r="Q7973" s="5"/>
      <c r="S7973" s="5"/>
      <c r="U7973" s="5">
        <v>28</v>
      </c>
      <c r="V7973" s="4">
        <f t="shared" si="1270"/>
        <v>36.4</v>
      </c>
      <c r="W7973" s="5"/>
      <c r="X7973" s="5">
        <v>24.75</v>
      </c>
      <c r="Y7973" s="5">
        <v>65.75</v>
      </c>
      <c r="Z7973" s="5"/>
      <c r="AA7973" s="5">
        <v>220.9</v>
      </c>
      <c r="AC7973" s="3"/>
    </row>
    <row r="7974" spans="1:29">
      <c r="A7974" s="15">
        <v>40510.916666666664</v>
      </c>
      <c r="B7974" s="5">
        <v>0.97499999999999998</v>
      </c>
      <c r="C7974" s="4">
        <f t="shared" si="1267"/>
        <v>1.131</v>
      </c>
      <c r="D7974" s="5"/>
      <c r="F7974" s="5"/>
      <c r="I7974" s="5"/>
      <c r="J7974" s="16"/>
      <c r="K7974" s="5">
        <v>5.4649999999999999</v>
      </c>
      <c r="L7974" s="4">
        <f t="shared" si="1268"/>
        <v>14.536900000000001</v>
      </c>
      <c r="M7974" s="5">
        <v>13.41</v>
      </c>
      <c r="N7974" s="4">
        <f t="shared" si="1269"/>
        <v>19.042199999999998</v>
      </c>
      <c r="O7974" s="5"/>
      <c r="Q7974" s="5"/>
      <c r="S7974" s="5"/>
      <c r="U7974" s="5">
        <v>28.875</v>
      </c>
      <c r="V7974" s="4">
        <f t="shared" si="1270"/>
        <v>37.537500000000001</v>
      </c>
      <c r="W7974" s="5"/>
      <c r="X7974" s="5">
        <v>27.875</v>
      </c>
      <c r="Y7974" s="5">
        <v>70.75</v>
      </c>
      <c r="Z7974" s="5"/>
      <c r="AA7974" s="5">
        <v>188.95</v>
      </c>
      <c r="AC7974" s="3"/>
    </row>
    <row r="7975" spans="1:29">
      <c r="A7975" s="15">
        <v>40510.958333333336</v>
      </c>
      <c r="B7975" s="5">
        <v>0.91500000000000004</v>
      </c>
      <c r="C7975" s="4">
        <f t="shared" si="1267"/>
        <v>1.0613999999999999</v>
      </c>
      <c r="D7975" s="5"/>
      <c r="F7975" s="5"/>
      <c r="I7975" s="5"/>
      <c r="J7975" s="16"/>
      <c r="K7975" s="5">
        <v>6.6050000000000004</v>
      </c>
      <c r="L7975" s="4">
        <f t="shared" si="1268"/>
        <v>17.569300000000002</v>
      </c>
      <c r="M7975" s="5">
        <v>15.175000000000001</v>
      </c>
      <c r="N7975" s="4">
        <f t="shared" si="1269"/>
        <v>21.548500000000001</v>
      </c>
      <c r="O7975" s="5"/>
      <c r="Q7975" s="5"/>
      <c r="S7975" s="5"/>
      <c r="U7975" s="5">
        <v>30.625</v>
      </c>
      <c r="V7975" s="4">
        <f t="shared" si="1270"/>
        <v>39.8125</v>
      </c>
      <c r="W7975" s="5"/>
      <c r="X7975" s="5">
        <v>27</v>
      </c>
      <c r="Y7975" s="5">
        <v>72.400000000000006</v>
      </c>
      <c r="Z7975" s="5"/>
      <c r="AA7975" s="5">
        <v>198.5</v>
      </c>
      <c r="AC7975" s="3"/>
    </row>
    <row r="7976" spans="1:29">
      <c r="A7976" s="15">
        <v>40511</v>
      </c>
      <c r="B7976" s="5">
        <v>0.47199999999999998</v>
      </c>
      <c r="C7976" s="4">
        <f t="shared" si="1267"/>
        <v>0.5475199999999999</v>
      </c>
      <c r="D7976" s="5"/>
      <c r="F7976" s="5"/>
      <c r="I7976" s="5"/>
      <c r="J7976" s="16"/>
      <c r="K7976" s="5">
        <v>3.1749999999999998</v>
      </c>
      <c r="L7976" s="4">
        <f t="shared" si="1268"/>
        <v>8.4454999999999991</v>
      </c>
      <c r="M7976" s="5">
        <v>9.7650000000000006</v>
      </c>
      <c r="N7976" s="4">
        <f t="shared" si="1269"/>
        <v>13.866300000000001</v>
      </c>
      <c r="O7976" s="5"/>
      <c r="Q7976" s="5"/>
      <c r="S7976" s="5"/>
      <c r="U7976" s="5">
        <v>12</v>
      </c>
      <c r="V7976" s="4">
        <f t="shared" si="1270"/>
        <v>15.600000000000001</v>
      </c>
      <c r="W7976" s="5"/>
      <c r="X7976" s="5">
        <v>12.625</v>
      </c>
      <c r="Y7976" s="5">
        <v>70.900000000000006</v>
      </c>
      <c r="Z7976" s="5"/>
      <c r="AA7976" s="5">
        <v>176.55</v>
      </c>
      <c r="AC7976" s="3"/>
    </row>
    <row r="7977" spans="1:29">
      <c r="A7977" s="15">
        <v>40511.041666666664</v>
      </c>
      <c r="B7977" s="5">
        <v>0.52600000000000002</v>
      </c>
      <c r="C7977" s="4">
        <f t="shared" si="1267"/>
        <v>0.61016000000000004</v>
      </c>
      <c r="D7977" s="5"/>
      <c r="F7977" s="5"/>
      <c r="I7977" s="5"/>
      <c r="J7977" s="16"/>
      <c r="K7977" s="5">
        <v>3.05</v>
      </c>
      <c r="L7977" s="4">
        <f t="shared" si="1268"/>
        <v>8.1129999999999995</v>
      </c>
      <c r="M7977" s="5">
        <v>9.2899999999999991</v>
      </c>
      <c r="N7977" s="4">
        <f t="shared" si="1269"/>
        <v>13.191799999999999</v>
      </c>
      <c r="O7977" s="5"/>
      <c r="Q7977" s="5"/>
      <c r="S7977" s="5"/>
      <c r="U7977" s="5">
        <v>16.25</v>
      </c>
      <c r="V7977" s="4">
        <f t="shared" si="1270"/>
        <v>21.125</v>
      </c>
      <c r="W7977" s="5"/>
      <c r="X7977" s="5">
        <v>15.875</v>
      </c>
      <c r="Y7977" s="5">
        <v>74.349999999999994</v>
      </c>
      <c r="Z7977" s="5"/>
      <c r="AA7977" s="5">
        <v>178.95</v>
      </c>
      <c r="AC7977" s="3"/>
    </row>
    <row r="7978" spans="1:29">
      <c r="A7978" s="15">
        <v>40511.083333333336</v>
      </c>
      <c r="B7978" s="5">
        <v>0.44600000000000001</v>
      </c>
      <c r="C7978" s="4">
        <f t="shared" si="1267"/>
        <v>0.51735999999999993</v>
      </c>
      <c r="D7978" s="5"/>
      <c r="F7978" s="5"/>
      <c r="I7978" s="5"/>
      <c r="J7978" s="16"/>
      <c r="K7978" s="5">
        <v>2.0350000000000001</v>
      </c>
      <c r="L7978" s="4">
        <f t="shared" si="1268"/>
        <v>5.4131000000000009</v>
      </c>
      <c r="M7978" s="5">
        <v>7.2949999999999999</v>
      </c>
      <c r="N7978" s="4">
        <f t="shared" si="1269"/>
        <v>10.3589</v>
      </c>
      <c r="O7978" s="5"/>
      <c r="Q7978" s="5"/>
      <c r="S7978" s="5"/>
      <c r="U7978" s="5">
        <v>17</v>
      </c>
      <c r="V7978" s="4">
        <f t="shared" si="1270"/>
        <v>22.1</v>
      </c>
      <c r="W7978" s="5"/>
      <c r="X7978" s="5">
        <v>16.375</v>
      </c>
      <c r="Y7978" s="5">
        <v>75.650000000000006</v>
      </c>
      <c r="Z7978" s="5"/>
      <c r="AA7978" s="5">
        <v>179.45</v>
      </c>
      <c r="AC7978" s="3"/>
    </row>
    <row r="7979" spans="1:29">
      <c r="A7979" s="15">
        <v>40511.125</v>
      </c>
      <c r="B7979" s="5">
        <v>0.42400000000000004</v>
      </c>
      <c r="C7979" s="4">
        <f t="shared" si="1267"/>
        <v>0.49184</v>
      </c>
      <c r="D7979" s="5"/>
      <c r="F7979" s="5"/>
      <c r="I7979" s="5"/>
      <c r="J7979" s="16"/>
      <c r="K7979" s="5">
        <v>1.65</v>
      </c>
      <c r="L7979" s="4">
        <f t="shared" si="1268"/>
        <v>4.3890000000000002</v>
      </c>
      <c r="M7979" s="5">
        <v>6.94</v>
      </c>
      <c r="N7979" s="4">
        <f t="shared" si="1269"/>
        <v>9.8548000000000009</v>
      </c>
      <c r="O7979" s="5"/>
      <c r="Q7979" s="5"/>
      <c r="S7979" s="5"/>
      <c r="U7979" s="5">
        <v>14.875</v>
      </c>
      <c r="V7979" s="4">
        <f t="shared" si="1270"/>
        <v>19.337500000000002</v>
      </c>
      <c r="W7979" s="5"/>
      <c r="X7979" s="5">
        <v>17.375</v>
      </c>
      <c r="Y7979" s="5">
        <v>76.5</v>
      </c>
      <c r="Z7979" s="5"/>
      <c r="AA7979" s="5">
        <v>181.6</v>
      </c>
      <c r="AC7979" s="3"/>
    </row>
    <row r="7980" spans="1:29">
      <c r="A7980" s="15">
        <v>40511.166666666664</v>
      </c>
      <c r="B7980" s="5">
        <v>0.45599999999999996</v>
      </c>
      <c r="C7980" s="4">
        <f t="shared" si="1267"/>
        <v>0.52895999999999987</v>
      </c>
      <c r="D7980" s="5"/>
      <c r="F7980" s="5"/>
      <c r="I7980" s="5"/>
      <c r="J7980" s="16"/>
      <c r="K7980" s="5">
        <v>1.4</v>
      </c>
      <c r="L7980" s="4">
        <f t="shared" si="1268"/>
        <v>3.7239999999999998</v>
      </c>
      <c r="M7980" s="5">
        <v>6.59</v>
      </c>
      <c r="N7980" s="4">
        <f t="shared" si="1269"/>
        <v>9.3577999999999992</v>
      </c>
      <c r="O7980" s="5"/>
      <c r="Q7980" s="5"/>
      <c r="S7980" s="5"/>
      <c r="U7980" s="5">
        <v>12.625</v>
      </c>
      <c r="V7980" s="4">
        <f t="shared" si="1270"/>
        <v>16.412500000000001</v>
      </c>
      <c r="W7980" s="5"/>
      <c r="X7980" s="5">
        <v>12.625</v>
      </c>
      <c r="Y7980" s="5">
        <v>76.900000000000006</v>
      </c>
      <c r="Z7980" s="5"/>
      <c r="AA7980" s="5">
        <v>179</v>
      </c>
      <c r="AC7980" s="3"/>
    </row>
    <row r="7981" spans="1:29">
      <c r="A7981" s="15">
        <v>40511.208333333336</v>
      </c>
      <c r="B7981" s="5">
        <v>0.45899999999999996</v>
      </c>
      <c r="C7981" s="4">
        <f t="shared" si="1267"/>
        <v>0.53243999999999991</v>
      </c>
      <c r="D7981" s="5"/>
      <c r="F7981" s="5"/>
      <c r="I7981" s="5"/>
      <c r="J7981" s="16"/>
      <c r="K7981" s="5">
        <v>1.7749999999999999</v>
      </c>
      <c r="L7981" s="4">
        <f t="shared" si="1268"/>
        <v>4.7214999999999998</v>
      </c>
      <c r="M7981" s="5">
        <v>7.06</v>
      </c>
      <c r="N7981" s="4">
        <f t="shared" si="1269"/>
        <v>10.025199999999998</v>
      </c>
      <c r="O7981" s="5"/>
      <c r="Q7981" s="5"/>
      <c r="S7981" s="5"/>
      <c r="U7981" s="5">
        <v>13.125</v>
      </c>
      <c r="V7981" s="4">
        <f t="shared" si="1270"/>
        <v>17.0625</v>
      </c>
      <c r="W7981" s="5"/>
      <c r="X7981" s="5">
        <v>13.25</v>
      </c>
      <c r="Y7981" s="5">
        <v>78.45</v>
      </c>
      <c r="Z7981" s="5"/>
      <c r="AA7981" s="5">
        <v>172.2</v>
      </c>
      <c r="AC7981" s="3"/>
    </row>
    <row r="7982" spans="1:29">
      <c r="A7982" s="15">
        <v>40511.25</v>
      </c>
      <c r="B7982" s="5">
        <v>0.48499999999999999</v>
      </c>
      <c r="C7982" s="4">
        <f t="shared" si="1267"/>
        <v>0.56259999999999999</v>
      </c>
      <c r="D7982" s="5"/>
      <c r="F7982" s="5"/>
      <c r="I7982" s="5"/>
      <c r="J7982" s="16"/>
      <c r="K7982" s="5">
        <v>2.79</v>
      </c>
      <c r="L7982" s="4">
        <f t="shared" si="1268"/>
        <v>7.4214000000000002</v>
      </c>
      <c r="M7982" s="5">
        <v>8.6999999999999993</v>
      </c>
      <c r="N7982" s="4">
        <f t="shared" si="1269"/>
        <v>12.353999999999999</v>
      </c>
      <c r="O7982" s="5"/>
      <c r="Q7982" s="5"/>
      <c r="S7982" s="5"/>
      <c r="U7982" s="5">
        <v>15.375</v>
      </c>
      <c r="V7982" s="4">
        <f t="shared" si="1270"/>
        <v>19.987500000000001</v>
      </c>
      <c r="W7982" s="5"/>
      <c r="X7982" s="5">
        <v>14.5</v>
      </c>
      <c r="Y7982" s="5">
        <v>73</v>
      </c>
      <c r="Z7982" s="5"/>
      <c r="AA7982" s="5">
        <v>141.4</v>
      </c>
      <c r="AC7982" s="3"/>
    </row>
    <row r="7983" spans="1:29">
      <c r="A7983" s="15">
        <v>40511.291666666664</v>
      </c>
      <c r="B7983" s="5">
        <v>0.55400000000000005</v>
      </c>
      <c r="C7983" s="4">
        <f t="shared" si="1267"/>
        <v>0.64263999999999999</v>
      </c>
      <c r="D7983" s="5"/>
      <c r="F7983" s="5"/>
      <c r="I7983" s="5"/>
      <c r="J7983" s="16"/>
      <c r="K7983" s="5">
        <v>3.43</v>
      </c>
      <c r="L7983" s="4">
        <f t="shared" si="1268"/>
        <v>9.123800000000001</v>
      </c>
      <c r="M7983" s="5">
        <v>9.76</v>
      </c>
      <c r="N7983" s="4">
        <f t="shared" si="1269"/>
        <v>13.8592</v>
      </c>
      <c r="O7983" s="5"/>
      <c r="Q7983" s="5"/>
      <c r="S7983" s="5"/>
      <c r="U7983" s="5">
        <v>18.625</v>
      </c>
      <c r="V7983" s="4">
        <f t="shared" si="1270"/>
        <v>24.212500000000002</v>
      </c>
      <c r="W7983" s="5"/>
      <c r="X7983" s="5">
        <v>17.25</v>
      </c>
      <c r="Y7983" s="5">
        <v>76.25</v>
      </c>
      <c r="Z7983" s="5"/>
      <c r="AA7983" s="5">
        <v>159.75</v>
      </c>
      <c r="AC7983" s="3"/>
    </row>
    <row r="7984" spans="1:29">
      <c r="A7984" s="15">
        <v>40511.333333333336</v>
      </c>
      <c r="B7984" s="5">
        <v>0.749</v>
      </c>
      <c r="C7984" s="4">
        <f t="shared" si="1267"/>
        <v>0.86883999999999995</v>
      </c>
      <c r="D7984" s="5"/>
      <c r="F7984" s="5"/>
      <c r="I7984" s="5"/>
      <c r="J7984" s="16"/>
      <c r="K7984" s="5">
        <v>4.8250000000000002</v>
      </c>
      <c r="L7984" s="4">
        <f t="shared" si="1268"/>
        <v>12.834500000000002</v>
      </c>
      <c r="M7984" s="5">
        <v>12.234999999999999</v>
      </c>
      <c r="N7984" s="4">
        <f t="shared" si="1269"/>
        <v>17.373699999999999</v>
      </c>
      <c r="O7984" s="5"/>
      <c r="Q7984" s="5"/>
      <c r="S7984" s="5"/>
      <c r="U7984" s="5">
        <v>20.875</v>
      </c>
      <c r="V7984" s="4">
        <f t="shared" si="1270"/>
        <v>27.137499999999999</v>
      </c>
      <c r="W7984" s="5"/>
      <c r="X7984" s="5">
        <v>21.75</v>
      </c>
      <c r="Y7984" s="5">
        <v>77.75</v>
      </c>
      <c r="Z7984" s="5"/>
      <c r="AA7984" s="5">
        <v>171.65</v>
      </c>
      <c r="AC7984" s="3"/>
    </row>
    <row r="7985" spans="1:29">
      <c r="A7985" s="15">
        <v>40511.375</v>
      </c>
      <c r="B7985" s="5">
        <v>0.53200000000000003</v>
      </c>
      <c r="C7985" s="4">
        <f t="shared" si="1267"/>
        <v>0.61712</v>
      </c>
      <c r="D7985" s="5"/>
      <c r="F7985" s="5"/>
      <c r="I7985" s="5"/>
      <c r="J7985" s="16"/>
      <c r="K7985" s="5">
        <v>4.0650000000000004</v>
      </c>
      <c r="L7985" s="4">
        <f t="shared" si="1268"/>
        <v>10.812900000000001</v>
      </c>
      <c r="M7985" s="5">
        <v>11.29</v>
      </c>
      <c r="N7985" s="4">
        <f t="shared" si="1269"/>
        <v>16.031799999999997</v>
      </c>
      <c r="O7985" s="5"/>
      <c r="Q7985" s="5"/>
      <c r="S7985" s="5"/>
      <c r="U7985" s="5">
        <v>16.5</v>
      </c>
      <c r="V7985" s="4">
        <f t="shared" si="1270"/>
        <v>21.45</v>
      </c>
      <c r="W7985" s="5"/>
      <c r="X7985" s="5">
        <v>16</v>
      </c>
      <c r="Y7985" s="5">
        <v>77.349999999999994</v>
      </c>
      <c r="Z7985" s="5"/>
      <c r="AA7985" s="5">
        <v>168.95</v>
      </c>
      <c r="AC7985" s="3"/>
    </row>
    <row r="7986" spans="1:29">
      <c r="A7986" s="15">
        <v>40511.416666666664</v>
      </c>
      <c r="B7986" s="5">
        <v>0.46799999999999997</v>
      </c>
      <c r="C7986" s="4">
        <f t="shared" si="1267"/>
        <v>0.54287999999999992</v>
      </c>
      <c r="D7986" s="5"/>
      <c r="F7986" s="5"/>
      <c r="I7986" s="5"/>
      <c r="J7986" s="16"/>
      <c r="K7986" s="5">
        <v>3.6850000000000001</v>
      </c>
      <c r="L7986" s="4">
        <f t="shared" si="1268"/>
        <v>9.8021000000000011</v>
      </c>
      <c r="M7986" s="5">
        <v>10.7</v>
      </c>
      <c r="N7986" s="4">
        <f t="shared" si="1269"/>
        <v>15.193999999999999</v>
      </c>
      <c r="O7986" s="5"/>
      <c r="Q7986" s="5"/>
      <c r="S7986" s="5"/>
      <c r="U7986" s="5">
        <v>27.75</v>
      </c>
      <c r="V7986" s="4">
        <f t="shared" si="1270"/>
        <v>36.075000000000003</v>
      </c>
      <c r="W7986" s="5"/>
      <c r="X7986" s="5">
        <v>24.5</v>
      </c>
      <c r="Y7986" s="5">
        <v>71.7</v>
      </c>
      <c r="Z7986" s="5"/>
      <c r="AA7986" s="5">
        <v>142.35</v>
      </c>
      <c r="AC7986" s="3"/>
    </row>
    <row r="7987" spans="1:29">
      <c r="A7987" s="15">
        <v>40511.458333333336</v>
      </c>
      <c r="B7987" s="5">
        <v>0.42499999999999999</v>
      </c>
      <c r="C7987" s="4">
        <f t="shared" si="1267"/>
        <v>0.49299999999999994</v>
      </c>
      <c r="D7987" s="5"/>
      <c r="F7987" s="5"/>
      <c r="I7987" s="5"/>
      <c r="J7987" s="16"/>
      <c r="K7987" s="5">
        <v>2.79</v>
      </c>
      <c r="L7987" s="4">
        <f t="shared" si="1268"/>
        <v>7.4214000000000002</v>
      </c>
      <c r="M7987" s="5">
        <v>9.6449999999999996</v>
      </c>
      <c r="N7987" s="4">
        <f t="shared" si="1269"/>
        <v>13.695899999999998</v>
      </c>
      <c r="O7987" s="5"/>
      <c r="Q7987" s="5"/>
      <c r="S7987" s="5"/>
      <c r="U7987" s="5">
        <v>21.75</v>
      </c>
      <c r="V7987" s="4">
        <f t="shared" si="1270"/>
        <v>28.275000000000002</v>
      </c>
      <c r="W7987" s="5"/>
      <c r="X7987" s="5">
        <v>17.125</v>
      </c>
      <c r="Y7987" s="5">
        <v>66.2</v>
      </c>
      <c r="Z7987" s="5"/>
      <c r="AA7987" s="5">
        <v>144.25</v>
      </c>
      <c r="AC7987" s="3"/>
    </row>
    <row r="7988" spans="1:29">
      <c r="A7988" s="15">
        <v>40511.5</v>
      </c>
      <c r="B7988" s="5">
        <v>0.41500000000000004</v>
      </c>
      <c r="C7988" s="4">
        <f t="shared" si="1267"/>
        <v>0.48139999999999999</v>
      </c>
      <c r="D7988" s="5"/>
      <c r="F7988" s="5"/>
      <c r="I7988" s="5"/>
      <c r="J7988" s="16"/>
      <c r="K7988" s="5">
        <v>2.665</v>
      </c>
      <c r="L7988" s="4">
        <f t="shared" si="1268"/>
        <v>7.0889000000000006</v>
      </c>
      <c r="M7988" s="5">
        <v>9.4049999999999994</v>
      </c>
      <c r="N7988" s="4">
        <f t="shared" si="1269"/>
        <v>13.355099999999998</v>
      </c>
      <c r="O7988" s="5"/>
      <c r="Q7988" s="5"/>
      <c r="S7988" s="5"/>
      <c r="U7988" s="5">
        <v>14.75</v>
      </c>
      <c r="V7988" s="4">
        <f t="shared" si="1270"/>
        <v>19.175000000000001</v>
      </c>
      <c r="W7988" s="5"/>
      <c r="X7988" s="5">
        <v>13.25</v>
      </c>
      <c r="Y7988" s="5">
        <v>60.5</v>
      </c>
      <c r="Z7988" s="5"/>
      <c r="AA7988" s="5">
        <v>149.25</v>
      </c>
      <c r="AC7988" s="3"/>
    </row>
    <row r="7989" spans="1:29">
      <c r="A7989" s="15">
        <v>40511.541666666664</v>
      </c>
      <c r="B7989" s="5">
        <v>0.374</v>
      </c>
      <c r="C7989" s="4">
        <f t="shared" si="1267"/>
        <v>0.43383999999999995</v>
      </c>
      <c r="D7989" s="5"/>
      <c r="F7989" s="5"/>
      <c r="I7989" s="5"/>
      <c r="J7989" s="16"/>
      <c r="K7989" s="5">
        <v>2.54</v>
      </c>
      <c r="L7989" s="4">
        <f t="shared" si="1268"/>
        <v>6.7564000000000002</v>
      </c>
      <c r="M7989" s="5">
        <v>8.82</v>
      </c>
      <c r="N7989" s="4">
        <f t="shared" si="1269"/>
        <v>12.5244</v>
      </c>
      <c r="O7989" s="5"/>
      <c r="Q7989" s="5"/>
      <c r="S7989" s="5"/>
      <c r="U7989" s="5">
        <v>26.875</v>
      </c>
      <c r="V7989" s="4">
        <f t="shared" si="1270"/>
        <v>34.9375</v>
      </c>
      <c r="W7989" s="5"/>
      <c r="X7989" s="5">
        <v>38.625</v>
      </c>
      <c r="Y7989" s="5">
        <v>52.45</v>
      </c>
      <c r="Z7989" s="5"/>
      <c r="AA7989" s="5">
        <v>168.6</v>
      </c>
      <c r="AC7989" s="3"/>
    </row>
    <row r="7990" spans="1:29">
      <c r="A7990" s="15">
        <v>40511.583333333336</v>
      </c>
      <c r="B7990" s="5">
        <v>0.38</v>
      </c>
      <c r="C7990" s="4">
        <f t="shared" si="1267"/>
        <v>0.44079999999999997</v>
      </c>
      <c r="D7990" s="5"/>
      <c r="F7990" s="5"/>
      <c r="I7990" s="5"/>
      <c r="J7990" s="16"/>
      <c r="K7990" s="5">
        <v>2.415</v>
      </c>
      <c r="L7990" s="4">
        <f t="shared" si="1268"/>
        <v>6.4239000000000006</v>
      </c>
      <c r="M7990" s="5">
        <v>8.94</v>
      </c>
      <c r="N7990" s="4">
        <f t="shared" si="1269"/>
        <v>12.694799999999999</v>
      </c>
      <c r="O7990" s="5"/>
      <c r="Q7990" s="5"/>
      <c r="S7990" s="5"/>
      <c r="U7990" s="5">
        <v>33.875</v>
      </c>
      <c r="V7990" s="4">
        <f t="shared" si="1270"/>
        <v>44.037500000000001</v>
      </c>
      <c r="W7990" s="5"/>
      <c r="X7990" s="5">
        <v>45.75</v>
      </c>
      <c r="Y7990" s="5">
        <v>45.65</v>
      </c>
      <c r="Z7990" s="5"/>
      <c r="AA7990" s="5">
        <v>160.15</v>
      </c>
      <c r="AC7990" s="3"/>
    </row>
    <row r="7991" spans="1:29">
      <c r="A7991" s="15">
        <v>40511.625</v>
      </c>
      <c r="B7991" s="5">
        <v>0.37</v>
      </c>
      <c r="C7991" s="4">
        <f t="shared" si="1267"/>
        <v>0.42919999999999997</v>
      </c>
      <c r="D7991" s="5"/>
      <c r="F7991" s="5"/>
      <c r="I7991" s="5"/>
      <c r="J7991" s="16"/>
      <c r="K7991" s="5">
        <v>2.16</v>
      </c>
      <c r="L7991" s="4">
        <f t="shared" si="1268"/>
        <v>5.7456000000000005</v>
      </c>
      <c r="M7991" s="5">
        <v>8.82</v>
      </c>
      <c r="N7991" s="4">
        <f t="shared" si="1269"/>
        <v>12.5244</v>
      </c>
      <c r="O7991" s="5"/>
      <c r="Q7991" s="5"/>
      <c r="S7991" s="5"/>
      <c r="U7991" s="5">
        <v>30.75</v>
      </c>
      <c r="V7991" s="4">
        <f t="shared" si="1270"/>
        <v>39.975000000000001</v>
      </c>
      <c r="W7991" s="5"/>
      <c r="X7991" s="5">
        <v>41.75</v>
      </c>
      <c r="Y7991" s="5">
        <v>46.8</v>
      </c>
      <c r="Z7991" s="5"/>
      <c r="AA7991" s="5">
        <v>156.30000000000001</v>
      </c>
      <c r="AC7991" s="3"/>
    </row>
    <row r="7992" spans="1:29">
      <c r="A7992" s="15">
        <v>40511.666666666664</v>
      </c>
      <c r="B7992" s="5">
        <v>0.41399999999999998</v>
      </c>
      <c r="C7992" s="4">
        <f t="shared" si="1267"/>
        <v>0.48023999999999994</v>
      </c>
      <c r="D7992" s="5"/>
      <c r="F7992" s="5"/>
      <c r="I7992" s="5"/>
      <c r="J7992" s="16"/>
      <c r="K7992" s="5">
        <v>2.54</v>
      </c>
      <c r="L7992" s="4">
        <f t="shared" si="1268"/>
        <v>6.7564000000000002</v>
      </c>
      <c r="M7992" s="5">
        <v>8.8149999999999995</v>
      </c>
      <c r="N7992" s="4">
        <f t="shared" si="1269"/>
        <v>12.517299999999999</v>
      </c>
      <c r="O7992" s="5"/>
      <c r="Q7992" s="5"/>
      <c r="S7992" s="5"/>
      <c r="U7992" s="5">
        <v>18.125</v>
      </c>
      <c r="V7992" s="4">
        <f t="shared" si="1270"/>
        <v>23.5625</v>
      </c>
      <c r="W7992" s="5"/>
      <c r="X7992" s="5">
        <v>23.625</v>
      </c>
      <c r="Y7992" s="5">
        <v>52.8</v>
      </c>
      <c r="Z7992" s="5"/>
      <c r="AA7992" s="5">
        <v>146.75</v>
      </c>
      <c r="AC7992" s="3"/>
    </row>
    <row r="7993" spans="1:29">
      <c r="A7993" s="15">
        <v>40511.708333333336</v>
      </c>
      <c r="B7993" s="5">
        <v>0.39500000000000002</v>
      </c>
      <c r="C7993" s="4">
        <f t="shared" si="1267"/>
        <v>0.4582</v>
      </c>
      <c r="D7993" s="5"/>
      <c r="F7993" s="5"/>
      <c r="I7993" s="5"/>
      <c r="J7993" s="16"/>
      <c r="K7993" s="5">
        <v>2.665</v>
      </c>
      <c r="L7993" s="4">
        <f t="shared" si="1268"/>
        <v>7.0889000000000006</v>
      </c>
      <c r="M7993" s="5">
        <v>9.0500000000000007</v>
      </c>
      <c r="N7993" s="4">
        <f t="shared" si="1269"/>
        <v>12.851000000000001</v>
      </c>
      <c r="O7993" s="5"/>
      <c r="Q7993" s="5"/>
      <c r="S7993" s="5"/>
      <c r="U7993" s="5">
        <v>18</v>
      </c>
      <c r="V7993" s="4">
        <f t="shared" si="1270"/>
        <v>23.400000000000002</v>
      </c>
      <c r="W7993" s="5"/>
      <c r="X7993" s="5">
        <v>22.5</v>
      </c>
      <c r="Y7993" s="5">
        <v>56.7</v>
      </c>
      <c r="Z7993" s="5"/>
      <c r="AA7993" s="5">
        <v>156.19999999999999</v>
      </c>
      <c r="AC7993" s="3"/>
    </row>
    <row r="7994" spans="1:29">
      <c r="A7994" s="15">
        <v>40511.75</v>
      </c>
      <c r="B7994" s="5">
        <v>0.38</v>
      </c>
      <c r="C7994" s="4">
        <f t="shared" si="1267"/>
        <v>0.44079999999999997</v>
      </c>
      <c r="D7994" s="5"/>
      <c r="F7994" s="5"/>
      <c r="I7994" s="5"/>
      <c r="J7994" s="16"/>
      <c r="K7994" s="5">
        <v>2.665</v>
      </c>
      <c r="L7994" s="4">
        <f t="shared" si="1268"/>
        <v>7.0889000000000006</v>
      </c>
      <c r="M7994" s="5">
        <v>9.0500000000000007</v>
      </c>
      <c r="N7994" s="4">
        <f t="shared" si="1269"/>
        <v>12.851000000000001</v>
      </c>
      <c r="O7994" s="5"/>
      <c r="Q7994" s="5"/>
      <c r="S7994" s="5"/>
      <c r="U7994" s="5">
        <v>14.5</v>
      </c>
      <c r="V7994" s="4">
        <f t="shared" si="1270"/>
        <v>18.850000000000001</v>
      </c>
      <c r="W7994" s="5"/>
      <c r="X7994" s="5">
        <v>16.375</v>
      </c>
      <c r="Y7994" s="5">
        <v>56.95</v>
      </c>
      <c r="Z7994" s="5"/>
      <c r="AA7994" s="5">
        <v>156.80000000000001</v>
      </c>
      <c r="AC7994" s="3"/>
    </row>
    <row r="7995" spans="1:29">
      <c r="A7995" s="15">
        <v>40511.791666666664</v>
      </c>
      <c r="B7995" s="5">
        <v>0.38900000000000001</v>
      </c>
      <c r="C7995" s="4">
        <f t="shared" si="1267"/>
        <v>0.45123999999999997</v>
      </c>
      <c r="D7995" s="5"/>
      <c r="F7995" s="5"/>
      <c r="I7995" s="5"/>
      <c r="J7995" s="16"/>
      <c r="K7995" s="5">
        <v>2.1549999999999998</v>
      </c>
      <c r="L7995" s="4">
        <f t="shared" si="1268"/>
        <v>5.7322999999999995</v>
      </c>
      <c r="M7995" s="5">
        <v>8.11</v>
      </c>
      <c r="N7995" s="4">
        <f t="shared" si="1269"/>
        <v>11.516199999999998</v>
      </c>
      <c r="O7995" s="5"/>
      <c r="Q7995" s="5"/>
      <c r="S7995" s="5"/>
      <c r="U7995" s="5">
        <v>10.75</v>
      </c>
      <c r="V7995" s="4">
        <f t="shared" si="1270"/>
        <v>13.975</v>
      </c>
      <c r="W7995" s="5"/>
      <c r="X7995" s="5">
        <v>9.5</v>
      </c>
      <c r="Y7995" s="5">
        <v>66.5</v>
      </c>
      <c r="Z7995" s="5"/>
      <c r="AA7995" s="5">
        <v>173.05</v>
      </c>
      <c r="AC7995" s="3"/>
    </row>
    <row r="7996" spans="1:29">
      <c r="A7996" s="15">
        <v>40511.833333333336</v>
      </c>
      <c r="B7996" s="5">
        <v>0.376</v>
      </c>
      <c r="C7996" s="4">
        <f t="shared" si="1267"/>
        <v>0.43615999999999999</v>
      </c>
      <c r="D7996" s="5"/>
      <c r="F7996" s="5"/>
      <c r="I7996" s="5"/>
      <c r="J7996" s="16"/>
      <c r="K7996" s="5">
        <v>2.79</v>
      </c>
      <c r="L7996" s="4">
        <f t="shared" si="1268"/>
        <v>7.4214000000000002</v>
      </c>
      <c r="M7996" s="5">
        <v>9.0500000000000007</v>
      </c>
      <c r="N7996" s="4">
        <f t="shared" si="1269"/>
        <v>12.851000000000001</v>
      </c>
      <c r="O7996" s="5"/>
      <c r="Q7996" s="5"/>
      <c r="S7996" s="5"/>
      <c r="U7996" s="5">
        <v>12</v>
      </c>
      <c r="V7996" s="4">
        <f t="shared" si="1270"/>
        <v>15.600000000000001</v>
      </c>
      <c r="W7996" s="5"/>
      <c r="X7996" s="5">
        <v>11.375</v>
      </c>
      <c r="Y7996" s="5">
        <v>69.45</v>
      </c>
      <c r="Z7996" s="5"/>
      <c r="AA7996" s="5">
        <v>169.2</v>
      </c>
      <c r="AC7996" s="3"/>
    </row>
    <row r="7997" spans="1:29">
      <c r="A7997" s="15">
        <v>40511.875</v>
      </c>
      <c r="B7997" s="5">
        <v>0.36399999999999999</v>
      </c>
      <c r="C7997" s="4">
        <f t="shared" si="1267"/>
        <v>0.42223999999999995</v>
      </c>
      <c r="D7997" s="5"/>
      <c r="F7997" s="5"/>
      <c r="I7997" s="5"/>
      <c r="J7997" s="16"/>
      <c r="K7997" s="5">
        <v>2.5350000000000001</v>
      </c>
      <c r="L7997" s="4">
        <f t="shared" si="1268"/>
        <v>6.743100000000001</v>
      </c>
      <c r="M7997" s="5">
        <v>8.93</v>
      </c>
      <c r="N7997" s="4">
        <f t="shared" si="1269"/>
        <v>12.680599999999998</v>
      </c>
      <c r="O7997" s="5"/>
      <c r="Q7997" s="5"/>
      <c r="S7997" s="5"/>
      <c r="U7997" s="5">
        <v>12.25</v>
      </c>
      <c r="V7997" s="4">
        <f t="shared" si="1270"/>
        <v>15.925000000000001</v>
      </c>
      <c r="W7997" s="5"/>
      <c r="X7997" s="5">
        <v>12.75</v>
      </c>
      <c r="Y7997" s="5">
        <v>70.55</v>
      </c>
      <c r="Z7997" s="5"/>
      <c r="AA7997" s="5">
        <v>168.15</v>
      </c>
      <c r="AC7997" s="3"/>
    </row>
    <row r="7998" spans="1:29">
      <c r="A7998" s="15">
        <v>40511.916666666664</v>
      </c>
      <c r="B7998" s="5">
        <v>0.35499999999999998</v>
      </c>
      <c r="C7998" s="4">
        <f t="shared" si="1267"/>
        <v>0.41179999999999994</v>
      </c>
      <c r="D7998" s="5"/>
      <c r="F7998" s="5"/>
      <c r="I7998" s="5"/>
      <c r="J7998" s="16"/>
      <c r="K7998" s="5">
        <v>2.2799999999999998</v>
      </c>
      <c r="L7998" s="4">
        <f t="shared" si="1268"/>
        <v>6.0648</v>
      </c>
      <c r="M7998" s="5">
        <v>8.3450000000000006</v>
      </c>
      <c r="N7998" s="4">
        <f t="shared" si="1269"/>
        <v>11.8499</v>
      </c>
      <c r="O7998" s="5"/>
      <c r="Q7998" s="5"/>
      <c r="S7998" s="5"/>
      <c r="U7998" s="5">
        <v>10.5</v>
      </c>
      <c r="V7998" s="4">
        <f t="shared" si="1270"/>
        <v>13.65</v>
      </c>
      <c r="W7998" s="5"/>
      <c r="X7998" s="5">
        <v>11.5</v>
      </c>
      <c r="Y7998" s="5">
        <v>71.3</v>
      </c>
      <c r="Z7998" s="5"/>
      <c r="AA7998" s="5">
        <v>160.1</v>
      </c>
      <c r="AC7998" s="3"/>
    </row>
    <row r="7999" spans="1:29">
      <c r="A7999" s="15">
        <v>40511.958333333336</v>
      </c>
      <c r="B7999" s="5">
        <v>0.32200000000000001</v>
      </c>
      <c r="C7999" s="4">
        <f t="shared" si="1267"/>
        <v>0.37351999999999996</v>
      </c>
      <c r="D7999" s="5"/>
      <c r="F7999" s="5"/>
      <c r="I7999" s="5"/>
      <c r="J7999" s="16"/>
      <c r="K7999" s="5">
        <v>1.7749999999999999</v>
      </c>
      <c r="L7999" s="4">
        <f t="shared" si="1268"/>
        <v>4.7214999999999998</v>
      </c>
      <c r="M7999" s="5">
        <v>7.4050000000000002</v>
      </c>
      <c r="N7999" s="4">
        <f t="shared" si="1269"/>
        <v>10.5151</v>
      </c>
      <c r="O7999" s="5"/>
      <c r="Q7999" s="5"/>
      <c r="S7999" s="5"/>
      <c r="U7999" s="5">
        <v>10.125</v>
      </c>
      <c r="V7999" s="4">
        <f t="shared" si="1270"/>
        <v>13.1625</v>
      </c>
      <c r="W7999" s="5"/>
      <c r="X7999" s="5">
        <v>7.75</v>
      </c>
      <c r="Y7999" s="5">
        <v>71.3</v>
      </c>
      <c r="Z7999" s="5"/>
      <c r="AA7999" s="5">
        <v>178.3</v>
      </c>
      <c r="AC7999" s="3"/>
    </row>
    <row r="8000" spans="1:29">
      <c r="A8000" s="15">
        <v>40512</v>
      </c>
      <c r="B8000" s="5">
        <v>0.307</v>
      </c>
      <c r="C8000" s="4">
        <f t="shared" si="1267"/>
        <v>0.35611999999999999</v>
      </c>
      <c r="D8000" s="5"/>
      <c r="F8000" s="5"/>
      <c r="I8000" s="5"/>
      <c r="J8000" s="16"/>
      <c r="K8000" s="5">
        <v>0.76500000000000001</v>
      </c>
      <c r="L8000" s="4">
        <f t="shared" si="1268"/>
        <v>2.0348999999999999</v>
      </c>
      <c r="M8000" s="5">
        <v>6.23</v>
      </c>
      <c r="N8000" s="4">
        <f t="shared" si="1269"/>
        <v>8.8466000000000005</v>
      </c>
      <c r="O8000" s="5"/>
      <c r="Q8000" s="5"/>
      <c r="S8000" s="5"/>
      <c r="U8000" s="5">
        <v>5.125</v>
      </c>
      <c r="V8000" s="4">
        <f t="shared" si="1270"/>
        <v>6.6625000000000005</v>
      </c>
      <c r="W8000" s="5"/>
      <c r="X8000" s="5">
        <v>4.625</v>
      </c>
      <c r="Y8000" s="5">
        <v>69.25</v>
      </c>
      <c r="Z8000" s="5"/>
      <c r="AA8000" s="5">
        <v>185.45</v>
      </c>
      <c r="AC8000" s="3"/>
    </row>
    <row r="8001" spans="1:29">
      <c r="A8001" s="15">
        <v>40512.041666666664</v>
      </c>
      <c r="B8001" s="5">
        <v>0.32599999999999996</v>
      </c>
      <c r="C8001" s="4">
        <f t="shared" si="1267"/>
        <v>0.37815999999999994</v>
      </c>
      <c r="D8001" s="5"/>
      <c r="F8001" s="5"/>
      <c r="I8001" s="5"/>
      <c r="J8001" s="16"/>
      <c r="K8001" s="5">
        <v>0.63500000000000001</v>
      </c>
      <c r="L8001" s="4">
        <f t="shared" si="1268"/>
        <v>1.6891</v>
      </c>
      <c r="M8001" s="5">
        <v>6.1150000000000002</v>
      </c>
      <c r="N8001" s="4">
        <f t="shared" si="1269"/>
        <v>8.6832999999999991</v>
      </c>
      <c r="O8001" s="5"/>
      <c r="Q8001" s="5"/>
      <c r="S8001" s="5"/>
      <c r="U8001" s="5">
        <v>5.5</v>
      </c>
      <c r="V8001" s="4">
        <f t="shared" si="1270"/>
        <v>7.15</v>
      </c>
      <c r="W8001" s="5"/>
      <c r="X8001" s="5">
        <v>6</v>
      </c>
      <c r="Y8001" s="5">
        <v>74</v>
      </c>
      <c r="Z8001" s="5"/>
      <c r="AA8001" s="5">
        <v>180.85</v>
      </c>
      <c r="AC8001" s="3"/>
    </row>
    <row r="8002" spans="1:29">
      <c r="A8002" s="15">
        <v>40512.083333333336</v>
      </c>
      <c r="B8002" s="5">
        <v>0.35699999999999998</v>
      </c>
      <c r="C8002" s="4">
        <f t="shared" si="1267"/>
        <v>0.41411999999999993</v>
      </c>
      <c r="D8002" s="5"/>
      <c r="F8002" s="5"/>
      <c r="I8002" s="5"/>
      <c r="J8002" s="16"/>
      <c r="K8002" s="5">
        <v>0.63500000000000001</v>
      </c>
      <c r="L8002" s="4">
        <f t="shared" si="1268"/>
        <v>1.6891</v>
      </c>
      <c r="M8002" s="5">
        <v>5.875</v>
      </c>
      <c r="N8002" s="4">
        <f t="shared" si="1269"/>
        <v>8.3424999999999994</v>
      </c>
      <c r="O8002" s="5"/>
      <c r="Q8002" s="5"/>
      <c r="S8002" s="5"/>
      <c r="U8002" s="5">
        <v>10.875</v>
      </c>
      <c r="V8002" s="4">
        <f t="shared" si="1270"/>
        <v>14.137500000000001</v>
      </c>
      <c r="W8002" s="5"/>
      <c r="X8002" s="5">
        <v>13.375</v>
      </c>
      <c r="Y8002" s="5">
        <v>75.2</v>
      </c>
      <c r="Z8002" s="5"/>
      <c r="AA8002" s="5">
        <v>182.05</v>
      </c>
      <c r="AC8002" s="3"/>
    </row>
    <row r="8003" spans="1:29">
      <c r="A8003" s="15">
        <v>40512.125</v>
      </c>
      <c r="B8003" s="5">
        <v>0.32599999999999996</v>
      </c>
      <c r="C8003" s="4">
        <f t="shared" si="1267"/>
        <v>0.37815999999999994</v>
      </c>
      <c r="D8003" s="5"/>
      <c r="F8003" s="5"/>
      <c r="I8003" s="5"/>
      <c r="J8003" s="16"/>
      <c r="K8003" s="5">
        <v>0.76</v>
      </c>
      <c r="L8003" s="4">
        <f t="shared" si="1268"/>
        <v>2.0216000000000003</v>
      </c>
      <c r="M8003" s="5">
        <v>5.88</v>
      </c>
      <c r="N8003" s="4">
        <f t="shared" si="1269"/>
        <v>8.3495999999999988</v>
      </c>
      <c r="O8003" s="5"/>
      <c r="Q8003" s="5"/>
      <c r="S8003" s="5"/>
      <c r="U8003" s="5">
        <v>6.75</v>
      </c>
      <c r="V8003" s="4">
        <f t="shared" si="1270"/>
        <v>8.7750000000000004</v>
      </c>
      <c r="W8003" s="5"/>
      <c r="X8003" s="5">
        <v>7.5</v>
      </c>
      <c r="Y8003" s="5">
        <v>73.75</v>
      </c>
      <c r="Z8003" s="5"/>
      <c r="AA8003" s="5">
        <v>190.55</v>
      </c>
      <c r="AC8003" s="3"/>
    </row>
    <row r="8004" spans="1:29">
      <c r="A8004" s="15">
        <v>40512.166666666664</v>
      </c>
      <c r="B8004" s="5">
        <v>0.32</v>
      </c>
      <c r="C8004" s="4">
        <f t="shared" si="1267"/>
        <v>0.37119999999999997</v>
      </c>
      <c r="D8004" s="5"/>
      <c r="F8004" s="5"/>
      <c r="I8004" s="5"/>
      <c r="J8004" s="16"/>
      <c r="K8004" s="5">
        <v>0.38</v>
      </c>
      <c r="L8004" s="4">
        <f t="shared" si="1268"/>
        <v>1.0108000000000001</v>
      </c>
      <c r="M8004" s="5">
        <v>5.41</v>
      </c>
      <c r="N8004" s="4">
        <f t="shared" si="1269"/>
        <v>7.6821999999999999</v>
      </c>
      <c r="O8004" s="5"/>
      <c r="Q8004" s="5"/>
      <c r="S8004" s="5"/>
      <c r="U8004" s="5">
        <v>9</v>
      </c>
      <c r="V8004" s="4">
        <f t="shared" si="1270"/>
        <v>11.700000000000001</v>
      </c>
      <c r="W8004" s="5"/>
      <c r="X8004" s="5">
        <v>10.125</v>
      </c>
      <c r="Y8004" s="5">
        <v>72.7</v>
      </c>
      <c r="Z8004" s="5"/>
      <c r="AA8004" s="5">
        <v>187.05</v>
      </c>
      <c r="AC8004" s="3"/>
    </row>
    <row r="8005" spans="1:29">
      <c r="A8005" s="15">
        <v>40512.208333333336</v>
      </c>
      <c r="B8005" s="5">
        <v>0.31</v>
      </c>
      <c r="C8005" s="4">
        <f t="shared" si="1267"/>
        <v>0.35959999999999998</v>
      </c>
      <c r="D8005" s="5"/>
      <c r="F8005" s="5"/>
      <c r="I8005" s="5"/>
      <c r="J8005" s="16"/>
      <c r="K8005" s="5">
        <v>0.38</v>
      </c>
      <c r="L8005" s="4">
        <f t="shared" si="1268"/>
        <v>1.0108000000000001</v>
      </c>
      <c r="M8005" s="5">
        <v>5.4050000000000002</v>
      </c>
      <c r="N8005" s="4">
        <f t="shared" si="1269"/>
        <v>7.6750999999999996</v>
      </c>
      <c r="O8005" s="5"/>
      <c r="Q8005" s="5"/>
      <c r="S8005" s="5"/>
      <c r="U8005" s="5">
        <v>8</v>
      </c>
      <c r="V8005" s="4">
        <f t="shared" si="1270"/>
        <v>10.4</v>
      </c>
      <c r="W8005" s="5"/>
      <c r="X8005" s="5">
        <v>10.25</v>
      </c>
      <c r="Y8005" s="5">
        <v>69.150000000000006</v>
      </c>
      <c r="Z8005" s="5"/>
      <c r="AA8005" s="5">
        <v>188.05</v>
      </c>
      <c r="AC8005" s="3"/>
    </row>
    <row r="8006" spans="1:29">
      <c r="A8006" s="15">
        <v>40512.25</v>
      </c>
      <c r="B8006" s="5">
        <v>0.313</v>
      </c>
      <c r="C8006" s="4">
        <f t="shared" si="1267"/>
        <v>0.36307999999999996</v>
      </c>
      <c r="D8006" s="5"/>
      <c r="F8006" s="5"/>
      <c r="I8006" s="5"/>
      <c r="J8006" s="16"/>
      <c r="K8006" s="5">
        <v>0.89</v>
      </c>
      <c r="L8006" s="4">
        <f t="shared" si="1268"/>
        <v>2.3673999999999999</v>
      </c>
      <c r="M8006" s="5">
        <v>6.3449999999999998</v>
      </c>
      <c r="N8006" s="4">
        <f t="shared" si="1269"/>
        <v>9.0099</v>
      </c>
      <c r="O8006" s="5"/>
      <c r="Q8006" s="5"/>
      <c r="S8006" s="5"/>
      <c r="U8006" s="5">
        <v>13.375</v>
      </c>
      <c r="V8006" s="4">
        <f t="shared" si="1270"/>
        <v>17.387499999999999</v>
      </c>
      <c r="W8006" s="5"/>
      <c r="X8006" s="5">
        <v>17.125</v>
      </c>
      <c r="Y8006" s="5">
        <v>69.8</v>
      </c>
      <c r="Z8006" s="5"/>
      <c r="AA8006" s="5">
        <v>183.5</v>
      </c>
      <c r="AC8006" s="3"/>
    </row>
    <row r="8007" spans="1:29">
      <c r="A8007" s="15">
        <v>40512.291666666664</v>
      </c>
      <c r="B8007" s="5">
        <v>0.33100000000000002</v>
      </c>
      <c r="C8007" s="4">
        <f t="shared" si="1267"/>
        <v>0.38395999999999997</v>
      </c>
      <c r="D8007" s="5"/>
      <c r="F8007" s="5"/>
      <c r="I8007" s="5"/>
      <c r="J8007" s="16"/>
      <c r="K8007" s="5">
        <v>1.78</v>
      </c>
      <c r="L8007" s="4">
        <f t="shared" si="1268"/>
        <v>4.7347999999999999</v>
      </c>
      <c r="M8007" s="5">
        <v>7.6349999999999998</v>
      </c>
      <c r="N8007" s="4">
        <f t="shared" si="1269"/>
        <v>10.841699999999999</v>
      </c>
      <c r="O8007" s="5"/>
      <c r="Q8007" s="5"/>
      <c r="S8007" s="5"/>
      <c r="U8007" s="5">
        <v>15.5</v>
      </c>
      <c r="V8007" s="4">
        <f t="shared" si="1270"/>
        <v>20.150000000000002</v>
      </c>
      <c r="W8007" s="5"/>
      <c r="X8007" s="5">
        <v>19.125</v>
      </c>
      <c r="Y8007" s="5">
        <v>67.5</v>
      </c>
      <c r="Z8007" s="5"/>
      <c r="AA8007" s="5">
        <v>184.3</v>
      </c>
      <c r="AC8007" s="3"/>
    </row>
    <row r="8008" spans="1:29">
      <c r="A8008" s="15">
        <v>40512.333333333336</v>
      </c>
      <c r="B8008" s="5">
        <v>0.36</v>
      </c>
      <c r="C8008" s="4">
        <f t="shared" si="1267"/>
        <v>0.41759999999999997</v>
      </c>
      <c r="D8008" s="5"/>
      <c r="F8008" s="5"/>
      <c r="I8008" s="5"/>
      <c r="J8008" s="16"/>
      <c r="K8008" s="5">
        <v>2.0299999999999998</v>
      </c>
      <c r="L8008" s="4">
        <f t="shared" si="1268"/>
        <v>5.3997999999999999</v>
      </c>
      <c r="M8008" s="5">
        <v>8.2249999999999996</v>
      </c>
      <c r="N8008" s="4">
        <f t="shared" si="1269"/>
        <v>11.679499999999999</v>
      </c>
      <c r="O8008" s="5"/>
      <c r="Q8008" s="5"/>
      <c r="S8008" s="5"/>
      <c r="U8008" s="5">
        <v>14</v>
      </c>
      <c r="V8008" s="4">
        <f t="shared" si="1270"/>
        <v>18.2</v>
      </c>
      <c r="W8008" s="5"/>
      <c r="X8008" s="5">
        <v>15.75</v>
      </c>
      <c r="Y8008" s="5">
        <v>64.75</v>
      </c>
      <c r="Z8008" s="5"/>
      <c r="AA8008" s="5">
        <v>181.5</v>
      </c>
      <c r="AC8008" s="3"/>
    </row>
    <row r="8009" spans="1:29">
      <c r="A8009" s="15">
        <v>40512.375</v>
      </c>
      <c r="B8009" s="5">
        <v>0.36599999999999999</v>
      </c>
      <c r="C8009" s="4">
        <f t="shared" si="1267"/>
        <v>0.42455999999999994</v>
      </c>
      <c r="D8009" s="5"/>
      <c r="F8009" s="5"/>
      <c r="I8009" s="5"/>
      <c r="J8009" s="16"/>
      <c r="K8009" s="5">
        <v>2.41</v>
      </c>
      <c r="L8009" s="4">
        <f t="shared" si="1268"/>
        <v>6.4106000000000005</v>
      </c>
      <c r="M8009" s="5">
        <v>8.81</v>
      </c>
      <c r="N8009" s="4">
        <f t="shared" si="1269"/>
        <v>12.510199999999999</v>
      </c>
      <c r="O8009" s="5"/>
      <c r="Q8009" s="5"/>
      <c r="S8009" s="5"/>
      <c r="U8009" s="5">
        <v>14</v>
      </c>
      <c r="V8009" s="4">
        <f t="shared" si="1270"/>
        <v>18.2</v>
      </c>
      <c r="W8009" s="5"/>
      <c r="X8009" s="5">
        <v>15.625</v>
      </c>
      <c r="Y8009" s="5">
        <v>62.55</v>
      </c>
      <c r="Z8009" s="5"/>
      <c r="AA8009" s="5">
        <v>181.5</v>
      </c>
      <c r="AC8009" s="3"/>
    </row>
    <row r="8010" spans="1:29">
      <c r="A8010" s="15">
        <v>40512.416666666664</v>
      </c>
      <c r="B8010" s="5">
        <v>0.33799999999999997</v>
      </c>
      <c r="C8010" s="4">
        <f t="shared" si="1267"/>
        <v>0.39207999999999993</v>
      </c>
      <c r="D8010" s="5"/>
      <c r="F8010" s="5"/>
      <c r="I8010" s="5"/>
      <c r="J8010" s="16"/>
      <c r="K8010" s="5">
        <v>2.2850000000000001</v>
      </c>
      <c r="L8010" s="4">
        <f t="shared" si="1268"/>
        <v>6.0781000000000009</v>
      </c>
      <c r="M8010" s="5">
        <v>8.81</v>
      </c>
      <c r="N8010" s="4">
        <f t="shared" si="1269"/>
        <v>12.510199999999999</v>
      </c>
      <c r="O8010" s="5"/>
      <c r="Q8010" s="5"/>
      <c r="S8010" s="5"/>
      <c r="U8010" s="5">
        <v>14.125</v>
      </c>
      <c r="V8010" s="4">
        <f t="shared" si="1270"/>
        <v>18.362500000000001</v>
      </c>
      <c r="W8010" s="5"/>
      <c r="X8010" s="5">
        <v>15.625</v>
      </c>
      <c r="Y8010" s="5">
        <v>60.05</v>
      </c>
      <c r="Z8010" s="5"/>
      <c r="AA8010" s="5">
        <v>180.6</v>
      </c>
      <c r="AC8010" s="3"/>
    </row>
    <row r="8011" spans="1:29">
      <c r="A8011" s="15">
        <v>40512.458333333336</v>
      </c>
      <c r="B8011" s="5">
        <v>0.313</v>
      </c>
      <c r="C8011" s="4">
        <f t="shared" si="1267"/>
        <v>0.36307999999999996</v>
      </c>
      <c r="D8011" s="5"/>
      <c r="F8011" s="5"/>
      <c r="I8011" s="5"/>
      <c r="J8011" s="16"/>
      <c r="K8011" s="5">
        <v>1.7749999999999999</v>
      </c>
      <c r="L8011" s="4">
        <f t="shared" si="1268"/>
        <v>4.7214999999999998</v>
      </c>
      <c r="M8011" s="5">
        <v>7.87</v>
      </c>
      <c r="N8011" s="4">
        <f t="shared" si="1269"/>
        <v>11.1754</v>
      </c>
      <c r="O8011" s="5"/>
      <c r="Q8011" s="5"/>
      <c r="S8011" s="5"/>
      <c r="U8011" s="5">
        <v>11.5</v>
      </c>
      <c r="V8011" s="4">
        <f t="shared" si="1270"/>
        <v>14.950000000000001</v>
      </c>
      <c r="W8011" s="5"/>
      <c r="X8011" s="5">
        <v>13.25</v>
      </c>
      <c r="Y8011" s="5">
        <v>57.25</v>
      </c>
      <c r="Z8011" s="5"/>
      <c r="AA8011" s="5">
        <v>181.45</v>
      </c>
      <c r="AC8011" s="3"/>
    </row>
    <row r="8012" spans="1:29">
      <c r="A8012" s="15">
        <v>40512.5</v>
      </c>
      <c r="B8012" s="5">
        <v>0.32500000000000001</v>
      </c>
      <c r="C8012" s="4">
        <f t="shared" si="1267"/>
        <v>0.377</v>
      </c>
      <c r="D8012" s="5"/>
      <c r="F8012" s="5"/>
      <c r="I8012" s="5"/>
      <c r="J8012" s="16"/>
      <c r="K8012" s="5">
        <v>1.52</v>
      </c>
      <c r="L8012" s="4">
        <f t="shared" si="1268"/>
        <v>4.0432000000000006</v>
      </c>
      <c r="M8012" s="5">
        <v>7.52</v>
      </c>
      <c r="N8012" s="4">
        <f t="shared" si="1269"/>
        <v>10.678399999999998</v>
      </c>
      <c r="O8012" s="5"/>
      <c r="Q8012" s="5"/>
      <c r="S8012" s="5"/>
      <c r="U8012" s="5">
        <v>10</v>
      </c>
      <c r="V8012" s="4">
        <f t="shared" si="1270"/>
        <v>13</v>
      </c>
      <c r="W8012" s="5"/>
      <c r="X8012" s="5">
        <v>11.125</v>
      </c>
      <c r="Y8012" s="5">
        <v>54.45</v>
      </c>
      <c r="Z8012" s="5"/>
      <c r="AA8012" s="5">
        <v>181.45</v>
      </c>
      <c r="AC8012" s="3"/>
    </row>
    <row r="8013" spans="1:29">
      <c r="A8013" s="15">
        <v>40512.541666666664</v>
      </c>
      <c r="B8013" s="5">
        <v>0.33799999999999997</v>
      </c>
      <c r="C8013" s="4">
        <f t="shared" si="1267"/>
        <v>0.39207999999999993</v>
      </c>
      <c r="D8013" s="5"/>
      <c r="F8013" s="5"/>
      <c r="I8013" s="5"/>
      <c r="J8013" s="16"/>
      <c r="K8013" s="5">
        <v>1.395</v>
      </c>
      <c r="L8013" s="4">
        <f t="shared" si="1268"/>
        <v>3.7107000000000001</v>
      </c>
      <c r="M8013" s="5">
        <v>7.4</v>
      </c>
      <c r="N8013" s="4">
        <f t="shared" si="1269"/>
        <v>10.507999999999999</v>
      </c>
      <c r="O8013" s="5"/>
      <c r="Q8013" s="5"/>
      <c r="S8013" s="5"/>
      <c r="U8013" s="5">
        <v>9.25</v>
      </c>
      <c r="V8013" s="4">
        <f t="shared" si="1270"/>
        <v>12.025</v>
      </c>
      <c r="W8013" s="5"/>
      <c r="X8013" s="5">
        <v>10.875</v>
      </c>
      <c r="Y8013" s="5">
        <v>53.65</v>
      </c>
      <c r="Z8013" s="5"/>
      <c r="AA8013" s="5">
        <v>181</v>
      </c>
      <c r="AC8013" s="3"/>
    </row>
    <row r="8014" spans="1:29">
      <c r="A8014" s="15">
        <v>40512.583333333336</v>
      </c>
      <c r="B8014" s="5">
        <v>0.32500000000000001</v>
      </c>
      <c r="C8014" s="4">
        <f t="shared" si="1267"/>
        <v>0.377</v>
      </c>
      <c r="D8014" s="5"/>
      <c r="F8014" s="5"/>
      <c r="I8014" s="5"/>
      <c r="J8014" s="16"/>
      <c r="K8014" s="5">
        <v>1.52</v>
      </c>
      <c r="L8014" s="4">
        <f t="shared" si="1268"/>
        <v>4.0432000000000006</v>
      </c>
      <c r="M8014" s="5">
        <v>7.6349999999999998</v>
      </c>
      <c r="N8014" s="4">
        <f t="shared" si="1269"/>
        <v>10.841699999999999</v>
      </c>
      <c r="O8014" s="5"/>
      <c r="Q8014" s="5"/>
      <c r="S8014" s="5"/>
      <c r="U8014" s="5">
        <v>9.25</v>
      </c>
      <c r="V8014" s="4">
        <f t="shared" si="1270"/>
        <v>12.025</v>
      </c>
      <c r="W8014" s="5"/>
      <c r="X8014" s="5">
        <v>10.75</v>
      </c>
      <c r="Y8014" s="5">
        <v>55.35</v>
      </c>
      <c r="Z8014" s="5"/>
      <c r="AA8014" s="5">
        <v>180.55</v>
      </c>
      <c r="AC8014" s="3"/>
    </row>
    <row r="8015" spans="1:29">
      <c r="A8015" s="15">
        <v>40512.625</v>
      </c>
      <c r="B8015" s="5">
        <v>0.33799999999999997</v>
      </c>
      <c r="C8015" s="4">
        <f t="shared" si="1267"/>
        <v>0.39207999999999993</v>
      </c>
      <c r="D8015" s="5"/>
      <c r="F8015" s="5"/>
      <c r="I8015" s="5"/>
      <c r="J8015" s="16"/>
      <c r="K8015" s="5">
        <v>1.0149999999999999</v>
      </c>
      <c r="L8015" s="4">
        <f t="shared" si="1268"/>
        <v>2.6999</v>
      </c>
      <c r="M8015" s="5">
        <v>7.2850000000000001</v>
      </c>
      <c r="N8015" s="4">
        <f t="shared" si="1269"/>
        <v>10.3447</v>
      </c>
      <c r="O8015" s="5"/>
      <c r="Q8015" s="5"/>
      <c r="S8015" s="5"/>
      <c r="U8015" s="5">
        <v>9.125</v>
      </c>
      <c r="V8015" s="4">
        <f t="shared" si="1270"/>
        <v>11.862500000000001</v>
      </c>
      <c r="W8015" s="5"/>
      <c r="X8015" s="5">
        <v>12.5</v>
      </c>
      <c r="Y8015" s="5">
        <v>56.15</v>
      </c>
      <c r="Z8015" s="5"/>
      <c r="AA8015" s="5">
        <v>176.45</v>
      </c>
      <c r="AC8015" s="3"/>
    </row>
    <row r="8016" spans="1:29">
      <c r="A8016" s="15">
        <v>40512.666666666664</v>
      </c>
      <c r="B8016" s="5">
        <v>0.31900000000000001</v>
      </c>
      <c r="C8016" s="4">
        <f t="shared" si="1267"/>
        <v>0.37003999999999998</v>
      </c>
      <c r="D8016" s="5"/>
      <c r="F8016" s="5"/>
      <c r="I8016" s="5"/>
      <c r="J8016" s="16"/>
      <c r="K8016" s="5">
        <v>1.39</v>
      </c>
      <c r="L8016" s="4">
        <f t="shared" si="1268"/>
        <v>3.6974</v>
      </c>
      <c r="M8016" s="5">
        <v>7.4</v>
      </c>
      <c r="N8016" s="4">
        <f t="shared" si="1269"/>
        <v>10.507999999999999</v>
      </c>
      <c r="O8016" s="5"/>
      <c r="Q8016" s="5"/>
      <c r="S8016" s="5"/>
      <c r="U8016" s="5">
        <v>10.5</v>
      </c>
      <c r="V8016" s="4">
        <f t="shared" si="1270"/>
        <v>13.65</v>
      </c>
      <c r="W8016" s="5"/>
      <c r="X8016" s="5">
        <v>11</v>
      </c>
      <c r="Y8016" s="5">
        <v>56.25</v>
      </c>
      <c r="Z8016" s="5"/>
      <c r="AA8016" s="5">
        <v>177.95</v>
      </c>
      <c r="AC8016" s="3"/>
    </row>
    <row r="8017" spans="1:29">
      <c r="A8017" s="15">
        <v>40512.708333333336</v>
      </c>
      <c r="B8017" s="5">
        <v>0.34199999999999997</v>
      </c>
      <c r="C8017" s="4">
        <f t="shared" si="1267"/>
        <v>0.39671999999999996</v>
      </c>
      <c r="D8017" s="5"/>
      <c r="F8017" s="5"/>
      <c r="I8017" s="5"/>
      <c r="J8017" s="16"/>
      <c r="K8017" s="5">
        <v>2.1549999999999998</v>
      </c>
      <c r="L8017" s="4">
        <f t="shared" si="1268"/>
        <v>5.7322999999999995</v>
      </c>
      <c r="M8017" s="5">
        <v>8.5749999999999993</v>
      </c>
      <c r="N8017" s="4">
        <f t="shared" si="1269"/>
        <v>12.176499999999999</v>
      </c>
      <c r="O8017" s="5"/>
      <c r="Q8017" s="5"/>
      <c r="S8017" s="5"/>
      <c r="U8017" s="5">
        <v>12</v>
      </c>
      <c r="V8017" s="4">
        <f t="shared" si="1270"/>
        <v>15.600000000000001</v>
      </c>
      <c r="W8017" s="5"/>
      <c r="X8017" s="5">
        <v>13.75</v>
      </c>
      <c r="Y8017" s="5">
        <v>55.05</v>
      </c>
      <c r="Z8017" s="5"/>
      <c r="AA8017" s="5">
        <v>177.05</v>
      </c>
      <c r="AC8017" s="3"/>
    </row>
    <row r="8018" spans="1:29">
      <c r="A8018" s="15">
        <v>40512.75</v>
      </c>
      <c r="B8018" s="5">
        <v>0.34599999999999997</v>
      </c>
      <c r="C8018" s="4">
        <f t="shared" si="1267"/>
        <v>0.40135999999999994</v>
      </c>
      <c r="D8018" s="5"/>
      <c r="F8018" s="5"/>
      <c r="I8018" s="5"/>
      <c r="J8018" s="16"/>
      <c r="K8018" s="5">
        <v>2.0299999999999998</v>
      </c>
      <c r="L8018" s="4">
        <f t="shared" si="1268"/>
        <v>5.3997999999999999</v>
      </c>
      <c r="M8018" s="5">
        <v>8.1050000000000004</v>
      </c>
      <c r="N8018" s="4">
        <f t="shared" si="1269"/>
        <v>11.5091</v>
      </c>
      <c r="O8018" s="5"/>
      <c r="Q8018" s="5"/>
      <c r="S8018" s="5"/>
      <c r="U8018" s="5">
        <v>10.375</v>
      </c>
      <c r="V8018" s="4">
        <f t="shared" si="1270"/>
        <v>13.487500000000001</v>
      </c>
      <c r="W8018" s="5"/>
      <c r="X8018" s="5">
        <v>12</v>
      </c>
      <c r="Y8018" s="5">
        <v>57.5</v>
      </c>
      <c r="Z8018" s="5"/>
      <c r="AA8018" s="5">
        <v>176.1</v>
      </c>
      <c r="AC8018" s="3"/>
    </row>
    <row r="8019" spans="1:29">
      <c r="A8019" s="15">
        <v>40512.791666666664</v>
      </c>
      <c r="B8019" s="5">
        <v>0.35599999999999998</v>
      </c>
      <c r="C8019" s="4">
        <f t="shared" si="1267"/>
        <v>0.41295999999999994</v>
      </c>
      <c r="D8019" s="5"/>
      <c r="F8019" s="5"/>
      <c r="I8019" s="5"/>
      <c r="J8019" s="16"/>
      <c r="K8019" s="5">
        <v>1.39</v>
      </c>
      <c r="L8019" s="4">
        <f t="shared" si="1268"/>
        <v>3.6974</v>
      </c>
      <c r="M8019" s="5">
        <v>7.4</v>
      </c>
      <c r="N8019" s="4">
        <f t="shared" si="1269"/>
        <v>10.507999999999999</v>
      </c>
      <c r="O8019" s="5"/>
      <c r="Q8019" s="5"/>
      <c r="S8019" s="5"/>
      <c r="U8019" s="5">
        <v>8.125</v>
      </c>
      <c r="V8019" s="4">
        <f t="shared" si="1270"/>
        <v>10.5625</v>
      </c>
      <c r="W8019" s="5"/>
      <c r="X8019" s="5">
        <v>9.5</v>
      </c>
      <c r="Y8019" s="5">
        <v>54.25</v>
      </c>
      <c r="Z8019" s="5"/>
      <c r="AA8019" s="5">
        <v>173.95</v>
      </c>
      <c r="AC8019" s="3"/>
    </row>
    <row r="8020" spans="1:29">
      <c r="A8020" s="15">
        <v>40512.833333333336</v>
      </c>
      <c r="B8020" s="5">
        <v>0.39500000000000002</v>
      </c>
      <c r="C8020" s="4">
        <f t="shared" si="1267"/>
        <v>0.4582</v>
      </c>
      <c r="D8020" s="5"/>
      <c r="F8020" s="5"/>
      <c r="I8020" s="5"/>
      <c r="J8020" s="16"/>
      <c r="K8020" s="5">
        <v>1.1399999999999999</v>
      </c>
      <c r="L8020" s="4">
        <f t="shared" si="1268"/>
        <v>3.0324</v>
      </c>
      <c r="M8020" s="5">
        <v>6.81</v>
      </c>
      <c r="N8020" s="4">
        <f t="shared" si="1269"/>
        <v>9.6701999999999995</v>
      </c>
      <c r="O8020" s="5"/>
      <c r="Q8020" s="5"/>
      <c r="S8020" s="5"/>
      <c r="U8020" s="5">
        <v>13.25</v>
      </c>
      <c r="V8020" s="4">
        <f t="shared" si="1270"/>
        <v>17.225000000000001</v>
      </c>
      <c r="W8020" s="5"/>
      <c r="X8020" s="5">
        <v>16.125</v>
      </c>
      <c r="Y8020" s="5">
        <v>51.6</v>
      </c>
      <c r="Z8020" s="5"/>
      <c r="AA8020" s="5">
        <v>172.6</v>
      </c>
      <c r="AC8020" s="3"/>
    </row>
    <row r="8021" spans="1:29">
      <c r="A8021" s="15">
        <v>40512.875</v>
      </c>
      <c r="B8021" s="5">
        <v>0.375</v>
      </c>
      <c r="C8021" s="4">
        <f t="shared" si="1267"/>
        <v>0.43499999999999994</v>
      </c>
      <c r="D8021" s="5"/>
      <c r="F8021" s="5"/>
      <c r="I8021" s="5"/>
      <c r="J8021" s="16"/>
      <c r="K8021" s="5">
        <v>0.76</v>
      </c>
      <c r="L8021" s="4">
        <f t="shared" si="1268"/>
        <v>2.0216000000000003</v>
      </c>
      <c r="M8021" s="5">
        <v>6.11</v>
      </c>
      <c r="N8021" s="4">
        <f t="shared" si="1269"/>
        <v>8.6761999999999997</v>
      </c>
      <c r="O8021" s="5"/>
      <c r="Q8021" s="5"/>
      <c r="S8021" s="5"/>
      <c r="U8021" s="5">
        <v>9.875</v>
      </c>
      <c r="V8021" s="4">
        <f t="shared" si="1270"/>
        <v>12.8375</v>
      </c>
      <c r="W8021" s="5"/>
      <c r="X8021" s="5">
        <v>11.375</v>
      </c>
      <c r="Y8021" s="5">
        <v>52.8</v>
      </c>
      <c r="Z8021" s="5"/>
      <c r="AA8021" s="5">
        <v>173.05</v>
      </c>
      <c r="AC8021" s="3"/>
    </row>
    <row r="8022" spans="1:29">
      <c r="A8022" s="15">
        <v>40512.916666666664</v>
      </c>
      <c r="B8022" s="5">
        <v>0.36299999999999999</v>
      </c>
      <c r="C8022" s="4">
        <f t="shared" si="1267"/>
        <v>0.42107999999999995</v>
      </c>
      <c r="D8022" s="5"/>
      <c r="F8022" s="5"/>
      <c r="I8022" s="5"/>
      <c r="J8022" s="16"/>
      <c r="K8022" s="5">
        <v>0.88500000000000001</v>
      </c>
      <c r="L8022" s="4">
        <f t="shared" si="1268"/>
        <v>2.3541000000000003</v>
      </c>
      <c r="M8022" s="5">
        <v>6.2249999999999996</v>
      </c>
      <c r="N8022" s="4">
        <f t="shared" si="1269"/>
        <v>8.8394999999999992</v>
      </c>
      <c r="O8022" s="5"/>
      <c r="Q8022" s="5"/>
      <c r="S8022" s="5"/>
      <c r="U8022" s="5">
        <v>7.875</v>
      </c>
      <c r="V8022" s="4">
        <f t="shared" si="1270"/>
        <v>10.237500000000001</v>
      </c>
      <c r="W8022" s="5"/>
      <c r="X8022" s="5">
        <v>8.875</v>
      </c>
      <c r="Y8022" s="5">
        <v>58</v>
      </c>
      <c r="Z8022" s="5"/>
      <c r="AA8022" s="5">
        <v>180.05</v>
      </c>
      <c r="AC8022" s="3"/>
    </row>
    <row r="8023" spans="1:29">
      <c r="A8023" s="15">
        <v>40512.958333333336</v>
      </c>
      <c r="B8023" s="5">
        <v>0.33399999999999996</v>
      </c>
      <c r="C8023" s="4">
        <f t="shared" si="1267"/>
        <v>0.38743999999999995</v>
      </c>
      <c r="D8023" s="5"/>
      <c r="F8023" s="5"/>
      <c r="I8023" s="5"/>
      <c r="J8023" s="16"/>
      <c r="K8023" s="5">
        <v>0.76</v>
      </c>
      <c r="L8023" s="4">
        <f t="shared" si="1268"/>
        <v>2.0216000000000003</v>
      </c>
      <c r="M8023" s="5">
        <v>6.2249999999999996</v>
      </c>
      <c r="N8023" s="4">
        <f t="shared" si="1269"/>
        <v>8.8394999999999992</v>
      </c>
      <c r="O8023" s="5"/>
      <c r="Q8023" s="5"/>
      <c r="S8023" s="5"/>
      <c r="U8023" s="5">
        <v>8.125</v>
      </c>
      <c r="V8023" s="4">
        <f t="shared" si="1270"/>
        <v>10.5625</v>
      </c>
      <c r="W8023" s="5"/>
      <c r="X8023" s="5">
        <v>8.75</v>
      </c>
      <c r="Y8023" s="5">
        <v>65.3</v>
      </c>
      <c r="Z8023" s="5"/>
      <c r="AA8023" s="5">
        <v>184.35</v>
      </c>
      <c r="AC8023" s="3"/>
    </row>
    <row r="8024" spans="1:29">
      <c r="A8024" s="15">
        <v>40513</v>
      </c>
      <c r="B8024" s="5">
        <v>0.28100000000000003</v>
      </c>
      <c r="C8024" s="4">
        <f t="shared" si="1267"/>
        <v>0.32596000000000003</v>
      </c>
      <c r="D8024" s="5"/>
      <c r="F8024" s="5"/>
      <c r="I8024" s="5"/>
      <c r="J8024" s="16"/>
      <c r="K8024" s="5">
        <v>0.38</v>
      </c>
      <c r="L8024" s="4">
        <f t="shared" si="1268"/>
        <v>1.0108000000000001</v>
      </c>
      <c r="M8024" s="5">
        <v>5.05</v>
      </c>
      <c r="N8024" s="4">
        <f t="shared" si="1269"/>
        <v>7.1709999999999994</v>
      </c>
      <c r="O8024" s="5"/>
      <c r="Q8024" s="5"/>
      <c r="S8024" s="5"/>
      <c r="U8024" s="5">
        <v>4.75</v>
      </c>
      <c r="V8024" s="4">
        <f t="shared" si="1270"/>
        <v>6.1749999999999998</v>
      </c>
      <c r="W8024" s="5"/>
      <c r="X8024" s="5">
        <v>6</v>
      </c>
      <c r="Y8024" s="5">
        <v>63.6</v>
      </c>
      <c r="Z8024" s="5"/>
      <c r="AA8024" s="5">
        <v>182.6</v>
      </c>
      <c r="AC8024" s="3"/>
    </row>
    <row r="8025" spans="1:29">
      <c r="A8025" s="15">
        <v>40513.041666666664</v>
      </c>
      <c r="B8025" s="5">
        <v>0.29100000000000004</v>
      </c>
      <c r="C8025" s="4">
        <f t="shared" si="1267"/>
        <v>0.33756000000000003</v>
      </c>
      <c r="D8025" s="5"/>
      <c r="F8025" s="5"/>
      <c r="I8025" s="5"/>
      <c r="J8025" s="16"/>
      <c r="K8025" s="5">
        <v>0.25</v>
      </c>
      <c r="L8025" s="4">
        <f t="shared" si="1268"/>
        <v>0.66500000000000004</v>
      </c>
      <c r="M8025" s="5">
        <v>5.2850000000000001</v>
      </c>
      <c r="N8025" s="4">
        <f t="shared" si="1269"/>
        <v>7.5046999999999997</v>
      </c>
      <c r="O8025" s="5"/>
      <c r="Q8025" s="5"/>
      <c r="S8025" s="5"/>
      <c r="U8025" s="5">
        <v>5.25</v>
      </c>
      <c r="V8025" s="4">
        <f t="shared" si="1270"/>
        <v>6.8250000000000002</v>
      </c>
      <c r="W8025" s="5"/>
      <c r="X8025" s="5">
        <v>5.75</v>
      </c>
      <c r="Y8025" s="5">
        <v>64.2</v>
      </c>
      <c r="Z8025" s="5"/>
      <c r="AA8025" s="5">
        <v>177.15</v>
      </c>
      <c r="AC8025" s="3"/>
    </row>
    <row r="8026" spans="1:29">
      <c r="A8026" s="15">
        <v>40513.083333333336</v>
      </c>
      <c r="B8026" s="5">
        <v>0.27999999999999997</v>
      </c>
      <c r="C8026" s="4">
        <f t="shared" si="1267"/>
        <v>0.32479999999999992</v>
      </c>
      <c r="D8026" s="5"/>
      <c r="F8026" s="5"/>
      <c r="I8026" s="5"/>
      <c r="J8026" s="16"/>
      <c r="K8026" s="5">
        <v>0.38</v>
      </c>
      <c r="L8026" s="4">
        <f t="shared" si="1268"/>
        <v>1.0108000000000001</v>
      </c>
      <c r="M8026" s="5">
        <v>5.4050000000000002</v>
      </c>
      <c r="N8026" s="4">
        <f t="shared" si="1269"/>
        <v>7.6750999999999996</v>
      </c>
      <c r="O8026" s="5"/>
      <c r="Q8026" s="5"/>
      <c r="S8026" s="5"/>
      <c r="U8026" s="5">
        <v>4.625</v>
      </c>
      <c r="V8026" s="4">
        <f t="shared" si="1270"/>
        <v>6.0125000000000002</v>
      </c>
      <c r="W8026" s="5"/>
      <c r="X8026" s="5">
        <v>5.75</v>
      </c>
      <c r="Y8026" s="5">
        <v>63.3</v>
      </c>
      <c r="Z8026" s="5"/>
      <c r="AA8026" s="5">
        <v>180.2</v>
      </c>
      <c r="AC8026" s="3"/>
    </row>
    <row r="8027" spans="1:29">
      <c r="A8027" s="15">
        <v>40513.125</v>
      </c>
      <c r="B8027" s="5">
        <v>0.29599999999999999</v>
      </c>
      <c r="C8027" s="4">
        <f t="shared" si="1267"/>
        <v>0.34335999999999994</v>
      </c>
      <c r="D8027" s="5"/>
      <c r="F8027" s="5"/>
      <c r="I8027" s="5"/>
      <c r="J8027" s="16"/>
      <c r="K8027" s="5">
        <v>0.51</v>
      </c>
      <c r="L8027" s="4">
        <f t="shared" si="1268"/>
        <v>1.3566</v>
      </c>
      <c r="M8027" s="5">
        <v>5.87</v>
      </c>
      <c r="N8027" s="4">
        <f t="shared" si="1269"/>
        <v>8.3353999999999999</v>
      </c>
      <c r="O8027" s="5"/>
      <c r="Q8027" s="5"/>
      <c r="S8027" s="5"/>
      <c r="U8027" s="5">
        <v>3.625</v>
      </c>
      <c r="V8027" s="4">
        <f t="shared" si="1270"/>
        <v>4.7125000000000004</v>
      </c>
      <c r="W8027" s="5"/>
      <c r="X8027" s="5">
        <v>4</v>
      </c>
      <c r="Y8027" s="5">
        <v>59.8</v>
      </c>
      <c r="Z8027" s="5"/>
      <c r="AA8027" s="5">
        <v>169.65</v>
      </c>
      <c r="AC8027" s="3"/>
    </row>
    <row r="8028" spans="1:29">
      <c r="A8028" s="15">
        <v>40513.166666666664</v>
      </c>
      <c r="B8028" s="5">
        <v>0.29399999999999998</v>
      </c>
      <c r="C8028" s="4">
        <f t="shared" si="1267"/>
        <v>0.34103999999999995</v>
      </c>
      <c r="D8028" s="5"/>
      <c r="F8028" s="5"/>
      <c r="I8028" s="5"/>
      <c r="J8028" s="16"/>
      <c r="K8028" s="5">
        <v>0.38</v>
      </c>
      <c r="L8028" s="4">
        <f t="shared" si="1268"/>
        <v>1.0108000000000001</v>
      </c>
      <c r="M8028" s="5">
        <v>5.4</v>
      </c>
      <c r="N8028" s="4">
        <f t="shared" si="1269"/>
        <v>7.6680000000000001</v>
      </c>
      <c r="O8028" s="5"/>
      <c r="Q8028" s="5"/>
      <c r="S8028" s="5"/>
      <c r="U8028" s="5">
        <v>4.25</v>
      </c>
      <c r="V8028" s="4">
        <f t="shared" si="1270"/>
        <v>5.5250000000000004</v>
      </c>
      <c r="W8028" s="5"/>
      <c r="X8028" s="5">
        <v>6.5</v>
      </c>
      <c r="Y8028" s="5">
        <v>59.5</v>
      </c>
      <c r="Z8028" s="5"/>
      <c r="AA8028" s="5">
        <v>172.5</v>
      </c>
      <c r="AC8028" s="3"/>
    </row>
    <row r="8029" spans="1:29">
      <c r="A8029" s="15">
        <v>40513.208333333336</v>
      </c>
      <c r="B8029" s="5">
        <v>0.3</v>
      </c>
      <c r="C8029" s="4">
        <f t="shared" ref="C8029:C8092" si="1271">B8029*1.16</f>
        <v>0.34799999999999998</v>
      </c>
      <c r="D8029" s="5"/>
      <c r="F8029" s="5"/>
      <c r="I8029" s="5"/>
      <c r="J8029" s="16"/>
      <c r="K8029" s="5">
        <v>0.63500000000000001</v>
      </c>
      <c r="L8029" s="4">
        <f t="shared" ref="L8029:L8092" si="1272">K8029*2.66</f>
        <v>1.6891</v>
      </c>
      <c r="M8029" s="5">
        <v>5.9850000000000003</v>
      </c>
      <c r="N8029" s="4">
        <f t="shared" ref="N8029:N8062" si="1273">M8029*1.42</f>
        <v>8.4986999999999995</v>
      </c>
      <c r="O8029" s="5"/>
      <c r="Q8029" s="5"/>
      <c r="S8029" s="5"/>
      <c r="U8029" s="5">
        <v>5.125</v>
      </c>
      <c r="V8029" s="4">
        <f t="shared" ref="V8029:V8092" si="1274">U8029*1.3</f>
        <v>6.6625000000000005</v>
      </c>
      <c r="W8029" s="5"/>
      <c r="X8029" s="5">
        <v>6</v>
      </c>
      <c r="Y8029" s="5">
        <v>59</v>
      </c>
      <c r="Z8029" s="5"/>
      <c r="AA8029" s="5">
        <v>167.95</v>
      </c>
      <c r="AC8029" s="3"/>
    </row>
    <row r="8030" spans="1:29">
      <c r="A8030" s="15">
        <v>40513.25</v>
      </c>
      <c r="B8030" s="5">
        <v>0.30299999999999999</v>
      </c>
      <c r="C8030" s="4">
        <f t="shared" si="1271"/>
        <v>0.35147999999999996</v>
      </c>
      <c r="D8030" s="5"/>
      <c r="F8030" s="5"/>
      <c r="I8030" s="5"/>
      <c r="J8030" s="16"/>
      <c r="K8030" s="5">
        <v>1.1399999999999999</v>
      </c>
      <c r="L8030" s="4">
        <f t="shared" si="1272"/>
        <v>3.0324</v>
      </c>
      <c r="M8030" s="5">
        <v>6.9249999999999998</v>
      </c>
      <c r="N8030" s="4">
        <f t="shared" si="1273"/>
        <v>9.833499999999999</v>
      </c>
      <c r="O8030" s="5"/>
      <c r="Q8030" s="5"/>
      <c r="S8030" s="5"/>
      <c r="U8030" s="5">
        <v>6.5</v>
      </c>
      <c r="V8030" s="4">
        <f t="shared" si="1274"/>
        <v>8.4500000000000011</v>
      </c>
      <c r="W8030" s="5"/>
      <c r="X8030" s="5">
        <v>9.375</v>
      </c>
      <c r="Y8030" s="5">
        <v>61.3</v>
      </c>
      <c r="Z8030" s="5"/>
      <c r="AA8030" s="5">
        <v>172.7</v>
      </c>
      <c r="AC8030" s="3"/>
    </row>
    <row r="8031" spans="1:29">
      <c r="A8031" s="15">
        <v>40513.291666666664</v>
      </c>
      <c r="B8031" s="5">
        <v>0.36499999999999999</v>
      </c>
      <c r="C8031" s="4">
        <f t="shared" si="1271"/>
        <v>0.42339999999999994</v>
      </c>
      <c r="D8031" s="5"/>
      <c r="F8031" s="5"/>
      <c r="I8031" s="5"/>
      <c r="J8031" s="16"/>
      <c r="K8031" s="5">
        <v>1.9</v>
      </c>
      <c r="L8031" s="4">
        <f t="shared" si="1272"/>
        <v>5.0540000000000003</v>
      </c>
      <c r="M8031" s="5">
        <v>7.8650000000000002</v>
      </c>
      <c r="N8031" s="4">
        <f t="shared" si="1273"/>
        <v>11.1683</v>
      </c>
      <c r="O8031" s="5"/>
      <c r="Q8031" s="5"/>
      <c r="S8031" s="5"/>
      <c r="U8031" s="5">
        <v>10.625</v>
      </c>
      <c r="V8031" s="4">
        <f t="shared" si="1274"/>
        <v>13.8125</v>
      </c>
      <c r="W8031" s="5"/>
      <c r="X8031" s="5">
        <v>10</v>
      </c>
      <c r="Y8031" s="5">
        <v>60.55</v>
      </c>
      <c r="Z8031" s="5"/>
      <c r="AA8031" s="5">
        <v>177.85</v>
      </c>
      <c r="AC8031" s="3"/>
    </row>
    <row r="8032" spans="1:29">
      <c r="A8032" s="15">
        <v>40513.333333333336</v>
      </c>
      <c r="B8032" s="5">
        <v>0.39300000000000002</v>
      </c>
      <c r="C8032" s="4">
        <f t="shared" si="1271"/>
        <v>0.45588000000000001</v>
      </c>
      <c r="D8032" s="5"/>
      <c r="F8032" s="5"/>
      <c r="I8032" s="5"/>
      <c r="J8032" s="16"/>
      <c r="K8032" s="5">
        <v>2.1549999999999998</v>
      </c>
      <c r="L8032" s="4">
        <f t="shared" si="1272"/>
        <v>5.7322999999999995</v>
      </c>
      <c r="M8032" s="5">
        <v>8.57</v>
      </c>
      <c r="N8032" s="4">
        <f t="shared" si="1273"/>
        <v>12.1694</v>
      </c>
      <c r="O8032" s="5"/>
      <c r="Q8032" s="5"/>
      <c r="S8032" s="5"/>
      <c r="U8032" s="5">
        <v>10.25</v>
      </c>
      <c r="V8032" s="4">
        <f t="shared" si="1274"/>
        <v>13.325000000000001</v>
      </c>
      <c r="W8032" s="5"/>
      <c r="X8032" s="5">
        <v>10.25</v>
      </c>
      <c r="Y8032" s="5">
        <v>58.9</v>
      </c>
      <c r="Z8032" s="5"/>
      <c r="AA8032" s="5">
        <v>173.15</v>
      </c>
      <c r="AC8032" s="3"/>
    </row>
    <row r="8033" spans="1:29">
      <c r="A8033" s="15">
        <v>40513.375</v>
      </c>
      <c r="B8033" s="5">
        <v>0.36599999999999999</v>
      </c>
      <c r="C8033" s="4">
        <f t="shared" si="1271"/>
        <v>0.42455999999999994</v>
      </c>
      <c r="D8033" s="5"/>
      <c r="F8033" s="5"/>
      <c r="I8033" s="5"/>
      <c r="J8033" s="16"/>
      <c r="K8033" s="5">
        <v>1.52</v>
      </c>
      <c r="L8033" s="4">
        <f t="shared" si="1272"/>
        <v>4.0432000000000006</v>
      </c>
      <c r="M8033" s="5">
        <v>7.63</v>
      </c>
      <c r="N8033" s="4">
        <f t="shared" si="1273"/>
        <v>10.8346</v>
      </c>
      <c r="O8033" s="5"/>
      <c r="Q8033" s="5"/>
      <c r="S8033" s="5"/>
      <c r="U8033" s="5">
        <v>9.625</v>
      </c>
      <c r="V8033" s="4">
        <f t="shared" si="1274"/>
        <v>12.512500000000001</v>
      </c>
      <c r="W8033" s="5"/>
      <c r="X8033" s="5">
        <v>11.25</v>
      </c>
      <c r="Y8033" s="5">
        <v>55.6</v>
      </c>
      <c r="Z8033" s="5"/>
      <c r="AA8033" s="5">
        <v>178.05</v>
      </c>
      <c r="AC8033" s="3"/>
    </row>
    <row r="8034" spans="1:29">
      <c r="A8034" s="15">
        <v>40513.416666666664</v>
      </c>
      <c r="B8034" s="5">
        <v>0.35599999999999998</v>
      </c>
      <c r="C8034" s="4">
        <f t="shared" si="1271"/>
        <v>0.41295999999999994</v>
      </c>
      <c r="D8034" s="5"/>
      <c r="F8034" s="5"/>
      <c r="I8034" s="5"/>
      <c r="J8034" s="16"/>
      <c r="K8034" s="5">
        <v>1.395</v>
      </c>
      <c r="L8034" s="4">
        <f t="shared" si="1272"/>
        <v>3.7107000000000001</v>
      </c>
      <c r="M8034" s="5">
        <v>7.16</v>
      </c>
      <c r="N8034" s="4">
        <f t="shared" si="1273"/>
        <v>10.167199999999999</v>
      </c>
      <c r="O8034" s="5"/>
      <c r="Q8034" s="5"/>
      <c r="S8034" s="5"/>
      <c r="U8034" s="5">
        <v>10.375</v>
      </c>
      <c r="V8034" s="4">
        <f t="shared" si="1274"/>
        <v>13.487500000000001</v>
      </c>
      <c r="W8034" s="5"/>
      <c r="X8034" s="5">
        <v>9.875</v>
      </c>
      <c r="Y8034" s="5">
        <v>55.3</v>
      </c>
      <c r="Z8034" s="5"/>
      <c r="AA8034" s="5">
        <v>191.85</v>
      </c>
      <c r="AC8034" s="3"/>
    </row>
    <row r="8035" spans="1:29">
      <c r="A8035" s="15">
        <v>40513.458333333336</v>
      </c>
      <c r="B8035" s="5">
        <v>0.35</v>
      </c>
      <c r="C8035" s="4">
        <f t="shared" si="1271"/>
        <v>0.40599999999999997</v>
      </c>
      <c r="D8035" s="5"/>
      <c r="F8035" s="5"/>
      <c r="I8035" s="5"/>
      <c r="J8035" s="16"/>
      <c r="K8035" s="5">
        <v>1.2649999999999999</v>
      </c>
      <c r="L8035" s="4">
        <f t="shared" si="1272"/>
        <v>3.3649</v>
      </c>
      <c r="M8035" s="5">
        <v>7.16</v>
      </c>
      <c r="N8035" s="4">
        <f t="shared" si="1273"/>
        <v>10.167199999999999</v>
      </c>
      <c r="O8035" s="5"/>
      <c r="Q8035" s="5"/>
      <c r="S8035" s="5"/>
      <c r="U8035" s="5">
        <v>18.75</v>
      </c>
      <c r="V8035" s="4">
        <f t="shared" si="1274"/>
        <v>24.375</v>
      </c>
      <c r="W8035" s="5"/>
      <c r="X8035" s="5">
        <v>20</v>
      </c>
      <c r="Y8035" s="5">
        <v>64.5</v>
      </c>
      <c r="Z8035" s="5"/>
      <c r="AA8035" s="5">
        <v>182.95</v>
      </c>
      <c r="AC8035" s="3"/>
    </row>
    <row r="8036" spans="1:29">
      <c r="A8036" s="15">
        <v>40513.5</v>
      </c>
      <c r="B8036" s="5">
        <v>0.30599999999999999</v>
      </c>
      <c r="C8036" s="4">
        <f t="shared" si="1271"/>
        <v>0.35495999999999994</v>
      </c>
      <c r="D8036" s="5"/>
      <c r="F8036" s="5"/>
      <c r="I8036" s="5"/>
      <c r="J8036" s="16"/>
      <c r="K8036" s="5">
        <v>2.1549999999999998</v>
      </c>
      <c r="L8036" s="4">
        <f t="shared" si="1272"/>
        <v>5.7322999999999995</v>
      </c>
      <c r="M8036" s="5">
        <v>8.3350000000000009</v>
      </c>
      <c r="N8036" s="4">
        <f t="shared" si="1273"/>
        <v>11.835700000000001</v>
      </c>
      <c r="O8036" s="5"/>
      <c r="Q8036" s="5"/>
      <c r="S8036" s="5"/>
      <c r="U8036" s="5">
        <v>22</v>
      </c>
      <c r="V8036" s="4">
        <f t="shared" si="1274"/>
        <v>28.6</v>
      </c>
      <c r="W8036" s="5"/>
      <c r="X8036" s="5">
        <v>24.25</v>
      </c>
      <c r="Y8036" s="5">
        <v>68.95</v>
      </c>
      <c r="Z8036" s="5"/>
      <c r="AA8036" s="5">
        <v>173.6</v>
      </c>
      <c r="AC8036" s="3"/>
    </row>
    <row r="8037" spans="1:29">
      <c r="A8037" s="15">
        <v>40513.541666666664</v>
      </c>
      <c r="B8037" s="5">
        <v>0.28599999999999998</v>
      </c>
      <c r="C8037" s="4">
        <f t="shared" si="1271"/>
        <v>0.33175999999999994</v>
      </c>
      <c r="D8037" s="5"/>
      <c r="F8037" s="5"/>
      <c r="I8037" s="5"/>
      <c r="J8037" s="16"/>
      <c r="K8037" s="5">
        <v>2.1549999999999998</v>
      </c>
      <c r="L8037" s="4">
        <f t="shared" si="1272"/>
        <v>5.7322999999999995</v>
      </c>
      <c r="M8037" s="5">
        <v>8.68</v>
      </c>
      <c r="N8037" s="4">
        <f t="shared" si="1273"/>
        <v>12.3256</v>
      </c>
      <c r="O8037" s="5"/>
      <c r="Q8037" s="5"/>
      <c r="S8037" s="5"/>
      <c r="U8037" s="5">
        <v>17.75</v>
      </c>
      <c r="V8037" s="4">
        <f t="shared" si="1274"/>
        <v>23.074999999999999</v>
      </c>
      <c r="W8037" s="5"/>
      <c r="X8037" s="5">
        <v>22.25</v>
      </c>
      <c r="Y8037" s="5">
        <v>66.75</v>
      </c>
      <c r="Z8037" s="5"/>
      <c r="AA8037" s="5">
        <v>176</v>
      </c>
      <c r="AC8037" s="3"/>
    </row>
    <row r="8038" spans="1:29">
      <c r="A8038" s="15">
        <v>40513.583333333336</v>
      </c>
      <c r="B8038" s="5">
        <v>0.314</v>
      </c>
      <c r="C8038" s="4">
        <f t="shared" si="1271"/>
        <v>0.36423999999999995</v>
      </c>
      <c r="D8038" s="5"/>
      <c r="F8038" s="5"/>
      <c r="I8038" s="5"/>
      <c r="J8038" s="16"/>
      <c r="K8038" s="5">
        <v>2.66</v>
      </c>
      <c r="L8038" s="4">
        <f t="shared" si="1272"/>
        <v>7.0756000000000006</v>
      </c>
      <c r="M8038" s="5">
        <v>9.27</v>
      </c>
      <c r="N8038" s="4">
        <f t="shared" si="1273"/>
        <v>13.163399999999999</v>
      </c>
      <c r="O8038" s="5"/>
      <c r="Q8038" s="5"/>
      <c r="S8038" s="5"/>
      <c r="U8038" s="5">
        <v>15.375</v>
      </c>
      <c r="V8038" s="4">
        <f t="shared" si="1274"/>
        <v>19.987500000000001</v>
      </c>
      <c r="W8038" s="5"/>
      <c r="X8038" s="5">
        <v>20.25</v>
      </c>
      <c r="Y8038" s="5">
        <v>62.8</v>
      </c>
      <c r="Z8038" s="5"/>
      <c r="AA8038" s="5">
        <v>166.1</v>
      </c>
      <c r="AC8038" s="3"/>
    </row>
    <row r="8039" spans="1:29">
      <c r="A8039" s="15">
        <v>40513.625</v>
      </c>
      <c r="B8039" s="5">
        <v>0.312</v>
      </c>
      <c r="C8039" s="4">
        <f t="shared" si="1271"/>
        <v>0.36191999999999996</v>
      </c>
      <c r="D8039" s="5"/>
      <c r="F8039" s="5"/>
      <c r="I8039" s="5"/>
      <c r="J8039" s="16"/>
      <c r="K8039" s="5">
        <v>2.4049999999999998</v>
      </c>
      <c r="L8039" s="4">
        <f t="shared" si="1272"/>
        <v>6.3972999999999995</v>
      </c>
      <c r="M8039" s="5">
        <v>8.92</v>
      </c>
      <c r="N8039" s="4">
        <f t="shared" si="1273"/>
        <v>12.666399999999999</v>
      </c>
      <c r="O8039" s="5"/>
      <c r="Q8039" s="5"/>
      <c r="S8039" s="5"/>
      <c r="U8039" s="5">
        <v>12.25</v>
      </c>
      <c r="V8039" s="4">
        <f t="shared" si="1274"/>
        <v>15.925000000000001</v>
      </c>
      <c r="W8039" s="5"/>
      <c r="X8039" s="5">
        <v>14.875</v>
      </c>
      <c r="Y8039" s="5">
        <v>64.099999999999994</v>
      </c>
      <c r="Z8039" s="5"/>
      <c r="AA8039" s="5">
        <v>176.1</v>
      </c>
      <c r="AC8039" s="3"/>
    </row>
    <row r="8040" spans="1:29">
      <c r="A8040" s="15">
        <v>40513.666666666664</v>
      </c>
      <c r="B8040" s="5">
        <v>0.27599999999999997</v>
      </c>
      <c r="C8040" s="4">
        <f t="shared" si="1271"/>
        <v>0.32015999999999994</v>
      </c>
      <c r="D8040" s="5"/>
      <c r="F8040" s="5"/>
      <c r="I8040" s="5"/>
      <c r="J8040" s="16"/>
      <c r="K8040" s="5">
        <v>1.9</v>
      </c>
      <c r="L8040" s="4">
        <f t="shared" si="1272"/>
        <v>5.0540000000000003</v>
      </c>
      <c r="M8040" s="5">
        <v>7.86</v>
      </c>
      <c r="N8040" s="4">
        <f t="shared" si="1273"/>
        <v>11.161199999999999</v>
      </c>
      <c r="O8040" s="5"/>
      <c r="Q8040" s="5"/>
      <c r="S8040" s="5"/>
      <c r="U8040" s="5">
        <v>11.25</v>
      </c>
      <c r="V8040" s="4">
        <f t="shared" si="1274"/>
        <v>14.625</v>
      </c>
      <c r="W8040" s="5"/>
      <c r="X8040" s="5">
        <v>13.875</v>
      </c>
      <c r="Y8040" s="5">
        <v>64.25</v>
      </c>
      <c r="Z8040" s="5"/>
      <c r="AA8040" s="5">
        <v>179.55</v>
      </c>
      <c r="AC8040" s="3"/>
    </row>
    <row r="8041" spans="1:29">
      <c r="A8041" s="15">
        <v>40513.708333333336</v>
      </c>
      <c r="B8041" s="5">
        <v>0.30599999999999999</v>
      </c>
      <c r="C8041" s="4">
        <f t="shared" si="1271"/>
        <v>0.35495999999999994</v>
      </c>
      <c r="D8041" s="5"/>
      <c r="F8041" s="5"/>
      <c r="I8041" s="5"/>
      <c r="J8041" s="16"/>
      <c r="K8041" s="5">
        <v>2.1549999999999998</v>
      </c>
      <c r="L8041" s="4">
        <f t="shared" si="1272"/>
        <v>5.7322999999999995</v>
      </c>
      <c r="M8041" s="5">
        <v>8.5649999999999995</v>
      </c>
      <c r="N8041" s="4">
        <f t="shared" si="1273"/>
        <v>12.162299999999998</v>
      </c>
      <c r="O8041" s="5"/>
      <c r="Q8041" s="5"/>
      <c r="S8041" s="5"/>
      <c r="U8041" s="5">
        <v>15.25</v>
      </c>
      <c r="V8041" s="4">
        <f t="shared" si="1274"/>
        <v>19.824999999999999</v>
      </c>
      <c r="W8041" s="5"/>
      <c r="X8041" s="5">
        <v>18</v>
      </c>
      <c r="Y8041" s="5">
        <v>67.849999999999994</v>
      </c>
      <c r="Z8041" s="5"/>
      <c r="AA8041" s="5">
        <v>180.45</v>
      </c>
      <c r="AC8041" s="3"/>
    </row>
    <row r="8042" spans="1:29">
      <c r="A8042" s="15">
        <v>40513.75</v>
      </c>
      <c r="B8042" s="5">
        <v>0.28700000000000003</v>
      </c>
      <c r="C8042" s="4">
        <f t="shared" si="1271"/>
        <v>0.33291999999999999</v>
      </c>
      <c r="D8042" s="5"/>
      <c r="F8042" s="5"/>
      <c r="I8042" s="5"/>
      <c r="J8042" s="16"/>
      <c r="K8042" s="5">
        <v>1.9</v>
      </c>
      <c r="L8042" s="4">
        <f t="shared" si="1272"/>
        <v>5.0540000000000003</v>
      </c>
      <c r="M8042" s="5">
        <v>7.86</v>
      </c>
      <c r="N8042" s="4">
        <f t="shared" si="1273"/>
        <v>11.161199999999999</v>
      </c>
      <c r="O8042" s="5"/>
      <c r="Q8042" s="5"/>
      <c r="S8042" s="5"/>
      <c r="U8042" s="5">
        <v>12.75</v>
      </c>
      <c r="V8042" s="4">
        <f t="shared" si="1274"/>
        <v>16.574999999999999</v>
      </c>
      <c r="W8042" s="5"/>
      <c r="X8042" s="5">
        <v>15.125</v>
      </c>
      <c r="Y8042" s="5">
        <v>63.8</v>
      </c>
      <c r="Z8042" s="5"/>
      <c r="AA8042" s="5">
        <v>177.85</v>
      </c>
      <c r="AC8042" s="3"/>
    </row>
    <row r="8043" spans="1:29">
      <c r="A8043" s="15">
        <v>40513.791666666664</v>
      </c>
      <c r="B8043" s="5">
        <v>0.29599999999999999</v>
      </c>
      <c r="C8043" s="4">
        <f t="shared" si="1271"/>
        <v>0.34335999999999994</v>
      </c>
      <c r="D8043" s="5"/>
      <c r="F8043" s="5"/>
      <c r="I8043" s="5"/>
      <c r="J8043" s="16"/>
      <c r="K8043" s="5">
        <v>1.01</v>
      </c>
      <c r="L8043" s="4">
        <f t="shared" si="1272"/>
        <v>2.6866000000000003</v>
      </c>
      <c r="M8043" s="5">
        <v>7.1550000000000002</v>
      </c>
      <c r="N8043" s="4">
        <f t="shared" si="1273"/>
        <v>10.1601</v>
      </c>
      <c r="O8043" s="5"/>
      <c r="Q8043" s="5"/>
      <c r="S8043" s="5"/>
      <c r="U8043" s="5">
        <v>11.875</v>
      </c>
      <c r="V8043" s="4">
        <f t="shared" si="1274"/>
        <v>15.4375</v>
      </c>
      <c r="W8043" s="5"/>
      <c r="X8043" s="5">
        <v>15</v>
      </c>
      <c r="Y8043" s="5">
        <v>62.9</v>
      </c>
      <c r="Z8043" s="5"/>
      <c r="AA8043" s="5">
        <v>176.15</v>
      </c>
      <c r="AC8043" s="3"/>
    </row>
    <row r="8044" spans="1:29">
      <c r="A8044" s="15">
        <v>40513.833333333336</v>
      </c>
      <c r="B8044" s="5">
        <v>0.28999999999999998</v>
      </c>
      <c r="C8044" s="4">
        <f t="shared" si="1271"/>
        <v>0.33639999999999998</v>
      </c>
      <c r="D8044" s="5"/>
      <c r="F8044" s="5"/>
      <c r="I8044" s="5"/>
      <c r="J8044" s="16"/>
      <c r="K8044" s="5">
        <v>1.01</v>
      </c>
      <c r="L8044" s="4">
        <f t="shared" si="1272"/>
        <v>2.6866000000000003</v>
      </c>
      <c r="M8044" s="5">
        <v>6.8049999999999997</v>
      </c>
      <c r="N8044" s="4">
        <f t="shared" si="1273"/>
        <v>9.6630999999999982</v>
      </c>
      <c r="O8044" s="5"/>
      <c r="Q8044" s="5"/>
      <c r="S8044" s="5"/>
      <c r="U8044" s="5">
        <v>9.875</v>
      </c>
      <c r="V8044" s="4">
        <f t="shared" si="1274"/>
        <v>12.8375</v>
      </c>
      <c r="W8044" s="5"/>
      <c r="X8044" s="5">
        <v>11.25</v>
      </c>
      <c r="Y8044" s="5">
        <v>62.7</v>
      </c>
      <c r="Z8044" s="5"/>
      <c r="AA8044" s="5">
        <v>176.55</v>
      </c>
      <c r="AC8044" s="3"/>
    </row>
    <row r="8045" spans="1:29">
      <c r="A8045" s="15">
        <v>40513.875</v>
      </c>
      <c r="B8045" s="5">
        <v>0.28599999999999998</v>
      </c>
      <c r="C8045" s="4">
        <f t="shared" si="1271"/>
        <v>0.33175999999999994</v>
      </c>
      <c r="D8045" s="5"/>
      <c r="F8045" s="5"/>
      <c r="I8045" s="5"/>
      <c r="J8045" s="16"/>
      <c r="K8045" s="5">
        <v>0.76</v>
      </c>
      <c r="L8045" s="4">
        <f t="shared" si="1272"/>
        <v>2.0216000000000003</v>
      </c>
      <c r="M8045" s="5">
        <v>6.1</v>
      </c>
      <c r="N8045" s="4">
        <f t="shared" si="1273"/>
        <v>8.661999999999999</v>
      </c>
      <c r="O8045" s="5"/>
      <c r="Q8045" s="5"/>
      <c r="S8045" s="5"/>
      <c r="U8045" s="5">
        <v>9.25</v>
      </c>
      <c r="V8045" s="4">
        <f t="shared" si="1274"/>
        <v>12.025</v>
      </c>
      <c r="W8045" s="5"/>
      <c r="X8045" s="5">
        <v>9.75</v>
      </c>
      <c r="Y8045" s="5">
        <v>62.5</v>
      </c>
      <c r="Z8045" s="5"/>
      <c r="AA8045" s="5">
        <v>174.5</v>
      </c>
      <c r="AC8045" s="3"/>
    </row>
    <row r="8046" spans="1:29">
      <c r="A8046" s="15">
        <v>40513.916666666664</v>
      </c>
      <c r="B8046" s="5">
        <v>0.27999999999999997</v>
      </c>
      <c r="C8046" s="4">
        <f t="shared" si="1271"/>
        <v>0.32479999999999992</v>
      </c>
      <c r="D8046" s="5"/>
      <c r="F8046" s="5"/>
      <c r="I8046" s="5"/>
      <c r="J8046" s="16"/>
      <c r="K8046" s="5">
        <v>0.63500000000000001</v>
      </c>
      <c r="L8046" s="4">
        <f t="shared" si="1272"/>
        <v>1.6891</v>
      </c>
      <c r="M8046" s="5">
        <v>5.87</v>
      </c>
      <c r="N8046" s="4">
        <f t="shared" si="1273"/>
        <v>8.3353999999999999</v>
      </c>
      <c r="O8046" s="5"/>
      <c r="Q8046" s="5"/>
      <c r="S8046" s="5"/>
      <c r="U8046" s="5">
        <v>7.875</v>
      </c>
      <c r="V8046" s="4">
        <f t="shared" si="1274"/>
        <v>10.237500000000001</v>
      </c>
      <c r="W8046" s="5"/>
      <c r="X8046" s="5">
        <v>9.125</v>
      </c>
      <c r="Y8046" s="5">
        <v>62.6</v>
      </c>
      <c r="Z8046" s="5"/>
      <c r="AA8046" s="5">
        <v>176.1</v>
      </c>
      <c r="AC8046" s="3"/>
    </row>
    <row r="8047" spans="1:29">
      <c r="A8047" s="15">
        <v>40513.958333333336</v>
      </c>
      <c r="B8047" s="5">
        <v>0.27200000000000002</v>
      </c>
      <c r="C8047" s="4">
        <f t="shared" si="1271"/>
        <v>0.31552000000000002</v>
      </c>
      <c r="D8047" s="5"/>
      <c r="F8047" s="5"/>
      <c r="I8047" s="5"/>
      <c r="J8047" s="16"/>
      <c r="K8047" s="5">
        <v>0.38</v>
      </c>
      <c r="L8047" s="4">
        <f t="shared" si="1272"/>
        <v>1.0108000000000001</v>
      </c>
      <c r="M8047" s="5">
        <v>5.75</v>
      </c>
      <c r="N8047" s="4">
        <f t="shared" si="1273"/>
        <v>8.1649999999999991</v>
      </c>
      <c r="O8047" s="5"/>
      <c r="Q8047" s="5"/>
      <c r="S8047" s="5"/>
      <c r="U8047" s="5">
        <v>7.75</v>
      </c>
      <c r="V8047" s="4">
        <f t="shared" si="1274"/>
        <v>10.075000000000001</v>
      </c>
      <c r="W8047" s="5"/>
      <c r="X8047" s="5">
        <v>9.5</v>
      </c>
      <c r="Y8047" s="5">
        <v>60.95</v>
      </c>
      <c r="Z8047" s="5"/>
      <c r="AA8047" s="5">
        <v>176</v>
      </c>
      <c r="AC8047" s="3"/>
    </row>
    <row r="8048" spans="1:29">
      <c r="A8048" s="15">
        <v>40514</v>
      </c>
      <c r="B8048" s="5">
        <v>0.41600000000000004</v>
      </c>
      <c r="C8048" s="4">
        <f t="shared" si="1271"/>
        <v>0.48255999999999999</v>
      </c>
      <c r="D8048" s="5"/>
      <c r="F8048" s="5"/>
      <c r="I8048" s="5"/>
      <c r="J8048" s="16"/>
      <c r="K8048" s="5">
        <v>0.88500000000000001</v>
      </c>
      <c r="L8048" s="4">
        <f t="shared" si="1272"/>
        <v>2.3541000000000003</v>
      </c>
      <c r="M8048" s="5">
        <v>8.8000000000000007</v>
      </c>
      <c r="N8048" s="4">
        <f t="shared" si="1273"/>
        <v>12.496</v>
      </c>
      <c r="O8048" s="5"/>
      <c r="Q8048" s="5"/>
      <c r="S8048" s="5"/>
      <c r="U8048" s="5">
        <v>9.375</v>
      </c>
      <c r="V8048" s="4">
        <f t="shared" si="1274"/>
        <v>12.1875</v>
      </c>
      <c r="W8048" s="5"/>
      <c r="X8048" s="5">
        <v>7.25</v>
      </c>
      <c r="Y8048" s="5">
        <v>58.5</v>
      </c>
      <c r="Z8048" s="5"/>
      <c r="AA8048" s="5">
        <v>149.30000000000001</v>
      </c>
      <c r="AB8048" s="5">
        <v>6.5000000000000002E-2</v>
      </c>
      <c r="AC8048" s="3"/>
    </row>
    <row r="8049" spans="1:29">
      <c r="A8049" s="15">
        <v>40514.041666666664</v>
      </c>
      <c r="B8049" s="5">
        <v>0.26400000000000001</v>
      </c>
      <c r="C8049" s="4">
        <f t="shared" si="1271"/>
        <v>0.30624000000000001</v>
      </c>
      <c r="D8049" s="5"/>
      <c r="F8049" s="5"/>
      <c r="I8049" s="5"/>
      <c r="J8049" s="16"/>
      <c r="K8049" s="5">
        <v>0.38</v>
      </c>
      <c r="L8049" s="4">
        <f t="shared" si="1272"/>
        <v>1.0108000000000001</v>
      </c>
      <c r="M8049" s="5">
        <v>5.5149999999999997</v>
      </c>
      <c r="N8049" s="4">
        <f t="shared" si="1273"/>
        <v>7.8312999999999988</v>
      </c>
      <c r="O8049" s="5"/>
      <c r="Q8049" s="5"/>
      <c r="S8049" s="5"/>
      <c r="U8049" s="5">
        <v>6.125</v>
      </c>
      <c r="V8049" s="4">
        <f t="shared" si="1274"/>
        <v>7.9625000000000004</v>
      </c>
      <c r="W8049" s="5"/>
      <c r="X8049" s="5">
        <v>8</v>
      </c>
      <c r="Y8049" s="5">
        <v>57.55</v>
      </c>
      <c r="Z8049" s="5"/>
      <c r="AA8049" s="5">
        <v>172</v>
      </c>
      <c r="AB8049" s="5">
        <v>0</v>
      </c>
      <c r="AC8049" s="3"/>
    </row>
    <row r="8050" spans="1:29">
      <c r="A8050" s="15">
        <v>40514.083333333336</v>
      </c>
      <c r="B8050" s="5">
        <v>0.27200000000000002</v>
      </c>
      <c r="C8050" s="4">
        <f t="shared" si="1271"/>
        <v>0.31552000000000002</v>
      </c>
      <c r="D8050" s="5"/>
      <c r="F8050" s="5"/>
      <c r="I8050" s="5"/>
      <c r="J8050" s="16"/>
      <c r="K8050" s="5">
        <v>0.25</v>
      </c>
      <c r="L8050" s="4">
        <f t="shared" si="1272"/>
        <v>0.66500000000000004</v>
      </c>
      <c r="M8050" s="5">
        <v>5.16</v>
      </c>
      <c r="N8050" s="4">
        <f t="shared" si="1273"/>
        <v>7.3271999999999995</v>
      </c>
      <c r="O8050" s="5"/>
      <c r="Q8050" s="5"/>
      <c r="S8050" s="5"/>
      <c r="U8050" s="5">
        <v>6.125</v>
      </c>
      <c r="V8050" s="4">
        <f t="shared" si="1274"/>
        <v>7.9625000000000004</v>
      </c>
      <c r="W8050" s="5"/>
      <c r="X8050" s="5">
        <v>8.375</v>
      </c>
      <c r="Y8050" s="5">
        <v>59.6</v>
      </c>
      <c r="Z8050" s="5"/>
      <c r="AA8050" s="5">
        <v>172</v>
      </c>
      <c r="AB8050" s="5">
        <v>0</v>
      </c>
      <c r="AC8050" s="3"/>
    </row>
    <row r="8051" spans="1:29">
      <c r="A8051" s="15">
        <v>40514.125</v>
      </c>
      <c r="B8051" s="5">
        <v>0.27400000000000002</v>
      </c>
      <c r="C8051" s="4">
        <f t="shared" si="1271"/>
        <v>0.31784000000000001</v>
      </c>
      <c r="D8051" s="5"/>
      <c r="F8051" s="5"/>
      <c r="I8051" s="5"/>
      <c r="J8051" s="16"/>
      <c r="K8051" s="5">
        <v>0.51</v>
      </c>
      <c r="L8051" s="4">
        <f t="shared" si="1272"/>
        <v>1.3566</v>
      </c>
      <c r="M8051" s="5">
        <v>5.63</v>
      </c>
      <c r="N8051" s="4">
        <f t="shared" si="1273"/>
        <v>7.9945999999999993</v>
      </c>
      <c r="O8051" s="5"/>
      <c r="Q8051" s="5"/>
      <c r="S8051" s="5"/>
      <c r="U8051" s="5">
        <v>5.375</v>
      </c>
      <c r="V8051" s="4">
        <f t="shared" si="1274"/>
        <v>6.9874999999999998</v>
      </c>
      <c r="W8051" s="5"/>
      <c r="X8051" s="5">
        <v>10.5</v>
      </c>
      <c r="Y8051" s="5">
        <v>59.05</v>
      </c>
      <c r="Z8051" s="5"/>
      <c r="AA8051" s="5">
        <v>174.55</v>
      </c>
      <c r="AB8051" s="5">
        <v>0</v>
      </c>
      <c r="AC8051" s="3"/>
    </row>
    <row r="8052" spans="1:29">
      <c r="A8052" s="15">
        <v>40514.166666666664</v>
      </c>
      <c r="B8052" s="5">
        <v>0.27999999999999997</v>
      </c>
      <c r="C8052" s="4">
        <f t="shared" si="1271"/>
        <v>0.32479999999999992</v>
      </c>
      <c r="D8052" s="5"/>
      <c r="F8052" s="5"/>
      <c r="I8052" s="5"/>
      <c r="J8052" s="16"/>
      <c r="K8052" s="5">
        <v>0.38</v>
      </c>
      <c r="L8052" s="4">
        <f t="shared" si="1272"/>
        <v>1.0108000000000001</v>
      </c>
      <c r="M8052" s="5">
        <v>5.28</v>
      </c>
      <c r="N8052" s="4">
        <f t="shared" si="1273"/>
        <v>7.4976000000000003</v>
      </c>
      <c r="O8052" s="5"/>
      <c r="Q8052" s="5"/>
      <c r="S8052" s="5"/>
      <c r="U8052" s="5">
        <v>5.5</v>
      </c>
      <c r="V8052" s="4">
        <f t="shared" si="1274"/>
        <v>7.15</v>
      </c>
      <c r="W8052" s="5"/>
      <c r="X8052" s="5">
        <v>7.25</v>
      </c>
      <c r="Y8052" s="5">
        <v>59.95</v>
      </c>
      <c r="Z8052" s="5"/>
      <c r="AA8052" s="5">
        <v>176.6</v>
      </c>
      <c r="AB8052" s="5">
        <v>0</v>
      </c>
      <c r="AC8052" s="3"/>
    </row>
    <row r="8053" spans="1:29">
      <c r="A8053" s="15">
        <v>40514.208333333336</v>
      </c>
      <c r="B8053" s="5">
        <v>0.28399999999999997</v>
      </c>
      <c r="C8053" s="4">
        <f t="shared" si="1271"/>
        <v>0.32943999999999996</v>
      </c>
      <c r="D8053" s="5"/>
      <c r="F8053" s="5"/>
      <c r="I8053" s="5"/>
      <c r="J8053" s="16"/>
      <c r="K8053" s="5">
        <v>0.51</v>
      </c>
      <c r="L8053" s="4">
        <f t="shared" si="1272"/>
        <v>1.3566</v>
      </c>
      <c r="M8053" s="5">
        <v>5.63</v>
      </c>
      <c r="N8053" s="4">
        <f t="shared" si="1273"/>
        <v>7.9945999999999993</v>
      </c>
      <c r="O8053" s="5"/>
      <c r="Q8053" s="5"/>
      <c r="S8053" s="5"/>
      <c r="U8053" s="5">
        <v>7.625</v>
      </c>
      <c r="V8053" s="4">
        <f t="shared" si="1274"/>
        <v>9.9124999999999996</v>
      </c>
      <c r="W8053" s="5"/>
      <c r="X8053" s="5">
        <v>8.625</v>
      </c>
      <c r="Y8053" s="5">
        <v>59.65</v>
      </c>
      <c r="Z8053" s="5"/>
      <c r="AA8053" s="5">
        <v>175.95</v>
      </c>
      <c r="AB8053" s="5">
        <v>0</v>
      </c>
      <c r="AC8053" s="3"/>
    </row>
    <row r="8054" spans="1:29">
      <c r="A8054" s="15">
        <v>40514.25</v>
      </c>
      <c r="B8054" s="5">
        <v>0.29199999999999998</v>
      </c>
      <c r="C8054" s="4">
        <f t="shared" si="1271"/>
        <v>0.33871999999999997</v>
      </c>
      <c r="D8054" s="5"/>
      <c r="F8054" s="5"/>
      <c r="I8054" s="5"/>
      <c r="J8054" s="16"/>
      <c r="K8054" s="5">
        <v>1.01</v>
      </c>
      <c r="L8054" s="4">
        <f t="shared" si="1272"/>
        <v>2.6866000000000003</v>
      </c>
      <c r="M8054" s="5">
        <v>6.6849999999999996</v>
      </c>
      <c r="N8054" s="4">
        <f t="shared" si="1273"/>
        <v>9.4926999999999992</v>
      </c>
      <c r="O8054" s="5"/>
      <c r="Q8054" s="5"/>
      <c r="S8054" s="5"/>
      <c r="U8054" s="5">
        <v>8.125</v>
      </c>
      <c r="V8054" s="4">
        <f t="shared" si="1274"/>
        <v>10.5625</v>
      </c>
      <c r="W8054" s="5"/>
      <c r="X8054" s="5">
        <v>10.125</v>
      </c>
      <c r="Y8054" s="5">
        <v>59.95</v>
      </c>
      <c r="Z8054" s="5"/>
      <c r="AA8054" s="5">
        <v>171</v>
      </c>
      <c r="AB8054" s="5">
        <v>0</v>
      </c>
      <c r="AC8054" s="3"/>
    </row>
    <row r="8055" spans="1:29">
      <c r="A8055" s="15">
        <v>40514.291666666664</v>
      </c>
      <c r="B8055" s="5">
        <v>0.29500000000000004</v>
      </c>
      <c r="C8055" s="4">
        <f t="shared" si="1271"/>
        <v>0.3422</v>
      </c>
      <c r="D8055" s="5"/>
      <c r="F8055" s="5"/>
      <c r="I8055" s="5"/>
      <c r="J8055" s="16"/>
      <c r="K8055" s="5">
        <v>1.895</v>
      </c>
      <c r="L8055" s="4">
        <f t="shared" si="1272"/>
        <v>5.0407000000000002</v>
      </c>
      <c r="M8055" s="5">
        <v>7.9749999999999996</v>
      </c>
      <c r="N8055" s="4">
        <f t="shared" si="1273"/>
        <v>11.324499999999999</v>
      </c>
      <c r="O8055" s="5"/>
      <c r="Q8055" s="5"/>
      <c r="S8055" s="5"/>
      <c r="U8055" s="5">
        <v>9.875</v>
      </c>
      <c r="V8055" s="4">
        <f t="shared" si="1274"/>
        <v>12.8375</v>
      </c>
      <c r="W8055" s="5"/>
      <c r="X8055" s="5">
        <v>9.25</v>
      </c>
      <c r="Y8055" s="5">
        <v>60.15</v>
      </c>
      <c r="Z8055" s="5"/>
      <c r="AA8055" s="5">
        <v>174</v>
      </c>
      <c r="AB8055" s="5">
        <v>0</v>
      </c>
      <c r="AC8055" s="3"/>
    </row>
    <row r="8056" spans="1:29">
      <c r="A8056" s="15">
        <v>40514.333333333336</v>
      </c>
      <c r="B8056" s="5">
        <v>0.30499999999999999</v>
      </c>
      <c r="C8056" s="4">
        <f t="shared" si="1271"/>
        <v>0.35379999999999995</v>
      </c>
      <c r="D8056" s="5"/>
      <c r="F8056" s="5"/>
      <c r="I8056" s="5"/>
      <c r="J8056" s="16"/>
      <c r="K8056" s="5">
        <v>1.26</v>
      </c>
      <c r="L8056" s="4">
        <f t="shared" si="1272"/>
        <v>3.3516000000000004</v>
      </c>
      <c r="M8056" s="5">
        <v>7.5049999999999999</v>
      </c>
      <c r="N8056" s="4">
        <f t="shared" si="1273"/>
        <v>10.6571</v>
      </c>
      <c r="O8056" s="5"/>
      <c r="Q8056" s="5"/>
      <c r="S8056" s="5"/>
      <c r="U8056" s="5">
        <v>11</v>
      </c>
      <c r="V8056" s="4">
        <f t="shared" si="1274"/>
        <v>14.3</v>
      </c>
      <c r="W8056" s="5"/>
      <c r="X8056" s="5">
        <v>12.375</v>
      </c>
      <c r="Y8056" s="5">
        <v>60.3</v>
      </c>
      <c r="Z8056" s="5"/>
      <c r="AA8056" s="5">
        <v>175.55</v>
      </c>
      <c r="AB8056" s="5">
        <v>0</v>
      </c>
      <c r="AC8056" s="3"/>
    </row>
    <row r="8057" spans="1:29">
      <c r="A8057" s="15">
        <v>40514.375</v>
      </c>
      <c r="B8057" s="5">
        <v>0.315</v>
      </c>
      <c r="C8057" s="4">
        <f t="shared" si="1271"/>
        <v>0.3654</v>
      </c>
      <c r="D8057" s="5"/>
      <c r="F8057" s="5"/>
      <c r="I8057" s="5"/>
      <c r="J8057" s="16"/>
      <c r="K8057" s="5">
        <v>1.64</v>
      </c>
      <c r="L8057" s="4">
        <f t="shared" si="1272"/>
        <v>4.3624000000000001</v>
      </c>
      <c r="M8057" s="5">
        <v>7.86</v>
      </c>
      <c r="N8057" s="4">
        <f t="shared" si="1273"/>
        <v>11.161199999999999</v>
      </c>
      <c r="O8057" s="5"/>
      <c r="Q8057" s="5"/>
      <c r="S8057" s="5"/>
      <c r="U8057" s="5">
        <v>10.625</v>
      </c>
      <c r="V8057" s="4">
        <f t="shared" si="1274"/>
        <v>13.8125</v>
      </c>
      <c r="W8057" s="5"/>
      <c r="X8057" s="5">
        <v>12.375</v>
      </c>
      <c r="Y8057" s="5">
        <v>59.75</v>
      </c>
      <c r="Z8057" s="5"/>
      <c r="AA8057" s="5">
        <v>172.15</v>
      </c>
      <c r="AB8057" s="5">
        <v>0</v>
      </c>
      <c r="AC8057" s="3"/>
    </row>
    <row r="8058" spans="1:29">
      <c r="A8058" s="15">
        <v>40514.416666666664</v>
      </c>
      <c r="B8058" s="5">
        <v>0.30499999999999999</v>
      </c>
      <c r="C8058" s="4">
        <f t="shared" si="1271"/>
        <v>0.35379999999999995</v>
      </c>
      <c r="D8058" s="5"/>
      <c r="F8058" s="5"/>
      <c r="I8058" s="5"/>
      <c r="J8058" s="16"/>
      <c r="K8058" s="5">
        <v>2.02</v>
      </c>
      <c r="L8058" s="4">
        <f t="shared" si="1272"/>
        <v>5.3732000000000006</v>
      </c>
      <c r="M8058" s="5">
        <v>8.2050000000000001</v>
      </c>
      <c r="N8058" s="4">
        <f t="shared" si="1273"/>
        <v>11.6511</v>
      </c>
      <c r="O8058" s="5"/>
      <c r="Q8058" s="5"/>
      <c r="S8058" s="5"/>
      <c r="U8058" s="5">
        <v>11.5</v>
      </c>
      <c r="V8058" s="4">
        <f t="shared" si="1274"/>
        <v>14.950000000000001</v>
      </c>
      <c r="W8058" s="5"/>
      <c r="X8058" s="5">
        <v>13.125</v>
      </c>
      <c r="Y8058" s="5">
        <v>58.8</v>
      </c>
      <c r="Z8058" s="5"/>
      <c r="AA8058" s="5">
        <v>171.15</v>
      </c>
      <c r="AB8058" s="5">
        <v>0</v>
      </c>
      <c r="AC8058" s="3"/>
    </row>
    <row r="8059" spans="1:29">
      <c r="A8059" s="15">
        <v>40514.458333333336</v>
      </c>
      <c r="B8059" s="5">
        <v>0.28799999999999998</v>
      </c>
      <c r="C8059" s="4">
        <f t="shared" si="1271"/>
        <v>0.33407999999999993</v>
      </c>
      <c r="D8059" s="5"/>
      <c r="F8059" s="5"/>
      <c r="I8059" s="5"/>
      <c r="J8059" s="16"/>
      <c r="K8059" s="5">
        <v>1.39</v>
      </c>
      <c r="L8059" s="4">
        <f t="shared" si="1272"/>
        <v>3.6974</v>
      </c>
      <c r="M8059" s="5">
        <v>7.5049999999999999</v>
      </c>
      <c r="N8059" s="4">
        <f t="shared" si="1273"/>
        <v>10.6571</v>
      </c>
      <c r="O8059" s="5"/>
      <c r="Q8059" s="5"/>
      <c r="S8059" s="5"/>
      <c r="U8059" s="5">
        <v>12.125</v>
      </c>
      <c r="V8059" s="4">
        <f t="shared" si="1274"/>
        <v>15.762500000000001</v>
      </c>
      <c r="W8059" s="5"/>
      <c r="X8059" s="5">
        <v>12.75</v>
      </c>
      <c r="Y8059" s="5">
        <v>56.5</v>
      </c>
      <c r="Z8059" s="5"/>
      <c r="AA8059" s="5">
        <v>175.55</v>
      </c>
      <c r="AB8059" s="5">
        <v>0</v>
      </c>
      <c r="AC8059" s="3"/>
    </row>
    <row r="8060" spans="1:29">
      <c r="A8060" s="15">
        <v>40514.5</v>
      </c>
      <c r="B8060" s="5">
        <v>0.28599999999999998</v>
      </c>
      <c r="C8060" s="4">
        <f t="shared" si="1271"/>
        <v>0.33175999999999994</v>
      </c>
      <c r="D8060" s="5"/>
      <c r="F8060" s="5"/>
      <c r="I8060" s="5"/>
      <c r="J8060" s="16"/>
      <c r="K8060" s="5">
        <v>1.5149999999999999</v>
      </c>
      <c r="L8060" s="4">
        <f t="shared" si="1272"/>
        <v>4.0298999999999996</v>
      </c>
      <c r="M8060" s="5">
        <v>7.62</v>
      </c>
      <c r="N8060" s="4">
        <f t="shared" si="1273"/>
        <v>10.820399999999999</v>
      </c>
      <c r="O8060" s="5"/>
      <c r="Q8060" s="5"/>
      <c r="S8060" s="5"/>
      <c r="U8060" s="5">
        <v>18</v>
      </c>
      <c r="V8060" s="4">
        <f t="shared" si="1274"/>
        <v>23.400000000000002</v>
      </c>
      <c r="W8060" s="5"/>
      <c r="X8060" s="5">
        <v>21.125</v>
      </c>
      <c r="Y8060" s="5">
        <v>54.1</v>
      </c>
      <c r="Z8060" s="5"/>
      <c r="AA8060" s="5">
        <v>175.1</v>
      </c>
      <c r="AB8060" s="5">
        <v>0</v>
      </c>
      <c r="AC8060" s="3"/>
    </row>
    <row r="8061" spans="1:29">
      <c r="A8061" s="15">
        <v>40514.541666666664</v>
      </c>
      <c r="B8061" s="5"/>
      <c r="D8061" s="5"/>
      <c r="F8061" s="5"/>
      <c r="I8061" s="5"/>
      <c r="J8061" s="16"/>
      <c r="K8061" s="5">
        <v>1.2649999999999999</v>
      </c>
      <c r="L8061" s="4">
        <f t="shared" si="1272"/>
        <v>3.3649</v>
      </c>
      <c r="M8061" s="5">
        <v>6.915</v>
      </c>
      <c r="N8061" s="4">
        <f t="shared" si="1273"/>
        <v>9.8193000000000001</v>
      </c>
      <c r="O8061" s="5"/>
      <c r="Q8061" s="5"/>
      <c r="S8061" s="5"/>
      <c r="U8061" s="5">
        <v>76.125</v>
      </c>
      <c r="V8061" s="4">
        <f t="shared" si="1274"/>
        <v>98.962500000000006</v>
      </c>
      <c r="W8061" s="5"/>
      <c r="X8061" s="5">
        <v>102.75</v>
      </c>
      <c r="Y8061" s="5">
        <v>53.55</v>
      </c>
      <c r="Z8061" s="5"/>
      <c r="AA8061" s="5">
        <v>176.1</v>
      </c>
      <c r="AB8061" s="5">
        <v>0.82499999999999996</v>
      </c>
      <c r="AC8061" s="3"/>
    </row>
    <row r="8062" spans="1:29">
      <c r="A8062" s="15">
        <v>40514.583333333336</v>
      </c>
      <c r="B8062" s="5"/>
      <c r="D8062" s="5"/>
      <c r="F8062" s="5"/>
      <c r="I8062" s="5"/>
      <c r="J8062" s="16"/>
      <c r="K8062" s="5">
        <v>0.76</v>
      </c>
      <c r="L8062" s="4">
        <f t="shared" si="1272"/>
        <v>2.0216000000000003</v>
      </c>
      <c r="M8062" s="5">
        <v>5.63</v>
      </c>
      <c r="N8062" s="4">
        <f t="shared" si="1273"/>
        <v>7.9945999999999993</v>
      </c>
      <c r="O8062" s="5"/>
      <c r="Q8062" s="5"/>
      <c r="S8062" s="5"/>
      <c r="U8062" s="5">
        <v>8.625</v>
      </c>
      <c r="V8062" s="4">
        <f t="shared" si="1274"/>
        <v>11.2125</v>
      </c>
      <c r="W8062" s="5"/>
      <c r="X8062" s="5">
        <v>140.25</v>
      </c>
      <c r="Y8062" s="5">
        <v>54.8</v>
      </c>
      <c r="Z8062" s="5"/>
      <c r="AA8062" s="5">
        <v>175.2</v>
      </c>
      <c r="AB8062" s="5">
        <v>0.47499999999999998</v>
      </c>
      <c r="AC8062" s="3"/>
    </row>
    <row r="8063" spans="1:29">
      <c r="A8063" s="15">
        <v>40514.625</v>
      </c>
      <c r="B8063" s="5"/>
      <c r="D8063" s="5"/>
      <c r="F8063" s="5"/>
      <c r="I8063" s="5"/>
      <c r="J8063" s="16"/>
      <c r="K8063" s="5"/>
      <c r="M8063" s="5"/>
      <c r="O8063" s="5"/>
      <c r="Q8063" s="5"/>
      <c r="S8063" s="5"/>
      <c r="U8063" s="5">
        <v>4.75</v>
      </c>
      <c r="V8063" s="4">
        <f t="shared" si="1274"/>
        <v>6.1749999999999998</v>
      </c>
      <c r="W8063" s="5"/>
      <c r="X8063" s="5">
        <v>34</v>
      </c>
      <c r="Y8063" s="5">
        <v>54.95</v>
      </c>
      <c r="Z8063" s="5"/>
      <c r="AA8063" s="5">
        <v>168.1</v>
      </c>
      <c r="AB8063" s="5">
        <v>0.65</v>
      </c>
      <c r="AC8063" s="3" t="s">
        <v>13</v>
      </c>
    </row>
    <row r="8064" spans="1:29">
      <c r="A8064" s="15">
        <v>40514.666666666664</v>
      </c>
      <c r="B8064" s="5">
        <v>4.5999999999999999E-2</v>
      </c>
      <c r="C8064" s="4">
        <f t="shared" si="1271"/>
        <v>5.3359999999999998E-2</v>
      </c>
      <c r="D8064" s="5">
        <v>117.255</v>
      </c>
      <c r="E8064" s="4">
        <f t="shared" ref="E8064:E8092" si="1275">D8064*1.91</f>
        <v>223.95704999999998</v>
      </c>
      <c r="F8064" s="5">
        <v>164.75</v>
      </c>
      <c r="G8064" s="4">
        <f t="shared" ref="G8064:G8092" si="1276">F8064*1.91</f>
        <v>314.67250000000001</v>
      </c>
      <c r="H8064" s="4">
        <f t="shared" ref="H8064:H8092" si="1277">G8064-E8064</f>
        <v>90.715450000000033</v>
      </c>
      <c r="I8064" s="5"/>
      <c r="J8064" s="16"/>
      <c r="K8064" s="5"/>
      <c r="M8064" s="5"/>
      <c r="O8064" s="5"/>
      <c r="Q8064" s="5"/>
      <c r="S8064" s="5"/>
      <c r="U8064" s="5">
        <v>16</v>
      </c>
      <c r="V8064" s="4">
        <f t="shared" si="1274"/>
        <v>20.8</v>
      </c>
      <c r="W8064" s="5"/>
      <c r="X8064" s="5">
        <v>6.125</v>
      </c>
      <c r="Y8064" s="5">
        <v>60.05</v>
      </c>
      <c r="Z8064" s="5"/>
      <c r="AA8064" s="5">
        <v>157.80000000000001</v>
      </c>
      <c r="AB8064" s="5">
        <v>0.17</v>
      </c>
      <c r="AC8064" s="3"/>
    </row>
    <row r="8065" spans="1:29">
      <c r="A8065" s="15">
        <v>40514.708333333336</v>
      </c>
      <c r="B8065" s="5">
        <v>1.7999999999999999E-2</v>
      </c>
      <c r="C8065" s="4">
        <f t="shared" si="1271"/>
        <v>2.0879999999999996E-2</v>
      </c>
      <c r="D8065" s="5">
        <v>117.76</v>
      </c>
      <c r="E8065" s="4">
        <f t="shared" si="1275"/>
        <v>224.92160000000001</v>
      </c>
      <c r="F8065" s="5">
        <v>170.19499999999999</v>
      </c>
      <c r="G8065" s="4">
        <f t="shared" si="1276"/>
        <v>325.07244999999995</v>
      </c>
      <c r="H8065" s="4">
        <f t="shared" si="1277"/>
        <v>100.15084999999993</v>
      </c>
      <c r="I8065" s="5"/>
      <c r="J8065" s="16"/>
      <c r="K8065" s="5">
        <v>6.8250000000000002</v>
      </c>
      <c r="L8065" s="4">
        <f t="shared" si="1272"/>
        <v>18.154500000000002</v>
      </c>
      <c r="M8065" s="5"/>
      <c r="O8065" s="5">
        <v>2.5249999999999999</v>
      </c>
      <c r="P8065" s="4">
        <f t="shared" ref="P8065:P8071" si="1278">O8065*0.67</f>
        <v>1.6917500000000001</v>
      </c>
      <c r="Q8065" s="5">
        <v>2.6</v>
      </c>
      <c r="R8065" s="4">
        <f t="shared" ref="R8065:R8092" si="1279">P8065+T8065</f>
        <v>1.7323500000000001</v>
      </c>
      <c r="S8065" s="5">
        <v>7.0000000000000007E-2</v>
      </c>
      <c r="T8065" s="4">
        <f t="shared" ref="T8065:T8092" si="1280">S8065*0.58</f>
        <v>4.0600000000000004E-2</v>
      </c>
      <c r="U8065" s="5">
        <v>3.25</v>
      </c>
      <c r="V8065" s="4">
        <f t="shared" si="1274"/>
        <v>4.2250000000000005</v>
      </c>
      <c r="W8065" s="5"/>
      <c r="X8065" s="5">
        <v>6.125</v>
      </c>
      <c r="Y8065" s="5">
        <v>62.8</v>
      </c>
      <c r="Z8065" s="5"/>
      <c r="AA8065" s="5">
        <v>157.19999999999999</v>
      </c>
      <c r="AB8065" s="5">
        <v>0.1</v>
      </c>
      <c r="AC8065" s="3"/>
    </row>
    <row r="8066" spans="1:29">
      <c r="A8066" s="15">
        <v>40514.75</v>
      </c>
      <c r="B8066" s="5">
        <v>0.04</v>
      </c>
      <c r="C8066" s="4">
        <f t="shared" si="1271"/>
        <v>4.6399999999999997E-2</v>
      </c>
      <c r="D8066" s="5">
        <v>104.05500000000001</v>
      </c>
      <c r="E8066" s="4">
        <f t="shared" si="1275"/>
        <v>198.74504999999999</v>
      </c>
      <c r="F8066" s="5">
        <v>153.87</v>
      </c>
      <c r="G8066" s="4">
        <f t="shared" si="1276"/>
        <v>293.89170000000001</v>
      </c>
      <c r="H8066" s="4">
        <f t="shared" si="1277"/>
        <v>95.146650000000022</v>
      </c>
      <c r="I8066" s="5"/>
      <c r="J8066" s="16"/>
      <c r="K8066" s="5">
        <v>5.31</v>
      </c>
      <c r="L8066" s="4">
        <f t="shared" si="1272"/>
        <v>14.124599999999999</v>
      </c>
      <c r="M8066" s="5"/>
      <c r="O8066" s="5">
        <v>2.4249999999999998</v>
      </c>
      <c r="P8066" s="4">
        <f t="shared" si="1278"/>
        <v>1.6247499999999999</v>
      </c>
      <c r="Q8066" s="5">
        <v>2.52</v>
      </c>
      <c r="R8066" s="4">
        <f t="shared" si="1279"/>
        <v>1.68275</v>
      </c>
      <c r="S8066" s="5">
        <v>0.1</v>
      </c>
      <c r="T8066" s="4">
        <f t="shared" si="1280"/>
        <v>5.7999999999999996E-2</v>
      </c>
      <c r="U8066" s="5">
        <v>10.875</v>
      </c>
      <c r="V8066" s="4">
        <f t="shared" si="1274"/>
        <v>14.137500000000001</v>
      </c>
      <c r="W8066" s="5"/>
      <c r="X8066" s="5">
        <v>5.5</v>
      </c>
      <c r="Y8066" s="5">
        <v>62.6</v>
      </c>
      <c r="Z8066" s="5"/>
      <c r="AA8066" s="5">
        <v>134.85</v>
      </c>
      <c r="AB8066" s="5">
        <v>0.06</v>
      </c>
      <c r="AC8066" s="3"/>
    </row>
    <row r="8067" spans="1:29">
      <c r="A8067" s="15">
        <v>40514.791666666664</v>
      </c>
      <c r="B8067" s="5">
        <v>6.2E-2</v>
      </c>
      <c r="C8067" s="4">
        <f t="shared" si="1271"/>
        <v>7.1919999999999998E-2</v>
      </c>
      <c r="D8067" s="5">
        <v>79.44</v>
      </c>
      <c r="E8067" s="4">
        <f t="shared" si="1275"/>
        <v>151.7304</v>
      </c>
      <c r="F8067" s="5">
        <v>123.93</v>
      </c>
      <c r="G8067" s="4">
        <f t="shared" si="1276"/>
        <v>236.7063</v>
      </c>
      <c r="H8067" s="4">
        <f t="shared" si="1277"/>
        <v>84.975899999999996</v>
      </c>
      <c r="I8067" s="5"/>
      <c r="J8067" s="16"/>
      <c r="K8067" s="5">
        <v>4.05</v>
      </c>
      <c r="L8067" s="4">
        <f t="shared" si="1272"/>
        <v>10.773</v>
      </c>
      <c r="M8067" s="5"/>
      <c r="O8067" s="5">
        <v>2.355</v>
      </c>
      <c r="P8067" s="4">
        <f t="shared" si="1278"/>
        <v>1.57785</v>
      </c>
      <c r="Q8067" s="5">
        <v>2.415</v>
      </c>
      <c r="R8067" s="4">
        <f t="shared" si="1279"/>
        <v>1.6126499999999999</v>
      </c>
      <c r="S8067" s="5">
        <v>0.06</v>
      </c>
      <c r="T8067" s="4">
        <f t="shared" si="1280"/>
        <v>3.4799999999999998E-2</v>
      </c>
      <c r="U8067" s="5">
        <v>14</v>
      </c>
      <c r="V8067" s="4">
        <f t="shared" si="1274"/>
        <v>18.2</v>
      </c>
      <c r="W8067" s="5"/>
      <c r="X8067" s="5">
        <v>6.625</v>
      </c>
      <c r="Y8067" s="5">
        <v>62.6</v>
      </c>
      <c r="Z8067" s="5"/>
      <c r="AA8067" s="5">
        <v>144.35</v>
      </c>
      <c r="AB8067" s="5">
        <v>0.06</v>
      </c>
      <c r="AC8067" s="3"/>
    </row>
    <row r="8068" spans="1:29">
      <c r="A8068" s="15">
        <v>40514.833333333336</v>
      </c>
      <c r="B8068" s="5">
        <v>4.7E-2</v>
      </c>
      <c r="C8068" s="4">
        <f t="shared" si="1271"/>
        <v>5.4519999999999999E-2</v>
      </c>
      <c r="D8068" s="5">
        <v>53.55</v>
      </c>
      <c r="E8068" s="4">
        <f t="shared" si="1275"/>
        <v>102.28049999999999</v>
      </c>
      <c r="F8068" s="5">
        <v>91.28</v>
      </c>
      <c r="G8068" s="4">
        <f t="shared" si="1276"/>
        <v>174.34479999999999</v>
      </c>
      <c r="H8068" s="4">
        <f t="shared" si="1277"/>
        <v>72.064300000000003</v>
      </c>
      <c r="I8068" s="5"/>
      <c r="J8068" s="16"/>
      <c r="K8068" s="5">
        <v>2.78</v>
      </c>
      <c r="L8068" s="4">
        <f t="shared" si="1272"/>
        <v>7.3948</v>
      </c>
      <c r="M8068" s="5"/>
      <c r="O8068" s="5">
        <v>2.3450000000000002</v>
      </c>
      <c r="P8068" s="4">
        <f t="shared" si="1278"/>
        <v>1.5711500000000003</v>
      </c>
      <c r="Q8068" s="5">
        <v>2.4049999999999998</v>
      </c>
      <c r="R8068" s="4">
        <f t="shared" si="1279"/>
        <v>1.6059500000000002</v>
      </c>
      <c r="S8068" s="5">
        <v>0.06</v>
      </c>
      <c r="T8068" s="4">
        <f t="shared" si="1280"/>
        <v>3.4799999999999998E-2</v>
      </c>
      <c r="U8068" s="5">
        <v>13.375</v>
      </c>
      <c r="V8068" s="4">
        <f t="shared" si="1274"/>
        <v>17.387499999999999</v>
      </c>
      <c r="W8068" s="5"/>
      <c r="X8068" s="5">
        <v>8.625</v>
      </c>
      <c r="Y8068" s="5">
        <v>66.349999999999994</v>
      </c>
      <c r="Z8068" s="5"/>
      <c r="AA8068" s="5">
        <v>158.25</v>
      </c>
      <c r="AB8068" s="5">
        <v>0.1</v>
      </c>
      <c r="AC8068" s="3"/>
    </row>
    <row r="8069" spans="1:29">
      <c r="A8069" s="15">
        <v>40514.875</v>
      </c>
      <c r="B8069" s="5">
        <v>3.4000000000000002E-2</v>
      </c>
      <c r="C8069" s="4">
        <f t="shared" si="1271"/>
        <v>3.9440000000000003E-2</v>
      </c>
      <c r="D8069" s="5">
        <v>52.79</v>
      </c>
      <c r="E8069" s="4">
        <f t="shared" si="1275"/>
        <v>100.82889999999999</v>
      </c>
      <c r="F8069" s="5">
        <v>88.81</v>
      </c>
      <c r="G8069" s="4">
        <f t="shared" si="1276"/>
        <v>169.62709999999998</v>
      </c>
      <c r="H8069" s="4">
        <f t="shared" si="1277"/>
        <v>68.798199999999994</v>
      </c>
      <c r="I8069" s="5"/>
      <c r="J8069" s="16"/>
      <c r="K8069" s="5">
        <v>3.2850000000000001</v>
      </c>
      <c r="L8069" s="4">
        <f t="shared" si="1272"/>
        <v>8.7381000000000011</v>
      </c>
      <c r="M8069" s="5"/>
      <c r="O8069" s="5">
        <v>2.4249999999999998</v>
      </c>
      <c r="P8069" s="4">
        <f t="shared" si="1278"/>
        <v>1.6247499999999999</v>
      </c>
      <c r="Q8069" s="5">
        <v>2.4900000000000002</v>
      </c>
      <c r="R8069" s="4">
        <f t="shared" si="1279"/>
        <v>1.6653499999999999</v>
      </c>
      <c r="S8069" s="5">
        <v>7.0000000000000007E-2</v>
      </c>
      <c r="T8069" s="4">
        <f t="shared" si="1280"/>
        <v>4.0600000000000004E-2</v>
      </c>
      <c r="U8069" s="5">
        <v>11.75</v>
      </c>
      <c r="V8069" s="4">
        <f t="shared" si="1274"/>
        <v>15.275</v>
      </c>
      <c r="W8069" s="5"/>
      <c r="X8069" s="5">
        <v>6</v>
      </c>
      <c r="Y8069" s="5">
        <v>67.150000000000006</v>
      </c>
      <c r="Z8069" s="5"/>
      <c r="AA8069" s="5">
        <v>158.15</v>
      </c>
      <c r="AB8069" s="5">
        <v>0.06</v>
      </c>
      <c r="AC8069" s="3"/>
    </row>
    <row r="8070" spans="1:29">
      <c r="A8070" s="15">
        <v>40514.916666666664</v>
      </c>
      <c r="B8070" s="5">
        <v>2.5000000000000001E-2</v>
      </c>
      <c r="C8070" s="4">
        <f t="shared" si="1271"/>
        <v>2.8999999999999998E-2</v>
      </c>
      <c r="D8070" s="5">
        <v>59.39</v>
      </c>
      <c r="E8070" s="4">
        <f t="shared" si="1275"/>
        <v>113.4349</v>
      </c>
      <c r="F8070" s="5">
        <v>94</v>
      </c>
      <c r="G8070" s="4">
        <f t="shared" si="1276"/>
        <v>179.54</v>
      </c>
      <c r="H8070" s="4">
        <f t="shared" si="1277"/>
        <v>66.105099999999993</v>
      </c>
      <c r="I8070" s="5"/>
      <c r="J8070" s="16"/>
      <c r="K8070" s="5">
        <v>3.54</v>
      </c>
      <c r="L8070" s="4">
        <f t="shared" si="1272"/>
        <v>9.4164000000000012</v>
      </c>
      <c r="M8070" s="5"/>
      <c r="O8070" s="5">
        <v>2.415</v>
      </c>
      <c r="P8070" s="4">
        <f t="shared" si="1278"/>
        <v>1.6180500000000002</v>
      </c>
      <c r="Q8070" s="5">
        <v>2.4700000000000002</v>
      </c>
      <c r="R8070" s="4">
        <f t="shared" si="1279"/>
        <v>1.6528500000000002</v>
      </c>
      <c r="S8070" s="5">
        <v>0.06</v>
      </c>
      <c r="T8070" s="4">
        <f t="shared" si="1280"/>
        <v>3.4799999999999998E-2</v>
      </c>
      <c r="U8070" s="5">
        <v>9.125</v>
      </c>
      <c r="V8070" s="4">
        <f t="shared" si="1274"/>
        <v>11.862500000000001</v>
      </c>
      <c r="W8070" s="5"/>
      <c r="X8070" s="5">
        <v>5.375</v>
      </c>
      <c r="Y8070" s="5">
        <v>66</v>
      </c>
      <c r="Z8070" s="5"/>
      <c r="AA8070" s="5">
        <v>145.75</v>
      </c>
      <c r="AB8070" s="5">
        <v>0.06</v>
      </c>
      <c r="AC8070" s="3"/>
    </row>
    <row r="8071" spans="1:29">
      <c r="A8071" s="15">
        <v>40514.958333333336</v>
      </c>
      <c r="B8071" s="5">
        <v>1.7999999999999999E-2</v>
      </c>
      <c r="C8071" s="4">
        <f t="shared" si="1271"/>
        <v>2.0879999999999996E-2</v>
      </c>
      <c r="D8071" s="5">
        <v>50.76</v>
      </c>
      <c r="E8071" s="4">
        <f t="shared" si="1275"/>
        <v>96.951599999999999</v>
      </c>
      <c r="F8071" s="5">
        <v>83.364999999999995</v>
      </c>
      <c r="G8071" s="4">
        <f t="shared" si="1276"/>
        <v>159.22714999999999</v>
      </c>
      <c r="H8071" s="4">
        <f t="shared" si="1277"/>
        <v>62.275549999999996</v>
      </c>
      <c r="I8071" s="5"/>
      <c r="J8071" s="16"/>
      <c r="K8071" s="5">
        <v>2.5249999999999999</v>
      </c>
      <c r="L8071" s="4">
        <f t="shared" si="1272"/>
        <v>6.7164999999999999</v>
      </c>
      <c r="M8071" s="5"/>
      <c r="O8071" s="5">
        <v>2.97</v>
      </c>
      <c r="P8071" s="4">
        <f t="shared" si="1278"/>
        <v>1.9899000000000002</v>
      </c>
      <c r="Q8071" s="5">
        <v>3.085</v>
      </c>
      <c r="R8071" s="4">
        <f t="shared" si="1279"/>
        <v>2.0566000000000004</v>
      </c>
      <c r="S8071" s="5">
        <v>0.115</v>
      </c>
      <c r="T8071" s="4">
        <f t="shared" si="1280"/>
        <v>6.6699999999999995E-2</v>
      </c>
      <c r="U8071" s="5">
        <v>9.875</v>
      </c>
      <c r="V8071" s="4">
        <f t="shared" si="1274"/>
        <v>12.8375</v>
      </c>
      <c r="W8071" s="5"/>
      <c r="X8071" s="5">
        <v>4.375</v>
      </c>
      <c r="Y8071" s="5">
        <v>72.2</v>
      </c>
      <c r="Z8071" s="5"/>
      <c r="AA8071" s="5">
        <v>166</v>
      </c>
      <c r="AB8071" s="5">
        <v>0.06</v>
      </c>
      <c r="AC8071" s="3"/>
    </row>
    <row r="8072" spans="1:29">
      <c r="A8072" s="15">
        <v>40515</v>
      </c>
      <c r="B8072" s="5">
        <v>4.8000000000000001E-2</v>
      </c>
      <c r="C8072" s="4">
        <f t="shared" si="1271"/>
        <v>5.568E-2</v>
      </c>
      <c r="D8072" s="5">
        <v>33.244999999999997</v>
      </c>
      <c r="E8072" s="4">
        <f t="shared" si="1275"/>
        <v>63.497949999999996</v>
      </c>
      <c r="F8072" s="5">
        <v>57.884999999999998</v>
      </c>
      <c r="G8072" s="4">
        <f t="shared" si="1276"/>
        <v>110.56034999999999</v>
      </c>
      <c r="H8072" s="4">
        <f t="shared" si="1277"/>
        <v>47.06239999999999</v>
      </c>
      <c r="I8072" s="5"/>
      <c r="J8072" s="16"/>
      <c r="K8072" s="5">
        <v>2.5249999999999999</v>
      </c>
      <c r="L8072" s="4">
        <f t="shared" si="1272"/>
        <v>6.7164999999999999</v>
      </c>
      <c r="M8072" s="5"/>
      <c r="O8072" s="5"/>
      <c r="Q8072" s="5"/>
      <c r="S8072" s="5"/>
      <c r="U8072" s="5">
        <v>11.875</v>
      </c>
      <c r="V8072" s="4">
        <f t="shared" si="1274"/>
        <v>15.4375</v>
      </c>
      <c r="W8072" s="5"/>
      <c r="X8072" s="5">
        <v>7.625</v>
      </c>
      <c r="Y8072" s="5">
        <v>56.05</v>
      </c>
      <c r="Z8072" s="5"/>
      <c r="AA8072" s="5">
        <v>65</v>
      </c>
      <c r="AB8072" s="5">
        <v>0.13</v>
      </c>
      <c r="AC8072" s="3"/>
    </row>
    <row r="8073" spans="1:29">
      <c r="A8073" s="15">
        <v>40515.041666666664</v>
      </c>
      <c r="B8073" s="5">
        <v>6.8999999999999992E-2</v>
      </c>
      <c r="C8073" s="4">
        <f t="shared" si="1271"/>
        <v>8.0039999999999986E-2</v>
      </c>
      <c r="D8073" s="5">
        <v>89.59</v>
      </c>
      <c r="E8073" s="4">
        <f t="shared" si="1275"/>
        <v>171.11689999999999</v>
      </c>
      <c r="F8073" s="5">
        <v>122.205</v>
      </c>
      <c r="G8073" s="4">
        <f t="shared" si="1276"/>
        <v>233.41154999999998</v>
      </c>
      <c r="H8073" s="4">
        <f t="shared" si="1277"/>
        <v>62.29464999999999</v>
      </c>
      <c r="I8073" s="5"/>
      <c r="J8073" s="16"/>
      <c r="K8073" s="5">
        <v>3.7949999999999999</v>
      </c>
      <c r="L8073" s="4">
        <f t="shared" si="1272"/>
        <v>10.0947</v>
      </c>
      <c r="M8073" s="5"/>
      <c r="O8073" s="5"/>
      <c r="Q8073" s="5"/>
      <c r="S8073" s="5"/>
      <c r="U8073" s="5">
        <v>7.75</v>
      </c>
      <c r="V8073" s="4">
        <f t="shared" si="1274"/>
        <v>10.075000000000001</v>
      </c>
      <c r="W8073" s="5"/>
      <c r="X8073" s="5">
        <v>5.125</v>
      </c>
      <c r="Y8073" s="5">
        <v>72.650000000000006</v>
      </c>
      <c r="Z8073" s="5"/>
      <c r="AA8073" s="5">
        <v>178.15</v>
      </c>
      <c r="AB8073" s="5">
        <v>0.06</v>
      </c>
      <c r="AC8073" s="3"/>
    </row>
    <row r="8074" spans="1:29">
      <c r="A8074" s="15">
        <v>40515.083333333336</v>
      </c>
      <c r="B8074" s="5">
        <v>9.7000000000000003E-2</v>
      </c>
      <c r="C8074" s="4">
        <f t="shared" si="1271"/>
        <v>0.11252</v>
      </c>
      <c r="D8074" s="5">
        <v>167.76</v>
      </c>
      <c r="E8074" s="4">
        <f t="shared" si="1275"/>
        <v>320.42159999999996</v>
      </c>
      <c r="F8074" s="5">
        <v>203.84</v>
      </c>
      <c r="G8074" s="4">
        <f t="shared" si="1276"/>
        <v>389.33440000000002</v>
      </c>
      <c r="H8074" s="4">
        <f t="shared" si="1277"/>
        <v>68.912800000000061</v>
      </c>
      <c r="I8074" s="5"/>
      <c r="J8074" s="16"/>
      <c r="K8074" s="5">
        <v>8.09</v>
      </c>
      <c r="L8074" s="4">
        <f t="shared" si="1272"/>
        <v>21.519400000000001</v>
      </c>
      <c r="M8074" s="5"/>
      <c r="O8074" s="5"/>
      <c r="Q8074" s="5"/>
      <c r="S8074" s="5"/>
      <c r="U8074" s="5">
        <v>11.875</v>
      </c>
      <c r="V8074" s="4">
        <f t="shared" si="1274"/>
        <v>15.4375</v>
      </c>
      <c r="W8074" s="5"/>
      <c r="X8074" s="5">
        <v>7.125</v>
      </c>
      <c r="Y8074" s="5">
        <v>75.400000000000006</v>
      </c>
      <c r="Z8074" s="5"/>
      <c r="AA8074" s="5">
        <v>199.6</v>
      </c>
      <c r="AB8074" s="5">
        <v>0.06</v>
      </c>
      <c r="AC8074" s="3"/>
    </row>
    <row r="8075" spans="1:29">
      <c r="A8075" s="15">
        <v>40515.125</v>
      </c>
      <c r="B8075" s="5">
        <v>0.13400000000000001</v>
      </c>
      <c r="C8075" s="4">
        <f t="shared" si="1271"/>
        <v>0.15543999999999999</v>
      </c>
      <c r="D8075" s="5">
        <v>141.62</v>
      </c>
      <c r="E8075" s="4">
        <f t="shared" si="1275"/>
        <v>270.49419999999998</v>
      </c>
      <c r="F8075" s="5">
        <v>174.65</v>
      </c>
      <c r="G8075" s="4">
        <f t="shared" si="1276"/>
        <v>333.58150000000001</v>
      </c>
      <c r="H8075" s="4">
        <f t="shared" si="1277"/>
        <v>63.087300000000027</v>
      </c>
      <c r="I8075" s="5"/>
      <c r="J8075" s="16"/>
      <c r="K8075" s="5">
        <v>7.33</v>
      </c>
      <c r="L8075" s="4">
        <f t="shared" si="1272"/>
        <v>19.497800000000002</v>
      </c>
      <c r="M8075" s="5"/>
      <c r="O8075" s="5"/>
      <c r="Q8075" s="5"/>
      <c r="S8075" s="5"/>
      <c r="U8075" s="5">
        <v>10.875</v>
      </c>
      <c r="V8075" s="4">
        <f t="shared" si="1274"/>
        <v>14.137500000000001</v>
      </c>
      <c r="W8075" s="5"/>
      <c r="X8075" s="5">
        <v>7.25</v>
      </c>
      <c r="Y8075" s="5">
        <v>66.75</v>
      </c>
      <c r="Z8075" s="5"/>
      <c r="AA8075" s="5">
        <v>246.45</v>
      </c>
      <c r="AB8075" s="5">
        <v>0.06</v>
      </c>
      <c r="AC8075" s="3"/>
    </row>
    <row r="8076" spans="1:29">
      <c r="A8076" s="15">
        <v>40515.166666666664</v>
      </c>
      <c r="B8076" s="5">
        <v>0.14299999999999999</v>
      </c>
      <c r="C8076" s="4">
        <f t="shared" si="1271"/>
        <v>0.16587999999999997</v>
      </c>
      <c r="D8076" s="5">
        <v>175.11500000000001</v>
      </c>
      <c r="E8076" s="4">
        <f t="shared" si="1275"/>
        <v>334.46965</v>
      </c>
      <c r="F8076" s="5">
        <v>212.49</v>
      </c>
      <c r="G8076" s="4">
        <f t="shared" si="1276"/>
        <v>405.85590000000002</v>
      </c>
      <c r="H8076" s="4">
        <f t="shared" si="1277"/>
        <v>71.386250000000018</v>
      </c>
      <c r="I8076" s="5"/>
      <c r="J8076" s="16"/>
      <c r="K8076" s="5">
        <v>8.3450000000000006</v>
      </c>
      <c r="L8076" s="4">
        <f t="shared" si="1272"/>
        <v>22.197700000000005</v>
      </c>
      <c r="M8076" s="5"/>
      <c r="O8076" s="5"/>
      <c r="Q8076" s="5"/>
      <c r="S8076" s="5"/>
      <c r="U8076" s="5">
        <v>10.375</v>
      </c>
      <c r="V8076" s="4">
        <f t="shared" si="1274"/>
        <v>13.487500000000001</v>
      </c>
      <c r="W8076" s="5"/>
      <c r="X8076" s="5">
        <v>7.125</v>
      </c>
      <c r="Y8076" s="5">
        <v>68.400000000000006</v>
      </c>
      <c r="Z8076" s="5"/>
      <c r="AA8076" s="5">
        <v>269.89999999999998</v>
      </c>
      <c r="AB8076" s="5">
        <v>0.06</v>
      </c>
      <c r="AC8076" s="3"/>
    </row>
    <row r="8077" spans="1:29">
      <c r="A8077" s="15">
        <v>40515.208333333336</v>
      </c>
      <c r="B8077" s="5">
        <v>0.16299999999999998</v>
      </c>
      <c r="C8077" s="4">
        <f t="shared" si="1271"/>
        <v>0.18907999999999997</v>
      </c>
      <c r="D8077" s="5">
        <v>395.41500000000002</v>
      </c>
      <c r="E8077" s="4">
        <f t="shared" si="1275"/>
        <v>755.24265000000003</v>
      </c>
      <c r="F8077" s="5">
        <v>445.52</v>
      </c>
      <c r="G8077" s="4">
        <f t="shared" si="1276"/>
        <v>850.94319999999993</v>
      </c>
      <c r="H8077" s="4">
        <f t="shared" si="1277"/>
        <v>95.700549999999907</v>
      </c>
      <c r="I8077" s="5"/>
      <c r="J8077" s="16"/>
      <c r="K8077" s="5">
        <v>18.71</v>
      </c>
      <c r="L8077" s="4">
        <f t="shared" si="1272"/>
        <v>49.768600000000006</v>
      </c>
      <c r="M8077" s="5"/>
      <c r="O8077" s="5"/>
      <c r="Q8077" s="5"/>
      <c r="S8077" s="5"/>
      <c r="U8077" s="5">
        <v>14.125</v>
      </c>
      <c r="V8077" s="4">
        <f t="shared" si="1274"/>
        <v>18.362500000000001</v>
      </c>
      <c r="W8077" s="5"/>
      <c r="X8077" s="5">
        <v>10.625</v>
      </c>
      <c r="Y8077" s="5">
        <v>71.900000000000006</v>
      </c>
      <c r="Z8077" s="5"/>
      <c r="AA8077" s="5">
        <v>210.9</v>
      </c>
      <c r="AB8077" s="5">
        <v>0.06</v>
      </c>
      <c r="AC8077" s="3"/>
    </row>
    <row r="8078" spans="1:29">
      <c r="A8078" s="15">
        <v>40515.25</v>
      </c>
      <c r="B8078" s="5">
        <v>0.17599999999999999</v>
      </c>
      <c r="C8078" s="4">
        <f t="shared" si="1271"/>
        <v>0.20415999999999998</v>
      </c>
      <c r="D8078" s="5">
        <v>297.95499999999998</v>
      </c>
      <c r="E8078" s="4">
        <f t="shared" si="1275"/>
        <v>569.09404999999992</v>
      </c>
      <c r="F8078" s="5">
        <v>345.82499999999999</v>
      </c>
      <c r="G8078" s="4">
        <f t="shared" si="1276"/>
        <v>660.5257499999999</v>
      </c>
      <c r="H8078" s="4">
        <f t="shared" si="1277"/>
        <v>91.431699999999978</v>
      </c>
      <c r="I8078" s="5"/>
      <c r="J8078" s="16"/>
      <c r="K8078" s="5">
        <v>13.904999999999999</v>
      </c>
      <c r="L8078" s="4">
        <f t="shared" si="1272"/>
        <v>36.987299999999998</v>
      </c>
      <c r="M8078" s="5"/>
      <c r="O8078" s="5"/>
      <c r="Q8078" s="5"/>
      <c r="S8078" s="5"/>
      <c r="U8078" s="5">
        <v>19.625</v>
      </c>
      <c r="V8078" s="4">
        <f t="shared" si="1274"/>
        <v>25.512499999999999</v>
      </c>
      <c r="W8078" s="5"/>
      <c r="X8078" s="5">
        <v>14.875</v>
      </c>
      <c r="Y8078" s="5">
        <v>74.05</v>
      </c>
      <c r="Z8078" s="5"/>
      <c r="AA8078" s="5">
        <v>208.4</v>
      </c>
      <c r="AB8078" s="5">
        <v>0.06</v>
      </c>
      <c r="AC8078" s="3"/>
    </row>
    <row r="8079" spans="1:29">
      <c r="A8079" s="15">
        <v>40515.291666666664</v>
      </c>
      <c r="B8079" s="5">
        <v>0.20699999999999999</v>
      </c>
      <c r="C8079" s="4">
        <f t="shared" si="1271"/>
        <v>0.24011999999999997</v>
      </c>
      <c r="D8079" s="5">
        <v>335.01</v>
      </c>
      <c r="E8079" s="4">
        <f t="shared" si="1275"/>
        <v>639.8691</v>
      </c>
      <c r="F8079" s="5">
        <v>395.30500000000001</v>
      </c>
      <c r="G8079" s="4">
        <f t="shared" si="1276"/>
        <v>755.03255000000001</v>
      </c>
      <c r="H8079" s="4">
        <f t="shared" si="1277"/>
        <v>115.16345000000001</v>
      </c>
      <c r="I8079" s="5"/>
      <c r="J8079" s="16"/>
      <c r="K8079" s="5">
        <v>16.18</v>
      </c>
      <c r="L8079" s="4">
        <f t="shared" si="1272"/>
        <v>43.038800000000002</v>
      </c>
      <c r="M8079" s="5"/>
      <c r="O8079" s="5">
        <v>3.1949999999999998</v>
      </c>
      <c r="P8079" s="4">
        <f t="shared" ref="P8079:P8135" si="1281">O8079*0.67</f>
        <v>2.1406499999999999</v>
      </c>
      <c r="Q8079" s="5">
        <v>3.4350000000000001</v>
      </c>
      <c r="R8079" s="4">
        <f t="shared" si="1279"/>
        <v>2.2769499999999998</v>
      </c>
      <c r="S8079" s="5">
        <v>0.23499999999999999</v>
      </c>
      <c r="T8079" s="4">
        <f t="shared" si="1280"/>
        <v>0.13629999999999998</v>
      </c>
      <c r="U8079" s="5">
        <v>30</v>
      </c>
      <c r="V8079" s="4">
        <f t="shared" si="1274"/>
        <v>39</v>
      </c>
      <c r="W8079" s="5"/>
      <c r="X8079" s="5">
        <v>21.625</v>
      </c>
      <c r="Y8079" s="5">
        <v>65.150000000000006</v>
      </c>
      <c r="Z8079" s="5"/>
      <c r="AA8079" s="5">
        <v>190.9</v>
      </c>
      <c r="AB8079" s="5">
        <v>0.06</v>
      </c>
      <c r="AC8079" s="3"/>
    </row>
    <row r="8080" spans="1:29">
      <c r="A8080" s="15">
        <v>40515.333333333336</v>
      </c>
      <c r="B8080" s="5">
        <v>0.223</v>
      </c>
      <c r="C8080" s="4">
        <f t="shared" si="1271"/>
        <v>0.25867999999999997</v>
      </c>
      <c r="D8080" s="5">
        <v>296.94</v>
      </c>
      <c r="E8080" s="4">
        <f t="shared" si="1275"/>
        <v>567.15539999999999</v>
      </c>
      <c r="F8080" s="5">
        <v>356.46499999999997</v>
      </c>
      <c r="G8080" s="4">
        <f t="shared" si="1276"/>
        <v>680.84814999999992</v>
      </c>
      <c r="H8080" s="4">
        <f t="shared" si="1277"/>
        <v>113.69274999999993</v>
      </c>
      <c r="I8080" s="5"/>
      <c r="J8080" s="16"/>
      <c r="K8080" s="5">
        <v>14.66</v>
      </c>
      <c r="L8080" s="4">
        <f t="shared" si="1272"/>
        <v>38.995600000000003</v>
      </c>
      <c r="M8080" s="5"/>
      <c r="O8080" s="5">
        <v>2.98</v>
      </c>
      <c r="P8080" s="4">
        <f t="shared" si="1281"/>
        <v>1.9966000000000002</v>
      </c>
      <c r="Q8080" s="5">
        <v>3.25</v>
      </c>
      <c r="R8080" s="4">
        <f t="shared" si="1279"/>
        <v>2.1532</v>
      </c>
      <c r="S8080" s="5">
        <v>0.27</v>
      </c>
      <c r="T8080" s="4">
        <f t="shared" si="1280"/>
        <v>0.15659999999999999</v>
      </c>
      <c r="U8080" s="5">
        <v>30.75</v>
      </c>
      <c r="V8080" s="4">
        <f t="shared" si="1274"/>
        <v>39.975000000000001</v>
      </c>
      <c r="W8080" s="5"/>
      <c r="X8080" s="5">
        <v>23.75</v>
      </c>
      <c r="Y8080" s="5">
        <v>67.3</v>
      </c>
      <c r="Z8080" s="5"/>
      <c r="AA8080" s="5">
        <v>203.75</v>
      </c>
      <c r="AB8080" s="5">
        <v>0.06</v>
      </c>
      <c r="AC8080" s="3"/>
    </row>
    <row r="8081" spans="1:29">
      <c r="A8081" s="15">
        <v>40515.375</v>
      </c>
      <c r="B8081" s="5">
        <v>0.23700000000000002</v>
      </c>
      <c r="C8081" s="4">
        <f t="shared" si="1271"/>
        <v>0.27492</v>
      </c>
      <c r="D8081" s="5">
        <v>324.35500000000002</v>
      </c>
      <c r="E8081" s="4">
        <f t="shared" si="1275"/>
        <v>619.51805000000002</v>
      </c>
      <c r="F8081" s="5">
        <v>389.61</v>
      </c>
      <c r="G8081" s="4">
        <f t="shared" si="1276"/>
        <v>744.15509999999995</v>
      </c>
      <c r="H8081" s="4">
        <f t="shared" si="1277"/>
        <v>124.63704999999993</v>
      </c>
      <c r="I8081" s="5"/>
      <c r="J8081" s="16"/>
      <c r="K8081" s="5">
        <v>15.93</v>
      </c>
      <c r="L8081" s="4">
        <f t="shared" si="1272"/>
        <v>42.373800000000003</v>
      </c>
      <c r="M8081" s="5"/>
      <c r="O8081" s="5">
        <v>3.0150000000000001</v>
      </c>
      <c r="P8081" s="4">
        <f t="shared" si="1281"/>
        <v>2.0200500000000003</v>
      </c>
      <c r="Q8081" s="5">
        <v>3.34</v>
      </c>
      <c r="R8081" s="4">
        <f t="shared" si="1279"/>
        <v>2.2056500000000003</v>
      </c>
      <c r="S8081" s="5">
        <v>0.32</v>
      </c>
      <c r="T8081" s="4">
        <f t="shared" si="1280"/>
        <v>0.18559999999999999</v>
      </c>
      <c r="U8081" s="5">
        <v>31.125</v>
      </c>
      <c r="V8081" s="4">
        <f t="shared" si="1274"/>
        <v>40.462499999999999</v>
      </c>
      <c r="W8081" s="5"/>
      <c r="X8081" s="5">
        <v>26</v>
      </c>
      <c r="Y8081" s="5">
        <v>57.7</v>
      </c>
      <c r="Z8081" s="5"/>
      <c r="AA8081" s="5">
        <v>282.2</v>
      </c>
      <c r="AB8081" s="5">
        <v>0.06</v>
      </c>
      <c r="AC8081" s="3"/>
    </row>
    <row r="8082" spans="1:29">
      <c r="A8082" s="15">
        <v>40515.416666666664</v>
      </c>
      <c r="B8082" s="5">
        <v>0.19800000000000001</v>
      </c>
      <c r="C8082" s="4">
        <f t="shared" si="1271"/>
        <v>0.22968</v>
      </c>
      <c r="D8082" s="5">
        <v>202.52500000000001</v>
      </c>
      <c r="E8082" s="4">
        <f t="shared" si="1275"/>
        <v>386.82274999999998</v>
      </c>
      <c r="F8082" s="5">
        <v>253.80500000000001</v>
      </c>
      <c r="G8082" s="4">
        <f t="shared" si="1276"/>
        <v>484.76754999999997</v>
      </c>
      <c r="H8082" s="4">
        <f t="shared" si="1277"/>
        <v>97.944799999999987</v>
      </c>
      <c r="I8082" s="5"/>
      <c r="J8082" s="16"/>
      <c r="K8082" s="5">
        <v>10.11</v>
      </c>
      <c r="L8082" s="4">
        <f t="shared" si="1272"/>
        <v>26.892600000000002</v>
      </c>
      <c r="M8082" s="5"/>
      <c r="O8082" s="5">
        <v>3.0049999999999999</v>
      </c>
      <c r="P8082" s="4">
        <f t="shared" si="1281"/>
        <v>2.01335</v>
      </c>
      <c r="Q8082" s="5">
        <v>3.2749999999999999</v>
      </c>
      <c r="R8082" s="4">
        <f t="shared" si="1279"/>
        <v>2.16995</v>
      </c>
      <c r="S8082" s="5">
        <v>0.27</v>
      </c>
      <c r="T8082" s="4">
        <f t="shared" si="1280"/>
        <v>0.15659999999999999</v>
      </c>
      <c r="U8082" s="5">
        <v>33.5</v>
      </c>
      <c r="V8082" s="4">
        <f t="shared" si="1274"/>
        <v>43.550000000000004</v>
      </c>
      <c r="W8082" s="5"/>
      <c r="X8082" s="5">
        <v>27.875</v>
      </c>
      <c r="Y8082" s="5">
        <v>71.599999999999994</v>
      </c>
      <c r="Z8082" s="5"/>
      <c r="AA8082" s="5">
        <v>191.55</v>
      </c>
      <c r="AB8082" s="5">
        <v>0.06</v>
      </c>
      <c r="AC8082" s="3"/>
    </row>
    <row r="8083" spans="1:29">
      <c r="A8083" s="15">
        <v>40515.458333333336</v>
      </c>
      <c r="B8083" s="5">
        <v>0.18</v>
      </c>
      <c r="C8083" s="4">
        <f t="shared" si="1271"/>
        <v>0.20879999999999999</v>
      </c>
      <c r="D8083" s="5">
        <v>151.26</v>
      </c>
      <c r="E8083" s="4">
        <f t="shared" si="1275"/>
        <v>288.90659999999997</v>
      </c>
      <c r="F8083" s="5">
        <v>197.155</v>
      </c>
      <c r="G8083" s="4">
        <f t="shared" si="1276"/>
        <v>376.56604999999996</v>
      </c>
      <c r="H8083" s="4">
        <f t="shared" si="1277"/>
        <v>87.659449999999993</v>
      </c>
      <c r="I8083" s="5"/>
      <c r="J8083" s="16"/>
      <c r="K8083" s="5">
        <v>7.335</v>
      </c>
      <c r="L8083" s="4">
        <f t="shared" si="1272"/>
        <v>19.511100000000003</v>
      </c>
      <c r="M8083" s="5"/>
      <c r="O8083" s="5">
        <v>2.87</v>
      </c>
      <c r="P8083" s="4">
        <f t="shared" si="1281"/>
        <v>1.9229000000000003</v>
      </c>
      <c r="Q8083" s="5">
        <v>3.145</v>
      </c>
      <c r="R8083" s="4">
        <f t="shared" si="1279"/>
        <v>2.0824000000000003</v>
      </c>
      <c r="S8083" s="5">
        <v>0.27500000000000002</v>
      </c>
      <c r="T8083" s="4">
        <f t="shared" si="1280"/>
        <v>0.1595</v>
      </c>
      <c r="U8083" s="5">
        <v>29</v>
      </c>
      <c r="V8083" s="4">
        <f t="shared" si="1274"/>
        <v>37.700000000000003</v>
      </c>
      <c r="W8083" s="5"/>
      <c r="X8083" s="5">
        <v>22.5</v>
      </c>
      <c r="Y8083" s="5">
        <v>72.3</v>
      </c>
      <c r="Z8083" s="5"/>
      <c r="AA8083" s="5">
        <v>233.75</v>
      </c>
      <c r="AB8083" s="5">
        <v>0.06</v>
      </c>
      <c r="AC8083" s="3"/>
    </row>
    <row r="8084" spans="1:29">
      <c r="A8084" s="15">
        <v>40515.5</v>
      </c>
      <c r="B8084" s="5">
        <v>0.14099999999999999</v>
      </c>
      <c r="C8084" s="4">
        <f t="shared" si="1271"/>
        <v>0.16355999999999998</v>
      </c>
      <c r="D8084" s="5">
        <v>79.95</v>
      </c>
      <c r="E8084" s="4">
        <f t="shared" si="1275"/>
        <v>152.7045</v>
      </c>
      <c r="F8084" s="5">
        <v>120.47499999999999</v>
      </c>
      <c r="G8084" s="4">
        <f t="shared" si="1276"/>
        <v>230.10724999999999</v>
      </c>
      <c r="H8084" s="4">
        <f t="shared" si="1277"/>
        <v>77.402749999999997</v>
      </c>
      <c r="I8084" s="5"/>
      <c r="J8084" s="16"/>
      <c r="K8084" s="5">
        <v>5.56</v>
      </c>
      <c r="L8084" s="4">
        <f t="shared" si="1272"/>
        <v>14.7896</v>
      </c>
      <c r="M8084" s="5"/>
      <c r="O8084" s="5">
        <v>2.74</v>
      </c>
      <c r="P8084" s="4">
        <f t="shared" si="1281"/>
        <v>1.8358000000000003</v>
      </c>
      <c r="Q8084" s="5">
        <v>3</v>
      </c>
      <c r="R8084" s="4">
        <f t="shared" si="1279"/>
        <v>1.9866000000000004</v>
      </c>
      <c r="S8084" s="5">
        <v>0.26</v>
      </c>
      <c r="T8084" s="4">
        <f t="shared" si="1280"/>
        <v>0.15079999999999999</v>
      </c>
      <c r="U8084" s="5">
        <v>24.5</v>
      </c>
      <c r="V8084" s="4">
        <f t="shared" si="1274"/>
        <v>31.85</v>
      </c>
      <c r="W8084" s="5"/>
      <c r="X8084" s="5">
        <v>17.75</v>
      </c>
      <c r="Y8084" s="5">
        <v>63.05</v>
      </c>
      <c r="Z8084" s="5"/>
      <c r="AA8084" s="5">
        <v>290.39999999999998</v>
      </c>
      <c r="AB8084" s="5">
        <v>0.06</v>
      </c>
      <c r="AC8084" s="3"/>
    </row>
    <row r="8085" spans="1:29">
      <c r="A8085" s="15">
        <v>40515.541666666664</v>
      </c>
      <c r="B8085" s="5">
        <v>8.4999999999999992E-2</v>
      </c>
      <c r="C8085" s="4">
        <f t="shared" si="1271"/>
        <v>9.8599999999999979E-2</v>
      </c>
      <c r="D8085" s="5">
        <v>55.325000000000003</v>
      </c>
      <c r="E8085" s="4">
        <f t="shared" si="1275"/>
        <v>105.67075</v>
      </c>
      <c r="F8085" s="5">
        <v>93.51</v>
      </c>
      <c r="G8085" s="4">
        <f t="shared" si="1276"/>
        <v>178.60409999999999</v>
      </c>
      <c r="H8085" s="4">
        <f t="shared" si="1277"/>
        <v>72.93334999999999</v>
      </c>
      <c r="I8085" s="5"/>
      <c r="J8085" s="16"/>
      <c r="K8085" s="5">
        <v>4.3</v>
      </c>
      <c r="L8085" s="4">
        <f t="shared" si="1272"/>
        <v>11.438000000000001</v>
      </c>
      <c r="M8085" s="5"/>
      <c r="O8085" s="5">
        <v>2.665</v>
      </c>
      <c r="P8085" s="4">
        <f t="shared" si="1281"/>
        <v>1.7855500000000002</v>
      </c>
      <c r="Q8085" s="5">
        <v>2.84</v>
      </c>
      <c r="R8085" s="4">
        <f t="shared" si="1279"/>
        <v>1.8870500000000001</v>
      </c>
      <c r="S8085" s="5">
        <v>0.17499999999999999</v>
      </c>
      <c r="T8085" s="4">
        <f t="shared" si="1280"/>
        <v>0.10149999999999999</v>
      </c>
      <c r="U8085" s="5">
        <v>17.625</v>
      </c>
      <c r="V8085" s="4">
        <f t="shared" si="1274"/>
        <v>22.912500000000001</v>
      </c>
      <c r="W8085" s="5"/>
      <c r="X8085" s="5">
        <v>14</v>
      </c>
      <c r="Y8085" s="5">
        <v>64.599999999999994</v>
      </c>
      <c r="Z8085" s="5"/>
      <c r="AA8085" s="5">
        <v>332.5</v>
      </c>
      <c r="AB8085" s="5">
        <v>0.06</v>
      </c>
      <c r="AC8085" s="3"/>
    </row>
    <row r="8086" spans="1:29">
      <c r="A8086" s="15">
        <v>40515.583333333336</v>
      </c>
      <c r="B8086" s="5">
        <v>2.6000000000000002E-2</v>
      </c>
      <c r="C8086" s="4">
        <f t="shared" si="1271"/>
        <v>3.0159999999999999E-2</v>
      </c>
      <c r="D8086" s="5">
        <v>28.425000000000001</v>
      </c>
      <c r="E8086" s="4">
        <f t="shared" si="1275"/>
        <v>54.29175</v>
      </c>
      <c r="F8086" s="5">
        <v>60.11</v>
      </c>
      <c r="G8086" s="4">
        <f t="shared" si="1276"/>
        <v>114.81009999999999</v>
      </c>
      <c r="H8086" s="4">
        <f t="shared" si="1277"/>
        <v>60.518349999999991</v>
      </c>
      <c r="I8086" s="5"/>
      <c r="J8086" s="16"/>
      <c r="K8086" s="5">
        <v>3.29</v>
      </c>
      <c r="L8086" s="4">
        <f t="shared" si="1272"/>
        <v>8.7514000000000003</v>
      </c>
      <c r="M8086" s="5"/>
      <c r="O8086" s="5">
        <v>2.56</v>
      </c>
      <c r="P8086" s="4">
        <f t="shared" si="1281"/>
        <v>1.7152000000000001</v>
      </c>
      <c r="Q8086" s="5">
        <v>2.6549999999999998</v>
      </c>
      <c r="R8086" s="4">
        <f t="shared" si="1279"/>
        <v>1.7674000000000001</v>
      </c>
      <c r="S8086" s="5">
        <v>0.09</v>
      </c>
      <c r="T8086" s="4">
        <f t="shared" si="1280"/>
        <v>5.2199999999999996E-2</v>
      </c>
      <c r="U8086" s="5">
        <v>11.625</v>
      </c>
      <c r="V8086" s="4">
        <f t="shared" si="1274"/>
        <v>15.112500000000001</v>
      </c>
      <c r="W8086" s="5"/>
      <c r="X8086" s="5">
        <v>10.375</v>
      </c>
      <c r="Y8086" s="5">
        <v>59.95</v>
      </c>
      <c r="Z8086" s="5"/>
      <c r="AA8086" s="5">
        <v>327.55</v>
      </c>
      <c r="AB8086" s="5">
        <v>0.14000000000000001</v>
      </c>
      <c r="AC8086" s="3"/>
    </row>
    <row r="8087" spans="1:29">
      <c r="A8087" s="15">
        <v>40515.625</v>
      </c>
      <c r="B8087" s="5">
        <v>4.0000000000000001E-3</v>
      </c>
      <c r="C8087" s="4">
        <f t="shared" si="1271"/>
        <v>4.64E-3</v>
      </c>
      <c r="D8087" s="5">
        <v>19.29</v>
      </c>
      <c r="E8087" s="4">
        <f t="shared" si="1275"/>
        <v>36.843899999999998</v>
      </c>
      <c r="F8087" s="5">
        <v>51.204999999999998</v>
      </c>
      <c r="G8087" s="4">
        <f t="shared" si="1276"/>
        <v>97.801549999999992</v>
      </c>
      <c r="H8087" s="4">
        <f t="shared" si="1277"/>
        <v>60.957649999999994</v>
      </c>
      <c r="I8087" s="5"/>
      <c r="J8087" s="16"/>
      <c r="K8087" s="5">
        <v>2.5299999999999998</v>
      </c>
      <c r="L8087" s="4">
        <f t="shared" si="1272"/>
        <v>6.7298</v>
      </c>
      <c r="M8087" s="5"/>
      <c r="O8087" s="5">
        <v>2.5299999999999998</v>
      </c>
      <c r="P8087" s="4">
        <f t="shared" si="1281"/>
        <v>1.6951000000000001</v>
      </c>
      <c r="Q8087" s="5">
        <v>2.61</v>
      </c>
      <c r="R8087" s="4">
        <f t="shared" si="1279"/>
        <v>1.7415</v>
      </c>
      <c r="S8087" s="5">
        <v>0.08</v>
      </c>
      <c r="T8087" s="4">
        <f t="shared" si="1280"/>
        <v>4.6399999999999997E-2</v>
      </c>
      <c r="U8087" s="5">
        <v>14</v>
      </c>
      <c r="V8087" s="4">
        <f t="shared" si="1274"/>
        <v>18.2</v>
      </c>
      <c r="W8087" s="5"/>
      <c r="X8087" s="5">
        <v>12.75</v>
      </c>
      <c r="Y8087" s="5">
        <v>53.45</v>
      </c>
      <c r="Z8087" s="5"/>
      <c r="AA8087" s="5">
        <v>325.85000000000002</v>
      </c>
      <c r="AB8087" s="5">
        <v>0.17</v>
      </c>
      <c r="AC8087" s="3"/>
    </row>
    <row r="8088" spans="1:29">
      <c r="A8088" s="15">
        <v>40515.666666666664</v>
      </c>
      <c r="B8088" s="5">
        <v>2.1999999999999999E-2</v>
      </c>
      <c r="C8088" s="4">
        <f t="shared" si="1271"/>
        <v>2.5519999999999998E-2</v>
      </c>
      <c r="D8088" s="5">
        <v>20.81</v>
      </c>
      <c r="E8088" s="4">
        <f t="shared" si="1275"/>
        <v>39.747099999999996</v>
      </c>
      <c r="F8088" s="5">
        <v>54.174999999999997</v>
      </c>
      <c r="G8088" s="4">
        <f t="shared" si="1276"/>
        <v>103.47424999999998</v>
      </c>
      <c r="H8088" s="4">
        <f t="shared" si="1277"/>
        <v>63.727149999999988</v>
      </c>
      <c r="I8088" s="5"/>
      <c r="J8088" s="16"/>
      <c r="K8088" s="5">
        <v>3.03</v>
      </c>
      <c r="L8088" s="4">
        <f t="shared" si="1272"/>
        <v>8.0597999999999992</v>
      </c>
      <c r="M8088" s="5"/>
      <c r="O8088" s="5">
        <v>2.5299999999999998</v>
      </c>
      <c r="P8088" s="4">
        <f t="shared" si="1281"/>
        <v>1.6951000000000001</v>
      </c>
      <c r="Q8088" s="5">
        <v>2.6</v>
      </c>
      <c r="R8088" s="4">
        <f t="shared" si="1279"/>
        <v>1.7357</v>
      </c>
      <c r="S8088" s="5">
        <v>7.0000000000000007E-2</v>
      </c>
      <c r="T8088" s="4">
        <f t="shared" si="1280"/>
        <v>4.0600000000000004E-2</v>
      </c>
      <c r="U8088" s="5">
        <v>10</v>
      </c>
      <c r="V8088" s="4">
        <f t="shared" si="1274"/>
        <v>13</v>
      </c>
      <c r="W8088" s="5"/>
      <c r="X8088" s="5">
        <v>11.5</v>
      </c>
      <c r="Y8088" s="5">
        <v>49.85</v>
      </c>
      <c r="Z8088" s="5"/>
      <c r="AA8088" s="5">
        <v>328.4</v>
      </c>
      <c r="AB8088" s="5">
        <v>0.17</v>
      </c>
      <c r="AC8088" s="3"/>
    </row>
    <row r="8089" spans="1:29">
      <c r="A8089" s="15">
        <v>40515.708333333336</v>
      </c>
      <c r="B8089" s="5">
        <v>1.7000000000000001E-2</v>
      </c>
      <c r="C8089" s="4">
        <f t="shared" si="1271"/>
        <v>1.9720000000000001E-2</v>
      </c>
      <c r="D8089" s="5">
        <v>19.545000000000002</v>
      </c>
      <c r="E8089" s="4">
        <f t="shared" si="1275"/>
        <v>37.330950000000001</v>
      </c>
      <c r="F8089" s="5">
        <v>53.685000000000002</v>
      </c>
      <c r="G8089" s="4">
        <f t="shared" si="1276"/>
        <v>102.53834999999999</v>
      </c>
      <c r="H8089" s="4">
        <f t="shared" si="1277"/>
        <v>65.207399999999993</v>
      </c>
      <c r="I8089" s="5"/>
      <c r="J8089" s="16"/>
      <c r="K8089" s="5">
        <v>3.03</v>
      </c>
      <c r="L8089" s="4">
        <f t="shared" si="1272"/>
        <v>8.0597999999999992</v>
      </c>
      <c r="M8089" s="5"/>
      <c r="O8089" s="5">
        <v>2.4950000000000001</v>
      </c>
      <c r="P8089" s="4">
        <f t="shared" si="1281"/>
        <v>1.6716500000000001</v>
      </c>
      <c r="Q8089" s="5">
        <v>2.5750000000000002</v>
      </c>
      <c r="R8089" s="4">
        <f t="shared" si="1279"/>
        <v>1.72095</v>
      </c>
      <c r="S8089" s="5">
        <v>8.5000000000000006E-2</v>
      </c>
      <c r="T8089" s="4">
        <f t="shared" si="1280"/>
        <v>4.9300000000000004E-2</v>
      </c>
      <c r="U8089" s="5">
        <v>13.375</v>
      </c>
      <c r="V8089" s="4">
        <f t="shared" si="1274"/>
        <v>17.387499999999999</v>
      </c>
      <c r="W8089" s="5"/>
      <c r="X8089" s="5">
        <v>10.25</v>
      </c>
      <c r="Y8089" s="5">
        <v>54.3</v>
      </c>
      <c r="Z8089" s="5"/>
      <c r="AA8089" s="5">
        <v>327.8</v>
      </c>
      <c r="AB8089" s="5">
        <v>0.21</v>
      </c>
      <c r="AC8089" s="3"/>
    </row>
    <row r="8090" spans="1:29">
      <c r="A8090" s="15">
        <v>40515.75</v>
      </c>
      <c r="B8090" s="5">
        <v>3.0000000000000001E-3</v>
      </c>
      <c r="C8090" s="4">
        <f t="shared" si="1271"/>
        <v>3.48E-3</v>
      </c>
      <c r="D8090" s="5">
        <v>9.8949999999999996</v>
      </c>
      <c r="E8090" s="4">
        <f t="shared" si="1275"/>
        <v>18.899449999999998</v>
      </c>
      <c r="F8090" s="5">
        <v>38.094999999999999</v>
      </c>
      <c r="G8090" s="4">
        <f t="shared" si="1276"/>
        <v>72.761449999999996</v>
      </c>
      <c r="H8090" s="4">
        <f t="shared" si="1277"/>
        <v>53.861999999999995</v>
      </c>
      <c r="I8090" s="5"/>
      <c r="J8090" s="16"/>
      <c r="K8090" s="5">
        <v>2.2749999999999999</v>
      </c>
      <c r="L8090" s="4">
        <f t="shared" si="1272"/>
        <v>6.0514999999999999</v>
      </c>
      <c r="M8090" s="5"/>
      <c r="O8090" s="5">
        <v>2.44</v>
      </c>
      <c r="P8090" s="4">
        <f t="shared" si="1281"/>
        <v>1.6348</v>
      </c>
      <c r="Q8090" s="5">
        <v>2.4900000000000002</v>
      </c>
      <c r="R8090" s="4">
        <f t="shared" si="1279"/>
        <v>1.6696</v>
      </c>
      <c r="S8090" s="5">
        <v>0.06</v>
      </c>
      <c r="T8090" s="4">
        <f t="shared" si="1280"/>
        <v>3.4799999999999998E-2</v>
      </c>
      <c r="U8090" s="5">
        <v>12.75</v>
      </c>
      <c r="V8090" s="4">
        <f t="shared" si="1274"/>
        <v>16.574999999999999</v>
      </c>
      <c r="W8090" s="5"/>
      <c r="X8090" s="5">
        <v>9.625</v>
      </c>
      <c r="Y8090" s="5">
        <v>55.9</v>
      </c>
      <c r="Z8090" s="5"/>
      <c r="AA8090" s="5">
        <v>326</v>
      </c>
      <c r="AB8090" s="5">
        <v>0.44500000000000001</v>
      </c>
      <c r="AC8090" s="3"/>
    </row>
    <row r="8091" spans="1:29">
      <c r="A8091" s="15">
        <v>40515.791666666664</v>
      </c>
      <c r="B8091" s="5">
        <v>2.5000000000000001E-2</v>
      </c>
      <c r="C8091" s="4">
        <f t="shared" si="1271"/>
        <v>2.8999999999999998E-2</v>
      </c>
      <c r="D8091" s="5">
        <v>9.1349999999999998</v>
      </c>
      <c r="E8091" s="4">
        <f t="shared" si="1275"/>
        <v>17.447849999999999</v>
      </c>
      <c r="F8091" s="5">
        <v>34.630000000000003</v>
      </c>
      <c r="G8091" s="4">
        <f t="shared" si="1276"/>
        <v>66.143299999999996</v>
      </c>
      <c r="H8091" s="4">
        <f t="shared" si="1277"/>
        <v>48.695449999999994</v>
      </c>
      <c r="I8091" s="5"/>
      <c r="J8091" s="16"/>
      <c r="K8091" s="5">
        <v>2.5249999999999999</v>
      </c>
      <c r="L8091" s="4">
        <f t="shared" si="1272"/>
        <v>6.7164999999999999</v>
      </c>
      <c r="M8091" s="5"/>
      <c r="O8091" s="5">
        <v>2.4500000000000002</v>
      </c>
      <c r="P8091" s="4">
        <f t="shared" si="1281"/>
        <v>1.6415000000000002</v>
      </c>
      <c r="Q8091" s="5">
        <v>2.5</v>
      </c>
      <c r="R8091" s="4">
        <f t="shared" si="1279"/>
        <v>1.6734000000000002</v>
      </c>
      <c r="S8091" s="5">
        <v>5.5E-2</v>
      </c>
      <c r="T8091" s="4">
        <f t="shared" si="1280"/>
        <v>3.1899999999999998E-2</v>
      </c>
      <c r="U8091" s="5">
        <v>13</v>
      </c>
      <c r="V8091" s="4">
        <f t="shared" si="1274"/>
        <v>16.900000000000002</v>
      </c>
      <c r="W8091" s="5"/>
      <c r="X8091" s="5">
        <v>9.375</v>
      </c>
      <c r="Y8091" s="5">
        <v>62.45</v>
      </c>
      <c r="Z8091" s="5"/>
      <c r="AA8091" s="5">
        <v>318.64999999999998</v>
      </c>
      <c r="AB8091" s="5">
        <v>0.34499999999999997</v>
      </c>
      <c r="AC8091" s="3"/>
    </row>
    <row r="8092" spans="1:29">
      <c r="A8092" s="15">
        <v>40515.833333333336</v>
      </c>
      <c r="B8092" s="5">
        <v>4.1999999999999996E-2</v>
      </c>
      <c r="C8092" s="4">
        <f t="shared" si="1271"/>
        <v>4.8719999999999992E-2</v>
      </c>
      <c r="D8092" s="5">
        <v>13.705</v>
      </c>
      <c r="E8092" s="4">
        <f t="shared" si="1275"/>
        <v>26.176549999999999</v>
      </c>
      <c r="F8092" s="5">
        <v>42.545000000000002</v>
      </c>
      <c r="G8092" s="4">
        <f t="shared" si="1276"/>
        <v>81.260949999999994</v>
      </c>
      <c r="H8092" s="4">
        <f t="shared" si="1277"/>
        <v>55.084399999999995</v>
      </c>
      <c r="I8092" s="5"/>
      <c r="J8092" s="16"/>
      <c r="K8092" s="5">
        <v>2.78</v>
      </c>
      <c r="L8092" s="4">
        <f t="shared" si="1272"/>
        <v>7.3948</v>
      </c>
      <c r="M8092" s="5"/>
      <c r="O8092" s="5">
        <v>2.48</v>
      </c>
      <c r="P8092" s="4">
        <f t="shared" si="1281"/>
        <v>1.6616000000000002</v>
      </c>
      <c r="Q8092" s="5">
        <v>2.57</v>
      </c>
      <c r="R8092" s="4">
        <f t="shared" si="1279"/>
        <v>1.7109000000000001</v>
      </c>
      <c r="S8092" s="5">
        <v>8.5000000000000006E-2</v>
      </c>
      <c r="T8092" s="4">
        <f t="shared" si="1280"/>
        <v>4.9300000000000004E-2</v>
      </c>
      <c r="U8092" s="5">
        <v>17.125</v>
      </c>
      <c r="V8092" s="4">
        <f t="shared" si="1274"/>
        <v>22.262499999999999</v>
      </c>
      <c r="W8092" s="5"/>
      <c r="X8092" s="5">
        <v>13.625</v>
      </c>
      <c r="Y8092" s="5">
        <v>69.05</v>
      </c>
      <c r="Z8092" s="5"/>
      <c r="AA8092" s="5">
        <v>319.7</v>
      </c>
      <c r="AB8092" s="5">
        <v>0.06</v>
      </c>
      <c r="AC8092" s="3"/>
    </row>
    <row r="8093" spans="1:29">
      <c r="A8093" s="15">
        <v>40515.875</v>
      </c>
      <c r="B8093" s="5">
        <v>2.3E-2</v>
      </c>
      <c r="C8093" s="4">
        <f t="shared" ref="C8093:C8156" si="1282">B8093*1.16</f>
        <v>2.6679999999999999E-2</v>
      </c>
      <c r="D8093" s="5">
        <v>9.9</v>
      </c>
      <c r="E8093" s="4">
        <f t="shared" ref="E8093:E8156" si="1283">D8093*1.91</f>
        <v>18.908999999999999</v>
      </c>
      <c r="F8093" s="5">
        <v>36.119999999999997</v>
      </c>
      <c r="G8093" s="4">
        <f t="shared" ref="G8093:G8156" si="1284">F8093*1.91</f>
        <v>68.989199999999997</v>
      </c>
      <c r="H8093" s="4">
        <f t="shared" ref="H8093:H8156" si="1285">G8093-E8093</f>
        <v>50.080199999999998</v>
      </c>
      <c r="I8093" s="5"/>
      <c r="J8093" s="16"/>
      <c r="K8093" s="5">
        <v>2.5299999999999998</v>
      </c>
      <c r="L8093" s="4">
        <f t="shared" ref="L8093:L8156" si="1286">K8093*2.66</f>
        <v>6.7298</v>
      </c>
      <c r="M8093" s="5"/>
      <c r="O8093" s="5">
        <v>2.4249999999999998</v>
      </c>
      <c r="P8093" s="4">
        <f t="shared" si="1281"/>
        <v>1.6247499999999999</v>
      </c>
      <c r="Q8093" s="5">
        <v>2.48</v>
      </c>
      <c r="R8093" s="4">
        <f t="shared" ref="R8093:R8156" si="1287">P8093+T8093</f>
        <v>1.65665</v>
      </c>
      <c r="S8093" s="5">
        <v>5.5E-2</v>
      </c>
      <c r="T8093" s="4">
        <f t="shared" ref="T8093:T8156" si="1288">S8093*0.58</f>
        <v>3.1899999999999998E-2</v>
      </c>
      <c r="U8093" s="5">
        <v>17.125</v>
      </c>
      <c r="V8093" s="4">
        <f t="shared" ref="V8093:V8156" si="1289">U8093*1.3</f>
        <v>22.262499999999999</v>
      </c>
      <c r="W8093" s="5"/>
      <c r="X8093" s="5">
        <v>11.875</v>
      </c>
      <c r="Y8093" s="5">
        <v>70.8</v>
      </c>
      <c r="Z8093" s="5"/>
      <c r="AA8093" s="5">
        <v>322.5</v>
      </c>
      <c r="AB8093" s="5">
        <v>0.41499999999999998</v>
      </c>
      <c r="AC8093" s="3"/>
    </row>
    <row r="8094" spans="1:29">
      <c r="A8094" s="15">
        <v>40515.916666666664</v>
      </c>
      <c r="B8094" s="5">
        <v>0.01</v>
      </c>
      <c r="C8094" s="4">
        <f t="shared" si="1282"/>
        <v>1.1599999999999999E-2</v>
      </c>
      <c r="D8094" s="5">
        <v>7.1050000000000004</v>
      </c>
      <c r="E8094" s="4">
        <f t="shared" si="1283"/>
        <v>13.570550000000001</v>
      </c>
      <c r="F8094" s="5">
        <v>27.46</v>
      </c>
      <c r="G8094" s="4">
        <f t="shared" si="1284"/>
        <v>52.448599999999999</v>
      </c>
      <c r="H8094" s="4">
        <f t="shared" si="1285"/>
        <v>38.878050000000002</v>
      </c>
      <c r="I8094" s="5"/>
      <c r="J8094" s="16"/>
      <c r="K8094" s="5">
        <v>2.2749999999999999</v>
      </c>
      <c r="L8094" s="4">
        <f t="shared" si="1286"/>
        <v>6.0514999999999999</v>
      </c>
      <c r="M8094" s="5"/>
      <c r="O8094" s="5">
        <v>2.37</v>
      </c>
      <c r="P8094" s="4">
        <f t="shared" si="1281"/>
        <v>1.5879000000000001</v>
      </c>
      <c r="Q8094" s="5">
        <v>2.4500000000000002</v>
      </c>
      <c r="R8094" s="4">
        <f t="shared" si="1287"/>
        <v>1.6343000000000001</v>
      </c>
      <c r="S8094" s="5">
        <v>0.08</v>
      </c>
      <c r="T8094" s="4">
        <f t="shared" si="1288"/>
        <v>4.6399999999999997E-2</v>
      </c>
      <c r="U8094" s="5">
        <v>14.25</v>
      </c>
      <c r="V8094" s="4">
        <f t="shared" si="1289"/>
        <v>18.525000000000002</v>
      </c>
      <c r="W8094" s="5"/>
      <c r="X8094" s="5">
        <v>10.875</v>
      </c>
      <c r="Y8094" s="5">
        <v>74.8</v>
      </c>
      <c r="Z8094" s="5"/>
      <c r="AA8094" s="5">
        <v>330.6</v>
      </c>
      <c r="AB8094" s="5">
        <v>0.69</v>
      </c>
      <c r="AC8094" s="3"/>
    </row>
    <row r="8095" spans="1:29">
      <c r="A8095" s="15">
        <v>40515.958333333336</v>
      </c>
      <c r="B8095" s="5">
        <v>0</v>
      </c>
      <c r="C8095" s="4">
        <f t="shared" si="1282"/>
        <v>0</v>
      </c>
      <c r="D8095" s="5">
        <v>6.3449999999999998</v>
      </c>
      <c r="E8095" s="4">
        <f t="shared" si="1283"/>
        <v>12.11895</v>
      </c>
      <c r="F8095" s="5">
        <v>23.995000000000001</v>
      </c>
      <c r="G8095" s="4">
        <f t="shared" si="1284"/>
        <v>45.830449999999999</v>
      </c>
      <c r="H8095" s="4">
        <f t="shared" si="1285"/>
        <v>33.711500000000001</v>
      </c>
      <c r="I8095" s="5"/>
      <c r="J8095" s="16"/>
      <c r="K8095" s="5">
        <v>2.2749999999999999</v>
      </c>
      <c r="L8095" s="4">
        <f t="shared" si="1286"/>
        <v>6.0514999999999999</v>
      </c>
      <c r="M8095" s="5"/>
      <c r="O8095" s="5">
        <v>2.38</v>
      </c>
      <c r="P8095" s="4">
        <f t="shared" si="1281"/>
        <v>1.5946</v>
      </c>
      <c r="Q8095" s="5">
        <v>2.415</v>
      </c>
      <c r="R8095" s="4">
        <f t="shared" si="1287"/>
        <v>1.6177999999999999</v>
      </c>
      <c r="S8095" s="5">
        <v>0.04</v>
      </c>
      <c r="T8095" s="4">
        <f t="shared" si="1288"/>
        <v>2.3199999999999998E-2</v>
      </c>
      <c r="U8095" s="5">
        <v>16</v>
      </c>
      <c r="V8095" s="4">
        <f t="shared" si="1289"/>
        <v>20.8</v>
      </c>
      <c r="W8095" s="5"/>
      <c r="X8095" s="5">
        <v>12</v>
      </c>
      <c r="Y8095" s="5">
        <v>72.900000000000006</v>
      </c>
      <c r="Z8095" s="5"/>
      <c r="AA8095" s="5">
        <v>335.05</v>
      </c>
      <c r="AB8095" s="5">
        <v>0.57999999999999996</v>
      </c>
      <c r="AC8095" s="3"/>
    </row>
    <row r="8096" spans="1:29">
      <c r="A8096" s="15">
        <v>40516</v>
      </c>
      <c r="B8096" s="5">
        <v>6.2E-2</v>
      </c>
      <c r="C8096" s="4">
        <f t="shared" si="1282"/>
        <v>7.1919999999999998E-2</v>
      </c>
      <c r="D8096" s="5">
        <v>21.065000000000001</v>
      </c>
      <c r="E8096" s="4">
        <f t="shared" si="1283"/>
        <v>40.23415</v>
      </c>
      <c r="F8096" s="5">
        <v>45.515000000000001</v>
      </c>
      <c r="G8096" s="4">
        <f t="shared" si="1284"/>
        <v>86.93365</v>
      </c>
      <c r="H8096" s="4">
        <f t="shared" si="1285"/>
        <v>46.6995</v>
      </c>
      <c r="I8096" s="5"/>
      <c r="J8096" s="16"/>
      <c r="K8096" s="5">
        <v>2.2749999999999999</v>
      </c>
      <c r="L8096" s="4">
        <f t="shared" si="1286"/>
        <v>6.0514999999999999</v>
      </c>
      <c r="M8096" s="5"/>
      <c r="O8096" s="5">
        <v>2.4350000000000001</v>
      </c>
      <c r="P8096" s="4">
        <f t="shared" si="1281"/>
        <v>1.6314500000000001</v>
      </c>
      <c r="Q8096" s="5">
        <v>2.5150000000000001</v>
      </c>
      <c r="R8096" s="4">
        <f t="shared" si="1287"/>
        <v>1.6778500000000001</v>
      </c>
      <c r="S8096" s="5">
        <v>0.08</v>
      </c>
      <c r="T8096" s="4">
        <f t="shared" si="1288"/>
        <v>4.6399999999999997E-2</v>
      </c>
      <c r="U8096" s="5">
        <v>14.25</v>
      </c>
      <c r="V8096" s="4">
        <f t="shared" si="1289"/>
        <v>18.525000000000002</v>
      </c>
      <c r="W8096" s="5"/>
      <c r="X8096" s="5">
        <v>11.75</v>
      </c>
      <c r="Y8096" s="5">
        <v>77.3</v>
      </c>
      <c r="Z8096" s="5"/>
      <c r="AA8096" s="5">
        <v>344.5</v>
      </c>
      <c r="AB8096" s="5">
        <v>0.13</v>
      </c>
      <c r="AC8096" s="3"/>
    </row>
    <row r="8097" spans="1:29">
      <c r="A8097" s="15">
        <v>40516.041666666664</v>
      </c>
      <c r="B8097" s="5">
        <v>3.1E-2</v>
      </c>
      <c r="C8097" s="4">
        <f t="shared" si="1282"/>
        <v>3.5959999999999999E-2</v>
      </c>
      <c r="D8097" s="5">
        <v>5.58</v>
      </c>
      <c r="E8097" s="4">
        <f t="shared" si="1283"/>
        <v>10.6578</v>
      </c>
      <c r="F8097" s="5">
        <v>22.265000000000001</v>
      </c>
      <c r="G8097" s="4">
        <f t="shared" si="1284"/>
        <v>42.526150000000001</v>
      </c>
      <c r="H8097" s="4">
        <f t="shared" si="1285"/>
        <v>31.86835</v>
      </c>
      <c r="I8097" s="5"/>
      <c r="J8097" s="16"/>
      <c r="K8097" s="5">
        <v>2.2749999999999999</v>
      </c>
      <c r="L8097" s="4">
        <f t="shared" si="1286"/>
        <v>6.0514999999999999</v>
      </c>
      <c r="M8097" s="5"/>
      <c r="O8097" s="5">
        <v>2.48</v>
      </c>
      <c r="P8097" s="4">
        <f t="shared" si="1281"/>
        <v>1.6616000000000002</v>
      </c>
      <c r="Q8097" s="5">
        <v>2.5299999999999998</v>
      </c>
      <c r="R8097" s="4">
        <f t="shared" si="1287"/>
        <v>1.6906000000000001</v>
      </c>
      <c r="S8097" s="5">
        <v>0.05</v>
      </c>
      <c r="T8097" s="4">
        <f t="shared" si="1288"/>
        <v>2.8999999999999998E-2</v>
      </c>
      <c r="U8097" s="5">
        <v>13.625</v>
      </c>
      <c r="V8097" s="4">
        <f t="shared" si="1289"/>
        <v>17.712500000000002</v>
      </c>
      <c r="W8097" s="5"/>
      <c r="X8097" s="5">
        <v>10.125</v>
      </c>
      <c r="Y8097" s="5">
        <v>72.150000000000006</v>
      </c>
      <c r="Z8097" s="5"/>
      <c r="AA8097" s="5">
        <v>324.35000000000002</v>
      </c>
      <c r="AB8097" s="5">
        <v>0</v>
      </c>
      <c r="AC8097" s="3"/>
    </row>
    <row r="8098" spans="1:29">
      <c r="A8098" s="15">
        <v>40516.083333333336</v>
      </c>
      <c r="B8098" s="5">
        <v>3.4999999999999996E-2</v>
      </c>
      <c r="C8098" s="4">
        <f t="shared" si="1282"/>
        <v>4.059999999999999E-2</v>
      </c>
      <c r="D8098" s="5">
        <v>13.195</v>
      </c>
      <c r="E8098" s="4">
        <f t="shared" si="1283"/>
        <v>25.202449999999999</v>
      </c>
      <c r="F8098" s="5">
        <v>31.42</v>
      </c>
      <c r="G8098" s="4">
        <f t="shared" si="1284"/>
        <v>60.0122</v>
      </c>
      <c r="H8098" s="4">
        <f t="shared" si="1285"/>
        <v>34.809750000000001</v>
      </c>
      <c r="I8098" s="5"/>
      <c r="J8098" s="16"/>
      <c r="K8098" s="5">
        <v>2.0249999999999999</v>
      </c>
      <c r="L8098" s="4">
        <f t="shared" si="1286"/>
        <v>5.3864999999999998</v>
      </c>
      <c r="M8098" s="5"/>
      <c r="O8098" s="5">
        <v>2.7549999999999999</v>
      </c>
      <c r="P8098" s="4">
        <f t="shared" si="1281"/>
        <v>1.84585</v>
      </c>
      <c r="Q8098" s="5">
        <v>2.86</v>
      </c>
      <c r="R8098" s="4">
        <f t="shared" si="1287"/>
        <v>1.9067499999999999</v>
      </c>
      <c r="S8098" s="5">
        <v>0.105</v>
      </c>
      <c r="T8098" s="4">
        <f t="shared" si="1288"/>
        <v>6.0899999999999996E-2</v>
      </c>
      <c r="U8098" s="5">
        <v>11.75</v>
      </c>
      <c r="V8098" s="4">
        <f t="shared" si="1289"/>
        <v>15.275</v>
      </c>
      <c r="W8098" s="5"/>
      <c r="X8098" s="5">
        <v>9.125</v>
      </c>
      <c r="Y8098" s="5">
        <v>76.900000000000006</v>
      </c>
      <c r="Z8098" s="5"/>
      <c r="AA8098" s="5">
        <v>326.2</v>
      </c>
      <c r="AB8098" s="5">
        <v>0.06</v>
      </c>
      <c r="AC8098" s="3"/>
    </row>
    <row r="8099" spans="1:29">
      <c r="A8099" s="15">
        <v>40516.125</v>
      </c>
      <c r="B8099" s="5">
        <v>3.7999999999999999E-2</v>
      </c>
      <c r="C8099" s="4">
        <f t="shared" si="1282"/>
        <v>4.4079999999999994E-2</v>
      </c>
      <c r="D8099" s="5">
        <v>38.83</v>
      </c>
      <c r="E8099" s="4">
        <f t="shared" si="1283"/>
        <v>74.165299999999988</v>
      </c>
      <c r="F8099" s="5">
        <v>60.61</v>
      </c>
      <c r="G8099" s="4">
        <f t="shared" si="1284"/>
        <v>115.76509999999999</v>
      </c>
      <c r="H8099" s="4">
        <f t="shared" si="1285"/>
        <v>41.599800000000002</v>
      </c>
      <c r="I8099" s="5"/>
      <c r="J8099" s="16"/>
      <c r="K8099" s="5">
        <v>3.54</v>
      </c>
      <c r="L8099" s="4">
        <f t="shared" si="1286"/>
        <v>9.4164000000000012</v>
      </c>
      <c r="M8099" s="5"/>
      <c r="O8099" s="5">
        <v>2.4500000000000002</v>
      </c>
      <c r="P8099" s="4">
        <f t="shared" si="1281"/>
        <v>1.6415000000000002</v>
      </c>
      <c r="Q8099" s="5">
        <v>2.4900000000000002</v>
      </c>
      <c r="R8099" s="4">
        <f t="shared" si="1287"/>
        <v>1.6676000000000002</v>
      </c>
      <c r="S8099" s="5">
        <v>4.4999999999999998E-2</v>
      </c>
      <c r="T8099" s="4">
        <f t="shared" si="1288"/>
        <v>2.6099999999999998E-2</v>
      </c>
      <c r="U8099" s="5">
        <v>10.125</v>
      </c>
      <c r="V8099" s="4">
        <f t="shared" si="1289"/>
        <v>13.1625</v>
      </c>
      <c r="W8099" s="5"/>
      <c r="X8099" s="5">
        <v>7.5</v>
      </c>
      <c r="Y8099" s="5">
        <v>82.25</v>
      </c>
      <c r="Z8099" s="5"/>
      <c r="AA8099" s="5">
        <v>348.9</v>
      </c>
      <c r="AB8099" s="5">
        <v>0.06</v>
      </c>
      <c r="AC8099" s="3"/>
    </row>
    <row r="8100" spans="1:29">
      <c r="A8100" s="15">
        <v>40516.166666666664</v>
      </c>
      <c r="B8100" s="5">
        <v>4.5999999999999999E-2</v>
      </c>
      <c r="C8100" s="4">
        <f t="shared" si="1282"/>
        <v>5.3359999999999998E-2</v>
      </c>
      <c r="D8100" s="5">
        <v>69.540000000000006</v>
      </c>
      <c r="E8100" s="4">
        <f t="shared" si="1283"/>
        <v>132.82140000000001</v>
      </c>
      <c r="F8100" s="5">
        <v>93.504999999999995</v>
      </c>
      <c r="G8100" s="4">
        <f t="shared" si="1284"/>
        <v>178.59454999999997</v>
      </c>
      <c r="H8100" s="4">
        <f t="shared" si="1285"/>
        <v>45.773149999999958</v>
      </c>
      <c r="I8100" s="5"/>
      <c r="J8100" s="16"/>
      <c r="K8100" s="5">
        <v>4.2949999999999999</v>
      </c>
      <c r="L8100" s="4">
        <f t="shared" si="1286"/>
        <v>11.4247</v>
      </c>
      <c r="M8100" s="5"/>
      <c r="O8100" s="5">
        <v>2.79</v>
      </c>
      <c r="P8100" s="4">
        <f t="shared" si="1281"/>
        <v>1.8693000000000002</v>
      </c>
      <c r="Q8100" s="5">
        <v>2.91</v>
      </c>
      <c r="R8100" s="4">
        <f t="shared" si="1287"/>
        <v>1.9418000000000002</v>
      </c>
      <c r="S8100" s="5">
        <v>0.125</v>
      </c>
      <c r="T8100" s="4">
        <f t="shared" si="1288"/>
        <v>7.2499999999999995E-2</v>
      </c>
      <c r="U8100" s="5">
        <v>15.75</v>
      </c>
      <c r="V8100" s="4">
        <f t="shared" si="1289"/>
        <v>20.475000000000001</v>
      </c>
      <c r="W8100" s="5"/>
      <c r="X8100" s="5">
        <v>13.25</v>
      </c>
      <c r="Y8100" s="5">
        <v>55.55</v>
      </c>
      <c r="Z8100" s="5"/>
      <c r="AA8100" s="5">
        <v>268.10000000000002</v>
      </c>
      <c r="AB8100" s="5">
        <v>0.06</v>
      </c>
      <c r="AC8100" s="3"/>
    </row>
    <row r="8101" spans="1:29">
      <c r="A8101" s="15">
        <v>40516.208333333336</v>
      </c>
      <c r="B8101" s="5">
        <v>4.7E-2</v>
      </c>
      <c r="C8101" s="4">
        <f t="shared" si="1282"/>
        <v>5.4519999999999999E-2</v>
      </c>
      <c r="D8101" s="5">
        <v>46.19</v>
      </c>
      <c r="E8101" s="4">
        <f t="shared" si="1283"/>
        <v>88.222899999999996</v>
      </c>
      <c r="F8101" s="5">
        <v>68.025000000000006</v>
      </c>
      <c r="G8101" s="4">
        <f t="shared" si="1284"/>
        <v>129.92775</v>
      </c>
      <c r="H8101" s="4">
        <f t="shared" si="1285"/>
        <v>41.704850000000008</v>
      </c>
      <c r="I8101" s="5"/>
      <c r="J8101" s="16"/>
      <c r="K8101" s="5">
        <v>3.0350000000000001</v>
      </c>
      <c r="L8101" s="4">
        <f t="shared" si="1286"/>
        <v>8.0731000000000002</v>
      </c>
      <c r="M8101" s="5"/>
      <c r="O8101" s="5"/>
      <c r="Q8101" s="5"/>
      <c r="S8101" s="5"/>
      <c r="U8101" s="5">
        <v>9</v>
      </c>
      <c r="V8101" s="4">
        <f t="shared" si="1289"/>
        <v>11.700000000000001</v>
      </c>
      <c r="W8101" s="5"/>
      <c r="X8101" s="5">
        <v>8.25</v>
      </c>
      <c r="Y8101" s="5">
        <v>73.099999999999994</v>
      </c>
      <c r="Z8101" s="5"/>
      <c r="AA8101" s="5">
        <v>265.8</v>
      </c>
      <c r="AB8101" s="5">
        <v>0.06</v>
      </c>
      <c r="AC8101" s="3"/>
    </row>
    <row r="8102" spans="1:29">
      <c r="A8102" s="15">
        <v>40516.25</v>
      </c>
      <c r="B8102" s="5">
        <v>3.7999999999999999E-2</v>
      </c>
      <c r="C8102" s="4">
        <f t="shared" si="1282"/>
        <v>4.4079999999999994E-2</v>
      </c>
      <c r="D8102" s="5">
        <v>8.6300000000000008</v>
      </c>
      <c r="E8102" s="4">
        <f t="shared" si="1283"/>
        <v>16.4833</v>
      </c>
      <c r="F8102" s="5">
        <v>26.225000000000001</v>
      </c>
      <c r="G8102" s="4">
        <f t="shared" si="1284"/>
        <v>50.089750000000002</v>
      </c>
      <c r="H8102" s="4">
        <f t="shared" si="1285"/>
        <v>33.606450000000002</v>
      </c>
      <c r="I8102" s="5"/>
      <c r="J8102" s="16"/>
      <c r="K8102" s="5">
        <v>1.52</v>
      </c>
      <c r="L8102" s="4">
        <f t="shared" si="1286"/>
        <v>4.0432000000000006</v>
      </c>
      <c r="M8102" s="5"/>
      <c r="O8102" s="5">
        <v>2.4550000000000001</v>
      </c>
      <c r="P8102" s="4">
        <f t="shared" si="1281"/>
        <v>1.6448500000000001</v>
      </c>
      <c r="Q8102" s="5">
        <v>2.5099999999999998</v>
      </c>
      <c r="R8102" s="4">
        <f t="shared" si="1287"/>
        <v>1.6767500000000002</v>
      </c>
      <c r="S8102" s="5">
        <v>5.5E-2</v>
      </c>
      <c r="T8102" s="4">
        <f t="shared" si="1288"/>
        <v>3.1899999999999998E-2</v>
      </c>
      <c r="U8102" s="5">
        <v>6.75</v>
      </c>
      <c r="V8102" s="4">
        <f t="shared" si="1289"/>
        <v>8.7750000000000004</v>
      </c>
      <c r="W8102" s="5"/>
      <c r="X8102" s="5">
        <v>5.625</v>
      </c>
      <c r="Y8102" s="5">
        <v>76</v>
      </c>
      <c r="Z8102" s="5"/>
      <c r="AA8102" s="5">
        <v>328.25</v>
      </c>
      <c r="AB8102" s="5">
        <v>0.06</v>
      </c>
      <c r="AC8102" s="3"/>
    </row>
    <row r="8103" spans="1:29">
      <c r="A8103" s="15">
        <v>40516.291666666664</v>
      </c>
      <c r="B8103" s="5">
        <v>3.4999999999999996E-2</v>
      </c>
      <c r="C8103" s="4">
        <f t="shared" si="1282"/>
        <v>4.059999999999999E-2</v>
      </c>
      <c r="D8103" s="5">
        <v>15.734999999999999</v>
      </c>
      <c r="E8103" s="4">
        <f t="shared" si="1283"/>
        <v>30.053849999999997</v>
      </c>
      <c r="F8103" s="5">
        <v>35.375</v>
      </c>
      <c r="G8103" s="4">
        <f t="shared" si="1284"/>
        <v>67.566249999999997</v>
      </c>
      <c r="H8103" s="4">
        <f t="shared" si="1285"/>
        <v>37.5124</v>
      </c>
      <c r="I8103" s="5"/>
      <c r="J8103" s="16"/>
      <c r="K8103" s="5">
        <v>1.5149999999999999</v>
      </c>
      <c r="L8103" s="4">
        <f t="shared" si="1286"/>
        <v>4.0298999999999996</v>
      </c>
      <c r="M8103" s="5"/>
      <c r="O8103" s="5">
        <v>2.4249999999999998</v>
      </c>
      <c r="P8103" s="4">
        <f t="shared" si="1281"/>
        <v>1.6247499999999999</v>
      </c>
      <c r="Q8103" s="5">
        <v>2.48</v>
      </c>
      <c r="R8103" s="4">
        <f t="shared" si="1287"/>
        <v>1.65665</v>
      </c>
      <c r="S8103" s="5">
        <v>5.5E-2</v>
      </c>
      <c r="T8103" s="4">
        <f t="shared" si="1288"/>
        <v>3.1899999999999998E-2</v>
      </c>
      <c r="U8103" s="5">
        <v>8.5</v>
      </c>
      <c r="V8103" s="4">
        <f t="shared" si="1289"/>
        <v>11.05</v>
      </c>
      <c r="W8103" s="5"/>
      <c r="X8103" s="5">
        <v>7.875</v>
      </c>
      <c r="Y8103" s="5">
        <v>70.400000000000006</v>
      </c>
      <c r="Z8103" s="5"/>
      <c r="AA8103" s="5">
        <v>334.35</v>
      </c>
      <c r="AB8103" s="5">
        <v>0.06</v>
      </c>
      <c r="AC8103" s="3"/>
    </row>
    <row r="8104" spans="1:29">
      <c r="A8104" s="15">
        <v>40516.333333333336</v>
      </c>
      <c r="B8104" s="5">
        <v>7.8E-2</v>
      </c>
      <c r="C8104" s="4">
        <f t="shared" si="1282"/>
        <v>9.0479999999999991E-2</v>
      </c>
      <c r="D8104" s="5">
        <v>90.35</v>
      </c>
      <c r="E8104" s="4">
        <f t="shared" si="1283"/>
        <v>172.56849999999997</v>
      </c>
      <c r="F8104" s="5">
        <v>122.7</v>
      </c>
      <c r="G8104" s="4">
        <f t="shared" si="1284"/>
        <v>234.357</v>
      </c>
      <c r="H8104" s="4">
        <f t="shared" si="1285"/>
        <v>61.788500000000028</v>
      </c>
      <c r="I8104" s="5"/>
      <c r="J8104" s="16"/>
      <c r="K8104" s="5">
        <v>6.32</v>
      </c>
      <c r="L8104" s="4">
        <f t="shared" si="1286"/>
        <v>16.811200000000003</v>
      </c>
      <c r="M8104" s="5"/>
      <c r="O8104" s="5">
        <v>2.585</v>
      </c>
      <c r="P8104" s="4">
        <f t="shared" si="1281"/>
        <v>1.7319500000000001</v>
      </c>
      <c r="Q8104" s="5">
        <v>2.69</v>
      </c>
      <c r="R8104" s="4">
        <f t="shared" si="1287"/>
        <v>1.7899500000000002</v>
      </c>
      <c r="S8104" s="5">
        <v>0.1</v>
      </c>
      <c r="T8104" s="4">
        <f t="shared" si="1288"/>
        <v>5.7999999999999996E-2</v>
      </c>
      <c r="U8104" s="5">
        <v>18.5</v>
      </c>
      <c r="V8104" s="4">
        <f t="shared" si="1289"/>
        <v>24.05</v>
      </c>
      <c r="W8104" s="5"/>
      <c r="X8104" s="5">
        <v>18.5</v>
      </c>
      <c r="Y8104" s="5">
        <v>47.05</v>
      </c>
      <c r="Z8104" s="5"/>
      <c r="AA8104" s="5">
        <v>166.65</v>
      </c>
      <c r="AB8104" s="5">
        <v>0.06</v>
      </c>
      <c r="AC8104" s="3"/>
    </row>
    <row r="8105" spans="1:29">
      <c r="A8105" s="15">
        <v>40516.375</v>
      </c>
      <c r="B8105" s="5">
        <v>8.4999999999999992E-2</v>
      </c>
      <c r="C8105" s="4">
        <f t="shared" si="1282"/>
        <v>9.8599999999999979E-2</v>
      </c>
      <c r="D8105" s="5">
        <v>105.58</v>
      </c>
      <c r="E8105" s="4">
        <f t="shared" si="1283"/>
        <v>201.65779999999998</v>
      </c>
      <c r="F8105" s="5">
        <v>139.27500000000001</v>
      </c>
      <c r="G8105" s="4">
        <f t="shared" si="1284"/>
        <v>266.01524999999998</v>
      </c>
      <c r="H8105" s="4">
        <f t="shared" si="1285"/>
        <v>64.35745</v>
      </c>
      <c r="I8105" s="5"/>
      <c r="J8105" s="16"/>
      <c r="K8105" s="5">
        <v>6.07</v>
      </c>
      <c r="L8105" s="4">
        <f t="shared" si="1286"/>
        <v>16.1462</v>
      </c>
      <c r="M8105" s="5"/>
      <c r="O8105" s="5"/>
      <c r="Q8105" s="5"/>
      <c r="S8105" s="5"/>
      <c r="U8105" s="5">
        <v>17.75</v>
      </c>
      <c r="V8105" s="4">
        <f t="shared" si="1289"/>
        <v>23.074999999999999</v>
      </c>
      <c r="W8105" s="5"/>
      <c r="X8105" s="5">
        <v>17.25</v>
      </c>
      <c r="Y8105" s="5">
        <v>80.45</v>
      </c>
      <c r="Z8105" s="5"/>
      <c r="AA8105" s="5">
        <v>215.75</v>
      </c>
      <c r="AB8105" s="5">
        <v>0.06</v>
      </c>
      <c r="AC8105" s="3"/>
    </row>
    <row r="8106" spans="1:29">
      <c r="A8106" s="15">
        <v>40516.416666666664</v>
      </c>
      <c r="B8106" s="5">
        <v>8.1000000000000003E-2</v>
      </c>
      <c r="C8106" s="4">
        <f t="shared" si="1282"/>
        <v>9.3960000000000002E-2</v>
      </c>
      <c r="D8106" s="5">
        <v>89.844999999999999</v>
      </c>
      <c r="E8106" s="4">
        <f t="shared" si="1283"/>
        <v>171.60395</v>
      </c>
      <c r="F8106" s="5">
        <v>121.71</v>
      </c>
      <c r="G8106" s="4">
        <f t="shared" si="1284"/>
        <v>232.46609999999998</v>
      </c>
      <c r="H8106" s="4">
        <f t="shared" si="1285"/>
        <v>60.862149999999986</v>
      </c>
      <c r="I8106" s="5"/>
      <c r="J8106" s="16"/>
      <c r="K8106" s="5">
        <v>4.8049999999999997</v>
      </c>
      <c r="L8106" s="4">
        <f t="shared" si="1286"/>
        <v>12.7813</v>
      </c>
      <c r="M8106" s="5"/>
      <c r="O8106" s="5"/>
      <c r="Q8106" s="5"/>
      <c r="S8106" s="5"/>
      <c r="U8106" s="5">
        <v>16.125</v>
      </c>
      <c r="V8106" s="4">
        <f t="shared" si="1289"/>
        <v>20.962500000000002</v>
      </c>
      <c r="W8106" s="5"/>
      <c r="X8106" s="5">
        <v>17.125</v>
      </c>
      <c r="Y8106" s="5">
        <v>79.3</v>
      </c>
      <c r="Z8106" s="5"/>
      <c r="AA8106" s="5">
        <v>230.65</v>
      </c>
      <c r="AB8106" s="5">
        <v>0.06</v>
      </c>
      <c r="AC8106" s="3"/>
    </row>
    <row r="8107" spans="1:29">
      <c r="A8107" s="15">
        <v>40516.458333333336</v>
      </c>
      <c r="B8107" s="5">
        <v>7.3999999999999996E-2</v>
      </c>
      <c r="C8107" s="4">
        <f t="shared" si="1282"/>
        <v>8.5839999999999986E-2</v>
      </c>
      <c r="D8107" s="5">
        <v>30.96</v>
      </c>
      <c r="E8107" s="4">
        <f t="shared" si="1283"/>
        <v>59.133600000000001</v>
      </c>
      <c r="F8107" s="5">
        <v>57.145000000000003</v>
      </c>
      <c r="G8107" s="4">
        <f t="shared" si="1284"/>
        <v>109.14695</v>
      </c>
      <c r="H8107" s="4">
        <f t="shared" si="1285"/>
        <v>50.013350000000003</v>
      </c>
      <c r="I8107" s="5"/>
      <c r="J8107" s="16"/>
      <c r="K8107" s="5">
        <v>2.78</v>
      </c>
      <c r="L8107" s="4">
        <f t="shared" si="1286"/>
        <v>7.3948</v>
      </c>
      <c r="M8107" s="5"/>
      <c r="O8107" s="5">
        <v>2.5249999999999999</v>
      </c>
      <c r="P8107" s="4">
        <f t="shared" si="1281"/>
        <v>1.6917500000000001</v>
      </c>
      <c r="Q8107" s="5">
        <v>2.64</v>
      </c>
      <c r="R8107" s="4">
        <f t="shared" si="1287"/>
        <v>1.7584500000000001</v>
      </c>
      <c r="S8107" s="5">
        <v>0.115</v>
      </c>
      <c r="T8107" s="4">
        <f t="shared" si="1288"/>
        <v>6.6699999999999995E-2</v>
      </c>
      <c r="U8107" s="5">
        <v>18.375</v>
      </c>
      <c r="V8107" s="4">
        <f t="shared" si="1289"/>
        <v>23.887499999999999</v>
      </c>
      <c r="W8107" s="5"/>
      <c r="X8107" s="5">
        <v>9.75</v>
      </c>
      <c r="Y8107" s="5">
        <v>71.95</v>
      </c>
      <c r="Z8107" s="5"/>
      <c r="AA8107" s="5">
        <v>299.35000000000002</v>
      </c>
      <c r="AB8107" s="5">
        <v>0.06</v>
      </c>
      <c r="AC8107" s="3"/>
    </row>
    <row r="8108" spans="1:29">
      <c r="A8108" s="15">
        <v>40516.5</v>
      </c>
      <c r="B8108" s="5">
        <v>7.4999999999999997E-2</v>
      </c>
      <c r="C8108" s="4">
        <f t="shared" si="1282"/>
        <v>8.6999999999999994E-2</v>
      </c>
      <c r="D8108" s="5">
        <v>28.17</v>
      </c>
      <c r="E8108" s="4">
        <f t="shared" si="1283"/>
        <v>53.804700000000004</v>
      </c>
      <c r="F8108" s="5">
        <v>55.66</v>
      </c>
      <c r="G8108" s="4">
        <f t="shared" si="1284"/>
        <v>106.31059999999999</v>
      </c>
      <c r="H8108" s="4">
        <f t="shared" si="1285"/>
        <v>52.50589999999999</v>
      </c>
      <c r="I8108" s="5"/>
      <c r="J8108" s="16"/>
      <c r="K8108" s="5">
        <v>2.2749999999999999</v>
      </c>
      <c r="L8108" s="4">
        <f t="shared" si="1286"/>
        <v>6.0514999999999999</v>
      </c>
      <c r="M8108" s="5"/>
      <c r="O8108" s="5">
        <v>2.4700000000000002</v>
      </c>
      <c r="P8108" s="4">
        <f t="shared" si="1281"/>
        <v>1.6549000000000003</v>
      </c>
      <c r="Q8108" s="5">
        <v>2.5750000000000002</v>
      </c>
      <c r="R8108" s="4">
        <f t="shared" si="1287"/>
        <v>1.7187000000000003</v>
      </c>
      <c r="S8108" s="5">
        <v>0.11</v>
      </c>
      <c r="T8108" s="4">
        <f t="shared" si="1288"/>
        <v>6.3799999999999996E-2</v>
      </c>
      <c r="U8108" s="5">
        <v>16.25</v>
      </c>
      <c r="V8108" s="4">
        <f t="shared" si="1289"/>
        <v>21.125</v>
      </c>
      <c r="W8108" s="5"/>
      <c r="X8108" s="5">
        <v>12.375</v>
      </c>
      <c r="Y8108" s="5">
        <v>78.599999999999994</v>
      </c>
      <c r="Z8108" s="5"/>
      <c r="AA8108" s="5">
        <v>308.8</v>
      </c>
      <c r="AB8108" s="5">
        <v>0.06</v>
      </c>
      <c r="AC8108" s="3"/>
    </row>
    <row r="8109" spans="1:29">
      <c r="A8109" s="15">
        <v>40516.541666666664</v>
      </c>
      <c r="B8109" s="5">
        <v>9.5000000000000001E-2</v>
      </c>
      <c r="C8109" s="4">
        <f t="shared" si="1282"/>
        <v>0.11019999999999999</v>
      </c>
      <c r="D8109" s="5">
        <v>41.625</v>
      </c>
      <c r="E8109" s="4">
        <f t="shared" si="1283"/>
        <v>79.503749999999997</v>
      </c>
      <c r="F8109" s="5">
        <v>71.739999999999995</v>
      </c>
      <c r="G8109" s="4">
        <f t="shared" si="1284"/>
        <v>137.02339999999998</v>
      </c>
      <c r="H8109" s="4">
        <f t="shared" si="1285"/>
        <v>57.519649999999984</v>
      </c>
      <c r="I8109" s="5"/>
      <c r="J8109" s="16"/>
      <c r="K8109" s="5">
        <v>3.03</v>
      </c>
      <c r="L8109" s="4">
        <f t="shared" si="1286"/>
        <v>8.0597999999999992</v>
      </c>
      <c r="M8109" s="5"/>
      <c r="O8109" s="5">
        <v>2.5049999999999999</v>
      </c>
      <c r="P8109" s="4">
        <f t="shared" si="1281"/>
        <v>1.67835</v>
      </c>
      <c r="Q8109" s="5">
        <v>2.7050000000000001</v>
      </c>
      <c r="R8109" s="4">
        <f t="shared" si="1287"/>
        <v>1.79725</v>
      </c>
      <c r="S8109" s="5">
        <v>0.20499999999999999</v>
      </c>
      <c r="T8109" s="4">
        <f t="shared" si="1288"/>
        <v>0.11889999999999998</v>
      </c>
      <c r="U8109" s="5">
        <v>18</v>
      </c>
      <c r="V8109" s="4">
        <f t="shared" si="1289"/>
        <v>23.400000000000002</v>
      </c>
      <c r="W8109" s="5"/>
      <c r="X8109" s="5">
        <v>14.75</v>
      </c>
      <c r="Y8109" s="5">
        <v>82.4</v>
      </c>
      <c r="Z8109" s="5"/>
      <c r="AA8109" s="5">
        <v>358.4</v>
      </c>
      <c r="AB8109" s="5">
        <v>0.06</v>
      </c>
      <c r="AC8109" s="3"/>
    </row>
    <row r="8110" spans="1:29">
      <c r="A8110" s="15">
        <v>40516.583333333336</v>
      </c>
      <c r="B8110" s="5">
        <v>0.10900000000000001</v>
      </c>
      <c r="C8110" s="4">
        <f t="shared" si="1282"/>
        <v>0.12644</v>
      </c>
      <c r="D8110" s="5">
        <v>46.195</v>
      </c>
      <c r="E8110" s="4">
        <f t="shared" si="1283"/>
        <v>88.23245</v>
      </c>
      <c r="F8110" s="5">
        <v>74.459999999999994</v>
      </c>
      <c r="G8110" s="4">
        <f t="shared" si="1284"/>
        <v>142.21859999999998</v>
      </c>
      <c r="H8110" s="4">
        <f t="shared" si="1285"/>
        <v>53.986149999999981</v>
      </c>
      <c r="I8110" s="5"/>
      <c r="J8110" s="16"/>
      <c r="K8110" s="5">
        <v>3.2850000000000001</v>
      </c>
      <c r="L8110" s="4">
        <f t="shared" si="1286"/>
        <v>8.7381000000000011</v>
      </c>
      <c r="M8110" s="5"/>
      <c r="O8110" s="5">
        <v>2.8450000000000002</v>
      </c>
      <c r="P8110" s="4">
        <f t="shared" si="1281"/>
        <v>1.9061500000000002</v>
      </c>
      <c r="Q8110" s="5">
        <v>3.0550000000000002</v>
      </c>
      <c r="R8110" s="4">
        <f t="shared" si="1287"/>
        <v>2.0250500000000002</v>
      </c>
      <c r="S8110" s="5">
        <v>0.20499999999999999</v>
      </c>
      <c r="T8110" s="4">
        <f t="shared" si="1288"/>
        <v>0.11889999999999998</v>
      </c>
      <c r="U8110" s="5">
        <v>16.625</v>
      </c>
      <c r="V8110" s="4">
        <f t="shared" si="1289"/>
        <v>21.612500000000001</v>
      </c>
      <c r="W8110" s="5"/>
      <c r="X8110" s="5">
        <v>13.875</v>
      </c>
      <c r="Y8110" s="5">
        <v>61.55</v>
      </c>
      <c r="Z8110" s="5"/>
      <c r="AA8110" s="5">
        <v>260.85000000000002</v>
      </c>
      <c r="AB8110" s="5">
        <v>0.06</v>
      </c>
      <c r="AC8110" s="3"/>
    </row>
    <row r="8111" spans="1:29">
      <c r="A8111" s="15">
        <v>40516.625</v>
      </c>
      <c r="B8111" s="5">
        <v>0.13500000000000001</v>
      </c>
      <c r="C8111" s="4">
        <f t="shared" si="1282"/>
        <v>0.15659999999999999</v>
      </c>
      <c r="D8111" s="5">
        <v>114.21</v>
      </c>
      <c r="E8111" s="4">
        <f t="shared" si="1283"/>
        <v>218.14109999999997</v>
      </c>
      <c r="F8111" s="5">
        <v>151.88499999999999</v>
      </c>
      <c r="G8111" s="4">
        <f t="shared" si="1284"/>
        <v>290.10034999999999</v>
      </c>
      <c r="H8111" s="4">
        <f t="shared" si="1285"/>
        <v>71.959250000000026</v>
      </c>
      <c r="I8111" s="5"/>
      <c r="J8111" s="16"/>
      <c r="K8111" s="5">
        <v>6.8250000000000002</v>
      </c>
      <c r="L8111" s="4">
        <f t="shared" si="1286"/>
        <v>18.154500000000002</v>
      </c>
      <c r="M8111" s="5"/>
      <c r="O8111" s="5"/>
      <c r="Q8111" s="5"/>
      <c r="S8111" s="5"/>
      <c r="U8111" s="5">
        <v>29.625</v>
      </c>
      <c r="V8111" s="4">
        <f t="shared" si="1289"/>
        <v>38.512500000000003</v>
      </c>
      <c r="W8111" s="5"/>
      <c r="X8111" s="5">
        <v>29.875</v>
      </c>
      <c r="Y8111" s="5">
        <v>80.55</v>
      </c>
      <c r="Z8111" s="5"/>
      <c r="AA8111" s="5">
        <v>164.6</v>
      </c>
      <c r="AB8111" s="5">
        <v>0.06</v>
      </c>
      <c r="AC8111" s="3"/>
    </row>
    <row r="8112" spans="1:29">
      <c r="A8112" s="15">
        <v>40516.666666666664</v>
      </c>
      <c r="B8112" s="5">
        <v>0.14799999999999999</v>
      </c>
      <c r="C8112" s="4">
        <f t="shared" si="1282"/>
        <v>0.17167999999999997</v>
      </c>
      <c r="D8112" s="5">
        <v>121.06</v>
      </c>
      <c r="E8112" s="4">
        <f t="shared" si="1283"/>
        <v>231.22459999999998</v>
      </c>
      <c r="F8112" s="5">
        <v>158.565</v>
      </c>
      <c r="G8112" s="4">
        <f t="shared" si="1284"/>
        <v>302.85915</v>
      </c>
      <c r="H8112" s="4">
        <f t="shared" si="1285"/>
        <v>71.634550000000019</v>
      </c>
      <c r="I8112" s="5"/>
      <c r="J8112" s="16"/>
      <c r="K8112" s="5">
        <v>6.57</v>
      </c>
      <c r="L8112" s="4">
        <f t="shared" si="1286"/>
        <v>17.476200000000002</v>
      </c>
      <c r="M8112" s="5"/>
      <c r="O8112" s="5">
        <v>3.1749999999999998</v>
      </c>
      <c r="P8112" s="4">
        <f t="shared" si="1281"/>
        <v>2.1272500000000001</v>
      </c>
      <c r="Q8112" s="5">
        <v>3.3650000000000002</v>
      </c>
      <c r="R8112" s="4">
        <f t="shared" si="1287"/>
        <v>2.2403500000000003</v>
      </c>
      <c r="S8112" s="5">
        <v>0.19500000000000001</v>
      </c>
      <c r="T8112" s="4">
        <f t="shared" si="1288"/>
        <v>0.11309999999999999</v>
      </c>
      <c r="U8112" s="5">
        <v>32.375</v>
      </c>
      <c r="V8112" s="4">
        <f t="shared" si="1289"/>
        <v>42.087499999999999</v>
      </c>
      <c r="W8112" s="5"/>
      <c r="X8112" s="5">
        <v>31.625</v>
      </c>
      <c r="Y8112" s="5">
        <v>83.4</v>
      </c>
      <c r="Z8112" s="5"/>
      <c r="AA8112" s="5">
        <v>171.1</v>
      </c>
      <c r="AB8112" s="5">
        <v>0.06</v>
      </c>
      <c r="AC8112" s="3"/>
    </row>
    <row r="8113" spans="1:29">
      <c r="A8113" s="15">
        <v>40516.708333333336</v>
      </c>
      <c r="B8113" s="5">
        <v>0.13600000000000001</v>
      </c>
      <c r="C8113" s="4">
        <f t="shared" si="1282"/>
        <v>0.15776000000000001</v>
      </c>
      <c r="D8113" s="5">
        <v>120.55</v>
      </c>
      <c r="E8113" s="4">
        <f t="shared" si="1283"/>
        <v>230.25049999999999</v>
      </c>
      <c r="F8113" s="5">
        <v>158.81</v>
      </c>
      <c r="G8113" s="4">
        <f t="shared" si="1284"/>
        <v>303.32709999999997</v>
      </c>
      <c r="H8113" s="4">
        <f t="shared" si="1285"/>
        <v>73.076599999999985</v>
      </c>
      <c r="I8113" s="5"/>
      <c r="J8113" s="16"/>
      <c r="K8113" s="5">
        <v>6.57</v>
      </c>
      <c r="L8113" s="4">
        <f t="shared" si="1286"/>
        <v>17.476200000000002</v>
      </c>
      <c r="M8113" s="5"/>
      <c r="O8113" s="5">
        <v>2.9950000000000001</v>
      </c>
      <c r="P8113" s="4">
        <f t="shared" si="1281"/>
        <v>2.00665</v>
      </c>
      <c r="Q8113" s="5">
        <v>3.18</v>
      </c>
      <c r="R8113" s="4">
        <f t="shared" si="1287"/>
        <v>2.1168499999999999</v>
      </c>
      <c r="S8113" s="5">
        <v>0.19</v>
      </c>
      <c r="T8113" s="4">
        <f t="shared" si="1288"/>
        <v>0.11019999999999999</v>
      </c>
      <c r="U8113" s="5">
        <v>30.125</v>
      </c>
      <c r="V8113" s="4">
        <f t="shared" si="1289"/>
        <v>39.162500000000001</v>
      </c>
      <c r="W8113" s="5"/>
      <c r="X8113" s="5">
        <v>29.625</v>
      </c>
      <c r="Y8113" s="5">
        <v>85.75</v>
      </c>
      <c r="Z8113" s="5"/>
      <c r="AA8113" s="5">
        <v>177.95</v>
      </c>
      <c r="AB8113" s="5">
        <v>0.06</v>
      </c>
      <c r="AC8113" s="3"/>
    </row>
    <row r="8114" spans="1:29">
      <c r="A8114" s="15">
        <v>40516.75</v>
      </c>
      <c r="B8114" s="5">
        <v>0.16799999999999998</v>
      </c>
      <c r="C8114" s="4">
        <f t="shared" si="1282"/>
        <v>0.19487999999999997</v>
      </c>
      <c r="D8114" s="5">
        <v>136.80000000000001</v>
      </c>
      <c r="E8114" s="4">
        <f t="shared" si="1283"/>
        <v>261.28800000000001</v>
      </c>
      <c r="F8114" s="5">
        <v>176.13</v>
      </c>
      <c r="G8114" s="4">
        <f t="shared" si="1284"/>
        <v>336.4083</v>
      </c>
      <c r="H8114" s="4">
        <f t="shared" si="1285"/>
        <v>75.120299999999986</v>
      </c>
      <c r="I8114" s="5"/>
      <c r="J8114" s="16"/>
      <c r="K8114" s="5">
        <v>7.33</v>
      </c>
      <c r="L8114" s="4">
        <f t="shared" si="1286"/>
        <v>19.497800000000002</v>
      </c>
      <c r="M8114" s="5"/>
      <c r="O8114" s="5">
        <v>2.87</v>
      </c>
      <c r="P8114" s="4">
        <f t="shared" si="1281"/>
        <v>1.9229000000000003</v>
      </c>
      <c r="Q8114" s="5">
        <v>3.105</v>
      </c>
      <c r="R8114" s="4">
        <f t="shared" si="1287"/>
        <v>2.0621</v>
      </c>
      <c r="S8114" s="5">
        <v>0.24</v>
      </c>
      <c r="T8114" s="4">
        <f t="shared" si="1288"/>
        <v>0.13919999999999999</v>
      </c>
      <c r="U8114" s="5">
        <v>31</v>
      </c>
      <c r="V8114" s="4">
        <f t="shared" si="1289"/>
        <v>40.300000000000004</v>
      </c>
      <c r="W8114" s="5"/>
      <c r="X8114" s="5">
        <v>29.375</v>
      </c>
      <c r="Y8114" s="5">
        <v>86.1</v>
      </c>
      <c r="Z8114" s="5"/>
      <c r="AA8114" s="5">
        <v>169.75</v>
      </c>
      <c r="AB8114" s="5">
        <v>0.06</v>
      </c>
      <c r="AC8114" s="3"/>
    </row>
    <row r="8115" spans="1:29">
      <c r="A8115" s="15">
        <v>40516.791666666664</v>
      </c>
      <c r="B8115" s="5">
        <v>0.19700000000000001</v>
      </c>
      <c r="C8115" s="4">
        <f t="shared" si="1282"/>
        <v>0.22852</v>
      </c>
      <c r="D8115" s="5">
        <v>158.62</v>
      </c>
      <c r="E8115" s="4">
        <f t="shared" si="1283"/>
        <v>302.96420000000001</v>
      </c>
      <c r="F8115" s="5">
        <v>200.37</v>
      </c>
      <c r="G8115" s="4">
        <f t="shared" si="1284"/>
        <v>382.70670000000001</v>
      </c>
      <c r="H8115" s="4">
        <f t="shared" si="1285"/>
        <v>79.742500000000007</v>
      </c>
      <c r="I8115" s="5"/>
      <c r="J8115" s="16"/>
      <c r="K8115" s="5">
        <v>8.09</v>
      </c>
      <c r="L8115" s="4">
        <f t="shared" si="1286"/>
        <v>21.519400000000001</v>
      </c>
      <c r="M8115" s="5"/>
      <c r="O8115" s="5">
        <v>3.8</v>
      </c>
      <c r="P8115" s="4">
        <f t="shared" si="1281"/>
        <v>2.5459999999999998</v>
      </c>
      <c r="Q8115" s="5">
        <v>4.08</v>
      </c>
      <c r="R8115" s="4">
        <f t="shared" si="1287"/>
        <v>2.7083999999999997</v>
      </c>
      <c r="S8115" s="5">
        <v>0.28000000000000003</v>
      </c>
      <c r="T8115" s="4">
        <f t="shared" si="1288"/>
        <v>0.16240000000000002</v>
      </c>
      <c r="U8115" s="5">
        <v>32.625</v>
      </c>
      <c r="V8115" s="4">
        <f t="shared" si="1289"/>
        <v>42.412500000000001</v>
      </c>
      <c r="W8115" s="5"/>
      <c r="X8115" s="5">
        <v>31.375</v>
      </c>
      <c r="Y8115" s="5">
        <v>86.3</v>
      </c>
      <c r="Z8115" s="5"/>
      <c r="AA8115" s="5">
        <v>154.75</v>
      </c>
      <c r="AB8115" s="5">
        <v>0.06</v>
      </c>
      <c r="AC8115" s="3"/>
    </row>
    <row r="8116" spans="1:29">
      <c r="A8116" s="15">
        <v>40516.833333333336</v>
      </c>
      <c r="B8116" s="5">
        <v>0.20099999999999998</v>
      </c>
      <c r="C8116" s="4">
        <f t="shared" si="1282"/>
        <v>0.23315999999999998</v>
      </c>
      <c r="D8116" s="5">
        <v>140.35</v>
      </c>
      <c r="E8116" s="4">
        <f t="shared" si="1283"/>
        <v>268.06849999999997</v>
      </c>
      <c r="F8116" s="5">
        <v>178.60499999999999</v>
      </c>
      <c r="G8116" s="4">
        <f t="shared" si="1284"/>
        <v>341.13554999999997</v>
      </c>
      <c r="H8116" s="4">
        <f t="shared" si="1285"/>
        <v>73.067049999999995</v>
      </c>
      <c r="I8116" s="5"/>
      <c r="J8116" s="16"/>
      <c r="K8116" s="5">
        <v>7.33</v>
      </c>
      <c r="L8116" s="4">
        <f t="shared" si="1286"/>
        <v>19.497800000000002</v>
      </c>
      <c r="M8116" s="5"/>
      <c r="O8116" s="5"/>
      <c r="Q8116" s="5"/>
      <c r="S8116" s="5"/>
      <c r="U8116" s="5">
        <v>31.375</v>
      </c>
      <c r="V8116" s="4">
        <f t="shared" si="1289"/>
        <v>40.787500000000001</v>
      </c>
      <c r="W8116" s="5"/>
      <c r="X8116" s="5">
        <v>30.625</v>
      </c>
      <c r="Y8116" s="5">
        <v>85.7</v>
      </c>
      <c r="Z8116" s="5"/>
      <c r="AA8116" s="5">
        <v>136.44999999999999</v>
      </c>
      <c r="AB8116" s="5">
        <v>0.06</v>
      </c>
      <c r="AC8116" s="3"/>
    </row>
    <row r="8117" spans="1:29">
      <c r="A8117" s="15">
        <v>40516.875</v>
      </c>
      <c r="B8117" s="5">
        <v>0.192</v>
      </c>
      <c r="C8117" s="4">
        <f t="shared" si="1282"/>
        <v>0.22272</v>
      </c>
      <c r="D8117" s="5">
        <v>150.755</v>
      </c>
      <c r="E8117" s="4">
        <f t="shared" si="1283"/>
        <v>287.94204999999999</v>
      </c>
      <c r="F8117" s="5">
        <v>193.19499999999999</v>
      </c>
      <c r="G8117" s="4">
        <f t="shared" si="1284"/>
        <v>369.00244999999995</v>
      </c>
      <c r="H8117" s="4">
        <f t="shared" si="1285"/>
        <v>81.060399999999959</v>
      </c>
      <c r="I8117" s="5"/>
      <c r="J8117" s="16"/>
      <c r="K8117" s="5">
        <v>8.3450000000000006</v>
      </c>
      <c r="L8117" s="4">
        <f t="shared" si="1286"/>
        <v>22.197700000000005</v>
      </c>
      <c r="M8117" s="5"/>
      <c r="O8117" s="5">
        <v>2.81</v>
      </c>
      <c r="P8117" s="4">
        <f t="shared" si="1281"/>
        <v>1.8827</v>
      </c>
      <c r="Q8117" s="5">
        <v>3.15</v>
      </c>
      <c r="R8117" s="4">
        <f t="shared" si="1287"/>
        <v>2.0798999999999999</v>
      </c>
      <c r="S8117" s="5">
        <v>0.34</v>
      </c>
      <c r="T8117" s="4">
        <f t="shared" si="1288"/>
        <v>0.19720000000000001</v>
      </c>
      <c r="U8117" s="5">
        <v>26.875</v>
      </c>
      <c r="V8117" s="4">
        <f t="shared" si="1289"/>
        <v>34.9375</v>
      </c>
      <c r="W8117" s="5"/>
      <c r="X8117" s="5">
        <v>26.375</v>
      </c>
      <c r="Y8117" s="5">
        <v>79.099999999999994</v>
      </c>
      <c r="Z8117" s="5"/>
      <c r="AA8117" s="5">
        <v>25.2</v>
      </c>
      <c r="AB8117" s="5">
        <v>0.06</v>
      </c>
      <c r="AC8117" s="3"/>
    </row>
    <row r="8118" spans="1:29">
      <c r="A8118" s="15">
        <v>40516.916666666664</v>
      </c>
      <c r="B8118" s="5">
        <v>0.14899999999999999</v>
      </c>
      <c r="C8118" s="4">
        <f t="shared" si="1282"/>
        <v>0.17283999999999999</v>
      </c>
      <c r="D8118" s="5">
        <v>104.815</v>
      </c>
      <c r="E8118" s="4">
        <f t="shared" si="1283"/>
        <v>200.19664999999998</v>
      </c>
      <c r="F8118" s="5">
        <v>142.73500000000001</v>
      </c>
      <c r="G8118" s="4">
        <f t="shared" si="1284"/>
        <v>272.62385</v>
      </c>
      <c r="H8118" s="4">
        <f t="shared" si="1285"/>
        <v>72.427200000000028</v>
      </c>
      <c r="I8118" s="5"/>
      <c r="J8118" s="16"/>
      <c r="K8118" s="5">
        <v>6.0650000000000004</v>
      </c>
      <c r="L8118" s="4">
        <f t="shared" si="1286"/>
        <v>16.132900000000003</v>
      </c>
      <c r="M8118" s="5"/>
      <c r="O8118" s="5">
        <v>2.7749999999999999</v>
      </c>
      <c r="P8118" s="4">
        <f t="shared" si="1281"/>
        <v>1.8592500000000001</v>
      </c>
      <c r="Q8118" s="5">
        <v>2.98</v>
      </c>
      <c r="R8118" s="4">
        <f t="shared" si="1287"/>
        <v>1.97525</v>
      </c>
      <c r="S8118" s="5">
        <v>0.2</v>
      </c>
      <c r="T8118" s="4">
        <f t="shared" si="1288"/>
        <v>0.11599999999999999</v>
      </c>
      <c r="U8118" s="5">
        <v>23.375</v>
      </c>
      <c r="V8118" s="4">
        <f t="shared" si="1289"/>
        <v>30.387499999999999</v>
      </c>
      <c r="W8118" s="5"/>
      <c r="X8118" s="5">
        <v>21</v>
      </c>
      <c r="Y8118" s="5">
        <v>70.5</v>
      </c>
      <c r="Z8118" s="5"/>
      <c r="AA8118" s="5">
        <v>13.3</v>
      </c>
      <c r="AB8118" s="5">
        <v>0.06</v>
      </c>
      <c r="AC8118" s="3"/>
    </row>
    <row r="8119" spans="1:29">
      <c r="A8119" s="15">
        <v>40516.958333333336</v>
      </c>
      <c r="B8119" s="5">
        <v>0.125</v>
      </c>
      <c r="C8119" s="4">
        <f t="shared" si="1282"/>
        <v>0.14499999999999999</v>
      </c>
      <c r="D8119" s="5">
        <v>53.805</v>
      </c>
      <c r="E8119" s="4">
        <f t="shared" si="1283"/>
        <v>102.76755</v>
      </c>
      <c r="F8119" s="5">
        <v>87.814999999999998</v>
      </c>
      <c r="G8119" s="4">
        <f t="shared" si="1284"/>
        <v>167.72664999999998</v>
      </c>
      <c r="H8119" s="4">
        <f t="shared" si="1285"/>
        <v>64.959099999999978</v>
      </c>
      <c r="I8119" s="5"/>
      <c r="J8119" s="16"/>
      <c r="K8119" s="5">
        <v>3.0350000000000001</v>
      </c>
      <c r="L8119" s="4">
        <f t="shared" si="1286"/>
        <v>8.0731000000000002</v>
      </c>
      <c r="M8119" s="5"/>
      <c r="O8119" s="5">
        <v>2.64</v>
      </c>
      <c r="P8119" s="4">
        <f t="shared" si="1281"/>
        <v>1.7688000000000001</v>
      </c>
      <c r="Q8119" s="5">
        <v>2.8050000000000002</v>
      </c>
      <c r="R8119" s="4">
        <f t="shared" si="1287"/>
        <v>1.8645</v>
      </c>
      <c r="S8119" s="5">
        <v>0.16500000000000001</v>
      </c>
      <c r="T8119" s="4">
        <f t="shared" si="1288"/>
        <v>9.5699999999999993E-2</v>
      </c>
      <c r="U8119" s="5">
        <v>22.25</v>
      </c>
      <c r="V8119" s="4">
        <f t="shared" si="1289"/>
        <v>28.925000000000001</v>
      </c>
      <c r="W8119" s="5"/>
      <c r="X8119" s="5">
        <v>20.375</v>
      </c>
      <c r="Y8119" s="5">
        <v>79.05</v>
      </c>
      <c r="Z8119" s="5"/>
      <c r="AA8119" s="5">
        <v>352.25</v>
      </c>
      <c r="AB8119" s="5">
        <v>0.06</v>
      </c>
      <c r="AC8119" s="3"/>
    </row>
    <row r="8120" spans="1:29">
      <c r="A8120" s="15">
        <v>40517</v>
      </c>
      <c r="B8120" s="5">
        <v>0.10600000000000001</v>
      </c>
      <c r="C8120" s="4">
        <f t="shared" si="1282"/>
        <v>0.12296</v>
      </c>
      <c r="D8120" s="5">
        <v>50.25</v>
      </c>
      <c r="E8120" s="4">
        <f t="shared" si="1283"/>
        <v>95.977499999999992</v>
      </c>
      <c r="F8120" s="5">
        <v>82.87</v>
      </c>
      <c r="G8120" s="4">
        <f t="shared" si="1284"/>
        <v>158.2817</v>
      </c>
      <c r="H8120" s="4">
        <f t="shared" si="1285"/>
        <v>62.304200000000009</v>
      </c>
      <c r="I8120" s="5"/>
      <c r="J8120" s="16"/>
      <c r="K8120" s="5">
        <v>3.0350000000000001</v>
      </c>
      <c r="L8120" s="4">
        <f t="shared" si="1286"/>
        <v>8.0731000000000002</v>
      </c>
      <c r="M8120" s="5"/>
      <c r="O8120" s="5">
        <v>2.57</v>
      </c>
      <c r="P8120" s="4">
        <f t="shared" si="1281"/>
        <v>1.7219</v>
      </c>
      <c r="Q8120" s="5">
        <v>2.6949999999999998</v>
      </c>
      <c r="R8120" s="4">
        <f t="shared" si="1287"/>
        <v>1.7944</v>
      </c>
      <c r="S8120" s="5">
        <v>0.125</v>
      </c>
      <c r="T8120" s="4">
        <f t="shared" si="1288"/>
        <v>7.2499999999999995E-2</v>
      </c>
      <c r="U8120" s="5">
        <v>11.625</v>
      </c>
      <c r="V8120" s="4">
        <f t="shared" si="1289"/>
        <v>15.112500000000001</v>
      </c>
      <c r="W8120" s="5"/>
      <c r="X8120" s="5">
        <v>11.375</v>
      </c>
      <c r="Y8120" s="5">
        <v>69.5</v>
      </c>
      <c r="Z8120" s="5"/>
      <c r="AA8120" s="5">
        <v>112.1</v>
      </c>
      <c r="AB8120" s="5">
        <v>0.06</v>
      </c>
      <c r="AC8120" s="3"/>
    </row>
    <row r="8121" spans="1:29">
      <c r="A8121" s="15">
        <v>40517.041666666664</v>
      </c>
      <c r="B8121" s="5">
        <v>8.5999999999999993E-2</v>
      </c>
      <c r="C8121" s="4">
        <f t="shared" si="1282"/>
        <v>9.9759999999999988E-2</v>
      </c>
      <c r="D8121" s="5">
        <v>25.125</v>
      </c>
      <c r="E8121" s="4">
        <f t="shared" si="1283"/>
        <v>47.988749999999996</v>
      </c>
      <c r="F8121" s="5">
        <v>54.914999999999999</v>
      </c>
      <c r="G8121" s="4">
        <f t="shared" si="1284"/>
        <v>104.88764999999999</v>
      </c>
      <c r="H8121" s="4">
        <f t="shared" si="1285"/>
        <v>56.898899999999998</v>
      </c>
      <c r="I8121" s="5"/>
      <c r="J8121" s="16"/>
      <c r="K8121" s="5">
        <v>2.2749999999999999</v>
      </c>
      <c r="L8121" s="4">
        <f t="shared" si="1286"/>
        <v>6.0514999999999999</v>
      </c>
      <c r="M8121" s="5"/>
      <c r="O8121" s="5">
        <v>2.4500000000000002</v>
      </c>
      <c r="P8121" s="4">
        <f t="shared" si="1281"/>
        <v>1.6415000000000002</v>
      </c>
      <c r="Q8121" s="5">
        <v>2.5099999999999998</v>
      </c>
      <c r="R8121" s="4">
        <f t="shared" si="1287"/>
        <v>1.6821000000000002</v>
      </c>
      <c r="S8121" s="5">
        <v>7.0000000000000007E-2</v>
      </c>
      <c r="T8121" s="4">
        <f t="shared" si="1288"/>
        <v>4.0600000000000004E-2</v>
      </c>
      <c r="U8121" s="5">
        <v>10.875</v>
      </c>
      <c r="V8121" s="4">
        <f t="shared" si="1289"/>
        <v>14.137500000000001</v>
      </c>
      <c r="W8121" s="5"/>
      <c r="X8121" s="5">
        <v>9.375</v>
      </c>
      <c r="Y8121" s="5">
        <v>72.599999999999994</v>
      </c>
      <c r="Z8121" s="5"/>
      <c r="AA8121" s="5">
        <v>6.55</v>
      </c>
      <c r="AB8121" s="5">
        <v>0.06</v>
      </c>
      <c r="AC8121" s="3"/>
    </row>
    <row r="8122" spans="1:29">
      <c r="A8122" s="15">
        <v>40517.083333333336</v>
      </c>
      <c r="B8122" s="5">
        <v>8.8999999999999996E-2</v>
      </c>
      <c r="C8122" s="4">
        <f t="shared" si="1282"/>
        <v>0.10323999999999998</v>
      </c>
      <c r="D8122" s="5">
        <v>38.83</v>
      </c>
      <c r="E8122" s="4">
        <f t="shared" si="1283"/>
        <v>74.165299999999988</v>
      </c>
      <c r="F8122" s="5">
        <v>68.275000000000006</v>
      </c>
      <c r="G8122" s="4">
        <f t="shared" si="1284"/>
        <v>130.40525</v>
      </c>
      <c r="H8122" s="4">
        <f t="shared" si="1285"/>
        <v>56.239950000000007</v>
      </c>
      <c r="I8122" s="5"/>
      <c r="J8122" s="16"/>
      <c r="K8122" s="5">
        <v>2.78</v>
      </c>
      <c r="L8122" s="4">
        <f t="shared" si="1286"/>
        <v>7.3948</v>
      </c>
      <c r="M8122" s="5"/>
      <c r="O8122" s="5">
        <v>2.44</v>
      </c>
      <c r="P8122" s="4">
        <f t="shared" si="1281"/>
        <v>1.6348</v>
      </c>
      <c r="Q8122" s="5">
        <v>2.5</v>
      </c>
      <c r="R8122" s="4">
        <f t="shared" si="1287"/>
        <v>1.6754</v>
      </c>
      <c r="S8122" s="5">
        <v>7.0000000000000007E-2</v>
      </c>
      <c r="T8122" s="4">
        <f t="shared" si="1288"/>
        <v>4.0600000000000004E-2</v>
      </c>
      <c r="U8122" s="5">
        <v>10.375</v>
      </c>
      <c r="V8122" s="4">
        <f t="shared" si="1289"/>
        <v>13.487500000000001</v>
      </c>
      <c r="W8122" s="5"/>
      <c r="X8122" s="5">
        <v>9.375</v>
      </c>
      <c r="Y8122" s="5">
        <v>59.35</v>
      </c>
      <c r="Z8122" s="5"/>
      <c r="AA8122" s="5">
        <v>49.95</v>
      </c>
      <c r="AB8122" s="5">
        <v>0.06</v>
      </c>
      <c r="AC8122" s="3"/>
    </row>
    <row r="8123" spans="1:29">
      <c r="A8123" s="15">
        <v>40517.125</v>
      </c>
      <c r="B8123" s="5">
        <v>8.6999999999999994E-2</v>
      </c>
      <c r="C8123" s="4">
        <f t="shared" si="1282"/>
        <v>0.10091999999999998</v>
      </c>
      <c r="D8123" s="5">
        <v>23.35</v>
      </c>
      <c r="E8123" s="4">
        <f t="shared" si="1283"/>
        <v>44.598500000000001</v>
      </c>
      <c r="F8123" s="5">
        <v>49.97</v>
      </c>
      <c r="G8123" s="4">
        <f t="shared" si="1284"/>
        <v>95.442699999999988</v>
      </c>
      <c r="H8123" s="4">
        <f t="shared" si="1285"/>
        <v>50.844199999999987</v>
      </c>
      <c r="I8123" s="5"/>
      <c r="J8123" s="16"/>
      <c r="K8123" s="5">
        <v>1.2649999999999999</v>
      </c>
      <c r="L8123" s="4">
        <f t="shared" si="1286"/>
        <v>3.3649</v>
      </c>
      <c r="M8123" s="5"/>
      <c r="O8123" s="5">
        <v>2.4849999999999999</v>
      </c>
      <c r="P8123" s="4">
        <f t="shared" si="1281"/>
        <v>1.6649499999999999</v>
      </c>
      <c r="Q8123" s="5">
        <v>2.5449999999999999</v>
      </c>
      <c r="R8123" s="4">
        <f t="shared" si="1287"/>
        <v>1.70265</v>
      </c>
      <c r="S8123" s="5">
        <v>6.5000000000000002E-2</v>
      </c>
      <c r="T8123" s="4">
        <f t="shared" si="1288"/>
        <v>3.7699999999999997E-2</v>
      </c>
      <c r="U8123" s="5">
        <v>8</v>
      </c>
      <c r="V8123" s="4">
        <f t="shared" si="1289"/>
        <v>10.4</v>
      </c>
      <c r="W8123" s="5"/>
      <c r="X8123" s="5">
        <v>7.375</v>
      </c>
      <c r="Y8123" s="5">
        <v>86.4</v>
      </c>
      <c r="Z8123" s="5"/>
      <c r="AA8123" s="5">
        <v>166.7</v>
      </c>
      <c r="AB8123" s="5">
        <v>0.06</v>
      </c>
      <c r="AC8123" s="3"/>
    </row>
    <row r="8124" spans="1:29">
      <c r="A8124" s="15">
        <v>40517.166666666664</v>
      </c>
      <c r="B8124" s="5">
        <v>7.3999999999999996E-2</v>
      </c>
      <c r="C8124" s="4">
        <f t="shared" si="1282"/>
        <v>8.5839999999999986E-2</v>
      </c>
      <c r="D8124" s="5">
        <v>15.48</v>
      </c>
      <c r="E8124" s="4">
        <f t="shared" si="1283"/>
        <v>29.566800000000001</v>
      </c>
      <c r="F8124" s="5">
        <v>42.3</v>
      </c>
      <c r="G8124" s="4">
        <f t="shared" si="1284"/>
        <v>80.792999999999992</v>
      </c>
      <c r="H8124" s="4">
        <f t="shared" si="1285"/>
        <v>51.226199999999992</v>
      </c>
      <c r="I8124" s="5"/>
      <c r="J8124" s="16"/>
      <c r="K8124" s="5">
        <v>1.52</v>
      </c>
      <c r="L8124" s="4">
        <f t="shared" si="1286"/>
        <v>4.0432000000000006</v>
      </c>
      <c r="M8124" s="5"/>
      <c r="O8124" s="5">
        <v>2.5499999999999998</v>
      </c>
      <c r="P8124" s="4">
        <f t="shared" si="1281"/>
        <v>1.7084999999999999</v>
      </c>
      <c r="Q8124" s="5">
        <v>2.64</v>
      </c>
      <c r="R8124" s="4">
        <f t="shared" si="1287"/>
        <v>1.7606999999999999</v>
      </c>
      <c r="S8124" s="5">
        <v>0.09</v>
      </c>
      <c r="T8124" s="4">
        <f t="shared" si="1288"/>
        <v>5.2199999999999996E-2</v>
      </c>
      <c r="U8124" s="5">
        <v>7.875</v>
      </c>
      <c r="V8124" s="4">
        <f t="shared" si="1289"/>
        <v>10.237500000000001</v>
      </c>
      <c r="W8124" s="5"/>
      <c r="X8124" s="5">
        <v>7.75</v>
      </c>
      <c r="Y8124" s="5">
        <v>86.35</v>
      </c>
      <c r="Z8124" s="5"/>
      <c r="AA8124" s="5">
        <v>166.7</v>
      </c>
      <c r="AB8124" s="5">
        <v>0.06</v>
      </c>
      <c r="AC8124" s="3"/>
    </row>
    <row r="8125" spans="1:29">
      <c r="A8125" s="15">
        <v>40517.208333333336</v>
      </c>
      <c r="B8125" s="5">
        <v>9.2999999999999999E-2</v>
      </c>
      <c r="C8125" s="4">
        <f t="shared" si="1282"/>
        <v>0.10787999999999999</v>
      </c>
      <c r="D8125" s="5">
        <v>22.335000000000001</v>
      </c>
      <c r="E8125" s="4">
        <f t="shared" si="1283"/>
        <v>42.659849999999999</v>
      </c>
      <c r="F8125" s="5">
        <v>50.215000000000003</v>
      </c>
      <c r="G8125" s="4">
        <f t="shared" si="1284"/>
        <v>95.910650000000004</v>
      </c>
      <c r="H8125" s="4">
        <f t="shared" si="1285"/>
        <v>53.250800000000005</v>
      </c>
      <c r="I8125" s="5"/>
      <c r="J8125" s="16"/>
      <c r="K8125" s="5">
        <v>2.2749999999999999</v>
      </c>
      <c r="L8125" s="4">
        <f t="shared" si="1286"/>
        <v>6.0514999999999999</v>
      </c>
      <c r="M8125" s="5"/>
      <c r="O8125" s="5">
        <v>2.6549999999999998</v>
      </c>
      <c r="P8125" s="4">
        <f t="shared" si="1281"/>
        <v>1.77885</v>
      </c>
      <c r="Q8125" s="5">
        <v>2.7850000000000001</v>
      </c>
      <c r="R8125" s="4">
        <f t="shared" si="1287"/>
        <v>1.85425</v>
      </c>
      <c r="S8125" s="5">
        <v>0.13</v>
      </c>
      <c r="T8125" s="4">
        <f t="shared" si="1288"/>
        <v>7.5399999999999995E-2</v>
      </c>
      <c r="U8125" s="5">
        <v>9.125</v>
      </c>
      <c r="V8125" s="4">
        <f t="shared" si="1289"/>
        <v>11.862500000000001</v>
      </c>
      <c r="W8125" s="5"/>
      <c r="X8125" s="5">
        <v>8.5</v>
      </c>
      <c r="Y8125" s="5">
        <v>86.4</v>
      </c>
      <c r="Z8125" s="5"/>
      <c r="AA8125" s="5">
        <v>166.7</v>
      </c>
      <c r="AB8125" s="5">
        <v>0.06</v>
      </c>
      <c r="AC8125" s="3"/>
    </row>
    <row r="8126" spans="1:29">
      <c r="A8126" s="15">
        <v>40517.25</v>
      </c>
      <c r="B8126" s="5">
        <v>0.09</v>
      </c>
      <c r="C8126" s="4">
        <f t="shared" si="1282"/>
        <v>0.10439999999999999</v>
      </c>
      <c r="D8126" s="5">
        <v>43.145000000000003</v>
      </c>
      <c r="E8126" s="4">
        <f t="shared" si="1283"/>
        <v>82.406950000000009</v>
      </c>
      <c r="F8126" s="5">
        <v>70.75</v>
      </c>
      <c r="G8126" s="4">
        <f t="shared" si="1284"/>
        <v>135.13249999999999</v>
      </c>
      <c r="H8126" s="4">
        <f t="shared" si="1285"/>
        <v>52.725549999999984</v>
      </c>
      <c r="I8126" s="5"/>
      <c r="J8126" s="16"/>
      <c r="K8126" s="5">
        <v>3.0350000000000001</v>
      </c>
      <c r="L8126" s="4">
        <f t="shared" si="1286"/>
        <v>8.0731000000000002</v>
      </c>
      <c r="M8126" s="5"/>
      <c r="O8126" s="5">
        <v>2.5049999999999999</v>
      </c>
      <c r="P8126" s="4">
        <f t="shared" si="1281"/>
        <v>1.67835</v>
      </c>
      <c r="Q8126" s="5">
        <v>2.61</v>
      </c>
      <c r="R8126" s="4">
        <f t="shared" si="1287"/>
        <v>1.7421500000000001</v>
      </c>
      <c r="S8126" s="5">
        <v>0.11</v>
      </c>
      <c r="T8126" s="4">
        <f t="shared" si="1288"/>
        <v>6.3799999999999996E-2</v>
      </c>
      <c r="U8126" s="5">
        <v>9.875</v>
      </c>
      <c r="V8126" s="4">
        <f t="shared" si="1289"/>
        <v>12.8375</v>
      </c>
      <c r="W8126" s="5"/>
      <c r="X8126" s="5">
        <v>9.875</v>
      </c>
      <c r="Y8126" s="5">
        <v>86.3</v>
      </c>
      <c r="Z8126" s="5"/>
      <c r="AA8126" s="5">
        <v>166.7</v>
      </c>
      <c r="AB8126" s="5">
        <v>0.06</v>
      </c>
      <c r="AC8126" s="3"/>
    </row>
    <row r="8127" spans="1:29">
      <c r="A8127" s="15">
        <v>40517.291666666664</v>
      </c>
      <c r="B8127" s="5">
        <v>8.8999999999999996E-2</v>
      </c>
      <c r="C8127" s="4">
        <f t="shared" si="1282"/>
        <v>0.10323999999999998</v>
      </c>
      <c r="D8127" s="5">
        <v>49.234999999999999</v>
      </c>
      <c r="E8127" s="4">
        <f t="shared" si="1283"/>
        <v>94.038849999999996</v>
      </c>
      <c r="F8127" s="5">
        <v>78.415000000000006</v>
      </c>
      <c r="G8127" s="4">
        <f t="shared" si="1284"/>
        <v>149.77265</v>
      </c>
      <c r="H8127" s="4">
        <f t="shared" si="1285"/>
        <v>55.733800000000002</v>
      </c>
      <c r="I8127" s="5"/>
      <c r="J8127" s="16"/>
      <c r="K8127" s="5">
        <v>3.7949999999999999</v>
      </c>
      <c r="L8127" s="4">
        <f t="shared" si="1286"/>
        <v>10.0947</v>
      </c>
      <c r="M8127" s="5"/>
      <c r="O8127" s="5">
        <v>2.5</v>
      </c>
      <c r="P8127" s="4">
        <f t="shared" si="1281"/>
        <v>1.675</v>
      </c>
      <c r="Q8127" s="5">
        <v>2.61</v>
      </c>
      <c r="R8127" s="4">
        <f t="shared" si="1287"/>
        <v>1.7388000000000001</v>
      </c>
      <c r="S8127" s="5">
        <v>0.11</v>
      </c>
      <c r="T8127" s="4">
        <f t="shared" si="1288"/>
        <v>6.3799999999999996E-2</v>
      </c>
      <c r="U8127" s="5">
        <v>10</v>
      </c>
      <c r="V8127" s="4">
        <f t="shared" si="1289"/>
        <v>13</v>
      </c>
      <c r="W8127" s="5"/>
      <c r="X8127" s="5">
        <v>9.5</v>
      </c>
      <c r="Y8127" s="5">
        <v>86.25</v>
      </c>
      <c r="Z8127" s="5"/>
      <c r="AA8127" s="5">
        <v>166.7</v>
      </c>
      <c r="AB8127" s="5">
        <v>0.06</v>
      </c>
      <c r="AC8127" s="3"/>
    </row>
    <row r="8128" spans="1:29">
      <c r="A8128" s="15">
        <v>40517.333333333336</v>
      </c>
      <c r="B8128" s="5">
        <v>0.08</v>
      </c>
      <c r="C8128" s="4">
        <f t="shared" si="1282"/>
        <v>9.2799999999999994E-2</v>
      </c>
      <c r="D8128" s="5">
        <v>56.344999999999999</v>
      </c>
      <c r="E8128" s="4">
        <f t="shared" si="1283"/>
        <v>107.61895</v>
      </c>
      <c r="F8128" s="5">
        <v>85.594999999999999</v>
      </c>
      <c r="G8128" s="4">
        <f t="shared" si="1284"/>
        <v>163.48644999999999</v>
      </c>
      <c r="H8128" s="4">
        <f t="shared" si="1285"/>
        <v>55.867499999999993</v>
      </c>
      <c r="I8128" s="5"/>
      <c r="J8128" s="16"/>
      <c r="K8128" s="5">
        <v>3.2850000000000001</v>
      </c>
      <c r="L8128" s="4">
        <f t="shared" si="1286"/>
        <v>8.7381000000000011</v>
      </c>
      <c r="M8128" s="5"/>
      <c r="O8128" s="5">
        <v>2.4449999999999998</v>
      </c>
      <c r="P8128" s="4">
        <f t="shared" si="1281"/>
        <v>1.63815</v>
      </c>
      <c r="Q8128" s="5">
        <v>2.5350000000000001</v>
      </c>
      <c r="R8128" s="4">
        <f t="shared" si="1287"/>
        <v>1.69035</v>
      </c>
      <c r="S8128" s="5">
        <v>0.09</v>
      </c>
      <c r="T8128" s="4">
        <f t="shared" si="1288"/>
        <v>5.2199999999999996E-2</v>
      </c>
      <c r="U8128" s="5">
        <v>12</v>
      </c>
      <c r="V8128" s="4">
        <f t="shared" si="1289"/>
        <v>15.600000000000001</v>
      </c>
      <c r="W8128" s="5"/>
      <c r="X8128" s="5">
        <v>8.875</v>
      </c>
      <c r="Y8128" s="5">
        <v>86.4</v>
      </c>
      <c r="Z8128" s="5"/>
      <c r="AA8128" s="5">
        <v>166.7</v>
      </c>
      <c r="AB8128" s="5">
        <v>0.06</v>
      </c>
      <c r="AC8128" s="3"/>
    </row>
    <row r="8129" spans="1:29">
      <c r="A8129" s="15">
        <v>40517.375</v>
      </c>
      <c r="B8129" s="5">
        <v>6.7000000000000004E-2</v>
      </c>
      <c r="C8129" s="4">
        <f t="shared" si="1282"/>
        <v>7.7719999999999997E-2</v>
      </c>
      <c r="D8129" s="5">
        <v>25.635000000000002</v>
      </c>
      <c r="E8129" s="4">
        <f t="shared" si="1283"/>
        <v>48.962850000000003</v>
      </c>
      <c r="F8129" s="5">
        <v>49.97</v>
      </c>
      <c r="G8129" s="4">
        <f t="shared" si="1284"/>
        <v>95.442699999999988</v>
      </c>
      <c r="H8129" s="4">
        <f t="shared" si="1285"/>
        <v>46.479849999999985</v>
      </c>
      <c r="I8129" s="5"/>
      <c r="J8129" s="16"/>
      <c r="K8129" s="5">
        <v>2.2749999999999999</v>
      </c>
      <c r="L8129" s="4">
        <f t="shared" si="1286"/>
        <v>6.0514999999999999</v>
      </c>
      <c r="M8129" s="5"/>
      <c r="O8129" s="5">
        <v>2.46</v>
      </c>
      <c r="P8129" s="4">
        <f t="shared" si="1281"/>
        <v>1.6482000000000001</v>
      </c>
      <c r="Q8129" s="5">
        <v>2.5449999999999999</v>
      </c>
      <c r="R8129" s="4">
        <f t="shared" si="1287"/>
        <v>1.7004000000000001</v>
      </c>
      <c r="S8129" s="5">
        <v>0.09</v>
      </c>
      <c r="T8129" s="4">
        <f t="shared" si="1288"/>
        <v>5.2199999999999996E-2</v>
      </c>
      <c r="U8129" s="5">
        <v>8.75</v>
      </c>
      <c r="V8129" s="4">
        <f t="shared" si="1289"/>
        <v>11.375</v>
      </c>
      <c r="W8129" s="5"/>
      <c r="X8129" s="5">
        <v>9.375</v>
      </c>
      <c r="Y8129" s="5">
        <v>86.35</v>
      </c>
      <c r="Z8129" s="5"/>
      <c r="AA8129" s="5">
        <v>167.05</v>
      </c>
      <c r="AB8129" s="5">
        <v>0.06</v>
      </c>
      <c r="AC8129" s="3"/>
    </row>
    <row r="8130" spans="1:29">
      <c r="A8130" s="15">
        <v>40517.416666666664</v>
      </c>
      <c r="B8130" s="5">
        <v>6.4000000000000001E-2</v>
      </c>
      <c r="C8130" s="4">
        <f t="shared" si="1282"/>
        <v>7.424E-2</v>
      </c>
      <c r="D8130" s="5">
        <v>21.315000000000001</v>
      </c>
      <c r="E8130" s="4">
        <f t="shared" si="1283"/>
        <v>40.711649999999999</v>
      </c>
      <c r="F8130" s="5">
        <v>44.03</v>
      </c>
      <c r="G8130" s="4">
        <f t="shared" si="1284"/>
        <v>84.097300000000004</v>
      </c>
      <c r="H8130" s="4">
        <f t="shared" si="1285"/>
        <v>43.385650000000005</v>
      </c>
      <c r="I8130" s="5"/>
      <c r="J8130" s="16"/>
      <c r="K8130" s="5">
        <v>1.52</v>
      </c>
      <c r="L8130" s="4">
        <f t="shared" si="1286"/>
        <v>4.0432000000000006</v>
      </c>
      <c r="M8130" s="5"/>
      <c r="O8130" s="5">
        <v>2.4049999999999998</v>
      </c>
      <c r="P8130" s="4">
        <f t="shared" si="1281"/>
        <v>1.6113500000000001</v>
      </c>
      <c r="Q8130" s="5">
        <v>2.4700000000000002</v>
      </c>
      <c r="R8130" s="4">
        <f t="shared" si="1287"/>
        <v>1.65195</v>
      </c>
      <c r="S8130" s="5">
        <v>7.0000000000000007E-2</v>
      </c>
      <c r="T8130" s="4">
        <f t="shared" si="1288"/>
        <v>4.0600000000000004E-2</v>
      </c>
      <c r="U8130" s="5">
        <v>10.875</v>
      </c>
      <c r="V8130" s="4">
        <f t="shared" si="1289"/>
        <v>14.137500000000001</v>
      </c>
      <c r="W8130" s="5"/>
      <c r="X8130" s="5">
        <v>9</v>
      </c>
      <c r="Y8130" s="5">
        <v>86.5</v>
      </c>
      <c r="Z8130" s="5"/>
      <c r="AA8130" s="5">
        <v>167.8</v>
      </c>
      <c r="AB8130" s="5">
        <v>0.06</v>
      </c>
      <c r="AC8130" s="3"/>
    </row>
    <row r="8131" spans="1:29">
      <c r="A8131" s="15">
        <v>40517.458333333336</v>
      </c>
      <c r="B8131" s="5">
        <v>6.7000000000000004E-2</v>
      </c>
      <c r="C8131" s="4">
        <f t="shared" si="1282"/>
        <v>7.7719999999999997E-2</v>
      </c>
      <c r="D8131" s="5">
        <v>31.215</v>
      </c>
      <c r="E8131" s="4">
        <f t="shared" si="1283"/>
        <v>59.620649999999998</v>
      </c>
      <c r="F8131" s="5">
        <v>56.65</v>
      </c>
      <c r="G8131" s="4">
        <f t="shared" si="1284"/>
        <v>108.2015</v>
      </c>
      <c r="H8131" s="4">
        <f t="shared" si="1285"/>
        <v>48.580849999999998</v>
      </c>
      <c r="I8131" s="5"/>
      <c r="J8131" s="16"/>
      <c r="K8131" s="5">
        <v>2.78</v>
      </c>
      <c r="L8131" s="4">
        <f t="shared" si="1286"/>
        <v>7.3948</v>
      </c>
      <c r="M8131" s="5"/>
      <c r="O8131" s="5">
        <v>2.4500000000000002</v>
      </c>
      <c r="P8131" s="4">
        <f t="shared" si="1281"/>
        <v>1.6415000000000002</v>
      </c>
      <c r="Q8131" s="5">
        <v>2.52</v>
      </c>
      <c r="R8131" s="4">
        <f t="shared" si="1287"/>
        <v>1.6879000000000002</v>
      </c>
      <c r="S8131" s="5">
        <v>0.08</v>
      </c>
      <c r="T8131" s="4">
        <f t="shared" si="1288"/>
        <v>4.6399999999999997E-2</v>
      </c>
      <c r="U8131" s="5">
        <v>11.375</v>
      </c>
      <c r="V8131" s="4">
        <f t="shared" si="1289"/>
        <v>14.7875</v>
      </c>
      <c r="W8131" s="5"/>
      <c r="X8131" s="5">
        <v>9.5</v>
      </c>
      <c r="Y8131" s="5">
        <v>86.5</v>
      </c>
      <c r="Z8131" s="5"/>
      <c r="AA8131" s="5">
        <v>167.6</v>
      </c>
      <c r="AB8131" s="5">
        <v>0.06</v>
      </c>
      <c r="AC8131" s="3"/>
    </row>
    <row r="8132" spans="1:29">
      <c r="A8132" s="15">
        <v>40517.5</v>
      </c>
      <c r="B8132" s="5">
        <v>8.4999999999999992E-2</v>
      </c>
      <c r="C8132" s="4">
        <f t="shared" si="1282"/>
        <v>9.8599999999999979E-2</v>
      </c>
      <c r="D8132" s="5">
        <v>57.36</v>
      </c>
      <c r="E8132" s="4">
        <f t="shared" si="1283"/>
        <v>109.55759999999999</v>
      </c>
      <c r="F8132" s="5">
        <v>91.775000000000006</v>
      </c>
      <c r="G8132" s="4">
        <f t="shared" si="1284"/>
        <v>175.29025000000001</v>
      </c>
      <c r="H8132" s="4">
        <f t="shared" si="1285"/>
        <v>65.732650000000021</v>
      </c>
      <c r="I8132" s="5"/>
      <c r="J8132" s="16"/>
      <c r="K8132" s="5">
        <v>3.54</v>
      </c>
      <c r="L8132" s="4">
        <f t="shared" si="1286"/>
        <v>9.4164000000000012</v>
      </c>
      <c r="M8132" s="5"/>
      <c r="O8132" s="5">
        <v>2.9449999999999998</v>
      </c>
      <c r="P8132" s="4">
        <f t="shared" si="1281"/>
        <v>1.97315</v>
      </c>
      <c r="Q8132" s="5">
        <v>3.02</v>
      </c>
      <c r="R8132" s="4">
        <f t="shared" si="1287"/>
        <v>2.0166499999999998</v>
      </c>
      <c r="S8132" s="5">
        <v>7.4999999999999997E-2</v>
      </c>
      <c r="T8132" s="4">
        <f t="shared" si="1288"/>
        <v>4.3499999999999997E-2</v>
      </c>
      <c r="U8132" s="5">
        <v>13.375</v>
      </c>
      <c r="V8132" s="4">
        <f t="shared" si="1289"/>
        <v>17.387499999999999</v>
      </c>
      <c r="W8132" s="5"/>
      <c r="X8132" s="5">
        <v>11.875</v>
      </c>
      <c r="Y8132" s="5">
        <v>86.5</v>
      </c>
      <c r="Z8132" s="5"/>
      <c r="AA8132" s="5">
        <v>167.05</v>
      </c>
      <c r="AB8132" s="5">
        <v>0.06</v>
      </c>
      <c r="AC8132" s="3"/>
    </row>
    <row r="8133" spans="1:29">
      <c r="A8133" s="15">
        <v>40517.541666666664</v>
      </c>
      <c r="B8133" s="5">
        <v>7.4999999999999997E-2</v>
      </c>
      <c r="C8133" s="4">
        <f t="shared" si="1282"/>
        <v>8.6999999999999994E-2</v>
      </c>
      <c r="D8133" s="5">
        <v>45.18</v>
      </c>
      <c r="E8133" s="4">
        <f t="shared" si="1283"/>
        <v>86.29379999999999</v>
      </c>
      <c r="F8133" s="5">
        <v>77.924999999999997</v>
      </c>
      <c r="G8133" s="4">
        <f t="shared" si="1284"/>
        <v>148.83674999999999</v>
      </c>
      <c r="H8133" s="4">
        <f t="shared" si="1285"/>
        <v>62.542950000000005</v>
      </c>
      <c r="I8133" s="5"/>
      <c r="J8133" s="16"/>
      <c r="K8133" s="5">
        <v>2.78</v>
      </c>
      <c r="L8133" s="4">
        <f t="shared" si="1286"/>
        <v>7.3948</v>
      </c>
      <c r="M8133" s="5"/>
      <c r="O8133" s="5"/>
      <c r="Q8133" s="5"/>
      <c r="S8133" s="5"/>
      <c r="U8133" s="5">
        <v>12.25</v>
      </c>
      <c r="V8133" s="4">
        <f t="shared" si="1289"/>
        <v>15.925000000000001</v>
      </c>
      <c r="W8133" s="5"/>
      <c r="X8133" s="5">
        <v>9.875</v>
      </c>
      <c r="Y8133" s="5">
        <v>86.15</v>
      </c>
      <c r="Z8133" s="5"/>
      <c r="AA8133" s="5">
        <v>172.15</v>
      </c>
      <c r="AB8133" s="5">
        <v>0.06</v>
      </c>
      <c r="AC8133" s="3"/>
    </row>
    <row r="8134" spans="1:29">
      <c r="A8134" s="15">
        <v>40517.583333333336</v>
      </c>
      <c r="B8134" s="5">
        <v>9.1999999999999998E-2</v>
      </c>
      <c r="C8134" s="4">
        <f t="shared" si="1282"/>
        <v>0.10672</v>
      </c>
      <c r="D8134" s="5">
        <v>60.655000000000001</v>
      </c>
      <c r="E8134" s="4">
        <f t="shared" si="1283"/>
        <v>115.85105</v>
      </c>
      <c r="F8134" s="5">
        <v>97.96</v>
      </c>
      <c r="G8134" s="4">
        <f t="shared" si="1284"/>
        <v>187.10359999999997</v>
      </c>
      <c r="H8134" s="4">
        <f t="shared" si="1285"/>
        <v>71.252549999999971</v>
      </c>
      <c r="I8134" s="5"/>
      <c r="J8134" s="16"/>
      <c r="K8134" s="5">
        <v>4.8049999999999997</v>
      </c>
      <c r="L8134" s="4">
        <f t="shared" si="1286"/>
        <v>12.7813</v>
      </c>
      <c r="M8134" s="5"/>
      <c r="O8134" s="5">
        <v>3.1749999999999998</v>
      </c>
      <c r="P8134" s="4">
        <f t="shared" si="1281"/>
        <v>2.1272500000000001</v>
      </c>
      <c r="Q8134" s="5">
        <v>3.27</v>
      </c>
      <c r="R8134" s="4">
        <f t="shared" si="1287"/>
        <v>2.18235</v>
      </c>
      <c r="S8134" s="5">
        <v>9.5000000000000001E-2</v>
      </c>
      <c r="T8134" s="4">
        <f t="shared" si="1288"/>
        <v>5.5099999999999996E-2</v>
      </c>
      <c r="U8134" s="5">
        <v>15.25</v>
      </c>
      <c r="V8134" s="4">
        <f t="shared" si="1289"/>
        <v>19.824999999999999</v>
      </c>
      <c r="W8134" s="5"/>
      <c r="X8134" s="5">
        <v>15.75</v>
      </c>
      <c r="Y8134" s="5">
        <v>86.3</v>
      </c>
      <c r="Z8134" s="5"/>
      <c r="AA8134" s="5">
        <v>176.35</v>
      </c>
      <c r="AB8134" s="5">
        <v>0.06</v>
      </c>
      <c r="AC8134" s="3"/>
    </row>
    <row r="8135" spans="1:29">
      <c r="A8135" s="15">
        <v>40517.625</v>
      </c>
      <c r="B8135" s="5">
        <v>0.10200000000000001</v>
      </c>
      <c r="C8135" s="4">
        <f t="shared" si="1282"/>
        <v>0.11831999999999999</v>
      </c>
      <c r="D8135" s="5">
        <v>48.73</v>
      </c>
      <c r="E8135" s="4">
        <f t="shared" si="1283"/>
        <v>93.074299999999994</v>
      </c>
      <c r="F8135" s="5">
        <v>83.364999999999995</v>
      </c>
      <c r="G8135" s="4">
        <f t="shared" si="1284"/>
        <v>159.22714999999999</v>
      </c>
      <c r="H8135" s="4">
        <f t="shared" si="1285"/>
        <v>66.152850000000001</v>
      </c>
      <c r="I8135" s="5"/>
      <c r="J8135" s="16"/>
      <c r="K8135" s="5">
        <v>3.0350000000000001</v>
      </c>
      <c r="L8135" s="4">
        <f t="shared" si="1286"/>
        <v>8.0731000000000002</v>
      </c>
      <c r="M8135" s="5"/>
      <c r="O8135" s="5">
        <v>2.87</v>
      </c>
      <c r="P8135" s="4">
        <f t="shared" si="1281"/>
        <v>1.9229000000000003</v>
      </c>
      <c r="Q8135" s="5">
        <v>3.0649999999999999</v>
      </c>
      <c r="R8135" s="4">
        <f t="shared" si="1287"/>
        <v>2.0360000000000005</v>
      </c>
      <c r="S8135" s="5">
        <v>0.19500000000000001</v>
      </c>
      <c r="T8135" s="4">
        <f t="shared" si="1288"/>
        <v>0.11309999999999999</v>
      </c>
      <c r="U8135" s="5">
        <v>19.375</v>
      </c>
      <c r="V8135" s="4">
        <f t="shared" si="1289"/>
        <v>25.1875</v>
      </c>
      <c r="W8135" s="5"/>
      <c r="X8135" s="5">
        <v>19</v>
      </c>
      <c r="Y8135" s="5">
        <v>86.35</v>
      </c>
      <c r="Z8135" s="5"/>
      <c r="AA8135" s="5">
        <v>175.6</v>
      </c>
      <c r="AB8135" s="5">
        <v>0.06</v>
      </c>
      <c r="AC8135" s="3"/>
    </row>
    <row r="8136" spans="1:29">
      <c r="A8136" s="15">
        <v>40517.666666666664</v>
      </c>
      <c r="B8136" s="5">
        <v>0.10600000000000001</v>
      </c>
      <c r="C8136" s="4">
        <f t="shared" si="1282"/>
        <v>0.12296</v>
      </c>
      <c r="D8136" s="5">
        <v>49.49</v>
      </c>
      <c r="E8136" s="4">
        <f t="shared" si="1283"/>
        <v>94.525899999999993</v>
      </c>
      <c r="F8136" s="5">
        <v>85.84</v>
      </c>
      <c r="G8136" s="4">
        <f t="shared" si="1284"/>
        <v>163.95439999999999</v>
      </c>
      <c r="H8136" s="4">
        <f t="shared" si="1285"/>
        <v>69.4285</v>
      </c>
      <c r="I8136" s="5"/>
      <c r="J8136" s="16"/>
      <c r="K8136" s="5">
        <v>3.0350000000000001</v>
      </c>
      <c r="L8136" s="4">
        <f t="shared" si="1286"/>
        <v>8.0731000000000002</v>
      </c>
      <c r="M8136" s="5"/>
      <c r="O8136" s="5">
        <v>2.9</v>
      </c>
      <c r="P8136" s="4">
        <f t="shared" ref="P8136:P8199" si="1290">O8136*0.67</f>
        <v>1.9430000000000001</v>
      </c>
      <c r="Q8136" s="5">
        <v>3.0649999999999999</v>
      </c>
      <c r="R8136" s="4">
        <f t="shared" si="1287"/>
        <v>2.0358000000000001</v>
      </c>
      <c r="S8136" s="5">
        <v>0.16</v>
      </c>
      <c r="T8136" s="4">
        <f t="shared" si="1288"/>
        <v>9.2799999999999994E-2</v>
      </c>
      <c r="U8136" s="5">
        <v>15.375</v>
      </c>
      <c r="V8136" s="4">
        <f t="shared" si="1289"/>
        <v>19.987500000000001</v>
      </c>
      <c r="W8136" s="5"/>
      <c r="X8136" s="5">
        <v>16</v>
      </c>
      <c r="Y8136" s="5">
        <v>86.1</v>
      </c>
      <c r="Z8136" s="5"/>
      <c r="AA8136" s="5">
        <v>175.6</v>
      </c>
      <c r="AB8136" s="5">
        <v>0.06</v>
      </c>
      <c r="AC8136" s="3"/>
    </row>
    <row r="8137" spans="1:29">
      <c r="A8137" s="15">
        <v>40517.708333333336</v>
      </c>
      <c r="B8137" s="5">
        <v>0.11499999999999999</v>
      </c>
      <c r="C8137" s="4">
        <f t="shared" si="1282"/>
        <v>0.13339999999999999</v>
      </c>
      <c r="D8137" s="5">
        <v>87.05</v>
      </c>
      <c r="E8137" s="4">
        <f t="shared" si="1283"/>
        <v>166.26549999999997</v>
      </c>
      <c r="F8137" s="5">
        <v>128.13999999999999</v>
      </c>
      <c r="G8137" s="4">
        <f t="shared" si="1284"/>
        <v>244.74739999999997</v>
      </c>
      <c r="H8137" s="4">
        <f t="shared" si="1285"/>
        <v>78.481899999999996</v>
      </c>
      <c r="I8137" s="5"/>
      <c r="J8137" s="16"/>
      <c r="K8137" s="5">
        <v>5.31</v>
      </c>
      <c r="L8137" s="4">
        <f t="shared" si="1286"/>
        <v>14.124599999999999</v>
      </c>
      <c r="M8137" s="5"/>
      <c r="O8137" s="5">
        <v>2.9249999999999998</v>
      </c>
      <c r="P8137" s="4">
        <f t="shared" si="1290"/>
        <v>1.9597500000000001</v>
      </c>
      <c r="Q8137" s="5">
        <v>3.0550000000000002</v>
      </c>
      <c r="R8137" s="4">
        <f t="shared" si="1287"/>
        <v>2.0351500000000002</v>
      </c>
      <c r="S8137" s="5">
        <v>0.13</v>
      </c>
      <c r="T8137" s="4">
        <f t="shared" si="1288"/>
        <v>7.5399999999999995E-2</v>
      </c>
      <c r="U8137" s="5">
        <v>19.625</v>
      </c>
      <c r="V8137" s="4">
        <f t="shared" si="1289"/>
        <v>25.512499999999999</v>
      </c>
      <c r="W8137" s="5"/>
      <c r="X8137" s="5">
        <v>18.75</v>
      </c>
      <c r="Y8137" s="5">
        <v>86.1</v>
      </c>
      <c r="Z8137" s="5"/>
      <c r="AA8137" s="5">
        <v>175.6</v>
      </c>
      <c r="AB8137" s="5">
        <v>0.06</v>
      </c>
      <c r="AC8137" s="3"/>
    </row>
    <row r="8138" spans="1:29">
      <c r="A8138" s="15">
        <v>40517.75</v>
      </c>
      <c r="B8138" s="5">
        <v>0.11399999999999999</v>
      </c>
      <c r="C8138" s="4">
        <f t="shared" si="1282"/>
        <v>0.13223999999999997</v>
      </c>
      <c r="D8138" s="5">
        <v>70.305000000000007</v>
      </c>
      <c r="E8138" s="4">
        <f t="shared" si="1283"/>
        <v>134.28255000000001</v>
      </c>
      <c r="F8138" s="5">
        <v>109.59</v>
      </c>
      <c r="G8138" s="4">
        <f t="shared" si="1284"/>
        <v>209.3169</v>
      </c>
      <c r="H8138" s="4">
        <f t="shared" si="1285"/>
        <v>75.034349999999989</v>
      </c>
      <c r="I8138" s="5"/>
      <c r="J8138" s="16"/>
      <c r="K8138" s="5">
        <v>4.5549999999999997</v>
      </c>
      <c r="L8138" s="4">
        <f t="shared" si="1286"/>
        <v>12.116300000000001</v>
      </c>
      <c r="M8138" s="5"/>
      <c r="O8138" s="5">
        <v>2.88</v>
      </c>
      <c r="P8138" s="4">
        <f t="shared" si="1290"/>
        <v>1.9296</v>
      </c>
      <c r="Q8138" s="5">
        <v>3.0350000000000001</v>
      </c>
      <c r="R8138" s="4">
        <f t="shared" si="1287"/>
        <v>2.0165999999999999</v>
      </c>
      <c r="S8138" s="5">
        <v>0.15</v>
      </c>
      <c r="T8138" s="4">
        <f t="shared" si="1288"/>
        <v>8.6999999999999994E-2</v>
      </c>
      <c r="U8138" s="5">
        <v>17.875</v>
      </c>
      <c r="V8138" s="4">
        <f t="shared" si="1289"/>
        <v>23.237500000000001</v>
      </c>
      <c r="W8138" s="5"/>
      <c r="X8138" s="5">
        <v>16.25</v>
      </c>
      <c r="Y8138" s="5">
        <v>85.95</v>
      </c>
      <c r="Z8138" s="5"/>
      <c r="AA8138" s="5">
        <v>175.6</v>
      </c>
      <c r="AB8138" s="5">
        <v>0.06</v>
      </c>
      <c r="AC8138" s="3"/>
    </row>
    <row r="8139" spans="1:29">
      <c r="A8139" s="15">
        <v>40517.791666666664</v>
      </c>
      <c r="B8139" s="5">
        <v>0.10300000000000001</v>
      </c>
      <c r="C8139" s="4">
        <f t="shared" si="1282"/>
        <v>0.11948</v>
      </c>
      <c r="D8139" s="5">
        <v>68.27</v>
      </c>
      <c r="E8139" s="4">
        <f t="shared" si="1283"/>
        <v>130.39569999999998</v>
      </c>
      <c r="F8139" s="5">
        <v>108.845</v>
      </c>
      <c r="G8139" s="4">
        <f t="shared" si="1284"/>
        <v>207.89394999999999</v>
      </c>
      <c r="H8139" s="4">
        <f t="shared" si="1285"/>
        <v>77.498250000000013</v>
      </c>
      <c r="I8139" s="5"/>
      <c r="J8139" s="16"/>
      <c r="K8139" s="5">
        <v>4.05</v>
      </c>
      <c r="L8139" s="4">
        <f t="shared" si="1286"/>
        <v>10.773</v>
      </c>
      <c r="M8139" s="5"/>
      <c r="O8139" s="5">
        <v>2.64</v>
      </c>
      <c r="P8139" s="4">
        <f t="shared" si="1290"/>
        <v>1.7688000000000001</v>
      </c>
      <c r="Q8139" s="5">
        <v>2.79</v>
      </c>
      <c r="R8139" s="4">
        <f t="shared" si="1287"/>
        <v>1.8587000000000002</v>
      </c>
      <c r="S8139" s="5">
        <v>0.155</v>
      </c>
      <c r="T8139" s="4">
        <f t="shared" si="1288"/>
        <v>8.9899999999999994E-2</v>
      </c>
      <c r="U8139" s="5">
        <v>11.75</v>
      </c>
      <c r="V8139" s="4">
        <f t="shared" si="1289"/>
        <v>15.275</v>
      </c>
      <c r="W8139" s="5"/>
      <c r="X8139" s="5">
        <v>12.75</v>
      </c>
      <c r="Y8139" s="5">
        <v>85.6</v>
      </c>
      <c r="Z8139" s="5"/>
      <c r="AA8139" s="5">
        <v>175.6</v>
      </c>
      <c r="AB8139" s="5">
        <v>0.06</v>
      </c>
      <c r="AC8139" s="3"/>
    </row>
    <row r="8140" spans="1:29">
      <c r="A8140" s="15">
        <v>40517.833333333336</v>
      </c>
      <c r="B8140" s="5">
        <v>0.10400000000000001</v>
      </c>
      <c r="C8140" s="4">
        <f t="shared" si="1282"/>
        <v>0.12064</v>
      </c>
      <c r="D8140" s="5">
        <v>74.614999999999995</v>
      </c>
      <c r="E8140" s="4">
        <f t="shared" si="1283"/>
        <v>142.51464999999999</v>
      </c>
      <c r="F8140" s="5">
        <v>115.77</v>
      </c>
      <c r="G8140" s="4">
        <f t="shared" si="1284"/>
        <v>221.12069999999997</v>
      </c>
      <c r="H8140" s="4">
        <f t="shared" si="1285"/>
        <v>78.606049999999982</v>
      </c>
      <c r="I8140" s="5"/>
      <c r="J8140" s="16"/>
      <c r="K8140" s="5">
        <v>4.0449999999999999</v>
      </c>
      <c r="L8140" s="4">
        <f t="shared" si="1286"/>
        <v>10.7597</v>
      </c>
      <c r="M8140" s="5"/>
      <c r="O8140" s="5">
        <v>2.48</v>
      </c>
      <c r="P8140" s="4">
        <f t="shared" si="1290"/>
        <v>1.6616000000000002</v>
      </c>
      <c r="Q8140" s="5">
        <v>2.63</v>
      </c>
      <c r="R8140" s="4">
        <f t="shared" si="1287"/>
        <v>1.7486000000000002</v>
      </c>
      <c r="S8140" s="5">
        <v>0.15</v>
      </c>
      <c r="T8140" s="4">
        <f t="shared" si="1288"/>
        <v>8.6999999999999994E-2</v>
      </c>
      <c r="U8140" s="5">
        <v>12.375</v>
      </c>
      <c r="V8140" s="4">
        <f t="shared" si="1289"/>
        <v>16.087500000000002</v>
      </c>
      <c r="W8140" s="5"/>
      <c r="X8140" s="5">
        <v>11.625</v>
      </c>
      <c r="Y8140" s="5">
        <v>85.4</v>
      </c>
      <c r="Z8140" s="5"/>
      <c r="AA8140" s="5">
        <v>175.6</v>
      </c>
      <c r="AB8140" s="5">
        <v>0.06</v>
      </c>
      <c r="AC8140" s="3"/>
    </row>
    <row r="8141" spans="1:29">
      <c r="A8141" s="15">
        <v>40517.875</v>
      </c>
      <c r="B8141" s="5">
        <v>9.4E-2</v>
      </c>
      <c r="C8141" s="4">
        <f t="shared" si="1282"/>
        <v>0.10904</v>
      </c>
      <c r="D8141" s="5">
        <v>73.094999999999999</v>
      </c>
      <c r="E8141" s="4">
        <f t="shared" si="1283"/>
        <v>139.61144999999999</v>
      </c>
      <c r="F8141" s="5">
        <v>111.565</v>
      </c>
      <c r="G8141" s="4">
        <f t="shared" si="1284"/>
        <v>213.08914999999999</v>
      </c>
      <c r="H8141" s="4">
        <f t="shared" si="1285"/>
        <v>73.477699999999999</v>
      </c>
      <c r="I8141" s="5"/>
      <c r="J8141" s="16"/>
      <c r="K8141" s="5">
        <v>4.0449999999999999</v>
      </c>
      <c r="L8141" s="4">
        <f t="shared" si="1286"/>
        <v>10.7597</v>
      </c>
      <c r="M8141" s="5"/>
      <c r="O8141" s="5">
        <v>3.0049999999999999</v>
      </c>
      <c r="P8141" s="4">
        <f t="shared" si="1290"/>
        <v>2.01335</v>
      </c>
      <c r="Q8141" s="5">
        <v>3.085</v>
      </c>
      <c r="R8141" s="4">
        <f t="shared" si="1287"/>
        <v>2.0597500000000002</v>
      </c>
      <c r="S8141" s="5">
        <v>0.08</v>
      </c>
      <c r="T8141" s="4">
        <f t="shared" si="1288"/>
        <v>4.6399999999999997E-2</v>
      </c>
      <c r="U8141" s="5">
        <v>9.625</v>
      </c>
      <c r="V8141" s="4">
        <f t="shared" si="1289"/>
        <v>12.512500000000001</v>
      </c>
      <c r="W8141" s="5"/>
      <c r="X8141" s="5">
        <v>10.75</v>
      </c>
      <c r="Y8141" s="5">
        <v>85.3</v>
      </c>
      <c r="Z8141" s="5"/>
      <c r="AA8141" s="5">
        <v>175.6</v>
      </c>
      <c r="AB8141" s="5">
        <v>0.06</v>
      </c>
      <c r="AC8141" s="3"/>
    </row>
    <row r="8142" spans="1:29">
      <c r="A8142" s="15">
        <v>40517.916666666664</v>
      </c>
      <c r="B8142" s="5">
        <v>9.8000000000000004E-2</v>
      </c>
      <c r="C8142" s="4">
        <f t="shared" si="1282"/>
        <v>0.11368</v>
      </c>
      <c r="D8142" s="5">
        <v>63.704999999999998</v>
      </c>
      <c r="E8142" s="4">
        <f t="shared" si="1283"/>
        <v>121.67654999999999</v>
      </c>
      <c r="F8142" s="5">
        <v>100.435</v>
      </c>
      <c r="G8142" s="4">
        <f t="shared" si="1284"/>
        <v>191.83085</v>
      </c>
      <c r="H8142" s="4">
        <f t="shared" si="1285"/>
        <v>70.154300000000006</v>
      </c>
      <c r="I8142" s="5"/>
      <c r="J8142" s="16"/>
      <c r="K8142" s="5">
        <v>3.7949999999999999</v>
      </c>
      <c r="L8142" s="4">
        <f t="shared" si="1286"/>
        <v>10.0947</v>
      </c>
      <c r="M8142" s="5"/>
      <c r="O8142" s="5">
        <v>2.4950000000000001</v>
      </c>
      <c r="P8142" s="4">
        <f t="shared" si="1290"/>
        <v>1.6716500000000001</v>
      </c>
      <c r="Q8142" s="5">
        <v>2.665</v>
      </c>
      <c r="R8142" s="4">
        <f t="shared" si="1287"/>
        <v>1.7702500000000001</v>
      </c>
      <c r="S8142" s="5">
        <v>0.17</v>
      </c>
      <c r="T8142" s="4">
        <f t="shared" si="1288"/>
        <v>9.8600000000000007E-2</v>
      </c>
      <c r="U8142" s="5">
        <v>9.25</v>
      </c>
      <c r="V8142" s="4">
        <f t="shared" si="1289"/>
        <v>12.025</v>
      </c>
      <c r="W8142" s="5"/>
      <c r="X8142" s="5">
        <v>10</v>
      </c>
      <c r="Y8142" s="5">
        <v>84.85</v>
      </c>
      <c r="Z8142" s="5"/>
      <c r="AA8142" s="5">
        <v>175.6</v>
      </c>
      <c r="AB8142" s="5">
        <v>0.06</v>
      </c>
      <c r="AC8142" s="3"/>
    </row>
    <row r="8143" spans="1:29">
      <c r="A8143" s="15">
        <v>40517.958333333336</v>
      </c>
      <c r="B8143" s="5">
        <v>9.1999999999999998E-2</v>
      </c>
      <c r="C8143" s="4">
        <f t="shared" si="1282"/>
        <v>0.10672</v>
      </c>
      <c r="D8143" s="5">
        <v>58.88</v>
      </c>
      <c r="E8143" s="4">
        <f t="shared" si="1283"/>
        <v>112.46080000000001</v>
      </c>
      <c r="F8143" s="5">
        <v>93.26</v>
      </c>
      <c r="G8143" s="4">
        <f t="shared" si="1284"/>
        <v>178.1266</v>
      </c>
      <c r="H8143" s="4">
        <f t="shared" si="1285"/>
        <v>65.66579999999999</v>
      </c>
      <c r="I8143" s="5"/>
      <c r="J8143" s="16"/>
      <c r="K8143" s="5">
        <v>3.7949999999999999</v>
      </c>
      <c r="L8143" s="4">
        <f t="shared" si="1286"/>
        <v>10.0947</v>
      </c>
      <c r="M8143" s="5"/>
      <c r="O8143" s="5">
        <v>2.415</v>
      </c>
      <c r="P8143" s="4">
        <f t="shared" si="1290"/>
        <v>1.6180500000000002</v>
      </c>
      <c r="Q8143" s="5">
        <v>2.5649999999999999</v>
      </c>
      <c r="R8143" s="4">
        <f t="shared" si="1287"/>
        <v>1.7079500000000003</v>
      </c>
      <c r="S8143" s="5">
        <v>0.155</v>
      </c>
      <c r="T8143" s="4">
        <f t="shared" si="1288"/>
        <v>8.9899999999999994E-2</v>
      </c>
      <c r="U8143" s="5">
        <v>12.375</v>
      </c>
      <c r="V8143" s="4">
        <f t="shared" si="1289"/>
        <v>16.087500000000002</v>
      </c>
      <c r="W8143" s="5"/>
      <c r="X8143" s="5">
        <v>12.375</v>
      </c>
      <c r="Y8143" s="5">
        <v>85.1</v>
      </c>
      <c r="Z8143" s="5"/>
      <c r="AA8143" s="5">
        <v>175.6</v>
      </c>
      <c r="AB8143" s="5">
        <v>0.06</v>
      </c>
      <c r="AC8143" s="3"/>
    </row>
    <row r="8144" spans="1:29">
      <c r="A8144" s="15">
        <v>40518</v>
      </c>
      <c r="B8144" s="5"/>
      <c r="D8144" s="5"/>
      <c r="F8144" s="5"/>
      <c r="I8144" s="5"/>
      <c r="J8144" s="16"/>
      <c r="K8144" s="5"/>
      <c r="M8144" s="5"/>
      <c r="O8144" s="5"/>
      <c r="Q8144" s="5"/>
      <c r="S8144" s="5"/>
      <c r="U8144" s="5"/>
      <c r="W8144" s="5"/>
      <c r="X8144" s="5"/>
      <c r="Y8144" s="5">
        <v>84.4</v>
      </c>
      <c r="Z8144" s="5"/>
      <c r="AA8144" s="5">
        <v>175.6</v>
      </c>
      <c r="AB8144" s="5">
        <v>0.06</v>
      </c>
      <c r="AC8144" s="3"/>
    </row>
    <row r="8145" spans="1:29">
      <c r="A8145" s="15">
        <v>40518.041666666664</v>
      </c>
      <c r="B8145" s="5">
        <v>9.8000000000000004E-2</v>
      </c>
      <c r="C8145" s="4">
        <f t="shared" si="1282"/>
        <v>0.11368</v>
      </c>
      <c r="D8145" s="5"/>
      <c r="F8145" s="5"/>
      <c r="I8145" s="5"/>
      <c r="J8145" s="16"/>
      <c r="K8145" s="5">
        <v>4.0449999999999999</v>
      </c>
      <c r="L8145" s="4">
        <f t="shared" si="1286"/>
        <v>10.7597</v>
      </c>
      <c r="M8145" s="5"/>
      <c r="O8145" s="5">
        <v>2.88</v>
      </c>
      <c r="P8145" s="4">
        <f t="shared" si="1290"/>
        <v>1.9296</v>
      </c>
      <c r="Q8145" s="5">
        <v>3</v>
      </c>
      <c r="R8145" s="4">
        <f t="shared" si="1287"/>
        <v>1.9992000000000001</v>
      </c>
      <c r="S8145" s="5">
        <v>0.12</v>
      </c>
      <c r="T8145" s="4">
        <f t="shared" si="1288"/>
        <v>6.9599999999999995E-2</v>
      </c>
      <c r="U8145" s="5">
        <v>14.125</v>
      </c>
      <c r="V8145" s="4">
        <f t="shared" si="1289"/>
        <v>18.362500000000001</v>
      </c>
      <c r="W8145" s="5"/>
      <c r="X8145" s="5">
        <v>13.875</v>
      </c>
      <c r="Y8145" s="5">
        <v>85.1</v>
      </c>
      <c r="Z8145" s="5"/>
      <c r="AA8145" s="5">
        <v>175.6</v>
      </c>
      <c r="AB8145" s="5">
        <v>0.06</v>
      </c>
      <c r="AC8145" s="3"/>
    </row>
    <row r="8146" spans="1:29">
      <c r="A8146" s="15">
        <v>40518.083333333336</v>
      </c>
      <c r="B8146" s="5">
        <v>8.7999999999999995E-2</v>
      </c>
      <c r="C8146" s="4">
        <f t="shared" si="1282"/>
        <v>0.10207999999999999</v>
      </c>
      <c r="D8146" s="5">
        <v>62.18</v>
      </c>
      <c r="E8146" s="4">
        <f t="shared" si="1283"/>
        <v>118.76379999999999</v>
      </c>
      <c r="F8146" s="5">
        <v>93.51</v>
      </c>
      <c r="G8146" s="4">
        <f t="shared" si="1284"/>
        <v>178.60409999999999</v>
      </c>
      <c r="H8146" s="4">
        <f t="shared" si="1285"/>
        <v>59.840299999999999</v>
      </c>
      <c r="I8146" s="5"/>
      <c r="J8146" s="16"/>
      <c r="K8146" s="5">
        <v>3.7949999999999999</v>
      </c>
      <c r="L8146" s="4">
        <f t="shared" si="1286"/>
        <v>10.0947</v>
      </c>
      <c r="M8146" s="5"/>
      <c r="O8146" s="5">
        <v>2.625</v>
      </c>
      <c r="P8146" s="4">
        <f t="shared" si="1290"/>
        <v>1.75875</v>
      </c>
      <c r="Q8146" s="5">
        <v>2.75</v>
      </c>
      <c r="R8146" s="4">
        <f t="shared" si="1287"/>
        <v>1.83125</v>
      </c>
      <c r="S8146" s="5">
        <v>0.125</v>
      </c>
      <c r="T8146" s="4">
        <f t="shared" si="1288"/>
        <v>7.2499999999999995E-2</v>
      </c>
      <c r="U8146" s="5">
        <v>12.75</v>
      </c>
      <c r="V8146" s="4">
        <f t="shared" si="1289"/>
        <v>16.574999999999999</v>
      </c>
      <c r="W8146" s="5"/>
      <c r="X8146" s="5">
        <v>12.875</v>
      </c>
      <c r="Y8146" s="5">
        <v>84.85</v>
      </c>
      <c r="Z8146" s="5"/>
      <c r="AA8146" s="5">
        <v>175.6</v>
      </c>
      <c r="AB8146" s="5">
        <v>0.06</v>
      </c>
      <c r="AC8146" s="3"/>
    </row>
    <row r="8147" spans="1:29">
      <c r="A8147" s="15">
        <v>40518.125</v>
      </c>
      <c r="B8147" s="5">
        <v>8.8999999999999996E-2</v>
      </c>
      <c r="C8147" s="4">
        <f t="shared" si="1282"/>
        <v>0.10323999999999998</v>
      </c>
      <c r="D8147" s="5">
        <v>63.45</v>
      </c>
      <c r="E8147" s="4">
        <f t="shared" si="1283"/>
        <v>121.1895</v>
      </c>
      <c r="F8147" s="5">
        <v>94.995000000000005</v>
      </c>
      <c r="G8147" s="4">
        <f t="shared" si="1284"/>
        <v>181.44045</v>
      </c>
      <c r="H8147" s="4">
        <f t="shared" si="1285"/>
        <v>60.250950000000003</v>
      </c>
      <c r="I8147" s="5"/>
      <c r="J8147" s="16"/>
      <c r="K8147" s="5">
        <v>4.05</v>
      </c>
      <c r="L8147" s="4">
        <f t="shared" si="1286"/>
        <v>10.773</v>
      </c>
      <c r="M8147" s="5"/>
      <c r="O8147" s="5"/>
      <c r="Q8147" s="5"/>
      <c r="S8147" s="5"/>
      <c r="U8147" s="5">
        <v>11.125</v>
      </c>
      <c r="V8147" s="4">
        <f t="shared" si="1289"/>
        <v>14.4625</v>
      </c>
      <c r="W8147" s="5"/>
      <c r="X8147" s="5">
        <v>10.5</v>
      </c>
      <c r="Y8147" s="5">
        <v>84.35</v>
      </c>
      <c r="Z8147" s="5"/>
      <c r="AA8147" s="5">
        <v>175.6</v>
      </c>
      <c r="AB8147" s="5">
        <v>0.06</v>
      </c>
      <c r="AC8147" s="3"/>
    </row>
    <row r="8148" spans="1:29">
      <c r="A8148" s="15">
        <v>40518.166666666664</v>
      </c>
      <c r="B8148" s="5">
        <v>8.6999999999999994E-2</v>
      </c>
      <c r="C8148" s="4">
        <f t="shared" si="1282"/>
        <v>0.10091999999999998</v>
      </c>
      <c r="D8148" s="5">
        <v>71.825000000000003</v>
      </c>
      <c r="E8148" s="4">
        <f t="shared" si="1283"/>
        <v>137.18575000000001</v>
      </c>
      <c r="F8148" s="5">
        <v>103.65</v>
      </c>
      <c r="G8148" s="4">
        <f t="shared" si="1284"/>
        <v>197.97149999999999</v>
      </c>
      <c r="H8148" s="4">
        <f t="shared" si="1285"/>
        <v>60.785749999999979</v>
      </c>
      <c r="I8148" s="5"/>
      <c r="J8148" s="16"/>
      <c r="K8148" s="5">
        <v>4.3</v>
      </c>
      <c r="L8148" s="4">
        <f t="shared" si="1286"/>
        <v>11.438000000000001</v>
      </c>
      <c r="M8148" s="5"/>
      <c r="O8148" s="5"/>
      <c r="Q8148" s="5"/>
      <c r="S8148" s="5"/>
      <c r="U8148" s="5">
        <v>13.625</v>
      </c>
      <c r="V8148" s="4">
        <f t="shared" si="1289"/>
        <v>17.712500000000002</v>
      </c>
      <c r="W8148" s="5"/>
      <c r="X8148" s="5">
        <v>14.375</v>
      </c>
      <c r="Y8148" s="5">
        <v>83.7</v>
      </c>
      <c r="Z8148" s="5"/>
      <c r="AA8148" s="5">
        <v>175.6</v>
      </c>
      <c r="AB8148" s="5">
        <v>0.06</v>
      </c>
      <c r="AC8148" s="3"/>
    </row>
    <row r="8149" spans="1:29">
      <c r="A8149" s="15">
        <v>40518.208333333336</v>
      </c>
      <c r="B8149" s="5">
        <v>8.199999999999999E-2</v>
      </c>
      <c r="C8149" s="4">
        <f t="shared" si="1282"/>
        <v>9.5119999999999982E-2</v>
      </c>
      <c r="D8149" s="5">
        <v>103.8</v>
      </c>
      <c r="E8149" s="4">
        <f t="shared" si="1283"/>
        <v>198.25799999999998</v>
      </c>
      <c r="F8149" s="5">
        <v>137.79</v>
      </c>
      <c r="G8149" s="4">
        <f t="shared" si="1284"/>
        <v>263.1789</v>
      </c>
      <c r="H8149" s="4">
        <f t="shared" si="1285"/>
        <v>64.920900000000017</v>
      </c>
      <c r="I8149" s="5"/>
      <c r="J8149" s="16"/>
      <c r="K8149" s="5">
        <v>5.56</v>
      </c>
      <c r="L8149" s="4">
        <f t="shared" si="1286"/>
        <v>14.7896</v>
      </c>
      <c r="M8149" s="5"/>
      <c r="O8149" s="5"/>
      <c r="Q8149" s="5"/>
      <c r="S8149" s="5"/>
      <c r="U8149" s="5">
        <v>11.375</v>
      </c>
      <c r="V8149" s="4">
        <f t="shared" si="1289"/>
        <v>14.7875</v>
      </c>
      <c r="W8149" s="5"/>
      <c r="X8149" s="5">
        <v>13</v>
      </c>
      <c r="Y8149" s="5">
        <v>83.7</v>
      </c>
      <c r="Z8149" s="5"/>
      <c r="AA8149" s="5">
        <v>175.6</v>
      </c>
      <c r="AB8149" s="5">
        <v>0.06</v>
      </c>
      <c r="AC8149" s="3"/>
    </row>
    <row r="8150" spans="1:29">
      <c r="A8150" s="15">
        <v>40518.25</v>
      </c>
      <c r="B8150" s="5">
        <v>8.5999999999999993E-2</v>
      </c>
      <c r="C8150" s="4">
        <f t="shared" si="1282"/>
        <v>9.9759999999999988E-2</v>
      </c>
      <c r="D8150" s="5">
        <v>162.18</v>
      </c>
      <c r="E8150" s="4">
        <f t="shared" si="1283"/>
        <v>309.7638</v>
      </c>
      <c r="F8150" s="5">
        <v>201.36</v>
      </c>
      <c r="G8150" s="4">
        <f t="shared" si="1284"/>
        <v>384.5976</v>
      </c>
      <c r="H8150" s="4">
        <f t="shared" si="1285"/>
        <v>74.833799999999997</v>
      </c>
      <c r="I8150" s="5"/>
      <c r="J8150" s="16"/>
      <c r="K8150" s="5">
        <v>8.85</v>
      </c>
      <c r="L8150" s="4">
        <f t="shared" si="1286"/>
        <v>23.541</v>
      </c>
      <c r="M8150" s="5"/>
      <c r="O8150" s="5"/>
      <c r="Q8150" s="5"/>
      <c r="S8150" s="5"/>
      <c r="U8150" s="5">
        <v>13.875</v>
      </c>
      <c r="V8150" s="4">
        <f t="shared" si="1289"/>
        <v>18.037500000000001</v>
      </c>
      <c r="W8150" s="5"/>
      <c r="X8150" s="5">
        <v>15.375</v>
      </c>
      <c r="Y8150" s="5">
        <v>83.35</v>
      </c>
      <c r="Z8150" s="5"/>
      <c r="AA8150" s="5">
        <v>175.6</v>
      </c>
      <c r="AB8150" s="5">
        <v>0.06</v>
      </c>
      <c r="AC8150" s="3"/>
    </row>
    <row r="8151" spans="1:29">
      <c r="A8151" s="15">
        <v>40518.291666666664</v>
      </c>
      <c r="B8151" s="5">
        <v>0.11399999999999999</v>
      </c>
      <c r="C8151" s="4">
        <f t="shared" si="1282"/>
        <v>0.13223999999999997</v>
      </c>
      <c r="D8151" s="5">
        <v>166.24</v>
      </c>
      <c r="E8151" s="4">
        <f t="shared" si="1283"/>
        <v>317.51839999999999</v>
      </c>
      <c r="F8151" s="5">
        <v>210.76499999999999</v>
      </c>
      <c r="G8151" s="4">
        <f t="shared" si="1284"/>
        <v>402.56114999999994</v>
      </c>
      <c r="H8151" s="4">
        <f t="shared" si="1285"/>
        <v>85.042749999999955</v>
      </c>
      <c r="I8151" s="5"/>
      <c r="J8151" s="16"/>
      <c r="K8151" s="5">
        <v>9.1050000000000004</v>
      </c>
      <c r="L8151" s="4">
        <f t="shared" si="1286"/>
        <v>24.219300000000004</v>
      </c>
      <c r="M8151" s="5"/>
      <c r="O8151" s="5">
        <v>2.7549999999999999</v>
      </c>
      <c r="P8151" s="4">
        <f t="shared" si="1290"/>
        <v>1.84585</v>
      </c>
      <c r="Q8151" s="5">
        <v>2.9249999999999998</v>
      </c>
      <c r="R8151" s="4">
        <f t="shared" si="1287"/>
        <v>1.9415499999999999</v>
      </c>
      <c r="S8151" s="5">
        <v>0.16500000000000001</v>
      </c>
      <c r="T8151" s="4">
        <f t="shared" si="1288"/>
        <v>9.5699999999999993E-2</v>
      </c>
      <c r="U8151" s="5">
        <v>16.75</v>
      </c>
      <c r="V8151" s="4">
        <f t="shared" si="1289"/>
        <v>21.775000000000002</v>
      </c>
      <c r="W8151" s="5"/>
      <c r="X8151" s="5">
        <v>16.875</v>
      </c>
      <c r="Y8151" s="5">
        <v>83.2</v>
      </c>
      <c r="Z8151" s="5"/>
      <c r="AA8151" s="5">
        <v>175.6</v>
      </c>
      <c r="AB8151" s="5">
        <v>0.06</v>
      </c>
      <c r="AC8151" s="3"/>
    </row>
    <row r="8152" spans="1:29">
      <c r="A8152" s="15">
        <v>40518.333333333336</v>
      </c>
      <c r="B8152" s="5">
        <v>0.124</v>
      </c>
      <c r="C8152" s="4">
        <f t="shared" si="1282"/>
        <v>0.14384</v>
      </c>
      <c r="D8152" s="5">
        <v>160.655</v>
      </c>
      <c r="E8152" s="4">
        <f t="shared" si="1283"/>
        <v>306.85104999999999</v>
      </c>
      <c r="F8152" s="5">
        <v>202.6</v>
      </c>
      <c r="G8152" s="4">
        <f t="shared" si="1284"/>
        <v>386.96599999999995</v>
      </c>
      <c r="H8152" s="4">
        <f t="shared" si="1285"/>
        <v>80.114949999999965</v>
      </c>
      <c r="I8152" s="5"/>
      <c r="J8152" s="16"/>
      <c r="K8152" s="5">
        <v>9.1</v>
      </c>
      <c r="L8152" s="4">
        <f t="shared" si="1286"/>
        <v>24.206</v>
      </c>
      <c r="M8152" s="5"/>
      <c r="O8152" s="5">
        <v>2.8250000000000002</v>
      </c>
      <c r="P8152" s="4">
        <f t="shared" si="1290"/>
        <v>1.8927500000000002</v>
      </c>
      <c r="Q8152" s="5">
        <v>3.0449999999999999</v>
      </c>
      <c r="R8152" s="4">
        <f t="shared" si="1287"/>
        <v>2.0203500000000001</v>
      </c>
      <c r="S8152" s="5">
        <v>0.22</v>
      </c>
      <c r="T8152" s="4">
        <f t="shared" si="1288"/>
        <v>0.12759999999999999</v>
      </c>
      <c r="U8152" s="5">
        <v>17.75</v>
      </c>
      <c r="V8152" s="4">
        <f t="shared" si="1289"/>
        <v>23.074999999999999</v>
      </c>
      <c r="W8152" s="5"/>
      <c r="X8152" s="5">
        <v>18.5</v>
      </c>
      <c r="Y8152" s="5">
        <v>82.95</v>
      </c>
      <c r="Z8152" s="5"/>
      <c r="AA8152" s="5">
        <v>175.6</v>
      </c>
      <c r="AB8152" s="5">
        <v>0.06</v>
      </c>
      <c r="AC8152" s="3"/>
    </row>
    <row r="8153" spans="1:29">
      <c r="A8153" s="15">
        <v>40518.375</v>
      </c>
      <c r="B8153" s="5">
        <v>0.10500000000000001</v>
      </c>
      <c r="C8153" s="4">
        <f t="shared" si="1282"/>
        <v>0.12180000000000001</v>
      </c>
      <c r="D8153" s="5">
        <v>126.9</v>
      </c>
      <c r="E8153" s="4">
        <f t="shared" si="1283"/>
        <v>242.37899999999999</v>
      </c>
      <c r="F8153" s="5">
        <v>164.995</v>
      </c>
      <c r="G8153" s="4">
        <f t="shared" si="1284"/>
        <v>315.14044999999999</v>
      </c>
      <c r="H8153" s="4">
        <f t="shared" si="1285"/>
        <v>72.761449999999996</v>
      </c>
      <c r="I8153" s="5"/>
      <c r="J8153" s="16"/>
      <c r="K8153" s="5">
        <v>7.08</v>
      </c>
      <c r="L8153" s="4">
        <f t="shared" si="1286"/>
        <v>18.832800000000002</v>
      </c>
      <c r="M8153" s="5"/>
      <c r="O8153" s="5">
        <v>3.06</v>
      </c>
      <c r="P8153" s="4">
        <f t="shared" si="1290"/>
        <v>2.0502000000000002</v>
      </c>
      <c r="Q8153" s="5">
        <v>3.24</v>
      </c>
      <c r="R8153" s="4">
        <f t="shared" si="1287"/>
        <v>2.1517000000000004</v>
      </c>
      <c r="S8153" s="5">
        <v>0.17499999999999999</v>
      </c>
      <c r="T8153" s="4">
        <f t="shared" si="1288"/>
        <v>0.10149999999999999</v>
      </c>
      <c r="U8153" s="5">
        <v>14</v>
      </c>
      <c r="V8153" s="4">
        <f t="shared" si="1289"/>
        <v>18.2</v>
      </c>
      <c r="W8153" s="5"/>
      <c r="X8153" s="5">
        <v>13.125</v>
      </c>
      <c r="Y8153" s="5">
        <v>83</v>
      </c>
      <c r="Z8153" s="5"/>
      <c r="AA8153" s="5">
        <v>175.6</v>
      </c>
      <c r="AB8153" s="5">
        <v>0.06</v>
      </c>
      <c r="AC8153" s="3"/>
    </row>
    <row r="8154" spans="1:29">
      <c r="A8154" s="15">
        <v>40518.416666666664</v>
      </c>
      <c r="B8154" s="5">
        <v>0.128</v>
      </c>
      <c r="C8154" s="4">
        <f t="shared" si="1282"/>
        <v>0.14848</v>
      </c>
      <c r="D8154" s="5">
        <v>232.48</v>
      </c>
      <c r="E8154" s="4">
        <f t="shared" si="1283"/>
        <v>444.03679999999997</v>
      </c>
      <c r="F8154" s="5">
        <v>281.01499999999999</v>
      </c>
      <c r="G8154" s="4">
        <f t="shared" si="1284"/>
        <v>536.73865000000001</v>
      </c>
      <c r="H8154" s="4">
        <f t="shared" si="1285"/>
        <v>92.701850000000036</v>
      </c>
      <c r="I8154" s="5"/>
      <c r="J8154" s="16"/>
      <c r="K8154" s="5">
        <v>12.135</v>
      </c>
      <c r="L8154" s="4">
        <f t="shared" si="1286"/>
        <v>32.2791</v>
      </c>
      <c r="M8154" s="5"/>
      <c r="O8154" s="5">
        <v>3.53</v>
      </c>
      <c r="P8154" s="4">
        <f t="shared" si="1290"/>
        <v>2.3651</v>
      </c>
      <c r="Q8154" s="5">
        <v>3.7149999999999999</v>
      </c>
      <c r="R8154" s="4">
        <f t="shared" si="1287"/>
        <v>2.4723999999999999</v>
      </c>
      <c r="S8154" s="5">
        <v>0.185</v>
      </c>
      <c r="T8154" s="4">
        <f t="shared" si="1288"/>
        <v>0.10729999999999999</v>
      </c>
      <c r="U8154" s="5">
        <v>22.5</v>
      </c>
      <c r="V8154" s="4">
        <f t="shared" si="1289"/>
        <v>29.25</v>
      </c>
      <c r="W8154" s="5"/>
      <c r="X8154" s="5">
        <v>21.375</v>
      </c>
      <c r="Y8154" s="5">
        <v>82.85</v>
      </c>
      <c r="Z8154" s="5"/>
      <c r="AA8154" s="5">
        <v>175.6</v>
      </c>
      <c r="AB8154" s="5">
        <v>0.06</v>
      </c>
      <c r="AC8154" s="3"/>
    </row>
    <row r="8155" spans="1:29">
      <c r="A8155" s="15">
        <v>40518.458333333336</v>
      </c>
      <c r="B8155" s="5">
        <v>0.11200000000000002</v>
      </c>
      <c r="C8155" s="4">
        <f t="shared" si="1282"/>
        <v>0.12992000000000001</v>
      </c>
      <c r="D8155" s="5">
        <v>140.60499999999999</v>
      </c>
      <c r="E8155" s="4">
        <f t="shared" si="1283"/>
        <v>268.55554999999998</v>
      </c>
      <c r="F8155" s="5">
        <v>185.78</v>
      </c>
      <c r="G8155" s="4">
        <f t="shared" si="1284"/>
        <v>354.83979999999997</v>
      </c>
      <c r="H8155" s="4">
        <f t="shared" si="1285"/>
        <v>86.284249999999986</v>
      </c>
      <c r="I8155" s="5"/>
      <c r="J8155" s="16"/>
      <c r="K8155" s="5">
        <v>8.09</v>
      </c>
      <c r="L8155" s="4">
        <f t="shared" si="1286"/>
        <v>21.519400000000001</v>
      </c>
      <c r="M8155" s="5"/>
      <c r="O8155" s="5">
        <v>3.69</v>
      </c>
      <c r="P8155" s="4">
        <f t="shared" si="1290"/>
        <v>2.4723000000000002</v>
      </c>
      <c r="Q8155" s="5">
        <v>3.875</v>
      </c>
      <c r="R8155" s="4">
        <f t="shared" si="1287"/>
        <v>2.5825</v>
      </c>
      <c r="S8155" s="5">
        <v>0.19</v>
      </c>
      <c r="T8155" s="4">
        <f t="shared" si="1288"/>
        <v>0.11019999999999999</v>
      </c>
      <c r="U8155" s="5">
        <v>19.625</v>
      </c>
      <c r="V8155" s="4">
        <f t="shared" si="1289"/>
        <v>25.512499999999999</v>
      </c>
      <c r="W8155" s="5"/>
      <c r="X8155" s="5">
        <v>17.625</v>
      </c>
      <c r="Y8155" s="5">
        <v>82.9</v>
      </c>
      <c r="Z8155" s="5"/>
      <c r="AA8155" s="5">
        <v>175.6</v>
      </c>
      <c r="AB8155" s="5">
        <v>0.06</v>
      </c>
      <c r="AC8155" s="3"/>
    </row>
    <row r="8156" spans="1:29">
      <c r="A8156" s="15">
        <v>40518.5</v>
      </c>
      <c r="B8156" s="5">
        <v>0.124</v>
      </c>
      <c r="C8156" s="4">
        <f t="shared" si="1282"/>
        <v>0.14384</v>
      </c>
      <c r="D8156" s="5">
        <v>184.51</v>
      </c>
      <c r="E8156" s="4">
        <f t="shared" si="1283"/>
        <v>352.41409999999996</v>
      </c>
      <c r="F8156" s="5">
        <v>231.54</v>
      </c>
      <c r="G8156" s="4">
        <f t="shared" si="1284"/>
        <v>442.24139999999994</v>
      </c>
      <c r="H8156" s="4">
        <f t="shared" si="1285"/>
        <v>89.82729999999998</v>
      </c>
      <c r="I8156" s="5"/>
      <c r="J8156" s="16"/>
      <c r="K8156" s="5">
        <v>10.365</v>
      </c>
      <c r="L8156" s="4">
        <f t="shared" si="1286"/>
        <v>27.570900000000002</v>
      </c>
      <c r="M8156" s="5"/>
      <c r="O8156" s="5">
        <v>3.0150000000000001</v>
      </c>
      <c r="P8156" s="4">
        <f t="shared" si="1290"/>
        <v>2.0200500000000003</v>
      </c>
      <c r="Q8156" s="5">
        <v>3.25</v>
      </c>
      <c r="R8156" s="4">
        <f t="shared" si="1287"/>
        <v>2.1534500000000003</v>
      </c>
      <c r="S8156" s="5">
        <v>0.23</v>
      </c>
      <c r="T8156" s="4">
        <f t="shared" si="1288"/>
        <v>0.13339999999999999</v>
      </c>
      <c r="U8156" s="5">
        <v>25.125</v>
      </c>
      <c r="V8156" s="4">
        <f t="shared" si="1289"/>
        <v>32.662500000000001</v>
      </c>
      <c r="W8156" s="5"/>
      <c r="X8156" s="5">
        <v>23.875</v>
      </c>
      <c r="Y8156" s="5">
        <v>84.15</v>
      </c>
      <c r="Z8156" s="5"/>
      <c r="AA8156" s="5">
        <v>175.6</v>
      </c>
      <c r="AB8156" s="5">
        <v>0.06</v>
      </c>
      <c r="AC8156" s="3"/>
    </row>
    <row r="8157" spans="1:29">
      <c r="A8157" s="15">
        <v>40518.541666666664</v>
      </c>
      <c r="B8157" s="5">
        <v>0.14399999999999999</v>
      </c>
      <c r="C8157" s="4">
        <f t="shared" ref="C8157:C8220" si="1291">B8157*1.16</f>
        <v>0.16703999999999997</v>
      </c>
      <c r="D8157" s="5">
        <v>131.72</v>
      </c>
      <c r="E8157" s="4">
        <f t="shared" ref="E8157:E8220" si="1292">D8157*1.91</f>
        <v>251.58519999999999</v>
      </c>
      <c r="F8157" s="5">
        <v>175.88499999999999</v>
      </c>
      <c r="G8157" s="4">
        <f t="shared" ref="G8157:G8220" si="1293">F8157*1.91</f>
        <v>335.94034999999997</v>
      </c>
      <c r="H8157" s="4">
        <f t="shared" ref="H8157:H8220" si="1294">G8157-E8157</f>
        <v>84.355149999999981</v>
      </c>
      <c r="I8157" s="5"/>
      <c r="J8157" s="16"/>
      <c r="K8157" s="5">
        <v>7.585</v>
      </c>
      <c r="L8157" s="4">
        <f t="shared" ref="L8157:L8220" si="1295">K8157*2.66</f>
        <v>20.176100000000002</v>
      </c>
      <c r="M8157" s="5"/>
      <c r="O8157" s="5">
        <v>3.105</v>
      </c>
      <c r="P8157" s="4">
        <f t="shared" si="1290"/>
        <v>2.0803500000000001</v>
      </c>
      <c r="Q8157" s="5">
        <v>3.4</v>
      </c>
      <c r="R8157" s="4">
        <f t="shared" ref="R8157:R8220" si="1296">P8157+T8157</f>
        <v>2.2514500000000002</v>
      </c>
      <c r="S8157" s="5">
        <v>0.29499999999999998</v>
      </c>
      <c r="T8157" s="4">
        <f t="shared" ref="T8157:T8220" si="1297">S8157*0.58</f>
        <v>0.17109999999999997</v>
      </c>
      <c r="U8157" s="5">
        <v>28.875</v>
      </c>
      <c r="V8157" s="4">
        <f t="shared" ref="V8157:V8220" si="1298">U8157*1.3</f>
        <v>37.537500000000001</v>
      </c>
      <c r="W8157" s="5"/>
      <c r="X8157" s="5">
        <v>23.75</v>
      </c>
      <c r="Y8157" s="5">
        <v>85.35</v>
      </c>
      <c r="Z8157" s="5"/>
      <c r="AA8157" s="5">
        <v>175.6</v>
      </c>
      <c r="AB8157" s="5">
        <v>0.06</v>
      </c>
      <c r="AC8157" s="3"/>
    </row>
    <row r="8158" spans="1:29">
      <c r="A8158" s="15">
        <v>40518.583333333336</v>
      </c>
      <c r="B8158" s="5">
        <v>0.157</v>
      </c>
      <c r="C8158" s="4">
        <f t="shared" si="1291"/>
        <v>0.18211999999999998</v>
      </c>
      <c r="D8158" s="5">
        <v>252.53</v>
      </c>
      <c r="E8158" s="4">
        <f t="shared" si="1292"/>
        <v>482.33229999999998</v>
      </c>
      <c r="F8158" s="5">
        <v>307.98500000000001</v>
      </c>
      <c r="G8158" s="4">
        <f t="shared" si="1293"/>
        <v>588.25135</v>
      </c>
      <c r="H8158" s="4">
        <f t="shared" si="1294"/>
        <v>105.91905000000003</v>
      </c>
      <c r="I8158" s="5"/>
      <c r="J8158" s="16"/>
      <c r="K8158" s="5">
        <v>13.4</v>
      </c>
      <c r="L8158" s="4">
        <f t="shared" si="1295"/>
        <v>35.644000000000005</v>
      </c>
      <c r="M8158" s="5"/>
      <c r="O8158" s="5">
        <v>3.14</v>
      </c>
      <c r="P8158" s="4">
        <f t="shared" si="1290"/>
        <v>2.1038000000000001</v>
      </c>
      <c r="Q8158" s="5">
        <v>3.42</v>
      </c>
      <c r="R8158" s="4">
        <f t="shared" si="1296"/>
        <v>2.2662</v>
      </c>
      <c r="S8158" s="5">
        <v>0.28000000000000003</v>
      </c>
      <c r="T8158" s="4">
        <f t="shared" si="1297"/>
        <v>0.16240000000000002</v>
      </c>
      <c r="U8158" s="5">
        <v>31.5</v>
      </c>
      <c r="V8158" s="4">
        <f t="shared" si="1298"/>
        <v>40.950000000000003</v>
      </c>
      <c r="W8158" s="5"/>
      <c r="X8158" s="5">
        <v>29.875</v>
      </c>
      <c r="Y8158" s="5">
        <v>85.45</v>
      </c>
      <c r="Z8158" s="5"/>
      <c r="AA8158" s="5">
        <v>175.6</v>
      </c>
      <c r="AB8158" s="5">
        <v>0.06</v>
      </c>
      <c r="AC8158" s="3"/>
    </row>
    <row r="8159" spans="1:29">
      <c r="A8159" s="15">
        <v>40518.625</v>
      </c>
      <c r="B8159" s="5">
        <v>0.16299999999999998</v>
      </c>
      <c r="C8159" s="4">
        <f t="shared" si="1291"/>
        <v>0.18907999999999997</v>
      </c>
      <c r="D8159" s="5">
        <v>257.35000000000002</v>
      </c>
      <c r="E8159" s="4">
        <f t="shared" si="1292"/>
        <v>491.5385</v>
      </c>
      <c r="F8159" s="5">
        <v>312.92500000000001</v>
      </c>
      <c r="G8159" s="4">
        <f t="shared" si="1293"/>
        <v>597.68674999999996</v>
      </c>
      <c r="H8159" s="4">
        <f t="shared" si="1294"/>
        <v>106.14824999999996</v>
      </c>
      <c r="I8159" s="5"/>
      <c r="J8159" s="16"/>
      <c r="K8159" s="5">
        <v>14.154999999999999</v>
      </c>
      <c r="L8159" s="4">
        <f t="shared" si="1295"/>
        <v>37.652299999999997</v>
      </c>
      <c r="M8159" s="5"/>
      <c r="O8159" s="5">
        <v>3.32</v>
      </c>
      <c r="P8159" s="4">
        <f t="shared" si="1290"/>
        <v>2.2244000000000002</v>
      </c>
      <c r="Q8159" s="5">
        <v>3.66</v>
      </c>
      <c r="R8159" s="4">
        <f t="shared" si="1296"/>
        <v>2.4216000000000002</v>
      </c>
      <c r="S8159" s="5">
        <v>0.34</v>
      </c>
      <c r="T8159" s="4">
        <f t="shared" si="1297"/>
        <v>0.19720000000000001</v>
      </c>
      <c r="U8159" s="5">
        <v>30.875</v>
      </c>
      <c r="V8159" s="4">
        <f t="shared" si="1298"/>
        <v>40.137500000000003</v>
      </c>
      <c r="W8159" s="5"/>
      <c r="X8159" s="5">
        <v>34.125</v>
      </c>
      <c r="Y8159" s="5">
        <v>85.4</v>
      </c>
      <c r="Z8159" s="5"/>
      <c r="AA8159" s="5">
        <v>175.6</v>
      </c>
      <c r="AB8159" s="5">
        <v>0.06</v>
      </c>
      <c r="AC8159" s="3"/>
    </row>
    <row r="8160" spans="1:29">
      <c r="A8160" s="15">
        <v>40518.666666666664</v>
      </c>
      <c r="B8160" s="5">
        <v>0.21200000000000002</v>
      </c>
      <c r="C8160" s="4">
        <f t="shared" si="1291"/>
        <v>0.24592</v>
      </c>
      <c r="D8160" s="5">
        <v>311.91500000000002</v>
      </c>
      <c r="E8160" s="4">
        <f t="shared" si="1292"/>
        <v>595.75765000000001</v>
      </c>
      <c r="F8160" s="5">
        <v>372.3</v>
      </c>
      <c r="G8160" s="4">
        <f t="shared" si="1293"/>
        <v>711.09299999999996</v>
      </c>
      <c r="H8160" s="4">
        <f t="shared" si="1294"/>
        <v>115.33534999999995</v>
      </c>
      <c r="I8160" s="5"/>
      <c r="J8160" s="16"/>
      <c r="K8160" s="5">
        <v>16.43</v>
      </c>
      <c r="L8160" s="4">
        <f t="shared" si="1295"/>
        <v>43.703800000000001</v>
      </c>
      <c r="M8160" s="5"/>
      <c r="O8160" s="5"/>
      <c r="Q8160" s="5"/>
      <c r="S8160" s="5"/>
      <c r="U8160" s="5">
        <v>34.625</v>
      </c>
      <c r="V8160" s="4">
        <f t="shared" si="1298"/>
        <v>45.012500000000003</v>
      </c>
      <c r="W8160" s="5"/>
      <c r="X8160" s="5">
        <v>33.875</v>
      </c>
      <c r="Y8160" s="5">
        <v>85.1</v>
      </c>
      <c r="Z8160" s="5"/>
      <c r="AA8160" s="5">
        <v>175.6</v>
      </c>
      <c r="AB8160" s="5">
        <v>0.06</v>
      </c>
      <c r="AC8160" s="3"/>
    </row>
    <row r="8161" spans="1:29">
      <c r="A8161" s="15">
        <v>40518.708333333336</v>
      </c>
      <c r="B8161" s="5">
        <v>0.24300000000000002</v>
      </c>
      <c r="C8161" s="4">
        <f t="shared" si="1291"/>
        <v>0.28188000000000002</v>
      </c>
      <c r="D8161" s="5">
        <v>285.77499999999998</v>
      </c>
      <c r="E8161" s="4">
        <f t="shared" si="1292"/>
        <v>545.83024999999998</v>
      </c>
      <c r="F8161" s="5">
        <v>343.11</v>
      </c>
      <c r="G8161" s="4">
        <f t="shared" si="1293"/>
        <v>655.34010000000001</v>
      </c>
      <c r="H8161" s="4">
        <f t="shared" si="1294"/>
        <v>109.50985000000003</v>
      </c>
      <c r="I8161" s="5"/>
      <c r="J8161" s="16"/>
      <c r="K8161" s="5">
        <v>14.664999999999999</v>
      </c>
      <c r="L8161" s="4">
        <f t="shared" si="1295"/>
        <v>39.008899999999997</v>
      </c>
      <c r="M8161" s="5"/>
      <c r="O8161" s="5"/>
      <c r="Q8161" s="5"/>
      <c r="S8161" s="5"/>
      <c r="U8161" s="5">
        <v>51</v>
      </c>
      <c r="V8161" s="4">
        <f t="shared" si="1298"/>
        <v>66.3</v>
      </c>
      <c r="W8161" s="5"/>
      <c r="X8161" s="5">
        <v>47.875</v>
      </c>
      <c r="Y8161" s="5">
        <v>84.8</v>
      </c>
      <c r="Z8161" s="5"/>
      <c r="AA8161" s="5">
        <v>175.6</v>
      </c>
      <c r="AB8161" s="5">
        <v>0.06</v>
      </c>
      <c r="AC8161" s="3"/>
    </row>
    <row r="8162" spans="1:29">
      <c r="A8162" s="15">
        <v>40518.75</v>
      </c>
      <c r="B8162" s="5">
        <v>0.29599999999999999</v>
      </c>
      <c r="C8162" s="4">
        <f t="shared" si="1291"/>
        <v>0.34335999999999994</v>
      </c>
      <c r="D8162" s="5">
        <v>455.31</v>
      </c>
      <c r="E8162" s="4">
        <f t="shared" si="1292"/>
        <v>869.64209999999991</v>
      </c>
      <c r="F8162" s="5">
        <v>530.86</v>
      </c>
      <c r="G8162" s="4">
        <f t="shared" si="1293"/>
        <v>1013.9426</v>
      </c>
      <c r="H8162" s="4">
        <f t="shared" si="1294"/>
        <v>144.30050000000006</v>
      </c>
      <c r="I8162" s="5"/>
      <c r="J8162" s="16"/>
      <c r="K8162" s="5">
        <v>23.51</v>
      </c>
      <c r="L8162" s="4">
        <f t="shared" si="1295"/>
        <v>62.536600000000007</v>
      </c>
      <c r="M8162" s="5"/>
      <c r="O8162" s="5"/>
      <c r="Q8162" s="5"/>
      <c r="S8162" s="5"/>
      <c r="U8162" s="5">
        <v>52.875</v>
      </c>
      <c r="V8162" s="4">
        <f t="shared" si="1298"/>
        <v>68.737499999999997</v>
      </c>
      <c r="W8162" s="5"/>
      <c r="X8162" s="5">
        <v>50.125</v>
      </c>
      <c r="Y8162" s="5">
        <v>84.55</v>
      </c>
      <c r="Z8162" s="5"/>
      <c r="AA8162" s="5">
        <v>175.6</v>
      </c>
      <c r="AB8162" s="5">
        <v>0.06</v>
      </c>
      <c r="AC8162" s="3"/>
    </row>
    <row r="8163" spans="1:29">
      <c r="A8163" s="15">
        <v>40518.791666666664</v>
      </c>
      <c r="B8163" s="5">
        <v>0.313</v>
      </c>
      <c r="C8163" s="4">
        <f t="shared" si="1291"/>
        <v>0.36307999999999996</v>
      </c>
      <c r="D8163" s="5">
        <v>504.29500000000002</v>
      </c>
      <c r="E8163" s="4">
        <f t="shared" si="1292"/>
        <v>963.20344999999998</v>
      </c>
      <c r="F8163" s="5">
        <v>593.45000000000005</v>
      </c>
      <c r="G8163" s="4">
        <f t="shared" si="1293"/>
        <v>1133.4895000000001</v>
      </c>
      <c r="H8163" s="4">
        <f t="shared" si="1294"/>
        <v>170.28605000000016</v>
      </c>
      <c r="I8163" s="5"/>
      <c r="J8163" s="16"/>
      <c r="K8163" s="5">
        <v>24.274999999999999</v>
      </c>
      <c r="L8163" s="4">
        <f t="shared" si="1295"/>
        <v>64.5715</v>
      </c>
      <c r="M8163" s="5"/>
      <c r="O8163" s="5"/>
      <c r="Q8163" s="5"/>
      <c r="S8163" s="5"/>
      <c r="U8163" s="5">
        <v>53.5</v>
      </c>
      <c r="V8163" s="4">
        <f t="shared" si="1298"/>
        <v>69.55</v>
      </c>
      <c r="W8163" s="5"/>
      <c r="X8163" s="5">
        <v>50.25</v>
      </c>
      <c r="Y8163" s="5">
        <v>84.25</v>
      </c>
      <c r="Z8163" s="5"/>
      <c r="AA8163" s="5">
        <v>175.6</v>
      </c>
      <c r="AB8163" s="5">
        <v>0.06</v>
      </c>
      <c r="AC8163" s="3"/>
    </row>
    <row r="8164" spans="1:29">
      <c r="A8164" s="15">
        <v>40518.833333333336</v>
      </c>
      <c r="B8164" s="5">
        <v>0.307</v>
      </c>
      <c r="C8164" s="4">
        <f t="shared" si="1291"/>
        <v>0.35611999999999999</v>
      </c>
      <c r="D8164" s="5">
        <v>489.315</v>
      </c>
      <c r="E8164" s="4">
        <f t="shared" si="1292"/>
        <v>934.59164999999996</v>
      </c>
      <c r="F8164" s="5">
        <v>575.14499999999998</v>
      </c>
      <c r="G8164" s="4">
        <f t="shared" si="1293"/>
        <v>1098.5269499999999</v>
      </c>
      <c r="H8164" s="4">
        <f t="shared" si="1294"/>
        <v>163.93529999999998</v>
      </c>
      <c r="I8164" s="5"/>
      <c r="J8164" s="16"/>
      <c r="K8164" s="5">
        <v>23.515000000000001</v>
      </c>
      <c r="L8164" s="4">
        <f t="shared" si="1295"/>
        <v>62.549900000000008</v>
      </c>
      <c r="M8164" s="5"/>
      <c r="O8164" s="5"/>
      <c r="Q8164" s="5"/>
      <c r="S8164" s="5"/>
      <c r="U8164" s="5">
        <v>48.875</v>
      </c>
      <c r="V8164" s="4">
        <f t="shared" si="1298"/>
        <v>63.537500000000001</v>
      </c>
      <c r="W8164" s="5"/>
      <c r="X8164" s="5">
        <v>46.375</v>
      </c>
      <c r="Y8164" s="5">
        <v>83.85</v>
      </c>
      <c r="Z8164" s="5"/>
      <c r="AA8164" s="5">
        <v>175.6</v>
      </c>
      <c r="AB8164" s="5">
        <v>0.06</v>
      </c>
      <c r="AC8164" s="3"/>
    </row>
    <row r="8165" spans="1:29">
      <c r="A8165" s="15">
        <v>40518.875</v>
      </c>
      <c r="B8165" s="5">
        <v>0.30599999999999999</v>
      </c>
      <c r="C8165" s="4">
        <f t="shared" si="1291"/>
        <v>0.35495999999999994</v>
      </c>
      <c r="D8165" s="5">
        <v>546.16999999999996</v>
      </c>
      <c r="E8165" s="4">
        <f t="shared" si="1292"/>
        <v>1043.1846999999998</v>
      </c>
      <c r="F8165" s="5">
        <v>639.71</v>
      </c>
      <c r="G8165" s="4">
        <f t="shared" si="1293"/>
        <v>1221.8461</v>
      </c>
      <c r="H8165" s="4">
        <f t="shared" si="1294"/>
        <v>178.66140000000019</v>
      </c>
      <c r="I8165" s="5"/>
      <c r="J8165" s="16"/>
      <c r="K8165" s="5">
        <v>26.545000000000002</v>
      </c>
      <c r="L8165" s="4">
        <f t="shared" si="1295"/>
        <v>70.609700000000004</v>
      </c>
      <c r="M8165" s="5"/>
      <c r="O8165" s="5"/>
      <c r="Q8165" s="5"/>
      <c r="S8165" s="5"/>
      <c r="U8165" s="5">
        <v>48.25</v>
      </c>
      <c r="V8165" s="4">
        <f t="shared" si="1298"/>
        <v>62.725000000000001</v>
      </c>
      <c r="W8165" s="5"/>
      <c r="X8165" s="5">
        <v>47.5</v>
      </c>
      <c r="Y8165" s="5">
        <v>83.4</v>
      </c>
      <c r="Z8165" s="5"/>
      <c r="AA8165" s="5">
        <v>175.6</v>
      </c>
      <c r="AB8165" s="5">
        <v>0.06</v>
      </c>
      <c r="AC8165" s="3"/>
    </row>
    <row r="8166" spans="1:29">
      <c r="A8166" s="15">
        <v>40518.916666666664</v>
      </c>
      <c r="B8166" s="5">
        <v>0.24700000000000003</v>
      </c>
      <c r="C8166" s="4">
        <f t="shared" si="1291"/>
        <v>0.28652</v>
      </c>
      <c r="D8166" s="5">
        <v>383.74</v>
      </c>
      <c r="E8166" s="4">
        <f t="shared" si="1292"/>
        <v>732.9434</v>
      </c>
      <c r="F8166" s="5">
        <v>455.66</v>
      </c>
      <c r="G8166" s="4">
        <f t="shared" si="1293"/>
        <v>870.31060000000002</v>
      </c>
      <c r="H8166" s="4">
        <f t="shared" si="1294"/>
        <v>137.36720000000003</v>
      </c>
      <c r="I8166" s="5"/>
      <c r="J8166" s="16"/>
      <c r="K8166" s="5">
        <v>18.96</v>
      </c>
      <c r="L8166" s="4">
        <f t="shared" si="1295"/>
        <v>50.433600000000006</v>
      </c>
      <c r="M8166" s="5"/>
      <c r="O8166" s="5"/>
      <c r="Q8166" s="5"/>
      <c r="S8166" s="5"/>
      <c r="U8166" s="5">
        <v>42</v>
      </c>
      <c r="V8166" s="4">
        <f t="shared" si="1298"/>
        <v>54.6</v>
      </c>
      <c r="W8166" s="5"/>
      <c r="X8166" s="5">
        <v>38.75</v>
      </c>
      <c r="Y8166" s="5">
        <v>82.8</v>
      </c>
      <c r="Z8166" s="5"/>
      <c r="AA8166" s="5">
        <v>175.6</v>
      </c>
      <c r="AB8166" s="5">
        <v>0.06</v>
      </c>
      <c r="AC8166" s="3"/>
    </row>
    <row r="8167" spans="1:29">
      <c r="A8167" s="15">
        <v>40518.958333333336</v>
      </c>
      <c r="B8167" s="5">
        <v>0.19400000000000001</v>
      </c>
      <c r="C8167" s="4">
        <f t="shared" si="1291"/>
        <v>0.22503999999999999</v>
      </c>
      <c r="D8167" s="5">
        <v>261.66500000000002</v>
      </c>
      <c r="E8167" s="4">
        <f t="shared" si="1292"/>
        <v>499.78014999999999</v>
      </c>
      <c r="F8167" s="5">
        <v>317.13499999999999</v>
      </c>
      <c r="G8167" s="4">
        <f t="shared" si="1293"/>
        <v>605.72784999999999</v>
      </c>
      <c r="H8167" s="4">
        <f t="shared" si="1294"/>
        <v>105.9477</v>
      </c>
      <c r="I8167" s="5"/>
      <c r="J8167" s="16"/>
      <c r="K8167" s="5">
        <v>13.654999999999999</v>
      </c>
      <c r="L8167" s="4">
        <f t="shared" si="1295"/>
        <v>36.322299999999998</v>
      </c>
      <c r="M8167" s="5"/>
      <c r="O8167" s="5"/>
      <c r="Q8167" s="5"/>
      <c r="S8167" s="5"/>
      <c r="U8167" s="5">
        <v>32.5</v>
      </c>
      <c r="V8167" s="4">
        <f t="shared" si="1298"/>
        <v>42.25</v>
      </c>
      <c r="W8167" s="5"/>
      <c r="X8167" s="5">
        <v>30.125</v>
      </c>
      <c r="Y8167" s="5">
        <v>83.25</v>
      </c>
      <c r="Z8167" s="5"/>
      <c r="AA8167" s="5">
        <v>175.6</v>
      </c>
      <c r="AB8167" s="5">
        <v>0.06</v>
      </c>
      <c r="AC8167" s="3"/>
    </row>
    <row r="8168" spans="1:29">
      <c r="A8168" s="15">
        <v>40519</v>
      </c>
      <c r="B8168" s="5">
        <v>9.9000000000000005E-2</v>
      </c>
      <c r="C8168" s="4">
        <f t="shared" si="1291"/>
        <v>0.11484</v>
      </c>
      <c r="D8168" s="5">
        <v>98.474999999999994</v>
      </c>
      <c r="E8168" s="4">
        <f t="shared" si="1292"/>
        <v>188.08724999999998</v>
      </c>
      <c r="F8168" s="5">
        <v>133.83000000000001</v>
      </c>
      <c r="G8168" s="4">
        <f t="shared" si="1293"/>
        <v>255.61530000000002</v>
      </c>
      <c r="H8168" s="4">
        <f t="shared" si="1294"/>
        <v>67.528050000000036</v>
      </c>
      <c r="I8168" s="5"/>
      <c r="J8168" s="16"/>
      <c r="K8168" s="5">
        <v>6.3250000000000002</v>
      </c>
      <c r="L8168" s="4">
        <f t="shared" si="1295"/>
        <v>16.8245</v>
      </c>
      <c r="M8168" s="5"/>
      <c r="O8168" s="5"/>
      <c r="Q8168" s="5"/>
      <c r="S8168" s="5"/>
      <c r="U8168" s="5">
        <v>16.25</v>
      </c>
      <c r="V8168" s="4">
        <f t="shared" si="1298"/>
        <v>21.125</v>
      </c>
      <c r="W8168" s="5"/>
      <c r="X8168" s="5">
        <v>15.375</v>
      </c>
      <c r="Y8168" s="5">
        <v>75.400000000000006</v>
      </c>
      <c r="Z8168" s="5"/>
      <c r="AA8168" s="5">
        <v>168.65</v>
      </c>
      <c r="AB8168" s="5">
        <v>0.06</v>
      </c>
      <c r="AC8168" s="3"/>
    </row>
    <row r="8169" spans="1:29">
      <c r="A8169" s="15">
        <v>40519.041666666664</v>
      </c>
      <c r="B8169" s="5">
        <v>8.7999999999999995E-2</v>
      </c>
      <c r="C8169" s="4">
        <f t="shared" si="1291"/>
        <v>0.10207999999999999</v>
      </c>
      <c r="D8169" s="5">
        <v>161.41499999999999</v>
      </c>
      <c r="E8169" s="4">
        <f t="shared" si="1292"/>
        <v>308.30264999999997</v>
      </c>
      <c r="F8169" s="5">
        <v>202.35</v>
      </c>
      <c r="G8169" s="4">
        <f t="shared" si="1293"/>
        <v>386.48849999999999</v>
      </c>
      <c r="H8169" s="4">
        <f t="shared" si="1294"/>
        <v>78.185850000000016</v>
      </c>
      <c r="I8169" s="5"/>
      <c r="J8169" s="16"/>
      <c r="K8169" s="5">
        <v>8.8450000000000006</v>
      </c>
      <c r="L8169" s="4">
        <f t="shared" si="1295"/>
        <v>23.527700000000003</v>
      </c>
      <c r="M8169" s="5"/>
      <c r="O8169" s="5"/>
      <c r="Q8169" s="5"/>
      <c r="S8169" s="5"/>
      <c r="U8169" s="5">
        <v>15.5</v>
      </c>
      <c r="V8169" s="4">
        <f t="shared" si="1298"/>
        <v>20.150000000000002</v>
      </c>
      <c r="W8169" s="5"/>
      <c r="X8169" s="5">
        <v>14.375</v>
      </c>
      <c r="Y8169" s="5">
        <v>84.3</v>
      </c>
      <c r="Z8169" s="5"/>
      <c r="AA8169" s="5">
        <v>175.6</v>
      </c>
      <c r="AB8169" s="5">
        <v>0.06</v>
      </c>
      <c r="AC8169" s="3"/>
    </row>
    <row r="8170" spans="1:29">
      <c r="A8170" s="15">
        <v>40519.083333333336</v>
      </c>
      <c r="B8170" s="5">
        <v>8.5999999999999993E-2</v>
      </c>
      <c r="C8170" s="4">
        <f t="shared" si="1291"/>
        <v>9.9759999999999988E-2</v>
      </c>
      <c r="D8170" s="5">
        <v>140.35</v>
      </c>
      <c r="E8170" s="4">
        <f t="shared" si="1292"/>
        <v>268.06849999999997</v>
      </c>
      <c r="F8170" s="5">
        <v>176.875</v>
      </c>
      <c r="G8170" s="4">
        <f t="shared" si="1293"/>
        <v>337.83125000000001</v>
      </c>
      <c r="H8170" s="4">
        <f t="shared" si="1294"/>
        <v>69.76275000000004</v>
      </c>
      <c r="I8170" s="5"/>
      <c r="J8170" s="16"/>
      <c r="K8170" s="5">
        <v>7.84</v>
      </c>
      <c r="L8170" s="4">
        <f t="shared" si="1295"/>
        <v>20.854400000000002</v>
      </c>
      <c r="M8170" s="5"/>
      <c r="O8170" s="5"/>
      <c r="Q8170" s="5"/>
      <c r="S8170" s="5"/>
      <c r="U8170" s="5">
        <v>14.375</v>
      </c>
      <c r="V8170" s="4">
        <f t="shared" si="1298"/>
        <v>18.6875</v>
      </c>
      <c r="W8170" s="5"/>
      <c r="X8170" s="5">
        <v>13.875</v>
      </c>
      <c r="Y8170" s="5">
        <v>84.05</v>
      </c>
      <c r="Z8170" s="5"/>
      <c r="AA8170" s="5">
        <v>175.6</v>
      </c>
      <c r="AB8170" s="5">
        <v>0.06</v>
      </c>
      <c r="AC8170" s="3"/>
    </row>
    <row r="8171" spans="1:29">
      <c r="A8171" s="15">
        <v>40519.125</v>
      </c>
      <c r="B8171" s="5">
        <v>8.6999999999999994E-2</v>
      </c>
      <c r="C8171" s="4">
        <f t="shared" si="1291"/>
        <v>0.10091999999999998</v>
      </c>
      <c r="D8171" s="5">
        <v>146.185</v>
      </c>
      <c r="E8171" s="4">
        <f t="shared" si="1292"/>
        <v>279.21334999999999</v>
      </c>
      <c r="F8171" s="5">
        <v>180.83</v>
      </c>
      <c r="G8171" s="4">
        <f t="shared" si="1293"/>
        <v>345.38530000000003</v>
      </c>
      <c r="H8171" s="4">
        <f t="shared" si="1294"/>
        <v>66.171950000000038</v>
      </c>
      <c r="I8171" s="5"/>
      <c r="J8171" s="16"/>
      <c r="K8171" s="5">
        <v>7.585</v>
      </c>
      <c r="L8171" s="4">
        <f t="shared" si="1295"/>
        <v>20.176100000000002</v>
      </c>
      <c r="M8171" s="5"/>
      <c r="O8171" s="5"/>
      <c r="Q8171" s="5"/>
      <c r="S8171" s="5"/>
      <c r="U8171" s="5">
        <v>13</v>
      </c>
      <c r="V8171" s="4">
        <f t="shared" si="1298"/>
        <v>16.900000000000002</v>
      </c>
      <c r="W8171" s="5"/>
      <c r="X8171" s="5">
        <v>13.625</v>
      </c>
      <c r="Y8171" s="5">
        <v>83.55</v>
      </c>
      <c r="Z8171" s="5"/>
      <c r="AA8171" s="5">
        <v>175.6</v>
      </c>
      <c r="AB8171" s="5">
        <v>0.06</v>
      </c>
      <c r="AC8171" s="3"/>
    </row>
    <row r="8172" spans="1:29">
      <c r="A8172" s="15">
        <v>40519.166666666664</v>
      </c>
      <c r="B8172" s="5">
        <v>8.8999999999999996E-2</v>
      </c>
      <c r="C8172" s="4">
        <f t="shared" si="1291"/>
        <v>0.10323999999999998</v>
      </c>
      <c r="D8172" s="5">
        <v>206.845</v>
      </c>
      <c r="E8172" s="4">
        <f t="shared" si="1292"/>
        <v>395.07394999999997</v>
      </c>
      <c r="F8172" s="5">
        <v>242.67500000000001</v>
      </c>
      <c r="G8172" s="4">
        <f t="shared" si="1293"/>
        <v>463.50925000000001</v>
      </c>
      <c r="H8172" s="4">
        <f t="shared" si="1294"/>
        <v>68.435300000000041</v>
      </c>
      <c r="I8172" s="5"/>
      <c r="J8172" s="16"/>
      <c r="K8172" s="5">
        <v>10.87</v>
      </c>
      <c r="L8172" s="4">
        <f t="shared" si="1295"/>
        <v>28.914200000000001</v>
      </c>
      <c r="M8172" s="5"/>
      <c r="O8172" s="5"/>
      <c r="Q8172" s="5"/>
      <c r="S8172" s="5"/>
      <c r="U8172" s="5">
        <v>14.875</v>
      </c>
      <c r="V8172" s="4">
        <f t="shared" si="1298"/>
        <v>19.337500000000002</v>
      </c>
      <c r="W8172" s="5"/>
      <c r="X8172" s="5">
        <v>14.625</v>
      </c>
      <c r="Y8172" s="5">
        <v>82.9</v>
      </c>
      <c r="Z8172" s="5"/>
      <c r="AA8172" s="5">
        <v>175.6</v>
      </c>
      <c r="AB8172" s="5">
        <v>0.06</v>
      </c>
      <c r="AC8172" s="3"/>
    </row>
    <row r="8173" spans="1:29">
      <c r="A8173" s="15">
        <v>40519.208333333336</v>
      </c>
      <c r="B8173" s="5">
        <v>0.13200000000000001</v>
      </c>
      <c r="C8173" s="4">
        <f t="shared" si="1291"/>
        <v>0.15312000000000001</v>
      </c>
      <c r="D8173" s="5">
        <v>164.71</v>
      </c>
      <c r="E8173" s="4">
        <f t="shared" si="1292"/>
        <v>314.59609999999998</v>
      </c>
      <c r="F8173" s="5">
        <v>200.62</v>
      </c>
      <c r="G8173" s="4">
        <f t="shared" si="1293"/>
        <v>383.18419999999998</v>
      </c>
      <c r="H8173" s="4">
        <f t="shared" si="1294"/>
        <v>68.588099999999997</v>
      </c>
      <c r="I8173" s="5"/>
      <c r="J8173" s="16"/>
      <c r="K8173" s="5">
        <v>8.85</v>
      </c>
      <c r="L8173" s="4">
        <f t="shared" si="1295"/>
        <v>23.541</v>
      </c>
      <c r="M8173" s="5"/>
      <c r="O8173" s="5"/>
      <c r="Q8173" s="5"/>
      <c r="S8173" s="5"/>
      <c r="U8173" s="5">
        <v>15.625</v>
      </c>
      <c r="V8173" s="4">
        <f t="shared" si="1298"/>
        <v>20.3125</v>
      </c>
      <c r="W8173" s="5"/>
      <c r="X8173" s="5">
        <v>14.75</v>
      </c>
      <c r="Y8173" s="5">
        <v>83.35</v>
      </c>
      <c r="Z8173" s="5"/>
      <c r="AA8173" s="5">
        <v>175.6</v>
      </c>
      <c r="AB8173" s="5">
        <v>0.06</v>
      </c>
      <c r="AC8173" s="3"/>
    </row>
    <row r="8174" spans="1:29">
      <c r="A8174" s="15">
        <v>40519.25</v>
      </c>
      <c r="B8174" s="5">
        <v>0.23500000000000001</v>
      </c>
      <c r="C8174" s="4">
        <f t="shared" si="1291"/>
        <v>0.27260000000000001</v>
      </c>
      <c r="D8174" s="5">
        <v>291.86500000000001</v>
      </c>
      <c r="E8174" s="4">
        <f t="shared" si="1292"/>
        <v>557.46214999999995</v>
      </c>
      <c r="F8174" s="5">
        <v>339.89</v>
      </c>
      <c r="G8174" s="4">
        <f t="shared" si="1293"/>
        <v>649.18989999999997</v>
      </c>
      <c r="H8174" s="4">
        <f t="shared" si="1294"/>
        <v>91.727750000000015</v>
      </c>
      <c r="I8174" s="5"/>
      <c r="J8174" s="16"/>
      <c r="K8174" s="5">
        <v>14.664999999999999</v>
      </c>
      <c r="L8174" s="4">
        <f t="shared" si="1295"/>
        <v>39.008899999999997</v>
      </c>
      <c r="M8174" s="5"/>
      <c r="O8174" s="5"/>
      <c r="Q8174" s="5"/>
      <c r="S8174" s="5"/>
      <c r="U8174" s="5">
        <v>18.875</v>
      </c>
      <c r="V8174" s="4">
        <f t="shared" si="1298"/>
        <v>24.537500000000001</v>
      </c>
      <c r="W8174" s="5"/>
      <c r="X8174" s="5">
        <v>17.375</v>
      </c>
      <c r="Y8174" s="5">
        <v>83.8</v>
      </c>
      <c r="Z8174" s="5"/>
      <c r="AA8174" s="5">
        <v>175.6</v>
      </c>
      <c r="AB8174" s="5">
        <v>0.06</v>
      </c>
      <c r="AC8174" s="3"/>
    </row>
    <row r="8175" spans="1:29">
      <c r="A8175" s="15">
        <v>40519.291666666664</v>
      </c>
      <c r="B8175" s="5">
        <v>0.22700000000000001</v>
      </c>
      <c r="C8175" s="4">
        <f t="shared" si="1291"/>
        <v>0.26332</v>
      </c>
      <c r="D8175" s="5">
        <v>255.065</v>
      </c>
      <c r="E8175" s="4">
        <f t="shared" si="1292"/>
        <v>487.17415</v>
      </c>
      <c r="F8175" s="5">
        <v>307.73</v>
      </c>
      <c r="G8175" s="4">
        <f t="shared" si="1293"/>
        <v>587.76430000000005</v>
      </c>
      <c r="H8175" s="4">
        <f t="shared" si="1294"/>
        <v>100.59015000000005</v>
      </c>
      <c r="I8175" s="5"/>
      <c r="J8175" s="16"/>
      <c r="K8175" s="5">
        <v>12.645</v>
      </c>
      <c r="L8175" s="4">
        <f t="shared" si="1295"/>
        <v>33.6357</v>
      </c>
      <c r="M8175" s="5"/>
      <c r="O8175" s="5"/>
      <c r="Q8175" s="5"/>
      <c r="S8175" s="5"/>
      <c r="U8175" s="5">
        <v>18.375</v>
      </c>
      <c r="V8175" s="4">
        <f t="shared" si="1298"/>
        <v>23.887499999999999</v>
      </c>
      <c r="W8175" s="5"/>
      <c r="X8175" s="5">
        <v>17.25</v>
      </c>
      <c r="Y8175" s="5">
        <v>84.05</v>
      </c>
      <c r="Z8175" s="5"/>
      <c r="AA8175" s="5">
        <v>175.6</v>
      </c>
      <c r="AB8175" s="5">
        <v>0.06</v>
      </c>
      <c r="AC8175" s="3"/>
    </row>
    <row r="8176" spans="1:29">
      <c r="A8176" s="15">
        <v>40519.333333333336</v>
      </c>
      <c r="B8176" s="5">
        <v>0.26600000000000001</v>
      </c>
      <c r="C8176" s="4">
        <f t="shared" si="1291"/>
        <v>0.30856</v>
      </c>
      <c r="D8176" s="5">
        <v>265.21499999999997</v>
      </c>
      <c r="E8176" s="4">
        <f t="shared" si="1292"/>
        <v>506.56064999999995</v>
      </c>
      <c r="F8176" s="5">
        <v>319.36</v>
      </c>
      <c r="G8176" s="4">
        <f t="shared" si="1293"/>
        <v>609.97760000000005</v>
      </c>
      <c r="H8176" s="4">
        <f t="shared" si="1294"/>
        <v>103.4169500000001</v>
      </c>
      <c r="I8176" s="5"/>
      <c r="J8176" s="16"/>
      <c r="K8176" s="5">
        <v>13.4</v>
      </c>
      <c r="L8176" s="4">
        <f t="shared" si="1295"/>
        <v>35.644000000000005</v>
      </c>
      <c r="M8176" s="5"/>
      <c r="O8176" s="5"/>
      <c r="Q8176" s="5"/>
      <c r="S8176" s="5"/>
      <c r="U8176" s="5">
        <v>22.375</v>
      </c>
      <c r="V8176" s="4">
        <f t="shared" si="1298"/>
        <v>29.087500000000002</v>
      </c>
      <c r="W8176" s="5"/>
      <c r="X8176" s="5">
        <v>20.375</v>
      </c>
      <c r="Y8176" s="5">
        <v>84.3</v>
      </c>
      <c r="Z8176" s="5"/>
      <c r="AA8176" s="5">
        <v>175.6</v>
      </c>
      <c r="AB8176" s="5">
        <v>0.06</v>
      </c>
      <c r="AC8176" s="3"/>
    </row>
    <row r="8177" spans="1:29">
      <c r="A8177" s="15">
        <v>40519.375</v>
      </c>
      <c r="B8177" s="5">
        <v>0.23399999999999999</v>
      </c>
      <c r="C8177" s="4">
        <f t="shared" si="1291"/>
        <v>0.27143999999999996</v>
      </c>
      <c r="D8177" s="5">
        <v>411.91500000000002</v>
      </c>
      <c r="E8177" s="4">
        <f t="shared" si="1292"/>
        <v>786.75765000000001</v>
      </c>
      <c r="F8177" s="5">
        <v>476.19499999999999</v>
      </c>
      <c r="G8177" s="4">
        <f t="shared" si="1293"/>
        <v>909.53244999999993</v>
      </c>
      <c r="H8177" s="4">
        <f t="shared" si="1294"/>
        <v>122.77479999999991</v>
      </c>
      <c r="I8177" s="5"/>
      <c r="J8177" s="16"/>
      <c r="K8177" s="5">
        <v>20.23</v>
      </c>
      <c r="L8177" s="4">
        <f t="shared" si="1295"/>
        <v>53.811800000000005</v>
      </c>
      <c r="M8177" s="5"/>
      <c r="O8177" s="5"/>
      <c r="Q8177" s="5"/>
      <c r="S8177" s="5"/>
      <c r="U8177" s="5">
        <v>30.625</v>
      </c>
      <c r="V8177" s="4">
        <f t="shared" si="1298"/>
        <v>39.8125</v>
      </c>
      <c r="W8177" s="5"/>
      <c r="X8177" s="5">
        <v>28.75</v>
      </c>
      <c r="Y8177" s="5">
        <v>85.15</v>
      </c>
      <c r="Z8177" s="5"/>
      <c r="AA8177" s="5">
        <v>175.6</v>
      </c>
      <c r="AB8177" s="5">
        <v>0.06</v>
      </c>
      <c r="AC8177" s="3"/>
    </row>
    <row r="8178" spans="1:29">
      <c r="A8178" s="15">
        <v>40519.416666666664</v>
      </c>
      <c r="B8178" s="5">
        <v>0.11699999999999999</v>
      </c>
      <c r="C8178" s="4">
        <f t="shared" si="1291"/>
        <v>0.13571999999999998</v>
      </c>
      <c r="D8178" s="5">
        <v>244.66</v>
      </c>
      <c r="E8178" s="4">
        <f t="shared" si="1292"/>
        <v>467.30059999999997</v>
      </c>
      <c r="F8178" s="5">
        <v>295.86</v>
      </c>
      <c r="G8178" s="4">
        <f t="shared" si="1293"/>
        <v>565.09259999999995</v>
      </c>
      <c r="H8178" s="4">
        <f t="shared" si="1294"/>
        <v>97.791999999999973</v>
      </c>
      <c r="I8178" s="5"/>
      <c r="J8178" s="16"/>
      <c r="K8178" s="5">
        <v>12.385</v>
      </c>
      <c r="L8178" s="4">
        <f t="shared" si="1295"/>
        <v>32.944099999999999</v>
      </c>
      <c r="M8178" s="5"/>
      <c r="O8178" s="5">
        <v>2.95</v>
      </c>
      <c r="P8178" s="4">
        <f t="shared" si="1290"/>
        <v>1.9765000000000001</v>
      </c>
      <c r="Q8178" s="5">
        <v>3.2250000000000001</v>
      </c>
      <c r="R8178" s="4">
        <f t="shared" si="1296"/>
        <v>2.1389</v>
      </c>
      <c r="S8178" s="5">
        <v>0.28000000000000003</v>
      </c>
      <c r="T8178" s="4">
        <f t="shared" si="1297"/>
        <v>0.16240000000000002</v>
      </c>
      <c r="U8178" s="5">
        <v>30</v>
      </c>
      <c r="V8178" s="4">
        <f t="shared" si="1298"/>
        <v>39</v>
      </c>
      <c r="W8178" s="5"/>
      <c r="X8178" s="5">
        <v>24.25</v>
      </c>
      <c r="Y8178" s="5">
        <v>82.05</v>
      </c>
      <c r="Z8178" s="5"/>
      <c r="AA8178" s="5">
        <v>183.5</v>
      </c>
      <c r="AB8178" s="5">
        <v>0.1</v>
      </c>
      <c r="AC8178" s="3"/>
    </row>
    <row r="8179" spans="1:29">
      <c r="A8179" s="15">
        <v>40519.458333333336</v>
      </c>
      <c r="B8179" s="5">
        <v>5.4000000000000006E-2</v>
      </c>
      <c r="C8179" s="4">
        <f t="shared" si="1291"/>
        <v>6.2640000000000001E-2</v>
      </c>
      <c r="D8179" s="5">
        <v>138.57</v>
      </c>
      <c r="E8179" s="4">
        <f t="shared" si="1292"/>
        <v>264.6687</v>
      </c>
      <c r="F8179" s="5">
        <v>176.38</v>
      </c>
      <c r="G8179" s="4">
        <f t="shared" si="1293"/>
        <v>336.88579999999996</v>
      </c>
      <c r="H8179" s="4">
        <f t="shared" si="1294"/>
        <v>72.217099999999959</v>
      </c>
      <c r="I8179" s="5"/>
      <c r="J8179" s="16"/>
      <c r="K8179" s="5">
        <v>8.34</v>
      </c>
      <c r="L8179" s="4">
        <f t="shared" si="1295"/>
        <v>22.1844</v>
      </c>
      <c r="M8179" s="5"/>
      <c r="O8179" s="5">
        <v>2.375</v>
      </c>
      <c r="P8179" s="4">
        <f t="shared" si="1290"/>
        <v>1.5912500000000001</v>
      </c>
      <c r="Q8179" s="5">
        <v>2.5249999999999999</v>
      </c>
      <c r="R8179" s="4">
        <f t="shared" si="1296"/>
        <v>1.67245</v>
      </c>
      <c r="S8179" s="5">
        <v>0.14000000000000001</v>
      </c>
      <c r="T8179" s="4">
        <f t="shared" si="1297"/>
        <v>8.1200000000000008E-2</v>
      </c>
      <c r="U8179" s="5">
        <v>21.75</v>
      </c>
      <c r="V8179" s="4">
        <f t="shared" si="1298"/>
        <v>28.275000000000002</v>
      </c>
      <c r="W8179" s="5"/>
      <c r="X8179" s="5">
        <v>15.875</v>
      </c>
      <c r="Y8179" s="5">
        <v>78.5</v>
      </c>
      <c r="Z8179" s="5"/>
      <c r="AA8179" s="5">
        <v>191.5</v>
      </c>
      <c r="AB8179" s="5">
        <v>0.06</v>
      </c>
      <c r="AC8179" s="3"/>
    </row>
    <row r="8180" spans="1:29">
      <c r="A8180" s="15">
        <v>40519.5</v>
      </c>
      <c r="B8180" s="5">
        <v>4.4999999999999998E-2</v>
      </c>
      <c r="C8180" s="4">
        <f t="shared" si="1291"/>
        <v>5.2199999999999996E-2</v>
      </c>
      <c r="D8180" s="5">
        <v>87.31</v>
      </c>
      <c r="E8180" s="4">
        <f t="shared" si="1292"/>
        <v>166.7621</v>
      </c>
      <c r="F8180" s="5">
        <v>123.19499999999999</v>
      </c>
      <c r="G8180" s="4">
        <f t="shared" si="1293"/>
        <v>235.30244999999996</v>
      </c>
      <c r="H8180" s="4">
        <f t="shared" si="1294"/>
        <v>68.540349999999961</v>
      </c>
      <c r="I8180" s="5"/>
      <c r="J8180" s="16"/>
      <c r="K8180" s="5">
        <v>5.8150000000000004</v>
      </c>
      <c r="L8180" s="4">
        <f t="shared" si="1295"/>
        <v>15.467900000000002</v>
      </c>
      <c r="M8180" s="5"/>
      <c r="O8180" s="5">
        <v>2.33</v>
      </c>
      <c r="P8180" s="4">
        <f t="shared" si="1290"/>
        <v>1.5611000000000002</v>
      </c>
      <c r="Q8180" s="5">
        <v>2.44</v>
      </c>
      <c r="R8180" s="4">
        <f t="shared" si="1296"/>
        <v>1.6191000000000002</v>
      </c>
      <c r="S8180" s="5">
        <v>0.1</v>
      </c>
      <c r="T8180" s="4">
        <f t="shared" si="1297"/>
        <v>5.7999999999999996E-2</v>
      </c>
      <c r="U8180" s="5">
        <v>15.125</v>
      </c>
      <c r="V8180" s="4">
        <f t="shared" si="1298"/>
        <v>19.662500000000001</v>
      </c>
      <c r="W8180" s="5"/>
      <c r="X8180" s="5">
        <v>9</v>
      </c>
      <c r="Y8180" s="5">
        <v>72.400000000000006</v>
      </c>
      <c r="Z8180" s="5"/>
      <c r="AA8180" s="5">
        <v>188.4</v>
      </c>
      <c r="AB8180" s="5">
        <v>0.06</v>
      </c>
      <c r="AC8180" s="3"/>
    </row>
    <row r="8181" spans="1:29">
      <c r="A8181" s="15">
        <v>40519.541666666664</v>
      </c>
      <c r="B8181" s="5">
        <v>2.7000000000000003E-2</v>
      </c>
      <c r="C8181" s="4">
        <f t="shared" si="1291"/>
        <v>3.1320000000000001E-2</v>
      </c>
      <c r="D8181" s="5">
        <v>57.36</v>
      </c>
      <c r="E8181" s="4">
        <f t="shared" si="1292"/>
        <v>109.55759999999999</v>
      </c>
      <c r="F8181" s="5">
        <v>90.54</v>
      </c>
      <c r="G8181" s="4">
        <f t="shared" si="1293"/>
        <v>172.9314</v>
      </c>
      <c r="H8181" s="4">
        <f t="shared" si="1294"/>
        <v>63.373800000000003</v>
      </c>
      <c r="I8181" s="5"/>
      <c r="J8181" s="16"/>
      <c r="K8181" s="5">
        <v>4.55</v>
      </c>
      <c r="L8181" s="4">
        <f t="shared" si="1295"/>
        <v>12.103</v>
      </c>
      <c r="M8181" s="5"/>
      <c r="O8181" s="5">
        <v>2.34</v>
      </c>
      <c r="P8181" s="4">
        <f t="shared" si="1290"/>
        <v>1.5678000000000001</v>
      </c>
      <c r="Q8181" s="5">
        <v>2.4500000000000002</v>
      </c>
      <c r="R8181" s="4">
        <f t="shared" si="1296"/>
        <v>1.6258000000000001</v>
      </c>
      <c r="S8181" s="5">
        <v>0.1</v>
      </c>
      <c r="T8181" s="4">
        <f t="shared" si="1297"/>
        <v>5.7999999999999996E-2</v>
      </c>
      <c r="U8181" s="5">
        <v>15.875</v>
      </c>
      <c r="V8181" s="4">
        <f t="shared" si="1298"/>
        <v>20.637499999999999</v>
      </c>
      <c r="W8181" s="5"/>
      <c r="X8181" s="5">
        <v>11.75</v>
      </c>
      <c r="Y8181" s="5">
        <v>75.2</v>
      </c>
      <c r="Z8181" s="5"/>
      <c r="AA8181" s="5">
        <v>201.8</v>
      </c>
      <c r="AB8181" s="5">
        <v>0.06</v>
      </c>
      <c r="AC8181" s="3"/>
    </row>
    <row r="8182" spans="1:29">
      <c r="A8182" s="15">
        <v>40519.583333333336</v>
      </c>
      <c r="B8182" s="5">
        <v>2.3E-2</v>
      </c>
      <c r="C8182" s="4">
        <f t="shared" si="1291"/>
        <v>2.6679999999999999E-2</v>
      </c>
      <c r="D8182" s="5">
        <v>90.605000000000004</v>
      </c>
      <c r="E8182" s="4">
        <f t="shared" si="1292"/>
        <v>173.05555000000001</v>
      </c>
      <c r="F8182" s="5">
        <v>133.33500000000001</v>
      </c>
      <c r="G8182" s="4">
        <f t="shared" si="1293"/>
        <v>254.66985</v>
      </c>
      <c r="H8182" s="4">
        <f t="shared" si="1294"/>
        <v>81.614299999999986</v>
      </c>
      <c r="I8182" s="5"/>
      <c r="J8182" s="16"/>
      <c r="K8182" s="5">
        <v>6.8250000000000002</v>
      </c>
      <c r="L8182" s="4">
        <f t="shared" si="1295"/>
        <v>18.154500000000002</v>
      </c>
      <c r="M8182" s="5"/>
      <c r="O8182" s="5">
        <v>2.2999999999999998</v>
      </c>
      <c r="P8182" s="4">
        <f t="shared" si="1290"/>
        <v>1.5409999999999999</v>
      </c>
      <c r="Q8182" s="5">
        <v>2.37</v>
      </c>
      <c r="R8182" s="4">
        <f t="shared" si="1296"/>
        <v>1.5815999999999999</v>
      </c>
      <c r="S8182" s="5">
        <v>7.0000000000000007E-2</v>
      </c>
      <c r="T8182" s="4">
        <f t="shared" si="1297"/>
        <v>4.0600000000000004E-2</v>
      </c>
      <c r="U8182" s="5">
        <v>32.125</v>
      </c>
      <c r="V8182" s="4">
        <f t="shared" si="1298"/>
        <v>41.762500000000003</v>
      </c>
      <c r="W8182" s="5"/>
      <c r="X8182" s="5">
        <v>36.375</v>
      </c>
      <c r="Y8182" s="5">
        <v>64.3</v>
      </c>
      <c r="Z8182" s="5"/>
      <c r="AA8182" s="5">
        <v>177.95</v>
      </c>
      <c r="AB8182" s="5">
        <v>0.2</v>
      </c>
      <c r="AC8182" s="3"/>
    </row>
    <row r="8183" spans="1:29">
      <c r="A8183" s="15">
        <v>40519.625</v>
      </c>
      <c r="B8183" s="5">
        <v>3.3000000000000002E-2</v>
      </c>
      <c r="C8183" s="4">
        <f t="shared" si="1291"/>
        <v>3.8280000000000002E-2</v>
      </c>
      <c r="D8183" s="5">
        <v>111.925</v>
      </c>
      <c r="E8183" s="4">
        <f t="shared" si="1292"/>
        <v>213.77674999999999</v>
      </c>
      <c r="F8183" s="5">
        <v>155.35</v>
      </c>
      <c r="G8183" s="4">
        <f t="shared" si="1293"/>
        <v>296.71849999999995</v>
      </c>
      <c r="H8183" s="4">
        <f t="shared" si="1294"/>
        <v>82.941749999999956</v>
      </c>
      <c r="I8183" s="5"/>
      <c r="J8183" s="16"/>
      <c r="K8183" s="5">
        <v>7.33</v>
      </c>
      <c r="L8183" s="4">
        <f t="shared" si="1295"/>
        <v>19.497800000000002</v>
      </c>
      <c r="M8183" s="5"/>
      <c r="O8183" s="5">
        <v>2.37</v>
      </c>
      <c r="P8183" s="4">
        <f t="shared" si="1290"/>
        <v>1.5879000000000001</v>
      </c>
      <c r="Q8183" s="5">
        <v>2.4350000000000001</v>
      </c>
      <c r="R8183" s="4">
        <f t="shared" si="1296"/>
        <v>1.6285000000000001</v>
      </c>
      <c r="S8183" s="5">
        <v>7.0000000000000007E-2</v>
      </c>
      <c r="T8183" s="4">
        <f t="shared" si="1297"/>
        <v>4.0600000000000004E-2</v>
      </c>
      <c r="U8183" s="5">
        <v>32.625</v>
      </c>
      <c r="V8183" s="4">
        <f t="shared" si="1298"/>
        <v>42.412500000000001</v>
      </c>
      <c r="W8183" s="5"/>
      <c r="X8183" s="5">
        <v>41.625</v>
      </c>
      <c r="Y8183" s="5">
        <v>61.95</v>
      </c>
      <c r="Z8183" s="5"/>
      <c r="AA8183" s="5">
        <v>161.65</v>
      </c>
      <c r="AB8183" s="5">
        <v>0.06</v>
      </c>
      <c r="AC8183" s="3"/>
    </row>
    <row r="8184" spans="1:29">
      <c r="A8184" s="15">
        <v>40519.666666666664</v>
      </c>
      <c r="B8184" s="5">
        <v>4.3999999999999997E-2</v>
      </c>
      <c r="C8184" s="4">
        <f t="shared" si="1291"/>
        <v>5.1039999999999995E-2</v>
      </c>
      <c r="D8184" s="5">
        <v>123.09</v>
      </c>
      <c r="E8184" s="4">
        <f t="shared" si="1292"/>
        <v>235.1019</v>
      </c>
      <c r="F8184" s="5">
        <v>168.215</v>
      </c>
      <c r="G8184" s="4">
        <f t="shared" si="1293"/>
        <v>321.29064999999997</v>
      </c>
      <c r="H8184" s="4">
        <f t="shared" si="1294"/>
        <v>86.18874999999997</v>
      </c>
      <c r="I8184" s="5"/>
      <c r="J8184" s="16"/>
      <c r="K8184" s="5">
        <v>8.09</v>
      </c>
      <c r="L8184" s="4">
        <f t="shared" si="1295"/>
        <v>21.519400000000001</v>
      </c>
      <c r="M8184" s="5"/>
      <c r="O8184" s="5">
        <v>2.54</v>
      </c>
      <c r="P8184" s="4">
        <f t="shared" si="1290"/>
        <v>1.7018000000000002</v>
      </c>
      <c r="Q8184" s="5">
        <v>2.645</v>
      </c>
      <c r="R8184" s="4">
        <f t="shared" si="1296"/>
        <v>1.7627000000000002</v>
      </c>
      <c r="S8184" s="5">
        <v>0.105</v>
      </c>
      <c r="T8184" s="4">
        <f t="shared" si="1297"/>
        <v>6.0899999999999996E-2</v>
      </c>
      <c r="U8184" s="5">
        <v>24.375</v>
      </c>
      <c r="V8184" s="4">
        <f t="shared" si="1298"/>
        <v>31.6875</v>
      </c>
      <c r="W8184" s="5"/>
      <c r="X8184" s="5">
        <v>28</v>
      </c>
      <c r="Y8184" s="5">
        <v>64.55</v>
      </c>
      <c r="Z8184" s="5"/>
      <c r="AA8184" s="5">
        <v>176.55</v>
      </c>
      <c r="AB8184" s="5">
        <v>0.14000000000000001</v>
      </c>
      <c r="AC8184" s="3"/>
    </row>
    <row r="8185" spans="1:29">
      <c r="A8185" s="15">
        <v>40519.708333333336</v>
      </c>
      <c r="B8185" s="5">
        <v>4.5999999999999999E-2</v>
      </c>
      <c r="C8185" s="4">
        <f t="shared" si="1291"/>
        <v>5.3359999999999998E-2</v>
      </c>
      <c r="D8185" s="5">
        <v>48.984999999999999</v>
      </c>
      <c r="E8185" s="4">
        <f t="shared" si="1292"/>
        <v>93.56134999999999</v>
      </c>
      <c r="F8185" s="5">
        <v>84.105000000000004</v>
      </c>
      <c r="G8185" s="4">
        <f t="shared" si="1293"/>
        <v>160.64054999999999</v>
      </c>
      <c r="H8185" s="4">
        <f t="shared" si="1294"/>
        <v>67.0792</v>
      </c>
      <c r="I8185" s="5"/>
      <c r="J8185" s="16"/>
      <c r="K8185" s="5">
        <v>3.7949999999999999</v>
      </c>
      <c r="L8185" s="4">
        <f t="shared" si="1295"/>
        <v>10.0947</v>
      </c>
      <c r="M8185" s="5"/>
      <c r="O8185" s="5">
        <v>2.4700000000000002</v>
      </c>
      <c r="P8185" s="4">
        <f t="shared" si="1290"/>
        <v>1.6549000000000003</v>
      </c>
      <c r="Q8185" s="5">
        <v>2.58</v>
      </c>
      <c r="R8185" s="4">
        <f t="shared" si="1296"/>
        <v>1.7187000000000003</v>
      </c>
      <c r="S8185" s="5">
        <v>0.11</v>
      </c>
      <c r="T8185" s="4">
        <f t="shared" si="1297"/>
        <v>6.3799999999999996E-2</v>
      </c>
      <c r="U8185" s="5">
        <v>15.875</v>
      </c>
      <c r="V8185" s="4">
        <f t="shared" si="1298"/>
        <v>20.637499999999999</v>
      </c>
      <c r="W8185" s="5"/>
      <c r="X8185" s="5">
        <v>16.875</v>
      </c>
      <c r="Y8185" s="5">
        <v>62.65</v>
      </c>
      <c r="Z8185" s="5"/>
      <c r="AA8185" s="5">
        <v>210.6</v>
      </c>
      <c r="AB8185" s="5">
        <v>0.06</v>
      </c>
      <c r="AC8185" s="3"/>
    </row>
    <row r="8186" spans="1:29">
      <c r="A8186" s="15">
        <v>40519.75</v>
      </c>
      <c r="B8186" s="5">
        <v>7.6999999999999999E-2</v>
      </c>
      <c r="C8186" s="4">
        <f t="shared" si="1291"/>
        <v>8.9319999999999997E-2</v>
      </c>
      <c r="D8186" s="5">
        <v>120.045</v>
      </c>
      <c r="E8186" s="4">
        <f t="shared" si="1292"/>
        <v>229.28594999999999</v>
      </c>
      <c r="F8186" s="5">
        <v>161.29</v>
      </c>
      <c r="G8186" s="4">
        <f t="shared" si="1293"/>
        <v>308.06389999999999</v>
      </c>
      <c r="H8186" s="4">
        <f t="shared" si="1294"/>
        <v>78.777950000000004</v>
      </c>
      <c r="I8186" s="5"/>
      <c r="J8186" s="16"/>
      <c r="K8186" s="5">
        <v>7.33</v>
      </c>
      <c r="L8186" s="4">
        <f t="shared" si="1295"/>
        <v>19.497800000000002</v>
      </c>
      <c r="M8186" s="5"/>
      <c r="O8186" s="5">
        <v>3.4350000000000001</v>
      </c>
      <c r="P8186" s="4">
        <f t="shared" si="1290"/>
        <v>2.30145</v>
      </c>
      <c r="Q8186" s="5">
        <v>3.7349999999999999</v>
      </c>
      <c r="R8186" s="4">
        <f t="shared" si="1296"/>
        <v>2.4754499999999999</v>
      </c>
      <c r="S8186" s="5">
        <v>0.3</v>
      </c>
      <c r="T8186" s="4">
        <f t="shared" si="1297"/>
        <v>0.17399999999999999</v>
      </c>
      <c r="U8186" s="5">
        <v>20</v>
      </c>
      <c r="V8186" s="4">
        <f t="shared" si="1298"/>
        <v>26</v>
      </c>
      <c r="W8186" s="5"/>
      <c r="X8186" s="5">
        <v>19.25</v>
      </c>
      <c r="Y8186" s="5">
        <v>68.650000000000006</v>
      </c>
      <c r="Z8186" s="5"/>
      <c r="AA8186" s="5">
        <v>175.55</v>
      </c>
      <c r="AB8186" s="5">
        <v>0.06</v>
      </c>
      <c r="AC8186" s="3"/>
    </row>
    <row r="8187" spans="1:29">
      <c r="A8187" s="15">
        <v>40519.791666666664</v>
      </c>
      <c r="B8187" s="5">
        <v>8.8999999999999996E-2</v>
      </c>
      <c r="C8187" s="4">
        <f t="shared" si="1291"/>
        <v>0.10323999999999998</v>
      </c>
      <c r="D8187" s="5">
        <v>90.35</v>
      </c>
      <c r="E8187" s="4">
        <f t="shared" si="1292"/>
        <v>172.56849999999997</v>
      </c>
      <c r="F8187" s="5">
        <v>127.4</v>
      </c>
      <c r="G8187" s="4">
        <f t="shared" si="1293"/>
        <v>243.334</v>
      </c>
      <c r="H8187" s="4">
        <f t="shared" si="1294"/>
        <v>70.765500000000031</v>
      </c>
      <c r="I8187" s="5"/>
      <c r="J8187" s="16"/>
      <c r="K8187" s="5">
        <v>5.31</v>
      </c>
      <c r="L8187" s="4">
        <f t="shared" si="1295"/>
        <v>14.124599999999999</v>
      </c>
      <c r="M8187" s="5"/>
      <c r="O8187" s="5">
        <v>2.82</v>
      </c>
      <c r="P8187" s="4">
        <f t="shared" si="1290"/>
        <v>1.8894</v>
      </c>
      <c r="Q8187" s="5">
        <v>3.0649999999999999</v>
      </c>
      <c r="R8187" s="4">
        <f t="shared" si="1296"/>
        <v>2.0286</v>
      </c>
      <c r="S8187" s="5">
        <v>0.24</v>
      </c>
      <c r="T8187" s="4">
        <f t="shared" si="1297"/>
        <v>0.13919999999999999</v>
      </c>
      <c r="U8187" s="5">
        <v>18.125</v>
      </c>
      <c r="V8187" s="4">
        <f t="shared" si="1298"/>
        <v>23.5625</v>
      </c>
      <c r="W8187" s="5"/>
      <c r="X8187" s="5">
        <v>17.125</v>
      </c>
      <c r="Y8187" s="5">
        <v>70.7</v>
      </c>
      <c r="Z8187" s="5"/>
      <c r="AA8187" s="5">
        <v>216.35</v>
      </c>
      <c r="AB8187" s="5">
        <v>0.06</v>
      </c>
      <c r="AC8187" s="3"/>
    </row>
    <row r="8188" spans="1:29">
      <c r="A8188" s="15">
        <v>40519.833333333336</v>
      </c>
      <c r="B8188" s="5">
        <v>9.4E-2</v>
      </c>
      <c r="C8188" s="4">
        <f t="shared" si="1291"/>
        <v>0.10904</v>
      </c>
      <c r="D8188" s="5">
        <v>145.68</v>
      </c>
      <c r="E8188" s="4">
        <f t="shared" si="1292"/>
        <v>278.24880000000002</v>
      </c>
      <c r="F8188" s="5">
        <v>186.52</v>
      </c>
      <c r="G8188" s="4">
        <f t="shared" si="1293"/>
        <v>356.25319999999999</v>
      </c>
      <c r="H8188" s="4">
        <f t="shared" si="1294"/>
        <v>78.004399999999976</v>
      </c>
      <c r="I8188" s="5"/>
      <c r="J8188" s="16"/>
      <c r="K8188" s="5">
        <v>8.34</v>
      </c>
      <c r="L8188" s="4">
        <f t="shared" si="1295"/>
        <v>22.1844</v>
      </c>
      <c r="M8188" s="5"/>
      <c r="O8188" s="5"/>
      <c r="Q8188" s="5"/>
      <c r="S8188" s="5"/>
      <c r="U8188" s="5">
        <v>18.5</v>
      </c>
      <c r="V8188" s="4">
        <f t="shared" si="1298"/>
        <v>24.05</v>
      </c>
      <c r="W8188" s="5"/>
      <c r="X8188" s="5">
        <v>19</v>
      </c>
      <c r="Y8188" s="5">
        <v>69.45</v>
      </c>
      <c r="Z8188" s="5"/>
      <c r="AA8188" s="5">
        <v>142.69999999999999</v>
      </c>
      <c r="AB8188" s="5">
        <v>0.06</v>
      </c>
      <c r="AC8188" s="3"/>
    </row>
    <row r="8189" spans="1:29">
      <c r="A8189" s="15">
        <v>40519.875</v>
      </c>
      <c r="B8189" s="5">
        <v>0.14399999999999999</v>
      </c>
      <c r="C8189" s="4">
        <f t="shared" si="1291"/>
        <v>0.16703999999999997</v>
      </c>
      <c r="D8189" s="5">
        <v>130.96</v>
      </c>
      <c r="E8189" s="4">
        <f t="shared" si="1292"/>
        <v>250.1336</v>
      </c>
      <c r="F8189" s="5">
        <v>169.20500000000001</v>
      </c>
      <c r="G8189" s="4">
        <f t="shared" si="1293"/>
        <v>323.18155000000002</v>
      </c>
      <c r="H8189" s="4">
        <f t="shared" si="1294"/>
        <v>73.047950000000014</v>
      </c>
      <c r="I8189" s="5"/>
      <c r="J8189" s="16"/>
      <c r="K8189" s="5">
        <v>7.33</v>
      </c>
      <c r="L8189" s="4">
        <f t="shared" si="1295"/>
        <v>19.497800000000002</v>
      </c>
      <c r="M8189" s="5"/>
      <c r="O8189" s="5"/>
      <c r="Q8189" s="5"/>
      <c r="S8189" s="5"/>
      <c r="U8189" s="5">
        <v>20.25</v>
      </c>
      <c r="V8189" s="4">
        <f t="shared" si="1298"/>
        <v>26.324999999999999</v>
      </c>
      <c r="W8189" s="5"/>
      <c r="X8189" s="5">
        <v>19.25</v>
      </c>
      <c r="Y8189" s="5">
        <v>73.849999999999994</v>
      </c>
      <c r="Z8189" s="5"/>
      <c r="AA8189" s="5">
        <v>212.6</v>
      </c>
      <c r="AB8189" s="5">
        <v>0.06</v>
      </c>
      <c r="AC8189" s="3"/>
    </row>
    <row r="8190" spans="1:29">
      <c r="A8190" s="15">
        <v>40519.916666666664</v>
      </c>
      <c r="B8190" s="5">
        <v>9.5000000000000001E-2</v>
      </c>
      <c r="C8190" s="4">
        <f t="shared" si="1291"/>
        <v>0.11019999999999999</v>
      </c>
      <c r="D8190" s="5">
        <v>104.82</v>
      </c>
      <c r="E8190" s="4">
        <f t="shared" si="1292"/>
        <v>200.20619999999997</v>
      </c>
      <c r="F8190" s="5">
        <v>140.51</v>
      </c>
      <c r="G8190" s="4">
        <f t="shared" si="1293"/>
        <v>268.3741</v>
      </c>
      <c r="H8190" s="4">
        <f t="shared" si="1294"/>
        <v>68.167900000000031</v>
      </c>
      <c r="I8190" s="5"/>
      <c r="J8190" s="16"/>
      <c r="K8190" s="5">
        <v>6.0650000000000004</v>
      </c>
      <c r="L8190" s="4">
        <f t="shared" si="1295"/>
        <v>16.132900000000003</v>
      </c>
      <c r="M8190" s="5"/>
      <c r="O8190" s="5"/>
      <c r="Q8190" s="5"/>
      <c r="S8190" s="5"/>
      <c r="U8190" s="5">
        <v>17.125</v>
      </c>
      <c r="V8190" s="4">
        <f t="shared" si="1298"/>
        <v>22.262499999999999</v>
      </c>
      <c r="W8190" s="5"/>
      <c r="X8190" s="5">
        <v>16.75</v>
      </c>
      <c r="Y8190" s="5">
        <v>57.05</v>
      </c>
      <c r="Z8190" s="5"/>
      <c r="AA8190" s="5">
        <v>205.9</v>
      </c>
      <c r="AB8190" s="5">
        <v>0.06</v>
      </c>
      <c r="AC8190" s="3"/>
    </row>
    <row r="8191" spans="1:29">
      <c r="A8191" s="15">
        <v>40519.958333333336</v>
      </c>
      <c r="B8191" s="5">
        <v>7.2999999999999995E-2</v>
      </c>
      <c r="C8191" s="4">
        <f t="shared" si="1291"/>
        <v>8.4679999999999991E-2</v>
      </c>
      <c r="D8191" s="5">
        <v>90.35</v>
      </c>
      <c r="E8191" s="4">
        <f t="shared" si="1292"/>
        <v>172.56849999999997</v>
      </c>
      <c r="F8191" s="5">
        <v>126.41</v>
      </c>
      <c r="G8191" s="4">
        <f t="shared" si="1293"/>
        <v>241.44309999999999</v>
      </c>
      <c r="H8191" s="4">
        <f t="shared" si="1294"/>
        <v>68.874600000000015</v>
      </c>
      <c r="I8191" s="5"/>
      <c r="J8191" s="16"/>
      <c r="K8191" s="5">
        <v>5.56</v>
      </c>
      <c r="L8191" s="4">
        <f t="shared" si="1295"/>
        <v>14.7896</v>
      </c>
      <c r="M8191" s="5"/>
      <c r="O8191" s="5"/>
      <c r="Q8191" s="5"/>
      <c r="S8191" s="5"/>
      <c r="U8191" s="5">
        <v>20.5</v>
      </c>
      <c r="V8191" s="4">
        <f t="shared" si="1298"/>
        <v>26.650000000000002</v>
      </c>
      <c r="W8191" s="5"/>
      <c r="X8191" s="5">
        <v>19</v>
      </c>
      <c r="Y8191" s="5">
        <v>61.65</v>
      </c>
      <c r="Z8191" s="5"/>
      <c r="AA8191" s="5">
        <v>114.15</v>
      </c>
      <c r="AB8191" s="5">
        <v>0.06</v>
      </c>
      <c r="AC8191" s="3"/>
    </row>
    <row r="8192" spans="1:29">
      <c r="A8192" s="15">
        <v>40520</v>
      </c>
      <c r="B8192" s="5">
        <v>6.4000000000000001E-2</v>
      </c>
      <c r="C8192" s="4">
        <f t="shared" si="1291"/>
        <v>7.424E-2</v>
      </c>
      <c r="D8192" s="5">
        <v>56.344999999999999</v>
      </c>
      <c r="E8192" s="4">
        <f t="shared" si="1292"/>
        <v>107.61895</v>
      </c>
      <c r="F8192" s="5">
        <v>85.344999999999999</v>
      </c>
      <c r="G8192" s="4">
        <f t="shared" si="1293"/>
        <v>163.00895</v>
      </c>
      <c r="H8192" s="4">
        <f t="shared" si="1294"/>
        <v>55.39</v>
      </c>
      <c r="I8192" s="5"/>
      <c r="J8192" s="16"/>
      <c r="K8192" s="5">
        <v>4.05</v>
      </c>
      <c r="L8192" s="4">
        <f t="shared" si="1295"/>
        <v>10.773</v>
      </c>
      <c r="M8192" s="5"/>
      <c r="O8192" s="5">
        <v>2.69</v>
      </c>
      <c r="P8192" s="4">
        <f t="shared" si="1290"/>
        <v>1.8023</v>
      </c>
      <c r="Q8192" s="5">
        <v>2.7949999999999999</v>
      </c>
      <c r="R8192" s="4">
        <f t="shared" si="1296"/>
        <v>1.8632</v>
      </c>
      <c r="S8192" s="5">
        <v>0.105</v>
      </c>
      <c r="T8192" s="4">
        <f t="shared" si="1297"/>
        <v>6.0899999999999996E-2</v>
      </c>
      <c r="U8192" s="5">
        <v>18.375</v>
      </c>
      <c r="V8192" s="4">
        <f t="shared" si="1298"/>
        <v>23.887499999999999</v>
      </c>
      <c r="W8192" s="5"/>
      <c r="X8192" s="5">
        <v>18.25</v>
      </c>
      <c r="Y8192" s="5">
        <v>59.85</v>
      </c>
      <c r="Z8192" s="5"/>
      <c r="AA8192" s="5">
        <v>144.69999999999999</v>
      </c>
      <c r="AB8192" s="5">
        <v>0.06</v>
      </c>
      <c r="AC8192" s="3"/>
    </row>
    <row r="8193" spans="1:29">
      <c r="A8193" s="15">
        <v>40520.041666666664</v>
      </c>
      <c r="B8193" s="5">
        <v>8.6999999999999994E-2</v>
      </c>
      <c r="C8193" s="4">
        <f t="shared" si="1291"/>
        <v>0.10091999999999998</v>
      </c>
      <c r="D8193" s="5">
        <v>53.555</v>
      </c>
      <c r="E8193" s="4">
        <f t="shared" si="1292"/>
        <v>102.29004999999999</v>
      </c>
      <c r="F8193" s="5">
        <v>81.14</v>
      </c>
      <c r="G8193" s="4">
        <f t="shared" si="1293"/>
        <v>154.97739999999999</v>
      </c>
      <c r="H8193" s="4">
        <f t="shared" si="1294"/>
        <v>52.687349999999995</v>
      </c>
      <c r="I8193" s="5"/>
      <c r="J8193" s="16"/>
      <c r="K8193" s="5">
        <v>4.05</v>
      </c>
      <c r="L8193" s="4">
        <f t="shared" si="1295"/>
        <v>10.773</v>
      </c>
      <c r="M8193" s="5"/>
      <c r="O8193" s="5">
        <v>2.8450000000000002</v>
      </c>
      <c r="P8193" s="4">
        <f t="shared" si="1290"/>
        <v>1.9061500000000002</v>
      </c>
      <c r="Q8193" s="5">
        <v>2.98</v>
      </c>
      <c r="R8193" s="4">
        <f t="shared" si="1296"/>
        <v>1.9844500000000003</v>
      </c>
      <c r="S8193" s="5">
        <v>0.13500000000000001</v>
      </c>
      <c r="T8193" s="4">
        <f t="shared" si="1297"/>
        <v>7.8299999999999995E-2</v>
      </c>
      <c r="U8193" s="5">
        <v>11</v>
      </c>
      <c r="V8193" s="4">
        <f t="shared" si="1298"/>
        <v>14.3</v>
      </c>
      <c r="W8193" s="5"/>
      <c r="X8193" s="5">
        <v>12.875</v>
      </c>
      <c r="Y8193" s="5">
        <v>62.8</v>
      </c>
      <c r="Z8193" s="5"/>
      <c r="AA8193" s="5">
        <v>159.65</v>
      </c>
      <c r="AB8193" s="5">
        <v>0.06</v>
      </c>
      <c r="AC8193" s="3"/>
    </row>
    <row r="8194" spans="1:29">
      <c r="A8194" s="15">
        <v>40520.083333333336</v>
      </c>
      <c r="B8194" s="5">
        <v>8.3999999999999991E-2</v>
      </c>
      <c r="C8194" s="4">
        <f t="shared" si="1291"/>
        <v>9.7439999999999985E-2</v>
      </c>
      <c r="D8194" s="5">
        <v>38.575000000000003</v>
      </c>
      <c r="E8194" s="4">
        <f t="shared" si="1292"/>
        <v>73.678250000000006</v>
      </c>
      <c r="F8194" s="5">
        <v>64.564999999999998</v>
      </c>
      <c r="G8194" s="4">
        <f t="shared" si="1293"/>
        <v>123.31914999999999</v>
      </c>
      <c r="H8194" s="4">
        <f t="shared" si="1294"/>
        <v>49.640899999999988</v>
      </c>
      <c r="I8194" s="5"/>
      <c r="J8194" s="16"/>
      <c r="K8194" s="5">
        <v>3.0350000000000001</v>
      </c>
      <c r="L8194" s="4">
        <f t="shared" si="1295"/>
        <v>8.0731000000000002</v>
      </c>
      <c r="M8194" s="5"/>
      <c r="O8194" s="5">
        <v>2.56</v>
      </c>
      <c r="P8194" s="4">
        <f t="shared" si="1290"/>
        <v>1.7152000000000001</v>
      </c>
      <c r="Q8194" s="5">
        <v>2.645</v>
      </c>
      <c r="R8194" s="4">
        <f t="shared" si="1296"/>
        <v>1.7616000000000001</v>
      </c>
      <c r="S8194" s="5">
        <v>0.08</v>
      </c>
      <c r="T8194" s="4">
        <f t="shared" si="1297"/>
        <v>4.6399999999999997E-2</v>
      </c>
      <c r="U8194" s="5">
        <v>8.375</v>
      </c>
      <c r="V8194" s="4">
        <f t="shared" si="1298"/>
        <v>10.887500000000001</v>
      </c>
      <c r="W8194" s="5"/>
      <c r="X8194" s="5">
        <v>12</v>
      </c>
      <c r="Y8194" s="5">
        <v>61.1</v>
      </c>
      <c r="Z8194" s="5"/>
      <c r="AA8194" s="5">
        <v>140.9</v>
      </c>
      <c r="AB8194" s="5">
        <v>0.06</v>
      </c>
      <c r="AC8194" s="3"/>
    </row>
    <row r="8195" spans="1:29">
      <c r="A8195" s="15">
        <v>40520.125</v>
      </c>
      <c r="B8195" s="5">
        <v>6.6000000000000003E-2</v>
      </c>
      <c r="C8195" s="4">
        <f t="shared" si="1291"/>
        <v>7.6560000000000003E-2</v>
      </c>
      <c r="D8195" s="5">
        <v>51.01</v>
      </c>
      <c r="E8195" s="4">
        <f t="shared" si="1292"/>
        <v>97.429099999999991</v>
      </c>
      <c r="F8195" s="5">
        <v>77.674999999999997</v>
      </c>
      <c r="G8195" s="4">
        <f t="shared" si="1293"/>
        <v>148.35924999999997</v>
      </c>
      <c r="H8195" s="4">
        <f t="shared" si="1294"/>
        <v>50.930149999999983</v>
      </c>
      <c r="I8195" s="5"/>
      <c r="J8195" s="16"/>
      <c r="K8195" s="5">
        <v>3.2850000000000001</v>
      </c>
      <c r="L8195" s="4">
        <f t="shared" si="1295"/>
        <v>8.7381000000000011</v>
      </c>
      <c r="M8195" s="5"/>
      <c r="O8195" s="5">
        <v>2.88</v>
      </c>
      <c r="P8195" s="4">
        <f t="shared" si="1290"/>
        <v>1.9296</v>
      </c>
      <c r="Q8195" s="5">
        <v>2.98</v>
      </c>
      <c r="R8195" s="4">
        <f t="shared" si="1296"/>
        <v>1.9876</v>
      </c>
      <c r="S8195" s="5">
        <v>0.1</v>
      </c>
      <c r="T8195" s="4">
        <f t="shared" si="1297"/>
        <v>5.7999999999999996E-2</v>
      </c>
      <c r="U8195" s="5">
        <v>8</v>
      </c>
      <c r="V8195" s="4">
        <f t="shared" si="1298"/>
        <v>10.4</v>
      </c>
      <c r="W8195" s="5"/>
      <c r="X8195" s="5">
        <v>10.75</v>
      </c>
      <c r="Y8195" s="5">
        <v>63.1</v>
      </c>
      <c r="Z8195" s="5"/>
      <c r="AA8195" s="5">
        <v>160.65</v>
      </c>
      <c r="AB8195" s="5">
        <v>0.06</v>
      </c>
      <c r="AC8195" s="3"/>
    </row>
    <row r="8196" spans="1:29">
      <c r="A8196" s="15">
        <v>40520.166666666664</v>
      </c>
      <c r="B8196" s="5">
        <v>4.3999999999999997E-2</v>
      </c>
      <c r="C8196" s="4">
        <f t="shared" si="1291"/>
        <v>5.1039999999999995E-2</v>
      </c>
      <c r="D8196" s="5">
        <v>32.74</v>
      </c>
      <c r="E8196" s="4">
        <f t="shared" si="1292"/>
        <v>62.5334</v>
      </c>
      <c r="F8196" s="5">
        <v>58.63</v>
      </c>
      <c r="G8196" s="4">
        <f t="shared" si="1293"/>
        <v>111.9833</v>
      </c>
      <c r="H8196" s="4">
        <f t="shared" si="1294"/>
        <v>49.4499</v>
      </c>
      <c r="I8196" s="5"/>
      <c r="J8196" s="16"/>
      <c r="K8196" s="5">
        <v>3.03</v>
      </c>
      <c r="L8196" s="4">
        <f t="shared" si="1295"/>
        <v>8.0597999999999992</v>
      </c>
      <c r="M8196" s="5"/>
      <c r="O8196" s="5">
        <v>2.6150000000000002</v>
      </c>
      <c r="P8196" s="4">
        <f t="shared" si="1290"/>
        <v>1.7520500000000003</v>
      </c>
      <c r="Q8196" s="5">
        <v>2.6749999999999998</v>
      </c>
      <c r="R8196" s="4">
        <f t="shared" si="1296"/>
        <v>1.7868500000000003</v>
      </c>
      <c r="S8196" s="5">
        <v>0.06</v>
      </c>
      <c r="T8196" s="4">
        <f t="shared" si="1297"/>
        <v>3.4799999999999998E-2</v>
      </c>
      <c r="U8196" s="5">
        <v>6.5</v>
      </c>
      <c r="V8196" s="4">
        <f t="shared" si="1298"/>
        <v>8.4500000000000011</v>
      </c>
      <c r="W8196" s="5"/>
      <c r="X8196" s="5">
        <v>8.5</v>
      </c>
      <c r="Y8196" s="5">
        <v>60.1</v>
      </c>
      <c r="Z8196" s="5"/>
      <c r="AA8196" s="5">
        <v>145.65</v>
      </c>
      <c r="AB8196" s="5">
        <v>0.06</v>
      </c>
      <c r="AC8196" s="3"/>
    </row>
    <row r="8197" spans="1:29">
      <c r="A8197" s="15">
        <v>40520.208333333336</v>
      </c>
      <c r="B8197" s="5">
        <v>4.4999999999999998E-2</v>
      </c>
      <c r="C8197" s="4">
        <f t="shared" si="1291"/>
        <v>5.2199999999999996E-2</v>
      </c>
      <c r="D8197" s="5">
        <v>78.17</v>
      </c>
      <c r="E8197" s="4">
        <f t="shared" si="1292"/>
        <v>149.3047</v>
      </c>
      <c r="F8197" s="5">
        <v>110.08</v>
      </c>
      <c r="G8197" s="4">
        <f t="shared" si="1293"/>
        <v>210.25279999999998</v>
      </c>
      <c r="H8197" s="4">
        <f t="shared" si="1294"/>
        <v>60.948099999999982</v>
      </c>
      <c r="I8197" s="5"/>
      <c r="J8197" s="16"/>
      <c r="K8197" s="5">
        <v>4.5549999999999997</v>
      </c>
      <c r="L8197" s="4">
        <f t="shared" si="1295"/>
        <v>12.116300000000001</v>
      </c>
      <c r="M8197" s="5"/>
      <c r="O8197" s="5">
        <v>2.71</v>
      </c>
      <c r="P8197" s="4">
        <f t="shared" si="1290"/>
        <v>1.8157000000000001</v>
      </c>
      <c r="Q8197" s="5">
        <v>2.76</v>
      </c>
      <c r="R8197" s="4">
        <f t="shared" si="1296"/>
        <v>1.8447</v>
      </c>
      <c r="S8197" s="5">
        <v>0.05</v>
      </c>
      <c r="T8197" s="4">
        <f t="shared" si="1297"/>
        <v>2.8999999999999998E-2</v>
      </c>
      <c r="U8197" s="5">
        <v>5.875</v>
      </c>
      <c r="V8197" s="4">
        <f t="shared" si="1298"/>
        <v>7.6375000000000002</v>
      </c>
      <c r="W8197" s="5"/>
      <c r="X8197" s="5">
        <v>8.75</v>
      </c>
      <c r="Y8197" s="5">
        <v>58.6</v>
      </c>
      <c r="Z8197" s="5"/>
      <c r="AA8197" s="5">
        <v>160.65</v>
      </c>
      <c r="AB8197" s="5">
        <v>0.06</v>
      </c>
      <c r="AC8197" s="3"/>
    </row>
    <row r="8198" spans="1:29">
      <c r="A8198" s="15">
        <v>40520.25</v>
      </c>
      <c r="B8198" s="5">
        <v>6.2E-2</v>
      </c>
      <c r="C8198" s="4">
        <f t="shared" si="1291"/>
        <v>7.1919999999999998E-2</v>
      </c>
      <c r="D8198" s="5">
        <v>116.24</v>
      </c>
      <c r="E8198" s="4">
        <f t="shared" si="1292"/>
        <v>222.01839999999999</v>
      </c>
      <c r="F8198" s="5">
        <v>153.62</v>
      </c>
      <c r="G8198" s="4">
        <f t="shared" si="1293"/>
        <v>293.41419999999999</v>
      </c>
      <c r="H8198" s="4">
        <f t="shared" si="1294"/>
        <v>71.395800000000008</v>
      </c>
      <c r="I8198" s="5"/>
      <c r="J8198" s="16"/>
      <c r="K8198" s="5">
        <v>6.57</v>
      </c>
      <c r="L8198" s="4">
        <f t="shared" si="1295"/>
        <v>17.476200000000002</v>
      </c>
      <c r="M8198" s="5"/>
      <c r="O8198" s="5">
        <v>2.63</v>
      </c>
      <c r="P8198" s="4">
        <f t="shared" si="1290"/>
        <v>1.7621</v>
      </c>
      <c r="Q8198" s="5">
        <v>2.7</v>
      </c>
      <c r="R8198" s="4">
        <f t="shared" si="1296"/>
        <v>1.8027</v>
      </c>
      <c r="S8198" s="5">
        <v>7.0000000000000007E-2</v>
      </c>
      <c r="T8198" s="4">
        <f t="shared" si="1297"/>
        <v>4.0600000000000004E-2</v>
      </c>
      <c r="U8198" s="5">
        <v>9.625</v>
      </c>
      <c r="V8198" s="4">
        <f t="shared" si="1298"/>
        <v>12.512500000000001</v>
      </c>
      <c r="W8198" s="5"/>
      <c r="X8198" s="5">
        <v>15</v>
      </c>
      <c r="Y8198" s="5">
        <v>56.3</v>
      </c>
      <c r="Z8198" s="5"/>
      <c r="AA8198" s="5">
        <v>155.15</v>
      </c>
      <c r="AB8198" s="5">
        <v>0.06</v>
      </c>
      <c r="AC8198" s="3"/>
    </row>
    <row r="8199" spans="1:29">
      <c r="A8199" s="15">
        <v>40520.291666666664</v>
      </c>
      <c r="B8199" s="5">
        <v>6.7000000000000004E-2</v>
      </c>
      <c r="C8199" s="4">
        <f t="shared" si="1291"/>
        <v>7.7719999999999997E-2</v>
      </c>
      <c r="D8199" s="5">
        <v>120.045</v>
      </c>
      <c r="E8199" s="4">
        <f t="shared" si="1292"/>
        <v>229.28594999999999</v>
      </c>
      <c r="F8199" s="5">
        <v>165</v>
      </c>
      <c r="G8199" s="4">
        <f t="shared" si="1293"/>
        <v>315.14999999999998</v>
      </c>
      <c r="H8199" s="4">
        <f t="shared" si="1294"/>
        <v>85.864049999999992</v>
      </c>
      <c r="I8199" s="5"/>
      <c r="J8199" s="16"/>
      <c r="K8199" s="5">
        <v>6.8250000000000002</v>
      </c>
      <c r="L8199" s="4">
        <f t="shared" si="1295"/>
        <v>18.154500000000002</v>
      </c>
      <c r="M8199" s="5"/>
      <c r="O8199" s="5">
        <v>2.56</v>
      </c>
      <c r="P8199" s="4">
        <f t="shared" si="1290"/>
        <v>1.7152000000000001</v>
      </c>
      <c r="Q8199" s="5">
        <v>2.64</v>
      </c>
      <c r="R8199" s="4">
        <f t="shared" si="1296"/>
        <v>1.7616000000000001</v>
      </c>
      <c r="S8199" s="5">
        <v>0.08</v>
      </c>
      <c r="T8199" s="4">
        <f t="shared" si="1297"/>
        <v>4.6399999999999997E-2</v>
      </c>
      <c r="U8199" s="5">
        <v>21.25</v>
      </c>
      <c r="V8199" s="4">
        <f t="shared" si="1298"/>
        <v>27.625</v>
      </c>
      <c r="W8199" s="5"/>
      <c r="X8199" s="5">
        <v>28.375</v>
      </c>
      <c r="Y8199" s="5">
        <v>50.8</v>
      </c>
      <c r="Z8199" s="5"/>
      <c r="AA8199" s="5">
        <v>141.25</v>
      </c>
      <c r="AB8199" s="5">
        <v>0.06</v>
      </c>
      <c r="AC8199" s="3"/>
    </row>
    <row r="8200" spans="1:29">
      <c r="A8200" s="15">
        <v>40520.333333333336</v>
      </c>
      <c r="B8200" s="5">
        <v>0.17899999999999999</v>
      </c>
      <c r="C8200" s="4">
        <f t="shared" si="1291"/>
        <v>0.20763999999999996</v>
      </c>
      <c r="D8200" s="5">
        <v>180.45</v>
      </c>
      <c r="E8200" s="4">
        <f t="shared" si="1292"/>
        <v>344.65949999999998</v>
      </c>
      <c r="F8200" s="5">
        <v>229.565</v>
      </c>
      <c r="G8200" s="4">
        <f t="shared" si="1293"/>
        <v>438.46914999999996</v>
      </c>
      <c r="H8200" s="4">
        <f t="shared" si="1294"/>
        <v>93.809649999999976</v>
      </c>
      <c r="I8200" s="5"/>
      <c r="J8200" s="16"/>
      <c r="K8200" s="5">
        <v>9.86</v>
      </c>
      <c r="L8200" s="4">
        <f t="shared" si="1295"/>
        <v>26.227599999999999</v>
      </c>
      <c r="M8200" s="5"/>
      <c r="O8200" s="5">
        <v>2.59</v>
      </c>
      <c r="P8200" s="4">
        <f t="shared" ref="P8200:P8263" si="1299">O8200*0.67</f>
        <v>1.7353000000000001</v>
      </c>
      <c r="Q8200" s="5">
        <v>2.78</v>
      </c>
      <c r="R8200" s="4">
        <f t="shared" si="1296"/>
        <v>1.8455000000000001</v>
      </c>
      <c r="S8200" s="5">
        <v>0.19</v>
      </c>
      <c r="T8200" s="4">
        <f t="shared" si="1297"/>
        <v>0.11019999999999999</v>
      </c>
      <c r="U8200" s="5">
        <v>24.875</v>
      </c>
      <c r="V8200" s="4">
        <f t="shared" si="1298"/>
        <v>32.337499999999999</v>
      </c>
      <c r="W8200" s="5"/>
      <c r="X8200" s="5">
        <v>29.875</v>
      </c>
      <c r="Y8200" s="5">
        <v>51.25</v>
      </c>
      <c r="Z8200" s="5"/>
      <c r="AA8200" s="5">
        <v>128.5</v>
      </c>
      <c r="AB8200" s="5">
        <v>0.06</v>
      </c>
      <c r="AC8200" s="3"/>
    </row>
    <row r="8201" spans="1:29">
      <c r="A8201" s="15">
        <v>40520.375</v>
      </c>
      <c r="B8201" s="5">
        <v>0.246</v>
      </c>
      <c r="C8201" s="4">
        <f t="shared" si="1291"/>
        <v>0.28536</v>
      </c>
      <c r="D8201" s="5">
        <v>191.62</v>
      </c>
      <c r="E8201" s="4">
        <f t="shared" si="1292"/>
        <v>365.99419999999998</v>
      </c>
      <c r="F8201" s="5">
        <v>241.435</v>
      </c>
      <c r="G8201" s="4">
        <f t="shared" si="1293"/>
        <v>461.14085</v>
      </c>
      <c r="H8201" s="4">
        <f t="shared" si="1294"/>
        <v>95.146650000000022</v>
      </c>
      <c r="I8201" s="5"/>
      <c r="J8201" s="16"/>
      <c r="K8201" s="5">
        <v>10.115</v>
      </c>
      <c r="L8201" s="4">
        <f t="shared" si="1295"/>
        <v>26.905900000000003</v>
      </c>
      <c r="M8201" s="5"/>
      <c r="O8201" s="5">
        <v>2.54</v>
      </c>
      <c r="P8201" s="4">
        <f t="shared" si="1299"/>
        <v>1.7018000000000002</v>
      </c>
      <c r="Q8201" s="5">
        <v>2.74</v>
      </c>
      <c r="R8201" s="4">
        <f t="shared" si="1296"/>
        <v>1.8178000000000001</v>
      </c>
      <c r="S8201" s="5">
        <v>0.2</v>
      </c>
      <c r="T8201" s="4">
        <f t="shared" si="1297"/>
        <v>0.11599999999999999</v>
      </c>
      <c r="U8201" s="5">
        <v>34</v>
      </c>
      <c r="V8201" s="4">
        <f t="shared" si="1298"/>
        <v>44.2</v>
      </c>
      <c r="W8201" s="5"/>
      <c r="X8201" s="5">
        <v>44.375</v>
      </c>
      <c r="Y8201" s="5">
        <v>52.35</v>
      </c>
      <c r="Z8201" s="5"/>
      <c r="AA8201" s="5">
        <v>133.9</v>
      </c>
      <c r="AB8201" s="5">
        <v>0.06</v>
      </c>
      <c r="AC8201" s="3"/>
    </row>
    <row r="8202" spans="1:29">
      <c r="A8202" s="15">
        <v>40520.416666666664</v>
      </c>
      <c r="B8202" s="5">
        <v>0.21299999999999999</v>
      </c>
      <c r="C8202" s="4">
        <f t="shared" si="1291"/>
        <v>0.24707999999999997</v>
      </c>
      <c r="D8202" s="5">
        <v>166.23500000000001</v>
      </c>
      <c r="E8202" s="4">
        <f t="shared" si="1292"/>
        <v>317.50885</v>
      </c>
      <c r="F8202" s="5">
        <v>211.5</v>
      </c>
      <c r="G8202" s="4">
        <f t="shared" si="1293"/>
        <v>403.96499999999997</v>
      </c>
      <c r="H8202" s="4">
        <f t="shared" si="1294"/>
        <v>86.45614999999998</v>
      </c>
      <c r="I8202" s="5"/>
      <c r="J8202" s="16"/>
      <c r="K8202" s="5">
        <v>9.3550000000000004</v>
      </c>
      <c r="L8202" s="4">
        <f t="shared" si="1295"/>
        <v>24.884300000000003</v>
      </c>
      <c r="M8202" s="5"/>
      <c r="O8202" s="5">
        <v>2.37</v>
      </c>
      <c r="P8202" s="4">
        <f t="shared" si="1299"/>
        <v>1.5879000000000001</v>
      </c>
      <c r="Q8202" s="5">
        <v>2.4700000000000002</v>
      </c>
      <c r="R8202" s="4">
        <f t="shared" si="1296"/>
        <v>1.6459000000000001</v>
      </c>
      <c r="S8202" s="5">
        <v>0.1</v>
      </c>
      <c r="T8202" s="4">
        <f t="shared" si="1297"/>
        <v>5.7999999999999996E-2</v>
      </c>
      <c r="U8202" s="5">
        <v>29.5</v>
      </c>
      <c r="V8202" s="4">
        <f t="shared" si="1298"/>
        <v>38.35</v>
      </c>
      <c r="W8202" s="5"/>
      <c r="X8202" s="5">
        <v>32.5</v>
      </c>
      <c r="Y8202" s="5">
        <v>48.2</v>
      </c>
      <c r="Z8202" s="5"/>
      <c r="AA8202" s="5">
        <v>141.65</v>
      </c>
      <c r="AB8202" s="5">
        <v>0.06</v>
      </c>
      <c r="AC8202" s="3"/>
    </row>
    <row r="8203" spans="1:29">
      <c r="A8203" s="15">
        <v>40520.458333333336</v>
      </c>
      <c r="B8203" s="5">
        <v>0.193</v>
      </c>
      <c r="C8203" s="4">
        <f t="shared" si="1291"/>
        <v>0.22388</v>
      </c>
      <c r="D8203" s="5">
        <v>156.33500000000001</v>
      </c>
      <c r="E8203" s="4">
        <f t="shared" si="1292"/>
        <v>298.59985</v>
      </c>
      <c r="F8203" s="5">
        <v>202.85</v>
      </c>
      <c r="G8203" s="4">
        <f t="shared" si="1293"/>
        <v>387.44349999999997</v>
      </c>
      <c r="H8203" s="4">
        <f t="shared" si="1294"/>
        <v>88.843649999999968</v>
      </c>
      <c r="I8203" s="5"/>
      <c r="J8203" s="16"/>
      <c r="K8203" s="5">
        <v>8.85</v>
      </c>
      <c r="L8203" s="4">
        <f t="shared" si="1295"/>
        <v>23.541</v>
      </c>
      <c r="M8203" s="5"/>
      <c r="O8203" s="5">
        <v>2.375</v>
      </c>
      <c r="P8203" s="4">
        <f t="shared" si="1299"/>
        <v>1.5912500000000001</v>
      </c>
      <c r="Q8203" s="5">
        <v>2.4550000000000001</v>
      </c>
      <c r="R8203" s="4">
        <f t="shared" si="1296"/>
        <v>1.6376500000000001</v>
      </c>
      <c r="S8203" s="5">
        <v>0.08</v>
      </c>
      <c r="T8203" s="4">
        <f t="shared" si="1297"/>
        <v>4.6399999999999997E-2</v>
      </c>
      <c r="U8203" s="5">
        <v>63.75</v>
      </c>
      <c r="V8203" s="4">
        <f t="shared" si="1298"/>
        <v>82.875</v>
      </c>
      <c r="W8203" s="5"/>
      <c r="X8203" s="5">
        <v>75.5</v>
      </c>
      <c r="Y8203" s="5">
        <v>42.55</v>
      </c>
      <c r="Z8203" s="5"/>
      <c r="AA8203" s="5">
        <v>127.3</v>
      </c>
      <c r="AB8203" s="5">
        <v>0.13</v>
      </c>
      <c r="AC8203" s="3"/>
    </row>
    <row r="8204" spans="1:29">
      <c r="A8204" s="15">
        <v>40520.5</v>
      </c>
      <c r="B8204" s="5">
        <v>8.3999999999999991E-2</v>
      </c>
      <c r="C8204" s="4">
        <f t="shared" si="1291"/>
        <v>9.7439999999999985E-2</v>
      </c>
      <c r="D8204" s="5">
        <v>99.995000000000005</v>
      </c>
      <c r="E8204" s="4">
        <f t="shared" si="1292"/>
        <v>190.99045000000001</v>
      </c>
      <c r="F8204" s="5">
        <v>142.98500000000001</v>
      </c>
      <c r="G8204" s="4">
        <f t="shared" si="1293"/>
        <v>273.10135000000002</v>
      </c>
      <c r="H8204" s="4">
        <f t="shared" si="1294"/>
        <v>82.110900000000015</v>
      </c>
      <c r="I8204" s="5"/>
      <c r="J8204" s="16"/>
      <c r="K8204" s="5">
        <v>6.32</v>
      </c>
      <c r="L8204" s="4">
        <f t="shared" si="1295"/>
        <v>16.811200000000003</v>
      </c>
      <c r="M8204" s="5"/>
      <c r="O8204" s="5">
        <v>2.37</v>
      </c>
      <c r="P8204" s="4">
        <f t="shared" si="1299"/>
        <v>1.5879000000000001</v>
      </c>
      <c r="Q8204" s="5">
        <v>2.44</v>
      </c>
      <c r="R8204" s="4">
        <f t="shared" si="1296"/>
        <v>1.6285000000000001</v>
      </c>
      <c r="S8204" s="5">
        <v>7.0000000000000007E-2</v>
      </c>
      <c r="T8204" s="4">
        <f t="shared" si="1297"/>
        <v>4.0600000000000004E-2</v>
      </c>
      <c r="U8204" s="5">
        <v>80</v>
      </c>
      <c r="V8204" s="4">
        <f t="shared" si="1298"/>
        <v>104</v>
      </c>
      <c r="W8204" s="5"/>
      <c r="X8204" s="5">
        <v>98.125</v>
      </c>
      <c r="Y8204" s="5">
        <v>39.700000000000003</v>
      </c>
      <c r="Z8204" s="5"/>
      <c r="AA8204" s="5">
        <v>124.95</v>
      </c>
      <c r="AB8204" s="5">
        <v>0.24</v>
      </c>
      <c r="AC8204" s="3"/>
    </row>
    <row r="8205" spans="1:29">
      <c r="A8205" s="15">
        <v>40520.541666666664</v>
      </c>
      <c r="B8205" s="5">
        <v>6.2E-2</v>
      </c>
      <c r="C8205" s="4">
        <f t="shared" si="1291"/>
        <v>7.1919999999999998E-2</v>
      </c>
      <c r="D8205" s="5">
        <v>82.484999999999999</v>
      </c>
      <c r="E8205" s="4">
        <f t="shared" si="1292"/>
        <v>157.54634999999999</v>
      </c>
      <c r="F8205" s="5">
        <v>124.425</v>
      </c>
      <c r="G8205" s="4">
        <f t="shared" si="1293"/>
        <v>237.65174999999999</v>
      </c>
      <c r="H8205" s="4">
        <f t="shared" si="1294"/>
        <v>80.105400000000003</v>
      </c>
      <c r="I8205" s="5"/>
      <c r="J8205" s="16"/>
      <c r="K8205" s="5">
        <v>6.07</v>
      </c>
      <c r="L8205" s="4">
        <f t="shared" si="1295"/>
        <v>16.1462</v>
      </c>
      <c r="M8205" s="5"/>
      <c r="O8205" s="5">
        <v>2.355</v>
      </c>
      <c r="P8205" s="4">
        <f t="shared" si="1299"/>
        <v>1.57785</v>
      </c>
      <c r="Q8205" s="5">
        <v>2.415</v>
      </c>
      <c r="R8205" s="4">
        <f t="shared" si="1296"/>
        <v>1.6126499999999999</v>
      </c>
      <c r="S8205" s="5">
        <v>0.06</v>
      </c>
      <c r="T8205" s="4">
        <f t="shared" si="1297"/>
        <v>3.4799999999999998E-2</v>
      </c>
      <c r="U8205" s="5">
        <v>42.25</v>
      </c>
      <c r="V8205" s="4">
        <f t="shared" si="1298"/>
        <v>54.925000000000004</v>
      </c>
      <c r="W8205" s="5"/>
      <c r="X8205" s="5">
        <v>54</v>
      </c>
      <c r="Y8205" s="5">
        <v>33</v>
      </c>
      <c r="Z8205" s="5"/>
      <c r="AA8205" s="5">
        <v>133.9</v>
      </c>
      <c r="AB8205" s="5">
        <v>0.17</v>
      </c>
      <c r="AC8205" s="3"/>
    </row>
    <row r="8206" spans="1:29">
      <c r="A8206" s="15">
        <v>40520.583333333336</v>
      </c>
      <c r="B8206" s="5">
        <v>4.8000000000000001E-2</v>
      </c>
      <c r="C8206" s="4">
        <f t="shared" si="1291"/>
        <v>5.568E-2</v>
      </c>
      <c r="D8206" s="5">
        <v>79.185000000000002</v>
      </c>
      <c r="E8206" s="4">
        <f t="shared" si="1292"/>
        <v>151.24334999999999</v>
      </c>
      <c r="F8206" s="5">
        <v>121.46</v>
      </c>
      <c r="G8206" s="4">
        <f t="shared" si="1293"/>
        <v>231.98859999999999</v>
      </c>
      <c r="H8206" s="4">
        <f t="shared" si="1294"/>
        <v>80.745249999999999</v>
      </c>
      <c r="I8206" s="5"/>
      <c r="J8206" s="16"/>
      <c r="K8206" s="5">
        <v>5.5650000000000004</v>
      </c>
      <c r="L8206" s="4">
        <f t="shared" si="1295"/>
        <v>14.802900000000001</v>
      </c>
      <c r="M8206" s="5"/>
      <c r="O8206" s="5">
        <v>2.31</v>
      </c>
      <c r="P8206" s="4">
        <f t="shared" si="1299"/>
        <v>1.5477000000000001</v>
      </c>
      <c r="Q8206" s="5">
        <v>2.37</v>
      </c>
      <c r="R8206" s="4">
        <f t="shared" si="1296"/>
        <v>1.5825</v>
      </c>
      <c r="S8206" s="5">
        <v>0.06</v>
      </c>
      <c r="T8206" s="4">
        <f t="shared" si="1297"/>
        <v>3.4799999999999998E-2</v>
      </c>
      <c r="U8206" s="5">
        <v>39.625</v>
      </c>
      <c r="V8206" s="4">
        <f t="shared" si="1298"/>
        <v>51.512500000000003</v>
      </c>
      <c r="W8206" s="5"/>
      <c r="X8206" s="5">
        <v>41</v>
      </c>
      <c r="Y8206" s="5">
        <v>38.15</v>
      </c>
      <c r="Z8206" s="5"/>
      <c r="AA8206" s="5">
        <v>146.30000000000001</v>
      </c>
      <c r="AB8206" s="5">
        <v>0.31</v>
      </c>
      <c r="AC8206" s="3"/>
    </row>
    <row r="8207" spans="1:29">
      <c r="A8207" s="15">
        <v>40520.625</v>
      </c>
      <c r="B8207" s="5">
        <v>6.4000000000000001E-2</v>
      </c>
      <c r="C8207" s="4">
        <f t="shared" si="1291"/>
        <v>7.424E-2</v>
      </c>
      <c r="D8207" s="5">
        <v>126.39</v>
      </c>
      <c r="E8207" s="4">
        <f t="shared" si="1292"/>
        <v>241.4049</v>
      </c>
      <c r="F8207" s="5">
        <v>173.16</v>
      </c>
      <c r="G8207" s="4">
        <f t="shared" si="1293"/>
        <v>330.73559999999998</v>
      </c>
      <c r="H8207" s="4">
        <f t="shared" si="1294"/>
        <v>89.330699999999979</v>
      </c>
      <c r="I8207" s="5"/>
      <c r="J8207" s="16"/>
      <c r="K8207" s="5">
        <v>7.835</v>
      </c>
      <c r="L8207" s="4">
        <f t="shared" si="1295"/>
        <v>20.841100000000001</v>
      </c>
      <c r="M8207" s="5"/>
      <c r="O8207" s="5">
        <v>2.33</v>
      </c>
      <c r="P8207" s="4">
        <f t="shared" si="1299"/>
        <v>1.5611000000000002</v>
      </c>
      <c r="Q8207" s="5">
        <v>2.4049999999999998</v>
      </c>
      <c r="R8207" s="4">
        <f t="shared" si="1296"/>
        <v>1.6017000000000001</v>
      </c>
      <c r="S8207" s="5">
        <v>7.0000000000000007E-2</v>
      </c>
      <c r="T8207" s="4">
        <f t="shared" si="1297"/>
        <v>4.0600000000000004E-2</v>
      </c>
      <c r="U8207" s="5">
        <v>39</v>
      </c>
      <c r="V8207" s="4">
        <f t="shared" si="1298"/>
        <v>50.7</v>
      </c>
      <c r="W8207" s="5"/>
      <c r="X8207" s="5">
        <v>49.625</v>
      </c>
      <c r="Y8207" s="5">
        <v>37.700000000000003</v>
      </c>
      <c r="Z8207" s="5"/>
      <c r="AA8207" s="5">
        <v>116.65</v>
      </c>
      <c r="AB8207" s="5">
        <v>0.1</v>
      </c>
      <c r="AC8207" s="3"/>
    </row>
    <row r="8208" spans="1:29">
      <c r="A8208" s="15">
        <v>40520.666666666664</v>
      </c>
      <c r="B8208" s="5">
        <v>9.2999999999999999E-2</v>
      </c>
      <c r="C8208" s="4">
        <f t="shared" si="1291"/>
        <v>0.10787999999999999</v>
      </c>
      <c r="D8208" s="5">
        <v>120.05</v>
      </c>
      <c r="E8208" s="4">
        <f t="shared" si="1292"/>
        <v>229.29549999999998</v>
      </c>
      <c r="F8208" s="5">
        <v>165.245</v>
      </c>
      <c r="G8208" s="4">
        <f t="shared" si="1293"/>
        <v>315.61795000000001</v>
      </c>
      <c r="H8208" s="4">
        <f t="shared" si="1294"/>
        <v>86.322450000000032</v>
      </c>
      <c r="I8208" s="5"/>
      <c r="J8208" s="16"/>
      <c r="K8208" s="5">
        <v>6.8250000000000002</v>
      </c>
      <c r="L8208" s="4">
        <f t="shared" si="1295"/>
        <v>18.154500000000002</v>
      </c>
      <c r="M8208" s="5"/>
      <c r="O8208" s="5"/>
      <c r="Q8208" s="5"/>
      <c r="S8208" s="5"/>
      <c r="U8208" s="5">
        <v>31.625</v>
      </c>
      <c r="V8208" s="4">
        <f t="shared" si="1298"/>
        <v>41.112500000000004</v>
      </c>
      <c r="W8208" s="5"/>
      <c r="X8208" s="5">
        <v>35.125</v>
      </c>
      <c r="Y8208" s="5">
        <v>22.9</v>
      </c>
      <c r="Z8208" s="5"/>
      <c r="AA8208" s="5">
        <v>11.35</v>
      </c>
      <c r="AB8208" s="5">
        <v>0.06</v>
      </c>
      <c r="AC8208" s="3"/>
    </row>
    <row r="8209" spans="1:29">
      <c r="A8209" s="15">
        <v>40520.708333333336</v>
      </c>
      <c r="B8209" s="5">
        <v>0.11299999999999999</v>
      </c>
      <c r="C8209" s="4">
        <f t="shared" si="1291"/>
        <v>0.13107999999999997</v>
      </c>
      <c r="D8209" s="5">
        <v>107.61</v>
      </c>
      <c r="E8209" s="4">
        <f t="shared" si="1292"/>
        <v>205.5351</v>
      </c>
      <c r="F8209" s="5">
        <v>153.125</v>
      </c>
      <c r="G8209" s="4">
        <f t="shared" si="1293"/>
        <v>292.46875</v>
      </c>
      <c r="H8209" s="4">
        <f t="shared" si="1294"/>
        <v>86.93365</v>
      </c>
      <c r="I8209" s="5"/>
      <c r="J8209" s="16"/>
      <c r="K8209" s="5">
        <v>6.5750000000000002</v>
      </c>
      <c r="L8209" s="4">
        <f t="shared" si="1295"/>
        <v>17.489500000000003</v>
      </c>
      <c r="M8209" s="5"/>
      <c r="O8209" s="5">
        <v>2.5299999999999998</v>
      </c>
      <c r="P8209" s="4">
        <f t="shared" si="1299"/>
        <v>1.6951000000000001</v>
      </c>
      <c r="Q8209" s="5">
        <v>2.6749999999999998</v>
      </c>
      <c r="R8209" s="4">
        <f t="shared" si="1296"/>
        <v>1.7792000000000001</v>
      </c>
      <c r="S8209" s="5">
        <v>0.14499999999999999</v>
      </c>
      <c r="T8209" s="4">
        <f t="shared" si="1297"/>
        <v>8.4099999999999994E-2</v>
      </c>
      <c r="U8209" s="5">
        <v>28</v>
      </c>
      <c r="V8209" s="4">
        <f t="shared" si="1298"/>
        <v>36.4</v>
      </c>
      <c r="W8209" s="5"/>
      <c r="X8209" s="5">
        <v>30.25</v>
      </c>
      <c r="Y8209" s="5">
        <v>39.200000000000003</v>
      </c>
      <c r="Z8209" s="5"/>
      <c r="AA8209" s="5">
        <v>149.6</v>
      </c>
      <c r="AB8209" s="5">
        <v>0.1</v>
      </c>
      <c r="AC8209" s="3"/>
    </row>
    <row r="8210" spans="1:29">
      <c r="A8210" s="15">
        <v>40520.75</v>
      </c>
      <c r="B8210" s="5">
        <v>6.6000000000000003E-2</v>
      </c>
      <c r="C8210" s="4">
        <f t="shared" si="1291"/>
        <v>7.6560000000000003E-2</v>
      </c>
      <c r="D8210" s="5">
        <v>72.33</v>
      </c>
      <c r="E8210" s="4">
        <f t="shared" si="1292"/>
        <v>138.15029999999999</v>
      </c>
      <c r="F8210" s="5">
        <v>115.52500000000001</v>
      </c>
      <c r="G8210" s="4">
        <f t="shared" si="1293"/>
        <v>220.65275</v>
      </c>
      <c r="H8210" s="4">
        <f t="shared" si="1294"/>
        <v>82.50245000000001</v>
      </c>
      <c r="I8210" s="5"/>
      <c r="J8210" s="16"/>
      <c r="K8210" s="5">
        <v>5.0549999999999997</v>
      </c>
      <c r="L8210" s="4">
        <f t="shared" si="1295"/>
        <v>13.446300000000001</v>
      </c>
      <c r="M8210" s="5"/>
      <c r="O8210" s="5">
        <v>2.355</v>
      </c>
      <c r="P8210" s="4">
        <f t="shared" si="1299"/>
        <v>1.57785</v>
      </c>
      <c r="Q8210" s="5">
        <v>2.4049999999999998</v>
      </c>
      <c r="R8210" s="4">
        <f t="shared" si="1296"/>
        <v>1.6068499999999999</v>
      </c>
      <c r="S8210" s="5">
        <v>0.05</v>
      </c>
      <c r="T8210" s="4">
        <f t="shared" si="1297"/>
        <v>2.8999999999999998E-2</v>
      </c>
      <c r="U8210" s="5">
        <v>24.75</v>
      </c>
      <c r="V8210" s="4">
        <f t="shared" si="1298"/>
        <v>32.175000000000004</v>
      </c>
      <c r="W8210" s="5"/>
      <c r="X8210" s="5">
        <v>26.875</v>
      </c>
      <c r="Y8210" s="5">
        <v>41.45</v>
      </c>
      <c r="Z8210" s="5"/>
      <c r="AA8210" s="5">
        <v>117.95</v>
      </c>
      <c r="AB8210" s="5">
        <v>0.17</v>
      </c>
      <c r="AC8210" s="3"/>
    </row>
    <row r="8211" spans="1:29">
      <c r="A8211" s="15">
        <v>40520.791666666664</v>
      </c>
      <c r="B8211" s="5">
        <v>8.199999999999999E-2</v>
      </c>
      <c r="C8211" s="4">
        <f t="shared" si="1291"/>
        <v>9.5119999999999982E-2</v>
      </c>
      <c r="D8211" s="5">
        <v>129.185</v>
      </c>
      <c r="E8211" s="4">
        <f t="shared" si="1292"/>
        <v>246.74334999999999</v>
      </c>
      <c r="F8211" s="5">
        <v>177.12</v>
      </c>
      <c r="G8211" s="4">
        <f t="shared" si="1293"/>
        <v>338.29919999999998</v>
      </c>
      <c r="H8211" s="4">
        <f t="shared" si="1294"/>
        <v>91.555849999999992</v>
      </c>
      <c r="I8211" s="5"/>
      <c r="J8211" s="16"/>
      <c r="K8211" s="5">
        <v>8.09</v>
      </c>
      <c r="L8211" s="4">
        <f t="shared" si="1295"/>
        <v>21.519400000000001</v>
      </c>
      <c r="M8211" s="5"/>
      <c r="O8211" s="5">
        <v>2.4</v>
      </c>
      <c r="P8211" s="4">
        <f t="shared" si="1299"/>
        <v>1.6080000000000001</v>
      </c>
      <c r="Q8211" s="5">
        <v>2.4900000000000002</v>
      </c>
      <c r="R8211" s="4">
        <f t="shared" si="1296"/>
        <v>1.6602000000000001</v>
      </c>
      <c r="S8211" s="5">
        <v>0.09</v>
      </c>
      <c r="T8211" s="4">
        <f t="shared" si="1297"/>
        <v>5.2199999999999996E-2</v>
      </c>
      <c r="U8211" s="5">
        <v>30.5</v>
      </c>
      <c r="V8211" s="4">
        <f t="shared" si="1298"/>
        <v>39.65</v>
      </c>
      <c r="W8211" s="5"/>
      <c r="X8211" s="5">
        <v>34.75</v>
      </c>
      <c r="Y8211" s="5">
        <v>45.8</v>
      </c>
      <c r="Z8211" s="5"/>
      <c r="AA8211" s="5">
        <v>100.65</v>
      </c>
      <c r="AB8211" s="5">
        <v>0.06</v>
      </c>
      <c r="AC8211" s="3"/>
    </row>
    <row r="8212" spans="1:29">
      <c r="A8212" s="15">
        <v>40520.833333333336</v>
      </c>
      <c r="B8212" s="5">
        <v>7.9000000000000001E-2</v>
      </c>
      <c r="C8212" s="4">
        <f t="shared" si="1291"/>
        <v>9.1639999999999999E-2</v>
      </c>
      <c r="D8212" s="5">
        <v>107.61</v>
      </c>
      <c r="E8212" s="4">
        <f t="shared" si="1292"/>
        <v>205.5351</v>
      </c>
      <c r="F8212" s="5">
        <v>149.66</v>
      </c>
      <c r="G8212" s="4">
        <f t="shared" si="1293"/>
        <v>285.85059999999999</v>
      </c>
      <c r="H8212" s="4">
        <f t="shared" si="1294"/>
        <v>80.315499999999986</v>
      </c>
      <c r="I8212" s="5"/>
      <c r="J8212" s="16"/>
      <c r="K8212" s="5">
        <v>6.83</v>
      </c>
      <c r="L8212" s="4">
        <f t="shared" si="1295"/>
        <v>18.1678</v>
      </c>
      <c r="M8212" s="5"/>
      <c r="O8212" s="5">
        <v>2.4449999999999998</v>
      </c>
      <c r="P8212" s="4">
        <f t="shared" si="1299"/>
        <v>1.63815</v>
      </c>
      <c r="Q8212" s="5">
        <v>2.5649999999999999</v>
      </c>
      <c r="R8212" s="4">
        <f t="shared" si="1296"/>
        <v>1.7077499999999999</v>
      </c>
      <c r="S8212" s="5">
        <v>0.12</v>
      </c>
      <c r="T8212" s="4">
        <f t="shared" si="1297"/>
        <v>6.9599999999999995E-2</v>
      </c>
      <c r="U8212" s="5">
        <v>46.875</v>
      </c>
      <c r="V8212" s="4">
        <f t="shared" si="1298"/>
        <v>60.9375</v>
      </c>
      <c r="W8212" s="5"/>
      <c r="X8212" s="5">
        <v>54.625</v>
      </c>
      <c r="Y8212" s="5">
        <v>47.6</v>
      </c>
      <c r="Z8212" s="5"/>
      <c r="AA8212" s="5">
        <v>100.55</v>
      </c>
      <c r="AB8212" s="5">
        <v>0.1</v>
      </c>
      <c r="AC8212" s="3"/>
    </row>
    <row r="8213" spans="1:29">
      <c r="A8213" s="15">
        <v>40520.875</v>
      </c>
      <c r="B8213" s="5">
        <v>5.5000000000000007E-2</v>
      </c>
      <c r="C8213" s="4">
        <f t="shared" si="1291"/>
        <v>6.3800000000000009E-2</v>
      </c>
      <c r="D8213" s="5">
        <v>44.164999999999999</v>
      </c>
      <c r="E8213" s="4">
        <f t="shared" si="1292"/>
        <v>84.355149999999995</v>
      </c>
      <c r="F8213" s="5">
        <v>77.430000000000007</v>
      </c>
      <c r="G8213" s="4">
        <f t="shared" si="1293"/>
        <v>147.8913</v>
      </c>
      <c r="H8213" s="4">
        <f t="shared" si="1294"/>
        <v>63.536150000000006</v>
      </c>
      <c r="I8213" s="5"/>
      <c r="J8213" s="16"/>
      <c r="K8213" s="5">
        <v>4.05</v>
      </c>
      <c r="L8213" s="4">
        <f t="shared" si="1295"/>
        <v>10.773</v>
      </c>
      <c r="M8213" s="5"/>
      <c r="O8213" s="5">
        <v>2.39</v>
      </c>
      <c r="P8213" s="4">
        <f t="shared" si="1299"/>
        <v>1.6013000000000002</v>
      </c>
      <c r="Q8213" s="5">
        <v>2.4300000000000002</v>
      </c>
      <c r="R8213" s="4">
        <f t="shared" si="1296"/>
        <v>1.6245000000000003</v>
      </c>
      <c r="S8213" s="5">
        <v>0.04</v>
      </c>
      <c r="T8213" s="4">
        <f t="shared" si="1297"/>
        <v>2.3199999999999998E-2</v>
      </c>
      <c r="U8213" s="5">
        <v>24.75</v>
      </c>
      <c r="V8213" s="4">
        <f t="shared" si="1298"/>
        <v>32.175000000000004</v>
      </c>
      <c r="W8213" s="5"/>
      <c r="X8213" s="5">
        <v>28.625</v>
      </c>
      <c r="Y8213" s="5">
        <v>45.85</v>
      </c>
      <c r="Z8213" s="5"/>
      <c r="AA8213" s="5">
        <v>101.05</v>
      </c>
      <c r="AB8213" s="5">
        <v>0.17</v>
      </c>
      <c r="AC8213" s="3"/>
    </row>
    <row r="8214" spans="1:29">
      <c r="A8214" s="15">
        <v>40520.916666666664</v>
      </c>
      <c r="B8214" s="5">
        <v>6.5000000000000002E-2</v>
      </c>
      <c r="C8214" s="4">
        <f t="shared" si="1291"/>
        <v>7.5399999999999995E-2</v>
      </c>
      <c r="D8214" s="5">
        <v>36.545000000000002</v>
      </c>
      <c r="E8214" s="4">
        <f t="shared" si="1292"/>
        <v>69.80095</v>
      </c>
      <c r="F8214" s="5">
        <v>67.040000000000006</v>
      </c>
      <c r="G8214" s="4">
        <f t="shared" si="1293"/>
        <v>128.04640000000001</v>
      </c>
      <c r="H8214" s="4">
        <f t="shared" si="1294"/>
        <v>58.245450000000005</v>
      </c>
      <c r="I8214" s="5"/>
      <c r="J8214" s="16"/>
      <c r="K8214" s="5">
        <v>3.54</v>
      </c>
      <c r="L8214" s="4">
        <f t="shared" si="1295"/>
        <v>9.4164000000000012</v>
      </c>
      <c r="M8214" s="5"/>
      <c r="O8214" s="5">
        <v>2.4049999999999998</v>
      </c>
      <c r="P8214" s="4">
        <f t="shared" si="1299"/>
        <v>1.6113500000000001</v>
      </c>
      <c r="Q8214" s="5">
        <v>2.46</v>
      </c>
      <c r="R8214" s="4">
        <f t="shared" si="1296"/>
        <v>1.64615</v>
      </c>
      <c r="S8214" s="5">
        <v>0.06</v>
      </c>
      <c r="T8214" s="4">
        <f t="shared" si="1297"/>
        <v>3.4799999999999998E-2</v>
      </c>
      <c r="U8214" s="5">
        <v>16.625</v>
      </c>
      <c r="V8214" s="4">
        <f t="shared" si="1298"/>
        <v>21.612500000000001</v>
      </c>
      <c r="W8214" s="5"/>
      <c r="X8214" s="5">
        <v>20.75</v>
      </c>
      <c r="Y8214" s="5">
        <v>45.7</v>
      </c>
      <c r="Z8214" s="5"/>
      <c r="AA8214" s="5">
        <v>130.05000000000001</v>
      </c>
      <c r="AB8214" s="5">
        <v>0.06</v>
      </c>
      <c r="AC8214" s="3"/>
    </row>
    <row r="8215" spans="1:29">
      <c r="A8215" s="15">
        <v>40520.958333333336</v>
      </c>
      <c r="B8215" s="5">
        <v>7.5999999999999998E-2</v>
      </c>
      <c r="C8215" s="4">
        <f t="shared" si="1291"/>
        <v>8.8159999999999988E-2</v>
      </c>
      <c r="D8215" s="5">
        <v>62.945</v>
      </c>
      <c r="E8215" s="4">
        <f t="shared" si="1292"/>
        <v>120.22494999999999</v>
      </c>
      <c r="F8215" s="5">
        <v>95.24</v>
      </c>
      <c r="G8215" s="4">
        <f t="shared" si="1293"/>
        <v>181.90839999999997</v>
      </c>
      <c r="H8215" s="4">
        <f t="shared" si="1294"/>
        <v>61.683449999999979</v>
      </c>
      <c r="I8215" s="5"/>
      <c r="J8215" s="16"/>
      <c r="K8215" s="5">
        <v>4.5549999999999997</v>
      </c>
      <c r="L8215" s="4">
        <f t="shared" si="1295"/>
        <v>12.116300000000001</v>
      </c>
      <c r="M8215" s="5">
        <v>24.39</v>
      </c>
      <c r="N8215" s="4">
        <f t="shared" ref="N8215:N8220" si="1300">M8215*1.42</f>
        <v>34.633800000000001</v>
      </c>
      <c r="O8215" s="5">
        <v>2.5499999999999998</v>
      </c>
      <c r="P8215" s="4">
        <f t="shared" si="1299"/>
        <v>1.7084999999999999</v>
      </c>
      <c r="Q8215" s="5">
        <v>2.63</v>
      </c>
      <c r="R8215" s="4">
        <f t="shared" si="1296"/>
        <v>1.7577999999999998</v>
      </c>
      <c r="S8215" s="5">
        <v>8.5000000000000006E-2</v>
      </c>
      <c r="T8215" s="4">
        <f t="shared" si="1297"/>
        <v>4.9300000000000004E-2</v>
      </c>
      <c r="U8215" s="5">
        <v>17</v>
      </c>
      <c r="V8215" s="4">
        <f t="shared" si="1298"/>
        <v>22.1</v>
      </c>
      <c r="W8215" s="5"/>
      <c r="X8215" s="5">
        <v>17.125</v>
      </c>
      <c r="Y8215" s="5">
        <v>49.95</v>
      </c>
      <c r="Z8215" s="5"/>
      <c r="AA8215" s="5">
        <v>131</v>
      </c>
      <c r="AB8215" s="5">
        <v>0.06</v>
      </c>
      <c r="AC8215" s="3"/>
    </row>
    <row r="8216" spans="1:29">
      <c r="A8216" s="15">
        <v>40521</v>
      </c>
      <c r="B8216" s="5">
        <v>1.4999999999999999E-2</v>
      </c>
      <c r="C8216" s="4">
        <f t="shared" si="1291"/>
        <v>1.7399999999999999E-2</v>
      </c>
      <c r="D8216" s="5">
        <v>38.07</v>
      </c>
      <c r="E8216" s="4">
        <f t="shared" si="1292"/>
        <v>72.713700000000003</v>
      </c>
      <c r="F8216" s="5">
        <v>65.06</v>
      </c>
      <c r="G8216" s="4">
        <f t="shared" si="1293"/>
        <v>124.2646</v>
      </c>
      <c r="H8216" s="4">
        <f t="shared" si="1294"/>
        <v>51.550899999999999</v>
      </c>
      <c r="I8216" s="5"/>
      <c r="J8216" s="16"/>
      <c r="K8216" s="5">
        <v>2.0249999999999999</v>
      </c>
      <c r="L8216" s="4">
        <f t="shared" si="1295"/>
        <v>5.3864999999999998</v>
      </c>
      <c r="M8216" s="5">
        <v>16.18</v>
      </c>
      <c r="N8216" s="4">
        <f t="shared" si="1300"/>
        <v>22.9756</v>
      </c>
      <c r="O8216" s="5">
        <v>2.54</v>
      </c>
      <c r="P8216" s="4">
        <f t="shared" si="1299"/>
        <v>1.7018000000000002</v>
      </c>
      <c r="Q8216" s="5">
        <v>2.62</v>
      </c>
      <c r="R8216" s="4">
        <f t="shared" si="1296"/>
        <v>1.7511000000000001</v>
      </c>
      <c r="S8216" s="5">
        <v>8.5000000000000006E-2</v>
      </c>
      <c r="T8216" s="4">
        <f t="shared" si="1297"/>
        <v>4.9300000000000004E-2</v>
      </c>
      <c r="U8216" s="5">
        <v>15.375</v>
      </c>
      <c r="V8216" s="4">
        <f t="shared" si="1298"/>
        <v>19.987500000000001</v>
      </c>
      <c r="W8216" s="5"/>
      <c r="X8216" s="5">
        <v>15.875</v>
      </c>
      <c r="Y8216" s="5">
        <v>65.7</v>
      </c>
      <c r="Z8216" s="5"/>
      <c r="AA8216" s="5">
        <v>99.15</v>
      </c>
      <c r="AB8216" s="5">
        <v>0.1</v>
      </c>
      <c r="AC8216" s="3"/>
    </row>
    <row r="8217" spans="1:29">
      <c r="A8217" s="15">
        <v>40521.041666666664</v>
      </c>
      <c r="B8217" s="5">
        <v>4.0000000000000001E-3</v>
      </c>
      <c r="C8217" s="4">
        <f t="shared" si="1291"/>
        <v>4.64E-3</v>
      </c>
      <c r="D8217" s="5">
        <v>60.15</v>
      </c>
      <c r="E8217" s="4">
        <f t="shared" si="1292"/>
        <v>114.8865</v>
      </c>
      <c r="F8217" s="5">
        <v>87.814999999999998</v>
      </c>
      <c r="G8217" s="4">
        <f t="shared" si="1293"/>
        <v>167.72664999999998</v>
      </c>
      <c r="H8217" s="4">
        <f t="shared" si="1294"/>
        <v>52.84014999999998</v>
      </c>
      <c r="I8217" s="5"/>
      <c r="J8217" s="16"/>
      <c r="K8217" s="5">
        <v>3.79</v>
      </c>
      <c r="L8217" s="4">
        <f t="shared" si="1295"/>
        <v>10.0814</v>
      </c>
      <c r="M8217" s="5">
        <v>24.39</v>
      </c>
      <c r="N8217" s="4">
        <f t="shared" si="1300"/>
        <v>34.633800000000001</v>
      </c>
      <c r="O8217" s="5">
        <v>2.64</v>
      </c>
      <c r="P8217" s="4">
        <f t="shared" si="1299"/>
        <v>1.7688000000000001</v>
      </c>
      <c r="Q8217" s="5">
        <v>2.74</v>
      </c>
      <c r="R8217" s="4">
        <f t="shared" si="1296"/>
        <v>1.8268000000000002</v>
      </c>
      <c r="S8217" s="5">
        <v>0.1</v>
      </c>
      <c r="T8217" s="4">
        <f t="shared" si="1297"/>
        <v>5.7999999999999996E-2</v>
      </c>
      <c r="U8217" s="5">
        <v>11.625</v>
      </c>
      <c r="V8217" s="4">
        <f t="shared" si="1298"/>
        <v>15.112500000000001</v>
      </c>
      <c r="W8217" s="5"/>
      <c r="X8217" s="5">
        <v>11.25</v>
      </c>
      <c r="Y8217" s="5">
        <v>51.55</v>
      </c>
      <c r="Z8217" s="5"/>
      <c r="AA8217" s="5">
        <v>139.69999999999999</v>
      </c>
      <c r="AB8217" s="5">
        <v>0.06</v>
      </c>
      <c r="AC8217" s="3"/>
    </row>
    <row r="8218" spans="1:29">
      <c r="A8218" s="15">
        <v>40521.083333333336</v>
      </c>
      <c r="B8218" s="5">
        <v>4.0000000000000001E-3</v>
      </c>
      <c r="C8218" s="4">
        <f t="shared" si="1291"/>
        <v>4.64E-3</v>
      </c>
      <c r="D8218" s="5">
        <v>51.015000000000001</v>
      </c>
      <c r="E8218" s="4">
        <f t="shared" si="1292"/>
        <v>97.438649999999996</v>
      </c>
      <c r="F8218" s="5">
        <v>79.405000000000001</v>
      </c>
      <c r="G8218" s="4">
        <f t="shared" si="1293"/>
        <v>151.66354999999999</v>
      </c>
      <c r="H8218" s="4">
        <f t="shared" si="1294"/>
        <v>54.224899999999991</v>
      </c>
      <c r="I8218" s="5"/>
      <c r="J8218" s="16"/>
      <c r="K8218" s="5">
        <v>3.0350000000000001</v>
      </c>
      <c r="L8218" s="4">
        <f t="shared" si="1295"/>
        <v>8.0731000000000002</v>
      </c>
      <c r="M8218" s="5">
        <v>24.39</v>
      </c>
      <c r="N8218" s="4">
        <f t="shared" si="1300"/>
        <v>34.633800000000001</v>
      </c>
      <c r="O8218" s="5">
        <v>3.585</v>
      </c>
      <c r="P8218" s="4">
        <f t="shared" si="1299"/>
        <v>2.4019500000000003</v>
      </c>
      <c r="Q8218" s="5">
        <v>3.81</v>
      </c>
      <c r="R8218" s="4">
        <f t="shared" si="1296"/>
        <v>2.5324500000000003</v>
      </c>
      <c r="S8218" s="5">
        <v>0.22500000000000001</v>
      </c>
      <c r="T8218" s="4">
        <f t="shared" si="1297"/>
        <v>0.1305</v>
      </c>
      <c r="U8218" s="5">
        <v>8.5</v>
      </c>
      <c r="V8218" s="4">
        <f t="shared" si="1298"/>
        <v>11.05</v>
      </c>
      <c r="W8218" s="5"/>
      <c r="X8218" s="5">
        <v>9.625</v>
      </c>
      <c r="Y8218" s="5">
        <v>55.4</v>
      </c>
      <c r="Z8218" s="5"/>
      <c r="AA8218" s="5">
        <v>206.75</v>
      </c>
      <c r="AB8218" s="5">
        <v>0.06</v>
      </c>
      <c r="AC8218" s="3"/>
    </row>
    <row r="8219" spans="1:29">
      <c r="A8219" s="15">
        <v>40521.125</v>
      </c>
      <c r="B8219" s="5">
        <v>4.9000000000000002E-2</v>
      </c>
      <c r="C8219" s="4">
        <f t="shared" si="1291"/>
        <v>5.6840000000000002E-2</v>
      </c>
      <c r="D8219" s="5">
        <v>101.265</v>
      </c>
      <c r="E8219" s="4">
        <f t="shared" si="1292"/>
        <v>193.41614999999999</v>
      </c>
      <c r="F8219" s="5">
        <v>135.07</v>
      </c>
      <c r="G8219" s="4">
        <f t="shared" si="1293"/>
        <v>257.9837</v>
      </c>
      <c r="H8219" s="4">
        <f t="shared" si="1294"/>
        <v>64.567550000000011</v>
      </c>
      <c r="I8219" s="5"/>
      <c r="J8219" s="16"/>
      <c r="K8219" s="5">
        <v>5.56</v>
      </c>
      <c r="L8219" s="4">
        <f t="shared" si="1295"/>
        <v>14.7896</v>
      </c>
      <c r="M8219" s="5">
        <v>24.39</v>
      </c>
      <c r="N8219" s="4">
        <f t="shared" si="1300"/>
        <v>34.633800000000001</v>
      </c>
      <c r="O8219" s="5">
        <v>3.56</v>
      </c>
      <c r="P8219" s="4">
        <f t="shared" si="1299"/>
        <v>2.3852000000000002</v>
      </c>
      <c r="Q8219" s="5">
        <v>3.855</v>
      </c>
      <c r="R8219" s="4">
        <f t="shared" si="1296"/>
        <v>2.5563000000000002</v>
      </c>
      <c r="S8219" s="5">
        <v>0.29499999999999998</v>
      </c>
      <c r="T8219" s="4">
        <f t="shared" si="1297"/>
        <v>0.17109999999999997</v>
      </c>
      <c r="U8219" s="5">
        <v>17.25</v>
      </c>
      <c r="V8219" s="4">
        <f t="shared" si="1298"/>
        <v>22.425000000000001</v>
      </c>
      <c r="W8219" s="5"/>
      <c r="X8219" s="5">
        <v>16.125</v>
      </c>
      <c r="Y8219" s="5">
        <v>27.75</v>
      </c>
      <c r="Z8219" s="5"/>
      <c r="AA8219" s="5">
        <v>258.89999999999998</v>
      </c>
      <c r="AB8219" s="5">
        <v>0.06</v>
      </c>
      <c r="AC8219" s="3"/>
    </row>
    <row r="8220" spans="1:29">
      <c r="A8220" s="15">
        <v>40521.166666666664</v>
      </c>
      <c r="B8220" s="5">
        <v>0.11399999999999999</v>
      </c>
      <c r="C8220" s="4">
        <f t="shared" si="1291"/>
        <v>0.13223999999999997</v>
      </c>
      <c r="D8220" s="5">
        <v>87.05</v>
      </c>
      <c r="E8220" s="4">
        <f t="shared" si="1292"/>
        <v>166.26549999999997</v>
      </c>
      <c r="F8220" s="5">
        <v>120.72</v>
      </c>
      <c r="G8220" s="4">
        <f t="shared" si="1293"/>
        <v>230.5752</v>
      </c>
      <c r="H8220" s="4">
        <f t="shared" si="1294"/>
        <v>64.309700000000021</v>
      </c>
      <c r="I8220" s="5"/>
      <c r="J8220" s="16"/>
      <c r="K8220" s="5">
        <v>5.31</v>
      </c>
      <c r="L8220" s="4">
        <f t="shared" si="1295"/>
        <v>14.124599999999999</v>
      </c>
      <c r="M8220" s="5">
        <v>24.39</v>
      </c>
      <c r="N8220" s="4">
        <f t="shared" si="1300"/>
        <v>34.633800000000001</v>
      </c>
      <c r="O8220" s="5">
        <v>3.13</v>
      </c>
      <c r="P8220" s="4">
        <f t="shared" si="1299"/>
        <v>2.0971000000000002</v>
      </c>
      <c r="Q8220" s="5">
        <v>3.39</v>
      </c>
      <c r="R8220" s="4">
        <f t="shared" si="1296"/>
        <v>2.2479</v>
      </c>
      <c r="S8220" s="5">
        <v>0.26</v>
      </c>
      <c r="T8220" s="4">
        <f t="shared" si="1297"/>
        <v>0.15079999999999999</v>
      </c>
      <c r="U8220" s="5">
        <v>21.75</v>
      </c>
      <c r="V8220" s="4">
        <f t="shared" si="1298"/>
        <v>28.275000000000002</v>
      </c>
      <c r="W8220" s="5"/>
      <c r="X8220" s="5">
        <v>19.5</v>
      </c>
      <c r="Y8220" s="5">
        <v>51.65</v>
      </c>
      <c r="Z8220" s="5"/>
      <c r="AA8220" s="5">
        <v>328.35</v>
      </c>
      <c r="AB8220" s="5">
        <v>0.06</v>
      </c>
      <c r="AC8220" s="3"/>
    </row>
    <row r="8221" spans="1:29">
      <c r="A8221" s="15">
        <v>40521.208333333336</v>
      </c>
      <c r="B8221" s="5">
        <v>0.187</v>
      </c>
      <c r="C8221" s="4">
        <f t="shared" ref="C8221:C8284" si="1301">B8221*1.16</f>
        <v>0.21691999999999997</v>
      </c>
      <c r="D8221" s="5">
        <v>82.484999999999999</v>
      </c>
      <c r="E8221" s="4">
        <f t="shared" ref="E8221:E8284" si="1302">D8221*1.91</f>
        <v>157.54634999999999</v>
      </c>
      <c r="F8221" s="5">
        <v>116.515</v>
      </c>
      <c r="G8221" s="4">
        <f t="shared" ref="G8221:G8284" si="1303">F8221*1.91</f>
        <v>222.54364999999999</v>
      </c>
      <c r="H8221" s="4">
        <f t="shared" ref="H8221:H8284" si="1304">G8221-E8221</f>
        <v>64.997299999999996</v>
      </c>
      <c r="I8221" s="5"/>
      <c r="J8221" s="16"/>
      <c r="K8221" s="5">
        <v>5.0549999999999997</v>
      </c>
      <c r="L8221" s="4">
        <f t="shared" ref="L8221:L8284" si="1305">K8221*2.66</f>
        <v>13.446300000000001</v>
      </c>
      <c r="M8221" s="5">
        <v>24.39</v>
      </c>
      <c r="N8221" s="4">
        <f t="shared" ref="N8221:N8284" si="1306">M8221*1.42</f>
        <v>34.633800000000001</v>
      </c>
      <c r="O8221" s="5">
        <v>3.1549999999999998</v>
      </c>
      <c r="P8221" s="4">
        <f t="shared" si="1299"/>
        <v>2.1138499999999998</v>
      </c>
      <c r="Q8221" s="5">
        <v>3.4</v>
      </c>
      <c r="R8221" s="4">
        <f t="shared" ref="R8221:R8284" si="1307">P8221+T8221</f>
        <v>2.2588499999999998</v>
      </c>
      <c r="S8221" s="5">
        <v>0.25</v>
      </c>
      <c r="T8221" s="4">
        <f t="shared" ref="T8221:T8284" si="1308">S8221*0.58</f>
        <v>0.14499999999999999</v>
      </c>
      <c r="U8221" s="5">
        <v>21.375</v>
      </c>
      <c r="V8221" s="4">
        <f t="shared" ref="V8221:V8284" si="1309">U8221*1.3</f>
        <v>27.787500000000001</v>
      </c>
      <c r="W8221" s="5"/>
      <c r="X8221" s="5">
        <v>19.75</v>
      </c>
      <c r="Y8221" s="5">
        <v>43.55</v>
      </c>
      <c r="Z8221" s="5"/>
      <c r="AA8221" s="5">
        <v>318.60000000000002</v>
      </c>
      <c r="AB8221" s="5">
        <v>0.06</v>
      </c>
      <c r="AC8221" s="3"/>
    </row>
    <row r="8222" spans="1:29">
      <c r="A8222" s="15">
        <v>40521.25</v>
      </c>
      <c r="B8222" s="5">
        <v>0.17699999999999999</v>
      </c>
      <c r="C8222" s="4">
        <f t="shared" si="1301"/>
        <v>0.20531999999999997</v>
      </c>
      <c r="D8222" s="5">
        <v>89.084999999999994</v>
      </c>
      <c r="E8222" s="4">
        <f t="shared" si="1302"/>
        <v>170.15234999999998</v>
      </c>
      <c r="F8222" s="5">
        <v>122.45</v>
      </c>
      <c r="G8222" s="4">
        <f t="shared" si="1303"/>
        <v>233.87950000000001</v>
      </c>
      <c r="H8222" s="4">
        <f t="shared" si="1304"/>
        <v>63.727150000000023</v>
      </c>
      <c r="I8222" s="5"/>
      <c r="J8222" s="16"/>
      <c r="K8222" s="5">
        <v>5.31</v>
      </c>
      <c r="L8222" s="4">
        <f t="shared" si="1305"/>
        <v>14.124599999999999</v>
      </c>
      <c r="M8222" s="5">
        <v>24.39</v>
      </c>
      <c r="N8222" s="4">
        <f t="shared" si="1306"/>
        <v>34.633800000000001</v>
      </c>
      <c r="O8222" s="5">
        <v>3.1749999999999998</v>
      </c>
      <c r="P8222" s="4">
        <f t="shared" si="1299"/>
        <v>2.1272500000000001</v>
      </c>
      <c r="Q8222" s="5">
        <v>3.4449999999999998</v>
      </c>
      <c r="R8222" s="4">
        <f t="shared" si="1307"/>
        <v>2.2838500000000002</v>
      </c>
      <c r="S8222" s="5">
        <v>0.27</v>
      </c>
      <c r="T8222" s="4">
        <f t="shared" si="1308"/>
        <v>0.15659999999999999</v>
      </c>
      <c r="U8222" s="5">
        <v>21.25</v>
      </c>
      <c r="V8222" s="4">
        <f t="shared" si="1309"/>
        <v>27.625</v>
      </c>
      <c r="W8222" s="5"/>
      <c r="X8222" s="5">
        <v>19.125</v>
      </c>
      <c r="Y8222" s="5">
        <v>43.05</v>
      </c>
      <c r="Z8222" s="5"/>
      <c r="AA8222" s="5">
        <v>322.55</v>
      </c>
      <c r="AB8222" s="5">
        <v>0.06</v>
      </c>
      <c r="AC8222" s="3"/>
    </row>
    <row r="8223" spans="1:29">
      <c r="A8223" s="15">
        <v>40521.291666666664</v>
      </c>
      <c r="B8223" s="5">
        <v>0.186</v>
      </c>
      <c r="C8223" s="4">
        <f t="shared" si="1301"/>
        <v>0.21575999999999998</v>
      </c>
      <c r="D8223" s="5">
        <v>136.54</v>
      </c>
      <c r="E8223" s="4">
        <f t="shared" si="1302"/>
        <v>260.79139999999995</v>
      </c>
      <c r="F8223" s="5">
        <v>176.87</v>
      </c>
      <c r="G8223" s="4">
        <f t="shared" si="1303"/>
        <v>337.82170000000002</v>
      </c>
      <c r="H8223" s="4">
        <f t="shared" si="1304"/>
        <v>77.030300000000068</v>
      </c>
      <c r="I8223" s="5"/>
      <c r="J8223" s="16"/>
      <c r="K8223" s="5">
        <v>6.57</v>
      </c>
      <c r="L8223" s="4">
        <f t="shared" si="1305"/>
        <v>17.476200000000002</v>
      </c>
      <c r="M8223" s="5">
        <v>24.39</v>
      </c>
      <c r="N8223" s="4">
        <f t="shared" si="1306"/>
        <v>34.633800000000001</v>
      </c>
      <c r="O8223" s="5">
        <v>3.1850000000000001</v>
      </c>
      <c r="P8223" s="4">
        <f t="shared" si="1299"/>
        <v>2.13395</v>
      </c>
      <c r="Q8223" s="5">
        <v>3.4649999999999999</v>
      </c>
      <c r="R8223" s="4">
        <f t="shared" si="1307"/>
        <v>2.29345</v>
      </c>
      <c r="S8223" s="5">
        <v>0.27500000000000002</v>
      </c>
      <c r="T8223" s="4">
        <f t="shared" si="1308"/>
        <v>0.1595</v>
      </c>
      <c r="U8223" s="5">
        <v>21.375</v>
      </c>
      <c r="V8223" s="4">
        <f t="shared" si="1309"/>
        <v>27.787500000000001</v>
      </c>
      <c r="W8223" s="5"/>
      <c r="X8223" s="5">
        <v>20.375</v>
      </c>
      <c r="Y8223" s="5">
        <v>19.850000000000001</v>
      </c>
      <c r="Z8223" s="5"/>
      <c r="AA8223" s="5">
        <v>306.85000000000002</v>
      </c>
      <c r="AB8223" s="5">
        <v>0.06</v>
      </c>
      <c r="AC8223" s="3"/>
    </row>
    <row r="8224" spans="1:29">
      <c r="A8224" s="15">
        <v>40521.333333333336</v>
      </c>
      <c r="B8224" s="5">
        <v>0.24700000000000003</v>
      </c>
      <c r="C8224" s="4">
        <f t="shared" si="1301"/>
        <v>0.28652</v>
      </c>
      <c r="D8224" s="5">
        <v>143.14500000000001</v>
      </c>
      <c r="E8224" s="4">
        <f t="shared" si="1302"/>
        <v>273.40694999999999</v>
      </c>
      <c r="F8224" s="5">
        <v>182.315</v>
      </c>
      <c r="G8224" s="4">
        <f t="shared" si="1303"/>
        <v>348.22164999999995</v>
      </c>
      <c r="H8224" s="4">
        <f t="shared" si="1304"/>
        <v>74.814699999999959</v>
      </c>
      <c r="I8224" s="5"/>
      <c r="J8224" s="16"/>
      <c r="K8224" s="5">
        <v>7.585</v>
      </c>
      <c r="L8224" s="4">
        <f t="shared" si="1305"/>
        <v>20.176100000000002</v>
      </c>
      <c r="M8224" s="5">
        <v>24.39</v>
      </c>
      <c r="N8224" s="4">
        <f t="shared" si="1306"/>
        <v>34.633800000000001</v>
      </c>
      <c r="O8224" s="5">
        <v>3.2450000000000001</v>
      </c>
      <c r="P8224" s="4">
        <f t="shared" si="1299"/>
        <v>2.17415</v>
      </c>
      <c r="Q8224" s="5">
        <v>3.67</v>
      </c>
      <c r="R8224" s="4">
        <f t="shared" si="1307"/>
        <v>2.4206500000000002</v>
      </c>
      <c r="S8224" s="5">
        <v>0.42499999999999999</v>
      </c>
      <c r="T8224" s="4">
        <f t="shared" si="1308"/>
        <v>0.24649999999999997</v>
      </c>
      <c r="U8224" s="5">
        <v>24</v>
      </c>
      <c r="V8224" s="4">
        <f t="shared" si="1309"/>
        <v>31.200000000000003</v>
      </c>
      <c r="W8224" s="5"/>
      <c r="X8224" s="5">
        <v>21.875</v>
      </c>
      <c r="Y8224" s="5">
        <v>56.8</v>
      </c>
      <c r="Z8224" s="5"/>
      <c r="AA8224" s="5">
        <v>332.25</v>
      </c>
      <c r="AB8224" s="5">
        <v>0.06</v>
      </c>
      <c r="AC8224" s="3"/>
    </row>
    <row r="8225" spans="1:29">
      <c r="A8225" s="15">
        <v>40521.375</v>
      </c>
      <c r="B8225" s="5">
        <v>0.182</v>
      </c>
      <c r="C8225" s="4">
        <f t="shared" si="1301"/>
        <v>0.21111999999999997</v>
      </c>
      <c r="D8225" s="5">
        <v>148.215</v>
      </c>
      <c r="E8225" s="4">
        <f t="shared" si="1302"/>
        <v>283.09064999999998</v>
      </c>
      <c r="F8225" s="5">
        <v>188.005</v>
      </c>
      <c r="G8225" s="4">
        <f t="shared" si="1303"/>
        <v>359.08954999999997</v>
      </c>
      <c r="H8225" s="4">
        <f t="shared" si="1304"/>
        <v>75.998899999999992</v>
      </c>
      <c r="I8225" s="5"/>
      <c r="J8225" s="16"/>
      <c r="K8225" s="5">
        <v>8.5950000000000006</v>
      </c>
      <c r="L8225" s="4">
        <f t="shared" si="1305"/>
        <v>22.862700000000004</v>
      </c>
      <c r="M8225" s="5">
        <v>24.39</v>
      </c>
      <c r="N8225" s="4">
        <f t="shared" si="1306"/>
        <v>34.633800000000001</v>
      </c>
      <c r="O8225" s="5">
        <v>3.4249999999999998</v>
      </c>
      <c r="P8225" s="4">
        <f t="shared" si="1299"/>
        <v>2.2947500000000001</v>
      </c>
      <c r="Q8225" s="5">
        <v>3.91</v>
      </c>
      <c r="R8225" s="4">
        <f t="shared" si="1307"/>
        <v>2.57605</v>
      </c>
      <c r="S8225" s="5">
        <v>0.48499999999999999</v>
      </c>
      <c r="T8225" s="4">
        <f t="shared" si="1308"/>
        <v>0.28129999999999999</v>
      </c>
      <c r="U8225" s="5">
        <v>27.25</v>
      </c>
      <c r="V8225" s="4">
        <f t="shared" si="1309"/>
        <v>35.425000000000004</v>
      </c>
      <c r="W8225" s="5"/>
      <c r="X8225" s="5">
        <v>23.875</v>
      </c>
      <c r="Y8225" s="5">
        <v>58.35</v>
      </c>
      <c r="Z8225" s="5"/>
      <c r="AA8225" s="5">
        <v>323.60000000000002</v>
      </c>
      <c r="AB8225" s="5">
        <v>0.06</v>
      </c>
      <c r="AC8225" s="3"/>
    </row>
    <row r="8226" spans="1:29">
      <c r="A8226" s="15">
        <v>40521.416666666664</v>
      </c>
      <c r="B8226" s="5">
        <v>0.13200000000000001</v>
      </c>
      <c r="C8226" s="4">
        <f t="shared" si="1301"/>
        <v>0.15312000000000001</v>
      </c>
      <c r="D8226" s="5">
        <v>98.474999999999994</v>
      </c>
      <c r="E8226" s="4">
        <f t="shared" si="1302"/>
        <v>188.08724999999998</v>
      </c>
      <c r="F8226" s="5">
        <v>132.84</v>
      </c>
      <c r="G8226" s="4">
        <f t="shared" si="1303"/>
        <v>253.7244</v>
      </c>
      <c r="H8226" s="4">
        <f t="shared" si="1304"/>
        <v>65.63715000000002</v>
      </c>
      <c r="I8226" s="5"/>
      <c r="J8226" s="16"/>
      <c r="K8226" s="5">
        <v>5.56</v>
      </c>
      <c r="L8226" s="4">
        <f t="shared" si="1305"/>
        <v>14.7896</v>
      </c>
      <c r="M8226" s="5">
        <v>24.39</v>
      </c>
      <c r="N8226" s="4">
        <f t="shared" si="1306"/>
        <v>34.633800000000001</v>
      </c>
      <c r="O8226" s="5">
        <v>3.54</v>
      </c>
      <c r="P8226" s="4">
        <f t="shared" si="1299"/>
        <v>2.3718000000000004</v>
      </c>
      <c r="Q8226" s="5">
        <v>3.9849999999999999</v>
      </c>
      <c r="R8226" s="4">
        <f t="shared" si="1307"/>
        <v>2.6299000000000001</v>
      </c>
      <c r="S8226" s="5">
        <v>0.44500000000000001</v>
      </c>
      <c r="T8226" s="4">
        <f t="shared" si="1308"/>
        <v>0.2581</v>
      </c>
      <c r="U8226" s="5">
        <v>22.25</v>
      </c>
      <c r="V8226" s="4">
        <f t="shared" si="1309"/>
        <v>28.925000000000001</v>
      </c>
      <c r="W8226" s="5"/>
      <c r="X8226" s="5">
        <v>17.375</v>
      </c>
      <c r="Y8226" s="5">
        <v>65.150000000000006</v>
      </c>
      <c r="Z8226" s="5"/>
      <c r="AA8226" s="5">
        <v>304.5</v>
      </c>
      <c r="AB8226" s="5">
        <v>0.06</v>
      </c>
      <c r="AC8226" s="3"/>
    </row>
    <row r="8227" spans="1:29">
      <c r="A8227" s="15">
        <v>40521.458333333336</v>
      </c>
      <c r="B8227" s="5">
        <v>7.9000000000000001E-2</v>
      </c>
      <c r="C8227" s="4">
        <f t="shared" si="1301"/>
        <v>9.1639999999999999E-2</v>
      </c>
      <c r="D8227" s="5">
        <v>75.885000000000005</v>
      </c>
      <c r="E8227" s="4">
        <f t="shared" si="1302"/>
        <v>144.94035</v>
      </c>
      <c r="F8227" s="5">
        <v>111.32</v>
      </c>
      <c r="G8227" s="4">
        <f t="shared" si="1303"/>
        <v>212.62119999999999</v>
      </c>
      <c r="H8227" s="4">
        <f t="shared" si="1304"/>
        <v>67.680849999999992</v>
      </c>
      <c r="I8227" s="5"/>
      <c r="J8227" s="16"/>
      <c r="K8227" s="5">
        <v>4.5549999999999997</v>
      </c>
      <c r="L8227" s="4">
        <f t="shared" si="1305"/>
        <v>12.116300000000001</v>
      </c>
      <c r="M8227" s="5">
        <v>24.39</v>
      </c>
      <c r="N8227" s="4">
        <f t="shared" si="1306"/>
        <v>34.633800000000001</v>
      </c>
      <c r="O8227" s="5">
        <v>3.06</v>
      </c>
      <c r="P8227" s="4">
        <f t="shared" si="1299"/>
        <v>2.0502000000000002</v>
      </c>
      <c r="Q8227" s="5">
        <v>3.39</v>
      </c>
      <c r="R8227" s="4">
        <f t="shared" si="1307"/>
        <v>2.2387000000000001</v>
      </c>
      <c r="S8227" s="5">
        <v>0.32500000000000001</v>
      </c>
      <c r="T8227" s="4">
        <f t="shared" si="1308"/>
        <v>0.1885</v>
      </c>
      <c r="U8227" s="5">
        <v>24</v>
      </c>
      <c r="V8227" s="4">
        <f t="shared" si="1309"/>
        <v>31.200000000000003</v>
      </c>
      <c r="W8227" s="5"/>
      <c r="X8227" s="5">
        <v>18.625</v>
      </c>
      <c r="Y8227" s="5">
        <v>62.15</v>
      </c>
      <c r="Z8227" s="5"/>
      <c r="AA8227" s="5">
        <v>323.60000000000002</v>
      </c>
      <c r="AB8227" s="5">
        <v>0.06</v>
      </c>
      <c r="AC8227" s="3"/>
    </row>
    <row r="8228" spans="1:29">
      <c r="A8228" s="15">
        <v>40521.5</v>
      </c>
      <c r="B8228" s="5">
        <v>8.7999999999999995E-2</v>
      </c>
      <c r="C8228" s="4">
        <f t="shared" si="1301"/>
        <v>0.10207999999999999</v>
      </c>
      <c r="D8228" s="5">
        <v>112.175</v>
      </c>
      <c r="E8228" s="4">
        <f t="shared" si="1302"/>
        <v>214.25424999999998</v>
      </c>
      <c r="F8228" s="5">
        <v>153.87</v>
      </c>
      <c r="G8228" s="4">
        <f t="shared" si="1303"/>
        <v>293.89170000000001</v>
      </c>
      <c r="H8228" s="4">
        <f t="shared" si="1304"/>
        <v>79.63745000000003</v>
      </c>
      <c r="I8228" s="5"/>
      <c r="J8228" s="16"/>
      <c r="K8228" s="5">
        <v>5.8150000000000004</v>
      </c>
      <c r="L8228" s="4">
        <f t="shared" si="1305"/>
        <v>15.467900000000002</v>
      </c>
      <c r="M8228" s="5">
        <v>24.39</v>
      </c>
      <c r="N8228" s="4">
        <f t="shared" si="1306"/>
        <v>34.633800000000001</v>
      </c>
      <c r="O8228" s="5">
        <v>2.8450000000000002</v>
      </c>
      <c r="P8228" s="4">
        <f t="shared" si="1299"/>
        <v>1.9061500000000002</v>
      </c>
      <c r="Q8228" s="5">
        <v>3.145</v>
      </c>
      <c r="R8228" s="4">
        <f t="shared" si="1307"/>
        <v>2.0772500000000003</v>
      </c>
      <c r="S8228" s="5">
        <v>0.29499999999999998</v>
      </c>
      <c r="T8228" s="4">
        <f t="shared" si="1308"/>
        <v>0.17109999999999997</v>
      </c>
      <c r="U8228" s="5">
        <v>30.25</v>
      </c>
      <c r="V8228" s="4">
        <f t="shared" si="1309"/>
        <v>39.325000000000003</v>
      </c>
      <c r="W8228" s="5"/>
      <c r="X8228" s="5">
        <v>25.625</v>
      </c>
      <c r="Y8228" s="5">
        <v>57.4</v>
      </c>
      <c r="Z8228" s="5"/>
      <c r="AA8228" s="5">
        <v>350.75</v>
      </c>
      <c r="AB8228" s="5">
        <v>0.06</v>
      </c>
      <c r="AC8228" s="3"/>
    </row>
    <row r="8229" spans="1:29">
      <c r="A8229" s="15">
        <v>40521.541666666664</v>
      </c>
      <c r="B8229" s="5">
        <v>2.6000000000000002E-2</v>
      </c>
      <c r="C8229" s="4">
        <f t="shared" si="1301"/>
        <v>3.0159999999999999E-2</v>
      </c>
      <c r="D8229" s="5">
        <v>86.545000000000002</v>
      </c>
      <c r="E8229" s="4">
        <f t="shared" si="1302"/>
        <v>165.30095</v>
      </c>
      <c r="F8229" s="5">
        <v>126.16</v>
      </c>
      <c r="G8229" s="4">
        <f t="shared" si="1303"/>
        <v>240.96559999999999</v>
      </c>
      <c r="H8229" s="4">
        <f t="shared" si="1304"/>
        <v>75.664649999999995</v>
      </c>
      <c r="I8229" s="5"/>
      <c r="J8229" s="16"/>
      <c r="K8229" s="5">
        <v>5.8150000000000004</v>
      </c>
      <c r="L8229" s="4">
        <f t="shared" si="1305"/>
        <v>15.467900000000002</v>
      </c>
      <c r="M8229" s="5">
        <v>24.39</v>
      </c>
      <c r="N8229" s="4">
        <f t="shared" si="1306"/>
        <v>34.633800000000001</v>
      </c>
      <c r="O8229" s="5">
        <v>2.2549999999999999</v>
      </c>
      <c r="P8229" s="4">
        <f t="shared" si="1299"/>
        <v>1.51085</v>
      </c>
      <c r="Q8229" s="5">
        <v>2.35</v>
      </c>
      <c r="R8229" s="4">
        <f t="shared" si="1307"/>
        <v>1.5688500000000001</v>
      </c>
      <c r="S8229" s="5">
        <v>0.1</v>
      </c>
      <c r="T8229" s="4">
        <f t="shared" si="1308"/>
        <v>5.7999999999999996E-2</v>
      </c>
      <c r="U8229" s="5">
        <v>20.375</v>
      </c>
      <c r="V8229" s="4">
        <f t="shared" si="1309"/>
        <v>26.487500000000001</v>
      </c>
      <c r="W8229" s="5"/>
      <c r="X8229" s="5">
        <v>19.125</v>
      </c>
      <c r="Y8229" s="5">
        <v>58.6</v>
      </c>
      <c r="Z8229" s="5"/>
      <c r="AA8229" s="5">
        <v>43.05</v>
      </c>
      <c r="AB8229" s="5">
        <v>0.30499999999999999</v>
      </c>
      <c r="AC8229" s="3"/>
    </row>
    <row r="8230" spans="1:29">
      <c r="A8230" s="15">
        <v>40521.583333333336</v>
      </c>
      <c r="B8230" s="5">
        <v>4.2999999999999997E-2</v>
      </c>
      <c r="C8230" s="4">
        <f t="shared" si="1301"/>
        <v>4.9879999999999994E-2</v>
      </c>
      <c r="D8230" s="5">
        <v>85.275000000000006</v>
      </c>
      <c r="E8230" s="4">
        <f t="shared" si="1302"/>
        <v>162.87524999999999</v>
      </c>
      <c r="F8230" s="5">
        <v>124.43</v>
      </c>
      <c r="G8230" s="4">
        <f t="shared" si="1303"/>
        <v>237.66130000000001</v>
      </c>
      <c r="H8230" s="4">
        <f t="shared" si="1304"/>
        <v>74.786050000000017</v>
      </c>
      <c r="I8230" s="5"/>
      <c r="J8230" s="16"/>
      <c r="K8230" s="5">
        <v>5.31</v>
      </c>
      <c r="L8230" s="4">
        <f t="shared" si="1305"/>
        <v>14.124599999999999</v>
      </c>
      <c r="M8230" s="5">
        <v>20.87</v>
      </c>
      <c r="N8230" s="4">
        <f t="shared" si="1306"/>
        <v>29.635400000000001</v>
      </c>
      <c r="O8230" s="5">
        <v>2.1749999999999998</v>
      </c>
      <c r="P8230" s="4">
        <f t="shared" si="1299"/>
        <v>1.4572499999999999</v>
      </c>
      <c r="Q8230" s="5">
        <v>2.21</v>
      </c>
      <c r="R8230" s="4">
        <f t="shared" si="1307"/>
        <v>1.4804499999999998</v>
      </c>
      <c r="S8230" s="5">
        <v>0.04</v>
      </c>
      <c r="T8230" s="4">
        <f t="shared" si="1308"/>
        <v>2.3199999999999998E-2</v>
      </c>
      <c r="U8230" s="5">
        <v>29.125</v>
      </c>
      <c r="V8230" s="4">
        <f t="shared" si="1309"/>
        <v>37.862500000000004</v>
      </c>
      <c r="W8230" s="5"/>
      <c r="X8230" s="5">
        <v>23</v>
      </c>
      <c r="Y8230" s="5">
        <v>58.95</v>
      </c>
      <c r="Z8230" s="5"/>
      <c r="AA8230" s="5">
        <v>54</v>
      </c>
      <c r="AB8230" s="5">
        <v>0.44500000000000001</v>
      </c>
      <c r="AC8230" s="3"/>
    </row>
    <row r="8231" spans="1:29">
      <c r="A8231" s="15">
        <v>40521.625</v>
      </c>
      <c r="B8231" s="5">
        <v>0.05</v>
      </c>
      <c r="C8231" s="4">
        <f t="shared" si="1301"/>
        <v>5.7999999999999996E-2</v>
      </c>
      <c r="D8231" s="5">
        <v>81.72</v>
      </c>
      <c r="E8231" s="4">
        <f t="shared" si="1302"/>
        <v>156.08519999999999</v>
      </c>
      <c r="F8231" s="5">
        <v>121.215</v>
      </c>
      <c r="G8231" s="4">
        <f t="shared" si="1303"/>
        <v>231.52064999999999</v>
      </c>
      <c r="H8231" s="4">
        <f t="shared" si="1304"/>
        <v>75.435450000000003</v>
      </c>
      <c r="I8231" s="5"/>
      <c r="J8231" s="16"/>
      <c r="K8231" s="5">
        <v>3.79</v>
      </c>
      <c r="L8231" s="4">
        <f t="shared" si="1305"/>
        <v>10.0814</v>
      </c>
      <c r="M8231" s="5">
        <v>13.6</v>
      </c>
      <c r="N8231" s="4">
        <f t="shared" si="1306"/>
        <v>19.311999999999998</v>
      </c>
      <c r="O8231" s="5">
        <v>2.1949999999999998</v>
      </c>
      <c r="P8231" s="4">
        <f t="shared" si="1299"/>
        <v>1.47065</v>
      </c>
      <c r="Q8231" s="5">
        <v>2.2549999999999999</v>
      </c>
      <c r="R8231" s="4">
        <f t="shared" si="1307"/>
        <v>1.50545</v>
      </c>
      <c r="S8231" s="5">
        <v>0.06</v>
      </c>
      <c r="T8231" s="4">
        <f t="shared" si="1308"/>
        <v>3.4799999999999998E-2</v>
      </c>
      <c r="U8231" s="5">
        <v>21.75</v>
      </c>
      <c r="V8231" s="4">
        <f t="shared" si="1309"/>
        <v>28.275000000000002</v>
      </c>
      <c r="W8231" s="5"/>
      <c r="X8231" s="5">
        <v>19</v>
      </c>
      <c r="Y8231" s="5">
        <v>59.9</v>
      </c>
      <c r="Z8231" s="5"/>
      <c r="AA8231" s="5">
        <v>40.6</v>
      </c>
      <c r="AB8231" s="5">
        <v>0.2</v>
      </c>
      <c r="AC8231" s="3"/>
    </row>
    <row r="8232" spans="1:29">
      <c r="A8232" s="15">
        <v>40521.666666666664</v>
      </c>
      <c r="B8232" s="5">
        <v>5.4000000000000006E-2</v>
      </c>
      <c r="C8232" s="4">
        <f t="shared" si="1301"/>
        <v>6.2640000000000001E-2</v>
      </c>
      <c r="D8232" s="5">
        <v>124.86499999999999</v>
      </c>
      <c r="E8232" s="4">
        <f t="shared" si="1302"/>
        <v>238.49214999999998</v>
      </c>
      <c r="F8232" s="5">
        <v>171.43</v>
      </c>
      <c r="G8232" s="4">
        <f t="shared" si="1303"/>
        <v>327.43130000000002</v>
      </c>
      <c r="H8232" s="4">
        <f t="shared" si="1304"/>
        <v>88.939150000000041</v>
      </c>
      <c r="I8232" s="5"/>
      <c r="J8232" s="16"/>
      <c r="K8232" s="5">
        <v>5.5650000000000004</v>
      </c>
      <c r="L8232" s="4">
        <f t="shared" si="1305"/>
        <v>14.802900000000001</v>
      </c>
      <c r="M8232" s="5">
        <v>17.114999999999998</v>
      </c>
      <c r="N8232" s="4">
        <f t="shared" si="1306"/>
        <v>24.303299999999997</v>
      </c>
      <c r="O8232" s="5">
        <v>2.37</v>
      </c>
      <c r="P8232" s="4">
        <f t="shared" si="1299"/>
        <v>1.5879000000000001</v>
      </c>
      <c r="Q8232" s="5">
        <v>2.4900000000000002</v>
      </c>
      <c r="R8232" s="4">
        <f t="shared" si="1307"/>
        <v>1.6604000000000001</v>
      </c>
      <c r="S8232" s="5">
        <v>0.125</v>
      </c>
      <c r="T8232" s="4">
        <f t="shared" si="1308"/>
        <v>7.2499999999999995E-2</v>
      </c>
      <c r="U8232" s="5">
        <v>26.625</v>
      </c>
      <c r="V8232" s="4">
        <f t="shared" si="1309"/>
        <v>34.612500000000004</v>
      </c>
      <c r="W8232" s="5"/>
      <c r="X8232" s="5">
        <v>23.875</v>
      </c>
      <c r="Y8232" s="5">
        <v>57.15</v>
      </c>
      <c r="Z8232" s="5"/>
      <c r="AA8232" s="5">
        <v>34.15</v>
      </c>
      <c r="AB8232" s="5">
        <v>0.1</v>
      </c>
      <c r="AC8232" s="3"/>
    </row>
    <row r="8233" spans="1:29">
      <c r="A8233" s="15">
        <v>40521.708333333336</v>
      </c>
      <c r="B8233" s="5">
        <v>6.6000000000000003E-2</v>
      </c>
      <c r="C8233" s="4">
        <f t="shared" si="1301"/>
        <v>7.6560000000000003E-2</v>
      </c>
      <c r="D8233" s="5">
        <v>114.715</v>
      </c>
      <c r="E8233" s="4">
        <f t="shared" si="1302"/>
        <v>219.10565</v>
      </c>
      <c r="F8233" s="5">
        <v>160.54499999999999</v>
      </c>
      <c r="G8233" s="4">
        <f t="shared" si="1303"/>
        <v>306.64094999999998</v>
      </c>
      <c r="H8233" s="4">
        <f t="shared" si="1304"/>
        <v>87.535299999999978</v>
      </c>
      <c r="I8233" s="5"/>
      <c r="J8233" s="16"/>
      <c r="K8233" s="5">
        <v>4.3</v>
      </c>
      <c r="L8233" s="4">
        <f t="shared" si="1305"/>
        <v>11.438000000000001</v>
      </c>
      <c r="M8233" s="5">
        <v>15.005000000000001</v>
      </c>
      <c r="N8233" s="4">
        <f t="shared" si="1306"/>
        <v>21.307099999999998</v>
      </c>
      <c r="O8233" s="5">
        <v>2.4550000000000001</v>
      </c>
      <c r="P8233" s="4">
        <f t="shared" si="1299"/>
        <v>1.6448500000000001</v>
      </c>
      <c r="Q8233" s="5">
        <v>2.62</v>
      </c>
      <c r="R8233" s="4">
        <f t="shared" si="1307"/>
        <v>1.7376500000000001</v>
      </c>
      <c r="S8233" s="5">
        <v>0.16</v>
      </c>
      <c r="T8233" s="4">
        <f t="shared" si="1308"/>
        <v>9.2799999999999994E-2</v>
      </c>
      <c r="U8233" s="5">
        <v>29.375</v>
      </c>
      <c r="V8233" s="4">
        <f t="shared" si="1309"/>
        <v>38.1875</v>
      </c>
      <c r="W8233" s="5"/>
      <c r="X8233" s="5">
        <v>23.875</v>
      </c>
      <c r="Y8233" s="5">
        <v>59.9</v>
      </c>
      <c r="Z8233" s="5"/>
      <c r="AA8233" s="5">
        <v>24.7</v>
      </c>
      <c r="AB8233" s="5">
        <v>0.06</v>
      </c>
      <c r="AC8233" s="3"/>
    </row>
    <row r="8234" spans="1:29">
      <c r="A8234" s="15">
        <v>40521.75</v>
      </c>
      <c r="B8234" s="5">
        <v>7.5999999999999998E-2</v>
      </c>
      <c r="C8234" s="4">
        <f t="shared" si="1301"/>
        <v>8.8159999999999988E-2</v>
      </c>
      <c r="D8234" s="5">
        <v>135.27500000000001</v>
      </c>
      <c r="E8234" s="4">
        <f t="shared" si="1302"/>
        <v>258.37524999999999</v>
      </c>
      <c r="F8234" s="5">
        <v>182.565</v>
      </c>
      <c r="G8234" s="4">
        <f t="shared" si="1303"/>
        <v>348.69914999999997</v>
      </c>
      <c r="H8234" s="4">
        <f t="shared" si="1304"/>
        <v>90.323899999999981</v>
      </c>
      <c r="I8234" s="5"/>
      <c r="J8234" s="16"/>
      <c r="K8234" s="5">
        <v>5.5650000000000004</v>
      </c>
      <c r="L8234" s="4">
        <f t="shared" si="1305"/>
        <v>14.802900000000001</v>
      </c>
      <c r="M8234" s="5">
        <v>19.225000000000001</v>
      </c>
      <c r="N8234" s="4">
        <f t="shared" si="1306"/>
        <v>27.299500000000002</v>
      </c>
      <c r="O8234" s="5">
        <v>2.1749999999999998</v>
      </c>
      <c r="P8234" s="4">
        <f t="shared" si="1299"/>
        <v>1.4572499999999999</v>
      </c>
      <c r="Q8234" s="5">
        <v>2.2650000000000001</v>
      </c>
      <c r="R8234" s="4">
        <f t="shared" si="1307"/>
        <v>1.50945</v>
      </c>
      <c r="S8234" s="5">
        <v>0.09</v>
      </c>
      <c r="T8234" s="4">
        <f t="shared" si="1308"/>
        <v>5.2199999999999996E-2</v>
      </c>
      <c r="U8234" s="5">
        <v>31.125</v>
      </c>
      <c r="V8234" s="4">
        <f t="shared" si="1309"/>
        <v>40.462499999999999</v>
      </c>
      <c r="W8234" s="5"/>
      <c r="X8234" s="5">
        <v>28.875</v>
      </c>
      <c r="Y8234" s="5">
        <v>73.8</v>
      </c>
      <c r="Z8234" s="5"/>
      <c r="AA8234" s="5">
        <v>63.35</v>
      </c>
      <c r="AB8234" s="5">
        <v>0.17</v>
      </c>
      <c r="AC8234" s="3"/>
    </row>
    <row r="8235" spans="1:29">
      <c r="A8235" s="15">
        <v>40521.791666666664</v>
      </c>
      <c r="B8235" s="5">
        <v>0.05</v>
      </c>
      <c r="C8235" s="4">
        <f t="shared" si="1301"/>
        <v>5.7999999999999996E-2</v>
      </c>
      <c r="D8235" s="5">
        <v>70.555000000000007</v>
      </c>
      <c r="E8235" s="4">
        <f t="shared" si="1302"/>
        <v>134.76005000000001</v>
      </c>
      <c r="F8235" s="5">
        <v>108.845</v>
      </c>
      <c r="G8235" s="4">
        <f t="shared" si="1303"/>
        <v>207.89394999999999</v>
      </c>
      <c r="H8235" s="4">
        <f t="shared" si="1304"/>
        <v>73.133899999999983</v>
      </c>
      <c r="I8235" s="5"/>
      <c r="J8235" s="16"/>
      <c r="K8235" s="5">
        <v>2.78</v>
      </c>
      <c r="L8235" s="4">
        <f t="shared" si="1305"/>
        <v>7.3948</v>
      </c>
      <c r="M8235" s="5">
        <v>11.255000000000001</v>
      </c>
      <c r="N8235" s="4">
        <f t="shared" si="1306"/>
        <v>15.982100000000001</v>
      </c>
      <c r="O8235" s="5">
        <v>2.19</v>
      </c>
      <c r="P8235" s="4">
        <f t="shared" si="1299"/>
        <v>1.4673</v>
      </c>
      <c r="Q8235" s="5">
        <v>2.23</v>
      </c>
      <c r="R8235" s="4">
        <f t="shared" si="1307"/>
        <v>1.4963</v>
      </c>
      <c r="S8235" s="5">
        <v>0.05</v>
      </c>
      <c r="T8235" s="4">
        <f t="shared" si="1308"/>
        <v>2.8999999999999998E-2</v>
      </c>
      <c r="U8235" s="5">
        <v>32.75</v>
      </c>
      <c r="V8235" s="4">
        <f t="shared" si="1309"/>
        <v>42.575000000000003</v>
      </c>
      <c r="W8235" s="5"/>
      <c r="X8235" s="5">
        <v>34.125</v>
      </c>
      <c r="Y8235" s="5">
        <v>71.2</v>
      </c>
      <c r="Z8235" s="5"/>
      <c r="AA8235" s="5">
        <v>53.55</v>
      </c>
      <c r="AB8235" s="5">
        <v>0.27</v>
      </c>
      <c r="AC8235" s="3"/>
    </row>
    <row r="8236" spans="1:29">
      <c r="A8236" s="15">
        <v>40521.833333333336</v>
      </c>
      <c r="B8236" s="5">
        <v>3.6999999999999998E-2</v>
      </c>
      <c r="C8236" s="4">
        <f t="shared" si="1301"/>
        <v>4.2919999999999993E-2</v>
      </c>
      <c r="D8236" s="5">
        <v>38.83</v>
      </c>
      <c r="E8236" s="4">
        <f t="shared" si="1302"/>
        <v>74.165299999999988</v>
      </c>
      <c r="F8236" s="5">
        <v>69.760000000000005</v>
      </c>
      <c r="G8236" s="4">
        <f t="shared" si="1303"/>
        <v>133.24160000000001</v>
      </c>
      <c r="H8236" s="4">
        <f t="shared" si="1304"/>
        <v>59.076300000000018</v>
      </c>
      <c r="I8236" s="5"/>
      <c r="J8236" s="16"/>
      <c r="K8236" s="5">
        <v>1.77</v>
      </c>
      <c r="L8236" s="4">
        <f t="shared" si="1305"/>
        <v>4.7082000000000006</v>
      </c>
      <c r="M8236" s="5">
        <v>10.085000000000001</v>
      </c>
      <c r="N8236" s="4">
        <f t="shared" si="1306"/>
        <v>14.3207</v>
      </c>
      <c r="O8236" s="5">
        <v>2.3450000000000002</v>
      </c>
      <c r="P8236" s="4">
        <f t="shared" si="1299"/>
        <v>1.5711500000000003</v>
      </c>
      <c r="Q8236" s="5">
        <v>2.4249999999999998</v>
      </c>
      <c r="R8236" s="4">
        <f t="shared" si="1307"/>
        <v>1.6175500000000003</v>
      </c>
      <c r="S8236" s="5">
        <v>0.08</v>
      </c>
      <c r="T8236" s="4">
        <f t="shared" si="1308"/>
        <v>4.6399999999999997E-2</v>
      </c>
      <c r="U8236" s="5">
        <v>25.25</v>
      </c>
      <c r="V8236" s="4">
        <f t="shared" si="1309"/>
        <v>32.825000000000003</v>
      </c>
      <c r="W8236" s="5"/>
      <c r="X8236" s="5">
        <v>24.875</v>
      </c>
      <c r="Y8236" s="5">
        <v>68</v>
      </c>
      <c r="Z8236" s="5"/>
      <c r="AA8236" s="5">
        <v>30.7</v>
      </c>
      <c r="AB8236" s="5">
        <v>0.06</v>
      </c>
      <c r="AC8236" s="3"/>
    </row>
    <row r="8237" spans="1:29">
      <c r="A8237" s="15">
        <v>40521.875</v>
      </c>
      <c r="B8237" s="5">
        <v>0.04</v>
      </c>
      <c r="C8237" s="4">
        <f t="shared" si="1301"/>
        <v>4.6399999999999997E-2</v>
      </c>
      <c r="D8237" s="5">
        <v>38.575000000000003</v>
      </c>
      <c r="E8237" s="4">
        <f t="shared" si="1302"/>
        <v>73.678250000000006</v>
      </c>
      <c r="F8237" s="5">
        <v>68.525000000000006</v>
      </c>
      <c r="G8237" s="4">
        <f t="shared" si="1303"/>
        <v>130.88275000000002</v>
      </c>
      <c r="H8237" s="4">
        <f t="shared" si="1304"/>
        <v>57.20450000000001</v>
      </c>
      <c r="I8237" s="5"/>
      <c r="J8237" s="16"/>
      <c r="K8237" s="5">
        <v>1.2649999999999999</v>
      </c>
      <c r="L8237" s="4">
        <f t="shared" si="1305"/>
        <v>3.3649</v>
      </c>
      <c r="M8237" s="5">
        <v>9.1449999999999996</v>
      </c>
      <c r="N8237" s="4">
        <f t="shared" si="1306"/>
        <v>12.985899999999999</v>
      </c>
      <c r="O8237" s="5">
        <v>2.2200000000000002</v>
      </c>
      <c r="P8237" s="4">
        <f t="shared" si="1299"/>
        <v>1.4874000000000003</v>
      </c>
      <c r="Q8237" s="5">
        <v>2.2749999999999999</v>
      </c>
      <c r="R8237" s="4">
        <f t="shared" si="1307"/>
        <v>1.5193000000000003</v>
      </c>
      <c r="S8237" s="5">
        <v>5.5E-2</v>
      </c>
      <c r="T8237" s="4">
        <f t="shared" si="1308"/>
        <v>3.1899999999999998E-2</v>
      </c>
      <c r="U8237" s="5">
        <v>36.5</v>
      </c>
      <c r="V8237" s="4">
        <f t="shared" si="1309"/>
        <v>47.45</v>
      </c>
      <c r="W8237" s="5"/>
      <c r="X8237" s="5">
        <v>23.25</v>
      </c>
      <c r="Y8237" s="5">
        <v>64.05</v>
      </c>
      <c r="Z8237" s="5"/>
      <c r="AA8237" s="5">
        <v>45</v>
      </c>
      <c r="AB8237" s="5">
        <v>0.13</v>
      </c>
      <c r="AC8237" s="3"/>
    </row>
    <row r="8238" spans="1:29">
      <c r="A8238" s="15">
        <v>40521.916666666664</v>
      </c>
      <c r="B8238" s="5">
        <v>3.4000000000000002E-2</v>
      </c>
      <c r="C8238" s="4">
        <f t="shared" si="1301"/>
        <v>3.9440000000000003E-2</v>
      </c>
      <c r="D8238" s="5">
        <v>23.605</v>
      </c>
      <c r="E8238" s="4">
        <f t="shared" si="1302"/>
        <v>45.085549999999998</v>
      </c>
      <c r="F8238" s="5">
        <v>48.98</v>
      </c>
      <c r="G8238" s="4">
        <f t="shared" si="1303"/>
        <v>93.551799999999986</v>
      </c>
      <c r="H8238" s="4">
        <f t="shared" si="1304"/>
        <v>48.466249999999988</v>
      </c>
      <c r="I8238" s="5"/>
      <c r="J8238" s="16"/>
      <c r="K8238" s="5">
        <v>1.0149999999999999</v>
      </c>
      <c r="L8238" s="4">
        <f t="shared" si="1305"/>
        <v>2.6999</v>
      </c>
      <c r="M8238" s="5">
        <v>8.44</v>
      </c>
      <c r="N8238" s="4">
        <f t="shared" si="1306"/>
        <v>11.984799999999998</v>
      </c>
      <c r="O8238" s="5">
        <v>2.15</v>
      </c>
      <c r="P8238" s="4">
        <f t="shared" si="1299"/>
        <v>1.4405000000000001</v>
      </c>
      <c r="Q8238" s="5">
        <v>2.1800000000000002</v>
      </c>
      <c r="R8238" s="4">
        <f t="shared" si="1307"/>
        <v>1.4579000000000002</v>
      </c>
      <c r="S8238" s="5">
        <v>0.03</v>
      </c>
      <c r="T8238" s="4">
        <f t="shared" si="1308"/>
        <v>1.7399999999999999E-2</v>
      </c>
      <c r="U8238" s="5">
        <v>18.875</v>
      </c>
      <c r="V8238" s="4">
        <f t="shared" si="1309"/>
        <v>24.537500000000001</v>
      </c>
      <c r="W8238" s="5"/>
      <c r="X8238" s="5">
        <v>18.375</v>
      </c>
      <c r="Y8238" s="5">
        <v>72.75</v>
      </c>
      <c r="Z8238" s="5"/>
      <c r="AA8238" s="5">
        <v>48.55</v>
      </c>
      <c r="AB8238" s="5">
        <v>0.24</v>
      </c>
      <c r="AC8238" s="3"/>
    </row>
    <row r="8239" spans="1:29">
      <c r="A8239" s="15">
        <v>40521.958333333336</v>
      </c>
      <c r="B8239" s="5">
        <v>3.2000000000000001E-2</v>
      </c>
      <c r="C8239" s="4">
        <f t="shared" si="1301"/>
        <v>3.712E-2</v>
      </c>
      <c r="D8239" s="5">
        <v>26.65</v>
      </c>
      <c r="E8239" s="4">
        <f t="shared" si="1302"/>
        <v>50.901499999999999</v>
      </c>
      <c r="F8239" s="5">
        <v>52.695</v>
      </c>
      <c r="G8239" s="4">
        <f t="shared" si="1303"/>
        <v>100.64744999999999</v>
      </c>
      <c r="H8239" s="4">
        <f t="shared" si="1304"/>
        <v>49.745949999999993</v>
      </c>
      <c r="I8239" s="5"/>
      <c r="J8239" s="16"/>
      <c r="K8239" s="5">
        <v>0.76</v>
      </c>
      <c r="L8239" s="4">
        <f t="shared" si="1305"/>
        <v>2.0216000000000003</v>
      </c>
      <c r="M8239" s="5">
        <v>7.97</v>
      </c>
      <c r="N8239" s="4">
        <f t="shared" si="1306"/>
        <v>11.317399999999999</v>
      </c>
      <c r="O8239" s="5">
        <v>2.15</v>
      </c>
      <c r="P8239" s="4">
        <f t="shared" si="1299"/>
        <v>1.4405000000000001</v>
      </c>
      <c r="Q8239" s="5">
        <v>2.1800000000000002</v>
      </c>
      <c r="R8239" s="4">
        <f t="shared" si="1307"/>
        <v>1.4579000000000002</v>
      </c>
      <c r="S8239" s="5">
        <v>0.03</v>
      </c>
      <c r="T8239" s="4">
        <f t="shared" si="1308"/>
        <v>1.7399999999999999E-2</v>
      </c>
      <c r="U8239" s="5">
        <v>19.625</v>
      </c>
      <c r="V8239" s="4">
        <f t="shared" si="1309"/>
        <v>25.512499999999999</v>
      </c>
      <c r="W8239" s="5"/>
      <c r="X8239" s="5">
        <v>19.75</v>
      </c>
      <c r="Y8239" s="5">
        <v>71.150000000000006</v>
      </c>
      <c r="Z8239" s="5"/>
      <c r="AA8239" s="5">
        <v>47.9</v>
      </c>
      <c r="AB8239" s="5">
        <v>0.2</v>
      </c>
      <c r="AC8239" s="3"/>
    </row>
    <row r="8240" spans="1:29">
      <c r="A8240" s="15">
        <v>40522</v>
      </c>
      <c r="B8240" s="5">
        <v>1.6E-2</v>
      </c>
      <c r="C8240" s="4">
        <f t="shared" si="1301"/>
        <v>1.856E-2</v>
      </c>
      <c r="D8240" s="5">
        <v>15.48</v>
      </c>
      <c r="E8240" s="4">
        <f t="shared" si="1302"/>
        <v>29.566800000000001</v>
      </c>
      <c r="F8240" s="5">
        <v>37.104999999999997</v>
      </c>
      <c r="G8240" s="4">
        <f t="shared" si="1303"/>
        <v>70.870549999999994</v>
      </c>
      <c r="H8240" s="4">
        <f t="shared" si="1304"/>
        <v>41.303749999999994</v>
      </c>
      <c r="I8240" s="5"/>
      <c r="J8240" s="16"/>
      <c r="K8240" s="5">
        <v>0.255</v>
      </c>
      <c r="L8240" s="4">
        <f t="shared" si="1305"/>
        <v>0.67830000000000001</v>
      </c>
      <c r="M8240" s="5">
        <v>7.2649999999999997</v>
      </c>
      <c r="N8240" s="4">
        <f t="shared" si="1306"/>
        <v>10.316299999999998</v>
      </c>
      <c r="O8240" s="5">
        <v>2.14</v>
      </c>
      <c r="P8240" s="4">
        <f t="shared" si="1299"/>
        <v>1.4338000000000002</v>
      </c>
      <c r="Q8240" s="5">
        <v>2.1549999999999998</v>
      </c>
      <c r="R8240" s="4">
        <f t="shared" si="1307"/>
        <v>1.4454000000000002</v>
      </c>
      <c r="S8240" s="5">
        <v>0.02</v>
      </c>
      <c r="T8240" s="4">
        <f t="shared" si="1308"/>
        <v>1.1599999999999999E-2</v>
      </c>
      <c r="U8240" s="5">
        <v>12.75</v>
      </c>
      <c r="V8240" s="4">
        <f t="shared" si="1309"/>
        <v>16.574999999999999</v>
      </c>
      <c r="W8240" s="5"/>
      <c r="X8240" s="5">
        <v>12.625</v>
      </c>
      <c r="Y8240" s="5">
        <v>70.599999999999994</v>
      </c>
      <c r="Z8240" s="5"/>
      <c r="AA8240" s="5">
        <v>47.55</v>
      </c>
      <c r="AB8240" s="5">
        <v>0.41</v>
      </c>
      <c r="AC8240" s="3"/>
    </row>
    <row r="8241" spans="1:29">
      <c r="A8241" s="15">
        <v>40522.041666666664</v>
      </c>
      <c r="B8241" s="5">
        <v>1.7999999999999999E-2</v>
      </c>
      <c r="C8241" s="4">
        <f t="shared" si="1301"/>
        <v>2.0879999999999996E-2</v>
      </c>
      <c r="D8241" s="5">
        <v>21.065000000000001</v>
      </c>
      <c r="E8241" s="4">
        <f t="shared" si="1302"/>
        <v>40.23415</v>
      </c>
      <c r="F8241" s="5">
        <v>43.045000000000002</v>
      </c>
      <c r="G8241" s="4">
        <f t="shared" si="1303"/>
        <v>82.215950000000007</v>
      </c>
      <c r="H8241" s="4">
        <f t="shared" si="1304"/>
        <v>41.981800000000007</v>
      </c>
      <c r="I8241" s="5"/>
      <c r="J8241" s="16"/>
      <c r="K8241" s="5">
        <v>1.2649999999999999</v>
      </c>
      <c r="L8241" s="4">
        <f t="shared" si="1305"/>
        <v>3.3649</v>
      </c>
      <c r="M8241" s="5">
        <v>7.97</v>
      </c>
      <c r="N8241" s="4">
        <f t="shared" si="1306"/>
        <v>11.317399999999999</v>
      </c>
      <c r="O8241" s="5">
        <v>2.13</v>
      </c>
      <c r="P8241" s="4">
        <f t="shared" si="1299"/>
        <v>1.4271</v>
      </c>
      <c r="Q8241" s="5">
        <v>2.14</v>
      </c>
      <c r="R8241" s="4">
        <f t="shared" si="1307"/>
        <v>1.4358</v>
      </c>
      <c r="S8241" s="5">
        <v>1.4999999999999999E-2</v>
      </c>
      <c r="T8241" s="4">
        <f t="shared" si="1308"/>
        <v>8.6999999999999994E-3</v>
      </c>
      <c r="U8241" s="5">
        <v>14.125</v>
      </c>
      <c r="V8241" s="4">
        <f t="shared" si="1309"/>
        <v>18.362500000000001</v>
      </c>
      <c r="W8241" s="5"/>
      <c r="X8241" s="5">
        <v>13.25</v>
      </c>
      <c r="Y8241" s="5">
        <v>78.599999999999994</v>
      </c>
      <c r="Z8241" s="5"/>
      <c r="AA8241" s="5">
        <v>45.05</v>
      </c>
      <c r="AB8241" s="5">
        <v>0.13</v>
      </c>
      <c r="AC8241" s="3"/>
    </row>
    <row r="8242" spans="1:29">
      <c r="A8242" s="15">
        <v>40522.083333333336</v>
      </c>
      <c r="B8242" s="5">
        <v>1.0999999999999999E-2</v>
      </c>
      <c r="C8242" s="4">
        <f t="shared" si="1301"/>
        <v>1.2759999999999999E-2</v>
      </c>
      <c r="D8242" s="5">
        <v>15.23</v>
      </c>
      <c r="E8242" s="4">
        <f t="shared" si="1302"/>
        <v>29.089299999999998</v>
      </c>
      <c r="F8242" s="5">
        <v>35.619999999999997</v>
      </c>
      <c r="G8242" s="4">
        <f t="shared" si="1303"/>
        <v>68.034199999999998</v>
      </c>
      <c r="H8242" s="4">
        <f t="shared" si="1304"/>
        <v>38.944900000000004</v>
      </c>
      <c r="I8242" s="5"/>
      <c r="J8242" s="16"/>
      <c r="K8242" s="5">
        <v>1.2649999999999999</v>
      </c>
      <c r="L8242" s="4">
        <f t="shared" si="1305"/>
        <v>3.3649</v>
      </c>
      <c r="M8242" s="5">
        <v>8.44</v>
      </c>
      <c r="N8242" s="4">
        <f t="shared" si="1306"/>
        <v>11.984799999999998</v>
      </c>
      <c r="O8242" s="5">
        <v>2.1749999999999998</v>
      </c>
      <c r="P8242" s="4">
        <f t="shared" si="1299"/>
        <v>1.4572499999999999</v>
      </c>
      <c r="Q8242" s="5">
        <v>2.21</v>
      </c>
      <c r="R8242" s="4">
        <f t="shared" si="1307"/>
        <v>1.4775499999999999</v>
      </c>
      <c r="S8242" s="5">
        <v>3.5000000000000003E-2</v>
      </c>
      <c r="T8242" s="4">
        <f t="shared" si="1308"/>
        <v>2.0300000000000002E-2</v>
      </c>
      <c r="U8242" s="5">
        <v>13.25</v>
      </c>
      <c r="V8242" s="4">
        <f t="shared" si="1309"/>
        <v>17.225000000000001</v>
      </c>
      <c r="W8242" s="5"/>
      <c r="X8242" s="5">
        <v>13</v>
      </c>
      <c r="Y8242" s="5">
        <v>73.2</v>
      </c>
      <c r="Z8242" s="5"/>
      <c r="AA8242" s="5">
        <v>37.15</v>
      </c>
      <c r="AB8242" s="5">
        <v>0.21</v>
      </c>
      <c r="AC8242" s="3"/>
    </row>
    <row r="8243" spans="1:29">
      <c r="A8243" s="15">
        <v>40522.125</v>
      </c>
      <c r="B8243" s="5">
        <v>1.4000000000000002E-2</v>
      </c>
      <c r="C8243" s="4">
        <f t="shared" si="1301"/>
        <v>1.6240000000000001E-2</v>
      </c>
      <c r="D8243" s="5">
        <v>10.66</v>
      </c>
      <c r="E8243" s="4">
        <f t="shared" si="1302"/>
        <v>20.360599999999998</v>
      </c>
      <c r="F8243" s="5">
        <v>27.46</v>
      </c>
      <c r="G8243" s="4">
        <f t="shared" si="1303"/>
        <v>52.448599999999999</v>
      </c>
      <c r="H8243" s="4">
        <f t="shared" si="1304"/>
        <v>32.088000000000001</v>
      </c>
      <c r="I8243" s="5"/>
      <c r="J8243" s="16"/>
      <c r="K8243" s="5">
        <v>0.255</v>
      </c>
      <c r="L8243" s="4">
        <f t="shared" si="1305"/>
        <v>0.67830000000000001</v>
      </c>
      <c r="M8243" s="5">
        <v>7.2649999999999997</v>
      </c>
      <c r="N8243" s="4">
        <f t="shared" si="1306"/>
        <v>10.316299999999998</v>
      </c>
      <c r="O8243" s="5">
        <v>2.2000000000000002</v>
      </c>
      <c r="P8243" s="4">
        <f t="shared" si="1299"/>
        <v>1.4740000000000002</v>
      </c>
      <c r="Q8243" s="5">
        <v>2.23</v>
      </c>
      <c r="R8243" s="4">
        <f t="shared" si="1307"/>
        <v>1.4914000000000003</v>
      </c>
      <c r="S8243" s="5">
        <v>0.03</v>
      </c>
      <c r="T8243" s="4">
        <f t="shared" si="1308"/>
        <v>1.7399999999999999E-2</v>
      </c>
      <c r="U8243" s="5">
        <v>12.875</v>
      </c>
      <c r="V8243" s="4">
        <f t="shared" si="1309"/>
        <v>16.737500000000001</v>
      </c>
      <c r="W8243" s="5"/>
      <c r="X8243" s="5">
        <v>12.5</v>
      </c>
      <c r="Y8243" s="5">
        <v>64.599999999999994</v>
      </c>
      <c r="Z8243" s="5"/>
      <c r="AA8243" s="5">
        <v>30.7</v>
      </c>
      <c r="AB8243" s="5">
        <v>0.2</v>
      </c>
      <c r="AC8243" s="3"/>
    </row>
    <row r="8244" spans="1:29">
      <c r="A8244" s="15">
        <v>40522.166666666664</v>
      </c>
      <c r="B8244" s="5">
        <v>0.01</v>
      </c>
      <c r="C8244" s="4">
        <f t="shared" si="1301"/>
        <v>1.1599999999999999E-2</v>
      </c>
      <c r="D8244" s="5">
        <v>15.225</v>
      </c>
      <c r="E8244" s="4">
        <f t="shared" si="1302"/>
        <v>29.079749999999997</v>
      </c>
      <c r="F8244" s="5">
        <v>34.880000000000003</v>
      </c>
      <c r="G8244" s="4">
        <f t="shared" si="1303"/>
        <v>66.620800000000003</v>
      </c>
      <c r="H8244" s="4">
        <f t="shared" si="1304"/>
        <v>37.541050000000006</v>
      </c>
      <c r="I8244" s="5"/>
      <c r="J8244" s="16"/>
      <c r="K8244" s="5">
        <v>0.255</v>
      </c>
      <c r="L8244" s="4">
        <f t="shared" si="1305"/>
        <v>0.67830000000000001</v>
      </c>
      <c r="M8244" s="5">
        <v>6.8</v>
      </c>
      <c r="N8244" s="4">
        <f t="shared" si="1306"/>
        <v>9.6559999999999988</v>
      </c>
      <c r="O8244" s="5">
        <v>2.0699999999999998</v>
      </c>
      <c r="P8244" s="4">
        <f t="shared" si="1299"/>
        <v>1.3869</v>
      </c>
      <c r="Q8244" s="5">
        <v>2.09</v>
      </c>
      <c r="R8244" s="4">
        <f t="shared" si="1307"/>
        <v>1.3985000000000001</v>
      </c>
      <c r="S8244" s="5">
        <v>0.02</v>
      </c>
      <c r="T8244" s="4">
        <f t="shared" si="1308"/>
        <v>1.1599999999999999E-2</v>
      </c>
      <c r="U8244" s="5">
        <v>13.125</v>
      </c>
      <c r="V8244" s="4">
        <f t="shared" si="1309"/>
        <v>17.0625</v>
      </c>
      <c r="W8244" s="5"/>
      <c r="X8244" s="5">
        <v>11.5</v>
      </c>
      <c r="Y8244" s="5">
        <v>77.150000000000006</v>
      </c>
      <c r="Z8244" s="5"/>
      <c r="AA8244" s="5">
        <v>70.849999999999994</v>
      </c>
      <c r="AB8244" s="5">
        <v>0.69</v>
      </c>
      <c r="AC8244" s="3"/>
    </row>
    <row r="8245" spans="1:29">
      <c r="A8245" s="15">
        <v>40522.208333333336</v>
      </c>
      <c r="B8245" s="5">
        <v>1.7000000000000001E-2</v>
      </c>
      <c r="C8245" s="4">
        <f t="shared" si="1301"/>
        <v>1.9720000000000001E-2</v>
      </c>
      <c r="D8245" s="5">
        <v>33.755000000000003</v>
      </c>
      <c r="E8245" s="4">
        <f t="shared" si="1302"/>
        <v>64.472049999999996</v>
      </c>
      <c r="F8245" s="5">
        <v>59.865000000000002</v>
      </c>
      <c r="G8245" s="4">
        <f t="shared" si="1303"/>
        <v>114.34215</v>
      </c>
      <c r="H8245" s="4">
        <f t="shared" si="1304"/>
        <v>49.870100000000008</v>
      </c>
      <c r="I8245" s="5"/>
      <c r="J8245" s="16"/>
      <c r="K8245" s="5">
        <v>0.76</v>
      </c>
      <c r="L8245" s="4">
        <f t="shared" si="1305"/>
        <v>2.0216000000000003</v>
      </c>
      <c r="M8245" s="5">
        <v>8.44</v>
      </c>
      <c r="N8245" s="4">
        <f t="shared" si="1306"/>
        <v>11.984799999999998</v>
      </c>
      <c r="O8245" s="5">
        <v>2.105</v>
      </c>
      <c r="P8245" s="4">
        <f t="shared" si="1299"/>
        <v>1.41035</v>
      </c>
      <c r="Q8245" s="5">
        <v>2.11</v>
      </c>
      <c r="R8245" s="4">
        <f t="shared" si="1307"/>
        <v>1.41615</v>
      </c>
      <c r="S8245" s="5">
        <v>0.01</v>
      </c>
      <c r="T8245" s="4">
        <f t="shared" si="1308"/>
        <v>5.7999999999999996E-3</v>
      </c>
      <c r="U8245" s="5">
        <v>15.75</v>
      </c>
      <c r="V8245" s="4">
        <f t="shared" si="1309"/>
        <v>20.475000000000001</v>
      </c>
      <c r="W8245" s="5"/>
      <c r="X8245" s="5">
        <v>17.625</v>
      </c>
      <c r="Y8245" s="5">
        <v>78.5</v>
      </c>
      <c r="Z8245" s="5"/>
      <c r="AA8245" s="5">
        <v>64.349999999999994</v>
      </c>
      <c r="AB8245" s="5">
        <v>0.57999999999999996</v>
      </c>
      <c r="AC8245" s="3"/>
    </row>
    <row r="8246" spans="1:29">
      <c r="A8246" s="15">
        <v>40522.25</v>
      </c>
      <c r="B8246" s="5">
        <v>2.6000000000000002E-2</v>
      </c>
      <c r="C8246" s="4">
        <f t="shared" si="1301"/>
        <v>3.0159999999999999E-2</v>
      </c>
      <c r="D8246" s="5">
        <v>54.06</v>
      </c>
      <c r="E8246" s="4">
        <f t="shared" si="1302"/>
        <v>103.2546</v>
      </c>
      <c r="F8246" s="5">
        <v>85.094999999999999</v>
      </c>
      <c r="G8246" s="4">
        <f t="shared" si="1303"/>
        <v>162.53144999999998</v>
      </c>
      <c r="H8246" s="4">
        <f t="shared" si="1304"/>
        <v>59.276849999999982</v>
      </c>
      <c r="I8246" s="5"/>
      <c r="J8246" s="16"/>
      <c r="K8246" s="5">
        <v>3.2850000000000001</v>
      </c>
      <c r="L8246" s="4">
        <f t="shared" si="1305"/>
        <v>8.7381000000000011</v>
      </c>
      <c r="M8246" s="5">
        <v>11.26</v>
      </c>
      <c r="N8246" s="4">
        <f t="shared" si="1306"/>
        <v>15.989199999999999</v>
      </c>
      <c r="O8246" s="5">
        <v>2.1150000000000002</v>
      </c>
      <c r="P8246" s="4">
        <f t="shared" si="1299"/>
        <v>1.4170500000000001</v>
      </c>
      <c r="Q8246" s="5">
        <v>2.13</v>
      </c>
      <c r="R8246" s="4">
        <f t="shared" si="1307"/>
        <v>1.4257500000000001</v>
      </c>
      <c r="S8246" s="5">
        <v>1.4999999999999999E-2</v>
      </c>
      <c r="T8246" s="4">
        <f t="shared" si="1308"/>
        <v>8.6999999999999994E-3</v>
      </c>
      <c r="U8246" s="5">
        <v>17.25</v>
      </c>
      <c r="V8246" s="4">
        <f t="shared" si="1309"/>
        <v>22.425000000000001</v>
      </c>
      <c r="W8246" s="5"/>
      <c r="X8246" s="5">
        <v>17.125</v>
      </c>
      <c r="Y8246" s="5">
        <v>69.75</v>
      </c>
      <c r="Z8246" s="5"/>
      <c r="AA8246" s="5">
        <v>51.05</v>
      </c>
      <c r="AB8246" s="5">
        <v>0.34</v>
      </c>
      <c r="AC8246" s="3"/>
    </row>
    <row r="8247" spans="1:29">
      <c r="A8247" s="15">
        <v>40522.291666666664</v>
      </c>
      <c r="B8247" s="5">
        <v>3.4000000000000002E-2</v>
      </c>
      <c r="C8247" s="4">
        <f t="shared" si="1301"/>
        <v>3.9440000000000003E-2</v>
      </c>
      <c r="D8247" s="5">
        <v>75.63</v>
      </c>
      <c r="E8247" s="4">
        <f t="shared" si="1302"/>
        <v>144.45329999999998</v>
      </c>
      <c r="F8247" s="5">
        <v>114.78</v>
      </c>
      <c r="G8247" s="4">
        <f t="shared" si="1303"/>
        <v>219.22979999999998</v>
      </c>
      <c r="H8247" s="4">
        <f t="shared" si="1304"/>
        <v>74.776499999999999</v>
      </c>
      <c r="I8247" s="5"/>
      <c r="J8247" s="16"/>
      <c r="K8247" s="5">
        <v>3.03</v>
      </c>
      <c r="L8247" s="4">
        <f t="shared" si="1305"/>
        <v>8.0597999999999992</v>
      </c>
      <c r="M8247" s="5">
        <v>12.425000000000001</v>
      </c>
      <c r="N8247" s="4">
        <f t="shared" si="1306"/>
        <v>17.6435</v>
      </c>
      <c r="O8247" s="5">
        <v>2.1949999999999998</v>
      </c>
      <c r="P8247" s="4">
        <f t="shared" si="1299"/>
        <v>1.47065</v>
      </c>
      <c r="Q8247" s="5">
        <v>2.2549999999999999</v>
      </c>
      <c r="R8247" s="4">
        <f t="shared" si="1307"/>
        <v>1.50545</v>
      </c>
      <c r="S8247" s="5">
        <v>0.06</v>
      </c>
      <c r="T8247" s="4">
        <f t="shared" si="1308"/>
        <v>3.4799999999999998E-2</v>
      </c>
      <c r="U8247" s="5">
        <v>14.375</v>
      </c>
      <c r="V8247" s="4">
        <f t="shared" si="1309"/>
        <v>18.6875</v>
      </c>
      <c r="W8247" s="5"/>
      <c r="X8247" s="5">
        <v>15.875</v>
      </c>
      <c r="Y8247" s="5">
        <v>68.45</v>
      </c>
      <c r="Z8247" s="5"/>
      <c r="AA8247" s="5">
        <v>32.200000000000003</v>
      </c>
      <c r="AB8247" s="5">
        <v>0.2</v>
      </c>
      <c r="AC8247" s="3"/>
    </row>
    <row r="8248" spans="1:29">
      <c r="A8248" s="15">
        <v>40522.333333333336</v>
      </c>
      <c r="B8248" s="5">
        <v>5.6000000000000008E-2</v>
      </c>
      <c r="C8248" s="4">
        <f t="shared" si="1301"/>
        <v>6.4960000000000004E-2</v>
      </c>
      <c r="D8248" s="5">
        <v>111.16</v>
      </c>
      <c r="E8248" s="4">
        <f t="shared" si="1302"/>
        <v>212.31559999999999</v>
      </c>
      <c r="F8248" s="5">
        <v>154.86000000000001</v>
      </c>
      <c r="G8248" s="4">
        <f t="shared" si="1303"/>
        <v>295.7826</v>
      </c>
      <c r="H8248" s="4">
        <f t="shared" si="1304"/>
        <v>83.467000000000013</v>
      </c>
      <c r="I8248" s="5"/>
      <c r="J8248" s="16"/>
      <c r="K8248" s="5">
        <v>3.29</v>
      </c>
      <c r="L8248" s="4">
        <f t="shared" si="1305"/>
        <v>8.7514000000000003</v>
      </c>
      <c r="M8248" s="5">
        <v>15.24</v>
      </c>
      <c r="N8248" s="4">
        <f t="shared" si="1306"/>
        <v>21.640799999999999</v>
      </c>
      <c r="O8248" s="5">
        <v>2.14</v>
      </c>
      <c r="P8248" s="4">
        <f t="shared" si="1299"/>
        <v>1.4338000000000002</v>
      </c>
      <c r="Q8248" s="5">
        <v>2.19</v>
      </c>
      <c r="R8248" s="4">
        <f t="shared" si="1307"/>
        <v>1.4628000000000001</v>
      </c>
      <c r="S8248" s="5">
        <v>0.05</v>
      </c>
      <c r="T8248" s="4">
        <f t="shared" si="1308"/>
        <v>2.8999999999999998E-2</v>
      </c>
      <c r="U8248" s="5">
        <v>17.375</v>
      </c>
      <c r="V8248" s="4">
        <f t="shared" si="1309"/>
        <v>22.587500000000002</v>
      </c>
      <c r="W8248" s="5"/>
      <c r="X8248" s="5">
        <v>16.75</v>
      </c>
      <c r="Y8248" s="5">
        <v>69.349999999999994</v>
      </c>
      <c r="Z8248" s="5"/>
      <c r="AA8248" s="5">
        <v>49.1</v>
      </c>
      <c r="AB8248" s="5">
        <v>0.24</v>
      </c>
      <c r="AC8248" s="3"/>
    </row>
    <row r="8249" spans="1:29">
      <c r="A8249" s="15">
        <v>40522.375</v>
      </c>
      <c r="B8249" s="5">
        <v>5.2000000000000005E-2</v>
      </c>
      <c r="C8249" s="4">
        <f t="shared" si="1301"/>
        <v>6.0319999999999999E-2</v>
      </c>
      <c r="D8249" s="5">
        <v>89.844999999999999</v>
      </c>
      <c r="E8249" s="4">
        <f t="shared" si="1302"/>
        <v>171.60395</v>
      </c>
      <c r="F8249" s="5">
        <v>131.85</v>
      </c>
      <c r="G8249" s="4">
        <f t="shared" si="1303"/>
        <v>251.83349999999999</v>
      </c>
      <c r="H8249" s="4">
        <f t="shared" si="1304"/>
        <v>80.229549999999989</v>
      </c>
      <c r="I8249" s="5"/>
      <c r="J8249" s="16"/>
      <c r="K8249" s="5">
        <v>3.54</v>
      </c>
      <c r="L8249" s="4">
        <f t="shared" si="1305"/>
        <v>9.4164000000000012</v>
      </c>
      <c r="M8249" s="5">
        <v>15.244999999999999</v>
      </c>
      <c r="N8249" s="4">
        <f t="shared" si="1306"/>
        <v>21.647899999999996</v>
      </c>
      <c r="O8249" s="5">
        <v>2.165</v>
      </c>
      <c r="P8249" s="4">
        <f t="shared" si="1299"/>
        <v>1.45055</v>
      </c>
      <c r="Q8249" s="5">
        <v>2.2200000000000002</v>
      </c>
      <c r="R8249" s="4">
        <f t="shared" si="1307"/>
        <v>1.4853499999999999</v>
      </c>
      <c r="S8249" s="5">
        <v>0.06</v>
      </c>
      <c r="T8249" s="4">
        <f t="shared" si="1308"/>
        <v>3.4799999999999998E-2</v>
      </c>
      <c r="U8249" s="5">
        <v>19</v>
      </c>
      <c r="V8249" s="4">
        <f t="shared" si="1309"/>
        <v>24.7</v>
      </c>
      <c r="W8249" s="5"/>
      <c r="X8249" s="5">
        <v>19.125</v>
      </c>
      <c r="Y8249" s="5">
        <v>67.3</v>
      </c>
      <c r="Z8249" s="5"/>
      <c r="AA8249" s="5">
        <v>35.65</v>
      </c>
      <c r="AB8249" s="5">
        <v>0.34</v>
      </c>
      <c r="AC8249" s="3"/>
    </row>
    <row r="8250" spans="1:29">
      <c r="A8250" s="15">
        <v>40522.416666666664</v>
      </c>
      <c r="B8250" s="5">
        <v>4.8000000000000001E-2</v>
      </c>
      <c r="C8250" s="4">
        <f t="shared" si="1301"/>
        <v>5.568E-2</v>
      </c>
      <c r="D8250" s="5">
        <v>77.915000000000006</v>
      </c>
      <c r="E8250" s="4">
        <f t="shared" si="1302"/>
        <v>148.81765000000001</v>
      </c>
      <c r="F8250" s="5">
        <v>117.75</v>
      </c>
      <c r="G8250" s="4">
        <f t="shared" si="1303"/>
        <v>224.9025</v>
      </c>
      <c r="H8250" s="4">
        <f t="shared" si="1304"/>
        <v>76.084849999999989</v>
      </c>
      <c r="I8250" s="5"/>
      <c r="J8250" s="16"/>
      <c r="K8250" s="5">
        <v>2.78</v>
      </c>
      <c r="L8250" s="4">
        <f t="shared" si="1305"/>
        <v>7.3948</v>
      </c>
      <c r="M8250" s="5">
        <v>13.6</v>
      </c>
      <c r="N8250" s="4">
        <f t="shared" si="1306"/>
        <v>19.311999999999998</v>
      </c>
      <c r="O8250" s="5">
        <v>2.14</v>
      </c>
      <c r="P8250" s="4">
        <f t="shared" si="1299"/>
        <v>1.4338000000000002</v>
      </c>
      <c r="Q8250" s="5">
        <v>2.2000000000000002</v>
      </c>
      <c r="R8250" s="4">
        <f t="shared" si="1307"/>
        <v>1.4686000000000001</v>
      </c>
      <c r="S8250" s="5">
        <v>0.06</v>
      </c>
      <c r="T8250" s="4">
        <f t="shared" si="1308"/>
        <v>3.4799999999999998E-2</v>
      </c>
      <c r="U8250" s="5">
        <v>17.25</v>
      </c>
      <c r="V8250" s="4">
        <f t="shared" si="1309"/>
        <v>22.425000000000001</v>
      </c>
      <c r="W8250" s="5"/>
      <c r="X8250" s="5">
        <v>15.875</v>
      </c>
      <c r="Y8250" s="5">
        <v>69.55</v>
      </c>
      <c r="Z8250" s="5"/>
      <c r="AA8250" s="5">
        <v>45.5</v>
      </c>
      <c r="AB8250" s="5">
        <v>0.41499999999999998</v>
      </c>
      <c r="AC8250" s="3"/>
    </row>
    <row r="8251" spans="1:29">
      <c r="A8251" s="15">
        <v>40522.458333333336</v>
      </c>
      <c r="B8251" s="5">
        <v>3.9E-2</v>
      </c>
      <c r="C8251" s="4">
        <f t="shared" si="1301"/>
        <v>4.5239999999999995E-2</v>
      </c>
      <c r="D8251" s="5">
        <v>65.984999999999999</v>
      </c>
      <c r="E8251" s="4">
        <f t="shared" si="1302"/>
        <v>126.03134999999999</v>
      </c>
      <c r="F8251" s="5">
        <v>104.145</v>
      </c>
      <c r="G8251" s="4">
        <f t="shared" si="1303"/>
        <v>198.91694999999999</v>
      </c>
      <c r="H8251" s="4">
        <f t="shared" si="1304"/>
        <v>72.885599999999997</v>
      </c>
      <c r="I8251" s="5"/>
      <c r="J8251" s="16"/>
      <c r="K8251" s="5">
        <v>3.03</v>
      </c>
      <c r="L8251" s="4">
        <f t="shared" si="1305"/>
        <v>8.0597999999999992</v>
      </c>
      <c r="M8251" s="5">
        <v>11.955</v>
      </c>
      <c r="N8251" s="4">
        <f t="shared" si="1306"/>
        <v>16.976099999999999</v>
      </c>
      <c r="O8251" s="5">
        <v>2.0699999999999998</v>
      </c>
      <c r="P8251" s="4">
        <f t="shared" si="1299"/>
        <v>1.3869</v>
      </c>
      <c r="Q8251" s="5">
        <v>2.11</v>
      </c>
      <c r="R8251" s="4">
        <f t="shared" si="1307"/>
        <v>1.4100999999999999</v>
      </c>
      <c r="S8251" s="5">
        <v>0.04</v>
      </c>
      <c r="T8251" s="4">
        <f t="shared" si="1308"/>
        <v>2.3199999999999998E-2</v>
      </c>
      <c r="U8251" s="5">
        <v>15.25</v>
      </c>
      <c r="V8251" s="4">
        <f t="shared" si="1309"/>
        <v>19.824999999999999</v>
      </c>
      <c r="W8251" s="5"/>
      <c r="X8251" s="5">
        <v>14.125</v>
      </c>
      <c r="Y8251" s="5">
        <v>74</v>
      </c>
      <c r="Z8251" s="5"/>
      <c r="AA8251" s="5">
        <v>54.4</v>
      </c>
      <c r="AB8251" s="5">
        <v>0.82499999999999996</v>
      </c>
      <c r="AC8251" s="3"/>
    </row>
    <row r="8252" spans="1:29">
      <c r="A8252" s="15">
        <v>40522.5</v>
      </c>
      <c r="B8252" s="5">
        <v>0.04</v>
      </c>
      <c r="C8252" s="4">
        <f t="shared" si="1301"/>
        <v>4.6399999999999997E-2</v>
      </c>
      <c r="D8252" s="5">
        <v>65.73</v>
      </c>
      <c r="E8252" s="4">
        <f t="shared" si="1302"/>
        <v>125.54430000000001</v>
      </c>
      <c r="F8252" s="5">
        <v>103.65</v>
      </c>
      <c r="G8252" s="4">
        <f t="shared" si="1303"/>
        <v>197.97149999999999</v>
      </c>
      <c r="H8252" s="4">
        <f t="shared" si="1304"/>
        <v>72.427199999999985</v>
      </c>
      <c r="I8252" s="5"/>
      <c r="J8252" s="16"/>
      <c r="K8252" s="5">
        <v>2.5299999999999998</v>
      </c>
      <c r="L8252" s="4">
        <f t="shared" si="1305"/>
        <v>6.7298</v>
      </c>
      <c r="M8252" s="5">
        <v>11.955</v>
      </c>
      <c r="N8252" s="4">
        <f t="shared" si="1306"/>
        <v>16.976099999999999</v>
      </c>
      <c r="O8252" s="5">
        <v>2.08</v>
      </c>
      <c r="P8252" s="4">
        <f t="shared" si="1299"/>
        <v>1.3936000000000002</v>
      </c>
      <c r="Q8252" s="5">
        <v>2.12</v>
      </c>
      <c r="R8252" s="4">
        <f t="shared" si="1307"/>
        <v>1.4168000000000003</v>
      </c>
      <c r="S8252" s="5">
        <v>0.04</v>
      </c>
      <c r="T8252" s="4">
        <f t="shared" si="1308"/>
        <v>2.3199999999999998E-2</v>
      </c>
      <c r="U8252" s="5">
        <v>13</v>
      </c>
      <c r="V8252" s="4">
        <f t="shared" si="1309"/>
        <v>16.900000000000002</v>
      </c>
      <c r="W8252" s="5"/>
      <c r="X8252" s="5">
        <v>10.75</v>
      </c>
      <c r="Y8252" s="5">
        <v>75.900000000000006</v>
      </c>
      <c r="Z8252" s="5"/>
      <c r="AA8252" s="5">
        <v>57.5</v>
      </c>
      <c r="AB8252" s="5">
        <v>0.96</v>
      </c>
      <c r="AC8252" s="3"/>
    </row>
    <row r="8253" spans="1:29">
      <c r="A8253" s="15">
        <v>40522.541666666664</v>
      </c>
      <c r="B8253" s="5">
        <v>4.2999999999999997E-2</v>
      </c>
      <c r="C8253" s="4">
        <f t="shared" si="1301"/>
        <v>4.9879999999999994E-2</v>
      </c>
      <c r="D8253" s="5">
        <v>67</v>
      </c>
      <c r="E8253" s="4">
        <f t="shared" si="1302"/>
        <v>127.97</v>
      </c>
      <c r="F8253" s="5">
        <v>106.86499999999999</v>
      </c>
      <c r="G8253" s="4">
        <f t="shared" si="1303"/>
        <v>204.11214999999999</v>
      </c>
      <c r="H8253" s="4">
        <f t="shared" si="1304"/>
        <v>76.142149999999987</v>
      </c>
      <c r="I8253" s="5"/>
      <c r="J8253" s="16"/>
      <c r="K8253" s="5">
        <v>3.0350000000000001</v>
      </c>
      <c r="L8253" s="4">
        <f t="shared" si="1305"/>
        <v>8.0731000000000002</v>
      </c>
      <c r="M8253" s="5">
        <v>12.425000000000001</v>
      </c>
      <c r="N8253" s="4">
        <f t="shared" si="1306"/>
        <v>17.6435</v>
      </c>
      <c r="O8253" s="5">
        <v>2.0699999999999998</v>
      </c>
      <c r="P8253" s="4">
        <f t="shared" si="1299"/>
        <v>1.3869</v>
      </c>
      <c r="Q8253" s="5">
        <v>2.12</v>
      </c>
      <c r="R8253" s="4">
        <f t="shared" si="1307"/>
        <v>1.4158999999999999</v>
      </c>
      <c r="S8253" s="5">
        <v>0.05</v>
      </c>
      <c r="T8253" s="4">
        <f t="shared" si="1308"/>
        <v>2.8999999999999998E-2</v>
      </c>
      <c r="U8253" s="5">
        <v>14.625</v>
      </c>
      <c r="V8253" s="4">
        <f t="shared" si="1309"/>
        <v>19.012499999999999</v>
      </c>
      <c r="W8253" s="5"/>
      <c r="X8253" s="5">
        <v>13.625</v>
      </c>
      <c r="Y8253" s="5">
        <v>74.2</v>
      </c>
      <c r="Z8253" s="5"/>
      <c r="AA8253" s="5">
        <v>58.45</v>
      </c>
      <c r="AB8253" s="5">
        <v>0.96</v>
      </c>
      <c r="AC8253" s="3"/>
    </row>
    <row r="8254" spans="1:29">
      <c r="A8254" s="15">
        <v>40522.583333333336</v>
      </c>
      <c r="B8254" s="5">
        <v>0.05</v>
      </c>
      <c r="C8254" s="4">
        <f t="shared" si="1301"/>
        <v>5.7999999999999996E-2</v>
      </c>
      <c r="D8254" s="5">
        <v>91.11</v>
      </c>
      <c r="E8254" s="4">
        <f t="shared" si="1302"/>
        <v>174.02009999999999</v>
      </c>
      <c r="F8254" s="5">
        <v>134.07499999999999</v>
      </c>
      <c r="G8254" s="4">
        <f t="shared" si="1303"/>
        <v>256.08324999999996</v>
      </c>
      <c r="H8254" s="4">
        <f t="shared" si="1304"/>
        <v>82.063149999999979</v>
      </c>
      <c r="I8254" s="5"/>
      <c r="J8254" s="16"/>
      <c r="K8254" s="5">
        <v>4.0449999999999999</v>
      </c>
      <c r="L8254" s="4">
        <f t="shared" si="1305"/>
        <v>10.7597</v>
      </c>
      <c r="M8254" s="5">
        <v>13.835000000000001</v>
      </c>
      <c r="N8254" s="4">
        <f t="shared" si="1306"/>
        <v>19.645700000000001</v>
      </c>
      <c r="O8254" s="5">
        <v>2.0699999999999998</v>
      </c>
      <c r="P8254" s="4">
        <f t="shared" si="1299"/>
        <v>1.3869</v>
      </c>
      <c r="Q8254" s="5">
        <v>2.11</v>
      </c>
      <c r="R8254" s="4">
        <f t="shared" si="1307"/>
        <v>1.4100999999999999</v>
      </c>
      <c r="S8254" s="5">
        <v>0.04</v>
      </c>
      <c r="T8254" s="4">
        <f t="shared" si="1308"/>
        <v>2.3199999999999998E-2</v>
      </c>
      <c r="U8254" s="5">
        <v>15.75</v>
      </c>
      <c r="V8254" s="4">
        <f t="shared" si="1309"/>
        <v>20.475000000000001</v>
      </c>
      <c r="W8254" s="5"/>
      <c r="X8254" s="5">
        <v>14.25</v>
      </c>
      <c r="Y8254" s="5">
        <v>76.849999999999994</v>
      </c>
      <c r="Z8254" s="5"/>
      <c r="AA8254" s="5">
        <v>65.75</v>
      </c>
      <c r="AB8254" s="5">
        <v>0.68500000000000005</v>
      </c>
      <c r="AC8254" s="3"/>
    </row>
    <row r="8255" spans="1:29">
      <c r="A8255" s="15">
        <v>40522.625</v>
      </c>
      <c r="B8255" s="5">
        <v>0.05</v>
      </c>
      <c r="C8255" s="4">
        <f t="shared" si="1301"/>
        <v>5.7999999999999996E-2</v>
      </c>
      <c r="D8255" s="5">
        <v>76.644999999999996</v>
      </c>
      <c r="E8255" s="4">
        <f t="shared" si="1302"/>
        <v>146.39194999999998</v>
      </c>
      <c r="F8255" s="5">
        <v>117.5</v>
      </c>
      <c r="G8255" s="4">
        <f t="shared" si="1303"/>
        <v>224.42499999999998</v>
      </c>
      <c r="H8255" s="4">
        <f t="shared" si="1304"/>
        <v>78.033050000000003</v>
      </c>
      <c r="I8255" s="5"/>
      <c r="J8255" s="16"/>
      <c r="K8255" s="5">
        <v>3.2850000000000001</v>
      </c>
      <c r="L8255" s="4">
        <f t="shared" si="1305"/>
        <v>8.7381000000000011</v>
      </c>
      <c r="M8255" s="5">
        <v>12.66</v>
      </c>
      <c r="N8255" s="4">
        <f t="shared" si="1306"/>
        <v>17.9772</v>
      </c>
      <c r="O8255" s="5">
        <v>2.08</v>
      </c>
      <c r="P8255" s="4">
        <f t="shared" si="1299"/>
        <v>1.3936000000000002</v>
      </c>
      <c r="Q8255" s="5">
        <v>2.11</v>
      </c>
      <c r="R8255" s="4">
        <f t="shared" si="1307"/>
        <v>1.4110000000000003</v>
      </c>
      <c r="S8255" s="5">
        <v>0.03</v>
      </c>
      <c r="T8255" s="4">
        <f t="shared" si="1308"/>
        <v>1.7399999999999999E-2</v>
      </c>
      <c r="U8255" s="5">
        <v>12.125</v>
      </c>
      <c r="V8255" s="4">
        <f t="shared" si="1309"/>
        <v>15.762500000000001</v>
      </c>
      <c r="W8255" s="5"/>
      <c r="X8255" s="5">
        <v>12.5</v>
      </c>
      <c r="Y8255" s="5">
        <v>73.150000000000006</v>
      </c>
      <c r="Z8255" s="5"/>
      <c r="AA8255" s="5">
        <v>60.95</v>
      </c>
      <c r="AB8255" s="5">
        <v>0.48</v>
      </c>
      <c r="AC8255" s="3"/>
    </row>
    <row r="8256" spans="1:29">
      <c r="A8256" s="15">
        <v>40522.666666666664</v>
      </c>
      <c r="B8256" s="5">
        <v>5.8999999999999997E-2</v>
      </c>
      <c r="C8256" s="4">
        <f t="shared" si="1301"/>
        <v>6.8439999999999987E-2</v>
      </c>
      <c r="D8256" s="5">
        <v>65.224999999999994</v>
      </c>
      <c r="E8256" s="4">
        <f t="shared" si="1302"/>
        <v>124.57974999999999</v>
      </c>
      <c r="F8256" s="5">
        <v>104.64</v>
      </c>
      <c r="G8256" s="4">
        <f t="shared" si="1303"/>
        <v>199.86239999999998</v>
      </c>
      <c r="H8256" s="4">
        <f t="shared" si="1304"/>
        <v>75.28264999999999</v>
      </c>
      <c r="I8256" s="5"/>
      <c r="J8256" s="16"/>
      <c r="K8256" s="5">
        <v>3.2850000000000001</v>
      </c>
      <c r="L8256" s="4">
        <f t="shared" si="1305"/>
        <v>8.7381000000000011</v>
      </c>
      <c r="M8256" s="5">
        <v>12.19</v>
      </c>
      <c r="N8256" s="4">
        <f t="shared" si="1306"/>
        <v>17.309799999999999</v>
      </c>
      <c r="O8256" s="5">
        <v>2.08</v>
      </c>
      <c r="P8256" s="4">
        <f t="shared" si="1299"/>
        <v>1.3936000000000002</v>
      </c>
      <c r="Q8256" s="5">
        <v>2.13</v>
      </c>
      <c r="R8256" s="4">
        <f t="shared" si="1307"/>
        <v>1.4226000000000001</v>
      </c>
      <c r="S8256" s="5">
        <v>0.05</v>
      </c>
      <c r="T8256" s="4">
        <f t="shared" si="1308"/>
        <v>2.8999999999999998E-2</v>
      </c>
      <c r="U8256" s="5">
        <v>14</v>
      </c>
      <c r="V8256" s="4">
        <f t="shared" si="1309"/>
        <v>18.2</v>
      </c>
      <c r="W8256" s="5"/>
      <c r="X8256" s="5">
        <v>15.75</v>
      </c>
      <c r="Y8256" s="5">
        <v>73.95</v>
      </c>
      <c r="Z8256" s="5"/>
      <c r="AA8256" s="5">
        <v>55.4</v>
      </c>
      <c r="AB8256" s="5">
        <v>0.51500000000000001</v>
      </c>
      <c r="AC8256" s="3"/>
    </row>
    <row r="8257" spans="1:29">
      <c r="A8257" s="15">
        <v>40522.708333333336</v>
      </c>
      <c r="B8257" s="5">
        <v>6.9999999999999993E-2</v>
      </c>
      <c r="C8257" s="4">
        <f t="shared" si="1301"/>
        <v>8.1199999999999981E-2</v>
      </c>
      <c r="D8257" s="5">
        <v>73.599999999999994</v>
      </c>
      <c r="E8257" s="4">
        <f t="shared" si="1302"/>
        <v>140.57599999999999</v>
      </c>
      <c r="F8257" s="5">
        <v>113.295</v>
      </c>
      <c r="G8257" s="4">
        <f t="shared" si="1303"/>
        <v>216.39345</v>
      </c>
      <c r="H8257" s="4">
        <f t="shared" si="1304"/>
        <v>75.817450000000008</v>
      </c>
      <c r="I8257" s="5"/>
      <c r="J8257" s="16"/>
      <c r="K8257" s="5">
        <v>3.54</v>
      </c>
      <c r="L8257" s="4">
        <f t="shared" si="1305"/>
        <v>9.4164000000000012</v>
      </c>
      <c r="M8257" s="5">
        <v>12.895</v>
      </c>
      <c r="N8257" s="4">
        <f t="shared" si="1306"/>
        <v>18.3109</v>
      </c>
      <c r="O8257" s="5">
        <v>2.0699999999999998</v>
      </c>
      <c r="P8257" s="4">
        <f t="shared" si="1299"/>
        <v>1.3869</v>
      </c>
      <c r="Q8257" s="5">
        <v>2.11</v>
      </c>
      <c r="R8257" s="4">
        <f t="shared" si="1307"/>
        <v>1.4100999999999999</v>
      </c>
      <c r="S8257" s="5">
        <v>0.04</v>
      </c>
      <c r="T8257" s="4">
        <f t="shared" si="1308"/>
        <v>2.3199999999999998E-2</v>
      </c>
      <c r="U8257" s="5">
        <v>16.25</v>
      </c>
      <c r="V8257" s="4">
        <f t="shared" si="1309"/>
        <v>21.125</v>
      </c>
      <c r="W8257" s="5"/>
      <c r="X8257" s="5">
        <v>14</v>
      </c>
      <c r="Y8257" s="5">
        <v>74.099999999999994</v>
      </c>
      <c r="Z8257" s="5"/>
      <c r="AA8257" s="5">
        <v>65.8</v>
      </c>
      <c r="AB8257" s="5">
        <v>0.62</v>
      </c>
      <c r="AC8257" s="3"/>
    </row>
    <row r="8258" spans="1:29">
      <c r="A8258" s="15">
        <v>40522.75</v>
      </c>
      <c r="B8258" s="5">
        <v>0.06</v>
      </c>
      <c r="C8258" s="4">
        <f t="shared" si="1301"/>
        <v>6.9599999999999995E-2</v>
      </c>
      <c r="D8258" s="5">
        <v>52.03</v>
      </c>
      <c r="E8258" s="4">
        <f t="shared" si="1302"/>
        <v>99.377299999999991</v>
      </c>
      <c r="F8258" s="5">
        <v>89.305000000000007</v>
      </c>
      <c r="G8258" s="4">
        <f t="shared" si="1303"/>
        <v>170.57255000000001</v>
      </c>
      <c r="H8258" s="4">
        <f t="shared" si="1304"/>
        <v>71.195250000000016</v>
      </c>
      <c r="I8258" s="5"/>
      <c r="J8258" s="16"/>
      <c r="K8258" s="5">
        <v>2.02</v>
      </c>
      <c r="L8258" s="4">
        <f t="shared" si="1305"/>
        <v>5.3732000000000006</v>
      </c>
      <c r="M8258" s="5">
        <v>10.79</v>
      </c>
      <c r="N8258" s="4">
        <f t="shared" si="1306"/>
        <v>15.321799999999998</v>
      </c>
      <c r="O8258" s="5">
        <v>2.08</v>
      </c>
      <c r="P8258" s="4">
        <f t="shared" si="1299"/>
        <v>1.3936000000000002</v>
      </c>
      <c r="Q8258" s="5">
        <v>2.12</v>
      </c>
      <c r="R8258" s="4">
        <f t="shared" si="1307"/>
        <v>1.4168000000000003</v>
      </c>
      <c r="S8258" s="5">
        <v>0.04</v>
      </c>
      <c r="T8258" s="4">
        <f t="shared" si="1308"/>
        <v>2.3199999999999998E-2</v>
      </c>
      <c r="U8258" s="5">
        <v>12</v>
      </c>
      <c r="V8258" s="4">
        <f t="shared" si="1309"/>
        <v>15.600000000000001</v>
      </c>
      <c r="W8258" s="5"/>
      <c r="X8258" s="5">
        <v>10.375</v>
      </c>
      <c r="Y8258" s="5">
        <v>70.2</v>
      </c>
      <c r="Z8258" s="5"/>
      <c r="AA8258" s="5">
        <v>59</v>
      </c>
      <c r="AB8258" s="5">
        <v>0.66</v>
      </c>
      <c r="AC8258" s="3"/>
    </row>
    <row r="8259" spans="1:29">
      <c r="A8259" s="15">
        <v>40522.791666666664</v>
      </c>
      <c r="B8259" s="5">
        <v>0.06</v>
      </c>
      <c r="C8259" s="4">
        <f t="shared" si="1301"/>
        <v>6.9599999999999995E-2</v>
      </c>
      <c r="D8259" s="5">
        <v>39.844999999999999</v>
      </c>
      <c r="E8259" s="4">
        <f t="shared" si="1302"/>
        <v>76.103949999999998</v>
      </c>
      <c r="F8259" s="5">
        <v>74.704999999999998</v>
      </c>
      <c r="G8259" s="4">
        <f t="shared" si="1303"/>
        <v>142.68654999999998</v>
      </c>
      <c r="H8259" s="4">
        <f t="shared" si="1304"/>
        <v>66.582599999999985</v>
      </c>
      <c r="I8259" s="5"/>
      <c r="J8259" s="16"/>
      <c r="K8259" s="5">
        <v>2.02</v>
      </c>
      <c r="L8259" s="4">
        <f t="shared" si="1305"/>
        <v>5.3732000000000006</v>
      </c>
      <c r="M8259" s="5">
        <v>10.555</v>
      </c>
      <c r="N8259" s="4">
        <f t="shared" si="1306"/>
        <v>14.988099999999999</v>
      </c>
      <c r="O8259" s="5">
        <v>2.105</v>
      </c>
      <c r="P8259" s="4">
        <f t="shared" si="1299"/>
        <v>1.41035</v>
      </c>
      <c r="Q8259" s="5">
        <v>2.14</v>
      </c>
      <c r="R8259" s="4">
        <f t="shared" si="1307"/>
        <v>1.4335499999999999</v>
      </c>
      <c r="S8259" s="5">
        <v>0.04</v>
      </c>
      <c r="T8259" s="4">
        <f t="shared" si="1308"/>
        <v>2.3199999999999998E-2</v>
      </c>
      <c r="U8259" s="5">
        <v>10.125</v>
      </c>
      <c r="V8259" s="4">
        <f t="shared" si="1309"/>
        <v>13.1625</v>
      </c>
      <c r="W8259" s="5"/>
      <c r="X8259" s="5">
        <v>10.5</v>
      </c>
      <c r="Y8259" s="5">
        <v>68.650000000000006</v>
      </c>
      <c r="Z8259" s="5"/>
      <c r="AA8259" s="5">
        <v>45.5</v>
      </c>
      <c r="AB8259" s="5">
        <v>0.375</v>
      </c>
      <c r="AC8259" s="3"/>
    </row>
    <row r="8260" spans="1:29">
      <c r="A8260" s="15">
        <v>40522.833333333336</v>
      </c>
      <c r="B8260" s="5">
        <v>0.05</v>
      </c>
      <c r="C8260" s="4">
        <f t="shared" si="1301"/>
        <v>5.7999999999999996E-2</v>
      </c>
      <c r="D8260" s="5">
        <v>30.2</v>
      </c>
      <c r="E8260" s="4">
        <f t="shared" si="1302"/>
        <v>57.681999999999995</v>
      </c>
      <c r="F8260" s="5">
        <v>61.594999999999999</v>
      </c>
      <c r="G8260" s="4">
        <f t="shared" si="1303"/>
        <v>117.64644999999999</v>
      </c>
      <c r="H8260" s="4">
        <f t="shared" si="1304"/>
        <v>59.964449999999992</v>
      </c>
      <c r="I8260" s="5"/>
      <c r="J8260" s="16"/>
      <c r="K8260" s="5">
        <v>1.52</v>
      </c>
      <c r="L8260" s="4">
        <f t="shared" si="1305"/>
        <v>4.0432000000000006</v>
      </c>
      <c r="M8260" s="5">
        <v>8.91</v>
      </c>
      <c r="N8260" s="4">
        <f t="shared" si="1306"/>
        <v>12.652199999999999</v>
      </c>
      <c r="O8260" s="5">
        <v>2.09</v>
      </c>
      <c r="P8260" s="4">
        <f t="shared" si="1299"/>
        <v>1.4002999999999999</v>
      </c>
      <c r="Q8260" s="5">
        <v>2.12</v>
      </c>
      <c r="R8260" s="4">
        <f t="shared" si="1307"/>
        <v>1.4177</v>
      </c>
      <c r="S8260" s="5">
        <v>0.03</v>
      </c>
      <c r="T8260" s="4">
        <f t="shared" si="1308"/>
        <v>1.7399999999999999E-2</v>
      </c>
      <c r="U8260" s="5">
        <v>7.75</v>
      </c>
      <c r="V8260" s="4">
        <f t="shared" si="1309"/>
        <v>10.075000000000001</v>
      </c>
      <c r="W8260" s="5"/>
      <c r="X8260" s="5">
        <v>8.875</v>
      </c>
      <c r="Y8260" s="5">
        <v>63.45</v>
      </c>
      <c r="Z8260" s="5"/>
      <c r="AA8260" s="5">
        <v>52.05</v>
      </c>
      <c r="AB8260" s="5">
        <v>0.51500000000000001</v>
      </c>
      <c r="AC8260" s="3"/>
    </row>
    <row r="8261" spans="1:29">
      <c r="A8261" s="15">
        <v>40522.875</v>
      </c>
      <c r="B8261" s="5">
        <v>3.9E-2</v>
      </c>
      <c r="C8261" s="4">
        <f t="shared" si="1301"/>
        <v>4.5239999999999995E-2</v>
      </c>
      <c r="D8261" s="5">
        <v>19.29</v>
      </c>
      <c r="E8261" s="4">
        <f t="shared" si="1302"/>
        <v>36.843899999999998</v>
      </c>
      <c r="F8261" s="5">
        <v>44.28</v>
      </c>
      <c r="G8261" s="4">
        <f t="shared" si="1303"/>
        <v>84.574799999999996</v>
      </c>
      <c r="H8261" s="4">
        <f t="shared" si="1304"/>
        <v>47.730899999999998</v>
      </c>
      <c r="I8261" s="5"/>
      <c r="J8261" s="16"/>
      <c r="K8261" s="5">
        <v>1.2649999999999999</v>
      </c>
      <c r="L8261" s="4">
        <f t="shared" si="1305"/>
        <v>3.3649</v>
      </c>
      <c r="M8261" s="5">
        <v>8.44</v>
      </c>
      <c r="N8261" s="4">
        <f t="shared" si="1306"/>
        <v>11.984799999999998</v>
      </c>
      <c r="O8261" s="5">
        <v>2.1150000000000002</v>
      </c>
      <c r="P8261" s="4">
        <f t="shared" si="1299"/>
        <v>1.4170500000000001</v>
      </c>
      <c r="Q8261" s="5">
        <v>2.145</v>
      </c>
      <c r="R8261" s="4">
        <f t="shared" si="1307"/>
        <v>1.4344500000000002</v>
      </c>
      <c r="S8261" s="5">
        <v>0.03</v>
      </c>
      <c r="T8261" s="4">
        <f t="shared" si="1308"/>
        <v>1.7399999999999999E-2</v>
      </c>
      <c r="U8261" s="5">
        <v>5.5</v>
      </c>
      <c r="V8261" s="4">
        <f t="shared" si="1309"/>
        <v>7.15</v>
      </c>
      <c r="W8261" s="5"/>
      <c r="X8261" s="5">
        <v>5.25</v>
      </c>
      <c r="Y8261" s="5">
        <v>57.5</v>
      </c>
      <c r="Z8261" s="5"/>
      <c r="AA8261" s="5">
        <v>49</v>
      </c>
      <c r="AB8261" s="5">
        <v>0.44500000000000001</v>
      </c>
      <c r="AC8261" s="3"/>
    </row>
    <row r="8262" spans="1:29">
      <c r="A8262" s="15">
        <v>40522.916666666664</v>
      </c>
      <c r="B8262" s="5">
        <v>3.1E-2</v>
      </c>
      <c r="C8262" s="4">
        <f t="shared" si="1301"/>
        <v>3.5959999999999999E-2</v>
      </c>
      <c r="D8262" s="5">
        <v>16.75</v>
      </c>
      <c r="E8262" s="4">
        <f t="shared" si="1302"/>
        <v>31.9925</v>
      </c>
      <c r="F8262" s="5">
        <v>40.32</v>
      </c>
      <c r="G8262" s="4">
        <f t="shared" si="1303"/>
        <v>77.011200000000002</v>
      </c>
      <c r="H8262" s="4">
        <f t="shared" si="1304"/>
        <v>45.018700000000003</v>
      </c>
      <c r="I8262" s="5"/>
      <c r="J8262" s="16"/>
      <c r="K8262" s="5">
        <v>0.255</v>
      </c>
      <c r="L8262" s="4">
        <f t="shared" si="1305"/>
        <v>0.67830000000000001</v>
      </c>
      <c r="M8262" s="5">
        <v>7.5</v>
      </c>
      <c r="N8262" s="4">
        <f t="shared" si="1306"/>
        <v>10.649999999999999</v>
      </c>
      <c r="O8262" s="5">
        <v>2.105</v>
      </c>
      <c r="P8262" s="4">
        <f t="shared" si="1299"/>
        <v>1.41035</v>
      </c>
      <c r="Q8262" s="5">
        <v>2.12</v>
      </c>
      <c r="R8262" s="4">
        <f t="shared" si="1307"/>
        <v>1.42195</v>
      </c>
      <c r="S8262" s="5">
        <v>0.02</v>
      </c>
      <c r="T8262" s="4">
        <f t="shared" si="1308"/>
        <v>1.1599999999999999E-2</v>
      </c>
      <c r="U8262" s="5">
        <v>5</v>
      </c>
      <c r="V8262" s="4">
        <f t="shared" si="1309"/>
        <v>6.5</v>
      </c>
      <c r="W8262" s="5"/>
      <c r="X8262" s="5">
        <v>7.5</v>
      </c>
      <c r="Y8262" s="5">
        <v>58.2</v>
      </c>
      <c r="Z8262" s="5"/>
      <c r="AA8262" s="5">
        <v>58.95</v>
      </c>
      <c r="AB8262" s="5">
        <v>0.755</v>
      </c>
      <c r="AC8262" s="3"/>
    </row>
    <row r="8263" spans="1:29">
      <c r="A8263" s="15">
        <v>40522.958333333336</v>
      </c>
      <c r="B8263" s="5">
        <v>2.8999999999999998E-2</v>
      </c>
      <c r="C8263" s="4">
        <f t="shared" si="1301"/>
        <v>3.3639999999999996E-2</v>
      </c>
      <c r="D8263" s="5">
        <v>15.734999999999999</v>
      </c>
      <c r="E8263" s="4">
        <f t="shared" si="1302"/>
        <v>30.053849999999997</v>
      </c>
      <c r="F8263" s="5">
        <v>39.33</v>
      </c>
      <c r="G8263" s="4">
        <f t="shared" si="1303"/>
        <v>75.1203</v>
      </c>
      <c r="H8263" s="4">
        <f t="shared" si="1304"/>
        <v>45.066450000000003</v>
      </c>
      <c r="I8263" s="5"/>
      <c r="J8263" s="16"/>
      <c r="K8263" s="5">
        <v>0.76</v>
      </c>
      <c r="L8263" s="4">
        <f t="shared" si="1305"/>
        <v>2.0216000000000003</v>
      </c>
      <c r="M8263" s="5">
        <v>7.7350000000000003</v>
      </c>
      <c r="N8263" s="4">
        <f t="shared" si="1306"/>
        <v>10.983700000000001</v>
      </c>
      <c r="O8263" s="5">
        <v>2.105</v>
      </c>
      <c r="P8263" s="4">
        <f t="shared" si="1299"/>
        <v>1.41035</v>
      </c>
      <c r="Q8263" s="5">
        <v>2.12</v>
      </c>
      <c r="R8263" s="4">
        <f t="shared" si="1307"/>
        <v>1.42195</v>
      </c>
      <c r="S8263" s="5">
        <v>0.02</v>
      </c>
      <c r="T8263" s="4">
        <f t="shared" si="1308"/>
        <v>1.1599999999999999E-2</v>
      </c>
      <c r="U8263" s="5">
        <v>6.75</v>
      </c>
      <c r="V8263" s="4">
        <f t="shared" si="1309"/>
        <v>8.7750000000000004</v>
      </c>
      <c r="W8263" s="5"/>
      <c r="X8263" s="5">
        <v>8.25</v>
      </c>
      <c r="Y8263" s="5">
        <v>61</v>
      </c>
      <c r="Z8263" s="5"/>
      <c r="AA8263" s="5">
        <v>49.4</v>
      </c>
      <c r="AB8263" s="5">
        <v>0.62</v>
      </c>
      <c r="AC8263" s="3"/>
    </row>
    <row r="8264" spans="1:29">
      <c r="A8264" s="15">
        <v>40523</v>
      </c>
      <c r="B8264" s="5">
        <v>5.2000000000000005E-2</v>
      </c>
      <c r="C8264" s="4">
        <f t="shared" si="1301"/>
        <v>6.0319999999999999E-2</v>
      </c>
      <c r="D8264" s="5">
        <v>29.95</v>
      </c>
      <c r="E8264" s="4">
        <f t="shared" si="1302"/>
        <v>57.204499999999996</v>
      </c>
      <c r="F8264" s="5">
        <v>53.435000000000002</v>
      </c>
      <c r="G8264" s="4">
        <f t="shared" si="1303"/>
        <v>102.06085</v>
      </c>
      <c r="H8264" s="4">
        <f t="shared" si="1304"/>
        <v>44.856350000000006</v>
      </c>
      <c r="I8264" s="5"/>
      <c r="J8264" s="16"/>
      <c r="K8264" s="5">
        <v>1.77</v>
      </c>
      <c r="L8264" s="4">
        <f t="shared" si="1305"/>
        <v>4.7082000000000006</v>
      </c>
      <c r="M8264" s="5">
        <v>9.1449999999999996</v>
      </c>
      <c r="N8264" s="4">
        <f t="shared" si="1306"/>
        <v>12.985899999999999</v>
      </c>
      <c r="O8264" s="5"/>
      <c r="Q8264" s="5"/>
      <c r="S8264" s="5"/>
      <c r="U8264" s="5">
        <v>10.875</v>
      </c>
      <c r="V8264" s="4">
        <f t="shared" si="1309"/>
        <v>14.137500000000001</v>
      </c>
      <c r="W8264" s="5"/>
      <c r="X8264" s="5">
        <v>10.625</v>
      </c>
      <c r="Y8264" s="5">
        <v>69.599999999999994</v>
      </c>
      <c r="Z8264" s="5"/>
      <c r="AA8264" s="5">
        <v>111.7</v>
      </c>
      <c r="AB8264" s="5">
        <v>0.27</v>
      </c>
      <c r="AC8264" s="3"/>
    </row>
    <row r="8265" spans="1:29">
      <c r="A8265" s="15">
        <v>40523.041666666664</v>
      </c>
      <c r="B8265" s="5">
        <v>4.0000000000000001E-3</v>
      </c>
      <c r="C8265" s="4">
        <f t="shared" si="1301"/>
        <v>4.64E-3</v>
      </c>
      <c r="D8265" s="5">
        <v>14.72</v>
      </c>
      <c r="E8265" s="4">
        <f t="shared" si="1302"/>
        <v>28.115200000000002</v>
      </c>
      <c r="F8265" s="5">
        <v>36.86</v>
      </c>
      <c r="G8265" s="4">
        <f t="shared" si="1303"/>
        <v>70.402599999999993</v>
      </c>
      <c r="H8265" s="4">
        <f t="shared" si="1304"/>
        <v>42.287399999999991</v>
      </c>
      <c r="I8265" s="5"/>
      <c r="J8265" s="16"/>
      <c r="K8265" s="5">
        <v>1.2649999999999999</v>
      </c>
      <c r="L8265" s="4">
        <f t="shared" si="1305"/>
        <v>3.3649</v>
      </c>
      <c r="M8265" s="5">
        <v>7.97</v>
      </c>
      <c r="N8265" s="4">
        <f t="shared" si="1306"/>
        <v>11.317399999999999</v>
      </c>
      <c r="O8265" s="5">
        <v>2.105</v>
      </c>
      <c r="P8265" s="4">
        <f t="shared" ref="P8265:P8327" si="1310">O8265*0.67</f>
        <v>1.41035</v>
      </c>
      <c r="Q8265" s="5">
        <v>2.12</v>
      </c>
      <c r="R8265" s="4">
        <f t="shared" si="1307"/>
        <v>1.42195</v>
      </c>
      <c r="S8265" s="5">
        <v>0.02</v>
      </c>
      <c r="T8265" s="4">
        <f t="shared" si="1308"/>
        <v>1.1599999999999999E-2</v>
      </c>
      <c r="U8265" s="5">
        <v>9.5</v>
      </c>
      <c r="V8265" s="4">
        <f t="shared" si="1309"/>
        <v>12.35</v>
      </c>
      <c r="W8265" s="5"/>
      <c r="X8265" s="5">
        <v>9.25</v>
      </c>
      <c r="Y8265" s="5">
        <v>63.9</v>
      </c>
      <c r="Z8265" s="5"/>
      <c r="AA8265" s="5">
        <v>53.55</v>
      </c>
      <c r="AB8265" s="5">
        <v>0.44500000000000001</v>
      </c>
      <c r="AC8265" s="3"/>
    </row>
    <row r="8266" spans="1:29">
      <c r="A8266" s="15">
        <v>40523.083333333336</v>
      </c>
      <c r="B8266" s="5">
        <v>4.0000000000000001E-3</v>
      </c>
      <c r="C8266" s="4">
        <f t="shared" si="1301"/>
        <v>4.64E-3</v>
      </c>
      <c r="D8266" s="5">
        <v>12.945</v>
      </c>
      <c r="E8266" s="4">
        <f t="shared" si="1302"/>
        <v>24.72495</v>
      </c>
      <c r="F8266" s="5">
        <v>33.15</v>
      </c>
      <c r="G8266" s="4">
        <f t="shared" si="1303"/>
        <v>63.316499999999998</v>
      </c>
      <c r="H8266" s="4">
        <f t="shared" si="1304"/>
        <v>38.591549999999998</v>
      </c>
      <c r="I8266" s="5"/>
      <c r="J8266" s="16"/>
      <c r="K8266" s="5">
        <v>0</v>
      </c>
      <c r="L8266" s="4">
        <f t="shared" si="1305"/>
        <v>0</v>
      </c>
      <c r="M8266" s="5">
        <v>6.8</v>
      </c>
      <c r="N8266" s="4">
        <f t="shared" si="1306"/>
        <v>9.6559999999999988</v>
      </c>
      <c r="O8266" s="5">
        <v>2.09</v>
      </c>
      <c r="P8266" s="4">
        <f t="shared" si="1310"/>
        <v>1.4002999999999999</v>
      </c>
      <c r="Q8266" s="5">
        <v>2.1</v>
      </c>
      <c r="R8266" s="4">
        <f t="shared" si="1307"/>
        <v>1.4060999999999999</v>
      </c>
      <c r="S8266" s="5">
        <v>0.01</v>
      </c>
      <c r="T8266" s="4">
        <f t="shared" si="1308"/>
        <v>5.7999999999999996E-3</v>
      </c>
      <c r="U8266" s="5">
        <v>10</v>
      </c>
      <c r="V8266" s="4">
        <f t="shared" si="1309"/>
        <v>13</v>
      </c>
      <c r="W8266" s="5"/>
      <c r="X8266" s="5">
        <v>9.25</v>
      </c>
      <c r="Y8266" s="5">
        <v>68.349999999999994</v>
      </c>
      <c r="Z8266" s="5"/>
      <c r="AA8266" s="5">
        <v>56</v>
      </c>
      <c r="AB8266" s="5">
        <v>0.55500000000000005</v>
      </c>
      <c r="AC8266" s="3"/>
    </row>
    <row r="8267" spans="1:29">
      <c r="A8267" s="15">
        <v>40523.125</v>
      </c>
      <c r="B8267" s="5">
        <v>8.0000000000000002E-3</v>
      </c>
      <c r="C8267" s="4">
        <f t="shared" si="1301"/>
        <v>9.2800000000000001E-3</v>
      </c>
      <c r="D8267" s="5">
        <v>13.45</v>
      </c>
      <c r="E8267" s="4">
        <f t="shared" si="1302"/>
        <v>25.689499999999999</v>
      </c>
      <c r="F8267" s="5">
        <v>32.9</v>
      </c>
      <c r="G8267" s="4">
        <f t="shared" si="1303"/>
        <v>62.838999999999992</v>
      </c>
      <c r="H8267" s="4">
        <f t="shared" si="1304"/>
        <v>37.149499999999989</v>
      </c>
      <c r="I8267" s="5"/>
      <c r="J8267" s="16"/>
      <c r="K8267" s="5">
        <v>0</v>
      </c>
      <c r="L8267" s="4">
        <f t="shared" si="1305"/>
        <v>0</v>
      </c>
      <c r="M8267" s="5">
        <v>6.8</v>
      </c>
      <c r="N8267" s="4">
        <f t="shared" si="1306"/>
        <v>9.6559999999999988</v>
      </c>
      <c r="O8267" s="5">
        <v>2.08</v>
      </c>
      <c r="P8267" s="4">
        <f t="shared" si="1310"/>
        <v>1.3936000000000002</v>
      </c>
      <c r="Q8267" s="5">
        <v>2.09</v>
      </c>
      <c r="R8267" s="4">
        <f t="shared" si="1307"/>
        <v>1.3994000000000002</v>
      </c>
      <c r="S8267" s="5">
        <v>0.01</v>
      </c>
      <c r="T8267" s="4">
        <f t="shared" si="1308"/>
        <v>5.7999999999999996E-3</v>
      </c>
      <c r="U8267" s="5">
        <v>10.625</v>
      </c>
      <c r="V8267" s="4">
        <f t="shared" si="1309"/>
        <v>13.8125</v>
      </c>
      <c r="W8267" s="5"/>
      <c r="X8267" s="5">
        <v>10.25</v>
      </c>
      <c r="Y8267" s="5">
        <v>72.8</v>
      </c>
      <c r="Z8267" s="5"/>
      <c r="AA8267" s="5">
        <v>62.45</v>
      </c>
      <c r="AB8267" s="5">
        <v>0.68500000000000005</v>
      </c>
      <c r="AC8267" s="3"/>
    </row>
    <row r="8268" spans="1:29">
      <c r="A8268" s="15">
        <v>40523.166666666664</v>
      </c>
      <c r="B8268" s="5">
        <v>7.000000000000001E-3</v>
      </c>
      <c r="C8268" s="4">
        <f t="shared" si="1301"/>
        <v>8.1200000000000005E-3</v>
      </c>
      <c r="D8268" s="5">
        <v>13.195</v>
      </c>
      <c r="E8268" s="4">
        <f t="shared" si="1302"/>
        <v>25.202449999999999</v>
      </c>
      <c r="F8268" s="5">
        <v>31.91</v>
      </c>
      <c r="G8268" s="4">
        <f t="shared" si="1303"/>
        <v>60.948099999999997</v>
      </c>
      <c r="H8268" s="4">
        <f t="shared" si="1304"/>
        <v>35.745649999999998</v>
      </c>
      <c r="I8268" s="5"/>
      <c r="J8268" s="16"/>
      <c r="K8268" s="5">
        <v>0</v>
      </c>
      <c r="L8268" s="4">
        <f t="shared" si="1305"/>
        <v>0</v>
      </c>
      <c r="M8268" s="5">
        <v>6.335</v>
      </c>
      <c r="N8268" s="4">
        <f t="shared" si="1306"/>
        <v>8.9956999999999994</v>
      </c>
      <c r="O8268" s="5">
        <v>2.0699999999999998</v>
      </c>
      <c r="P8268" s="4">
        <f t="shared" si="1310"/>
        <v>1.3869</v>
      </c>
      <c r="Q8268" s="5">
        <v>2.08</v>
      </c>
      <c r="R8268" s="4">
        <f t="shared" si="1307"/>
        <v>1.3927</v>
      </c>
      <c r="S8268" s="5">
        <v>0.01</v>
      </c>
      <c r="T8268" s="4">
        <f t="shared" si="1308"/>
        <v>5.7999999999999996E-3</v>
      </c>
      <c r="U8268" s="5">
        <v>8.125</v>
      </c>
      <c r="V8268" s="4">
        <f t="shared" si="1309"/>
        <v>10.5625</v>
      </c>
      <c r="W8268" s="5"/>
      <c r="X8268" s="5">
        <v>7.75</v>
      </c>
      <c r="Y8268" s="5">
        <v>73.400000000000006</v>
      </c>
      <c r="Z8268" s="5"/>
      <c r="AA8268" s="5">
        <v>58.35</v>
      </c>
      <c r="AB8268" s="5">
        <v>0.65500000000000003</v>
      </c>
      <c r="AC8268" s="3"/>
    </row>
    <row r="8269" spans="1:29">
      <c r="A8269" s="15">
        <v>40523.208333333336</v>
      </c>
      <c r="B8269" s="5">
        <v>3.0000000000000001E-3</v>
      </c>
      <c r="C8269" s="4">
        <f t="shared" si="1301"/>
        <v>3.48E-3</v>
      </c>
      <c r="D8269" s="5">
        <v>20.05</v>
      </c>
      <c r="E8269" s="4">
        <f t="shared" si="1302"/>
        <v>38.295499999999997</v>
      </c>
      <c r="F8269" s="5">
        <v>41.31</v>
      </c>
      <c r="G8269" s="4">
        <f t="shared" si="1303"/>
        <v>78.902100000000004</v>
      </c>
      <c r="H8269" s="4">
        <f t="shared" si="1304"/>
        <v>40.606600000000007</v>
      </c>
      <c r="I8269" s="5"/>
      <c r="J8269" s="16"/>
      <c r="K8269" s="5">
        <v>0.505</v>
      </c>
      <c r="L8269" s="4">
        <f t="shared" si="1305"/>
        <v>1.3433000000000002</v>
      </c>
      <c r="M8269" s="5">
        <v>7.97</v>
      </c>
      <c r="N8269" s="4">
        <f t="shared" si="1306"/>
        <v>11.317399999999999</v>
      </c>
      <c r="O8269" s="5">
        <v>2.105</v>
      </c>
      <c r="P8269" s="4">
        <f t="shared" si="1310"/>
        <v>1.41035</v>
      </c>
      <c r="Q8269" s="5">
        <v>2.12</v>
      </c>
      <c r="R8269" s="4">
        <f t="shared" si="1307"/>
        <v>1.42195</v>
      </c>
      <c r="S8269" s="5">
        <v>0.02</v>
      </c>
      <c r="T8269" s="4">
        <f t="shared" si="1308"/>
        <v>1.1599999999999999E-2</v>
      </c>
      <c r="U8269" s="5">
        <v>6.625</v>
      </c>
      <c r="V8269" s="4">
        <f t="shared" si="1309"/>
        <v>8.6125000000000007</v>
      </c>
      <c r="W8269" s="5"/>
      <c r="X8269" s="5">
        <v>6.875</v>
      </c>
      <c r="Y8269" s="5">
        <v>59.6</v>
      </c>
      <c r="Z8269" s="5"/>
      <c r="AA8269" s="5">
        <v>77.3</v>
      </c>
      <c r="AB8269" s="5">
        <v>0.24</v>
      </c>
      <c r="AC8269" s="3"/>
    </row>
    <row r="8270" spans="1:29">
      <c r="A8270" s="15">
        <v>40523.25</v>
      </c>
      <c r="B8270" s="5">
        <v>4.0000000000000001E-3</v>
      </c>
      <c r="C8270" s="4">
        <f t="shared" si="1301"/>
        <v>4.64E-3</v>
      </c>
      <c r="D8270" s="5">
        <v>22.59</v>
      </c>
      <c r="E8270" s="4">
        <f t="shared" si="1302"/>
        <v>43.146899999999995</v>
      </c>
      <c r="F8270" s="5">
        <v>46.255000000000003</v>
      </c>
      <c r="G8270" s="4">
        <f t="shared" si="1303"/>
        <v>88.347049999999996</v>
      </c>
      <c r="H8270" s="4">
        <f t="shared" si="1304"/>
        <v>45.200150000000001</v>
      </c>
      <c r="I8270" s="5"/>
      <c r="J8270" s="16"/>
      <c r="K8270" s="5">
        <v>1.01</v>
      </c>
      <c r="L8270" s="4">
        <f t="shared" si="1305"/>
        <v>2.6866000000000003</v>
      </c>
      <c r="M8270" s="5">
        <v>8.2050000000000001</v>
      </c>
      <c r="N8270" s="4">
        <f t="shared" si="1306"/>
        <v>11.6511</v>
      </c>
      <c r="O8270" s="5">
        <v>2.08</v>
      </c>
      <c r="P8270" s="4">
        <f t="shared" si="1310"/>
        <v>1.3936000000000002</v>
      </c>
      <c r="Q8270" s="5">
        <v>2.1</v>
      </c>
      <c r="R8270" s="4">
        <f t="shared" si="1307"/>
        <v>1.4052000000000002</v>
      </c>
      <c r="S8270" s="5">
        <v>0.02</v>
      </c>
      <c r="T8270" s="4">
        <f t="shared" si="1308"/>
        <v>1.1599999999999999E-2</v>
      </c>
      <c r="U8270" s="5">
        <v>5.5</v>
      </c>
      <c r="V8270" s="4">
        <f t="shared" si="1309"/>
        <v>7.15</v>
      </c>
      <c r="W8270" s="5"/>
      <c r="X8270" s="5">
        <v>6.25</v>
      </c>
      <c r="Y8270" s="5">
        <v>67.849999999999994</v>
      </c>
      <c r="Z8270" s="5"/>
      <c r="AA8270" s="5">
        <v>60.5</v>
      </c>
      <c r="AB8270" s="5">
        <v>1</v>
      </c>
      <c r="AC8270" s="3"/>
    </row>
    <row r="8271" spans="1:29">
      <c r="A8271" s="15">
        <v>40523.291666666664</v>
      </c>
      <c r="B8271" s="5">
        <v>5.0000000000000001E-3</v>
      </c>
      <c r="C8271" s="4">
        <f t="shared" si="1301"/>
        <v>5.7999999999999996E-3</v>
      </c>
      <c r="D8271" s="5">
        <v>30.71</v>
      </c>
      <c r="E8271" s="4">
        <f t="shared" si="1302"/>
        <v>58.656100000000002</v>
      </c>
      <c r="F8271" s="5">
        <v>59.37</v>
      </c>
      <c r="G8271" s="4">
        <f t="shared" si="1303"/>
        <v>113.3967</v>
      </c>
      <c r="H8271" s="4">
        <f t="shared" si="1304"/>
        <v>54.740599999999993</v>
      </c>
      <c r="I8271" s="5"/>
      <c r="J8271" s="16"/>
      <c r="K8271" s="5">
        <v>0.51</v>
      </c>
      <c r="L8271" s="4">
        <f t="shared" si="1305"/>
        <v>1.3566</v>
      </c>
      <c r="M8271" s="5">
        <v>8.6750000000000007</v>
      </c>
      <c r="N8271" s="4">
        <f t="shared" si="1306"/>
        <v>12.3185</v>
      </c>
      <c r="O8271" s="5">
        <v>2.105</v>
      </c>
      <c r="P8271" s="4">
        <f t="shared" si="1310"/>
        <v>1.41035</v>
      </c>
      <c r="Q8271" s="5">
        <v>2.13</v>
      </c>
      <c r="R8271" s="4">
        <f t="shared" si="1307"/>
        <v>1.4277500000000001</v>
      </c>
      <c r="S8271" s="5">
        <v>0.03</v>
      </c>
      <c r="T8271" s="4">
        <f t="shared" si="1308"/>
        <v>1.7399999999999999E-2</v>
      </c>
      <c r="U8271" s="5">
        <v>9.875</v>
      </c>
      <c r="V8271" s="4">
        <f t="shared" si="1309"/>
        <v>12.8375</v>
      </c>
      <c r="W8271" s="5"/>
      <c r="X8271" s="5">
        <v>9.75</v>
      </c>
      <c r="Y8271" s="5">
        <v>60.85</v>
      </c>
      <c r="Z8271" s="5"/>
      <c r="AA8271" s="5">
        <v>49.95</v>
      </c>
      <c r="AB8271" s="5">
        <v>0.55000000000000004</v>
      </c>
      <c r="AC8271" s="3"/>
    </row>
    <row r="8272" spans="1:29">
      <c r="A8272" s="15">
        <v>40523.333333333336</v>
      </c>
      <c r="B8272" s="5">
        <v>4.0000000000000001E-3</v>
      </c>
      <c r="C8272" s="4">
        <f t="shared" si="1301"/>
        <v>4.64E-3</v>
      </c>
      <c r="D8272" s="5">
        <v>28.425000000000001</v>
      </c>
      <c r="E8272" s="4">
        <f t="shared" si="1302"/>
        <v>54.29175</v>
      </c>
      <c r="F8272" s="5">
        <v>57.634999999999998</v>
      </c>
      <c r="G8272" s="4">
        <f t="shared" si="1303"/>
        <v>110.08284999999999</v>
      </c>
      <c r="H8272" s="4">
        <f t="shared" si="1304"/>
        <v>55.791099999999993</v>
      </c>
      <c r="I8272" s="5"/>
      <c r="J8272" s="16"/>
      <c r="K8272" s="5">
        <v>1.5149999999999999</v>
      </c>
      <c r="L8272" s="4">
        <f t="shared" si="1305"/>
        <v>4.0298999999999996</v>
      </c>
      <c r="M8272" s="5">
        <v>8.91</v>
      </c>
      <c r="N8272" s="4">
        <f t="shared" si="1306"/>
        <v>12.652199999999999</v>
      </c>
      <c r="O8272" s="5">
        <v>2.0699999999999998</v>
      </c>
      <c r="P8272" s="4">
        <f t="shared" si="1310"/>
        <v>1.3869</v>
      </c>
      <c r="Q8272" s="5">
        <v>2.09</v>
      </c>
      <c r="R8272" s="4">
        <f t="shared" si="1307"/>
        <v>1.3985000000000001</v>
      </c>
      <c r="S8272" s="5">
        <v>0.02</v>
      </c>
      <c r="T8272" s="4">
        <f t="shared" si="1308"/>
        <v>1.1599999999999999E-2</v>
      </c>
      <c r="U8272" s="5">
        <v>7.375</v>
      </c>
      <c r="V8272" s="4">
        <f t="shared" si="1309"/>
        <v>9.5875000000000004</v>
      </c>
      <c r="W8272" s="5"/>
      <c r="X8272" s="5">
        <v>7.625</v>
      </c>
      <c r="Y8272" s="5">
        <v>60.55</v>
      </c>
      <c r="Z8272" s="5"/>
      <c r="AA8272" s="5">
        <v>75.75</v>
      </c>
      <c r="AB8272" s="5">
        <v>0.89500000000000002</v>
      </c>
      <c r="AC8272" s="3"/>
    </row>
    <row r="8273" spans="1:29">
      <c r="A8273" s="15">
        <v>40523.375</v>
      </c>
      <c r="B8273" s="5">
        <v>8.0000000000000002E-3</v>
      </c>
      <c r="C8273" s="4">
        <f t="shared" si="1301"/>
        <v>9.2800000000000001E-3</v>
      </c>
      <c r="D8273" s="5">
        <v>24.875</v>
      </c>
      <c r="E8273" s="4">
        <f t="shared" si="1302"/>
        <v>47.511249999999997</v>
      </c>
      <c r="F8273" s="5">
        <v>55.16</v>
      </c>
      <c r="G8273" s="4">
        <f t="shared" si="1303"/>
        <v>105.3556</v>
      </c>
      <c r="H8273" s="4">
        <f t="shared" si="1304"/>
        <v>57.844349999999999</v>
      </c>
      <c r="I8273" s="5"/>
      <c r="J8273" s="16"/>
      <c r="K8273" s="5">
        <v>1.77</v>
      </c>
      <c r="L8273" s="4">
        <f t="shared" si="1305"/>
        <v>4.7082000000000006</v>
      </c>
      <c r="M8273" s="5">
        <v>8.6750000000000007</v>
      </c>
      <c r="N8273" s="4">
        <f t="shared" si="1306"/>
        <v>12.3185</v>
      </c>
      <c r="O8273" s="5">
        <v>2.08</v>
      </c>
      <c r="P8273" s="4">
        <f t="shared" si="1310"/>
        <v>1.3936000000000002</v>
      </c>
      <c r="Q8273" s="5">
        <v>2.1</v>
      </c>
      <c r="R8273" s="4">
        <f t="shared" si="1307"/>
        <v>1.4052000000000002</v>
      </c>
      <c r="S8273" s="5">
        <v>0.02</v>
      </c>
      <c r="T8273" s="4">
        <f t="shared" si="1308"/>
        <v>1.1599999999999999E-2</v>
      </c>
      <c r="U8273" s="5">
        <v>9.25</v>
      </c>
      <c r="V8273" s="4">
        <f t="shared" si="1309"/>
        <v>12.025</v>
      </c>
      <c r="W8273" s="5"/>
      <c r="X8273" s="5">
        <v>8.25</v>
      </c>
      <c r="Y8273" s="5">
        <v>54.45</v>
      </c>
      <c r="Z8273" s="5"/>
      <c r="AA8273" s="5">
        <v>76.400000000000006</v>
      </c>
      <c r="AB8273" s="5">
        <v>1.0049999999999999</v>
      </c>
      <c r="AC8273" s="3"/>
    </row>
    <row r="8274" spans="1:29">
      <c r="A8274" s="15">
        <v>40523.416666666664</v>
      </c>
      <c r="B8274" s="5">
        <v>1.0999999999999999E-2</v>
      </c>
      <c r="C8274" s="4">
        <f t="shared" si="1301"/>
        <v>1.2759999999999999E-2</v>
      </c>
      <c r="D8274" s="5">
        <v>32.484999999999999</v>
      </c>
      <c r="E8274" s="4">
        <f t="shared" si="1302"/>
        <v>62.046349999999997</v>
      </c>
      <c r="F8274" s="5">
        <v>65.305000000000007</v>
      </c>
      <c r="G8274" s="4">
        <f t="shared" si="1303"/>
        <v>124.73255</v>
      </c>
      <c r="H8274" s="4">
        <f t="shared" si="1304"/>
        <v>62.686200000000007</v>
      </c>
      <c r="I8274" s="5"/>
      <c r="J8274" s="16"/>
      <c r="K8274" s="5">
        <v>2.0249999999999999</v>
      </c>
      <c r="L8274" s="4">
        <f t="shared" si="1305"/>
        <v>5.3864999999999998</v>
      </c>
      <c r="M8274" s="5">
        <v>9.3800000000000008</v>
      </c>
      <c r="N8274" s="4">
        <f t="shared" si="1306"/>
        <v>13.319600000000001</v>
      </c>
      <c r="O8274" s="5">
        <v>2.105</v>
      </c>
      <c r="P8274" s="4">
        <f t="shared" si="1310"/>
        <v>1.41035</v>
      </c>
      <c r="Q8274" s="5">
        <v>2.13</v>
      </c>
      <c r="R8274" s="4">
        <f t="shared" si="1307"/>
        <v>1.4277500000000001</v>
      </c>
      <c r="S8274" s="5">
        <v>0.03</v>
      </c>
      <c r="T8274" s="4">
        <f t="shared" si="1308"/>
        <v>1.7399999999999999E-2</v>
      </c>
      <c r="U8274" s="5">
        <v>13.5</v>
      </c>
      <c r="V8274" s="4">
        <f t="shared" si="1309"/>
        <v>17.55</v>
      </c>
      <c r="W8274" s="5"/>
      <c r="X8274" s="5">
        <v>17.5</v>
      </c>
      <c r="Y8274" s="5">
        <v>49.35</v>
      </c>
      <c r="Z8274" s="5"/>
      <c r="AA8274" s="5">
        <v>64.900000000000006</v>
      </c>
      <c r="AB8274" s="5">
        <v>0.34</v>
      </c>
      <c r="AC8274" s="3"/>
    </row>
    <row r="8275" spans="1:29">
      <c r="A8275" s="15">
        <v>40523.458333333336</v>
      </c>
      <c r="B8275" s="5">
        <v>1.7999999999999999E-2</v>
      </c>
      <c r="C8275" s="4">
        <f t="shared" si="1301"/>
        <v>2.0879999999999996E-2</v>
      </c>
      <c r="D8275" s="5">
        <v>35.784999999999997</v>
      </c>
      <c r="E8275" s="4">
        <f t="shared" si="1302"/>
        <v>68.349349999999987</v>
      </c>
      <c r="F8275" s="5">
        <v>72.234999999999999</v>
      </c>
      <c r="G8275" s="4">
        <f t="shared" si="1303"/>
        <v>137.96885</v>
      </c>
      <c r="H8275" s="4">
        <f t="shared" si="1304"/>
        <v>69.619500000000016</v>
      </c>
      <c r="I8275" s="5"/>
      <c r="J8275" s="16"/>
      <c r="K8275" s="5">
        <v>2.0249999999999999</v>
      </c>
      <c r="L8275" s="4">
        <f t="shared" si="1305"/>
        <v>5.3864999999999998</v>
      </c>
      <c r="M8275" s="5">
        <v>9.85</v>
      </c>
      <c r="N8275" s="4">
        <f t="shared" si="1306"/>
        <v>13.986999999999998</v>
      </c>
      <c r="O8275" s="5">
        <v>2.12</v>
      </c>
      <c r="P8275" s="4">
        <f t="shared" si="1310"/>
        <v>1.4204000000000001</v>
      </c>
      <c r="Q8275" s="5">
        <v>2.14</v>
      </c>
      <c r="R8275" s="4">
        <f t="shared" si="1307"/>
        <v>1.4378000000000002</v>
      </c>
      <c r="S8275" s="5">
        <v>0.03</v>
      </c>
      <c r="T8275" s="4">
        <f t="shared" si="1308"/>
        <v>1.7399999999999999E-2</v>
      </c>
      <c r="U8275" s="5">
        <v>22.5</v>
      </c>
      <c r="V8275" s="4">
        <f t="shared" si="1309"/>
        <v>29.25</v>
      </c>
      <c r="W8275" s="5"/>
      <c r="X8275" s="5">
        <v>23.875</v>
      </c>
      <c r="Y8275" s="5">
        <v>48.4</v>
      </c>
      <c r="Z8275" s="5"/>
      <c r="AA8275" s="5">
        <v>68.45</v>
      </c>
      <c r="AB8275" s="5">
        <v>0.24</v>
      </c>
      <c r="AC8275" s="3"/>
    </row>
    <row r="8276" spans="1:29">
      <c r="A8276" s="15">
        <v>40523.5</v>
      </c>
      <c r="B8276" s="5">
        <v>2.8000000000000004E-2</v>
      </c>
      <c r="C8276" s="4">
        <f t="shared" si="1301"/>
        <v>3.2480000000000002E-2</v>
      </c>
      <c r="D8276" s="5">
        <v>44.16</v>
      </c>
      <c r="E8276" s="4">
        <f t="shared" si="1302"/>
        <v>84.34559999999999</v>
      </c>
      <c r="F8276" s="5">
        <v>83.12</v>
      </c>
      <c r="G8276" s="4">
        <f t="shared" si="1303"/>
        <v>158.75919999999999</v>
      </c>
      <c r="H8276" s="4">
        <f t="shared" si="1304"/>
        <v>74.413600000000002</v>
      </c>
      <c r="I8276" s="5"/>
      <c r="J8276" s="16"/>
      <c r="K8276" s="5">
        <v>1.77</v>
      </c>
      <c r="L8276" s="4">
        <f t="shared" si="1305"/>
        <v>4.7082000000000006</v>
      </c>
      <c r="M8276" s="5">
        <v>9.85</v>
      </c>
      <c r="N8276" s="4">
        <f t="shared" si="1306"/>
        <v>13.986999999999998</v>
      </c>
      <c r="O8276" s="5">
        <v>2.08</v>
      </c>
      <c r="P8276" s="4">
        <f t="shared" si="1310"/>
        <v>1.3936000000000002</v>
      </c>
      <c r="Q8276" s="5">
        <v>2.12</v>
      </c>
      <c r="R8276" s="4">
        <f t="shared" si="1307"/>
        <v>1.4168000000000003</v>
      </c>
      <c r="S8276" s="5">
        <v>0.04</v>
      </c>
      <c r="T8276" s="4">
        <f t="shared" si="1308"/>
        <v>2.3199999999999998E-2</v>
      </c>
      <c r="U8276" s="5">
        <v>26.875</v>
      </c>
      <c r="V8276" s="4">
        <f t="shared" si="1309"/>
        <v>34.9375</v>
      </c>
      <c r="W8276" s="5"/>
      <c r="X8276" s="5">
        <v>30.75</v>
      </c>
      <c r="Y8276" s="5">
        <v>55.25</v>
      </c>
      <c r="Z8276" s="5"/>
      <c r="AA8276" s="5">
        <v>68.900000000000006</v>
      </c>
      <c r="AB8276" s="5">
        <v>0.27</v>
      </c>
      <c r="AC8276" s="3"/>
    </row>
    <row r="8277" spans="1:29">
      <c r="A8277" s="15">
        <v>40523.541666666664</v>
      </c>
      <c r="B8277" s="5">
        <v>2.8000000000000004E-2</v>
      </c>
      <c r="C8277" s="4">
        <f t="shared" si="1301"/>
        <v>3.2480000000000002E-2</v>
      </c>
      <c r="D8277" s="5">
        <v>41.365000000000002</v>
      </c>
      <c r="E8277" s="4">
        <f t="shared" si="1302"/>
        <v>79.007149999999996</v>
      </c>
      <c r="F8277" s="5">
        <v>79.655000000000001</v>
      </c>
      <c r="G8277" s="4">
        <f t="shared" si="1303"/>
        <v>152.14105000000001</v>
      </c>
      <c r="H8277" s="4">
        <f t="shared" si="1304"/>
        <v>73.133900000000011</v>
      </c>
      <c r="I8277" s="5"/>
      <c r="J8277" s="16"/>
      <c r="K8277" s="5">
        <v>1.0149999999999999</v>
      </c>
      <c r="L8277" s="4">
        <f t="shared" si="1305"/>
        <v>2.6999</v>
      </c>
      <c r="M8277" s="5">
        <v>9.1449999999999996</v>
      </c>
      <c r="N8277" s="4">
        <f t="shared" si="1306"/>
        <v>12.985899999999999</v>
      </c>
      <c r="O8277" s="5">
        <v>2.09</v>
      </c>
      <c r="P8277" s="4">
        <f t="shared" si="1310"/>
        <v>1.4002999999999999</v>
      </c>
      <c r="Q8277" s="5">
        <v>2.13</v>
      </c>
      <c r="R8277" s="4">
        <f t="shared" si="1307"/>
        <v>1.4234999999999998</v>
      </c>
      <c r="S8277" s="5">
        <v>0.04</v>
      </c>
      <c r="T8277" s="4">
        <f t="shared" si="1308"/>
        <v>2.3199999999999998E-2</v>
      </c>
      <c r="U8277" s="5">
        <v>21.75</v>
      </c>
      <c r="V8277" s="4">
        <f t="shared" si="1309"/>
        <v>28.275000000000002</v>
      </c>
      <c r="W8277" s="5"/>
      <c r="X8277" s="5">
        <v>25.5</v>
      </c>
      <c r="Y8277" s="5">
        <v>53.3</v>
      </c>
      <c r="Z8277" s="5"/>
      <c r="AA8277" s="5">
        <v>65.45</v>
      </c>
      <c r="AB8277" s="5">
        <v>0.38</v>
      </c>
      <c r="AC8277" s="3"/>
    </row>
    <row r="8278" spans="1:29">
      <c r="A8278" s="15">
        <v>40523.583333333336</v>
      </c>
      <c r="B8278" s="5">
        <v>2.8999999999999998E-2</v>
      </c>
      <c r="C8278" s="4">
        <f t="shared" si="1301"/>
        <v>3.3639999999999996E-2</v>
      </c>
      <c r="D8278" s="5">
        <v>34.01</v>
      </c>
      <c r="E8278" s="4">
        <f t="shared" si="1302"/>
        <v>64.959099999999992</v>
      </c>
      <c r="F8278" s="5">
        <v>69.760000000000005</v>
      </c>
      <c r="G8278" s="4">
        <f t="shared" si="1303"/>
        <v>133.24160000000001</v>
      </c>
      <c r="H8278" s="4">
        <f t="shared" si="1304"/>
        <v>68.282500000000013</v>
      </c>
      <c r="I8278" s="5"/>
      <c r="J8278" s="16"/>
      <c r="K8278" s="5">
        <v>1.5149999999999999</v>
      </c>
      <c r="L8278" s="4">
        <f t="shared" si="1305"/>
        <v>4.0298999999999996</v>
      </c>
      <c r="M8278" s="5">
        <v>9.3800000000000008</v>
      </c>
      <c r="N8278" s="4">
        <f t="shared" si="1306"/>
        <v>13.319600000000001</v>
      </c>
      <c r="O8278" s="5">
        <v>2.09</v>
      </c>
      <c r="P8278" s="4">
        <f t="shared" si="1310"/>
        <v>1.4002999999999999</v>
      </c>
      <c r="Q8278" s="5">
        <v>2.13</v>
      </c>
      <c r="R8278" s="4">
        <f t="shared" si="1307"/>
        <v>1.4234999999999998</v>
      </c>
      <c r="S8278" s="5">
        <v>0.04</v>
      </c>
      <c r="T8278" s="4">
        <f t="shared" si="1308"/>
        <v>2.3199999999999998E-2</v>
      </c>
      <c r="U8278" s="5">
        <v>22.875</v>
      </c>
      <c r="V8278" s="4">
        <f t="shared" si="1309"/>
        <v>29.737500000000001</v>
      </c>
      <c r="W8278" s="5"/>
      <c r="X8278" s="5">
        <v>25.875</v>
      </c>
      <c r="Y8278" s="5">
        <v>54.05</v>
      </c>
      <c r="Z8278" s="5"/>
      <c r="AA8278" s="5">
        <v>69.45</v>
      </c>
      <c r="AB8278" s="5">
        <v>0.21</v>
      </c>
      <c r="AC8278" s="3"/>
    </row>
    <row r="8279" spans="1:29">
      <c r="A8279" s="15">
        <v>40523.625</v>
      </c>
      <c r="B8279" s="5">
        <v>3.4999999999999996E-2</v>
      </c>
      <c r="C8279" s="4">
        <f t="shared" si="1301"/>
        <v>4.059999999999999E-2</v>
      </c>
      <c r="D8279" s="5">
        <v>44.67</v>
      </c>
      <c r="E8279" s="4">
        <f t="shared" si="1302"/>
        <v>85.319699999999997</v>
      </c>
      <c r="F8279" s="5">
        <v>83.12</v>
      </c>
      <c r="G8279" s="4">
        <f t="shared" si="1303"/>
        <v>158.75919999999999</v>
      </c>
      <c r="H8279" s="4">
        <f t="shared" si="1304"/>
        <v>73.439499999999995</v>
      </c>
      <c r="I8279" s="5"/>
      <c r="J8279" s="16"/>
      <c r="K8279" s="5">
        <v>2.2749999999999999</v>
      </c>
      <c r="L8279" s="4">
        <f t="shared" si="1305"/>
        <v>6.0514999999999999</v>
      </c>
      <c r="M8279" s="5">
        <v>10.79</v>
      </c>
      <c r="N8279" s="4">
        <f t="shared" si="1306"/>
        <v>15.321799999999998</v>
      </c>
      <c r="O8279" s="5">
        <v>2.14</v>
      </c>
      <c r="P8279" s="4">
        <f t="shared" si="1310"/>
        <v>1.4338000000000002</v>
      </c>
      <c r="Q8279" s="5">
        <v>2.1800000000000002</v>
      </c>
      <c r="R8279" s="4">
        <f t="shared" si="1307"/>
        <v>1.4570000000000003</v>
      </c>
      <c r="S8279" s="5">
        <v>0.04</v>
      </c>
      <c r="T8279" s="4">
        <f t="shared" si="1308"/>
        <v>2.3199999999999998E-2</v>
      </c>
      <c r="U8279" s="5">
        <v>24</v>
      </c>
      <c r="V8279" s="4">
        <f t="shared" si="1309"/>
        <v>31.200000000000003</v>
      </c>
      <c r="W8279" s="5"/>
      <c r="X8279" s="5">
        <v>23.75</v>
      </c>
      <c r="Y8279" s="5">
        <v>55.65</v>
      </c>
      <c r="Z8279" s="5"/>
      <c r="AA8279" s="5">
        <v>60.4</v>
      </c>
      <c r="AB8279" s="5">
        <v>0.06</v>
      </c>
      <c r="AC8279" s="3"/>
    </row>
    <row r="8280" spans="1:29">
      <c r="A8280" s="15">
        <v>40523.666666666664</v>
      </c>
      <c r="B8280" s="5">
        <v>6.3E-2</v>
      </c>
      <c r="C8280" s="4">
        <f t="shared" si="1301"/>
        <v>7.3079999999999992E-2</v>
      </c>
      <c r="D8280" s="5">
        <v>59.134999999999998</v>
      </c>
      <c r="E8280" s="4">
        <f t="shared" si="1302"/>
        <v>112.94784999999999</v>
      </c>
      <c r="F8280" s="5">
        <v>98.204999999999998</v>
      </c>
      <c r="G8280" s="4">
        <f t="shared" si="1303"/>
        <v>187.57155</v>
      </c>
      <c r="H8280" s="4">
        <f t="shared" si="1304"/>
        <v>74.623700000000014</v>
      </c>
      <c r="I8280" s="5"/>
      <c r="J8280" s="16"/>
      <c r="K8280" s="5">
        <v>2.0249999999999999</v>
      </c>
      <c r="L8280" s="4">
        <f t="shared" si="1305"/>
        <v>5.3864999999999998</v>
      </c>
      <c r="M8280" s="5">
        <v>10.085000000000001</v>
      </c>
      <c r="N8280" s="4">
        <f t="shared" si="1306"/>
        <v>14.3207</v>
      </c>
      <c r="O8280" s="5">
        <v>2.59</v>
      </c>
      <c r="P8280" s="4">
        <f t="shared" si="1310"/>
        <v>1.7353000000000001</v>
      </c>
      <c r="Q8280" s="5">
        <v>2.76</v>
      </c>
      <c r="R8280" s="4">
        <f t="shared" si="1307"/>
        <v>1.831</v>
      </c>
      <c r="S8280" s="5">
        <v>0.16500000000000001</v>
      </c>
      <c r="T8280" s="4">
        <f t="shared" si="1308"/>
        <v>9.5699999999999993E-2</v>
      </c>
      <c r="U8280" s="5">
        <v>21</v>
      </c>
      <c r="V8280" s="4">
        <f t="shared" si="1309"/>
        <v>27.3</v>
      </c>
      <c r="W8280" s="5"/>
      <c r="X8280" s="5">
        <v>21.625</v>
      </c>
      <c r="Y8280" s="5">
        <v>48</v>
      </c>
      <c r="Z8280" s="5"/>
      <c r="AA8280" s="5">
        <v>73.45</v>
      </c>
      <c r="AB8280" s="5">
        <v>0.06</v>
      </c>
      <c r="AC8280" s="3"/>
    </row>
    <row r="8281" spans="1:29">
      <c r="A8281" s="15">
        <v>40523.708333333336</v>
      </c>
      <c r="B8281" s="5">
        <v>6.0999999999999999E-2</v>
      </c>
      <c r="C8281" s="4">
        <f t="shared" si="1301"/>
        <v>7.075999999999999E-2</v>
      </c>
      <c r="D8281" s="5">
        <v>55.58</v>
      </c>
      <c r="E8281" s="4">
        <f t="shared" si="1302"/>
        <v>106.15779999999999</v>
      </c>
      <c r="F8281" s="5">
        <v>94</v>
      </c>
      <c r="G8281" s="4">
        <f t="shared" si="1303"/>
        <v>179.54</v>
      </c>
      <c r="H8281" s="4">
        <f t="shared" si="1304"/>
        <v>73.382199999999997</v>
      </c>
      <c r="I8281" s="5"/>
      <c r="J8281" s="16"/>
      <c r="K8281" s="5">
        <v>1.77</v>
      </c>
      <c r="L8281" s="4">
        <f t="shared" si="1305"/>
        <v>4.7082000000000006</v>
      </c>
      <c r="M8281" s="5">
        <v>10.085000000000001</v>
      </c>
      <c r="N8281" s="4">
        <f t="shared" si="1306"/>
        <v>14.3207</v>
      </c>
      <c r="O8281" s="5">
        <v>2.39</v>
      </c>
      <c r="P8281" s="4">
        <f t="shared" si="1310"/>
        <v>1.6013000000000002</v>
      </c>
      <c r="Q8281" s="5">
        <v>2.5099999999999998</v>
      </c>
      <c r="R8281" s="4">
        <f t="shared" si="1307"/>
        <v>1.6738000000000002</v>
      </c>
      <c r="S8281" s="5">
        <v>0.125</v>
      </c>
      <c r="T8281" s="4">
        <f t="shared" si="1308"/>
        <v>7.2499999999999995E-2</v>
      </c>
      <c r="U8281" s="5">
        <v>26.625</v>
      </c>
      <c r="V8281" s="4">
        <f t="shared" si="1309"/>
        <v>34.612500000000004</v>
      </c>
      <c r="W8281" s="5"/>
      <c r="X8281" s="5">
        <v>25.625</v>
      </c>
      <c r="Y8281" s="5">
        <v>49.75</v>
      </c>
      <c r="Z8281" s="5"/>
      <c r="AA8281" s="5">
        <v>41.6</v>
      </c>
      <c r="AB8281" s="5">
        <v>0.1</v>
      </c>
      <c r="AC8281" s="3"/>
    </row>
    <row r="8282" spans="1:29">
      <c r="A8282" s="15">
        <v>40523.75</v>
      </c>
      <c r="B8282" s="5">
        <v>4.8000000000000001E-2</v>
      </c>
      <c r="C8282" s="4">
        <f t="shared" si="1301"/>
        <v>5.568E-2</v>
      </c>
      <c r="D8282" s="5">
        <v>37.564999999999998</v>
      </c>
      <c r="E8282" s="4">
        <f t="shared" si="1302"/>
        <v>71.749149999999986</v>
      </c>
      <c r="F8282" s="5">
        <v>72.23</v>
      </c>
      <c r="G8282" s="4">
        <f t="shared" si="1303"/>
        <v>137.95930000000001</v>
      </c>
      <c r="H8282" s="4">
        <f t="shared" si="1304"/>
        <v>66.210150000000027</v>
      </c>
      <c r="I8282" s="5"/>
      <c r="J8282" s="16"/>
      <c r="K8282" s="5">
        <v>1.52</v>
      </c>
      <c r="L8282" s="4">
        <f t="shared" si="1305"/>
        <v>4.0432000000000006</v>
      </c>
      <c r="M8282" s="5">
        <v>10.32</v>
      </c>
      <c r="N8282" s="4">
        <f t="shared" si="1306"/>
        <v>14.654399999999999</v>
      </c>
      <c r="O8282" s="5">
        <v>2.1949999999999998</v>
      </c>
      <c r="P8282" s="4">
        <f t="shared" si="1310"/>
        <v>1.47065</v>
      </c>
      <c r="Q8282" s="5">
        <v>2.2650000000000001</v>
      </c>
      <c r="R8282" s="4">
        <f t="shared" si="1307"/>
        <v>1.51125</v>
      </c>
      <c r="S8282" s="5">
        <v>7.0000000000000007E-2</v>
      </c>
      <c r="T8282" s="4">
        <f t="shared" si="1308"/>
        <v>4.0600000000000004E-2</v>
      </c>
      <c r="U8282" s="5">
        <v>27.75</v>
      </c>
      <c r="V8282" s="4">
        <f t="shared" si="1309"/>
        <v>36.075000000000003</v>
      </c>
      <c r="W8282" s="5"/>
      <c r="X8282" s="5">
        <v>26.5</v>
      </c>
      <c r="Y8282" s="5">
        <v>60.5</v>
      </c>
      <c r="Z8282" s="5"/>
      <c r="AA8282" s="5">
        <v>119.05</v>
      </c>
      <c r="AB8282" s="5">
        <v>0.14000000000000001</v>
      </c>
      <c r="AC8282" s="3"/>
    </row>
    <row r="8283" spans="1:29">
      <c r="A8283" s="15">
        <v>40523.791666666664</v>
      </c>
      <c r="B8283" s="5">
        <v>3.5999999999999997E-2</v>
      </c>
      <c r="C8283" s="4">
        <f t="shared" si="1301"/>
        <v>4.1759999999999992E-2</v>
      </c>
      <c r="D8283" s="5">
        <v>30.2</v>
      </c>
      <c r="E8283" s="4">
        <f t="shared" si="1302"/>
        <v>57.681999999999995</v>
      </c>
      <c r="F8283" s="5">
        <v>60.61</v>
      </c>
      <c r="G8283" s="4">
        <f t="shared" si="1303"/>
        <v>115.76509999999999</v>
      </c>
      <c r="H8283" s="4">
        <f t="shared" si="1304"/>
        <v>58.083099999999995</v>
      </c>
      <c r="I8283" s="5"/>
      <c r="J8283" s="16"/>
      <c r="K8283" s="5">
        <v>1.01</v>
      </c>
      <c r="L8283" s="4">
        <f t="shared" si="1305"/>
        <v>2.6866000000000003</v>
      </c>
      <c r="M8283" s="5">
        <v>9.1449999999999996</v>
      </c>
      <c r="N8283" s="4">
        <f t="shared" si="1306"/>
        <v>12.985899999999999</v>
      </c>
      <c r="O8283" s="5">
        <v>2.21</v>
      </c>
      <c r="P8283" s="4">
        <f t="shared" si="1310"/>
        <v>1.4807000000000001</v>
      </c>
      <c r="Q8283" s="5">
        <v>2.2650000000000001</v>
      </c>
      <c r="R8283" s="4">
        <f t="shared" si="1307"/>
        <v>1.5155000000000001</v>
      </c>
      <c r="S8283" s="5">
        <v>0.06</v>
      </c>
      <c r="T8283" s="4">
        <f t="shared" si="1308"/>
        <v>3.4799999999999998E-2</v>
      </c>
      <c r="U8283" s="5">
        <v>22.75</v>
      </c>
      <c r="V8283" s="4">
        <f t="shared" si="1309"/>
        <v>29.574999999999999</v>
      </c>
      <c r="W8283" s="5"/>
      <c r="X8283" s="5">
        <v>20.625</v>
      </c>
      <c r="Y8283" s="5">
        <v>60.7</v>
      </c>
      <c r="Z8283" s="5"/>
      <c r="AA8283" s="5">
        <v>130.4</v>
      </c>
      <c r="AB8283" s="5">
        <v>0.06</v>
      </c>
      <c r="AC8283" s="3"/>
    </row>
    <row r="8284" spans="1:29">
      <c r="A8284" s="15">
        <v>40523.833333333336</v>
      </c>
      <c r="B8284" s="5">
        <v>4.9000000000000002E-2</v>
      </c>
      <c r="C8284" s="4">
        <f t="shared" si="1301"/>
        <v>5.6840000000000002E-2</v>
      </c>
      <c r="D8284" s="5">
        <v>34.515000000000001</v>
      </c>
      <c r="E8284" s="4">
        <f t="shared" si="1302"/>
        <v>65.923649999999995</v>
      </c>
      <c r="F8284" s="5">
        <v>63.33</v>
      </c>
      <c r="G8284" s="4">
        <f t="shared" si="1303"/>
        <v>120.96029999999999</v>
      </c>
      <c r="H8284" s="4">
        <f t="shared" si="1304"/>
        <v>55.036649999999995</v>
      </c>
      <c r="I8284" s="5"/>
      <c r="J8284" s="16"/>
      <c r="K8284" s="5">
        <v>1.77</v>
      </c>
      <c r="L8284" s="4">
        <f t="shared" si="1305"/>
        <v>4.7082000000000006</v>
      </c>
      <c r="M8284" s="5">
        <v>9.1449999999999996</v>
      </c>
      <c r="N8284" s="4">
        <f t="shared" si="1306"/>
        <v>12.985899999999999</v>
      </c>
      <c r="O8284" s="5">
        <v>2.355</v>
      </c>
      <c r="P8284" s="4">
        <f t="shared" si="1310"/>
        <v>1.57785</v>
      </c>
      <c r="Q8284" s="5">
        <v>2.4350000000000001</v>
      </c>
      <c r="R8284" s="4">
        <f t="shared" si="1307"/>
        <v>1.62425</v>
      </c>
      <c r="S8284" s="5">
        <v>0.08</v>
      </c>
      <c r="T8284" s="4">
        <f t="shared" si="1308"/>
        <v>4.6399999999999997E-2</v>
      </c>
      <c r="U8284" s="5">
        <v>22.75</v>
      </c>
      <c r="V8284" s="4">
        <f t="shared" si="1309"/>
        <v>29.574999999999999</v>
      </c>
      <c r="W8284" s="5"/>
      <c r="X8284" s="5">
        <v>24.5</v>
      </c>
      <c r="Y8284" s="5">
        <v>63.4</v>
      </c>
      <c r="Z8284" s="5"/>
      <c r="AA8284" s="5">
        <v>124.85</v>
      </c>
      <c r="AB8284" s="5">
        <v>0.06</v>
      </c>
      <c r="AC8284" s="3"/>
    </row>
    <row r="8285" spans="1:29">
      <c r="A8285" s="15">
        <v>40523.875</v>
      </c>
      <c r="B8285" s="5">
        <v>3.3000000000000002E-2</v>
      </c>
      <c r="C8285" s="4">
        <f t="shared" ref="C8285:C8348" si="1311">B8285*1.16</f>
        <v>3.8280000000000002E-2</v>
      </c>
      <c r="D8285" s="5">
        <v>23.1</v>
      </c>
      <c r="E8285" s="4">
        <f t="shared" ref="E8285:E8348" si="1312">D8285*1.91</f>
        <v>44.121000000000002</v>
      </c>
      <c r="F8285" s="5">
        <v>47.244999999999997</v>
      </c>
      <c r="G8285" s="4">
        <f t="shared" ref="G8285:G8348" si="1313">F8285*1.91</f>
        <v>90.237949999999998</v>
      </c>
      <c r="H8285" s="4">
        <f t="shared" ref="H8285:H8348" si="1314">G8285-E8285</f>
        <v>46.116949999999996</v>
      </c>
      <c r="I8285" s="5"/>
      <c r="J8285" s="16"/>
      <c r="K8285" s="5">
        <v>1.52</v>
      </c>
      <c r="L8285" s="4">
        <f t="shared" ref="L8285:L8348" si="1315">K8285*2.66</f>
        <v>4.0432000000000006</v>
      </c>
      <c r="M8285" s="5">
        <v>8.6750000000000007</v>
      </c>
      <c r="N8285" s="4">
        <f t="shared" ref="N8285:N8348" si="1316">M8285*1.42</f>
        <v>12.3185</v>
      </c>
      <c r="O8285" s="5">
        <v>2.89</v>
      </c>
      <c r="P8285" s="4">
        <f t="shared" si="1310"/>
        <v>1.9363000000000001</v>
      </c>
      <c r="Q8285" s="5">
        <v>3</v>
      </c>
      <c r="R8285" s="4">
        <f t="shared" ref="R8285:R8348" si="1317">P8285+T8285</f>
        <v>2.0001000000000002</v>
      </c>
      <c r="S8285" s="5">
        <v>0.11</v>
      </c>
      <c r="T8285" s="4">
        <f t="shared" ref="T8285:T8348" si="1318">S8285*0.58</f>
        <v>6.3799999999999996E-2</v>
      </c>
      <c r="U8285" s="5">
        <v>44.5</v>
      </c>
      <c r="V8285" s="4">
        <f t="shared" ref="V8285:V8348" si="1319">U8285*1.3</f>
        <v>57.85</v>
      </c>
      <c r="W8285" s="5"/>
      <c r="X8285" s="5">
        <v>43.375</v>
      </c>
      <c r="Y8285" s="5">
        <v>76.849999999999994</v>
      </c>
      <c r="Z8285" s="5"/>
      <c r="AA8285" s="5">
        <v>173.15</v>
      </c>
      <c r="AB8285" s="5">
        <v>0.06</v>
      </c>
      <c r="AC8285" s="3"/>
    </row>
    <row r="8286" spans="1:29">
      <c r="A8286" s="15">
        <v>40523.916666666664</v>
      </c>
      <c r="B8286" s="5">
        <v>8.299999999999999E-2</v>
      </c>
      <c r="C8286" s="4">
        <f t="shared" si="1311"/>
        <v>9.6279999999999977E-2</v>
      </c>
      <c r="D8286" s="5">
        <v>36.805</v>
      </c>
      <c r="E8286" s="4">
        <f t="shared" si="1312"/>
        <v>70.297550000000001</v>
      </c>
      <c r="F8286" s="5">
        <v>58.63</v>
      </c>
      <c r="G8286" s="4">
        <f t="shared" si="1313"/>
        <v>111.9833</v>
      </c>
      <c r="H8286" s="4">
        <f t="shared" si="1314"/>
        <v>41.685749999999999</v>
      </c>
      <c r="I8286" s="5"/>
      <c r="J8286" s="16"/>
      <c r="K8286" s="5">
        <v>2.5249999999999999</v>
      </c>
      <c r="L8286" s="4">
        <f t="shared" si="1315"/>
        <v>6.7164999999999999</v>
      </c>
      <c r="M8286" s="5">
        <v>9.6150000000000002</v>
      </c>
      <c r="N8286" s="4">
        <f t="shared" si="1316"/>
        <v>13.6533</v>
      </c>
      <c r="O8286" s="5"/>
      <c r="Q8286" s="5"/>
      <c r="S8286" s="5"/>
      <c r="U8286" s="5">
        <v>14.375</v>
      </c>
      <c r="V8286" s="4">
        <f t="shared" si="1319"/>
        <v>18.6875</v>
      </c>
      <c r="W8286" s="5"/>
      <c r="X8286" s="5">
        <v>14.125</v>
      </c>
      <c r="Y8286" s="5">
        <v>80.45</v>
      </c>
      <c r="Z8286" s="5"/>
      <c r="AA8286" s="5">
        <v>208.1</v>
      </c>
      <c r="AB8286" s="5">
        <v>0.06</v>
      </c>
      <c r="AC8286" s="3"/>
    </row>
    <row r="8287" spans="1:29">
      <c r="A8287" s="15">
        <v>40523.958333333336</v>
      </c>
      <c r="B8287" s="5">
        <v>6.3E-2</v>
      </c>
      <c r="C8287" s="4">
        <f t="shared" si="1311"/>
        <v>7.3079999999999992E-2</v>
      </c>
      <c r="D8287" s="5">
        <v>38.325000000000003</v>
      </c>
      <c r="E8287" s="4">
        <f t="shared" si="1312"/>
        <v>73.200749999999999</v>
      </c>
      <c r="F8287" s="5">
        <v>63.08</v>
      </c>
      <c r="G8287" s="4">
        <f t="shared" si="1313"/>
        <v>120.4828</v>
      </c>
      <c r="H8287" s="4">
        <f t="shared" si="1314"/>
        <v>47.282049999999998</v>
      </c>
      <c r="I8287" s="5"/>
      <c r="J8287" s="16"/>
      <c r="K8287" s="5">
        <v>2.2749999999999999</v>
      </c>
      <c r="L8287" s="4">
        <f t="shared" si="1315"/>
        <v>6.0514999999999999</v>
      </c>
      <c r="M8287" s="5">
        <v>9.85</v>
      </c>
      <c r="N8287" s="4">
        <f t="shared" si="1316"/>
        <v>13.986999999999998</v>
      </c>
      <c r="O8287" s="5"/>
      <c r="Q8287" s="5"/>
      <c r="S8287" s="5"/>
      <c r="U8287" s="5">
        <v>13.5</v>
      </c>
      <c r="V8287" s="4">
        <f t="shared" si="1319"/>
        <v>17.55</v>
      </c>
      <c r="W8287" s="5"/>
      <c r="X8287" s="5">
        <v>14.5</v>
      </c>
      <c r="Y8287" s="5">
        <v>80.25</v>
      </c>
      <c r="Z8287" s="5"/>
      <c r="AA8287" s="5">
        <v>167.15</v>
      </c>
      <c r="AB8287" s="5">
        <v>0.06</v>
      </c>
      <c r="AC8287" s="3"/>
    </row>
    <row r="8288" spans="1:29">
      <c r="A8288" s="15">
        <v>40524</v>
      </c>
      <c r="B8288" s="5">
        <v>9.4E-2</v>
      </c>
      <c r="C8288" s="4">
        <f t="shared" si="1311"/>
        <v>0.10904</v>
      </c>
      <c r="D8288" s="5">
        <v>47.715000000000003</v>
      </c>
      <c r="E8288" s="4">
        <f t="shared" si="1312"/>
        <v>91.135649999999998</v>
      </c>
      <c r="F8288" s="5">
        <v>73.47</v>
      </c>
      <c r="G8288" s="4">
        <f t="shared" si="1313"/>
        <v>140.32769999999999</v>
      </c>
      <c r="H8288" s="4">
        <f t="shared" si="1314"/>
        <v>49.192049999999995</v>
      </c>
      <c r="I8288" s="5"/>
      <c r="J8288" s="16"/>
      <c r="K8288" s="5">
        <v>2.2749999999999999</v>
      </c>
      <c r="L8288" s="4">
        <f t="shared" si="1315"/>
        <v>6.0514999999999999</v>
      </c>
      <c r="M8288" s="5">
        <v>10.315</v>
      </c>
      <c r="N8288" s="4">
        <f t="shared" si="1316"/>
        <v>14.647299999999998</v>
      </c>
      <c r="O8288" s="5"/>
      <c r="Q8288" s="5"/>
      <c r="S8288" s="5"/>
      <c r="U8288" s="5">
        <v>11.25</v>
      </c>
      <c r="V8288" s="4">
        <f t="shared" si="1319"/>
        <v>14.625</v>
      </c>
      <c r="W8288" s="5"/>
      <c r="X8288" s="5">
        <v>14</v>
      </c>
      <c r="Y8288" s="5">
        <v>73.75</v>
      </c>
      <c r="Z8288" s="5"/>
      <c r="AA8288" s="5">
        <v>176</v>
      </c>
      <c r="AB8288" s="5">
        <v>0.06</v>
      </c>
      <c r="AC8288" s="3"/>
    </row>
    <row r="8289" spans="1:29">
      <c r="A8289" s="15">
        <v>40524.041666666664</v>
      </c>
      <c r="B8289" s="5">
        <v>0.13100000000000001</v>
      </c>
      <c r="C8289" s="4">
        <f t="shared" si="1311"/>
        <v>0.15195999999999998</v>
      </c>
      <c r="D8289" s="5">
        <v>96.95</v>
      </c>
      <c r="E8289" s="4">
        <f t="shared" si="1312"/>
        <v>185.17449999999999</v>
      </c>
      <c r="F8289" s="5">
        <v>120.97</v>
      </c>
      <c r="G8289" s="4">
        <f t="shared" si="1313"/>
        <v>231.05269999999999</v>
      </c>
      <c r="H8289" s="4">
        <f t="shared" si="1314"/>
        <v>45.878199999999993</v>
      </c>
      <c r="I8289" s="5"/>
      <c r="J8289" s="16"/>
      <c r="K8289" s="5">
        <v>3.7949999999999999</v>
      </c>
      <c r="L8289" s="4">
        <f t="shared" si="1315"/>
        <v>10.0947</v>
      </c>
      <c r="M8289" s="5">
        <v>12.425000000000001</v>
      </c>
      <c r="N8289" s="4">
        <f t="shared" si="1316"/>
        <v>17.6435</v>
      </c>
      <c r="O8289" s="5"/>
      <c r="Q8289" s="5"/>
      <c r="S8289" s="5"/>
      <c r="U8289" s="5">
        <v>11.75</v>
      </c>
      <c r="V8289" s="4">
        <f t="shared" si="1319"/>
        <v>15.275</v>
      </c>
      <c r="W8289" s="5"/>
      <c r="X8289" s="5">
        <v>15</v>
      </c>
      <c r="Y8289" s="5">
        <v>81.75</v>
      </c>
      <c r="Z8289" s="5"/>
      <c r="AA8289" s="5">
        <v>207</v>
      </c>
      <c r="AB8289" s="5">
        <v>0.06</v>
      </c>
      <c r="AC8289" s="3"/>
    </row>
    <row r="8290" spans="1:29">
      <c r="A8290" s="15">
        <v>40524.083333333336</v>
      </c>
      <c r="B8290" s="5">
        <v>0.129</v>
      </c>
      <c r="C8290" s="4">
        <f t="shared" si="1311"/>
        <v>0.14964</v>
      </c>
      <c r="D8290" s="5">
        <v>78.17</v>
      </c>
      <c r="E8290" s="4">
        <f t="shared" si="1312"/>
        <v>149.3047</v>
      </c>
      <c r="F8290" s="5">
        <v>97.96</v>
      </c>
      <c r="G8290" s="4">
        <f t="shared" si="1313"/>
        <v>187.10359999999997</v>
      </c>
      <c r="H8290" s="4">
        <f t="shared" si="1314"/>
        <v>37.798899999999975</v>
      </c>
      <c r="I8290" s="5"/>
      <c r="J8290" s="16"/>
      <c r="K8290" s="5">
        <v>3.54</v>
      </c>
      <c r="L8290" s="4">
        <f t="shared" si="1315"/>
        <v>9.4164000000000012</v>
      </c>
      <c r="M8290" s="5">
        <v>11.725</v>
      </c>
      <c r="N8290" s="4">
        <f t="shared" si="1316"/>
        <v>16.6495</v>
      </c>
      <c r="O8290" s="5"/>
      <c r="Q8290" s="5"/>
      <c r="S8290" s="5"/>
      <c r="U8290" s="5">
        <v>10.125</v>
      </c>
      <c r="V8290" s="4">
        <f t="shared" si="1319"/>
        <v>13.1625</v>
      </c>
      <c r="W8290" s="5"/>
      <c r="X8290" s="5">
        <v>14.5</v>
      </c>
      <c r="Y8290" s="5">
        <v>81.900000000000006</v>
      </c>
      <c r="Z8290" s="5"/>
      <c r="AA8290" s="5">
        <v>211.85</v>
      </c>
      <c r="AB8290" s="5">
        <v>0.06</v>
      </c>
      <c r="AC8290" s="3"/>
    </row>
    <row r="8291" spans="1:29">
      <c r="A8291" s="15">
        <v>40524.125</v>
      </c>
      <c r="B8291" s="5">
        <v>0.11899999999999999</v>
      </c>
      <c r="C8291" s="4">
        <f t="shared" si="1311"/>
        <v>0.13804</v>
      </c>
      <c r="D8291" s="5">
        <v>91.62</v>
      </c>
      <c r="E8291" s="4">
        <f t="shared" si="1312"/>
        <v>174.99420000000001</v>
      </c>
      <c r="F8291" s="5">
        <v>111.32</v>
      </c>
      <c r="G8291" s="4">
        <f t="shared" si="1313"/>
        <v>212.62119999999999</v>
      </c>
      <c r="H8291" s="4">
        <f t="shared" si="1314"/>
        <v>37.626999999999981</v>
      </c>
      <c r="I8291" s="5"/>
      <c r="J8291" s="16"/>
      <c r="K8291" s="5">
        <v>4.05</v>
      </c>
      <c r="L8291" s="4">
        <f t="shared" si="1315"/>
        <v>10.773</v>
      </c>
      <c r="M8291" s="5">
        <v>12.895</v>
      </c>
      <c r="N8291" s="4">
        <f t="shared" si="1316"/>
        <v>18.3109</v>
      </c>
      <c r="O8291" s="5"/>
      <c r="Q8291" s="5"/>
      <c r="S8291" s="5"/>
      <c r="U8291" s="5">
        <v>11.75</v>
      </c>
      <c r="V8291" s="4">
        <f t="shared" si="1319"/>
        <v>15.275</v>
      </c>
      <c r="W8291" s="5"/>
      <c r="X8291" s="5">
        <v>13.375</v>
      </c>
      <c r="Y8291" s="5">
        <v>83</v>
      </c>
      <c r="Z8291" s="5"/>
      <c r="AA8291" s="5">
        <v>212.25</v>
      </c>
      <c r="AB8291" s="5">
        <v>0.06</v>
      </c>
      <c r="AC8291" s="3"/>
    </row>
    <row r="8292" spans="1:29">
      <c r="A8292" s="15">
        <v>40524.166666666664</v>
      </c>
      <c r="B8292" s="5">
        <v>0.10500000000000001</v>
      </c>
      <c r="C8292" s="4">
        <f t="shared" si="1311"/>
        <v>0.12180000000000001</v>
      </c>
      <c r="D8292" s="5">
        <v>116.745</v>
      </c>
      <c r="E8292" s="4">
        <f t="shared" si="1312"/>
        <v>222.98294999999999</v>
      </c>
      <c r="F8292" s="5">
        <v>138.035</v>
      </c>
      <c r="G8292" s="4">
        <f t="shared" si="1313"/>
        <v>263.64684999999997</v>
      </c>
      <c r="H8292" s="4">
        <f t="shared" si="1314"/>
        <v>40.663899999999984</v>
      </c>
      <c r="I8292" s="5"/>
      <c r="J8292" s="16"/>
      <c r="K8292" s="5">
        <v>5.56</v>
      </c>
      <c r="L8292" s="4">
        <f t="shared" si="1315"/>
        <v>14.7896</v>
      </c>
      <c r="M8292" s="5">
        <v>15.005000000000001</v>
      </c>
      <c r="N8292" s="4">
        <f t="shared" si="1316"/>
        <v>21.307099999999998</v>
      </c>
      <c r="O8292" s="5"/>
      <c r="Q8292" s="5"/>
      <c r="S8292" s="5"/>
      <c r="U8292" s="5">
        <v>15.625</v>
      </c>
      <c r="V8292" s="4">
        <f t="shared" si="1319"/>
        <v>20.3125</v>
      </c>
      <c r="W8292" s="5"/>
      <c r="X8292" s="5">
        <v>16.75</v>
      </c>
      <c r="Y8292" s="5">
        <v>34.4</v>
      </c>
      <c r="Z8292" s="5"/>
      <c r="AA8292" s="5">
        <v>262.05</v>
      </c>
      <c r="AB8292" s="5">
        <v>0.06</v>
      </c>
      <c r="AC8292" s="3"/>
    </row>
    <row r="8293" spans="1:29">
      <c r="A8293" s="15">
        <v>40524.208333333336</v>
      </c>
      <c r="B8293" s="5">
        <v>8.3999999999999991E-2</v>
      </c>
      <c r="C8293" s="4">
        <f t="shared" si="1311"/>
        <v>9.7439999999999985E-2</v>
      </c>
      <c r="D8293" s="5">
        <v>72.584999999999994</v>
      </c>
      <c r="E8293" s="4">
        <f t="shared" si="1312"/>
        <v>138.63734999999997</v>
      </c>
      <c r="F8293" s="5">
        <v>93.754999999999995</v>
      </c>
      <c r="G8293" s="4">
        <f t="shared" si="1313"/>
        <v>179.07204999999999</v>
      </c>
      <c r="H8293" s="4">
        <f t="shared" si="1314"/>
        <v>40.434700000000021</v>
      </c>
      <c r="I8293" s="5"/>
      <c r="J8293" s="16"/>
      <c r="K8293" s="5">
        <v>3.79</v>
      </c>
      <c r="L8293" s="4">
        <f t="shared" si="1315"/>
        <v>10.0814</v>
      </c>
      <c r="M8293" s="5">
        <v>12.425000000000001</v>
      </c>
      <c r="N8293" s="4">
        <f t="shared" si="1316"/>
        <v>17.6435</v>
      </c>
      <c r="O8293" s="5"/>
      <c r="Q8293" s="5"/>
      <c r="S8293" s="5"/>
      <c r="U8293" s="5">
        <v>12.125</v>
      </c>
      <c r="V8293" s="4">
        <f t="shared" si="1319"/>
        <v>15.762500000000001</v>
      </c>
      <c r="W8293" s="5"/>
      <c r="X8293" s="5">
        <v>13.75</v>
      </c>
      <c r="Y8293" s="5">
        <v>82.6</v>
      </c>
      <c r="Z8293" s="5"/>
      <c r="AA8293" s="5">
        <v>169.4</v>
      </c>
      <c r="AB8293" s="5">
        <v>0.06</v>
      </c>
      <c r="AC8293" s="3"/>
    </row>
    <row r="8294" spans="1:29">
      <c r="A8294" s="15">
        <v>40524.25</v>
      </c>
      <c r="B8294" s="5">
        <v>5.6000000000000008E-2</v>
      </c>
      <c r="C8294" s="4">
        <f t="shared" si="1311"/>
        <v>6.4960000000000004E-2</v>
      </c>
      <c r="D8294" s="5">
        <v>41.115000000000002</v>
      </c>
      <c r="E8294" s="4">
        <f t="shared" si="1312"/>
        <v>78.529650000000004</v>
      </c>
      <c r="F8294" s="5">
        <v>64.314999999999998</v>
      </c>
      <c r="G8294" s="4">
        <f t="shared" si="1313"/>
        <v>122.84164999999999</v>
      </c>
      <c r="H8294" s="4">
        <f t="shared" si="1314"/>
        <v>44.311999999999983</v>
      </c>
      <c r="I8294" s="5"/>
      <c r="J8294" s="16"/>
      <c r="K8294" s="5">
        <v>2.2749999999999999</v>
      </c>
      <c r="L8294" s="4">
        <f t="shared" si="1315"/>
        <v>6.0514999999999999</v>
      </c>
      <c r="M8294" s="5">
        <v>9.85</v>
      </c>
      <c r="N8294" s="4">
        <f t="shared" si="1316"/>
        <v>13.986999999999998</v>
      </c>
      <c r="O8294" s="5"/>
      <c r="Q8294" s="5"/>
      <c r="S8294" s="5"/>
      <c r="U8294" s="5">
        <v>12.25</v>
      </c>
      <c r="V8294" s="4">
        <f t="shared" si="1319"/>
        <v>15.925000000000001</v>
      </c>
      <c r="W8294" s="5"/>
      <c r="X8294" s="5">
        <v>12.625</v>
      </c>
      <c r="Y8294" s="5">
        <v>83.9</v>
      </c>
      <c r="Z8294" s="5"/>
      <c r="AA8294" s="5">
        <v>176</v>
      </c>
      <c r="AB8294" s="5">
        <v>0.06</v>
      </c>
      <c r="AC8294" s="3"/>
    </row>
    <row r="8295" spans="1:29">
      <c r="A8295" s="15">
        <v>40524.291666666664</v>
      </c>
      <c r="B8295" s="5">
        <v>7.2999999999999995E-2</v>
      </c>
      <c r="C8295" s="4">
        <f t="shared" si="1311"/>
        <v>8.4679999999999991E-2</v>
      </c>
      <c r="D8295" s="5">
        <v>106.85</v>
      </c>
      <c r="E8295" s="4">
        <f t="shared" si="1312"/>
        <v>204.08349999999999</v>
      </c>
      <c r="F8295" s="5">
        <v>131.85</v>
      </c>
      <c r="G8295" s="4">
        <f t="shared" si="1313"/>
        <v>251.83349999999999</v>
      </c>
      <c r="H8295" s="4">
        <f t="shared" si="1314"/>
        <v>47.75</v>
      </c>
      <c r="I8295" s="5"/>
      <c r="J8295" s="16"/>
      <c r="K8295" s="5">
        <v>5.0549999999999997</v>
      </c>
      <c r="L8295" s="4">
        <f t="shared" si="1315"/>
        <v>13.446300000000001</v>
      </c>
      <c r="M8295" s="5">
        <v>14.535</v>
      </c>
      <c r="N8295" s="4">
        <f t="shared" si="1316"/>
        <v>20.639699999999998</v>
      </c>
      <c r="O8295" s="5"/>
      <c r="Q8295" s="5"/>
      <c r="S8295" s="5"/>
      <c r="U8295" s="5">
        <v>13.375</v>
      </c>
      <c r="V8295" s="4">
        <f t="shared" si="1319"/>
        <v>17.387499999999999</v>
      </c>
      <c r="W8295" s="5"/>
      <c r="X8295" s="5">
        <v>14</v>
      </c>
      <c r="Y8295" s="5">
        <v>84.2</v>
      </c>
      <c r="Z8295" s="5"/>
      <c r="AA8295" s="5">
        <v>177.55</v>
      </c>
      <c r="AB8295" s="5">
        <v>0.06</v>
      </c>
      <c r="AC8295" s="3"/>
    </row>
    <row r="8296" spans="1:29">
      <c r="A8296" s="15">
        <v>40524.333333333336</v>
      </c>
      <c r="B8296" s="5">
        <v>6.7000000000000004E-2</v>
      </c>
      <c r="C8296" s="4">
        <f t="shared" si="1311"/>
        <v>7.7719999999999997E-2</v>
      </c>
      <c r="D8296" s="5">
        <v>89.084999999999994</v>
      </c>
      <c r="E8296" s="4">
        <f t="shared" si="1312"/>
        <v>170.15234999999998</v>
      </c>
      <c r="F8296" s="5">
        <v>118.74</v>
      </c>
      <c r="G8296" s="4">
        <f t="shared" si="1313"/>
        <v>226.79339999999999</v>
      </c>
      <c r="H8296" s="4">
        <f t="shared" si="1314"/>
        <v>56.641050000000007</v>
      </c>
      <c r="I8296" s="5"/>
      <c r="J8296" s="16"/>
      <c r="K8296" s="5">
        <v>3.2850000000000001</v>
      </c>
      <c r="L8296" s="4">
        <f t="shared" si="1315"/>
        <v>8.7381000000000011</v>
      </c>
      <c r="M8296" s="5">
        <v>12.66</v>
      </c>
      <c r="N8296" s="4">
        <f t="shared" si="1316"/>
        <v>17.9772</v>
      </c>
      <c r="O8296" s="5"/>
      <c r="Q8296" s="5"/>
      <c r="S8296" s="5"/>
      <c r="U8296" s="5">
        <v>15.375</v>
      </c>
      <c r="V8296" s="4">
        <f t="shared" si="1319"/>
        <v>19.987500000000001</v>
      </c>
      <c r="W8296" s="5"/>
      <c r="X8296" s="5">
        <v>15.125</v>
      </c>
      <c r="Y8296" s="5">
        <v>71.55</v>
      </c>
      <c r="Z8296" s="5"/>
      <c r="AA8296" s="5">
        <v>102.2</v>
      </c>
      <c r="AB8296" s="5">
        <v>0.06</v>
      </c>
      <c r="AC8296" s="3"/>
    </row>
    <row r="8297" spans="1:29">
      <c r="A8297" s="15">
        <v>40524.375</v>
      </c>
      <c r="B8297" s="5">
        <v>0.13100000000000001</v>
      </c>
      <c r="C8297" s="4">
        <f t="shared" si="1311"/>
        <v>0.15195999999999998</v>
      </c>
      <c r="D8297" s="5">
        <v>157.1</v>
      </c>
      <c r="E8297" s="4">
        <f t="shared" si="1312"/>
        <v>300.06099999999998</v>
      </c>
      <c r="F8297" s="5">
        <v>188.25</v>
      </c>
      <c r="G8297" s="4">
        <f t="shared" si="1313"/>
        <v>359.5575</v>
      </c>
      <c r="H8297" s="4">
        <f t="shared" si="1314"/>
        <v>59.496500000000026</v>
      </c>
      <c r="I8297" s="5"/>
      <c r="J8297" s="16"/>
      <c r="K8297" s="5">
        <v>7.335</v>
      </c>
      <c r="L8297" s="4">
        <f t="shared" si="1315"/>
        <v>19.511100000000003</v>
      </c>
      <c r="M8297" s="5">
        <v>18.989999999999998</v>
      </c>
      <c r="N8297" s="4">
        <f t="shared" si="1316"/>
        <v>26.965799999999998</v>
      </c>
      <c r="O8297" s="5"/>
      <c r="Q8297" s="5"/>
      <c r="S8297" s="5"/>
      <c r="U8297" s="5">
        <v>19</v>
      </c>
      <c r="V8297" s="4">
        <f t="shared" si="1319"/>
        <v>24.7</v>
      </c>
      <c r="W8297" s="5"/>
      <c r="X8297" s="5">
        <v>20.125</v>
      </c>
      <c r="Y8297" s="5">
        <v>63.65</v>
      </c>
      <c r="Z8297" s="5"/>
      <c r="AA8297" s="5">
        <v>75.349999999999994</v>
      </c>
      <c r="AB8297" s="5">
        <v>0.06</v>
      </c>
      <c r="AC8297" s="3"/>
    </row>
    <row r="8298" spans="1:29">
      <c r="A8298" s="15">
        <v>40524.416666666664</v>
      </c>
      <c r="B8298" s="5">
        <v>0.13100000000000001</v>
      </c>
      <c r="C8298" s="4">
        <f t="shared" si="1311"/>
        <v>0.15195999999999998</v>
      </c>
      <c r="D8298" s="5">
        <v>118.265</v>
      </c>
      <c r="E8298" s="4">
        <f t="shared" si="1312"/>
        <v>225.88614999999999</v>
      </c>
      <c r="F8298" s="5">
        <v>147.93</v>
      </c>
      <c r="G8298" s="4">
        <f t="shared" si="1313"/>
        <v>282.54629999999997</v>
      </c>
      <c r="H8298" s="4">
        <f t="shared" si="1314"/>
        <v>56.660149999999987</v>
      </c>
      <c r="I8298" s="5"/>
      <c r="J8298" s="16"/>
      <c r="K8298" s="5">
        <v>5.31</v>
      </c>
      <c r="L8298" s="4">
        <f t="shared" si="1315"/>
        <v>14.124599999999999</v>
      </c>
      <c r="M8298" s="5">
        <v>15.24</v>
      </c>
      <c r="N8298" s="4">
        <f t="shared" si="1316"/>
        <v>21.640799999999999</v>
      </c>
      <c r="O8298" s="5"/>
      <c r="Q8298" s="5"/>
      <c r="S8298" s="5"/>
      <c r="U8298" s="5">
        <v>22.125</v>
      </c>
      <c r="V8298" s="4">
        <f t="shared" si="1319"/>
        <v>28.762499999999999</v>
      </c>
      <c r="W8298" s="5"/>
      <c r="X8298" s="5">
        <v>20.375</v>
      </c>
      <c r="Y8298" s="5">
        <v>39.700000000000003</v>
      </c>
      <c r="Z8298" s="5"/>
      <c r="AA8298" s="5">
        <v>241.05</v>
      </c>
      <c r="AB8298" s="5">
        <v>0.06</v>
      </c>
      <c r="AC8298" s="3"/>
    </row>
    <row r="8299" spans="1:29">
      <c r="A8299" s="15">
        <v>40524.458333333336</v>
      </c>
      <c r="B8299" s="5">
        <v>0.158</v>
      </c>
      <c r="C8299" s="4">
        <f t="shared" si="1311"/>
        <v>0.18328</v>
      </c>
      <c r="D8299" s="5">
        <v>107.61</v>
      </c>
      <c r="E8299" s="4">
        <f t="shared" si="1312"/>
        <v>205.5351</v>
      </c>
      <c r="F8299" s="5">
        <v>138.53</v>
      </c>
      <c r="G8299" s="4">
        <f t="shared" si="1313"/>
        <v>264.59229999999997</v>
      </c>
      <c r="H8299" s="4">
        <f t="shared" si="1314"/>
        <v>59.057199999999966</v>
      </c>
      <c r="I8299" s="5"/>
      <c r="J8299" s="16"/>
      <c r="K8299" s="5">
        <v>4.8049999999999997</v>
      </c>
      <c r="L8299" s="4">
        <f t="shared" si="1315"/>
        <v>12.7813</v>
      </c>
      <c r="M8299" s="5">
        <v>15.005000000000001</v>
      </c>
      <c r="N8299" s="4">
        <f t="shared" si="1316"/>
        <v>21.307099999999998</v>
      </c>
      <c r="O8299" s="5"/>
      <c r="Q8299" s="5"/>
      <c r="S8299" s="5"/>
      <c r="U8299" s="5">
        <v>27.375</v>
      </c>
      <c r="V8299" s="4">
        <f t="shared" si="1319"/>
        <v>35.587499999999999</v>
      </c>
      <c r="W8299" s="5"/>
      <c r="X8299" s="5">
        <v>24.5</v>
      </c>
      <c r="Y8299" s="5">
        <v>49.85</v>
      </c>
      <c r="Z8299" s="5"/>
      <c r="AA8299" s="5">
        <v>353.35</v>
      </c>
      <c r="AB8299" s="5">
        <v>0.06</v>
      </c>
      <c r="AC8299" s="3"/>
    </row>
    <row r="8300" spans="1:29">
      <c r="A8300" s="15">
        <v>40524.5</v>
      </c>
      <c r="B8300" s="5">
        <v>0.16799999999999998</v>
      </c>
      <c r="C8300" s="4">
        <f t="shared" si="1311"/>
        <v>0.19487999999999997</v>
      </c>
      <c r="D8300" s="5">
        <v>137.81</v>
      </c>
      <c r="E8300" s="4">
        <f t="shared" si="1312"/>
        <v>263.21710000000002</v>
      </c>
      <c r="F8300" s="5">
        <v>175.39</v>
      </c>
      <c r="G8300" s="4">
        <f t="shared" si="1313"/>
        <v>334.99489999999997</v>
      </c>
      <c r="H8300" s="4">
        <f t="shared" si="1314"/>
        <v>71.777799999999957</v>
      </c>
      <c r="I8300" s="5"/>
      <c r="J8300" s="16"/>
      <c r="K8300" s="5">
        <v>6.57</v>
      </c>
      <c r="L8300" s="4">
        <f t="shared" si="1315"/>
        <v>17.476200000000002</v>
      </c>
      <c r="M8300" s="5">
        <v>17.59</v>
      </c>
      <c r="N8300" s="4">
        <f t="shared" si="1316"/>
        <v>24.977799999999998</v>
      </c>
      <c r="O8300" s="5"/>
      <c r="Q8300" s="5"/>
      <c r="S8300" s="5"/>
      <c r="U8300" s="5">
        <v>33.875</v>
      </c>
      <c r="V8300" s="4">
        <f t="shared" si="1319"/>
        <v>44.037500000000001</v>
      </c>
      <c r="W8300" s="5"/>
      <c r="X8300" s="5">
        <v>26</v>
      </c>
      <c r="Y8300" s="5">
        <v>65.400000000000006</v>
      </c>
      <c r="Z8300" s="5"/>
      <c r="AA8300" s="5">
        <v>9.0500000000000007</v>
      </c>
      <c r="AB8300" s="5">
        <v>0.06</v>
      </c>
      <c r="AC8300" s="3"/>
    </row>
    <row r="8301" spans="1:29">
      <c r="A8301" s="15">
        <v>40524.541666666664</v>
      </c>
      <c r="B8301" s="5">
        <v>0.14399999999999999</v>
      </c>
      <c r="C8301" s="4">
        <f t="shared" si="1311"/>
        <v>0.16703999999999997</v>
      </c>
      <c r="D8301" s="5">
        <v>111.92</v>
      </c>
      <c r="E8301" s="4">
        <f t="shared" si="1312"/>
        <v>213.7672</v>
      </c>
      <c r="F8301" s="5">
        <v>150.155</v>
      </c>
      <c r="G8301" s="4">
        <f t="shared" si="1313"/>
        <v>286.79604999999998</v>
      </c>
      <c r="H8301" s="4">
        <f t="shared" si="1314"/>
        <v>73.028849999999977</v>
      </c>
      <c r="I8301" s="5"/>
      <c r="J8301" s="16"/>
      <c r="K8301" s="5">
        <v>6.0650000000000004</v>
      </c>
      <c r="L8301" s="4">
        <f t="shared" si="1315"/>
        <v>16.132900000000003</v>
      </c>
      <c r="M8301" s="5">
        <v>16.18</v>
      </c>
      <c r="N8301" s="4">
        <f t="shared" si="1316"/>
        <v>22.9756</v>
      </c>
      <c r="O8301" s="5">
        <v>3.415</v>
      </c>
      <c r="P8301" s="4">
        <f t="shared" si="1310"/>
        <v>2.2880500000000001</v>
      </c>
      <c r="Q8301" s="5">
        <v>3.8149999999999999</v>
      </c>
      <c r="R8301" s="4">
        <f t="shared" si="1317"/>
        <v>2.5200500000000003</v>
      </c>
      <c r="S8301" s="5">
        <v>0.4</v>
      </c>
      <c r="T8301" s="4">
        <f t="shared" si="1318"/>
        <v>0.23199999999999998</v>
      </c>
      <c r="U8301" s="5">
        <v>28.25</v>
      </c>
      <c r="V8301" s="4">
        <f t="shared" si="1319"/>
        <v>36.725000000000001</v>
      </c>
      <c r="W8301" s="5"/>
      <c r="X8301" s="5">
        <v>26.5</v>
      </c>
      <c r="Y8301" s="5">
        <v>64.05</v>
      </c>
      <c r="Z8301" s="5"/>
      <c r="AA8301" s="5">
        <v>358.65</v>
      </c>
      <c r="AB8301" s="5">
        <v>0.06</v>
      </c>
      <c r="AC8301" s="3"/>
    </row>
    <row r="8302" spans="1:29">
      <c r="A8302" s="15">
        <v>40524.583333333336</v>
      </c>
      <c r="B8302" s="5">
        <v>0.11499999999999999</v>
      </c>
      <c r="C8302" s="4">
        <f t="shared" si="1311"/>
        <v>0.13339999999999999</v>
      </c>
      <c r="D8302" s="5">
        <v>71.064999999999998</v>
      </c>
      <c r="E8302" s="4">
        <f t="shared" si="1312"/>
        <v>135.73415</v>
      </c>
      <c r="F8302" s="5">
        <v>105.38</v>
      </c>
      <c r="G8302" s="4">
        <f t="shared" si="1313"/>
        <v>201.27579999999998</v>
      </c>
      <c r="H8302" s="4">
        <f t="shared" si="1314"/>
        <v>65.541649999999976</v>
      </c>
      <c r="I8302" s="5"/>
      <c r="J8302" s="16"/>
      <c r="K8302" s="5">
        <v>3.54</v>
      </c>
      <c r="L8302" s="4">
        <f t="shared" si="1315"/>
        <v>9.4164000000000012</v>
      </c>
      <c r="M8302" s="5">
        <v>12.895</v>
      </c>
      <c r="N8302" s="4">
        <f t="shared" si="1316"/>
        <v>18.3109</v>
      </c>
      <c r="O8302" s="5">
        <v>2.835</v>
      </c>
      <c r="P8302" s="4">
        <f t="shared" si="1310"/>
        <v>1.8994500000000001</v>
      </c>
      <c r="Q8302" s="5">
        <v>3.1850000000000001</v>
      </c>
      <c r="R8302" s="4">
        <f t="shared" si="1317"/>
        <v>2.1024500000000002</v>
      </c>
      <c r="S8302" s="5">
        <v>0.35</v>
      </c>
      <c r="T8302" s="4">
        <f t="shared" si="1318"/>
        <v>0.20299999999999999</v>
      </c>
      <c r="U8302" s="5">
        <v>25.875</v>
      </c>
      <c r="V8302" s="4">
        <f t="shared" si="1319"/>
        <v>33.637500000000003</v>
      </c>
      <c r="W8302" s="5"/>
      <c r="X8302" s="5">
        <v>20</v>
      </c>
      <c r="Y8302" s="5">
        <v>37.549999999999997</v>
      </c>
      <c r="Z8302" s="5"/>
      <c r="AA8302" s="5">
        <v>146.35</v>
      </c>
      <c r="AB8302" s="5">
        <v>0.06</v>
      </c>
      <c r="AC8302" s="3"/>
    </row>
    <row r="8303" spans="1:29">
      <c r="A8303" s="15">
        <v>40524.625</v>
      </c>
      <c r="B8303" s="5">
        <v>0.13300000000000001</v>
      </c>
      <c r="C8303" s="4">
        <f t="shared" si="1311"/>
        <v>0.15428</v>
      </c>
      <c r="D8303" s="5">
        <v>74.364999999999995</v>
      </c>
      <c r="E8303" s="4">
        <f t="shared" si="1312"/>
        <v>142.03715</v>
      </c>
      <c r="F8303" s="5">
        <v>106.62</v>
      </c>
      <c r="G8303" s="4">
        <f t="shared" si="1313"/>
        <v>203.64420000000001</v>
      </c>
      <c r="H8303" s="4">
        <f t="shared" si="1314"/>
        <v>61.607050000000015</v>
      </c>
      <c r="I8303" s="5"/>
      <c r="J8303" s="16"/>
      <c r="K8303" s="5">
        <v>2.78</v>
      </c>
      <c r="L8303" s="4">
        <f t="shared" si="1315"/>
        <v>7.3948</v>
      </c>
      <c r="M8303" s="5">
        <v>11.02</v>
      </c>
      <c r="N8303" s="4">
        <f t="shared" si="1316"/>
        <v>15.648399999999999</v>
      </c>
      <c r="O8303" s="5">
        <v>3.36</v>
      </c>
      <c r="P8303" s="4">
        <f t="shared" si="1310"/>
        <v>2.2511999999999999</v>
      </c>
      <c r="Q8303" s="5">
        <v>3.7349999999999999</v>
      </c>
      <c r="R8303" s="4">
        <f t="shared" si="1317"/>
        <v>2.4686999999999997</v>
      </c>
      <c r="S8303" s="5">
        <v>0.375</v>
      </c>
      <c r="T8303" s="4">
        <f t="shared" si="1318"/>
        <v>0.21749999999999997</v>
      </c>
      <c r="U8303" s="5">
        <v>19.375</v>
      </c>
      <c r="V8303" s="4">
        <f t="shared" si="1319"/>
        <v>25.1875</v>
      </c>
      <c r="W8303" s="5"/>
      <c r="X8303" s="5">
        <v>21</v>
      </c>
      <c r="Y8303" s="5">
        <v>46.3</v>
      </c>
      <c r="Z8303" s="5"/>
      <c r="AA8303" s="5">
        <v>290.35000000000002</v>
      </c>
      <c r="AB8303" s="5">
        <v>0.06</v>
      </c>
      <c r="AC8303" s="3"/>
    </row>
    <row r="8304" spans="1:29">
      <c r="A8304" s="15">
        <v>40524.666666666664</v>
      </c>
      <c r="B8304" s="5">
        <v>0.17699999999999999</v>
      </c>
      <c r="C8304" s="4">
        <f t="shared" si="1311"/>
        <v>0.20531999999999997</v>
      </c>
      <c r="D8304" s="5">
        <v>140.35</v>
      </c>
      <c r="E8304" s="4">
        <f t="shared" si="1312"/>
        <v>268.06849999999997</v>
      </c>
      <c r="F8304" s="5">
        <v>181.82</v>
      </c>
      <c r="G8304" s="4">
        <f t="shared" si="1313"/>
        <v>347.27619999999996</v>
      </c>
      <c r="H8304" s="4">
        <f t="shared" si="1314"/>
        <v>79.207699999999988</v>
      </c>
      <c r="I8304" s="5"/>
      <c r="J8304" s="16"/>
      <c r="K8304" s="5">
        <v>7.08</v>
      </c>
      <c r="L8304" s="4">
        <f t="shared" si="1315"/>
        <v>18.832800000000002</v>
      </c>
      <c r="M8304" s="5">
        <v>18.055</v>
      </c>
      <c r="N8304" s="4">
        <f t="shared" si="1316"/>
        <v>25.638099999999998</v>
      </c>
      <c r="O8304" s="5">
        <v>3.915</v>
      </c>
      <c r="P8304" s="4">
        <f t="shared" si="1310"/>
        <v>2.6230500000000001</v>
      </c>
      <c r="Q8304" s="5">
        <v>4.45</v>
      </c>
      <c r="R8304" s="4">
        <f t="shared" si="1317"/>
        <v>2.9333499999999999</v>
      </c>
      <c r="S8304" s="5">
        <v>0.53500000000000003</v>
      </c>
      <c r="T8304" s="4">
        <f t="shared" si="1318"/>
        <v>0.31030000000000002</v>
      </c>
      <c r="U8304" s="5">
        <v>26.625</v>
      </c>
      <c r="V8304" s="4">
        <f t="shared" si="1319"/>
        <v>34.612500000000004</v>
      </c>
      <c r="W8304" s="5"/>
      <c r="X8304" s="5">
        <v>28</v>
      </c>
      <c r="Y8304" s="5">
        <v>53.5</v>
      </c>
      <c r="Z8304" s="5"/>
      <c r="AA8304" s="5">
        <v>92.3</v>
      </c>
      <c r="AB8304" s="5">
        <v>0.06</v>
      </c>
      <c r="AC8304" s="3"/>
    </row>
    <row r="8305" spans="1:29">
      <c r="A8305" s="15">
        <v>40524.708333333336</v>
      </c>
      <c r="B8305" s="5">
        <v>9.9000000000000005E-2</v>
      </c>
      <c r="C8305" s="4">
        <f t="shared" si="1311"/>
        <v>0.11484</v>
      </c>
      <c r="D8305" s="5">
        <v>58.625</v>
      </c>
      <c r="E8305" s="4">
        <f t="shared" si="1312"/>
        <v>111.97375</v>
      </c>
      <c r="F8305" s="5">
        <v>95.234999999999999</v>
      </c>
      <c r="G8305" s="4">
        <f t="shared" si="1313"/>
        <v>181.89884999999998</v>
      </c>
      <c r="H8305" s="4">
        <f t="shared" si="1314"/>
        <v>69.925099999999986</v>
      </c>
      <c r="I8305" s="5"/>
      <c r="J8305" s="16"/>
      <c r="K8305" s="5">
        <v>3.0350000000000001</v>
      </c>
      <c r="L8305" s="4">
        <f t="shared" si="1315"/>
        <v>8.0731000000000002</v>
      </c>
      <c r="M8305" s="5">
        <v>11.49</v>
      </c>
      <c r="N8305" s="4">
        <f t="shared" si="1316"/>
        <v>16.315799999999999</v>
      </c>
      <c r="O8305" s="5">
        <v>2.5150000000000001</v>
      </c>
      <c r="P8305" s="4">
        <f t="shared" si="1310"/>
        <v>1.6850500000000002</v>
      </c>
      <c r="Q8305" s="5">
        <v>2.6850000000000001</v>
      </c>
      <c r="R8305" s="4">
        <f t="shared" si="1317"/>
        <v>1.7836500000000002</v>
      </c>
      <c r="S8305" s="5">
        <v>0.17</v>
      </c>
      <c r="T8305" s="4">
        <f t="shared" si="1318"/>
        <v>9.8600000000000007E-2</v>
      </c>
      <c r="U8305" s="5">
        <v>16.875</v>
      </c>
      <c r="V8305" s="4">
        <f t="shared" si="1319"/>
        <v>21.9375</v>
      </c>
      <c r="W8305" s="5"/>
      <c r="X8305" s="5">
        <v>14.75</v>
      </c>
      <c r="Y8305" s="5">
        <v>66.5</v>
      </c>
      <c r="Z8305" s="5"/>
      <c r="AA8305" s="5">
        <v>168.05</v>
      </c>
      <c r="AB8305" s="5">
        <v>0.06</v>
      </c>
      <c r="AC8305" s="3"/>
    </row>
    <row r="8306" spans="1:29">
      <c r="A8306" s="15">
        <v>40524.75</v>
      </c>
      <c r="B8306" s="5">
        <v>7.1999999999999995E-2</v>
      </c>
      <c r="C8306" s="4">
        <f t="shared" si="1311"/>
        <v>8.3519999999999983E-2</v>
      </c>
      <c r="D8306" s="5">
        <v>52.284999999999997</v>
      </c>
      <c r="E8306" s="4">
        <f t="shared" si="1312"/>
        <v>99.864349999999988</v>
      </c>
      <c r="F8306" s="5">
        <v>86.33</v>
      </c>
      <c r="G8306" s="4">
        <f t="shared" si="1313"/>
        <v>164.8903</v>
      </c>
      <c r="H8306" s="4">
        <f t="shared" si="1314"/>
        <v>65.025950000000009</v>
      </c>
      <c r="I8306" s="5"/>
      <c r="J8306" s="16"/>
      <c r="K8306" s="5">
        <v>2.78</v>
      </c>
      <c r="L8306" s="4">
        <f t="shared" si="1315"/>
        <v>7.3948</v>
      </c>
      <c r="M8306" s="5">
        <v>11.26</v>
      </c>
      <c r="N8306" s="4">
        <f t="shared" si="1316"/>
        <v>15.989199999999999</v>
      </c>
      <c r="O8306" s="5">
        <v>2.355</v>
      </c>
      <c r="P8306" s="4">
        <f t="shared" si="1310"/>
        <v>1.57785</v>
      </c>
      <c r="Q8306" s="5">
        <v>2.4550000000000001</v>
      </c>
      <c r="R8306" s="4">
        <f t="shared" si="1317"/>
        <v>1.63585</v>
      </c>
      <c r="S8306" s="5">
        <v>0.1</v>
      </c>
      <c r="T8306" s="4">
        <f t="shared" si="1318"/>
        <v>5.7999999999999996E-2</v>
      </c>
      <c r="U8306" s="5">
        <v>11.75</v>
      </c>
      <c r="V8306" s="4">
        <f t="shared" si="1319"/>
        <v>15.275</v>
      </c>
      <c r="W8306" s="5"/>
      <c r="X8306" s="5">
        <v>12.375</v>
      </c>
      <c r="Y8306" s="5">
        <v>66.849999999999994</v>
      </c>
      <c r="Z8306" s="5"/>
      <c r="AA8306" s="5">
        <v>172.1</v>
      </c>
      <c r="AB8306" s="5">
        <v>0.06</v>
      </c>
      <c r="AC8306" s="3"/>
    </row>
    <row r="8307" spans="1:29">
      <c r="A8307" s="15">
        <v>40524.791666666664</v>
      </c>
      <c r="B8307" s="5">
        <v>6.8000000000000005E-2</v>
      </c>
      <c r="C8307" s="4">
        <f t="shared" si="1311"/>
        <v>7.8880000000000006E-2</v>
      </c>
      <c r="D8307" s="5">
        <v>34.26</v>
      </c>
      <c r="E8307" s="4">
        <f t="shared" si="1312"/>
        <v>65.436599999999999</v>
      </c>
      <c r="F8307" s="5">
        <v>63.825000000000003</v>
      </c>
      <c r="G8307" s="4">
        <f t="shared" si="1313"/>
        <v>121.90575</v>
      </c>
      <c r="H8307" s="4">
        <f t="shared" si="1314"/>
        <v>56.469149999999999</v>
      </c>
      <c r="I8307" s="5"/>
      <c r="J8307" s="16"/>
      <c r="K8307" s="5">
        <v>1.5149999999999999</v>
      </c>
      <c r="L8307" s="4">
        <f t="shared" si="1315"/>
        <v>4.0298999999999996</v>
      </c>
      <c r="M8307" s="5">
        <v>8.6750000000000007</v>
      </c>
      <c r="N8307" s="4">
        <f t="shared" si="1316"/>
        <v>12.3185</v>
      </c>
      <c r="O8307" s="5">
        <v>2.58</v>
      </c>
      <c r="P8307" s="4">
        <f t="shared" si="1310"/>
        <v>1.7286000000000001</v>
      </c>
      <c r="Q8307" s="5">
        <v>2.72</v>
      </c>
      <c r="R8307" s="4">
        <f t="shared" si="1317"/>
        <v>1.8069000000000002</v>
      </c>
      <c r="S8307" s="5">
        <v>0.13500000000000001</v>
      </c>
      <c r="T8307" s="4">
        <f t="shared" si="1318"/>
        <v>7.8299999999999995E-2</v>
      </c>
      <c r="U8307" s="5">
        <v>12.375</v>
      </c>
      <c r="V8307" s="4">
        <f t="shared" si="1319"/>
        <v>16.087500000000002</v>
      </c>
      <c r="W8307" s="5"/>
      <c r="X8307" s="5">
        <v>11.125</v>
      </c>
      <c r="Y8307" s="5">
        <v>63.35</v>
      </c>
      <c r="Z8307" s="5"/>
      <c r="AA8307" s="5">
        <v>187</v>
      </c>
      <c r="AB8307" s="5">
        <v>0.06</v>
      </c>
      <c r="AC8307" s="3"/>
    </row>
    <row r="8308" spans="1:29">
      <c r="A8308" s="15">
        <v>40524.833333333336</v>
      </c>
      <c r="B8308" s="5">
        <v>7.6999999999999999E-2</v>
      </c>
      <c r="C8308" s="4">
        <f t="shared" si="1311"/>
        <v>8.9319999999999997E-2</v>
      </c>
      <c r="D8308" s="5">
        <v>25.125</v>
      </c>
      <c r="E8308" s="4">
        <f t="shared" si="1312"/>
        <v>47.988749999999996</v>
      </c>
      <c r="F8308" s="5">
        <v>53.435000000000002</v>
      </c>
      <c r="G8308" s="4">
        <f t="shared" si="1313"/>
        <v>102.06085</v>
      </c>
      <c r="H8308" s="4">
        <f t="shared" si="1314"/>
        <v>54.072100000000006</v>
      </c>
      <c r="I8308" s="5"/>
      <c r="J8308" s="16"/>
      <c r="K8308" s="5">
        <v>1.52</v>
      </c>
      <c r="L8308" s="4">
        <f t="shared" si="1315"/>
        <v>4.0432000000000006</v>
      </c>
      <c r="M8308" s="5">
        <v>8.2050000000000001</v>
      </c>
      <c r="N8308" s="4">
        <f t="shared" si="1316"/>
        <v>11.6511</v>
      </c>
      <c r="O8308" s="5">
        <v>2.72</v>
      </c>
      <c r="P8308" s="4">
        <f t="shared" si="1310"/>
        <v>1.8224000000000002</v>
      </c>
      <c r="Q8308" s="5">
        <v>2.89</v>
      </c>
      <c r="R8308" s="4">
        <f t="shared" si="1317"/>
        <v>1.9210000000000003</v>
      </c>
      <c r="S8308" s="5">
        <v>0.17</v>
      </c>
      <c r="T8308" s="4">
        <f t="shared" si="1318"/>
        <v>9.8600000000000007E-2</v>
      </c>
      <c r="U8308" s="5">
        <v>11.25</v>
      </c>
      <c r="V8308" s="4">
        <f t="shared" si="1319"/>
        <v>14.625</v>
      </c>
      <c r="W8308" s="5"/>
      <c r="X8308" s="5">
        <v>11.875</v>
      </c>
      <c r="Y8308" s="5">
        <v>70.349999999999994</v>
      </c>
      <c r="Z8308" s="5"/>
      <c r="AA8308" s="5">
        <v>196.35</v>
      </c>
      <c r="AB8308" s="5">
        <v>0.06</v>
      </c>
      <c r="AC8308" s="3"/>
    </row>
    <row r="8309" spans="1:29">
      <c r="A8309" s="15">
        <v>40524.875</v>
      </c>
      <c r="B8309" s="5">
        <v>0.10600000000000001</v>
      </c>
      <c r="C8309" s="4">
        <f t="shared" si="1311"/>
        <v>0.12296</v>
      </c>
      <c r="D8309" s="5">
        <v>52.534999999999997</v>
      </c>
      <c r="E8309" s="4">
        <f t="shared" si="1312"/>
        <v>100.34184999999999</v>
      </c>
      <c r="F8309" s="5">
        <v>82.62</v>
      </c>
      <c r="G8309" s="4">
        <f t="shared" si="1313"/>
        <v>157.80420000000001</v>
      </c>
      <c r="H8309" s="4">
        <f t="shared" si="1314"/>
        <v>57.462350000000015</v>
      </c>
      <c r="I8309" s="5"/>
      <c r="J8309" s="16"/>
      <c r="K8309" s="5">
        <v>2.78</v>
      </c>
      <c r="L8309" s="4">
        <f t="shared" si="1315"/>
        <v>7.3948</v>
      </c>
      <c r="M8309" s="5">
        <v>10.79</v>
      </c>
      <c r="N8309" s="4">
        <f t="shared" si="1316"/>
        <v>15.321799999999998</v>
      </c>
      <c r="O8309" s="5">
        <v>2.9049999999999998</v>
      </c>
      <c r="P8309" s="4">
        <f t="shared" si="1310"/>
        <v>1.94635</v>
      </c>
      <c r="Q8309" s="5">
        <v>3.12</v>
      </c>
      <c r="R8309" s="4">
        <f t="shared" si="1317"/>
        <v>2.0710500000000001</v>
      </c>
      <c r="S8309" s="5">
        <v>0.215</v>
      </c>
      <c r="T8309" s="4">
        <f t="shared" si="1318"/>
        <v>0.12469999999999999</v>
      </c>
      <c r="U8309" s="5">
        <v>14.5</v>
      </c>
      <c r="V8309" s="4">
        <f t="shared" si="1319"/>
        <v>18.850000000000001</v>
      </c>
      <c r="W8309" s="5"/>
      <c r="X8309" s="5">
        <v>13.5</v>
      </c>
      <c r="Y8309" s="5">
        <v>66.95</v>
      </c>
      <c r="Z8309" s="5"/>
      <c r="AA8309" s="5">
        <v>179.9</v>
      </c>
      <c r="AB8309" s="5">
        <v>0.06</v>
      </c>
      <c r="AC8309" s="3"/>
    </row>
    <row r="8310" spans="1:29">
      <c r="A8310" s="15">
        <v>40524.916666666664</v>
      </c>
      <c r="B8310" s="5">
        <v>9.8000000000000004E-2</v>
      </c>
      <c r="C8310" s="4">
        <f t="shared" si="1311"/>
        <v>0.11368</v>
      </c>
      <c r="D8310" s="5">
        <v>60.15</v>
      </c>
      <c r="E8310" s="4">
        <f t="shared" si="1312"/>
        <v>114.8865</v>
      </c>
      <c r="F8310" s="5">
        <v>90.045000000000002</v>
      </c>
      <c r="G8310" s="4">
        <f t="shared" si="1313"/>
        <v>171.98595</v>
      </c>
      <c r="H8310" s="4">
        <f t="shared" si="1314"/>
        <v>57.099450000000004</v>
      </c>
      <c r="I8310" s="5"/>
      <c r="J8310" s="16"/>
      <c r="K8310" s="5">
        <v>2.02</v>
      </c>
      <c r="L8310" s="4">
        <f t="shared" si="1315"/>
        <v>5.3732000000000006</v>
      </c>
      <c r="M8310" s="5">
        <v>10.32</v>
      </c>
      <c r="N8310" s="4">
        <f t="shared" si="1316"/>
        <v>14.654399999999999</v>
      </c>
      <c r="O8310" s="5">
        <v>2.625</v>
      </c>
      <c r="P8310" s="4">
        <f t="shared" si="1310"/>
        <v>1.75875</v>
      </c>
      <c r="Q8310" s="5">
        <v>2.7850000000000001</v>
      </c>
      <c r="R8310" s="4">
        <f t="shared" si="1317"/>
        <v>1.8486500000000001</v>
      </c>
      <c r="S8310" s="5">
        <v>0.155</v>
      </c>
      <c r="T8310" s="4">
        <f t="shared" si="1318"/>
        <v>8.9899999999999994E-2</v>
      </c>
      <c r="U8310" s="5">
        <v>12.25</v>
      </c>
      <c r="V8310" s="4">
        <f t="shared" si="1319"/>
        <v>15.925000000000001</v>
      </c>
      <c r="W8310" s="5"/>
      <c r="X8310" s="5">
        <v>10.875</v>
      </c>
      <c r="Y8310" s="5">
        <v>72.7</v>
      </c>
      <c r="Z8310" s="5"/>
      <c r="AA8310" s="5">
        <v>161.6</v>
      </c>
      <c r="AB8310" s="5">
        <v>0.06</v>
      </c>
      <c r="AC8310" s="3"/>
    </row>
    <row r="8311" spans="1:29">
      <c r="A8311" s="15">
        <v>40524.958333333336</v>
      </c>
      <c r="B8311" s="5">
        <v>0.08</v>
      </c>
      <c r="C8311" s="4">
        <f t="shared" si="1311"/>
        <v>9.2799999999999994E-2</v>
      </c>
      <c r="D8311" s="5">
        <v>46.445</v>
      </c>
      <c r="E8311" s="4">
        <f t="shared" si="1312"/>
        <v>88.709949999999992</v>
      </c>
      <c r="F8311" s="5">
        <v>73.47</v>
      </c>
      <c r="G8311" s="4">
        <f t="shared" si="1313"/>
        <v>140.32769999999999</v>
      </c>
      <c r="H8311" s="4">
        <f t="shared" si="1314"/>
        <v>51.617750000000001</v>
      </c>
      <c r="I8311" s="5"/>
      <c r="J8311" s="16"/>
      <c r="K8311" s="5">
        <v>2.5299999999999998</v>
      </c>
      <c r="L8311" s="4">
        <f t="shared" si="1315"/>
        <v>6.7298</v>
      </c>
      <c r="M8311" s="5">
        <v>10.085000000000001</v>
      </c>
      <c r="N8311" s="4">
        <f t="shared" si="1316"/>
        <v>14.3207</v>
      </c>
      <c r="O8311" s="5"/>
      <c r="Q8311" s="5"/>
      <c r="S8311" s="5"/>
      <c r="U8311" s="5">
        <v>12.375</v>
      </c>
      <c r="V8311" s="4">
        <f t="shared" si="1319"/>
        <v>16.087500000000002</v>
      </c>
      <c r="W8311" s="5"/>
      <c r="X8311" s="5">
        <v>11.625</v>
      </c>
      <c r="Y8311" s="5">
        <v>73.7</v>
      </c>
      <c r="Z8311" s="5"/>
      <c r="AA8311" s="5">
        <v>165.75</v>
      </c>
      <c r="AB8311" s="5">
        <v>0.06</v>
      </c>
      <c r="AC8311" s="3"/>
    </row>
    <row r="8312" spans="1:29">
      <c r="A8312" s="15">
        <v>40525</v>
      </c>
      <c r="B8312" s="5">
        <v>8.8999999999999996E-2</v>
      </c>
      <c r="C8312" s="4">
        <f t="shared" si="1311"/>
        <v>0.10323999999999998</v>
      </c>
      <c r="D8312" s="5">
        <v>65.734999999999999</v>
      </c>
      <c r="E8312" s="4">
        <f t="shared" si="1312"/>
        <v>125.55385</v>
      </c>
      <c r="F8312" s="5">
        <v>92.27</v>
      </c>
      <c r="G8312" s="4">
        <f t="shared" si="1313"/>
        <v>176.23569999999998</v>
      </c>
      <c r="H8312" s="4">
        <f t="shared" si="1314"/>
        <v>50.681849999999983</v>
      </c>
      <c r="I8312" s="5"/>
      <c r="J8312" s="16"/>
      <c r="K8312" s="5">
        <v>3.0350000000000001</v>
      </c>
      <c r="L8312" s="4">
        <f t="shared" si="1315"/>
        <v>8.0731000000000002</v>
      </c>
      <c r="M8312" s="5">
        <v>12.19</v>
      </c>
      <c r="N8312" s="4">
        <f t="shared" si="1316"/>
        <v>17.309799999999999</v>
      </c>
      <c r="O8312" s="5">
        <v>2.99</v>
      </c>
      <c r="P8312" s="4">
        <f t="shared" si="1310"/>
        <v>2.0033000000000003</v>
      </c>
      <c r="Q8312" s="5">
        <v>3.11</v>
      </c>
      <c r="R8312" s="4">
        <f t="shared" si="1317"/>
        <v>2.0700000000000003</v>
      </c>
      <c r="S8312" s="5">
        <v>0.115</v>
      </c>
      <c r="T8312" s="4">
        <f t="shared" si="1318"/>
        <v>6.6699999999999995E-2</v>
      </c>
      <c r="U8312" s="5">
        <v>12.25</v>
      </c>
      <c r="V8312" s="4">
        <f t="shared" si="1319"/>
        <v>15.925000000000001</v>
      </c>
      <c r="W8312" s="5"/>
      <c r="X8312" s="5">
        <v>13.25</v>
      </c>
      <c r="Y8312" s="5">
        <v>70.95</v>
      </c>
      <c r="Z8312" s="5"/>
      <c r="AA8312" s="5">
        <v>147.69999999999999</v>
      </c>
      <c r="AB8312" s="5">
        <v>0.06</v>
      </c>
      <c r="AC8312" s="3"/>
    </row>
    <row r="8313" spans="1:29">
      <c r="A8313" s="15">
        <v>40525.041666666664</v>
      </c>
      <c r="B8313" s="5">
        <v>6.5000000000000002E-2</v>
      </c>
      <c r="C8313" s="4">
        <f t="shared" si="1311"/>
        <v>7.5399999999999995E-2</v>
      </c>
      <c r="D8313" s="5">
        <v>31.22</v>
      </c>
      <c r="E8313" s="4">
        <f t="shared" si="1312"/>
        <v>59.630199999999995</v>
      </c>
      <c r="F8313" s="5">
        <v>52.69</v>
      </c>
      <c r="G8313" s="4">
        <f t="shared" si="1313"/>
        <v>100.63789999999999</v>
      </c>
      <c r="H8313" s="4">
        <f t="shared" si="1314"/>
        <v>41.007699999999993</v>
      </c>
      <c r="I8313" s="5"/>
      <c r="J8313" s="16"/>
      <c r="K8313" s="5">
        <v>1.77</v>
      </c>
      <c r="L8313" s="4">
        <f t="shared" si="1315"/>
        <v>4.7082000000000006</v>
      </c>
      <c r="M8313" s="5">
        <v>9.1449999999999996</v>
      </c>
      <c r="N8313" s="4">
        <f t="shared" si="1316"/>
        <v>12.985899999999999</v>
      </c>
      <c r="O8313" s="5">
        <v>2.82</v>
      </c>
      <c r="P8313" s="4">
        <f t="shared" si="1310"/>
        <v>1.8894</v>
      </c>
      <c r="Q8313" s="5">
        <v>2.9550000000000001</v>
      </c>
      <c r="R8313" s="4">
        <f t="shared" si="1317"/>
        <v>1.9677</v>
      </c>
      <c r="S8313" s="5">
        <v>0.13500000000000001</v>
      </c>
      <c r="T8313" s="4">
        <f t="shared" si="1318"/>
        <v>7.8299999999999995E-2</v>
      </c>
      <c r="U8313" s="5">
        <v>12.25</v>
      </c>
      <c r="V8313" s="4">
        <f t="shared" si="1319"/>
        <v>15.925000000000001</v>
      </c>
      <c r="W8313" s="5"/>
      <c r="X8313" s="5">
        <v>11.875</v>
      </c>
      <c r="Y8313" s="5">
        <v>74.95</v>
      </c>
      <c r="Z8313" s="5"/>
      <c r="AA8313" s="5">
        <v>173.6</v>
      </c>
      <c r="AB8313" s="5">
        <v>0.06</v>
      </c>
      <c r="AC8313" s="3"/>
    </row>
    <row r="8314" spans="1:29">
      <c r="A8314" s="15">
        <v>40525.083333333336</v>
      </c>
      <c r="B8314" s="5">
        <v>5.2000000000000005E-2</v>
      </c>
      <c r="C8314" s="4">
        <f t="shared" si="1311"/>
        <v>6.0319999999999999E-2</v>
      </c>
      <c r="D8314" s="5">
        <v>23.605</v>
      </c>
      <c r="E8314" s="4">
        <f t="shared" si="1312"/>
        <v>45.085549999999998</v>
      </c>
      <c r="F8314" s="5">
        <v>44.524999999999999</v>
      </c>
      <c r="G8314" s="4">
        <f t="shared" si="1313"/>
        <v>85.042749999999998</v>
      </c>
      <c r="H8314" s="4">
        <f t="shared" si="1314"/>
        <v>39.9572</v>
      </c>
      <c r="I8314" s="5"/>
      <c r="J8314" s="16"/>
      <c r="K8314" s="5">
        <v>1.2649999999999999</v>
      </c>
      <c r="L8314" s="4">
        <f t="shared" si="1315"/>
        <v>3.3649</v>
      </c>
      <c r="M8314" s="5">
        <v>8.44</v>
      </c>
      <c r="N8314" s="4">
        <f t="shared" si="1316"/>
        <v>11.984799999999998</v>
      </c>
      <c r="O8314" s="5">
        <v>3.8450000000000002</v>
      </c>
      <c r="P8314" s="4">
        <f t="shared" si="1310"/>
        <v>2.5761500000000002</v>
      </c>
      <c r="Q8314" s="5">
        <v>3.95</v>
      </c>
      <c r="R8314" s="4">
        <f t="shared" si="1317"/>
        <v>2.6370500000000003</v>
      </c>
      <c r="S8314" s="5">
        <v>0.105</v>
      </c>
      <c r="T8314" s="4">
        <f t="shared" si="1318"/>
        <v>6.0899999999999996E-2</v>
      </c>
      <c r="U8314" s="5">
        <v>9.5</v>
      </c>
      <c r="V8314" s="4">
        <f t="shared" si="1319"/>
        <v>12.35</v>
      </c>
      <c r="W8314" s="5"/>
      <c r="X8314" s="5">
        <v>9.75</v>
      </c>
      <c r="Y8314" s="5">
        <v>79.099999999999994</v>
      </c>
      <c r="Z8314" s="5"/>
      <c r="AA8314" s="5">
        <v>174.65</v>
      </c>
      <c r="AB8314" s="5">
        <v>0.06</v>
      </c>
      <c r="AC8314" s="3"/>
    </row>
    <row r="8315" spans="1:29">
      <c r="A8315" s="15">
        <v>40525.125</v>
      </c>
      <c r="B8315" s="5">
        <v>5.2000000000000005E-2</v>
      </c>
      <c r="C8315" s="4">
        <f t="shared" si="1311"/>
        <v>6.0319999999999999E-2</v>
      </c>
      <c r="D8315" s="5">
        <v>48.98</v>
      </c>
      <c r="E8315" s="4">
        <f t="shared" si="1312"/>
        <v>93.551799999999986</v>
      </c>
      <c r="F8315" s="5">
        <v>69.265000000000001</v>
      </c>
      <c r="G8315" s="4">
        <f t="shared" si="1313"/>
        <v>132.29614999999998</v>
      </c>
      <c r="H8315" s="4">
        <f t="shared" si="1314"/>
        <v>38.744349999999997</v>
      </c>
      <c r="I8315" s="5"/>
      <c r="J8315" s="16"/>
      <c r="K8315" s="5">
        <v>2.78</v>
      </c>
      <c r="L8315" s="4">
        <f t="shared" si="1315"/>
        <v>7.3948</v>
      </c>
      <c r="M8315" s="5">
        <v>11.025</v>
      </c>
      <c r="N8315" s="4">
        <f t="shared" si="1316"/>
        <v>15.6555</v>
      </c>
      <c r="O8315" s="5"/>
      <c r="Q8315" s="5"/>
      <c r="S8315" s="5"/>
      <c r="U8315" s="5">
        <v>10.75</v>
      </c>
      <c r="V8315" s="4">
        <f t="shared" si="1319"/>
        <v>13.975</v>
      </c>
      <c r="W8315" s="5"/>
      <c r="X8315" s="5">
        <v>10.125</v>
      </c>
      <c r="Y8315" s="5">
        <v>80.349999999999994</v>
      </c>
      <c r="Z8315" s="5"/>
      <c r="AA8315" s="5">
        <v>159.35</v>
      </c>
      <c r="AB8315" s="5">
        <v>0.06</v>
      </c>
      <c r="AC8315" s="3"/>
    </row>
    <row r="8316" spans="1:29">
      <c r="A8316" s="15">
        <v>40525.166666666664</v>
      </c>
      <c r="B8316" s="5">
        <v>5.3000000000000005E-2</v>
      </c>
      <c r="C8316" s="4">
        <f t="shared" si="1311"/>
        <v>6.148E-2</v>
      </c>
      <c r="D8316" s="5">
        <v>38.32</v>
      </c>
      <c r="E8316" s="4">
        <f t="shared" si="1312"/>
        <v>73.191199999999995</v>
      </c>
      <c r="F8316" s="5">
        <v>58.13</v>
      </c>
      <c r="G8316" s="4">
        <f t="shared" si="1313"/>
        <v>111.0283</v>
      </c>
      <c r="H8316" s="4">
        <f t="shared" si="1314"/>
        <v>37.837100000000007</v>
      </c>
      <c r="I8316" s="5"/>
      <c r="J8316" s="16"/>
      <c r="K8316" s="5">
        <v>2.02</v>
      </c>
      <c r="L8316" s="4">
        <f t="shared" si="1315"/>
        <v>5.3732000000000006</v>
      </c>
      <c r="M8316" s="5">
        <v>9.1449999999999996</v>
      </c>
      <c r="N8316" s="4">
        <f t="shared" si="1316"/>
        <v>12.985899999999999</v>
      </c>
      <c r="O8316" s="5">
        <v>3.7549999999999999</v>
      </c>
      <c r="P8316" s="4">
        <f t="shared" si="1310"/>
        <v>2.5158499999999999</v>
      </c>
      <c r="Q8316" s="5">
        <v>3.875</v>
      </c>
      <c r="R8316" s="4">
        <f t="shared" si="1317"/>
        <v>2.5854499999999998</v>
      </c>
      <c r="S8316" s="5">
        <v>0.12</v>
      </c>
      <c r="T8316" s="4">
        <f t="shared" si="1318"/>
        <v>6.9599999999999995E-2</v>
      </c>
      <c r="U8316" s="5">
        <v>10.125</v>
      </c>
      <c r="V8316" s="4">
        <f t="shared" si="1319"/>
        <v>13.1625</v>
      </c>
      <c r="W8316" s="5"/>
      <c r="X8316" s="5">
        <v>7.5</v>
      </c>
      <c r="Y8316" s="5">
        <v>79.5</v>
      </c>
      <c r="Z8316" s="5"/>
      <c r="AA8316" s="5">
        <v>170.55</v>
      </c>
      <c r="AB8316" s="5">
        <v>0.06</v>
      </c>
      <c r="AC8316" s="3"/>
    </row>
    <row r="8317" spans="1:29">
      <c r="A8317" s="15">
        <v>40525.208333333336</v>
      </c>
      <c r="B8317" s="5">
        <v>5.8999999999999997E-2</v>
      </c>
      <c r="C8317" s="4">
        <f t="shared" si="1311"/>
        <v>6.8439999999999987E-2</v>
      </c>
      <c r="D8317" s="5">
        <v>73.344999999999999</v>
      </c>
      <c r="E8317" s="4">
        <f t="shared" si="1312"/>
        <v>140.08894999999998</v>
      </c>
      <c r="F8317" s="5">
        <v>96.724999999999994</v>
      </c>
      <c r="G8317" s="4">
        <f t="shared" si="1313"/>
        <v>184.74474999999998</v>
      </c>
      <c r="H8317" s="4">
        <f t="shared" si="1314"/>
        <v>44.655799999999999</v>
      </c>
      <c r="I8317" s="5"/>
      <c r="J8317" s="16"/>
      <c r="K8317" s="5">
        <v>3.54</v>
      </c>
      <c r="L8317" s="4">
        <f t="shared" si="1315"/>
        <v>9.4164000000000012</v>
      </c>
      <c r="M8317" s="5">
        <v>12.19</v>
      </c>
      <c r="N8317" s="4">
        <f t="shared" si="1316"/>
        <v>17.309799999999999</v>
      </c>
      <c r="O8317" s="5">
        <v>2.9</v>
      </c>
      <c r="P8317" s="4">
        <f t="shared" si="1310"/>
        <v>1.9430000000000001</v>
      </c>
      <c r="Q8317" s="5">
        <v>3.01</v>
      </c>
      <c r="R8317" s="4">
        <f t="shared" si="1317"/>
        <v>2.0068000000000001</v>
      </c>
      <c r="S8317" s="5">
        <v>0.11</v>
      </c>
      <c r="T8317" s="4">
        <f t="shared" si="1318"/>
        <v>6.3799999999999996E-2</v>
      </c>
      <c r="U8317" s="5">
        <v>10.125</v>
      </c>
      <c r="V8317" s="4">
        <f t="shared" si="1319"/>
        <v>13.1625</v>
      </c>
      <c r="W8317" s="5"/>
      <c r="X8317" s="5">
        <v>8.875</v>
      </c>
      <c r="Y8317" s="5">
        <v>78.849999999999994</v>
      </c>
      <c r="Z8317" s="5"/>
      <c r="AA8317" s="5">
        <v>159.75</v>
      </c>
      <c r="AB8317" s="5">
        <v>0.06</v>
      </c>
      <c r="AC8317" s="3"/>
    </row>
    <row r="8318" spans="1:29">
      <c r="A8318" s="15">
        <v>40525.25</v>
      </c>
      <c r="B8318" s="5">
        <v>7.0999999999999994E-2</v>
      </c>
      <c r="C8318" s="4">
        <f t="shared" si="1311"/>
        <v>8.2359999999999989E-2</v>
      </c>
      <c r="D8318" s="5">
        <v>121.06</v>
      </c>
      <c r="E8318" s="4">
        <f t="shared" si="1312"/>
        <v>231.22459999999998</v>
      </c>
      <c r="F8318" s="5">
        <v>149.41499999999999</v>
      </c>
      <c r="G8318" s="4">
        <f t="shared" si="1313"/>
        <v>285.38264999999996</v>
      </c>
      <c r="H8318" s="4">
        <f t="shared" si="1314"/>
        <v>54.158049999999974</v>
      </c>
      <c r="I8318" s="5"/>
      <c r="J8318" s="16"/>
      <c r="K8318" s="5">
        <v>5.56</v>
      </c>
      <c r="L8318" s="4">
        <f t="shared" si="1315"/>
        <v>14.7896</v>
      </c>
      <c r="M8318" s="5">
        <v>15.24</v>
      </c>
      <c r="N8318" s="4">
        <f t="shared" si="1316"/>
        <v>21.640799999999999</v>
      </c>
      <c r="O8318" s="5">
        <v>2.9950000000000001</v>
      </c>
      <c r="P8318" s="4">
        <f t="shared" si="1310"/>
        <v>2.00665</v>
      </c>
      <c r="Q8318" s="5">
        <v>3.1150000000000002</v>
      </c>
      <c r="R8318" s="4">
        <f t="shared" si="1317"/>
        <v>2.0791499999999998</v>
      </c>
      <c r="S8318" s="5">
        <v>0.125</v>
      </c>
      <c r="T8318" s="4">
        <f t="shared" si="1318"/>
        <v>7.2499999999999995E-2</v>
      </c>
      <c r="U8318" s="5">
        <v>12.25</v>
      </c>
      <c r="V8318" s="4">
        <f t="shared" si="1319"/>
        <v>15.925000000000001</v>
      </c>
      <c r="W8318" s="5"/>
      <c r="X8318" s="5">
        <v>10.5</v>
      </c>
      <c r="Y8318" s="5">
        <v>79.849999999999994</v>
      </c>
      <c r="Z8318" s="5"/>
      <c r="AA8318" s="5">
        <v>164.1</v>
      </c>
      <c r="AB8318" s="5">
        <v>0.06</v>
      </c>
      <c r="AC8318" s="3"/>
    </row>
    <row r="8319" spans="1:29">
      <c r="A8319" s="15">
        <v>40525.291666666664</v>
      </c>
      <c r="B8319" s="5">
        <v>9.2999999999999999E-2</v>
      </c>
      <c r="C8319" s="4">
        <f t="shared" si="1311"/>
        <v>0.10787999999999999</v>
      </c>
      <c r="D8319" s="5">
        <v>157.1</v>
      </c>
      <c r="E8319" s="4">
        <f t="shared" si="1312"/>
        <v>300.06099999999998</v>
      </c>
      <c r="F8319" s="5">
        <v>192.7</v>
      </c>
      <c r="G8319" s="4">
        <f t="shared" si="1313"/>
        <v>368.05699999999996</v>
      </c>
      <c r="H8319" s="4">
        <f t="shared" si="1314"/>
        <v>67.995999999999981</v>
      </c>
      <c r="I8319" s="5"/>
      <c r="J8319" s="16"/>
      <c r="K8319" s="5">
        <v>6.57</v>
      </c>
      <c r="L8319" s="4">
        <f t="shared" si="1315"/>
        <v>17.476200000000002</v>
      </c>
      <c r="M8319" s="5">
        <v>18.055</v>
      </c>
      <c r="N8319" s="4">
        <f t="shared" si="1316"/>
        <v>25.638099999999998</v>
      </c>
      <c r="O8319" s="5"/>
      <c r="Q8319" s="5"/>
      <c r="S8319" s="5"/>
      <c r="U8319" s="5">
        <v>16.75</v>
      </c>
      <c r="V8319" s="4">
        <f t="shared" si="1319"/>
        <v>21.775000000000002</v>
      </c>
      <c r="W8319" s="5"/>
      <c r="X8319" s="5">
        <v>14.75</v>
      </c>
      <c r="Y8319" s="5">
        <v>76.599999999999994</v>
      </c>
      <c r="Z8319" s="5"/>
      <c r="AA8319" s="5">
        <v>164.7</v>
      </c>
      <c r="AB8319" s="5">
        <v>0.06</v>
      </c>
      <c r="AC8319" s="3"/>
    </row>
    <row r="8320" spans="1:29">
      <c r="A8320" s="15">
        <v>40525.333333333336</v>
      </c>
      <c r="B8320" s="5">
        <v>0.11799999999999999</v>
      </c>
      <c r="C8320" s="4">
        <f t="shared" si="1311"/>
        <v>0.13687999999999997</v>
      </c>
      <c r="D8320" s="5">
        <v>176.64</v>
      </c>
      <c r="E8320" s="4">
        <f t="shared" si="1312"/>
        <v>337.38239999999996</v>
      </c>
      <c r="F8320" s="5">
        <v>214.97</v>
      </c>
      <c r="G8320" s="4">
        <f t="shared" si="1313"/>
        <v>410.59269999999998</v>
      </c>
      <c r="H8320" s="4">
        <f t="shared" si="1314"/>
        <v>73.210300000000018</v>
      </c>
      <c r="I8320" s="5"/>
      <c r="J8320" s="16"/>
      <c r="K8320" s="5">
        <v>7.0750000000000002</v>
      </c>
      <c r="L8320" s="4">
        <f t="shared" si="1315"/>
        <v>18.819500000000001</v>
      </c>
      <c r="M8320" s="5">
        <v>20.87</v>
      </c>
      <c r="N8320" s="4">
        <f t="shared" si="1316"/>
        <v>29.635400000000001</v>
      </c>
      <c r="O8320" s="5">
        <v>3.0649999999999999</v>
      </c>
      <c r="P8320" s="4">
        <f t="shared" si="1310"/>
        <v>2.05355</v>
      </c>
      <c r="Q8320" s="5">
        <v>3.1949999999999998</v>
      </c>
      <c r="R8320" s="4">
        <f t="shared" si="1317"/>
        <v>2.1289500000000001</v>
      </c>
      <c r="S8320" s="5">
        <v>0.13</v>
      </c>
      <c r="T8320" s="4">
        <f t="shared" si="1318"/>
        <v>7.5399999999999995E-2</v>
      </c>
      <c r="U8320" s="5">
        <v>18.5</v>
      </c>
      <c r="V8320" s="4">
        <f t="shared" si="1319"/>
        <v>24.05</v>
      </c>
      <c r="W8320" s="5"/>
      <c r="X8320" s="5">
        <v>17.5</v>
      </c>
      <c r="Y8320" s="5">
        <v>76.5</v>
      </c>
      <c r="Z8320" s="5"/>
      <c r="AA8320" s="5">
        <v>155.55000000000001</v>
      </c>
      <c r="AB8320" s="5">
        <v>0.06</v>
      </c>
      <c r="AC8320" s="3"/>
    </row>
    <row r="8321" spans="1:29">
      <c r="A8321" s="15">
        <v>40525.375</v>
      </c>
      <c r="B8321" s="5">
        <v>0.13999999999999999</v>
      </c>
      <c r="C8321" s="4">
        <f t="shared" si="1311"/>
        <v>0.16239999999999996</v>
      </c>
      <c r="D8321" s="5">
        <v>175.88</v>
      </c>
      <c r="E8321" s="4">
        <f t="shared" si="1312"/>
        <v>335.93079999999998</v>
      </c>
      <c r="F8321" s="5">
        <v>214.22499999999999</v>
      </c>
      <c r="G8321" s="4">
        <f t="shared" si="1313"/>
        <v>409.16974999999996</v>
      </c>
      <c r="H8321" s="4">
        <f t="shared" si="1314"/>
        <v>73.238949999999988</v>
      </c>
      <c r="I8321" s="5"/>
      <c r="J8321" s="16"/>
      <c r="K8321" s="5">
        <v>7.33</v>
      </c>
      <c r="L8321" s="4">
        <f t="shared" si="1315"/>
        <v>19.497800000000002</v>
      </c>
      <c r="M8321" s="5">
        <v>21.335000000000001</v>
      </c>
      <c r="N8321" s="4">
        <f t="shared" si="1316"/>
        <v>30.2957</v>
      </c>
      <c r="O8321" s="5">
        <v>3.7250000000000001</v>
      </c>
      <c r="P8321" s="4">
        <f t="shared" si="1310"/>
        <v>2.4957500000000001</v>
      </c>
      <c r="Q8321" s="5">
        <v>3.95</v>
      </c>
      <c r="R8321" s="4">
        <f t="shared" si="1317"/>
        <v>2.6291500000000001</v>
      </c>
      <c r="S8321" s="5">
        <v>0.23</v>
      </c>
      <c r="T8321" s="4">
        <f t="shared" si="1318"/>
        <v>0.13339999999999999</v>
      </c>
      <c r="U8321" s="5">
        <v>17.625</v>
      </c>
      <c r="V8321" s="4">
        <f t="shared" si="1319"/>
        <v>22.912500000000001</v>
      </c>
      <c r="W8321" s="5"/>
      <c r="X8321" s="5">
        <v>17.25</v>
      </c>
      <c r="Y8321" s="5">
        <v>73.25</v>
      </c>
      <c r="Z8321" s="5"/>
      <c r="AA8321" s="5">
        <v>187.4</v>
      </c>
      <c r="AB8321" s="5">
        <v>0.06</v>
      </c>
      <c r="AC8321" s="3"/>
    </row>
    <row r="8322" spans="1:29">
      <c r="A8322" s="15">
        <v>40525.416666666664</v>
      </c>
      <c r="B8322" s="5">
        <v>0.10100000000000001</v>
      </c>
      <c r="C8322" s="4">
        <f t="shared" si="1311"/>
        <v>0.11716</v>
      </c>
      <c r="D8322" s="5">
        <v>152.785</v>
      </c>
      <c r="E8322" s="4">
        <f t="shared" si="1312"/>
        <v>291.81934999999999</v>
      </c>
      <c r="F8322" s="5">
        <v>193.94499999999999</v>
      </c>
      <c r="G8322" s="4">
        <f t="shared" si="1313"/>
        <v>370.43494999999996</v>
      </c>
      <c r="H8322" s="4">
        <f t="shared" si="1314"/>
        <v>78.615599999999972</v>
      </c>
      <c r="I8322" s="5"/>
      <c r="J8322" s="16"/>
      <c r="K8322" s="5">
        <v>6.57</v>
      </c>
      <c r="L8322" s="4">
        <f t="shared" si="1315"/>
        <v>17.476200000000002</v>
      </c>
      <c r="M8322" s="5">
        <v>20.164999999999999</v>
      </c>
      <c r="N8322" s="4">
        <f t="shared" si="1316"/>
        <v>28.634299999999996</v>
      </c>
      <c r="O8322" s="5">
        <v>2.81</v>
      </c>
      <c r="P8322" s="4">
        <f t="shared" si="1310"/>
        <v>1.8827</v>
      </c>
      <c r="Q8322" s="5">
        <v>2.97</v>
      </c>
      <c r="R8322" s="4">
        <f t="shared" si="1317"/>
        <v>1.9755</v>
      </c>
      <c r="S8322" s="5">
        <v>0.16</v>
      </c>
      <c r="T8322" s="4">
        <f t="shared" si="1318"/>
        <v>9.2799999999999994E-2</v>
      </c>
      <c r="U8322" s="5">
        <v>16.25</v>
      </c>
      <c r="V8322" s="4">
        <f t="shared" si="1319"/>
        <v>21.125</v>
      </c>
      <c r="W8322" s="5"/>
      <c r="X8322" s="5">
        <v>14.125</v>
      </c>
      <c r="Y8322" s="5">
        <v>71.5</v>
      </c>
      <c r="Z8322" s="5"/>
      <c r="AA8322" s="5">
        <v>161.1</v>
      </c>
      <c r="AB8322" s="5">
        <v>0.06</v>
      </c>
      <c r="AC8322" s="3"/>
    </row>
    <row r="8323" spans="1:29">
      <c r="A8323" s="15">
        <v>40525.458333333336</v>
      </c>
      <c r="B8323" s="5">
        <v>7.2999999999999995E-2</v>
      </c>
      <c r="C8323" s="4">
        <f t="shared" si="1311"/>
        <v>8.4679999999999991E-2</v>
      </c>
      <c r="D8323" s="5">
        <v>108.37</v>
      </c>
      <c r="E8323" s="4">
        <f t="shared" si="1312"/>
        <v>206.98670000000001</v>
      </c>
      <c r="F8323" s="5">
        <v>148.41999999999999</v>
      </c>
      <c r="G8323" s="4">
        <f t="shared" si="1313"/>
        <v>283.48219999999998</v>
      </c>
      <c r="H8323" s="4">
        <f t="shared" si="1314"/>
        <v>76.495499999999964</v>
      </c>
      <c r="I8323" s="5"/>
      <c r="J8323" s="16"/>
      <c r="K8323" s="5">
        <v>5.31</v>
      </c>
      <c r="L8323" s="4">
        <f t="shared" si="1315"/>
        <v>14.124599999999999</v>
      </c>
      <c r="M8323" s="5">
        <v>15.244999999999999</v>
      </c>
      <c r="N8323" s="4">
        <f t="shared" si="1316"/>
        <v>21.647899999999996</v>
      </c>
      <c r="O8323" s="5">
        <v>3.0150000000000001</v>
      </c>
      <c r="P8323" s="4">
        <f t="shared" si="1310"/>
        <v>2.0200500000000003</v>
      </c>
      <c r="Q8323" s="5">
        <v>3.15</v>
      </c>
      <c r="R8323" s="4">
        <f t="shared" si="1317"/>
        <v>2.0983500000000004</v>
      </c>
      <c r="S8323" s="5">
        <v>0.13500000000000001</v>
      </c>
      <c r="T8323" s="4">
        <f t="shared" si="1318"/>
        <v>7.8299999999999995E-2</v>
      </c>
      <c r="U8323" s="5">
        <v>20</v>
      </c>
      <c r="V8323" s="4">
        <f t="shared" si="1319"/>
        <v>26</v>
      </c>
      <c r="W8323" s="5"/>
      <c r="X8323" s="5">
        <v>22.875</v>
      </c>
      <c r="Y8323" s="5">
        <v>68.75</v>
      </c>
      <c r="Z8323" s="5"/>
      <c r="AA8323" s="5">
        <v>164.8</v>
      </c>
      <c r="AB8323" s="5">
        <v>0.06</v>
      </c>
      <c r="AC8323" s="3"/>
    </row>
    <row r="8324" spans="1:29">
      <c r="A8324" s="15">
        <v>40525.5</v>
      </c>
      <c r="B8324" s="5">
        <v>5.4000000000000006E-2</v>
      </c>
      <c r="C8324" s="4">
        <f t="shared" si="1311"/>
        <v>6.2640000000000001E-2</v>
      </c>
      <c r="D8324" s="5">
        <v>89.08</v>
      </c>
      <c r="E8324" s="4">
        <f t="shared" si="1312"/>
        <v>170.14279999999999</v>
      </c>
      <c r="F8324" s="5">
        <v>128.63499999999999</v>
      </c>
      <c r="G8324" s="4">
        <f t="shared" si="1313"/>
        <v>245.69284999999996</v>
      </c>
      <c r="H8324" s="4">
        <f t="shared" si="1314"/>
        <v>75.55004999999997</v>
      </c>
      <c r="I8324" s="5"/>
      <c r="J8324" s="16"/>
      <c r="K8324" s="5">
        <v>3.54</v>
      </c>
      <c r="L8324" s="4">
        <f t="shared" si="1315"/>
        <v>9.4164000000000012</v>
      </c>
      <c r="M8324" s="5">
        <v>13.835000000000001</v>
      </c>
      <c r="N8324" s="4">
        <f t="shared" si="1316"/>
        <v>19.645700000000001</v>
      </c>
      <c r="O8324" s="5">
        <v>2.16</v>
      </c>
      <c r="P8324" s="4">
        <f t="shared" si="1310"/>
        <v>1.4472000000000003</v>
      </c>
      <c r="Q8324" s="5">
        <v>2.2200000000000002</v>
      </c>
      <c r="R8324" s="4">
        <f t="shared" si="1317"/>
        <v>1.4820000000000002</v>
      </c>
      <c r="S8324" s="5">
        <v>0.06</v>
      </c>
      <c r="T8324" s="4">
        <f t="shared" si="1318"/>
        <v>3.4799999999999998E-2</v>
      </c>
      <c r="U8324" s="5">
        <v>27.125</v>
      </c>
      <c r="V8324" s="4">
        <f t="shared" si="1319"/>
        <v>35.262500000000003</v>
      </c>
      <c r="W8324" s="5"/>
      <c r="X8324" s="5">
        <v>35.5</v>
      </c>
      <c r="Y8324" s="5">
        <v>57.7</v>
      </c>
      <c r="Z8324" s="5"/>
      <c r="AA8324" s="5">
        <v>148.30000000000001</v>
      </c>
      <c r="AB8324" s="5">
        <v>0.1</v>
      </c>
      <c r="AC8324" s="3"/>
    </row>
    <row r="8325" spans="1:29">
      <c r="A8325" s="15">
        <v>40525.541666666664</v>
      </c>
      <c r="B8325" s="5">
        <v>5.8999999999999997E-2</v>
      </c>
      <c r="C8325" s="4">
        <f t="shared" si="1311"/>
        <v>6.8439999999999987E-2</v>
      </c>
      <c r="D8325" s="5">
        <v>105.07</v>
      </c>
      <c r="E8325" s="4">
        <f t="shared" si="1312"/>
        <v>200.68369999999999</v>
      </c>
      <c r="F8325" s="5">
        <v>145.70500000000001</v>
      </c>
      <c r="G8325" s="4">
        <f t="shared" si="1313"/>
        <v>278.29655000000002</v>
      </c>
      <c r="H8325" s="4">
        <f t="shared" si="1314"/>
        <v>77.612850000000037</v>
      </c>
      <c r="I8325" s="5"/>
      <c r="J8325" s="16"/>
      <c r="K8325" s="5">
        <v>5.31</v>
      </c>
      <c r="L8325" s="4">
        <f t="shared" si="1315"/>
        <v>14.124599999999999</v>
      </c>
      <c r="M8325" s="5">
        <v>15.475</v>
      </c>
      <c r="N8325" s="4">
        <f t="shared" si="1316"/>
        <v>21.974499999999999</v>
      </c>
      <c r="O8325" s="5">
        <v>2.2000000000000002</v>
      </c>
      <c r="P8325" s="4">
        <f t="shared" si="1310"/>
        <v>1.4740000000000002</v>
      </c>
      <c r="Q8325" s="5">
        <v>2.2400000000000002</v>
      </c>
      <c r="R8325" s="4">
        <f t="shared" si="1317"/>
        <v>1.5001000000000002</v>
      </c>
      <c r="S8325" s="5">
        <v>4.4999999999999998E-2</v>
      </c>
      <c r="T8325" s="4">
        <f t="shared" si="1318"/>
        <v>2.6099999999999998E-2</v>
      </c>
      <c r="U8325" s="5">
        <v>23.125</v>
      </c>
      <c r="V8325" s="4">
        <f t="shared" si="1319"/>
        <v>30.0625</v>
      </c>
      <c r="W8325" s="5"/>
      <c r="X8325" s="5">
        <v>27.625</v>
      </c>
      <c r="Y8325" s="5">
        <v>57.2</v>
      </c>
      <c r="Z8325" s="5"/>
      <c r="AA8325" s="5">
        <v>145.85</v>
      </c>
      <c r="AB8325" s="5">
        <v>0.06</v>
      </c>
      <c r="AC8325" s="3"/>
    </row>
    <row r="8326" spans="1:29">
      <c r="A8326" s="15">
        <v>40525.583333333336</v>
      </c>
      <c r="B8326" s="5">
        <v>6.7000000000000004E-2</v>
      </c>
      <c r="C8326" s="4">
        <f t="shared" si="1311"/>
        <v>7.7719999999999997E-2</v>
      </c>
      <c r="D8326" s="5">
        <v>103.045</v>
      </c>
      <c r="E8326" s="4">
        <f t="shared" si="1312"/>
        <v>196.81594999999999</v>
      </c>
      <c r="F8326" s="5">
        <v>142.49</v>
      </c>
      <c r="G8326" s="4">
        <f t="shared" si="1313"/>
        <v>272.15590000000003</v>
      </c>
      <c r="H8326" s="4">
        <f t="shared" si="1314"/>
        <v>75.339950000000044</v>
      </c>
      <c r="I8326" s="5"/>
      <c r="J8326" s="16"/>
      <c r="K8326" s="5">
        <v>5.31</v>
      </c>
      <c r="L8326" s="4">
        <f t="shared" si="1315"/>
        <v>14.124599999999999</v>
      </c>
      <c r="M8326" s="5">
        <v>15.244999999999999</v>
      </c>
      <c r="N8326" s="4">
        <f t="shared" si="1316"/>
        <v>21.647899999999996</v>
      </c>
      <c r="O8326" s="5">
        <v>2.25</v>
      </c>
      <c r="P8326" s="4">
        <f t="shared" si="1310"/>
        <v>1.5075000000000001</v>
      </c>
      <c r="Q8326" s="5">
        <v>2.3199999999999998</v>
      </c>
      <c r="R8326" s="4">
        <f t="shared" si="1317"/>
        <v>1.5423</v>
      </c>
      <c r="S8326" s="5">
        <v>0.06</v>
      </c>
      <c r="T8326" s="4">
        <f t="shared" si="1318"/>
        <v>3.4799999999999998E-2</v>
      </c>
      <c r="U8326" s="5">
        <v>20.875</v>
      </c>
      <c r="V8326" s="4">
        <f t="shared" si="1319"/>
        <v>27.137499999999999</v>
      </c>
      <c r="W8326" s="5"/>
      <c r="X8326" s="5">
        <v>22.75</v>
      </c>
      <c r="Y8326" s="5">
        <v>57.95</v>
      </c>
      <c r="Z8326" s="5"/>
      <c r="AA8326" s="5">
        <v>148.35</v>
      </c>
      <c r="AB8326" s="5">
        <v>0.06</v>
      </c>
      <c r="AC8326" s="3"/>
    </row>
    <row r="8327" spans="1:29">
      <c r="A8327" s="15">
        <v>40525.625</v>
      </c>
      <c r="B8327" s="5">
        <v>6.3E-2</v>
      </c>
      <c r="C8327" s="4">
        <f t="shared" si="1311"/>
        <v>7.3079999999999992E-2</v>
      </c>
      <c r="D8327" s="5">
        <v>103.545</v>
      </c>
      <c r="E8327" s="4">
        <f t="shared" si="1312"/>
        <v>197.77095</v>
      </c>
      <c r="F8327" s="5">
        <v>142.49</v>
      </c>
      <c r="G8327" s="4">
        <f t="shared" si="1313"/>
        <v>272.15590000000003</v>
      </c>
      <c r="H8327" s="4">
        <f t="shared" si="1314"/>
        <v>74.384950000000032</v>
      </c>
      <c r="I8327" s="5"/>
      <c r="J8327" s="16"/>
      <c r="K8327" s="5">
        <v>5.0549999999999997</v>
      </c>
      <c r="L8327" s="4">
        <f t="shared" si="1315"/>
        <v>13.446300000000001</v>
      </c>
      <c r="M8327" s="5">
        <v>15.244999999999999</v>
      </c>
      <c r="N8327" s="4">
        <f t="shared" si="1316"/>
        <v>21.647899999999996</v>
      </c>
      <c r="O8327" s="5">
        <v>2.2949999999999999</v>
      </c>
      <c r="P8327" s="4">
        <f t="shared" si="1310"/>
        <v>1.53765</v>
      </c>
      <c r="Q8327" s="5">
        <v>2.3650000000000002</v>
      </c>
      <c r="R8327" s="4">
        <f t="shared" si="1317"/>
        <v>1.5724499999999999</v>
      </c>
      <c r="S8327" s="5">
        <v>0.06</v>
      </c>
      <c r="T8327" s="4">
        <f t="shared" si="1318"/>
        <v>3.4799999999999998E-2</v>
      </c>
      <c r="U8327" s="5">
        <v>17.25</v>
      </c>
      <c r="V8327" s="4">
        <f t="shared" si="1319"/>
        <v>22.425000000000001</v>
      </c>
      <c r="W8327" s="5"/>
      <c r="X8327" s="5">
        <v>22.375</v>
      </c>
      <c r="Y8327" s="5">
        <v>57.35</v>
      </c>
      <c r="Z8327" s="5"/>
      <c r="AA8327" s="5">
        <v>135.75</v>
      </c>
      <c r="AB8327" s="5">
        <v>0.06</v>
      </c>
      <c r="AC8327" s="3"/>
    </row>
    <row r="8328" spans="1:29">
      <c r="A8328" s="15">
        <v>40525.666666666664</v>
      </c>
      <c r="B8328" s="5">
        <v>0.10100000000000001</v>
      </c>
      <c r="C8328" s="4">
        <f t="shared" si="1311"/>
        <v>0.11716</v>
      </c>
      <c r="D8328" s="5">
        <v>152.27500000000001</v>
      </c>
      <c r="E8328" s="4">
        <f t="shared" si="1312"/>
        <v>290.84525000000002</v>
      </c>
      <c r="F8328" s="5">
        <v>198.15</v>
      </c>
      <c r="G8328" s="4">
        <f t="shared" si="1313"/>
        <v>378.4665</v>
      </c>
      <c r="H8328" s="4">
        <f t="shared" si="1314"/>
        <v>87.621249999999975</v>
      </c>
      <c r="I8328" s="5"/>
      <c r="J8328" s="16"/>
      <c r="K8328" s="5">
        <v>7.0750000000000002</v>
      </c>
      <c r="L8328" s="4">
        <f t="shared" si="1315"/>
        <v>18.819500000000001</v>
      </c>
      <c r="M8328" s="5">
        <v>18.524999999999999</v>
      </c>
      <c r="N8328" s="4">
        <f t="shared" si="1316"/>
        <v>26.305499999999995</v>
      </c>
      <c r="O8328" s="5">
        <v>2.355</v>
      </c>
      <c r="P8328" s="4">
        <f t="shared" ref="P8328:P8367" si="1320">O8328*0.67</f>
        <v>1.57785</v>
      </c>
      <c r="Q8328" s="5">
        <v>2.4700000000000002</v>
      </c>
      <c r="R8328" s="4">
        <f t="shared" si="1317"/>
        <v>1.6416500000000001</v>
      </c>
      <c r="S8328" s="5">
        <v>0.11</v>
      </c>
      <c r="T8328" s="4">
        <f t="shared" si="1318"/>
        <v>6.3799999999999996E-2</v>
      </c>
      <c r="U8328" s="5">
        <v>35.25</v>
      </c>
      <c r="V8328" s="4">
        <f t="shared" si="1319"/>
        <v>45.825000000000003</v>
      </c>
      <c r="W8328" s="5"/>
      <c r="X8328" s="5">
        <v>35.375</v>
      </c>
      <c r="Y8328" s="5">
        <v>58.25</v>
      </c>
      <c r="Z8328" s="5"/>
      <c r="AA8328" s="5">
        <v>106.65</v>
      </c>
      <c r="AB8328" s="5">
        <v>0.06</v>
      </c>
      <c r="AC8328" s="3"/>
    </row>
    <row r="8329" spans="1:29">
      <c r="A8329" s="15">
        <v>40525.708333333336</v>
      </c>
      <c r="B8329" s="5">
        <v>0.1</v>
      </c>
      <c r="C8329" s="4">
        <f t="shared" si="1311"/>
        <v>0.11599999999999999</v>
      </c>
      <c r="D8329" s="5">
        <v>130.44999999999999</v>
      </c>
      <c r="E8329" s="4">
        <f t="shared" si="1312"/>
        <v>249.15949999999998</v>
      </c>
      <c r="F8329" s="5">
        <v>173.9</v>
      </c>
      <c r="G8329" s="4">
        <f t="shared" si="1313"/>
        <v>332.149</v>
      </c>
      <c r="H8329" s="4">
        <f t="shared" si="1314"/>
        <v>82.989500000000021</v>
      </c>
      <c r="I8329" s="5"/>
      <c r="J8329" s="16"/>
      <c r="K8329" s="5">
        <v>6.0650000000000004</v>
      </c>
      <c r="L8329" s="4">
        <f t="shared" si="1315"/>
        <v>16.132900000000003</v>
      </c>
      <c r="M8329" s="5">
        <v>16.645</v>
      </c>
      <c r="N8329" s="4">
        <f t="shared" si="1316"/>
        <v>23.635899999999999</v>
      </c>
      <c r="O8329" s="5">
        <v>2.48</v>
      </c>
      <c r="P8329" s="4">
        <f t="shared" si="1320"/>
        <v>1.6616000000000002</v>
      </c>
      <c r="Q8329" s="5">
        <v>2.61</v>
      </c>
      <c r="R8329" s="4">
        <f t="shared" si="1317"/>
        <v>1.7370000000000001</v>
      </c>
      <c r="S8329" s="5">
        <v>0.13</v>
      </c>
      <c r="T8329" s="4">
        <f t="shared" si="1318"/>
        <v>7.5399999999999995E-2</v>
      </c>
      <c r="U8329" s="5">
        <v>29.25</v>
      </c>
      <c r="V8329" s="4">
        <f t="shared" si="1319"/>
        <v>38.024999999999999</v>
      </c>
      <c r="W8329" s="5"/>
      <c r="X8329" s="5">
        <v>29.125</v>
      </c>
      <c r="Y8329" s="5">
        <v>54.45</v>
      </c>
      <c r="Z8329" s="5"/>
      <c r="AA8329" s="5">
        <v>142.75</v>
      </c>
      <c r="AB8329" s="5">
        <v>0.06</v>
      </c>
      <c r="AC8329" s="3"/>
    </row>
    <row r="8330" spans="1:29">
      <c r="A8330" s="15">
        <v>40525.75</v>
      </c>
      <c r="B8330" s="5">
        <v>0.10100000000000001</v>
      </c>
      <c r="C8330" s="4">
        <f t="shared" si="1311"/>
        <v>0.11716</v>
      </c>
      <c r="D8330" s="5">
        <v>107.86499999999999</v>
      </c>
      <c r="E8330" s="4">
        <f t="shared" si="1312"/>
        <v>206.02214999999998</v>
      </c>
      <c r="F8330" s="5">
        <v>150.405</v>
      </c>
      <c r="G8330" s="4">
        <f t="shared" si="1313"/>
        <v>287.27355</v>
      </c>
      <c r="H8330" s="4">
        <f t="shared" si="1314"/>
        <v>81.251400000000018</v>
      </c>
      <c r="I8330" s="5"/>
      <c r="J8330" s="16"/>
      <c r="K8330" s="5">
        <v>5.0599999999999996</v>
      </c>
      <c r="L8330" s="4">
        <f t="shared" si="1315"/>
        <v>13.4596</v>
      </c>
      <c r="M8330" s="5">
        <v>15.945</v>
      </c>
      <c r="N8330" s="4">
        <f t="shared" si="1316"/>
        <v>22.6419</v>
      </c>
      <c r="O8330" s="5">
        <v>2.4500000000000002</v>
      </c>
      <c r="P8330" s="4">
        <f t="shared" si="1320"/>
        <v>1.6415000000000002</v>
      </c>
      <c r="Q8330" s="5">
        <v>2.57</v>
      </c>
      <c r="R8330" s="4">
        <f t="shared" si="1317"/>
        <v>1.7111000000000001</v>
      </c>
      <c r="S8330" s="5">
        <v>0.12</v>
      </c>
      <c r="T8330" s="4">
        <f t="shared" si="1318"/>
        <v>6.9599999999999995E-2</v>
      </c>
      <c r="U8330" s="5">
        <v>26.625</v>
      </c>
      <c r="V8330" s="4">
        <f t="shared" si="1319"/>
        <v>34.612500000000004</v>
      </c>
      <c r="W8330" s="5"/>
      <c r="X8330" s="5">
        <v>27.75</v>
      </c>
      <c r="Y8330" s="5">
        <v>61.35</v>
      </c>
      <c r="Z8330" s="5"/>
      <c r="AA8330" s="5">
        <v>137.25</v>
      </c>
      <c r="AB8330" s="5">
        <v>0.06</v>
      </c>
      <c r="AC8330" s="3"/>
    </row>
    <row r="8331" spans="1:29">
      <c r="A8331" s="15">
        <v>40525.791666666664</v>
      </c>
      <c r="B8331" s="5">
        <v>0.10700000000000001</v>
      </c>
      <c r="C8331" s="4">
        <f t="shared" si="1311"/>
        <v>0.12412000000000001</v>
      </c>
      <c r="D8331" s="5">
        <v>116.495</v>
      </c>
      <c r="E8331" s="4">
        <f t="shared" si="1312"/>
        <v>222.50545</v>
      </c>
      <c r="F8331" s="5">
        <v>156.83500000000001</v>
      </c>
      <c r="G8331" s="4">
        <f t="shared" si="1313"/>
        <v>299.55484999999999</v>
      </c>
      <c r="H8331" s="4">
        <f t="shared" si="1314"/>
        <v>77.049399999999991</v>
      </c>
      <c r="I8331" s="5"/>
      <c r="J8331" s="16"/>
      <c r="K8331" s="5">
        <v>5.5650000000000004</v>
      </c>
      <c r="L8331" s="4">
        <f t="shared" si="1315"/>
        <v>14.802900000000001</v>
      </c>
      <c r="M8331" s="5">
        <v>16.885000000000002</v>
      </c>
      <c r="N8331" s="4">
        <f t="shared" si="1316"/>
        <v>23.976700000000001</v>
      </c>
      <c r="O8331" s="5">
        <v>2.62</v>
      </c>
      <c r="P8331" s="4">
        <f t="shared" si="1320"/>
        <v>1.7554000000000001</v>
      </c>
      <c r="Q8331" s="5">
        <v>2.7749999999999999</v>
      </c>
      <c r="R8331" s="4">
        <f t="shared" si="1317"/>
        <v>1.8453000000000002</v>
      </c>
      <c r="S8331" s="5">
        <v>0.155</v>
      </c>
      <c r="T8331" s="4">
        <f t="shared" si="1318"/>
        <v>8.9899999999999994E-2</v>
      </c>
      <c r="U8331" s="5">
        <v>21.25</v>
      </c>
      <c r="V8331" s="4">
        <f t="shared" si="1319"/>
        <v>27.625</v>
      </c>
      <c r="W8331" s="5"/>
      <c r="X8331" s="5">
        <v>24</v>
      </c>
      <c r="Y8331" s="5">
        <v>57.5</v>
      </c>
      <c r="Z8331" s="5"/>
      <c r="AA8331" s="5">
        <v>131.80000000000001</v>
      </c>
      <c r="AB8331" s="5">
        <v>0.06</v>
      </c>
      <c r="AC8331" s="3"/>
    </row>
    <row r="8332" spans="1:29">
      <c r="A8332" s="15">
        <v>40525.833333333336</v>
      </c>
      <c r="B8332" s="5">
        <v>0.10900000000000001</v>
      </c>
      <c r="C8332" s="4">
        <f t="shared" si="1311"/>
        <v>0.12644</v>
      </c>
      <c r="D8332" s="5">
        <v>101.52</v>
      </c>
      <c r="E8332" s="4">
        <f t="shared" si="1312"/>
        <v>193.9032</v>
      </c>
      <c r="F8332" s="5">
        <v>134.82</v>
      </c>
      <c r="G8332" s="4">
        <f t="shared" si="1313"/>
        <v>257.50619999999998</v>
      </c>
      <c r="H8332" s="4">
        <f t="shared" si="1314"/>
        <v>63.60299999999998</v>
      </c>
      <c r="I8332" s="5"/>
      <c r="J8332" s="16"/>
      <c r="K8332" s="5">
        <v>4.8049999999999997</v>
      </c>
      <c r="L8332" s="4">
        <f t="shared" si="1315"/>
        <v>12.7813</v>
      </c>
      <c r="M8332" s="5">
        <v>14.305</v>
      </c>
      <c r="N8332" s="4">
        <f t="shared" si="1316"/>
        <v>20.313099999999999</v>
      </c>
      <c r="O8332" s="5">
        <v>2.82</v>
      </c>
      <c r="P8332" s="4">
        <f t="shared" si="1320"/>
        <v>1.8894</v>
      </c>
      <c r="Q8332" s="5">
        <v>3.0150000000000001</v>
      </c>
      <c r="R8332" s="4">
        <f t="shared" si="1317"/>
        <v>1.9966999999999999</v>
      </c>
      <c r="S8332" s="5">
        <v>0.185</v>
      </c>
      <c r="T8332" s="4">
        <f t="shared" si="1318"/>
        <v>0.10729999999999999</v>
      </c>
      <c r="U8332" s="5">
        <v>16.75</v>
      </c>
      <c r="V8332" s="4">
        <f t="shared" si="1319"/>
        <v>21.775000000000002</v>
      </c>
      <c r="W8332" s="5"/>
      <c r="X8332" s="5">
        <v>18.625</v>
      </c>
      <c r="Y8332" s="5">
        <v>68.7</v>
      </c>
      <c r="Z8332" s="5"/>
      <c r="AA8332" s="5">
        <v>164.25</v>
      </c>
      <c r="AB8332" s="5">
        <v>0.06</v>
      </c>
      <c r="AC8332" s="3"/>
    </row>
    <row r="8333" spans="1:29">
      <c r="A8333" s="15">
        <v>40525.875</v>
      </c>
      <c r="B8333" s="5">
        <v>0.13700000000000001</v>
      </c>
      <c r="C8333" s="4">
        <f t="shared" si="1311"/>
        <v>0.15892000000000001</v>
      </c>
      <c r="D8333" s="5">
        <v>132.98500000000001</v>
      </c>
      <c r="E8333" s="4">
        <f t="shared" si="1312"/>
        <v>254.00135</v>
      </c>
      <c r="F8333" s="5">
        <v>167.72</v>
      </c>
      <c r="G8333" s="4">
        <f t="shared" si="1313"/>
        <v>320.34519999999998</v>
      </c>
      <c r="H8333" s="4">
        <f t="shared" si="1314"/>
        <v>66.343849999999975</v>
      </c>
      <c r="I8333" s="5"/>
      <c r="J8333" s="16"/>
      <c r="K8333" s="5">
        <v>5.8150000000000004</v>
      </c>
      <c r="L8333" s="4">
        <f t="shared" si="1315"/>
        <v>15.467900000000002</v>
      </c>
      <c r="M8333" s="5">
        <v>16.414999999999999</v>
      </c>
      <c r="N8333" s="4">
        <f t="shared" si="1316"/>
        <v>23.309299999999997</v>
      </c>
      <c r="O8333" s="5"/>
      <c r="Q8333" s="5"/>
      <c r="S8333" s="5"/>
      <c r="U8333" s="5">
        <v>18</v>
      </c>
      <c r="V8333" s="4">
        <f t="shared" si="1319"/>
        <v>23.400000000000002</v>
      </c>
      <c r="W8333" s="5"/>
      <c r="X8333" s="5">
        <v>16.75</v>
      </c>
      <c r="Y8333" s="5">
        <v>66.3</v>
      </c>
      <c r="Z8333" s="5"/>
      <c r="AA8333" s="5">
        <v>142.80000000000001</v>
      </c>
      <c r="AB8333" s="5">
        <v>0.06</v>
      </c>
      <c r="AC8333" s="3"/>
    </row>
    <row r="8334" spans="1:29">
      <c r="A8334" s="15">
        <v>40525.916666666664</v>
      </c>
      <c r="B8334" s="5">
        <v>0.11799999999999999</v>
      </c>
      <c r="C8334" s="4">
        <f t="shared" si="1311"/>
        <v>0.13687999999999997</v>
      </c>
      <c r="D8334" s="5">
        <v>92.635000000000005</v>
      </c>
      <c r="E8334" s="4">
        <f t="shared" si="1312"/>
        <v>176.93285</v>
      </c>
      <c r="F8334" s="5">
        <v>125.41500000000001</v>
      </c>
      <c r="G8334" s="4">
        <f t="shared" si="1313"/>
        <v>239.54265000000001</v>
      </c>
      <c r="H8334" s="4">
        <f t="shared" si="1314"/>
        <v>62.609800000000007</v>
      </c>
      <c r="I8334" s="5"/>
      <c r="J8334" s="16"/>
      <c r="K8334" s="5">
        <v>4.2949999999999999</v>
      </c>
      <c r="L8334" s="4">
        <f t="shared" si="1315"/>
        <v>11.4247</v>
      </c>
      <c r="M8334" s="5">
        <v>13.835000000000001</v>
      </c>
      <c r="N8334" s="4">
        <f t="shared" si="1316"/>
        <v>19.645700000000001</v>
      </c>
      <c r="O8334" s="5">
        <v>2.99</v>
      </c>
      <c r="P8334" s="4">
        <f t="shared" si="1320"/>
        <v>2.0033000000000003</v>
      </c>
      <c r="Q8334" s="5">
        <v>3.2250000000000001</v>
      </c>
      <c r="R8334" s="4">
        <f t="shared" si="1317"/>
        <v>2.1396000000000002</v>
      </c>
      <c r="S8334" s="5">
        <v>0.23499999999999999</v>
      </c>
      <c r="T8334" s="4">
        <f t="shared" si="1318"/>
        <v>0.13629999999999998</v>
      </c>
      <c r="U8334" s="5">
        <v>19.625</v>
      </c>
      <c r="V8334" s="4">
        <f t="shared" si="1319"/>
        <v>25.512499999999999</v>
      </c>
      <c r="W8334" s="5"/>
      <c r="X8334" s="5">
        <v>17.25</v>
      </c>
      <c r="Y8334" s="5">
        <v>63.6</v>
      </c>
      <c r="Z8334" s="5"/>
      <c r="AA8334" s="5">
        <v>139.35</v>
      </c>
      <c r="AB8334" s="5">
        <v>0.06</v>
      </c>
      <c r="AC8334" s="3"/>
    </row>
    <row r="8335" spans="1:29">
      <c r="A8335" s="15">
        <v>40525.958333333336</v>
      </c>
      <c r="B8335" s="5">
        <v>0.1</v>
      </c>
      <c r="C8335" s="4">
        <f t="shared" si="1311"/>
        <v>0.11599999999999999</v>
      </c>
      <c r="D8335" s="5">
        <v>92.13</v>
      </c>
      <c r="E8335" s="4">
        <f t="shared" si="1312"/>
        <v>175.96829999999997</v>
      </c>
      <c r="F8335" s="5">
        <v>125.67</v>
      </c>
      <c r="G8335" s="4">
        <f t="shared" si="1313"/>
        <v>240.02969999999999</v>
      </c>
      <c r="H8335" s="4">
        <f t="shared" si="1314"/>
        <v>64.06140000000002</v>
      </c>
      <c r="I8335" s="5"/>
      <c r="J8335" s="16"/>
      <c r="K8335" s="5">
        <v>4.3</v>
      </c>
      <c r="L8335" s="4">
        <f t="shared" si="1315"/>
        <v>11.438000000000001</v>
      </c>
      <c r="M8335" s="5">
        <v>14.775</v>
      </c>
      <c r="N8335" s="4">
        <f t="shared" si="1316"/>
        <v>20.980499999999999</v>
      </c>
      <c r="O8335" s="5">
        <v>2.605</v>
      </c>
      <c r="P8335" s="4">
        <f t="shared" si="1320"/>
        <v>1.7453500000000002</v>
      </c>
      <c r="Q8335" s="5">
        <v>2.7549999999999999</v>
      </c>
      <c r="R8335" s="4">
        <f t="shared" si="1317"/>
        <v>1.8294500000000002</v>
      </c>
      <c r="S8335" s="5">
        <v>0.14499999999999999</v>
      </c>
      <c r="T8335" s="4">
        <f t="shared" si="1318"/>
        <v>8.4099999999999994E-2</v>
      </c>
      <c r="U8335" s="5">
        <v>13.375</v>
      </c>
      <c r="V8335" s="4">
        <f t="shared" si="1319"/>
        <v>17.387499999999999</v>
      </c>
      <c r="W8335" s="5"/>
      <c r="X8335" s="5">
        <v>15</v>
      </c>
      <c r="Y8335" s="5">
        <v>63.35</v>
      </c>
      <c r="Z8335" s="5"/>
      <c r="AA8335" s="5">
        <v>101.1</v>
      </c>
      <c r="AB8335" s="5">
        <v>0.06</v>
      </c>
      <c r="AC8335" s="3"/>
    </row>
    <row r="8336" spans="1:29">
      <c r="A8336" s="15">
        <v>40526</v>
      </c>
      <c r="B8336" s="5">
        <v>9.6000000000000002E-2</v>
      </c>
      <c r="C8336" s="4">
        <f t="shared" si="1311"/>
        <v>0.11136</v>
      </c>
      <c r="D8336" s="5">
        <v>63.954999999999998</v>
      </c>
      <c r="E8336" s="4">
        <f t="shared" si="1312"/>
        <v>122.15405</v>
      </c>
      <c r="F8336" s="5">
        <v>90.045000000000002</v>
      </c>
      <c r="G8336" s="4">
        <f t="shared" si="1313"/>
        <v>171.98595</v>
      </c>
      <c r="H8336" s="4">
        <f t="shared" si="1314"/>
        <v>49.831900000000005</v>
      </c>
      <c r="I8336" s="5"/>
      <c r="J8336" s="16"/>
      <c r="K8336" s="5">
        <v>2.5249999999999999</v>
      </c>
      <c r="L8336" s="4">
        <f t="shared" si="1315"/>
        <v>6.7164999999999999</v>
      </c>
      <c r="M8336" s="5">
        <v>11.255000000000001</v>
      </c>
      <c r="N8336" s="4">
        <f t="shared" si="1316"/>
        <v>15.982100000000001</v>
      </c>
      <c r="O8336" s="5">
        <v>2.415</v>
      </c>
      <c r="P8336" s="4">
        <f t="shared" si="1320"/>
        <v>1.6180500000000002</v>
      </c>
      <c r="Q8336" s="5">
        <v>2.5</v>
      </c>
      <c r="R8336" s="4">
        <f t="shared" si="1317"/>
        <v>1.6702500000000002</v>
      </c>
      <c r="S8336" s="5">
        <v>0.09</v>
      </c>
      <c r="T8336" s="4">
        <f t="shared" si="1318"/>
        <v>5.2199999999999996E-2</v>
      </c>
      <c r="U8336" s="5">
        <v>12.125</v>
      </c>
      <c r="V8336" s="4">
        <f t="shared" si="1319"/>
        <v>15.762500000000001</v>
      </c>
      <c r="W8336" s="5"/>
      <c r="X8336" s="5">
        <v>10.625</v>
      </c>
      <c r="Y8336" s="5">
        <v>64.849999999999994</v>
      </c>
      <c r="Z8336" s="5"/>
      <c r="AA8336" s="5">
        <v>125.05</v>
      </c>
      <c r="AB8336" s="5">
        <v>0.06</v>
      </c>
      <c r="AC8336" s="3"/>
    </row>
    <row r="8337" spans="1:29">
      <c r="A8337" s="15">
        <v>40526.041666666664</v>
      </c>
      <c r="B8337" s="5">
        <v>7.0999999999999994E-2</v>
      </c>
      <c r="C8337" s="4">
        <f t="shared" si="1311"/>
        <v>8.2359999999999989E-2</v>
      </c>
      <c r="D8337" s="5">
        <v>42.384999999999998</v>
      </c>
      <c r="E8337" s="4">
        <f t="shared" si="1312"/>
        <v>80.955349999999996</v>
      </c>
      <c r="F8337" s="5">
        <v>67.534999999999997</v>
      </c>
      <c r="G8337" s="4">
        <f t="shared" si="1313"/>
        <v>128.99185</v>
      </c>
      <c r="H8337" s="4">
        <f t="shared" si="1314"/>
        <v>48.036500000000004</v>
      </c>
      <c r="I8337" s="5"/>
      <c r="J8337" s="16"/>
      <c r="K8337" s="5">
        <v>2.2749999999999999</v>
      </c>
      <c r="L8337" s="4">
        <f t="shared" si="1315"/>
        <v>6.0514999999999999</v>
      </c>
      <c r="M8337" s="5">
        <v>9.3800000000000008</v>
      </c>
      <c r="N8337" s="4">
        <f t="shared" si="1316"/>
        <v>13.319600000000001</v>
      </c>
      <c r="O8337" s="5">
        <v>3.0649999999999999</v>
      </c>
      <c r="P8337" s="4">
        <f t="shared" si="1320"/>
        <v>2.05355</v>
      </c>
      <c r="Q8337" s="5">
        <v>3.2450000000000001</v>
      </c>
      <c r="R8337" s="4">
        <f t="shared" si="1317"/>
        <v>2.1637499999999998</v>
      </c>
      <c r="S8337" s="5">
        <v>0.19</v>
      </c>
      <c r="T8337" s="4">
        <f t="shared" si="1318"/>
        <v>0.11019999999999999</v>
      </c>
      <c r="U8337" s="5">
        <v>9.625</v>
      </c>
      <c r="V8337" s="4">
        <f t="shared" si="1319"/>
        <v>12.512500000000001</v>
      </c>
      <c r="W8337" s="5"/>
      <c r="X8337" s="5">
        <v>11</v>
      </c>
      <c r="Y8337" s="5">
        <v>49.75</v>
      </c>
      <c r="Z8337" s="5"/>
      <c r="AA8337" s="5">
        <v>355.65</v>
      </c>
      <c r="AB8337" s="5">
        <v>0.06</v>
      </c>
      <c r="AC8337" s="3"/>
    </row>
    <row r="8338" spans="1:29">
      <c r="A8338" s="15">
        <v>40526.083333333336</v>
      </c>
      <c r="B8338" s="5">
        <v>6.6000000000000003E-2</v>
      </c>
      <c r="C8338" s="4">
        <f t="shared" si="1311"/>
        <v>7.6560000000000003E-2</v>
      </c>
      <c r="D8338" s="5">
        <v>59.39</v>
      </c>
      <c r="E8338" s="4">
        <f t="shared" si="1312"/>
        <v>113.4349</v>
      </c>
      <c r="F8338" s="5">
        <v>83.364999999999995</v>
      </c>
      <c r="G8338" s="4">
        <f t="shared" si="1313"/>
        <v>159.22714999999999</v>
      </c>
      <c r="H8338" s="4">
        <f t="shared" si="1314"/>
        <v>45.792249999999996</v>
      </c>
      <c r="I8338" s="5"/>
      <c r="J8338" s="16"/>
      <c r="K8338" s="5">
        <v>2.2749999999999999</v>
      </c>
      <c r="L8338" s="4">
        <f t="shared" si="1315"/>
        <v>6.0514999999999999</v>
      </c>
      <c r="M8338" s="5">
        <v>9.85</v>
      </c>
      <c r="N8338" s="4">
        <f t="shared" si="1316"/>
        <v>13.986999999999998</v>
      </c>
      <c r="O8338" s="5">
        <v>2.97</v>
      </c>
      <c r="P8338" s="4">
        <f t="shared" si="1320"/>
        <v>1.9899000000000002</v>
      </c>
      <c r="Q8338" s="5">
        <v>3.14</v>
      </c>
      <c r="R8338" s="4">
        <f t="shared" si="1317"/>
        <v>2.0885000000000002</v>
      </c>
      <c r="S8338" s="5">
        <v>0.17</v>
      </c>
      <c r="T8338" s="4">
        <f t="shared" si="1318"/>
        <v>9.8600000000000007E-2</v>
      </c>
      <c r="U8338" s="5">
        <v>11.125</v>
      </c>
      <c r="V8338" s="4">
        <f t="shared" si="1319"/>
        <v>14.4625</v>
      </c>
      <c r="W8338" s="5"/>
      <c r="X8338" s="5">
        <v>9.125</v>
      </c>
      <c r="Y8338" s="5">
        <v>53.55</v>
      </c>
      <c r="Z8338" s="5"/>
      <c r="AA8338" s="5">
        <v>157.69999999999999</v>
      </c>
      <c r="AB8338" s="5">
        <v>0.06</v>
      </c>
      <c r="AC8338" s="3"/>
    </row>
    <row r="8339" spans="1:29">
      <c r="A8339" s="15">
        <v>40526.125</v>
      </c>
      <c r="B8339" s="5">
        <v>6.2E-2</v>
      </c>
      <c r="C8339" s="4">
        <f t="shared" si="1311"/>
        <v>7.1919999999999998E-2</v>
      </c>
      <c r="D8339" s="5">
        <v>57.61</v>
      </c>
      <c r="E8339" s="4">
        <f t="shared" si="1312"/>
        <v>110.0351</v>
      </c>
      <c r="F8339" s="5">
        <v>80.644999999999996</v>
      </c>
      <c r="G8339" s="4">
        <f t="shared" si="1313"/>
        <v>154.03194999999999</v>
      </c>
      <c r="H8339" s="4">
        <f t="shared" si="1314"/>
        <v>43.996849999999995</v>
      </c>
      <c r="I8339" s="5"/>
      <c r="J8339" s="16"/>
      <c r="K8339" s="5">
        <v>2.5249999999999999</v>
      </c>
      <c r="L8339" s="4">
        <f t="shared" si="1315"/>
        <v>6.7164999999999999</v>
      </c>
      <c r="M8339" s="5">
        <v>10.085000000000001</v>
      </c>
      <c r="N8339" s="4">
        <f t="shared" si="1316"/>
        <v>14.3207</v>
      </c>
      <c r="O8339" s="5">
        <v>3.2</v>
      </c>
      <c r="P8339" s="4">
        <f t="shared" si="1320"/>
        <v>2.1440000000000001</v>
      </c>
      <c r="Q8339" s="5">
        <v>3.4</v>
      </c>
      <c r="R8339" s="4">
        <f t="shared" si="1317"/>
        <v>2.2629000000000001</v>
      </c>
      <c r="S8339" s="5">
        <v>0.20499999999999999</v>
      </c>
      <c r="T8339" s="4">
        <f t="shared" si="1318"/>
        <v>0.11889999999999998</v>
      </c>
      <c r="U8339" s="5">
        <v>9.75</v>
      </c>
      <c r="V8339" s="4">
        <f t="shared" si="1319"/>
        <v>12.675000000000001</v>
      </c>
      <c r="W8339" s="5"/>
      <c r="X8339" s="5">
        <v>11.5</v>
      </c>
      <c r="Y8339" s="5">
        <v>44.35</v>
      </c>
      <c r="Z8339" s="5"/>
      <c r="AA8339" s="5">
        <v>157.80000000000001</v>
      </c>
      <c r="AB8339" s="5">
        <v>0.06</v>
      </c>
      <c r="AC8339" s="3"/>
    </row>
    <row r="8340" spans="1:29">
      <c r="A8340" s="15">
        <v>40526.166666666664</v>
      </c>
      <c r="B8340" s="5">
        <v>8.3999999999999991E-2</v>
      </c>
      <c r="C8340" s="4">
        <f t="shared" si="1311"/>
        <v>9.7439999999999985E-2</v>
      </c>
      <c r="D8340" s="5">
        <v>47.21</v>
      </c>
      <c r="E8340" s="4">
        <f t="shared" si="1312"/>
        <v>90.171099999999996</v>
      </c>
      <c r="F8340" s="5">
        <v>68.525000000000006</v>
      </c>
      <c r="G8340" s="4">
        <f t="shared" si="1313"/>
        <v>130.88275000000002</v>
      </c>
      <c r="H8340" s="4">
        <f t="shared" si="1314"/>
        <v>40.71165000000002</v>
      </c>
      <c r="I8340" s="5"/>
      <c r="J8340" s="16"/>
      <c r="K8340" s="5">
        <v>2.5249999999999999</v>
      </c>
      <c r="L8340" s="4">
        <f t="shared" si="1315"/>
        <v>6.7164999999999999</v>
      </c>
      <c r="M8340" s="5">
        <v>9.85</v>
      </c>
      <c r="N8340" s="4">
        <f t="shared" si="1316"/>
        <v>13.986999999999998</v>
      </c>
      <c r="O8340" s="5"/>
      <c r="Q8340" s="5"/>
      <c r="S8340" s="5"/>
      <c r="U8340" s="5">
        <v>10.25</v>
      </c>
      <c r="V8340" s="4">
        <f t="shared" si="1319"/>
        <v>13.325000000000001</v>
      </c>
      <c r="W8340" s="5"/>
      <c r="X8340" s="5">
        <v>10.125</v>
      </c>
      <c r="Y8340" s="5">
        <v>72.599999999999994</v>
      </c>
      <c r="Z8340" s="5"/>
      <c r="AA8340" s="5">
        <v>293.60000000000002</v>
      </c>
      <c r="AB8340" s="5">
        <v>0.06</v>
      </c>
      <c r="AC8340" s="3"/>
    </row>
    <row r="8341" spans="1:29">
      <c r="A8341" s="15">
        <v>40526.208333333336</v>
      </c>
      <c r="B8341" s="5">
        <v>0.14199999999999999</v>
      </c>
      <c r="C8341" s="4">
        <f t="shared" si="1311"/>
        <v>0.16471999999999998</v>
      </c>
      <c r="D8341" s="5">
        <v>83.245000000000005</v>
      </c>
      <c r="E8341" s="4">
        <f t="shared" si="1312"/>
        <v>158.99795</v>
      </c>
      <c r="F8341" s="5">
        <v>104.39</v>
      </c>
      <c r="G8341" s="4">
        <f t="shared" si="1313"/>
        <v>199.38489999999999</v>
      </c>
      <c r="H8341" s="4">
        <f t="shared" si="1314"/>
        <v>40.386949999999985</v>
      </c>
      <c r="I8341" s="5"/>
      <c r="J8341" s="16"/>
      <c r="K8341" s="5">
        <v>4.0449999999999999</v>
      </c>
      <c r="L8341" s="4">
        <f t="shared" si="1315"/>
        <v>10.7597</v>
      </c>
      <c r="M8341" s="5">
        <v>11.96</v>
      </c>
      <c r="N8341" s="4">
        <f t="shared" si="1316"/>
        <v>16.9832</v>
      </c>
      <c r="O8341" s="5"/>
      <c r="Q8341" s="5"/>
      <c r="S8341" s="5"/>
      <c r="U8341" s="5">
        <v>15.125</v>
      </c>
      <c r="V8341" s="4">
        <f t="shared" si="1319"/>
        <v>19.662500000000001</v>
      </c>
      <c r="W8341" s="5"/>
      <c r="X8341" s="5">
        <v>14.625</v>
      </c>
      <c r="Y8341" s="5">
        <v>66.349999999999994</v>
      </c>
      <c r="Z8341" s="5"/>
      <c r="AA8341" s="5">
        <v>267.85000000000002</v>
      </c>
      <c r="AB8341" s="5">
        <v>0.06</v>
      </c>
      <c r="AC8341" s="3"/>
    </row>
    <row r="8342" spans="1:29">
      <c r="A8342" s="15">
        <v>40526.25</v>
      </c>
      <c r="B8342" s="5">
        <v>9.7000000000000003E-2</v>
      </c>
      <c r="C8342" s="4">
        <f t="shared" si="1311"/>
        <v>0.11252</v>
      </c>
      <c r="D8342" s="5">
        <v>184.005</v>
      </c>
      <c r="E8342" s="4">
        <f t="shared" si="1312"/>
        <v>351.44954999999999</v>
      </c>
      <c r="F8342" s="5">
        <v>215.95500000000001</v>
      </c>
      <c r="G8342" s="4">
        <f t="shared" si="1313"/>
        <v>412.47405000000003</v>
      </c>
      <c r="H8342" s="4">
        <f t="shared" si="1314"/>
        <v>61.024500000000046</v>
      </c>
      <c r="I8342" s="5"/>
      <c r="J8342" s="16"/>
      <c r="K8342" s="5">
        <v>8.09</v>
      </c>
      <c r="L8342" s="4">
        <f t="shared" si="1315"/>
        <v>21.519400000000001</v>
      </c>
      <c r="M8342" s="5">
        <v>18.995000000000001</v>
      </c>
      <c r="N8342" s="4">
        <f t="shared" si="1316"/>
        <v>26.972899999999999</v>
      </c>
      <c r="O8342" s="5"/>
      <c r="Q8342" s="5"/>
      <c r="S8342" s="5"/>
      <c r="U8342" s="5">
        <v>20.5</v>
      </c>
      <c r="V8342" s="4">
        <f t="shared" si="1319"/>
        <v>26.650000000000002</v>
      </c>
      <c r="W8342" s="5"/>
      <c r="X8342" s="5">
        <v>16.625</v>
      </c>
      <c r="Y8342" s="5">
        <v>49.4</v>
      </c>
      <c r="Z8342" s="5"/>
      <c r="AA8342" s="5">
        <v>114.15</v>
      </c>
      <c r="AB8342" s="5">
        <v>0.06</v>
      </c>
      <c r="AC8342" s="3"/>
    </row>
    <row r="8343" spans="1:29">
      <c r="A8343" s="15">
        <v>40526.291666666664</v>
      </c>
      <c r="B8343" s="5">
        <v>9.6000000000000002E-2</v>
      </c>
      <c r="C8343" s="4">
        <f t="shared" si="1311"/>
        <v>0.11136</v>
      </c>
      <c r="D8343" s="5">
        <v>154.815</v>
      </c>
      <c r="E8343" s="4">
        <f t="shared" si="1312"/>
        <v>295.69664999999998</v>
      </c>
      <c r="F8343" s="5">
        <v>193.69499999999999</v>
      </c>
      <c r="G8343" s="4">
        <f t="shared" si="1313"/>
        <v>369.95744999999999</v>
      </c>
      <c r="H8343" s="4">
        <f t="shared" si="1314"/>
        <v>74.260800000000017</v>
      </c>
      <c r="I8343" s="5"/>
      <c r="J8343" s="16"/>
      <c r="K8343" s="5">
        <v>7.585</v>
      </c>
      <c r="L8343" s="4">
        <f t="shared" si="1315"/>
        <v>20.176100000000002</v>
      </c>
      <c r="M8343" s="5">
        <v>18.989999999999998</v>
      </c>
      <c r="N8343" s="4">
        <f t="shared" si="1316"/>
        <v>26.965799999999998</v>
      </c>
      <c r="O8343" s="5"/>
      <c r="Q8343" s="5"/>
      <c r="S8343" s="5"/>
      <c r="U8343" s="5">
        <v>17.875</v>
      </c>
      <c r="V8343" s="4">
        <f t="shared" si="1319"/>
        <v>23.237500000000001</v>
      </c>
      <c r="W8343" s="5"/>
      <c r="X8343" s="5">
        <v>18.25</v>
      </c>
      <c r="Y8343" s="5">
        <v>48.35</v>
      </c>
      <c r="Z8343" s="5"/>
      <c r="AA8343" s="5">
        <v>132.35</v>
      </c>
      <c r="AB8343" s="5">
        <v>0.06</v>
      </c>
      <c r="AC8343" s="3"/>
    </row>
    <row r="8344" spans="1:29">
      <c r="A8344" s="15">
        <v>40526.333333333336</v>
      </c>
      <c r="B8344" s="5">
        <v>0.155</v>
      </c>
      <c r="C8344" s="4">
        <f t="shared" si="1311"/>
        <v>0.17979999999999999</v>
      </c>
      <c r="D8344" s="5">
        <v>260.90499999999997</v>
      </c>
      <c r="E8344" s="4">
        <f t="shared" si="1312"/>
        <v>498.32854999999995</v>
      </c>
      <c r="F8344" s="5">
        <v>309.46499999999997</v>
      </c>
      <c r="G8344" s="4">
        <f t="shared" si="1313"/>
        <v>591.07814999999994</v>
      </c>
      <c r="H8344" s="4">
        <f t="shared" si="1314"/>
        <v>92.749599999999987</v>
      </c>
      <c r="I8344" s="5"/>
      <c r="J8344" s="16"/>
      <c r="K8344" s="5">
        <v>12.64</v>
      </c>
      <c r="L8344" s="4">
        <f t="shared" si="1315"/>
        <v>33.622400000000006</v>
      </c>
      <c r="M8344" s="5">
        <v>26.26</v>
      </c>
      <c r="N8344" s="4">
        <f t="shared" si="1316"/>
        <v>37.289200000000001</v>
      </c>
      <c r="O8344" s="5">
        <v>2.6749999999999998</v>
      </c>
      <c r="P8344" s="4">
        <f t="shared" si="1320"/>
        <v>1.7922499999999999</v>
      </c>
      <c r="Q8344" s="5">
        <v>2.9350000000000001</v>
      </c>
      <c r="R8344" s="4">
        <f t="shared" si="1317"/>
        <v>1.9459499999999998</v>
      </c>
      <c r="S8344" s="5">
        <v>0.26500000000000001</v>
      </c>
      <c r="T8344" s="4">
        <f t="shared" si="1318"/>
        <v>0.1537</v>
      </c>
      <c r="U8344" s="5">
        <v>25.875</v>
      </c>
      <c r="V8344" s="4">
        <f t="shared" si="1319"/>
        <v>33.637500000000003</v>
      </c>
      <c r="W8344" s="5"/>
      <c r="X8344" s="5">
        <v>25</v>
      </c>
      <c r="Y8344" s="5">
        <v>62.05</v>
      </c>
      <c r="Z8344" s="5"/>
      <c r="AA8344" s="5">
        <v>93.8</v>
      </c>
      <c r="AB8344" s="5">
        <v>0.06</v>
      </c>
      <c r="AC8344" s="3"/>
    </row>
    <row r="8345" spans="1:29">
      <c r="A8345" s="15">
        <v>40526.375</v>
      </c>
      <c r="B8345" s="5">
        <v>0.16</v>
      </c>
      <c r="C8345" s="4">
        <f t="shared" si="1311"/>
        <v>0.18559999999999999</v>
      </c>
      <c r="D8345" s="5">
        <v>170.3</v>
      </c>
      <c r="E8345" s="4">
        <f t="shared" si="1312"/>
        <v>325.27300000000002</v>
      </c>
      <c r="F8345" s="5">
        <v>210.27</v>
      </c>
      <c r="G8345" s="4">
        <f t="shared" si="1313"/>
        <v>401.6157</v>
      </c>
      <c r="H8345" s="4">
        <f t="shared" si="1314"/>
        <v>76.342699999999979</v>
      </c>
      <c r="I8345" s="5"/>
      <c r="J8345" s="16"/>
      <c r="K8345" s="5">
        <v>8.09</v>
      </c>
      <c r="L8345" s="4">
        <f t="shared" si="1315"/>
        <v>21.519400000000001</v>
      </c>
      <c r="M8345" s="5">
        <v>19.695</v>
      </c>
      <c r="N8345" s="4">
        <f t="shared" si="1316"/>
        <v>27.966899999999999</v>
      </c>
      <c r="O8345" s="5">
        <v>2.8650000000000002</v>
      </c>
      <c r="P8345" s="4">
        <f t="shared" si="1320"/>
        <v>1.9195500000000003</v>
      </c>
      <c r="Q8345" s="5">
        <v>3.24</v>
      </c>
      <c r="R8345" s="4">
        <f t="shared" si="1317"/>
        <v>2.1341500000000004</v>
      </c>
      <c r="S8345" s="5">
        <v>0.37</v>
      </c>
      <c r="T8345" s="4">
        <f t="shared" si="1318"/>
        <v>0.21459999999999999</v>
      </c>
      <c r="U8345" s="5">
        <v>22.25</v>
      </c>
      <c r="V8345" s="4">
        <f t="shared" si="1319"/>
        <v>28.925000000000001</v>
      </c>
      <c r="W8345" s="5"/>
      <c r="X8345" s="5">
        <v>20.375</v>
      </c>
      <c r="Y8345" s="5">
        <v>38.1</v>
      </c>
      <c r="Z8345" s="5"/>
      <c r="AA8345" s="5">
        <v>16</v>
      </c>
      <c r="AB8345" s="5">
        <v>0.06</v>
      </c>
      <c r="AC8345" s="3"/>
    </row>
    <row r="8346" spans="1:29">
      <c r="A8346" s="15">
        <v>40526.416666666664</v>
      </c>
      <c r="B8346" s="5">
        <v>0.19700000000000001</v>
      </c>
      <c r="C8346" s="4">
        <f t="shared" si="1311"/>
        <v>0.22852</v>
      </c>
      <c r="D8346" s="5">
        <v>213.19</v>
      </c>
      <c r="E8346" s="4">
        <f t="shared" si="1312"/>
        <v>407.19289999999995</v>
      </c>
      <c r="F8346" s="5">
        <v>252.32</v>
      </c>
      <c r="G8346" s="4">
        <f t="shared" si="1313"/>
        <v>481.93119999999999</v>
      </c>
      <c r="H8346" s="4">
        <f t="shared" si="1314"/>
        <v>74.738300000000038</v>
      </c>
      <c r="I8346" s="5"/>
      <c r="J8346" s="16"/>
      <c r="K8346" s="5">
        <v>9.86</v>
      </c>
      <c r="L8346" s="4">
        <f t="shared" si="1315"/>
        <v>26.227599999999999</v>
      </c>
      <c r="M8346" s="5">
        <v>22.04</v>
      </c>
      <c r="N8346" s="4">
        <f t="shared" si="1316"/>
        <v>31.296799999999998</v>
      </c>
      <c r="O8346" s="5">
        <v>3.335</v>
      </c>
      <c r="P8346" s="4">
        <f t="shared" si="1320"/>
        <v>2.2344500000000003</v>
      </c>
      <c r="Q8346" s="5">
        <v>3.77</v>
      </c>
      <c r="R8346" s="4">
        <f t="shared" si="1317"/>
        <v>2.4867500000000002</v>
      </c>
      <c r="S8346" s="5">
        <v>0.435</v>
      </c>
      <c r="T8346" s="4">
        <f t="shared" si="1318"/>
        <v>0.25229999999999997</v>
      </c>
      <c r="U8346" s="5">
        <v>32.875</v>
      </c>
      <c r="V8346" s="4">
        <f t="shared" si="1319"/>
        <v>42.737500000000004</v>
      </c>
      <c r="W8346" s="5"/>
      <c r="X8346" s="5">
        <v>33.125</v>
      </c>
      <c r="Y8346" s="5">
        <v>67.150000000000006</v>
      </c>
      <c r="Z8346" s="5"/>
      <c r="AA8346" s="5">
        <v>324.60000000000002</v>
      </c>
      <c r="AB8346" s="5">
        <v>0.06</v>
      </c>
      <c r="AC8346" s="3"/>
    </row>
    <row r="8347" spans="1:29">
      <c r="A8347" s="15">
        <v>40526.458333333336</v>
      </c>
      <c r="B8347" s="5">
        <v>0.14299999999999999</v>
      </c>
      <c r="C8347" s="4">
        <f t="shared" si="1311"/>
        <v>0.16587999999999997</v>
      </c>
      <c r="D8347" s="5">
        <v>244.91499999999999</v>
      </c>
      <c r="E8347" s="4">
        <f t="shared" si="1312"/>
        <v>467.78764999999999</v>
      </c>
      <c r="F8347" s="5">
        <v>294.375</v>
      </c>
      <c r="G8347" s="4">
        <f t="shared" si="1313"/>
        <v>562.25625000000002</v>
      </c>
      <c r="H8347" s="4">
        <f t="shared" si="1314"/>
        <v>94.468600000000038</v>
      </c>
      <c r="I8347" s="5"/>
      <c r="J8347" s="16"/>
      <c r="K8347" s="5">
        <v>12.135</v>
      </c>
      <c r="L8347" s="4">
        <f t="shared" si="1315"/>
        <v>32.2791</v>
      </c>
      <c r="M8347" s="5">
        <v>25.555</v>
      </c>
      <c r="N8347" s="4">
        <f t="shared" si="1316"/>
        <v>36.2881</v>
      </c>
      <c r="O8347" s="5">
        <v>2.6549999999999998</v>
      </c>
      <c r="P8347" s="4">
        <f t="shared" si="1320"/>
        <v>1.77885</v>
      </c>
      <c r="Q8347" s="5">
        <v>2.89</v>
      </c>
      <c r="R8347" s="4">
        <f t="shared" si="1317"/>
        <v>1.91805</v>
      </c>
      <c r="S8347" s="5">
        <v>0.24</v>
      </c>
      <c r="T8347" s="4">
        <f t="shared" si="1318"/>
        <v>0.13919999999999999</v>
      </c>
      <c r="U8347" s="5">
        <v>38.75</v>
      </c>
      <c r="V8347" s="4">
        <f t="shared" si="1319"/>
        <v>50.375</v>
      </c>
      <c r="W8347" s="5"/>
      <c r="X8347" s="5">
        <v>44.25</v>
      </c>
      <c r="Y8347" s="5">
        <v>58.25</v>
      </c>
      <c r="Z8347" s="5"/>
      <c r="AA8347" s="5">
        <v>100.55</v>
      </c>
      <c r="AB8347" s="5">
        <v>0.06</v>
      </c>
      <c r="AC8347" s="3"/>
    </row>
    <row r="8348" spans="1:29">
      <c r="A8348" s="15">
        <v>40526.5</v>
      </c>
      <c r="B8348" s="5">
        <v>5.4000000000000006E-2</v>
      </c>
      <c r="C8348" s="4">
        <f t="shared" si="1311"/>
        <v>6.2640000000000001E-2</v>
      </c>
      <c r="D8348" s="5">
        <v>103.80500000000001</v>
      </c>
      <c r="E8348" s="4">
        <f t="shared" si="1312"/>
        <v>198.26755</v>
      </c>
      <c r="F8348" s="5">
        <v>141.745</v>
      </c>
      <c r="G8348" s="4">
        <f t="shared" si="1313"/>
        <v>270.73295000000002</v>
      </c>
      <c r="H8348" s="4">
        <f t="shared" si="1314"/>
        <v>72.465400000000017</v>
      </c>
      <c r="I8348" s="5"/>
      <c r="J8348" s="16"/>
      <c r="K8348" s="5">
        <v>5.8150000000000004</v>
      </c>
      <c r="L8348" s="4">
        <f t="shared" si="1315"/>
        <v>15.467900000000002</v>
      </c>
      <c r="M8348" s="5">
        <v>14.305</v>
      </c>
      <c r="N8348" s="4">
        <f t="shared" si="1316"/>
        <v>20.313099999999999</v>
      </c>
      <c r="O8348" s="5">
        <v>2.25</v>
      </c>
      <c r="P8348" s="4">
        <f t="shared" si="1320"/>
        <v>1.5075000000000001</v>
      </c>
      <c r="Q8348" s="5">
        <v>2.31</v>
      </c>
      <c r="R8348" s="4">
        <f t="shared" si="1317"/>
        <v>1.5365</v>
      </c>
      <c r="S8348" s="5">
        <v>0.05</v>
      </c>
      <c r="T8348" s="4">
        <f t="shared" si="1318"/>
        <v>2.8999999999999998E-2</v>
      </c>
      <c r="U8348" s="5">
        <v>41.875</v>
      </c>
      <c r="V8348" s="4">
        <f t="shared" si="1319"/>
        <v>54.4375</v>
      </c>
      <c r="W8348" s="5"/>
      <c r="X8348" s="5">
        <v>39.875</v>
      </c>
      <c r="Y8348" s="5">
        <v>57.65</v>
      </c>
      <c r="Z8348" s="5"/>
      <c r="AA8348" s="5">
        <v>134.30000000000001</v>
      </c>
      <c r="AB8348" s="5">
        <v>0.24</v>
      </c>
      <c r="AC8348" s="3"/>
    </row>
    <row r="8349" spans="1:29">
      <c r="A8349" s="15">
        <v>40526.541666666664</v>
      </c>
      <c r="B8349" s="5">
        <v>5.8999999999999997E-2</v>
      </c>
      <c r="C8349" s="4">
        <f t="shared" ref="C8349:C8412" si="1321">B8349*1.16</f>
        <v>6.8439999999999987E-2</v>
      </c>
      <c r="D8349" s="5">
        <v>103.55</v>
      </c>
      <c r="E8349" s="4">
        <f t="shared" ref="E8349:E8412" si="1322">D8349*1.91</f>
        <v>197.78049999999999</v>
      </c>
      <c r="F8349" s="5">
        <v>142.98500000000001</v>
      </c>
      <c r="G8349" s="4">
        <f t="shared" ref="G8349:G8412" si="1323">F8349*1.91</f>
        <v>273.10135000000002</v>
      </c>
      <c r="H8349" s="4">
        <f t="shared" ref="H8349:H8412" si="1324">G8349-E8349</f>
        <v>75.320850000000036</v>
      </c>
      <c r="I8349" s="5"/>
      <c r="J8349" s="16"/>
      <c r="K8349" s="5">
        <v>4.8049999999999997</v>
      </c>
      <c r="L8349" s="4">
        <f t="shared" ref="L8349:L8412" si="1325">K8349*2.66</f>
        <v>12.7813</v>
      </c>
      <c r="M8349" s="5">
        <v>14.305</v>
      </c>
      <c r="N8349" s="4">
        <f t="shared" ref="N8349:N8412" si="1326">M8349*1.42</f>
        <v>20.313099999999999</v>
      </c>
      <c r="O8349" s="5">
        <v>2.2749999999999999</v>
      </c>
      <c r="P8349" s="4">
        <f t="shared" si="1320"/>
        <v>1.5242500000000001</v>
      </c>
      <c r="Q8349" s="5">
        <v>2.34</v>
      </c>
      <c r="R8349" s="4">
        <f t="shared" ref="R8349:R8367" si="1327">P8349+T8349</f>
        <v>1.55905</v>
      </c>
      <c r="S8349" s="5">
        <v>0.06</v>
      </c>
      <c r="T8349" s="4">
        <f t="shared" ref="T8349:T8367" si="1328">S8349*0.58</f>
        <v>3.4799999999999998E-2</v>
      </c>
      <c r="U8349" s="5">
        <v>30.125</v>
      </c>
      <c r="V8349" s="4">
        <f t="shared" ref="V8349:V8412" si="1329">U8349*1.3</f>
        <v>39.162500000000001</v>
      </c>
      <c r="W8349" s="5"/>
      <c r="X8349" s="5">
        <v>29.5</v>
      </c>
      <c r="Y8349" s="5">
        <v>51.8</v>
      </c>
      <c r="Z8349" s="5"/>
      <c r="AA8349" s="5">
        <v>128.94999999999999</v>
      </c>
      <c r="AB8349" s="5">
        <v>0.1</v>
      </c>
      <c r="AC8349" s="3"/>
    </row>
    <row r="8350" spans="1:29">
      <c r="A8350" s="15">
        <v>40526.583333333336</v>
      </c>
      <c r="B8350" s="5">
        <v>5.8999999999999997E-2</v>
      </c>
      <c r="C8350" s="4">
        <f t="shared" si="1321"/>
        <v>6.8439999999999987E-2</v>
      </c>
      <c r="D8350" s="5">
        <v>106.59</v>
      </c>
      <c r="E8350" s="4">
        <f t="shared" si="1322"/>
        <v>203.58689999999999</v>
      </c>
      <c r="F8350" s="5">
        <v>147.93</v>
      </c>
      <c r="G8350" s="4">
        <f t="shared" si="1323"/>
        <v>282.54629999999997</v>
      </c>
      <c r="H8350" s="4">
        <f t="shared" si="1324"/>
        <v>78.959399999999988</v>
      </c>
      <c r="I8350" s="5"/>
      <c r="J8350" s="16"/>
      <c r="K8350" s="5">
        <v>4.8049999999999997</v>
      </c>
      <c r="L8350" s="4">
        <f t="shared" si="1325"/>
        <v>12.7813</v>
      </c>
      <c r="M8350" s="5">
        <v>14.54</v>
      </c>
      <c r="N8350" s="4">
        <f t="shared" si="1326"/>
        <v>20.646799999999999</v>
      </c>
      <c r="O8350" s="5">
        <v>2.2549999999999999</v>
      </c>
      <c r="P8350" s="4">
        <f t="shared" si="1320"/>
        <v>1.51085</v>
      </c>
      <c r="Q8350" s="5">
        <v>2.31</v>
      </c>
      <c r="R8350" s="4">
        <f t="shared" si="1327"/>
        <v>1.5427500000000001</v>
      </c>
      <c r="S8350" s="5">
        <v>5.5E-2</v>
      </c>
      <c r="T8350" s="4">
        <f t="shared" si="1328"/>
        <v>3.1899999999999998E-2</v>
      </c>
      <c r="U8350" s="5">
        <v>26.125</v>
      </c>
      <c r="V8350" s="4">
        <f t="shared" si="1329"/>
        <v>33.962499999999999</v>
      </c>
      <c r="W8350" s="5"/>
      <c r="X8350" s="5">
        <v>29</v>
      </c>
      <c r="Y8350" s="5">
        <v>47.7</v>
      </c>
      <c r="Z8350" s="5"/>
      <c r="AA8350" s="5">
        <v>120.8</v>
      </c>
      <c r="AB8350" s="5">
        <v>0.1</v>
      </c>
      <c r="AC8350" s="3"/>
    </row>
    <row r="8351" spans="1:29">
      <c r="A8351" s="15">
        <v>40526.625</v>
      </c>
      <c r="B8351" s="5">
        <v>6.4000000000000001E-2</v>
      </c>
      <c r="C8351" s="4">
        <f t="shared" si="1321"/>
        <v>7.424E-2</v>
      </c>
      <c r="D8351" s="5">
        <v>112.94</v>
      </c>
      <c r="E8351" s="4">
        <f t="shared" si="1322"/>
        <v>215.71539999999999</v>
      </c>
      <c r="F8351" s="5">
        <v>153.37</v>
      </c>
      <c r="G8351" s="4">
        <f t="shared" si="1323"/>
        <v>292.93669999999997</v>
      </c>
      <c r="H8351" s="4">
        <f t="shared" si="1324"/>
        <v>77.221299999999985</v>
      </c>
      <c r="I8351" s="5"/>
      <c r="J8351" s="16"/>
      <c r="K8351" s="5">
        <v>5.0549999999999997</v>
      </c>
      <c r="L8351" s="4">
        <f t="shared" si="1325"/>
        <v>13.446300000000001</v>
      </c>
      <c r="M8351" s="5">
        <v>14.305</v>
      </c>
      <c r="N8351" s="4">
        <f t="shared" si="1326"/>
        <v>20.313099999999999</v>
      </c>
      <c r="O8351" s="5">
        <v>2.29</v>
      </c>
      <c r="P8351" s="4">
        <f t="shared" si="1320"/>
        <v>1.5343000000000002</v>
      </c>
      <c r="Q8351" s="5">
        <v>2.33</v>
      </c>
      <c r="R8351" s="4">
        <f t="shared" si="1327"/>
        <v>1.5575000000000001</v>
      </c>
      <c r="S8351" s="5">
        <v>0.04</v>
      </c>
      <c r="T8351" s="4">
        <f t="shared" si="1328"/>
        <v>2.3199999999999998E-2</v>
      </c>
      <c r="U8351" s="5">
        <v>24.75</v>
      </c>
      <c r="V8351" s="4">
        <f t="shared" si="1329"/>
        <v>32.175000000000004</v>
      </c>
      <c r="W8351" s="5"/>
      <c r="X8351" s="5">
        <v>29.5</v>
      </c>
      <c r="Y8351" s="5">
        <v>55.15</v>
      </c>
      <c r="Z8351" s="5"/>
      <c r="AA8351" s="5">
        <v>122.95</v>
      </c>
      <c r="AB8351" s="5">
        <v>0.1</v>
      </c>
      <c r="AC8351" s="3"/>
    </row>
    <row r="8352" spans="1:29">
      <c r="A8352" s="15">
        <v>40526.666666666664</v>
      </c>
      <c r="B8352" s="5">
        <v>7.5999999999999998E-2</v>
      </c>
      <c r="C8352" s="4">
        <f t="shared" si="1321"/>
        <v>8.8159999999999988E-2</v>
      </c>
      <c r="D8352" s="5">
        <v>96.19</v>
      </c>
      <c r="E8352" s="4">
        <f t="shared" si="1322"/>
        <v>183.72289999999998</v>
      </c>
      <c r="F8352" s="5">
        <v>137.54</v>
      </c>
      <c r="G8352" s="4">
        <f t="shared" si="1323"/>
        <v>262.70139999999998</v>
      </c>
      <c r="H8352" s="4">
        <f t="shared" si="1324"/>
        <v>78.978499999999997</v>
      </c>
      <c r="I8352" s="5"/>
      <c r="J8352" s="16"/>
      <c r="K8352" s="5">
        <v>4.05</v>
      </c>
      <c r="L8352" s="4">
        <f t="shared" si="1325"/>
        <v>10.773</v>
      </c>
      <c r="M8352" s="5">
        <v>13.835000000000001</v>
      </c>
      <c r="N8352" s="4">
        <f t="shared" si="1326"/>
        <v>19.645700000000001</v>
      </c>
      <c r="O8352" s="5">
        <v>2.2400000000000002</v>
      </c>
      <c r="P8352" s="4">
        <f t="shared" si="1320"/>
        <v>1.5008000000000001</v>
      </c>
      <c r="Q8352" s="5">
        <v>2.2850000000000001</v>
      </c>
      <c r="R8352" s="4">
        <f t="shared" si="1327"/>
        <v>1.524</v>
      </c>
      <c r="S8352" s="5">
        <v>0.04</v>
      </c>
      <c r="T8352" s="4">
        <f t="shared" si="1328"/>
        <v>2.3199999999999998E-2</v>
      </c>
      <c r="U8352" s="5">
        <v>22.5</v>
      </c>
      <c r="V8352" s="4">
        <f t="shared" si="1329"/>
        <v>29.25</v>
      </c>
      <c r="W8352" s="5"/>
      <c r="X8352" s="5">
        <v>28</v>
      </c>
      <c r="Y8352" s="5">
        <v>55.75</v>
      </c>
      <c r="Z8352" s="5"/>
      <c r="AA8352" s="5">
        <v>140.4</v>
      </c>
      <c r="AB8352" s="5">
        <v>0.2</v>
      </c>
      <c r="AC8352" s="3"/>
    </row>
    <row r="8353" spans="1:29">
      <c r="A8353" s="15">
        <v>40526.708333333336</v>
      </c>
      <c r="B8353" s="5">
        <v>7.4999999999999997E-2</v>
      </c>
      <c r="C8353" s="4">
        <f t="shared" si="1321"/>
        <v>8.6999999999999994E-2</v>
      </c>
      <c r="D8353" s="5">
        <v>80.959999999999994</v>
      </c>
      <c r="E8353" s="4">
        <f t="shared" si="1322"/>
        <v>154.63359999999997</v>
      </c>
      <c r="F8353" s="5">
        <v>119.485</v>
      </c>
      <c r="G8353" s="4">
        <f t="shared" si="1323"/>
        <v>228.21634999999998</v>
      </c>
      <c r="H8353" s="4">
        <f t="shared" si="1324"/>
        <v>73.582750000000004</v>
      </c>
      <c r="I8353" s="5"/>
      <c r="J8353" s="16"/>
      <c r="K8353" s="5">
        <v>3.54</v>
      </c>
      <c r="L8353" s="4">
        <f t="shared" si="1325"/>
        <v>9.4164000000000012</v>
      </c>
      <c r="M8353" s="5">
        <v>12.895</v>
      </c>
      <c r="N8353" s="4">
        <f t="shared" si="1326"/>
        <v>18.3109</v>
      </c>
      <c r="O8353" s="5">
        <v>2.2650000000000001</v>
      </c>
      <c r="P8353" s="4">
        <f t="shared" si="1320"/>
        <v>1.5175500000000002</v>
      </c>
      <c r="Q8353" s="5">
        <v>2.3199999999999998</v>
      </c>
      <c r="R8353" s="4">
        <f t="shared" si="1327"/>
        <v>1.5465500000000001</v>
      </c>
      <c r="S8353" s="5">
        <v>0.05</v>
      </c>
      <c r="T8353" s="4">
        <f t="shared" si="1328"/>
        <v>2.8999999999999998E-2</v>
      </c>
      <c r="U8353" s="5">
        <v>23.25</v>
      </c>
      <c r="V8353" s="4">
        <f t="shared" si="1329"/>
        <v>30.225000000000001</v>
      </c>
      <c r="W8353" s="5"/>
      <c r="X8353" s="5">
        <v>24</v>
      </c>
      <c r="Y8353" s="5">
        <v>56.3</v>
      </c>
      <c r="Z8353" s="5"/>
      <c r="AA8353" s="5">
        <v>128.9</v>
      </c>
      <c r="AB8353" s="5">
        <v>0.1</v>
      </c>
      <c r="AC8353" s="3"/>
    </row>
    <row r="8354" spans="1:29">
      <c r="A8354" s="15">
        <v>40526.75</v>
      </c>
      <c r="B8354" s="5">
        <v>0.09</v>
      </c>
      <c r="C8354" s="4">
        <f t="shared" si="1321"/>
        <v>0.10439999999999999</v>
      </c>
      <c r="D8354" s="5">
        <v>95.935000000000002</v>
      </c>
      <c r="E8354" s="4">
        <f t="shared" si="1322"/>
        <v>183.23585</v>
      </c>
      <c r="F8354" s="5">
        <v>135.065</v>
      </c>
      <c r="G8354" s="4">
        <f t="shared" si="1323"/>
        <v>257.97415000000001</v>
      </c>
      <c r="H8354" s="4">
        <f t="shared" si="1324"/>
        <v>74.73830000000001</v>
      </c>
      <c r="I8354" s="5"/>
      <c r="J8354" s="16"/>
      <c r="K8354" s="5">
        <v>3.7949999999999999</v>
      </c>
      <c r="L8354" s="4">
        <f t="shared" si="1325"/>
        <v>10.0947</v>
      </c>
      <c r="M8354" s="5">
        <v>12.66</v>
      </c>
      <c r="N8354" s="4">
        <f t="shared" si="1326"/>
        <v>17.9772</v>
      </c>
      <c r="O8354" s="5">
        <v>2.31</v>
      </c>
      <c r="P8354" s="4">
        <f t="shared" si="1320"/>
        <v>1.5477000000000001</v>
      </c>
      <c r="Q8354" s="5">
        <v>2.3849999999999998</v>
      </c>
      <c r="R8354" s="4">
        <f t="shared" si="1327"/>
        <v>1.5883</v>
      </c>
      <c r="S8354" s="5">
        <v>7.0000000000000007E-2</v>
      </c>
      <c r="T8354" s="4">
        <f t="shared" si="1328"/>
        <v>4.0600000000000004E-2</v>
      </c>
      <c r="U8354" s="5">
        <v>25.25</v>
      </c>
      <c r="V8354" s="4">
        <f t="shared" si="1329"/>
        <v>32.825000000000003</v>
      </c>
      <c r="W8354" s="5"/>
      <c r="X8354" s="5">
        <v>26.625</v>
      </c>
      <c r="Y8354" s="5">
        <v>57.65</v>
      </c>
      <c r="Z8354" s="5"/>
      <c r="AA8354" s="5">
        <v>136.9</v>
      </c>
      <c r="AB8354" s="5">
        <v>0.06</v>
      </c>
      <c r="AC8354" s="3"/>
    </row>
    <row r="8355" spans="1:29">
      <c r="A8355" s="15">
        <v>40526.791666666664</v>
      </c>
      <c r="B8355" s="5">
        <v>8.5999999999999993E-2</v>
      </c>
      <c r="C8355" s="4">
        <f t="shared" si="1321"/>
        <v>9.9759999999999988E-2</v>
      </c>
      <c r="D8355" s="5">
        <v>77.915000000000006</v>
      </c>
      <c r="E8355" s="4">
        <f t="shared" si="1322"/>
        <v>148.81765000000001</v>
      </c>
      <c r="F8355" s="5">
        <v>113.795</v>
      </c>
      <c r="G8355" s="4">
        <f t="shared" si="1323"/>
        <v>217.34844999999999</v>
      </c>
      <c r="H8355" s="4">
        <f t="shared" si="1324"/>
        <v>68.530799999999971</v>
      </c>
      <c r="I8355" s="5"/>
      <c r="J8355" s="16"/>
      <c r="K8355" s="5">
        <v>3.03</v>
      </c>
      <c r="L8355" s="4">
        <f t="shared" si="1325"/>
        <v>8.0597999999999992</v>
      </c>
      <c r="M8355" s="5">
        <v>12.425000000000001</v>
      </c>
      <c r="N8355" s="4">
        <f t="shared" si="1326"/>
        <v>17.6435</v>
      </c>
      <c r="O8355" s="5">
        <v>2.375</v>
      </c>
      <c r="P8355" s="4">
        <f t="shared" si="1320"/>
        <v>1.5912500000000001</v>
      </c>
      <c r="Q8355" s="5">
        <v>2.46</v>
      </c>
      <c r="R8355" s="4">
        <f t="shared" si="1327"/>
        <v>1.6376500000000001</v>
      </c>
      <c r="S8355" s="5">
        <v>0.08</v>
      </c>
      <c r="T8355" s="4">
        <f t="shared" si="1328"/>
        <v>4.6399999999999997E-2</v>
      </c>
      <c r="U8355" s="5">
        <v>20</v>
      </c>
      <c r="V8355" s="4">
        <f t="shared" si="1329"/>
        <v>26</v>
      </c>
      <c r="W8355" s="5"/>
      <c r="X8355" s="5">
        <v>17</v>
      </c>
      <c r="Y8355" s="5">
        <v>65.45</v>
      </c>
      <c r="Z8355" s="5"/>
      <c r="AA8355" s="5">
        <v>164.75</v>
      </c>
      <c r="AB8355" s="5">
        <v>0.06</v>
      </c>
      <c r="AC8355" s="3"/>
    </row>
    <row r="8356" spans="1:29">
      <c r="A8356" s="15">
        <v>40526.833333333336</v>
      </c>
      <c r="B8356" s="5">
        <v>8.1000000000000003E-2</v>
      </c>
      <c r="C8356" s="4">
        <f t="shared" si="1321"/>
        <v>9.3960000000000002E-2</v>
      </c>
      <c r="D8356" s="5">
        <v>75.885000000000005</v>
      </c>
      <c r="E8356" s="4">
        <f t="shared" si="1322"/>
        <v>144.94035</v>
      </c>
      <c r="F8356" s="5">
        <v>109.095</v>
      </c>
      <c r="G8356" s="4">
        <f t="shared" si="1323"/>
        <v>208.37144999999998</v>
      </c>
      <c r="H8356" s="4">
        <f t="shared" si="1324"/>
        <v>63.431099999999986</v>
      </c>
      <c r="I8356" s="5"/>
      <c r="J8356" s="16"/>
      <c r="K8356" s="5">
        <v>3.0350000000000001</v>
      </c>
      <c r="L8356" s="4">
        <f t="shared" si="1325"/>
        <v>8.0731000000000002</v>
      </c>
      <c r="M8356" s="5">
        <v>11.255000000000001</v>
      </c>
      <c r="N8356" s="4">
        <f t="shared" si="1326"/>
        <v>15.982100000000001</v>
      </c>
      <c r="O8356" s="5">
        <v>2.355</v>
      </c>
      <c r="P8356" s="4">
        <f t="shared" si="1320"/>
        <v>1.57785</v>
      </c>
      <c r="Q8356" s="5">
        <v>2.4350000000000001</v>
      </c>
      <c r="R8356" s="4">
        <f t="shared" si="1327"/>
        <v>1.62425</v>
      </c>
      <c r="S8356" s="5">
        <v>0.08</v>
      </c>
      <c r="T8356" s="4">
        <f t="shared" si="1328"/>
        <v>4.6399999999999997E-2</v>
      </c>
      <c r="U8356" s="5">
        <v>13.25</v>
      </c>
      <c r="V8356" s="4">
        <f t="shared" si="1329"/>
        <v>17.225000000000001</v>
      </c>
      <c r="W8356" s="5"/>
      <c r="X8356" s="5">
        <v>14</v>
      </c>
      <c r="Y8356" s="5">
        <v>68.849999999999994</v>
      </c>
      <c r="Z8356" s="5"/>
      <c r="AA8356" s="5">
        <v>155.05000000000001</v>
      </c>
      <c r="AB8356" s="5">
        <v>0.06</v>
      </c>
      <c r="AC8356" s="3"/>
    </row>
    <row r="8357" spans="1:29">
      <c r="A8357" s="15">
        <v>40526.875</v>
      </c>
      <c r="B8357" s="5">
        <v>7.6999999999999999E-2</v>
      </c>
      <c r="C8357" s="4">
        <f t="shared" si="1321"/>
        <v>8.9319999999999997E-2</v>
      </c>
      <c r="D8357" s="5">
        <v>49.49</v>
      </c>
      <c r="E8357" s="4">
        <f t="shared" si="1322"/>
        <v>94.525899999999993</v>
      </c>
      <c r="F8357" s="5">
        <v>78.91</v>
      </c>
      <c r="G8357" s="4">
        <f t="shared" si="1323"/>
        <v>150.71809999999999</v>
      </c>
      <c r="H8357" s="4">
        <f t="shared" si="1324"/>
        <v>56.1922</v>
      </c>
      <c r="I8357" s="5"/>
      <c r="J8357" s="16"/>
      <c r="K8357" s="5">
        <v>2.2749999999999999</v>
      </c>
      <c r="L8357" s="4">
        <f t="shared" si="1325"/>
        <v>6.0514999999999999</v>
      </c>
      <c r="M8357" s="5">
        <v>9.85</v>
      </c>
      <c r="N8357" s="4">
        <f t="shared" si="1326"/>
        <v>13.986999999999998</v>
      </c>
      <c r="O8357" s="5">
        <v>2.4350000000000001</v>
      </c>
      <c r="P8357" s="4">
        <f t="shared" si="1320"/>
        <v>1.6314500000000001</v>
      </c>
      <c r="Q8357" s="5">
        <v>2.5</v>
      </c>
      <c r="R8357" s="4">
        <f t="shared" si="1327"/>
        <v>1.67205</v>
      </c>
      <c r="S8357" s="5">
        <v>7.0000000000000007E-2</v>
      </c>
      <c r="T8357" s="4">
        <f t="shared" si="1328"/>
        <v>4.0600000000000004E-2</v>
      </c>
      <c r="U8357" s="5">
        <v>10.875</v>
      </c>
      <c r="V8357" s="4">
        <f t="shared" si="1329"/>
        <v>14.137500000000001</v>
      </c>
      <c r="W8357" s="5"/>
      <c r="X8357" s="5">
        <v>11</v>
      </c>
      <c r="Y8357" s="5">
        <v>66.849999999999994</v>
      </c>
      <c r="Z8357" s="5"/>
      <c r="AA8357" s="5">
        <v>146.4</v>
      </c>
      <c r="AB8357" s="5">
        <v>0.06</v>
      </c>
      <c r="AC8357" s="3"/>
    </row>
    <row r="8358" spans="1:29">
      <c r="A8358" s="15">
        <v>40526.916666666664</v>
      </c>
      <c r="B8358" s="5">
        <v>8.6999999999999994E-2</v>
      </c>
      <c r="C8358" s="4">
        <f t="shared" si="1321"/>
        <v>0.10091999999999998</v>
      </c>
      <c r="D8358" s="5">
        <v>59.39</v>
      </c>
      <c r="E8358" s="4">
        <f t="shared" si="1322"/>
        <v>113.4349</v>
      </c>
      <c r="F8358" s="5">
        <v>87.32</v>
      </c>
      <c r="G8358" s="4">
        <f t="shared" si="1323"/>
        <v>166.78119999999998</v>
      </c>
      <c r="H8358" s="4">
        <f t="shared" si="1324"/>
        <v>53.346299999999985</v>
      </c>
      <c r="I8358" s="5"/>
      <c r="J8358" s="16"/>
      <c r="K8358" s="5">
        <v>2.78</v>
      </c>
      <c r="L8358" s="4">
        <f t="shared" si="1325"/>
        <v>7.3948</v>
      </c>
      <c r="M8358" s="5">
        <v>10.79</v>
      </c>
      <c r="N8358" s="4">
        <f t="shared" si="1326"/>
        <v>15.321799999999998</v>
      </c>
      <c r="O8358" s="5">
        <v>2.4</v>
      </c>
      <c r="P8358" s="4">
        <f t="shared" si="1320"/>
        <v>1.6080000000000001</v>
      </c>
      <c r="Q8358" s="5">
        <v>2.4649999999999999</v>
      </c>
      <c r="R8358" s="4">
        <f t="shared" si="1327"/>
        <v>1.6486000000000001</v>
      </c>
      <c r="S8358" s="5">
        <v>7.0000000000000007E-2</v>
      </c>
      <c r="T8358" s="4">
        <f t="shared" si="1328"/>
        <v>4.0600000000000004E-2</v>
      </c>
      <c r="U8358" s="5">
        <v>15.625</v>
      </c>
      <c r="V8358" s="4">
        <f t="shared" si="1329"/>
        <v>20.3125</v>
      </c>
      <c r="W8358" s="5"/>
      <c r="X8358" s="5">
        <v>12.25</v>
      </c>
      <c r="Y8358" s="5">
        <v>66.3</v>
      </c>
      <c r="Z8358" s="5"/>
      <c r="AA8358" s="5">
        <v>138.80000000000001</v>
      </c>
      <c r="AB8358" s="5">
        <v>0.06</v>
      </c>
      <c r="AC8358" s="3"/>
    </row>
    <row r="8359" spans="1:29">
      <c r="A8359" s="15">
        <v>40526.958333333336</v>
      </c>
      <c r="B8359" s="5">
        <v>0.08</v>
      </c>
      <c r="C8359" s="4">
        <f t="shared" si="1321"/>
        <v>9.2799999999999994E-2</v>
      </c>
      <c r="D8359" s="5">
        <v>56.594999999999999</v>
      </c>
      <c r="E8359" s="4">
        <f t="shared" si="1322"/>
        <v>108.09644999999999</v>
      </c>
      <c r="F8359" s="5">
        <v>83.61</v>
      </c>
      <c r="G8359" s="4">
        <f t="shared" si="1323"/>
        <v>159.6951</v>
      </c>
      <c r="H8359" s="4">
        <f t="shared" si="1324"/>
        <v>51.598650000000006</v>
      </c>
      <c r="I8359" s="5"/>
      <c r="J8359" s="16"/>
      <c r="K8359" s="5">
        <v>2.5299999999999998</v>
      </c>
      <c r="L8359" s="4">
        <f t="shared" si="1325"/>
        <v>6.7298</v>
      </c>
      <c r="M8359" s="5">
        <v>10.555</v>
      </c>
      <c r="N8359" s="4">
        <f t="shared" si="1326"/>
        <v>14.988099999999999</v>
      </c>
      <c r="O8359" s="5">
        <v>2.8450000000000002</v>
      </c>
      <c r="P8359" s="4">
        <f t="shared" si="1320"/>
        <v>1.9061500000000002</v>
      </c>
      <c r="Q8359" s="5">
        <v>3.01</v>
      </c>
      <c r="R8359" s="4">
        <f t="shared" si="1327"/>
        <v>2.0018500000000001</v>
      </c>
      <c r="S8359" s="5">
        <v>0.16500000000000001</v>
      </c>
      <c r="T8359" s="4">
        <f t="shared" si="1328"/>
        <v>9.5699999999999993E-2</v>
      </c>
      <c r="U8359" s="5">
        <v>12.875</v>
      </c>
      <c r="V8359" s="4">
        <f t="shared" si="1329"/>
        <v>16.737500000000001</v>
      </c>
      <c r="W8359" s="5"/>
      <c r="X8359" s="5">
        <v>11.25</v>
      </c>
      <c r="Y8359" s="5">
        <v>67.5</v>
      </c>
      <c r="Z8359" s="5"/>
      <c r="AA8359" s="5">
        <v>160.55000000000001</v>
      </c>
      <c r="AB8359" s="5">
        <v>0.06</v>
      </c>
      <c r="AC8359" s="3"/>
    </row>
    <row r="8360" spans="1:29">
      <c r="A8360" s="15">
        <v>40527</v>
      </c>
      <c r="B8360" s="5">
        <v>0.23700000000000002</v>
      </c>
      <c r="C8360" s="4">
        <f t="shared" si="1321"/>
        <v>0.27492</v>
      </c>
      <c r="D8360" s="5">
        <v>34.770000000000003</v>
      </c>
      <c r="E8360" s="4">
        <f t="shared" si="1322"/>
        <v>66.410700000000006</v>
      </c>
      <c r="F8360" s="5">
        <v>56.65</v>
      </c>
      <c r="G8360" s="4">
        <f t="shared" si="1323"/>
        <v>108.2015</v>
      </c>
      <c r="H8360" s="4">
        <f t="shared" si="1324"/>
        <v>41.79079999999999</v>
      </c>
      <c r="I8360" s="5"/>
      <c r="J8360" s="16"/>
      <c r="K8360" s="5">
        <v>1.2649999999999999</v>
      </c>
      <c r="L8360" s="4">
        <f t="shared" si="1325"/>
        <v>3.3649</v>
      </c>
      <c r="M8360" s="5">
        <v>8.09</v>
      </c>
      <c r="N8360" s="4">
        <f t="shared" si="1326"/>
        <v>11.4878</v>
      </c>
      <c r="O8360" s="5"/>
      <c r="Q8360" s="5"/>
      <c r="S8360" s="5"/>
      <c r="U8360" s="5">
        <v>9.5</v>
      </c>
      <c r="V8360" s="4">
        <f t="shared" si="1329"/>
        <v>12.35</v>
      </c>
      <c r="W8360" s="5"/>
      <c r="X8360" s="5">
        <v>8</v>
      </c>
      <c r="Y8360" s="5">
        <v>64.349999999999994</v>
      </c>
      <c r="Z8360" s="5"/>
      <c r="AA8360" s="5">
        <v>83.2</v>
      </c>
      <c r="AB8360" s="5">
        <v>0.72</v>
      </c>
      <c r="AC8360" s="3"/>
    </row>
    <row r="8361" spans="1:29">
      <c r="A8361" s="15">
        <v>40527.041666666664</v>
      </c>
      <c r="B8361" s="5">
        <v>7.9000000000000001E-2</v>
      </c>
      <c r="C8361" s="4">
        <f t="shared" si="1321"/>
        <v>9.1639999999999999E-2</v>
      </c>
      <c r="D8361" s="5">
        <v>41.115000000000002</v>
      </c>
      <c r="E8361" s="4">
        <f t="shared" si="1322"/>
        <v>78.529650000000004</v>
      </c>
      <c r="F8361" s="5">
        <v>64.81</v>
      </c>
      <c r="G8361" s="4">
        <f t="shared" si="1323"/>
        <v>123.7871</v>
      </c>
      <c r="H8361" s="4">
        <f t="shared" si="1324"/>
        <v>45.257449999999992</v>
      </c>
      <c r="I8361" s="5"/>
      <c r="J8361" s="16"/>
      <c r="K8361" s="5">
        <v>1.2649999999999999</v>
      </c>
      <c r="L8361" s="4">
        <f t="shared" si="1325"/>
        <v>3.3649</v>
      </c>
      <c r="M8361" s="5">
        <v>8.2050000000000001</v>
      </c>
      <c r="N8361" s="4">
        <f t="shared" si="1326"/>
        <v>11.6511</v>
      </c>
      <c r="O8361" s="5">
        <v>2.64</v>
      </c>
      <c r="P8361" s="4">
        <f t="shared" si="1320"/>
        <v>1.7688000000000001</v>
      </c>
      <c r="Q8361" s="5">
        <v>2.7250000000000001</v>
      </c>
      <c r="R8361" s="4">
        <f t="shared" si="1327"/>
        <v>1.8181</v>
      </c>
      <c r="S8361" s="5">
        <v>8.5000000000000006E-2</v>
      </c>
      <c r="T8361" s="4">
        <f t="shared" si="1328"/>
        <v>4.9300000000000004E-2</v>
      </c>
      <c r="U8361" s="5">
        <v>10.125</v>
      </c>
      <c r="V8361" s="4">
        <f t="shared" si="1329"/>
        <v>13.1625</v>
      </c>
      <c r="W8361" s="5"/>
      <c r="X8361" s="5">
        <v>10</v>
      </c>
      <c r="Y8361" s="5">
        <v>70.099999999999994</v>
      </c>
      <c r="Z8361" s="5"/>
      <c r="AA8361" s="5">
        <v>144.15</v>
      </c>
      <c r="AB8361" s="5">
        <v>0.06</v>
      </c>
      <c r="AC8361" s="3"/>
    </row>
    <row r="8362" spans="1:29">
      <c r="A8362" s="15">
        <v>40527.083333333336</v>
      </c>
      <c r="B8362" s="5">
        <v>7.9000000000000001E-2</v>
      </c>
      <c r="C8362" s="4">
        <f t="shared" si="1321"/>
        <v>9.1639999999999999E-2</v>
      </c>
      <c r="D8362" s="5">
        <v>29.695</v>
      </c>
      <c r="E8362" s="4">
        <f t="shared" si="1322"/>
        <v>56.717449999999999</v>
      </c>
      <c r="F8362" s="5">
        <v>50.954999999999998</v>
      </c>
      <c r="G8362" s="4">
        <f t="shared" si="1323"/>
        <v>97.32405</v>
      </c>
      <c r="H8362" s="4">
        <f t="shared" si="1324"/>
        <v>40.6066</v>
      </c>
      <c r="I8362" s="5"/>
      <c r="J8362" s="16"/>
      <c r="K8362" s="5">
        <v>1.01</v>
      </c>
      <c r="L8362" s="4">
        <f t="shared" si="1325"/>
        <v>2.6866000000000003</v>
      </c>
      <c r="M8362" s="5">
        <v>7.7350000000000003</v>
      </c>
      <c r="N8362" s="4">
        <f t="shared" si="1326"/>
        <v>10.983700000000001</v>
      </c>
      <c r="O8362" s="5">
        <v>2.4249999999999998</v>
      </c>
      <c r="P8362" s="4">
        <f t="shared" si="1320"/>
        <v>1.6247499999999999</v>
      </c>
      <c r="Q8362" s="5">
        <v>2.4900000000000002</v>
      </c>
      <c r="R8362" s="4">
        <f t="shared" si="1327"/>
        <v>1.6653499999999999</v>
      </c>
      <c r="S8362" s="5">
        <v>7.0000000000000007E-2</v>
      </c>
      <c r="T8362" s="4">
        <f t="shared" si="1328"/>
        <v>4.0600000000000004E-2</v>
      </c>
      <c r="U8362" s="5">
        <v>10.25</v>
      </c>
      <c r="V8362" s="4">
        <f t="shared" si="1329"/>
        <v>13.325000000000001</v>
      </c>
      <c r="W8362" s="5"/>
      <c r="X8362" s="5">
        <v>8</v>
      </c>
      <c r="Y8362" s="5">
        <v>70.7</v>
      </c>
      <c r="Z8362" s="5"/>
      <c r="AA8362" s="5">
        <v>121.45</v>
      </c>
      <c r="AB8362" s="5">
        <v>0.06</v>
      </c>
      <c r="AC8362" s="3"/>
    </row>
    <row r="8363" spans="1:29">
      <c r="A8363" s="15">
        <v>40527.125</v>
      </c>
      <c r="B8363" s="5">
        <v>6.2E-2</v>
      </c>
      <c r="C8363" s="4">
        <f t="shared" si="1321"/>
        <v>7.1919999999999998E-2</v>
      </c>
      <c r="D8363" s="5">
        <v>20.05</v>
      </c>
      <c r="E8363" s="4">
        <f t="shared" si="1322"/>
        <v>38.295499999999997</v>
      </c>
      <c r="F8363" s="5">
        <v>37.844999999999999</v>
      </c>
      <c r="G8363" s="4">
        <f t="shared" si="1323"/>
        <v>72.28394999999999</v>
      </c>
      <c r="H8363" s="4">
        <f t="shared" si="1324"/>
        <v>33.988449999999993</v>
      </c>
      <c r="I8363" s="5"/>
      <c r="J8363" s="16"/>
      <c r="K8363" s="5">
        <v>0.51</v>
      </c>
      <c r="L8363" s="4">
        <f t="shared" si="1325"/>
        <v>1.3566</v>
      </c>
      <c r="M8363" s="5">
        <v>7.2649999999999997</v>
      </c>
      <c r="N8363" s="4">
        <f t="shared" si="1326"/>
        <v>10.316299999999998</v>
      </c>
      <c r="O8363" s="5">
        <v>2.355</v>
      </c>
      <c r="P8363" s="4">
        <f t="shared" si="1320"/>
        <v>1.57785</v>
      </c>
      <c r="Q8363" s="5">
        <v>2.39</v>
      </c>
      <c r="R8363" s="4">
        <f t="shared" si="1327"/>
        <v>1.6010499999999999</v>
      </c>
      <c r="S8363" s="5">
        <v>0.04</v>
      </c>
      <c r="T8363" s="4">
        <f t="shared" si="1328"/>
        <v>2.3199999999999998E-2</v>
      </c>
      <c r="U8363" s="5">
        <v>6.25</v>
      </c>
      <c r="V8363" s="4">
        <f t="shared" si="1329"/>
        <v>8.125</v>
      </c>
      <c r="W8363" s="5"/>
      <c r="X8363" s="5">
        <v>5.875</v>
      </c>
      <c r="Y8363" s="5">
        <v>68.400000000000006</v>
      </c>
      <c r="Z8363" s="5"/>
      <c r="AA8363" s="5">
        <v>109</v>
      </c>
      <c r="AB8363" s="5">
        <v>0.13</v>
      </c>
      <c r="AC8363" s="3"/>
    </row>
    <row r="8364" spans="1:29">
      <c r="A8364" s="15">
        <v>40527.166666666664</v>
      </c>
      <c r="B8364" s="5">
        <v>6.3E-2</v>
      </c>
      <c r="C8364" s="4">
        <f t="shared" si="1321"/>
        <v>7.3079999999999992E-2</v>
      </c>
      <c r="D8364" s="5">
        <v>24.614999999999998</v>
      </c>
      <c r="E8364" s="4">
        <f t="shared" si="1322"/>
        <v>47.014649999999996</v>
      </c>
      <c r="F8364" s="5">
        <v>43.29</v>
      </c>
      <c r="G8364" s="4">
        <f t="shared" si="1323"/>
        <v>82.683899999999994</v>
      </c>
      <c r="H8364" s="4">
        <f t="shared" si="1324"/>
        <v>35.669249999999998</v>
      </c>
      <c r="I8364" s="5"/>
      <c r="J8364" s="16"/>
      <c r="K8364" s="5">
        <v>1.77</v>
      </c>
      <c r="L8364" s="4">
        <f t="shared" si="1325"/>
        <v>4.7082000000000006</v>
      </c>
      <c r="M8364" s="5">
        <v>8.2050000000000001</v>
      </c>
      <c r="N8364" s="4">
        <f t="shared" si="1326"/>
        <v>11.6511</v>
      </c>
      <c r="O8364" s="5">
        <v>2.2999999999999998</v>
      </c>
      <c r="P8364" s="4">
        <f t="shared" si="1320"/>
        <v>1.5409999999999999</v>
      </c>
      <c r="Q8364" s="5">
        <v>2.415</v>
      </c>
      <c r="R8364" s="4">
        <f t="shared" si="1327"/>
        <v>1.6076999999999999</v>
      </c>
      <c r="S8364" s="5">
        <v>0.115</v>
      </c>
      <c r="T8364" s="4">
        <f t="shared" si="1328"/>
        <v>6.6699999999999995E-2</v>
      </c>
      <c r="U8364" s="5">
        <v>5.375</v>
      </c>
      <c r="V8364" s="4">
        <f t="shared" si="1329"/>
        <v>6.9874999999999998</v>
      </c>
      <c r="W8364" s="5"/>
      <c r="X8364" s="5">
        <v>6.625</v>
      </c>
      <c r="Y8364" s="5">
        <v>66.55</v>
      </c>
      <c r="Z8364" s="5"/>
      <c r="AA8364" s="5">
        <v>106</v>
      </c>
      <c r="AB8364" s="5">
        <v>0.06</v>
      </c>
      <c r="AC8364" s="3"/>
    </row>
    <row r="8365" spans="1:29">
      <c r="A8365" s="15">
        <v>40527.208333333336</v>
      </c>
      <c r="B8365" s="5">
        <v>6.8999999999999992E-2</v>
      </c>
      <c r="C8365" s="4">
        <f t="shared" si="1321"/>
        <v>8.0039999999999986E-2</v>
      </c>
      <c r="D8365" s="5">
        <v>43.145000000000003</v>
      </c>
      <c r="E8365" s="4">
        <f t="shared" si="1322"/>
        <v>82.406950000000009</v>
      </c>
      <c r="F8365" s="5">
        <v>65.555000000000007</v>
      </c>
      <c r="G8365" s="4">
        <f t="shared" si="1323"/>
        <v>125.21005000000001</v>
      </c>
      <c r="H8365" s="4">
        <f t="shared" si="1324"/>
        <v>42.803100000000001</v>
      </c>
      <c r="I8365" s="5"/>
      <c r="J8365" s="16"/>
      <c r="K8365" s="5">
        <v>1.77</v>
      </c>
      <c r="L8365" s="4">
        <f t="shared" si="1325"/>
        <v>4.7082000000000006</v>
      </c>
      <c r="M8365" s="5">
        <v>8.91</v>
      </c>
      <c r="N8365" s="4">
        <f t="shared" si="1326"/>
        <v>12.652199999999999</v>
      </c>
      <c r="O8365" s="5">
        <v>2.29</v>
      </c>
      <c r="P8365" s="4">
        <f t="shared" si="1320"/>
        <v>1.5343000000000002</v>
      </c>
      <c r="Q8365" s="5">
        <v>2.31</v>
      </c>
      <c r="R8365" s="4">
        <f t="shared" si="1327"/>
        <v>1.5459000000000003</v>
      </c>
      <c r="S8365" s="5">
        <v>0.02</v>
      </c>
      <c r="T8365" s="4">
        <f t="shared" si="1328"/>
        <v>1.1599999999999999E-2</v>
      </c>
      <c r="U8365" s="5">
        <v>7.25</v>
      </c>
      <c r="V8365" s="4">
        <f t="shared" si="1329"/>
        <v>9.4250000000000007</v>
      </c>
      <c r="W8365" s="5"/>
      <c r="X8365" s="5">
        <v>7.5</v>
      </c>
      <c r="Y8365" s="5">
        <v>65.25</v>
      </c>
      <c r="Z8365" s="5"/>
      <c r="AA8365" s="5">
        <v>113</v>
      </c>
      <c r="AB8365" s="5">
        <v>0.17</v>
      </c>
      <c r="AC8365" s="3"/>
    </row>
    <row r="8366" spans="1:29">
      <c r="A8366" s="15">
        <v>40527.25</v>
      </c>
      <c r="B8366" s="5">
        <v>6.6000000000000003E-2</v>
      </c>
      <c r="C8366" s="4">
        <f t="shared" si="1321"/>
        <v>7.6560000000000003E-2</v>
      </c>
      <c r="D8366" s="5">
        <v>67.254999999999995</v>
      </c>
      <c r="E8366" s="4">
        <f t="shared" si="1322"/>
        <v>128.45704999999998</v>
      </c>
      <c r="F8366" s="5">
        <v>94.995000000000005</v>
      </c>
      <c r="G8366" s="4">
        <f t="shared" si="1323"/>
        <v>181.44045</v>
      </c>
      <c r="H8366" s="4">
        <f t="shared" si="1324"/>
        <v>52.983400000000017</v>
      </c>
      <c r="I8366" s="5"/>
      <c r="J8366" s="16"/>
      <c r="K8366" s="5">
        <v>2.78</v>
      </c>
      <c r="L8366" s="4">
        <f t="shared" si="1325"/>
        <v>7.3948</v>
      </c>
      <c r="M8366" s="5">
        <v>10.785</v>
      </c>
      <c r="N8366" s="4">
        <f t="shared" si="1326"/>
        <v>15.3147</v>
      </c>
      <c r="O8366" s="5">
        <v>2.2799999999999998</v>
      </c>
      <c r="P8366" s="4">
        <f t="shared" si="1320"/>
        <v>1.5276000000000001</v>
      </c>
      <c r="Q8366" s="5">
        <v>2.395</v>
      </c>
      <c r="R8366" s="4">
        <f t="shared" si="1327"/>
        <v>1.5943000000000001</v>
      </c>
      <c r="S8366" s="5">
        <v>0.115</v>
      </c>
      <c r="T8366" s="4">
        <f t="shared" si="1328"/>
        <v>6.6699999999999995E-2</v>
      </c>
      <c r="U8366" s="5">
        <v>7</v>
      </c>
      <c r="V8366" s="4">
        <f t="shared" si="1329"/>
        <v>9.1</v>
      </c>
      <c r="W8366" s="5"/>
      <c r="X8366" s="5">
        <v>7.375</v>
      </c>
      <c r="Y8366" s="5">
        <v>65.95</v>
      </c>
      <c r="Z8366" s="5"/>
      <c r="AA8366" s="5">
        <v>116.55</v>
      </c>
      <c r="AB8366" s="5">
        <v>0.2</v>
      </c>
      <c r="AC8366" s="3"/>
    </row>
    <row r="8367" spans="1:29">
      <c r="A8367" s="15">
        <v>40527.291666666664</v>
      </c>
      <c r="B8367" s="5">
        <v>8.1000000000000003E-2</v>
      </c>
      <c r="C8367" s="4">
        <f t="shared" si="1321"/>
        <v>9.3960000000000002E-2</v>
      </c>
      <c r="D8367" s="5">
        <v>110.905</v>
      </c>
      <c r="E8367" s="4">
        <f t="shared" si="1322"/>
        <v>211.82855000000001</v>
      </c>
      <c r="F8367" s="5">
        <v>148.91999999999999</v>
      </c>
      <c r="G8367" s="4">
        <f t="shared" si="1323"/>
        <v>284.43719999999996</v>
      </c>
      <c r="H8367" s="4">
        <f t="shared" si="1324"/>
        <v>72.608649999999955</v>
      </c>
      <c r="I8367" s="5"/>
      <c r="J8367" s="16"/>
      <c r="K8367" s="5">
        <v>4.55</v>
      </c>
      <c r="L8367" s="4">
        <f t="shared" si="1325"/>
        <v>12.103</v>
      </c>
      <c r="M8367" s="5">
        <v>14.305</v>
      </c>
      <c r="N8367" s="4">
        <f t="shared" si="1326"/>
        <v>20.313099999999999</v>
      </c>
      <c r="O8367" s="5">
        <v>2.2799999999999998</v>
      </c>
      <c r="P8367" s="4">
        <f t="shared" si="1320"/>
        <v>1.5276000000000001</v>
      </c>
      <c r="Q8367" s="5">
        <v>2.33</v>
      </c>
      <c r="R8367" s="4">
        <f t="shared" si="1327"/>
        <v>1.5566</v>
      </c>
      <c r="S8367" s="5">
        <v>0.05</v>
      </c>
      <c r="T8367" s="4">
        <f t="shared" si="1328"/>
        <v>2.8999999999999998E-2</v>
      </c>
      <c r="U8367" s="5">
        <v>12.25</v>
      </c>
      <c r="V8367" s="4">
        <f t="shared" si="1329"/>
        <v>15.925000000000001</v>
      </c>
      <c r="W8367" s="5"/>
      <c r="X8367" s="5">
        <v>12.375</v>
      </c>
      <c r="Y8367" s="5">
        <v>66.349999999999994</v>
      </c>
      <c r="Z8367" s="5"/>
      <c r="AA8367" s="5">
        <v>108.1</v>
      </c>
      <c r="AB8367" s="5">
        <v>0.13</v>
      </c>
      <c r="AC8367" s="3"/>
    </row>
    <row r="8368" spans="1:29">
      <c r="A8368" s="15">
        <v>40527.333333333336</v>
      </c>
      <c r="B8368" s="5">
        <v>0.313</v>
      </c>
      <c r="C8368" s="4">
        <f t="shared" si="1321"/>
        <v>0.36307999999999996</v>
      </c>
      <c r="D8368" s="5">
        <v>136.80000000000001</v>
      </c>
      <c r="E8368" s="4">
        <f t="shared" si="1322"/>
        <v>261.28800000000001</v>
      </c>
      <c r="F8368" s="5">
        <v>176.87</v>
      </c>
      <c r="G8368" s="4">
        <f t="shared" si="1323"/>
        <v>337.82170000000002</v>
      </c>
      <c r="H8368" s="4">
        <f t="shared" si="1324"/>
        <v>76.53370000000001</v>
      </c>
      <c r="I8368" s="5"/>
      <c r="J8368" s="16"/>
      <c r="K8368" s="5">
        <v>3.16</v>
      </c>
      <c r="L8368" s="4">
        <f t="shared" si="1325"/>
        <v>8.4056000000000015</v>
      </c>
      <c r="M8368" s="5">
        <v>12.545</v>
      </c>
      <c r="N8368" s="4">
        <f t="shared" si="1326"/>
        <v>17.8139</v>
      </c>
      <c r="O8368" s="5"/>
      <c r="Q8368" s="5"/>
      <c r="S8368" s="5"/>
      <c r="U8368" s="5">
        <v>12.875</v>
      </c>
      <c r="V8368" s="4">
        <f t="shared" si="1329"/>
        <v>16.737500000000001</v>
      </c>
      <c r="W8368" s="5"/>
      <c r="X8368" s="5">
        <v>11.375</v>
      </c>
      <c r="Y8368" s="5">
        <v>65.849999999999994</v>
      </c>
      <c r="Z8368" s="5"/>
      <c r="AA8368" s="5">
        <v>116</v>
      </c>
      <c r="AB8368" s="5">
        <v>0.21</v>
      </c>
      <c r="AC8368" s="3"/>
    </row>
    <row r="8369" spans="1:29">
      <c r="A8369" s="15">
        <v>40527.375</v>
      </c>
      <c r="B8369" s="5">
        <v>0.56500000000000006</v>
      </c>
      <c r="C8369" s="4">
        <f t="shared" si="1321"/>
        <v>0.65539999999999998</v>
      </c>
      <c r="D8369" s="5">
        <v>155.58000000000001</v>
      </c>
      <c r="E8369" s="4">
        <f t="shared" si="1322"/>
        <v>297.15780000000001</v>
      </c>
      <c r="F8369" s="5">
        <v>196.41499999999999</v>
      </c>
      <c r="G8369" s="4">
        <f t="shared" si="1323"/>
        <v>375.15264999999999</v>
      </c>
      <c r="H8369" s="4">
        <f t="shared" si="1324"/>
        <v>77.994849999999985</v>
      </c>
      <c r="I8369" s="5"/>
      <c r="J8369" s="16"/>
      <c r="K8369" s="5">
        <v>2.15</v>
      </c>
      <c r="L8369" s="4">
        <f t="shared" si="1325"/>
        <v>5.7190000000000003</v>
      </c>
      <c r="M8369" s="5">
        <v>11.255000000000001</v>
      </c>
      <c r="N8369" s="4">
        <f t="shared" si="1326"/>
        <v>15.982100000000001</v>
      </c>
      <c r="O8369" s="5"/>
      <c r="Q8369" s="5"/>
      <c r="S8369" s="5"/>
      <c r="U8369" s="5">
        <v>15.25</v>
      </c>
      <c r="V8369" s="4">
        <f t="shared" si="1329"/>
        <v>19.824999999999999</v>
      </c>
      <c r="W8369" s="5"/>
      <c r="X8369" s="5">
        <v>16</v>
      </c>
      <c r="Y8369" s="5">
        <v>66.8</v>
      </c>
      <c r="Z8369" s="5"/>
      <c r="AA8369" s="5">
        <v>94.7</v>
      </c>
      <c r="AB8369" s="5">
        <v>0.13</v>
      </c>
      <c r="AC8369" s="3"/>
    </row>
    <row r="8370" spans="1:29">
      <c r="A8370" s="15">
        <v>40527.416666666664</v>
      </c>
      <c r="B8370" s="5">
        <v>0.53899999999999992</v>
      </c>
      <c r="C8370" s="4">
        <f t="shared" si="1321"/>
        <v>0.62523999999999991</v>
      </c>
      <c r="D8370" s="5">
        <v>152.785</v>
      </c>
      <c r="E8370" s="4">
        <f t="shared" si="1322"/>
        <v>291.81934999999999</v>
      </c>
      <c r="F8370" s="5">
        <v>196.41499999999999</v>
      </c>
      <c r="G8370" s="4">
        <f t="shared" si="1323"/>
        <v>375.15264999999999</v>
      </c>
      <c r="H8370" s="4">
        <f t="shared" si="1324"/>
        <v>83.333300000000008</v>
      </c>
      <c r="I8370" s="5"/>
      <c r="J8370" s="16"/>
      <c r="K8370" s="5">
        <v>1.77</v>
      </c>
      <c r="L8370" s="4">
        <f t="shared" si="1325"/>
        <v>4.7082000000000006</v>
      </c>
      <c r="M8370" s="5">
        <v>10.785</v>
      </c>
      <c r="N8370" s="4">
        <f t="shared" si="1326"/>
        <v>15.3147</v>
      </c>
      <c r="O8370" s="5"/>
      <c r="Q8370" s="5"/>
      <c r="S8370" s="5"/>
      <c r="U8370" s="5">
        <v>20</v>
      </c>
      <c r="V8370" s="4">
        <f t="shared" si="1329"/>
        <v>26</v>
      </c>
      <c r="W8370" s="5"/>
      <c r="X8370" s="5">
        <v>19.375</v>
      </c>
      <c r="Y8370" s="5">
        <v>62</v>
      </c>
      <c r="Z8370" s="5"/>
      <c r="AA8370" s="5">
        <v>110.05</v>
      </c>
      <c r="AB8370" s="5">
        <v>0.20499999999999999</v>
      </c>
      <c r="AC8370" s="3"/>
    </row>
    <row r="8371" spans="1:29">
      <c r="A8371" s="15">
        <v>40527.458333333336</v>
      </c>
      <c r="B8371" s="5">
        <v>0.48600000000000004</v>
      </c>
      <c r="C8371" s="4">
        <f t="shared" si="1321"/>
        <v>0.56376000000000004</v>
      </c>
      <c r="D8371" s="5">
        <v>121.06</v>
      </c>
      <c r="E8371" s="4">
        <f t="shared" si="1322"/>
        <v>231.22459999999998</v>
      </c>
      <c r="F8371" s="5">
        <v>161.04</v>
      </c>
      <c r="G8371" s="4">
        <f t="shared" si="1323"/>
        <v>307.58639999999997</v>
      </c>
      <c r="H8371" s="4">
        <f t="shared" si="1324"/>
        <v>76.361799999999988</v>
      </c>
      <c r="I8371" s="5"/>
      <c r="J8371" s="16"/>
      <c r="K8371" s="5">
        <v>1.5149999999999999</v>
      </c>
      <c r="L8371" s="4">
        <f t="shared" si="1325"/>
        <v>4.0298999999999996</v>
      </c>
      <c r="M8371" s="5">
        <v>9.9649999999999999</v>
      </c>
      <c r="N8371" s="4">
        <f t="shared" si="1326"/>
        <v>14.1503</v>
      </c>
      <c r="O8371" s="5"/>
      <c r="Q8371" s="5"/>
      <c r="S8371" s="5"/>
      <c r="U8371" s="5">
        <v>28.75</v>
      </c>
      <c r="V8371" s="4">
        <f t="shared" si="1329"/>
        <v>37.375</v>
      </c>
      <c r="W8371" s="5"/>
      <c r="X8371" s="5">
        <v>34.875</v>
      </c>
      <c r="Y8371" s="5">
        <v>57.75</v>
      </c>
      <c r="Z8371" s="5"/>
      <c r="AA8371" s="5">
        <v>128.9</v>
      </c>
      <c r="AB8371" s="5">
        <v>0.20499999999999999</v>
      </c>
      <c r="AC8371" s="3"/>
    </row>
    <row r="8372" spans="1:29">
      <c r="A8372" s="15">
        <v>40527.5</v>
      </c>
      <c r="B8372" s="5">
        <v>0.47599999999999998</v>
      </c>
      <c r="C8372" s="4">
        <f t="shared" si="1321"/>
        <v>0.55215999999999998</v>
      </c>
      <c r="D8372" s="5">
        <v>90.1</v>
      </c>
      <c r="E8372" s="4">
        <f t="shared" si="1322"/>
        <v>172.09099999999998</v>
      </c>
      <c r="F8372" s="5">
        <v>128.63499999999999</v>
      </c>
      <c r="G8372" s="4">
        <f t="shared" si="1323"/>
        <v>245.69284999999996</v>
      </c>
      <c r="H8372" s="4">
        <f t="shared" si="1324"/>
        <v>73.601849999999985</v>
      </c>
      <c r="I8372" s="5"/>
      <c r="J8372" s="16"/>
      <c r="K8372" s="5">
        <v>1.01</v>
      </c>
      <c r="L8372" s="4">
        <f t="shared" si="1325"/>
        <v>2.6866000000000003</v>
      </c>
      <c r="M8372" s="5">
        <v>9.1449999999999996</v>
      </c>
      <c r="N8372" s="4">
        <f t="shared" si="1326"/>
        <v>12.985899999999999</v>
      </c>
      <c r="O8372" s="5"/>
      <c r="Q8372" s="5"/>
      <c r="S8372" s="5"/>
      <c r="U8372" s="5">
        <v>43.25</v>
      </c>
      <c r="V8372" s="4">
        <f t="shared" si="1329"/>
        <v>56.225000000000001</v>
      </c>
      <c r="W8372" s="5"/>
      <c r="X8372" s="5">
        <v>50.125</v>
      </c>
      <c r="Y8372" s="5">
        <v>50.45</v>
      </c>
      <c r="Z8372" s="5"/>
      <c r="AA8372" s="5">
        <v>116.55</v>
      </c>
      <c r="AB8372" s="5">
        <v>0.4</v>
      </c>
      <c r="AC8372" s="3"/>
    </row>
    <row r="8373" spans="1:29">
      <c r="A8373" s="15">
        <v>40527.541666666664</v>
      </c>
      <c r="B8373" s="5">
        <v>0.45800000000000002</v>
      </c>
      <c r="C8373" s="4">
        <f t="shared" si="1321"/>
        <v>0.53127999999999997</v>
      </c>
      <c r="D8373" s="5">
        <v>84.515000000000001</v>
      </c>
      <c r="E8373" s="4">
        <f t="shared" si="1322"/>
        <v>161.42364999999998</v>
      </c>
      <c r="F8373" s="5">
        <v>124.925</v>
      </c>
      <c r="G8373" s="4">
        <f t="shared" si="1323"/>
        <v>238.60674999999998</v>
      </c>
      <c r="H8373" s="4">
        <f t="shared" si="1324"/>
        <v>77.183099999999996</v>
      </c>
      <c r="I8373" s="5"/>
      <c r="J8373" s="16"/>
      <c r="K8373" s="5">
        <v>0.125</v>
      </c>
      <c r="L8373" s="4">
        <f t="shared" si="1325"/>
        <v>0.33250000000000002</v>
      </c>
      <c r="M8373" s="5">
        <v>7.97</v>
      </c>
      <c r="N8373" s="4">
        <f t="shared" si="1326"/>
        <v>11.317399999999999</v>
      </c>
      <c r="O8373" s="5"/>
      <c r="Q8373" s="5"/>
      <c r="S8373" s="5"/>
      <c r="U8373" s="5">
        <v>24.5</v>
      </c>
      <c r="V8373" s="4">
        <f t="shared" si="1329"/>
        <v>31.85</v>
      </c>
      <c r="W8373" s="5"/>
      <c r="X8373" s="5">
        <v>29.625</v>
      </c>
      <c r="Y8373" s="5">
        <v>51.1</v>
      </c>
      <c r="Z8373" s="5"/>
      <c r="AA8373" s="5">
        <v>121.85</v>
      </c>
      <c r="AB8373" s="5">
        <v>0.34</v>
      </c>
      <c r="AC8373" s="3"/>
    </row>
    <row r="8374" spans="1:29">
      <c r="A8374" s="15">
        <v>40527.583333333336</v>
      </c>
      <c r="B8374" s="5">
        <v>0.47300000000000003</v>
      </c>
      <c r="C8374" s="4">
        <f t="shared" si="1321"/>
        <v>0.54867999999999995</v>
      </c>
      <c r="D8374" s="5">
        <v>95.17</v>
      </c>
      <c r="E8374" s="4">
        <f t="shared" si="1322"/>
        <v>181.7747</v>
      </c>
      <c r="F8374" s="5">
        <v>138.035</v>
      </c>
      <c r="G8374" s="4">
        <f t="shared" si="1323"/>
        <v>263.64684999999997</v>
      </c>
      <c r="H8374" s="4">
        <f t="shared" si="1324"/>
        <v>81.872149999999976</v>
      </c>
      <c r="I8374" s="5"/>
      <c r="J8374" s="16"/>
      <c r="K8374" s="5">
        <v>0.255</v>
      </c>
      <c r="L8374" s="4">
        <f t="shared" si="1325"/>
        <v>0.67830000000000001</v>
      </c>
      <c r="M8374" s="5">
        <v>8.2100000000000009</v>
      </c>
      <c r="N8374" s="4">
        <f t="shared" si="1326"/>
        <v>11.658200000000001</v>
      </c>
      <c r="O8374" s="5"/>
      <c r="Q8374" s="5"/>
      <c r="S8374" s="5"/>
      <c r="U8374" s="5">
        <v>22.625</v>
      </c>
      <c r="V8374" s="4">
        <f t="shared" si="1329"/>
        <v>29.412500000000001</v>
      </c>
      <c r="W8374" s="5"/>
      <c r="X8374" s="5">
        <v>24</v>
      </c>
      <c r="Y8374" s="5">
        <v>46.65</v>
      </c>
      <c r="Z8374" s="5"/>
      <c r="AA8374" s="5">
        <v>120.9</v>
      </c>
      <c r="AB8374" s="5">
        <v>0.34</v>
      </c>
      <c r="AC8374" s="3"/>
    </row>
    <row r="8375" spans="1:29">
      <c r="A8375" s="15">
        <v>40527.625</v>
      </c>
      <c r="B8375" s="5">
        <v>0.502</v>
      </c>
      <c r="C8375" s="4">
        <f t="shared" si="1321"/>
        <v>0.58231999999999995</v>
      </c>
      <c r="D8375" s="5">
        <v>124.86499999999999</v>
      </c>
      <c r="E8375" s="4">
        <f t="shared" si="1322"/>
        <v>238.49214999999998</v>
      </c>
      <c r="F8375" s="5">
        <v>172.66499999999999</v>
      </c>
      <c r="G8375" s="4">
        <f t="shared" si="1323"/>
        <v>329.79014999999998</v>
      </c>
      <c r="H8375" s="4">
        <f t="shared" si="1324"/>
        <v>91.298000000000002</v>
      </c>
      <c r="I8375" s="5"/>
      <c r="J8375" s="16"/>
      <c r="K8375" s="5">
        <v>1.1399999999999999</v>
      </c>
      <c r="L8375" s="4">
        <f t="shared" si="1325"/>
        <v>3.0324</v>
      </c>
      <c r="M8375" s="5">
        <v>9.9649999999999999</v>
      </c>
      <c r="N8375" s="4">
        <f t="shared" si="1326"/>
        <v>14.1503</v>
      </c>
      <c r="O8375" s="5"/>
      <c r="Q8375" s="5"/>
      <c r="S8375" s="5"/>
      <c r="U8375" s="5">
        <v>25.625</v>
      </c>
      <c r="V8375" s="4">
        <f t="shared" si="1329"/>
        <v>33.3125</v>
      </c>
      <c r="W8375" s="5"/>
      <c r="X8375" s="5">
        <v>28.125</v>
      </c>
      <c r="Y8375" s="5">
        <v>50.8</v>
      </c>
      <c r="Z8375" s="5"/>
      <c r="AA8375" s="5">
        <v>89.7</v>
      </c>
      <c r="AB8375" s="5">
        <v>0.20499999999999999</v>
      </c>
      <c r="AC8375" s="3"/>
    </row>
    <row r="8376" spans="1:29">
      <c r="A8376" s="15">
        <v>40527.666666666664</v>
      </c>
      <c r="B8376" s="5">
        <v>0.52900000000000003</v>
      </c>
      <c r="C8376" s="4">
        <f t="shared" si="1321"/>
        <v>0.61363999999999996</v>
      </c>
      <c r="D8376" s="5">
        <v>127.41</v>
      </c>
      <c r="E8376" s="4">
        <f t="shared" si="1322"/>
        <v>243.35309999999998</v>
      </c>
      <c r="F8376" s="5">
        <v>175.63499999999999</v>
      </c>
      <c r="G8376" s="4">
        <f t="shared" si="1323"/>
        <v>335.46284999999995</v>
      </c>
      <c r="H8376" s="4">
        <f t="shared" si="1324"/>
        <v>92.109749999999963</v>
      </c>
      <c r="I8376" s="5"/>
      <c r="J8376" s="16"/>
      <c r="K8376" s="5">
        <v>1.39</v>
      </c>
      <c r="L8376" s="4">
        <f t="shared" si="1325"/>
        <v>3.6974</v>
      </c>
      <c r="M8376" s="5">
        <v>10.199999999999999</v>
      </c>
      <c r="N8376" s="4">
        <f t="shared" si="1326"/>
        <v>14.483999999999998</v>
      </c>
      <c r="O8376" s="5"/>
      <c r="Q8376" s="5"/>
      <c r="S8376" s="5"/>
      <c r="U8376" s="5">
        <v>23</v>
      </c>
      <c r="V8376" s="4">
        <f t="shared" si="1329"/>
        <v>29.900000000000002</v>
      </c>
      <c r="W8376" s="5"/>
      <c r="X8376" s="5">
        <v>25.375</v>
      </c>
      <c r="Y8376" s="5">
        <v>50</v>
      </c>
      <c r="Z8376" s="5"/>
      <c r="AA8376" s="5">
        <v>76.3</v>
      </c>
      <c r="AB8376" s="5">
        <v>0.13</v>
      </c>
      <c r="AC8376" s="3"/>
    </row>
    <row r="8377" spans="1:29">
      <c r="A8377" s="15">
        <v>40527.708333333336</v>
      </c>
      <c r="B8377" s="5">
        <v>0.57099999999999995</v>
      </c>
      <c r="C8377" s="4">
        <f t="shared" si="1321"/>
        <v>0.66235999999999995</v>
      </c>
      <c r="D8377" s="5">
        <v>139.33500000000001</v>
      </c>
      <c r="E8377" s="4">
        <f t="shared" si="1322"/>
        <v>266.12984999999998</v>
      </c>
      <c r="F8377" s="5">
        <v>188.745</v>
      </c>
      <c r="G8377" s="4">
        <f t="shared" si="1323"/>
        <v>360.50295</v>
      </c>
      <c r="H8377" s="4">
        <f t="shared" si="1324"/>
        <v>94.373100000000022</v>
      </c>
      <c r="I8377" s="5"/>
      <c r="J8377" s="16"/>
      <c r="K8377" s="5">
        <v>1.52</v>
      </c>
      <c r="L8377" s="4">
        <f t="shared" si="1325"/>
        <v>4.0432000000000006</v>
      </c>
      <c r="M8377" s="5">
        <v>10.55</v>
      </c>
      <c r="N8377" s="4">
        <f t="shared" si="1326"/>
        <v>14.981</v>
      </c>
      <c r="O8377" s="5"/>
      <c r="Q8377" s="5"/>
      <c r="S8377" s="5"/>
      <c r="U8377" s="5">
        <v>27.25</v>
      </c>
      <c r="V8377" s="4">
        <f t="shared" si="1329"/>
        <v>35.425000000000004</v>
      </c>
      <c r="W8377" s="5"/>
      <c r="X8377" s="5">
        <v>26.875</v>
      </c>
      <c r="Y8377" s="5">
        <v>51</v>
      </c>
      <c r="Z8377" s="5"/>
      <c r="AA8377" s="5">
        <v>50.55</v>
      </c>
      <c r="AB8377" s="5">
        <v>0.13</v>
      </c>
      <c r="AC8377" s="3"/>
    </row>
    <row r="8378" spans="1:29">
      <c r="A8378" s="15">
        <v>40527.75</v>
      </c>
      <c r="B8378" s="5">
        <v>0.55800000000000005</v>
      </c>
      <c r="C8378" s="4">
        <f t="shared" si="1321"/>
        <v>0.64727999999999997</v>
      </c>
      <c r="D8378" s="5">
        <v>92.635000000000005</v>
      </c>
      <c r="E8378" s="4">
        <f t="shared" si="1322"/>
        <v>176.93285</v>
      </c>
      <c r="F8378" s="5">
        <v>135.315</v>
      </c>
      <c r="G8378" s="4">
        <f t="shared" si="1323"/>
        <v>258.45164999999997</v>
      </c>
      <c r="H8378" s="4">
        <f t="shared" si="1324"/>
        <v>81.51879999999997</v>
      </c>
      <c r="I8378" s="5"/>
      <c r="J8378" s="16"/>
      <c r="K8378" s="5">
        <v>0.76</v>
      </c>
      <c r="L8378" s="4">
        <f t="shared" si="1325"/>
        <v>2.0216000000000003</v>
      </c>
      <c r="M8378" s="5">
        <v>8.56</v>
      </c>
      <c r="N8378" s="4">
        <f t="shared" si="1326"/>
        <v>12.155200000000001</v>
      </c>
      <c r="O8378" s="5"/>
      <c r="Q8378" s="5"/>
      <c r="S8378" s="5"/>
      <c r="U8378" s="5">
        <v>21</v>
      </c>
      <c r="V8378" s="4">
        <f t="shared" si="1329"/>
        <v>27.3</v>
      </c>
      <c r="W8378" s="5"/>
      <c r="X8378" s="5">
        <v>20.75</v>
      </c>
      <c r="Y8378" s="5">
        <v>52.25</v>
      </c>
      <c r="Z8378" s="5"/>
      <c r="AA8378" s="5">
        <v>55.4</v>
      </c>
      <c r="AB8378" s="5">
        <v>0.48</v>
      </c>
      <c r="AC8378" s="3"/>
    </row>
    <row r="8379" spans="1:29">
      <c r="A8379" s="15">
        <v>40527.791666666664</v>
      </c>
      <c r="B8379" s="5">
        <v>0.53899999999999992</v>
      </c>
      <c r="C8379" s="4">
        <f t="shared" si="1321"/>
        <v>0.62523999999999991</v>
      </c>
      <c r="D8379" s="5">
        <v>78.424999999999997</v>
      </c>
      <c r="E8379" s="4">
        <f t="shared" si="1322"/>
        <v>149.79174999999998</v>
      </c>
      <c r="F8379" s="5">
        <v>118.99</v>
      </c>
      <c r="G8379" s="4">
        <f t="shared" si="1323"/>
        <v>227.27089999999998</v>
      </c>
      <c r="H8379" s="4">
        <f t="shared" si="1324"/>
        <v>77.479150000000004</v>
      </c>
      <c r="I8379" s="5"/>
      <c r="J8379" s="16"/>
      <c r="K8379" s="5">
        <v>0.38</v>
      </c>
      <c r="L8379" s="4">
        <f t="shared" si="1325"/>
        <v>1.0108000000000001</v>
      </c>
      <c r="M8379" s="5">
        <v>8.2100000000000009</v>
      </c>
      <c r="N8379" s="4">
        <f t="shared" si="1326"/>
        <v>11.658200000000001</v>
      </c>
      <c r="O8379" s="5"/>
      <c r="Q8379" s="5"/>
      <c r="S8379" s="5"/>
      <c r="U8379" s="5">
        <v>17.875</v>
      </c>
      <c r="V8379" s="4">
        <f t="shared" si="1329"/>
        <v>23.237500000000001</v>
      </c>
      <c r="W8379" s="5"/>
      <c r="X8379" s="5">
        <v>18.625</v>
      </c>
      <c r="Y8379" s="5">
        <v>53</v>
      </c>
      <c r="Z8379" s="5"/>
      <c r="AA8379" s="5">
        <v>101.65</v>
      </c>
      <c r="AB8379" s="5">
        <v>0.13</v>
      </c>
      <c r="AC8379" s="3"/>
    </row>
    <row r="8380" spans="1:29">
      <c r="A8380" s="15">
        <v>40527.833333333336</v>
      </c>
      <c r="B8380" s="5">
        <v>0.51400000000000001</v>
      </c>
      <c r="C8380" s="4">
        <f t="shared" si="1321"/>
        <v>0.59623999999999999</v>
      </c>
      <c r="D8380" s="5">
        <v>53.295000000000002</v>
      </c>
      <c r="E8380" s="4">
        <f t="shared" si="1322"/>
        <v>101.79344999999999</v>
      </c>
      <c r="F8380" s="5">
        <v>88.31</v>
      </c>
      <c r="G8380" s="4">
        <f t="shared" si="1323"/>
        <v>168.6721</v>
      </c>
      <c r="H8380" s="4">
        <f t="shared" si="1324"/>
        <v>66.878650000000007</v>
      </c>
      <c r="I8380" s="5"/>
      <c r="J8380" s="16"/>
      <c r="K8380" s="5">
        <v>0.63500000000000001</v>
      </c>
      <c r="L8380" s="4">
        <f t="shared" si="1325"/>
        <v>1.6891</v>
      </c>
      <c r="M8380" s="5">
        <v>6.915</v>
      </c>
      <c r="N8380" s="4">
        <f t="shared" si="1326"/>
        <v>9.8193000000000001</v>
      </c>
      <c r="O8380" s="5"/>
      <c r="Q8380" s="5"/>
      <c r="S8380" s="5"/>
      <c r="U8380" s="5">
        <v>11.625</v>
      </c>
      <c r="V8380" s="4">
        <f t="shared" si="1329"/>
        <v>15.112500000000001</v>
      </c>
      <c r="W8380" s="5"/>
      <c r="X8380" s="5">
        <v>12.125</v>
      </c>
      <c r="Y8380" s="5">
        <v>59.15</v>
      </c>
      <c r="Z8380" s="5"/>
      <c r="AA8380" s="5">
        <v>40.200000000000003</v>
      </c>
      <c r="AB8380" s="5">
        <v>0.13</v>
      </c>
      <c r="AC8380" s="3"/>
    </row>
    <row r="8381" spans="1:29">
      <c r="A8381" s="15">
        <v>40527.875</v>
      </c>
      <c r="B8381" s="5">
        <v>0.53499999999999992</v>
      </c>
      <c r="C8381" s="4">
        <f t="shared" si="1321"/>
        <v>0.62059999999999982</v>
      </c>
      <c r="D8381" s="5">
        <v>32.74</v>
      </c>
      <c r="E8381" s="4">
        <f t="shared" si="1322"/>
        <v>62.5334</v>
      </c>
      <c r="F8381" s="5">
        <v>66.540000000000006</v>
      </c>
      <c r="G8381" s="4">
        <f t="shared" si="1323"/>
        <v>127.09140000000001</v>
      </c>
      <c r="H8381" s="4">
        <f t="shared" si="1324"/>
        <v>64.558000000000007</v>
      </c>
      <c r="I8381" s="5"/>
      <c r="J8381" s="16"/>
      <c r="K8381" s="5">
        <v>0.51</v>
      </c>
      <c r="L8381" s="4">
        <f t="shared" si="1325"/>
        <v>1.3566</v>
      </c>
      <c r="M8381" s="5">
        <v>6.6849999999999996</v>
      </c>
      <c r="N8381" s="4">
        <f t="shared" si="1326"/>
        <v>9.4926999999999992</v>
      </c>
      <c r="O8381" s="5"/>
      <c r="Q8381" s="5"/>
      <c r="S8381" s="5"/>
      <c r="U8381" s="5">
        <v>9.875</v>
      </c>
      <c r="V8381" s="4">
        <f t="shared" si="1329"/>
        <v>12.8375</v>
      </c>
      <c r="W8381" s="5"/>
      <c r="X8381" s="5">
        <v>9.375</v>
      </c>
      <c r="Y8381" s="5">
        <v>67.25</v>
      </c>
      <c r="Z8381" s="5"/>
      <c r="AA8381" s="5">
        <v>348.45</v>
      </c>
      <c r="AB8381" s="5">
        <v>0.13</v>
      </c>
      <c r="AC8381" s="3"/>
    </row>
    <row r="8382" spans="1:29">
      <c r="A8382" s="15">
        <v>40527.916666666664</v>
      </c>
      <c r="B8382" s="5">
        <v>0.53899999999999992</v>
      </c>
      <c r="C8382" s="4">
        <f t="shared" si="1321"/>
        <v>0.62523999999999991</v>
      </c>
      <c r="D8382" s="5">
        <v>34.265000000000001</v>
      </c>
      <c r="E8382" s="4">
        <f t="shared" si="1322"/>
        <v>65.446150000000003</v>
      </c>
      <c r="F8382" s="5">
        <v>64.564999999999998</v>
      </c>
      <c r="G8382" s="4">
        <f t="shared" si="1323"/>
        <v>123.31914999999999</v>
      </c>
      <c r="H8382" s="4">
        <f t="shared" si="1324"/>
        <v>57.87299999999999</v>
      </c>
      <c r="I8382" s="5"/>
      <c r="J8382" s="16"/>
      <c r="K8382" s="5">
        <v>0.63500000000000001</v>
      </c>
      <c r="L8382" s="4">
        <f t="shared" si="1325"/>
        <v>1.6891</v>
      </c>
      <c r="M8382" s="5">
        <v>6.5650000000000004</v>
      </c>
      <c r="N8382" s="4">
        <f t="shared" si="1326"/>
        <v>9.3223000000000003</v>
      </c>
      <c r="O8382" s="5"/>
      <c r="Q8382" s="5"/>
      <c r="S8382" s="5"/>
      <c r="U8382" s="5">
        <v>10.375</v>
      </c>
      <c r="V8382" s="4">
        <f t="shared" si="1329"/>
        <v>13.487500000000001</v>
      </c>
      <c r="W8382" s="5"/>
      <c r="X8382" s="5">
        <v>11.75</v>
      </c>
      <c r="Y8382" s="5">
        <v>67.599999999999994</v>
      </c>
      <c r="Z8382" s="5"/>
      <c r="AA8382" s="5">
        <v>23.65</v>
      </c>
      <c r="AB8382" s="5">
        <v>0.28000000000000003</v>
      </c>
      <c r="AC8382" s="3"/>
    </row>
    <row r="8383" spans="1:29">
      <c r="A8383" s="15">
        <v>40527.958333333336</v>
      </c>
      <c r="B8383" s="5">
        <v>0.48299999999999998</v>
      </c>
      <c r="C8383" s="4">
        <f t="shared" si="1321"/>
        <v>0.56027999999999989</v>
      </c>
      <c r="D8383" s="5">
        <v>23.86</v>
      </c>
      <c r="E8383" s="4">
        <f t="shared" si="1322"/>
        <v>45.572599999999994</v>
      </c>
      <c r="F8383" s="5">
        <v>49.475000000000001</v>
      </c>
      <c r="G8383" s="4">
        <f t="shared" si="1323"/>
        <v>94.497249999999994</v>
      </c>
      <c r="H8383" s="4">
        <f t="shared" si="1324"/>
        <v>48.92465</v>
      </c>
      <c r="I8383" s="5"/>
      <c r="J8383" s="16"/>
      <c r="K8383" s="5">
        <v>0.51</v>
      </c>
      <c r="L8383" s="4">
        <f t="shared" si="1325"/>
        <v>1.3566</v>
      </c>
      <c r="M8383" s="5">
        <v>6.45</v>
      </c>
      <c r="N8383" s="4">
        <f t="shared" si="1326"/>
        <v>9.1589999999999989</v>
      </c>
      <c r="O8383" s="5"/>
      <c r="Q8383" s="5"/>
      <c r="S8383" s="5"/>
      <c r="U8383" s="5">
        <v>9</v>
      </c>
      <c r="V8383" s="4">
        <f t="shared" si="1329"/>
        <v>11.700000000000001</v>
      </c>
      <c r="W8383" s="5"/>
      <c r="X8383" s="5">
        <v>7</v>
      </c>
      <c r="Y8383" s="5">
        <v>68.8</v>
      </c>
      <c r="Z8383" s="5"/>
      <c r="AA8383" s="5">
        <v>59.4</v>
      </c>
      <c r="AB8383" s="5">
        <v>0.89</v>
      </c>
      <c r="AC8383" s="3"/>
    </row>
    <row r="8384" spans="1:29">
      <c r="A8384" s="15">
        <v>40528</v>
      </c>
      <c r="B8384" s="5">
        <v>0.33500000000000002</v>
      </c>
      <c r="C8384" s="4">
        <f t="shared" si="1321"/>
        <v>0.3886</v>
      </c>
      <c r="D8384" s="5">
        <v>37.049999999999997</v>
      </c>
      <c r="E8384" s="4">
        <f t="shared" si="1322"/>
        <v>70.765499999999989</v>
      </c>
      <c r="F8384" s="5">
        <v>59.62</v>
      </c>
      <c r="G8384" s="4">
        <f t="shared" si="1323"/>
        <v>113.87419999999999</v>
      </c>
      <c r="H8384" s="4">
        <f t="shared" si="1324"/>
        <v>43.108699999999999</v>
      </c>
      <c r="I8384" s="5"/>
      <c r="J8384" s="16"/>
      <c r="K8384" s="5">
        <v>0.38</v>
      </c>
      <c r="L8384" s="4">
        <f t="shared" si="1325"/>
        <v>1.0108000000000001</v>
      </c>
      <c r="M8384" s="5">
        <v>7.27</v>
      </c>
      <c r="N8384" s="4">
        <f t="shared" si="1326"/>
        <v>10.323399999999999</v>
      </c>
      <c r="O8384" s="5"/>
      <c r="Q8384" s="5"/>
      <c r="S8384" s="5"/>
      <c r="U8384" s="5">
        <v>10.25</v>
      </c>
      <c r="V8384" s="4">
        <f t="shared" si="1329"/>
        <v>13.325000000000001</v>
      </c>
      <c r="W8384" s="5"/>
      <c r="X8384" s="5">
        <v>7.75</v>
      </c>
      <c r="Y8384" s="5">
        <v>62.6</v>
      </c>
      <c r="Z8384" s="5"/>
      <c r="AA8384" s="5">
        <v>78.25</v>
      </c>
      <c r="AB8384" s="5">
        <v>0.83</v>
      </c>
      <c r="AC8384" s="3"/>
    </row>
    <row r="8385" spans="1:29">
      <c r="A8385" s="15">
        <v>40528.041666666664</v>
      </c>
      <c r="B8385" s="5">
        <v>0.36399999999999999</v>
      </c>
      <c r="C8385" s="4">
        <f t="shared" si="1321"/>
        <v>0.42223999999999995</v>
      </c>
      <c r="D8385" s="5">
        <v>13.705</v>
      </c>
      <c r="E8385" s="4">
        <f t="shared" si="1322"/>
        <v>26.176549999999999</v>
      </c>
      <c r="F8385" s="5">
        <v>30.92</v>
      </c>
      <c r="G8385" s="4">
        <f t="shared" si="1323"/>
        <v>59.057200000000002</v>
      </c>
      <c r="H8385" s="4">
        <f t="shared" si="1324"/>
        <v>32.880650000000003</v>
      </c>
      <c r="I8385" s="5"/>
      <c r="J8385" s="16"/>
      <c r="K8385" s="5">
        <v>0.63500000000000001</v>
      </c>
      <c r="L8385" s="4">
        <f t="shared" si="1325"/>
        <v>1.6891</v>
      </c>
      <c r="M8385" s="5">
        <v>5.04</v>
      </c>
      <c r="N8385" s="4">
        <f t="shared" si="1326"/>
        <v>7.1567999999999996</v>
      </c>
      <c r="O8385" s="5"/>
      <c r="Q8385" s="5"/>
      <c r="S8385" s="5"/>
      <c r="U8385" s="5">
        <v>8.5</v>
      </c>
      <c r="V8385" s="4">
        <f t="shared" si="1329"/>
        <v>11.05</v>
      </c>
      <c r="W8385" s="5"/>
      <c r="X8385" s="5">
        <v>6.625</v>
      </c>
      <c r="Y8385" s="5">
        <v>67.75</v>
      </c>
      <c r="Z8385" s="5"/>
      <c r="AA8385" s="5">
        <v>69.45</v>
      </c>
      <c r="AB8385" s="5">
        <v>1.45</v>
      </c>
      <c r="AC8385" s="3"/>
    </row>
    <row r="8386" spans="1:29">
      <c r="A8386" s="15">
        <v>40528.083333333336</v>
      </c>
      <c r="B8386" s="5">
        <v>0.35199999999999998</v>
      </c>
      <c r="C8386" s="4">
        <f t="shared" si="1321"/>
        <v>0.40831999999999996</v>
      </c>
      <c r="D8386" s="5">
        <v>10.66</v>
      </c>
      <c r="E8386" s="4">
        <f t="shared" si="1322"/>
        <v>20.360599999999998</v>
      </c>
      <c r="F8386" s="5">
        <v>25.48</v>
      </c>
      <c r="G8386" s="4">
        <f t="shared" si="1323"/>
        <v>48.666800000000002</v>
      </c>
      <c r="H8386" s="4">
        <f t="shared" si="1324"/>
        <v>28.306200000000004</v>
      </c>
      <c r="I8386" s="5"/>
      <c r="J8386" s="16"/>
      <c r="K8386" s="5">
        <v>0</v>
      </c>
      <c r="L8386" s="4">
        <f t="shared" si="1325"/>
        <v>0</v>
      </c>
      <c r="M8386" s="5">
        <v>5.39</v>
      </c>
      <c r="N8386" s="4">
        <f t="shared" si="1326"/>
        <v>7.6537999999999995</v>
      </c>
      <c r="O8386" s="5"/>
      <c r="Q8386" s="5"/>
      <c r="S8386" s="5"/>
      <c r="U8386" s="5">
        <v>10.875</v>
      </c>
      <c r="V8386" s="4">
        <f t="shared" si="1329"/>
        <v>14.137500000000001</v>
      </c>
      <c r="W8386" s="5"/>
      <c r="X8386" s="5">
        <v>8.875</v>
      </c>
      <c r="Y8386" s="5">
        <v>69.45</v>
      </c>
      <c r="Z8386" s="5"/>
      <c r="AA8386" s="5">
        <v>70.8</v>
      </c>
      <c r="AB8386" s="5">
        <v>2.35</v>
      </c>
      <c r="AC8386" s="3"/>
    </row>
    <row r="8387" spans="1:29">
      <c r="A8387" s="15">
        <v>40528.125</v>
      </c>
      <c r="B8387" s="5">
        <v>0.36399999999999999</v>
      </c>
      <c r="C8387" s="4">
        <f t="shared" si="1321"/>
        <v>0.42223999999999995</v>
      </c>
      <c r="D8387" s="5">
        <v>12.69</v>
      </c>
      <c r="E8387" s="4">
        <f t="shared" si="1322"/>
        <v>24.2379</v>
      </c>
      <c r="F8387" s="5">
        <v>27.46</v>
      </c>
      <c r="G8387" s="4">
        <f t="shared" si="1323"/>
        <v>52.448599999999999</v>
      </c>
      <c r="H8387" s="4">
        <f t="shared" si="1324"/>
        <v>28.210699999999999</v>
      </c>
      <c r="I8387" s="5"/>
      <c r="J8387" s="16"/>
      <c r="K8387" s="5">
        <v>0.125</v>
      </c>
      <c r="L8387" s="4">
        <f t="shared" si="1325"/>
        <v>0.33250000000000002</v>
      </c>
      <c r="M8387" s="5">
        <v>5.7450000000000001</v>
      </c>
      <c r="N8387" s="4">
        <f t="shared" si="1326"/>
        <v>8.1578999999999997</v>
      </c>
      <c r="O8387" s="5"/>
      <c r="Q8387" s="5"/>
      <c r="S8387" s="5"/>
      <c r="U8387" s="5">
        <v>7</v>
      </c>
      <c r="V8387" s="4">
        <f t="shared" si="1329"/>
        <v>9.1</v>
      </c>
      <c r="W8387" s="5"/>
      <c r="X8387" s="5">
        <v>7.5</v>
      </c>
      <c r="Y8387" s="5">
        <v>70.8</v>
      </c>
      <c r="Z8387" s="5"/>
      <c r="AA8387" s="5">
        <v>59.5</v>
      </c>
      <c r="AB8387" s="5">
        <v>2.3650000000000002</v>
      </c>
      <c r="AC8387" s="3"/>
    </row>
    <row r="8388" spans="1:29">
      <c r="A8388" s="15">
        <v>40528.166666666664</v>
      </c>
      <c r="B8388" s="5">
        <v>0.378</v>
      </c>
      <c r="C8388" s="4">
        <f t="shared" si="1321"/>
        <v>0.43847999999999998</v>
      </c>
      <c r="D8388" s="5">
        <v>12.945</v>
      </c>
      <c r="E8388" s="4">
        <f t="shared" si="1322"/>
        <v>24.72495</v>
      </c>
      <c r="F8388" s="5">
        <v>28.945</v>
      </c>
      <c r="G8388" s="4">
        <f t="shared" si="1323"/>
        <v>55.284949999999995</v>
      </c>
      <c r="H8388" s="4">
        <f t="shared" si="1324"/>
        <v>30.559999999999995</v>
      </c>
      <c r="I8388" s="5"/>
      <c r="J8388" s="16"/>
      <c r="K8388" s="5">
        <v>0.51</v>
      </c>
      <c r="L8388" s="4">
        <f t="shared" si="1325"/>
        <v>1.3566</v>
      </c>
      <c r="M8388" s="5">
        <v>5.98</v>
      </c>
      <c r="N8388" s="4">
        <f t="shared" si="1326"/>
        <v>8.4916</v>
      </c>
      <c r="O8388" s="5"/>
      <c r="Q8388" s="5"/>
      <c r="S8388" s="5"/>
      <c r="U8388" s="5">
        <v>9.5</v>
      </c>
      <c r="V8388" s="4">
        <f t="shared" si="1329"/>
        <v>12.35</v>
      </c>
      <c r="W8388" s="5"/>
      <c r="X8388" s="5">
        <v>9.125</v>
      </c>
      <c r="Y8388" s="5">
        <v>73.3</v>
      </c>
      <c r="Z8388" s="5"/>
      <c r="AA8388" s="5">
        <v>55.45</v>
      </c>
      <c r="AB8388" s="5">
        <v>2.84</v>
      </c>
      <c r="AC8388" s="3"/>
    </row>
    <row r="8389" spans="1:29">
      <c r="A8389" s="15">
        <v>40528.208333333336</v>
      </c>
      <c r="B8389" s="5">
        <v>0.372</v>
      </c>
      <c r="C8389" s="4">
        <f t="shared" si="1321"/>
        <v>0.43151999999999996</v>
      </c>
      <c r="D8389" s="5">
        <v>20.56</v>
      </c>
      <c r="E8389" s="4">
        <f t="shared" si="1322"/>
        <v>39.269599999999997</v>
      </c>
      <c r="F8389" s="5">
        <v>39.83</v>
      </c>
      <c r="G8389" s="4">
        <f t="shared" si="1323"/>
        <v>76.075299999999999</v>
      </c>
      <c r="H8389" s="4">
        <f t="shared" si="1324"/>
        <v>36.805700000000002</v>
      </c>
      <c r="I8389" s="5"/>
      <c r="J8389" s="16"/>
      <c r="K8389" s="5">
        <v>0.25</v>
      </c>
      <c r="L8389" s="4">
        <f t="shared" si="1325"/>
        <v>0.66500000000000004</v>
      </c>
      <c r="M8389" s="5">
        <v>5.98</v>
      </c>
      <c r="N8389" s="4">
        <f t="shared" si="1326"/>
        <v>8.4916</v>
      </c>
      <c r="O8389" s="5"/>
      <c r="Q8389" s="5"/>
      <c r="S8389" s="5"/>
      <c r="U8389" s="5">
        <v>11.375</v>
      </c>
      <c r="V8389" s="4">
        <f t="shared" si="1329"/>
        <v>14.7875</v>
      </c>
      <c r="W8389" s="5"/>
      <c r="X8389" s="5">
        <v>8.375</v>
      </c>
      <c r="Y8389" s="5">
        <v>71.45</v>
      </c>
      <c r="Z8389" s="5"/>
      <c r="AA8389" s="5">
        <v>53.05</v>
      </c>
      <c r="AB8389" s="5">
        <v>2.5</v>
      </c>
      <c r="AC8389" s="3"/>
    </row>
    <row r="8390" spans="1:29">
      <c r="A8390" s="15">
        <v>40528.25</v>
      </c>
      <c r="B8390" s="5">
        <v>0.40700000000000003</v>
      </c>
      <c r="C8390" s="4">
        <f t="shared" si="1321"/>
        <v>0.47211999999999998</v>
      </c>
      <c r="D8390" s="5">
        <v>31.47</v>
      </c>
      <c r="E8390" s="4">
        <f t="shared" si="1322"/>
        <v>60.107699999999994</v>
      </c>
      <c r="F8390" s="5">
        <v>55.905000000000001</v>
      </c>
      <c r="G8390" s="4">
        <f t="shared" si="1323"/>
        <v>106.77855</v>
      </c>
      <c r="H8390" s="4">
        <f t="shared" si="1324"/>
        <v>46.670850000000002</v>
      </c>
      <c r="I8390" s="5"/>
      <c r="J8390" s="16"/>
      <c r="K8390" s="5">
        <v>0.51</v>
      </c>
      <c r="L8390" s="4">
        <f t="shared" si="1325"/>
        <v>1.3566</v>
      </c>
      <c r="M8390" s="5">
        <v>6.5650000000000004</v>
      </c>
      <c r="N8390" s="4">
        <f t="shared" si="1326"/>
        <v>9.3223000000000003</v>
      </c>
      <c r="O8390" s="5"/>
      <c r="Q8390" s="5"/>
      <c r="S8390" s="5"/>
      <c r="U8390" s="5">
        <v>9.625</v>
      </c>
      <c r="V8390" s="4">
        <f t="shared" si="1329"/>
        <v>12.512500000000001</v>
      </c>
      <c r="W8390" s="5"/>
      <c r="X8390" s="5">
        <v>9.75</v>
      </c>
      <c r="Y8390" s="5">
        <v>70.599999999999994</v>
      </c>
      <c r="Z8390" s="5"/>
      <c r="AA8390" s="5">
        <v>50</v>
      </c>
      <c r="AB8390" s="5">
        <v>3.04</v>
      </c>
      <c r="AC8390" s="3"/>
    </row>
    <row r="8391" spans="1:29">
      <c r="A8391" s="15">
        <v>40528.291666666664</v>
      </c>
      <c r="B8391" s="5">
        <v>0.43</v>
      </c>
      <c r="C8391" s="4">
        <f t="shared" si="1321"/>
        <v>0.49879999999999997</v>
      </c>
      <c r="D8391" s="5">
        <v>41.625</v>
      </c>
      <c r="E8391" s="4">
        <f t="shared" si="1322"/>
        <v>79.503749999999997</v>
      </c>
      <c r="F8391" s="5">
        <v>71.739999999999995</v>
      </c>
      <c r="G8391" s="4">
        <f t="shared" si="1323"/>
        <v>137.02339999999998</v>
      </c>
      <c r="H8391" s="4">
        <f t="shared" si="1324"/>
        <v>57.519649999999984</v>
      </c>
      <c r="I8391" s="5"/>
      <c r="J8391" s="16"/>
      <c r="K8391" s="5">
        <v>0.51</v>
      </c>
      <c r="L8391" s="4">
        <f t="shared" si="1325"/>
        <v>1.3566</v>
      </c>
      <c r="M8391" s="5">
        <v>6.6849999999999996</v>
      </c>
      <c r="N8391" s="4">
        <f t="shared" si="1326"/>
        <v>9.4926999999999992</v>
      </c>
      <c r="O8391" s="5"/>
      <c r="Q8391" s="5"/>
      <c r="S8391" s="5"/>
      <c r="U8391" s="5">
        <v>19.375</v>
      </c>
      <c r="V8391" s="4">
        <f t="shared" si="1329"/>
        <v>25.1875</v>
      </c>
      <c r="W8391" s="5"/>
      <c r="X8391" s="5">
        <v>20.25</v>
      </c>
      <c r="Y8391" s="5">
        <v>70.25</v>
      </c>
      <c r="Z8391" s="5"/>
      <c r="AA8391" s="5">
        <v>56.9</v>
      </c>
      <c r="AB8391" s="5">
        <v>3.2549999999999999</v>
      </c>
      <c r="AC8391" s="3"/>
    </row>
    <row r="8392" spans="1:29">
      <c r="A8392" s="15">
        <v>40528.333333333336</v>
      </c>
      <c r="B8392" s="5">
        <v>0.46699999999999997</v>
      </c>
      <c r="C8392" s="4">
        <f t="shared" si="1321"/>
        <v>0.54171999999999998</v>
      </c>
      <c r="D8392" s="5">
        <v>55.325000000000003</v>
      </c>
      <c r="E8392" s="4">
        <f t="shared" si="1322"/>
        <v>105.67075</v>
      </c>
      <c r="F8392" s="5">
        <v>88.31</v>
      </c>
      <c r="G8392" s="4">
        <f t="shared" si="1323"/>
        <v>168.6721</v>
      </c>
      <c r="H8392" s="4">
        <f t="shared" si="1324"/>
        <v>63.001350000000002</v>
      </c>
      <c r="I8392" s="5"/>
      <c r="J8392" s="16"/>
      <c r="K8392" s="5">
        <v>0.255</v>
      </c>
      <c r="L8392" s="4">
        <f t="shared" si="1325"/>
        <v>0.67830000000000001</v>
      </c>
      <c r="M8392" s="5">
        <v>7.74</v>
      </c>
      <c r="N8392" s="4">
        <f t="shared" si="1326"/>
        <v>10.9908</v>
      </c>
      <c r="O8392" s="5"/>
      <c r="Q8392" s="5"/>
      <c r="S8392" s="5"/>
      <c r="U8392" s="5">
        <v>15</v>
      </c>
      <c r="V8392" s="4">
        <f t="shared" si="1329"/>
        <v>19.5</v>
      </c>
      <c r="W8392" s="5"/>
      <c r="X8392" s="5">
        <v>15.625</v>
      </c>
      <c r="Y8392" s="5">
        <v>71.400000000000006</v>
      </c>
      <c r="Z8392" s="5"/>
      <c r="AA8392" s="5">
        <v>64.900000000000006</v>
      </c>
      <c r="AB8392" s="5">
        <v>2.9</v>
      </c>
      <c r="AC8392" s="3"/>
    </row>
    <row r="8393" spans="1:29">
      <c r="A8393" s="15">
        <v>40528.375</v>
      </c>
      <c r="B8393" s="5">
        <v>0.46799999999999997</v>
      </c>
      <c r="C8393" s="4">
        <f t="shared" si="1321"/>
        <v>0.54287999999999992</v>
      </c>
      <c r="D8393" s="5">
        <v>46.195</v>
      </c>
      <c r="E8393" s="4">
        <f t="shared" si="1322"/>
        <v>88.23245</v>
      </c>
      <c r="F8393" s="5">
        <v>77.674999999999997</v>
      </c>
      <c r="G8393" s="4">
        <f t="shared" si="1323"/>
        <v>148.35924999999997</v>
      </c>
      <c r="H8393" s="4">
        <f t="shared" si="1324"/>
        <v>60.126799999999974</v>
      </c>
      <c r="I8393" s="5"/>
      <c r="J8393" s="16"/>
      <c r="K8393" s="5">
        <v>0.125</v>
      </c>
      <c r="L8393" s="4">
        <f t="shared" si="1325"/>
        <v>0.33250000000000002</v>
      </c>
      <c r="M8393" s="5">
        <v>7.62</v>
      </c>
      <c r="N8393" s="4">
        <f t="shared" si="1326"/>
        <v>10.820399999999999</v>
      </c>
      <c r="O8393" s="5"/>
      <c r="Q8393" s="5"/>
      <c r="S8393" s="5"/>
      <c r="U8393" s="5">
        <v>19.875</v>
      </c>
      <c r="V8393" s="4">
        <f t="shared" si="1329"/>
        <v>25.837500000000002</v>
      </c>
      <c r="W8393" s="5"/>
      <c r="X8393" s="5">
        <v>20.75</v>
      </c>
      <c r="Y8393" s="5">
        <v>72.5</v>
      </c>
      <c r="Z8393" s="5"/>
      <c r="AA8393" s="5">
        <v>67.5</v>
      </c>
      <c r="AB8393" s="5">
        <v>2.98</v>
      </c>
      <c r="AC8393" s="3"/>
    </row>
    <row r="8394" spans="1:29">
      <c r="A8394" s="15">
        <v>40528.416666666664</v>
      </c>
      <c r="B8394" s="5">
        <v>0.45599999999999996</v>
      </c>
      <c r="C8394" s="4">
        <f t="shared" si="1321"/>
        <v>0.52895999999999987</v>
      </c>
      <c r="D8394" s="5">
        <v>46.19</v>
      </c>
      <c r="E8394" s="4">
        <f t="shared" si="1322"/>
        <v>88.222899999999996</v>
      </c>
      <c r="F8394" s="5">
        <v>78.415000000000006</v>
      </c>
      <c r="G8394" s="4">
        <f t="shared" si="1323"/>
        <v>149.77265</v>
      </c>
      <c r="H8394" s="4">
        <f t="shared" si="1324"/>
        <v>61.549750000000003</v>
      </c>
      <c r="I8394" s="5"/>
      <c r="J8394" s="16"/>
      <c r="K8394" s="5">
        <v>0.125</v>
      </c>
      <c r="L8394" s="4">
        <f t="shared" si="1325"/>
        <v>0.33250000000000002</v>
      </c>
      <c r="M8394" s="5">
        <v>7.7350000000000003</v>
      </c>
      <c r="N8394" s="4">
        <f t="shared" si="1326"/>
        <v>10.983700000000001</v>
      </c>
      <c r="O8394" s="5"/>
      <c r="Q8394" s="5"/>
      <c r="S8394" s="5"/>
      <c r="U8394" s="5">
        <v>13.125</v>
      </c>
      <c r="V8394" s="4">
        <f t="shared" si="1329"/>
        <v>17.0625</v>
      </c>
      <c r="W8394" s="5"/>
      <c r="X8394" s="5">
        <v>20.25</v>
      </c>
      <c r="Y8394" s="5">
        <v>64.3</v>
      </c>
      <c r="Z8394" s="5"/>
      <c r="AA8394" s="5">
        <v>91.65</v>
      </c>
      <c r="AB8394" s="5">
        <v>2.2149999999999999</v>
      </c>
      <c r="AC8394" s="3"/>
    </row>
    <row r="8395" spans="1:29">
      <c r="A8395" s="15">
        <v>40528.458333333336</v>
      </c>
      <c r="B8395" s="5">
        <v>0.48899999999999999</v>
      </c>
      <c r="C8395" s="4">
        <f t="shared" si="1321"/>
        <v>0.56723999999999997</v>
      </c>
      <c r="D8395" s="5">
        <v>73.855000000000004</v>
      </c>
      <c r="E8395" s="4">
        <f t="shared" si="1322"/>
        <v>141.06305</v>
      </c>
      <c r="F8395" s="5">
        <v>109.09</v>
      </c>
      <c r="G8395" s="4">
        <f t="shared" si="1323"/>
        <v>208.36189999999999</v>
      </c>
      <c r="H8395" s="4">
        <f t="shared" si="1324"/>
        <v>67.298849999999987</v>
      </c>
      <c r="I8395" s="5"/>
      <c r="J8395" s="16"/>
      <c r="K8395" s="5">
        <v>0.51</v>
      </c>
      <c r="L8395" s="4">
        <f t="shared" si="1325"/>
        <v>1.3566</v>
      </c>
      <c r="M8395" s="5">
        <v>8.68</v>
      </c>
      <c r="N8395" s="4">
        <f t="shared" si="1326"/>
        <v>12.3256</v>
      </c>
      <c r="O8395" s="5"/>
      <c r="Q8395" s="5"/>
      <c r="S8395" s="5"/>
      <c r="U8395" s="5">
        <v>14.875</v>
      </c>
      <c r="V8395" s="4">
        <f t="shared" si="1329"/>
        <v>19.337500000000002</v>
      </c>
      <c r="W8395" s="5"/>
      <c r="X8395" s="5">
        <v>20.25</v>
      </c>
      <c r="Y8395" s="5">
        <v>56.65</v>
      </c>
      <c r="Z8395" s="5"/>
      <c r="AA8395" s="5">
        <v>126.9</v>
      </c>
      <c r="AB8395" s="5">
        <v>0.75</v>
      </c>
      <c r="AC8395" s="3"/>
    </row>
    <row r="8396" spans="1:29">
      <c r="A8396" s="15">
        <v>40528.5</v>
      </c>
      <c r="B8396" s="5">
        <v>0.47000000000000003</v>
      </c>
      <c r="C8396" s="4">
        <f t="shared" si="1321"/>
        <v>0.54520000000000002</v>
      </c>
      <c r="D8396" s="5">
        <v>65.734999999999999</v>
      </c>
      <c r="E8396" s="4">
        <f t="shared" si="1322"/>
        <v>125.55385</v>
      </c>
      <c r="F8396" s="5">
        <v>102.905</v>
      </c>
      <c r="G8396" s="4">
        <f t="shared" si="1323"/>
        <v>196.54855000000001</v>
      </c>
      <c r="H8396" s="4">
        <f t="shared" si="1324"/>
        <v>70.994700000000009</v>
      </c>
      <c r="I8396" s="5"/>
      <c r="J8396" s="16"/>
      <c r="K8396" s="5">
        <v>0.63</v>
      </c>
      <c r="L8396" s="4">
        <f t="shared" si="1325"/>
        <v>1.6758000000000002</v>
      </c>
      <c r="M8396" s="5">
        <v>8.56</v>
      </c>
      <c r="N8396" s="4">
        <f t="shared" si="1326"/>
        <v>12.155200000000001</v>
      </c>
      <c r="O8396" s="5"/>
      <c r="Q8396" s="5"/>
      <c r="S8396" s="5"/>
      <c r="U8396" s="5">
        <v>7.625</v>
      </c>
      <c r="V8396" s="4">
        <f t="shared" si="1329"/>
        <v>9.9124999999999996</v>
      </c>
      <c r="W8396" s="5"/>
      <c r="X8396" s="5">
        <v>6.875</v>
      </c>
      <c r="Y8396" s="5">
        <v>65.599999999999994</v>
      </c>
      <c r="Z8396" s="5"/>
      <c r="AA8396" s="5">
        <v>180.65</v>
      </c>
      <c r="AB8396" s="5">
        <v>1.73</v>
      </c>
      <c r="AC8396" s="3"/>
    </row>
    <row r="8397" spans="1:29">
      <c r="A8397" s="15">
        <v>40528.541666666664</v>
      </c>
      <c r="B8397" s="5">
        <v>0.48899999999999999</v>
      </c>
      <c r="C8397" s="4">
        <f t="shared" si="1321"/>
        <v>0.56723999999999997</v>
      </c>
      <c r="D8397" s="5">
        <v>83.75</v>
      </c>
      <c r="E8397" s="4">
        <f t="shared" si="1322"/>
        <v>159.96250000000001</v>
      </c>
      <c r="F8397" s="5">
        <v>124.925</v>
      </c>
      <c r="G8397" s="4">
        <f t="shared" si="1323"/>
        <v>238.60674999999998</v>
      </c>
      <c r="H8397" s="4">
        <f t="shared" si="1324"/>
        <v>78.644249999999971</v>
      </c>
      <c r="I8397" s="5"/>
      <c r="J8397" s="16"/>
      <c r="K8397" s="5">
        <v>0.88500000000000001</v>
      </c>
      <c r="L8397" s="4">
        <f t="shared" si="1325"/>
        <v>2.3541000000000003</v>
      </c>
      <c r="M8397" s="5">
        <v>9.3800000000000008</v>
      </c>
      <c r="N8397" s="4">
        <f t="shared" si="1326"/>
        <v>13.319600000000001</v>
      </c>
      <c r="O8397" s="5"/>
      <c r="Q8397" s="5"/>
      <c r="S8397" s="5"/>
      <c r="U8397" s="5">
        <v>10.875</v>
      </c>
      <c r="V8397" s="4">
        <f t="shared" si="1329"/>
        <v>14.137500000000001</v>
      </c>
      <c r="W8397" s="5"/>
      <c r="X8397" s="5">
        <v>15.125</v>
      </c>
      <c r="Y8397" s="5">
        <v>70.8</v>
      </c>
      <c r="Z8397" s="5"/>
      <c r="AA8397" s="5">
        <v>169.2</v>
      </c>
      <c r="AB8397" s="5">
        <v>1.655</v>
      </c>
      <c r="AC8397" s="3"/>
    </row>
    <row r="8398" spans="1:29">
      <c r="A8398" s="15">
        <v>40528.583333333336</v>
      </c>
      <c r="B8398" s="5">
        <v>0.499</v>
      </c>
      <c r="C8398" s="4">
        <f t="shared" si="1321"/>
        <v>0.57883999999999991</v>
      </c>
      <c r="D8398" s="5">
        <v>80.454999999999998</v>
      </c>
      <c r="E8398" s="4">
        <f t="shared" si="1322"/>
        <v>153.66905</v>
      </c>
      <c r="F8398" s="5">
        <v>120.22499999999999</v>
      </c>
      <c r="G8398" s="4">
        <f t="shared" si="1323"/>
        <v>229.62974999999997</v>
      </c>
      <c r="H8398" s="4">
        <f t="shared" si="1324"/>
        <v>75.960699999999974</v>
      </c>
      <c r="I8398" s="5"/>
      <c r="J8398" s="16"/>
      <c r="K8398" s="5">
        <v>0.76</v>
      </c>
      <c r="L8398" s="4">
        <f t="shared" si="1325"/>
        <v>2.0216000000000003</v>
      </c>
      <c r="M8398" s="5">
        <v>8.91</v>
      </c>
      <c r="N8398" s="4">
        <f t="shared" si="1326"/>
        <v>12.652199999999999</v>
      </c>
      <c r="O8398" s="5"/>
      <c r="Q8398" s="5"/>
      <c r="S8398" s="5"/>
      <c r="U8398" s="5">
        <v>12.875</v>
      </c>
      <c r="V8398" s="4">
        <f t="shared" si="1329"/>
        <v>16.737500000000001</v>
      </c>
      <c r="W8398" s="5"/>
      <c r="X8398" s="5">
        <v>19.875</v>
      </c>
      <c r="Y8398" s="5">
        <v>69.349999999999994</v>
      </c>
      <c r="Z8398" s="5"/>
      <c r="AA8398" s="5">
        <v>160.65</v>
      </c>
      <c r="AB8398" s="5">
        <v>1.375</v>
      </c>
      <c r="AC8398" s="3"/>
    </row>
    <row r="8399" spans="1:29">
      <c r="A8399" s="15">
        <v>40528.625</v>
      </c>
      <c r="B8399" s="5">
        <v>0.44299999999999995</v>
      </c>
      <c r="C8399" s="4">
        <f t="shared" si="1321"/>
        <v>0.51387999999999989</v>
      </c>
      <c r="D8399" s="5">
        <v>91.37</v>
      </c>
      <c r="E8399" s="4">
        <f t="shared" si="1322"/>
        <v>174.51670000000001</v>
      </c>
      <c r="F8399" s="5">
        <v>131.85</v>
      </c>
      <c r="G8399" s="4">
        <f t="shared" si="1323"/>
        <v>251.83349999999999</v>
      </c>
      <c r="H8399" s="4">
        <f t="shared" si="1324"/>
        <v>77.316799999999972</v>
      </c>
      <c r="I8399" s="5"/>
      <c r="J8399" s="16"/>
      <c r="K8399" s="5">
        <v>1.2649999999999999</v>
      </c>
      <c r="L8399" s="4">
        <f t="shared" si="1325"/>
        <v>3.3649</v>
      </c>
      <c r="M8399" s="5">
        <v>9.85</v>
      </c>
      <c r="N8399" s="4">
        <f t="shared" si="1326"/>
        <v>13.986999999999998</v>
      </c>
      <c r="O8399" s="5"/>
      <c r="Q8399" s="5"/>
      <c r="S8399" s="5"/>
      <c r="U8399" s="5">
        <v>11.25</v>
      </c>
      <c r="V8399" s="4">
        <f t="shared" si="1329"/>
        <v>14.625</v>
      </c>
      <c r="W8399" s="5"/>
      <c r="X8399" s="5">
        <v>17.75</v>
      </c>
      <c r="Y8399" s="5">
        <v>67.849999999999994</v>
      </c>
      <c r="Z8399" s="5"/>
      <c r="AA8399" s="5">
        <v>154.25</v>
      </c>
      <c r="AB8399" s="5">
        <v>0.61499999999999999</v>
      </c>
      <c r="AC8399" s="3"/>
    </row>
    <row r="8400" spans="1:29">
      <c r="A8400" s="15">
        <v>40528.666666666664</v>
      </c>
      <c r="B8400" s="5">
        <v>0.48899999999999999</v>
      </c>
      <c r="C8400" s="4">
        <f t="shared" si="1321"/>
        <v>0.56723999999999997</v>
      </c>
      <c r="D8400" s="5">
        <v>80.2</v>
      </c>
      <c r="E8400" s="4">
        <f t="shared" si="1322"/>
        <v>153.18199999999999</v>
      </c>
      <c r="F8400" s="5">
        <v>120.965</v>
      </c>
      <c r="G8400" s="4">
        <f t="shared" si="1323"/>
        <v>231.04315</v>
      </c>
      <c r="H8400" s="4">
        <f t="shared" si="1324"/>
        <v>77.861150000000009</v>
      </c>
      <c r="I8400" s="5"/>
      <c r="J8400" s="16"/>
      <c r="K8400" s="5">
        <v>0.88500000000000001</v>
      </c>
      <c r="L8400" s="4">
        <f t="shared" si="1325"/>
        <v>2.3541000000000003</v>
      </c>
      <c r="M8400" s="5">
        <v>9.375</v>
      </c>
      <c r="N8400" s="4">
        <f t="shared" si="1326"/>
        <v>13.3125</v>
      </c>
      <c r="O8400" s="5"/>
      <c r="Q8400" s="5"/>
      <c r="S8400" s="5"/>
      <c r="U8400" s="5">
        <v>6.875</v>
      </c>
      <c r="V8400" s="4">
        <f t="shared" si="1329"/>
        <v>8.9375</v>
      </c>
      <c r="W8400" s="5"/>
      <c r="X8400" s="5">
        <v>11.25</v>
      </c>
      <c r="Y8400" s="5">
        <v>54.1</v>
      </c>
      <c r="Z8400" s="5"/>
      <c r="AA8400" s="5">
        <v>144.85</v>
      </c>
      <c r="AB8400" s="5">
        <v>0.55000000000000004</v>
      </c>
      <c r="AC8400" s="3"/>
    </row>
    <row r="8401" spans="1:29">
      <c r="A8401" s="15">
        <v>40528.708333333336</v>
      </c>
      <c r="B8401" s="5">
        <v>0.49199999999999999</v>
      </c>
      <c r="C8401" s="4">
        <f t="shared" si="1321"/>
        <v>0.57072000000000001</v>
      </c>
      <c r="D8401" s="5">
        <v>87.56</v>
      </c>
      <c r="E8401" s="4">
        <f t="shared" si="1322"/>
        <v>167.2396</v>
      </c>
      <c r="F8401" s="5">
        <v>127.15</v>
      </c>
      <c r="G8401" s="4">
        <f t="shared" si="1323"/>
        <v>242.85650000000001</v>
      </c>
      <c r="H8401" s="4">
        <f t="shared" si="1324"/>
        <v>75.616900000000015</v>
      </c>
      <c r="I8401" s="5"/>
      <c r="J8401" s="16"/>
      <c r="K8401" s="5">
        <v>1.1399999999999999</v>
      </c>
      <c r="L8401" s="4">
        <f t="shared" si="1325"/>
        <v>3.0324</v>
      </c>
      <c r="M8401" s="5">
        <v>9.3800000000000008</v>
      </c>
      <c r="N8401" s="4">
        <f t="shared" si="1326"/>
        <v>13.319600000000001</v>
      </c>
      <c r="O8401" s="5"/>
      <c r="Q8401" s="5"/>
      <c r="S8401" s="5"/>
      <c r="U8401" s="5">
        <v>11.125</v>
      </c>
      <c r="V8401" s="4">
        <f t="shared" si="1329"/>
        <v>14.4625</v>
      </c>
      <c r="W8401" s="5"/>
      <c r="X8401" s="5">
        <v>17.625</v>
      </c>
      <c r="Y8401" s="5">
        <v>46.85</v>
      </c>
      <c r="Z8401" s="5"/>
      <c r="AA8401" s="5">
        <v>122.55</v>
      </c>
      <c r="AB8401" s="5">
        <v>0.40500000000000003</v>
      </c>
      <c r="AC8401" s="3"/>
    </row>
    <row r="8402" spans="1:29">
      <c r="A8402" s="15">
        <v>40528.75</v>
      </c>
      <c r="B8402" s="5">
        <v>0.47099999999999997</v>
      </c>
      <c r="C8402" s="4">
        <f t="shared" si="1321"/>
        <v>0.54635999999999996</v>
      </c>
      <c r="D8402" s="5">
        <v>73.599999999999994</v>
      </c>
      <c r="E8402" s="4">
        <f t="shared" si="1322"/>
        <v>140.57599999999999</v>
      </c>
      <c r="F8402" s="5">
        <v>113.295</v>
      </c>
      <c r="G8402" s="4">
        <f t="shared" si="1323"/>
        <v>216.39345</v>
      </c>
      <c r="H8402" s="4">
        <f t="shared" si="1324"/>
        <v>75.817450000000008</v>
      </c>
      <c r="I8402" s="5"/>
      <c r="J8402" s="16"/>
      <c r="K8402" s="5">
        <v>1.0149999999999999</v>
      </c>
      <c r="L8402" s="4">
        <f t="shared" si="1325"/>
        <v>2.6999</v>
      </c>
      <c r="M8402" s="5">
        <v>9.6150000000000002</v>
      </c>
      <c r="N8402" s="4">
        <f t="shared" si="1326"/>
        <v>13.6533</v>
      </c>
      <c r="O8402" s="5"/>
      <c r="Q8402" s="5"/>
      <c r="S8402" s="5"/>
      <c r="U8402" s="5">
        <v>11.5</v>
      </c>
      <c r="V8402" s="4">
        <f t="shared" si="1329"/>
        <v>14.950000000000001</v>
      </c>
      <c r="W8402" s="5"/>
      <c r="X8402" s="5">
        <v>17.625</v>
      </c>
      <c r="Y8402" s="5">
        <v>50.15</v>
      </c>
      <c r="Z8402" s="5"/>
      <c r="AA8402" s="5">
        <v>108.15</v>
      </c>
      <c r="AB8402" s="5">
        <v>0.54</v>
      </c>
      <c r="AC8402" s="3"/>
    </row>
    <row r="8403" spans="1:29">
      <c r="A8403" s="15">
        <v>40528.791666666664</v>
      </c>
      <c r="B8403" s="5">
        <v>0.41699999999999998</v>
      </c>
      <c r="C8403" s="4">
        <f t="shared" si="1321"/>
        <v>0.48371999999999993</v>
      </c>
      <c r="D8403" s="5">
        <v>74.614999999999995</v>
      </c>
      <c r="E8403" s="4">
        <f t="shared" si="1322"/>
        <v>142.51464999999999</v>
      </c>
      <c r="F8403" s="5">
        <v>110.325</v>
      </c>
      <c r="G8403" s="4">
        <f t="shared" si="1323"/>
        <v>210.72075000000001</v>
      </c>
      <c r="H8403" s="4">
        <f t="shared" si="1324"/>
        <v>68.206100000000021</v>
      </c>
      <c r="I8403" s="5"/>
      <c r="J8403" s="16"/>
      <c r="K8403" s="5">
        <v>0.88500000000000001</v>
      </c>
      <c r="L8403" s="4">
        <f t="shared" si="1325"/>
        <v>2.3541000000000003</v>
      </c>
      <c r="M8403" s="5">
        <v>8.68</v>
      </c>
      <c r="N8403" s="4">
        <f t="shared" si="1326"/>
        <v>12.3256</v>
      </c>
      <c r="O8403" s="5"/>
      <c r="Q8403" s="5"/>
      <c r="S8403" s="5"/>
      <c r="U8403" s="5">
        <v>2.625</v>
      </c>
      <c r="V8403" s="4">
        <f t="shared" si="1329"/>
        <v>3.4125000000000001</v>
      </c>
      <c r="W8403" s="5"/>
      <c r="X8403" s="5">
        <v>16.375</v>
      </c>
      <c r="Y8403" s="5">
        <v>48.75</v>
      </c>
      <c r="Z8403" s="5"/>
      <c r="AA8403" s="5">
        <v>133.4</v>
      </c>
      <c r="AB8403" s="5">
        <v>0.20499999999999999</v>
      </c>
      <c r="AC8403" s="3"/>
    </row>
    <row r="8404" spans="1:29">
      <c r="A8404" s="15">
        <v>40528.833333333336</v>
      </c>
      <c r="B8404" s="5">
        <v>0.39300000000000002</v>
      </c>
      <c r="C8404" s="4">
        <f t="shared" si="1321"/>
        <v>0.45588000000000001</v>
      </c>
      <c r="D8404" s="5">
        <v>65.48</v>
      </c>
      <c r="E8404" s="4">
        <f t="shared" si="1322"/>
        <v>125.0668</v>
      </c>
      <c r="F8404" s="5">
        <v>97.22</v>
      </c>
      <c r="G8404" s="4">
        <f t="shared" si="1323"/>
        <v>185.69019999999998</v>
      </c>
      <c r="H8404" s="4">
        <f t="shared" si="1324"/>
        <v>60.623399999999975</v>
      </c>
      <c r="I8404" s="5"/>
      <c r="J8404" s="16"/>
      <c r="K8404" s="5">
        <v>0.125</v>
      </c>
      <c r="L8404" s="4">
        <f t="shared" si="1325"/>
        <v>0.33250000000000002</v>
      </c>
      <c r="M8404" s="5">
        <v>8.4450000000000003</v>
      </c>
      <c r="N8404" s="4">
        <f t="shared" si="1326"/>
        <v>11.991899999999999</v>
      </c>
      <c r="O8404" s="5"/>
      <c r="Q8404" s="5"/>
      <c r="S8404" s="5"/>
      <c r="U8404" s="5">
        <v>7.875</v>
      </c>
      <c r="V8404" s="4">
        <f t="shared" si="1329"/>
        <v>10.237500000000001</v>
      </c>
      <c r="W8404" s="5"/>
      <c r="X8404" s="5">
        <v>14.125</v>
      </c>
      <c r="Y8404" s="5">
        <v>44.15</v>
      </c>
      <c r="Z8404" s="5"/>
      <c r="AA8404" s="5">
        <v>85.25</v>
      </c>
      <c r="AB8404" s="5">
        <v>0.13</v>
      </c>
      <c r="AC8404" s="3"/>
    </row>
    <row r="8405" spans="1:29">
      <c r="A8405" s="15">
        <v>40528.875</v>
      </c>
      <c r="B8405" s="5">
        <v>0.44600000000000001</v>
      </c>
      <c r="C8405" s="4">
        <f t="shared" si="1321"/>
        <v>0.51735999999999993</v>
      </c>
      <c r="D8405" s="5">
        <v>94.67</v>
      </c>
      <c r="E8405" s="4">
        <f t="shared" si="1322"/>
        <v>180.81969999999998</v>
      </c>
      <c r="F8405" s="5">
        <v>128.88</v>
      </c>
      <c r="G8405" s="4">
        <f t="shared" si="1323"/>
        <v>246.16079999999999</v>
      </c>
      <c r="H8405" s="4">
        <f t="shared" si="1324"/>
        <v>65.341100000000012</v>
      </c>
      <c r="I8405" s="5"/>
      <c r="J8405" s="16"/>
      <c r="K8405" s="5">
        <v>1.26</v>
      </c>
      <c r="L8405" s="4">
        <f t="shared" si="1325"/>
        <v>3.3516000000000004</v>
      </c>
      <c r="M8405" s="5">
        <v>9.4949999999999992</v>
      </c>
      <c r="N8405" s="4">
        <f t="shared" si="1326"/>
        <v>13.482899999999999</v>
      </c>
      <c r="O8405" s="5"/>
      <c r="Q8405" s="5"/>
      <c r="S8405" s="5"/>
      <c r="U8405" s="5">
        <v>11.375</v>
      </c>
      <c r="V8405" s="4">
        <f t="shared" si="1329"/>
        <v>14.7875</v>
      </c>
      <c r="W8405" s="5"/>
      <c r="X8405" s="5">
        <v>17.5</v>
      </c>
      <c r="Y8405" s="5">
        <v>52.55</v>
      </c>
      <c r="Z8405" s="5"/>
      <c r="AA8405" s="5">
        <v>52.9</v>
      </c>
      <c r="AB8405" s="5">
        <v>0.13</v>
      </c>
      <c r="AC8405" s="3"/>
    </row>
    <row r="8406" spans="1:29">
      <c r="A8406" s="15">
        <v>40528.916666666664</v>
      </c>
      <c r="B8406" s="5">
        <v>0.43600000000000005</v>
      </c>
      <c r="C8406" s="4">
        <f t="shared" si="1321"/>
        <v>0.50575999999999999</v>
      </c>
      <c r="D8406" s="5">
        <v>90.86</v>
      </c>
      <c r="E8406" s="4">
        <f t="shared" si="1322"/>
        <v>173.54259999999999</v>
      </c>
      <c r="F8406" s="5">
        <v>123.19</v>
      </c>
      <c r="G8406" s="4">
        <f t="shared" si="1323"/>
        <v>235.29289999999997</v>
      </c>
      <c r="H8406" s="4">
        <f t="shared" si="1324"/>
        <v>61.750299999999982</v>
      </c>
      <c r="I8406" s="5"/>
      <c r="J8406" s="16"/>
      <c r="K8406" s="5">
        <v>1.2649999999999999</v>
      </c>
      <c r="L8406" s="4">
        <f t="shared" si="1325"/>
        <v>3.3649</v>
      </c>
      <c r="M8406" s="5">
        <v>10.199999999999999</v>
      </c>
      <c r="N8406" s="4">
        <f t="shared" si="1326"/>
        <v>14.483999999999998</v>
      </c>
      <c r="O8406" s="5"/>
      <c r="Q8406" s="5"/>
      <c r="S8406" s="5"/>
      <c r="U8406" s="5">
        <v>16.25</v>
      </c>
      <c r="V8406" s="4">
        <f t="shared" si="1329"/>
        <v>21.125</v>
      </c>
      <c r="W8406" s="5"/>
      <c r="X8406" s="5">
        <v>19.75</v>
      </c>
      <c r="Y8406" s="5">
        <v>49.85</v>
      </c>
      <c r="Z8406" s="5"/>
      <c r="AA8406" s="5">
        <v>57.45</v>
      </c>
      <c r="AB8406" s="5">
        <v>0.13</v>
      </c>
      <c r="AC8406" s="3"/>
    </row>
    <row r="8407" spans="1:29">
      <c r="A8407" s="15">
        <v>40528.958333333336</v>
      </c>
      <c r="B8407" s="5">
        <v>0.42099999999999999</v>
      </c>
      <c r="C8407" s="4">
        <f t="shared" si="1321"/>
        <v>0.48835999999999996</v>
      </c>
      <c r="D8407" s="5">
        <v>93.144999999999996</v>
      </c>
      <c r="E8407" s="4">
        <f t="shared" si="1322"/>
        <v>177.90694999999999</v>
      </c>
      <c r="F8407" s="5">
        <v>123.44</v>
      </c>
      <c r="G8407" s="4">
        <f t="shared" si="1323"/>
        <v>235.7704</v>
      </c>
      <c r="H8407" s="4">
        <f t="shared" si="1324"/>
        <v>57.86345</v>
      </c>
      <c r="I8407" s="5"/>
      <c r="J8407" s="16"/>
      <c r="K8407" s="5">
        <v>1.39</v>
      </c>
      <c r="L8407" s="4">
        <f t="shared" si="1325"/>
        <v>3.6974</v>
      </c>
      <c r="M8407" s="5">
        <v>9.73</v>
      </c>
      <c r="N8407" s="4">
        <f t="shared" si="1326"/>
        <v>13.816599999999999</v>
      </c>
      <c r="O8407" s="5"/>
      <c r="Q8407" s="5"/>
      <c r="S8407" s="5"/>
      <c r="U8407" s="5">
        <v>15.5</v>
      </c>
      <c r="V8407" s="4">
        <f t="shared" si="1329"/>
        <v>20.150000000000002</v>
      </c>
      <c r="W8407" s="5"/>
      <c r="X8407" s="5">
        <v>20.125</v>
      </c>
      <c r="Y8407" s="5">
        <v>50.05</v>
      </c>
      <c r="Z8407" s="5"/>
      <c r="AA8407" s="5">
        <v>84.8</v>
      </c>
      <c r="AB8407" s="5">
        <v>0.13</v>
      </c>
      <c r="AC8407" s="3"/>
    </row>
    <row r="8408" spans="1:29">
      <c r="A8408" s="15">
        <v>40529</v>
      </c>
      <c r="B8408" s="5">
        <v>0.32599999999999996</v>
      </c>
      <c r="C8408" s="4">
        <f t="shared" si="1321"/>
        <v>0.37815999999999994</v>
      </c>
      <c r="D8408" s="5">
        <v>22.84</v>
      </c>
      <c r="E8408" s="4">
        <f t="shared" si="1322"/>
        <v>43.624400000000001</v>
      </c>
      <c r="F8408" s="5">
        <v>44.28</v>
      </c>
      <c r="G8408" s="4">
        <f t="shared" si="1323"/>
        <v>84.574799999999996</v>
      </c>
      <c r="H8408" s="4">
        <f t="shared" si="1324"/>
        <v>40.950399999999995</v>
      </c>
      <c r="I8408" s="5"/>
      <c r="J8408" s="16"/>
      <c r="K8408" s="5">
        <v>0.38</v>
      </c>
      <c r="L8408" s="4">
        <f t="shared" si="1325"/>
        <v>1.0108000000000001</v>
      </c>
      <c r="M8408" s="5">
        <v>6.2149999999999999</v>
      </c>
      <c r="N8408" s="4">
        <f t="shared" si="1326"/>
        <v>8.8252999999999986</v>
      </c>
      <c r="O8408" s="5"/>
      <c r="Q8408" s="5"/>
      <c r="S8408" s="5"/>
      <c r="U8408" s="5">
        <v>7.875</v>
      </c>
      <c r="V8408" s="4">
        <f t="shared" si="1329"/>
        <v>10.237500000000001</v>
      </c>
      <c r="W8408" s="5"/>
      <c r="X8408" s="5">
        <v>8</v>
      </c>
      <c r="Y8408" s="5">
        <v>55.6</v>
      </c>
      <c r="Z8408" s="5"/>
      <c r="AA8408" s="5">
        <v>242</v>
      </c>
      <c r="AB8408" s="5">
        <v>0.20499999999999999</v>
      </c>
      <c r="AC8408" s="3"/>
    </row>
    <row r="8409" spans="1:29">
      <c r="A8409" s="15">
        <v>40529.041666666664</v>
      </c>
      <c r="B8409" s="5">
        <v>0.251</v>
      </c>
      <c r="C8409" s="4">
        <f t="shared" si="1321"/>
        <v>0.29115999999999997</v>
      </c>
      <c r="D8409" s="5">
        <v>23.605</v>
      </c>
      <c r="E8409" s="4">
        <f t="shared" si="1322"/>
        <v>45.085549999999998</v>
      </c>
      <c r="F8409" s="5">
        <v>47.99</v>
      </c>
      <c r="G8409" s="4">
        <f t="shared" si="1323"/>
        <v>91.660899999999998</v>
      </c>
      <c r="H8409" s="4">
        <f t="shared" si="1324"/>
        <v>46.57535</v>
      </c>
      <c r="I8409" s="5"/>
      <c r="J8409" s="16"/>
      <c r="K8409" s="5">
        <v>0.51</v>
      </c>
      <c r="L8409" s="4">
        <f t="shared" si="1325"/>
        <v>1.3566</v>
      </c>
      <c r="M8409" s="5">
        <v>6.6849999999999996</v>
      </c>
      <c r="N8409" s="4">
        <f t="shared" si="1326"/>
        <v>9.4926999999999992</v>
      </c>
      <c r="O8409" s="5"/>
      <c r="Q8409" s="5"/>
      <c r="S8409" s="5"/>
      <c r="U8409" s="5">
        <v>6.125</v>
      </c>
      <c r="V8409" s="4">
        <f t="shared" si="1329"/>
        <v>7.9625000000000004</v>
      </c>
      <c r="W8409" s="5"/>
      <c r="X8409" s="5">
        <v>7.25</v>
      </c>
      <c r="Y8409" s="5">
        <v>59.65</v>
      </c>
      <c r="Z8409" s="5"/>
      <c r="AA8409" s="5">
        <v>216.7</v>
      </c>
      <c r="AB8409" s="5">
        <v>0.13</v>
      </c>
      <c r="AC8409" s="3"/>
    </row>
    <row r="8410" spans="1:29">
      <c r="A8410" s="15">
        <v>40529.083333333336</v>
      </c>
      <c r="B8410" s="5">
        <v>0.23599999999999999</v>
      </c>
      <c r="C8410" s="4">
        <f t="shared" si="1321"/>
        <v>0.27375999999999995</v>
      </c>
      <c r="D8410" s="5">
        <v>25.38</v>
      </c>
      <c r="E8410" s="4">
        <f t="shared" si="1322"/>
        <v>48.4758</v>
      </c>
      <c r="F8410" s="5">
        <v>44.28</v>
      </c>
      <c r="G8410" s="4">
        <f t="shared" si="1323"/>
        <v>84.574799999999996</v>
      </c>
      <c r="H8410" s="4">
        <f t="shared" si="1324"/>
        <v>36.098999999999997</v>
      </c>
      <c r="I8410" s="5"/>
      <c r="J8410" s="16"/>
      <c r="K8410" s="5">
        <v>0.63500000000000001</v>
      </c>
      <c r="L8410" s="4">
        <f t="shared" si="1325"/>
        <v>1.6891</v>
      </c>
      <c r="M8410" s="5">
        <v>6.915</v>
      </c>
      <c r="N8410" s="4">
        <f t="shared" si="1326"/>
        <v>9.8193000000000001</v>
      </c>
      <c r="O8410" s="5"/>
      <c r="Q8410" s="5"/>
      <c r="S8410" s="5"/>
      <c r="U8410" s="5">
        <v>4.625</v>
      </c>
      <c r="V8410" s="4">
        <f t="shared" si="1329"/>
        <v>6.0125000000000002</v>
      </c>
      <c r="W8410" s="5"/>
      <c r="X8410" s="5">
        <v>5</v>
      </c>
      <c r="Y8410" s="5">
        <v>39.1</v>
      </c>
      <c r="Z8410" s="5"/>
      <c r="AA8410" s="5">
        <v>116.4</v>
      </c>
      <c r="AB8410" s="5">
        <v>0.48</v>
      </c>
      <c r="AC8410" s="3"/>
    </row>
    <row r="8411" spans="1:29">
      <c r="A8411" s="15">
        <v>40529.125</v>
      </c>
      <c r="B8411" s="5">
        <v>0.22000000000000003</v>
      </c>
      <c r="C8411" s="4">
        <f t="shared" si="1321"/>
        <v>0.25520000000000004</v>
      </c>
      <c r="D8411" s="5">
        <v>18.274999999999999</v>
      </c>
      <c r="E8411" s="4">
        <f t="shared" si="1322"/>
        <v>34.905249999999995</v>
      </c>
      <c r="F8411" s="5">
        <v>35.625</v>
      </c>
      <c r="G8411" s="4">
        <f t="shared" si="1323"/>
        <v>68.043750000000003</v>
      </c>
      <c r="H8411" s="4">
        <f t="shared" si="1324"/>
        <v>33.138500000000008</v>
      </c>
      <c r="I8411" s="5"/>
      <c r="J8411" s="16"/>
      <c r="K8411" s="5">
        <v>0.51</v>
      </c>
      <c r="L8411" s="4">
        <f t="shared" si="1325"/>
        <v>1.3566</v>
      </c>
      <c r="M8411" s="5">
        <v>6.335</v>
      </c>
      <c r="N8411" s="4">
        <f t="shared" si="1326"/>
        <v>8.9956999999999994</v>
      </c>
      <c r="O8411" s="5"/>
      <c r="Q8411" s="5"/>
      <c r="S8411" s="5"/>
      <c r="U8411" s="5">
        <v>4.625</v>
      </c>
      <c r="V8411" s="4">
        <f t="shared" si="1329"/>
        <v>6.0125000000000002</v>
      </c>
      <c r="W8411" s="5"/>
      <c r="X8411" s="5">
        <v>5.875</v>
      </c>
      <c r="Y8411" s="5">
        <v>48.35</v>
      </c>
      <c r="Z8411" s="5"/>
      <c r="AA8411" s="5">
        <v>106.1</v>
      </c>
      <c r="AB8411" s="5">
        <v>0.34</v>
      </c>
      <c r="AC8411" s="3"/>
    </row>
    <row r="8412" spans="1:29">
      <c r="A8412" s="15">
        <v>40529.166666666664</v>
      </c>
      <c r="B8412" s="5">
        <v>0.21600000000000003</v>
      </c>
      <c r="C8412" s="4">
        <f t="shared" si="1321"/>
        <v>0.25056</v>
      </c>
      <c r="D8412" s="5">
        <v>24.87</v>
      </c>
      <c r="E8412" s="4">
        <f t="shared" si="1322"/>
        <v>47.5017</v>
      </c>
      <c r="F8412" s="5">
        <v>44.774999999999999</v>
      </c>
      <c r="G8412" s="4">
        <f t="shared" si="1323"/>
        <v>85.52024999999999</v>
      </c>
      <c r="H8412" s="4">
        <f t="shared" si="1324"/>
        <v>38.018549999999991</v>
      </c>
      <c r="I8412" s="5"/>
      <c r="J8412" s="16"/>
      <c r="K8412" s="5">
        <v>0.51</v>
      </c>
      <c r="L8412" s="4">
        <f t="shared" si="1325"/>
        <v>1.3566</v>
      </c>
      <c r="M8412" s="5">
        <v>6.5650000000000004</v>
      </c>
      <c r="N8412" s="4">
        <f t="shared" si="1326"/>
        <v>9.3223000000000003</v>
      </c>
      <c r="O8412" s="5"/>
      <c r="Q8412" s="5"/>
      <c r="S8412" s="5"/>
      <c r="U8412" s="5">
        <v>2.875</v>
      </c>
      <c r="V8412" s="4">
        <f t="shared" si="1329"/>
        <v>3.7375000000000003</v>
      </c>
      <c r="W8412" s="5"/>
      <c r="X8412" s="5">
        <v>4.75</v>
      </c>
      <c r="Y8412" s="5">
        <v>48.2</v>
      </c>
      <c r="Z8412" s="5"/>
      <c r="AA8412" s="5">
        <v>114.95</v>
      </c>
      <c r="AB8412" s="5">
        <v>0.34</v>
      </c>
      <c r="AC8412" s="3"/>
    </row>
    <row r="8413" spans="1:29">
      <c r="A8413" s="15">
        <v>40529.208333333336</v>
      </c>
      <c r="B8413" s="5">
        <v>0.217</v>
      </c>
      <c r="C8413" s="4">
        <f t="shared" ref="C8413:C8476" si="1330">B8413*1.16</f>
        <v>0.25172</v>
      </c>
      <c r="D8413" s="5">
        <v>61.164999999999999</v>
      </c>
      <c r="E8413" s="4">
        <f t="shared" ref="E8413:E8476" si="1331">D8413*1.91</f>
        <v>116.82514999999999</v>
      </c>
      <c r="F8413" s="5">
        <v>85.84</v>
      </c>
      <c r="G8413" s="4">
        <f t="shared" ref="G8413:G8476" si="1332">F8413*1.91</f>
        <v>163.95439999999999</v>
      </c>
      <c r="H8413" s="4">
        <f t="shared" ref="H8413:H8476" si="1333">G8413-E8413</f>
        <v>47.129249999999999</v>
      </c>
      <c r="I8413" s="5"/>
      <c r="J8413" s="16"/>
      <c r="K8413" s="5">
        <v>0.505</v>
      </c>
      <c r="L8413" s="4">
        <f t="shared" ref="L8413:L8476" si="1334">K8413*2.66</f>
        <v>1.3433000000000002</v>
      </c>
      <c r="M8413" s="5">
        <v>8.3249999999999993</v>
      </c>
      <c r="N8413" s="4">
        <f t="shared" ref="N8413:N8476" si="1335">M8413*1.42</f>
        <v>11.821499999999999</v>
      </c>
      <c r="O8413" s="5"/>
      <c r="Q8413" s="5"/>
      <c r="S8413" s="5"/>
      <c r="U8413" s="5">
        <v>3.875</v>
      </c>
      <c r="V8413" s="4">
        <f t="shared" ref="V8413:V8476" si="1336">U8413*1.3</f>
        <v>5.0375000000000005</v>
      </c>
      <c r="W8413" s="5"/>
      <c r="X8413" s="5">
        <v>6</v>
      </c>
      <c r="Y8413" s="5">
        <v>52.05</v>
      </c>
      <c r="Z8413" s="5"/>
      <c r="AA8413" s="5">
        <v>139.25</v>
      </c>
      <c r="AB8413" s="5">
        <v>0.13</v>
      </c>
      <c r="AC8413" s="3"/>
    </row>
    <row r="8414" spans="1:29">
      <c r="A8414" s="15">
        <v>40529.25</v>
      </c>
      <c r="B8414" s="5">
        <v>0.22799999999999998</v>
      </c>
      <c r="C8414" s="4">
        <f t="shared" si="1330"/>
        <v>0.26447999999999994</v>
      </c>
      <c r="D8414" s="5">
        <v>76.644999999999996</v>
      </c>
      <c r="E8414" s="4">
        <f t="shared" si="1331"/>
        <v>146.39194999999998</v>
      </c>
      <c r="F8414" s="5">
        <v>105.13</v>
      </c>
      <c r="G8414" s="4">
        <f t="shared" si="1332"/>
        <v>200.79829999999998</v>
      </c>
      <c r="H8414" s="4">
        <f t="shared" si="1333"/>
        <v>54.406350000000003</v>
      </c>
      <c r="I8414" s="5"/>
      <c r="J8414" s="16"/>
      <c r="K8414" s="5">
        <v>0.755</v>
      </c>
      <c r="L8414" s="4">
        <f t="shared" si="1334"/>
        <v>2.0083000000000002</v>
      </c>
      <c r="M8414" s="5">
        <v>8.56</v>
      </c>
      <c r="N8414" s="4">
        <f t="shared" si="1335"/>
        <v>12.155200000000001</v>
      </c>
      <c r="O8414" s="5"/>
      <c r="Q8414" s="5"/>
      <c r="S8414" s="5"/>
      <c r="U8414" s="5">
        <v>9.25</v>
      </c>
      <c r="V8414" s="4">
        <f t="shared" si="1336"/>
        <v>12.025</v>
      </c>
      <c r="W8414" s="5"/>
      <c r="X8414" s="5">
        <v>11.25</v>
      </c>
      <c r="Y8414" s="5">
        <v>56.65</v>
      </c>
      <c r="Z8414" s="5"/>
      <c r="AA8414" s="5">
        <v>171.15</v>
      </c>
      <c r="AB8414" s="5">
        <v>0.13</v>
      </c>
      <c r="AC8414" s="3"/>
    </row>
    <row r="8415" spans="1:29">
      <c r="A8415" s="15">
        <v>40529.291666666664</v>
      </c>
      <c r="B8415" s="5">
        <v>0.25700000000000001</v>
      </c>
      <c r="C8415" s="4">
        <f t="shared" si="1330"/>
        <v>0.29812</v>
      </c>
      <c r="D8415" s="5">
        <v>116.745</v>
      </c>
      <c r="E8415" s="4">
        <f t="shared" si="1331"/>
        <v>222.98294999999999</v>
      </c>
      <c r="F8415" s="5">
        <v>153.37</v>
      </c>
      <c r="G8415" s="4">
        <f t="shared" si="1332"/>
        <v>292.93669999999997</v>
      </c>
      <c r="H8415" s="4">
        <f t="shared" si="1333"/>
        <v>69.953749999999985</v>
      </c>
      <c r="I8415" s="5"/>
      <c r="J8415" s="16"/>
      <c r="K8415" s="5">
        <v>2.0249999999999999</v>
      </c>
      <c r="L8415" s="4">
        <f t="shared" si="1334"/>
        <v>5.3864999999999998</v>
      </c>
      <c r="M8415" s="5">
        <v>10.904999999999999</v>
      </c>
      <c r="N8415" s="4">
        <f t="shared" si="1335"/>
        <v>15.485099999999999</v>
      </c>
      <c r="O8415" s="5"/>
      <c r="Q8415" s="5"/>
      <c r="S8415" s="5"/>
      <c r="U8415" s="5">
        <v>18.5</v>
      </c>
      <c r="V8415" s="4">
        <f t="shared" si="1336"/>
        <v>24.05</v>
      </c>
      <c r="W8415" s="5"/>
      <c r="X8415" s="5">
        <v>20.75</v>
      </c>
      <c r="Y8415" s="5">
        <v>52.6</v>
      </c>
      <c r="Z8415" s="5"/>
      <c r="AA8415" s="5">
        <v>161.1</v>
      </c>
      <c r="AB8415" s="5">
        <v>0.13</v>
      </c>
      <c r="AC8415" s="3"/>
    </row>
    <row r="8416" spans="1:29">
      <c r="A8416" s="15">
        <v>40529.333333333336</v>
      </c>
      <c r="B8416" s="5">
        <v>0.35199999999999998</v>
      </c>
      <c r="C8416" s="4">
        <f t="shared" si="1330"/>
        <v>0.40831999999999996</v>
      </c>
      <c r="D8416" s="5">
        <v>116.24</v>
      </c>
      <c r="E8416" s="4">
        <f t="shared" si="1331"/>
        <v>222.01839999999999</v>
      </c>
      <c r="F8416" s="5">
        <v>155.10499999999999</v>
      </c>
      <c r="G8416" s="4">
        <f t="shared" si="1332"/>
        <v>296.25054999999998</v>
      </c>
      <c r="H8416" s="4">
        <f t="shared" si="1333"/>
        <v>74.23214999999999</v>
      </c>
      <c r="I8416" s="5"/>
      <c r="J8416" s="16"/>
      <c r="K8416" s="5">
        <v>2.0249999999999999</v>
      </c>
      <c r="L8416" s="4">
        <f t="shared" si="1334"/>
        <v>5.3864999999999998</v>
      </c>
      <c r="M8416" s="5">
        <v>11.025</v>
      </c>
      <c r="N8416" s="4">
        <f t="shared" si="1335"/>
        <v>15.6555</v>
      </c>
      <c r="O8416" s="5"/>
      <c r="Q8416" s="5"/>
      <c r="S8416" s="5"/>
      <c r="U8416" s="5">
        <v>18.875</v>
      </c>
      <c r="V8416" s="4">
        <f t="shared" si="1336"/>
        <v>24.537500000000001</v>
      </c>
      <c r="W8416" s="5"/>
      <c r="X8416" s="5">
        <v>22.75</v>
      </c>
      <c r="Y8416" s="5">
        <v>52.4</v>
      </c>
      <c r="Z8416" s="5"/>
      <c r="AA8416" s="5">
        <v>161.30000000000001</v>
      </c>
      <c r="AB8416" s="5">
        <v>0.20499999999999999</v>
      </c>
      <c r="AC8416" s="3"/>
    </row>
    <row r="8417" spans="1:29">
      <c r="A8417" s="15">
        <v>40529.375</v>
      </c>
      <c r="B8417" s="5">
        <v>0.28900000000000003</v>
      </c>
      <c r="C8417" s="4">
        <f t="shared" si="1330"/>
        <v>0.33524000000000004</v>
      </c>
      <c r="D8417" s="5">
        <v>119.795</v>
      </c>
      <c r="E8417" s="4">
        <f t="shared" si="1331"/>
        <v>228.80844999999999</v>
      </c>
      <c r="F8417" s="5">
        <v>158.565</v>
      </c>
      <c r="G8417" s="4">
        <f t="shared" si="1332"/>
        <v>302.85915</v>
      </c>
      <c r="H8417" s="4">
        <f t="shared" si="1333"/>
        <v>74.050700000000006</v>
      </c>
      <c r="I8417" s="5"/>
      <c r="J8417" s="16"/>
      <c r="K8417" s="5">
        <v>2.15</v>
      </c>
      <c r="L8417" s="4">
        <f t="shared" si="1334"/>
        <v>5.7190000000000003</v>
      </c>
      <c r="M8417" s="5">
        <v>11.61</v>
      </c>
      <c r="N8417" s="4">
        <f t="shared" si="1335"/>
        <v>16.486199999999997</v>
      </c>
      <c r="O8417" s="5"/>
      <c r="Q8417" s="5"/>
      <c r="S8417" s="5"/>
      <c r="U8417" s="5">
        <v>16.75</v>
      </c>
      <c r="V8417" s="4">
        <f t="shared" si="1336"/>
        <v>21.775000000000002</v>
      </c>
      <c r="W8417" s="5"/>
      <c r="X8417" s="5">
        <v>18.125</v>
      </c>
      <c r="Y8417" s="5">
        <v>44.9</v>
      </c>
      <c r="Z8417" s="5"/>
      <c r="AA8417" s="5">
        <v>135.4</v>
      </c>
      <c r="AB8417" s="5">
        <v>0.13</v>
      </c>
      <c r="AC8417" s="3"/>
    </row>
    <row r="8418" spans="1:29">
      <c r="A8418" s="15">
        <v>40529.416666666664</v>
      </c>
      <c r="B8418" s="5">
        <v>0.25700000000000001</v>
      </c>
      <c r="C8418" s="4">
        <f t="shared" si="1330"/>
        <v>0.29812</v>
      </c>
      <c r="D8418" s="5">
        <v>123.85</v>
      </c>
      <c r="E8418" s="4">
        <f t="shared" si="1331"/>
        <v>236.55349999999999</v>
      </c>
      <c r="F8418" s="5">
        <v>165.495</v>
      </c>
      <c r="G8418" s="4">
        <f t="shared" si="1332"/>
        <v>316.09544999999997</v>
      </c>
      <c r="H8418" s="4">
        <f t="shared" si="1333"/>
        <v>79.541949999999986</v>
      </c>
      <c r="I8418" s="5"/>
      <c r="J8418" s="16"/>
      <c r="K8418" s="5">
        <v>2.2799999999999998</v>
      </c>
      <c r="L8418" s="4">
        <f t="shared" si="1334"/>
        <v>6.0648</v>
      </c>
      <c r="M8418" s="5">
        <v>11.37</v>
      </c>
      <c r="N8418" s="4">
        <f t="shared" si="1335"/>
        <v>16.145399999999999</v>
      </c>
      <c r="O8418" s="5"/>
      <c r="Q8418" s="5"/>
      <c r="S8418" s="5"/>
      <c r="U8418" s="5">
        <v>25.625</v>
      </c>
      <c r="V8418" s="4">
        <f t="shared" si="1336"/>
        <v>33.3125</v>
      </c>
      <c r="W8418" s="5"/>
      <c r="X8418" s="5">
        <v>28.75</v>
      </c>
      <c r="Y8418" s="5">
        <v>42.3</v>
      </c>
      <c r="Z8418" s="5"/>
      <c r="AA8418" s="5">
        <v>100.15</v>
      </c>
      <c r="AB8418" s="5">
        <v>0.20499999999999999</v>
      </c>
      <c r="AC8418" s="3"/>
    </row>
    <row r="8419" spans="1:29">
      <c r="A8419" s="15">
        <v>40529.458333333336</v>
      </c>
      <c r="B8419" s="5">
        <v>0.24</v>
      </c>
      <c r="C8419" s="4">
        <f t="shared" si="1330"/>
        <v>0.27839999999999998</v>
      </c>
      <c r="D8419" s="5">
        <v>92.89</v>
      </c>
      <c r="E8419" s="4">
        <f t="shared" si="1331"/>
        <v>177.41989999999998</v>
      </c>
      <c r="F8419" s="5">
        <v>131.35499999999999</v>
      </c>
      <c r="G8419" s="4">
        <f t="shared" si="1332"/>
        <v>250.88804999999996</v>
      </c>
      <c r="H8419" s="4">
        <f t="shared" si="1333"/>
        <v>73.46814999999998</v>
      </c>
      <c r="I8419" s="5"/>
      <c r="J8419" s="16"/>
      <c r="K8419" s="5">
        <v>1.2649999999999999</v>
      </c>
      <c r="L8419" s="4">
        <f t="shared" si="1334"/>
        <v>3.3649</v>
      </c>
      <c r="M8419" s="5">
        <v>10.315</v>
      </c>
      <c r="N8419" s="4">
        <f t="shared" si="1335"/>
        <v>14.647299999999998</v>
      </c>
      <c r="O8419" s="5"/>
      <c r="Q8419" s="5"/>
      <c r="S8419" s="5"/>
      <c r="U8419" s="5">
        <v>28.75</v>
      </c>
      <c r="V8419" s="4">
        <f t="shared" si="1336"/>
        <v>37.375</v>
      </c>
      <c r="W8419" s="5"/>
      <c r="X8419" s="5">
        <v>32.125</v>
      </c>
      <c r="Y8419" s="5">
        <v>38.299999999999997</v>
      </c>
      <c r="Z8419" s="5"/>
      <c r="AA8419" s="5">
        <v>110.05</v>
      </c>
      <c r="AB8419" s="5">
        <v>0.61499999999999999</v>
      </c>
      <c r="AC8419" s="3"/>
    </row>
    <row r="8420" spans="1:29">
      <c r="A8420" s="15">
        <v>40529.5</v>
      </c>
      <c r="B8420" s="5">
        <v>0.251</v>
      </c>
      <c r="C8420" s="4">
        <f t="shared" si="1330"/>
        <v>0.29115999999999997</v>
      </c>
      <c r="D8420" s="5">
        <v>108.375</v>
      </c>
      <c r="E8420" s="4">
        <f t="shared" si="1331"/>
        <v>206.99625</v>
      </c>
      <c r="F8420" s="5">
        <v>148.67500000000001</v>
      </c>
      <c r="G8420" s="4">
        <f t="shared" si="1332"/>
        <v>283.96924999999999</v>
      </c>
      <c r="H8420" s="4">
        <f t="shared" si="1333"/>
        <v>76.972999999999985</v>
      </c>
      <c r="I8420" s="5"/>
      <c r="J8420" s="16"/>
      <c r="K8420" s="5">
        <v>1.645</v>
      </c>
      <c r="L8420" s="4">
        <f t="shared" si="1334"/>
        <v>4.3757000000000001</v>
      </c>
      <c r="M8420" s="5">
        <v>10.555</v>
      </c>
      <c r="N8420" s="4">
        <f t="shared" si="1335"/>
        <v>14.988099999999999</v>
      </c>
      <c r="O8420" s="5"/>
      <c r="Q8420" s="5"/>
      <c r="S8420" s="5"/>
      <c r="U8420" s="5">
        <v>31.5</v>
      </c>
      <c r="V8420" s="4">
        <f t="shared" si="1336"/>
        <v>40.950000000000003</v>
      </c>
      <c r="W8420" s="5"/>
      <c r="X8420" s="5">
        <v>35</v>
      </c>
      <c r="Y8420" s="5">
        <v>33.4</v>
      </c>
      <c r="Z8420" s="5"/>
      <c r="AA8420" s="5">
        <v>98.7</v>
      </c>
      <c r="AB8420" s="5">
        <v>0.34</v>
      </c>
      <c r="AC8420" s="3"/>
    </row>
    <row r="8421" spans="1:29">
      <c r="A8421" s="15">
        <v>40529.541666666664</v>
      </c>
      <c r="B8421" s="5">
        <v>0.27599999999999997</v>
      </c>
      <c r="C8421" s="4">
        <f t="shared" si="1330"/>
        <v>0.32015999999999994</v>
      </c>
      <c r="D8421" s="5">
        <v>113.955</v>
      </c>
      <c r="E8421" s="4">
        <f t="shared" si="1331"/>
        <v>217.65404999999998</v>
      </c>
      <c r="F8421" s="5">
        <v>157.33000000000001</v>
      </c>
      <c r="G8421" s="4">
        <f t="shared" si="1332"/>
        <v>300.50030000000004</v>
      </c>
      <c r="H8421" s="4">
        <f t="shared" si="1333"/>
        <v>82.846250000000055</v>
      </c>
      <c r="I8421" s="5"/>
      <c r="J8421" s="16"/>
      <c r="K8421" s="5">
        <v>2.15</v>
      </c>
      <c r="L8421" s="4">
        <f t="shared" si="1334"/>
        <v>5.7190000000000003</v>
      </c>
      <c r="M8421" s="5">
        <v>11.14</v>
      </c>
      <c r="N8421" s="4">
        <f t="shared" si="1335"/>
        <v>15.8188</v>
      </c>
      <c r="O8421" s="5"/>
      <c r="Q8421" s="5"/>
      <c r="S8421" s="5"/>
      <c r="U8421" s="5">
        <v>40.875</v>
      </c>
      <c r="V8421" s="4">
        <f t="shared" si="1336"/>
        <v>53.137500000000003</v>
      </c>
      <c r="W8421" s="5"/>
      <c r="X8421" s="5">
        <v>48.5</v>
      </c>
      <c r="Y8421" s="5">
        <v>35.299999999999997</v>
      </c>
      <c r="Z8421" s="5"/>
      <c r="AA8421" s="5">
        <v>81.75</v>
      </c>
      <c r="AB8421" s="5">
        <v>0.55000000000000004</v>
      </c>
      <c r="AC8421" s="3"/>
    </row>
    <row r="8422" spans="1:29">
      <c r="A8422" s="15">
        <v>40529.583333333336</v>
      </c>
      <c r="B8422" s="5">
        <v>0.28500000000000003</v>
      </c>
      <c r="C8422" s="4">
        <f t="shared" si="1330"/>
        <v>0.3306</v>
      </c>
      <c r="D8422" s="5">
        <v>104.565</v>
      </c>
      <c r="E8422" s="4">
        <f t="shared" si="1331"/>
        <v>199.71914999999998</v>
      </c>
      <c r="F8422" s="5">
        <v>148.17500000000001</v>
      </c>
      <c r="G8422" s="4">
        <f t="shared" si="1332"/>
        <v>283.01425</v>
      </c>
      <c r="H8422" s="4">
        <f t="shared" si="1333"/>
        <v>83.295100000000019</v>
      </c>
      <c r="I8422" s="5"/>
      <c r="J8422" s="16"/>
      <c r="K8422" s="5">
        <v>2.02</v>
      </c>
      <c r="L8422" s="4">
        <f t="shared" si="1334"/>
        <v>5.3732000000000006</v>
      </c>
      <c r="M8422" s="5">
        <v>10.785</v>
      </c>
      <c r="N8422" s="4">
        <f t="shared" si="1335"/>
        <v>15.3147</v>
      </c>
      <c r="O8422" s="5"/>
      <c r="Q8422" s="5"/>
      <c r="S8422" s="5"/>
      <c r="U8422" s="5">
        <v>39.5</v>
      </c>
      <c r="V8422" s="4">
        <f t="shared" si="1336"/>
        <v>51.35</v>
      </c>
      <c r="W8422" s="5"/>
      <c r="X8422" s="5">
        <v>51.75</v>
      </c>
      <c r="Y8422" s="5">
        <v>31.25</v>
      </c>
      <c r="Z8422" s="5"/>
      <c r="AA8422" s="5">
        <v>102.05</v>
      </c>
      <c r="AB8422" s="5">
        <v>0.54</v>
      </c>
      <c r="AC8422" s="3"/>
    </row>
    <row r="8423" spans="1:29">
      <c r="A8423" s="15">
        <v>40529.625</v>
      </c>
      <c r="B8423" s="5">
        <v>0.36199999999999999</v>
      </c>
      <c r="C8423" s="4">
        <f t="shared" si="1330"/>
        <v>0.41991999999999996</v>
      </c>
      <c r="D8423" s="5">
        <v>135.52500000000001</v>
      </c>
      <c r="E8423" s="4">
        <f t="shared" si="1331"/>
        <v>258.85275000000001</v>
      </c>
      <c r="F8423" s="5">
        <v>183.06</v>
      </c>
      <c r="G8423" s="4">
        <f t="shared" si="1332"/>
        <v>349.64459999999997</v>
      </c>
      <c r="H8423" s="4">
        <f t="shared" si="1333"/>
        <v>90.791849999999954</v>
      </c>
      <c r="I8423" s="5"/>
      <c r="J8423" s="16"/>
      <c r="K8423" s="5">
        <v>2.78</v>
      </c>
      <c r="L8423" s="4">
        <f t="shared" si="1334"/>
        <v>7.3948</v>
      </c>
      <c r="M8423" s="5">
        <v>11.725</v>
      </c>
      <c r="N8423" s="4">
        <f t="shared" si="1335"/>
        <v>16.6495</v>
      </c>
      <c r="O8423" s="5"/>
      <c r="Q8423" s="5"/>
      <c r="S8423" s="5"/>
      <c r="U8423" s="5">
        <v>33.125</v>
      </c>
      <c r="V8423" s="4">
        <f t="shared" si="1336"/>
        <v>43.0625</v>
      </c>
      <c r="W8423" s="5"/>
      <c r="X8423" s="5">
        <v>39.875</v>
      </c>
      <c r="Y8423" s="5">
        <v>32.200000000000003</v>
      </c>
      <c r="Z8423" s="5"/>
      <c r="AA8423" s="5">
        <v>77.400000000000006</v>
      </c>
      <c r="AB8423" s="5">
        <v>0.13</v>
      </c>
      <c r="AC8423" s="3"/>
    </row>
    <row r="8424" spans="1:29">
      <c r="A8424" s="15">
        <v>40529.666666666664</v>
      </c>
      <c r="B8424" s="5">
        <v>0.36</v>
      </c>
      <c r="C8424" s="4">
        <f t="shared" si="1330"/>
        <v>0.41759999999999997</v>
      </c>
      <c r="D8424" s="5">
        <v>70.305000000000007</v>
      </c>
      <c r="E8424" s="4">
        <f t="shared" si="1331"/>
        <v>134.28255000000001</v>
      </c>
      <c r="F8424" s="5">
        <v>107.605</v>
      </c>
      <c r="G8424" s="4">
        <f t="shared" si="1332"/>
        <v>205.52555000000001</v>
      </c>
      <c r="H8424" s="4">
        <f t="shared" si="1333"/>
        <v>71.242999999999995</v>
      </c>
      <c r="I8424" s="5"/>
      <c r="J8424" s="16"/>
      <c r="K8424" s="5">
        <v>1.39</v>
      </c>
      <c r="L8424" s="4">
        <f t="shared" si="1334"/>
        <v>3.6974</v>
      </c>
      <c r="M8424" s="5">
        <v>9.9649999999999999</v>
      </c>
      <c r="N8424" s="4">
        <f t="shared" si="1335"/>
        <v>14.1503</v>
      </c>
      <c r="O8424" s="5"/>
      <c r="Q8424" s="5"/>
      <c r="S8424" s="5"/>
      <c r="U8424" s="5">
        <v>25.625</v>
      </c>
      <c r="V8424" s="4">
        <f t="shared" si="1336"/>
        <v>33.3125</v>
      </c>
      <c r="W8424" s="5"/>
      <c r="X8424" s="5">
        <v>28</v>
      </c>
      <c r="Y8424" s="5">
        <v>31.55</v>
      </c>
      <c r="Z8424" s="5"/>
      <c r="AA8424" s="5">
        <v>9.85</v>
      </c>
      <c r="AB8424" s="5">
        <v>0.13</v>
      </c>
      <c r="AC8424" s="3"/>
    </row>
    <row r="8425" spans="1:29">
      <c r="A8425" s="15">
        <v>40529.708333333336</v>
      </c>
      <c r="B8425" s="5">
        <v>0.39500000000000002</v>
      </c>
      <c r="C8425" s="4">
        <f t="shared" si="1330"/>
        <v>0.4582</v>
      </c>
      <c r="D8425" s="5">
        <v>55.325000000000003</v>
      </c>
      <c r="E8425" s="4">
        <f t="shared" si="1331"/>
        <v>105.67075</v>
      </c>
      <c r="F8425" s="5">
        <v>89.795000000000002</v>
      </c>
      <c r="G8425" s="4">
        <f t="shared" si="1332"/>
        <v>171.50844999999998</v>
      </c>
      <c r="H8425" s="4">
        <f t="shared" si="1333"/>
        <v>65.837699999999984</v>
      </c>
      <c r="I8425" s="5"/>
      <c r="J8425" s="16"/>
      <c r="K8425" s="5">
        <v>0.88500000000000001</v>
      </c>
      <c r="L8425" s="4">
        <f t="shared" si="1334"/>
        <v>2.3541000000000003</v>
      </c>
      <c r="M8425" s="5">
        <v>8.6750000000000007</v>
      </c>
      <c r="N8425" s="4">
        <f t="shared" si="1335"/>
        <v>12.3185</v>
      </c>
      <c r="O8425" s="5"/>
      <c r="Q8425" s="5"/>
      <c r="S8425" s="5"/>
      <c r="U8425" s="5">
        <v>25.25</v>
      </c>
      <c r="V8425" s="4">
        <f t="shared" si="1336"/>
        <v>32.825000000000003</v>
      </c>
      <c r="W8425" s="5"/>
      <c r="X8425" s="5">
        <v>26</v>
      </c>
      <c r="Y8425" s="5">
        <v>44.5</v>
      </c>
      <c r="Z8425" s="5"/>
      <c r="AA8425" s="5">
        <v>333.2</v>
      </c>
      <c r="AB8425" s="5">
        <v>0.13</v>
      </c>
      <c r="AC8425" s="3"/>
    </row>
    <row r="8426" spans="1:29">
      <c r="A8426" s="15">
        <v>40529.75</v>
      </c>
      <c r="B8426" s="5">
        <v>0.39500000000000002</v>
      </c>
      <c r="C8426" s="4">
        <f t="shared" si="1330"/>
        <v>0.4582</v>
      </c>
      <c r="D8426" s="5">
        <v>55.07</v>
      </c>
      <c r="E8426" s="4">
        <f t="shared" si="1331"/>
        <v>105.1837</v>
      </c>
      <c r="F8426" s="5">
        <v>90.79</v>
      </c>
      <c r="G8426" s="4">
        <f t="shared" si="1332"/>
        <v>173.40890000000002</v>
      </c>
      <c r="H8426" s="4">
        <f t="shared" si="1333"/>
        <v>68.225200000000015</v>
      </c>
      <c r="I8426" s="5"/>
      <c r="J8426" s="16"/>
      <c r="K8426" s="5">
        <v>1.01</v>
      </c>
      <c r="L8426" s="4">
        <f t="shared" si="1334"/>
        <v>2.6866000000000003</v>
      </c>
      <c r="M8426" s="5">
        <v>8.91</v>
      </c>
      <c r="N8426" s="4">
        <f t="shared" si="1335"/>
        <v>12.652199999999999</v>
      </c>
      <c r="O8426" s="5"/>
      <c r="Q8426" s="5"/>
      <c r="S8426" s="5"/>
      <c r="U8426" s="5">
        <v>25.875</v>
      </c>
      <c r="V8426" s="4">
        <f t="shared" si="1336"/>
        <v>33.637500000000003</v>
      </c>
      <c r="W8426" s="5"/>
      <c r="X8426" s="5">
        <v>25.25</v>
      </c>
      <c r="Y8426" s="5">
        <v>48.95</v>
      </c>
      <c r="Z8426" s="5"/>
      <c r="AA8426" s="5">
        <v>333.05</v>
      </c>
      <c r="AB8426" s="5">
        <v>0.13</v>
      </c>
      <c r="AC8426" s="3"/>
    </row>
    <row r="8427" spans="1:29">
      <c r="A8427" s="15">
        <v>40529.791666666664</v>
      </c>
      <c r="B8427" s="5">
        <v>0.34500000000000003</v>
      </c>
      <c r="C8427" s="4">
        <f t="shared" si="1330"/>
        <v>0.4002</v>
      </c>
      <c r="D8427" s="5">
        <v>39.085000000000001</v>
      </c>
      <c r="E8427" s="4">
        <f t="shared" si="1331"/>
        <v>74.652349999999998</v>
      </c>
      <c r="F8427" s="5">
        <v>72.974999999999994</v>
      </c>
      <c r="G8427" s="4">
        <f t="shared" si="1332"/>
        <v>139.38224999999997</v>
      </c>
      <c r="H8427" s="4">
        <f t="shared" si="1333"/>
        <v>64.729899999999972</v>
      </c>
      <c r="I8427" s="5"/>
      <c r="J8427" s="16"/>
      <c r="K8427" s="5">
        <v>0.38</v>
      </c>
      <c r="L8427" s="4">
        <f t="shared" si="1334"/>
        <v>1.0108000000000001</v>
      </c>
      <c r="M8427" s="5">
        <v>7.8550000000000004</v>
      </c>
      <c r="N8427" s="4">
        <f t="shared" si="1335"/>
        <v>11.1541</v>
      </c>
      <c r="O8427" s="5"/>
      <c r="Q8427" s="5"/>
      <c r="S8427" s="5"/>
      <c r="U8427" s="5">
        <v>23.125</v>
      </c>
      <c r="V8427" s="4">
        <f t="shared" si="1336"/>
        <v>30.0625</v>
      </c>
      <c r="W8427" s="5"/>
      <c r="X8427" s="5">
        <v>23.5</v>
      </c>
      <c r="Y8427" s="5">
        <v>49.75</v>
      </c>
      <c r="Z8427" s="5"/>
      <c r="AA8427" s="5">
        <v>320.64999999999998</v>
      </c>
      <c r="AB8427" s="5">
        <v>0.13</v>
      </c>
      <c r="AC8427" s="3"/>
    </row>
    <row r="8428" spans="1:29">
      <c r="A8428" s="15">
        <v>40529.833333333336</v>
      </c>
      <c r="B8428" s="5">
        <v>0.35799999999999998</v>
      </c>
      <c r="C8428" s="4">
        <f t="shared" si="1330"/>
        <v>0.41527999999999993</v>
      </c>
      <c r="D8428" s="5">
        <v>35.784999999999997</v>
      </c>
      <c r="E8428" s="4">
        <f t="shared" si="1331"/>
        <v>68.349349999999987</v>
      </c>
      <c r="F8428" s="5">
        <v>68.77</v>
      </c>
      <c r="G8428" s="4">
        <f t="shared" si="1332"/>
        <v>131.35069999999999</v>
      </c>
      <c r="H8428" s="4">
        <f t="shared" si="1333"/>
        <v>63.001350000000002</v>
      </c>
      <c r="I8428" s="5"/>
      <c r="J8428" s="16"/>
      <c r="K8428" s="5">
        <v>0.38</v>
      </c>
      <c r="L8428" s="4">
        <f t="shared" si="1334"/>
        <v>1.0108000000000001</v>
      </c>
      <c r="M8428" s="5">
        <v>8.09</v>
      </c>
      <c r="N8428" s="4">
        <f t="shared" si="1335"/>
        <v>11.4878</v>
      </c>
      <c r="O8428" s="5"/>
      <c r="Q8428" s="5"/>
      <c r="S8428" s="5"/>
      <c r="U8428" s="5">
        <v>24.25</v>
      </c>
      <c r="V8428" s="4">
        <f t="shared" si="1336"/>
        <v>31.525000000000002</v>
      </c>
      <c r="W8428" s="5"/>
      <c r="X8428" s="5">
        <v>22.875</v>
      </c>
      <c r="Y8428" s="5">
        <v>52.6</v>
      </c>
      <c r="Z8428" s="5"/>
      <c r="AA8428" s="5">
        <v>324.35000000000002</v>
      </c>
      <c r="AB8428" s="5">
        <v>0.13</v>
      </c>
      <c r="AC8428" s="3"/>
    </row>
    <row r="8429" spans="1:29">
      <c r="A8429" s="15">
        <v>40529.875</v>
      </c>
      <c r="B8429" s="5">
        <v>0.30499999999999999</v>
      </c>
      <c r="C8429" s="4">
        <f t="shared" si="1330"/>
        <v>0.35379999999999995</v>
      </c>
      <c r="D8429" s="5">
        <v>17.765000000000001</v>
      </c>
      <c r="E8429" s="4">
        <f t="shared" si="1331"/>
        <v>33.931150000000002</v>
      </c>
      <c r="F8429" s="5">
        <v>47</v>
      </c>
      <c r="G8429" s="4">
        <f t="shared" si="1332"/>
        <v>89.77</v>
      </c>
      <c r="H8429" s="4">
        <f t="shared" si="1333"/>
        <v>55.838849999999994</v>
      </c>
      <c r="I8429" s="5"/>
      <c r="J8429" s="16"/>
      <c r="K8429" s="5">
        <v>0</v>
      </c>
      <c r="L8429" s="4">
        <f t="shared" si="1334"/>
        <v>0</v>
      </c>
      <c r="M8429" s="5">
        <v>7.62</v>
      </c>
      <c r="N8429" s="4">
        <f t="shared" si="1335"/>
        <v>10.820399999999999</v>
      </c>
      <c r="O8429" s="5"/>
      <c r="Q8429" s="5"/>
      <c r="S8429" s="5"/>
      <c r="U8429" s="5">
        <v>15.75</v>
      </c>
      <c r="V8429" s="4">
        <f t="shared" si="1336"/>
        <v>20.475000000000001</v>
      </c>
      <c r="W8429" s="5"/>
      <c r="X8429" s="5">
        <v>14.25</v>
      </c>
      <c r="Y8429" s="5">
        <v>64.75</v>
      </c>
      <c r="Z8429" s="5"/>
      <c r="AA8429" s="5">
        <v>321.05</v>
      </c>
      <c r="AB8429" s="5">
        <v>0.13</v>
      </c>
      <c r="AC8429" s="3"/>
    </row>
    <row r="8430" spans="1:29">
      <c r="A8430" s="15">
        <v>40529.916666666664</v>
      </c>
      <c r="B8430" s="5">
        <v>0.26</v>
      </c>
      <c r="C8430" s="4">
        <f t="shared" si="1330"/>
        <v>0.30159999999999998</v>
      </c>
      <c r="D8430" s="5">
        <v>11.17</v>
      </c>
      <c r="E8430" s="4">
        <f t="shared" si="1331"/>
        <v>21.334699999999998</v>
      </c>
      <c r="F8430" s="5">
        <v>37.104999999999997</v>
      </c>
      <c r="G8430" s="4">
        <f t="shared" si="1332"/>
        <v>70.870549999999994</v>
      </c>
      <c r="H8430" s="4">
        <f t="shared" si="1333"/>
        <v>49.535849999999996</v>
      </c>
      <c r="I8430" s="5"/>
      <c r="J8430" s="16"/>
      <c r="K8430" s="5">
        <v>0.63500000000000001</v>
      </c>
      <c r="L8430" s="4">
        <f t="shared" si="1334"/>
        <v>1.6891</v>
      </c>
      <c r="M8430" s="5">
        <v>7.0350000000000001</v>
      </c>
      <c r="N8430" s="4">
        <f t="shared" si="1335"/>
        <v>9.9896999999999991</v>
      </c>
      <c r="O8430" s="5"/>
      <c r="Q8430" s="5"/>
      <c r="S8430" s="5"/>
      <c r="U8430" s="5">
        <v>13.5</v>
      </c>
      <c r="V8430" s="4">
        <f t="shared" si="1336"/>
        <v>17.55</v>
      </c>
      <c r="W8430" s="5"/>
      <c r="X8430" s="5">
        <v>9.875</v>
      </c>
      <c r="Y8430" s="5">
        <v>66.3</v>
      </c>
      <c r="Z8430" s="5"/>
      <c r="AA8430" s="5">
        <v>309.7</v>
      </c>
      <c r="AB8430" s="5">
        <v>0.20499999999999999</v>
      </c>
      <c r="AC8430" s="3"/>
    </row>
    <row r="8431" spans="1:29">
      <c r="A8431" s="15">
        <v>40529.958333333336</v>
      </c>
      <c r="B8431" s="5">
        <v>0.251</v>
      </c>
      <c r="C8431" s="4">
        <f t="shared" si="1330"/>
        <v>0.29115999999999997</v>
      </c>
      <c r="D8431" s="5">
        <v>7.11</v>
      </c>
      <c r="E8431" s="4">
        <f t="shared" si="1331"/>
        <v>13.5801</v>
      </c>
      <c r="F8431" s="5">
        <v>29.19</v>
      </c>
      <c r="G8431" s="4">
        <f t="shared" si="1332"/>
        <v>55.752899999999997</v>
      </c>
      <c r="H8431" s="4">
        <f t="shared" si="1333"/>
        <v>42.172799999999995</v>
      </c>
      <c r="I8431" s="5"/>
      <c r="J8431" s="16"/>
      <c r="K8431" s="5">
        <v>0.25</v>
      </c>
      <c r="L8431" s="4">
        <f t="shared" si="1334"/>
        <v>0.66500000000000004</v>
      </c>
      <c r="M8431" s="5">
        <v>5.98</v>
      </c>
      <c r="N8431" s="4">
        <f t="shared" si="1335"/>
        <v>8.4916</v>
      </c>
      <c r="O8431" s="5"/>
      <c r="Q8431" s="5"/>
      <c r="S8431" s="5"/>
      <c r="U8431" s="5">
        <v>10.75</v>
      </c>
      <c r="V8431" s="4">
        <f t="shared" si="1336"/>
        <v>13.975</v>
      </c>
      <c r="W8431" s="5"/>
      <c r="X8431" s="5">
        <v>8.5</v>
      </c>
      <c r="Y8431" s="5">
        <v>62.3</v>
      </c>
      <c r="Z8431" s="5"/>
      <c r="AA8431" s="5">
        <v>306.3</v>
      </c>
      <c r="AB8431" s="5">
        <v>0.13</v>
      </c>
      <c r="AC8431" s="3"/>
    </row>
    <row r="8432" spans="1:29">
      <c r="A8432" s="15">
        <v>40530</v>
      </c>
      <c r="B8432" s="5">
        <v>0.51100000000000001</v>
      </c>
      <c r="C8432" s="4">
        <f t="shared" si="1330"/>
        <v>0.59275999999999995</v>
      </c>
      <c r="D8432" s="5">
        <v>46.445</v>
      </c>
      <c r="E8432" s="4">
        <f t="shared" si="1331"/>
        <v>88.709949999999992</v>
      </c>
      <c r="F8432" s="5">
        <v>72.48</v>
      </c>
      <c r="G8432" s="4">
        <f t="shared" si="1332"/>
        <v>138.43680000000001</v>
      </c>
      <c r="H8432" s="4">
        <f t="shared" si="1333"/>
        <v>49.726850000000013</v>
      </c>
      <c r="I8432" s="5"/>
      <c r="J8432" s="16"/>
      <c r="K8432" s="5">
        <v>0.88500000000000001</v>
      </c>
      <c r="L8432" s="4">
        <f t="shared" si="1334"/>
        <v>2.3541000000000003</v>
      </c>
      <c r="M8432" s="5">
        <v>8.09</v>
      </c>
      <c r="N8432" s="4">
        <f t="shared" si="1335"/>
        <v>11.4878</v>
      </c>
      <c r="O8432" s="5"/>
      <c r="Q8432" s="5"/>
      <c r="S8432" s="5"/>
      <c r="U8432" s="5">
        <v>11.375</v>
      </c>
      <c r="V8432" s="4">
        <f t="shared" si="1336"/>
        <v>14.7875</v>
      </c>
      <c r="W8432" s="5"/>
      <c r="X8432" s="5">
        <v>9.875</v>
      </c>
      <c r="Y8432" s="5">
        <v>67.2</v>
      </c>
      <c r="Z8432" s="5"/>
      <c r="AA8432" s="5">
        <v>241.7</v>
      </c>
      <c r="AB8432" s="5">
        <v>6.5000000000000002E-2</v>
      </c>
      <c r="AC8432" s="3"/>
    </row>
    <row r="8433" spans="1:29">
      <c r="A8433" s="15">
        <v>40530.041666666664</v>
      </c>
      <c r="B8433" s="5">
        <v>0.379</v>
      </c>
      <c r="C8433" s="4">
        <f t="shared" si="1330"/>
        <v>0.43963999999999998</v>
      </c>
      <c r="D8433" s="5">
        <v>5.08</v>
      </c>
      <c r="E8433" s="4">
        <f t="shared" si="1331"/>
        <v>9.7027999999999999</v>
      </c>
      <c r="F8433" s="5">
        <v>18.305</v>
      </c>
      <c r="G8433" s="4">
        <f t="shared" si="1332"/>
        <v>34.96255</v>
      </c>
      <c r="H8433" s="4">
        <f t="shared" si="1333"/>
        <v>25.25975</v>
      </c>
      <c r="I8433" s="5"/>
      <c r="J8433" s="16"/>
      <c r="K8433" s="5">
        <v>0.63500000000000001</v>
      </c>
      <c r="L8433" s="4">
        <f t="shared" si="1334"/>
        <v>1.6891</v>
      </c>
      <c r="M8433" s="5">
        <v>6.57</v>
      </c>
      <c r="N8433" s="4">
        <f t="shared" si="1335"/>
        <v>9.3293999999999997</v>
      </c>
      <c r="O8433" s="5"/>
      <c r="Q8433" s="5"/>
      <c r="S8433" s="5"/>
      <c r="U8433" s="5">
        <v>4.625</v>
      </c>
      <c r="V8433" s="4">
        <f t="shared" si="1336"/>
        <v>6.0125000000000002</v>
      </c>
      <c r="W8433" s="5"/>
      <c r="X8433" s="5">
        <v>5.875</v>
      </c>
      <c r="Y8433" s="5">
        <v>66.400000000000006</v>
      </c>
      <c r="Z8433" s="5"/>
      <c r="AA8433" s="5">
        <v>302.05</v>
      </c>
      <c r="AB8433" s="5">
        <v>0</v>
      </c>
      <c r="AC8433" s="3"/>
    </row>
    <row r="8434" spans="1:29">
      <c r="A8434" s="15">
        <v>40530.083333333336</v>
      </c>
      <c r="B8434" s="5">
        <v>0.33500000000000002</v>
      </c>
      <c r="C8434" s="4">
        <f t="shared" si="1330"/>
        <v>0.3886</v>
      </c>
      <c r="D8434" s="5">
        <v>5.08</v>
      </c>
      <c r="E8434" s="4">
        <f t="shared" si="1331"/>
        <v>9.7027999999999999</v>
      </c>
      <c r="F8434" s="5">
        <v>16.324999999999999</v>
      </c>
      <c r="G8434" s="4">
        <f t="shared" si="1332"/>
        <v>31.180749999999996</v>
      </c>
      <c r="H8434" s="4">
        <f t="shared" si="1333"/>
        <v>21.477949999999996</v>
      </c>
      <c r="I8434" s="5"/>
      <c r="J8434" s="16"/>
      <c r="K8434" s="5">
        <v>0.51</v>
      </c>
      <c r="L8434" s="4">
        <f t="shared" si="1334"/>
        <v>1.3566</v>
      </c>
      <c r="M8434" s="5">
        <v>6.2149999999999999</v>
      </c>
      <c r="N8434" s="4">
        <f t="shared" si="1335"/>
        <v>8.8252999999999986</v>
      </c>
      <c r="O8434" s="5"/>
      <c r="Q8434" s="5"/>
      <c r="S8434" s="5"/>
      <c r="U8434" s="5">
        <v>8.5</v>
      </c>
      <c r="V8434" s="4">
        <f t="shared" si="1336"/>
        <v>11.05</v>
      </c>
      <c r="W8434" s="5"/>
      <c r="X8434" s="5">
        <v>6.5</v>
      </c>
      <c r="Y8434" s="5">
        <v>69.5</v>
      </c>
      <c r="Z8434" s="5"/>
      <c r="AA8434" s="5">
        <v>312.75</v>
      </c>
      <c r="AB8434" s="5">
        <v>0</v>
      </c>
      <c r="AC8434" s="3"/>
    </row>
    <row r="8435" spans="1:29">
      <c r="A8435" s="15">
        <v>40530.125</v>
      </c>
      <c r="B8435" s="5">
        <v>0.35399999999999998</v>
      </c>
      <c r="C8435" s="4">
        <f t="shared" si="1330"/>
        <v>0.41063999999999995</v>
      </c>
      <c r="D8435" s="5">
        <v>5.08</v>
      </c>
      <c r="E8435" s="4">
        <f t="shared" si="1331"/>
        <v>9.7027999999999999</v>
      </c>
      <c r="F8435" s="5">
        <v>15.585000000000001</v>
      </c>
      <c r="G8435" s="4">
        <f t="shared" si="1332"/>
        <v>29.76735</v>
      </c>
      <c r="H8435" s="4">
        <f t="shared" si="1333"/>
        <v>20.064550000000001</v>
      </c>
      <c r="I8435" s="5"/>
      <c r="J8435" s="16"/>
      <c r="K8435" s="5">
        <v>0.38</v>
      </c>
      <c r="L8435" s="4">
        <f t="shared" si="1334"/>
        <v>1.0108000000000001</v>
      </c>
      <c r="M8435" s="5">
        <v>5.86</v>
      </c>
      <c r="N8435" s="4">
        <f t="shared" si="1335"/>
        <v>8.3211999999999993</v>
      </c>
      <c r="O8435" s="5"/>
      <c r="Q8435" s="5"/>
      <c r="S8435" s="5"/>
      <c r="U8435" s="5">
        <v>7.375</v>
      </c>
      <c r="V8435" s="4">
        <f t="shared" si="1336"/>
        <v>9.5875000000000004</v>
      </c>
      <c r="W8435" s="5"/>
      <c r="X8435" s="5">
        <v>7</v>
      </c>
      <c r="Y8435" s="5">
        <v>66</v>
      </c>
      <c r="Z8435" s="5"/>
      <c r="AA8435" s="5">
        <v>298.89999999999998</v>
      </c>
      <c r="AB8435" s="5">
        <v>0</v>
      </c>
      <c r="AC8435" s="3"/>
    </row>
    <row r="8436" spans="1:29">
      <c r="A8436" s="15">
        <v>40530.166666666664</v>
      </c>
      <c r="B8436" s="5">
        <v>0.36199999999999999</v>
      </c>
      <c r="C8436" s="4">
        <f t="shared" si="1330"/>
        <v>0.41991999999999996</v>
      </c>
      <c r="D8436" s="5">
        <v>5.08</v>
      </c>
      <c r="E8436" s="4">
        <f t="shared" si="1331"/>
        <v>9.7027999999999999</v>
      </c>
      <c r="F8436" s="5">
        <v>15.34</v>
      </c>
      <c r="G8436" s="4">
        <f t="shared" si="1332"/>
        <v>29.299399999999999</v>
      </c>
      <c r="H8436" s="4">
        <f t="shared" si="1333"/>
        <v>19.596599999999999</v>
      </c>
      <c r="I8436" s="5"/>
      <c r="J8436" s="16"/>
      <c r="K8436" s="5">
        <v>0.38</v>
      </c>
      <c r="L8436" s="4">
        <f t="shared" si="1334"/>
        <v>1.0108000000000001</v>
      </c>
      <c r="M8436" s="5">
        <v>5.8650000000000002</v>
      </c>
      <c r="N8436" s="4">
        <f t="shared" si="1335"/>
        <v>8.3283000000000005</v>
      </c>
      <c r="O8436" s="5"/>
      <c r="Q8436" s="5"/>
      <c r="S8436" s="5"/>
      <c r="U8436" s="5">
        <v>7.75</v>
      </c>
      <c r="V8436" s="4">
        <f t="shared" si="1336"/>
        <v>10.075000000000001</v>
      </c>
      <c r="W8436" s="5"/>
      <c r="X8436" s="5">
        <v>7.25</v>
      </c>
      <c r="Y8436" s="5">
        <v>62.55</v>
      </c>
      <c r="Z8436" s="5"/>
      <c r="AA8436" s="5">
        <v>286.85000000000002</v>
      </c>
      <c r="AB8436" s="5">
        <v>0</v>
      </c>
      <c r="AC8436" s="3"/>
    </row>
    <row r="8437" spans="1:29">
      <c r="A8437" s="15">
        <v>40530.208333333336</v>
      </c>
      <c r="B8437" s="5">
        <v>0.35399999999999998</v>
      </c>
      <c r="C8437" s="4">
        <f t="shared" si="1330"/>
        <v>0.41063999999999995</v>
      </c>
      <c r="D8437" s="5">
        <v>5.08</v>
      </c>
      <c r="E8437" s="4">
        <f t="shared" si="1331"/>
        <v>9.7027999999999999</v>
      </c>
      <c r="F8437" s="5">
        <v>17.315000000000001</v>
      </c>
      <c r="G8437" s="4">
        <f t="shared" si="1332"/>
        <v>33.071649999999998</v>
      </c>
      <c r="H8437" s="4">
        <f t="shared" si="1333"/>
        <v>23.368849999999998</v>
      </c>
      <c r="I8437" s="5"/>
      <c r="J8437" s="16"/>
      <c r="K8437" s="5">
        <v>0.38</v>
      </c>
      <c r="L8437" s="4">
        <f t="shared" si="1334"/>
        <v>1.0108000000000001</v>
      </c>
      <c r="M8437" s="5">
        <v>6.1</v>
      </c>
      <c r="N8437" s="4">
        <f t="shared" si="1335"/>
        <v>8.661999999999999</v>
      </c>
      <c r="O8437" s="5"/>
      <c r="Q8437" s="5"/>
      <c r="S8437" s="5"/>
      <c r="U8437" s="5">
        <v>7</v>
      </c>
      <c r="V8437" s="4">
        <f t="shared" si="1336"/>
        <v>9.1</v>
      </c>
      <c r="W8437" s="5"/>
      <c r="X8437" s="5">
        <v>8.125</v>
      </c>
      <c r="Y8437" s="5">
        <v>63.8</v>
      </c>
      <c r="Z8437" s="5"/>
      <c r="AA8437" s="5">
        <v>277.75</v>
      </c>
      <c r="AB8437" s="5">
        <v>0</v>
      </c>
      <c r="AC8437" s="3"/>
    </row>
    <row r="8438" spans="1:29">
      <c r="A8438" s="15">
        <v>40530.25</v>
      </c>
      <c r="B8438" s="5">
        <v>0.36299999999999999</v>
      </c>
      <c r="C8438" s="4">
        <f t="shared" si="1330"/>
        <v>0.42107999999999995</v>
      </c>
      <c r="D8438" s="5">
        <v>5.33</v>
      </c>
      <c r="E8438" s="4">
        <f t="shared" si="1331"/>
        <v>10.180299999999999</v>
      </c>
      <c r="F8438" s="5">
        <v>20.04</v>
      </c>
      <c r="G8438" s="4">
        <f t="shared" si="1332"/>
        <v>38.276399999999995</v>
      </c>
      <c r="H8438" s="4">
        <f t="shared" si="1333"/>
        <v>28.096099999999996</v>
      </c>
      <c r="I8438" s="5"/>
      <c r="J8438" s="16"/>
      <c r="K8438" s="5">
        <v>0.38</v>
      </c>
      <c r="L8438" s="4">
        <f t="shared" si="1334"/>
        <v>1.0108000000000001</v>
      </c>
      <c r="M8438" s="5">
        <v>6.2149999999999999</v>
      </c>
      <c r="N8438" s="4">
        <f t="shared" si="1335"/>
        <v>8.8252999999999986</v>
      </c>
      <c r="O8438" s="5"/>
      <c r="Q8438" s="5"/>
      <c r="S8438" s="5"/>
      <c r="U8438" s="5">
        <v>7.25</v>
      </c>
      <c r="V8438" s="4">
        <f t="shared" si="1336"/>
        <v>9.4250000000000007</v>
      </c>
      <c r="W8438" s="5"/>
      <c r="X8438" s="5">
        <v>6.375</v>
      </c>
      <c r="Y8438" s="5">
        <v>66.400000000000006</v>
      </c>
      <c r="Z8438" s="5"/>
      <c r="AA8438" s="5">
        <v>255.4</v>
      </c>
      <c r="AB8438" s="5">
        <v>0</v>
      </c>
      <c r="AC8438" s="3"/>
    </row>
    <row r="8439" spans="1:29">
      <c r="A8439" s="15">
        <v>40530.291666666664</v>
      </c>
      <c r="B8439" s="5">
        <v>0.372</v>
      </c>
      <c r="C8439" s="4">
        <f t="shared" si="1330"/>
        <v>0.43151999999999996</v>
      </c>
      <c r="D8439" s="5">
        <v>7.11</v>
      </c>
      <c r="E8439" s="4">
        <f t="shared" si="1331"/>
        <v>13.5801</v>
      </c>
      <c r="F8439" s="5">
        <v>22.754999999999999</v>
      </c>
      <c r="G8439" s="4">
        <f t="shared" si="1332"/>
        <v>43.462049999999998</v>
      </c>
      <c r="H8439" s="4">
        <f t="shared" si="1333"/>
        <v>29.881949999999996</v>
      </c>
      <c r="I8439" s="5"/>
      <c r="J8439" s="16"/>
      <c r="K8439" s="5">
        <v>0.51</v>
      </c>
      <c r="L8439" s="4">
        <f t="shared" si="1334"/>
        <v>1.3566</v>
      </c>
      <c r="M8439" s="5">
        <v>6.33</v>
      </c>
      <c r="N8439" s="4">
        <f t="shared" si="1335"/>
        <v>8.9885999999999999</v>
      </c>
      <c r="O8439" s="5"/>
      <c r="Q8439" s="5"/>
      <c r="S8439" s="5"/>
      <c r="U8439" s="5">
        <v>7.625</v>
      </c>
      <c r="V8439" s="4">
        <f t="shared" si="1336"/>
        <v>9.9124999999999996</v>
      </c>
      <c r="W8439" s="5"/>
      <c r="X8439" s="5">
        <v>6.375</v>
      </c>
      <c r="Y8439" s="5">
        <v>72.45</v>
      </c>
      <c r="Z8439" s="5"/>
      <c r="AA8439" s="5">
        <v>242.5</v>
      </c>
      <c r="AB8439" s="5">
        <v>0.13</v>
      </c>
      <c r="AC8439" s="3"/>
    </row>
    <row r="8440" spans="1:29">
      <c r="A8440" s="15">
        <v>40530.333333333336</v>
      </c>
      <c r="B8440" s="5">
        <v>0.38600000000000001</v>
      </c>
      <c r="C8440" s="4">
        <f t="shared" si="1330"/>
        <v>0.44775999999999999</v>
      </c>
      <c r="D8440" s="5">
        <v>7.36</v>
      </c>
      <c r="E8440" s="4">
        <f t="shared" si="1331"/>
        <v>14.057600000000001</v>
      </c>
      <c r="F8440" s="5">
        <v>24.245000000000001</v>
      </c>
      <c r="G8440" s="4">
        <f t="shared" si="1332"/>
        <v>46.307949999999998</v>
      </c>
      <c r="H8440" s="4">
        <f t="shared" si="1333"/>
        <v>32.250349999999997</v>
      </c>
      <c r="I8440" s="5"/>
      <c r="J8440" s="16"/>
      <c r="K8440" s="5">
        <v>0</v>
      </c>
      <c r="L8440" s="4">
        <f t="shared" si="1334"/>
        <v>0</v>
      </c>
      <c r="M8440" s="5">
        <v>5.7450000000000001</v>
      </c>
      <c r="N8440" s="4">
        <f t="shared" si="1335"/>
        <v>8.1578999999999997</v>
      </c>
      <c r="O8440" s="5"/>
      <c r="Q8440" s="5"/>
      <c r="S8440" s="5"/>
      <c r="U8440" s="5">
        <v>9.625</v>
      </c>
      <c r="V8440" s="4">
        <f t="shared" si="1336"/>
        <v>12.512500000000001</v>
      </c>
      <c r="W8440" s="5"/>
      <c r="X8440" s="5">
        <v>9</v>
      </c>
      <c r="Y8440" s="5">
        <v>72.849999999999994</v>
      </c>
      <c r="Z8440" s="5"/>
      <c r="AA8440" s="5">
        <v>255.6</v>
      </c>
      <c r="AB8440" s="5">
        <v>0.13</v>
      </c>
      <c r="AC8440" s="3"/>
    </row>
    <row r="8441" spans="1:29">
      <c r="A8441" s="15">
        <v>40530.375</v>
      </c>
      <c r="B8441" s="5">
        <v>0.374</v>
      </c>
      <c r="C8441" s="4">
        <f t="shared" si="1330"/>
        <v>0.43383999999999995</v>
      </c>
      <c r="D8441" s="5">
        <v>7.36</v>
      </c>
      <c r="E8441" s="4">
        <f t="shared" si="1331"/>
        <v>14.057600000000001</v>
      </c>
      <c r="F8441" s="5">
        <v>23.25</v>
      </c>
      <c r="G8441" s="4">
        <f t="shared" si="1332"/>
        <v>44.407499999999999</v>
      </c>
      <c r="H8441" s="4">
        <f t="shared" si="1333"/>
        <v>30.349899999999998</v>
      </c>
      <c r="I8441" s="5"/>
      <c r="J8441" s="16"/>
      <c r="K8441" s="5">
        <v>0.38</v>
      </c>
      <c r="L8441" s="4">
        <f t="shared" si="1334"/>
        <v>1.0108000000000001</v>
      </c>
      <c r="M8441" s="5">
        <v>5.7450000000000001</v>
      </c>
      <c r="N8441" s="4">
        <f t="shared" si="1335"/>
        <v>8.1578999999999997</v>
      </c>
      <c r="O8441" s="5"/>
      <c r="Q8441" s="5"/>
      <c r="S8441" s="5"/>
      <c r="U8441" s="5">
        <v>10.625</v>
      </c>
      <c r="V8441" s="4">
        <f t="shared" si="1336"/>
        <v>13.8125</v>
      </c>
      <c r="W8441" s="5"/>
      <c r="X8441" s="5">
        <v>9.375</v>
      </c>
      <c r="Y8441" s="5">
        <v>69.55</v>
      </c>
      <c r="Z8441" s="5"/>
      <c r="AA8441" s="5">
        <v>258.85000000000002</v>
      </c>
      <c r="AB8441" s="5">
        <v>0.20499999999999999</v>
      </c>
      <c r="AC8441" s="3"/>
    </row>
    <row r="8442" spans="1:29">
      <c r="A8442" s="15">
        <v>40530.416666666664</v>
      </c>
      <c r="B8442" s="5">
        <v>0.40400000000000003</v>
      </c>
      <c r="C8442" s="4">
        <f t="shared" si="1330"/>
        <v>0.46864</v>
      </c>
      <c r="D8442" s="5">
        <v>11.164999999999999</v>
      </c>
      <c r="E8442" s="4">
        <f t="shared" si="1331"/>
        <v>21.325149999999997</v>
      </c>
      <c r="F8442" s="5">
        <v>29.684999999999999</v>
      </c>
      <c r="G8442" s="4">
        <f t="shared" si="1332"/>
        <v>56.698349999999998</v>
      </c>
      <c r="H8442" s="4">
        <f t="shared" si="1333"/>
        <v>35.373199999999997</v>
      </c>
      <c r="I8442" s="5"/>
      <c r="J8442" s="16"/>
      <c r="K8442" s="5">
        <v>0.51</v>
      </c>
      <c r="L8442" s="4">
        <f t="shared" si="1334"/>
        <v>1.3566</v>
      </c>
      <c r="M8442" s="5">
        <v>6.5650000000000004</v>
      </c>
      <c r="N8442" s="4">
        <f t="shared" si="1335"/>
        <v>9.3223000000000003</v>
      </c>
      <c r="O8442" s="5"/>
      <c r="Q8442" s="5"/>
      <c r="S8442" s="5"/>
      <c r="U8442" s="5">
        <v>10.375</v>
      </c>
      <c r="V8442" s="4">
        <f t="shared" si="1336"/>
        <v>13.487500000000001</v>
      </c>
      <c r="W8442" s="5"/>
      <c r="X8442" s="5">
        <v>9.625</v>
      </c>
      <c r="Y8442" s="5">
        <v>69.7</v>
      </c>
      <c r="Z8442" s="5"/>
      <c r="AA8442" s="5">
        <v>235</v>
      </c>
      <c r="AB8442" s="5">
        <v>0.13</v>
      </c>
      <c r="AC8442" s="3"/>
    </row>
    <row r="8443" spans="1:29">
      <c r="A8443" s="15">
        <v>40530.458333333336</v>
      </c>
      <c r="B8443" s="5">
        <v>0.41200000000000003</v>
      </c>
      <c r="C8443" s="4">
        <f t="shared" si="1330"/>
        <v>0.47792000000000001</v>
      </c>
      <c r="D8443" s="5">
        <v>13.2</v>
      </c>
      <c r="E8443" s="4">
        <f t="shared" si="1331"/>
        <v>25.211999999999996</v>
      </c>
      <c r="F8443" s="5">
        <v>32.655000000000001</v>
      </c>
      <c r="G8443" s="4">
        <f t="shared" si="1332"/>
        <v>62.371049999999997</v>
      </c>
      <c r="H8443" s="4">
        <f t="shared" si="1333"/>
        <v>37.159050000000001</v>
      </c>
      <c r="I8443" s="5"/>
      <c r="J8443" s="16"/>
      <c r="K8443" s="5">
        <v>0.38</v>
      </c>
      <c r="L8443" s="4">
        <f t="shared" si="1334"/>
        <v>1.0108000000000001</v>
      </c>
      <c r="M8443" s="5">
        <v>6.2149999999999999</v>
      </c>
      <c r="N8443" s="4">
        <f t="shared" si="1335"/>
        <v>8.8252999999999986</v>
      </c>
      <c r="O8443" s="5"/>
      <c r="Q8443" s="5"/>
      <c r="S8443" s="5"/>
      <c r="U8443" s="5">
        <v>11.125</v>
      </c>
      <c r="V8443" s="4">
        <f t="shared" si="1336"/>
        <v>14.4625</v>
      </c>
      <c r="W8443" s="5"/>
      <c r="X8443" s="5">
        <v>10.375</v>
      </c>
      <c r="Y8443" s="5">
        <v>70.05</v>
      </c>
      <c r="Z8443" s="5"/>
      <c r="AA8443" s="5">
        <v>232.05</v>
      </c>
      <c r="AB8443" s="5">
        <v>0.13</v>
      </c>
      <c r="AC8443" s="3"/>
    </row>
    <row r="8444" spans="1:29">
      <c r="A8444" s="15">
        <v>40530.5</v>
      </c>
      <c r="B8444" s="5">
        <v>0.46100000000000002</v>
      </c>
      <c r="C8444" s="4">
        <f t="shared" si="1330"/>
        <v>0.53476000000000001</v>
      </c>
      <c r="D8444" s="5">
        <v>13.45</v>
      </c>
      <c r="E8444" s="4">
        <f t="shared" si="1331"/>
        <v>25.689499999999999</v>
      </c>
      <c r="F8444" s="5">
        <v>31.664999999999999</v>
      </c>
      <c r="G8444" s="4">
        <f t="shared" si="1332"/>
        <v>60.480149999999995</v>
      </c>
      <c r="H8444" s="4">
        <f t="shared" si="1333"/>
        <v>34.790649999999999</v>
      </c>
      <c r="I8444" s="5"/>
      <c r="J8444" s="16"/>
      <c r="K8444" s="5">
        <v>0.51</v>
      </c>
      <c r="L8444" s="4">
        <f t="shared" si="1334"/>
        <v>1.3566</v>
      </c>
      <c r="M8444" s="5">
        <v>6.1</v>
      </c>
      <c r="N8444" s="4">
        <f t="shared" si="1335"/>
        <v>8.661999999999999</v>
      </c>
      <c r="O8444" s="5"/>
      <c r="Q8444" s="5"/>
      <c r="S8444" s="5"/>
      <c r="U8444" s="5">
        <v>13.875</v>
      </c>
      <c r="V8444" s="4">
        <f t="shared" si="1336"/>
        <v>18.037500000000001</v>
      </c>
      <c r="W8444" s="5"/>
      <c r="X8444" s="5">
        <v>11.125</v>
      </c>
      <c r="Y8444" s="5">
        <v>66.7</v>
      </c>
      <c r="Z8444" s="5"/>
      <c r="AA8444" s="5">
        <v>234.55</v>
      </c>
      <c r="AB8444" s="5">
        <v>0.20499999999999999</v>
      </c>
      <c r="AC8444" s="3"/>
    </row>
    <row r="8445" spans="1:29">
      <c r="A8445" s="15">
        <v>40530.541666666664</v>
      </c>
      <c r="B8445" s="5">
        <v>0.45800000000000002</v>
      </c>
      <c r="C8445" s="4">
        <f t="shared" si="1330"/>
        <v>0.53127999999999997</v>
      </c>
      <c r="D8445" s="5">
        <v>16.75</v>
      </c>
      <c r="E8445" s="4">
        <f t="shared" si="1331"/>
        <v>31.9925</v>
      </c>
      <c r="F8445" s="5">
        <v>38.1</v>
      </c>
      <c r="G8445" s="4">
        <f t="shared" si="1332"/>
        <v>72.771000000000001</v>
      </c>
      <c r="H8445" s="4">
        <f t="shared" si="1333"/>
        <v>40.778500000000001</v>
      </c>
      <c r="I8445" s="5"/>
      <c r="J8445" s="16"/>
      <c r="K8445" s="5">
        <v>0.51</v>
      </c>
      <c r="L8445" s="4">
        <f t="shared" si="1334"/>
        <v>1.3566</v>
      </c>
      <c r="M8445" s="5">
        <v>6.45</v>
      </c>
      <c r="N8445" s="4">
        <f t="shared" si="1335"/>
        <v>9.1589999999999989</v>
      </c>
      <c r="O8445" s="5"/>
      <c r="Q8445" s="5"/>
      <c r="S8445" s="5"/>
      <c r="U8445" s="5">
        <v>12</v>
      </c>
      <c r="V8445" s="4">
        <f t="shared" si="1336"/>
        <v>15.600000000000001</v>
      </c>
      <c r="W8445" s="5"/>
      <c r="X8445" s="5">
        <v>12.5</v>
      </c>
      <c r="Y8445" s="5">
        <v>62.1</v>
      </c>
      <c r="Z8445" s="5"/>
      <c r="AA8445" s="5">
        <v>204.2</v>
      </c>
      <c r="AB8445" s="5">
        <v>0.20499999999999999</v>
      </c>
      <c r="AC8445" s="3"/>
    </row>
    <row r="8446" spans="1:29">
      <c r="A8446" s="15">
        <v>40530.583333333336</v>
      </c>
      <c r="B8446" s="5">
        <v>0.50800000000000001</v>
      </c>
      <c r="C8446" s="4">
        <f t="shared" si="1330"/>
        <v>0.58927999999999991</v>
      </c>
      <c r="D8446" s="5">
        <v>33.5</v>
      </c>
      <c r="E8446" s="4">
        <f t="shared" si="1331"/>
        <v>63.984999999999999</v>
      </c>
      <c r="F8446" s="5">
        <v>61.1</v>
      </c>
      <c r="G8446" s="4">
        <f t="shared" si="1332"/>
        <v>116.70099999999999</v>
      </c>
      <c r="H8446" s="4">
        <f t="shared" si="1333"/>
        <v>52.715999999999994</v>
      </c>
      <c r="I8446" s="5"/>
      <c r="J8446" s="16"/>
      <c r="K8446" s="5">
        <v>0.38</v>
      </c>
      <c r="L8446" s="4">
        <f t="shared" si="1334"/>
        <v>1.0108000000000001</v>
      </c>
      <c r="M8446" s="5">
        <v>7.15</v>
      </c>
      <c r="N8446" s="4">
        <f t="shared" si="1335"/>
        <v>10.153</v>
      </c>
      <c r="O8446" s="5"/>
      <c r="Q8446" s="5"/>
      <c r="S8446" s="5"/>
      <c r="U8446" s="5">
        <v>16.625</v>
      </c>
      <c r="V8446" s="4">
        <f t="shared" si="1336"/>
        <v>21.612500000000001</v>
      </c>
      <c r="W8446" s="5"/>
      <c r="X8446" s="5">
        <v>19.375</v>
      </c>
      <c r="Y8446" s="5">
        <v>63.35</v>
      </c>
      <c r="Z8446" s="5"/>
      <c r="AA8446" s="5">
        <v>183</v>
      </c>
      <c r="AB8446" s="5">
        <v>0.26500000000000001</v>
      </c>
      <c r="AC8446" s="3"/>
    </row>
    <row r="8447" spans="1:29">
      <c r="A8447" s="15">
        <v>40530.625</v>
      </c>
      <c r="B8447" s="5">
        <v>0.499</v>
      </c>
      <c r="C8447" s="4">
        <f t="shared" si="1330"/>
        <v>0.57883999999999991</v>
      </c>
      <c r="D8447" s="5">
        <v>39.340000000000003</v>
      </c>
      <c r="E8447" s="4">
        <f t="shared" si="1331"/>
        <v>75.139400000000009</v>
      </c>
      <c r="F8447" s="5">
        <v>71.245000000000005</v>
      </c>
      <c r="G8447" s="4">
        <f t="shared" si="1332"/>
        <v>136.07795000000002</v>
      </c>
      <c r="H8447" s="4">
        <f t="shared" si="1333"/>
        <v>60.938550000000006</v>
      </c>
      <c r="I8447" s="5"/>
      <c r="J8447" s="16"/>
      <c r="K8447" s="5">
        <v>0</v>
      </c>
      <c r="L8447" s="4">
        <f t="shared" si="1334"/>
        <v>0</v>
      </c>
      <c r="M8447" s="5">
        <v>7.7350000000000003</v>
      </c>
      <c r="N8447" s="4">
        <f t="shared" si="1335"/>
        <v>10.983700000000001</v>
      </c>
      <c r="O8447" s="5"/>
      <c r="Q8447" s="5"/>
      <c r="S8447" s="5"/>
      <c r="U8447" s="5">
        <v>14.5</v>
      </c>
      <c r="V8447" s="4">
        <f t="shared" si="1336"/>
        <v>18.850000000000001</v>
      </c>
      <c r="W8447" s="5"/>
      <c r="X8447" s="5">
        <v>17.5</v>
      </c>
      <c r="Y8447" s="5">
        <v>62.65</v>
      </c>
      <c r="Z8447" s="5"/>
      <c r="AA8447" s="5">
        <v>183.5</v>
      </c>
      <c r="AB8447" s="5">
        <v>0.34</v>
      </c>
      <c r="AC8447" s="3"/>
    </row>
    <row r="8448" spans="1:29">
      <c r="A8448" s="15">
        <v>40530.666666666664</v>
      </c>
      <c r="B8448" s="5">
        <v>0.495</v>
      </c>
      <c r="C8448" s="4">
        <f t="shared" si="1330"/>
        <v>0.57419999999999993</v>
      </c>
      <c r="D8448" s="5">
        <v>65.984999999999999</v>
      </c>
      <c r="E8448" s="4">
        <f t="shared" si="1331"/>
        <v>126.03134999999999</v>
      </c>
      <c r="F8448" s="5">
        <v>102.66</v>
      </c>
      <c r="G8448" s="4">
        <f t="shared" si="1332"/>
        <v>196.08059999999998</v>
      </c>
      <c r="H8448" s="4">
        <f t="shared" si="1333"/>
        <v>70.049249999999986</v>
      </c>
      <c r="I8448" s="5"/>
      <c r="J8448" s="16"/>
      <c r="K8448" s="5">
        <v>0.88500000000000001</v>
      </c>
      <c r="L8448" s="4">
        <f t="shared" si="1334"/>
        <v>2.3541000000000003</v>
      </c>
      <c r="M8448" s="5">
        <v>8.5549999999999997</v>
      </c>
      <c r="N8448" s="4">
        <f t="shared" si="1335"/>
        <v>12.148099999999999</v>
      </c>
      <c r="O8448" s="5"/>
      <c r="Q8448" s="5"/>
      <c r="S8448" s="5"/>
      <c r="U8448" s="5">
        <v>15.625</v>
      </c>
      <c r="V8448" s="4">
        <f t="shared" si="1336"/>
        <v>20.3125</v>
      </c>
      <c r="W8448" s="5"/>
      <c r="X8448" s="5">
        <v>19.5</v>
      </c>
      <c r="Y8448" s="5">
        <v>59.75</v>
      </c>
      <c r="Z8448" s="5"/>
      <c r="AA8448" s="5">
        <v>185.35</v>
      </c>
      <c r="AB8448" s="5">
        <v>0.47499999999999998</v>
      </c>
      <c r="AC8448" s="3"/>
    </row>
    <row r="8449" spans="1:29">
      <c r="A8449" s="15">
        <v>40530.708333333336</v>
      </c>
      <c r="B8449" s="5">
        <v>0.42300000000000004</v>
      </c>
      <c r="C8449" s="4">
        <f t="shared" si="1330"/>
        <v>0.49068000000000001</v>
      </c>
      <c r="D8449" s="5">
        <v>60.15</v>
      </c>
      <c r="E8449" s="4">
        <f t="shared" si="1331"/>
        <v>114.8865</v>
      </c>
      <c r="F8449" s="5">
        <v>97.715000000000003</v>
      </c>
      <c r="G8449" s="4">
        <f t="shared" si="1332"/>
        <v>186.63565</v>
      </c>
      <c r="H8449" s="4">
        <f t="shared" si="1333"/>
        <v>71.74915</v>
      </c>
      <c r="I8449" s="5"/>
      <c r="J8449" s="16"/>
      <c r="K8449" s="5">
        <v>0.88500000000000001</v>
      </c>
      <c r="L8449" s="4">
        <f t="shared" si="1334"/>
        <v>2.3541000000000003</v>
      </c>
      <c r="M8449" s="5">
        <v>8.91</v>
      </c>
      <c r="N8449" s="4">
        <f t="shared" si="1335"/>
        <v>12.652199999999999</v>
      </c>
      <c r="O8449" s="5"/>
      <c r="Q8449" s="5"/>
      <c r="S8449" s="5"/>
      <c r="U8449" s="5">
        <v>12.625</v>
      </c>
      <c r="V8449" s="4">
        <f t="shared" si="1336"/>
        <v>16.412500000000001</v>
      </c>
      <c r="W8449" s="5"/>
      <c r="X8449" s="5">
        <v>16.125</v>
      </c>
      <c r="Y8449" s="5">
        <v>59.4</v>
      </c>
      <c r="Z8449" s="5"/>
      <c r="AA8449" s="5">
        <v>181.05</v>
      </c>
      <c r="AB8449" s="5">
        <v>0.54</v>
      </c>
      <c r="AC8449" s="3"/>
    </row>
    <row r="8450" spans="1:29">
      <c r="A8450" s="15">
        <v>40530.75</v>
      </c>
      <c r="B8450" s="5">
        <v>0.47899999999999998</v>
      </c>
      <c r="C8450" s="4">
        <f t="shared" si="1330"/>
        <v>0.55563999999999991</v>
      </c>
      <c r="D8450" s="5">
        <v>63.195</v>
      </c>
      <c r="E8450" s="4">
        <f t="shared" si="1331"/>
        <v>120.70245</v>
      </c>
      <c r="F8450" s="5">
        <v>101.92</v>
      </c>
      <c r="G8450" s="4">
        <f t="shared" si="1332"/>
        <v>194.66720000000001</v>
      </c>
      <c r="H8450" s="4">
        <f t="shared" si="1333"/>
        <v>73.964750000000009</v>
      </c>
      <c r="I8450" s="5"/>
      <c r="J8450" s="16"/>
      <c r="K8450" s="5">
        <v>1.1399999999999999</v>
      </c>
      <c r="L8450" s="4">
        <f t="shared" si="1334"/>
        <v>3.0324</v>
      </c>
      <c r="M8450" s="5">
        <v>9.1449999999999996</v>
      </c>
      <c r="N8450" s="4">
        <f t="shared" si="1335"/>
        <v>12.985899999999999</v>
      </c>
      <c r="O8450" s="5"/>
      <c r="Q8450" s="5"/>
      <c r="S8450" s="5"/>
      <c r="U8450" s="5">
        <v>14.25</v>
      </c>
      <c r="V8450" s="4">
        <f t="shared" si="1336"/>
        <v>18.525000000000002</v>
      </c>
      <c r="W8450" s="5"/>
      <c r="X8450" s="5">
        <v>16.375</v>
      </c>
      <c r="Y8450" s="5">
        <v>57.9</v>
      </c>
      <c r="Z8450" s="5"/>
      <c r="AA8450" s="5">
        <v>192.5</v>
      </c>
      <c r="AB8450" s="5">
        <v>0.20499999999999999</v>
      </c>
      <c r="AC8450" s="3"/>
    </row>
    <row r="8451" spans="1:29">
      <c r="A8451" s="15">
        <v>40530.791666666664</v>
      </c>
      <c r="B8451" s="5">
        <v>0.55899999999999994</v>
      </c>
      <c r="C8451" s="4">
        <f t="shared" si="1330"/>
        <v>0.64843999999999991</v>
      </c>
      <c r="D8451" s="5">
        <v>72.584999999999994</v>
      </c>
      <c r="E8451" s="4">
        <f t="shared" si="1331"/>
        <v>138.63734999999997</v>
      </c>
      <c r="F8451" s="5">
        <v>112.30500000000001</v>
      </c>
      <c r="G8451" s="4">
        <f t="shared" si="1332"/>
        <v>214.50255000000001</v>
      </c>
      <c r="H8451" s="4">
        <f t="shared" si="1333"/>
        <v>75.865200000000044</v>
      </c>
      <c r="I8451" s="5"/>
      <c r="J8451" s="16"/>
      <c r="K8451" s="5">
        <v>1.2649999999999999</v>
      </c>
      <c r="L8451" s="4">
        <f t="shared" si="1334"/>
        <v>3.3649</v>
      </c>
      <c r="M8451" s="5">
        <v>9.61</v>
      </c>
      <c r="N8451" s="4">
        <f t="shared" si="1335"/>
        <v>13.646199999999999</v>
      </c>
      <c r="O8451" s="5"/>
      <c r="Q8451" s="5"/>
      <c r="S8451" s="5"/>
      <c r="U8451" s="5">
        <v>14.625</v>
      </c>
      <c r="V8451" s="4">
        <f t="shared" si="1336"/>
        <v>19.012499999999999</v>
      </c>
      <c r="W8451" s="5"/>
      <c r="X8451" s="5">
        <v>16.25</v>
      </c>
      <c r="Y8451" s="5">
        <v>58.5</v>
      </c>
      <c r="Z8451" s="5"/>
      <c r="AA8451" s="5">
        <v>180.05</v>
      </c>
      <c r="AB8451" s="5">
        <v>0.13</v>
      </c>
      <c r="AC8451" s="3"/>
    </row>
    <row r="8452" spans="1:29">
      <c r="A8452" s="15">
        <v>40530.833333333336</v>
      </c>
      <c r="B8452" s="5">
        <v>0.56699999999999995</v>
      </c>
      <c r="C8452" s="4">
        <f t="shared" si="1330"/>
        <v>0.65771999999999986</v>
      </c>
      <c r="D8452" s="5">
        <v>72.08</v>
      </c>
      <c r="E8452" s="4">
        <f t="shared" si="1331"/>
        <v>137.6728</v>
      </c>
      <c r="F8452" s="5">
        <v>108.595</v>
      </c>
      <c r="G8452" s="4">
        <f t="shared" si="1332"/>
        <v>207.41645</v>
      </c>
      <c r="H8452" s="4">
        <f t="shared" si="1333"/>
        <v>69.743650000000002</v>
      </c>
      <c r="I8452" s="5"/>
      <c r="J8452" s="16"/>
      <c r="K8452" s="5">
        <v>1.0149999999999999</v>
      </c>
      <c r="L8452" s="4">
        <f t="shared" si="1334"/>
        <v>2.6999</v>
      </c>
      <c r="M8452" s="5">
        <v>9.0250000000000004</v>
      </c>
      <c r="N8452" s="4">
        <f t="shared" si="1335"/>
        <v>12.8155</v>
      </c>
      <c r="O8452" s="5"/>
      <c r="Q8452" s="5"/>
      <c r="S8452" s="5"/>
      <c r="U8452" s="5">
        <v>17.375</v>
      </c>
      <c r="V8452" s="4">
        <f t="shared" si="1336"/>
        <v>22.587500000000002</v>
      </c>
      <c r="W8452" s="5"/>
      <c r="X8452" s="5">
        <v>17.25</v>
      </c>
      <c r="Y8452" s="5">
        <v>63.9</v>
      </c>
      <c r="Z8452" s="5"/>
      <c r="AA8452" s="5">
        <v>177.35</v>
      </c>
      <c r="AB8452" s="5">
        <v>0.13</v>
      </c>
      <c r="AC8452" s="3"/>
    </row>
    <row r="8453" spans="1:29">
      <c r="A8453" s="15">
        <v>40530.875</v>
      </c>
      <c r="B8453" s="5">
        <v>0.58099999999999996</v>
      </c>
      <c r="C8453" s="4">
        <f t="shared" si="1330"/>
        <v>0.67395999999999989</v>
      </c>
      <c r="D8453" s="5">
        <v>87.56</v>
      </c>
      <c r="E8453" s="4">
        <f t="shared" si="1331"/>
        <v>167.2396</v>
      </c>
      <c r="F8453" s="5">
        <v>124.43</v>
      </c>
      <c r="G8453" s="4">
        <f t="shared" si="1332"/>
        <v>237.66130000000001</v>
      </c>
      <c r="H8453" s="4">
        <f t="shared" si="1333"/>
        <v>70.421700000000016</v>
      </c>
      <c r="I8453" s="5"/>
      <c r="J8453" s="16"/>
      <c r="K8453" s="5">
        <v>1.5149999999999999</v>
      </c>
      <c r="L8453" s="4">
        <f t="shared" si="1334"/>
        <v>4.0298999999999996</v>
      </c>
      <c r="M8453" s="5">
        <v>9.6150000000000002</v>
      </c>
      <c r="N8453" s="4">
        <f t="shared" si="1335"/>
        <v>13.6533</v>
      </c>
      <c r="O8453" s="5"/>
      <c r="Q8453" s="5"/>
      <c r="S8453" s="5"/>
      <c r="U8453" s="5">
        <v>17.875</v>
      </c>
      <c r="V8453" s="4">
        <f t="shared" si="1336"/>
        <v>23.237500000000001</v>
      </c>
      <c r="W8453" s="5"/>
      <c r="X8453" s="5">
        <v>17.875</v>
      </c>
      <c r="Y8453" s="5">
        <v>68.25</v>
      </c>
      <c r="Z8453" s="5"/>
      <c r="AA8453" s="5">
        <v>167.95</v>
      </c>
      <c r="AB8453" s="5">
        <v>0.13</v>
      </c>
      <c r="AC8453" s="3"/>
    </row>
    <row r="8454" spans="1:29">
      <c r="A8454" s="15">
        <v>40530.916666666664</v>
      </c>
      <c r="B8454" s="5">
        <v>0.82200000000000006</v>
      </c>
      <c r="C8454" s="4">
        <f t="shared" si="1330"/>
        <v>0.95352000000000003</v>
      </c>
      <c r="D8454" s="5">
        <v>75.375</v>
      </c>
      <c r="E8454" s="4">
        <f t="shared" si="1331"/>
        <v>143.96625</v>
      </c>
      <c r="F8454" s="5">
        <v>109.58499999999999</v>
      </c>
      <c r="G8454" s="4">
        <f t="shared" si="1332"/>
        <v>209.30734999999999</v>
      </c>
      <c r="H8454" s="4">
        <f t="shared" si="1333"/>
        <v>65.341099999999983</v>
      </c>
      <c r="I8454" s="5"/>
      <c r="J8454" s="16"/>
      <c r="K8454" s="5">
        <v>1.135</v>
      </c>
      <c r="L8454" s="4">
        <f t="shared" si="1334"/>
        <v>3.0191000000000003</v>
      </c>
      <c r="M8454" s="5">
        <v>9.14</v>
      </c>
      <c r="N8454" s="4">
        <f t="shared" si="1335"/>
        <v>12.9788</v>
      </c>
      <c r="O8454" s="5"/>
      <c r="Q8454" s="5"/>
      <c r="S8454" s="5"/>
      <c r="U8454" s="5">
        <v>15.75</v>
      </c>
      <c r="V8454" s="4">
        <f t="shared" si="1336"/>
        <v>20.475000000000001</v>
      </c>
      <c r="W8454" s="5"/>
      <c r="X8454" s="5">
        <v>16.25</v>
      </c>
      <c r="Y8454" s="5">
        <v>68.95</v>
      </c>
      <c r="Z8454" s="5"/>
      <c r="AA8454" s="5">
        <v>168.05</v>
      </c>
      <c r="AB8454" s="5">
        <v>0.13</v>
      </c>
      <c r="AC8454" s="3"/>
    </row>
    <row r="8455" spans="1:29">
      <c r="A8455" s="15">
        <v>40530.958333333336</v>
      </c>
      <c r="B8455" s="5">
        <v>0.89900000000000002</v>
      </c>
      <c r="C8455" s="4">
        <f t="shared" si="1330"/>
        <v>1.04284</v>
      </c>
      <c r="D8455" s="5">
        <v>69.284999999999997</v>
      </c>
      <c r="E8455" s="4">
        <f t="shared" si="1331"/>
        <v>132.33435</v>
      </c>
      <c r="F8455" s="5">
        <v>103.65</v>
      </c>
      <c r="G8455" s="4">
        <f t="shared" si="1332"/>
        <v>197.97149999999999</v>
      </c>
      <c r="H8455" s="4">
        <f t="shared" si="1333"/>
        <v>65.637149999999991</v>
      </c>
      <c r="I8455" s="5"/>
      <c r="J8455" s="16"/>
      <c r="K8455" s="5">
        <v>0.63500000000000001</v>
      </c>
      <c r="L8455" s="4">
        <f t="shared" si="1334"/>
        <v>1.6891</v>
      </c>
      <c r="M8455" s="5">
        <v>8.6750000000000007</v>
      </c>
      <c r="N8455" s="4">
        <f t="shared" si="1335"/>
        <v>12.3185</v>
      </c>
      <c r="O8455" s="5"/>
      <c r="Q8455" s="5"/>
      <c r="S8455" s="5"/>
      <c r="U8455" s="5">
        <v>16.125</v>
      </c>
      <c r="V8455" s="4">
        <f t="shared" si="1336"/>
        <v>20.962500000000002</v>
      </c>
      <c r="W8455" s="5"/>
      <c r="X8455" s="5">
        <v>16.25</v>
      </c>
      <c r="Y8455" s="5">
        <v>70.55</v>
      </c>
      <c r="Z8455" s="5"/>
      <c r="AA8455" s="5">
        <v>167.7</v>
      </c>
      <c r="AB8455" s="5">
        <v>0.13</v>
      </c>
      <c r="AC8455" s="3"/>
    </row>
    <row r="8456" spans="1:29">
      <c r="A8456" s="15">
        <v>40531</v>
      </c>
      <c r="B8456" s="5">
        <v>0.65599999999999992</v>
      </c>
      <c r="C8456" s="4">
        <f t="shared" si="1330"/>
        <v>0.76095999999999986</v>
      </c>
      <c r="D8456" s="5">
        <v>145.16999999999999</v>
      </c>
      <c r="E8456" s="4">
        <f t="shared" si="1331"/>
        <v>277.27469999999994</v>
      </c>
      <c r="F8456" s="5">
        <v>184.54</v>
      </c>
      <c r="G8456" s="4">
        <f t="shared" si="1332"/>
        <v>352.47139999999996</v>
      </c>
      <c r="H8456" s="4">
        <f t="shared" si="1333"/>
        <v>75.196700000000021</v>
      </c>
      <c r="I8456" s="5"/>
      <c r="J8456" s="16"/>
      <c r="K8456" s="5">
        <v>3.29</v>
      </c>
      <c r="L8456" s="4">
        <f t="shared" si="1334"/>
        <v>8.7514000000000003</v>
      </c>
      <c r="M8456" s="5">
        <v>12.43</v>
      </c>
      <c r="N8456" s="4">
        <f t="shared" si="1335"/>
        <v>17.650599999999997</v>
      </c>
      <c r="O8456" s="5"/>
      <c r="Q8456" s="5"/>
      <c r="S8456" s="5"/>
      <c r="U8456" s="5">
        <v>24.875</v>
      </c>
      <c r="V8456" s="4">
        <f t="shared" si="1336"/>
        <v>32.337499999999999</v>
      </c>
      <c r="W8456" s="5"/>
      <c r="X8456" s="5">
        <v>22.625</v>
      </c>
      <c r="Y8456" s="5">
        <v>72.900000000000006</v>
      </c>
      <c r="Z8456" s="5"/>
      <c r="AA8456" s="5">
        <v>170.6</v>
      </c>
      <c r="AB8456" s="5">
        <v>0.13</v>
      </c>
      <c r="AC8456" s="3"/>
    </row>
    <row r="8457" spans="1:29">
      <c r="A8457" s="15">
        <v>40531.041666666664</v>
      </c>
      <c r="B8457" s="5">
        <v>0.56100000000000005</v>
      </c>
      <c r="C8457" s="4">
        <f t="shared" si="1330"/>
        <v>0.65076000000000001</v>
      </c>
      <c r="D8457" s="5">
        <v>52.534999999999997</v>
      </c>
      <c r="E8457" s="4">
        <f t="shared" si="1331"/>
        <v>100.34184999999999</v>
      </c>
      <c r="F8457" s="5">
        <v>84.105000000000004</v>
      </c>
      <c r="G8457" s="4">
        <f t="shared" si="1332"/>
        <v>160.64054999999999</v>
      </c>
      <c r="H8457" s="4">
        <f t="shared" si="1333"/>
        <v>60.298699999999997</v>
      </c>
      <c r="I8457" s="5"/>
      <c r="J8457" s="16"/>
      <c r="K8457" s="5">
        <v>0.38</v>
      </c>
      <c r="L8457" s="4">
        <f t="shared" si="1334"/>
        <v>1.0108000000000001</v>
      </c>
      <c r="M8457" s="5">
        <v>8.09</v>
      </c>
      <c r="N8457" s="4">
        <f t="shared" si="1335"/>
        <v>11.4878</v>
      </c>
      <c r="O8457" s="5"/>
      <c r="Q8457" s="5"/>
      <c r="S8457" s="5"/>
      <c r="U8457" s="5">
        <v>13</v>
      </c>
      <c r="V8457" s="4">
        <f t="shared" si="1336"/>
        <v>16.900000000000002</v>
      </c>
      <c r="W8457" s="5"/>
      <c r="X8457" s="5">
        <v>12.625</v>
      </c>
      <c r="Y8457" s="5">
        <v>71.900000000000006</v>
      </c>
      <c r="Z8457" s="5"/>
      <c r="AA8457" s="5">
        <v>171.55</v>
      </c>
      <c r="AB8457" s="5">
        <v>0.13</v>
      </c>
      <c r="AC8457" s="3"/>
    </row>
    <row r="8458" spans="1:29">
      <c r="A8458" s="15">
        <v>40531.083333333336</v>
      </c>
      <c r="B8458" s="5">
        <v>0.56200000000000006</v>
      </c>
      <c r="C8458" s="4">
        <f t="shared" si="1330"/>
        <v>0.65192000000000005</v>
      </c>
      <c r="D8458" s="5">
        <v>82.484999999999999</v>
      </c>
      <c r="E8458" s="4">
        <f t="shared" si="1331"/>
        <v>157.54634999999999</v>
      </c>
      <c r="F8458" s="5">
        <v>113.545</v>
      </c>
      <c r="G8458" s="4">
        <f t="shared" si="1332"/>
        <v>216.87094999999999</v>
      </c>
      <c r="H8458" s="4">
        <f t="shared" si="1333"/>
        <v>59.324600000000004</v>
      </c>
      <c r="I8458" s="5"/>
      <c r="J8458" s="16"/>
      <c r="K8458" s="5">
        <v>1.1399999999999999</v>
      </c>
      <c r="L8458" s="4">
        <f t="shared" si="1334"/>
        <v>3.0324</v>
      </c>
      <c r="M8458" s="5">
        <v>9.1449999999999996</v>
      </c>
      <c r="N8458" s="4">
        <f t="shared" si="1335"/>
        <v>12.985899999999999</v>
      </c>
      <c r="O8458" s="5"/>
      <c r="Q8458" s="5"/>
      <c r="S8458" s="5"/>
      <c r="U8458" s="5">
        <v>13.25</v>
      </c>
      <c r="V8458" s="4">
        <f t="shared" si="1336"/>
        <v>17.225000000000001</v>
      </c>
      <c r="W8458" s="5"/>
      <c r="X8458" s="5">
        <v>13.5</v>
      </c>
      <c r="Y8458" s="5">
        <v>72.2</v>
      </c>
      <c r="Z8458" s="5"/>
      <c r="AA8458" s="5">
        <v>171.1</v>
      </c>
      <c r="AB8458" s="5">
        <v>0.13</v>
      </c>
      <c r="AC8458" s="3"/>
    </row>
    <row r="8459" spans="1:29">
      <c r="A8459" s="15">
        <v>40531.125</v>
      </c>
      <c r="B8459" s="5">
        <v>0.55800000000000005</v>
      </c>
      <c r="C8459" s="4">
        <f t="shared" si="1330"/>
        <v>0.64727999999999997</v>
      </c>
      <c r="D8459" s="5">
        <v>63.704999999999998</v>
      </c>
      <c r="E8459" s="4">
        <f t="shared" si="1331"/>
        <v>121.67654999999999</v>
      </c>
      <c r="F8459" s="5">
        <v>93.504999999999995</v>
      </c>
      <c r="G8459" s="4">
        <f t="shared" si="1332"/>
        <v>178.59454999999997</v>
      </c>
      <c r="H8459" s="4">
        <f t="shared" si="1333"/>
        <v>56.917999999999978</v>
      </c>
      <c r="I8459" s="5"/>
      <c r="J8459" s="16"/>
      <c r="K8459" s="5">
        <v>0.76</v>
      </c>
      <c r="L8459" s="4">
        <f t="shared" si="1334"/>
        <v>2.0216000000000003</v>
      </c>
      <c r="M8459" s="5">
        <v>8.7949999999999999</v>
      </c>
      <c r="N8459" s="4">
        <f t="shared" si="1335"/>
        <v>12.488899999999999</v>
      </c>
      <c r="O8459" s="5"/>
      <c r="Q8459" s="5"/>
      <c r="S8459" s="5"/>
      <c r="U8459" s="5">
        <v>8.125</v>
      </c>
      <c r="V8459" s="4">
        <f t="shared" si="1336"/>
        <v>10.5625</v>
      </c>
      <c r="W8459" s="5"/>
      <c r="X8459" s="5">
        <v>8.5</v>
      </c>
      <c r="Y8459" s="5">
        <v>71.95</v>
      </c>
      <c r="Z8459" s="5"/>
      <c r="AA8459" s="5">
        <v>176.1</v>
      </c>
      <c r="AB8459" s="5">
        <v>0.13</v>
      </c>
      <c r="AC8459" s="3"/>
    </row>
    <row r="8460" spans="1:29">
      <c r="A8460" s="15">
        <v>40531.166666666664</v>
      </c>
      <c r="B8460" s="5">
        <v>0.54800000000000004</v>
      </c>
      <c r="C8460" s="4">
        <f t="shared" si="1330"/>
        <v>0.63568000000000002</v>
      </c>
      <c r="D8460" s="5">
        <v>64.465000000000003</v>
      </c>
      <c r="E8460" s="4">
        <f t="shared" si="1331"/>
        <v>123.12815000000001</v>
      </c>
      <c r="F8460" s="5">
        <v>94.99</v>
      </c>
      <c r="G8460" s="4">
        <f t="shared" si="1332"/>
        <v>181.43089999999998</v>
      </c>
      <c r="H8460" s="4">
        <f t="shared" si="1333"/>
        <v>58.302749999999975</v>
      </c>
      <c r="I8460" s="5"/>
      <c r="J8460" s="16"/>
      <c r="K8460" s="5">
        <v>0.755</v>
      </c>
      <c r="L8460" s="4">
        <f t="shared" si="1334"/>
        <v>2.0083000000000002</v>
      </c>
      <c r="M8460" s="5">
        <v>8.91</v>
      </c>
      <c r="N8460" s="4">
        <f t="shared" si="1335"/>
        <v>12.652199999999999</v>
      </c>
      <c r="O8460" s="5"/>
      <c r="Q8460" s="5"/>
      <c r="S8460" s="5"/>
      <c r="U8460" s="5">
        <v>7.125</v>
      </c>
      <c r="V8460" s="4">
        <f t="shared" si="1336"/>
        <v>9.2625000000000011</v>
      </c>
      <c r="W8460" s="5"/>
      <c r="X8460" s="5">
        <v>7.125</v>
      </c>
      <c r="Y8460" s="5">
        <v>72.099999999999994</v>
      </c>
      <c r="Z8460" s="5"/>
      <c r="AA8460" s="5">
        <v>177.95</v>
      </c>
      <c r="AB8460" s="5">
        <v>0.13</v>
      </c>
      <c r="AC8460" s="3"/>
    </row>
    <row r="8461" spans="1:29">
      <c r="A8461" s="15">
        <v>40531.208333333336</v>
      </c>
      <c r="B8461" s="5">
        <v>0.58399999999999996</v>
      </c>
      <c r="C8461" s="4">
        <f t="shared" si="1330"/>
        <v>0.67743999999999993</v>
      </c>
      <c r="D8461" s="5">
        <v>86.29</v>
      </c>
      <c r="E8461" s="4">
        <f t="shared" si="1331"/>
        <v>164.81390000000002</v>
      </c>
      <c r="F8461" s="5">
        <v>116.265</v>
      </c>
      <c r="G8461" s="4">
        <f t="shared" si="1332"/>
        <v>222.06614999999999</v>
      </c>
      <c r="H8461" s="4">
        <f t="shared" si="1333"/>
        <v>57.252249999999975</v>
      </c>
      <c r="I8461" s="5"/>
      <c r="J8461" s="16"/>
      <c r="K8461" s="5">
        <v>1.26</v>
      </c>
      <c r="L8461" s="4">
        <f t="shared" si="1334"/>
        <v>3.3516000000000004</v>
      </c>
      <c r="M8461" s="5">
        <v>9.4949999999999992</v>
      </c>
      <c r="N8461" s="4">
        <f t="shared" si="1335"/>
        <v>13.482899999999999</v>
      </c>
      <c r="O8461" s="5"/>
      <c r="Q8461" s="5"/>
      <c r="S8461" s="5"/>
      <c r="U8461" s="5">
        <v>7</v>
      </c>
      <c r="V8461" s="4">
        <f t="shared" si="1336"/>
        <v>9.1</v>
      </c>
      <c r="W8461" s="5"/>
      <c r="X8461" s="5">
        <v>8</v>
      </c>
      <c r="Y8461" s="5">
        <v>72.349999999999994</v>
      </c>
      <c r="Z8461" s="5"/>
      <c r="AA8461" s="5">
        <v>175.55</v>
      </c>
      <c r="AB8461" s="5">
        <v>0.13</v>
      </c>
      <c r="AC8461" s="3"/>
    </row>
    <row r="8462" spans="1:29">
      <c r="A8462" s="15">
        <v>40531.25</v>
      </c>
      <c r="B8462" s="5">
        <v>0.60899999999999999</v>
      </c>
      <c r="C8462" s="4">
        <f t="shared" si="1330"/>
        <v>0.70643999999999996</v>
      </c>
      <c r="D8462" s="5">
        <v>96.7</v>
      </c>
      <c r="E8462" s="4">
        <f t="shared" si="1331"/>
        <v>184.697</v>
      </c>
      <c r="F8462" s="5">
        <v>129.13</v>
      </c>
      <c r="G8462" s="4">
        <f t="shared" si="1332"/>
        <v>246.63829999999999</v>
      </c>
      <c r="H8462" s="4">
        <f t="shared" si="1333"/>
        <v>61.941299999999984</v>
      </c>
      <c r="I8462" s="5"/>
      <c r="J8462" s="16"/>
      <c r="K8462" s="5">
        <v>1.5149999999999999</v>
      </c>
      <c r="L8462" s="4">
        <f t="shared" si="1334"/>
        <v>4.0298999999999996</v>
      </c>
      <c r="M8462" s="5">
        <v>9.73</v>
      </c>
      <c r="N8462" s="4">
        <f t="shared" si="1335"/>
        <v>13.816599999999999</v>
      </c>
      <c r="O8462" s="5"/>
      <c r="Q8462" s="5"/>
      <c r="S8462" s="5"/>
      <c r="U8462" s="5">
        <v>8.875</v>
      </c>
      <c r="V8462" s="4">
        <f t="shared" si="1336"/>
        <v>11.5375</v>
      </c>
      <c r="W8462" s="5"/>
      <c r="X8462" s="5">
        <v>9.125</v>
      </c>
      <c r="Y8462" s="5">
        <v>72.55</v>
      </c>
      <c r="Z8462" s="5"/>
      <c r="AA8462" s="5">
        <v>175</v>
      </c>
      <c r="AB8462" s="5">
        <v>0.13</v>
      </c>
      <c r="AC8462" s="3"/>
    </row>
    <row r="8463" spans="1:29">
      <c r="A8463" s="15">
        <v>40531.291666666664</v>
      </c>
      <c r="B8463" s="5">
        <v>0.58600000000000008</v>
      </c>
      <c r="C8463" s="4">
        <f t="shared" si="1330"/>
        <v>0.67976000000000003</v>
      </c>
      <c r="D8463" s="5">
        <v>92.38</v>
      </c>
      <c r="E8463" s="4">
        <f t="shared" si="1331"/>
        <v>176.44579999999999</v>
      </c>
      <c r="F8463" s="5">
        <v>126.905</v>
      </c>
      <c r="G8463" s="4">
        <f t="shared" si="1332"/>
        <v>242.38854999999998</v>
      </c>
      <c r="H8463" s="4">
        <f t="shared" si="1333"/>
        <v>65.94274999999999</v>
      </c>
      <c r="I8463" s="5"/>
      <c r="J8463" s="16"/>
      <c r="K8463" s="5">
        <v>1.0149999999999999</v>
      </c>
      <c r="L8463" s="4">
        <f t="shared" si="1334"/>
        <v>2.6999</v>
      </c>
      <c r="M8463" s="5">
        <v>9.2650000000000006</v>
      </c>
      <c r="N8463" s="4">
        <f t="shared" si="1335"/>
        <v>13.1563</v>
      </c>
      <c r="O8463" s="5"/>
      <c r="Q8463" s="5"/>
      <c r="S8463" s="5"/>
      <c r="U8463" s="5">
        <v>7.375</v>
      </c>
      <c r="V8463" s="4">
        <f t="shared" si="1336"/>
        <v>9.5875000000000004</v>
      </c>
      <c r="W8463" s="5"/>
      <c r="X8463" s="5">
        <v>6.5</v>
      </c>
      <c r="Y8463" s="5">
        <v>70.75</v>
      </c>
      <c r="Z8463" s="5"/>
      <c r="AA8463" s="5">
        <v>180.1</v>
      </c>
      <c r="AB8463" s="5">
        <v>0.13</v>
      </c>
      <c r="AC8463" s="3"/>
    </row>
    <row r="8464" spans="1:29">
      <c r="A8464" s="15">
        <v>40531.333333333336</v>
      </c>
      <c r="B8464" s="5">
        <v>0.61199999999999999</v>
      </c>
      <c r="C8464" s="4">
        <f t="shared" si="1330"/>
        <v>0.70991999999999988</v>
      </c>
      <c r="D8464" s="5">
        <v>75.885000000000005</v>
      </c>
      <c r="E8464" s="4">
        <f t="shared" si="1331"/>
        <v>144.94035</v>
      </c>
      <c r="F8464" s="5">
        <v>113.05</v>
      </c>
      <c r="G8464" s="4">
        <f t="shared" si="1332"/>
        <v>215.9255</v>
      </c>
      <c r="H8464" s="4">
        <f t="shared" si="1333"/>
        <v>70.985150000000004</v>
      </c>
      <c r="I8464" s="5"/>
      <c r="J8464" s="16"/>
      <c r="K8464" s="5">
        <v>0.76</v>
      </c>
      <c r="L8464" s="4">
        <f t="shared" si="1334"/>
        <v>2.0216000000000003</v>
      </c>
      <c r="M8464" s="5">
        <v>8.7949999999999999</v>
      </c>
      <c r="N8464" s="4">
        <f t="shared" si="1335"/>
        <v>12.488899999999999</v>
      </c>
      <c r="O8464" s="5"/>
      <c r="Q8464" s="5"/>
      <c r="S8464" s="5"/>
      <c r="U8464" s="5">
        <v>8</v>
      </c>
      <c r="V8464" s="4">
        <f t="shared" si="1336"/>
        <v>10.4</v>
      </c>
      <c r="W8464" s="5"/>
      <c r="X8464" s="5">
        <v>7.875</v>
      </c>
      <c r="Y8464" s="5">
        <v>70.099999999999994</v>
      </c>
      <c r="Z8464" s="5"/>
      <c r="AA8464" s="5">
        <v>186.55</v>
      </c>
      <c r="AB8464" s="5">
        <v>0.13</v>
      </c>
      <c r="AC8464" s="3"/>
    </row>
    <row r="8465" spans="1:29">
      <c r="A8465" s="15">
        <v>40531.375</v>
      </c>
      <c r="B8465" s="5">
        <v>0.63600000000000001</v>
      </c>
      <c r="C8465" s="4">
        <f t="shared" si="1330"/>
        <v>0.73775999999999997</v>
      </c>
      <c r="D8465" s="5">
        <v>86.795000000000002</v>
      </c>
      <c r="E8465" s="4">
        <f t="shared" si="1331"/>
        <v>165.77844999999999</v>
      </c>
      <c r="F8465" s="5">
        <v>125.175</v>
      </c>
      <c r="G8465" s="4">
        <f t="shared" si="1332"/>
        <v>239.08425</v>
      </c>
      <c r="H8465" s="4">
        <f t="shared" si="1333"/>
        <v>73.305800000000005</v>
      </c>
      <c r="I8465" s="5"/>
      <c r="J8465" s="16"/>
      <c r="K8465" s="5">
        <v>1.1399999999999999</v>
      </c>
      <c r="L8465" s="4">
        <f t="shared" si="1334"/>
        <v>3.0324</v>
      </c>
      <c r="M8465" s="5">
        <v>9.4949999999999992</v>
      </c>
      <c r="N8465" s="4">
        <f t="shared" si="1335"/>
        <v>13.482899999999999</v>
      </c>
      <c r="O8465" s="5"/>
      <c r="Q8465" s="5"/>
      <c r="S8465" s="5"/>
      <c r="U8465" s="5">
        <v>8.75</v>
      </c>
      <c r="V8465" s="4">
        <f t="shared" si="1336"/>
        <v>11.375</v>
      </c>
      <c r="W8465" s="5"/>
      <c r="X8465" s="5">
        <v>7.625</v>
      </c>
      <c r="Y8465" s="5">
        <v>73.900000000000006</v>
      </c>
      <c r="Z8465" s="5"/>
      <c r="AA8465" s="5">
        <v>173.6</v>
      </c>
      <c r="AB8465" s="5">
        <v>0.13</v>
      </c>
      <c r="AC8465" s="3"/>
    </row>
    <row r="8466" spans="1:29">
      <c r="A8466" s="15">
        <v>40531.416666666664</v>
      </c>
      <c r="B8466" s="5">
        <v>0.60499999999999998</v>
      </c>
      <c r="C8466" s="4">
        <f t="shared" si="1330"/>
        <v>0.70179999999999998</v>
      </c>
      <c r="D8466" s="5">
        <v>59.64</v>
      </c>
      <c r="E8466" s="4">
        <f t="shared" si="1331"/>
        <v>113.91239999999999</v>
      </c>
      <c r="F8466" s="5">
        <v>94.5</v>
      </c>
      <c r="G8466" s="4">
        <f t="shared" si="1332"/>
        <v>180.495</v>
      </c>
      <c r="H8466" s="4">
        <f t="shared" si="1333"/>
        <v>66.582600000000014</v>
      </c>
      <c r="I8466" s="5"/>
      <c r="J8466" s="16"/>
      <c r="K8466" s="5">
        <v>0.63500000000000001</v>
      </c>
      <c r="L8466" s="4">
        <f t="shared" si="1334"/>
        <v>1.6891</v>
      </c>
      <c r="M8466" s="5">
        <v>8.7949999999999999</v>
      </c>
      <c r="N8466" s="4">
        <f t="shared" si="1335"/>
        <v>12.488899999999999</v>
      </c>
      <c r="O8466" s="5"/>
      <c r="Q8466" s="5"/>
      <c r="S8466" s="5"/>
      <c r="U8466" s="5">
        <v>12.125</v>
      </c>
      <c r="V8466" s="4">
        <f t="shared" si="1336"/>
        <v>15.762500000000001</v>
      </c>
      <c r="W8466" s="5"/>
      <c r="X8466" s="5">
        <v>11</v>
      </c>
      <c r="Y8466" s="5">
        <v>73.5</v>
      </c>
      <c r="Z8466" s="5"/>
      <c r="AA8466" s="5">
        <v>179.95</v>
      </c>
      <c r="AB8466" s="5">
        <v>0.13</v>
      </c>
      <c r="AC8466" s="3"/>
    </row>
    <row r="8467" spans="1:29">
      <c r="A8467" s="15">
        <v>40531.458333333336</v>
      </c>
      <c r="B8467" s="5">
        <v>0.59800000000000009</v>
      </c>
      <c r="C8467" s="4">
        <f t="shared" si="1330"/>
        <v>0.69368000000000007</v>
      </c>
      <c r="D8467" s="5">
        <v>55.835000000000001</v>
      </c>
      <c r="E8467" s="4">
        <f t="shared" si="1331"/>
        <v>106.64484999999999</v>
      </c>
      <c r="F8467" s="5">
        <v>93.504999999999995</v>
      </c>
      <c r="G8467" s="4">
        <f t="shared" si="1332"/>
        <v>178.59454999999997</v>
      </c>
      <c r="H8467" s="4">
        <f t="shared" si="1333"/>
        <v>71.949699999999979</v>
      </c>
      <c r="I8467" s="5"/>
      <c r="J8467" s="16"/>
      <c r="K8467" s="5">
        <v>0.76</v>
      </c>
      <c r="L8467" s="4">
        <f t="shared" si="1334"/>
        <v>2.0216000000000003</v>
      </c>
      <c r="M8467" s="5">
        <v>8.91</v>
      </c>
      <c r="N8467" s="4">
        <f t="shared" si="1335"/>
        <v>12.652199999999999</v>
      </c>
      <c r="O8467" s="5"/>
      <c r="Q8467" s="5"/>
      <c r="S8467" s="5"/>
      <c r="U8467" s="5">
        <v>15.625</v>
      </c>
      <c r="V8467" s="4">
        <f t="shared" si="1336"/>
        <v>20.3125</v>
      </c>
      <c r="W8467" s="5"/>
      <c r="X8467" s="5">
        <v>11.25</v>
      </c>
      <c r="Y8467" s="5">
        <v>71.25</v>
      </c>
      <c r="Z8467" s="5"/>
      <c r="AA8467" s="5">
        <v>183.15</v>
      </c>
      <c r="AB8467" s="5">
        <v>0.20499999999999999</v>
      </c>
      <c r="AC8467" s="3"/>
    </row>
    <row r="8468" spans="1:29">
      <c r="A8468" s="15">
        <v>40531.5</v>
      </c>
      <c r="B8468" s="5">
        <v>0.48899999999999999</v>
      </c>
      <c r="C8468" s="4">
        <f t="shared" si="1330"/>
        <v>0.56723999999999997</v>
      </c>
      <c r="D8468" s="5">
        <v>36.805</v>
      </c>
      <c r="E8468" s="4">
        <f t="shared" si="1331"/>
        <v>70.297550000000001</v>
      </c>
      <c r="F8468" s="5">
        <v>66.045000000000002</v>
      </c>
      <c r="G8468" s="4">
        <f t="shared" si="1332"/>
        <v>126.14595</v>
      </c>
      <c r="H8468" s="4">
        <f t="shared" si="1333"/>
        <v>55.848399999999998</v>
      </c>
      <c r="I8468" s="5"/>
      <c r="J8468" s="16"/>
      <c r="K8468" s="5">
        <v>0.88500000000000001</v>
      </c>
      <c r="L8468" s="4">
        <f t="shared" si="1334"/>
        <v>2.3541000000000003</v>
      </c>
      <c r="M8468" s="5">
        <v>7.8550000000000004</v>
      </c>
      <c r="N8468" s="4">
        <f t="shared" si="1335"/>
        <v>11.1541</v>
      </c>
      <c r="O8468" s="5"/>
      <c r="Q8468" s="5"/>
      <c r="S8468" s="5"/>
      <c r="U8468" s="5">
        <v>13.5</v>
      </c>
      <c r="V8468" s="4">
        <f t="shared" si="1336"/>
        <v>17.55</v>
      </c>
      <c r="W8468" s="5"/>
      <c r="X8468" s="5">
        <v>8.625</v>
      </c>
      <c r="Y8468" s="5">
        <v>66.650000000000006</v>
      </c>
      <c r="Z8468" s="5"/>
      <c r="AA8468" s="5">
        <v>178.5</v>
      </c>
      <c r="AB8468" s="5">
        <v>0.34</v>
      </c>
      <c r="AC8468" s="3"/>
    </row>
    <row r="8469" spans="1:29">
      <c r="A8469" s="15">
        <v>40531.541666666664</v>
      </c>
      <c r="B8469" s="5">
        <v>0.38300000000000001</v>
      </c>
      <c r="C8469" s="4">
        <f t="shared" si="1330"/>
        <v>0.44427999999999995</v>
      </c>
      <c r="D8469" s="5">
        <v>50.505000000000003</v>
      </c>
      <c r="E8469" s="4">
        <f t="shared" si="1331"/>
        <v>96.464550000000003</v>
      </c>
      <c r="F8469" s="5">
        <v>84.85</v>
      </c>
      <c r="G8469" s="4">
        <f t="shared" si="1332"/>
        <v>162.06349999999998</v>
      </c>
      <c r="H8469" s="4">
        <f t="shared" si="1333"/>
        <v>65.598949999999974</v>
      </c>
      <c r="I8469" s="5"/>
      <c r="J8469" s="16"/>
      <c r="K8469" s="5">
        <v>1.39</v>
      </c>
      <c r="L8469" s="4">
        <f t="shared" si="1334"/>
        <v>3.6974</v>
      </c>
      <c r="M8469" s="5">
        <v>9.26</v>
      </c>
      <c r="N8469" s="4">
        <f t="shared" si="1335"/>
        <v>13.149199999999999</v>
      </c>
      <c r="O8469" s="5"/>
      <c r="Q8469" s="5"/>
      <c r="S8469" s="5"/>
      <c r="U8469" s="5">
        <v>16.875</v>
      </c>
      <c r="V8469" s="4">
        <f t="shared" si="1336"/>
        <v>21.9375</v>
      </c>
      <c r="W8469" s="5"/>
      <c r="X8469" s="5">
        <v>16.25</v>
      </c>
      <c r="Y8469" s="5">
        <v>67.599999999999994</v>
      </c>
      <c r="Z8469" s="5"/>
      <c r="AA8469" s="5">
        <v>177</v>
      </c>
      <c r="AB8469" s="5">
        <v>0.34</v>
      </c>
      <c r="AC8469" s="3"/>
    </row>
    <row r="8470" spans="1:29">
      <c r="A8470" s="15">
        <v>40531.583333333336</v>
      </c>
      <c r="B8470" s="5">
        <v>0.27300000000000002</v>
      </c>
      <c r="C8470" s="4">
        <f t="shared" si="1330"/>
        <v>0.31668000000000002</v>
      </c>
      <c r="D8470" s="5">
        <v>29.945</v>
      </c>
      <c r="E8470" s="4">
        <f t="shared" si="1331"/>
        <v>57.194949999999999</v>
      </c>
      <c r="F8470" s="5">
        <v>56.65</v>
      </c>
      <c r="G8470" s="4">
        <f t="shared" si="1332"/>
        <v>108.2015</v>
      </c>
      <c r="H8470" s="4">
        <f t="shared" si="1333"/>
        <v>51.006549999999997</v>
      </c>
      <c r="I8470" s="5"/>
      <c r="J8470" s="16"/>
      <c r="K8470" s="5">
        <v>1.64</v>
      </c>
      <c r="L8470" s="4">
        <f t="shared" si="1334"/>
        <v>4.3624000000000001</v>
      </c>
      <c r="M8470" s="5">
        <v>7.3849999999999998</v>
      </c>
      <c r="N8470" s="4">
        <f t="shared" si="1335"/>
        <v>10.486699999999999</v>
      </c>
      <c r="O8470" s="5"/>
      <c r="Q8470" s="5"/>
      <c r="S8470" s="5"/>
      <c r="U8470" s="5">
        <v>14.5</v>
      </c>
      <c r="V8470" s="4">
        <f t="shared" si="1336"/>
        <v>18.850000000000001</v>
      </c>
      <c r="W8470" s="5"/>
      <c r="X8470" s="5">
        <v>11.25</v>
      </c>
      <c r="Y8470" s="5">
        <v>68.75</v>
      </c>
      <c r="Z8470" s="5"/>
      <c r="AA8470" s="5">
        <v>187.5</v>
      </c>
      <c r="AB8470" s="5">
        <v>0.20499999999999999</v>
      </c>
      <c r="AC8470" s="3"/>
    </row>
    <row r="8471" spans="1:29">
      <c r="A8471" s="15">
        <v>40531.625</v>
      </c>
      <c r="B8471" s="5">
        <v>0.17799999999999999</v>
      </c>
      <c r="C8471" s="4">
        <f t="shared" si="1330"/>
        <v>0.20647999999999997</v>
      </c>
      <c r="D8471" s="5">
        <v>63.704999999999998</v>
      </c>
      <c r="E8471" s="4">
        <f t="shared" si="1331"/>
        <v>121.67654999999999</v>
      </c>
      <c r="F8471" s="5">
        <v>97.465000000000003</v>
      </c>
      <c r="G8471" s="4">
        <f t="shared" si="1332"/>
        <v>186.15815000000001</v>
      </c>
      <c r="H8471" s="4">
        <f t="shared" si="1333"/>
        <v>64.481600000000014</v>
      </c>
      <c r="I8471" s="5"/>
      <c r="J8471" s="16"/>
      <c r="K8471" s="5">
        <v>1.52</v>
      </c>
      <c r="L8471" s="4">
        <f t="shared" si="1334"/>
        <v>4.0432000000000006</v>
      </c>
      <c r="M8471" s="5">
        <v>8.3249999999999993</v>
      </c>
      <c r="N8471" s="4">
        <f t="shared" si="1335"/>
        <v>11.821499999999999</v>
      </c>
      <c r="O8471" s="5"/>
      <c r="Q8471" s="5"/>
      <c r="S8471" s="5"/>
      <c r="U8471" s="5">
        <v>17</v>
      </c>
      <c r="V8471" s="4">
        <f t="shared" si="1336"/>
        <v>22.1</v>
      </c>
      <c r="W8471" s="5"/>
      <c r="X8471" s="5">
        <v>17.75</v>
      </c>
      <c r="Y8471" s="5">
        <v>73.95</v>
      </c>
      <c r="Z8471" s="5"/>
      <c r="AA8471" s="5">
        <v>171.55</v>
      </c>
      <c r="AB8471" s="5">
        <v>0.13</v>
      </c>
      <c r="AC8471" s="3"/>
    </row>
    <row r="8472" spans="1:29">
      <c r="A8472" s="15">
        <v>40531.666666666664</v>
      </c>
      <c r="B8472" s="5">
        <v>0.16299999999999998</v>
      </c>
      <c r="C8472" s="4">
        <f t="shared" si="1330"/>
        <v>0.18907999999999997</v>
      </c>
      <c r="D8472" s="5">
        <v>90.61</v>
      </c>
      <c r="E8472" s="4">
        <f t="shared" si="1331"/>
        <v>173.0651</v>
      </c>
      <c r="F8472" s="5">
        <v>130.36500000000001</v>
      </c>
      <c r="G8472" s="4">
        <f t="shared" si="1332"/>
        <v>248.99715</v>
      </c>
      <c r="H8472" s="4">
        <f t="shared" si="1333"/>
        <v>75.932050000000004</v>
      </c>
      <c r="I8472" s="5"/>
      <c r="J8472" s="16"/>
      <c r="K8472" s="5">
        <v>2.15</v>
      </c>
      <c r="L8472" s="4">
        <f t="shared" si="1334"/>
        <v>5.7190000000000003</v>
      </c>
      <c r="M8472" s="5">
        <v>9.26</v>
      </c>
      <c r="N8472" s="4">
        <f t="shared" si="1335"/>
        <v>13.149199999999999</v>
      </c>
      <c r="O8472" s="5"/>
      <c r="Q8472" s="5"/>
      <c r="S8472" s="5"/>
      <c r="U8472" s="5">
        <v>19.375</v>
      </c>
      <c r="V8472" s="4">
        <f t="shared" si="1336"/>
        <v>25.1875</v>
      </c>
      <c r="W8472" s="5"/>
      <c r="X8472" s="5">
        <v>20.375</v>
      </c>
      <c r="Y8472" s="5">
        <v>73</v>
      </c>
      <c r="Z8472" s="5"/>
      <c r="AA8472" s="5">
        <v>150.35</v>
      </c>
      <c r="AB8472" s="5">
        <v>0.13</v>
      </c>
      <c r="AC8472" s="3"/>
    </row>
    <row r="8473" spans="1:29">
      <c r="A8473" s="15">
        <v>40531.708333333336</v>
      </c>
      <c r="B8473" s="5">
        <v>0.38200000000000001</v>
      </c>
      <c r="C8473" s="4">
        <f t="shared" si="1330"/>
        <v>0.44311999999999996</v>
      </c>
      <c r="D8473" s="5">
        <v>140.60499999999999</v>
      </c>
      <c r="E8473" s="4">
        <f t="shared" si="1331"/>
        <v>268.55554999999998</v>
      </c>
      <c r="F8473" s="5">
        <v>187.26</v>
      </c>
      <c r="G8473" s="4">
        <f t="shared" si="1332"/>
        <v>357.66659999999996</v>
      </c>
      <c r="H8473" s="4">
        <f t="shared" si="1333"/>
        <v>89.111049999999977</v>
      </c>
      <c r="I8473" s="5"/>
      <c r="J8473" s="16"/>
      <c r="K8473" s="5">
        <v>2.91</v>
      </c>
      <c r="L8473" s="4">
        <f t="shared" si="1334"/>
        <v>7.7406000000000006</v>
      </c>
      <c r="M8473" s="5">
        <v>11.14</v>
      </c>
      <c r="N8473" s="4">
        <f t="shared" si="1335"/>
        <v>15.8188</v>
      </c>
      <c r="O8473" s="5"/>
      <c r="Q8473" s="5"/>
      <c r="S8473" s="5"/>
      <c r="U8473" s="5">
        <v>24.125</v>
      </c>
      <c r="V8473" s="4">
        <f t="shared" si="1336"/>
        <v>31.362500000000001</v>
      </c>
      <c r="W8473" s="5"/>
      <c r="X8473" s="5">
        <v>24</v>
      </c>
      <c r="Y8473" s="5">
        <v>75.900000000000006</v>
      </c>
      <c r="Z8473" s="5"/>
      <c r="AA8473" s="5">
        <v>168.6</v>
      </c>
      <c r="AB8473" s="5">
        <v>0.13</v>
      </c>
      <c r="AC8473" s="3"/>
    </row>
    <row r="8474" spans="1:29">
      <c r="A8474" s="15">
        <v>40531.75</v>
      </c>
      <c r="B8474" s="5">
        <v>0.30099999999999999</v>
      </c>
      <c r="C8474" s="4">
        <f t="shared" si="1330"/>
        <v>0.34915999999999997</v>
      </c>
      <c r="D8474" s="5">
        <v>129.94499999999999</v>
      </c>
      <c r="E8474" s="4">
        <f t="shared" si="1331"/>
        <v>248.19494999999998</v>
      </c>
      <c r="F8474" s="5">
        <v>176.625</v>
      </c>
      <c r="G8474" s="4">
        <f t="shared" si="1332"/>
        <v>337.35374999999999</v>
      </c>
      <c r="H8474" s="4">
        <f t="shared" si="1333"/>
        <v>89.158800000000014</v>
      </c>
      <c r="I8474" s="5"/>
      <c r="J8474" s="16"/>
      <c r="K8474" s="5">
        <v>3.16</v>
      </c>
      <c r="L8474" s="4">
        <f t="shared" si="1334"/>
        <v>8.4056000000000015</v>
      </c>
      <c r="M8474" s="5">
        <v>11.725</v>
      </c>
      <c r="N8474" s="4">
        <f t="shared" si="1335"/>
        <v>16.6495</v>
      </c>
      <c r="O8474" s="5"/>
      <c r="Q8474" s="5"/>
      <c r="S8474" s="5"/>
      <c r="U8474" s="5">
        <v>29.375</v>
      </c>
      <c r="V8474" s="4">
        <f t="shared" si="1336"/>
        <v>38.1875</v>
      </c>
      <c r="W8474" s="5"/>
      <c r="X8474" s="5">
        <v>27.75</v>
      </c>
      <c r="Y8474" s="5">
        <v>74.900000000000006</v>
      </c>
      <c r="Z8474" s="5"/>
      <c r="AA8474" s="5">
        <v>163.15</v>
      </c>
      <c r="AB8474" s="5">
        <v>0.13</v>
      </c>
      <c r="AC8474" s="3"/>
    </row>
    <row r="8475" spans="1:29">
      <c r="A8475" s="15">
        <v>40531.791666666664</v>
      </c>
      <c r="B8475" s="5">
        <v>0.311</v>
      </c>
      <c r="C8475" s="4">
        <f t="shared" si="1330"/>
        <v>0.36075999999999997</v>
      </c>
      <c r="D8475" s="5">
        <v>109.64</v>
      </c>
      <c r="E8475" s="4">
        <f t="shared" si="1331"/>
        <v>209.41239999999999</v>
      </c>
      <c r="F8475" s="5">
        <v>150.65</v>
      </c>
      <c r="G8475" s="4">
        <f t="shared" si="1332"/>
        <v>287.74149999999997</v>
      </c>
      <c r="H8475" s="4">
        <f t="shared" si="1333"/>
        <v>78.329099999999983</v>
      </c>
      <c r="I8475" s="5"/>
      <c r="J8475" s="16"/>
      <c r="K8475" s="5">
        <v>2.4049999999999998</v>
      </c>
      <c r="L8475" s="4">
        <f t="shared" si="1334"/>
        <v>6.3972999999999995</v>
      </c>
      <c r="M8475" s="5">
        <v>10.32</v>
      </c>
      <c r="N8475" s="4">
        <f t="shared" si="1335"/>
        <v>14.654399999999999</v>
      </c>
      <c r="O8475" s="5"/>
      <c r="Q8475" s="5"/>
      <c r="S8475" s="5"/>
      <c r="U8475" s="5">
        <v>22.5</v>
      </c>
      <c r="V8475" s="4">
        <f t="shared" si="1336"/>
        <v>29.25</v>
      </c>
      <c r="W8475" s="5"/>
      <c r="X8475" s="5">
        <v>23.5</v>
      </c>
      <c r="Y8475" s="5">
        <v>73.849999999999994</v>
      </c>
      <c r="Z8475" s="5"/>
      <c r="AA8475" s="5">
        <v>163.75</v>
      </c>
      <c r="AB8475" s="5">
        <v>0.13</v>
      </c>
      <c r="AC8475" s="3"/>
    </row>
    <row r="8476" spans="1:29">
      <c r="A8476" s="15">
        <v>40531.833333333336</v>
      </c>
      <c r="B8476" s="5">
        <v>0.248</v>
      </c>
      <c r="C8476" s="4">
        <f t="shared" si="1330"/>
        <v>0.28767999999999999</v>
      </c>
      <c r="D8476" s="5">
        <v>91.114999999999995</v>
      </c>
      <c r="E8476" s="4">
        <f t="shared" si="1331"/>
        <v>174.02964999999998</v>
      </c>
      <c r="F8476" s="5">
        <v>127.4</v>
      </c>
      <c r="G8476" s="4">
        <f t="shared" si="1332"/>
        <v>243.334</v>
      </c>
      <c r="H8476" s="4">
        <f t="shared" si="1333"/>
        <v>69.304350000000028</v>
      </c>
      <c r="I8476" s="5"/>
      <c r="J8476" s="16"/>
      <c r="K8476" s="5">
        <v>2.15</v>
      </c>
      <c r="L8476" s="4">
        <f t="shared" si="1334"/>
        <v>5.7190000000000003</v>
      </c>
      <c r="M8476" s="5">
        <v>10.199999999999999</v>
      </c>
      <c r="N8476" s="4">
        <f t="shared" si="1335"/>
        <v>14.483999999999998</v>
      </c>
      <c r="O8476" s="5"/>
      <c r="Q8476" s="5"/>
      <c r="S8476" s="5"/>
      <c r="U8476" s="5">
        <v>21.125</v>
      </c>
      <c r="V8476" s="4">
        <f t="shared" si="1336"/>
        <v>27.462500000000002</v>
      </c>
      <c r="W8476" s="5"/>
      <c r="X8476" s="5">
        <v>21.5</v>
      </c>
      <c r="Y8476" s="5">
        <v>77</v>
      </c>
      <c r="Z8476" s="5"/>
      <c r="AA8476" s="5">
        <v>170.2</v>
      </c>
      <c r="AB8476" s="5">
        <v>0.13</v>
      </c>
      <c r="AC8476" s="3"/>
    </row>
    <row r="8477" spans="1:29">
      <c r="A8477" s="15">
        <v>40531.875</v>
      </c>
      <c r="B8477" s="5">
        <v>0.317</v>
      </c>
      <c r="C8477" s="4">
        <f t="shared" ref="C8477:C8486" si="1337">B8477*1.16</f>
        <v>0.36771999999999999</v>
      </c>
      <c r="D8477" s="5">
        <v>165.47499999999999</v>
      </c>
      <c r="E8477" s="4">
        <f t="shared" ref="E8477:E8486" si="1338">D8477*1.91</f>
        <v>316.05724999999995</v>
      </c>
      <c r="F8477" s="5">
        <v>209.28</v>
      </c>
      <c r="G8477" s="4">
        <f t="shared" ref="G8477:G8486" si="1339">F8477*1.91</f>
        <v>399.72479999999996</v>
      </c>
      <c r="H8477" s="4">
        <f t="shared" ref="H8477:H8486" si="1340">G8477-E8477</f>
        <v>83.667550000000006</v>
      </c>
      <c r="I8477" s="5"/>
      <c r="J8477" s="16"/>
      <c r="K8477" s="5">
        <v>3.415</v>
      </c>
      <c r="L8477" s="4">
        <f t="shared" ref="L8477:L8486" si="1341">K8477*2.66</f>
        <v>9.0838999999999999</v>
      </c>
      <c r="M8477" s="5">
        <v>12.43</v>
      </c>
      <c r="N8477" s="4">
        <f t="shared" ref="N8477:N8486" si="1342">M8477*1.42</f>
        <v>17.650599999999997</v>
      </c>
      <c r="O8477" s="5"/>
      <c r="Q8477" s="5"/>
      <c r="S8477" s="5"/>
      <c r="U8477" s="5">
        <v>25.5</v>
      </c>
      <c r="V8477" s="4">
        <f t="shared" ref="V8477:V8486" si="1343">U8477*1.3</f>
        <v>33.15</v>
      </c>
      <c r="W8477" s="5"/>
      <c r="X8477" s="5">
        <v>24.875</v>
      </c>
      <c r="Y8477" s="5">
        <v>77.099999999999994</v>
      </c>
      <c r="Z8477" s="5"/>
      <c r="AA8477" s="5">
        <v>184.55</v>
      </c>
      <c r="AB8477" s="5">
        <v>0.13</v>
      </c>
      <c r="AC8477" s="3"/>
    </row>
    <row r="8478" spans="1:29">
      <c r="A8478" s="15">
        <v>40531.916666666664</v>
      </c>
      <c r="B8478" s="5">
        <v>0.69699999999999995</v>
      </c>
      <c r="C8478" s="4">
        <f t="shared" si="1337"/>
        <v>0.80851999999999991</v>
      </c>
      <c r="D8478" s="5">
        <v>174.61500000000001</v>
      </c>
      <c r="E8478" s="4">
        <f t="shared" si="1338"/>
        <v>333.51465000000002</v>
      </c>
      <c r="F8478" s="5">
        <v>217.69</v>
      </c>
      <c r="G8478" s="4">
        <f t="shared" si="1339"/>
        <v>415.78789999999998</v>
      </c>
      <c r="H8478" s="4">
        <f t="shared" si="1340"/>
        <v>82.273249999999962</v>
      </c>
      <c r="I8478" s="5"/>
      <c r="J8478" s="16"/>
      <c r="K8478" s="5">
        <v>3.54</v>
      </c>
      <c r="L8478" s="4">
        <f t="shared" si="1341"/>
        <v>9.4164000000000012</v>
      </c>
      <c r="M8478" s="5">
        <v>12.78</v>
      </c>
      <c r="N8478" s="4">
        <f t="shared" si="1342"/>
        <v>18.147599999999997</v>
      </c>
      <c r="O8478" s="5"/>
      <c r="Q8478" s="5"/>
      <c r="S8478" s="5"/>
      <c r="U8478" s="5">
        <v>27</v>
      </c>
      <c r="V8478" s="4">
        <f t="shared" si="1343"/>
        <v>35.1</v>
      </c>
      <c r="W8478" s="5"/>
      <c r="X8478" s="5">
        <v>25.875</v>
      </c>
      <c r="Y8478" s="5">
        <v>77</v>
      </c>
      <c r="Z8478" s="5"/>
      <c r="AA8478" s="5">
        <v>171.55</v>
      </c>
      <c r="AB8478" s="5">
        <v>0.13</v>
      </c>
      <c r="AC8478" s="3"/>
    </row>
    <row r="8479" spans="1:29">
      <c r="A8479" s="15">
        <v>40531.958333333336</v>
      </c>
      <c r="B8479" s="5">
        <v>0.747</v>
      </c>
      <c r="C8479" s="4">
        <f t="shared" si="1337"/>
        <v>0.86651999999999996</v>
      </c>
      <c r="D8479" s="5">
        <v>188.32</v>
      </c>
      <c r="E8479" s="4">
        <f t="shared" si="1338"/>
        <v>359.69119999999998</v>
      </c>
      <c r="F8479" s="5">
        <v>231.54499999999999</v>
      </c>
      <c r="G8479" s="4">
        <f t="shared" si="1339"/>
        <v>442.25094999999993</v>
      </c>
      <c r="H8479" s="4">
        <f t="shared" si="1340"/>
        <v>82.559749999999951</v>
      </c>
      <c r="I8479" s="5"/>
      <c r="J8479" s="16"/>
      <c r="K8479" s="5">
        <v>3.92</v>
      </c>
      <c r="L8479" s="4">
        <f t="shared" si="1341"/>
        <v>10.427200000000001</v>
      </c>
      <c r="M8479" s="5">
        <v>13.244999999999999</v>
      </c>
      <c r="N8479" s="4">
        <f t="shared" si="1342"/>
        <v>18.807899999999997</v>
      </c>
      <c r="O8479" s="5"/>
      <c r="Q8479" s="5"/>
      <c r="S8479" s="5"/>
      <c r="U8479" s="5">
        <v>33.25</v>
      </c>
      <c r="V8479" s="4">
        <f t="shared" si="1343"/>
        <v>43.225000000000001</v>
      </c>
      <c r="W8479" s="5"/>
      <c r="X8479" s="5">
        <v>32.75</v>
      </c>
      <c r="Y8479" s="5">
        <v>76.400000000000006</v>
      </c>
      <c r="Z8479" s="5"/>
      <c r="AA8479" s="5">
        <v>170.65</v>
      </c>
      <c r="AB8479" s="5">
        <v>0.13</v>
      </c>
      <c r="AC8479" s="3"/>
    </row>
    <row r="8480" spans="1:29">
      <c r="A8480" s="15">
        <v>40532</v>
      </c>
      <c r="B8480" s="5"/>
      <c r="D8480" s="5"/>
      <c r="F8480" s="5"/>
      <c r="I8480" s="5"/>
      <c r="J8480" s="16"/>
      <c r="K8480" s="5"/>
      <c r="M8480" s="5"/>
      <c r="O8480" s="5"/>
      <c r="Q8480" s="5"/>
      <c r="S8480" s="5"/>
      <c r="U8480" s="5"/>
      <c r="W8480" s="5"/>
      <c r="X8480" s="5"/>
      <c r="Y8480" s="5"/>
      <c r="Z8480" s="5"/>
      <c r="AA8480" s="5"/>
      <c r="AC8480" s="3"/>
    </row>
    <row r="8481" spans="1:29">
      <c r="A8481" s="15">
        <v>40532.041666666664</v>
      </c>
      <c r="B8481" s="5">
        <v>0.69000000000000006</v>
      </c>
      <c r="C8481" s="4">
        <f t="shared" si="1337"/>
        <v>0.8004</v>
      </c>
      <c r="D8481" s="5">
        <v>200.5</v>
      </c>
      <c r="E8481" s="4">
        <f t="shared" si="1338"/>
        <v>382.95499999999998</v>
      </c>
      <c r="F8481" s="5">
        <v>240.94</v>
      </c>
      <c r="G8481" s="4">
        <f t="shared" si="1339"/>
        <v>460.19539999999995</v>
      </c>
      <c r="H8481" s="4">
        <f t="shared" si="1340"/>
        <v>77.240399999999966</v>
      </c>
      <c r="I8481" s="5"/>
      <c r="J8481" s="16"/>
      <c r="K8481" s="5">
        <v>4.55</v>
      </c>
      <c r="L8481" s="4">
        <f t="shared" si="1341"/>
        <v>12.103</v>
      </c>
      <c r="M8481" s="5">
        <v>13.95</v>
      </c>
      <c r="N8481" s="4">
        <f t="shared" si="1342"/>
        <v>19.808999999999997</v>
      </c>
      <c r="O8481" s="5"/>
      <c r="Q8481" s="5"/>
      <c r="S8481" s="5"/>
      <c r="U8481" s="5">
        <v>32.5</v>
      </c>
      <c r="V8481" s="4">
        <f t="shared" si="1343"/>
        <v>42.25</v>
      </c>
      <c r="W8481" s="5"/>
      <c r="X8481" s="5">
        <v>28.875</v>
      </c>
      <c r="Y8481" s="5">
        <v>78.7</v>
      </c>
      <c r="Z8481" s="5"/>
      <c r="AA8481" s="5">
        <v>178.65</v>
      </c>
      <c r="AB8481" s="5">
        <v>0.13</v>
      </c>
      <c r="AC8481" s="3"/>
    </row>
    <row r="8482" spans="1:29">
      <c r="A8482" s="15">
        <v>40532.083333333336</v>
      </c>
      <c r="B8482" s="5">
        <v>0.54800000000000004</v>
      </c>
      <c r="C8482" s="4">
        <f t="shared" si="1337"/>
        <v>0.63568000000000002</v>
      </c>
      <c r="D8482" s="5">
        <v>128.92500000000001</v>
      </c>
      <c r="E8482" s="4">
        <f t="shared" si="1338"/>
        <v>246.24675000000002</v>
      </c>
      <c r="F8482" s="5">
        <v>163.76</v>
      </c>
      <c r="G8482" s="4">
        <f t="shared" si="1339"/>
        <v>312.78159999999997</v>
      </c>
      <c r="H8482" s="4">
        <f t="shared" si="1340"/>
        <v>66.534849999999949</v>
      </c>
      <c r="I8482" s="5"/>
      <c r="J8482" s="16"/>
      <c r="K8482" s="5">
        <v>2.78</v>
      </c>
      <c r="L8482" s="4">
        <f t="shared" si="1341"/>
        <v>7.3948</v>
      </c>
      <c r="M8482" s="5">
        <v>11.49</v>
      </c>
      <c r="N8482" s="4">
        <f t="shared" si="1342"/>
        <v>16.315799999999999</v>
      </c>
      <c r="O8482" s="5"/>
      <c r="Q8482" s="5"/>
      <c r="S8482" s="5"/>
      <c r="U8482" s="5">
        <v>28.875</v>
      </c>
      <c r="V8482" s="4">
        <f t="shared" si="1343"/>
        <v>37.537500000000001</v>
      </c>
      <c r="W8482" s="5"/>
      <c r="X8482" s="5">
        <v>26.5</v>
      </c>
      <c r="Y8482" s="5">
        <v>78.849999999999994</v>
      </c>
      <c r="Z8482" s="5"/>
      <c r="AA8482" s="5">
        <v>169.15</v>
      </c>
      <c r="AB8482" s="5">
        <v>0.13</v>
      </c>
      <c r="AC8482" s="3"/>
    </row>
    <row r="8483" spans="1:29">
      <c r="A8483" s="15">
        <v>40532.125</v>
      </c>
      <c r="B8483" s="5">
        <v>0.44900000000000001</v>
      </c>
      <c r="C8483" s="4">
        <f t="shared" si="1337"/>
        <v>0.52083999999999997</v>
      </c>
      <c r="D8483" s="5">
        <v>72.59</v>
      </c>
      <c r="E8483" s="4">
        <f t="shared" si="1338"/>
        <v>138.64689999999999</v>
      </c>
      <c r="F8483" s="5">
        <v>102.66</v>
      </c>
      <c r="G8483" s="4">
        <f t="shared" si="1339"/>
        <v>196.08059999999998</v>
      </c>
      <c r="H8483" s="4">
        <f t="shared" si="1340"/>
        <v>57.433699999999988</v>
      </c>
      <c r="I8483" s="5"/>
      <c r="J8483" s="16"/>
      <c r="K8483" s="5">
        <v>1.39</v>
      </c>
      <c r="L8483" s="4">
        <f t="shared" si="1341"/>
        <v>3.6974</v>
      </c>
      <c r="M8483" s="5">
        <v>8.91</v>
      </c>
      <c r="N8483" s="4">
        <f t="shared" si="1342"/>
        <v>12.652199999999999</v>
      </c>
      <c r="O8483" s="5"/>
      <c r="Q8483" s="5"/>
      <c r="S8483" s="5"/>
      <c r="U8483" s="5">
        <v>28</v>
      </c>
      <c r="V8483" s="4">
        <f t="shared" si="1343"/>
        <v>36.4</v>
      </c>
      <c r="W8483" s="5"/>
      <c r="X8483" s="5">
        <v>26.125</v>
      </c>
      <c r="Y8483" s="5">
        <v>77.45</v>
      </c>
      <c r="Z8483" s="5"/>
      <c r="AA8483" s="5">
        <v>181.1</v>
      </c>
      <c r="AB8483" s="5">
        <v>0.13</v>
      </c>
      <c r="AC8483" s="3"/>
    </row>
    <row r="8484" spans="1:29">
      <c r="A8484" s="15">
        <v>40532.166666666664</v>
      </c>
      <c r="B8484" s="5">
        <v>0.46799999999999997</v>
      </c>
      <c r="C8484" s="4">
        <f t="shared" si="1337"/>
        <v>0.54287999999999992</v>
      </c>
      <c r="D8484" s="5">
        <v>92.38</v>
      </c>
      <c r="E8484" s="4">
        <f t="shared" si="1338"/>
        <v>176.44579999999999</v>
      </c>
      <c r="F8484" s="5">
        <v>122.94499999999999</v>
      </c>
      <c r="G8484" s="4">
        <f t="shared" si="1339"/>
        <v>234.82494999999997</v>
      </c>
      <c r="H8484" s="4">
        <f t="shared" si="1340"/>
        <v>58.379149999999981</v>
      </c>
      <c r="I8484" s="5"/>
      <c r="J8484" s="16"/>
      <c r="K8484" s="5">
        <v>1.645</v>
      </c>
      <c r="L8484" s="4">
        <f t="shared" si="1341"/>
        <v>4.3757000000000001</v>
      </c>
      <c r="M8484" s="5">
        <v>9.375</v>
      </c>
      <c r="N8484" s="4">
        <f t="shared" si="1342"/>
        <v>13.3125</v>
      </c>
      <c r="O8484" s="5"/>
      <c r="Q8484" s="5"/>
      <c r="S8484" s="5"/>
      <c r="U8484" s="5">
        <v>29.75</v>
      </c>
      <c r="V8484" s="4">
        <f t="shared" si="1343"/>
        <v>38.675000000000004</v>
      </c>
      <c r="W8484" s="5"/>
      <c r="X8484" s="5">
        <v>28.125</v>
      </c>
      <c r="Y8484" s="5">
        <v>76.400000000000006</v>
      </c>
      <c r="Z8484" s="5"/>
      <c r="AA8484" s="5">
        <v>182.45</v>
      </c>
      <c r="AB8484" s="5">
        <v>0.13</v>
      </c>
      <c r="AC8484" s="3"/>
    </row>
    <row r="8485" spans="1:29">
      <c r="A8485" s="15">
        <v>40532.208333333336</v>
      </c>
      <c r="B8485" s="5">
        <v>0.36399999999999999</v>
      </c>
      <c r="C8485" s="4">
        <f t="shared" si="1337"/>
        <v>0.42223999999999995</v>
      </c>
      <c r="D8485" s="5">
        <v>101.01</v>
      </c>
      <c r="E8485" s="4">
        <f t="shared" si="1338"/>
        <v>192.92910000000001</v>
      </c>
      <c r="F8485" s="5">
        <v>131.85</v>
      </c>
      <c r="G8485" s="4">
        <f t="shared" si="1339"/>
        <v>251.83349999999999</v>
      </c>
      <c r="H8485" s="4">
        <f t="shared" si="1340"/>
        <v>58.904399999999981</v>
      </c>
      <c r="I8485" s="5"/>
      <c r="J8485" s="16"/>
      <c r="K8485" s="5">
        <v>2.15</v>
      </c>
      <c r="L8485" s="4">
        <f t="shared" si="1341"/>
        <v>5.7190000000000003</v>
      </c>
      <c r="M8485" s="5">
        <v>9.73</v>
      </c>
      <c r="N8485" s="4">
        <f t="shared" si="1342"/>
        <v>13.816599999999999</v>
      </c>
      <c r="O8485" s="5"/>
      <c r="Q8485" s="5"/>
      <c r="S8485" s="5"/>
      <c r="U8485" s="5">
        <v>20.375</v>
      </c>
      <c r="V8485" s="4">
        <f t="shared" si="1343"/>
        <v>26.487500000000001</v>
      </c>
      <c r="W8485" s="5"/>
      <c r="X8485" s="5">
        <v>20.375</v>
      </c>
      <c r="Y8485" s="5">
        <v>76.849999999999994</v>
      </c>
      <c r="Z8485" s="5"/>
      <c r="AA8485" s="5">
        <v>182.6</v>
      </c>
      <c r="AB8485" s="5">
        <v>0.13</v>
      </c>
      <c r="AC8485" s="3"/>
    </row>
    <row r="8486" spans="1:29">
      <c r="A8486" s="15">
        <v>40532.25</v>
      </c>
      <c r="B8486" s="5">
        <v>0.45499999999999996</v>
      </c>
      <c r="C8486" s="4">
        <f t="shared" si="1337"/>
        <v>0.52779999999999994</v>
      </c>
      <c r="D8486" s="5">
        <v>238.315</v>
      </c>
      <c r="E8486" s="4">
        <f t="shared" si="1338"/>
        <v>455.18164999999999</v>
      </c>
      <c r="F8486" s="5">
        <v>278.05</v>
      </c>
      <c r="G8486" s="4">
        <f t="shared" si="1339"/>
        <v>531.07550000000003</v>
      </c>
      <c r="H8486" s="4">
        <f t="shared" si="1340"/>
        <v>75.893850000000043</v>
      </c>
      <c r="I8486" s="5"/>
      <c r="J8486" s="16"/>
      <c r="K8486" s="5">
        <v>4.93</v>
      </c>
      <c r="L8486" s="4">
        <f t="shared" si="1341"/>
        <v>13.113799999999999</v>
      </c>
      <c r="M8486" s="5">
        <v>14.775</v>
      </c>
      <c r="N8486" s="4">
        <f t="shared" si="1342"/>
        <v>20.980499999999999</v>
      </c>
      <c r="O8486" s="5"/>
      <c r="Q8486" s="5"/>
      <c r="S8486" s="5"/>
      <c r="U8486" s="5">
        <v>21.625</v>
      </c>
      <c r="V8486" s="4">
        <f t="shared" si="1343"/>
        <v>28.112500000000001</v>
      </c>
      <c r="W8486" s="5"/>
      <c r="X8486" s="5">
        <v>22.25</v>
      </c>
      <c r="Y8486" s="5">
        <v>69.8</v>
      </c>
      <c r="Z8486" s="5"/>
      <c r="AA8486" s="5">
        <v>182.95</v>
      </c>
      <c r="AB8486" s="5">
        <v>0.13</v>
      </c>
      <c r="AC8486" s="3"/>
    </row>
    <row r="8487" spans="1:29">
      <c r="A8487" s="3" t="s">
        <v>31</v>
      </c>
      <c r="B8487" s="5"/>
      <c r="D8487" s="5"/>
      <c r="F8487" s="5"/>
      <c r="I8487" s="5"/>
      <c r="J8487" s="16"/>
      <c r="K8487" s="5"/>
      <c r="M8487" s="5"/>
      <c r="O8487" s="5"/>
      <c r="Q8487" s="5"/>
      <c r="S8487" s="5"/>
      <c r="U8487" s="5"/>
      <c r="W8487" s="5"/>
      <c r="X8487" s="5"/>
      <c r="Y8487" s="5"/>
      <c r="Z8487" s="5"/>
      <c r="AA8487" s="5"/>
      <c r="AC8487" s="3"/>
    </row>
    <row r="8488" spans="1:29">
      <c r="B8488" s="4"/>
      <c r="I8488" s="5"/>
      <c r="AA8488" s="5"/>
      <c r="AC8488" s="3"/>
    </row>
    <row r="8489" spans="1:29">
      <c r="A8489" s="12"/>
      <c r="B8489" s="14"/>
      <c r="C8489" s="14"/>
      <c r="D8489" s="14"/>
      <c r="E8489" s="14"/>
      <c r="F8489" s="14"/>
      <c r="G8489" s="14"/>
      <c r="H8489" s="14"/>
      <c r="I8489" s="14"/>
      <c r="J8489" s="14"/>
      <c r="K8489" s="14"/>
      <c r="L8489" s="14"/>
      <c r="M8489" s="14"/>
      <c r="N8489" s="14"/>
      <c r="O8489" s="14"/>
      <c r="P8489" s="14"/>
      <c r="Q8489" s="14"/>
      <c r="R8489" s="14"/>
      <c r="S8489" s="14"/>
      <c r="T8489" s="14"/>
      <c r="U8489" s="14"/>
      <c r="V8489" s="14"/>
      <c r="W8489" s="14"/>
      <c r="X8489" s="14"/>
      <c r="Y8489" s="14"/>
      <c r="Z8489" s="14"/>
      <c r="AA8489" s="14"/>
      <c r="AB8489" s="14"/>
      <c r="AC8489" s="3"/>
    </row>
    <row r="8490" spans="1:29">
      <c r="A8490" s="19" t="s">
        <v>16</v>
      </c>
      <c r="B8490" s="20">
        <f t="shared" ref="B8490:AB8490" si="1344">MIN(B8:B8486)</f>
        <v>0</v>
      </c>
      <c r="C8490" s="20">
        <f t="shared" si="1344"/>
        <v>0</v>
      </c>
      <c r="D8490" s="20">
        <f t="shared" si="1344"/>
        <v>0.41249999999999998</v>
      </c>
      <c r="E8490" s="20">
        <f t="shared" si="1344"/>
        <v>0.78787499999999988</v>
      </c>
      <c r="F8490" s="20">
        <f t="shared" si="1344"/>
        <v>2.2225000000000001</v>
      </c>
      <c r="G8490" s="20">
        <f t="shared" si="1344"/>
        <v>4.2449750000000002</v>
      </c>
      <c r="H8490" s="20">
        <f t="shared" si="1344"/>
        <v>0.78309999999999036</v>
      </c>
      <c r="I8490" s="20">
        <f t="shared" si="1344"/>
        <v>0</v>
      </c>
      <c r="J8490" s="20">
        <f t="shared" si="1344"/>
        <v>0</v>
      </c>
      <c r="K8490" s="20">
        <f t="shared" si="1344"/>
        <v>0</v>
      </c>
      <c r="L8490" s="20">
        <f t="shared" si="1344"/>
        <v>0</v>
      </c>
      <c r="M8490" s="20">
        <f t="shared" si="1344"/>
        <v>0.36749999999999999</v>
      </c>
      <c r="N8490" s="20">
        <f t="shared" si="1344"/>
        <v>0.52184999999999993</v>
      </c>
      <c r="O8490" s="20">
        <f t="shared" si="1344"/>
        <v>1.63</v>
      </c>
      <c r="P8490" s="20">
        <f t="shared" si="1344"/>
        <v>1.0921000000000001</v>
      </c>
      <c r="Q8490" s="20">
        <f t="shared" si="1344"/>
        <v>1.865</v>
      </c>
      <c r="R8490" s="20">
        <f t="shared" si="1344"/>
        <v>1.2356900000000002</v>
      </c>
      <c r="S8490" s="20">
        <f t="shared" si="1344"/>
        <v>5.0000000000000001E-4</v>
      </c>
      <c r="T8490" s="20">
        <f t="shared" si="1344"/>
        <v>2.9E-4</v>
      </c>
      <c r="U8490" s="20">
        <f t="shared" si="1344"/>
        <v>0.5</v>
      </c>
      <c r="V8490" s="20">
        <f t="shared" si="1344"/>
        <v>0.65</v>
      </c>
      <c r="W8490" s="20">
        <f t="shared" si="1344"/>
        <v>0.1059030461923951</v>
      </c>
      <c r="X8490" s="20">
        <f t="shared" si="1344"/>
        <v>1</v>
      </c>
      <c r="Y8490" s="20">
        <f t="shared" si="1344"/>
        <v>4.1500000000000004</v>
      </c>
      <c r="Z8490" s="20">
        <f t="shared" si="1344"/>
        <v>-7.75</v>
      </c>
      <c r="AA8490" s="20">
        <f t="shared" si="1344"/>
        <v>0.349999999999968</v>
      </c>
      <c r="AB8490" s="20">
        <f t="shared" si="1344"/>
        <v>0</v>
      </c>
      <c r="AC8490" s="3" t="s">
        <v>19</v>
      </c>
    </row>
    <row r="8491" spans="1:29">
      <c r="A8491" s="19" t="s">
        <v>3</v>
      </c>
      <c r="B8491" s="21">
        <f t="shared" ref="B8491:AB8491" si="1345">AVERAGE(B8:B8486)</f>
        <v>0.29662698007153787</v>
      </c>
      <c r="C8491" s="21">
        <f t="shared" si="1345"/>
        <v>0.34408729688298412</v>
      </c>
      <c r="D8491" s="21">
        <f t="shared" si="1345"/>
        <v>37.48797317640625</v>
      </c>
      <c r="E8491" s="21">
        <f t="shared" si="1345"/>
        <v>71.602028766935504</v>
      </c>
      <c r="F8491" s="21">
        <f t="shared" si="1345"/>
        <v>63.393034190958218</v>
      </c>
      <c r="G8491" s="21">
        <f t="shared" si="1345"/>
        <v>121.08069530473031</v>
      </c>
      <c r="H8491" s="21">
        <f t="shared" si="1345"/>
        <v>49.70364640585705</v>
      </c>
      <c r="I8491" s="21">
        <f t="shared" si="1345"/>
        <v>14.016083034647581</v>
      </c>
      <c r="J8491" s="21">
        <f t="shared" si="1345"/>
        <v>28.032166069295162</v>
      </c>
      <c r="K8491" s="21">
        <f t="shared" si="1345"/>
        <v>3.6100237426431141</v>
      </c>
      <c r="L8491" s="21">
        <f t="shared" si="1345"/>
        <v>9.6026631554306832</v>
      </c>
      <c r="M8491" s="21">
        <f t="shared" si="1345"/>
        <v>5.7385571466279792</v>
      </c>
      <c r="N8491" s="21">
        <f t="shared" si="1345"/>
        <v>8.1487511482116926</v>
      </c>
      <c r="O8491" s="21">
        <f t="shared" si="1345"/>
        <v>2.3321227666108393</v>
      </c>
      <c r="P8491" s="21">
        <f t="shared" si="1345"/>
        <v>1.5625222536292667</v>
      </c>
      <c r="Q8491" s="21">
        <f t="shared" si="1345"/>
        <v>2.468376291178112</v>
      </c>
      <c r="R8491" s="21">
        <f t="shared" si="1345"/>
        <v>1.6415666908617159</v>
      </c>
      <c r="S8491" s="21">
        <f t="shared" si="1345"/>
        <v>0.13628351246975645</v>
      </c>
      <c r="T8491" s="21">
        <f t="shared" si="1345"/>
        <v>7.90444372324587E-2</v>
      </c>
      <c r="U8491" s="21">
        <f t="shared" si="1345"/>
        <v>15.004074817363229</v>
      </c>
      <c r="V8491" s="21">
        <f t="shared" si="1345"/>
        <v>19.505297262572221</v>
      </c>
      <c r="W8491" s="21">
        <f t="shared" si="1345"/>
        <v>17.383170257291908</v>
      </c>
      <c r="X8491" s="21">
        <f t="shared" si="1345"/>
        <v>14.833198258326973</v>
      </c>
      <c r="Y8491" s="21">
        <f t="shared" si="1345"/>
        <v>66.590992499894554</v>
      </c>
      <c r="Z8491" s="21">
        <f t="shared" si="1345"/>
        <v>10.233254473269159</v>
      </c>
      <c r="AA8491" s="21">
        <f t="shared" si="1345"/>
        <v>175.04590619786606</v>
      </c>
      <c r="AB8491" s="21">
        <f t="shared" si="1345"/>
        <v>0.22462308715901311</v>
      </c>
      <c r="AC8491" s="3"/>
    </row>
    <row r="8492" spans="1:29">
      <c r="A8492" s="19" t="s">
        <v>17</v>
      </c>
      <c r="B8492" s="21">
        <f t="shared" ref="B8492:AB8492" si="1346">MAX(B8:B8486)</f>
        <v>1.5075000000000001</v>
      </c>
      <c r="C8492" s="21">
        <f t="shared" si="1346"/>
        <v>1.7486999999999999</v>
      </c>
      <c r="D8492" s="21">
        <f t="shared" si="1346"/>
        <v>546.16999999999996</v>
      </c>
      <c r="E8492" s="21">
        <f t="shared" si="1346"/>
        <v>1043.1846999999998</v>
      </c>
      <c r="F8492" s="21">
        <f t="shared" si="1346"/>
        <v>639.71</v>
      </c>
      <c r="G8492" s="21">
        <f t="shared" si="1346"/>
        <v>1221.8461</v>
      </c>
      <c r="H8492" s="21">
        <f t="shared" si="1346"/>
        <v>245.20579999999995</v>
      </c>
      <c r="I8492" s="21">
        <f t="shared" si="1346"/>
        <v>62.395000000000003</v>
      </c>
      <c r="J8492" s="21">
        <f t="shared" si="1346"/>
        <v>124.79</v>
      </c>
      <c r="K8492" s="21">
        <f t="shared" si="1346"/>
        <v>59.582500000000003</v>
      </c>
      <c r="L8492" s="21">
        <f t="shared" si="1346"/>
        <v>158.48945000000001</v>
      </c>
      <c r="M8492" s="21">
        <f t="shared" si="1346"/>
        <v>79.522499999999994</v>
      </c>
      <c r="N8492" s="21">
        <f t="shared" si="1346"/>
        <v>112.92194999999998</v>
      </c>
      <c r="O8492" s="21">
        <f t="shared" si="1346"/>
        <v>6.3674999999999997</v>
      </c>
      <c r="P8492" s="21">
        <f t="shared" si="1346"/>
        <v>4.2662250000000004</v>
      </c>
      <c r="Q8492" s="21">
        <f t="shared" si="1346"/>
        <v>6.5525000000000002</v>
      </c>
      <c r="R8492" s="21">
        <f t="shared" si="1346"/>
        <v>4.3662750000000008</v>
      </c>
      <c r="S8492" s="21">
        <f t="shared" si="1346"/>
        <v>1.9430000000000001</v>
      </c>
      <c r="T8492" s="21">
        <f t="shared" si="1346"/>
        <v>1.1269400000000001</v>
      </c>
      <c r="U8492" s="21">
        <f t="shared" si="1346"/>
        <v>80</v>
      </c>
      <c r="V8492" s="21">
        <f t="shared" si="1346"/>
        <v>104</v>
      </c>
      <c r="W8492" s="21">
        <f t="shared" si="1346"/>
        <v>87.726680947438297</v>
      </c>
      <c r="X8492" s="21">
        <f t="shared" si="1346"/>
        <v>140.25</v>
      </c>
      <c r="Y8492" s="21">
        <f t="shared" si="1346"/>
        <v>92.025000000000006</v>
      </c>
      <c r="Z8492" s="21">
        <f t="shared" si="1346"/>
        <v>27.55</v>
      </c>
      <c r="AA8492" s="21">
        <f t="shared" si="1346"/>
        <v>359.65</v>
      </c>
      <c r="AB8492" s="21">
        <f t="shared" si="1346"/>
        <v>3.2549999999999999</v>
      </c>
      <c r="AC8492" s="3"/>
    </row>
    <row r="8493" spans="1:29">
      <c r="A8493" s="19" t="s">
        <v>6</v>
      </c>
      <c r="B8493" s="21">
        <f t="shared" ref="B8493:AB8493" si="1347">MEDIAN(B8:B8486)</f>
        <v>0.27</v>
      </c>
      <c r="C8493" s="21">
        <f t="shared" si="1347"/>
        <v>0.31319999999999998</v>
      </c>
      <c r="D8493" s="21">
        <f t="shared" si="1347"/>
        <v>22.302499999999998</v>
      </c>
      <c r="E8493" s="21">
        <f t="shared" si="1347"/>
        <v>42.597774999999999</v>
      </c>
      <c r="F8493" s="21">
        <f t="shared" si="1347"/>
        <v>49.13</v>
      </c>
      <c r="G8493" s="21">
        <f t="shared" si="1347"/>
        <v>93.838300000000004</v>
      </c>
      <c r="H8493" s="21">
        <f t="shared" si="1347"/>
        <v>47.473049999999986</v>
      </c>
      <c r="I8493" s="21">
        <f t="shared" si="1347"/>
        <v>11.76</v>
      </c>
      <c r="J8493" s="21">
        <f t="shared" si="1347"/>
        <v>23.52</v>
      </c>
      <c r="K8493" s="21">
        <f t="shared" si="1347"/>
        <v>2.79</v>
      </c>
      <c r="L8493" s="21">
        <f t="shared" si="1347"/>
        <v>7.4214000000000002</v>
      </c>
      <c r="M8493" s="21">
        <f t="shared" si="1347"/>
        <v>4.7149999999999999</v>
      </c>
      <c r="N8493" s="21">
        <f t="shared" si="1347"/>
        <v>6.6952999999999996</v>
      </c>
      <c r="O8493" s="21">
        <f t="shared" si="1347"/>
        <v>2.24125</v>
      </c>
      <c r="P8493" s="21">
        <f t="shared" si="1347"/>
        <v>1.5016375000000002</v>
      </c>
      <c r="Q8493" s="21">
        <f t="shared" si="1347"/>
        <v>2.3435000000000001</v>
      </c>
      <c r="R8493" s="21">
        <f t="shared" si="1347"/>
        <v>1.55945</v>
      </c>
      <c r="S8493" s="21">
        <f t="shared" si="1347"/>
        <v>9.7500000000000003E-2</v>
      </c>
      <c r="T8493" s="21">
        <f t="shared" si="1347"/>
        <v>5.6549999999999996E-2</v>
      </c>
      <c r="U8493" s="21">
        <f t="shared" si="1347"/>
        <v>13.5625</v>
      </c>
      <c r="V8493" s="21">
        <f t="shared" si="1347"/>
        <v>17.631250000000001</v>
      </c>
      <c r="W8493" s="21">
        <f t="shared" si="1347"/>
        <v>15.453579502620302</v>
      </c>
      <c r="X8493" s="21">
        <f t="shared" si="1347"/>
        <v>13.17708333333335</v>
      </c>
      <c r="Y8493" s="21">
        <f t="shared" si="1347"/>
        <v>68.8</v>
      </c>
      <c r="Z8493" s="21">
        <f t="shared" si="1347"/>
        <v>11.012499999999999</v>
      </c>
      <c r="AA8493" s="21">
        <f t="shared" si="1347"/>
        <v>180.45</v>
      </c>
      <c r="AB8493" s="21">
        <f t="shared" si="1347"/>
        <v>0.105</v>
      </c>
      <c r="AC8493" s="3"/>
    </row>
    <row r="8494" spans="1:29">
      <c r="A8494" s="19" t="s">
        <v>5</v>
      </c>
      <c r="B8494" s="21">
        <f t="shared" ref="B8494:AB8494" si="1348">STDEV(B8:B8486)</f>
        <v>0.17794379855347414</v>
      </c>
      <c r="C8494" s="21">
        <f t="shared" si="1348"/>
        <v>0.20641480632202996</v>
      </c>
      <c r="D8494" s="21">
        <f t="shared" si="1348"/>
        <v>46.35898246355773</v>
      </c>
      <c r="E8494" s="21">
        <f t="shared" si="1348"/>
        <v>88.545656505395542</v>
      </c>
      <c r="F8494" s="21">
        <f t="shared" si="1348"/>
        <v>54.726519178173568</v>
      </c>
      <c r="G8494" s="21">
        <f t="shared" si="1348"/>
        <v>104.52765163031141</v>
      </c>
      <c r="H8494" s="21">
        <f t="shared" si="1348"/>
        <v>22.942873717257232</v>
      </c>
      <c r="I8494" s="21">
        <f t="shared" si="1348"/>
        <v>10.917354393034262</v>
      </c>
      <c r="J8494" s="21">
        <f t="shared" si="1348"/>
        <v>21.834708786068525</v>
      </c>
      <c r="K8494" s="21">
        <f t="shared" si="1348"/>
        <v>3.1088541736818929</v>
      </c>
      <c r="L8494" s="21">
        <f t="shared" si="1348"/>
        <v>8.2695521019939005</v>
      </c>
      <c r="M8494" s="21">
        <f t="shared" si="1348"/>
        <v>4.2163729503839837</v>
      </c>
      <c r="N8494" s="21">
        <f t="shared" si="1348"/>
        <v>5.9872495895453133</v>
      </c>
      <c r="O8494" s="21">
        <f t="shared" si="1348"/>
        <v>0.388798880608687</v>
      </c>
      <c r="P8494" s="21">
        <f t="shared" si="1348"/>
        <v>0.26049525000774104</v>
      </c>
      <c r="Q8494" s="21">
        <f t="shared" si="1348"/>
        <v>0.43828927298784331</v>
      </c>
      <c r="R8494" s="21">
        <f t="shared" si="1348"/>
        <v>0.28824889181390506</v>
      </c>
      <c r="S8494" s="21">
        <f t="shared" si="1348"/>
        <v>0.11443833082447019</v>
      </c>
      <c r="T8494" s="21">
        <f t="shared" si="1348"/>
        <v>6.6374231878193218E-2</v>
      </c>
      <c r="U8494" s="21">
        <f t="shared" si="1348"/>
        <v>7.4332047129367149</v>
      </c>
      <c r="V8494" s="21">
        <f t="shared" si="1348"/>
        <v>9.663166126817746</v>
      </c>
      <c r="W8494" s="21">
        <f t="shared" si="1348"/>
        <v>9.108993757242164</v>
      </c>
      <c r="X8494" s="21">
        <f t="shared" si="1348"/>
        <v>7.6399894970318716</v>
      </c>
      <c r="Y8494" s="21">
        <f t="shared" si="1348"/>
        <v>17.306215920809269</v>
      </c>
      <c r="Z8494" s="21">
        <f t="shared" si="1348"/>
        <v>6.4418409344991518</v>
      </c>
      <c r="AA8494" s="21">
        <f t="shared" si="1348"/>
        <v>72.515992880463486</v>
      </c>
      <c r="AB8494" s="21">
        <f t="shared" si="1348"/>
        <v>0.2566427328888341</v>
      </c>
      <c r="AC8494" s="3"/>
    </row>
    <row r="8495" spans="1:29">
      <c r="A8495" s="19" t="s">
        <v>4</v>
      </c>
      <c r="B8495" s="21">
        <f t="shared" ref="B8495:AB8495" si="1349">COUNT(B8:B8486)</f>
        <v>7828</v>
      </c>
      <c r="C8495" s="21">
        <f t="shared" si="1349"/>
        <v>7828</v>
      </c>
      <c r="D8495" s="21">
        <f t="shared" si="1349"/>
        <v>7307</v>
      </c>
      <c r="E8495" s="21">
        <f t="shared" si="1349"/>
        <v>7307</v>
      </c>
      <c r="F8495" s="21">
        <f t="shared" si="1349"/>
        <v>7307</v>
      </c>
      <c r="G8495" s="21">
        <f t="shared" si="1349"/>
        <v>7307</v>
      </c>
      <c r="H8495" s="21">
        <f t="shared" si="1349"/>
        <v>7285</v>
      </c>
      <c r="I8495" s="21">
        <f t="shared" si="1349"/>
        <v>6975</v>
      </c>
      <c r="J8495" s="21">
        <f t="shared" si="1349"/>
        <v>6975</v>
      </c>
      <c r="K8495" s="21">
        <f t="shared" si="1349"/>
        <v>7476</v>
      </c>
      <c r="L8495" s="21">
        <f t="shared" si="1349"/>
        <v>7476</v>
      </c>
      <c r="M8495" s="21">
        <f t="shared" si="1349"/>
        <v>7577</v>
      </c>
      <c r="N8495" s="21">
        <f t="shared" si="1349"/>
        <v>7577</v>
      </c>
      <c r="O8495" s="21">
        <f t="shared" si="1349"/>
        <v>7164</v>
      </c>
      <c r="P8495" s="21">
        <f t="shared" si="1349"/>
        <v>7164</v>
      </c>
      <c r="Q8495" s="21">
        <f t="shared" si="1349"/>
        <v>7164</v>
      </c>
      <c r="R8495" s="21">
        <f t="shared" si="1349"/>
        <v>7164</v>
      </c>
      <c r="S8495" s="21">
        <f t="shared" si="1349"/>
        <v>7164</v>
      </c>
      <c r="T8495" s="21">
        <f t="shared" si="1349"/>
        <v>7164</v>
      </c>
      <c r="U8495" s="21">
        <f t="shared" si="1349"/>
        <v>7848</v>
      </c>
      <c r="V8495" s="21">
        <f t="shared" si="1349"/>
        <v>7848</v>
      </c>
      <c r="W8495" s="21">
        <f t="shared" si="1349"/>
        <v>6018</v>
      </c>
      <c r="X8495" s="21">
        <f t="shared" si="1349"/>
        <v>7866</v>
      </c>
      <c r="Y8495" s="21">
        <f t="shared" si="1349"/>
        <v>7911</v>
      </c>
      <c r="Z8495" s="21">
        <f t="shared" si="1349"/>
        <v>6129</v>
      </c>
      <c r="AA8495" s="21">
        <f t="shared" si="1349"/>
        <v>7911</v>
      </c>
      <c r="AB8495" s="21">
        <f t="shared" si="1349"/>
        <v>7515</v>
      </c>
      <c r="AC8495" s="3"/>
    </row>
    <row r="8496" spans="1:29">
      <c r="A8496" s="19" t="s">
        <v>15</v>
      </c>
      <c r="B8496" s="22">
        <f>B8495/8479</f>
        <v>0.9232220780752447</v>
      </c>
      <c r="C8496" s="22">
        <f t="shared" ref="C8496:AB8496" si="1350">C8495/8479</f>
        <v>0.9232220780752447</v>
      </c>
      <c r="D8496" s="22">
        <f t="shared" si="1350"/>
        <v>0.86177615284821318</v>
      </c>
      <c r="E8496" s="22">
        <f t="shared" si="1350"/>
        <v>0.86177615284821318</v>
      </c>
      <c r="F8496" s="22">
        <f t="shared" si="1350"/>
        <v>0.86177615284821318</v>
      </c>
      <c r="G8496" s="22">
        <f t="shared" si="1350"/>
        <v>0.86177615284821318</v>
      </c>
      <c r="H8496" s="22">
        <f t="shared" si="1350"/>
        <v>0.85918150725321385</v>
      </c>
      <c r="I8496" s="22">
        <f t="shared" si="1350"/>
        <v>0.8226205920509494</v>
      </c>
      <c r="J8496" s="22">
        <f t="shared" si="1350"/>
        <v>0.8226205920509494</v>
      </c>
      <c r="K8496" s="22">
        <f t="shared" si="1350"/>
        <v>0.88170774855525413</v>
      </c>
      <c r="L8496" s="22">
        <f t="shared" si="1350"/>
        <v>0.88170774855525413</v>
      </c>
      <c r="M8496" s="22">
        <f t="shared" si="1350"/>
        <v>0.89361953060502419</v>
      </c>
      <c r="N8496" s="22">
        <f t="shared" si="1350"/>
        <v>0.89361953060502419</v>
      </c>
      <c r="O8496" s="22">
        <f t="shared" si="1350"/>
        <v>0.84491095648071701</v>
      </c>
      <c r="P8496" s="22">
        <f t="shared" si="1350"/>
        <v>0.84491095648071701</v>
      </c>
      <c r="Q8496" s="22">
        <f t="shared" si="1350"/>
        <v>0.84491095648071701</v>
      </c>
      <c r="R8496" s="22">
        <f t="shared" si="1350"/>
        <v>0.84491095648071701</v>
      </c>
      <c r="S8496" s="22">
        <f t="shared" si="1350"/>
        <v>0.84491095648071701</v>
      </c>
      <c r="T8496" s="22">
        <f t="shared" si="1350"/>
        <v>0.84491095648071701</v>
      </c>
      <c r="U8496" s="22">
        <f t="shared" si="1350"/>
        <v>0.92558084679797148</v>
      </c>
      <c r="V8496" s="22">
        <f t="shared" si="1350"/>
        <v>0.92558084679797148</v>
      </c>
      <c r="W8496" s="22">
        <f t="shared" si="1350"/>
        <v>0.70975350866847509</v>
      </c>
      <c r="X8496" s="22">
        <f t="shared" si="1350"/>
        <v>0.92770373864842548</v>
      </c>
      <c r="Y8496" s="22">
        <f t="shared" si="1350"/>
        <v>0.93301096827456065</v>
      </c>
      <c r="Z8496" s="22">
        <f t="shared" si="1350"/>
        <v>0.72284467507960848</v>
      </c>
      <c r="AA8496" s="22">
        <f t="shared" si="1350"/>
        <v>0.93301096827456065</v>
      </c>
      <c r="AB8496" s="22">
        <f t="shared" si="1350"/>
        <v>0.8863073475645713</v>
      </c>
      <c r="AC8496" s="3"/>
    </row>
    <row r="8497" spans="10:10">
      <c r="J8497" s="5"/>
    </row>
    <row r="8498" spans="10:10">
      <c r="J8498" s="5"/>
    </row>
    <row r="8499" spans="10:10">
      <c r="J8499" s="5"/>
    </row>
    <row r="8500" spans="10:10">
      <c r="J8500" s="5"/>
    </row>
    <row r="8501" spans="10:10">
      <c r="J8501" s="5"/>
    </row>
    <row r="8502" spans="10:10">
      <c r="J8502" s="5"/>
    </row>
    <row r="8503" spans="10:10">
      <c r="J8503" s="5"/>
    </row>
    <row r="8504" spans="10:10">
      <c r="J8504" s="5"/>
    </row>
    <row r="8505" spans="10:10">
      <c r="J8505" s="5"/>
    </row>
    <row r="8506" spans="10:10">
      <c r="J8506" s="5"/>
    </row>
    <row r="8507" spans="10:10">
      <c r="J8507" s="5"/>
    </row>
    <row r="8508" spans="10:10">
      <c r="J8508" s="5"/>
    </row>
    <row r="8509" spans="10:10">
      <c r="J8509" s="5"/>
    </row>
    <row r="8510" spans="10:10">
      <c r="J8510" s="5"/>
    </row>
    <row r="8511" spans="10:10">
      <c r="J8511" s="5"/>
    </row>
    <row r="8512" spans="10:10">
      <c r="J8512" s="5"/>
    </row>
    <row r="8513" spans="10:10">
      <c r="J8513" s="5"/>
    </row>
    <row r="8514" spans="10:10">
      <c r="J8514" s="5"/>
    </row>
    <row r="8515" spans="10:10">
      <c r="J8515" s="5"/>
    </row>
    <row r="8516" spans="10:10">
      <c r="J8516" s="5"/>
    </row>
    <row r="8517" spans="10:10">
      <c r="J8517" s="5"/>
    </row>
    <row r="8518" spans="10:10">
      <c r="J8518" s="5"/>
    </row>
    <row r="8519" spans="10:10">
      <c r="J8519" s="5"/>
    </row>
    <row r="8520" spans="10:10">
      <c r="J8520" s="5"/>
    </row>
    <row r="8521" spans="10:10">
      <c r="J8521" s="5"/>
    </row>
    <row r="8522" spans="10:10">
      <c r="J8522" s="5"/>
    </row>
    <row r="8523" spans="10:10">
      <c r="J8523" s="5"/>
    </row>
    <row r="8524" spans="10:10">
      <c r="J8524" s="5"/>
    </row>
    <row r="8525" spans="10:10">
      <c r="J8525" s="5"/>
    </row>
    <row r="8526" spans="10:10">
      <c r="J8526" s="5"/>
    </row>
    <row r="8527" spans="10:10">
      <c r="J8527" s="5"/>
    </row>
    <row r="8528" spans="10:10">
      <c r="J8528" s="5"/>
    </row>
    <row r="8529" spans="10:10">
      <c r="J8529" s="5"/>
    </row>
    <row r="8530" spans="10:10">
      <c r="J8530" s="5"/>
    </row>
    <row r="8531" spans="10:10">
      <c r="J8531" s="5"/>
    </row>
    <row r="8532" spans="10:10">
      <c r="J8532" s="5"/>
    </row>
    <row r="8533" spans="10:10">
      <c r="J8533" s="5"/>
    </row>
    <row r="8534" spans="10:10">
      <c r="J8534" s="5"/>
    </row>
    <row r="8535" spans="10:10">
      <c r="J8535" s="5"/>
    </row>
    <row r="8536" spans="10:10">
      <c r="J8536" s="5"/>
    </row>
    <row r="8537" spans="10:10">
      <c r="J8537" s="5"/>
    </row>
    <row r="8538" spans="10:10">
      <c r="J8538" s="5"/>
    </row>
    <row r="8539" spans="10:10">
      <c r="J8539" s="5"/>
    </row>
    <row r="8540" spans="10:10">
      <c r="J8540" s="5"/>
    </row>
    <row r="8541" spans="10:10">
      <c r="J8541" s="5"/>
    </row>
    <row r="8542" spans="10:10">
      <c r="J8542" s="5"/>
    </row>
    <row r="8543" spans="10:10">
      <c r="J8543" s="5"/>
    </row>
    <row r="8544" spans="10:10">
      <c r="J8544" s="5"/>
    </row>
    <row r="8545" spans="10:10">
      <c r="J8545" s="5"/>
    </row>
    <row r="8546" spans="10:10">
      <c r="J8546" s="5"/>
    </row>
    <row r="8547" spans="10:10">
      <c r="J8547" s="5"/>
    </row>
    <row r="8548" spans="10:10">
      <c r="J8548" s="5"/>
    </row>
    <row r="8549" spans="10:10">
      <c r="J8549" s="5"/>
    </row>
    <row r="8550" spans="10:10">
      <c r="J8550" s="5"/>
    </row>
    <row r="8551" spans="10:10">
      <c r="J8551" s="5"/>
    </row>
    <row r="8552" spans="10:10">
      <c r="J8552" s="5"/>
    </row>
    <row r="8553" spans="10:10">
      <c r="J8553" s="5"/>
    </row>
    <row r="8554" spans="10:10">
      <c r="J8554" s="5"/>
    </row>
    <row r="8555" spans="10:10">
      <c r="J8555" s="5"/>
    </row>
    <row r="8556" spans="10:10">
      <c r="J8556" s="5"/>
    </row>
    <row r="8557" spans="10:10">
      <c r="J8557" s="5"/>
    </row>
    <row r="8558" spans="10:10">
      <c r="J8558" s="5"/>
    </row>
    <row r="8559" spans="10:10">
      <c r="J8559" s="5"/>
    </row>
    <row r="8560" spans="10:10">
      <c r="J8560" s="5"/>
    </row>
    <row r="8561" spans="10:10">
      <c r="J8561" s="5"/>
    </row>
    <row r="8562" spans="10:10">
      <c r="J8562" s="5"/>
    </row>
    <row r="8563" spans="10:10">
      <c r="J8563" s="5"/>
    </row>
    <row r="8564" spans="10:10">
      <c r="J8564" s="5"/>
    </row>
    <row r="8565" spans="10:10">
      <c r="J8565" s="5"/>
    </row>
    <row r="8566" spans="10:10">
      <c r="J8566" s="5"/>
    </row>
    <row r="8567" spans="10:10">
      <c r="J8567" s="5"/>
    </row>
    <row r="8568" spans="10:10">
      <c r="J8568" s="5"/>
    </row>
    <row r="8569" spans="10:10">
      <c r="J8569" s="5"/>
    </row>
    <row r="8570" spans="10:10">
      <c r="J8570" s="5"/>
    </row>
    <row r="8571" spans="10:10">
      <c r="J8571" s="5"/>
    </row>
    <row r="8572" spans="10:10">
      <c r="J8572" s="5"/>
    </row>
    <row r="8573" spans="10:10">
      <c r="J8573" s="5"/>
    </row>
    <row r="8574" spans="10:10">
      <c r="J8574" s="5"/>
    </row>
    <row r="8575" spans="10:10">
      <c r="J8575" s="5"/>
    </row>
    <row r="8576" spans="10:10">
      <c r="J8576" s="5"/>
    </row>
    <row r="8577" spans="10:10">
      <c r="J8577" s="5"/>
    </row>
    <row r="8578" spans="10:10">
      <c r="J8578" s="5"/>
    </row>
    <row r="8579" spans="10:10">
      <c r="J8579" s="5"/>
    </row>
    <row r="8580" spans="10:10">
      <c r="J8580" s="5"/>
    </row>
    <row r="8581" spans="10:10">
      <c r="J8581" s="5"/>
    </row>
    <row r="8582" spans="10:10">
      <c r="J8582" s="5"/>
    </row>
    <row r="8583" spans="10:10">
      <c r="J8583" s="5"/>
    </row>
    <row r="8584" spans="10:10">
      <c r="J8584" s="5"/>
    </row>
    <row r="8585" spans="10:10">
      <c r="J8585" s="5"/>
    </row>
    <row r="8586" spans="10:10">
      <c r="J8586" s="5"/>
    </row>
    <row r="8587" spans="10:10">
      <c r="J8587" s="5"/>
    </row>
    <row r="8588" spans="10:10">
      <c r="J8588" s="5"/>
    </row>
    <row r="8589" spans="10:10">
      <c r="J8589" s="5"/>
    </row>
    <row r="8590" spans="10:10">
      <c r="J8590" s="5"/>
    </row>
    <row r="8591" spans="10:10">
      <c r="J8591" s="5"/>
    </row>
    <row r="8592" spans="10:10">
      <c r="J8592" s="5"/>
    </row>
    <row r="8593" spans="10:10">
      <c r="J8593" s="5"/>
    </row>
    <row r="8594" spans="10:10">
      <c r="J8594" s="5"/>
    </row>
    <row r="8595" spans="10:10">
      <c r="J8595" s="5"/>
    </row>
    <row r="8596" spans="10:10">
      <c r="J8596" s="5"/>
    </row>
    <row r="8597" spans="10:10">
      <c r="J8597" s="5"/>
    </row>
    <row r="8598" spans="10:10">
      <c r="J8598" s="5"/>
    </row>
    <row r="8599" spans="10:10">
      <c r="J8599" s="5"/>
    </row>
    <row r="8600" spans="10:10">
      <c r="J8600" s="5"/>
    </row>
    <row r="8601" spans="10:10">
      <c r="J8601" s="5"/>
    </row>
    <row r="8602" spans="10:10">
      <c r="J8602" s="5"/>
    </row>
    <row r="8603" spans="10:10">
      <c r="J8603" s="5"/>
    </row>
    <row r="8604" spans="10:10">
      <c r="J8604" s="5"/>
    </row>
    <row r="8605" spans="10:10">
      <c r="J8605" s="5"/>
    </row>
    <row r="8606" spans="10:10">
      <c r="J8606" s="5"/>
    </row>
    <row r="8607" spans="10:10">
      <c r="J8607" s="5"/>
    </row>
    <row r="8608" spans="10:10">
      <c r="J8608" s="5"/>
    </row>
    <row r="8609" spans="10:10">
      <c r="J8609" s="5"/>
    </row>
    <row r="8610" spans="10:10">
      <c r="J8610" s="5"/>
    </row>
    <row r="8611" spans="10:10">
      <c r="J8611" s="5"/>
    </row>
    <row r="8612" spans="10:10">
      <c r="J8612" s="5"/>
    </row>
    <row r="8613" spans="10:10">
      <c r="J8613" s="5"/>
    </row>
    <row r="8614" spans="10:10">
      <c r="J8614" s="5"/>
    </row>
    <row r="8615" spans="10:10">
      <c r="J8615" s="5"/>
    </row>
    <row r="8616" spans="10:10">
      <c r="J8616" s="5"/>
    </row>
    <row r="8617" spans="10:10">
      <c r="J8617" s="5"/>
    </row>
    <row r="8618" spans="10:10">
      <c r="J8618" s="5"/>
    </row>
    <row r="8619" spans="10:10">
      <c r="J8619" s="5"/>
    </row>
    <row r="8620" spans="10:10">
      <c r="J8620" s="5"/>
    </row>
    <row r="8621" spans="10:10">
      <c r="J8621" s="5"/>
    </row>
    <row r="8622" spans="10:10">
      <c r="J8622" s="5"/>
    </row>
    <row r="8623" spans="10:10">
      <c r="J8623" s="5"/>
    </row>
    <row r="8624" spans="10:10">
      <c r="J8624" s="5"/>
    </row>
    <row r="8625" spans="10:10">
      <c r="J8625" s="5"/>
    </row>
    <row r="8626" spans="10:10">
      <c r="J8626" s="5"/>
    </row>
    <row r="8627" spans="10:10">
      <c r="J8627" s="5"/>
    </row>
    <row r="8628" spans="10:10">
      <c r="J8628" s="5"/>
    </row>
    <row r="8629" spans="10:10">
      <c r="J8629" s="5"/>
    </row>
    <row r="8630" spans="10:10">
      <c r="J8630" s="5"/>
    </row>
    <row r="8631" spans="10:10">
      <c r="J8631" s="5"/>
    </row>
    <row r="8632" spans="10:10">
      <c r="J8632" s="5"/>
    </row>
    <row r="8633" spans="10:10">
      <c r="J8633" s="5"/>
    </row>
    <row r="8634" spans="10:10">
      <c r="J8634" s="5"/>
    </row>
    <row r="8635" spans="10:10">
      <c r="J8635" s="5"/>
    </row>
    <row r="8636" spans="10:10">
      <c r="J8636" s="5"/>
    </row>
    <row r="8637" spans="10:10">
      <c r="J8637" s="5"/>
    </row>
    <row r="8638" spans="10:10">
      <c r="J8638" s="5"/>
    </row>
    <row r="8639" spans="10:10">
      <c r="J8639" s="5"/>
    </row>
    <row r="8640" spans="10:10">
      <c r="J8640" s="5"/>
    </row>
    <row r="8641" spans="10:10">
      <c r="J8641" s="5"/>
    </row>
    <row r="8642" spans="10:10">
      <c r="J8642" s="5"/>
    </row>
    <row r="8643" spans="10:10">
      <c r="J8643" s="5"/>
    </row>
    <row r="8644" spans="10:10">
      <c r="J8644" s="5"/>
    </row>
    <row r="8645" spans="10:10">
      <c r="J8645" s="5"/>
    </row>
    <row r="8646" spans="10:10">
      <c r="J8646" s="5"/>
    </row>
    <row r="8647" spans="10:10">
      <c r="J8647" s="5"/>
    </row>
    <row r="8648" spans="10:10">
      <c r="J8648" s="5"/>
    </row>
    <row r="8649" spans="10:10">
      <c r="J8649" s="5"/>
    </row>
    <row r="8650" spans="10:10">
      <c r="J8650" s="5"/>
    </row>
    <row r="8651" spans="10:10">
      <c r="J8651" s="5"/>
    </row>
    <row r="8652" spans="10:10">
      <c r="J8652" s="5"/>
    </row>
    <row r="8653" spans="10:10">
      <c r="J8653" s="5"/>
    </row>
    <row r="8654" spans="10:10">
      <c r="J8654" s="5"/>
    </row>
    <row r="8655" spans="10:10">
      <c r="J8655" s="5"/>
    </row>
    <row r="8656" spans="10:10">
      <c r="J8656" s="5"/>
    </row>
    <row r="8657" spans="10:10">
      <c r="J8657" s="5"/>
    </row>
    <row r="8658" spans="10:10">
      <c r="J8658" s="5"/>
    </row>
    <row r="8659" spans="10:10">
      <c r="J8659" s="5"/>
    </row>
    <row r="8660" spans="10:10">
      <c r="J8660" s="5"/>
    </row>
    <row r="8661" spans="10:10">
      <c r="J8661" s="5"/>
    </row>
    <row r="8662" spans="10:10">
      <c r="J8662" s="5"/>
    </row>
    <row r="8663" spans="10:10">
      <c r="J8663" s="5"/>
    </row>
    <row r="8664" spans="10:10">
      <c r="J8664" s="5"/>
    </row>
    <row r="8665" spans="10:10">
      <c r="J8665" s="5"/>
    </row>
    <row r="8666" spans="10:10">
      <c r="J8666" s="5"/>
    </row>
    <row r="8667" spans="10:10">
      <c r="J8667" s="5"/>
    </row>
    <row r="8668" spans="10:10">
      <c r="J8668" s="5"/>
    </row>
    <row r="8669" spans="10:10">
      <c r="J8669" s="5"/>
    </row>
    <row r="8670" spans="10:10">
      <c r="J8670" s="5"/>
    </row>
    <row r="8671" spans="10:10">
      <c r="J8671" s="5"/>
    </row>
    <row r="8672" spans="10:10">
      <c r="J8672" s="5"/>
    </row>
    <row r="8673" spans="10:10">
      <c r="J8673" s="5"/>
    </row>
    <row r="8674" spans="10:10">
      <c r="J8674" s="5"/>
    </row>
    <row r="8675" spans="10:10">
      <c r="J8675" s="5"/>
    </row>
    <row r="8676" spans="10:10">
      <c r="J8676" s="5"/>
    </row>
    <row r="8677" spans="10:10">
      <c r="J8677" s="5"/>
    </row>
    <row r="8678" spans="10:10">
      <c r="J8678" s="5"/>
    </row>
    <row r="8679" spans="10:10">
      <c r="J8679" s="5"/>
    </row>
    <row r="8680" spans="10:10">
      <c r="J8680" s="5"/>
    </row>
    <row r="8681" spans="10:10">
      <c r="J8681" s="5"/>
    </row>
    <row r="8682" spans="10:10">
      <c r="J8682" s="5"/>
    </row>
    <row r="8683" spans="10:10">
      <c r="J8683" s="5"/>
    </row>
    <row r="8684" spans="10:10">
      <c r="J8684" s="5"/>
    </row>
    <row r="8685" spans="10:10">
      <c r="J8685" s="5"/>
    </row>
    <row r="8686" spans="10:10">
      <c r="J8686" s="5"/>
    </row>
    <row r="8687" spans="10:10">
      <c r="J8687" s="5"/>
    </row>
    <row r="8688" spans="10:10">
      <c r="J8688" s="5"/>
    </row>
    <row r="8689" spans="10:10">
      <c r="J8689" s="5"/>
    </row>
    <row r="8690" spans="10:10">
      <c r="J8690" s="5"/>
    </row>
    <row r="8691" spans="10:10">
      <c r="J8691" s="5"/>
    </row>
    <row r="8692" spans="10:10">
      <c r="J8692" s="5"/>
    </row>
    <row r="8693" spans="10:10">
      <c r="J8693" s="5"/>
    </row>
    <row r="8694" spans="10:10">
      <c r="J8694" s="5"/>
    </row>
    <row r="8695" spans="10:10">
      <c r="J8695" s="5"/>
    </row>
    <row r="8696" spans="10:10">
      <c r="J8696" s="5"/>
    </row>
    <row r="8697" spans="10:10">
      <c r="J8697" s="5"/>
    </row>
    <row r="8698" spans="10:10">
      <c r="J8698" s="5"/>
    </row>
    <row r="8699" spans="10:10">
      <c r="J8699" s="5"/>
    </row>
    <row r="8700" spans="10:10">
      <c r="J8700" s="5"/>
    </row>
    <row r="8701" spans="10:10">
      <c r="J8701" s="5"/>
    </row>
    <row r="8702" spans="10:10">
      <c r="J8702" s="5"/>
    </row>
    <row r="8703" spans="10:10">
      <c r="J8703" s="5"/>
    </row>
    <row r="8704" spans="10:10">
      <c r="J8704" s="5"/>
    </row>
    <row r="8705" spans="10:10">
      <c r="J8705" s="5"/>
    </row>
    <row r="8706" spans="10:10">
      <c r="J8706" s="5"/>
    </row>
    <row r="8707" spans="10:10">
      <c r="J8707" s="5"/>
    </row>
    <row r="8708" spans="10:10">
      <c r="J8708" s="5"/>
    </row>
    <row r="8709" spans="10:10">
      <c r="J8709" s="5"/>
    </row>
    <row r="8710" spans="10:10">
      <c r="J8710" s="5"/>
    </row>
    <row r="8711" spans="10:10">
      <c r="J8711" s="5"/>
    </row>
    <row r="8712" spans="10:10">
      <c r="J8712" s="5"/>
    </row>
    <row r="8713" spans="10:10">
      <c r="J8713" s="5"/>
    </row>
    <row r="8714" spans="10:10">
      <c r="J8714" s="5"/>
    </row>
    <row r="8715" spans="10:10">
      <c r="J8715" s="5"/>
    </row>
    <row r="8716" spans="10:10">
      <c r="J8716" s="5"/>
    </row>
    <row r="8717" spans="10:10">
      <c r="J8717" s="5"/>
    </row>
    <row r="8718" spans="10:10">
      <c r="J8718" s="5"/>
    </row>
    <row r="8719" spans="10:10">
      <c r="J8719" s="5"/>
    </row>
    <row r="8720" spans="10:10">
      <c r="J8720" s="5"/>
    </row>
    <row r="8721" spans="10:10">
      <c r="J8721" s="5"/>
    </row>
    <row r="8722" spans="10:10">
      <c r="J8722" s="5"/>
    </row>
    <row r="8723" spans="10:10">
      <c r="J8723" s="5"/>
    </row>
    <row r="8724" spans="10:10">
      <c r="J8724" s="5"/>
    </row>
    <row r="8725" spans="10:10">
      <c r="J8725" s="5"/>
    </row>
    <row r="8726" spans="10:10">
      <c r="J8726" s="5"/>
    </row>
    <row r="8727" spans="10:10">
      <c r="J8727" s="5"/>
    </row>
    <row r="8728" spans="10:10">
      <c r="J8728" s="5"/>
    </row>
    <row r="8729" spans="10:10">
      <c r="J8729" s="5"/>
    </row>
    <row r="8730" spans="10:10">
      <c r="J8730" s="5"/>
    </row>
    <row r="8731" spans="10:10">
      <c r="J8731" s="5"/>
    </row>
    <row r="8732" spans="10:10">
      <c r="J8732" s="5"/>
    </row>
    <row r="8733" spans="10:10">
      <c r="J8733" s="5"/>
    </row>
    <row r="8734" spans="10:10">
      <c r="J8734" s="5"/>
    </row>
    <row r="8735" spans="10:10">
      <c r="J8735" s="5"/>
    </row>
    <row r="8736" spans="10:10">
      <c r="J8736" s="5"/>
    </row>
    <row r="8737" spans="10:10">
      <c r="J8737" s="5"/>
    </row>
    <row r="8738" spans="10:10">
      <c r="J8738" s="5"/>
    </row>
    <row r="8739" spans="10:10">
      <c r="J8739" s="5"/>
    </row>
    <row r="8740" spans="10:10">
      <c r="J8740" s="5"/>
    </row>
    <row r="8741" spans="10:10">
      <c r="J8741" s="5"/>
    </row>
    <row r="8742" spans="10:10">
      <c r="J8742" s="5"/>
    </row>
    <row r="8743" spans="10:10">
      <c r="J8743" s="5"/>
    </row>
    <row r="8744" spans="10:10">
      <c r="J8744" s="5"/>
    </row>
    <row r="8745" spans="10:10">
      <c r="J8745" s="5"/>
    </row>
    <row r="8746" spans="10:10">
      <c r="J8746" s="5"/>
    </row>
    <row r="8747" spans="10:10">
      <c r="J8747" s="5"/>
    </row>
    <row r="8748" spans="10:10">
      <c r="J8748" s="5"/>
    </row>
    <row r="8749" spans="10:10">
      <c r="J8749" s="5"/>
    </row>
    <row r="8750" spans="10:10">
      <c r="J8750" s="5"/>
    </row>
    <row r="8751" spans="10:10">
      <c r="J8751" s="5"/>
    </row>
    <row r="8752" spans="10:10">
      <c r="J8752" s="5"/>
    </row>
    <row r="8753" spans="10:10">
      <c r="J8753" s="5"/>
    </row>
    <row r="8754" spans="10:10">
      <c r="J8754" s="5"/>
    </row>
    <row r="8755" spans="10:10">
      <c r="J8755" s="5"/>
    </row>
    <row r="8756" spans="10:10">
      <c r="J8756" s="5"/>
    </row>
    <row r="8757" spans="10:10">
      <c r="J8757" s="5"/>
    </row>
    <row r="8758" spans="10:10">
      <c r="J8758" s="5"/>
    </row>
    <row r="8759" spans="10:10">
      <c r="J8759" s="5"/>
    </row>
    <row r="8760" spans="10:10">
      <c r="J8760" s="5"/>
    </row>
    <row r="8761" spans="10:10">
      <c r="J8761" s="5"/>
    </row>
    <row r="8762" spans="10:10">
      <c r="J8762" s="5"/>
    </row>
    <row r="8763" spans="10:10">
      <c r="J8763" s="5"/>
    </row>
    <row r="8764" spans="10:10">
      <c r="J8764" s="5"/>
    </row>
    <row r="8765" spans="10:10">
      <c r="J8765" s="5"/>
    </row>
    <row r="8766" spans="10:10">
      <c r="J8766" s="5"/>
    </row>
    <row r="8767" spans="10:10">
      <c r="J8767" s="5"/>
    </row>
    <row r="8768" spans="10:10">
      <c r="J8768" s="5"/>
    </row>
    <row r="8769" spans="10:10">
      <c r="J8769" s="5"/>
    </row>
    <row r="8770" spans="10:10">
      <c r="J8770" s="5"/>
    </row>
    <row r="8771" spans="10:10">
      <c r="J8771" s="5"/>
    </row>
    <row r="8772" spans="10:10">
      <c r="J8772" s="5"/>
    </row>
    <row r="8773" spans="10:10">
      <c r="J8773" s="5"/>
    </row>
    <row r="8774" spans="10:10">
      <c r="J8774" s="5"/>
    </row>
    <row r="8775" spans="10:10">
      <c r="J8775" s="5"/>
    </row>
    <row r="8776" spans="10:10">
      <c r="J8776" s="5"/>
    </row>
    <row r="8777" spans="10:10">
      <c r="J8777" s="5"/>
    </row>
    <row r="8778" spans="10:10">
      <c r="J8778" s="5"/>
    </row>
    <row r="8779" spans="10:10">
      <c r="J8779" s="5"/>
    </row>
    <row r="8780" spans="10:10">
      <c r="J8780" s="5"/>
    </row>
    <row r="8781" spans="10:10">
      <c r="J8781" s="5"/>
    </row>
    <row r="8782" spans="10:10">
      <c r="J8782" s="5"/>
    </row>
    <row r="8783" spans="10:10">
      <c r="J8783" s="5"/>
    </row>
    <row r="8784" spans="10:10">
      <c r="J8784" s="5"/>
    </row>
    <row r="8785" spans="10:10">
      <c r="J8785" s="5"/>
    </row>
    <row r="8786" spans="10:10">
      <c r="J8786" s="5"/>
    </row>
    <row r="8787" spans="10:10">
      <c r="J8787" s="5"/>
    </row>
    <row r="8788" spans="10:10">
      <c r="J8788" s="5"/>
    </row>
    <row r="8789" spans="10:10">
      <c r="J8789" s="5"/>
    </row>
    <row r="8790" spans="10:10">
      <c r="J8790" s="5"/>
    </row>
    <row r="8791" spans="10:10">
      <c r="J8791" s="5"/>
    </row>
    <row r="8792" spans="10:10">
      <c r="J8792" s="5"/>
    </row>
    <row r="8793" spans="10:10">
      <c r="J8793" s="5"/>
    </row>
    <row r="8794" spans="10:10">
      <c r="J8794" s="5"/>
    </row>
    <row r="8795" spans="10:10">
      <c r="J8795" s="5"/>
    </row>
    <row r="8796" spans="10:10">
      <c r="J8796" s="5"/>
    </row>
    <row r="8797" spans="10:10">
      <c r="J8797" s="5"/>
    </row>
    <row r="8798" spans="10:10">
      <c r="J8798" s="5"/>
    </row>
    <row r="8799" spans="10:10">
      <c r="J8799" s="5"/>
    </row>
    <row r="8800" spans="10:10">
      <c r="J8800" s="5"/>
    </row>
    <row r="8801" spans="10:10">
      <c r="J8801" s="5"/>
    </row>
    <row r="8802" spans="10:10">
      <c r="J8802" s="5"/>
    </row>
    <row r="8803" spans="10:10">
      <c r="J8803" s="5"/>
    </row>
    <row r="8804" spans="10:10">
      <c r="J8804" s="5"/>
    </row>
    <row r="8805" spans="10:10">
      <c r="J8805" s="5"/>
    </row>
    <row r="8806" spans="10:10">
      <c r="J8806" s="5"/>
    </row>
    <row r="8807" spans="10:10">
      <c r="J8807" s="5"/>
    </row>
    <row r="8808" spans="10:10">
      <c r="J8808" s="5"/>
    </row>
    <row r="8809" spans="10:10">
      <c r="J8809" s="5"/>
    </row>
    <row r="8810" spans="10:10">
      <c r="J8810" s="5"/>
    </row>
    <row r="8811" spans="10:10">
      <c r="J8811" s="5"/>
    </row>
    <row r="8812" spans="10:10">
      <c r="J8812" s="5"/>
    </row>
    <row r="8813" spans="10:10">
      <c r="J8813" s="5"/>
    </row>
    <row r="8814" spans="10:10">
      <c r="J8814" s="5"/>
    </row>
    <row r="8815" spans="10:10">
      <c r="J8815" s="5"/>
    </row>
    <row r="8816" spans="10:10">
      <c r="J8816" s="5"/>
    </row>
    <row r="8817" spans="10:10">
      <c r="J8817" s="5"/>
    </row>
    <row r="8818" spans="10:10">
      <c r="J8818" s="5"/>
    </row>
    <row r="8819" spans="10:10">
      <c r="J8819" s="5"/>
    </row>
    <row r="8820" spans="10:10">
      <c r="J8820" s="5"/>
    </row>
    <row r="8821" spans="10:10">
      <c r="J8821" s="5"/>
    </row>
    <row r="8822" spans="10:10">
      <c r="J8822" s="5"/>
    </row>
    <row r="8823" spans="10:10">
      <c r="J8823" s="5"/>
    </row>
    <row r="8824" spans="10:10">
      <c r="J8824" s="5"/>
    </row>
    <row r="8825" spans="10:10">
      <c r="J8825" s="5"/>
    </row>
    <row r="8826" spans="10:10">
      <c r="J8826" s="5"/>
    </row>
    <row r="8827" spans="10:10">
      <c r="J8827" s="5"/>
    </row>
    <row r="8828" spans="10:10">
      <c r="J8828" s="5"/>
    </row>
    <row r="8829" spans="10:10">
      <c r="J8829" s="5"/>
    </row>
    <row r="8830" spans="10:10">
      <c r="J8830" s="5"/>
    </row>
    <row r="8831" spans="10:10">
      <c r="J8831" s="5"/>
    </row>
    <row r="8832" spans="10:10">
      <c r="J8832" s="5"/>
    </row>
    <row r="8833" spans="10:10">
      <c r="J8833" s="5"/>
    </row>
    <row r="8834" spans="10:10">
      <c r="J8834" s="5"/>
    </row>
    <row r="8835" spans="10:10">
      <c r="J8835" s="5"/>
    </row>
    <row r="8836" spans="10:10">
      <c r="J8836" s="5"/>
    </row>
    <row r="8837" spans="10:10">
      <c r="J8837" s="5"/>
    </row>
    <row r="8838" spans="10:10">
      <c r="J8838" s="5"/>
    </row>
    <row r="8839" spans="10:10">
      <c r="J8839" s="5"/>
    </row>
    <row r="8840" spans="10:10">
      <c r="J8840" s="5"/>
    </row>
    <row r="8841" spans="10:10">
      <c r="J8841" s="5"/>
    </row>
    <row r="8842" spans="10:10">
      <c r="J8842" s="5"/>
    </row>
    <row r="8843" spans="10:10">
      <c r="J8843" s="5"/>
    </row>
    <row r="8844" spans="10:10">
      <c r="J8844" s="5"/>
    </row>
    <row r="8845" spans="10:10">
      <c r="J8845" s="5"/>
    </row>
    <row r="8846" spans="10:10">
      <c r="J8846" s="5"/>
    </row>
    <row r="8847" spans="10:10">
      <c r="J8847" s="5"/>
    </row>
    <row r="8848" spans="10:10">
      <c r="J8848" s="5"/>
    </row>
    <row r="8849" spans="10:10">
      <c r="J8849" s="5"/>
    </row>
    <row r="8850" spans="10:10">
      <c r="J8850" s="5"/>
    </row>
    <row r="8851" spans="10:10">
      <c r="J8851" s="5"/>
    </row>
    <row r="8852" spans="10:10">
      <c r="J8852" s="5"/>
    </row>
    <row r="8853" spans="10:10">
      <c r="J8853" s="5"/>
    </row>
    <row r="8854" spans="10:10">
      <c r="J8854" s="5"/>
    </row>
    <row r="8855" spans="10:10">
      <c r="J8855" s="5"/>
    </row>
    <row r="8856" spans="10:10">
      <c r="J8856" s="5"/>
    </row>
    <row r="8857" spans="10:10">
      <c r="J8857" s="5"/>
    </row>
    <row r="8858" spans="10:10">
      <c r="J8858" s="5"/>
    </row>
    <row r="8859" spans="10:10">
      <c r="J8859" s="5"/>
    </row>
    <row r="8860" spans="10:10">
      <c r="J8860" s="5"/>
    </row>
    <row r="8861" spans="10:10">
      <c r="J8861" s="5"/>
    </row>
    <row r="8862" spans="10:10">
      <c r="J8862" s="5"/>
    </row>
    <row r="8863" spans="10:10">
      <c r="J8863" s="5"/>
    </row>
    <row r="8864" spans="10:10">
      <c r="J8864" s="5"/>
    </row>
    <row r="8865" spans="10:10">
      <c r="J8865" s="5"/>
    </row>
    <row r="8866" spans="10:10">
      <c r="J8866" s="5"/>
    </row>
    <row r="8867" spans="10:10">
      <c r="J8867" s="5"/>
    </row>
    <row r="8868" spans="10:10">
      <c r="J8868" s="5"/>
    </row>
    <row r="8869" spans="10:10">
      <c r="J8869" s="5"/>
    </row>
    <row r="8870" spans="10:10">
      <c r="J8870" s="5"/>
    </row>
    <row r="8871" spans="10:10">
      <c r="J8871" s="5"/>
    </row>
    <row r="8872" spans="10:10">
      <c r="J8872" s="5"/>
    </row>
    <row r="8873" spans="10:10">
      <c r="J8873" s="5"/>
    </row>
    <row r="8874" spans="10:10">
      <c r="J8874" s="5"/>
    </row>
    <row r="8875" spans="10:10">
      <c r="J8875" s="5"/>
    </row>
    <row r="8876" spans="10:10">
      <c r="J8876" s="5"/>
    </row>
    <row r="8877" spans="10:10">
      <c r="J8877" s="5"/>
    </row>
    <row r="8878" spans="10:10">
      <c r="J8878" s="5"/>
    </row>
    <row r="8879" spans="10:10">
      <c r="J8879" s="5"/>
    </row>
    <row r="8880" spans="10:10">
      <c r="J8880" s="5"/>
    </row>
    <row r="8881" spans="10:10">
      <c r="J8881" s="5"/>
    </row>
    <row r="8882" spans="10:10">
      <c r="J8882" s="5"/>
    </row>
    <row r="8883" spans="10:10">
      <c r="J8883" s="5"/>
    </row>
    <row r="8884" spans="10:10">
      <c r="J8884" s="5"/>
    </row>
    <row r="8885" spans="10:10">
      <c r="J8885" s="5"/>
    </row>
    <row r="8886" spans="10:10">
      <c r="J8886" s="5"/>
    </row>
    <row r="8887" spans="10:10">
      <c r="J8887" s="5"/>
    </row>
    <row r="8888" spans="10:10">
      <c r="J8888" s="5"/>
    </row>
    <row r="8889" spans="10:10">
      <c r="J8889" s="5"/>
    </row>
    <row r="8890" spans="10:10">
      <c r="J8890" s="5"/>
    </row>
    <row r="8891" spans="10:10">
      <c r="J8891" s="5"/>
    </row>
    <row r="8892" spans="10:10">
      <c r="J8892" s="5"/>
    </row>
    <row r="8893" spans="10:10">
      <c r="J8893" s="5"/>
    </row>
    <row r="8894" spans="10:10">
      <c r="J8894" s="5"/>
    </row>
    <row r="8895" spans="10:10">
      <c r="J8895" s="5"/>
    </row>
    <row r="8896" spans="10:10">
      <c r="J8896" s="5"/>
    </row>
    <row r="8897" spans="10:10">
      <c r="J8897" s="5"/>
    </row>
    <row r="8898" spans="10:10">
      <c r="J8898" s="5"/>
    </row>
    <row r="8899" spans="10:10">
      <c r="J8899" s="5"/>
    </row>
    <row r="8900" spans="10:10">
      <c r="J8900" s="5"/>
    </row>
    <row r="8901" spans="10:10">
      <c r="J8901" s="5"/>
    </row>
    <row r="8902" spans="10:10">
      <c r="J8902" s="5"/>
    </row>
    <row r="8903" spans="10:10">
      <c r="J8903" s="5"/>
    </row>
    <row r="8904" spans="10:10">
      <c r="J8904" s="5"/>
    </row>
    <row r="8905" spans="10:10">
      <c r="J8905" s="5"/>
    </row>
    <row r="8906" spans="10:10">
      <c r="J8906" s="5"/>
    </row>
    <row r="8907" spans="10:10">
      <c r="J8907" s="5"/>
    </row>
    <row r="8908" spans="10:10">
      <c r="J8908" s="5"/>
    </row>
    <row r="8909" spans="10:10">
      <c r="J8909" s="5"/>
    </row>
    <row r="8910" spans="10:10">
      <c r="J8910" s="5"/>
    </row>
    <row r="8911" spans="10:10">
      <c r="J8911" s="5"/>
    </row>
    <row r="8912" spans="10:10">
      <c r="J8912" s="5"/>
    </row>
    <row r="8913" spans="10:10">
      <c r="J8913" s="5"/>
    </row>
    <row r="8914" spans="10:10">
      <c r="J8914" s="5"/>
    </row>
    <row r="8915" spans="10:10">
      <c r="J8915" s="5"/>
    </row>
    <row r="8916" spans="10:10">
      <c r="J8916" s="5"/>
    </row>
    <row r="8917" spans="10:10">
      <c r="J8917" s="5"/>
    </row>
    <row r="8918" spans="10:10">
      <c r="J8918" s="5"/>
    </row>
    <row r="8919" spans="10:10">
      <c r="J8919" s="5"/>
    </row>
    <row r="8920" spans="10:10">
      <c r="J8920" s="5"/>
    </row>
    <row r="8921" spans="10:10">
      <c r="J8921" s="5"/>
    </row>
    <row r="8922" spans="10:10">
      <c r="J8922" s="5"/>
    </row>
    <row r="8923" spans="10:10">
      <c r="J8923" s="5"/>
    </row>
    <row r="8924" spans="10:10">
      <c r="J8924" s="5"/>
    </row>
    <row r="8925" spans="10:10">
      <c r="J8925" s="5"/>
    </row>
    <row r="8926" spans="10:10">
      <c r="J8926" s="5"/>
    </row>
    <row r="8927" spans="10:10">
      <c r="J8927" s="5"/>
    </row>
    <row r="8928" spans="10:10">
      <c r="J8928" s="5"/>
    </row>
    <row r="8929" spans="10:10">
      <c r="J8929" s="5"/>
    </row>
    <row r="8930" spans="10:10">
      <c r="J8930" s="5"/>
    </row>
    <row r="8931" spans="10:10">
      <c r="J8931" s="5"/>
    </row>
    <row r="8932" spans="10:10">
      <c r="J8932" s="5"/>
    </row>
    <row r="8933" spans="10:10">
      <c r="J8933" s="5"/>
    </row>
    <row r="8934" spans="10:10">
      <c r="J8934" s="5"/>
    </row>
    <row r="8935" spans="10:10">
      <c r="J8935" s="5"/>
    </row>
    <row r="8936" spans="10:10">
      <c r="J8936" s="5"/>
    </row>
    <row r="8937" spans="10:10">
      <c r="J8937" s="5"/>
    </row>
    <row r="8938" spans="10:10">
      <c r="J8938" s="5"/>
    </row>
    <row r="8939" spans="10:10">
      <c r="J8939" s="5"/>
    </row>
    <row r="8940" spans="10:10">
      <c r="J8940" s="5"/>
    </row>
    <row r="8941" spans="10:10">
      <c r="J8941" s="5"/>
    </row>
    <row r="8942" spans="10:10">
      <c r="J8942" s="5"/>
    </row>
    <row r="8943" spans="10:10">
      <c r="J8943" s="5"/>
    </row>
    <row r="8944" spans="10:10">
      <c r="J8944" s="5"/>
    </row>
    <row r="8945" spans="10:10">
      <c r="J8945" s="5"/>
    </row>
    <row r="8946" spans="10:10">
      <c r="J8946" s="5"/>
    </row>
    <row r="8947" spans="10:10">
      <c r="J8947" s="5"/>
    </row>
    <row r="8948" spans="10:10">
      <c r="J8948" s="5"/>
    </row>
    <row r="8949" spans="10:10">
      <c r="J8949" s="5"/>
    </row>
    <row r="8950" spans="10:10">
      <c r="J8950" s="5"/>
    </row>
    <row r="8951" spans="10:10">
      <c r="J8951" s="5"/>
    </row>
    <row r="8952" spans="10:10">
      <c r="J8952" s="5"/>
    </row>
    <row r="8953" spans="10:10">
      <c r="J8953" s="5"/>
    </row>
    <row r="8954" spans="10:10">
      <c r="J8954" s="5"/>
    </row>
    <row r="8955" spans="10:10">
      <c r="J8955" s="5"/>
    </row>
    <row r="8956" spans="10:10">
      <c r="J8956" s="5"/>
    </row>
    <row r="8957" spans="10:10">
      <c r="J8957" s="5"/>
    </row>
    <row r="8958" spans="10:10">
      <c r="J8958" s="5"/>
    </row>
    <row r="8959" spans="10:10">
      <c r="J8959" s="5"/>
    </row>
    <row r="8960" spans="10:10">
      <c r="J8960" s="5"/>
    </row>
    <row r="8961" spans="10:10">
      <c r="J8961" s="5"/>
    </row>
    <row r="8962" spans="10:10">
      <c r="J8962" s="5"/>
    </row>
    <row r="8963" spans="10:10">
      <c r="J8963" s="5"/>
    </row>
    <row r="8964" spans="10:10">
      <c r="J8964" s="5"/>
    </row>
    <row r="8965" spans="10:10">
      <c r="J8965" s="5"/>
    </row>
    <row r="8966" spans="10:10">
      <c r="J8966" s="5"/>
    </row>
    <row r="8967" spans="10:10">
      <c r="J8967" s="5"/>
    </row>
    <row r="8968" spans="10:10">
      <c r="J8968" s="5"/>
    </row>
    <row r="8969" spans="10:10">
      <c r="J8969" s="5"/>
    </row>
    <row r="8970" spans="10:10">
      <c r="J8970" s="5"/>
    </row>
    <row r="8971" spans="10:10">
      <c r="J8971" s="5"/>
    </row>
    <row r="8972" spans="10:10">
      <c r="J8972" s="5"/>
    </row>
    <row r="8973" spans="10:10">
      <c r="J8973" s="5"/>
    </row>
    <row r="8974" spans="10:10">
      <c r="J8974" s="5"/>
    </row>
    <row r="8975" spans="10:10">
      <c r="J8975" s="5"/>
    </row>
    <row r="8976" spans="10:10">
      <c r="J8976" s="5"/>
    </row>
    <row r="8977" spans="10:10">
      <c r="J8977" s="5"/>
    </row>
    <row r="8978" spans="10:10">
      <c r="J8978" s="5"/>
    </row>
    <row r="8979" spans="10:10">
      <c r="J8979" s="5"/>
    </row>
    <row r="8980" spans="10:10">
      <c r="J8980" s="5"/>
    </row>
    <row r="8981" spans="10:10">
      <c r="J8981" s="5"/>
    </row>
    <row r="8982" spans="10:10">
      <c r="J8982" s="5"/>
    </row>
    <row r="8983" spans="10:10">
      <c r="J8983" s="5"/>
    </row>
    <row r="8984" spans="10:10">
      <c r="J8984" s="5"/>
    </row>
    <row r="8985" spans="10:10">
      <c r="J8985" s="5"/>
    </row>
    <row r="8986" spans="10:10">
      <c r="J8986" s="5"/>
    </row>
    <row r="8987" spans="10:10">
      <c r="J8987" s="5"/>
    </row>
    <row r="8988" spans="10:10">
      <c r="J8988" s="5"/>
    </row>
    <row r="8989" spans="10:10">
      <c r="J8989" s="5"/>
    </row>
    <row r="8990" spans="10:10">
      <c r="J8990" s="5"/>
    </row>
    <row r="8991" spans="10:10">
      <c r="J8991" s="5"/>
    </row>
    <row r="8992" spans="10:10">
      <c r="J8992" s="5"/>
    </row>
    <row r="8993" spans="10:10">
      <c r="J8993" s="5"/>
    </row>
    <row r="8994" spans="10:10">
      <c r="J8994" s="5"/>
    </row>
    <row r="8995" spans="10:10">
      <c r="J8995" s="5"/>
    </row>
    <row r="8996" spans="10:10">
      <c r="J8996" s="5"/>
    </row>
    <row r="8997" spans="10:10">
      <c r="J8997" s="5"/>
    </row>
    <row r="8998" spans="10:10">
      <c r="J8998" s="5"/>
    </row>
    <row r="8999" spans="10:10">
      <c r="J8999" s="5"/>
    </row>
    <row r="9000" spans="10:10">
      <c r="J9000" s="5"/>
    </row>
    <row r="9001" spans="10:10">
      <c r="J9001" s="5"/>
    </row>
    <row r="9002" spans="10:10">
      <c r="J9002" s="5"/>
    </row>
    <row r="9003" spans="10:10">
      <c r="J9003" s="5"/>
    </row>
    <row r="9004" spans="10:10">
      <c r="J9004" s="5"/>
    </row>
    <row r="9005" spans="10:10">
      <c r="J9005" s="5"/>
    </row>
    <row r="9006" spans="10:10">
      <c r="J9006" s="5"/>
    </row>
    <row r="9007" spans="10:10">
      <c r="J9007" s="5"/>
    </row>
    <row r="9008" spans="10:10">
      <c r="J9008" s="5"/>
    </row>
    <row r="9009" spans="10:10">
      <c r="J9009" s="5"/>
    </row>
    <row r="9010" spans="10:10">
      <c r="J9010" s="5"/>
    </row>
    <row r="9011" spans="10:10">
      <c r="J9011" s="5"/>
    </row>
    <row r="9012" spans="10:10">
      <c r="J9012" s="5"/>
    </row>
    <row r="9013" spans="10:10">
      <c r="J9013" s="5"/>
    </row>
    <row r="9014" spans="10:10">
      <c r="J9014" s="5"/>
    </row>
    <row r="9015" spans="10:10">
      <c r="J9015" s="5"/>
    </row>
    <row r="9016" spans="10:10">
      <c r="J9016" s="5"/>
    </row>
    <row r="9017" spans="10:10">
      <c r="J9017" s="5"/>
    </row>
    <row r="9018" spans="10:10">
      <c r="J9018" s="5"/>
    </row>
    <row r="9019" spans="10:10">
      <c r="J9019" s="5"/>
    </row>
    <row r="9020" spans="10:10">
      <c r="J9020" s="5"/>
    </row>
    <row r="9021" spans="10:10">
      <c r="J9021" s="5"/>
    </row>
    <row r="9022" spans="10:10">
      <c r="J9022" s="5"/>
    </row>
    <row r="9023" spans="10:10">
      <c r="J9023" s="5"/>
    </row>
    <row r="9024" spans="10:10">
      <c r="J9024" s="5"/>
    </row>
    <row r="9025" spans="10:10">
      <c r="J9025" s="5"/>
    </row>
    <row r="9026" spans="10:10">
      <c r="J9026" s="5"/>
    </row>
    <row r="9027" spans="10:10">
      <c r="J9027" s="5"/>
    </row>
    <row r="9028" spans="10:10">
      <c r="J9028" s="5"/>
    </row>
    <row r="9029" spans="10:10">
      <c r="J9029" s="5"/>
    </row>
    <row r="9030" spans="10:10">
      <c r="J9030" s="5"/>
    </row>
    <row r="9031" spans="10:10">
      <c r="J9031" s="5"/>
    </row>
    <row r="9032" spans="10:10">
      <c r="J9032" s="5"/>
    </row>
    <row r="9033" spans="10:10">
      <c r="J9033" s="5"/>
    </row>
    <row r="9034" spans="10:10">
      <c r="J9034" s="5"/>
    </row>
    <row r="9035" spans="10:10">
      <c r="J9035" s="5"/>
    </row>
    <row r="9036" spans="10:10">
      <c r="J9036" s="5"/>
    </row>
    <row r="9037" spans="10:10">
      <c r="J9037" s="5"/>
    </row>
    <row r="9038" spans="10:10">
      <c r="J9038" s="5"/>
    </row>
    <row r="9039" spans="10:10">
      <c r="J9039" s="5"/>
    </row>
    <row r="9040" spans="10:10">
      <c r="J9040" s="5"/>
    </row>
    <row r="9041" spans="10:10">
      <c r="J9041" s="5"/>
    </row>
    <row r="9042" spans="10:10">
      <c r="J9042" s="5"/>
    </row>
    <row r="9043" spans="10:10">
      <c r="J9043" s="5"/>
    </row>
    <row r="9044" spans="10:10">
      <c r="J9044" s="5"/>
    </row>
    <row r="9045" spans="10:10">
      <c r="J9045" s="5"/>
    </row>
    <row r="9046" spans="10:10">
      <c r="J9046" s="5"/>
    </row>
    <row r="9047" spans="10:10">
      <c r="J9047" s="5"/>
    </row>
    <row r="9048" spans="10:10">
      <c r="J9048" s="5"/>
    </row>
    <row r="9049" spans="10:10">
      <c r="J9049" s="5"/>
    </row>
    <row r="9050" spans="10:10">
      <c r="J9050" s="5"/>
    </row>
    <row r="9051" spans="10:10">
      <c r="J9051" s="5"/>
    </row>
    <row r="9052" spans="10:10">
      <c r="J9052" s="5"/>
    </row>
    <row r="9053" spans="10:10">
      <c r="J9053" s="5"/>
    </row>
    <row r="9054" spans="10:10">
      <c r="J9054" s="5"/>
    </row>
    <row r="9055" spans="10:10">
      <c r="J9055" s="5"/>
    </row>
    <row r="9056" spans="10:10">
      <c r="J9056" s="5"/>
    </row>
    <row r="9057" spans="10:10">
      <c r="J9057" s="5"/>
    </row>
    <row r="9058" spans="10:10">
      <c r="J9058" s="5"/>
    </row>
    <row r="9059" spans="10:10">
      <c r="J9059" s="5"/>
    </row>
    <row r="9060" spans="10:10">
      <c r="J9060" s="5"/>
    </row>
    <row r="9061" spans="10:10">
      <c r="J9061" s="5"/>
    </row>
    <row r="9062" spans="10:10">
      <c r="J9062" s="5"/>
    </row>
    <row r="9063" spans="10:10">
      <c r="J9063" s="5"/>
    </row>
    <row r="9064" spans="10:10">
      <c r="J9064" s="5"/>
    </row>
    <row r="9065" spans="10:10">
      <c r="J9065" s="5"/>
    </row>
    <row r="9066" spans="10:10">
      <c r="J9066" s="5"/>
    </row>
    <row r="9067" spans="10:10">
      <c r="J9067" s="5"/>
    </row>
    <row r="9068" spans="10:10">
      <c r="J9068" s="5"/>
    </row>
    <row r="9069" spans="10:10">
      <c r="J9069" s="5"/>
    </row>
    <row r="9070" spans="10:10">
      <c r="J9070" s="5"/>
    </row>
    <row r="9071" spans="10:10">
      <c r="J9071" s="5"/>
    </row>
    <row r="9072" spans="10:10">
      <c r="J9072" s="5"/>
    </row>
    <row r="9073" spans="10:10">
      <c r="J9073" s="5"/>
    </row>
    <row r="9074" spans="10:10">
      <c r="J9074" s="5"/>
    </row>
    <row r="9075" spans="10:10">
      <c r="J9075" s="5"/>
    </row>
    <row r="9076" spans="10:10">
      <c r="J9076" s="5"/>
    </row>
    <row r="9077" spans="10:10">
      <c r="J9077" s="5"/>
    </row>
    <row r="9078" spans="10:10">
      <c r="J9078" s="5"/>
    </row>
    <row r="9079" spans="10:10">
      <c r="J9079" s="5"/>
    </row>
    <row r="9080" spans="10:10">
      <c r="J9080" s="5"/>
    </row>
    <row r="9081" spans="10:10">
      <c r="J9081" s="5"/>
    </row>
    <row r="9082" spans="10:10">
      <c r="J9082" s="5"/>
    </row>
    <row r="9083" spans="10:10">
      <c r="J9083" s="5"/>
    </row>
    <row r="9084" spans="10:10">
      <c r="J9084" s="5"/>
    </row>
    <row r="9085" spans="10:10">
      <c r="J9085" s="5"/>
    </row>
    <row r="9086" spans="10:10">
      <c r="J9086" s="5"/>
    </row>
    <row r="9087" spans="10:10">
      <c r="J9087" s="5"/>
    </row>
    <row r="9088" spans="10:10">
      <c r="J9088" s="5"/>
    </row>
    <row r="9089" spans="10:10">
      <c r="J9089" s="5"/>
    </row>
    <row r="9090" spans="10:10">
      <c r="J9090" s="5"/>
    </row>
    <row r="9091" spans="10:10">
      <c r="J9091" s="5"/>
    </row>
    <row r="9092" spans="10:10">
      <c r="J9092" s="5"/>
    </row>
    <row r="9093" spans="10:10">
      <c r="J9093" s="5"/>
    </row>
    <row r="9094" spans="10:10">
      <c r="J9094" s="5"/>
    </row>
    <row r="9095" spans="10:10">
      <c r="J9095" s="5"/>
    </row>
    <row r="9096" spans="10:10">
      <c r="J9096" s="5"/>
    </row>
    <row r="9097" spans="10:10">
      <c r="J9097" s="5"/>
    </row>
    <row r="9098" spans="10:10">
      <c r="J9098" s="5"/>
    </row>
    <row r="9099" spans="10:10">
      <c r="J9099" s="5"/>
    </row>
    <row r="9100" spans="10:10">
      <c r="J9100" s="5"/>
    </row>
    <row r="9101" spans="10:10">
      <c r="J9101" s="5"/>
    </row>
    <row r="9102" spans="10:10">
      <c r="J9102" s="5"/>
    </row>
    <row r="9103" spans="10:10">
      <c r="J9103" s="5"/>
    </row>
    <row r="9104" spans="10:10">
      <c r="J9104" s="5"/>
    </row>
    <row r="9105" spans="10:10">
      <c r="J9105" s="5"/>
    </row>
    <row r="9106" spans="10:10">
      <c r="J9106" s="5"/>
    </row>
    <row r="9107" spans="10:10">
      <c r="J9107" s="5"/>
    </row>
    <row r="9108" spans="10:10">
      <c r="J9108" s="5"/>
    </row>
    <row r="9109" spans="10:10">
      <c r="J9109" s="5"/>
    </row>
    <row r="9110" spans="10:10">
      <c r="J9110" s="5"/>
    </row>
    <row r="9111" spans="10:10">
      <c r="J9111" s="5"/>
    </row>
    <row r="9112" spans="10:10">
      <c r="J9112" s="5"/>
    </row>
    <row r="9113" spans="10:10">
      <c r="J9113" s="5"/>
    </row>
    <row r="9114" spans="10:10">
      <c r="J9114" s="5"/>
    </row>
    <row r="9115" spans="10:10">
      <c r="J9115" s="5"/>
    </row>
    <row r="9116" spans="10:10">
      <c r="J9116" s="5"/>
    </row>
    <row r="9117" spans="10:10">
      <c r="J9117" s="5"/>
    </row>
    <row r="9118" spans="10:10">
      <c r="J9118" s="5"/>
    </row>
    <row r="9119" spans="10:10">
      <c r="J9119" s="5"/>
    </row>
    <row r="9120" spans="10:10">
      <c r="J9120" s="5"/>
    </row>
    <row r="9121" spans="10:10">
      <c r="J9121" s="5"/>
    </row>
    <row r="9122" spans="10:10">
      <c r="J9122" s="5"/>
    </row>
    <row r="9123" spans="10:10">
      <c r="J9123" s="5"/>
    </row>
    <row r="9124" spans="10:10">
      <c r="J9124" s="5"/>
    </row>
    <row r="9125" spans="10:10">
      <c r="J9125" s="5"/>
    </row>
    <row r="9126" spans="10:10">
      <c r="J9126" s="5"/>
    </row>
    <row r="9127" spans="10:10">
      <c r="J9127" s="5"/>
    </row>
    <row r="9128" spans="10:10">
      <c r="J9128" s="5"/>
    </row>
    <row r="9129" spans="10:10">
      <c r="J9129" s="5"/>
    </row>
    <row r="9130" spans="10:10">
      <c r="J9130" s="5"/>
    </row>
    <row r="9131" spans="10:10">
      <c r="J9131" s="5"/>
    </row>
    <row r="9132" spans="10:10">
      <c r="J9132" s="5"/>
    </row>
    <row r="9133" spans="10:10">
      <c r="J9133" s="5"/>
    </row>
    <row r="9134" spans="10:10">
      <c r="J9134" s="5"/>
    </row>
    <row r="9135" spans="10:10">
      <c r="J9135" s="5"/>
    </row>
    <row r="9136" spans="10:10">
      <c r="J9136" s="5"/>
    </row>
    <row r="9137" spans="10:10">
      <c r="J9137" s="5"/>
    </row>
    <row r="9138" spans="10:10">
      <c r="J9138" s="5"/>
    </row>
    <row r="9139" spans="10:10">
      <c r="J9139" s="5"/>
    </row>
    <row r="9140" spans="10:10">
      <c r="J9140" s="5"/>
    </row>
    <row r="9141" spans="10:10">
      <c r="J9141" s="5"/>
    </row>
    <row r="9142" spans="10:10">
      <c r="J9142" s="5"/>
    </row>
    <row r="9143" spans="10:10">
      <c r="J9143" s="5"/>
    </row>
    <row r="9144" spans="10:10">
      <c r="J9144" s="5"/>
    </row>
    <row r="9145" spans="10:10">
      <c r="J9145" s="5"/>
    </row>
    <row r="9146" spans="10:10">
      <c r="J9146" s="5"/>
    </row>
    <row r="9147" spans="10:10">
      <c r="J9147" s="5"/>
    </row>
    <row r="9148" spans="10:10">
      <c r="J9148" s="5"/>
    </row>
    <row r="9149" spans="10:10">
      <c r="J9149" s="5"/>
    </row>
    <row r="9150" spans="10:10">
      <c r="J9150" s="5"/>
    </row>
    <row r="9151" spans="10:10">
      <c r="J9151" s="5"/>
    </row>
    <row r="9152" spans="10:10">
      <c r="J9152" s="5"/>
    </row>
    <row r="9153" spans="10:10">
      <c r="J9153" s="5"/>
    </row>
    <row r="9154" spans="10:10">
      <c r="J9154" s="5"/>
    </row>
    <row r="9155" spans="10:10">
      <c r="J9155" s="5"/>
    </row>
    <row r="9156" spans="10:10">
      <c r="J9156" s="5"/>
    </row>
    <row r="9157" spans="10:10">
      <c r="J9157" s="5"/>
    </row>
    <row r="9158" spans="10:10">
      <c r="J9158" s="5"/>
    </row>
    <row r="9159" spans="10:10">
      <c r="J9159" s="5"/>
    </row>
    <row r="9160" spans="10:10">
      <c r="J9160" s="5"/>
    </row>
    <row r="9161" spans="10:10">
      <c r="J9161" s="5"/>
    </row>
    <row r="9162" spans="10:10">
      <c r="J9162" s="5"/>
    </row>
    <row r="9163" spans="10:10">
      <c r="J9163" s="5"/>
    </row>
    <row r="9164" spans="10:10">
      <c r="J9164" s="5"/>
    </row>
    <row r="9165" spans="10:10">
      <c r="J9165" s="5"/>
    </row>
    <row r="9166" spans="10:10">
      <c r="J9166" s="5"/>
    </row>
    <row r="9167" spans="10:10">
      <c r="J9167" s="5"/>
    </row>
    <row r="9168" spans="10:10">
      <c r="J9168" s="5"/>
    </row>
    <row r="9169" spans="10:10">
      <c r="J9169" s="5"/>
    </row>
    <row r="9170" spans="10:10">
      <c r="J9170" s="5"/>
    </row>
    <row r="9171" spans="10:10">
      <c r="J9171" s="5"/>
    </row>
    <row r="9172" spans="10:10">
      <c r="J9172" s="5"/>
    </row>
    <row r="9173" spans="10:10">
      <c r="J9173" s="5"/>
    </row>
    <row r="9174" spans="10:10">
      <c r="J9174" s="5"/>
    </row>
    <row r="9175" spans="10:10">
      <c r="J9175" s="5"/>
    </row>
    <row r="9176" spans="10:10">
      <c r="J9176" s="5"/>
    </row>
    <row r="9177" spans="10:10">
      <c r="J9177" s="5"/>
    </row>
    <row r="9178" spans="10:10">
      <c r="J9178" s="5"/>
    </row>
    <row r="9179" spans="10:10">
      <c r="J9179" s="5"/>
    </row>
    <row r="9180" spans="10:10">
      <c r="J9180" s="5"/>
    </row>
    <row r="9181" spans="10:10">
      <c r="J9181" s="5"/>
    </row>
    <row r="9182" spans="10:10">
      <c r="J9182" s="5"/>
    </row>
    <row r="9183" spans="10:10">
      <c r="J9183" s="5"/>
    </row>
    <row r="9184" spans="10:10">
      <c r="J9184" s="5"/>
    </row>
    <row r="9185" spans="10:10">
      <c r="J9185" s="5"/>
    </row>
    <row r="9186" spans="10:10">
      <c r="J9186" s="5"/>
    </row>
    <row r="9187" spans="10:10">
      <c r="J9187" s="5"/>
    </row>
    <row r="9188" spans="10:10">
      <c r="J9188" s="5"/>
    </row>
    <row r="9189" spans="10:10">
      <c r="J9189" s="5"/>
    </row>
    <row r="9190" spans="10:10">
      <c r="J9190" s="5"/>
    </row>
    <row r="9191" spans="10:10">
      <c r="J9191" s="5"/>
    </row>
    <row r="9192" spans="10:10">
      <c r="J9192" s="5"/>
    </row>
    <row r="9193" spans="10:10">
      <c r="J9193" s="5"/>
    </row>
    <row r="9194" spans="10:10">
      <c r="J9194" s="5"/>
    </row>
    <row r="9195" spans="10:10">
      <c r="J9195" s="5"/>
    </row>
    <row r="9196" spans="10:10">
      <c r="J9196" s="5"/>
    </row>
    <row r="9197" spans="10:10">
      <c r="J9197" s="5"/>
    </row>
    <row r="9198" spans="10:10">
      <c r="J9198" s="5"/>
    </row>
    <row r="9199" spans="10:10">
      <c r="J9199" s="5"/>
    </row>
    <row r="9200" spans="10:10">
      <c r="J9200" s="5"/>
    </row>
    <row r="9201" spans="10:10">
      <c r="J9201" s="5"/>
    </row>
    <row r="9202" spans="10:10">
      <c r="J9202" s="5"/>
    </row>
    <row r="9203" spans="10:10">
      <c r="J9203" s="5"/>
    </row>
    <row r="9204" spans="10:10">
      <c r="J9204" s="5"/>
    </row>
    <row r="9205" spans="10:10">
      <c r="J9205" s="5"/>
    </row>
    <row r="9206" spans="10:10">
      <c r="J9206" s="5"/>
    </row>
    <row r="9207" spans="10:10">
      <c r="J9207" s="5"/>
    </row>
    <row r="9208" spans="10:10">
      <c r="J9208" s="5"/>
    </row>
    <row r="9209" spans="10:10">
      <c r="J9209" s="5"/>
    </row>
    <row r="9210" spans="10:10">
      <c r="J9210" s="5"/>
    </row>
    <row r="9211" spans="10:10">
      <c r="J9211" s="5"/>
    </row>
    <row r="9212" spans="10:10">
      <c r="J9212" s="5"/>
    </row>
    <row r="9213" spans="10:10">
      <c r="J9213" s="5"/>
    </row>
    <row r="9214" spans="10:10">
      <c r="J9214" s="5"/>
    </row>
    <row r="9215" spans="10:10">
      <c r="J9215" s="5"/>
    </row>
    <row r="9216" spans="10:10">
      <c r="J9216" s="5"/>
    </row>
    <row r="9217" spans="10:10">
      <c r="J9217" s="5"/>
    </row>
    <row r="9218" spans="10:10">
      <c r="J9218" s="5"/>
    </row>
    <row r="9219" spans="10:10">
      <c r="J9219" s="5"/>
    </row>
    <row r="9220" spans="10:10">
      <c r="J9220" s="5"/>
    </row>
    <row r="9221" spans="10:10">
      <c r="J9221" s="5"/>
    </row>
    <row r="9222" spans="10:10">
      <c r="J9222" s="5"/>
    </row>
    <row r="9223" spans="10:10">
      <c r="J9223" s="5"/>
    </row>
    <row r="9224" spans="10:10">
      <c r="J9224" s="5"/>
    </row>
    <row r="9225" spans="10:10">
      <c r="J9225" s="5"/>
    </row>
    <row r="9226" spans="10:10">
      <c r="J9226" s="5"/>
    </row>
    <row r="9227" spans="10:10">
      <c r="J9227" s="5"/>
    </row>
    <row r="9228" spans="10:10">
      <c r="J9228" s="5"/>
    </row>
    <row r="9229" spans="10:10">
      <c r="J9229" s="5"/>
    </row>
    <row r="9230" spans="10:10">
      <c r="J9230" s="5"/>
    </row>
    <row r="9231" spans="10:10">
      <c r="J9231" s="5"/>
    </row>
    <row r="9232" spans="10:10">
      <c r="J9232" s="5"/>
    </row>
    <row r="9233" spans="10:10">
      <c r="J9233" s="5"/>
    </row>
    <row r="9234" spans="10:10">
      <c r="J9234" s="5"/>
    </row>
    <row r="9235" spans="10:10">
      <c r="J9235" s="5"/>
    </row>
    <row r="9236" spans="10:10">
      <c r="J9236" s="5"/>
    </row>
    <row r="9237" spans="10:10">
      <c r="J9237" s="5"/>
    </row>
    <row r="9238" spans="10:10">
      <c r="J9238" s="5"/>
    </row>
    <row r="9239" spans="10:10">
      <c r="J9239" s="5"/>
    </row>
    <row r="9240" spans="10:10">
      <c r="J9240" s="5"/>
    </row>
    <row r="9241" spans="10:10">
      <c r="J9241" s="5"/>
    </row>
    <row r="9242" spans="10:10">
      <c r="J9242" s="5"/>
    </row>
    <row r="9243" spans="10:10">
      <c r="J9243" s="5"/>
    </row>
    <row r="9244" spans="10:10">
      <c r="J9244" s="5"/>
    </row>
    <row r="9245" spans="10:10">
      <c r="J9245" s="5"/>
    </row>
    <row r="9246" spans="10:10">
      <c r="J9246" s="5"/>
    </row>
    <row r="9247" spans="10:10">
      <c r="J9247" s="5"/>
    </row>
    <row r="9248" spans="10:10">
      <c r="J9248" s="5"/>
    </row>
    <row r="9249" spans="10:10">
      <c r="J9249" s="5"/>
    </row>
    <row r="9250" spans="10:10">
      <c r="J9250" s="5"/>
    </row>
    <row r="9251" spans="10:10">
      <c r="J9251" s="5"/>
    </row>
    <row r="9252" spans="10:10">
      <c r="J9252" s="5"/>
    </row>
    <row r="9253" spans="10:10">
      <c r="J9253" s="5"/>
    </row>
    <row r="9254" spans="10:10">
      <c r="J9254" s="5"/>
    </row>
    <row r="9255" spans="10:10">
      <c r="J9255" s="5"/>
    </row>
    <row r="9256" spans="10:10">
      <c r="J9256" s="5"/>
    </row>
    <row r="9257" spans="10:10">
      <c r="J9257" s="5"/>
    </row>
    <row r="9258" spans="10:10">
      <c r="J9258" s="5"/>
    </row>
    <row r="9259" spans="10:10">
      <c r="J9259" s="5"/>
    </row>
    <row r="9260" spans="10:10">
      <c r="J9260" s="5"/>
    </row>
    <row r="9261" spans="10:10">
      <c r="J9261" s="5"/>
    </row>
    <row r="9262" spans="10:10">
      <c r="J9262" s="5"/>
    </row>
    <row r="9263" spans="10:10">
      <c r="J9263" s="5"/>
    </row>
    <row r="9264" spans="10:10">
      <c r="J9264" s="5"/>
    </row>
    <row r="9265" spans="10:10">
      <c r="J9265" s="5"/>
    </row>
    <row r="9266" spans="10:10">
      <c r="J9266" s="5"/>
    </row>
    <row r="9267" spans="10:10">
      <c r="J9267" s="5"/>
    </row>
    <row r="9268" spans="10:10">
      <c r="J9268" s="5"/>
    </row>
    <row r="9269" spans="10:10">
      <c r="J9269" s="5"/>
    </row>
    <row r="9270" spans="10:10">
      <c r="J9270" s="5"/>
    </row>
    <row r="9271" spans="10:10">
      <c r="J9271" s="5"/>
    </row>
    <row r="9272" spans="10:10">
      <c r="J9272" s="5"/>
    </row>
    <row r="9273" spans="10:10">
      <c r="J9273" s="5"/>
    </row>
    <row r="9274" spans="10:10">
      <c r="J9274" s="5"/>
    </row>
    <row r="9275" spans="10:10">
      <c r="J9275" s="5"/>
    </row>
    <row r="9276" spans="10:10">
      <c r="J9276" s="5"/>
    </row>
    <row r="9277" spans="10:10">
      <c r="J9277" s="5"/>
    </row>
    <row r="9278" spans="10:10">
      <c r="J9278" s="5"/>
    </row>
    <row r="9279" spans="10:10">
      <c r="J9279" s="5"/>
    </row>
    <row r="9280" spans="10:10">
      <c r="J9280" s="5"/>
    </row>
    <row r="9281" spans="10:10">
      <c r="J9281" s="5"/>
    </row>
    <row r="9282" spans="10:10">
      <c r="J9282" s="5"/>
    </row>
    <row r="9283" spans="10:10">
      <c r="J9283" s="5"/>
    </row>
    <row r="9284" spans="10:10">
      <c r="J9284" s="5"/>
    </row>
    <row r="9285" spans="10:10">
      <c r="J9285" s="5"/>
    </row>
    <row r="9286" spans="10:10">
      <c r="J9286" s="5"/>
    </row>
    <row r="9287" spans="10:10">
      <c r="J9287" s="5"/>
    </row>
    <row r="9288" spans="10:10">
      <c r="J9288" s="5"/>
    </row>
    <row r="9289" spans="10:10">
      <c r="J9289" s="5"/>
    </row>
    <row r="9290" spans="10:10">
      <c r="J9290" s="5"/>
    </row>
    <row r="9291" spans="10:10">
      <c r="J9291" s="5"/>
    </row>
    <row r="9292" spans="10:10">
      <c r="J9292" s="5"/>
    </row>
    <row r="9293" spans="10:10">
      <c r="J9293" s="5"/>
    </row>
    <row r="9294" spans="10:10">
      <c r="J9294" s="5"/>
    </row>
    <row r="9295" spans="10:10">
      <c r="J9295" s="5"/>
    </row>
    <row r="9296" spans="10:10">
      <c r="J9296" s="5"/>
    </row>
    <row r="9297" spans="10:10">
      <c r="J9297" s="5"/>
    </row>
    <row r="9298" spans="10:10">
      <c r="J9298" s="5"/>
    </row>
    <row r="9299" spans="10:10">
      <c r="J9299" s="5"/>
    </row>
    <row r="9300" spans="10:10">
      <c r="J9300" s="5"/>
    </row>
    <row r="9301" spans="10:10">
      <c r="J9301" s="5"/>
    </row>
    <row r="9302" spans="10:10">
      <c r="J9302" s="5"/>
    </row>
    <row r="9303" spans="10:10">
      <c r="J9303" s="5"/>
    </row>
    <row r="9304" spans="10:10">
      <c r="J9304" s="5"/>
    </row>
    <row r="9305" spans="10:10">
      <c r="J9305" s="5"/>
    </row>
    <row r="9306" spans="10:10">
      <c r="J9306" s="5"/>
    </row>
    <row r="9307" spans="10:10">
      <c r="J9307" s="5"/>
    </row>
    <row r="9308" spans="10:10">
      <c r="J9308" s="5"/>
    </row>
    <row r="9309" spans="10:10">
      <c r="J9309" s="5"/>
    </row>
    <row r="9310" spans="10:10">
      <c r="J9310" s="5"/>
    </row>
    <row r="9311" spans="10:10">
      <c r="J9311" s="5"/>
    </row>
    <row r="9312" spans="10:10">
      <c r="J9312" s="5"/>
    </row>
    <row r="9313" spans="10:10">
      <c r="J9313" s="5"/>
    </row>
    <row r="9314" spans="10:10">
      <c r="J9314" s="5"/>
    </row>
    <row r="9315" spans="10:10">
      <c r="J9315" s="5"/>
    </row>
    <row r="9316" spans="10:10">
      <c r="J9316" s="5"/>
    </row>
    <row r="9317" spans="10:10">
      <c r="J9317" s="5"/>
    </row>
    <row r="9318" spans="10:10">
      <c r="J9318" s="5"/>
    </row>
    <row r="9319" spans="10:10">
      <c r="J9319" s="5"/>
    </row>
    <row r="9320" spans="10:10">
      <c r="J9320" s="5"/>
    </row>
    <row r="9321" spans="10:10">
      <c r="J9321" s="5"/>
    </row>
    <row r="9322" spans="10:10">
      <c r="J9322" s="5"/>
    </row>
    <row r="9323" spans="10:10">
      <c r="J9323" s="5"/>
    </row>
    <row r="9324" spans="10:10">
      <c r="J9324" s="5"/>
    </row>
    <row r="9325" spans="10:10">
      <c r="J9325" s="5"/>
    </row>
    <row r="9326" spans="10:10">
      <c r="J9326" s="5"/>
    </row>
    <row r="9327" spans="10:10">
      <c r="J9327" s="5"/>
    </row>
    <row r="9328" spans="10:10">
      <c r="J9328" s="5"/>
    </row>
    <row r="9329" spans="10:10">
      <c r="J9329" s="5"/>
    </row>
    <row r="9330" spans="10:10">
      <c r="J9330" s="5"/>
    </row>
    <row r="9331" spans="10:10">
      <c r="J9331" s="5"/>
    </row>
    <row r="9332" spans="10:10">
      <c r="J9332" s="5"/>
    </row>
    <row r="9333" spans="10:10">
      <c r="J9333" s="5"/>
    </row>
    <row r="9334" spans="10:10">
      <c r="J9334" s="5"/>
    </row>
    <row r="9335" spans="10:10">
      <c r="J9335" s="5"/>
    </row>
    <row r="9336" spans="10:10">
      <c r="J9336" s="5"/>
    </row>
    <row r="9337" spans="10:10">
      <c r="J9337" s="5"/>
    </row>
    <row r="9338" spans="10:10">
      <c r="J9338" s="5"/>
    </row>
    <row r="9339" spans="10:10">
      <c r="J9339" s="5"/>
    </row>
    <row r="9340" spans="10:10">
      <c r="J9340" s="5"/>
    </row>
    <row r="9341" spans="10:10">
      <c r="J9341" s="5"/>
    </row>
    <row r="9342" spans="10:10">
      <c r="J9342" s="5"/>
    </row>
    <row r="9343" spans="10:10">
      <c r="J9343" s="5"/>
    </row>
    <row r="9344" spans="10:10">
      <c r="J9344" s="5"/>
    </row>
    <row r="9345" spans="10:10">
      <c r="J9345" s="5"/>
    </row>
    <row r="9346" spans="10:10">
      <c r="J9346" s="5"/>
    </row>
    <row r="9347" spans="10:10">
      <c r="J9347" s="5"/>
    </row>
    <row r="9348" spans="10:10">
      <c r="J9348" s="5"/>
    </row>
    <row r="9349" spans="10:10">
      <c r="J9349" s="5"/>
    </row>
    <row r="9350" spans="10:10">
      <c r="J9350" s="5"/>
    </row>
    <row r="9351" spans="10:10">
      <c r="J9351" s="5"/>
    </row>
    <row r="9352" spans="10:10">
      <c r="J9352" s="5"/>
    </row>
    <row r="9353" spans="10:10">
      <c r="J9353" s="5"/>
    </row>
    <row r="9354" spans="10:10">
      <c r="J9354" s="5"/>
    </row>
    <row r="9355" spans="10:10">
      <c r="J9355" s="5"/>
    </row>
    <row r="9356" spans="10:10">
      <c r="J9356" s="5"/>
    </row>
    <row r="9357" spans="10:10">
      <c r="J9357" s="5"/>
    </row>
    <row r="9358" spans="10:10">
      <c r="J9358" s="5"/>
    </row>
    <row r="9359" spans="10:10">
      <c r="J9359" s="5"/>
    </row>
    <row r="9360" spans="10:10">
      <c r="J9360" s="5"/>
    </row>
    <row r="9361" spans="10:10">
      <c r="J9361" s="5"/>
    </row>
    <row r="9362" spans="10:10">
      <c r="J9362" s="5"/>
    </row>
    <row r="9363" spans="10:10">
      <c r="J9363" s="5"/>
    </row>
    <row r="9364" spans="10:10">
      <c r="J9364" s="5"/>
    </row>
    <row r="9365" spans="10:10">
      <c r="J9365" s="5"/>
    </row>
    <row r="9366" spans="10:10">
      <c r="J9366" s="5"/>
    </row>
    <row r="9367" spans="10:10">
      <c r="J9367" s="5"/>
    </row>
    <row r="9368" spans="10:10">
      <c r="J9368" s="5"/>
    </row>
    <row r="9369" spans="10:10">
      <c r="J9369" s="5"/>
    </row>
    <row r="9370" spans="10:10">
      <c r="J9370" s="5"/>
    </row>
    <row r="9371" spans="10:10">
      <c r="J9371" s="5"/>
    </row>
    <row r="9372" spans="10:10">
      <c r="J9372" s="5"/>
    </row>
    <row r="9373" spans="10:10">
      <c r="J9373" s="5"/>
    </row>
    <row r="9374" spans="10:10">
      <c r="J9374" s="5"/>
    </row>
    <row r="9375" spans="10:10">
      <c r="J9375" s="5"/>
    </row>
    <row r="9376" spans="10:10">
      <c r="J9376" s="5"/>
    </row>
    <row r="9377" spans="10:10">
      <c r="J9377" s="5"/>
    </row>
    <row r="9378" spans="10:10">
      <c r="J9378" s="5"/>
    </row>
    <row r="9379" spans="10:10">
      <c r="J9379" s="5"/>
    </row>
    <row r="9380" spans="10:10">
      <c r="J9380" s="5"/>
    </row>
    <row r="9381" spans="10:10">
      <c r="J9381" s="5"/>
    </row>
    <row r="9382" spans="10:10">
      <c r="J9382" s="5"/>
    </row>
    <row r="9383" spans="10:10">
      <c r="J9383" s="5"/>
    </row>
    <row r="9384" spans="10:10">
      <c r="J9384" s="5"/>
    </row>
    <row r="9385" spans="10:10">
      <c r="J9385" s="5"/>
    </row>
    <row r="9386" spans="10:10">
      <c r="J9386" s="5"/>
    </row>
    <row r="9387" spans="10:10">
      <c r="J9387" s="5"/>
    </row>
    <row r="9388" spans="10:10">
      <c r="J9388" s="5"/>
    </row>
    <row r="9389" spans="10:10">
      <c r="J9389" s="5"/>
    </row>
    <row r="9390" spans="10:10">
      <c r="J9390" s="5"/>
    </row>
    <row r="9391" spans="10:10">
      <c r="J9391" s="5"/>
    </row>
    <row r="9392" spans="10:10">
      <c r="J9392" s="5"/>
    </row>
    <row r="9393" spans="10:10">
      <c r="J9393" s="5"/>
    </row>
    <row r="9394" spans="10:10">
      <c r="J9394" s="5"/>
    </row>
    <row r="9395" spans="10:10">
      <c r="J9395" s="5"/>
    </row>
    <row r="9396" spans="10:10">
      <c r="J9396" s="5"/>
    </row>
    <row r="9397" spans="10:10">
      <c r="J9397" s="5"/>
    </row>
    <row r="9398" spans="10:10">
      <c r="J9398" s="5"/>
    </row>
    <row r="9399" spans="10:10">
      <c r="J9399" s="5"/>
    </row>
    <row r="9400" spans="10:10">
      <c r="J9400" s="5"/>
    </row>
    <row r="9401" spans="10:10">
      <c r="J9401" s="5"/>
    </row>
    <row r="9402" spans="10:10">
      <c r="J9402" s="5"/>
    </row>
    <row r="9403" spans="10:10">
      <c r="J9403" s="5"/>
    </row>
    <row r="9404" spans="10:10">
      <c r="J9404" s="5"/>
    </row>
    <row r="9405" spans="10:10">
      <c r="J9405" s="5"/>
    </row>
    <row r="9406" spans="10:10">
      <c r="J9406" s="5"/>
    </row>
    <row r="9407" spans="10:10">
      <c r="J9407" s="5"/>
    </row>
    <row r="9408" spans="10:10">
      <c r="J9408" s="5"/>
    </row>
    <row r="9409" spans="10:10">
      <c r="J9409" s="5"/>
    </row>
    <row r="9410" spans="10:10">
      <c r="J9410" s="5"/>
    </row>
    <row r="9411" spans="10:10">
      <c r="J9411" s="5"/>
    </row>
    <row r="9412" spans="10:10">
      <c r="J9412" s="5"/>
    </row>
    <row r="9413" spans="10:10">
      <c r="J9413" s="5"/>
    </row>
    <row r="9414" spans="10:10">
      <c r="J9414" s="5"/>
    </row>
    <row r="9415" spans="10:10">
      <c r="J9415" s="5"/>
    </row>
    <row r="9416" spans="10:10">
      <c r="J9416" s="5"/>
    </row>
    <row r="9417" spans="10:10">
      <c r="J9417" s="5"/>
    </row>
    <row r="9418" spans="10:10">
      <c r="J9418" s="5"/>
    </row>
    <row r="9419" spans="10:10">
      <c r="J9419" s="5"/>
    </row>
    <row r="9420" spans="10:10">
      <c r="J9420" s="5"/>
    </row>
    <row r="9421" spans="10:10">
      <c r="J9421" s="5"/>
    </row>
    <row r="9422" spans="10:10">
      <c r="J9422" s="5"/>
    </row>
    <row r="9423" spans="10:10">
      <c r="J9423" s="5"/>
    </row>
    <row r="9424" spans="10:10">
      <c r="J9424" s="5"/>
    </row>
    <row r="9425" spans="10:10">
      <c r="J9425" s="5"/>
    </row>
    <row r="9426" spans="10:10">
      <c r="J9426" s="5"/>
    </row>
    <row r="9427" spans="10:10">
      <c r="J9427" s="5"/>
    </row>
    <row r="9428" spans="10:10">
      <c r="J9428" s="5"/>
    </row>
    <row r="9429" spans="10:10">
      <c r="J9429" s="5"/>
    </row>
    <row r="9430" spans="10:10">
      <c r="J9430" s="5"/>
    </row>
    <row r="9431" spans="10:10">
      <c r="J9431" s="5"/>
    </row>
    <row r="9432" spans="10:10">
      <c r="J9432" s="5"/>
    </row>
    <row r="9433" spans="10:10">
      <c r="J9433" s="5"/>
    </row>
    <row r="9434" spans="10:10">
      <c r="J9434" s="5"/>
    </row>
    <row r="9435" spans="10:10">
      <c r="J9435" s="5"/>
    </row>
    <row r="9436" spans="10:10">
      <c r="J9436" s="5"/>
    </row>
    <row r="9437" spans="10:10">
      <c r="J9437" s="5"/>
    </row>
    <row r="9438" spans="10:10">
      <c r="J9438" s="5"/>
    </row>
    <row r="9439" spans="10:10">
      <c r="J9439" s="5"/>
    </row>
    <row r="9440" spans="10:10">
      <c r="J9440" s="5"/>
    </row>
    <row r="9441" spans="10:10">
      <c r="J9441" s="5"/>
    </row>
    <row r="9442" spans="10:10">
      <c r="J9442" s="5"/>
    </row>
    <row r="9443" spans="10:10">
      <c r="J9443" s="5"/>
    </row>
    <row r="9444" spans="10:10">
      <c r="J9444" s="5"/>
    </row>
    <row r="9445" spans="10:10">
      <c r="J9445" s="5"/>
    </row>
    <row r="9446" spans="10:10">
      <c r="J9446" s="5"/>
    </row>
    <row r="9447" spans="10:10">
      <c r="J9447" s="5"/>
    </row>
    <row r="9448" spans="10:10">
      <c r="J9448" s="5"/>
    </row>
    <row r="9449" spans="10:10">
      <c r="J9449" s="5"/>
    </row>
    <row r="9450" spans="10:10">
      <c r="J9450" s="5"/>
    </row>
    <row r="9451" spans="10:10">
      <c r="J9451" s="5"/>
    </row>
    <row r="9452" spans="10:10">
      <c r="J9452" s="5"/>
    </row>
    <row r="9453" spans="10:10">
      <c r="J9453" s="5"/>
    </row>
    <row r="9454" spans="10:10">
      <c r="J9454" s="5"/>
    </row>
    <row r="9455" spans="10:10">
      <c r="J9455" s="5"/>
    </row>
    <row r="9456" spans="10:10">
      <c r="J9456" s="5"/>
    </row>
    <row r="9457" spans="10:10">
      <c r="J9457" s="5"/>
    </row>
    <row r="9458" spans="10:10">
      <c r="J9458" s="5"/>
    </row>
    <row r="9459" spans="10:10">
      <c r="J9459" s="5"/>
    </row>
    <row r="9460" spans="10:10">
      <c r="J9460" s="5"/>
    </row>
    <row r="9461" spans="10:10">
      <c r="J9461" s="5"/>
    </row>
    <row r="9462" spans="10:10">
      <c r="J9462" s="5"/>
    </row>
    <row r="9463" spans="10:10">
      <c r="J9463" s="5"/>
    </row>
    <row r="9464" spans="10:10">
      <c r="J9464" s="5"/>
    </row>
    <row r="9465" spans="10:10">
      <c r="J9465" s="5"/>
    </row>
    <row r="9466" spans="10:10">
      <c r="J9466" s="5"/>
    </row>
    <row r="9467" spans="10:10">
      <c r="J9467" s="5"/>
    </row>
    <row r="9468" spans="10:10">
      <c r="J9468" s="5"/>
    </row>
    <row r="9469" spans="10:10">
      <c r="J9469" s="5"/>
    </row>
    <row r="9470" spans="10:10">
      <c r="J9470" s="5"/>
    </row>
    <row r="9471" spans="10:10">
      <c r="J9471" s="5"/>
    </row>
    <row r="9472" spans="10:10">
      <c r="J9472" s="5"/>
    </row>
    <row r="9473" spans="10:10">
      <c r="J9473" s="5"/>
    </row>
    <row r="9474" spans="10:10">
      <c r="J9474" s="5"/>
    </row>
    <row r="9475" spans="10:10">
      <c r="J9475" s="5"/>
    </row>
    <row r="9476" spans="10:10">
      <c r="J9476" s="5"/>
    </row>
    <row r="9477" spans="10:10">
      <c r="J9477" s="5"/>
    </row>
    <row r="9478" spans="10:10">
      <c r="J9478" s="5"/>
    </row>
    <row r="9479" spans="10:10">
      <c r="J9479" s="5"/>
    </row>
    <row r="9480" spans="10:10">
      <c r="J9480" s="5"/>
    </row>
    <row r="9481" spans="10:10">
      <c r="J9481" s="5"/>
    </row>
    <row r="9482" spans="10:10">
      <c r="J9482" s="5"/>
    </row>
    <row r="9483" spans="10:10">
      <c r="J9483" s="5"/>
    </row>
    <row r="9484" spans="10:10">
      <c r="J9484" s="5"/>
    </row>
    <row r="9485" spans="10:10">
      <c r="J9485" s="5"/>
    </row>
    <row r="9486" spans="10:10">
      <c r="J9486" s="5"/>
    </row>
    <row r="9487" spans="10:10">
      <c r="J9487" s="5"/>
    </row>
    <row r="9488" spans="10:10">
      <c r="J9488" s="5"/>
    </row>
    <row r="9489" spans="10:10">
      <c r="J9489" s="5"/>
    </row>
    <row r="9490" spans="10:10">
      <c r="J9490" s="5"/>
    </row>
    <row r="9491" spans="10:10">
      <c r="J9491" s="5"/>
    </row>
    <row r="9492" spans="10:10">
      <c r="J9492" s="5"/>
    </row>
    <row r="9493" spans="10:10">
      <c r="J9493" s="5"/>
    </row>
    <row r="9494" spans="10:10">
      <c r="J9494" s="5"/>
    </row>
    <row r="9495" spans="10:10">
      <c r="J9495" s="5"/>
    </row>
    <row r="9496" spans="10:10">
      <c r="J9496" s="5"/>
    </row>
    <row r="9497" spans="10:10">
      <c r="J9497" s="5"/>
    </row>
    <row r="9498" spans="10:10">
      <c r="J9498" s="5"/>
    </row>
    <row r="9499" spans="10:10">
      <c r="J9499" s="5"/>
    </row>
    <row r="9500" spans="10:10">
      <c r="J9500" s="5"/>
    </row>
    <row r="9501" spans="10:10">
      <c r="J9501" s="5"/>
    </row>
    <row r="9502" spans="10:10">
      <c r="J9502" s="5"/>
    </row>
    <row r="9503" spans="10:10">
      <c r="J9503" s="5"/>
    </row>
    <row r="9504" spans="10:10">
      <c r="J9504" s="5"/>
    </row>
    <row r="9505" spans="10:10">
      <c r="J9505" s="5"/>
    </row>
    <row r="9506" spans="10:10">
      <c r="J9506" s="5"/>
    </row>
    <row r="9507" spans="10:10">
      <c r="J9507" s="5"/>
    </row>
    <row r="9508" spans="10:10">
      <c r="J9508" s="5"/>
    </row>
    <row r="9509" spans="10:10">
      <c r="J9509" s="5"/>
    </row>
    <row r="9510" spans="10:10">
      <c r="J9510" s="5"/>
    </row>
    <row r="9511" spans="10:10">
      <c r="J9511" s="5"/>
    </row>
    <row r="9512" spans="10:10">
      <c r="J9512" s="5"/>
    </row>
    <row r="9513" spans="10:10">
      <c r="J9513" s="5"/>
    </row>
    <row r="9514" spans="10:10">
      <c r="J9514" s="5"/>
    </row>
    <row r="9515" spans="10:10">
      <c r="J9515" s="5"/>
    </row>
    <row r="9516" spans="10:10">
      <c r="J9516" s="5"/>
    </row>
    <row r="9517" spans="10:10">
      <c r="J9517" s="5"/>
    </row>
    <row r="9518" spans="10:10">
      <c r="J9518" s="5"/>
    </row>
    <row r="9519" spans="10:10">
      <c r="J9519" s="5"/>
    </row>
    <row r="9520" spans="10:10">
      <c r="J9520" s="5"/>
    </row>
    <row r="9521" spans="10:10">
      <c r="J9521" s="5"/>
    </row>
    <row r="9522" spans="10:10">
      <c r="J9522" s="5"/>
    </row>
    <row r="9523" spans="10:10">
      <c r="J9523" s="5"/>
    </row>
    <row r="9524" spans="10:10">
      <c r="J9524" s="5"/>
    </row>
    <row r="9525" spans="10:10">
      <c r="J9525" s="5"/>
    </row>
    <row r="9526" spans="10:10">
      <c r="J9526" s="5"/>
    </row>
    <row r="9527" spans="10:10">
      <c r="J9527" s="5"/>
    </row>
    <row r="9528" spans="10:10">
      <c r="J9528" s="5"/>
    </row>
    <row r="9529" spans="10:10">
      <c r="J9529" s="5"/>
    </row>
    <row r="9530" spans="10:10">
      <c r="J9530" s="5"/>
    </row>
    <row r="9531" spans="10:10">
      <c r="J9531" s="5"/>
    </row>
    <row r="9532" spans="10:10">
      <c r="J9532" s="5"/>
    </row>
    <row r="9533" spans="10:10">
      <c r="J9533" s="5"/>
    </row>
    <row r="9534" spans="10:10">
      <c r="J9534" s="5"/>
    </row>
    <row r="9535" spans="10:10">
      <c r="J9535" s="5"/>
    </row>
    <row r="9536" spans="10:10">
      <c r="J9536" s="5"/>
    </row>
    <row r="9537" spans="10:10">
      <c r="J9537" s="5"/>
    </row>
    <row r="9538" spans="10:10">
      <c r="J9538" s="5"/>
    </row>
    <row r="9539" spans="10:10">
      <c r="J9539" s="5"/>
    </row>
    <row r="9540" spans="10:10">
      <c r="J9540" s="5"/>
    </row>
    <row r="9541" spans="10:10">
      <c r="J9541" s="5"/>
    </row>
    <row r="9542" spans="10:10">
      <c r="J9542" s="5"/>
    </row>
    <row r="9543" spans="10:10">
      <c r="J9543" s="5"/>
    </row>
    <row r="9544" spans="10:10">
      <c r="J9544" s="5"/>
    </row>
    <row r="9545" spans="10:10">
      <c r="J9545" s="5"/>
    </row>
    <row r="9546" spans="10:10">
      <c r="J9546" s="5"/>
    </row>
    <row r="9547" spans="10:10">
      <c r="J9547" s="5"/>
    </row>
    <row r="9548" spans="10:10">
      <c r="J9548" s="5"/>
    </row>
    <row r="9549" spans="10:10">
      <c r="J9549" s="5"/>
    </row>
    <row r="9550" spans="10:10">
      <c r="J9550" s="5"/>
    </row>
    <row r="9551" spans="10:10">
      <c r="J9551" s="5"/>
    </row>
    <row r="9552" spans="10:10">
      <c r="J9552" s="5"/>
    </row>
    <row r="9553" spans="10:10">
      <c r="J9553" s="5"/>
    </row>
    <row r="9554" spans="10:10">
      <c r="J9554" s="5"/>
    </row>
    <row r="9555" spans="10:10">
      <c r="J9555" s="5"/>
    </row>
    <row r="9556" spans="10:10">
      <c r="J9556" s="5"/>
    </row>
    <row r="9557" spans="10:10">
      <c r="J9557" s="5"/>
    </row>
    <row r="9558" spans="10:10">
      <c r="J9558" s="5"/>
    </row>
    <row r="9559" spans="10:10">
      <c r="J9559" s="5"/>
    </row>
    <row r="9560" spans="10:10">
      <c r="J9560" s="5"/>
    </row>
    <row r="9561" spans="10:10">
      <c r="J9561" s="5"/>
    </row>
    <row r="9562" spans="10:10">
      <c r="J9562" s="5"/>
    </row>
    <row r="9563" spans="10:10">
      <c r="J9563" s="5"/>
    </row>
    <row r="9564" spans="10:10">
      <c r="J9564" s="5"/>
    </row>
    <row r="9565" spans="10:10">
      <c r="J9565" s="5"/>
    </row>
    <row r="9566" spans="10:10">
      <c r="J9566" s="5"/>
    </row>
    <row r="9567" spans="10:10">
      <c r="J9567" s="5"/>
    </row>
    <row r="9568" spans="10:10">
      <c r="J9568" s="5"/>
    </row>
    <row r="9569" spans="10:10">
      <c r="J9569" s="5"/>
    </row>
    <row r="9570" spans="10:10">
      <c r="J9570" s="5"/>
    </row>
    <row r="9571" spans="10:10">
      <c r="J9571" s="5"/>
    </row>
    <row r="9572" spans="10:10">
      <c r="J9572" s="5"/>
    </row>
    <row r="9573" spans="10:10">
      <c r="J9573" s="5"/>
    </row>
    <row r="9574" spans="10:10">
      <c r="J9574" s="5"/>
    </row>
    <row r="9575" spans="10:10">
      <c r="J9575" s="5"/>
    </row>
    <row r="9576" spans="10:10">
      <c r="J9576" s="5"/>
    </row>
    <row r="9577" spans="10:10">
      <c r="J9577" s="5"/>
    </row>
    <row r="9578" spans="10:10">
      <c r="J9578" s="5"/>
    </row>
    <row r="9579" spans="10:10">
      <c r="J9579" s="5"/>
    </row>
    <row r="9580" spans="10:10">
      <c r="J9580" s="5"/>
    </row>
    <row r="9581" spans="10:10">
      <c r="J9581" s="5"/>
    </row>
    <row r="9582" spans="10:10">
      <c r="J9582" s="5"/>
    </row>
    <row r="9583" spans="10:10">
      <c r="J9583" s="5"/>
    </row>
    <row r="9584" spans="10:10">
      <c r="J9584" s="5"/>
    </row>
    <row r="9585" spans="10:10">
      <c r="J9585" s="5"/>
    </row>
    <row r="9586" spans="10:10">
      <c r="J9586" s="5"/>
    </row>
    <row r="9587" spans="10:10">
      <c r="J9587" s="5"/>
    </row>
    <row r="9588" spans="10:10">
      <c r="J9588" s="5"/>
    </row>
    <row r="9589" spans="10:10">
      <c r="J9589" s="5"/>
    </row>
    <row r="9590" spans="10:10">
      <c r="J9590" s="5"/>
    </row>
    <row r="9591" spans="10:10">
      <c r="J9591" s="5"/>
    </row>
    <row r="9592" spans="10:10">
      <c r="J9592" s="5"/>
    </row>
    <row r="9593" spans="10:10">
      <c r="J9593" s="5"/>
    </row>
    <row r="9594" spans="10:10">
      <c r="J9594" s="5"/>
    </row>
    <row r="9595" spans="10:10">
      <c r="J9595" s="5"/>
    </row>
    <row r="9596" spans="10:10">
      <c r="J9596" s="5"/>
    </row>
    <row r="9597" spans="10:10">
      <c r="J9597" s="5"/>
    </row>
    <row r="9598" spans="10:10">
      <c r="J9598" s="5"/>
    </row>
    <row r="9599" spans="10:10">
      <c r="J9599" s="5"/>
    </row>
    <row r="9600" spans="10:10">
      <c r="J9600" s="5"/>
    </row>
    <row r="9601" spans="10:10">
      <c r="J9601" s="5"/>
    </row>
    <row r="9602" spans="10:10">
      <c r="J9602" s="5"/>
    </row>
    <row r="9603" spans="10:10">
      <c r="J9603" s="5"/>
    </row>
    <row r="9604" spans="10:10">
      <c r="J9604" s="5"/>
    </row>
    <row r="9605" spans="10:10">
      <c r="J9605" s="5"/>
    </row>
    <row r="9606" spans="10:10">
      <c r="J9606" s="5"/>
    </row>
    <row r="9607" spans="10:10">
      <c r="J9607" s="5"/>
    </row>
    <row r="9608" spans="10:10">
      <c r="J9608" s="5"/>
    </row>
    <row r="9609" spans="10:10">
      <c r="J9609" s="5"/>
    </row>
    <row r="9610" spans="10:10">
      <c r="J9610" s="5"/>
    </row>
    <row r="9611" spans="10:10">
      <c r="J9611" s="5"/>
    </row>
    <row r="9612" spans="10:10">
      <c r="J9612" s="5"/>
    </row>
    <row r="9613" spans="10:10">
      <c r="J9613" s="5"/>
    </row>
    <row r="9614" spans="10:10">
      <c r="J9614" s="5"/>
    </row>
    <row r="9615" spans="10:10">
      <c r="J9615" s="5"/>
    </row>
    <row r="9616" spans="10:10">
      <c r="J9616" s="5"/>
    </row>
    <row r="9617" spans="10:10">
      <c r="J9617" s="5"/>
    </row>
    <row r="9618" spans="10:10">
      <c r="J9618" s="5"/>
    </row>
    <row r="9619" spans="10:10">
      <c r="J9619" s="5"/>
    </row>
    <row r="9620" spans="10:10">
      <c r="J9620" s="5"/>
    </row>
    <row r="9621" spans="10:10">
      <c r="J9621" s="5"/>
    </row>
    <row r="9622" spans="10:10">
      <c r="J9622" s="5"/>
    </row>
    <row r="9623" spans="10:10">
      <c r="J9623" s="5"/>
    </row>
    <row r="9624" spans="10:10">
      <c r="J9624" s="5"/>
    </row>
    <row r="9625" spans="10:10">
      <c r="J9625" s="5"/>
    </row>
    <row r="9626" spans="10:10">
      <c r="J9626" s="5"/>
    </row>
    <row r="9627" spans="10:10">
      <c r="J9627" s="5"/>
    </row>
    <row r="9628" spans="10:10">
      <c r="J9628" s="5"/>
    </row>
    <row r="9629" spans="10:10">
      <c r="J9629" s="5"/>
    </row>
    <row r="9630" spans="10:10">
      <c r="J9630" s="5"/>
    </row>
    <row r="9631" spans="10:10">
      <c r="J9631" s="5"/>
    </row>
    <row r="9632" spans="10:10">
      <c r="J9632" s="5"/>
    </row>
    <row r="9633" spans="10:10">
      <c r="J9633" s="5"/>
    </row>
    <row r="9634" spans="10:10">
      <c r="J9634" s="5"/>
    </row>
    <row r="9635" spans="10:10">
      <c r="J9635" s="5"/>
    </row>
    <row r="9636" spans="10:10">
      <c r="J9636" s="5"/>
    </row>
    <row r="9637" spans="10:10">
      <c r="J9637" s="5"/>
    </row>
    <row r="9638" spans="10:10">
      <c r="J9638" s="5"/>
    </row>
    <row r="9639" spans="10:10">
      <c r="J9639" s="5"/>
    </row>
    <row r="9640" spans="10:10">
      <c r="J9640" s="5"/>
    </row>
    <row r="9641" spans="10:10">
      <c r="J9641" s="5"/>
    </row>
    <row r="9642" spans="10:10">
      <c r="J9642" s="5"/>
    </row>
    <row r="9643" spans="10:10">
      <c r="J9643" s="5"/>
    </row>
    <row r="9644" spans="10:10">
      <c r="J9644" s="5"/>
    </row>
    <row r="9645" spans="10:10">
      <c r="J9645" s="5"/>
    </row>
    <row r="9646" spans="10:10">
      <c r="J9646" s="5"/>
    </row>
    <row r="9647" spans="10:10">
      <c r="J9647" s="5"/>
    </row>
    <row r="9648" spans="10:10">
      <c r="J9648" s="5"/>
    </row>
    <row r="9649" spans="10:10">
      <c r="J9649" s="5"/>
    </row>
    <row r="9650" spans="10:10">
      <c r="J9650" s="5"/>
    </row>
    <row r="9651" spans="10:10">
      <c r="J9651" s="5"/>
    </row>
    <row r="9652" spans="10:10">
      <c r="J9652" s="5"/>
    </row>
    <row r="9653" spans="10:10">
      <c r="J9653" s="5"/>
    </row>
    <row r="9654" spans="10:10">
      <c r="J9654" s="5"/>
    </row>
    <row r="9655" spans="10:10">
      <c r="J9655" s="5"/>
    </row>
    <row r="9656" spans="10:10">
      <c r="J9656" s="5"/>
    </row>
    <row r="9657" spans="10:10">
      <c r="J9657" s="5"/>
    </row>
    <row r="9658" spans="10:10">
      <c r="J9658" s="5"/>
    </row>
    <row r="9659" spans="10:10">
      <c r="J9659" s="5"/>
    </row>
    <row r="9660" spans="10:10">
      <c r="J9660" s="5"/>
    </row>
    <row r="9661" spans="10:10">
      <c r="J9661" s="5"/>
    </row>
    <row r="9662" spans="10:10">
      <c r="J9662" s="5"/>
    </row>
    <row r="9663" spans="10:10">
      <c r="J9663" s="5"/>
    </row>
    <row r="9664" spans="10:10">
      <c r="J9664" s="5"/>
    </row>
    <row r="9665" spans="10:10">
      <c r="J9665" s="5"/>
    </row>
    <row r="9666" spans="10:10">
      <c r="J9666" s="5"/>
    </row>
    <row r="9667" spans="10:10">
      <c r="J9667" s="5"/>
    </row>
    <row r="9668" spans="10:10">
      <c r="J9668" s="5"/>
    </row>
    <row r="9669" spans="10:10">
      <c r="J9669" s="5"/>
    </row>
    <row r="9670" spans="10:10">
      <c r="J9670" s="5"/>
    </row>
    <row r="9671" spans="10:10">
      <c r="J9671" s="5"/>
    </row>
    <row r="9672" spans="10:10">
      <c r="J9672" s="5"/>
    </row>
    <row r="9673" spans="10:10">
      <c r="J9673" s="5"/>
    </row>
    <row r="9674" spans="10:10">
      <c r="J9674" s="5"/>
    </row>
    <row r="9675" spans="10:10">
      <c r="J9675" s="5"/>
    </row>
    <row r="9676" spans="10:10">
      <c r="J9676" s="5"/>
    </row>
    <row r="9677" spans="10:10">
      <c r="J9677" s="5"/>
    </row>
    <row r="9678" spans="10:10">
      <c r="J9678" s="5"/>
    </row>
    <row r="9679" spans="10:10">
      <c r="J9679" s="5"/>
    </row>
    <row r="9680" spans="10:10">
      <c r="J9680" s="5"/>
    </row>
    <row r="9681" spans="10:10">
      <c r="J9681" s="5"/>
    </row>
    <row r="9682" spans="10:10">
      <c r="J9682" s="5"/>
    </row>
    <row r="9683" spans="10:10">
      <c r="J9683" s="5"/>
    </row>
    <row r="9684" spans="10:10">
      <c r="J9684" s="5"/>
    </row>
    <row r="9685" spans="10:10">
      <c r="J9685" s="5"/>
    </row>
    <row r="9686" spans="10:10">
      <c r="J9686" s="5"/>
    </row>
    <row r="9687" spans="10:10">
      <c r="J9687" s="5"/>
    </row>
    <row r="9688" spans="10:10">
      <c r="J9688" s="5"/>
    </row>
    <row r="9689" spans="10:10">
      <c r="J9689" s="5"/>
    </row>
    <row r="9690" spans="10:10">
      <c r="J9690" s="5"/>
    </row>
    <row r="9691" spans="10:10">
      <c r="J9691" s="5"/>
    </row>
    <row r="9692" spans="10:10">
      <c r="J9692" s="5"/>
    </row>
    <row r="9693" spans="10:10">
      <c r="J9693" s="5"/>
    </row>
    <row r="9694" spans="10:10">
      <c r="J9694" s="5"/>
    </row>
    <row r="9695" spans="10:10">
      <c r="J9695" s="5"/>
    </row>
    <row r="9696" spans="10:10">
      <c r="J9696" s="5"/>
    </row>
    <row r="9697" spans="10:10">
      <c r="J9697" s="5"/>
    </row>
    <row r="9698" spans="10:10">
      <c r="J9698" s="5"/>
    </row>
    <row r="9699" spans="10:10">
      <c r="J9699" s="5"/>
    </row>
    <row r="9700" spans="10:10">
      <c r="J9700" s="5"/>
    </row>
    <row r="9701" spans="10:10">
      <c r="J9701" s="5"/>
    </row>
    <row r="9702" spans="10:10">
      <c r="J9702" s="5"/>
    </row>
    <row r="9703" spans="10:10">
      <c r="J9703" s="5"/>
    </row>
    <row r="9704" spans="10:10">
      <c r="J9704" s="5"/>
    </row>
    <row r="9705" spans="10:10">
      <c r="J9705" s="5"/>
    </row>
    <row r="9706" spans="10:10">
      <c r="J9706" s="5"/>
    </row>
    <row r="9707" spans="10:10">
      <c r="J9707" s="5"/>
    </row>
    <row r="9708" spans="10:10">
      <c r="J9708" s="5"/>
    </row>
    <row r="9709" spans="10:10">
      <c r="J9709" s="5"/>
    </row>
    <row r="9710" spans="10:10">
      <c r="J9710" s="5"/>
    </row>
    <row r="9711" spans="10:10">
      <c r="J9711" s="5"/>
    </row>
    <row r="9712" spans="10:10">
      <c r="J9712" s="5"/>
    </row>
    <row r="9713" spans="10:10">
      <c r="J9713" s="5"/>
    </row>
    <row r="9714" spans="10:10">
      <c r="J9714" s="5"/>
    </row>
    <row r="9715" spans="10:10">
      <c r="J9715" s="5"/>
    </row>
    <row r="9716" spans="10:10">
      <c r="J9716" s="5"/>
    </row>
    <row r="9717" spans="10:10">
      <c r="J9717" s="5"/>
    </row>
    <row r="9718" spans="10:10">
      <c r="J9718" s="5"/>
    </row>
    <row r="9719" spans="10:10">
      <c r="J9719" s="5"/>
    </row>
    <row r="9720" spans="10:10">
      <c r="J9720" s="5"/>
    </row>
    <row r="9721" spans="10:10">
      <c r="J9721" s="5"/>
    </row>
    <row r="9722" spans="10:10">
      <c r="J9722" s="5"/>
    </row>
    <row r="9723" spans="10:10">
      <c r="J9723" s="5"/>
    </row>
    <row r="9724" spans="10:10">
      <c r="J9724" s="5"/>
    </row>
    <row r="9725" spans="10:10">
      <c r="J9725" s="5"/>
    </row>
    <row r="9726" spans="10:10">
      <c r="J9726" s="5"/>
    </row>
    <row r="9727" spans="10:10">
      <c r="J9727" s="5"/>
    </row>
    <row r="9728" spans="10:10">
      <c r="J9728" s="5"/>
    </row>
    <row r="9729" spans="10:10">
      <c r="J9729" s="5"/>
    </row>
    <row r="9730" spans="10:10">
      <c r="J9730" s="5"/>
    </row>
    <row r="9731" spans="10:10">
      <c r="J9731" s="5"/>
    </row>
    <row r="9732" spans="10:10">
      <c r="J9732" s="5"/>
    </row>
    <row r="9733" spans="10:10">
      <c r="J9733" s="5"/>
    </row>
    <row r="9734" spans="10:10">
      <c r="J9734" s="5"/>
    </row>
    <row r="9735" spans="10:10">
      <c r="J9735" s="5"/>
    </row>
    <row r="9736" spans="10:10">
      <c r="J9736" s="5"/>
    </row>
    <row r="9737" spans="10:10">
      <c r="J9737" s="5"/>
    </row>
    <row r="9738" spans="10:10">
      <c r="J9738" s="5"/>
    </row>
    <row r="9739" spans="10:10">
      <c r="J9739" s="5"/>
    </row>
    <row r="9740" spans="10:10">
      <c r="J9740" s="5"/>
    </row>
    <row r="9741" spans="10:10">
      <c r="J9741" s="5"/>
    </row>
    <row r="9742" spans="10:10">
      <c r="J9742" s="5"/>
    </row>
    <row r="9743" spans="10:10">
      <c r="J9743" s="5"/>
    </row>
    <row r="9744" spans="10:10">
      <c r="J9744" s="5"/>
    </row>
    <row r="9745" spans="10:10">
      <c r="J9745" s="5"/>
    </row>
    <row r="9746" spans="10:10">
      <c r="J9746" s="5"/>
    </row>
    <row r="9747" spans="10:10">
      <c r="J9747" s="5"/>
    </row>
    <row r="9748" spans="10:10">
      <c r="J9748" s="5"/>
    </row>
    <row r="9749" spans="10:10">
      <c r="J9749" s="5"/>
    </row>
    <row r="9750" spans="10:10">
      <c r="J9750" s="5"/>
    </row>
    <row r="9751" spans="10:10">
      <c r="J9751" s="5"/>
    </row>
    <row r="9752" spans="10:10">
      <c r="J9752" s="5"/>
    </row>
    <row r="9753" spans="10:10">
      <c r="J9753" s="5"/>
    </row>
    <row r="9754" spans="10:10">
      <c r="J9754" s="5"/>
    </row>
    <row r="9755" spans="10:10">
      <c r="J9755" s="5"/>
    </row>
    <row r="9756" spans="10:10">
      <c r="J9756" s="5"/>
    </row>
    <row r="9757" spans="10:10">
      <c r="J9757" s="5"/>
    </row>
    <row r="9758" spans="10:10">
      <c r="J9758" s="5"/>
    </row>
    <row r="9759" spans="10:10">
      <c r="J9759" s="5"/>
    </row>
    <row r="9760" spans="10:10">
      <c r="J9760" s="5"/>
    </row>
    <row r="9761" spans="10:10">
      <c r="J9761" s="5"/>
    </row>
    <row r="9762" spans="10:10">
      <c r="J9762" s="5"/>
    </row>
    <row r="9763" spans="10:10">
      <c r="J9763" s="5"/>
    </row>
    <row r="9764" spans="10:10">
      <c r="J9764" s="5"/>
    </row>
    <row r="9765" spans="10:10">
      <c r="J9765" s="5"/>
    </row>
    <row r="9766" spans="10:10">
      <c r="J9766" s="5"/>
    </row>
    <row r="9767" spans="10:10">
      <c r="J9767" s="5"/>
    </row>
    <row r="9768" spans="10:10">
      <c r="J9768" s="5"/>
    </row>
    <row r="9769" spans="10:10">
      <c r="J9769" s="5"/>
    </row>
    <row r="9770" spans="10:10">
      <c r="J9770" s="5"/>
    </row>
    <row r="9771" spans="10:10">
      <c r="J9771" s="5"/>
    </row>
    <row r="9772" spans="10:10">
      <c r="J9772" s="5"/>
    </row>
    <row r="9773" spans="10:10">
      <c r="J9773" s="5"/>
    </row>
    <row r="9774" spans="10:10">
      <c r="J9774" s="5"/>
    </row>
    <row r="9775" spans="10:10">
      <c r="J9775" s="5"/>
    </row>
    <row r="9776" spans="10:10">
      <c r="J9776" s="5"/>
    </row>
    <row r="9777" spans="10:10">
      <c r="J9777" s="5"/>
    </row>
    <row r="9778" spans="10:10">
      <c r="J9778" s="5"/>
    </row>
    <row r="9779" spans="10:10">
      <c r="J9779" s="5"/>
    </row>
    <row r="9780" spans="10:10">
      <c r="J9780" s="5"/>
    </row>
    <row r="9781" spans="10:10">
      <c r="J9781" s="5"/>
    </row>
    <row r="9782" spans="10:10">
      <c r="J9782" s="5"/>
    </row>
    <row r="9783" spans="10:10">
      <c r="J9783" s="5"/>
    </row>
    <row r="9784" spans="10:10">
      <c r="J9784" s="5"/>
    </row>
    <row r="9785" spans="10:10">
      <c r="J9785" s="5"/>
    </row>
    <row r="9786" spans="10:10">
      <c r="J9786" s="5"/>
    </row>
    <row r="9787" spans="10:10">
      <c r="J9787" s="5"/>
    </row>
    <row r="9788" spans="10:10">
      <c r="J9788" s="5"/>
    </row>
    <row r="9789" spans="10:10">
      <c r="J9789" s="5"/>
    </row>
    <row r="9790" spans="10:10">
      <c r="J9790" s="5"/>
    </row>
    <row r="9791" spans="10:10">
      <c r="J9791" s="5"/>
    </row>
    <row r="9792" spans="10:10">
      <c r="J9792" s="5"/>
    </row>
    <row r="9793" spans="10:10">
      <c r="J9793" s="5"/>
    </row>
    <row r="9794" spans="10:10">
      <c r="J9794" s="5"/>
    </row>
    <row r="9795" spans="10:10">
      <c r="J9795" s="5"/>
    </row>
    <row r="9796" spans="10:10">
      <c r="J9796" s="5"/>
    </row>
    <row r="9797" spans="10:10">
      <c r="J9797" s="5"/>
    </row>
    <row r="9798" spans="10:10">
      <c r="J9798" s="5"/>
    </row>
    <row r="9799" spans="10:10">
      <c r="J9799" s="5"/>
    </row>
    <row r="9800" spans="10:10">
      <c r="J9800" s="5"/>
    </row>
    <row r="9801" spans="10:10">
      <c r="J9801" s="5"/>
    </row>
    <row r="9802" spans="10:10">
      <c r="J9802" s="5"/>
    </row>
    <row r="9803" spans="10:10">
      <c r="J9803" s="5"/>
    </row>
    <row r="9804" spans="10:10">
      <c r="J9804" s="5"/>
    </row>
    <row r="9805" spans="10:10">
      <c r="J9805" s="5"/>
    </row>
    <row r="9806" spans="10:10">
      <c r="J9806" s="5"/>
    </row>
    <row r="9807" spans="10:10">
      <c r="J9807" s="5"/>
    </row>
    <row r="9808" spans="10:10">
      <c r="J9808" s="5"/>
    </row>
    <row r="9809" spans="10:10">
      <c r="J9809" s="5"/>
    </row>
    <row r="9810" spans="10:10">
      <c r="J9810" s="5"/>
    </row>
    <row r="9811" spans="10:10">
      <c r="J9811" s="5"/>
    </row>
    <row r="9812" spans="10:10">
      <c r="J9812" s="5"/>
    </row>
    <row r="9813" spans="10:10">
      <c r="J9813" s="5"/>
    </row>
    <row r="9814" spans="10:10">
      <c r="J9814" s="5"/>
    </row>
    <row r="9815" spans="10:10">
      <c r="J9815" s="5"/>
    </row>
    <row r="9816" spans="10:10">
      <c r="J9816" s="5"/>
    </row>
    <row r="9817" spans="10:10">
      <c r="J9817" s="5"/>
    </row>
    <row r="9818" spans="10:10">
      <c r="J9818" s="5"/>
    </row>
    <row r="9819" spans="10:10">
      <c r="J9819" s="5"/>
    </row>
    <row r="9820" spans="10:10">
      <c r="J9820" s="5"/>
    </row>
    <row r="9821" spans="10:10">
      <c r="J9821" s="5"/>
    </row>
    <row r="9822" spans="10:10">
      <c r="J9822" s="5"/>
    </row>
    <row r="9823" spans="10:10">
      <c r="J9823" s="5"/>
    </row>
    <row r="9824" spans="10:10">
      <c r="J9824" s="5"/>
    </row>
    <row r="9825" spans="10:10">
      <c r="J9825" s="5"/>
    </row>
    <row r="9826" spans="10:10">
      <c r="J9826" s="5"/>
    </row>
    <row r="9827" spans="10:10">
      <c r="J9827" s="5"/>
    </row>
    <row r="9828" spans="10:10">
      <c r="J9828" s="5"/>
    </row>
    <row r="9829" spans="10:10">
      <c r="J9829" s="5"/>
    </row>
    <row r="9830" spans="10:10">
      <c r="J9830" s="5"/>
    </row>
    <row r="9831" spans="10:10">
      <c r="J9831" s="5"/>
    </row>
    <row r="9832" spans="10:10">
      <c r="J9832" s="5"/>
    </row>
    <row r="9833" spans="10:10">
      <c r="J9833" s="5"/>
    </row>
    <row r="9834" spans="10:10">
      <c r="J9834" s="5"/>
    </row>
    <row r="9835" spans="10:10">
      <c r="J9835" s="5"/>
    </row>
    <row r="9836" spans="10:10">
      <c r="J9836" s="5"/>
    </row>
    <row r="9837" spans="10:10">
      <c r="J9837" s="5"/>
    </row>
    <row r="9838" spans="10:10">
      <c r="J9838" s="5"/>
    </row>
    <row r="9839" spans="10:10">
      <c r="J9839" s="5"/>
    </row>
    <row r="9840" spans="10:10">
      <c r="J9840" s="5"/>
    </row>
    <row r="9841" spans="10:10">
      <c r="J9841" s="5"/>
    </row>
    <row r="9842" spans="10:10">
      <c r="J9842" s="5"/>
    </row>
    <row r="9843" spans="10:10">
      <c r="J9843" s="5"/>
    </row>
    <row r="9844" spans="10:10">
      <c r="J9844" s="5"/>
    </row>
    <row r="9845" spans="10:10">
      <c r="J9845" s="5"/>
    </row>
    <row r="9846" spans="10:10">
      <c r="J9846" s="5"/>
    </row>
    <row r="9847" spans="10:10">
      <c r="J9847" s="5"/>
    </row>
    <row r="9848" spans="10:10">
      <c r="J9848" s="5"/>
    </row>
    <row r="9849" spans="10:10">
      <c r="J9849" s="5"/>
    </row>
    <row r="9850" spans="10:10">
      <c r="J9850" s="5"/>
    </row>
    <row r="9851" spans="10:10">
      <c r="J9851" s="5"/>
    </row>
    <row r="9852" spans="10:10">
      <c r="J9852" s="5"/>
    </row>
    <row r="9853" spans="10:10">
      <c r="J9853" s="5"/>
    </row>
    <row r="9854" spans="10:10">
      <c r="J9854" s="5"/>
    </row>
    <row r="9855" spans="10:10">
      <c r="J9855" s="5"/>
    </row>
    <row r="9856" spans="10:10">
      <c r="J9856" s="5"/>
    </row>
    <row r="9857" spans="10:10">
      <c r="J9857" s="5"/>
    </row>
    <row r="9858" spans="10:10">
      <c r="J9858" s="5"/>
    </row>
    <row r="9859" spans="10:10">
      <c r="J9859" s="5"/>
    </row>
    <row r="9860" spans="10:10">
      <c r="J9860" s="5"/>
    </row>
    <row r="9861" spans="10:10">
      <c r="J9861" s="5"/>
    </row>
    <row r="9862" spans="10:10">
      <c r="J9862" s="5"/>
    </row>
    <row r="9863" spans="10:10">
      <c r="J9863" s="5"/>
    </row>
    <row r="9864" spans="10:10">
      <c r="J9864" s="5"/>
    </row>
    <row r="9865" spans="10:10">
      <c r="J9865" s="5"/>
    </row>
    <row r="9866" spans="10:10">
      <c r="J9866" s="5"/>
    </row>
    <row r="9867" spans="10:10">
      <c r="J9867" s="5"/>
    </row>
    <row r="9868" spans="10:10">
      <c r="J9868" s="5"/>
    </row>
    <row r="9869" spans="10:10">
      <c r="J9869" s="5"/>
    </row>
    <row r="9870" spans="10:10">
      <c r="J9870" s="5"/>
    </row>
    <row r="9871" spans="10:10">
      <c r="J9871" s="5"/>
    </row>
    <row r="9872" spans="10:10">
      <c r="J9872" s="5"/>
    </row>
    <row r="9873" spans="10:10">
      <c r="J9873" s="5"/>
    </row>
    <row r="9874" spans="10:10">
      <c r="J9874" s="5"/>
    </row>
    <row r="9875" spans="10:10">
      <c r="J9875" s="5"/>
    </row>
    <row r="9876" spans="10:10">
      <c r="J9876" s="5"/>
    </row>
    <row r="9877" spans="10:10">
      <c r="J9877" s="5"/>
    </row>
    <row r="9878" spans="10:10">
      <c r="J9878" s="5"/>
    </row>
    <row r="9879" spans="10:10">
      <c r="J9879" s="5"/>
    </row>
    <row r="9880" spans="10:10">
      <c r="J9880" s="5"/>
    </row>
    <row r="9881" spans="10:10">
      <c r="J9881" s="5"/>
    </row>
    <row r="9882" spans="10:10">
      <c r="J9882" s="5"/>
    </row>
    <row r="9883" spans="10:10">
      <c r="J9883" s="5"/>
    </row>
    <row r="9884" spans="10:10">
      <c r="J9884" s="5"/>
    </row>
    <row r="9885" spans="10:10">
      <c r="J9885" s="5"/>
    </row>
    <row r="9886" spans="10:10">
      <c r="J9886" s="5"/>
    </row>
    <row r="9887" spans="10:10">
      <c r="J9887" s="5"/>
    </row>
    <row r="9888" spans="10:10">
      <c r="J9888" s="5"/>
    </row>
    <row r="9889" spans="10:10">
      <c r="J9889" s="5"/>
    </row>
    <row r="9890" spans="10:10">
      <c r="J9890" s="5"/>
    </row>
    <row r="9891" spans="10:10">
      <c r="J9891" s="5"/>
    </row>
    <row r="9892" spans="10:10">
      <c r="J9892" s="5"/>
    </row>
    <row r="9893" spans="10:10">
      <c r="J9893" s="5"/>
    </row>
    <row r="9894" spans="10:10">
      <c r="J9894" s="5"/>
    </row>
    <row r="9895" spans="10:10">
      <c r="J9895" s="5"/>
    </row>
    <row r="9896" spans="10:10">
      <c r="J9896" s="5"/>
    </row>
    <row r="9897" spans="10:10">
      <c r="J9897" s="5"/>
    </row>
    <row r="9898" spans="10:10">
      <c r="J9898" s="5"/>
    </row>
    <row r="9899" spans="10:10">
      <c r="J9899" s="5"/>
    </row>
    <row r="9900" spans="10:10">
      <c r="J9900" s="5"/>
    </row>
    <row r="9901" spans="10:10">
      <c r="J9901" s="5"/>
    </row>
    <row r="9902" spans="10:10">
      <c r="J9902" s="5"/>
    </row>
    <row r="9903" spans="10:10">
      <c r="J9903" s="5"/>
    </row>
    <row r="9904" spans="10:10">
      <c r="J9904" s="5"/>
    </row>
    <row r="9905" spans="10:10">
      <c r="J9905" s="5"/>
    </row>
    <row r="9906" spans="10:10">
      <c r="J9906" s="5"/>
    </row>
    <row r="9907" spans="10:10">
      <c r="J9907" s="5"/>
    </row>
    <row r="9908" spans="10:10">
      <c r="J9908" s="5"/>
    </row>
    <row r="9909" spans="10:10">
      <c r="J9909" s="5"/>
    </row>
    <row r="9910" spans="10:10">
      <c r="J9910" s="5"/>
    </row>
    <row r="9911" spans="10:10">
      <c r="J9911" s="5"/>
    </row>
    <row r="9912" spans="10:10">
      <c r="J9912" s="5"/>
    </row>
    <row r="9913" spans="10:10">
      <c r="J9913" s="5"/>
    </row>
    <row r="9914" spans="10:10">
      <c r="J9914" s="5"/>
    </row>
    <row r="9915" spans="10:10">
      <c r="J9915" s="5"/>
    </row>
    <row r="9916" spans="10:10">
      <c r="J9916" s="5"/>
    </row>
    <row r="9917" spans="10:10">
      <c r="J9917" s="5"/>
    </row>
    <row r="9918" spans="10:10">
      <c r="J9918" s="5"/>
    </row>
    <row r="9919" spans="10:10">
      <c r="J9919" s="5"/>
    </row>
    <row r="9920" spans="10:10">
      <c r="J9920" s="5"/>
    </row>
    <row r="9921" spans="10:10">
      <c r="J9921" s="5"/>
    </row>
    <row r="9922" spans="10:10">
      <c r="J9922" s="5"/>
    </row>
    <row r="9923" spans="10:10">
      <c r="J9923" s="5"/>
    </row>
    <row r="9924" spans="10:10">
      <c r="J9924" s="5"/>
    </row>
    <row r="9925" spans="10:10">
      <c r="J9925" s="5"/>
    </row>
    <row r="9926" spans="10:10">
      <c r="J9926" s="5"/>
    </row>
    <row r="9927" spans="10:10">
      <c r="J9927" s="5"/>
    </row>
    <row r="9928" spans="10:10">
      <c r="J9928" s="5"/>
    </row>
    <row r="9929" spans="10:10">
      <c r="J9929" s="5"/>
    </row>
    <row r="9930" spans="10:10">
      <c r="J9930" s="5"/>
    </row>
    <row r="9931" spans="10:10">
      <c r="J9931" s="5"/>
    </row>
    <row r="9932" spans="10:10">
      <c r="J9932" s="5"/>
    </row>
    <row r="9933" spans="10:10">
      <c r="J9933" s="5"/>
    </row>
    <row r="9934" spans="10:10">
      <c r="J9934" s="5"/>
    </row>
    <row r="9935" spans="10:10">
      <c r="J9935" s="5"/>
    </row>
    <row r="9936" spans="10:10">
      <c r="J9936" s="5"/>
    </row>
    <row r="9937" spans="10:10">
      <c r="J9937" s="5"/>
    </row>
    <row r="9938" spans="10:10">
      <c r="J9938" s="5"/>
    </row>
    <row r="9939" spans="10:10">
      <c r="J9939" s="5"/>
    </row>
    <row r="9940" spans="10:10">
      <c r="J9940" s="5"/>
    </row>
    <row r="9941" spans="10:10">
      <c r="J9941" s="5"/>
    </row>
    <row r="9942" spans="10:10">
      <c r="J9942" s="5"/>
    </row>
    <row r="9943" spans="10:10">
      <c r="J9943" s="5"/>
    </row>
    <row r="9944" spans="10:10">
      <c r="J9944" s="5"/>
    </row>
    <row r="9945" spans="10:10">
      <c r="J9945" s="5"/>
    </row>
    <row r="9946" spans="10:10">
      <c r="J9946" s="5"/>
    </row>
    <row r="9947" spans="10:10">
      <c r="J9947" s="5"/>
    </row>
    <row r="9948" spans="10:10">
      <c r="J9948" s="5"/>
    </row>
    <row r="9949" spans="10:10">
      <c r="J9949" s="5"/>
    </row>
    <row r="9950" spans="10:10">
      <c r="J9950" s="5"/>
    </row>
    <row r="9951" spans="10:10">
      <c r="J9951" s="5"/>
    </row>
    <row r="9952" spans="10:10">
      <c r="J9952" s="5"/>
    </row>
    <row r="9953" spans="10:10">
      <c r="J9953" s="5"/>
    </row>
    <row r="9954" spans="10:10">
      <c r="J9954" s="5"/>
    </row>
    <row r="9955" spans="10:10">
      <c r="J9955" s="5"/>
    </row>
    <row r="9956" spans="10:10">
      <c r="J9956" s="5"/>
    </row>
    <row r="9957" spans="10:10">
      <c r="J9957" s="5"/>
    </row>
    <row r="9958" spans="10:10">
      <c r="J9958" s="5"/>
    </row>
    <row r="9959" spans="10:10">
      <c r="J9959" s="5"/>
    </row>
    <row r="9960" spans="10:10">
      <c r="J9960" s="5"/>
    </row>
    <row r="9961" spans="10:10">
      <c r="J9961" s="5"/>
    </row>
    <row r="9962" spans="10:10">
      <c r="J9962" s="5"/>
    </row>
    <row r="9963" spans="10:10">
      <c r="J9963" s="5"/>
    </row>
    <row r="9964" spans="10:10">
      <c r="J9964" s="5"/>
    </row>
    <row r="9965" spans="10:10">
      <c r="J9965" s="5"/>
    </row>
    <row r="9966" spans="10:10">
      <c r="J9966" s="5"/>
    </row>
    <row r="9967" spans="10:10">
      <c r="J9967" s="5"/>
    </row>
    <row r="9968" spans="10:10">
      <c r="J9968" s="5"/>
    </row>
    <row r="9969" spans="10:10">
      <c r="J9969" s="5"/>
    </row>
    <row r="9970" spans="10:10">
      <c r="J9970" s="5"/>
    </row>
    <row r="9971" spans="10:10">
      <c r="J9971" s="5"/>
    </row>
    <row r="9972" spans="10:10">
      <c r="J9972" s="5"/>
    </row>
    <row r="9973" spans="10:10">
      <c r="J9973" s="5"/>
    </row>
    <row r="9974" spans="10:10">
      <c r="J9974" s="5"/>
    </row>
    <row r="9975" spans="10:10">
      <c r="J9975" s="5"/>
    </row>
    <row r="9976" spans="10:10">
      <c r="J9976" s="5"/>
    </row>
    <row r="9977" spans="10:10">
      <c r="J9977" s="5"/>
    </row>
    <row r="9978" spans="10:10">
      <c r="J9978" s="5"/>
    </row>
    <row r="9979" spans="10:10">
      <c r="J9979" s="5"/>
    </row>
    <row r="9980" spans="10:10">
      <c r="J9980" s="5"/>
    </row>
    <row r="9981" spans="10:10">
      <c r="J9981" s="5"/>
    </row>
    <row r="9982" spans="10:10">
      <c r="J9982" s="5"/>
    </row>
    <row r="9983" spans="10:10">
      <c r="J9983" s="5"/>
    </row>
    <row r="9984" spans="10:10">
      <c r="J9984" s="5"/>
    </row>
    <row r="9985" spans="10:10">
      <c r="J9985" s="5"/>
    </row>
    <row r="9986" spans="10:10">
      <c r="J9986" s="5"/>
    </row>
    <row r="9987" spans="10:10">
      <c r="J9987" s="5"/>
    </row>
    <row r="9988" spans="10:10">
      <c r="J9988" s="5"/>
    </row>
    <row r="9989" spans="10:10">
      <c r="J9989" s="5"/>
    </row>
    <row r="9990" spans="10:10">
      <c r="J9990" s="5"/>
    </row>
    <row r="9991" spans="10:10">
      <c r="J9991" s="5"/>
    </row>
    <row r="9992" spans="10:10">
      <c r="J9992" s="5"/>
    </row>
    <row r="9993" spans="10:10">
      <c r="J9993" s="5"/>
    </row>
    <row r="9994" spans="10:10">
      <c r="J9994" s="5"/>
    </row>
    <row r="9995" spans="10:10">
      <c r="J9995" s="5"/>
    </row>
    <row r="9996" spans="10:10">
      <c r="J9996" s="5"/>
    </row>
    <row r="9997" spans="10:10">
      <c r="J9997" s="5"/>
    </row>
    <row r="9998" spans="10:10">
      <c r="J9998" s="5"/>
    </row>
    <row r="9999" spans="10:10">
      <c r="J9999" s="5"/>
    </row>
    <row r="10000" spans="10:10">
      <c r="J10000" s="5"/>
    </row>
    <row r="10001" spans="10:10">
      <c r="J10001" s="5"/>
    </row>
    <row r="10002" spans="10:10">
      <c r="J10002" s="5"/>
    </row>
    <row r="10003" spans="10:10">
      <c r="J10003" s="5"/>
    </row>
    <row r="10004" spans="10:10">
      <c r="J10004" s="5"/>
    </row>
    <row r="10005" spans="10:10">
      <c r="J10005" s="5"/>
    </row>
    <row r="10006" spans="10:10">
      <c r="J10006" s="5"/>
    </row>
    <row r="10007" spans="10:10">
      <c r="J10007" s="5"/>
    </row>
    <row r="10008" spans="10:10">
      <c r="J10008" s="5"/>
    </row>
    <row r="10009" spans="10:10">
      <c r="J10009" s="5"/>
    </row>
    <row r="10010" spans="10:10">
      <c r="J10010" s="5"/>
    </row>
    <row r="10011" spans="10:10">
      <c r="J10011" s="5"/>
    </row>
    <row r="10012" spans="10:10">
      <c r="J10012" s="5"/>
    </row>
    <row r="10013" spans="10:10">
      <c r="J10013" s="5"/>
    </row>
    <row r="10014" spans="10:10">
      <c r="J10014" s="5"/>
    </row>
    <row r="10015" spans="10:10">
      <c r="J10015" s="5"/>
    </row>
    <row r="10016" spans="10:10">
      <c r="J10016" s="5"/>
    </row>
    <row r="10017" spans="10:10">
      <c r="J10017" s="5"/>
    </row>
    <row r="10018" spans="10:10">
      <c r="J10018" s="5"/>
    </row>
    <row r="10019" spans="10:10">
      <c r="J10019" s="5"/>
    </row>
    <row r="10020" spans="10:10">
      <c r="J10020" s="5"/>
    </row>
    <row r="10021" spans="10:10">
      <c r="J10021" s="5"/>
    </row>
    <row r="10022" spans="10:10">
      <c r="J10022" s="5"/>
    </row>
    <row r="10023" spans="10:10">
      <c r="J10023" s="5"/>
    </row>
    <row r="10024" spans="10:10">
      <c r="J10024" s="5"/>
    </row>
    <row r="10025" spans="10:10">
      <c r="J10025" s="5"/>
    </row>
    <row r="10026" spans="10:10">
      <c r="J10026" s="5"/>
    </row>
    <row r="10027" spans="10:10">
      <c r="J10027" s="5"/>
    </row>
    <row r="10028" spans="10:10">
      <c r="J10028" s="5"/>
    </row>
    <row r="10029" spans="10:10">
      <c r="J10029" s="5"/>
    </row>
    <row r="10030" spans="10:10">
      <c r="J10030" s="5"/>
    </row>
    <row r="10031" spans="10:10">
      <c r="J10031" s="5"/>
    </row>
    <row r="10032" spans="10:10">
      <c r="J10032" s="5"/>
    </row>
    <row r="10033" spans="10:10">
      <c r="J10033" s="5"/>
    </row>
    <row r="10034" spans="10:10">
      <c r="J10034" s="5"/>
    </row>
    <row r="10035" spans="10:10">
      <c r="J10035" s="5"/>
    </row>
    <row r="10036" spans="10:10">
      <c r="J10036" s="5"/>
    </row>
    <row r="10037" spans="10:10">
      <c r="J10037" s="5"/>
    </row>
    <row r="10038" spans="10:10">
      <c r="J10038" s="5"/>
    </row>
    <row r="10039" spans="10:10">
      <c r="J10039" s="5"/>
    </row>
    <row r="10040" spans="10:10">
      <c r="J10040" s="5"/>
    </row>
    <row r="10041" spans="10:10">
      <c r="J10041" s="5"/>
    </row>
    <row r="10042" spans="10:10">
      <c r="J10042" s="5"/>
    </row>
    <row r="10043" spans="10:10">
      <c r="J10043" s="5"/>
    </row>
    <row r="10044" spans="10:10">
      <c r="J10044" s="5"/>
    </row>
    <row r="10045" spans="10:10">
      <c r="J10045" s="5"/>
    </row>
    <row r="10046" spans="10:10">
      <c r="J10046" s="5"/>
    </row>
    <row r="10047" spans="10:10">
      <c r="J10047" s="5"/>
    </row>
    <row r="10048" spans="10:10">
      <c r="J10048" s="5"/>
    </row>
    <row r="10049" spans="10:10">
      <c r="J10049" s="5"/>
    </row>
    <row r="10050" spans="10:10">
      <c r="J10050" s="5"/>
    </row>
    <row r="10051" spans="10:10">
      <c r="J10051" s="5"/>
    </row>
    <row r="10052" spans="10:10">
      <c r="J10052" s="5"/>
    </row>
    <row r="10053" spans="10:10">
      <c r="J10053" s="5"/>
    </row>
    <row r="10054" spans="10:10">
      <c r="J10054" s="5"/>
    </row>
    <row r="10055" spans="10:10">
      <c r="J10055" s="5"/>
    </row>
    <row r="10056" spans="10:10">
      <c r="J10056" s="5"/>
    </row>
    <row r="10057" spans="10:10">
      <c r="J10057" s="5"/>
    </row>
    <row r="10058" spans="10:10">
      <c r="J10058" s="5"/>
    </row>
    <row r="10059" spans="10:10">
      <c r="J10059" s="5"/>
    </row>
    <row r="10060" spans="10:10">
      <c r="J10060" s="5"/>
    </row>
    <row r="10061" spans="10:10">
      <c r="J10061" s="5"/>
    </row>
    <row r="10062" spans="10:10">
      <c r="J10062" s="5"/>
    </row>
    <row r="10063" spans="10:10">
      <c r="J10063" s="5"/>
    </row>
    <row r="10064" spans="10:10">
      <c r="J10064" s="5"/>
    </row>
    <row r="10065" spans="10:10">
      <c r="J10065" s="5"/>
    </row>
    <row r="10066" spans="10:10">
      <c r="J10066" s="5"/>
    </row>
    <row r="10067" spans="10:10">
      <c r="J10067" s="5"/>
    </row>
    <row r="10068" spans="10:10">
      <c r="J10068" s="5"/>
    </row>
    <row r="10069" spans="10:10">
      <c r="J10069" s="5"/>
    </row>
    <row r="10070" spans="10:10">
      <c r="J10070" s="5"/>
    </row>
    <row r="10071" spans="10:10">
      <c r="J10071" s="5"/>
    </row>
    <row r="10072" spans="10:10">
      <c r="J10072" s="5"/>
    </row>
    <row r="10073" spans="10:10">
      <c r="J10073" s="5"/>
    </row>
    <row r="10074" spans="10:10">
      <c r="J10074" s="5"/>
    </row>
    <row r="10075" spans="10:10">
      <c r="J10075" s="5"/>
    </row>
    <row r="10076" spans="10:10">
      <c r="J10076" s="5"/>
    </row>
    <row r="10077" spans="10:10">
      <c r="J10077" s="5"/>
    </row>
    <row r="10078" spans="10:10">
      <c r="J10078" s="5"/>
    </row>
    <row r="10079" spans="10:10">
      <c r="J10079" s="5"/>
    </row>
    <row r="10080" spans="10:10">
      <c r="J10080" s="5"/>
    </row>
    <row r="10081" spans="10:10">
      <c r="J10081" s="5"/>
    </row>
    <row r="10082" spans="10:10">
      <c r="J10082" s="5"/>
    </row>
    <row r="10083" spans="10:10">
      <c r="J10083" s="5"/>
    </row>
    <row r="10084" spans="10:10">
      <c r="J10084" s="5"/>
    </row>
    <row r="10085" spans="10:10">
      <c r="J10085" s="5"/>
    </row>
    <row r="10086" spans="10:10">
      <c r="J10086" s="5"/>
    </row>
    <row r="10087" spans="10:10">
      <c r="J10087" s="5"/>
    </row>
    <row r="10088" spans="10:10">
      <c r="J10088" s="5"/>
    </row>
    <row r="10089" spans="10:10">
      <c r="J10089" s="5"/>
    </row>
    <row r="10090" spans="10:10">
      <c r="J10090" s="5"/>
    </row>
    <row r="10091" spans="10:10">
      <c r="J10091" s="5"/>
    </row>
    <row r="10092" spans="10:10">
      <c r="J10092" s="5"/>
    </row>
    <row r="10093" spans="10:10">
      <c r="J10093" s="5"/>
    </row>
    <row r="10094" spans="10:10">
      <c r="J10094" s="5"/>
    </row>
    <row r="10095" spans="10:10">
      <c r="J10095" s="5"/>
    </row>
    <row r="10096" spans="10:10">
      <c r="J10096" s="5"/>
    </row>
    <row r="10097" spans="10:10">
      <c r="J10097" s="5"/>
    </row>
    <row r="10098" spans="10:10">
      <c r="J10098" s="5"/>
    </row>
    <row r="10099" spans="10:10">
      <c r="J10099" s="5"/>
    </row>
    <row r="10100" spans="10:10">
      <c r="J10100" s="5"/>
    </row>
    <row r="10101" spans="10:10">
      <c r="J10101" s="5"/>
    </row>
    <row r="10102" spans="10:10">
      <c r="J10102" s="5"/>
    </row>
    <row r="10103" spans="10:10">
      <c r="J10103" s="5"/>
    </row>
    <row r="10104" spans="10:10">
      <c r="J10104" s="5"/>
    </row>
    <row r="10105" spans="10:10">
      <c r="J10105" s="5"/>
    </row>
    <row r="10106" spans="10:10">
      <c r="J10106" s="5"/>
    </row>
    <row r="10107" spans="10:10">
      <c r="J10107" s="5"/>
    </row>
    <row r="10108" spans="10:10">
      <c r="J10108" s="5"/>
    </row>
    <row r="10109" spans="10:10">
      <c r="J10109" s="5"/>
    </row>
    <row r="10110" spans="10:10">
      <c r="J10110" s="5"/>
    </row>
    <row r="10111" spans="10:10">
      <c r="J10111" s="5"/>
    </row>
    <row r="10112" spans="10:10">
      <c r="J10112" s="5"/>
    </row>
    <row r="10113" spans="10:10">
      <c r="J10113" s="5"/>
    </row>
    <row r="10114" spans="10:10">
      <c r="J10114" s="5"/>
    </row>
    <row r="10115" spans="10:10">
      <c r="J10115" s="5"/>
    </row>
    <row r="10116" spans="10:10">
      <c r="J10116" s="5"/>
    </row>
    <row r="10117" spans="10:10">
      <c r="J10117" s="5"/>
    </row>
    <row r="10118" spans="10:10">
      <c r="J10118" s="5"/>
    </row>
    <row r="10119" spans="10:10">
      <c r="J10119" s="5"/>
    </row>
    <row r="10120" spans="10:10">
      <c r="J10120" s="5"/>
    </row>
    <row r="10121" spans="10:10">
      <c r="J10121" s="5"/>
    </row>
    <row r="10122" spans="10:10">
      <c r="J10122" s="5"/>
    </row>
    <row r="10123" spans="10:10">
      <c r="J10123" s="5"/>
    </row>
    <row r="10124" spans="10:10">
      <c r="J10124" s="5"/>
    </row>
    <row r="10125" spans="10:10">
      <c r="J10125" s="5"/>
    </row>
    <row r="10126" spans="10:10">
      <c r="J10126" s="5"/>
    </row>
    <row r="10127" spans="10:10">
      <c r="J10127" s="5"/>
    </row>
    <row r="10128" spans="10:10">
      <c r="J10128" s="5"/>
    </row>
    <row r="10129" spans="10:10">
      <c r="J10129" s="5"/>
    </row>
    <row r="10130" spans="10:10">
      <c r="J10130" s="5"/>
    </row>
    <row r="10131" spans="10:10">
      <c r="J10131" s="5"/>
    </row>
    <row r="10132" spans="10:10">
      <c r="J10132" s="5"/>
    </row>
    <row r="10133" spans="10:10">
      <c r="J10133" s="5"/>
    </row>
    <row r="10134" spans="10:10">
      <c r="J10134" s="5"/>
    </row>
    <row r="10135" spans="10:10">
      <c r="J10135" s="5"/>
    </row>
    <row r="10136" spans="10:10">
      <c r="J10136" s="5"/>
    </row>
    <row r="10137" spans="10:10">
      <c r="J10137" s="5"/>
    </row>
    <row r="10138" spans="10:10">
      <c r="J10138" s="5"/>
    </row>
    <row r="10139" spans="10:10">
      <c r="J10139" s="5"/>
    </row>
    <row r="10140" spans="10:10">
      <c r="J10140" s="5"/>
    </row>
    <row r="10141" spans="10:10">
      <c r="J10141" s="5"/>
    </row>
    <row r="10142" spans="10:10">
      <c r="J10142" s="5"/>
    </row>
    <row r="10143" spans="10:10">
      <c r="J10143" s="5"/>
    </row>
    <row r="10144" spans="10:10">
      <c r="J10144" s="5"/>
    </row>
    <row r="10145" spans="10:10">
      <c r="J10145" s="5"/>
    </row>
    <row r="10146" spans="10:10">
      <c r="J10146" s="5"/>
    </row>
    <row r="10147" spans="10:10">
      <c r="J10147" s="5"/>
    </row>
    <row r="10148" spans="10:10">
      <c r="J10148" s="5"/>
    </row>
    <row r="10149" spans="10:10">
      <c r="J10149" s="5"/>
    </row>
    <row r="10150" spans="10:10">
      <c r="J10150" s="5"/>
    </row>
    <row r="10151" spans="10:10">
      <c r="J10151" s="5"/>
    </row>
    <row r="10152" spans="10:10">
      <c r="J10152" s="5"/>
    </row>
    <row r="10153" spans="10:10">
      <c r="J10153" s="5"/>
    </row>
    <row r="10154" spans="10:10">
      <c r="J10154" s="5"/>
    </row>
    <row r="10155" spans="10:10">
      <c r="J10155" s="5"/>
    </row>
    <row r="10156" spans="10:10">
      <c r="J10156" s="5"/>
    </row>
    <row r="10157" spans="10:10">
      <c r="J10157" s="5"/>
    </row>
    <row r="10158" spans="10:10">
      <c r="J10158" s="5"/>
    </row>
    <row r="10159" spans="10:10">
      <c r="J10159" s="5"/>
    </row>
    <row r="10160" spans="10:10">
      <c r="J10160" s="5"/>
    </row>
    <row r="10161" spans="10:10">
      <c r="J10161" s="5"/>
    </row>
    <row r="10162" spans="10:10">
      <c r="J10162" s="5"/>
    </row>
    <row r="10163" spans="10:10">
      <c r="J10163" s="5"/>
    </row>
    <row r="10164" spans="10:10">
      <c r="J10164" s="5"/>
    </row>
    <row r="10165" spans="10:10">
      <c r="J10165" s="5"/>
    </row>
    <row r="10166" spans="10:10">
      <c r="J10166" s="5"/>
    </row>
    <row r="10167" spans="10:10">
      <c r="J10167" s="5"/>
    </row>
    <row r="10168" spans="10:10">
      <c r="J10168" s="5"/>
    </row>
    <row r="10169" spans="10:10">
      <c r="J10169" s="5"/>
    </row>
    <row r="10170" spans="10:10">
      <c r="J10170" s="5"/>
    </row>
    <row r="10171" spans="10:10">
      <c r="J10171" s="5"/>
    </row>
    <row r="10172" spans="10:10">
      <c r="J10172" s="5"/>
    </row>
    <row r="10173" spans="10:10">
      <c r="J10173" s="5"/>
    </row>
    <row r="10174" spans="10:10">
      <c r="J10174" s="5"/>
    </row>
    <row r="10175" spans="10:10">
      <c r="J10175" s="5"/>
    </row>
    <row r="10176" spans="10:10">
      <c r="J10176" s="5"/>
    </row>
    <row r="10177" spans="10:10">
      <c r="J10177" s="5"/>
    </row>
    <row r="10178" spans="10:10">
      <c r="J10178" s="5"/>
    </row>
    <row r="10179" spans="10:10">
      <c r="J10179" s="5"/>
    </row>
    <row r="10180" spans="10:10">
      <c r="J10180" s="5"/>
    </row>
    <row r="10181" spans="10:10">
      <c r="J10181" s="5"/>
    </row>
    <row r="10182" spans="10:10">
      <c r="J10182" s="5"/>
    </row>
    <row r="10183" spans="10:10">
      <c r="J10183" s="5"/>
    </row>
    <row r="10184" spans="10:10">
      <c r="J10184" s="5"/>
    </row>
    <row r="10185" spans="10:10">
      <c r="J10185" s="5"/>
    </row>
    <row r="10186" spans="10:10">
      <c r="J10186" s="5"/>
    </row>
    <row r="10187" spans="10:10">
      <c r="J10187" s="5"/>
    </row>
    <row r="10188" spans="10:10">
      <c r="J10188" s="5"/>
    </row>
    <row r="10189" spans="10:10">
      <c r="J10189" s="5"/>
    </row>
    <row r="10190" spans="10:10">
      <c r="J10190" s="5"/>
    </row>
    <row r="10191" spans="10:10">
      <c r="J10191" s="5"/>
    </row>
    <row r="10192" spans="10:10">
      <c r="J10192" s="5"/>
    </row>
    <row r="10193" spans="10:10">
      <c r="J10193" s="5"/>
    </row>
    <row r="10194" spans="10:10">
      <c r="J10194" s="5"/>
    </row>
    <row r="10195" spans="10:10">
      <c r="J10195" s="5"/>
    </row>
    <row r="10196" spans="10:10">
      <c r="J10196" s="5"/>
    </row>
    <row r="10197" spans="10:10">
      <c r="J10197" s="5"/>
    </row>
    <row r="10198" spans="10:10">
      <c r="J10198" s="5"/>
    </row>
    <row r="10199" spans="10:10">
      <c r="J10199" s="5"/>
    </row>
    <row r="10200" spans="10:10">
      <c r="J10200" s="5"/>
    </row>
    <row r="10201" spans="10:10">
      <c r="J10201" s="5"/>
    </row>
    <row r="10202" spans="10:10">
      <c r="J10202" s="5"/>
    </row>
    <row r="10203" spans="10:10">
      <c r="J10203" s="5"/>
    </row>
    <row r="10204" spans="10:10">
      <c r="J10204" s="5"/>
    </row>
    <row r="10205" spans="10:10">
      <c r="J10205" s="5"/>
    </row>
    <row r="10206" spans="10:10">
      <c r="J10206" s="5"/>
    </row>
    <row r="10207" spans="10:10">
      <c r="J10207" s="5"/>
    </row>
    <row r="10208" spans="10:10">
      <c r="J10208" s="5"/>
    </row>
    <row r="10209" spans="10:10">
      <c r="J10209" s="5"/>
    </row>
    <row r="10210" spans="10:10">
      <c r="J10210" s="5"/>
    </row>
    <row r="10211" spans="10:10">
      <c r="J10211" s="5"/>
    </row>
    <row r="10212" spans="10:10">
      <c r="J10212" s="5"/>
    </row>
    <row r="10213" spans="10:10">
      <c r="J10213" s="5"/>
    </row>
    <row r="10214" spans="10:10">
      <c r="J10214" s="5"/>
    </row>
    <row r="10215" spans="10:10">
      <c r="J10215" s="5"/>
    </row>
    <row r="10216" spans="10:10">
      <c r="J10216" s="5"/>
    </row>
    <row r="10217" spans="10:10">
      <c r="J10217" s="5"/>
    </row>
    <row r="10218" spans="10:10">
      <c r="J10218" s="5"/>
    </row>
    <row r="10219" spans="10:10">
      <c r="J10219" s="5"/>
    </row>
    <row r="10220" spans="10:10">
      <c r="J10220" s="5"/>
    </row>
    <row r="10221" spans="10:10">
      <c r="J10221" s="5"/>
    </row>
    <row r="10222" spans="10:10">
      <c r="J10222" s="5"/>
    </row>
    <row r="10223" spans="10:10">
      <c r="J10223" s="5"/>
    </row>
    <row r="10224" spans="10:10">
      <c r="J10224" s="5"/>
    </row>
    <row r="10225" spans="10:10">
      <c r="J10225" s="5"/>
    </row>
    <row r="10226" spans="10:10">
      <c r="J10226" s="5"/>
    </row>
    <row r="10227" spans="10:10">
      <c r="J10227" s="5"/>
    </row>
    <row r="10228" spans="10:10">
      <c r="J10228" s="5"/>
    </row>
    <row r="10229" spans="10:10">
      <c r="J10229" s="5"/>
    </row>
    <row r="10230" spans="10:10">
      <c r="J10230" s="5"/>
    </row>
    <row r="10231" spans="10:10">
      <c r="J10231" s="5"/>
    </row>
    <row r="10232" spans="10:10">
      <c r="J10232" s="5"/>
    </row>
    <row r="10233" spans="10:10">
      <c r="J10233" s="5"/>
    </row>
    <row r="10234" spans="10:10">
      <c r="J10234" s="5"/>
    </row>
    <row r="10235" spans="10:10">
      <c r="J10235" s="5"/>
    </row>
    <row r="10236" spans="10:10">
      <c r="J10236" s="5"/>
    </row>
    <row r="10237" spans="10:10">
      <c r="J10237" s="5"/>
    </row>
    <row r="10238" spans="10:10">
      <c r="J10238" s="5"/>
    </row>
    <row r="10239" spans="10:10">
      <c r="J10239" s="5"/>
    </row>
    <row r="10240" spans="10:10">
      <c r="J10240" s="5"/>
    </row>
    <row r="10241" spans="10:10">
      <c r="J10241" s="5"/>
    </row>
    <row r="10242" spans="10:10">
      <c r="J10242" s="5"/>
    </row>
    <row r="10243" spans="10:10">
      <c r="J10243" s="5"/>
    </row>
    <row r="10244" spans="10:10">
      <c r="J10244" s="5"/>
    </row>
    <row r="10245" spans="10:10">
      <c r="J10245" s="5"/>
    </row>
    <row r="10246" spans="10:10">
      <c r="J10246" s="5"/>
    </row>
    <row r="10247" spans="10:10">
      <c r="J10247" s="5"/>
    </row>
    <row r="10248" spans="10:10">
      <c r="J10248" s="5"/>
    </row>
    <row r="10249" spans="10:10">
      <c r="J10249" s="5"/>
    </row>
    <row r="10250" spans="10:10">
      <c r="J10250" s="5"/>
    </row>
    <row r="10251" spans="10:10">
      <c r="J10251" s="5"/>
    </row>
    <row r="10252" spans="10:10">
      <c r="J10252" s="5"/>
    </row>
    <row r="10253" spans="10:10">
      <c r="J10253" s="5"/>
    </row>
    <row r="10254" spans="10:10">
      <c r="J10254" s="5"/>
    </row>
    <row r="10255" spans="10:10">
      <c r="J10255" s="5"/>
    </row>
    <row r="10256" spans="10:10">
      <c r="J10256" s="5"/>
    </row>
    <row r="10257" spans="10:10">
      <c r="J10257" s="5"/>
    </row>
    <row r="10258" spans="10:10">
      <c r="J10258" s="5"/>
    </row>
    <row r="10259" spans="10:10">
      <c r="J10259" s="5"/>
    </row>
    <row r="10260" spans="10:10">
      <c r="J10260" s="5"/>
    </row>
    <row r="10261" spans="10:10">
      <c r="J10261" s="5"/>
    </row>
    <row r="10262" spans="10:10">
      <c r="J10262" s="5"/>
    </row>
    <row r="10263" spans="10:10">
      <c r="J10263" s="5"/>
    </row>
    <row r="10264" spans="10:10">
      <c r="J10264" s="5"/>
    </row>
    <row r="10265" spans="10:10">
      <c r="J10265" s="5"/>
    </row>
    <row r="10266" spans="10:10">
      <c r="J10266" s="5"/>
    </row>
    <row r="10267" spans="10:10">
      <c r="J10267" s="5"/>
    </row>
    <row r="10268" spans="10:10">
      <c r="J10268" s="5"/>
    </row>
    <row r="10269" spans="10:10">
      <c r="J10269" s="5"/>
    </row>
    <row r="10270" spans="10:10">
      <c r="J10270" s="5"/>
    </row>
    <row r="10271" spans="10:10">
      <c r="J10271" s="5"/>
    </row>
    <row r="10272" spans="10:10">
      <c r="J10272" s="5"/>
    </row>
    <row r="10273" spans="10:10">
      <c r="J10273" s="5"/>
    </row>
    <row r="10274" spans="10:10">
      <c r="J10274" s="5"/>
    </row>
    <row r="10275" spans="10:10">
      <c r="J10275" s="5"/>
    </row>
    <row r="10276" spans="10:10">
      <c r="J10276" s="5"/>
    </row>
    <row r="10277" spans="10:10">
      <c r="J10277" s="5"/>
    </row>
    <row r="10278" spans="10:10">
      <c r="J10278" s="5"/>
    </row>
    <row r="10279" spans="10:10">
      <c r="J10279" s="5"/>
    </row>
    <row r="10280" spans="10:10">
      <c r="J10280" s="5"/>
    </row>
    <row r="10281" spans="10:10">
      <c r="J10281" s="5"/>
    </row>
    <row r="10282" spans="10:10">
      <c r="J10282" s="5"/>
    </row>
    <row r="10283" spans="10:10">
      <c r="J10283" s="5"/>
    </row>
    <row r="10284" spans="10:10">
      <c r="J10284" s="5"/>
    </row>
    <row r="10285" spans="10:10">
      <c r="J10285" s="5"/>
    </row>
    <row r="10286" spans="10:10">
      <c r="J10286" s="5"/>
    </row>
    <row r="10287" spans="10:10">
      <c r="J10287" s="5"/>
    </row>
    <row r="10288" spans="10:10">
      <c r="J10288" s="5"/>
    </row>
    <row r="10289" spans="10:10">
      <c r="J10289" s="5"/>
    </row>
    <row r="10290" spans="10:10">
      <c r="J10290" s="5"/>
    </row>
    <row r="10291" spans="10:10">
      <c r="J10291" s="5"/>
    </row>
    <row r="10292" spans="10:10">
      <c r="J10292" s="5"/>
    </row>
    <row r="10293" spans="10:10">
      <c r="J10293" s="5"/>
    </row>
    <row r="10294" spans="10:10">
      <c r="J10294" s="5"/>
    </row>
    <row r="10295" spans="10:10">
      <c r="J10295" s="5"/>
    </row>
    <row r="10296" spans="10:10">
      <c r="J10296" s="5"/>
    </row>
    <row r="10297" spans="10:10">
      <c r="J10297" s="5"/>
    </row>
    <row r="10298" spans="10:10">
      <c r="J10298" s="5"/>
    </row>
    <row r="10299" spans="10:10">
      <c r="J10299" s="5"/>
    </row>
    <row r="10300" spans="10:10">
      <c r="J10300" s="5"/>
    </row>
    <row r="10301" spans="10:10">
      <c r="J10301" s="5"/>
    </row>
    <row r="10302" spans="10:10">
      <c r="J10302" s="5"/>
    </row>
    <row r="10303" spans="10:10">
      <c r="J10303" s="5"/>
    </row>
    <row r="10304" spans="10:10">
      <c r="J10304" s="5"/>
    </row>
    <row r="10305" spans="10:10">
      <c r="J10305" s="5"/>
    </row>
    <row r="10306" spans="10:10">
      <c r="J10306" s="5"/>
    </row>
    <row r="10307" spans="10:10">
      <c r="J10307" s="5"/>
    </row>
    <row r="10308" spans="10:10">
      <c r="J10308" s="5"/>
    </row>
    <row r="10309" spans="10:10">
      <c r="J10309" s="5"/>
    </row>
    <row r="10310" spans="10:10">
      <c r="J10310" s="5"/>
    </row>
    <row r="10311" spans="10:10">
      <c r="J10311" s="5"/>
    </row>
    <row r="10312" spans="10:10">
      <c r="J10312" s="5"/>
    </row>
    <row r="10313" spans="10:10">
      <c r="J10313" s="5"/>
    </row>
    <row r="10314" spans="10:10">
      <c r="J10314" s="5"/>
    </row>
    <row r="10315" spans="10:10">
      <c r="J10315" s="5"/>
    </row>
    <row r="10316" spans="10:10">
      <c r="J10316" s="5"/>
    </row>
    <row r="10317" spans="10:10">
      <c r="J10317" s="5"/>
    </row>
    <row r="10318" spans="10:10">
      <c r="J10318" s="5"/>
    </row>
    <row r="10319" spans="10:10">
      <c r="J10319" s="5"/>
    </row>
    <row r="10320" spans="10:10">
      <c r="J10320" s="5"/>
    </row>
    <row r="10321" spans="10:10">
      <c r="J10321" s="5"/>
    </row>
    <row r="10322" spans="10:10">
      <c r="J10322" s="5"/>
    </row>
    <row r="10323" spans="10:10">
      <c r="J10323" s="5"/>
    </row>
    <row r="10324" spans="10:10">
      <c r="J10324" s="5"/>
    </row>
    <row r="10325" spans="10:10">
      <c r="J10325" s="5"/>
    </row>
    <row r="10326" spans="10:10">
      <c r="J10326" s="5"/>
    </row>
    <row r="10327" spans="10:10">
      <c r="J10327" s="5"/>
    </row>
    <row r="10328" spans="10:10">
      <c r="J10328" s="5"/>
    </row>
    <row r="10329" spans="10:10">
      <c r="J10329" s="5"/>
    </row>
    <row r="10330" spans="10:10">
      <c r="J10330" s="5"/>
    </row>
    <row r="10331" spans="10:10">
      <c r="J10331" s="5"/>
    </row>
    <row r="10332" spans="10:10">
      <c r="J10332" s="5"/>
    </row>
    <row r="10333" spans="10:10">
      <c r="J10333" s="5"/>
    </row>
    <row r="10334" spans="10:10">
      <c r="J10334" s="5"/>
    </row>
    <row r="10335" spans="10:10">
      <c r="J10335" s="5"/>
    </row>
    <row r="10336" spans="10:10">
      <c r="J10336" s="5"/>
    </row>
    <row r="10337" spans="10:10">
      <c r="J10337" s="5"/>
    </row>
    <row r="10338" spans="10:10">
      <c r="J10338" s="5"/>
    </row>
    <row r="10339" spans="10:10">
      <c r="J10339" s="5"/>
    </row>
    <row r="10340" spans="10:10">
      <c r="J10340" s="5"/>
    </row>
    <row r="10341" spans="10:10">
      <c r="J10341" s="5"/>
    </row>
    <row r="10342" spans="10:10">
      <c r="J10342" s="5"/>
    </row>
    <row r="10343" spans="10:10">
      <c r="J10343" s="5"/>
    </row>
    <row r="10344" spans="10:10">
      <c r="J10344" s="5"/>
    </row>
    <row r="10345" spans="10:10">
      <c r="J10345" s="5"/>
    </row>
    <row r="10346" spans="10:10">
      <c r="J10346" s="5"/>
    </row>
    <row r="10347" spans="10:10">
      <c r="J10347" s="5"/>
    </row>
    <row r="10348" spans="10:10">
      <c r="J10348" s="5"/>
    </row>
    <row r="10349" spans="10:10">
      <c r="J10349" s="5"/>
    </row>
    <row r="10350" spans="10:10">
      <c r="J10350" s="5"/>
    </row>
    <row r="10351" spans="10:10">
      <c r="J10351" s="5"/>
    </row>
    <row r="10352" spans="10:10">
      <c r="J10352" s="5"/>
    </row>
    <row r="10353" spans="10:10">
      <c r="J10353" s="5"/>
    </row>
    <row r="10354" spans="10:10">
      <c r="J10354" s="5"/>
    </row>
    <row r="10355" spans="10:10">
      <c r="J10355" s="5"/>
    </row>
    <row r="10356" spans="10:10">
      <c r="J10356" s="5"/>
    </row>
    <row r="10357" spans="10:10">
      <c r="J10357" s="5"/>
    </row>
    <row r="10358" spans="10:10">
      <c r="J10358" s="5"/>
    </row>
    <row r="10359" spans="10:10">
      <c r="J10359" s="5"/>
    </row>
    <row r="10360" spans="10:10">
      <c r="J10360" s="5"/>
    </row>
    <row r="10361" spans="10:10">
      <c r="J10361" s="5"/>
    </row>
    <row r="10362" spans="10:10">
      <c r="J10362" s="5"/>
    </row>
    <row r="10363" spans="10:10">
      <c r="J10363" s="5"/>
    </row>
    <row r="10364" spans="10:10">
      <c r="J10364" s="5"/>
    </row>
    <row r="10365" spans="10:10">
      <c r="J10365" s="5"/>
    </row>
    <row r="10366" spans="10:10">
      <c r="J10366" s="5"/>
    </row>
    <row r="10367" spans="10:10">
      <c r="J10367" s="5"/>
    </row>
    <row r="10368" spans="10:10">
      <c r="J10368" s="5"/>
    </row>
    <row r="10369" spans="10:10">
      <c r="J10369" s="5"/>
    </row>
    <row r="10370" spans="10:10">
      <c r="J10370" s="5"/>
    </row>
    <row r="10371" spans="10:10">
      <c r="J10371" s="5"/>
    </row>
    <row r="10372" spans="10:10">
      <c r="J10372" s="5"/>
    </row>
    <row r="10373" spans="10:10">
      <c r="J10373" s="5"/>
    </row>
    <row r="10374" spans="10:10">
      <c r="J10374" s="5"/>
    </row>
    <row r="10375" spans="10:10">
      <c r="J10375" s="5"/>
    </row>
    <row r="10376" spans="10:10">
      <c r="J10376" s="5"/>
    </row>
    <row r="10377" spans="10:10">
      <c r="J10377" s="5"/>
    </row>
    <row r="10378" spans="10:10">
      <c r="J10378" s="5"/>
    </row>
    <row r="10379" spans="10:10">
      <c r="J10379" s="5"/>
    </row>
    <row r="10380" spans="10:10">
      <c r="J10380" s="5"/>
    </row>
    <row r="10381" spans="10:10">
      <c r="J10381" s="5"/>
    </row>
    <row r="10382" spans="10:10">
      <c r="J10382" s="5"/>
    </row>
    <row r="10383" spans="10:10">
      <c r="J10383" s="5"/>
    </row>
    <row r="10384" spans="10:10">
      <c r="J10384" s="5"/>
    </row>
    <row r="10385" spans="10:10">
      <c r="J10385" s="5"/>
    </row>
    <row r="10386" spans="10:10">
      <c r="J10386" s="5"/>
    </row>
    <row r="10387" spans="10:10">
      <c r="J10387" s="5"/>
    </row>
    <row r="10388" spans="10:10">
      <c r="J10388" s="5"/>
    </row>
    <row r="10389" spans="10:10">
      <c r="J10389" s="5"/>
    </row>
    <row r="10390" spans="10:10">
      <c r="J10390" s="5"/>
    </row>
    <row r="10391" spans="10:10">
      <c r="J10391" s="5"/>
    </row>
    <row r="10392" spans="10:10">
      <c r="J10392" s="5"/>
    </row>
    <row r="10393" spans="10:10">
      <c r="J10393" s="5"/>
    </row>
    <row r="10394" spans="10:10">
      <c r="J10394" s="5"/>
    </row>
    <row r="10395" spans="10:10">
      <c r="J10395" s="5"/>
    </row>
    <row r="10396" spans="10:10">
      <c r="J10396" s="5"/>
    </row>
    <row r="10397" spans="10:10">
      <c r="J10397" s="5"/>
    </row>
    <row r="10398" spans="10:10">
      <c r="J10398" s="5"/>
    </row>
    <row r="10399" spans="10:10">
      <c r="J10399" s="5"/>
    </row>
    <row r="10400" spans="10:10">
      <c r="J10400" s="5"/>
    </row>
    <row r="10401" spans="10:10">
      <c r="J10401" s="5"/>
    </row>
    <row r="10402" spans="10:10">
      <c r="J10402" s="5"/>
    </row>
    <row r="10403" spans="10:10">
      <c r="J10403" s="5"/>
    </row>
    <row r="10404" spans="10:10">
      <c r="J10404" s="5"/>
    </row>
    <row r="10405" spans="10:10">
      <c r="J10405" s="5"/>
    </row>
    <row r="10406" spans="10:10">
      <c r="J10406" s="5"/>
    </row>
    <row r="10407" spans="10:10">
      <c r="J10407" s="5"/>
    </row>
    <row r="10408" spans="10:10">
      <c r="J10408" s="5"/>
    </row>
    <row r="10409" spans="10:10">
      <c r="J10409" s="5"/>
    </row>
    <row r="10410" spans="10:10">
      <c r="J10410" s="5"/>
    </row>
    <row r="10411" spans="10:10">
      <c r="J10411" s="5"/>
    </row>
    <row r="10412" spans="10:10">
      <c r="J10412" s="5"/>
    </row>
    <row r="10413" spans="10:10">
      <c r="J10413" s="5"/>
    </row>
    <row r="10414" spans="10:10">
      <c r="J10414" s="5"/>
    </row>
    <row r="10415" spans="10:10">
      <c r="J10415" s="5"/>
    </row>
    <row r="10416" spans="10:10">
      <c r="J10416" s="5"/>
    </row>
    <row r="10417" spans="10:10">
      <c r="J10417" s="5"/>
    </row>
    <row r="10418" spans="10:10">
      <c r="J10418" s="5"/>
    </row>
    <row r="10419" spans="10:10">
      <c r="J10419" s="5"/>
    </row>
    <row r="10420" spans="10:10">
      <c r="J10420" s="5"/>
    </row>
    <row r="10421" spans="10:10">
      <c r="J10421" s="5"/>
    </row>
    <row r="10422" spans="10:10">
      <c r="J10422" s="5"/>
    </row>
    <row r="10423" spans="10:10">
      <c r="J10423" s="5"/>
    </row>
    <row r="10424" spans="10:10">
      <c r="J10424" s="5"/>
    </row>
    <row r="10425" spans="10:10">
      <c r="J10425" s="5"/>
    </row>
    <row r="10426" spans="10:10">
      <c r="J10426" s="5"/>
    </row>
    <row r="10427" spans="10:10">
      <c r="J10427" s="5"/>
    </row>
    <row r="10428" spans="10:10">
      <c r="J10428" s="5"/>
    </row>
    <row r="10429" spans="10:10">
      <c r="J10429" s="5"/>
    </row>
    <row r="10430" spans="10:10">
      <c r="J10430" s="5"/>
    </row>
    <row r="10431" spans="10:10">
      <c r="J10431" s="5"/>
    </row>
    <row r="10432" spans="10:10">
      <c r="J10432" s="5"/>
    </row>
    <row r="10433" spans="10:10">
      <c r="J10433" s="5"/>
    </row>
    <row r="10434" spans="10:10">
      <c r="J10434" s="5"/>
    </row>
    <row r="10435" spans="10:10">
      <c r="J10435" s="5"/>
    </row>
    <row r="10436" spans="10:10">
      <c r="J10436" s="5"/>
    </row>
    <row r="10437" spans="10:10">
      <c r="J10437" s="5"/>
    </row>
    <row r="10438" spans="10:10">
      <c r="J10438" s="5"/>
    </row>
    <row r="10439" spans="10:10">
      <c r="J10439" s="5"/>
    </row>
    <row r="10440" spans="10:10">
      <c r="J10440" s="5"/>
    </row>
    <row r="10441" spans="10:10">
      <c r="J10441" s="5"/>
    </row>
    <row r="10442" spans="10:10">
      <c r="J10442" s="5"/>
    </row>
    <row r="10443" spans="10:10">
      <c r="J10443" s="5"/>
    </row>
    <row r="10444" spans="10:10">
      <c r="J10444" s="5"/>
    </row>
    <row r="10445" spans="10:10">
      <c r="J10445" s="5"/>
    </row>
    <row r="10446" spans="10:10">
      <c r="J10446" s="5"/>
    </row>
    <row r="10447" spans="10:10">
      <c r="J10447" s="5"/>
    </row>
    <row r="10448" spans="10:10">
      <c r="J10448" s="5"/>
    </row>
    <row r="10449" spans="10:10">
      <c r="J10449" s="5"/>
    </row>
    <row r="10450" spans="10:10">
      <c r="J10450" s="5"/>
    </row>
    <row r="10451" spans="10:10">
      <c r="J10451" s="5"/>
    </row>
    <row r="10452" spans="10:10">
      <c r="J10452" s="5"/>
    </row>
    <row r="10453" spans="10:10">
      <c r="J10453" s="5"/>
    </row>
    <row r="10454" spans="10:10">
      <c r="J10454" s="5"/>
    </row>
    <row r="10455" spans="10:10">
      <c r="J10455" s="5"/>
    </row>
    <row r="10456" spans="10:10">
      <c r="J10456" s="5"/>
    </row>
    <row r="10457" spans="10:10">
      <c r="J10457" s="5"/>
    </row>
    <row r="10458" spans="10:10">
      <c r="J10458" s="5"/>
    </row>
    <row r="10459" spans="10:10">
      <c r="J10459" s="5"/>
    </row>
    <row r="10460" spans="10:10">
      <c r="J10460" s="5"/>
    </row>
    <row r="10461" spans="10:10">
      <c r="J10461" s="5"/>
    </row>
    <row r="10462" spans="10:10">
      <c r="J10462" s="5"/>
    </row>
    <row r="10463" spans="10:10">
      <c r="J10463" s="5"/>
    </row>
    <row r="10464" spans="10:10">
      <c r="J10464" s="5"/>
    </row>
    <row r="10465" spans="10:10">
      <c r="J10465" s="5"/>
    </row>
    <row r="10466" spans="10:10">
      <c r="J10466" s="5"/>
    </row>
    <row r="10467" spans="10:10">
      <c r="J10467" s="5"/>
    </row>
    <row r="10468" spans="10:10">
      <c r="J10468" s="5"/>
    </row>
    <row r="10469" spans="10:10">
      <c r="J10469" s="5"/>
    </row>
    <row r="10470" spans="10:10">
      <c r="J10470" s="5"/>
    </row>
    <row r="10471" spans="10:10">
      <c r="J10471" s="5"/>
    </row>
    <row r="10472" spans="10:10">
      <c r="J10472" s="5"/>
    </row>
    <row r="10473" spans="10:10">
      <c r="J10473" s="5"/>
    </row>
    <row r="10474" spans="10:10">
      <c r="J10474" s="5"/>
    </row>
    <row r="10475" spans="10:10">
      <c r="J10475" s="5"/>
    </row>
    <row r="10476" spans="10:10">
      <c r="J10476" s="5"/>
    </row>
    <row r="10477" spans="10:10">
      <c r="J10477" s="5"/>
    </row>
    <row r="10478" spans="10:10">
      <c r="J10478" s="5"/>
    </row>
    <row r="10479" spans="10:10">
      <c r="J10479" s="5"/>
    </row>
    <row r="10480" spans="10:10">
      <c r="J10480" s="5"/>
    </row>
    <row r="10481" spans="10:10">
      <c r="J10481" s="5"/>
    </row>
    <row r="10482" spans="10:10">
      <c r="J10482" s="5"/>
    </row>
    <row r="10483" spans="10:10">
      <c r="J10483" s="5"/>
    </row>
    <row r="10484" spans="10:10">
      <c r="J10484" s="5"/>
    </row>
    <row r="10485" spans="10:10">
      <c r="J10485" s="5"/>
    </row>
    <row r="10486" spans="10:10">
      <c r="J10486" s="5"/>
    </row>
    <row r="10487" spans="10:10">
      <c r="J10487" s="5"/>
    </row>
    <row r="10488" spans="10:10">
      <c r="J10488" s="5"/>
    </row>
    <row r="10489" spans="10:10">
      <c r="J10489" s="5"/>
    </row>
    <row r="10490" spans="10:10">
      <c r="J10490" s="5"/>
    </row>
    <row r="10491" spans="10:10">
      <c r="J10491" s="5"/>
    </row>
    <row r="10492" spans="10:10">
      <c r="J10492" s="5"/>
    </row>
    <row r="10493" spans="10:10">
      <c r="J10493" s="5"/>
    </row>
    <row r="10494" spans="10:10">
      <c r="J10494" s="5"/>
    </row>
    <row r="10495" spans="10:10">
      <c r="J10495" s="5"/>
    </row>
    <row r="10496" spans="10:10">
      <c r="J10496" s="5"/>
    </row>
    <row r="10497" spans="10:10">
      <c r="J10497" s="5"/>
    </row>
    <row r="10498" spans="10:10">
      <c r="J10498" s="5"/>
    </row>
    <row r="10499" spans="10:10">
      <c r="J10499" s="5"/>
    </row>
    <row r="10500" spans="10:10">
      <c r="J10500" s="5"/>
    </row>
    <row r="10501" spans="10:10">
      <c r="J10501" s="5"/>
    </row>
    <row r="10502" spans="10:10">
      <c r="J10502" s="5"/>
    </row>
    <row r="10503" spans="10:10">
      <c r="J10503" s="5"/>
    </row>
    <row r="10504" spans="10:10">
      <c r="J10504" s="5"/>
    </row>
    <row r="10505" spans="10:10">
      <c r="J10505" s="5"/>
    </row>
    <row r="10506" spans="10:10">
      <c r="J10506" s="5"/>
    </row>
    <row r="10507" spans="10:10">
      <c r="J10507" s="5"/>
    </row>
    <row r="10508" spans="10:10">
      <c r="J10508" s="5"/>
    </row>
    <row r="10509" spans="10:10">
      <c r="J10509" s="5"/>
    </row>
    <row r="10510" spans="10:10">
      <c r="J10510" s="5"/>
    </row>
    <row r="10511" spans="10:10">
      <c r="J10511" s="5"/>
    </row>
    <row r="10512" spans="10:10">
      <c r="J10512" s="5"/>
    </row>
    <row r="10513" spans="10:10">
      <c r="J10513" s="5"/>
    </row>
    <row r="10514" spans="10:10">
      <c r="J10514" s="5"/>
    </row>
    <row r="10515" spans="10:10">
      <c r="J10515" s="5"/>
    </row>
    <row r="10516" spans="10:10">
      <c r="J10516" s="5"/>
    </row>
    <row r="10517" spans="10:10">
      <c r="J10517" s="5"/>
    </row>
    <row r="10518" spans="10:10">
      <c r="J10518" s="5"/>
    </row>
    <row r="10519" spans="10:10">
      <c r="J10519" s="5"/>
    </row>
    <row r="10520" spans="10:10">
      <c r="J10520" s="5"/>
    </row>
    <row r="10521" spans="10:10">
      <c r="J10521" s="5"/>
    </row>
    <row r="10522" spans="10:10">
      <c r="J10522" s="5"/>
    </row>
    <row r="10523" spans="10:10">
      <c r="J10523" s="5"/>
    </row>
    <row r="10524" spans="10:10">
      <c r="J10524" s="5"/>
    </row>
    <row r="10525" spans="10:10">
      <c r="J10525" s="5"/>
    </row>
    <row r="10526" spans="10:10">
      <c r="J10526" s="5"/>
    </row>
    <row r="10527" spans="10:10">
      <c r="J10527" s="5"/>
    </row>
    <row r="10528" spans="10:10">
      <c r="J10528" s="5"/>
    </row>
    <row r="10529" spans="10:10">
      <c r="J10529" s="5"/>
    </row>
    <row r="10530" spans="10:10">
      <c r="J10530" s="5"/>
    </row>
    <row r="10531" spans="10:10">
      <c r="J10531" s="5"/>
    </row>
    <row r="10532" spans="10:10">
      <c r="J10532" s="5"/>
    </row>
    <row r="10533" spans="10:10">
      <c r="J10533" s="5"/>
    </row>
    <row r="10534" spans="10:10">
      <c r="J10534" s="5"/>
    </row>
    <row r="10535" spans="10:10">
      <c r="J10535" s="5"/>
    </row>
    <row r="10536" spans="10:10">
      <c r="J10536" s="5"/>
    </row>
    <row r="10537" spans="10:10">
      <c r="J10537" s="5"/>
    </row>
    <row r="10538" spans="10:10">
      <c r="J10538" s="5"/>
    </row>
    <row r="10539" spans="10:10">
      <c r="J10539" s="5"/>
    </row>
    <row r="10540" spans="10:10">
      <c r="J10540" s="5"/>
    </row>
    <row r="10541" spans="10:10">
      <c r="J10541" s="5"/>
    </row>
    <row r="10542" spans="10:10">
      <c r="J10542" s="5"/>
    </row>
    <row r="10543" spans="10:10">
      <c r="J10543" s="5"/>
    </row>
    <row r="10544" spans="10:10">
      <c r="J10544" s="5"/>
    </row>
    <row r="10545" spans="10:10">
      <c r="J10545" s="5"/>
    </row>
    <row r="10546" spans="10:10">
      <c r="J10546" s="5"/>
    </row>
    <row r="10547" spans="10:10">
      <c r="J10547" s="5"/>
    </row>
    <row r="10548" spans="10:10">
      <c r="J10548" s="5"/>
    </row>
    <row r="10549" spans="10:10">
      <c r="J10549" s="5"/>
    </row>
    <row r="10550" spans="10:10">
      <c r="J10550" s="5"/>
    </row>
    <row r="10551" spans="10:10">
      <c r="J10551" s="5"/>
    </row>
    <row r="10552" spans="10:10">
      <c r="J10552" s="5"/>
    </row>
    <row r="10553" spans="10:10">
      <c r="J10553" s="5"/>
    </row>
    <row r="10554" spans="10:10">
      <c r="J10554" s="5"/>
    </row>
    <row r="10555" spans="10:10">
      <c r="J10555" s="5"/>
    </row>
    <row r="10556" spans="10:10">
      <c r="J10556" s="5"/>
    </row>
    <row r="10557" spans="10:10">
      <c r="J10557" s="5"/>
    </row>
    <row r="10558" spans="10:10">
      <c r="J10558" s="5"/>
    </row>
    <row r="10559" spans="10:10">
      <c r="J10559" s="5"/>
    </row>
    <row r="10560" spans="10:10">
      <c r="J10560" s="5"/>
    </row>
    <row r="10561" spans="10:10">
      <c r="J10561" s="5"/>
    </row>
    <row r="10562" spans="10:10">
      <c r="J10562" s="5"/>
    </row>
    <row r="10563" spans="10:10">
      <c r="J10563" s="5"/>
    </row>
    <row r="10564" spans="10:10">
      <c r="J10564" s="5"/>
    </row>
    <row r="10565" spans="10:10">
      <c r="J10565" s="5"/>
    </row>
    <row r="10566" spans="10:10">
      <c r="J10566" s="5"/>
    </row>
    <row r="10567" spans="10:10">
      <c r="J10567" s="5"/>
    </row>
    <row r="10568" spans="10:10">
      <c r="J10568" s="5"/>
    </row>
    <row r="10569" spans="10:10">
      <c r="J10569" s="5"/>
    </row>
    <row r="10570" spans="10:10">
      <c r="J10570" s="5"/>
    </row>
    <row r="10571" spans="10:10">
      <c r="J10571" s="5"/>
    </row>
    <row r="10572" spans="10:10">
      <c r="J10572" s="5"/>
    </row>
    <row r="10573" spans="10:10">
      <c r="J10573" s="5"/>
    </row>
    <row r="10574" spans="10:10">
      <c r="J10574" s="5"/>
    </row>
    <row r="10575" spans="10:10">
      <c r="J10575" s="5"/>
    </row>
    <row r="10576" spans="10:10">
      <c r="J10576" s="5"/>
    </row>
    <row r="10577" spans="10:10">
      <c r="J10577" s="5"/>
    </row>
    <row r="10578" spans="10:10">
      <c r="J10578" s="5"/>
    </row>
    <row r="10579" spans="10:10">
      <c r="J10579" s="5"/>
    </row>
    <row r="10580" spans="10:10">
      <c r="J10580" s="5"/>
    </row>
    <row r="10581" spans="10:10">
      <c r="J10581" s="5"/>
    </row>
    <row r="10582" spans="10:10">
      <c r="J10582" s="5"/>
    </row>
    <row r="10583" spans="10:10">
      <c r="J10583" s="5"/>
    </row>
    <row r="10584" spans="10:10">
      <c r="J10584" s="5"/>
    </row>
    <row r="10585" spans="10:10">
      <c r="J10585" s="5"/>
    </row>
    <row r="10586" spans="10:10">
      <c r="J10586" s="5"/>
    </row>
    <row r="10587" spans="10:10">
      <c r="J10587" s="5"/>
    </row>
    <row r="10588" spans="10:10">
      <c r="J10588" s="5"/>
    </row>
    <row r="10589" spans="10:10">
      <c r="J10589" s="5"/>
    </row>
    <row r="10590" spans="10:10">
      <c r="J10590" s="5"/>
    </row>
    <row r="10591" spans="10:10">
      <c r="J10591" s="5"/>
    </row>
    <row r="10592" spans="10:10">
      <c r="J10592" s="5"/>
    </row>
    <row r="10593" spans="10:10">
      <c r="J10593" s="5"/>
    </row>
    <row r="10594" spans="10:10">
      <c r="J10594" s="5"/>
    </row>
    <row r="10595" spans="10:10">
      <c r="J10595" s="5"/>
    </row>
    <row r="10596" spans="10:10">
      <c r="J10596" s="5"/>
    </row>
    <row r="10597" spans="10:10">
      <c r="J10597" s="5"/>
    </row>
    <row r="10598" spans="10:10">
      <c r="J10598" s="5"/>
    </row>
    <row r="10599" spans="10:10">
      <c r="J10599" s="5"/>
    </row>
    <row r="10600" spans="10:10">
      <c r="J10600" s="5"/>
    </row>
    <row r="10601" spans="10:10">
      <c r="J10601" s="5"/>
    </row>
    <row r="10602" spans="10:10">
      <c r="J10602" s="5"/>
    </row>
    <row r="10603" spans="10:10">
      <c r="J10603" s="5"/>
    </row>
    <row r="10604" spans="10:10">
      <c r="J10604" s="5"/>
    </row>
    <row r="10605" spans="10:10">
      <c r="J10605" s="5"/>
    </row>
    <row r="10606" spans="10:10">
      <c r="J10606" s="5"/>
    </row>
    <row r="10607" spans="10:10">
      <c r="J10607" s="5"/>
    </row>
    <row r="10608" spans="10:10">
      <c r="J10608" s="5"/>
    </row>
    <row r="10609" spans="10:10">
      <c r="J10609" s="5"/>
    </row>
    <row r="10610" spans="10:10">
      <c r="J10610" s="5"/>
    </row>
    <row r="10611" spans="10:10">
      <c r="J10611" s="5"/>
    </row>
    <row r="10612" spans="10:10">
      <c r="J10612" s="5"/>
    </row>
    <row r="10613" spans="10:10">
      <c r="J10613" s="5"/>
    </row>
    <row r="10614" spans="10:10">
      <c r="J10614" s="5"/>
    </row>
    <row r="10615" spans="10:10">
      <c r="J10615" s="5"/>
    </row>
    <row r="10616" spans="10:10">
      <c r="J10616" s="5"/>
    </row>
    <row r="10617" spans="10:10">
      <c r="J10617" s="5"/>
    </row>
    <row r="10618" spans="10:10">
      <c r="J10618" s="5"/>
    </row>
    <row r="10619" spans="10:10">
      <c r="J10619" s="5"/>
    </row>
    <row r="10620" spans="10:10">
      <c r="J10620" s="5"/>
    </row>
    <row r="10621" spans="10:10">
      <c r="J10621" s="5"/>
    </row>
    <row r="10622" spans="10:10">
      <c r="J10622" s="5"/>
    </row>
    <row r="10623" spans="10:10">
      <c r="J10623" s="5"/>
    </row>
    <row r="10624" spans="10:10">
      <c r="J10624" s="5"/>
    </row>
    <row r="10625" spans="10:10">
      <c r="J10625" s="5"/>
    </row>
    <row r="10626" spans="10:10">
      <c r="J10626" s="5"/>
    </row>
    <row r="10627" spans="10:10">
      <c r="J10627" s="5"/>
    </row>
    <row r="10628" spans="10:10">
      <c r="J10628" s="5"/>
    </row>
    <row r="10629" spans="10:10">
      <c r="J10629" s="5"/>
    </row>
    <row r="10630" spans="10:10">
      <c r="J10630" s="5"/>
    </row>
    <row r="10631" spans="10:10">
      <c r="J10631" s="5"/>
    </row>
    <row r="10632" spans="10:10">
      <c r="J10632" s="5"/>
    </row>
    <row r="10633" spans="10:10">
      <c r="J10633" s="5"/>
    </row>
    <row r="10634" spans="10:10">
      <c r="J10634" s="5"/>
    </row>
    <row r="10635" spans="10:10">
      <c r="J10635" s="5"/>
    </row>
    <row r="10636" spans="10:10">
      <c r="J10636" s="5"/>
    </row>
    <row r="10637" spans="10:10">
      <c r="J10637" s="5"/>
    </row>
    <row r="10638" spans="10:10">
      <c r="J10638" s="5"/>
    </row>
    <row r="10639" spans="10:10">
      <c r="J10639" s="5"/>
    </row>
    <row r="10640" spans="10:10">
      <c r="J10640" s="5"/>
    </row>
    <row r="10641" spans="10:10">
      <c r="J10641" s="5"/>
    </row>
    <row r="10642" spans="10:10">
      <c r="J10642" s="5"/>
    </row>
    <row r="10643" spans="10:10">
      <c r="J10643" s="5"/>
    </row>
    <row r="10644" spans="10:10">
      <c r="J10644" s="5"/>
    </row>
    <row r="10645" spans="10:10">
      <c r="J10645" s="5"/>
    </row>
    <row r="10646" spans="10:10">
      <c r="J10646" s="5"/>
    </row>
    <row r="10647" spans="10:10">
      <c r="J10647" s="5"/>
    </row>
    <row r="10648" spans="10:10">
      <c r="J10648" s="5"/>
    </row>
    <row r="10649" spans="10:10">
      <c r="J10649" s="5"/>
    </row>
    <row r="10650" spans="10:10">
      <c r="J10650" s="5"/>
    </row>
    <row r="10651" spans="10:10">
      <c r="J10651" s="5"/>
    </row>
    <row r="10652" spans="10:10">
      <c r="J10652" s="5"/>
    </row>
    <row r="10653" spans="10:10">
      <c r="J10653" s="5"/>
    </row>
    <row r="10654" spans="10:10">
      <c r="J10654" s="5"/>
    </row>
    <row r="10655" spans="10:10">
      <c r="J10655" s="5"/>
    </row>
    <row r="10656" spans="10:10">
      <c r="J10656" s="5"/>
    </row>
    <row r="10657" spans="10:10">
      <c r="J10657" s="5"/>
    </row>
    <row r="10658" spans="10:10">
      <c r="J10658" s="5"/>
    </row>
    <row r="10659" spans="10:10">
      <c r="J10659" s="5"/>
    </row>
    <row r="10660" spans="10:10">
      <c r="J10660" s="5"/>
    </row>
    <row r="10661" spans="10:10">
      <c r="J10661" s="5"/>
    </row>
    <row r="10662" spans="10:10">
      <c r="J10662" s="5"/>
    </row>
    <row r="10663" spans="10:10">
      <c r="J10663" s="5"/>
    </row>
    <row r="10664" spans="10:10">
      <c r="J10664" s="5"/>
    </row>
    <row r="10665" spans="10:10">
      <c r="J10665" s="5"/>
    </row>
    <row r="10666" spans="10:10">
      <c r="J10666" s="5"/>
    </row>
    <row r="10667" spans="10:10">
      <c r="J10667" s="5"/>
    </row>
    <row r="10668" spans="10:10">
      <c r="J10668" s="5"/>
    </row>
    <row r="10669" spans="10:10">
      <c r="J10669" s="5"/>
    </row>
    <row r="10670" spans="10:10">
      <c r="J10670" s="5"/>
    </row>
    <row r="10671" spans="10:10">
      <c r="J10671" s="5"/>
    </row>
    <row r="10672" spans="10:10">
      <c r="J10672" s="5"/>
    </row>
    <row r="10673" spans="10:10">
      <c r="J10673" s="5"/>
    </row>
    <row r="10674" spans="10:10">
      <c r="J10674" s="5"/>
    </row>
    <row r="10675" spans="10:10">
      <c r="J10675" s="5"/>
    </row>
    <row r="10676" spans="10:10">
      <c r="J10676" s="5"/>
    </row>
    <row r="10677" spans="10:10">
      <c r="J10677" s="5"/>
    </row>
    <row r="10678" spans="10:10">
      <c r="J10678" s="5"/>
    </row>
    <row r="10679" spans="10:10">
      <c r="J10679" s="5"/>
    </row>
    <row r="10680" spans="10:10">
      <c r="J10680" s="5"/>
    </row>
    <row r="10681" spans="10:10">
      <c r="J10681" s="5"/>
    </row>
    <row r="10682" spans="10:10">
      <c r="J10682" s="5"/>
    </row>
    <row r="10683" spans="10:10">
      <c r="J10683" s="5"/>
    </row>
    <row r="10684" spans="10:10">
      <c r="J10684" s="5"/>
    </row>
    <row r="10685" spans="10:10">
      <c r="J10685" s="5"/>
    </row>
    <row r="10686" spans="10:10">
      <c r="J10686" s="5"/>
    </row>
    <row r="10687" spans="10:10">
      <c r="J10687" s="5"/>
    </row>
    <row r="10688" spans="10:10">
      <c r="J10688" s="5"/>
    </row>
    <row r="10689" spans="10:10">
      <c r="J10689" s="5"/>
    </row>
    <row r="10690" spans="10:10">
      <c r="J10690" s="5"/>
    </row>
    <row r="10691" spans="10:10">
      <c r="J10691" s="5"/>
    </row>
    <row r="10692" spans="10:10">
      <c r="J10692" s="5"/>
    </row>
    <row r="10693" spans="10:10">
      <c r="J10693" s="5"/>
    </row>
    <row r="10694" spans="10:10">
      <c r="J10694" s="5"/>
    </row>
    <row r="10695" spans="10:10">
      <c r="J10695" s="5"/>
    </row>
    <row r="10696" spans="10:10">
      <c r="J10696" s="5"/>
    </row>
    <row r="10697" spans="10:10">
      <c r="J10697" s="5"/>
    </row>
    <row r="10698" spans="10:10">
      <c r="J10698" s="5"/>
    </row>
    <row r="10699" spans="10:10">
      <c r="J10699" s="5"/>
    </row>
    <row r="10700" spans="10:10">
      <c r="J10700" s="5"/>
    </row>
    <row r="10701" spans="10:10">
      <c r="J10701" s="5"/>
    </row>
    <row r="10702" spans="10:10">
      <c r="J10702" s="5"/>
    </row>
    <row r="10703" spans="10:10">
      <c r="J10703" s="5"/>
    </row>
    <row r="10704" spans="10:10">
      <c r="J10704" s="5"/>
    </row>
    <row r="10705" spans="10:10">
      <c r="J10705" s="5"/>
    </row>
    <row r="10706" spans="10:10">
      <c r="J10706" s="5"/>
    </row>
    <row r="10707" spans="10:10">
      <c r="J10707" s="5"/>
    </row>
    <row r="10708" spans="10:10">
      <c r="J10708" s="5"/>
    </row>
    <row r="10709" spans="10:10">
      <c r="J10709" s="5"/>
    </row>
    <row r="10710" spans="10:10">
      <c r="J10710" s="5"/>
    </row>
    <row r="10711" spans="10:10">
      <c r="J10711" s="5"/>
    </row>
    <row r="10712" spans="10:10">
      <c r="J10712" s="5"/>
    </row>
    <row r="10713" spans="10:10">
      <c r="J10713" s="5"/>
    </row>
    <row r="10714" spans="10:10">
      <c r="J10714" s="5"/>
    </row>
    <row r="10715" spans="10:10">
      <c r="J10715" s="5"/>
    </row>
    <row r="10716" spans="10:10">
      <c r="J10716" s="5"/>
    </row>
    <row r="10717" spans="10:10">
      <c r="J10717" s="5"/>
    </row>
    <row r="10718" spans="10:10">
      <c r="J10718" s="5"/>
    </row>
    <row r="10719" spans="10:10">
      <c r="J10719" s="5"/>
    </row>
    <row r="10720" spans="10:10">
      <c r="J10720" s="5"/>
    </row>
    <row r="10721" spans="10:10">
      <c r="J10721" s="5"/>
    </row>
    <row r="10722" spans="10:10">
      <c r="J10722" s="5"/>
    </row>
    <row r="10723" spans="10:10">
      <c r="J10723" s="5"/>
    </row>
    <row r="10724" spans="10:10">
      <c r="J10724" s="5"/>
    </row>
    <row r="10725" spans="10:10">
      <c r="J10725" s="5"/>
    </row>
    <row r="10726" spans="10:10">
      <c r="J10726" s="5"/>
    </row>
    <row r="10727" spans="10:10">
      <c r="J10727" s="5"/>
    </row>
    <row r="10728" spans="10:10">
      <c r="J10728" s="5"/>
    </row>
    <row r="10729" spans="10:10">
      <c r="J10729" s="5"/>
    </row>
    <row r="10730" spans="10:10">
      <c r="J10730" s="5"/>
    </row>
    <row r="10731" spans="10:10">
      <c r="J10731" s="5"/>
    </row>
    <row r="10732" spans="10:10">
      <c r="J10732" s="5"/>
    </row>
    <row r="10733" spans="10:10">
      <c r="J10733" s="5"/>
    </row>
    <row r="10734" spans="10:10">
      <c r="J10734" s="5"/>
    </row>
    <row r="10735" spans="10:10">
      <c r="J10735" s="5"/>
    </row>
    <row r="10736" spans="10:10">
      <c r="J10736" s="5"/>
    </row>
    <row r="10737" spans="10:10">
      <c r="J10737" s="5"/>
    </row>
    <row r="10738" spans="10:10">
      <c r="J10738" s="5"/>
    </row>
    <row r="10739" spans="10:10">
      <c r="J10739" s="5"/>
    </row>
    <row r="10740" spans="10:10">
      <c r="J10740" s="5"/>
    </row>
    <row r="10741" spans="10:10">
      <c r="J10741" s="5"/>
    </row>
    <row r="10742" spans="10:10">
      <c r="J10742" s="5"/>
    </row>
    <row r="10743" spans="10:10">
      <c r="J10743" s="5"/>
    </row>
    <row r="10744" spans="10:10">
      <c r="J10744" s="5"/>
    </row>
    <row r="10745" spans="10:10">
      <c r="J10745" s="5"/>
    </row>
    <row r="10746" spans="10:10">
      <c r="J10746" s="5"/>
    </row>
    <row r="10747" spans="10:10">
      <c r="J10747" s="5"/>
    </row>
    <row r="10748" spans="10:10">
      <c r="J10748" s="5"/>
    </row>
    <row r="10749" spans="10:10">
      <c r="J10749" s="5"/>
    </row>
    <row r="10750" spans="10:10">
      <c r="J10750" s="5"/>
    </row>
    <row r="10751" spans="10:10">
      <c r="J10751" s="5"/>
    </row>
    <row r="10752" spans="10:10">
      <c r="J10752" s="5"/>
    </row>
    <row r="10753" spans="10:10">
      <c r="J10753" s="5"/>
    </row>
    <row r="10754" spans="10:10">
      <c r="J10754" s="5"/>
    </row>
    <row r="10755" spans="10:10">
      <c r="J10755" s="5"/>
    </row>
    <row r="10756" spans="10:10">
      <c r="J10756" s="5"/>
    </row>
    <row r="10757" spans="10:10">
      <c r="J10757" s="5"/>
    </row>
    <row r="10758" spans="10:10">
      <c r="J10758" s="5"/>
    </row>
    <row r="10759" spans="10:10">
      <c r="J10759" s="5"/>
    </row>
    <row r="10760" spans="10:10">
      <c r="J10760" s="5"/>
    </row>
    <row r="10761" spans="10:10">
      <c r="J10761" s="5"/>
    </row>
    <row r="10762" spans="10:10">
      <c r="J10762" s="5"/>
    </row>
    <row r="10763" spans="10:10">
      <c r="J10763" s="5"/>
    </row>
    <row r="10764" spans="10:10">
      <c r="J10764" s="5"/>
    </row>
    <row r="10765" spans="10:10">
      <c r="J10765" s="5"/>
    </row>
    <row r="10766" spans="10:10">
      <c r="J10766" s="5"/>
    </row>
    <row r="10767" spans="10:10">
      <c r="J10767" s="5"/>
    </row>
    <row r="10768" spans="10:10">
      <c r="J10768" s="5"/>
    </row>
    <row r="10769" spans="10:10">
      <c r="J10769" s="5"/>
    </row>
    <row r="10770" spans="10:10">
      <c r="J10770" s="5"/>
    </row>
    <row r="10771" spans="10:10">
      <c r="J10771" s="5"/>
    </row>
    <row r="10772" spans="10:10">
      <c r="J10772" s="5"/>
    </row>
    <row r="10773" spans="10:10">
      <c r="J10773" s="5"/>
    </row>
    <row r="10774" spans="10:10">
      <c r="J10774" s="5"/>
    </row>
    <row r="10775" spans="10:10">
      <c r="J10775" s="5"/>
    </row>
    <row r="10776" spans="10:10">
      <c r="J10776" s="5"/>
    </row>
    <row r="10777" spans="10:10">
      <c r="J10777" s="5"/>
    </row>
    <row r="10778" spans="10:10">
      <c r="J10778" s="5"/>
    </row>
    <row r="10779" spans="10:10">
      <c r="J10779" s="5"/>
    </row>
    <row r="10780" spans="10:10">
      <c r="J10780" s="5"/>
    </row>
    <row r="10781" spans="10:10">
      <c r="J10781" s="5"/>
    </row>
    <row r="10782" spans="10:10">
      <c r="J10782" s="5"/>
    </row>
    <row r="10783" spans="10:10">
      <c r="J10783" s="5"/>
    </row>
    <row r="10784" spans="10:10">
      <c r="J10784" s="5"/>
    </row>
    <row r="10785" spans="10:10">
      <c r="J10785" s="5"/>
    </row>
    <row r="10786" spans="10:10">
      <c r="J10786" s="5"/>
    </row>
    <row r="10787" spans="10:10">
      <c r="J10787" s="5"/>
    </row>
    <row r="10788" spans="10:10">
      <c r="J10788" s="5"/>
    </row>
    <row r="10789" spans="10:10">
      <c r="J10789" s="5"/>
    </row>
    <row r="10790" spans="10:10">
      <c r="J10790" s="5"/>
    </row>
    <row r="10791" spans="10:10">
      <c r="J10791" s="5"/>
    </row>
    <row r="10792" spans="10:10">
      <c r="J10792" s="5"/>
    </row>
    <row r="10793" spans="10:10">
      <c r="J10793" s="5"/>
    </row>
    <row r="10794" spans="10:10">
      <c r="J10794" s="5"/>
    </row>
    <row r="10795" spans="10:10">
      <c r="J10795" s="5"/>
    </row>
    <row r="10796" spans="10:10">
      <c r="J10796" s="5"/>
    </row>
    <row r="10797" spans="10:10">
      <c r="J10797" s="5"/>
    </row>
    <row r="10798" spans="10:10">
      <c r="J10798" s="5"/>
    </row>
    <row r="10799" spans="10:10">
      <c r="J10799" s="5"/>
    </row>
    <row r="10800" spans="10:10">
      <c r="J10800" s="5"/>
    </row>
    <row r="10801" spans="10:10">
      <c r="J10801" s="5"/>
    </row>
    <row r="10802" spans="10:10">
      <c r="J10802" s="5"/>
    </row>
    <row r="10803" spans="10:10">
      <c r="J10803" s="5"/>
    </row>
    <row r="10804" spans="10:10">
      <c r="J10804" s="5"/>
    </row>
    <row r="10805" spans="10:10">
      <c r="J10805" s="5"/>
    </row>
    <row r="10806" spans="10:10">
      <c r="J10806" s="5"/>
    </row>
    <row r="10807" spans="10:10">
      <c r="J10807" s="5"/>
    </row>
    <row r="10808" spans="10:10">
      <c r="J10808" s="5"/>
    </row>
    <row r="10809" spans="10:10">
      <c r="J10809" s="5"/>
    </row>
    <row r="10810" spans="10:10">
      <c r="J10810" s="5"/>
    </row>
    <row r="10811" spans="10:10">
      <c r="J10811" s="5"/>
    </row>
    <row r="10812" spans="10:10">
      <c r="J10812" s="5"/>
    </row>
    <row r="10813" spans="10:10">
      <c r="J10813" s="5"/>
    </row>
    <row r="10814" spans="10:10">
      <c r="J10814" s="5"/>
    </row>
    <row r="10815" spans="10:10">
      <c r="J10815" s="5"/>
    </row>
    <row r="10816" spans="10:10">
      <c r="J10816" s="5"/>
    </row>
    <row r="10817" spans="10:10">
      <c r="J10817" s="5"/>
    </row>
    <row r="10818" spans="10:10">
      <c r="J10818" s="5"/>
    </row>
    <row r="10819" spans="10:10">
      <c r="J10819" s="5"/>
    </row>
    <row r="10820" spans="10:10">
      <c r="J10820" s="5"/>
    </row>
    <row r="10821" spans="10:10">
      <c r="J10821" s="5"/>
    </row>
    <row r="10822" spans="10:10">
      <c r="J10822" s="5"/>
    </row>
    <row r="10823" spans="10:10">
      <c r="J10823" s="5"/>
    </row>
    <row r="10824" spans="10:10">
      <c r="J10824" s="5"/>
    </row>
    <row r="10825" spans="10:10">
      <c r="J10825" s="5"/>
    </row>
    <row r="10826" spans="10:10">
      <c r="J10826" s="5"/>
    </row>
    <row r="10827" spans="10:10">
      <c r="J10827" s="5"/>
    </row>
    <row r="10828" spans="10:10">
      <c r="J10828" s="5"/>
    </row>
    <row r="10829" spans="10:10">
      <c r="J10829" s="5"/>
    </row>
    <row r="10830" spans="10:10">
      <c r="J10830" s="5"/>
    </row>
    <row r="10831" spans="10:10">
      <c r="J10831" s="5"/>
    </row>
    <row r="10832" spans="10:10">
      <c r="J10832" s="5"/>
    </row>
    <row r="10833" spans="10:10">
      <c r="J10833" s="5"/>
    </row>
    <row r="10834" spans="10:10">
      <c r="J10834" s="5"/>
    </row>
    <row r="10835" spans="10:10">
      <c r="J10835" s="5"/>
    </row>
    <row r="10836" spans="10:10">
      <c r="J10836" s="5"/>
    </row>
    <row r="10837" spans="10:10">
      <c r="J10837" s="5"/>
    </row>
    <row r="10838" spans="10:10">
      <c r="J10838" s="5"/>
    </row>
    <row r="10839" spans="10:10">
      <c r="J10839" s="5"/>
    </row>
    <row r="10840" spans="10:10">
      <c r="J10840" s="5"/>
    </row>
    <row r="10841" spans="10:10">
      <c r="J10841" s="5"/>
    </row>
    <row r="10842" spans="10:10">
      <c r="J10842" s="5"/>
    </row>
    <row r="10843" spans="10:10">
      <c r="J10843" s="5"/>
    </row>
    <row r="10844" spans="10:10">
      <c r="J10844" s="5"/>
    </row>
    <row r="10845" spans="10:10">
      <c r="J10845" s="5"/>
    </row>
    <row r="10846" spans="10:10">
      <c r="J10846" s="5"/>
    </row>
    <row r="10847" spans="10:10">
      <c r="J10847" s="5"/>
    </row>
    <row r="10848" spans="10:10">
      <c r="J10848" s="5"/>
    </row>
    <row r="10849" spans="10:10">
      <c r="J10849" s="5"/>
    </row>
    <row r="10850" spans="10:10">
      <c r="J10850" s="5"/>
    </row>
    <row r="10851" spans="10:10">
      <c r="J10851" s="5"/>
    </row>
    <row r="10852" spans="10:10">
      <c r="J10852" s="5"/>
    </row>
    <row r="10853" spans="10:10">
      <c r="J10853" s="5"/>
    </row>
    <row r="10854" spans="10:10">
      <c r="J10854" s="5"/>
    </row>
    <row r="10855" spans="10:10">
      <c r="J10855" s="5"/>
    </row>
    <row r="10856" spans="10:10">
      <c r="J10856" s="5"/>
    </row>
    <row r="10857" spans="10:10">
      <c r="J10857" s="5"/>
    </row>
    <row r="10858" spans="10:10">
      <c r="J10858" s="5"/>
    </row>
    <row r="10859" spans="10:10">
      <c r="J10859" s="5"/>
    </row>
    <row r="10860" spans="10:10">
      <c r="J10860" s="5"/>
    </row>
    <row r="10861" spans="10:10">
      <c r="J10861" s="5"/>
    </row>
    <row r="10862" spans="10:10">
      <c r="J10862" s="5"/>
    </row>
    <row r="10863" spans="10:10">
      <c r="J10863" s="5"/>
    </row>
    <row r="10864" spans="10:10">
      <c r="J10864" s="5"/>
    </row>
    <row r="10865" spans="10:10">
      <c r="J10865" s="5"/>
    </row>
    <row r="10866" spans="10:10">
      <c r="J10866" s="5"/>
    </row>
    <row r="10867" spans="10:10">
      <c r="J10867" s="5"/>
    </row>
    <row r="10868" spans="10:10">
      <c r="J10868" s="5"/>
    </row>
    <row r="10869" spans="10:10">
      <c r="J10869" s="5"/>
    </row>
    <row r="10870" spans="10:10">
      <c r="J10870" s="5"/>
    </row>
    <row r="10871" spans="10:10">
      <c r="J10871" s="5"/>
    </row>
    <row r="10872" spans="10:10">
      <c r="J10872" s="5"/>
    </row>
    <row r="10873" spans="10:10">
      <c r="J10873" s="5"/>
    </row>
    <row r="10874" spans="10:10">
      <c r="J10874" s="5"/>
    </row>
    <row r="10875" spans="10:10">
      <c r="J10875" s="5"/>
    </row>
    <row r="10876" spans="10:10">
      <c r="J10876" s="5"/>
    </row>
    <row r="10877" spans="10:10">
      <c r="J10877" s="5"/>
    </row>
    <row r="10878" spans="10:10">
      <c r="J10878" s="5"/>
    </row>
    <row r="10879" spans="10:10">
      <c r="J10879" s="5"/>
    </row>
    <row r="10880" spans="10:10">
      <c r="J10880" s="5"/>
    </row>
    <row r="10881" spans="10:10">
      <c r="J10881" s="5"/>
    </row>
    <row r="10882" spans="10:10">
      <c r="J10882" s="5"/>
    </row>
    <row r="10883" spans="10:10">
      <c r="J10883" s="5"/>
    </row>
    <row r="10884" spans="10:10">
      <c r="J10884" s="5"/>
    </row>
    <row r="10885" spans="10:10">
      <c r="J10885" s="5"/>
    </row>
    <row r="10886" spans="10:10">
      <c r="J10886" s="5"/>
    </row>
    <row r="10887" spans="10:10">
      <c r="J10887" s="5"/>
    </row>
    <row r="10888" spans="10:10">
      <c r="J10888" s="5"/>
    </row>
    <row r="10889" spans="10:10">
      <c r="J10889" s="5"/>
    </row>
    <row r="10890" spans="10:10">
      <c r="J10890" s="5"/>
    </row>
    <row r="10891" spans="10:10">
      <c r="J10891" s="5"/>
    </row>
    <row r="10892" spans="10:10">
      <c r="J10892" s="5"/>
    </row>
    <row r="10893" spans="10:10">
      <c r="J10893" s="5"/>
    </row>
    <row r="10894" spans="10:10">
      <c r="J10894" s="5"/>
    </row>
    <row r="10895" spans="10:10">
      <c r="J10895" s="5"/>
    </row>
    <row r="10896" spans="10:10">
      <c r="J10896" s="5"/>
    </row>
    <row r="10897" spans="10:10">
      <c r="J10897" s="5"/>
    </row>
    <row r="10898" spans="10:10">
      <c r="J10898" s="5"/>
    </row>
    <row r="10899" spans="10:10">
      <c r="J10899" s="5"/>
    </row>
    <row r="10900" spans="10:10">
      <c r="J10900" s="5"/>
    </row>
    <row r="10901" spans="10:10">
      <c r="J10901" s="5"/>
    </row>
    <row r="10902" spans="10:10">
      <c r="J10902" s="5"/>
    </row>
    <row r="10903" spans="10:10">
      <c r="J10903" s="5"/>
    </row>
    <row r="10904" spans="10:10">
      <c r="J10904" s="5"/>
    </row>
    <row r="10905" spans="10:10">
      <c r="J10905" s="5"/>
    </row>
    <row r="10906" spans="10:10">
      <c r="J10906" s="5"/>
    </row>
    <row r="10907" spans="10:10">
      <c r="J10907" s="5"/>
    </row>
    <row r="10908" spans="10:10">
      <c r="J10908" s="5"/>
    </row>
    <row r="10909" spans="10:10">
      <c r="J10909" s="5"/>
    </row>
    <row r="10910" spans="10:10">
      <c r="J10910" s="5"/>
    </row>
    <row r="10911" spans="10:10">
      <c r="J10911" s="5"/>
    </row>
    <row r="10912" spans="10:10">
      <c r="J10912" s="5"/>
    </row>
    <row r="10913" spans="10:10">
      <c r="J10913" s="5"/>
    </row>
    <row r="10914" spans="10:10">
      <c r="J10914" s="5"/>
    </row>
    <row r="10915" spans="10:10">
      <c r="J10915" s="5"/>
    </row>
    <row r="10916" spans="10:10">
      <c r="J10916" s="5"/>
    </row>
    <row r="10917" spans="10:10">
      <c r="J10917" s="5"/>
    </row>
    <row r="10918" spans="10:10">
      <c r="J10918" s="5"/>
    </row>
    <row r="10919" spans="10:10">
      <c r="J10919" s="5"/>
    </row>
    <row r="10920" spans="10:10">
      <c r="J10920" s="5"/>
    </row>
    <row r="10921" spans="10:10">
      <c r="J10921" s="5"/>
    </row>
    <row r="10922" spans="10:10">
      <c r="J10922" s="5"/>
    </row>
    <row r="10923" spans="10:10">
      <c r="J10923" s="5"/>
    </row>
    <row r="10924" spans="10:10">
      <c r="J10924" s="5"/>
    </row>
    <row r="10925" spans="10:10">
      <c r="J10925" s="5"/>
    </row>
    <row r="10926" spans="10:10">
      <c r="J10926" s="5"/>
    </row>
    <row r="10927" spans="10:10">
      <c r="J10927" s="5"/>
    </row>
    <row r="10928" spans="10:10">
      <c r="J10928" s="5"/>
    </row>
    <row r="10929" spans="10:10">
      <c r="J10929" s="5"/>
    </row>
    <row r="10930" spans="10:10">
      <c r="J10930" s="5"/>
    </row>
    <row r="10931" spans="10:10">
      <c r="J10931" s="5"/>
    </row>
    <row r="10932" spans="10:10">
      <c r="J10932" s="5"/>
    </row>
    <row r="10933" spans="10:10">
      <c r="J10933" s="5"/>
    </row>
    <row r="10934" spans="10:10">
      <c r="J10934" s="5"/>
    </row>
    <row r="10935" spans="10:10">
      <c r="J10935" s="5"/>
    </row>
    <row r="10936" spans="10:10">
      <c r="J10936" s="5"/>
    </row>
    <row r="10937" spans="10:10">
      <c r="J10937" s="5"/>
    </row>
    <row r="10938" spans="10:10">
      <c r="J10938" s="5"/>
    </row>
    <row r="10939" spans="10:10">
      <c r="J10939" s="5"/>
    </row>
    <row r="10940" spans="10:10">
      <c r="J10940" s="5"/>
    </row>
    <row r="10941" spans="10:10">
      <c r="J10941" s="5"/>
    </row>
    <row r="10942" spans="10:10">
      <c r="J10942" s="5"/>
    </row>
    <row r="10943" spans="10:10">
      <c r="J10943" s="5"/>
    </row>
    <row r="10944" spans="10:10">
      <c r="J10944" s="5"/>
    </row>
    <row r="10945" spans="10:10">
      <c r="J10945" s="5"/>
    </row>
    <row r="10946" spans="10:10">
      <c r="J10946" s="5"/>
    </row>
    <row r="10947" spans="10:10">
      <c r="J10947" s="5"/>
    </row>
    <row r="10948" spans="10:10">
      <c r="J10948" s="5"/>
    </row>
    <row r="10949" spans="10:10">
      <c r="J10949" s="5"/>
    </row>
    <row r="10950" spans="10:10">
      <c r="J10950" s="5"/>
    </row>
    <row r="10951" spans="10:10">
      <c r="J10951" s="5"/>
    </row>
    <row r="10952" spans="10:10">
      <c r="J10952" s="5"/>
    </row>
    <row r="10953" spans="10:10">
      <c r="J10953" s="5"/>
    </row>
    <row r="10954" spans="10:10">
      <c r="J10954" s="5"/>
    </row>
    <row r="10955" spans="10:10">
      <c r="J10955" s="5"/>
    </row>
    <row r="10956" spans="10:10">
      <c r="J10956" s="5"/>
    </row>
    <row r="10957" spans="10:10">
      <c r="J10957" s="5"/>
    </row>
    <row r="10958" spans="10:10">
      <c r="J10958" s="5"/>
    </row>
    <row r="10959" spans="10:10">
      <c r="J10959" s="5"/>
    </row>
    <row r="10960" spans="10:10">
      <c r="J10960" s="5"/>
    </row>
    <row r="10961" spans="10:10">
      <c r="J10961" s="5"/>
    </row>
    <row r="10962" spans="10:10">
      <c r="J10962" s="5"/>
    </row>
    <row r="10963" spans="10:10">
      <c r="J10963" s="5"/>
    </row>
    <row r="10964" spans="10:10">
      <c r="J10964" s="5"/>
    </row>
    <row r="10965" spans="10:10">
      <c r="J10965" s="5"/>
    </row>
    <row r="10966" spans="10:10">
      <c r="J10966" s="5"/>
    </row>
    <row r="10967" spans="10:10">
      <c r="J10967" s="5"/>
    </row>
    <row r="10968" spans="10:10">
      <c r="J10968" s="5"/>
    </row>
    <row r="10969" spans="10:10">
      <c r="J10969" s="5"/>
    </row>
    <row r="10970" spans="10:10">
      <c r="J10970" s="5"/>
    </row>
    <row r="10971" spans="10:10">
      <c r="J10971" s="5"/>
    </row>
    <row r="10972" spans="10:10">
      <c r="J10972" s="5"/>
    </row>
    <row r="10973" spans="10:10">
      <c r="J10973" s="5"/>
    </row>
    <row r="10974" spans="10:10">
      <c r="J10974" s="5"/>
    </row>
    <row r="10975" spans="10:10">
      <c r="J10975" s="5"/>
    </row>
    <row r="10976" spans="10:10">
      <c r="J10976" s="5"/>
    </row>
    <row r="10977" spans="10:10">
      <c r="J10977" s="5"/>
    </row>
    <row r="10978" spans="10:10">
      <c r="J10978" s="5"/>
    </row>
    <row r="10979" spans="10:10">
      <c r="J10979" s="5"/>
    </row>
    <row r="10980" spans="10:10">
      <c r="J10980" s="5"/>
    </row>
    <row r="10981" spans="10:10">
      <c r="J10981" s="5"/>
    </row>
    <row r="10982" spans="10:10">
      <c r="J10982" s="5"/>
    </row>
    <row r="10983" spans="10:10">
      <c r="J10983" s="5"/>
    </row>
    <row r="10984" spans="10:10">
      <c r="J10984" s="5"/>
    </row>
    <row r="10985" spans="10:10">
      <c r="J10985" s="5"/>
    </row>
    <row r="10986" spans="10:10">
      <c r="J10986" s="5"/>
    </row>
    <row r="10987" spans="10:10">
      <c r="J10987" s="5"/>
    </row>
    <row r="10988" spans="10:10">
      <c r="J10988" s="5"/>
    </row>
    <row r="10989" spans="10:10">
      <c r="J10989" s="5"/>
    </row>
    <row r="10990" spans="10:10">
      <c r="J10990" s="5"/>
    </row>
    <row r="10991" spans="10:10">
      <c r="J10991" s="5"/>
    </row>
    <row r="10992" spans="10:10">
      <c r="J10992" s="5"/>
    </row>
    <row r="10993" spans="10:10">
      <c r="J10993" s="5"/>
    </row>
    <row r="10994" spans="10:10">
      <c r="J10994" s="5"/>
    </row>
    <row r="10995" spans="10:10">
      <c r="J10995" s="5"/>
    </row>
    <row r="10996" spans="10:10">
      <c r="J10996" s="5"/>
    </row>
    <row r="10997" spans="10:10">
      <c r="J10997" s="5"/>
    </row>
    <row r="10998" spans="10:10">
      <c r="J10998" s="5"/>
    </row>
    <row r="10999" spans="10:10">
      <c r="J10999" s="5"/>
    </row>
    <row r="11000" spans="10:10">
      <c r="J11000" s="5"/>
    </row>
    <row r="11001" spans="10:10">
      <c r="J11001" s="5"/>
    </row>
    <row r="11002" spans="10:10">
      <c r="J11002" s="5"/>
    </row>
    <row r="11003" spans="10:10">
      <c r="J11003" s="5"/>
    </row>
    <row r="11004" spans="10:10">
      <c r="J11004" s="5"/>
    </row>
    <row r="11005" spans="10:10">
      <c r="J11005" s="5"/>
    </row>
    <row r="11006" spans="10:10">
      <c r="J11006" s="5"/>
    </row>
    <row r="11007" spans="10:10">
      <c r="J11007" s="5"/>
    </row>
    <row r="11008" spans="10:10">
      <c r="J11008" s="5"/>
    </row>
    <row r="11009" spans="10:10">
      <c r="J11009" s="5"/>
    </row>
    <row r="11010" spans="10:10">
      <c r="J11010" s="5"/>
    </row>
    <row r="11011" spans="10:10">
      <c r="J11011" s="5"/>
    </row>
    <row r="11012" spans="10:10">
      <c r="J11012" s="5"/>
    </row>
    <row r="11013" spans="10:10">
      <c r="J11013" s="5"/>
    </row>
    <row r="11014" spans="10:10">
      <c r="J11014" s="5"/>
    </row>
    <row r="11015" spans="10:10">
      <c r="J11015" s="5"/>
    </row>
    <row r="11016" spans="10:10">
      <c r="J11016" s="5"/>
    </row>
    <row r="11017" spans="10:10">
      <c r="J11017" s="5"/>
    </row>
    <row r="11018" spans="10:10">
      <c r="J11018" s="5"/>
    </row>
    <row r="11019" spans="10:10">
      <c r="J11019" s="5"/>
    </row>
    <row r="11020" spans="10:10">
      <c r="J11020" s="5"/>
    </row>
    <row r="11021" spans="10:10">
      <c r="J11021" s="5"/>
    </row>
    <row r="11022" spans="10:10">
      <c r="J11022" s="5"/>
    </row>
    <row r="11023" spans="10:10">
      <c r="J11023" s="5"/>
    </row>
    <row r="11024" spans="10:10">
      <c r="J11024" s="5"/>
    </row>
    <row r="11025" spans="10:10">
      <c r="J11025" s="5"/>
    </row>
    <row r="11026" spans="10:10">
      <c r="J11026" s="5"/>
    </row>
    <row r="11027" spans="10:10">
      <c r="J11027" s="5"/>
    </row>
    <row r="11028" spans="10:10">
      <c r="J11028" s="5"/>
    </row>
    <row r="11029" spans="10:10">
      <c r="J11029" s="5"/>
    </row>
    <row r="11030" spans="10:10">
      <c r="J11030" s="5"/>
    </row>
    <row r="11031" spans="10:10">
      <c r="J11031" s="5"/>
    </row>
    <row r="11032" spans="10:10">
      <c r="J11032" s="5"/>
    </row>
    <row r="11033" spans="10:10">
      <c r="J11033" s="5"/>
    </row>
    <row r="11034" spans="10:10">
      <c r="J11034" s="5"/>
    </row>
    <row r="11035" spans="10:10">
      <c r="J11035" s="5"/>
    </row>
    <row r="11036" spans="10:10">
      <c r="J11036" s="5"/>
    </row>
    <row r="11037" spans="10:10">
      <c r="J11037" s="5"/>
    </row>
    <row r="11038" spans="10:10">
      <c r="J11038" s="5"/>
    </row>
    <row r="11039" spans="10:10">
      <c r="J11039" s="5"/>
    </row>
    <row r="11040" spans="10:10">
      <c r="J11040" s="5"/>
    </row>
    <row r="11041" spans="10:10">
      <c r="J11041" s="5"/>
    </row>
    <row r="11042" spans="10:10">
      <c r="J11042" s="5"/>
    </row>
    <row r="11043" spans="10:10">
      <c r="J11043" s="5"/>
    </row>
    <row r="11044" spans="10:10">
      <c r="J11044" s="5"/>
    </row>
    <row r="11045" spans="10:10">
      <c r="J11045" s="5"/>
    </row>
    <row r="11046" spans="10:10">
      <c r="J11046" s="5"/>
    </row>
    <row r="11047" spans="10:10">
      <c r="J11047" s="5"/>
    </row>
    <row r="11048" spans="10:10">
      <c r="J11048" s="5"/>
    </row>
    <row r="11049" spans="10:10">
      <c r="J11049" s="5"/>
    </row>
    <row r="11050" spans="10:10">
      <c r="J11050" s="5"/>
    </row>
    <row r="11051" spans="10:10">
      <c r="J11051" s="5"/>
    </row>
    <row r="11052" spans="10:10">
      <c r="J11052" s="5"/>
    </row>
    <row r="11053" spans="10:10">
      <c r="J11053" s="5"/>
    </row>
    <row r="11054" spans="10:10">
      <c r="J11054" s="5"/>
    </row>
    <row r="11055" spans="10:10">
      <c r="J11055" s="5"/>
    </row>
    <row r="11056" spans="10:10">
      <c r="J11056" s="5"/>
    </row>
    <row r="11057" spans="10:10">
      <c r="J11057" s="5"/>
    </row>
    <row r="11058" spans="10:10">
      <c r="J11058" s="5"/>
    </row>
    <row r="11059" spans="10:10">
      <c r="J11059" s="5"/>
    </row>
    <row r="11060" spans="10:10">
      <c r="J11060" s="5"/>
    </row>
    <row r="11061" spans="10:10">
      <c r="J11061" s="5"/>
    </row>
    <row r="11062" spans="10:10">
      <c r="J11062" s="5"/>
    </row>
    <row r="11063" spans="10:10">
      <c r="J11063" s="5"/>
    </row>
    <row r="11064" spans="10:10">
      <c r="J11064" s="5"/>
    </row>
    <row r="11065" spans="10:10">
      <c r="J11065" s="5"/>
    </row>
    <row r="11066" spans="10:10">
      <c r="J11066" s="5"/>
    </row>
    <row r="11067" spans="10:10">
      <c r="J11067" s="5"/>
    </row>
    <row r="11068" spans="10:10">
      <c r="J11068" s="5"/>
    </row>
    <row r="11069" spans="10:10">
      <c r="J11069" s="5"/>
    </row>
    <row r="11070" spans="10:10">
      <c r="J11070" s="5"/>
    </row>
    <row r="11071" spans="10:10">
      <c r="J11071" s="5"/>
    </row>
    <row r="11072" spans="10:10">
      <c r="J11072" s="5"/>
    </row>
    <row r="11073" spans="10:10">
      <c r="J11073" s="5"/>
    </row>
    <row r="11074" spans="10:10">
      <c r="J11074" s="5"/>
    </row>
    <row r="11075" spans="10:10">
      <c r="J11075" s="5"/>
    </row>
    <row r="11076" spans="10:10">
      <c r="J11076" s="5"/>
    </row>
    <row r="11077" spans="10:10">
      <c r="J11077" s="5"/>
    </row>
    <row r="11078" spans="10:10">
      <c r="J11078" s="5"/>
    </row>
    <row r="11079" spans="10:10">
      <c r="J11079" s="5"/>
    </row>
    <row r="11080" spans="10:10">
      <c r="J11080" s="5"/>
    </row>
    <row r="11081" spans="10:10">
      <c r="J11081" s="5"/>
    </row>
    <row r="11082" spans="10:10">
      <c r="J11082" s="5"/>
    </row>
    <row r="11083" spans="10:10">
      <c r="J11083" s="5"/>
    </row>
    <row r="11084" spans="10:10">
      <c r="J11084" s="5"/>
    </row>
    <row r="11085" spans="10:10">
      <c r="J11085" s="5"/>
    </row>
    <row r="11086" spans="10:10">
      <c r="J11086" s="5"/>
    </row>
    <row r="11087" spans="10:10">
      <c r="J11087" s="5"/>
    </row>
    <row r="11088" spans="10:10">
      <c r="J11088" s="5"/>
    </row>
    <row r="11089" spans="10:10">
      <c r="J11089" s="5"/>
    </row>
    <row r="11090" spans="10:10">
      <c r="J11090" s="5"/>
    </row>
    <row r="11091" spans="10:10">
      <c r="J11091" s="5"/>
    </row>
    <row r="11092" spans="10:10">
      <c r="J11092" s="5"/>
    </row>
    <row r="11093" spans="10:10">
      <c r="J11093" s="5"/>
    </row>
    <row r="11094" spans="10:10">
      <c r="J11094" s="5"/>
    </row>
    <row r="11095" spans="10:10">
      <c r="J11095" s="5"/>
    </row>
    <row r="11096" spans="10:10">
      <c r="J11096" s="5"/>
    </row>
    <row r="11097" spans="10:10">
      <c r="J11097" s="5"/>
    </row>
    <row r="11098" spans="10:10">
      <c r="J11098" s="5"/>
    </row>
    <row r="11099" spans="10:10">
      <c r="J11099" s="5"/>
    </row>
    <row r="11100" spans="10:10">
      <c r="J11100" s="5"/>
    </row>
    <row r="11101" spans="10:10">
      <c r="J11101" s="5"/>
    </row>
    <row r="11102" spans="10:10">
      <c r="J11102" s="5"/>
    </row>
    <row r="11103" spans="10:10">
      <c r="J11103" s="5"/>
    </row>
    <row r="11104" spans="10:10">
      <c r="J11104" s="5"/>
    </row>
    <row r="11105" spans="10:10">
      <c r="J11105" s="5"/>
    </row>
    <row r="11106" spans="10:10">
      <c r="J11106" s="5"/>
    </row>
    <row r="11107" spans="10:10">
      <c r="J11107" s="5"/>
    </row>
    <row r="11108" spans="10:10">
      <c r="J11108" s="5"/>
    </row>
    <row r="11109" spans="10:10">
      <c r="J11109" s="5"/>
    </row>
    <row r="11110" spans="10:10">
      <c r="J11110" s="5"/>
    </row>
    <row r="11111" spans="10:10">
      <c r="J11111" s="5"/>
    </row>
    <row r="11112" spans="10:10">
      <c r="J11112" s="5"/>
    </row>
    <row r="11113" spans="10:10">
      <c r="J11113" s="5"/>
    </row>
    <row r="11114" spans="10:10">
      <c r="J11114" s="5"/>
    </row>
    <row r="11115" spans="10:10">
      <c r="J11115" s="5"/>
    </row>
    <row r="11116" spans="10:10">
      <c r="J11116" s="5"/>
    </row>
    <row r="11117" spans="10:10">
      <c r="J11117" s="5"/>
    </row>
    <row r="11118" spans="10:10">
      <c r="J11118" s="5"/>
    </row>
    <row r="11119" spans="10:10">
      <c r="J11119" s="5"/>
    </row>
    <row r="11120" spans="10:10">
      <c r="J11120" s="5"/>
    </row>
    <row r="11121" spans="10:10">
      <c r="J11121" s="5"/>
    </row>
    <row r="11122" spans="10:10">
      <c r="J11122" s="5"/>
    </row>
    <row r="11123" spans="10:10">
      <c r="J11123" s="5"/>
    </row>
    <row r="11124" spans="10:10">
      <c r="J11124" s="5"/>
    </row>
    <row r="11125" spans="10:10">
      <c r="J11125" s="5"/>
    </row>
    <row r="11126" spans="10:10">
      <c r="J11126" s="5"/>
    </row>
    <row r="11127" spans="10:10">
      <c r="J11127" s="5"/>
    </row>
    <row r="11128" spans="10:10">
      <c r="J11128" s="5"/>
    </row>
    <row r="11129" spans="10:10">
      <c r="J11129" s="5"/>
    </row>
    <row r="11130" spans="10:10">
      <c r="J11130" s="5"/>
    </row>
    <row r="11131" spans="10:10">
      <c r="J11131" s="5"/>
    </row>
    <row r="11132" spans="10:10">
      <c r="J11132" s="5"/>
    </row>
    <row r="11133" spans="10:10">
      <c r="J11133" s="5"/>
    </row>
    <row r="11134" spans="10:10">
      <c r="J11134" s="5"/>
    </row>
    <row r="11135" spans="10:10">
      <c r="J11135" s="5"/>
    </row>
    <row r="11136" spans="10:10">
      <c r="J11136" s="5"/>
    </row>
    <row r="11137" spans="10:10">
      <c r="J11137" s="5"/>
    </row>
    <row r="11138" spans="10:10">
      <c r="J11138" s="5"/>
    </row>
    <row r="11139" spans="10:10">
      <c r="J11139" s="5"/>
    </row>
    <row r="11140" spans="10:10">
      <c r="J11140" s="5"/>
    </row>
    <row r="11141" spans="10:10">
      <c r="J11141" s="5"/>
    </row>
    <row r="11142" spans="10:10">
      <c r="J11142" s="5"/>
    </row>
    <row r="11143" spans="10:10">
      <c r="J11143" s="5"/>
    </row>
    <row r="11144" spans="10:10">
      <c r="J11144" s="5"/>
    </row>
    <row r="11145" spans="10:10">
      <c r="J11145" s="5"/>
    </row>
    <row r="11146" spans="10:10">
      <c r="J11146" s="5"/>
    </row>
    <row r="11147" spans="10:10">
      <c r="J11147" s="5"/>
    </row>
    <row r="11148" spans="10:10">
      <c r="J11148" s="5"/>
    </row>
    <row r="11149" spans="10:10">
      <c r="J11149" s="5"/>
    </row>
    <row r="11150" spans="10:10">
      <c r="J11150" s="5"/>
    </row>
    <row r="11151" spans="10:10">
      <c r="J11151" s="5"/>
    </row>
    <row r="11152" spans="10:10">
      <c r="J11152" s="5"/>
    </row>
    <row r="11153" spans="10:10">
      <c r="J11153" s="5"/>
    </row>
    <row r="11154" spans="10:10">
      <c r="J11154" s="5"/>
    </row>
    <row r="11155" spans="10:10">
      <c r="J11155" s="5"/>
    </row>
    <row r="11156" spans="10:10">
      <c r="J11156" s="5"/>
    </row>
    <row r="11157" spans="10:10">
      <c r="J11157" s="5"/>
    </row>
    <row r="11158" spans="10:10">
      <c r="J11158" s="5"/>
    </row>
    <row r="11159" spans="10:10">
      <c r="J11159" s="5"/>
    </row>
    <row r="11160" spans="10:10">
      <c r="J11160" s="5"/>
    </row>
    <row r="11161" spans="10:10">
      <c r="J11161" s="5"/>
    </row>
    <row r="11162" spans="10:10">
      <c r="J11162" s="5"/>
    </row>
    <row r="11163" spans="10:10">
      <c r="J11163" s="5"/>
    </row>
    <row r="11164" spans="10:10">
      <c r="J11164" s="5"/>
    </row>
    <row r="11165" spans="10:10">
      <c r="J11165" s="5"/>
    </row>
    <row r="11166" spans="10:10">
      <c r="J11166" s="5"/>
    </row>
    <row r="11167" spans="10:10">
      <c r="J11167" s="5"/>
    </row>
    <row r="11168" spans="10:10">
      <c r="J11168" s="5"/>
    </row>
    <row r="11169" spans="10:10">
      <c r="J11169" s="5"/>
    </row>
    <row r="11170" spans="10:10">
      <c r="J11170" s="5"/>
    </row>
    <row r="11171" spans="10:10">
      <c r="J11171" s="5"/>
    </row>
    <row r="11172" spans="10:10">
      <c r="J11172" s="5"/>
    </row>
    <row r="11173" spans="10:10">
      <c r="J11173" s="5"/>
    </row>
    <row r="11174" spans="10:10">
      <c r="J11174" s="5"/>
    </row>
    <row r="11175" spans="10:10">
      <c r="J11175" s="5"/>
    </row>
    <row r="11176" spans="10:10">
      <c r="J11176" s="5"/>
    </row>
    <row r="11177" spans="10:10">
      <c r="J11177" s="5"/>
    </row>
    <row r="11178" spans="10:10">
      <c r="J11178" s="5"/>
    </row>
    <row r="11179" spans="10:10">
      <c r="J11179" s="5"/>
    </row>
    <row r="11180" spans="10:10">
      <c r="J11180" s="5"/>
    </row>
    <row r="11181" spans="10:10">
      <c r="J11181" s="5"/>
    </row>
    <row r="11182" spans="10:10">
      <c r="J11182" s="5"/>
    </row>
    <row r="11183" spans="10:10">
      <c r="J11183" s="5"/>
    </row>
    <row r="11184" spans="10:10">
      <c r="J11184" s="5"/>
    </row>
    <row r="11185" spans="10:10">
      <c r="J11185" s="5"/>
    </row>
    <row r="11186" spans="10:10">
      <c r="J11186" s="5"/>
    </row>
    <row r="11187" spans="10:10">
      <c r="J11187" s="5"/>
    </row>
    <row r="11188" spans="10:10">
      <c r="J11188" s="5"/>
    </row>
    <row r="11189" spans="10:10">
      <c r="J11189" s="5"/>
    </row>
    <row r="11190" spans="10:10">
      <c r="J11190" s="5"/>
    </row>
    <row r="11191" spans="10:10">
      <c r="J11191" s="5"/>
    </row>
    <row r="11192" spans="10:10">
      <c r="J11192" s="5"/>
    </row>
    <row r="11193" spans="10:10">
      <c r="J11193" s="5"/>
    </row>
    <row r="11194" spans="10:10">
      <c r="J11194" s="5"/>
    </row>
    <row r="11195" spans="10:10">
      <c r="J11195" s="5"/>
    </row>
    <row r="11196" spans="10:10">
      <c r="J11196" s="5"/>
    </row>
    <row r="11197" spans="10:10">
      <c r="J11197" s="5"/>
    </row>
    <row r="11198" spans="10:10">
      <c r="J11198" s="5"/>
    </row>
    <row r="11199" spans="10:10">
      <c r="J11199" s="5"/>
    </row>
    <row r="11200" spans="10:10">
      <c r="J11200" s="5"/>
    </row>
    <row r="11201" spans="10:10">
      <c r="J11201" s="5"/>
    </row>
    <row r="11202" spans="10:10">
      <c r="J11202" s="5"/>
    </row>
    <row r="11203" spans="10:10">
      <c r="J11203" s="5"/>
    </row>
    <row r="11204" spans="10:10">
      <c r="J11204" s="5"/>
    </row>
    <row r="11205" spans="10:10">
      <c r="J11205" s="5"/>
    </row>
    <row r="11206" spans="10:10">
      <c r="J11206" s="5"/>
    </row>
    <row r="11207" spans="10:10">
      <c r="J11207" s="5"/>
    </row>
    <row r="11208" spans="10:10">
      <c r="J11208" s="5"/>
    </row>
    <row r="11209" spans="10:10">
      <c r="J11209" s="5"/>
    </row>
    <row r="11210" spans="10:10">
      <c r="J11210" s="5"/>
    </row>
    <row r="11211" spans="10:10">
      <c r="J11211" s="5"/>
    </row>
    <row r="11212" spans="10:10">
      <c r="J11212" s="5"/>
    </row>
    <row r="11213" spans="10:10">
      <c r="J11213" s="5"/>
    </row>
    <row r="11214" spans="10:10">
      <c r="J11214" s="5"/>
    </row>
    <row r="11215" spans="10:10">
      <c r="J11215" s="5"/>
    </row>
    <row r="11216" spans="10:10">
      <c r="J11216" s="5"/>
    </row>
    <row r="11217" spans="10:10">
      <c r="J11217" s="5"/>
    </row>
    <row r="11218" spans="10:10">
      <c r="J11218" s="5"/>
    </row>
    <row r="11219" spans="10:10">
      <c r="J11219" s="5"/>
    </row>
    <row r="11220" spans="10:10">
      <c r="J11220" s="5"/>
    </row>
    <row r="11221" spans="10:10">
      <c r="J11221" s="5"/>
    </row>
    <row r="11222" spans="10:10">
      <c r="J11222" s="5"/>
    </row>
    <row r="11223" spans="10:10">
      <c r="J11223" s="5"/>
    </row>
    <row r="11224" spans="10:10">
      <c r="J11224" s="5"/>
    </row>
    <row r="11225" spans="10:10">
      <c r="J11225" s="5"/>
    </row>
    <row r="11226" spans="10:10">
      <c r="J11226" s="5"/>
    </row>
    <row r="11227" spans="10:10">
      <c r="J11227" s="5"/>
    </row>
    <row r="11228" spans="10:10">
      <c r="J11228" s="5"/>
    </row>
    <row r="11229" spans="10:10">
      <c r="J11229" s="5"/>
    </row>
    <row r="11230" spans="10:10">
      <c r="J11230" s="5"/>
    </row>
    <row r="11231" spans="10:10">
      <c r="J11231" s="5"/>
    </row>
    <row r="11232" spans="10:10">
      <c r="J11232" s="5"/>
    </row>
    <row r="11233" spans="10:10">
      <c r="J11233" s="5"/>
    </row>
    <row r="11234" spans="10:10">
      <c r="J11234" s="5"/>
    </row>
    <row r="11235" spans="10:10">
      <c r="J11235" s="5"/>
    </row>
    <row r="11236" spans="10:10">
      <c r="J11236" s="5"/>
    </row>
    <row r="11237" spans="10:10">
      <c r="J11237" s="5"/>
    </row>
    <row r="11238" spans="10:10">
      <c r="J11238" s="5"/>
    </row>
    <row r="11239" spans="10:10">
      <c r="J11239" s="5"/>
    </row>
    <row r="11240" spans="10:10">
      <c r="J11240" s="5"/>
    </row>
    <row r="11241" spans="10:10">
      <c r="J11241" s="5"/>
    </row>
    <row r="11242" spans="10:10">
      <c r="J11242" s="5"/>
    </row>
    <row r="11243" spans="10:10">
      <c r="J11243" s="5"/>
    </row>
    <row r="11244" spans="10:10">
      <c r="J11244" s="5"/>
    </row>
    <row r="11245" spans="10:10">
      <c r="J11245" s="5"/>
    </row>
    <row r="11246" spans="10:10">
      <c r="J11246" s="5"/>
    </row>
    <row r="11247" spans="10:10">
      <c r="J11247" s="5"/>
    </row>
    <row r="11248" spans="10:10">
      <c r="J11248" s="5"/>
    </row>
    <row r="11249" spans="10:10">
      <c r="J11249" s="5"/>
    </row>
    <row r="11250" spans="10:10">
      <c r="J11250" s="5"/>
    </row>
    <row r="11251" spans="10:10">
      <c r="J11251" s="5"/>
    </row>
    <row r="11252" spans="10:10">
      <c r="J11252" s="5"/>
    </row>
    <row r="11253" spans="10:10">
      <c r="J11253" s="5"/>
    </row>
    <row r="11254" spans="10:10">
      <c r="J11254" s="5"/>
    </row>
    <row r="11255" spans="10:10">
      <c r="J11255" s="5"/>
    </row>
    <row r="11256" spans="10:10">
      <c r="J11256" s="5"/>
    </row>
    <row r="11257" spans="10:10">
      <c r="J11257" s="5"/>
    </row>
    <row r="11258" spans="10:10">
      <c r="J11258" s="5"/>
    </row>
    <row r="11259" spans="10:10">
      <c r="J11259" s="5"/>
    </row>
    <row r="11260" spans="10:10">
      <c r="J11260" s="5"/>
    </row>
    <row r="11261" spans="10:10">
      <c r="J11261" s="5"/>
    </row>
    <row r="11262" spans="10:10">
      <c r="J11262" s="5"/>
    </row>
    <row r="11263" spans="10:10">
      <c r="J11263" s="5"/>
    </row>
    <row r="11264" spans="10:10">
      <c r="J11264" s="5"/>
    </row>
    <row r="11265" spans="10:10">
      <c r="J11265" s="5"/>
    </row>
    <row r="11266" spans="10:10">
      <c r="J11266" s="5"/>
    </row>
    <row r="11267" spans="10:10">
      <c r="J11267" s="5"/>
    </row>
    <row r="11268" spans="10:10">
      <c r="J11268" s="5"/>
    </row>
    <row r="11269" spans="10:10">
      <c r="J11269" s="5"/>
    </row>
    <row r="11270" spans="10:10">
      <c r="J11270" s="5"/>
    </row>
    <row r="11271" spans="10:10">
      <c r="J11271" s="5"/>
    </row>
    <row r="11272" spans="10:10">
      <c r="J11272" s="5"/>
    </row>
    <row r="11273" spans="10:10">
      <c r="J11273" s="5"/>
    </row>
    <row r="11274" spans="10:10">
      <c r="J11274" s="5"/>
    </row>
    <row r="11275" spans="10:10">
      <c r="J11275" s="5"/>
    </row>
    <row r="11276" spans="10:10">
      <c r="J11276" s="5"/>
    </row>
    <row r="11277" spans="10:10">
      <c r="J11277" s="5"/>
    </row>
    <row r="11278" spans="10:10">
      <c r="J11278" s="5"/>
    </row>
    <row r="11279" spans="10:10">
      <c r="J11279" s="5"/>
    </row>
    <row r="11280" spans="10:10">
      <c r="J11280" s="5"/>
    </row>
    <row r="11281" spans="10:10">
      <c r="J11281" s="5"/>
    </row>
    <row r="11282" spans="10:10">
      <c r="J11282" s="5"/>
    </row>
    <row r="11283" spans="10:10">
      <c r="J11283" s="5"/>
    </row>
    <row r="11284" spans="10:10">
      <c r="J11284" s="5"/>
    </row>
    <row r="11285" spans="10:10">
      <c r="J11285" s="5"/>
    </row>
    <row r="11286" spans="10:10">
      <c r="J11286" s="5"/>
    </row>
    <row r="11287" spans="10:10">
      <c r="J11287" s="5"/>
    </row>
    <row r="11288" spans="10:10">
      <c r="J11288" s="5"/>
    </row>
    <row r="11289" spans="10:10">
      <c r="J11289" s="5"/>
    </row>
    <row r="11290" spans="10:10">
      <c r="J11290" s="5"/>
    </row>
    <row r="11291" spans="10:10">
      <c r="J11291" s="5"/>
    </row>
    <row r="11292" spans="10:10">
      <c r="J11292" s="5"/>
    </row>
    <row r="11293" spans="10:10">
      <c r="J11293" s="5"/>
    </row>
    <row r="11294" spans="10:10">
      <c r="J11294" s="5"/>
    </row>
    <row r="11295" spans="10:10">
      <c r="J11295" s="5"/>
    </row>
    <row r="11296" spans="10:10">
      <c r="J11296" s="5"/>
    </row>
    <row r="11297" spans="10:10">
      <c r="J11297" s="5"/>
    </row>
    <row r="11298" spans="10:10">
      <c r="J11298" s="5"/>
    </row>
    <row r="11299" spans="10:10">
      <c r="J11299" s="5"/>
    </row>
    <row r="11300" spans="10:10">
      <c r="J11300" s="5"/>
    </row>
    <row r="11301" spans="10:10">
      <c r="J11301" s="5"/>
    </row>
    <row r="11302" spans="10:10">
      <c r="J11302" s="5"/>
    </row>
    <row r="11303" spans="10:10">
      <c r="J11303" s="5"/>
    </row>
    <row r="11304" spans="10:10">
      <c r="J11304" s="5"/>
    </row>
    <row r="11305" spans="10:10">
      <c r="J11305" s="5"/>
    </row>
    <row r="11306" spans="10:10">
      <c r="J11306" s="5"/>
    </row>
    <row r="11307" spans="10:10">
      <c r="J11307" s="5"/>
    </row>
    <row r="11308" spans="10:10">
      <c r="J11308" s="5"/>
    </row>
    <row r="11309" spans="10:10">
      <c r="J11309" s="5"/>
    </row>
    <row r="11310" spans="10:10">
      <c r="J11310" s="5"/>
    </row>
    <row r="11311" spans="10:10">
      <c r="J11311" s="5"/>
    </row>
    <row r="11312" spans="10:10">
      <c r="J11312" s="5"/>
    </row>
    <row r="11313" spans="10:10">
      <c r="J11313" s="5"/>
    </row>
    <row r="11314" spans="10:10">
      <c r="J11314" s="5"/>
    </row>
    <row r="11315" spans="10:10">
      <c r="J11315" s="5"/>
    </row>
    <row r="11316" spans="10:10">
      <c r="J11316" s="5"/>
    </row>
    <row r="11317" spans="10:10">
      <c r="J11317" s="5"/>
    </row>
    <row r="11318" spans="10:10">
      <c r="J11318" s="5"/>
    </row>
    <row r="11319" spans="10:10">
      <c r="J11319" s="5"/>
    </row>
    <row r="11320" spans="10:10">
      <c r="J11320" s="5"/>
    </row>
    <row r="11321" spans="10:10">
      <c r="J11321" s="5"/>
    </row>
    <row r="11322" spans="10:10">
      <c r="J11322" s="5"/>
    </row>
    <row r="11323" spans="10:10">
      <c r="J11323" s="5"/>
    </row>
    <row r="11324" spans="10:10">
      <c r="J11324" s="5"/>
    </row>
    <row r="11325" spans="10:10">
      <c r="J11325" s="5"/>
    </row>
    <row r="11326" spans="10:10">
      <c r="J11326" s="5"/>
    </row>
    <row r="11327" spans="10:10">
      <c r="J11327" s="5"/>
    </row>
    <row r="11328" spans="10:10">
      <c r="J11328" s="5"/>
    </row>
    <row r="11329" spans="10:10">
      <c r="J11329" s="5"/>
    </row>
    <row r="11330" spans="10:10">
      <c r="J11330" s="5"/>
    </row>
    <row r="11331" spans="10:10">
      <c r="J11331" s="5"/>
    </row>
    <row r="11332" spans="10:10">
      <c r="J11332" s="5"/>
    </row>
    <row r="11333" spans="10:10">
      <c r="J11333" s="5"/>
    </row>
    <row r="11334" spans="10:10">
      <c r="J11334" s="5"/>
    </row>
    <row r="11335" spans="10:10">
      <c r="J11335" s="5"/>
    </row>
    <row r="11336" spans="10:10">
      <c r="J11336" s="5"/>
    </row>
    <row r="11337" spans="10:10">
      <c r="J11337" s="5"/>
    </row>
    <row r="11338" spans="10:10">
      <c r="J11338" s="5"/>
    </row>
    <row r="11339" spans="10:10">
      <c r="J11339" s="5"/>
    </row>
    <row r="11340" spans="10:10">
      <c r="J11340" s="5"/>
    </row>
    <row r="11341" spans="10:10">
      <c r="J11341" s="5"/>
    </row>
    <row r="11342" spans="10:10">
      <c r="J11342" s="5"/>
    </row>
    <row r="11343" spans="10:10">
      <c r="J11343" s="5"/>
    </row>
    <row r="11344" spans="10:10">
      <c r="J11344" s="5"/>
    </row>
    <row r="11345" spans="10:10">
      <c r="J11345" s="5"/>
    </row>
    <row r="11346" spans="10:10">
      <c r="J11346" s="5"/>
    </row>
    <row r="11347" spans="10:10">
      <c r="J11347" s="5"/>
    </row>
    <row r="11348" spans="10:10">
      <c r="J11348" s="5"/>
    </row>
    <row r="11349" spans="10:10">
      <c r="J11349" s="5"/>
    </row>
    <row r="11350" spans="10:10">
      <c r="J11350" s="5"/>
    </row>
    <row r="11351" spans="10:10">
      <c r="J11351" s="5"/>
    </row>
    <row r="11352" spans="10:10">
      <c r="J11352" s="5"/>
    </row>
    <row r="11353" spans="10:10">
      <c r="J11353" s="5"/>
    </row>
    <row r="11354" spans="10:10">
      <c r="J11354" s="5"/>
    </row>
    <row r="11355" spans="10:10">
      <c r="J11355" s="5"/>
    </row>
    <row r="11356" spans="10:10">
      <c r="J11356" s="5"/>
    </row>
    <row r="11357" spans="10:10">
      <c r="J11357" s="5"/>
    </row>
    <row r="11358" spans="10:10">
      <c r="J11358" s="5"/>
    </row>
    <row r="11359" spans="10:10">
      <c r="J11359" s="5"/>
    </row>
    <row r="11360" spans="10:10">
      <c r="J11360" s="5"/>
    </row>
    <row r="11361" spans="10:10">
      <c r="J11361" s="5"/>
    </row>
    <row r="11362" spans="10:10">
      <c r="J11362" s="5"/>
    </row>
    <row r="11363" spans="10:10">
      <c r="J11363" s="5"/>
    </row>
    <row r="11364" spans="10:10">
      <c r="J11364" s="5"/>
    </row>
    <row r="11365" spans="10:10">
      <c r="J11365" s="5"/>
    </row>
    <row r="11366" spans="10:10">
      <c r="J11366" s="5"/>
    </row>
    <row r="11367" spans="10:10">
      <c r="J11367" s="5"/>
    </row>
    <row r="11368" spans="10:10">
      <c r="J11368" s="5"/>
    </row>
    <row r="11369" spans="10:10">
      <c r="J11369" s="5"/>
    </row>
    <row r="11370" spans="10:10">
      <c r="J11370" s="5"/>
    </row>
    <row r="11371" spans="10:10">
      <c r="J11371" s="5"/>
    </row>
    <row r="11372" spans="10:10">
      <c r="J11372" s="5"/>
    </row>
    <row r="11373" spans="10:10">
      <c r="J11373" s="5"/>
    </row>
    <row r="11374" spans="10:10">
      <c r="J11374" s="5"/>
    </row>
    <row r="11375" spans="10:10">
      <c r="J11375" s="5"/>
    </row>
    <row r="11376" spans="10:10">
      <c r="J11376" s="5"/>
    </row>
    <row r="11377" spans="10:10">
      <c r="J11377" s="5"/>
    </row>
    <row r="11378" spans="10:10">
      <c r="J11378" s="5"/>
    </row>
    <row r="11379" spans="10:10">
      <c r="J11379" s="5"/>
    </row>
    <row r="11380" spans="10:10">
      <c r="J11380" s="5"/>
    </row>
    <row r="11381" spans="10:10">
      <c r="J11381" s="5"/>
    </row>
    <row r="11382" spans="10:10">
      <c r="J11382" s="5"/>
    </row>
    <row r="11383" spans="10:10">
      <c r="J11383" s="5"/>
    </row>
    <row r="11384" spans="10:10">
      <c r="J11384" s="5"/>
    </row>
    <row r="11385" spans="10:10">
      <c r="J11385" s="5"/>
    </row>
    <row r="11386" spans="10:10">
      <c r="J11386" s="5"/>
    </row>
    <row r="11387" spans="10:10">
      <c r="J11387" s="5"/>
    </row>
    <row r="11388" spans="10:10">
      <c r="J11388" s="5"/>
    </row>
    <row r="11389" spans="10:10">
      <c r="J11389" s="5"/>
    </row>
    <row r="11390" spans="10:10">
      <c r="J11390" s="5"/>
    </row>
    <row r="11391" spans="10:10">
      <c r="J11391" s="5"/>
    </row>
    <row r="11392" spans="10:10">
      <c r="J11392" s="5"/>
    </row>
    <row r="11393" spans="10:10">
      <c r="J11393" s="5"/>
    </row>
    <row r="11394" spans="10:10">
      <c r="J11394" s="5"/>
    </row>
    <row r="11395" spans="10:10">
      <c r="J11395" s="5"/>
    </row>
    <row r="11396" spans="10:10">
      <c r="J11396" s="5"/>
    </row>
    <row r="11397" spans="10:10">
      <c r="J11397" s="5"/>
    </row>
    <row r="11398" spans="10:10">
      <c r="J11398" s="5"/>
    </row>
    <row r="11399" spans="10:10">
      <c r="J11399" s="5"/>
    </row>
    <row r="11400" spans="10:10">
      <c r="J11400" s="5"/>
    </row>
    <row r="11401" spans="10:10">
      <c r="J11401" s="5"/>
    </row>
    <row r="11402" spans="10:10">
      <c r="J11402" s="5"/>
    </row>
    <row r="11403" spans="10:10">
      <c r="J11403" s="5"/>
    </row>
    <row r="11404" spans="10:10">
      <c r="J11404" s="5"/>
    </row>
    <row r="11405" spans="10:10">
      <c r="J11405" s="5"/>
    </row>
    <row r="11406" spans="10:10">
      <c r="J11406" s="5"/>
    </row>
    <row r="11407" spans="10:10">
      <c r="J11407" s="5"/>
    </row>
    <row r="11408" spans="10:10">
      <c r="J11408" s="5"/>
    </row>
    <row r="11409" spans="10:10">
      <c r="J11409" s="5"/>
    </row>
    <row r="11410" spans="10:10">
      <c r="J11410" s="5"/>
    </row>
    <row r="11411" spans="10:10">
      <c r="J11411" s="5"/>
    </row>
    <row r="11412" spans="10:10">
      <c r="J11412" s="5"/>
    </row>
    <row r="11413" spans="10:10">
      <c r="J11413" s="5"/>
    </row>
    <row r="11414" spans="10:10">
      <c r="J11414" s="5"/>
    </row>
    <row r="11415" spans="10:10">
      <c r="J11415" s="5"/>
    </row>
    <row r="11416" spans="10:10">
      <c r="J11416" s="5"/>
    </row>
    <row r="11417" spans="10:10">
      <c r="J11417" s="5"/>
    </row>
    <row r="11418" spans="10:10">
      <c r="J11418" s="5"/>
    </row>
    <row r="11419" spans="10:10">
      <c r="J11419" s="5"/>
    </row>
    <row r="11420" spans="10:10">
      <c r="J11420" s="5"/>
    </row>
    <row r="11421" spans="10:10">
      <c r="J11421" s="5"/>
    </row>
    <row r="11422" spans="10:10">
      <c r="J11422" s="5"/>
    </row>
    <row r="11423" spans="10:10">
      <c r="J11423" s="5"/>
    </row>
    <row r="11424" spans="10:10">
      <c r="J11424" s="5"/>
    </row>
    <row r="11425" spans="10:10">
      <c r="J11425" s="5"/>
    </row>
    <row r="11426" spans="10:10">
      <c r="J11426" s="5"/>
    </row>
    <row r="11427" spans="10:10">
      <c r="J11427" s="5"/>
    </row>
    <row r="11428" spans="10:10">
      <c r="J11428" s="5"/>
    </row>
    <row r="11429" spans="10:10">
      <c r="J11429" s="5"/>
    </row>
    <row r="11430" spans="10:10">
      <c r="J11430" s="5"/>
    </row>
    <row r="11431" spans="10:10">
      <c r="J11431" s="5"/>
    </row>
    <row r="11432" spans="10:10">
      <c r="J11432" s="5"/>
    </row>
    <row r="11433" spans="10:10">
      <c r="J11433" s="5"/>
    </row>
    <row r="11434" spans="10:10">
      <c r="J11434" s="5"/>
    </row>
    <row r="11435" spans="10:10">
      <c r="J11435" s="5"/>
    </row>
    <row r="11436" spans="10:10">
      <c r="J11436" s="5"/>
    </row>
    <row r="11437" spans="10:10">
      <c r="J11437" s="5"/>
    </row>
    <row r="11438" spans="10:10">
      <c r="J11438" s="5"/>
    </row>
    <row r="11439" spans="10:10">
      <c r="J11439" s="5"/>
    </row>
    <row r="11440" spans="10:10">
      <c r="J11440" s="5"/>
    </row>
    <row r="11441" spans="10:10">
      <c r="J11441" s="5"/>
    </row>
    <row r="11442" spans="10:10">
      <c r="J11442" s="5"/>
    </row>
    <row r="11443" spans="10:10">
      <c r="J11443" s="5"/>
    </row>
    <row r="11444" spans="10:10">
      <c r="J11444" s="5"/>
    </row>
    <row r="11445" spans="10:10">
      <c r="J11445" s="5"/>
    </row>
    <row r="11446" spans="10:10">
      <c r="J11446" s="5"/>
    </row>
    <row r="11447" spans="10:10">
      <c r="J11447" s="5"/>
    </row>
    <row r="11448" spans="10:10">
      <c r="J11448" s="5"/>
    </row>
    <row r="11449" spans="10:10">
      <c r="J11449" s="5"/>
    </row>
    <row r="11450" spans="10:10">
      <c r="J11450" s="5"/>
    </row>
    <row r="11451" spans="10:10">
      <c r="J11451" s="5"/>
    </row>
    <row r="11452" spans="10:10">
      <c r="J11452" s="5"/>
    </row>
    <row r="11453" spans="10:10">
      <c r="J11453" s="5"/>
    </row>
    <row r="11454" spans="10:10">
      <c r="J11454" s="5"/>
    </row>
    <row r="11455" spans="10:10">
      <c r="J11455" s="5"/>
    </row>
    <row r="11456" spans="10:10">
      <c r="J11456" s="5"/>
    </row>
    <row r="11457" spans="10:10">
      <c r="J11457" s="5"/>
    </row>
    <row r="11458" spans="10:10">
      <c r="J11458" s="5"/>
    </row>
    <row r="11459" spans="10:10">
      <c r="J11459" s="5"/>
    </row>
    <row r="11460" spans="10:10">
      <c r="J11460" s="5"/>
    </row>
    <row r="11461" spans="10:10">
      <c r="J11461" s="5"/>
    </row>
    <row r="11462" spans="10:10">
      <c r="J11462" s="5"/>
    </row>
    <row r="11463" spans="10:10">
      <c r="J11463" s="5"/>
    </row>
    <row r="11464" spans="10:10">
      <c r="J11464" s="5"/>
    </row>
    <row r="11465" spans="10:10">
      <c r="J11465" s="5"/>
    </row>
    <row r="11466" spans="10:10">
      <c r="J11466" s="5"/>
    </row>
    <row r="11467" spans="10:10">
      <c r="J11467" s="5"/>
    </row>
    <row r="11468" spans="10:10">
      <c r="J11468" s="5"/>
    </row>
    <row r="11469" spans="10:10">
      <c r="J11469" s="5"/>
    </row>
    <row r="11470" spans="10:10">
      <c r="J11470" s="5"/>
    </row>
    <row r="11471" spans="10:10">
      <c r="J11471" s="5"/>
    </row>
    <row r="11472" spans="10:10">
      <c r="J11472" s="5"/>
    </row>
    <row r="11473" spans="10:10">
      <c r="J11473" s="5"/>
    </row>
    <row r="11474" spans="10:10">
      <c r="J11474" s="5"/>
    </row>
    <row r="11475" spans="10:10">
      <c r="J11475" s="5"/>
    </row>
    <row r="11476" spans="10:10">
      <c r="J11476" s="5"/>
    </row>
    <row r="11477" spans="10:10">
      <c r="J11477" s="5"/>
    </row>
    <row r="11478" spans="10:10">
      <c r="J11478" s="5"/>
    </row>
    <row r="11479" spans="10:10">
      <c r="J11479" s="5"/>
    </row>
    <row r="11480" spans="10:10">
      <c r="J11480" s="5"/>
    </row>
    <row r="11481" spans="10:10">
      <c r="J11481" s="5"/>
    </row>
    <row r="11482" spans="10:10">
      <c r="J11482" s="5"/>
    </row>
    <row r="11483" spans="10:10">
      <c r="J11483" s="5"/>
    </row>
    <row r="11484" spans="10:10">
      <c r="J11484" s="5"/>
    </row>
    <row r="11485" spans="10:10">
      <c r="J11485" s="5"/>
    </row>
    <row r="11486" spans="10:10">
      <c r="J11486" s="5"/>
    </row>
    <row r="11487" spans="10:10">
      <c r="J11487" s="5"/>
    </row>
    <row r="11488" spans="10:10">
      <c r="J11488" s="5"/>
    </row>
    <row r="11489" spans="10:10">
      <c r="J11489" s="5"/>
    </row>
    <row r="11490" spans="10:10">
      <c r="J11490" s="5"/>
    </row>
    <row r="11491" spans="10:10">
      <c r="J11491" s="5"/>
    </row>
    <row r="11492" spans="10:10">
      <c r="J11492" s="5"/>
    </row>
    <row r="11493" spans="10:10">
      <c r="J11493" s="5"/>
    </row>
    <row r="11494" spans="10:10">
      <c r="J11494" s="5"/>
    </row>
    <row r="11495" spans="10:10">
      <c r="J11495" s="5"/>
    </row>
    <row r="11496" spans="10:10">
      <c r="J11496" s="5"/>
    </row>
    <row r="11497" spans="10:10">
      <c r="J11497" s="5"/>
    </row>
    <row r="11498" spans="10:10">
      <c r="J11498" s="5"/>
    </row>
    <row r="11499" spans="10:10">
      <c r="J11499" s="5"/>
    </row>
    <row r="11500" spans="10:10">
      <c r="J11500" s="5"/>
    </row>
    <row r="11501" spans="10:10">
      <c r="J11501" s="5"/>
    </row>
    <row r="11502" spans="10:10">
      <c r="J11502" s="5"/>
    </row>
    <row r="11503" spans="10:10">
      <c r="J11503" s="5"/>
    </row>
    <row r="11504" spans="10:10">
      <c r="J11504" s="5"/>
    </row>
    <row r="11505" spans="10:10">
      <c r="J11505" s="5"/>
    </row>
    <row r="11506" spans="10:10">
      <c r="J11506" s="5"/>
    </row>
    <row r="11507" spans="10:10">
      <c r="J11507" s="5"/>
    </row>
    <row r="11508" spans="10:10">
      <c r="J11508" s="5"/>
    </row>
    <row r="11509" spans="10:10">
      <c r="J11509" s="5"/>
    </row>
    <row r="11510" spans="10:10">
      <c r="J11510" s="5"/>
    </row>
    <row r="11511" spans="10:10">
      <c r="J11511" s="5"/>
    </row>
    <row r="11512" spans="10:10">
      <c r="J11512" s="5"/>
    </row>
    <row r="11513" spans="10:10">
      <c r="J11513" s="5"/>
    </row>
    <row r="11514" spans="10:10">
      <c r="J11514" s="5"/>
    </row>
    <row r="11515" spans="10:10">
      <c r="J11515" s="5"/>
    </row>
    <row r="11516" spans="10:10">
      <c r="J11516" s="5"/>
    </row>
    <row r="11517" spans="10:10">
      <c r="J11517" s="5"/>
    </row>
    <row r="11518" spans="10:10">
      <c r="J11518" s="5"/>
    </row>
    <row r="11519" spans="10:10">
      <c r="J11519" s="5"/>
    </row>
    <row r="11520" spans="10:10">
      <c r="J11520" s="5"/>
    </row>
    <row r="11521" spans="10:10">
      <c r="J11521" s="5"/>
    </row>
    <row r="11522" spans="10:10">
      <c r="J11522" s="5"/>
    </row>
    <row r="11523" spans="10:10">
      <c r="J11523" s="5"/>
    </row>
    <row r="11524" spans="10:10">
      <c r="J11524" s="5"/>
    </row>
    <row r="11525" spans="10:10">
      <c r="J11525" s="5"/>
    </row>
    <row r="11526" spans="10:10">
      <c r="J11526" s="5"/>
    </row>
    <row r="11527" spans="10:10">
      <c r="J11527" s="5"/>
    </row>
    <row r="11528" spans="10:10">
      <c r="J11528" s="5"/>
    </row>
    <row r="11529" spans="10:10">
      <c r="J11529" s="5"/>
    </row>
    <row r="11530" spans="10:10">
      <c r="J11530" s="5"/>
    </row>
    <row r="11531" spans="10:10">
      <c r="J11531" s="5"/>
    </row>
    <row r="11532" spans="10:10">
      <c r="J11532" s="5"/>
    </row>
    <row r="11533" spans="10:10">
      <c r="J11533" s="5"/>
    </row>
    <row r="11534" spans="10:10">
      <c r="J11534" s="5"/>
    </row>
    <row r="11535" spans="10:10">
      <c r="J11535" s="5"/>
    </row>
    <row r="11536" spans="10:10">
      <c r="J11536" s="5"/>
    </row>
    <row r="11537" spans="10:10">
      <c r="J11537" s="5"/>
    </row>
    <row r="11538" spans="10:10">
      <c r="J11538" s="5"/>
    </row>
    <row r="11539" spans="10:10">
      <c r="J11539" s="5"/>
    </row>
    <row r="11540" spans="10:10">
      <c r="J11540" s="5"/>
    </row>
    <row r="11541" spans="10:10">
      <c r="J11541" s="5"/>
    </row>
    <row r="11542" spans="10:10">
      <c r="J11542" s="5"/>
    </row>
    <row r="11543" spans="10:10">
      <c r="J11543" s="5"/>
    </row>
    <row r="11544" spans="10:10">
      <c r="J11544" s="5"/>
    </row>
    <row r="11545" spans="10:10">
      <c r="J11545" s="5"/>
    </row>
    <row r="11546" spans="10:10">
      <c r="J11546" s="5"/>
    </row>
    <row r="11547" spans="10:10">
      <c r="J11547" s="5"/>
    </row>
    <row r="11548" spans="10:10">
      <c r="J11548" s="5"/>
    </row>
    <row r="11549" spans="10:10">
      <c r="J11549" s="5"/>
    </row>
    <row r="11550" spans="10:10">
      <c r="J11550" s="5"/>
    </row>
    <row r="11551" spans="10:10">
      <c r="J11551" s="5"/>
    </row>
    <row r="11552" spans="10:10">
      <c r="J11552" s="5"/>
    </row>
    <row r="11553" spans="10:10">
      <c r="J11553" s="5"/>
    </row>
    <row r="11554" spans="10:10">
      <c r="J11554" s="5"/>
    </row>
    <row r="11555" spans="10:10">
      <c r="J11555" s="5"/>
    </row>
    <row r="11556" spans="10:10">
      <c r="J11556" s="5"/>
    </row>
    <row r="11557" spans="10:10">
      <c r="J11557" s="5"/>
    </row>
    <row r="11558" spans="10:10">
      <c r="J11558" s="5"/>
    </row>
    <row r="11559" spans="10:10">
      <c r="J11559" s="5"/>
    </row>
    <row r="11560" spans="10:10">
      <c r="J11560" s="5"/>
    </row>
    <row r="11561" spans="10:10">
      <c r="J11561" s="5"/>
    </row>
    <row r="11562" spans="10:10">
      <c r="J11562" s="5"/>
    </row>
    <row r="11563" spans="10:10">
      <c r="J11563" s="5"/>
    </row>
    <row r="11564" spans="10:10">
      <c r="J11564" s="5"/>
    </row>
    <row r="11565" spans="10:10">
      <c r="J11565" s="5"/>
    </row>
    <row r="11566" spans="10:10">
      <c r="J11566" s="5"/>
    </row>
    <row r="11567" spans="10:10">
      <c r="J11567" s="5"/>
    </row>
    <row r="11568" spans="10:10">
      <c r="J11568" s="5"/>
    </row>
    <row r="11569" spans="10:10">
      <c r="J11569" s="5"/>
    </row>
    <row r="11570" spans="10:10">
      <c r="J11570" s="5"/>
    </row>
    <row r="11571" spans="10:10">
      <c r="J11571" s="5"/>
    </row>
    <row r="11572" spans="10:10">
      <c r="J11572" s="5"/>
    </row>
    <row r="11573" spans="10:10">
      <c r="J11573" s="5"/>
    </row>
    <row r="11574" spans="10:10">
      <c r="J11574" s="5"/>
    </row>
    <row r="11575" spans="10:10">
      <c r="J11575" s="5"/>
    </row>
    <row r="11576" spans="10:10">
      <c r="J11576" s="5"/>
    </row>
    <row r="11577" spans="10:10">
      <c r="J11577" s="5"/>
    </row>
    <row r="11578" spans="10:10">
      <c r="J11578" s="5"/>
    </row>
    <row r="11579" spans="10:10">
      <c r="J11579" s="5"/>
    </row>
    <row r="11580" spans="10:10">
      <c r="J11580" s="5"/>
    </row>
    <row r="11581" spans="10:10">
      <c r="J11581" s="5"/>
    </row>
    <row r="11582" spans="10:10">
      <c r="J11582" s="5"/>
    </row>
    <row r="11583" spans="10:10">
      <c r="J11583" s="5"/>
    </row>
    <row r="11584" spans="10:10">
      <c r="J11584" s="5"/>
    </row>
    <row r="11585" spans="10:10">
      <c r="J11585" s="5"/>
    </row>
    <row r="11586" spans="10:10">
      <c r="J11586" s="5"/>
    </row>
    <row r="11587" spans="10:10">
      <c r="J11587" s="5"/>
    </row>
    <row r="11588" spans="10:10">
      <c r="J11588" s="5"/>
    </row>
    <row r="11589" spans="10:10">
      <c r="J11589" s="5"/>
    </row>
    <row r="11590" spans="10:10">
      <c r="J11590" s="5"/>
    </row>
    <row r="11591" spans="10:10">
      <c r="J11591" s="5"/>
    </row>
    <row r="11592" spans="10:10">
      <c r="J11592" s="5"/>
    </row>
    <row r="11593" spans="10:10">
      <c r="J11593" s="5"/>
    </row>
    <row r="11594" spans="10:10">
      <c r="J11594" s="5"/>
    </row>
    <row r="11595" spans="10:10">
      <c r="J11595" s="5"/>
    </row>
    <row r="11596" spans="10:10">
      <c r="J11596" s="5"/>
    </row>
    <row r="11597" spans="10:10">
      <c r="J11597" s="5"/>
    </row>
    <row r="11598" spans="10:10">
      <c r="J11598" s="5"/>
    </row>
    <row r="11599" spans="10:10">
      <c r="J11599" s="5"/>
    </row>
    <row r="11600" spans="10:10">
      <c r="J11600" s="5"/>
    </row>
    <row r="11601" spans="10:10">
      <c r="J11601" s="5"/>
    </row>
    <row r="11602" spans="10:10">
      <c r="J11602" s="5"/>
    </row>
    <row r="11603" spans="10:10">
      <c r="J11603" s="5"/>
    </row>
    <row r="11604" spans="10:10">
      <c r="J11604" s="5"/>
    </row>
    <row r="11605" spans="10:10">
      <c r="J11605" s="5"/>
    </row>
    <row r="11606" spans="10:10">
      <c r="J11606" s="5"/>
    </row>
    <row r="11607" spans="10:10">
      <c r="J11607" s="5"/>
    </row>
    <row r="11608" spans="10:10">
      <c r="J11608" s="5"/>
    </row>
    <row r="11609" spans="10:10">
      <c r="J11609" s="5"/>
    </row>
    <row r="11610" spans="10:10">
      <c r="J11610" s="5"/>
    </row>
    <row r="11611" spans="10:10">
      <c r="J11611" s="5"/>
    </row>
    <row r="11612" spans="10:10">
      <c r="J11612" s="5"/>
    </row>
    <row r="11613" spans="10:10">
      <c r="J11613" s="5"/>
    </row>
    <row r="11614" spans="10:10">
      <c r="J11614" s="5"/>
    </row>
    <row r="11615" spans="10:10">
      <c r="J11615" s="5"/>
    </row>
    <row r="11616" spans="10:10">
      <c r="J11616" s="5"/>
    </row>
    <row r="11617" spans="10:10">
      <c r="J11617" s="5"/>
    </row>
    <row r="11618" spans="10:10">
      <c r="J11618" s="5"/>
    </row>
    <row r="11619" spans="10:10">
      <c r="J11619" s="5"/>
    </row>
    <row r="11620" spans="10:10">
      <c r="J11620" s="5"/>
    </row>
    <row r="11621" spans="10:10">
      <c r="J11621" s="5"/>
    </row>
    <row r="11622" spans="10:10">
      <c r="J11622" s="5"/>
    </row>
    <row r="11623" spans="10:10">
      <c r="J11623" s="5"/>
    </row>
    <row r="11624" spans="10:10">
      <c r="J11624" s="5"/>
    </row>
    <row r="11625" spans="10:10">
      <c r="J11625" s="5"/>
    </row>
    <row r="11626" spans="10:10">
      <c r="J11626" s="5"/>
    </row>
    <row r="11627" spans="10:10">
      <c r="J11627" s="5"/>
    </row>
    <row r="11628" spans="10:10">
      <c r="J11628" s="5"/>
    </row>
    <row r="11629" spans="10:10">
      <c r="J11629" s="5"/>
    </row>
    <row r="11630" spans="10:10">
      <c r="J11630" s="5"/>
    </row>
    <row r="11631" spans="10:10">
      <c r="J11631" s="5"/>
    </row>
    <row r="11632" spans="10:10">
      <c r="J11632" s="5"/>
    </row>
    <row r="11633" spans="10:10">
      <c r="J11633" s="5"/>
    </row>
    <row r="11634" spans="10:10">
      <c r="J11634" s="5"/>
    </row>
    <row r="11635" spans="10:10">
      <c r="J11635" s="5"/>
    </row>
    <row r="11636" spans="10:10">
      <c r="J11636" s="5"/>
    </row>
    <row r="11637" spans="10:10">
      <c r="J11637" s="5"/>
    </row>
    <row r="11638" spans="10:10">
      <c r="J11638" s="5"/>
    </row>
    <row r="11639" spans="10:10">
      <c r="J11639" s="5"/>
    </row>
    <row r="11640" spans="10:10">
      <c r="J11640" s="5"/>
    </row>
    <row r="11641" spans="10:10">
      <c r="J11641" s="5"/>
    </row>
    <row r="11642" spans="10:10">
      <c r="J11642" s="5"/>
    </row>
    <row r="11643" spans="10:10">
      <c r="J11643" s="5"/>
    </row>
    <row r="11644" spans="10:10">
      <c r="J11644" s="5"/>
    </row>
    <row r="11645" spans="10:10">
      <c r="J11645" s="5"/>
    </row>
    <row r="11646" spans="10:10">
      <c r="J11646" s="5"/>
    </row>
    <row r="11647" spans="10:10">
      <c r="J11647" s="5"/>
    </row>
    <row r="11648" spans="10:10">
      <c r="J11648" s="5"/>
    </row>
    <row r="11649" spans="10:10">
      <c r="J11649" s="5"/>
    </row>
    <row r="11650" spans="10:10">
      <c r="J11650" s="5"/>
    </row>
    <row r="11651" spans="10:10">
      <c r="J11651" s="5"/>
    </row>
    <row r="11652" spans="10:10">
      <c r="J11652" s="5"/>
    </row>
    <row r="11653" spans="10:10">
      <c r="J11653" s="5"/>
    </row>
    <row r="11654" spans="10:10">
      <c r="J11654" s="5"/>
    </row>
    <row r="11655" spans="10:10">
      <c r="J11655" s="5"/>
    </row>
    <row r="11656" spans="10:10">
      <c r="J11656" s="5"/>
    </row>
    <row r="11657" spans="10:10">
      <c r="J11657" s="5"/>
    </row>
    <row r="11658" spans="10:10">
      <c r="J11658" s="5"/>
    </row>
    <row r="11659" spans="10:10">
      <c r="J11659" s="5"/>
    </row>
    <row r="11660" spans="10:10">
      <c r="J11660" s="5"/>
    </row>
    <row r="11661" spans="10:10">
      <c r="J11661" s="5"/>
    </row>
    <row r="11662" spans="10:10">
      <c r="J11662" s="5"/>
    </row>
    <row r="11663" spans="10:10">
      <c r="J11663" s="5"/>
    </row>
    <row r="11664" spans="10:10">
      <c r="J11664" s="5"/>
    </row>
    <row r="11665" spans="10:10">
      <c r="J11665" s="5"/>
    </row>
    <row r="11666" spans="10:10">
      <c r="J11666" s="5"/>
    </row>
    <row r="11667" spans="10:10">
      <c r="J11667" s="5"/>
    </row>
    <row r="11668" spans="10:10">
      <c r="J11668" s="5"/>
    </row>
    <row r="11669" spans="10:10">
      <c r="J11669" s="5"/>
    </row>
    <row r="11670" spans="10:10">
      <c r="J11670" s="5"/>
    </row>
    <row r="11671" spans="10:10">
      <c r="J11671" s="5"/>
    </row>
    <row r="11672" spans="10:10">
      <c r="J11672" s="5"/>
    </row>
    <row r="11673" spans="10:10">
      <c r="J11673" s="5"/>
    </row>
    <row r="11674" spans="10:10">
      <c r="J11674" s="5"/>
    </row>
    <row r="11675" spans="10:10">
      <c r="J11675" s="5"/>
    </row>
    <row r="11676" spans="10:10">
      <c r="J11676" s="5"/>
    </row>
    <row r="11677" spans="10:10">
      <c r="J11677" s="5"/>
    </row>
    <row r="11678" spans="10:10">
      <c r="J11678" s="5"/>
    </row>
    <row r="11679" spans="10:10">
      <c r="J11679" s="5"/>
    </row>
    <row r="11680" spans="10:10">
      <c r="J11680" s="5"/>
    </row>
    <row r="11681" spans="10:10">
      <c r="J11681" s="5"/>
    </row>
    <row r="11682" spans="10:10">
      <c r="J11682" s="5"/>
    </row>
    <row r="11683" spans="10:10">
      <c r="J11683" s="5"/>
    </row>
    <row r="11684" spans="10:10">
      <c r="J11684" s="5"/>
    </row>
    <row r="11685" spans="10:10">
      <c r="J11685" s="5"/>
    </row>
    <row r="11686" spans="10:10">
      <c r="J11686" s="5"/>
    </row>
    <row r="11687" spans="10:10">
      <c r="J11687" s="5"/>
    </row>
    <row r="11688" spans="10:10">
      <c r="J11688" s="5"/>
    </row>
    <row r="11689" spans="10:10">
      <c r="J11689" s="5"/>
    </row>
    <row r="11690" spans="10:10">
      <c r="J11690" s="5"/>
    </row>
    <row r="11691" spans="10:10">
      <c r="J11691" s="5"/>
    </row>
    <row r="11692" spans="10:10">
      <c r="J11692" s="5"/>
    </row>
    <row r="11693" spans="10:10">
      <c r="J11693" s="5"/>
    </row>
    <row r="11694" spans="10:10">
      <c r="J11694" s="5"/>
    </row>
    <row r="11695" spans="10:10">
      <c r="J11695" s="5"/>
    </row>
    <row r="11696" spans="10:10">
      <c r="J11696" s="5"/>
    </row>
    <row r="11697" spans="10:10">
      <c r="J11697" s="5"/>
    </row>
    <row r="11698" spans="10:10">
      <c r="J11698" s="5"/>
    </row>
    <row r="11699" spans="10:10">
      <c r="J11699" s="5"/>
    </row>
    <row r="11700" spans="10:10">
      <c r="J11700" s="5"/>
    </row>
    <row r="11701" spans="10:10">
      <c r="J11701" s="5"/>
    </row>
    <row r="11702" spans="10:10">
      <c r="J11702" s="5"/>
    </row>
    <row r="11703" spans="10:10">
      <c r="J11703" s="5"/>
    </row>
    <row r="11704" spans="10:10">
      <c r="J11704" s="5"/>
    </row>
    <row r="11705" spans="10:10">
      <c r="J11705" s="5"/>
    </row>
    <row r="11706" spans="10:10">
      <c r="J11706" s="5"/>
    </row>
    <row r="11707" spans="10:10">
      <c r="J11707" s="5"/>
    </row>
    <row r="11708" spans="10:10">
      <c r="J11708" s="5"/>
    </row>
    <row r="11709" spans="10:10">
      <c r="J11709" s="5"/>
    </row>
    <row r="11710" spans="10:10">
      <c r="J11710" s="5"/>
    </row>
    <row r="11711" spans="10:10">
      <c r="J11711" s="5"/>
    </row>
    <row r="11712" spans="10:10">
      <c r="J11712" s="5"/>
    </row>
    <row r="11713" spans="10:10">
      <c r="J11713" s="5"/>
    </row>
    <row r="11714" spans="10:10">
      <c r="J11714" s="5"/>
    </row>
    <row r="11715" spans="10:10">
      <c r="J11715" s="5"/>
    </row>
    <row r="11716" spans="10:10">
      <c r="J11716" s="5"/>
    </row>
    <row r="11717" spans="10:10">
      <c r="J11717" s="5"/>
    </row>
    <row r="11718" spans="10:10">
      <c r="J11718" s="5"/>
    </row>
    <row r="11719" spans="10:10">
      <c r="J11719" s="5"/>
    </row>
    <row r="11720" spans="10:10">
      <c r="J11720" s="5"/>
    </row>
    <row r="11721" spans="10:10">
      <c r="J11721" s="5"/>
    </row>
    <row r="11722" spans="10:10">
      <c r="J11722" s="5"/>
    </row>
    <row r="11723" spans="10:10">
      <c r="J11723" s="5"/>
    </row>
    <row r="11724" spans="10:10">
      <c r="J11724" s="5"/>
    </row>
    <row r="11725" spans="10:10">
      <c r="J11725" s="5"/>
    </row>
    <row r="11726" spans="10:10">
      <c r="J11726" s="5"/>
    </row>
    <row r="11727" spans="10:10">
      <c r="J11727" s="5"/>
    </row>
    <row r="11728" spans="10:10">
      <c r="J11728" s="5"/>
    </row>
    <row r="11729" spans="10:10">
      <c r="J11729" s="5"/>
    </row>
    <row r="11730" spans="10:10">
      <c r="J11730" s="5"/>
    </row>
    <row r="11731" spans="10:10">
      <c r="J11731" s="5"/>
    </row>
    <row r="11732" spans="10:10">
      <c r="J11732" s="5"/>
    </row>
    <row r="11733" spans="10:10">
      <c r="J11733" s="5"/>
    </row>
    <row r="11734" spans="10:10">
      <c r="J11734" s="5"/>
    </row>
    <row r="11735" spans="10:10">
      <c r="J11735" s="5"/>
    </row>
    <row r="11736" spans="10:10">
      <c r="J11736" s="5"/>
    </row>
    <row r="11737" spans="10:10">
      <c r="J11737" s="5"/>
    </row>
    <row r="11738" spans="10:10">
      <c r="J11738" s="5"/>
    </row>
    <row r="11739" spans="10:10">
      <c r="J11739" s="5"/>
    </row>
    <row r="11740" spans="10:10">
      <c r="J11740" s="5"/>
    </row>
    <row r="11741" spans="10:10">
      <c r="J11741" s="5"/>
    </row>
    <row r="11742" spans="10:10">
      <c r="J11742" s="5"/>
    </row>
    <row r="11743" spans="10:10">
      <c r="J11743" s="5"/>
    </row>
    <row r="11744" spans="10:10">
      <c r="J11744" s="5"/>
    </row>
    <row r="11745" spans="10:10">
      <c r="J11745" s="5"/>
    </row>
    <row r="11746" spans="10:10">
      <c r="J11746" s="5"/>
    </row>
    <row r="11747" spans="10:10">
      <c r="J11747" s="5"/>
    </row>
    <row r="11748" spans="10:10">
      <c r="J11748" s="5"/>
    </row>
    <row r="11749" spans="10:10">
      <c r="J11749" s="5"/>
    </row>
    <row r="11750" spans="10:10">
      <c r="J11750" s="5"/>
    </row>
    <row r="11751" spans="10:10">
      <c r="J11751" s="5"/>
    </row>
    <row r="11752" spans="10:10">
      <c r="J11752" s="5"/>
    </row>
    <row r="11753" spans="10:10">
      <c r="J11753" s="5"/>
    </row>
    <row r="11754" spans="10:10">
      <c r="J11754" s="5"/>
    </row>
    <row r="11755" spans="10:10">
      <c r="J11755" s="5"/>
    </row>
    <row r="11756" spans="10:10">
      <c r="J11756" s="5"/>
    </row>
    <row r="11757" spans="10:10">
      <c r="J11757" s="5"/>
    </row>
    <row r="11758" spans="10:10">
      <c r="J11758" s="5"/>
    </row>
    <row r="11759" spans="10:10">
      <c r="J11759" s="5"/>
    </row>
    <row r="11760" spans="10:10">
      <c r="J11760" s="5"/>
    </row>
    <row r="11761" spans="10:10">
      <c r="J11761" s="5"/>
    </row>
    <row r="11762" spans="10:10">
      <c r="J11762" s="5"/>
    </row>
    <row r="11763" spans="10:10">
      <c r="J11763" s="5"/>
    </row>
    <row r="11764" spans="10:10">
      <c r="J11764" s="5"/>
    </row>
    <row r="11765" spans="10:10">
      <c r="J11765" s="5"/>
    </row>
    <row r="11766" spans="10:10">
      <c r="J11766" s="5"/>
    </row>
    <row r="11767" spans="10:10">
      <c r="J11767" s="5"/>
    </row>
    <row r="11768" spans="10:10">
      <c r="J11768" s="5"/>
    </row>
    <row r="11769" spans="10:10">
      <c r="J11769" s="5"/>
    </row>
    <row r="11770" spans="10:10">
      <c r="J11770" s="5"/>
    </row>
    <row r="11771" spans="10:10">
      <c r="J11771" s="5"/>
    </row>
    <row r="11772" spans="10:10">
      <c r="J11772" s="5"/>
    </row>
    <row r="11773" spans="10:10">
      <c r="J11773" s="5"/>
    </row>
    <row r="11774" spans="10:10">
      <c r="J11774" s="5"/>
    </row>
    <row r="11775" spans="10:10">
      <c r="J11775" s="5"/>
    </row>
    <row r="11776" spans="10:10">
      <c r="J11776" s="5"/>
    </row>
    <row r="11777" spans="10:10">
      <c r="J11777" s="5"/>
    </row>
    <row r="11778" spans="10:10">
      <c r="J11778" s="5"/>
    </row>
    <row r="11779" spans="10:10">
      <c r="J11779" s="5"/>
    </row>
    <row r="11780" spans="10:10">
      <c r="J11780" s="5"/>
    </row>
    <row r="11781" spans="10:10">
      <c r="J11781" s="5"/>
    </row>
    <row r="11782" spans="10:10">
      <c r="J11782" s="5"/>
    </row>
    <row r="11783" spans="10:10">
      <c r="J11783" s="5"/>
    </row>
    <row r="11784" spans="10:10">
      <c r="J11784" s="5"/>
    </row>
    <row r="11785" spans="10:10">
      <c r="J11785" s="5"/>
    </row>
    <row r="11786" spans="10:10">
      <c r="J11786" s="5"/>
    </row>
    <row r="11787" spans="10:10">
      <c r="J11787" s="5"/>
    </row>
    <row r="11788" spans="10:10">
      <c r="J11788" s="5"/>
    </row>
    <row r="11789" spans="10:10">
      <c r="J11789" s="5"/>
    </row>
    <row r="11790" spans="10:10">
      <c r="J11790" s="5"/>
    </row>
    <row r="11791" spans="10:10">
      <c r="J11791" s="5"/>
    </row>
    <row r="11792" spans="10:10">
      <c r="J11792" s="5"/>
    </row>
    <row r="11793" spans="10:10">
      <c r="J11793" s="5"/>
    </row>
    <row r="11794" spans="10:10">
      <c r="J11794" s="5"/>
    </row>
    <row r="11795" spans="10:10">
      <c r="J11795" s="5"/>
    </row>
    <row r="11796" spans="10:10">
      <c r="J11796" s="5"/>
    </row>
    <row r="11797" spans="10:10">
      <c r="J11797" s="5"/>
    </row>
    <row r="11798" spans="10:10">
      <c r="J11798" s="5"/>
    </row>
    <row r="11799" spans="10:10">
      <c r="J11799" s="5"/>
    </row>
    <row r="11800" spans="10:10">
      <c r="J11800" s="5"/>
    </row>
    <row r="11801" spans="10:10">
      <c r="J11801" s="5"/>
    </row>
    <row r="11802" spans="10:10">
      <c r="J11802" s="5"/>
    </row>
    <row r="11803" spans="10:10">
      <c r="J11803" s="5"/>
    </row>
    <row r="11804" spans="10:10">
      <c r="J11804" s="5"/>
    </row>
    <row r="11805" spans="10:10">
      <c r="J11805" s="5"/>
    </row>
    <row r="11806" spans="10:10">
      <c r="J11806" s="5"/>
    </row>
    <row r="11807" spans="10:10">
      <c r="J11807" s="5"/>
    </row>
    <row r="11808" spans="10:10">
      <c r="J11808" s="5"/>
    </row>
    <row r="11809" spans="10:10">
      <c r="J11809" s="5"/>
    </row>
    <row r="11810" spans="10:10">
      <c r="J11810" s="5"/>
    </row>
    <row r="11811" spans="10:10">
      <c r="J11811" s="5"/>
    </row>
    <row r="11812" spans="10:10">
      <c r="J11812" s="5"/>
    </row>
    <row r="11813" spans="10:10">
      <c r="J11813" s="5"/>
    </row>
    <row r="11814" spans="10:10">
      <c r="J11814" s="5"/>
    </row>
    <row r="11815" spans="10:10">
      <c r="J11815" s="5"/>
    </row>
    <row r="11816" spans="10:10">
      <c r="J11816" s="5"/>
    </row>
    <row r="11817" spans="10:10">
      <c r="J11817" s="5"/>
    </row>
    <row r="11818" spans="10:10">
      <c r="J11818" s="5"/>
    </row>
    <row r="11819" spans="10:10">
      <c r="J11819" s="5"/>
    </row>
    <row r="11820" spans="10:10">
      <c r="J11820" s="5"/>
    </row>
    <row r="11821" spans="10:10">
      <c r="J11821" s="5"/>
    </row>
    <row r="11822" spans="10:10">
      <c r="J11822" s="5"/>
    </row>
    <row r="11823" spans="10:10">
      <c r="J11823" s="5"/>
    </row>
    <row r="11824" spans="10:10">
      <c r="J11824" s="5"/>
    </row>
    <row r="11825" spans="10:10">
      <c r="J11825" s="5"/>
    </row>
    <row r="11826" spans="10:10">
      <c r="J11826" s="5"/>
    </row>
    <row r="11827" spans="10:10">
      <c r="J11827" s="5"/>
    </row>
    <row r="11828" spans="10:10">
      <c r="J11828" s="5"/>
    </row>
    <row r="11829" spans="10:10">
      <c r="J11829" s="5"/>
    </row>
    <row r="11830" spans="10:10">
      <c r="J11830" s="5"/>
    </row>
    <row r="11831" spans="10:10">
      <c r="J11831" s="5"/>
    </row>
    <row r="11832" spans="10:10">
      <c r="J11832" s="5"/>
    </row>
    <row r="11833" spans="10:10">
      <c r="J11833" s="5"/>
    </row>
    <row r="11834" spans="10:10">
      <c r="J11834" s="5"/>
    </row>
    <row r="11835" spans="10:10">
      <c r="J11835" s="5"/>
    </row>
    <row r="11836" spans="10:10">
      <c r="J11836" s="5"/>
    </row>
    <row r="11837" spans="10:10">
      <c r="J11837" s="5"/>
    </row>
    <row r="11838" spans="10:10">
      <c r="J11838" s="5"/>
    </row>
    <row r="11839" spans="10:10">
      <c r="J11839" s="5"/>
    </row>
    <row r="11840" spans="10:10">
      <c r="J11840" s="5"/>
    </row>
    <row r="11841" spans="10:10">
      <c r="J11841" s="5"/>
    </row>
    <row r="11842" spans="10:10">
      <c r="J11842" s="5"/>
    </row>
    <row r="11843" spans="10:10">
      <c r="J11843" s="5"/>
    </row>
    <row r="11844" spans="10:10">
      <c r="J11844" s="5"/>
    </row>
    <row r="11845" spans="10:10">
      <c r="J11845" s="5"/>
    </row>
    <row r="11846" spans="10:10">
      <c r="J11846" s="5"/>
    </row>
    <row r="11847" spans="10:10">
      <c r="J11847" s="5"/>
    </row>
    <row r="11848" spans="10:10">
      <c r="J11848" s="5"/>
    </row>
    <row r="11849" spans="10:10">
      <c r="J11849" s="5"/>
    </row>
    <row r="11850" spans="10:10">
      <c r="J11850" s="5"/>
    </row>
    <row r="11851" spans="10:10">
      <c r="J11851" s="5"/>
    </row>
    <row r="11852" spans="10:10">
      <c r="J11852" s="5"/>
    </row>
    <row r="11853" spans="10:10">
      <c r="J11853" s="5"/>
    </row>
    <row r="11854" spans="10:10">
      <c r="J11854" s="5"/>
    </row>
    <row r="11855" spans="10:10">
      <c r="J11855" s="5"/>
    </row>
    <row r="11856" spans="10:10">
      <c r="J11856" s="5"/>
    </row>
    <row r="11857" spans="10:10">
      <c r="J11857" s="5"/>
    </row>
    <row r="11858" spans="10:10">
      <c r="J11858" s="5"/>
    </row>
    <row r="11859" spans="10:10">
      <c r="J11859" s="5"/>
    </row>
    <row r="11860" spans="10:10">
      <c r="J11860" s="5"/>
    </row>
    <row r="11861" spans="10:10">
      <c r="J11861" s="5"/>
    </row>
    <row r="11862" spans="10:10">
      <c r="J11862" s="5"/>
    </row>
    <row r="11863" spans="10:10">
      <c r="J11863" s="5"/>
    </row>
    <row r="11864" spans="10:10">
      <c r="J11864" s="5"/>
    </row>
    <row r="11865" spans="10:10">
      <c r="J11865" s="5"/>
    </row>
    <row r="11866" spans="10:10">
      <c r="J11866" s="5"/>
    </row>
    <row r="11867" spans="10:10">
      <c r="J11867" s="5"/>
    </row>
    <row r="11868" spans="10:10">
      <c r="J11868" s="5"/>
    </row>
    <row r="11869" spans="10:10">
      <c r="J11869" s="5"/>
    </row>
    <row r="11870" spans="10:10">
      <c r="J11870" s="5"/>
    </row>
    <row r="11871" spans="10:10">
      <c r="J11871" s="5"/>
    </row>
    <row r="11872" spans="10:10">
      <c r="J11872" s="5"/>
    </row>
    <row r="11873" spans="10:10">
      <c r="J11873" s="5"/>
    </row>
    <row r="11874" spans="10:10">
      <c r="J11874" s="5"/>
    </row>
    <row r="11875" spans="10:10">
      <c r="J11875" s="5"/>
    </row>
    <row r="11876" spans="10:10">
      <c r="J11876" s="5"/>
    </row>
    <row r="11877" spans="10:10">
      <c r="J11877" s="5"/>
    </row>
    <row r="11878" spans="10:10">
      <c r="J11878" s="5"/>
    </row>
    <row r="11879" spans="10:10">
      <c r="J11879" s="5"/>
    </row>
    <row r="11880" spans="10:10">
      <c r="J11880" s="5"/>
    </row>
    <row r="11881" spans="10:10">
      <c r="J11881" s="5"/>
    </row>
    <row r="11882" spans="10:10">
      <c r="J11882" s="5"/>
    </row>
    <row r="11883" spans="10:10">
      <c r="J11883" s="5"/>
    </row>
    <row r="11884" spans="10:10">
      <c r="J11884" s="5"/>
    </row>
    <row r="11885" spans="10:10">
      <c r="J11885" s="5"/>
    </row>
    <row r="11886" spans="10:10">
      <c r="J11886" s="5"/>
    </row>
    <row r="11887" spans="10:10">
      <c r="J11887" s="5"/>
    </row>
    <row r="11888" spans="10:10">
      <c r="J11888" s="5"/>
    </row>
    <row r="11889" spans="10:10">
      <c r="J11889" s="5"/>
    </row>
    <row r="11890" spans="10:10">
      <c r="J11890" s="5"/>
    </row>
    <row r="11891" spans="10:10">
      <c r="J11891" s="5"/>
    </row>
    <row r="11892" spans="10:10">
      <c r="J11892" s="5"/>
    </row>
    <row r="11893" spans="10:10">
      <c r="J11893" s="5"/>
    </row>
    <row r="11894" spans="10:10">
      <c r="J11894" s="5"/>
    </row>
    <row r="11895" spans="10:10">
      <c r="J11895" s="5"/>
    </row>
    <row r="11896" spans="10:10">
      <c r="J11896" s="5"/>
    </row>
    <row r="11897" spans="10:10">
      <c r="J11897" s="5"/>
    </row>
    <row r="11898" spans="10:10">
      <c r="J11898" s="5"/>
    </row>
    <row r="11899" spans="10:10">
      <c r="J11899" s="5"/>
    </row>
    <row r="11900" spans="10:10">
      <c r="J11900" s="5"/>
    </row>
    <row r="11901" spans="10:10">
      <c r="J11901" s="5"/>
    </row>
    <row r="11902" spans="10:10">
      <c r="J11902" s="5"/>
    </row>
    <row r="11903" spans="10:10">
      <c r="J11903" s="5"/>
    </row>
    <row r="11904" spans="10:10">
      <c r="J11904" s="5"/>
    </row>
    <row r="11905" spans="10:10">
      <c r="J11905" s="5"/>
    </row>
    <row r="11906" spans="10:10">
      <c r="J11906" s="5"/>
    </row>
    <row r="11907" spans="10:10">
      <c r="J11907" s="5"/>
    </row>
    <row r="11908" spans="10:10">
      <c r="J11908" s="5"/>
    </row>
    <row r="11909" spans="10:10">
      <c r="J11909" s="5"/>
    </row>
    <row r="11910" spans="10:10">
      <c r="J11910" s="5"/>
    </row>
    <row r="11911" spans="10:10">
      <c r="J11911" s="5"/>
    </row>
    <row r="11912" spans="10:10">
      <c r="J11912" s="5"/>
    </row>
    <row r="11913" spans="10:10">
      <c r="J11913" s="5"/>
    </row>
    <row r="11914" spans="10:10">
      <c r="J11914" s="5"/>
    </row>
    <row r="11915" spans="10:10">
      <c r="J11915" s="5"/>
    </row>
    <row r="11916" spans="10:10">
      <c r="J11916" s="5"/>
    </row>
    <row r="11917" spans="10:10">
      <c r="J11917" s="5"/>
    </row>
    <row r="11918" spans="10:10">
      <c r="J11918" s="5"/>
    </row>
    <row r="11919" spans="10:10">
      <c r="J11919" s="5"/>
    </row>
    <row r="11920" spans="10:10">
      <c r="J11920" s="5"/>
    </row>
    <row r="11921" spans="10:10">
      <c r="J11921" s="5"/>
    </row>
    <row r="11922" spans="10:10">
      <c r="J11922" s="5"/>
    </row>
    <row r="11923" spans="10:10">
      <c r="J11923" s="5"/>
    </row>
    <row r="11924" spans="10:10">
      <c r="J11924" s="5"/>
    </row>
    <row r="11925" spans="10:10">
      <c r="J11925" s="5"/>
    </row>
    <row r="11926" spans="10:10">
      <c r="J11926" s="5"/>
    </row>
    <row r="11927" spans="10:10">
      <c r="J11927" s="5"/>
    </row>
    <row r="11928" spans="10:10">
      <c r="J11928" s="5"/>
    </row>
    <row r="11929" spans="10:10">
      <c r="J11929" s="5"/>
    </row>
    <row r="11930" spans="10:10">
      <c r="J11930" s="5"/>
    </row>
    <row r="11931" spans="10:10">
      <c r="J11931" s="5"/>
    </row>
    <row r="11932" spans="10:10">
      <c r="J11932" s="5"/>
    </row>
    <row r="11933" spans="10:10">
      <c r="J11933" s="5"/>
    </row>
    <row r="11934" spans="10:10">
      <c r="J11934" s="5"/>
    </row>
    <row r="11935" spans="10:10">
      <c r="J11935" s="5"/>
    </row>
    <row r="11936" spans="10:10">
      <c r="J11936" s="5"/>
    </row>
    <row r="11937" spans="10:10">
      <c r="J11937" s="5"/>
    </row>
    <row r="11938" spans="10:10">
      <c r="J11938" s="5"/>
    </row>
    <row r="11939" spans="10:10">
      <c r="J11939" s="5"/>
    </row>
    <row r="11940" spans="10:10">
      <c r="J11940" s="5"/>
    </row>
    <row r="11941" spans="10:10">
      <c r="J11941" s="5"/>
    </row>
    <row r="11942" spans="10:10">
      <c r="J11942" s="5"/>
    </row>
    <row r="11943" spans="10:10">
      <c r="J11943" s="5"/>
    </row>
    <row r="11944" spans="10:10">
      <c r="J11944" s="5"/>
    </row>
    <row r="11945" spans="10:10">
      <c r="J11945" s="5"/>
    </row>
    <row r="11946" spans="10:10">
      <c r="J11946" s="5"/>
    </row>
    <row r="11947" spans="10:10">
      <c r="J11947" s="5"/>
    </row>
    <row r="11948" spans="10:10">
      <c r="J11948" s="5"/>
    </row>
    <row r="11949" spans="10:10">
      <c r="J11949" s="5"/>
    </row>
    <row r="11950" spans="10:10">
      <c r="J11950" s="5"/>
    </row>
    <row r="11951" spans="10:10">
      <c r="J11951" s="5"/>
    </row>
    <row r="11952" spans="10:10">
      <c r="J11952" s="5"/>
    </row>
    <row r="11953" spans="10:10">
      <c r="J11953" s="5"/>
    </row>
    <row r="11954" spans="10:10">
      <c r="J11954" s="5"/>
    </row>
    <row r="11955" spans="10:10">
      <c r="J11955" s="5"/>
    </row>
    <row r="11956" spans="10:10">
      <c r="J11956" s="5"/>
    </row>
    <row r="11957" spans="10:10">
      <c r="J11957" s="5"/>
    </row>
    <row r="11958" spans="10:10">
      <c r="J11958" s="5"/>
    </row>
    <row r="11959" spans="10:10">
      <c r="J11959" s="5"/>
    </row>
    <row r="11960" spans="10:10">
      <c r="J11960" s="5"/>
    </row>
    <row r="11961" spans="10:10">
      <c r="J11961" s="5"/>
    </row>
    <row r="11962" spans="10:10">
      <c r="J11962" s="5"/>
    </row>
    <row r="11963" spans="10:10">
      <c r="J11963" s="5"/>
    </row>
    <row r="11964" spans="10:10">
      <c r="J11964" s="5"/>
    </row>
    <row r="11965" spans="10:10">
      <c r="J11965" s="5"/>
    </row>
    <row r="11966" spans="10:10">
      <c r="J11966" s="5"/>
    </row>
    <row r="11967" spans="10:10">
      <c r="J11967" s="5"/>
    </row>
    <row r="11968" spans="10:10">
      <c r="J11968" s="5"/>
    </row>
    <row r="11969" spans="10:10">
      <c r="J11969" s="5"/>
    </row>
    <row r="11970" spans="10:10">
      <c r="J11970" s="5"/>
    </row>
    <row r="11971" spans="10:10">
      <c r="J11971" s="5"/>
    </row>
    <row r="11972" spans="10:10">
      <c r="J11972" s="5"/>
    </row>
    <row r="11973" spans="10:10">
      <c r="J11973" s="5"/>
    </row>
    <row r="11974" spans="10:10">
      <c r="J11974" s="5"/>
    </row>
    <row r="11975" spans="10:10">
      <c r="J11975" s="5"/>
    </row>
    <row r="11976" spans="10:10">
      <c r="J11976" s="5"/>
    </row>
    <row r="11977" spans="10:10">
      <c r="J11977" s="5"/>
    </row>
    <row r="11978" spans="10:10">
      <c r="J11978" s="5"/>
    </row>
    <row r="11979" spans="10:10">
      <c r="J11979" s="5"/>
    </row>
    <row r="11980" spans="10:10">
      <c r="J11980" s="5"/>
    </row>
    <row r="11981" spans="10:10">
      <c r="J11981" s="5"/>
    </row>
    <row r="11982" spans="10:10">
      <c r="J11982" s="5"/>
    </row>
    <row r="11983" spans="10:10">
      <c r="J11983" s="5"/>
    </row>
    <row r="11984" spans="10:10">
      <c r="J11984" s="5"/>
    </row>
    <row r="11985" spans="10:10">
      <c r="J11985" s="5"/>
    </row>
    <row r="11986" spans="10:10">
      <c r="J11986" s="5"/>
    </row>
    <row r="11987" spans="10:10">
      <c r="J11987" s="5"/>
    </row>
    <row r="11988" spans="10:10">
      <c r="J11988" s="5"/>
    </row>
    <row r="11989" spans="10:10">
      <c r="J11989" s="5"/>
    </row>
    <row r="11990" spans="10:10">
      <c r="J11990" s="5"/>
    </row>
    <row r="11991" spans="10:10">
      <c r="J11991" s="5"/>
    </row>
    <row r="11992" spans="10:10">
      <c r="J11992" s="5"/>
    </row>
    <row r="11993" spans="10:10">
      <c r="J11993" s="5"/>
    </row>
    <row r="11994" spans="10:10">
      <c r="J11994" s="5"/>
    </row>
    <row r="11995" spans="10:10">
      <c r="J11995" s="5"/>
    </row>
    <row r="11996" spans="10:10">
      <c r="J11996" s="5"/>
    </row>
    <row r="11997" spans="10:10">
      <c r="J11997" s="5"/>
    </row>
    <row r="11998" spans="10:10">
      <c r="J11998" s="5"/>
    </row>
    <row r="11999" spans="10:10">
      <c r="J11999" s="5"/>
    </row>
    <row r="12000" spans="10:10">
      <c r="J12000" s="5"/>
    </row>
    <row r="12001" spans="10:10">
      <c r="J12001" s="5"/>
    </row>
    <row r="12002" spans="10:10">
      <c r="J12002" s="5"/>
    </row>
    <row r="12003" spans="10:10">
      <c r="J12003" s="5"/>
    </row>
    <row r="12004" spans="10:10">
      <c r="J12004" s="5"/>
    </row>
    <row r="12005" spans="10:10">
      <c r="J12005" s="5"/>
    </row>
    <row r="12006" spans="10:10">
      <c r="J12006" s="5"/>
    </row>
    <row r="12007" spans="10:10">
      <c r="J12007" s="5"/>
    </row>
    <row r="12008" spans="10:10">
      <c r="J12008" s="5"/>
    </row>
    <row r="12009" spans="10:10">
      <c r="J12009" s="5"/>
    </row>
    <row r="12010" spans="10:10">
      <c r="J12010" s="5"/>
    </row>
    <row r="12011" spans="10:10">
      <c r="J12011" s="5"/>
    </row>
    <row r="12012" spans="10:10">
      <c r="J12012" s="5"/>
    </row>
    <row r="12013" spans="10:10">
      <c r="J12013" s="5"/>
    </row>
    <row r="12014" spans="10:10">
      <c r="J12014" s="5"/>
    </row>
    <row r="12015" spans="10:10">
      <c r="J12015" s="5"/>
    </row>
    <row r="12016" spans="10:10">
      <c r="J12016" s="5"/>
    </row>
    <row r="12017" spans="10:10">
      <c r="J12017" s="5"/>
    </row>
    <row r="12018" spans="10:10">
      <c r="J12018" s="5"/>
    </row>
    <row r="12019" spans="10:10">
      <c r="J12019" s="5"/>
    </row>
    <row r="12020" spans="10:10">
      <c r="J12020" s="5"/>
    </row>
    <row r="12021" spans="10:10">
      <c r="J12021" s="5"/>
    </row>
    <row r="12022" spans="10:10">
      <c r="J12022" s="5"/>
    </row>
    <row r="12023" spans="10:10">
      <c r="J12023" s="5"/>
    </row>
    <row r="12024" spans="10:10">
      <c r="J12024" s="5"/>
    </row>
    <row r="12025" spans="10:10">
      <c r="J12025" s="5"/>
    </row>
    <row r="12026" spans="10:10">
      <c r="J12026" s="5"/>
    </row>
    <row r="12027" spans="10:10">
      <c r="J12027" s="5"/>
    </row>
    <row r="12028" spans="10:10">
      <c r="J12028" s="5"/>
    </row>
    <row r="12029" spans="10:10">
      <c r="J12029" s="5"/>
    </row>
    <row r="12030" spans="10:10">
      <c r="J12030" s="5"/>
    </row>
    <row r="12031" spans="10:10">
      <c r="J12031" s="5"/>
    </row>
    <row r="12032" spans="10:10">
      <c r="J12032" s="5"/>
    </row>
    <row r="12033" spans="10:10">
      <c r="J12033" s="5"/>
    </row>
    <row r="12034" spans="10:10">
      <c r="J12034" s="5"/>
    </row>
    <row r="12035" spans="10:10">
      <c r="J12035" s="5"/>
    </row>
    <row r="12036" spans="10:10">
      <c r="J12036" s="5"/>
    </row>
    <row r="12037" spans="10:10">
      <c r="J12037" s="5"/>
    </row>
    <row r="12038" spans="10:10">
      <c r="J12038" s="5"/>
    </row>
    <row r="12039" spans="10:10">
      <c r="J12039" s="5"/>
    </row>
    <row r="12040" spans="10:10">
      <c r="J12040" s="5"/>
    </row>
    <row r="12041" spans="10:10">
      <c r="J12041" s="5"/>
    </row>
    <row r="12042" spans="10:10">
      <c r="J12042" s="5"/>
    </row>
    <row r="12043" spans="10:10">
      <c r="J12043" s="5"/>
    </row>
    <row r="12044" spans="10:10">
      <c r="J12044" s="5"/>
    </row>
    <row r="12045" spans="10:10">
      <c r="J12045" s="5"/>
    </row>
    <row r="12046" spans="10:10">
      <c r="J12046" s="5"/>
    </row>
    <row r="12047" spans="10:10">
      <c r="J12047" s="5"/>
    </row>
    <row r="12048" spans="10:10">
      <c r="J12048" s="5"/>
    </row>
    <row r="12049" spans="10:10">
      <c r="J12049" s="5"/>
    </row>
    <row r="12050" spans="10:10">
      <c r="J12050" s="5"/>
    </row>
    <row r="12051" spans="10:10">
      <c r="J12051" s="5"/>
    </row>
    <row r="12052" spans="10:10">
      <c r="J12052" s="5"/>
    </row>
    <row r="12053" spans="10:10">
      <c r="J12053" s="5"/>
    </row>
    <row r="12054" spans="10:10">
      <c r="J12054" s="5"/>
    </row>
    <row r="12055" spans="10:10">
      <c r="J12055" s="5"/>
    </row>
    <row r="12056" spans="10:10">
      <c r="J12056" s="5"/>
    </row>
    <row r="12057" spans="10:10">
      <c r="J12057" s="5"/>
    </row>
    <row r="12058" spans="10:10">
      <c r="J12058" s="5"/>
    </row>
    <row r="12059" spans="10:10">
      <c r="J12059" s="5"/>
    </row>
    <row r="12060" spans="10:10">
      <c r="J12060" s="5"/>
    </row>
    <row r="12061" spans="10:10">
      <c r="J12061" s="5"/>
    </row>
    <row r="12062" spans="10:10">
      <c r="J12062" s="5"/>
    </row>
    <row r="12063" spans="10:10">
      <c r="J12063" s="5"/>
    </row>
    <row r="12064" spans="10:10">
      <c r="J12064" s="5"/>
    </row>
    <row r="12065" spans="10:10">
      <c r="J12065" s="5"/>
    </row>
    <row r="12066" spans="10:10">
      <c r="J12066" s="5"/>
    </row>
    <row r="12067" spans="10:10">
      <c r="J12067" s="5"/>
    </row>
    <row r="12068" spans="10:10">
      <c r="J12068" s="5"/>
    </row>
    <row r="12069" spans="10:10">
      <c r="J12069" s="5"/>
    </row>
    <row r="12070" spans="10:10">
      <c r="J12070" s="5"/>
    </row>
    <row r="12071" spans="10:10">
      <c r="J12071" s="5"/>
    </row>
    <row r="12072" spans="10:10">
      <c r="J12072" s="5"/>
    </row>
    <row r="12073" spans="10:10">
      <c r="J12073" s="5"/>
    </row>
    <row r="12074" spans="10:10">
      <c r="J12074" s="5"/>
    </row>
    <row r="12075" spans="10:10">
      <c r="J12075" s="5"/>
    </row>
    <row r="12076" spans="10:10">
      <c r="J12076" s="5"/>
    </row>
    <row r="12077" spans="10:10">
      <c r="J12077" s="5"/>
    </row>
    <row r="12078" spans="10:10">
      <c r="J12078" s="5"/>
    </row>
    <row r="12079" spans="10:10">
      <c r="J12079" s="5"/>
    </row>
    <row r="12080" spans="10:10">
      <c r="J12080" s="5"/>
    </row>
    <row r="12081" spans="10:10">
      <c r="J12081" s="5"/>
    </row>
    <row r="12082" spans="10:10">
      <c r="J12082" s="5"/>
    </row>
    <row r="12083" spans="10:10">
      <c r="J12083" s="5"/>
    </row>
    <row r="12084" spans="10:10">
      <c r="J12084" s="5"/>
    </row>
    <row r="12085" spans="10:10">
      <c r="J12085" s="5"/>
    </row>
    <row r="12086" spans="10:10">
      <c r="J12086" s="5"/>
    </row>
    <row r="12087" spans="10:10">
      <c r="J12087" s="5"/>
    </row>
    <row r="12088" spans="10:10">
      <c r="J12088" s="5"/>
    </row>
    <row r="12089" spans="10:10">
      <c r="J12089" s="5"/>
    </row>
    <row r="12090" spans="10:10">
      <c r="J12090" s="5"/>
    </row>
    <row r="12091" spans="10:10">
      <c r="J12091" s="5"/>
    </row>
    <row r="12092" spans="10:10">
      <c r="J12092" s="5"/>
    </row>
    <row r="12093" spans="10:10">
      <c r="J12093" s="5"/>
    </row>
    <row r="12094" spans="10:10">
      <c r="J12094" s="5"/>
    </row>
    <row r="12095" spans="10:10">
      <c r="J12095" s="5"/>
    </row>
    <row r="12096" spans="10:10">
      <c r="J12096" s="5"/>
    </row>
    <row r="12097" spans="10:10">
      <c r="J12097" s="5"/>
    </row>
    <row r="12098" spans="10:10">
      <c r="J12098" s="5"/>
    </row>
    <row r="12099" spans="10:10">
      <c r="J12099" s="5"/>
    </row>
    <row r="12100" spans="10:10">
      <c r="J12100" s="5"/>
    </row>
    <row r="12101" spans="10:10">
      <c r="J12101" s="5"/>
    </row>
    <row r="12102" spans="10:10">
      <c r="J12102" s="5"/>
    </row>
    <row r="12103" spans="10:10">
      <c r="J12103" s="5"/>
    </row>
    <row r="12104" spans="10:10">
      <c r="J12104" s="5"/>
    </row>
    <row r="12105" spans="10:10">
      <c r="J12105" s="5"/>
    </row>
    <row r="12106" spans="10:10">
      <c r="J12106" s="5"/>
    </row>
    <row r="12107" spans="10:10">
      <c r="J12107" s="5"/>
    </row>
    <row r="12108" spans="10:10">
      <c r="J12108" s="5"/>
    </row>
    <row r="12109" spans="10:10">
      <c r="J12109" s="5"/>
    </row>
    <row r="12110" spans="10:10">
      <c r="J12110" s="5"/>
    </row>
    <row r="12111" spans="10:10">
      <c r="J12111" s="5"/>
    </row>
    <row r="12112" spans="10:10">
      <c r="J12112" s="5"/>
    </row>
    <row r="12113" spans="10:10">
      <c r="J12113" s="5"/>
    </row>
    <row r="12114" spans="10:10">
      <c r="J12114" s="5"/>
    </row>
    <row r="12115" spans="10:10">
      <c r="J12115" s="5"/>
    </row>
    <row r="12116" spans="10:10">
      <c r="J12116" s="5"/>
    </row>
    <row r="12117" spans="10:10">
      <c r="J12117" s="5"/>
    </row>
    <row r="12118" spans="10:10">
      <c r="J12118" s="5"/>
    </row>
    <row r="12119" spans="10:10">
      <c r="J12119" s="5"/>
    </row>
    <row r="12120" spans="10:10">
      <c r="J12120" s="5"/>
    </row>
    <row r="12121" spans="10:10">
      <c r="J12121" s="5"/>
    </row>
    <row r="12122" spans="10:10">
      <c r="J12122" s="5"/>
    </row>
    <row r="12123" spans="10:10">
      <c r="J12123" s="5"/>
    </row>
    <row r="12124" spans="10:10">
      <c r="J12124" s="5"/>
    </row>
    <row r="12125" spans="10:10">
      <c r="J12125" s="5"/>
    </row>
    <row r="12126" spans="10:10">
      <c r="J12126" s="5"/>
    </row>
    <row r="12127" spans="10:10">
      <c r="J12127" s="5"/>
    </row>
    <row r="12128" spans="10:10">
      <c r="J12128" s="5"/>
    </row>
    <row r="12129" spans="10:10">
      <c r="J12129" s="5"/>
    </row>
    <row r="12130" spans="10:10">
      <c r="J12130" s="5"/>
    </row>
    <row r="12131" spans="10:10">
      <c r="J12131" s="5"/>
    </row>
    <row r="12132" spans="10:10">
      <c r="J12132" s="5"/>
    </row>
    <row r="12133" spans="10:10">
      <c r="J12133" s="5"/>
    </row>
    <row r="12134" spans="10:10">
      <c r="J12134" s="5"/>
    </row>
    <row r="12135" spans="10:10">
      <c r="J12135" s="5"/>
    </row>
    <row r="12136" spans="10:10">
      <c r="J12136" s="5"/>
    </row>
    <row r="12137" spans="10:10">
      <c r="J12137" s="5"/>
    </row>
    <row r="12138" spans="10:10">
      <c r="J12138" s="5"/>
    </row>
    <row r="12139" spans="10:10">
      <c r="J12139" s="5"/>
    </row>
    <row r="12140" spans="10:10">
      <c r="J12140" s="5"/>
    </row>
    <row r="12141" spans="10:10">
      <c r="J12141" s="5"/>
    </row>
    <row r="12142" spans="10:10">
      <c r="J12142" s="5"/>
    </row>
    <row r="12143" spans="10:10">
      <c r="J12143" s="5"/>
    </row>
    <row r="12144" spans="10:10">
      <c r="J12144" s="5"/>
    </row>
    <row r="12145" spans="10:10">
      <c r="J12145" s="5"/>
    </row>
    <row r="12146" spans="10:10">
      <c r="J12146" s="5"/>
    </row>
    <row r="12147" spans="10:10">
      <c r="J12147" s="5"/>
    </row>
    <row r="12148" spans="10:10">
      <c r="J12148" s="5"/>
    </row>
    <row r="12149" spans="10:10">
      <c r="J12149" s="5"/>
    </row>
    <row r="12150" spans="10:10">
      <c r="J12150" s="5"/>
    </row>
    <row r="12151" spans="10:10">
      <c r="J12151" s="5"/>
    </row>
    <row r="12152" spans="10:10">
      <c r="J12152" s="5"/>
    </row>
    <row r="12153" spans="10:10">
      <c r="J12153" s="5"/>
    </row>
    <row r="12154" spans="10:10">
      <c r="J12154" s="5"/>
    </row>
    <row r="12155" spans="10:10">
      <c r="J12155" s="5"/>
    </row>
    <row r="12156" spans="10:10">
      <c r="J12156" s="5"/>
    </row>
    <row r="12157" spans="10:10">
      <c r="J12157" s="5"/>
    </row>
    <row r="12158" spans="10:10">
      <c r="J12158" s="5"/>
    </row>
    <row r="12159" spans="10:10">
      <c r="J12159" s="5"/>
    </row>
    <row r="12160" spans="10:10">
      <c r="J12160" s="5"/>
    </row>
    <row r="12161" spans="10:10">
      <c r="J12161" s="5"/>
    </row>
    <row r="12162" spans="10:10">
      <c r="J12162" s="5"/>
    </row>
    <row r="12163" spans="10:10">
      <c r="J12163" s="5"/>
    </row>
    <row r="12164" spans="10:10">
      <c r="J12164" s="5"/>
    </row>
    <row r="12165" spans="10:10">
      <c r="J12165" s="5"/>
    </row>
    <row r="12166" spans="10:10">
      <c r="J12166" s="5"/>
    </row>
    <row r="12167" spans="10:10">
      <c r="J12167" s="5"/>
    </row>
    <row r="12168" spans="10:10">
      <c r="J12168" s="5"/>
    </row>
    <row r="12169" spans="10:10">
      <c r="J12169" s="5"/>
    </row>
    <row r="12170" spans="10:10">
      <c r="J12170" s="5"/>
    </row>
    <row r="12171" spans="10:10">
      <c r="J12171" s="5"/>
    </row>
    <row r="12172" spans="10:10">
      <c r="J12172" s="5"/>
    </row>
    <row r="12173" spans="10:10">
      <c r="J12173" s="5"/>
    </row>
    <row r="12174" spans="10:10">
      <c r="J12174" s="5"/>
    </row>
    <row r="12175" spans="10:10">
      <c r="J12175" s="5"/>
    </row>
    <row r="12176" spans="10:10">
      <c r="J12176" s="5"/>
    </row>
    <row r="12177" spans="10:10">
      <c r="J12177" s="5"/>
    </row>
    <row r="12178" spans="10:10">
      <c r="J12178" s="5"/>
    </row>
    <row r="12179" spans="10:10">
      <c r="J12179" s="5"/>
    </row>
    <row r="12180" spans="10:10">
      <c r="J12180" s="5"/>
    </row>
    <row r="12181" spans="10:10">
      <c r="J12181" s="5"/>
    </row>
    <row r="12182" spans="10:10">
      <c r="J12182" s="5"/>
    </row>
    <row r="12183" spans="10:10">
      <c r="J12183" s="5"/>
    </row>
    <row r="12184" spans="10:10">
      <c r="J12184" s="5"/>
    </row>
    <row r="12185" spans="10:10">
      <c r="J12185" s="5"/>
    </row>
    <row r="12186" spans="10:10">
      <c r="J12186" s="5"/>
    </row>
    <row r="12187" spans="10:10">
      <c r="J12187" s="5"/>
    </row>
    <row r="12188" spans="10:10">
      <c r="J12188" s="5"/>
    </row>
    <row r="12189" spans="10:10">
      <c r="J12189" s="5"/>
    </row>
    <row r="12190" spans="10:10">
      <c r="J12190" s="5"/>
    </row>
    <row r="12191" spans="10:10">
      <c r="J12191" s="5"/>
    </row>
    <row r="12192" spans="10:10">
      <c r="J12192" s="5"/>
    </row>
    <row r="12193" spans="10:10">
      <c r="J12193" s="5"/>
    </row>
    <row r="12194" spans="10:10">
      <c r="J12194" s="5"/>
    </row>
    <row r="12195" spans="10:10">
      <c r="J12195" s="5"/>
    </row>
    <row r="12196" spans="10:10">
      <c r="J12196" s="5"/>
    </row>
    <row r="12197" spans="10:10">
      <c r="J12197" s="5"/>
    </row>
    <row r="12198" spans="10:10">
      <c r="J12198" s="5"/>
    </row>
    <row r="12199" spans="10:10">
      <c r="J12199" s="5"/>
    </row>
    <row r="12200" spans="10:10">
      <c r="J12200" s="5"/>
    </row>
    <row r="12201" spans="10:10">
      <c r="J12201" s="5"/>
    </row>
    <row r="12202" spans="10:10">
      <c r="J12202" s="5"/>
    </row>
    <row r="12203" spans="10:10">
      <c r="J12203" s="5"/>
    </row>
    <row r="12204" spans="10:10">
      <c r="J12204" s="5"/>
    </row>
    <row r="12205" spans="10:10">
      <c r="J12205" s="5"/>
    </row>
    <row r="12206" spans="10:10">
      <c r="J12206" s="5"/>
    </row>
    <row r="12207" spans="10:10">
      <c r="J12207" s="5"/>
    </row>
    <row r="12208" spans="10:10">
      <c r="J12208" s="5"/>
    </row>
    <row r="12209" spans="10:10">
      <c r="J12209" s="5"/>
    </row>
    <row r="12210" spans="10:10">
      <c r="J12210" s="5"/>
    </row>
    <row r="12211" spans="10:10">
      <c r="J12211" s="5"/>
    </row>
    <row r="12212" spans="10:10">
      <c r="J12212" s="5"/>
    </row>
    <row r="12213" spans="10:10">
      <c r="J12213" s="5"/>
    </row>
    <row r="12214" spans="10:10">
      <c r="J12214" s="5"/>
    </row>
    <row r="12215" spans="10:10">
      <c r="J12215" s="5"/>
    </row>
    <row r="12216" spans="10:10">
      <c r="J12216" s="5"/>
    </row>
    <row r="12217" spans="10:10">
      <c r="J12217" s="5"/>
    </row>
    <row r="12218" spans="10:10">
      <c r="J12218" s="5"/>
    </row>
    <row r="12219" spans="10:10">
      <c r="J12219" s="5"/>
    </row>
    <row r="12220" spans="10:10">
      <c r="J12220" s="5"/>
    </row>
    <row r="12221" spans="10:10">
      <c r="J12221" s="5"/>
    </row>
    <row r="12222" spans="10:10">
      <c r="J12222" s="5"/>
    </row>
    <row r="12223" spans="10:10">
      <c r="J12223" s="5"/>
    </row>
    <row r="12224" spans="10:10">
      <c r="J12224" s="5"/>
    </row>
    <row r="12225" spans="10:10">
      <c r="J12225" s="5"/>
    </row>
    <row r="12226" spans="10:10">
      <c r="J12226" s="5"/>
    </row>
    <row r="12227" spans="10:10">
      <c r="J12227" s="5"/>
    </row>
    <row r="12228" spans="10:10">
      <c r="J12228" s="5"/>
    </row>
    <row r="12229" spans="10:10">
      <c r="J12229" s="5"/>
    </row>
    <row r="12230" spans="10:10">
      <c r="J12230" s="5"/>
    </row>
    <row r="12231" spans="10:10">
      <c r="J12231" s="5"/>
    </row>
    <row r="12232" spans="10:10">
      <c r="J12232" s="5"/>
    </row>
    <row r="12233" spans="10:10">
      <c r="J12233" s="5"/>
    </row>
    <row r="12234" spans="10:10">
      <c r="J12234" s="5"/>
    </row>
    <row r="12235" spans="10:10">
      <c r="J12235" s="5"/>
    </row>
    <row r="12236" spans="10:10">
      <c r="J12236" s="5"/>
    </row>
    <row r="12237" spans="10:10">
      <c r="J12237" s="5"/>
    </row>
    <row r="12238" spans="10:10">
      <c r="J12238" s="5"/>
    </row>
    <row r="12239" spans="10:10">
      <c r="J12239" s="5"/>
    </row>
    <row r="12240" spans="10:10">
      <c r="J12240" s="5"/>
    </row>
    <row r="12241" spans="10:10">
      <c r="J12241" s="5"/>
    </row>
    <row r="12242" spans="10:10">
      <c r="J12242" s="5"/>
    </row>
    <row r="12243" spans="10:10">
      <c r="J12243" s="5"/>
    </row>
    <row r="12244" spans="10:10">
      <c r="J12244" s="5"/>
    </row>
    <row r="12245" spans="10:10">
      <c r="J12245" s="5"/>
    </row>
    <row r="12246" spans="10:10">
      <c r="J12246" s="5"/>
    </row>
    <row r="12247" spans="10:10">
      <c r="J12247" s="5"/>
    </row>
    <row r="12248" spans="10:10">
      <c r="J12248" s="5"/>
    </row>
    <row r="12249" spans="10:10">
      <c r="J12249" s="5"/>
    </row>
    <row r="12250" spans="10:10">
      <c r="J12250" s="5"/>
    </row>
    <row r="12251" spans="10:10">
      <c r="J12251" s="5"/>
    </row>
    <row r="12252" spans="10:10">
      <c r="J12252" s="5"/>
    </row>
    <row r="12253" spans="10:10">
      <c r="J12253" s="5"/>
    </row>
    <row r="12254" spans="10:10">
      <c r="J12254" s="5"/>
    </row>
    <row r="12255" spans="10:10">
      <c r="J12255" s="5"/>
    </row>
    <row r="12256" spans="10:10">
      <c r="J12256" s="5"/>
    </row>
    <row r="12257" spans="10:10">
      <c r="J12257" s="5"/>
    </row>
    <row r="12258" spans="10:10">
      <c r="J12258" s="5"/>
    </row>
    <row r="12259" spans="10:10">
      <c r="J12259" s="5"/>
    </row>
    <row r="12260" spans="10:10">
      <c r="J12260" s="5"/>
    </row>
    <row r="12261" spans="10:10">
      <c r="J12261" s="5"/>
    </row>
    <row r="12262" spans="10:10">
      <c r="J12262" s="5"/>
    </row>
    <row r="12263" spans="10:10">
      <c r="J12263" s="5"/>
    </row>
    <row r="12264" spans="10:10">
      <c r="J12264" s="5"/>
    </row>
    <row r="12265" spans="10:10">
      <c r="J12265" s="5"/>
    </row>
    <row r="12266" spans="10:10">
      <c r="J12266" s="5"/>
    </row>
    <row r="12267" spans="10:10">
      <c r="J12267" s="5"/>
    </row>
    <row r="12268" spans="10:10">
      <c r="J12268" s="5"/>
    </row>
    <row r="12269" spans="10:10">
      <c r="J12269" s="5"/>
    </row>
    <row r="12270" spans="10:10">
      <c r="J12270" s="5"/>
    </row>
    <row r="12271" spans="10:10">
      <c r="J12271" s="5"/>
    </row>
    <row r="12272" spans="10:10">
      <c r="J12272" s="5"/>
    </row>
    <row r="12273" spans="10:10">
      <c r="J12273" s="5"/>
    </row>
    <row r="12274" spans="10:10">
      <c r="J12274" s="5"/>
    </row>
    <row r="12275" spans="10:10">
      <c r="J12275" s="5"/>
    </row>
    <row r="12276" spans="10:10">
      <c r="J12276" s="5"/>
    </row>
    <row r="12277" spans="10:10">
      <c r="J12277" s="5"/>
    </row>
    <row r="12278" spans="10:10">
      <c r="J12278" s="5"/>
    </row>
    <row r="12279" spans="10:10">
      <c r="J12279" s="5"/>
    </row>
    <row r="12280" spans="10:10">
      <c r="J12280" s="5"/>
    </row>
    <row r="12281" spans="10:10">
      <c r="J12281" s="5"/>
    </row>
    <row r="12282" spans="10:10">
      <c r="J12282" s="5"/>
    </row>
    <row r="12283" spans="10:10">
      <c r="J12283" s="5"/>
    </row>
    <row r="12284" spans="10:10">
      <c r="J12284" s="5"/>
    </row>
    <row r="12285" spans="10:10">
      <c r="J12285" s="5"/>
    </row>
    <row r="12286" spans="10:10">
      <c r="J12286" s="5"/>
    </row>
    <row r="12287" spans="10:10">
      <c r="J12287" s="5"/>
    </row>
    <row r="12288" spans="10:10">
      <c r="J12288" s="5"/>
    </row>
    <row r="12289" spans="10:10">
      <c r="J12289" s="5"/>
    </row>
    <row r="12290" spans="10:10">
      <c r="J12290" s="5"/>
    </row>
    <row r="12291" spans="10:10">
      <c r="J12291" s="5"/>
    </row>
    <row r="12292" spans="10:10">
      <c r="J12292" s="5"/>
    </row>
    <row r="12293" spans="10:10">
      <c r="J12293" s="5"/>
    </row>
    <row r="12294" spans="10:10">
      <c r="J12294" s="5"/>
    </row>
    <row r="12295" spans="10:10">
      <c r="J12295" s="5"/>
    </row>
    <row r="12296" spans="10:10">
      <c r="J12296" s="5"/>
    </row>
    <row r="12297" spans="10:10">
      <c r="J12297" s="5"/>
    </row>
    <row r="12298" spans="10:10">
      <c r="J12298" s="5"/>
    </row>
    <row r="12299" spans="10:10">
      <c r="J12299" s="5"/>
    </row>
    <row r="12300" spans="10:10">
      <c r="J12300" s="5"/>
    </row>
    <row r="12301" spans="10:10">
      <c r="J12301" s="5"/>
    </row>
    <row r="12302" spans="10:10">
      <c r="J12302" s="5"/>
    </row>
    <row r="12303" spans="10:10">
      <c r="J12303" s="5"/>
    </row>
    <row r="12304" spans="10:10">
      <c r="J12304" s="5"/>
    </row>
    <row r="12305" spans="10:10">
      <c r="J12305" s="5"/>
    </row>
    <row r="12306" spans="10:10">
      <c r="J12306" s="5"/>
    </row>
    <row r="12307" spans="10:10">
      <c r="J12307" s="5"/>
    </row>
    <row r="12308" spans="10:10">
      <c r="J12308" s="5"/>
    </row>
    <row r="12309" spans="10:10">
      <c r="J12309" s="5"/>
    </row>
    <row r="12310" spans="10:10">
      <c r="J12310" s="5"/>
    </row>
    <row r="12311" spans="10:10">
      <c r="J12311" s="5"/>
    </row>
    <row r="12312" spans="10:10">
      <c r="J12312" s="5"/>
    </row>
    <row r="12313" spans="10:10">
      <c r="J12313" s="5"/>
    </row>
    <row r="12314" spans="10:10">
      <c r="J12314" s="5"/>
    </row>
    <row r="12315" spans="10:10">
      <c r="J12315" s="5"/>
    </row>
    <row r="12316" spans="10:10">
      <c r="J12316" s="5"/>
    </row>
    <row r="12317" spans="10:10">
      <c r="J12317" s="5"/>
    </row>
    <row r="12318" spans="10:10">
      <c r="J12318" s="5"/>
    </row>
    <row r="12319" spans="10:10">
      <c r="J12319" s="5"/>
    </row>
    <row r="12320" spans="10:10">
      <c r="J12320" s="5"/>
    </row>
    <row r="12321" spans="10:10">
      <c r="J12321" s="5"/>
    </row>
    <row r="12322" spans="10:10">
      <c r="J12322" s="5"/>
    </row>
    <row r="12323" spans="10:10">
      <c r="J12323" s="5"/>
    </row>
    <row r="12324" spans="10:10">
      <c r="J12324" s="5"/>
    </row>
    <row r="12325" spans="10:10">
      <c r="J12325" s="5"/>
    </row>
    <row r="12326" spans="10:10">
      <c r="J12326" s="5"/>
    </row>
    <row r="12327" spans="10:10">
      <c r="J12327" s="5"/>
    </row>
    <row r="12328" spans="10:10">
      <c r="J12328" s="5"/>
    </row>
    <row r="12329" spans="10:10">
      <c r="J12329" s="5"/>
    </row>
    <row r="12330" spans="10:10">
      <c r="J12330" s="5"/>
    </row>
    <row r="12331" spans="10:10">
      <c r="J12331" s="5"/>
    </row>
    <row r="12332" spans="10:10">
      <c r="J12332" s="5"/>
    </row>
    <row r="12333" spans="10:10">
      <c r="J12333" s="5"/>
    </row>
    <row r="12334" spans="10:10">
      <c r="J12334" s="5"/>
    </row>
    <row r="12335" spans="10:10">
      <c r="J12335" s="5"/>
    </row>
    <row r="12336" spans="10:10">
      <c r="J12336" s="5"/>
    </row>
    <row r="12337" spans="10:10">
      <c r="J12337" s="5"/>
    </row>
    <row r="12338" spans="10:10">
      <c r="J12338" s="5"/>
    </row>
    <row r="12339" spans="10:10">
      <c r="J12339" s="5"/>
    </row>
    <row r="12340" spans="10:10">
      <c r="J12340" s="5"/>
    </row>
    <row r="12341" spans="10:10">
      <c r="J12341" s="5"/>
    </row>
    <row r="12342" spans="10:10">
      <c r="J12342" s="5"/>
    </row>
    <row r="12343" spans="10:10">
      <c r="J12343" s="5"/>
    </row>
    <row r="12344" spans="10:10">
      <c r="J12344" s="5"/>
    </row>
    <row r="12345" spans="10:10">
      <c r="J12345" s="5"/>
    </row>
    <row r="12346" spans="10:10">
      <c r="J12346" s="5"/>
    </row>
    <row r="12347" spans="10:10">
      <c r="J12347" s="5"/>
    </row>
    <row r="12348" spans="10:10">
      <c r="J12348" s="5"/>
    </row>
    <row r="12349" spans="10:10">
      <c r="J12349" s="5"/>
    </row>
    <row r="12350" spans="10:10">
      <c r="J12350" s="5"/>
    </row>
    <row r="12351" spans="10:10">
      <c r="J12351" s="5"/>
    </row>
    <row r="12352" spans="10:10">
      <c r="J12352" s="5"/>
    </row>
    <row r="12353" spans="10:10">
      <c r="J12353" s="5"/>
    </row>
    <row r="12354" spans="10:10">
      <c r="J12354" s="5"/>
    </row>
    <row r="12355" spans="10:10">
      <c r="J12355" s="5"/>
    </row>
    <row r="12356" spans="10:10">
      <c r="J12356" s="5"/>
    </row>
    <row r="12357" spans="10:10">
      <c r="J12357" s="5"/>
    </row>
    <row r="12358" spans="10:10">
      <c r="J12358" s="5"/>
    </row>
    <row r="12359" spans="10:10">
      <c r="J12359" s="5"/>
    </row>
    <row r="12360" spans="10:10">
      <c r="J12360" s="5"/>
    </row>
    <row r="12361" spans="10:10">
      <c r="J12361" s="5"/>
    </row>
    <row r="12362" spans="10:10">
      <c r="J12362" s="5"/>
    </row>
    <row r="12363" spans="10:10">
      <c r="J12363" s="5"/>
    </row>
    <row r="12364" spans="10:10">
      <c r="J12364" s="5"/>
    </row>
    <row r="12365" spans="10:10">
      <c r="J12365" s="5"/>
    </row>
    <row r="12366" spans="10:10">
      <c r="J12366" s="5"/>
    </row>
    <row r="12367" spans="10:10">
      <c r="J12367" s="5"/>
    </row>
    <row r="12368" spans="10:10">
      <c r="J12368" s="5"/>
    </row>
    <row r="12369" spans="10:10">
      <c r="J12369" s="5"/>
    </row>
    <row r="12370" spans="10:10">
      <c r="J12370" s="5"/>
    </row>
    <row r="12371" spans="10:10">
      <c r="J12371" s="5"/>
    </row>
    <row r="12372" spans="10:10">
      <c r="J12372" s="5"/>
    </row>
    <row r="12373" spans="10:10">
      <c r="J12373" s="5"/>
    </row>
    <row r="12374" spans="10:10">
      <c r="J12374" s="5"/>
    </row>
    <row r="12375" spans="10:10">
      <c r="J12375" s="5"/>
    </row>
    <row r="12376" spans="10:10">
      <c r="J12376" s="5"/>
    </row>
    <row r="12377" spans="10:10">
      <c r="J12377" s="5"/>
    </row>
    <row r="12378" spans="10:10">
      <c r="J12378" s="5"/>
    </row>
    <row r="12379" spans="10:10">
      <c r="J12379" s="5"/>
    </row>
    <row r="12380" spans="10:10">
      <c r="J12380" s="5"/>
    </row>
    <row r="12381" spans="10:10">
      <c r="J12381" s="5"/>
    </row>
    <row r="12382" spans="10:10">
      <c r="J12382" s="5"/>
    </row>
    <row r="12383" spans="10:10">
      <c r="J12383" s="5"/>
    </row>
    <row r="12384" spans="10:10">
      <c r="J12384" s="5"/>
    </row>
    <row r="12385" spans="10:10">
      <c r="J12385" s="5"/>
    </row>
    <row r="12386" spans="10:10">
      <c r="J12386" s="5"/>
    </row>
    <row r="12387" spans="10:10">
      <c r="J12387" s="5"/>
    </row>
    <row r="12388" spans="10:10">
      <c r="J12388" s="5"/>
    </row>
    <row r="12389" spans="10:10">
      <c r="J12389" s="5"/>
    </row>
    <row r="12390" spans="10:10">
      <c r="J12390" s="5"/>
    </row>
    <row r="12391" spans="10:10">
      <c r="J12391" s="5"/>
    </row>
    <row r="12392" spans="10:10">
      <c r="J12392" s="5"/>
    </row>
    <row r="12393" spans="10:10">
      <c r="J12393" s="5"/>
    </row>
    <row r="12394" spans="10:10">
      <c r="J12394" s="5"/>
    </row>
    <row r="12395" spans="10:10">
      <c r="J12395" s="5"/>
    </row>
    <row r="12396" spans="10:10">
      <c r="J12396" s="5"/>
    </row>
    <row r="12397" spans="10:10">
      <c r="J12397" s="5"/>
    </row>
    <row r="12398" spans="10:10">
      <c r="J12398" s="5"/>
    </row>
    <row r="12399" spans="10:10">
      <c r="J12399" s="5"/>
    </row>
    <row r="12400" spans="10:10">
      <c r="J12400" s="5"/>
    </row>
    <row r="12401" spans="10:10">
      <c r="J12401" s="5"/>
    </row>
    <row r="12402" spans="10:10">
      <c r="J12402" s="5"/>
    </row>
    <row r="12403" spans="10:10">
      <c r="J12403" s="5"/>
    </row>
    <row r="12404" spans="10:10">
      <c r="J12404" s="5"/>
    </row>
    <row r="12405" spans="10:10">
      <c r="J12405" s="5"/>
    </row>
    <row r="12406" spans="10:10">
      <c r="J12406" s="5"/>
    </row>
    <row r="12407" spans="10:10">
      <c r="J12407" s="5"/>
    </row>
    <row r="12408" spans="10:10">
      <c r="J12408" s="5"/>
    </row>
    <row r="12409" spans="10:10">
      <c r="J12409" s="5"/>
    </row>
    <row r="12410" spans="10:10">
      <c r="J12410" s="5"/>
    </row>
    <row r="12411" spans="10:10">
      <c r="J12411" s="5"/>
    </row>
    <row r="12412" spans="10:10">
      <c r="J12412" s="5"/>
    </row>
    <row r="12413" spans="10:10">
      <c r="J12413" s="5"/>
    </row>
    <row r="12414" spans="10:10">
      <c r="J12414" s="5"/>
    </row>
    <row r="12415" spans="10:10">
      <c r="J12415" s="5"/>
    </row>
    <row r="12416" spans="10:10">
      <c r="J12416" s="5"/>
    </row>
    <row r="12417" spans="10:10">
      <c r="J12417" s="5"/>
    </row>
    <row r="12418" spans="10:10">
      <c r="J12418" s="5"/>
    </row>
    <row r="12419" spans="10:10">
      <c r="J12419" s="5"/>
    </row>
    <row r="12420" spans="10:10">
      <c r="J12420" s="5"/>
    </row>
    <row r="12421" spans="10:10">
      <c r="J12421" s="5"/>
    </row>
    <row r="12422" spans="10:10">
      <c r="J12422" s="5"/>
    </row>
    <row r="12423" spans="10:10">
      <c r="J12423" s="5"/>
    </row>
    <row r="12424" spans="10:10">
      <c r="J12424" s="5"/>
    </row>
    <row r="12425" spans="10:10">
      <c r="J12425" s="5"/>
    </row>
    <row r="12426" spans="10:10">
      <c r="J12426" s="5"/>
    </row>
    <row r="12427" spans="10:10">
      <c r="J12427" s="5"/>
    </row>
    <row r="12428" spans="10:10">
      <c r="J12428" s="5"/>
    </row>
    <row r="12429" spans="10:10">
      <c r="J12429" s="5"/>
    </row>
    <row r="12430" spans="10:10">
      <c r="J12430" s="5"/>
    </row>
    <row r="12431" spans="10:10">
      <c r="J12431" s="5"/>
    </row>
    <row r="12432" spans="10:10">
      <c r="J12432" s="5"/>
    </row>
    <row r="12433" spans="10:10">
      <c r="J12433" s="5"/>
    </row>
    <row r="12434" spans="10:10">
      <c r="J12434" s="5"/>
    </row>
    <row r="12435" spans="10:10">
      <c r="J12435" s="5"/>
    </row>
    <row r="12436" spans="10:10">
      <c r="J12436" s="5"/>
    </row>
    <row r="12437" spans="10:10">
      <c r="J12437" s="5"/>
    </row>
    <row r="12438" spans="10:10">
      <c r="J12438" s="5"/>
    </row>
    <row r="12439" spans="10:10">
      <c r="J12439" s="5"/>
    </row>
    <row r="12440" spans="10:10">
      <c r="J12440" s="5"/>
    </row>
    <row r="12441" spans="10:10">
      <c r="J12441" s="5"/>
    </row>
    <row r="12442" spans="10:10">
      <c r="J12442" s="5"/>
    </row>
    <row r="12443" spans="10:10">
      <c r="J12443" s="5"/>
    </row>
    <row r="12444" spans="10:10">
      <c r="J12444" s="5"/>
    </row>
    <row r="12445" spans="10:10">
      <c r="J12445" s="5"/>
    </row>
    <row r="12446" spans="10:10">
      <c r="J12446" s="5"/>
    </row>
    <row r="12447" spans="10:10">
      <c r="J12447" s="5"/>
    </row>
    <row r="12448" spans="10:10">
      <c r="J12448" s="5"/>
    </row>
    <row r="12449" spans="10:10">
      <c r="J12449" s="5"/>
    </row>
    <row r="12450" spans="10:10">
      <c r="J12450" s="5"/>
    </row>
    <row r="12451" spans="10:10">
      <c r="J12451" s="5"/>
    </row>
    <row r="12452" spans="10:10">
      <c r="J12452" s="5"/>
    </row>
    <row r="12453" spans="10:10">
      <c r="J12453" s="5"/>
    </row>
    <row r="12454" spans="10:10">
      <c r="J12454" s="5"/>
    </row>
    <row r="12455" spans="10:10">
      <c r="J12455" s="5"/>
    </row>
    <row r="12456" spans="10:10">
      <c r="J12456" s="5"/>
    </row>
    <row r="12457" spans="10:10">
      <c r="J12457" s="5"/>
    </row>
    <row r="12458" spans="10:10">
      <c r="J12458" s="5"/>
    </row>
    <row r="12459" spans="10:10">
      <c r="J12459" s="5"/>
    </row>
    <row r="12460" spans="10:10">
      <c r="J12460" s="5"/>
    </row>
    <row r="12461" spans="10:10">
      <c r="J12461" s="5"/>
    </row>
    <row r="12462" spans="10:10">
      <c r="J12462" s="5"/>
    </row>
    <row r="12463" spans="10:10">
      <c r="J12463" s="5"/>
    </row>
    <row r="12464" spans="10:10">
      <c r="J12464" s="5"/>
    </row>
    <row r="12465" spans="10:10">
      <c r="J12465" s="5"/>
    </row>
    <row r="12466" spans="10:10">
      <c r="J12466" s="5"/>
    </row>
    <row r="12467" spans="10:10">
      <c r="J12467" s="5"/>
    </row>
    <row r="12468" spans="10:10">
      <c r="J12468" s="5"/>
    </row>
    <row r="12469" spans="10:10">
      <c r="J12469" s="5"/>
    </row>
    <row r="12470" spans="10:10">
      <c r="J12470" s="5"/>
    </row>
    <row r="12471" spans="10:10">
      <c r="J12471" s="5"/>
    </row>
    <row r="12472" spans="10:10">
      <c r="J12472" s="5"/>
    </row>
    <row r="12473" spans="10:10">
      <c r="J12473" s="5"/>
    </row>
    <row r="12474" spans="10:10">
      <c r="J12474" s="5"/>
    </row>
    <row r="12475" spans="10:10">
      <c r="J12475" s="5"/>
    </row>
    <row r="12476" spans="10:10">
      <c r="J12476" s="5"/>
    </row>
    <row r="12477" spans="10:10">
      <c r="J12477" s="5"/>
    </row>
    <row r="12478" spans="10:10">
      <c r="J12478" s="5"/>
    </row>
    <row r="12479" spans="10:10">
      <c r="J12479" s="5"/>
    </row>
    <row r="12480" spans="10:10">
      <c r="J12480" s="5"/>
    </row>
    <row r="12481" spans="10:10">
      <c r="J12481" s="5"/>
    </row>
    <row r="12482" spans="10:10">
      <c r="J12482" s="5"/>
    </row>
    <row r="12483" spans="10:10">
      <c r="J12483" s="5"/>
    </row>
    <row r="12484" spans="10:10">
      <c r="J12484" s="5"/>
    </row>
    <row r="12485" spans="10:10">
      <c r="J12485" s="5"/>
    </row>
    <row r="12486" spans="10:10">
      <c r="J12486" s="5"/>
    </row>
    <row r="12487" spans="10:10">
      <c r="J12487" s="5"/>
    </row>
    <row r="12488" spans="10:10">
      <c r="J12488" s="5"/>
    </row>
    <row r="12489" spans="10:10">
      <c r="J12489" s="5"/>
    </row>
    <row r="12490" spans="10:10">
      <c r="J12490" s="5"/>
    </row>
    <row r="12491" spans="10:10">
      <c r="J12491" s="5"/>
    </row>
    <row r="12492" spans="10:10">
      <c r="J12492" s="5"/>
    </row>
    <row r="12493" spans="10:10">
      <c r="J12493" s="5"/>
    </row>
    <row r="12494" spans="10:10">
      <c r="J12494" s="5"/>
    </row>
    <row r="12495" spans="10:10">
      <c r="J12495" s="5"/>
    </row>
    <row r="12496" spans="10:10">
      <c r="J12496" s="5"/>
    </row>
    <row r="12497" spans="10:10">
      <c r="J12497" s="5"/>
    </row>
    <row r="12498" spans="10:10">
      <c r="J12498" s="5"/>
    </row>
    <row r="12499" spans="10:10">
      <c r="J12499" s="5"/>
    </row>
    <row r="12500" spans="10:10">
      <c r="J12500" s="5"/>
    </row>
    <row r="12501" spans="10:10">
      <c r="J12501" s="5"/>
    </row>
    <row r="12502" spans="10:10">
      <c r="J12502" s="5"/>
    </row>
    <row r="12503" spans="10:10">
      <c r="J12503" s="5"/>
    </row>
    <row r="12504" spans="10:10">
      <c r="J12504" s="5"/>
    </row>
    <row r="12505" spans="10:10">
      <c r="J12505" s="5"/>
    </row>
    <row r="12506" spans="10:10">
      <c r="J12506" s="5"/>
    </row>
    <row r="12507" spans="10:10">
      <c r="J12507" s="5"/>
    </row>
    <row r="12508" spans="10:10">
      <c r="J12508" s="5"/>
    </row>
    <row r="12509" spans="10:10">
      <c r="J12509" s="5"/>
    </row>
    <row r="12510" spans="10:10">
      <c r="J12510" s="5"/>
    </row>
    <row r="12511" spans="10:10">
      <c r="J12511" s="5"/>
    </row>
    <row r="12512" spans="10:10">
      <c r="J12512" s="5"/>
    </row>
    <row r="12513" spans="10:10">
      <c r="J12513" s="5"/>
    </row>
    <row r="12514" spans="10:10">
      <c r="J12514" s="5"/>
    </row>
    <row r="12515" spans="10:10">
      <c r="J12515" s="5"/>
    </row>
    <row r="12516" spans="10:10">
      <c r="J12516" s="5"/>
    </row>
    <row r="12517" spans="10:10">
      <c r="J12517" s="5"/>
    </row>
    <row r="12518" spans="10:10">
      <c r="J12518" s="5"/>
    </row>
    <row r="12519" spans="10:10">
      <c r="J12519" s="5"/>
    </row>
    <row r="12520" spans="10:10">
      <c r="J12520" s="5"/>
    </row>
    <row r="12521" spans="10:10">
      <c r="J12521" s="5"/>
    </row>
    <row r="12522" spans="10:10">
      <c r="J12522" s="5"/>
    </row>
    <row r="12523" spans="10:10">
      <c r="J12523" s="5"/>
    </row>
    <row r="12524" spans="10:10">
      <c r="J12524" s="5"/>
    </row>
    <row r="12525" spans="10:10">
      <c r="J12525" s="5"/>
    </row>
    <row r="12526" spans="10:10">
      <c r="J12526" s="5"/>
    </row>
    <row r="12527" spans="10:10">
      <c r="J12527" s="5"/>
    </row>
    <row r="12528" spans="10:10">
      <c r="J12528" s="5"/>
    </row>
    <row r="12529" spans="10:10">
      <c r="J12529" s="5"/>
    </row>
    <row r="12530" spans="10:10">
      <c r="J12530" s="5"/>
    </row>
    <row r="12531" spans="10:10">
      <c r="J12531" s="5"/>
    </row>
    <row r="12532" spans="10:10">
      <c r="J12532" s="5"/>
    </row>
    <row r="12533" spans="10:10">
      <c r="J12533" s="5"/>
    </row>
    <row r="12534" spans="10:10">
      <c r="J12534" s="5"/>
    </row>
    <row r="12535" spans="10:10">
      <c r="J12535" s="5"/>
    </row>
    <row r="12536" spans="10:10">
      <c r="J12536" s="5"/>
    </row>
    <row r="12537" spans="10:10">
      <c r="J12537" s="5"/>
    </row>
    <row r="12538" spans="10:10">
      <c r="J12538" s="5"/>
    </row>
    <row r="12539" spans="10:10">
      <c r="J12539" s="5"/>
    </row>
    <row r="12540" spans="10:10">
      <c r="J12540" s="5"/>
    </row>
    <row r="12541" spans="10:10">
      <c r="J12541" s="5"/>
    </row>
    <row r="12542" spans="10:10">
      <c r="J12542" s="5"/>
    </row>
    <row r="12543" spans="10:10">
      <c r="J12543" s="5"/>
    </row>
    <row r="12544" spans="10:10">
      <c r="J12544" s="5"/>
    </row>
    <row r="12545" spans="10:10">
      <c r="J12545" s="5"/>
    </row>
    <row r="12546" spans="10:10">
      <c r="J12546" s="5"/>
    </row>
    <row r="12547" spans="10:10">
      <c r="J12547" s="5"/>
    </row>
    <row r="12548" spans="10:10">
      <c r="J12548" s="5"/>
    </row>
    <row r="12549" spans="10:10">
      <c r="J12549" s="5"/>
    </row>
    <row r="12550" spans="10:10">
      <c r="J12550" s="5"/>
    </row>
    <row r="12551" spans="10:10">
      <c r="J12551" s="5"/>
    </row>
    <row r="12552" spans="10:10">
      <c r="J12552" s="5"/>
    </row>
    <row r="12553" spans="10:10">
      <c r="J12553" s="5"/>
    </row>
    <row r="12554" spans="10:10">
      <c r="J12554" s="5"/>
    </row>
    <row r="12555" spans="10:10">
      <c r="J12555" s="5"/>
    </row>
    <row r="12556" spans="10:10">
      <c r="J12556" s="5"/>
    </row>
    <row r="12557" spans="10:10">
      <c r="J12557" s="5"/>
    </row>
    <row r="12558" spans="10:10">
      <c r="J12558" s="5"/>
    </row>
    <row r="12559" spans="10:10">
      <c r="J12559" s="5"/>
    </row>
    <row r="12560" spans="10:10">
      <c r="J12560" s="5"/>
    </row>
    <row r="12561" spans="10:10">
      <c r="J12561" s="5"/>
    </row>
    <row r="12562" spans="10:10">
      <c r="J12562" s="5"/>
    </row>
    <row r="12563" spans="10:10">
      <c r="J12563" s="5"/>
    </row>
    <row r="12564" spans="10:10">
      <c r="J12564" s="5"/>
    </row>
    <row r="12565" spans="10:10">
      <c r="J12565" s="5"/>
    </row>
    <row r="12566" spans="10:10">
      <c r="J12566" s="5"/>
    </row>
    <row r="12567" spans="10:10">
      <c r="J12567" s="5"/>
    </row>
    <row r="12568" spans="10:10">
      <c r="J12568" s="5"/>
    </row>
    <row r="12569" spans="10:10">
      <c r="J12569" s="5"/>
    </row>
    <row r="12570" spans="10:10">
      <c r="J12570" s="5"/>
    </row>
    <row r="12571" spans="10:10">
      <c r="J12571" s="5"/>
    </row>
    <row r="12572" spans="10:10">
      <c r="J12572" s="5"/>
    </row>
    <row r="12573" spans="10:10">
      <c r="J12573" s="5"/>
    </row>
    <row r="12574" spans="10:10">
      <c r="J12574" s="5"/>
    </row>
    <row r="12575" spans="10:10">
      <c r="J12575" s="5"/>
    </row>
    <row r="12576" spans="10:10">
      <c r="J12576" s="5"/>
    </row>
    <row r="12577" spans="10:10">
      <c r="J12577" s="5"/>
    </row>
    <row r="12578" spans="10:10">
      <c r="J12578" s="5"/>
    </row>
    <row r="12579" spans="10:10">
      <c r="J12579" s="5"/>
    </row>
    <row r="12580" spans="10:10">
      <c r="J12580" s="5"/>
    </row>
    <row r="12581" spans="10:10">
      <c r="J12581" s="5"/>
    </row>
    <row r="12582" spans="10:10">
      <c r="J12582" s="5"/>
    </row>
    <row r="12583" spans="10:10">
      <c r="J12583" s="5"/>
    </row>
    <row r="12584" spans="10:10">
      <c r="J12584" s="5"/>
    </row>
    <row r="12585" spans="10:10">
      <c r="J12585" s="5"/>
    </row>
    <row r="12586" spans="10:10">
      <c r="J12586" s="5"/>
    </row>
    <row r="12587" spans="10:10">
      <c r="J12587" s="5"/>
    </row>
    <row r="12588" spans="10:10">
      <c r="J12588" s="5"/>
    </row>
    <row r="12589" spans="10:10">
      <c r="J12589" s="5"/>
    </row>
    <row r="12590" spans="10:10">
      <c r="J12590" s="5"/>
    </row>
    <row r="12591" spans="10:10">
      <c r="J12591" s="5"/>
    </row>
    <row r="12592" spans="10:10">
      <c r="J12592" s="5"/>
    </row>
    <row r="12593" spans="10:10">
      <c r="J12593" s="5"/>
    </row>
    <row r="12594" spans="10:10">
      <c r="J12594" s="5"/>
    </row>
    <row r="12595" spans="10:10">
      <c r="J12595" s="5"/>
    </row>
    <row r="12596" spans="10:10">
      <c r="J12596" s="5"/>
    </row>
    <row r="12597" spans="10:10">
      <c r="J12597" s="5"/>
    </row>
    <row r="12598" spans="10:10">
      <c r="J12598" s="5"/>
    </row>
    <row r="12599" spans="10:10">
      <c r="J12599" s="5"/>
    </row>
    <row r="12600" spans="10:10">
      <c r="J12600" s="5"/>
    </row>
    <row r="12601" spans="10:10">
      <c r="J12601" s="5"/>
    </row>
    <row r="12602" spans="10:10">
      <c r="J12602" s="5"/>
    </row>
    <row r="12603" spans="10:10">
      <c r="J12603" s="5"/>
    </row>
    <row r="12604" spans="10:10">
      <c r="J12604" s="5"/>
    </row>
    <row r="12605" spans="10:10">
      <c r="J12605" s="5"/>
    </row>
    <row r="12606" spans="10:10">
      <c r="J12606" s="5"/>
    </row>
    <row r="12607" spans="10:10">
      <c r="J12607" s="5"/>
    </row>
    <row r="12608" spans="10:10">
      <c r="J12608" s="5"/>
    </row>
    <row r="12609" spans="10:10">
      <c r="J12609" s="5"/>
    </row>
    <row r="12610" spans="10:10">
      <c r="J12610" s="5"/>
    </row>
    <row r="12611" spans="10:10">
      <c r="J12611" s="5"/>
    </row>
    <row r="12612" spans="10:10">
      <c r="J12612" s="5"/>
    </row>
    <row r="12613" spans="10:10">
      <c r="J12613" s="5"/>
    </row>
    <row r="12614" spans="10:10">
      <c r="J12614" s="5"/>
    </row>
    <row r="12615" spans="10:10">
      <c r="J12615" s="5"/>
    </row>
    <row r="12616" spans="10:10">
      <c r="J12616" s="5"/>
    </row>
    <row r="12617" spans="10:10">
      <c r="J12617" s="5"/>
    </row>
    <row r="12618" spans="10:10">
      <c r="J12618" s="5"/>
    </row>
    <row r="12619" spans="10:10">
      <c r="J12619" s="5"/>
    </row>
    <row r="12620" spans="10:10">
      <c r="J12620" s="5"/>
    </row>
    <row r="12621" spans="10:10">
      <c r="J12621" s="5"/>
    </row>
    <row r="12622" spans="10:10">
      <c r="J12622" s="5"/>
    </row>
    <row r="12623" spans="10:10">
      <c r="J12623" s="5"/>
    </row>
    <row r="12624" spans="10:10">
      <c r="J12624" s="5"/>
    </row>
    <row r="12625" spans="10:10">
      <c r="J12625" s="5"/>
    </row>
    <row r="12626" spans="10:10">
      <c r="J12626" s="5"/>
    </row>
    <row r="12627" spans="10:10">
      <c r="J12627" s="5"/>
    </row>
    <row r="12628" spans="10:10">
      <c r="J12628" s="5"/>
    </row>
    <row r="12629" spans="10:10">
      <c r="J12629" s="5"/>
    </row>
    <row r="12630" spans="10:10">
      <c r="J12630" s="5"/>
    </row>
    <row r="12631" spans="10:10">
      <c r="J12631" s="5"/>
    </row>
    <row r="12632" spans="10:10">
      <c r="J12632" s="5"/>
    </row>
    <row r="12633" spans="10:10">
      <c r="J12633" s="5"/>
    </row>
    <row r="12634" spans="10:10">
      <c r="J12634" s="5"/>
    </row>
    <row r="12635" spans="10:10">
      <c r="J12635" s="5"/>
    </row>
    <row r="12636" spans="10:10">
      <c r="J12636" s="5"/>
    </row>
    <row r="12637" spans="10:10">
      <c r="J12637" s="5"/>
    </row>
    <row r="12638" spans="10:10">
      <c r="J12638" s="5"/>
    </row>
    <row r="12639" spans="10:10">
      <c r="J12639" s="5"/>
    </row>
    <row r="12640" spans="10:10">
      <c r="J12640" s="5"/>
    </row>
    <row r="12641" spans="10:10">
      <c r="J12641" s="5"/>
    </row>
    <row r="12642" spans="10:10">
      <c r="J12642" s="5"/>
    </row>
    <row r="12643" spans="10:10">
      <c r="J12643" s="5"/>
    </row>
    <row r="12644" spans="10:10">
      <c r="J12644" s="5"/>
    </row>
    <row r="12645" spans="10:10">
      <c r="J12645" s="5"/>
    </row>
    <row r="12646" spans="10:10">
      <c r="J12646" s="5"/>
    </row>
    <row r="12647" spans="10:10">
      <c r="J12647" s="5"/>
    </row>
    <row r="12648" spans="10:10">
      <c r="J12648" s="5"/>
    </row>
    <row r="12649" spans="10:10">
      <c r="J12649" s="5"/>
    </row>
    <row r="12650" spans="10:10">
      <c r="J12650" s="5"/>
    </row>
    <row r="12651" spans="10:10">
      <c r="J12651" s="5"/>
    </row>
    <row r="12652" spans="10:10">
      <c r="J12652" s="5"/>
    </row>
    <row r="12653" spans="10:10">
      <c r="J12653" s="5"/>
    </row>
    <row r="12654" spans="10:10">
      <c r="J12654" s="5"/>
    </row>
    <row r="12655" spans="10:10">
      <c r="J12655" s="5"/>
    </row>
    <row r="12656" spans="10:10">
      <c r="J12656" s="5"/>
    </row>
    <row r="12657" spans="10:10">
      <c r="J12657" s="5"/>
    </row>
    <row r="12658" spans="10:10">
      <c r="J12658" s="5"/>
    </row>
    <row r="12659" spans="10:10">
      <c r="J12659" s="5"/>
    </row>
    <row r="12660" spans="10:10">
      <c r="J12660" s="5"/>
    </row>
    <row r="12661" spans="10:10">
      <c r="J12661" s="5"/>
    </row>
    <row r="12662" spans="10:10">
      <c r="J12662" s="5"/>
    </row>
    <row r="12663" spans="10:10">
      <c r="J12663" s="5"/>
    </row>
    <row r="12664" spans="10:10">
      <c r="J12664" s="5"/>
    </row>
    <row r="12665" spans="10:10">
      <c r="J12665" s="5"/>
    </row>
    <row r="12666" spans="10:10">
      <c r="J12666" s="5"/>
    </row>
    <row r="12667" spans="10:10">
      <c r="J12667" s="5"/>
    </row>
    <row r="12668" spans="10:10">
      <c r="J12668" s="5"/>
    </row>
    <row r="12669" spans="10:10">
      <c r="J12669" s="5"/>
    </row>
    <row r="12670" spans="10:10">
      <c r="J12670" s="5"/>
    </row>
    <row r="12671" spans="10:10">
      <c r="J12671" s="5"/>
    </row>
    <row r="12672" spans="10:10">
      <c r="J12672" s="5"/>
    </row>
    <row r="12673" spans="10:10">
      <c r="J12673" s="5"/>
    </row>
    <row r="12674" spans="10:10">
      <c r="J12674" s="5"/>
    </row>
    <row r="12675" spans="10:10">
      <c r="J12675" s="5"/>
    </row>
    <row r="12676" spans="10:10">
      <c r="J12676" s="5"/>
    </row>
    <row r="12677" spans="10:10">
      <c r="J12677" s="5"/>
    </row>
    <row r="12678" spans="10:10">
      <c r="J12678" s="5"/>
    </row>
    <row r="12679" spans="10:10">
      <c r="J12679" s="5"/>
    </row>
    <row r="12680" spans="10:10">
      <c r="J12680" s="5"/>
    </row>
    <row r="12681" spans="10:10">
      <c r="J12681" s="5"/>
    </row>
    <row r="12682" spans="10:10">
      <c r="J12682" s="5"/>
    </row>
    <row r="12683" spans="10:10">
      <c r="J12683" s="5"/>
    </row>
    <row r="12684" spans="10:10">
      <c r="J12684" s="5"/>
    </row>
    <row r="12685" spans="10:10">
      <c r="J12685" s="5"/>
    </row>
    <row r="12686" spans="10:10">
      <c r="J12686" s="5"/>
    </row>
    <row r="12687" spans="10:10">
      <c r="J12687" s="5"/>
    </row>
    <row r="12688" spans="10:10">
      <c r="J12688" s="5"/>
    </row>
    <row r="12689" spans="10:10">
      <c r="J12689" s="5"/>
    </row>
    <row r="12690" spans="10:10">
      <c r="J12690" s="5"/>
    </row>
    <row r="12691" spans="10:10">
      <c r="J12691" s="5"/>
    </row>
    <row r="12692" spans="10:10">
      <c r="J12692" s="5"/>
    </row>
    <row r="12693" spans="10:10">
      <c r="J12693" s="5"/>
    </row>
    <row r="12694" spans="10:10">
      <c r="J12694" s="5"/>
    </row>
    <row r="12695" spans="10:10">
      <c r="J12695" s="5"/>
    </row>
    <row r="12696" spans="10:10">
      <c r="J12696" s="5"/>
    </row>
    <row r="12697" spans="10:10">
      <c r="J12697" s="5"/>
    </row>
    <row r="12698" spans="10:10">
      <c r="J12698" s="5"/>
    </row>
    <row r="12699" spans="10:10">
      <c r="J12699" s="5"/>
    </row>
    <row r="12700" spans="10:10">
      <c r="J12700" s="5"/>
    </row>
    <row r="12701" spans="10:10">
      <c r="J12701" s="5"/>
    </row>
    <row r="12702" spans="10:10">
      <c r="J12702" s="5"/>
    </row>
    <row r="12703" spans="10:10">
      <c r="J12703" s="5"/>
    </row>
    <row r="12704" spans="10:10">
      <c r="J12704" s="5"/>
    </row>
    <row r="12705" spans="10:10">
      <c r="J12705" s="5"/>
    </row>
    <row r="12706" spans="10:10">
      <c r="J12706" s="5"/>
    </row>
    <row r="12707" spans="10:10">
      <c r="J12707" s="5"/>
    </row>
    <row r="12708" spans="10:10">
      <c r="J12708" s="5"/>
    </row>
    <row r="12709" spans="10:10">
      <c r="J12709" s="5"/>
    </row>
    <row r="12710" spans="10:10">
      <c r="J12710" s="5"/>
    </row>
    <row r="12711" spans="10:10">
      <c r="J12711" s="5"/>
    </row>
    <row r="12712" spans="10:10">
      <c r="J12712" s="5"/>
    </row>
    <row r="12713" spans="10:10">
      <c r="J12713" s="5"/>
    </row>
    <row r="12714" spans="10:10">
      <c r="J12714" s="5"/>
    </row>
    <row r="12715" spans="10:10">
      <c r="J12715" s="5"/>
    </row>
    <row r="12716" spans="10:10">
      <c r="J12716" s="5"/>
    </row>
    <row r="12717" spans="10:10">
      <c r="J12717" s="5"/>
    </row>
    <row r="12718" spans="10:10">
      <c r="J12718" s="5"/>
    </row>
    <row r="12719" spans="10:10">
      <c r="J12719" s="5"/>
    </row>
    <row r="12720" spans="10:10">
      <c r="J12720" s="5"/>
    </row>
    <row r="12721" spans="10:10">
      <c r="J12721" s="5"/>
    </row>
    <row r="12722" spans="10:10">
      <c r="J12722" s="5"/>
    </row>
    <row r="12723" spans="10:10">
      <c r="J12723" s="5"/>
    </row>
    <row r="12724" spans="10:10">
      <c r="J12724" s="5"/>
    </row>
    <row r="12725" spans="10:10">
      <c r="J12725" s="5"/>
    </row>
    <row r="12726" spans="10:10">
      <c r="J12726" s="5"/>
    </row>
    <row r="12727" spans="10:10">
      <c r="J12727" s="5"/>
    </row>
    <row r="12728" spans="10:10">
      <c r="J12728" s="5"/>
    </row>
    <row r="12729" spans="10:10">
      <c r="J12729" s="5"/>
    </row>
    <row r="12730" spans="10:10">
      <c r="J12730" s="5"/>
    </row>
    <row r="12731" spans="10:10">
      <c r="J12731" s="5"/>
    </row>
    <row r="12732" spans="10:10">
      <c r="J12732" s="5"/>
    </row>
    <row r="12733" spans="10:10">
      <c r="J12733" s="5"/>
    </row>
    <row r="12734" spans="10:10">
      <c r="J12734" s="5"/>
    </row>
    <row r="12735" spans="10:10">
      <c r="J12735" s="5"/>
    </row>
    <row r="12736" spans="10:10">
      <c r="J12736" s="5"/>
    </row>
    <row r="12737" spans="10:10">
      <c r="J12737" s="5"/>
    </row>
    <row r="12738" spans="10:10">
      <c r="J12738" s="5"/>
    </row>
    <row r="12739" spans="10:10">
      <c r="J12739" s="5"/>
    </row>
    <row r="12740" spans="10:10">
      <c r="J12740" s="5"/>
    </row>
    <row r="12741" spans="10:10">
      <c r="J12741" s="5"/>
    </row>
    <row r="12742" spans="10:10">
      <c r="J12742" s="5"/>
    </row>
    <row r="12743" spans="10:10">
      <c r="J12743" s="5"/>
    </row>
    <row r="12744" spans="10:10">
      <c r="J12744" s="5"/>
    </row>
    <row r="12745" spans="10:10">
      <c r="J12745" s="5"/>
    </row>
    <row r="12746" spans="10:10">
      <c r="J12746" s="5"/>
    </row>
    <row r="12747" spans="10:10">
      <c r="J12747" s="5"/>
    </row>
    <row r="12748" spans="10:10">
      <c r="J12748" s="5"/>
    </row>
    <row r="12749" spans="10:10">
      <c r="J12749" s="5"/>
    </row>
    <row r="12750" spans="10:10">
      <c r="J12750" s="5"/>
    </row>
    <row r="12751" spans="10:10">
      <c r="J12751" s="5"/>
    </row>
    <row r="12752" spans="10:10">
      <c r="J12752" s="5"/>
    </row>
    <row r="12753" spans="10:10">
      <c r="J12753" s="5"/>
    </row>
    <row r="12754" spans="10:10">
      <c r="J12754" s="5"/>
    </row>
    <row r="12755" spans="10:10">
      <c r="J12755" s="5"/>
    </row>
    <row r="12756" spans="10:10">
      <c r="J12756" s="5"/>
    </row>
    <row r="12757" spans="10:10">
      <c r="J12757" s="5"/>
    </row>
    <row r="12758" spans="10:10">
      <c r="J12758" s="5"/>
    </row>
    <row r="12759" spans="10:10">
      <c r="J12759" s="5"/>
    </row>
    <row r="12760" spans="10:10">
      <c r="J12760" s="5"/>
    </row>
    <row r="12761" spans="10:10">
      <c r="J12761" s="5"/>
    </row>
    <row r="12762" spans="10:10">
      <c r="J12762" s="5"/>
    </row>
    <row r="12763" spans="10:10">
      <c r="J12763" s="5"/>
    </row>
    <row r="12764" spans="10:10">
      <c r="J12764" s="5"/>
    </row>
    <row r="12765" spans="10:10">
      <c r="J12765" s="5"/>
    </row>
    <row r="12766" spans="10:10">
      <c r="J12766" s="5"/>
    </row>
    <row r="12767" spans="10:10">
      <c r="J12767" s="5"/>
    </row>
    <row r="12768" spans="10:10">
      <c r="J12768" s="5"/>
    </row>
    <row r="12769" spans="10:10">
      <c r="J12769" s="5"/>
    </row>
    <row r="12770" spans="10:10">
      <c r="J12770" s="5"/>
    </row>
    <row r="12771" spans="10:10">
      <c r="J12771" s="5"/>
    </row>
    <row r="12772" spans="10:10">
      <c r="J12772" s="5"/>
    </row>
    <row r="12773" spans="10:10">
      <c r="J12773" s="5"/>
    </row>
    <row r="12774" spans="10:10">
      <c r="J12774" s="5"/>
    </row>
    <row r="12775" spans="10:10">
      <c r="J12775" s="5"/>
    </row>
    <row r="12776" spans="10:10">
      <c r="J12776" s="5"/>
    </row>
    <row r="12777" spans="10:10">
      <c r="J12777" s="5"/>
    </row>
    <row r="12778" spans="10:10">
      <c r="J12778" s="5"/>
    </row>
    <row r="12779" spans="10:10">
      <c r="J12779" s="5"/>
    </row>
    <row r="12780" spans="10:10">
      <c r="J12780" s="5"/>
    </row>
    <row r="12781" spans="10:10">
      <c r="J12781" s="5"/>
    </row>
    <row r="12782" spans="10:10">
      <c r="J12782" s="5"/>
    </row>
    <row r="12783" spans="10:10">
      <c r="J12783" s="5"/>
    </row>
    <row r="12784" spans="10:10">
      <c r="J12784" s="5"/>
    </row>
    <row r="12785" spans="10:10">
      <c r="J12785" s="5"/>
    </row>
    <row r="12786" spans="10:10">
      <c r="J12786" s="5"/>
    </row>
    <row r="12787" spans="10:10">
      <c r="J12787" s="5"/>
    </row>
    <row r="12788" spans="10:10">
      <c r="J12788" s="5"/>
    </row>
    <row r="12789" spans="10:10">
      <c r="J12789" s="5"/>
    </row>
    <row r="12790" spans="10:10">
      <c r="J12790" s="5"/>
    </row>
    <row r="12791" spans="10:10">
      <c r="J12791" s="5"/>
    </row>
    <row r="12792" spans="10:10">
      <c r="J12792" s="5"/>
    </row>
    <row r="12793" spans="10:10">
      <c r="J12793" s="5"/>
    </row>
    <row r="12794" spans="10:10">
      <c r="J12794" s="5"/>
    </row>
    <row r="12795" spans="10:10">
      <c r="J12795" s="5"/>
    </row>
    <row r="12796" spans="10:10">
      <c r="J12796" s="5"/>
    </row>
    <row r="12797" spans="10:10">
      <c r="J12797" s="5"/>
    </row>
    <row r="12798" spans="10:10">
      <c r="J12798" s="5"/>
    </row>
    <row r="12799" spans="10:10">
      <c r="J12799" s="5"/>
    </row>
    <row r="12800" spans="10:10">
      <c r="J12800" s="5"/>
    </row>
    <row r="12801" spans="10:10">
      <c r="J12801" s="5"/>
    </row>
    <row r="12802" spans="10:10">
      <c r="J12802" s="5"/>
    </row>
    <row r="12803" spans="10:10">
      <c r="J12803" s="5"/>
    </row>
    <row r="12804" spans="10:10">
      <c r="J12804" s="5"/>
    </row>
    <row r="12805" spans="10:10">
      <c r="J12805" s="5"/>
    </row>
    <row r="12806" spans="10:10">
      <c r="J12806" s="5"/>
    </row>
    <row r="12807" spans="10:10">
      <c r="J12807" s="5"/>
    </row>
    <row r="12808" spans="10:10">
      <c r="J12808" s="5"/>
    </row>
    <row r="12809" spans="10:10">
      <c r="J12809" s="5"/>
    </row>
    <row r="12810" spans="10:10">
      <c r="J12810" s="5"/>
    </row>
    <row r="12811" spans="10:10">
      <c r="J12811" s="5"/>
    </row>
    <row r="12812" spans="10:10">
      <c r="J12812" s="5"/>
    </row>
    <row r="12813" spans="10:10">
      <c r="J12813" s="5"/>
    </row>
    <row r="12814" spans="10:10">
      <c r="J12814" s="5"/>
    </row>
    <row r="12815" spans="10:10">
      <c r="J12815" s="5"/>
    </row>
    <row r="12816" spans="10:10">
      <c r="J12816" s="5"/>
    </row>
    <row r="12817" spans="10:10">
      <c r="J12817" s="5"/>
    </row>
    <row r="12818" spans="10:10">
      <c r="J12818" s="5"/>
    </row>
    <row r="12819" spans="10:10">
      <c r="J12819" s="5"/>
    </row>
    <row r="12820" spans="10:10">
      <c r="J12820" s="5"/>
    </row>
    <row r="12821" spans="10:10">
      <c r="J12821" s="5"/>
    </row>
    <row r="12822" spans="10:10">
      <c r="J12822" s="5"/>
    </row>
    <row r="12823" spans="10:10">
      <c r="J12823" s="5"/>
    </row>
    <row r="12824" spans="10:10">
      <c r="J12824" s="5"/>
    </row>
    <row r="12825" spans="10:10">
      <c r="J12825" s="5"/>
    </row>
    <row r="12826" spans="10:10">
      <c r="J12826" s="5"/>
    </row>
    <row r="12827" spans="10:10">
      <c r="J12827" s="5"/>
    </row>
    <row r="12828" spans="10:10">
      <c r="J12828" s="5"/>
    </row>
    <row r="12829" spans="10:10">
      <c r="J12829" s="5"/>
    </row>
    <row r="12830" spans="10:10">
      <c r="J12830" s="5"/>
    </row>
    <row r="12831" spans="10:10">
      <c r="J12831" s="5"/>
    </row>
    <row r="12832" spans="10:10">
      <c r="J12832" s="5"/>
    </row>
    <row r="12833" spans="10:10">
      <c r="J12833" s="5"/>
    </row>
    <row r="12834" spans="10:10">
      <c r="J12834" s="5"/>
    </row>
    <row r="12835" spans="10:10">
      <c r="J12835" s="5"/>
    </row>
    <row r="12836" spans="10:10">
      <c r="J12836" s="5"/>
    </row>
    <row r="12837" spans="10:10">
      <c r="J12837" s="5"/>
    </row>
    <row r="12838" spans="10:10">
      <c r="J12838" s="5"/>
    </row>
    <row r="12839" spans="10:10">
      <c r="J12839" s="5"/>
    </row>
    <row r="12840" spans="10:10">
      <c r="J12840" s="5"/>
    </row>
    <row r="12841" spans="10:10">
      <c r="J12841" s="5"/>
    </row>
    <row r="12842" spans="10:10">
      <c r="J12842" s="5"/>
    </row>
    <row r="12843" spans="10:10">
      <c r="J12843" s="5"/>
    </row>
    <row r="12844" spans="10:10">
      <c r="J12844" s="5"/>
    </row>
    <row r="12845" spans="10:10">
      <c r="J12845" s="5"/>
    </row>
    <row r="12846" spans="10:10">
      <c r="J12846" s="5"/>
    </row>
    <row r="12847" spans="10:10">
      <c r="J12847" s="5"/>
    </row>
    <row r="12848" spans="10:10">
      <c r="J12848" s="5"/>
    </row>
    <row r="12849" spans="10:10">
      <c r="J12849" s="5"/>
    </row>
    <row r="12850" spans="10:10">
      <c r="J12850" s="5"/>
    </row>
    <row r="12851" spans="10:10">
      <c r="J12851" s="5"/>
    </row>
    <row r="12852" spans="10:10">
      <c r="J12852" s="5"/>
    </row>
    <row r="12853" spans="10:10">
      <c r="J12853" s="5"/>
    </row>
    <row r="12854" spans="10:10">
      <c r="J12854" s="5"/>
    </row>
    <row r="12855" spans="10:10">
      <c r="J12855" s="5"/>
    </row>
    <row r="12856" spans="10:10">
      <c r="J12856" s="5"/>
    </row>
    <row r="12857" spans="10:10">
      <c r="J12857" s="5"/>
    </row>
    <row r="12858" spans="10:10">
      <c r="J12858" s="5"/>
    </row>
    <row r="12859" spans="10:10">
      <c r="J12859" s="5"/>
    </row>
    <row r="12860" spans="10:10">
      <c r="J12860" s="5"/>
    </row>
    <row r="12861" spans="10:10">
      <c r="J12861" s="5"/>
    </row>
    <row r="12862" spans="10:10">
      <c r="J12862" s="5"/>
    </row>
    <row r="12863" spans="10:10">
      <c r="J12863" s="5"/>
    </row>
    <row r="12864" spans="10:10">
      <c r="J12864" s="5"/>
    </row>
    <row r="12865" spans="10:10">
      <c r="J12865" s="5"/>
    </row>
    <row r="12866" spans="10:10">
      <c r="J12866" s="5"/>
    </row>
    <row r="12867" spans="10:10">
      <c r="J12867" s="5"/>
    </row>
    <row r="12868" spans="10:10">
      <c r="J12868" s="5"/>
    </row>
    <row r="12869" spans="10:10">
      <c r="J12869" s="5"/>
    </row>
    <row r="12870" spans="10:10">
      <c r="J12870" s="5"/>
    </row>
    <row r="12871" spans="10:10">
      <c r="J12871" s="5"/>
    </row>
    <row r="12872" spans="10:10">
      <c r="J12872" s="5"/>
    </row>
    <row r="12873" spans="10:10">
      <c r="J12873" s="5"/>
    </row>
    <row r="12874" spans="10:10">
      <c r="J12874" s="5"/>
    </row>
    <row r="12875" spans="10:10">
      <c r="J12875" s="5"/>
    </row>
    <row r="12876" spans="10:10">
      <c r="J12876" s="5"/>
    </row>
    <row r="12877" spans="10:10">
      <c r="J12877" s="5"/>
    </row>
    <row r="12878" spans="10:10">
      <c r="J12878" s="5"/>
    </row>
    <row r="12879" spans="10:10">
      <c r="J12879" s="5"/>
    </row>
    <row r="12880" spans="10:10">
      <c r="J12880" s="5"/>
    </row>
    <row r="12881" spans="10:10">
      <c r="J12881" s="5"/>
    </row>
    <row r="12882" spans="10:10">
      <c r="J12882" s="5"/>
    </row>
    <row r="12883" spans="10:10">
      <c r="J12883" s="5"/>
    </row>
    <row r="12884" spans="10:10">
      <c r="J12884" s="5"/>
    </row>
    <row r="12885" spans="10:10">
      <c r="J12885" s="5"/>
    </row>
    <row r="12886" spans="10:10">
      <c r="J12886" s="5"/>
    </row>
    <row r="12887" spans="10:10">
      <c r="J12887" s="5"/>
    </row>
    <row r="12888" spans="10:10">
      <c r="J12888" s="5"/>
    </row>
    <row r="12889" spans="10:10">
      <c r="J12889" s="5"/>
    </row>
    <row r="12890" spans="10:10">
      <c r="J12890" s="5"/>
    </row>
    <row r="12891" spans="10:10">
      <c r="J12891" s="5"/>
    </row>
    <row r="12892" spans="10:10">
      <c r="J12892" s="5"/>
    </row>
    <row r="12893" spans="10:10">
      <c r="J12893" s="5"/>
    </row>
    <row r="12894" spans="10:10">
      <c r="J12894" s="5"/>
    </row>
    <row r="12895" spans="10:10">
      <c r="J12895" s="5"/>
    </row>
    <row r="12896" spans="10:10">
      <c r="J12896" s="5"/>
    </row>
    <row r="12897" spans="10:10">
      <c r="J12897" s="5"/>
    </row>
    <row r="12898" spans="10:10">
      <c r="J12898" s="5"/>
    </row>
    <row r="12899" spans="10:10">
      <c r="J12899" s="5"/>
    </row>
    <row r="12900" spans="10:10">
      <c r="J12900" s="5"/>
    </row>
    <row r="12901" spans="10:10">
      <c r="J12901" s="5"/>
    </row>
    <row r="12902" spans="10:10">
      <c r="J12902" s="5"/>
    </row>
    <row r="12903" spans="10:10">
      <c r="J12903" s="5"/>
    </row>
    <row r="12904" spans="10:10">
      <c r="J12904" s="5"/>
    </row>
    <row r="12905" spans="10:10">
      <c r="J12905" s="5"/>
    </row>
    <row r="12906" spans="10:10">
      <c r="J12906" s="5"/>
    </row>
    <row r="12907" spans="10:10">
      <c r="J12907" s="5"/>
    </row>
    <row r="12908" spans="10:10">
      <c r="J12908" s="5"/>
    </row>
    <row r="12909" spans="10:10">
      <c r="J12909" s="5"/>
    </row>
    <row r="12910" spans="10:10">
      <c r="J12910" s="5"/>
    </row>
    <row r="12911" spans="10:10">
      <c r="J12911" s="5"/>
    </row>
    <row r="12912" spans="10:10">
      <c r="J12912" s="5"/>
    </row>
    <row r="12913" spans="10:10">
      <c r="J12913" s="5"/>
    </row>
    <row r="12914" spans="10:10">
      <c r="J12914" s="5"/>
    </row>
    <row r="12915" spans="10:10">
      <c r="J12915" s="5"/>
    </row>
    <row r="12916" spans="10:10">
      <c r="J12916" s="5"/>
    </row>
    <row r="12917" spans="10:10">
      <c r="J12917" s="5"/>
    </row>
    <row r="12918" spans="10:10">
      <c r="J12918" s="5"/>
    </row>
    <row r="12919" spans="10:10">
      <c r="J12919" s="5"/>
    </row>
    <row r="12920" spans="10:10">
      <c r="J12920" s="5"/>
    </row>
    <row r="12921" spans="10:10">
      <c r="J12921" s="5"/>
    </row>
    <row r="12922" spans="10:10">
      <c r="J12922" s="5"/>
    </row>
    <row r="12923" spans="10:10">
      <c r="J12923" s="5"/>
    </row>
    <row r="12924" spans="10:10">
      <c r="J12924" s="5"/>
    </row>
    <row r="12925" spans="10:10">
      <c r="J12925" s="5"/>
    </row>
    <row r="12926" spans="10:10">
      <c r="J12926" s="5"/>
    </row>
    <row r="12927" spans="10:10">
      <c r="J12927" s="5"/>
    </row>
    <row r="12928" spans="10:10">
      <c r="J12928" s="5"/>
    </row>
    <row r="12929" spans="10:10">
      <c r="J12929" s="5"/>
    </row>
    <row r="12930" spans="10:10">
      <c r="J12930" s="5"/>
    </row>
    <row r="12931" spans="10:10">
      <c r="J12931" s="5"/>
    </row>
    <row r="12932" spans="10:10">
      <c r="J12932" s="5"/>
    </row>
    <row r="12933" spans="10:10">
      <c r="J12933" s="5"/>
    </row>
    <row r="12934" spans="10:10">
      <c r="J12934" s="5"/>
    </row>
    <row r="12935" spans="10:10">
      <c r="J12935" s="5"/>
    </row>
    <row r="12936" spans="10:10">
      <c r="J12936" s="5"/>
    </row>
    <row r="12937" spans="10:10">
      <c r="J12937" s="5"/>
    </row>
    <row r="12938" spans="10:10">
      <c r="J12938" s="5"/>
    </row>
    <row r="12939" spans="10:10">
      <c r="J12939" s="5"/>
    </row>
    <row r="12940" spans="10:10">
      <c r="J12940" s="5"/>
    </row>
    <row r="12941" spans="10:10">
      <c r="J12941" s="5"/>
    </row>
    <row r="12942" spans="10:10">
      <c r="J12942" s="5"/>
    </row>
    <row r="12943" spans="10:10">
      <c r="J12943" s="5"/>
    </row>
    <row r="12944" spans="10:10">
      <c r="J12944" s="5"/>
    </row>
    <row r="12945" spans="10:10">
      <c r="J12945" s="5"/>
    </row>
    <row r="12946" spans="10:10">
      <c r="J12946" s="5"/>
    </row>
    <row r="12947" spans="10:10">
      <c r="J12947" s="5"/>
    </row>
    <row r="12948" spans="10:10">
      <c r="J12948" s="5"/>
    </row>
    <row r="12949" spans="10:10">
      <c r="J12949" s="5"/>
    </row>
    <row r="12950" spans="10:10">
      <c r="J12950" s="5"/>
    </row>
    <row r="12951" spans="10:10">
      <c r="J12951" s="5"/>
    </row>
    <row r="12952" spans="10:10">
      <c r="J12952" s="5"/>
    </row>
    <row r="12953" spans="10:10">
      <c r="J12953" s="5"/>
    </row>
    <row r="12954" spans="10:10">
      <c r="J12954" s="5"/>
    </row>
    <row r="12955" spans="10:10">
      <c r="J12955" s="5"/>
    </row>
    <row r="12956" spans="10:10">
      <c r="J12956" s="5"/>
    </row>
    <row r="12957" spans="10:10">
      <c r="J12957" s="5"/>
    </row>
    <row r="12958" spans="10:10">
      <c r="J12958" s="5"/>
    </row>
    <row r="12959" spans="10:10">
      <c r="J12959" s="5"/>
    </row>
    <row r="12960" spans="10:10">
      <c r="J12960" s="5"/>
    </row>
    <row r="12961" spans="10:10">
      <c r="J12961" s="5"/>
    </row>
    <row r="12962" spans="10:10">
      <c r="J12962" s="5"/>
    </row>
    <row r="12963" spans="10:10">
      <c r="J12963" s="5"/>
    </row>
    <row r="12964" spans="10:10">
      <c r="J12964" s="5"/>
    </row>
    <row r="12965" spans="10:10">
      <c r="J12965" s="5"/>
    </row>
    <row r="12966" spans="10:10">
      <c r="J12966" s="5"/>
    </row>
    <row r="12967" spans="10:10">
      <c r="J12967" s="5"/>
    </row>
    <row r="12968" spans="10:10">
      <c r="J12968" s="5"/>
    </row>
    <row r="12969" spans="10:10">
      <c r="J12969" s="5"/>
    </row>
    <row r="12970" spans="10:10">
      <c r="J12970" s="5"/>
    </row>
    <row r="12971" spans="10:10">
      <c r="J12971" s="5"/>
    </row>
    <row r="12972" spans="10:10">
      <c r="J12972" s="5"/>
    </row>
    <row r="12973" spans="10:10">
      <c r="J12973" s="5"/>
    </row>
    <row r="12974" spans="10:10">
      <c r="J12974" s="5"/>
    </row>
    <row r="12975" spans="10:10">
      <c r="J12975" s="5"/>
    </row>
    <row r="12976" spans="10:10">
      <c r="J12976" s="5"/>
    </row>
    <row r="12977" spans="10:10">
      <c r="J12977" s="5"/>
    </row>
    <row r="12978" spans="10:10">
      <c r="J12978" s="5"/>
    </row>
    <row r="12979" spans="10:10">
      <c r="J12979" s="5"/>
    </row>
    <row r="12980" spans="10:10">
      <c r="J12980" s="5"/>
    </row>
    <row r="12981" spans="10:10">
      <c r="J12981" s="5"/>
    </row>
    <row r="12982" spans="10:10">
      <c r="J12982" s="5"/>
    </row>
    <row r="12983" spans="10:10">
      <c r="J12983" s="5"/>
    </row>
    <row r="12984" spans="10:10">
      <c r="J12984" s="5"/>
    </row>
    <row r="12985" spans="10:10">
      <c r="J12985" s="5"/>
    </row>
    <row r="12986" spans="10:10">
      <c r="J12986" s="5"/>
    </row>
    <row r="12987" spans="10:10">
      <c r="J12987" s="5"/>
    </row>
    <row r="12988" spans="10:10">
      <c r="J12988" s="5"/>
    </row>
    <row r="12989" spans="10:10">
      <c r="J12989" s="5"/>
    </row>
    <row r="12990" spans="10:10">
      <c r="J12990" s="5"/>
    </row>
    <row r="12991" spans="10:10">
      <c r="J12991" s="5"/>
    </row>
    <row r="12992" spans="10:10">
      <c r="J12992" s="5"/>
    </row>
    <row r="12993" spans="10:10">
      <c r="J12993" s="5"/>
    </row>
    <row r="12994" spans="10:10">
      <c r="J12994" s="5"/>
    </row>
    <row r="12995" spans="10:10">
      <c r="J12995" s="5"/>
    </row>
    <row r="12996" spans="10:10">
      <c r="J12996" s="5"/>
    </row>
    <row r="12997" spans="10:10">
      <c r="J12997" s="5"/>
    </row>
    <row r="12998" spans="10:10">
      <c r="J12998" s="5"/>
    </row>
    <row r="12999" spans="10:10">
      <c r="J12999" s="5"/>
    </row>
    <row r="13000" spans="10:10">
      <c r="J13000" s="5"/>
    </row>
    <row r="13001" spans="10:10">
      <c r="J13001" s="5"/>
    </row>
    <row r="13002" spans="10:10">
      <c r="J13002" s="5"/>
    </row>
    <row r="13003" spans="10:10">
      <c r="J13003" s="5"/>
    </row>
    <row r="13004" spans="10:10">
      <c r="J13004" s="5"/>
    </row>
    <row r="13005" spans="10:10">
      <c r="J13005" s="5"/>
    </row>
    <row r="13006" spans="10:10">
      <c r="J13006" s="5"/>
    </row>
    <row r="13007" spans="10:10">
      <c r="J13007" s="5"/>
    </row>
    <row r="13008" spans="10:10">
      <c r="J13008" s="5"/>
    </row>
    <row r="13009" spans="10:10">
      <c r="J13009" s="5"/>
    </row>
    <row r="13010" spans="10:10">
      <c r="J13010" s="5"/>
    </row>
    <row r="13011" spans="10:10">
      <c r="J13011" s="5"/>
    </row>
    <row r="13012" spans="10:10">
      <c r="J13012" s="5"/>
    </row>
    <row r="13013" spans="10:10">
      <c r="J13013" s="5"/>
    </row>
    <row r="13014" spans="10:10">
      <c r="J13014" s="5"/>
    </row>
    <row r="13015" spans="10:10">
      <c r="J13015" s="5"/>
    </row>
    <row r="13016" spans="10:10">
      <c r="J13016" s="5"/>
    </row>
    <row r="13017" spans="10:10">
      <c r="J13017" s="5"/>
    </row>
    <row r="13018" spans="10:10">
      <c r="J13018" s="5"/>
    </row>
    <row r="13019" spans="10:10">
      <c r="J13019" s="5"/>
    </row>
    <row r="13020" spans="10:10">
      <c r="J13020" s="5"/>
    </row>
    <row r="13021" spans="10:10">
      <c r="J13021" s="5"/>
    </row>
    <row r="13022" spans="10:10">
      <c r="J13022" s="5"/>
    </row>
    <row r="13023" spans="10:10">
      <c r="J13023" s="5"/>
    </row>
    <row r="13024" spans="10:10">
      <c r="J13024" s="5"/>
    </row>
    <row r="13025" spans="10:10">
      <c r="J13025" s="5"/>
    </row>
    <row r="13026" spans="10:10">
      <c r="J13026" s="5"/>
    </row>
    <row r="13027" spans="10:10">
      <c r="J13027" s="5"/>
    </row>
    <row r="13028" spans="10:10">
      <c r="J13028" s="5"/>
    </row>
    <row r="13029" spans="10:10">
      <c r="J13029" s="5"/>
    </row>
    <row r="13030" spans="10:10">
      <c r="J13030" s="5"/>
    </row>
    <row r="13031" spans="10:10">
      <c r="J13031" s="5"/>
    </row>
    <row r="13032" spans="10:10">
      <c r="J13032" s="5"/>
    </row>
    <row r="13033" spans="10:10">
      <c r="J13033" s="5"/>
    </row>
    <row r="13034" spans="10:10">
      <c r="J13034" s="5"/>
    </row>
    <row r="13035" spans="10:10">
      <c r="J13035" s="5"/>
    </row>
    <row r="13036" spans="10:10">
      <c r="J13036" s="5"/>
    </row>
    <row r="13037" spans="10:10">
      <c r="J13037" s="5"/>
    </row>
    <row r="13038" spans="10:10">
      <c r="J13038" s="5"/>
    </row>
    <row r="13039" spans="10:10">
      <c r="J13039" s="5"/>
    </row>
    <row r="13040" spans="10:10">
      <c r="J13040" s="5"/>
    </row>
    <row r="13041" spans="10:10">
      <c r="J13041" s="5"/>
    </row>
    <row r="13042" spans="10:10">
      <c r="J13042" s="5"/>
    </row>
    <row r="13043" spans="10:10">
      <c r="J13043" s="5"/>
    </row>
    <row r="13044" spans="10:10">
      <c r="J13044" s="5"/>
    </row>
    <row r="13045" spans="10:10">
      <c r="J13045" s="5"/>
    </row>
    <row r="13046" spans="10:10">
      <c r="J13046" s="5"/>
    </row>
    <row r="13047" spans="10:10">
      <c r="J13047" s="5"/>
    </row>
    <row r="13048" spans="10:10">
      <c r="J13048" s="5"/>
    </row>
    <row r="13049" spans="10:10">
      <c r="J13049" s="5"/>
    </row>
    <row r="13050" spans="10:10">
      <c r="J13050" s="5"/>
    </row>
    <row r="13051" spans="10:10">
      <c r="J13051" s="5"/>
    </row>
    <row r="13052" spans="10:10">
      <c r="J13052" s="5"/>
    </row>
    <row r="13053" spans="10:10">
      <c r="J13053" s="5"/>
    </row>
    <row r="13054" spans="10:10">
      <c r="J13054" s="5"/>
    </row>
    <row r="13055" spans="10:10">
      <c r="J13055" s="5"/>
    </row>
    <row r="13056" spans="10:10">
      <c r="J13056" s="5"/>
    </row>
    <row r="13057" spans="10:10">
      <c r="J13057" s="5"/>
    </row>
    <row r="13058" spans="10:10">
      <c r="J13058" s="5"/>
    </row>
    <row r="13059" spans="10:10">
      <c r="J13059" s="5"/>
    </row>
    <row r="13060" spans="10:10">
      <c r="J13060" s="5"/>
    </row>
    <row r="13061" spans="10:10">
      <c r="J13061" s="5"/>
    </row>
    <row r="13062" spans="10:10">
      <c r="J13062" s="5"/>
    </row>
    <row r="13063" spans="10:10">
      <c r="J13063" s="5"/>
    </row>
    <row r="13064" spans="10:10">
      <c r="J13064" s="5"/>
    </row>
    <row r="13065" spans="10:10">
      <c r="J13065" s="5"/>
    </row>
    <row r="13066" spans="10:10">
      <c r="J13066" s="5"/>
    </row>
    <row r="13067" spans="10:10">
      <c r="J13067" s="5"/>
    </row>
    <row r="13068" spans="10:10">
      <c r="J13068" s="5"/>
    </row>
    <row r="13069" spans="10:10">
      <c r="J13069" s="5"/>
    </row>
    <row r="13070" spans="10:10">
      <c r="J13070" s="5"/>
    </row>
    <row r="13071" spans="10:10">
      <c r="J13071" s="5"/>
    </row>
    <row r="13072" spans="10:10">
      <c r="J13072" s="5"/>
    </row>
    <row r="13073" spans="10:10">
      <c r="J13073" s="5"/>
    </row>
    <row r="13074" spans="10:10">
      <c r="J13074" s="5"/>
    </row>
    <row r="13075" spans="10:10">
      <c r="J13075" s="5"/>
    </row>
    <row r="13076" spans="10:10">
      <c r="J13076" s="5"/>
    </row>
    <row r="13077" spans="10:10">
      <c r="J13077" s="5"/>
    </row>
    <row r="13078" spans="10:10">
      <c r="J13078" s="5"/>
    </row>
    <row r="13079" spans="10:10">
      <c r="J13079" s="5"/>
    </row>
    <row r="13080" spans="10:10">
      <c r="J13080" s="5"/>
    </row>
    <row r="13081" spans="10:10">
      <c r="J13081" s="5"/>
    </row>
    <row r="13082" spans="10:10">
      <c r="J13082" s="5"/>
    </row>
    <row r="13083" spans="10:10">
      <c r="J13083" s="5"/>
    </row>
    <row r="13084" spans="10:10">
      <c r="J13084" s="5"/>
    </row>
    <row r="13085" spans="10:10">
      <c r="J13085" s="5"/>
    </row>
    <row r="13086" spans="10:10">
      <c r="J13086" s="5"/>
    </row>
    <row r="13087" spans="10:10">
      <c r="J13087" s="5"/>
    </row>
    <row r="13088" spans="10:10">
      <c r="J13088" s="5"/>
    </row>
    <row r="13089" spans="10:10">
      <c r="J13089" s="5"/>
    </row>
    <row r="13090" spans="10:10">
      <c r="J13090" s="5"/>
    </row>
    <row r="13091" spans="10:10">
      <c r="J13091" s="5"/>
    </row>
    <row r="13092" spans="10:10">
      <c r="J13092" s="5"/>
    </row>
    <row r="13093" spans="10:10">
      <c r="J13093" s="5"/>
    </row>
    <row r="13094" spans="10:10">
      <c r="J13094" s="5"/>
    </row>
    <row r="13095" spans="10:10">
      <c r="J13095" s="5"/>
    </row>
    <row r="13096" spans="10:10">
      <c r="J13096" s="5"/>
    </row>
    <row r="13097" spans="10:10">
      <c r="J13097" s="5"/>
    </row>
    <row r="13098" spans="10:10">
      <c r="J13098" s="5"/>
    </row>
    <row r="13099" spans="10:10">
      <c r="J13099" s="5"/>
    </row>
    <row r="13100" spans="10:10">
      <c r="J13100" s="5"/>
    </row>
    <row r="13101" spans="10:10">
      <c r="J13101" s="5"/>
    </row>
    <row r="13102" spans="10:10">
      <c r="J13102" s="5"/>
    </row>
    <row r="13103" spans="10:10">
      <c r="J13103" s="5"/>
    </row>
    <row r="13104" spans="10:10">
      <c r="J13104" s="5"/>
    </row>
    <row r="13105" spans="10:10">
      <c r="J13105" s="5"/>
    </row>
    <row r="13106" spans="10:10">
      <c r="J13106" s="5"/>
    </row>
    <row r="13107" spans="10:10">
      <c r="J13107" s="5"/>
    </row>
    <row r="13108" spans="10:10">
      <c r="J13108" s="5"/>
    </row>
    <row r="13109" spans="10:10">
      <c r="J13109" s="5"/>
    </row>
    <row r="13110" spans="10:10">
      <c r="J13110" s="5"/>
    </row>
    <row r="13111" spans="10:10">
      <c r="J13111" s="5"/>
    </row>
    <row r="13112" spans="10:10">
      <c r="J13112" s="5"/>
    </row>
    <row r="13113" spans="10:10">
      <c r="J13113" s="5"/>
    </row>
    <row r="13114" spans="10:10">
      <c r="J13114" s="5"/>
    </row>
    <row r="13115" spans="10:10">
      <c r="J13115" s="5"/>
    </row>
    <row r="13116" spans="10:10">
      <c r="J13116" s="5"/>
    </row>
    <row r="13117" spans="10:10">
      <c r="J13117" s="5"/>
    </row>
    <row r="13118" spans="10:10">
      <c r="J13118" s="5"/>
    </row>
    <row r="13119" spans="10:10">
      <c r="J13119" s="5"/>
    </row>
    <row r="13120" spans="10:10">
      <c r="J13120" s="5"/>
    </row>
    <row r="13121" spans="10:10">
      <c r="J13121" s="5"/>
    </row>
    <row r="13122" spans="10:10">
      <c r="J13122" s="5"/>
    </row>
    <row r="13123" spans="10:10">
      <c r="J13123" s="5"/>
    </row>
    <row r="13124" spans="10:10">
      <c r="J13124" s="5"/>
    </row>
    <row r="13125" spans="10:10">
      <c r="J13125" s="5"/>
    </row>
    <row r="13126" spans="10:10">
      <c r="J13126" s="5"/>
    </row>
    <row r="13127" spans="10:10">
      <c r="J13127" s="5"/>
    </row>
    <row r="13128" spans="10:10">
      <c r="J13128" s="5"/>
    </row>
    <row r="13129" spans="10:10">
      <c r="J13129" s="5"/>
    </row>
    <row r="13130" spans="10:10">
      <c r="J13130" s="5"/>
    </row>
    <row r="13131" spans="10:10">
      <c r="J13131" s="5"/>
    </row>
    <row r="13132" spans="10:10">
      <c r="J13132" s="5"/>
    </row>
    <row r="13133" spans="10:10">
      <c r="J13133" s="5"/>
    </row>
    <row r="13134" spans="10:10">
      <c r="J13134" s="5"/>
    </row>
    <row r="13135" spans="10:10">
      <c r="J13135" s="5"/>
    </row>
    <row r="13136" spans="10:10">
      <c r="J13136" s="5"/>
    </row>
    <row r="13137" spans="10:10">
      <c r="J13137" s="5"/>
    </row>
    <row r="13138" spans="10:10">
      <c r="J13138" s="5"/>
    </row>
    <row r="13139" spans="10:10">
      <c r="J13139" s="5"/>
    </row>
    <row r="13140" spans="10:10">
      <c r="J13140" s="5"/>
    </row>
    <row r="13141" spans="10:10">
      <c r="J13141" s="5"/>
    </row>
    <row r="13142" spans="10:10">
      <c r="J13142" s="5"/>
    </row>
    <row r="13143" spans="10:10">
      <c r="J13143" s="5"/>
    </row>
    <row r="13144" spans="10:10">
      <c r="J13144" s="5"/>
    </row>
    <row r="13145" spans="10:10">
      <c r="J13145" s="5"/>
    </row>
    <row r="13146" spans="10:10">
      <c r="J13146" s="5"/>
    </row>
    <row r="13147" spans="10:10">
      <c r="J13147" s="5"/>
    </row>
    <row r="13148" spans="10:10">
      <c r="J13148" s="5"/>
    </row>
    <row r="13149" spans="10:10">
      <c r="J13149" s="5"/>
    </row>
    <row r="13150" spans="10:10">
      <c r="J13150" s="5"/>
    </row>
    <row r="13151" spans="10:10">
      <c r="J13151" s="5"/>
    </row>
    <row r="13152" spans="10:10">
      <c r="J13152" s="5"/>
    </row>
    <row r="13153" spans="10:10">
      <c r="J13153" s="5"/>
    </row>
    <row r="13154" spans="10:10">
      <c r="J13154" s="5"/>
    </row>
    <row r="13155" spans="10:10">
      <c r="J13155" s="5"/>
    </row>
    <row r="13156" spans="10:10">
      <c r="J13156" s="5"/>
    </row>
    <row r="13157" spans="10:10">
      <c r="J13157" s="5"/>
    </row>
    <row r="13158" spans="10:10">
      <c r="J13158" s="5"/>
    </row>
    <row r="13159" spans="10:10">
      <c r="J13159" s="5"/>
    </row>
    <row r="13160" spans="10:10">
      <c r="J13160" s="5"/>
    </row>
    <row r="13161" spans="10:10">
      <c r="J13161" s="5"/>
    </row>
    <row r="13162" spans="10:10">
      <c r="J13162" s="5"/>
    </row>
    <row r="13163" spans="10:10">
      <c r="J13163" s="5"/>
    </row>
    <row r="13164" spans="10:10">
      <c r="J13164" s="5"/>
    </row>
    <row r="13165" spans="10:10">
      <c r="J13165" s="5"/>
    </row>
    <row r="13166" spans="10:10">
      <c r="J13166" s="5"/>
    </row>
    <row r="13167" spans="10:10">
      <c r="J13167" s="5"/>
    </row>
    <row r="13168" spans="10:10">
      <c r="J13168" s="5"/>
    </row>
    <row r="13169" spans="10:10">
      <c r="J13169" s="5"/>
    </row>
    <row r="13170" spans="10:10">
      <c r="J13170" s="5"/>
    </row>
    <row r="13171" spans="10:10">
      <c r="J13171" s="5"/>
    </row>
    <row r="13172" spans="10:10">
      <c r="J13172" s="5"/>
    </row>
    <row r="13173" spans="10:10">
      <c r="J13173" s="5"/>
    </row>
    <row r="13174" spans="10:10">
      <c r="J13174" s="5"/>
    </row>
    <row r="13175" spans="10:10">
      <c r="J13175" s="5"/>
    </row>
    <row r="13176" spans="10:10">
      <c r="J13176" s="5"/>
    </row>
    <row r="13177" spans="10:10">
      <c r="J13177" s="5"/>
    </row>
    <row r="13178" spans="10:10">
      <c r="J13178" s="5"/>
    </row>
    <row r="13179" spans="10:10">
      <c r="J13179" s="5"/>
    </row>
    <row r="13180" spans="10:10">
      <c r="J13180" s="5"/>
    </row>
    <row r="13181" spans="10:10">
      <c r="J13181" s="5"/>
    </row>
    <row r="13182" spans="10:10">
      <c r="J13182" s="5"/>
    </row>
    <row r="13183" spans="10:10">
      <c r="J13183" s="5"/>
    </row>
    <row r="13184" spans="10:10">
      <c r="J13184" s="5"/>
    </row>
    <row r="13185" spans="10:10">
      <c r="J13185" s="5"/>
    </row>
    <row r="13186" spans="10:10">
      <c r="J13186" s="5"/>
    </row>
    <row r="13187" spans="10:10">
      <c r="J13187" s="5"/>
    </row>
    <row r="13188" spans="10:10">
      <c r="J13188" s="5"/>
    </row>
    <row r="13189" spans="10:10">
      <c r="J13189" s="5"/>
    </row>
    <row r="13190" spans="10:10">
      <c r="J13190" s="5"/>
    </row>
    <row r="13191" spans="10:10">
      <c r="J13191" s="5"/>
    </row>
    <row r="13192" spans="10:10">
      <c r="J13192" s="5"/>
    </row>
    <row r="13193" spans="10:10">
      <c r="J13193" s="5"/>
    </row>
    <row r="13194" spans="10:10">
      <c r="J13194" s="5"/>
    </row>
    <row r="13195" spans="10:10">
      <c r="J13195" s="5"/>
    </row>
    <row r="13196" spans="10:10">
      <c r="J13196" s="5"/>
    </row>
    <row r="13197" spans="10:10">
      <c r="J13197" s="5"/>
    </row>
    <row r="13198" spans="10:10">
      <c r="J13198" s="5"/>
    </row>
    <row r="13199" spans="10:10">
      <c r="J13199" s="5"/>
    </row>
    <row r="13200" spans="10:10">
      <c r="J13200" s="5"/>
    </row>
    <row r="13201" spans="10:10">
      <c r="J13201" s="5"/>
    </row>
    <row r="13202" spans="10:10">
      <c r="J13202" s="5"/>
    </row>
    <row r="13203" spans="10:10">
      <c r="J13203" s="5"/>
    </row>
    <row r="13204" spans="10:10">
      <c r="J13204" s="5"/>
    </row>
    <row r="13205" spans="10:10">
      <c r="J13205" s="5"/>
    </row>
    <row r="13206" spans="10:10">
      <c r="J13206" s="5"/>
    </row>
    <row r="13207" spans="10:10">
      <c r="J13207" s="5"/>
    </row>
    <row r="13208" spans="10:10">
      <c r="J13208" s="5"/>
    </row>
    <row r="13209" spans="10:10">
      <c r="J13209" s="5"/>
    </row>
    <row r="13210" spans="10:10">
      <c r="J13210" s="5"/>
    </row>
    <row r="13211" spans="10:10">
      <c r="J13211" s="5"/>
    </row>
    <row r="13212" spans="10:10">
      <c r="J13212" s="5"/>
    </row>
    <row r="13213" spans="10:10">
      <c r="J13213" s="5"/>
    </row>
    <row r="13214" spans="10:10">
      <c r="J13214" s="5"/>
    </row>
    <row r="13215" spans="10:10">
      <c r="J13215" s="5"/>
    </row>
    <row r="13216" spans="10:10">
      <c r="J13216" s="5"/>
    </row>
    <row r="13217" spans="10:10">
      <c r="J13217" s="5"/>
    </row>
    <row r="13218" spans="10:10">
      <c r="J13218" s="5"/>
    </row>
    <row r="13219" spans="10:10">
      <c r="J13219" s="5"/>
    </row>
    <row r="13220" spans="10:10">
      <c r="J13220" s="5"/>
    </row>
    <row r="13221" spans="10:10">
      <c r="J13221" s="5"/>
    </row>
    <row r="13222" spans="10:10">
      <c r="J13222" s="5"/>
    </row>
    <row r="13223" spans="10:10">
      <c r="J13223" s="5"/>
    </row>
    <row r="13224" spans="10:10">
      <c r="J13224" s="5"/>
    </row>
    <row r="13225" spans="10:10">
      <c r="J13225" s="5"/>
    </row>
    <row r="13226" spans="10:10">
      <c r="J13226" s="5"/>
    </row>
    <row r="13227" spans="10:10">
      <c r="J13227" s="5"/>
    </row>
    <row r="13228" spans="10:10">
      <c r="J13228" s="5"/>
    </row>
    <row r="13229" spans="10:10">
      <c r="J13229" s="5"/>
    </row>
    <row r="13230" spans="10:10">
      <c r="J13230" s="5"/>
    </row>
    <row r="13231" spans="10:10">
      <c r="J13231" s="5"/>
    </row>
    <row r="13232" spans="10:10">
      <c r="J13232" s="5"/>
    </row>
    <row r="13233" spans="10:10">
      <c r="J13233" s="5"/>
    </row>
    <row r="13234" spans="10:10">
      <c r="J13234" s="5"/>
    </row>
    <row r="13235" spans="10:10">
      <c r="J13235" s="5"/>
    </row>
    <row r="13236" spans="10:10">
      <c r="J13236" s="5"/>
    </row>
    <row r="13237" spans="10:10">
      <c r="J13237" s="5"/>
    </row>
    <row r="13238" spans="10:10">
      <c r="J13238" s="5"/>
    </row>
    <row r="13239" spans="10:10">
      <c r="J13239" s="5"/>
    </row>
    <row r="13240" spans="10:10">
      <c r="J13240" s="5"/>
    </row>
    <row r="13241" spans="10:10">
      <c r="J13241" s="5"/>
    </row>
    <row r="13242" spans="10:10">
      <c r="J13242" s="5"/>
    </row>
    <row r="13243" spans="10:10">
      <c r="J13243" s="5"/>
    </row>
    <row r="13244" spans="10:10">
      <c r="J13244" s="5"/>
    </row>
    <row r="13245" spans="10:10">
      <c r="J13245" s="5"/>
    </row>
    <row r="13246" spans="10:10">
      <c r="J13246" s="5"/>
    </row>
    <row r="13247" spans="10:10">
      <c r="J13247" s="5"/>
    </row>
    <row r="13248" spans="10:10">
      <c r="J13248" s="5"/>
    </row>
    <row r="13249" spans="10:10">
      <c r="J13249" s="5"/>
    </row>
    <row r="13250" spans="10:10">
      <c r="J13250" s="5"/>
    </row>
    <row r="13251" spans="10:10">
      <c r="J13251" s="5"/>
    </row>
    <row r="13252" spans="10:10">
      <c r="J13252" s="5"/>
    </row>
    <row r="13253" spans="10:10">
      <c r="J13253" s="5"/>
    </row>
    <row r="13254" spans="10:10">
      <c r="J13254" s="5"/>
    </row>
    <row r="13255" spans="10:10">
      <c r="J13255" s="5"/>
    </row>
    <row r="13256" spans="10:10">
      <c r="J13256" s="5"/>
    </row>
    <row r="13257" spans="10:10">
      <c r="J13257" s="5"/>
    </row>
    <row r="13258" spans="10:10">
      <c r="J13258" s="5"/>
    </row>
    <row r="13259" spans="10:10">
      <c r="J13259" s="5"/>
    </row>
    <row r="13260" spans="10:10">
      <c r="J13260" s="5"/>
    </row>
    <row r="13261" spans="10:10">
      <c r="J13261" s="5"/>
    </row>
    <row r="13262" spans="10:10">
      <c r="J13262" s="5"/>
    </row>
    <row r="13263" spans="10:10">
      <c r="J13263" s="5"/>
    </row>
    <row r="13264" spans="10:10">
      <c r="J13264" s="5"/>
    </row>
    <row r="13265" spans="10:10">
      <c r="J13265" s="5"/>
    </row>
    <row r="13266" spans="10:10">
      <c r="J13266" s="5"/>
    </row>
    <row r="13267" spans="10:10">
      <c r="J13267" s="5"/>
    </row>
    <row r="13268" spans="10:10">
      <c r="J13268" s="5"/>
    </row>
    <row r="13269" spans="10:10">
      <c r="J13269" s="5"/>
    </row>
    <row r="13270" spans="10:10">
      <c r="J13270" s="5"/>
    </row>
    <row r="13271" spans="10:10">
      <c r="J13271" s="5"/>
    </row>
    <row r="13272" spans="10:10">
      <c r="J13272" s="5"/>
    </row>
    <row r="13273" spans="10:10">
      <c r="J13273" s="5"/>
    </row>
    <row r="13274" spans="10:10">
      <c r="J13274" s="5"/>
    </row>
    <row r="13275" spans="10:10">
      <c r="J13275" s="5"/>
    </row>
    <row r="13276" spans="10:10">
      <c r="J13276" s="5"/>
    </row>
    <row r="13277" spans="10:10">
      <c r="J13277" s="5"/>
    </row>
    <row r="13278" spans="10:10">
      <c r="J13278" s="5"/>
    </row>
    <row r="13279" spans="10:10">
      <c r="J13279" s="5"/>
    </row>
    <row r="13280" spans="10:10">
      <c r="J13280" s="5"/>
    </row>
    <row r="13281" spans="10:10">
      <c r="J13281" s="5"/>
    </row>
    <row r="13282" spans="10:10">
      <c r="J13282" s="5"/>
    </row>
    <row r="13283" spans="10:10">
      <c r="J13283" s="5"/>
    </row>
    <row r="13284" spans="10:10">
      <c r="J13284" s="5"/>
    </row>
    <row r="13285" spans="10:10">
      <c r="J13285" s="5"/>
    </row>
    <row r="13286" spans="10:10">
      <c r="J13286" s="5"/>
    </row>
    <row r="13287" spans="10:10">
      <c r="J13287" s="5"/>
    </row>
    <row r="13288" spans="10:10">
      <c r="J13288" s="5"/>
    </row>
    <row r="13289" spans="10:10">
      <c r="J13289" s="5"/>
    </row>
    <row r="13290" spans="10:10">
      <c r="J13290" s="5"/>
    </row>
    <row r="13291" spans="10:10">
      <c r="J13291" s="5"/>
    </row>
    <row r="13292" spans="10:10">
      <c r="J13292" s="5"/>
    </row>
    <row r="13293" spans="10:10">
      <c r="J13293" s="5"/>
    </row>
    <row r="13294" spans="10:10">
      <c r="J13294" s="5"/>
    </row>
    <row r="13295" spans="10:10">
      <c r="J13295" s="5"/>
    </row>
    <row r="13296" spans="10:10">
      <c r="J13296" s="5"/>
    </row>
    <row r="13297" spans="10:10">
      <c r="J13297" s="5"/>
    </row>
    <row r="13298" spans="10:10">
      <c r="J13298" s="5"/>
    </row>
    <row r="13299" spans="10:10">
      <c r="J13299" s="5"/>
    </row>
    <row r="13300" spans="10:10">
      <c r="J13300" s="5"/>
    </row>
    <row r="13301" spans="10:10">
      <c r="J13301" s="5"/>
    </row>
    <row r="13302" spans="10:10">
      <c r="J13302" s="5"/>
    </row>
    <row r="13303" spans="10:10">
      <c r="J13303" s="5"/>
    </row>
    <row r="13304" spans="10:10">
      <c r="J13304" s="5"/>
    </row>
    <row r="13305" spans="10:10">
      <c r="J13305" s="5"/>
    </row>
    <row r="13306" spans="10:10">
      <c r="J13306" s="5"/>
    </row>
    <row r="13307" spans="10:10">
      <c r="J13307" s="5"/>
    </row>
    <row r="13308" spans="10:10">
      <c r="J13308" s="5"/>
    </row>
    <row r="13309" spans="10:10">
      <c r="J13309" s="5"/>
    </row>
    <row r="13310" spans="10:10">
      <c r="J13310" s="5"/>
    </row>
    <row r="13311" spans="10:10">
      <c r="J13311" s="5"/>
    </row>
    <row r="13312" spans="10:10">
      <c r="J13312" s="5"/>
    </row>
    <row r="13313" spans="10:10">
      <c r="J13313" s="5"/>
    </row>
    <row r="13314" spans="10:10">
      <c r="J13314" s="5"/>
    </row>
    <row r="13315" spans="10:10">
      <c r="J13315" s="5"/>
    </row>
    <row r="13316" spans="10:10">
      <c r="J13316" s="5"/>
    </row>
    <row r="13317" spans="10:10">
      <c r="J13317" s="5"/>
    </row>
    <row r="13318" spans="10:10">
      <c r="J13318" s="5"/>
    </row>
    <row r="13319" spans="10:10">
      <c r="J13319" s="5"/>
    </row>
    <row r="13320" spans="10:10">
      <c r="J13320" s="5"/>
    </row>
    <row r="13321" spans="10:10">
      <c r="J13321" s="5"/>
    </row>
    <row r="13322" spans="10:10">
      <c r="J13322" s="5"/>
    </row>
    <row r="13323" spans="10:10">
      <c r="J13323" s="5"/>
    </row>
    <row r="13324" spans="10:10">
      <c r="J13324" s="5"/>
    </row>
    <row r="13325" spans="10:10">
      <c r="J13325" s="5"/>
    </row>
    <row r="13326" spans="10:10">
      <c r="J13326" s="5"/>
    </row>
    <row r="13327" spans="10:10">
      <c r="J13327" s="5"/>
    </row>
    <row r="13328" spans="10:10">
      <c r="J13328" s="5"/>
    </row>
    <row r="13329" spans="10:10">
      <c r="J13329" s="5"/>
    </row>
    <row r="13330" spans="10:10">
      <c r="J13330" s="5"/>
    </row>
    <row r="13331" spans="10:10">
      <c r="J13331" s="5"/>
    </row>
    <row r="13332" spans="10:10">
      <c r="J13332" s="5"/>
    </row>
    <row r="13333" spans="10:10">
      <c r="J13333" s="5"/>
    </row>
    <row r="13334" spans="10:10">
      <c r="J13334" s="5"/>
    </row>
    <row r="13335" spans="10:10">
      <c r="J13335" s="5"/>
    </row>
    <row r="13336" spans="10:10">
      <c r="J13336" s="5"/>
    </row>
    <row r="13337" spans="10:10">
      <c r="J13337" s="5"/>
    </row>
    <row r="13338" spans="10:10">
      <c r="J13338" s="5"/>
    </row>
    <row r="13339" spans="10:10">
      <c r="J13339" s="5"/>
    </row>
    <row r="13340" spans="10:10">
      <c r="J13340" s="5"/>
    </row>
    <row r="13341" spans="10:10">
      <c r="J13341" s="5"/>
    </row>
    <row r="13342" spans="10:10">
      <c r="J13342" s="5"/>
    </row>
    <row r="13343" spans="10:10">
      <c r="J13343" s="5"/>
    </row>
    <row r="13344" spans="10:10">
      <c r="J13344" s="5"/>
    </row>
    <row r="13345" spans="10:10">
      <c r="J13345" s="5"/>
    </row>
    <row r="13346" spans="10:10">
      <c r="J13346" s="5"/>
    </row>
    <row r="13347" spans="10:10">
      <c r="J13347" s="5"/>
    </row>
    <row r="13348" spans="10:10">
      <c r="J13348" s="5"/>
    </row>
    <row r="13349" spans="10:10">
      <c r="J13349" s="5"/>
    </row>
    <row r="13350" spans="10:10">
      <c r="J13350" s="5"/>
    </row>
    <row r="13351" spans="10:10">
      <c r="J13351" s="5"/>
    </row>
    <row r="13352" spans="10:10">
      <c r="J13352" s="5"/>
    </row>
    <row r="13353" spans="10:10">
      <c r="J13353" s="5"/>
    </row>
    <row r="13354" spans="10:10">
      <c r="J13354" s="5"/>
    </row>
    <row r="13355" spans="10:10">
      <c r="J13355" s="5"/>
    </row>
    <row r="13356" spans="10:10">
      <c r="J13356" s="5"/>
    </row>
    <row r="13357" spans="10:10">
      <c r="J13357" s="5"/>
    </row>
    <row r="13358" spans="10:10">
      <c r="J13358" s="5"/>
    </row>
    <row r="13359" spans="10:10">
      <c r="J13359" s="5"/>
    </row>
    <row r="13360" spans="10:10">
      <c r="J13360" s="5"/>
    </row>
    <row r="13361" spans="10:10">
      <c r="J13361" s="5"/>
    </row>
    <row r="13362" spans="10:10">
      <c r="J13362" s="5"/>
    </row>
    <row r="13363" spans="10:10">
      <c r="J13363" s="5"/>
    </row>
    <row r="13364" spans="10:10">
      <c r="J13364" s="5"/>
    </row>
    <row r="13365" spans="10:10">
      <c r="J13365" s="5"/>
    </row>
    <row r="13366" spans="10:10">
      <c r="J13366" s="5"/>
    </row>
    <row r="13367" spans="10:10">
      <c r="J13367" s="5"/>
    </row>
    <row r="13368" spans="10:10">
      <c r="J13368" s="5"/>
    </row>
    <row r="13369" spans="10:10">
      <c r="J13369" s="5"/>
    </row>
    <row r="13370" spans="10:10">
      <c r="J13370" s="5"/>
    </row>
    <row r="13371" spans="10:10">
      <c r="J13371" s="5"/>
    </row>
    <row r="13372" spans="10:10">
      <c r="J13372" s="5"/>
    </row>
    <row r="13373" spans="10:10">
      <c r="J13373" s="5"/>
    </row>
    <row r="13374" spans="10:10">
      <c r="J13374" s="5"/>
    </row>
    <row r="13375" spans="10:10">
      <c r="J13375" s="5"/>
    </row>
    <row r="13376" spans="10:10">
      <c r="J13376" s="5"/>
    </row>
    <row r="13377" spans="10:10">
      <c r="J13377" s="5"/>
    </row>
    <row r="13378" spans="10:10">
      <c r="J13378" s="5"/>
    </row>
    <row r="13379" spans="10:10">
      <c r="J13379" s="5"/>
    </row>
    <row r="13380" spans="10:10">
      <c r="J13380" s="5"/>
    </row>
    <row r="13381" spans="10:10">
      <c r="J13381" s="5"/>
    </row>
    <row r="13382" spans="10:10">
      <c r="J13382" s="5"/>
    </row>
    <row r="13383" spans="10:10">
      <c r="J13383" s="5"/>
    </row>
    <row r="13384" spans="10:10">
      <c r="J13384" s="5"/>
    </row>
    <row r="13385" spans="10:10">
      <c r="J13385" s="5"/>
    </row>
    <row r="13386" spans="10:10">
      <c r="J13386" s="5"/>
    </row>
    <row r="13387" spans="10:10">
      <c r="J13387" s="5"/>
    </row>
    <row r="13388" spans="10:10">
      <c r="J13388" s="5"/>
    </row>
    <row r="13389" spans="10:10">
      <c r="J13389" s="5"/>
    </row>
    <row r="13390" spans="10:10">
      <c r="J13390" s="5"/>
    </row>
    <row r="13391" spans="10:10">
      <c r="J13391" s="5"/>
    </row>
    <row r="13392" spans="10:10">
      <c r="J13392" s="5"/>
    </row>
    <row r="13393" spans="10:10">
      <c r="J13393" s="5"/>
    </row>
    <row r="13394" spans="10:10">
      <c r="J13394" s="5"/>
    </row>
    <row r="13395" spans="10:10">
      <c r="J13395" s="5"/>
    </row>
    <row r="13396" spans="10:10">
      <c r="J13396" s="5"/>
    </row>
    <row r="13397" spans="10:10">
      <c r="J13397" s="5"/>
    </row>
    <row r="13398" spans="10:10">
      <c r="J13398" s="5"/>
    </row>
    <row r="13399" spans="10:10">
      <c r="J13399" s="5"/>
    </row>
    <row r="13400" spans="10:10">
      <c r="J13400" s="5"/>
    </row>
    <row r="13401" spans="10:10">
      <c r="J13401" s="5"/>
    </row>
    <row r="13402" spans="10:10">
      <c r="J13402" s="5"/>
    </row>
    <row r="13403" spans="10:10">
      <c r="J13403" s="5"/>
    </row>
    <row r="13404" spans="10:10">
      <c r="J13404" s="5"/>
    </row>
    <row r="13405" spans="10:10">
      <c r="J13405" s="5"/>
    </row>
    <row r="13406" spans="10:10">
      <c r="J13406" s="5"/>
    </row>
    <row r="13407" spans="10:10">
      <c r="J13407" s="5"/>
    </row>
    <row r="13408" spans="10:10">
      <c r="J13408" s="5"/>
    </row>
    <row r="13409" spans="10:10">
      <c r="J13409" s="5"/>
    </row>
    <row r="13410" spans="10:10">
      <c r="J13410" s="5"/>
    </row>
    <row r="13411" spans="10:10">
      <c r="J13411" s="5"/>
    </row>
    <row r="13412" spans="10:10">
      <c r="J13412" s="5"/>
    </row>
    <row r="13413" spans="10:10">
      <c r="J13413" s="5"/>
    </row>
    <row r="13414" spans="10:10">
      <c r="J13414" s="5"/>
    </row>
    <row r="13415" spans="10:10">
      <c r="J13415" s="5"/>
    </row>
    <row r="13416" spans="10:10">
      <c r="J13416" s="5"/>
    </row>
    <row r="13417" spans="10:10">
      <c r="J13417" s="5"/>
    </row>
    <row r="13418" spans="10:10">
      <c r="J13418" s="5"/>
    </row>
    <row r="13419" spans="10:10">
      <c r="J13419" s="5"/>
    </row>
    <row r="13420" spans="10:10">
      <c r="J13420" s="5"/>
    </row>
    <row r="13421" spans="10:10">
      <c r="J13421" s="5"/>
    </row>
    <row r="13422" spans="10:10">
      <c r="J13422" s="5"/>
    </row>
    <row r="13423" spans="10:10">
      <c r="J13423" s="5"/>
    </row>
    <row r="13424" spans="10:10">
      <c r="J13424" s="5"/>
    </row>
    <row r="13425" spans="10:10">
      <c r="J13425" s="5"/>
    </row>
    <row r="13426" spans="10:10">
      <c r="J13426" s="5"/>
    </row>
    <row r="13427" spans="10:10">
      <c r="J13427" s="5"/>
    </row>
    <row r="13428" spans="10:10">
      <c r="J13428" s="5"/>
    </row>
    <row r="13429" spans="10:10">
      <c r="J13429" s="5"/>
    </row>
    <row r="13430" spans="10:10">
      <c r="J13430" s="5"/>
    </row>
    <row r="13431" spans="10:10">
      <c r="J13431" s="5"/>
    </row>
    <row r="13432" spans="10:10">
      <c r="J13432" s="5"/>
    </row>
    <row r="13433" spans="10:10">
      <c r="J13433" s="5"/>
    </row>
    <row r="13434" spans="10:10">
      <c r="J13434" s="5"/>
    </row>
    <row r="13435" spans="10:10">
      <c r="J13435" s="5"/>
    </row>
    <row r="13436" spans="10:10">
      <c r="J13436" s="5"/>
    </row>
    <row r="13437" spans="10:10">
      <c r="J13437" s="5"/>
    </row>
    <row r="13438" spans="10:10">
      <c r="J13438" s="5"/>
    </row>
    <row r="13439" spans="10:10">
      <c r="J13439" s="5"/>
    </row>
    <row r="13440" spans="10:10">
      <c r="J13440" s="5"/>
    </row>
    <row r="13441" spans="10:10">
      <c r="J13441" s="5"/>
    </row>
    <row r="13442" spans="10:10">
      <c r="J13442" s="5"/>
    </row>
    <row r="13443" spans="10:10">
      <c r="J13443" s="5"/>
    </row>
    <row r="13444" spans="10:10">
      <c r="J13444" s="5"/>
    </row>
    <row r="13445" spans="10:10">
      <c r="J13445" s="5"/>
    </row>
    <row r="13446" spans="10:10">
      <c r="J13446" s="5"/>
    </row>
    <row r="13447" spans="10:10">
      <c r="J13447" s="5"/>
    </row>
    <row r="13448" spans="10:10">
      <c r="J13448" s="5"/>
    </row>
    <row r="13449" spans="10:10">
      <c r="J13449" s="5"/>
    </row>
    <row r="13450" spans="10:10">
      <c r="J13450" s="5"/>
    </row>
    <row r="13451" spans="10:10">
      <c r="J13451" s="5"/>
    </row>
    <row r="13452" spans="10:10">
      <c r="J13452" s="5"/>
    </row>
    <row r="13453" spans="10:10">
      <c r="J13453" s="5"/>
    </row>
    <row r="13454" spans="10:10">
      <c r="J13454" s="5"/>
    </row>
    <row r="13455" spans="10:10">
      <c r="J13455" s="5"/>
    </row>
    <row r="13456" spans="10:10">
      <c r="J13456" s="5"/>
    </row>
    <row r="13457" spans="10:10">
      <c r="J13457" s="5"/>
    </row>
    <row r="13458" spans="10:10">
      <c r="J13458" s="5"/>
    </row>
    <row r="13459" spans="10:10">
      <c r="J13459" s="5"/>
    </row>
    <row r="13460" spans="10:10">
      <c r="J13460" s="5"/>
    </row>
    <row r="13461" spans="10:10">
      <c r="J13461" s="5"/>
    </row>
    <row r="13462" spans="10:10">
      <c r="J13462" s="5"/>
    </row>
    <row r="13463" spans="10:10">
      <c r="J13463" s="5"/>
    </row>
    <row r="13464" spans="10:10">
      <c r="J13464" s="5"/>
    </row>
    <row r="13465" spans="10:10">
      <c r="J13465" s="5"/>
    </row>
    <row r="13466" spans="10:10">
      <c r="J13466" s="5"/>
    </row>
    <row r="13467" spans="10:10">
      <c r="J13467" s="5"/>
    </row>
    <row r="13468" spans="10:10">
      <c r="J13468" s="5"/>
    </row>
    <row r="13469" spans="10:10">
      <c r="J13469" s="5"/>
    </row>
    <row r="13470" spans="10:10">
      <c r="J13470" s="5"/>
    </row>
    <row r="13471" spans="10:10">
      <c r="J13471" s="5"/>
    </row>
    <row r="13472" spans="10:10">
      <c r="J13472" s="5"/>
    </row>
    <row r="13473" spans="10:10">
      <c r="J13473" s="5"/>
    </row>
    <row r="13474" spans="10:10">
      <c r="J13474" s="5"/>
    </row>
    <row r="13475" spans="10:10">
      <c r="J13475" s="5"/>
    </row>
    <row r="13476" spans="10:10">
      <c r="J13476" s="5"/>
    </row>
    <row r="13477" spans="10:10">
      <c r="J13477" s="5"/>
    </row>
    <row r="13478" spans="10:10">
      <c r="J13478" s="5"/>
    </row>
    <row r="13479" spans="10:10">
      <c r="J13479" s="5"/>
    </row>
    <row r="13480" spans="10:10">
      <c r="J13480" s="5"/>
    </row>
    <row r="13481" spans="10:10">
      <c r="J13481" s="5"/>
    </row>
    <row r="13482" spans="10:10">
      <c r="J13482" s="5"/>
    </row>
    <row r="13483" spans="10:10">
      <c r="J13483" s="5"/>
    </row>
    <row r="13484" spans="10:10">
      <c r="J13484" s="5"/>
    </row>
    <row r="13485" spans="10:10">
      <c r="J13485" s="5"/>
    </row>
    <row r="13486" spans="10:10">
      <c r="J13486" s="5"/>
    </row>
    <row r="13487" spans="10:10">
      <c r="J13487" s="5"/>
    </row>
    <row r="13488" spans="10:10">
      <c r="J13488" s="5"/>
    </row>
    <row r="13489" spans="10:10">
      <c r="J13489" s="5"/>
    </row>
    <row r="13490" spans="10:10">
      <c r="J13490" s="5"/>
    </row>
    <row r="13491" spans="10:10">
      <c r="J13491" s="5"/>
    </row>
    <row r="13492" spans="10:10">
      <c r="J13492" s="5"/>
    </row>
    <row r="13493" spans="10:10">
      <c r="J13493" s="5"/>
    </row>
    <row r="13494" spans="10:10">
      <c r="J13494" s="5"/>
    </row>
    <row r="13495" spans="10:10">
      <c r="J13495" s="5"/>
    </row>
    <row r="13496" spans="10:10">
      <c r="J13496" s="5"/>
    </row>
    <row r="13497" spans="10:10">
      <c r="J13497" s="5"/>
    </row>
    <row r="13498" spans="10:10">
      <c r="J13498" s="5"/>
    </row>
    <row r="13499" spans="10:10">
      <c r="J13499" s="5"/>
    </row>
    <row r="13500" spans="10:10">
      <c r="J13500" s="5"/>
    </row>
    <row r="13501" spans="10:10">
      <c r="J13501" s="5"/>
    </row>
    <row r="13502" spans="10:10">
      <c r="J13502" s="5"/>
    </row>
    <row r="13503" spans="10:10">
      <c r="J13503" s="5"/>
    </row>
    <row r="13504" spans="10:10">
      <c r="J13504" s="5"/>
    </row>
    <row r="13505" spans="10:10">
      <c r="J13505" s="5"/>
    </row>
    <row r="13506" spans="10:10">
      <c r="J13506" s="5"/>
    </row>
    <row r="13507" spans="10:10">
      <c r="J13507" s="5"/>
    </row>
    <row r="13508" spans="10:10">
      <c r="J13508" s="5"/>
    </row>
    <row r="13509" spans="10:10">
      <c r="J13509" s="5"/>
    </row>
    <row r="13510" spans="10:10">
      <c r="J13510" s="5"/>
    </row>
    <row r="13511" spans="10:10">
      <c r="J13511" s="5"/>
    </row>
    <row r="13512" spans="10:10">
      <c r="J13512" s="5"/>
    </row>
    <row r="13513" spans="10:10">
      <c r="J13513" s="5"/>
    </row>
    <row r="13514" spans="10:10">
      <c r="J13514" s="5"/>
    </row>
    <row r="13515" spans="10:10">
      <c r="J13515" s="5"/>
    </row>
    <row r="13516" spans="10:10">
      <c r="J13516" s="5"/>
    </row>
    <row r="13517" spans="10:10">
      <c r="J13517" s="5"/>
    </row>
    <row r="13518" spans="10:10">
      <c r="J13518" s="5"/>
    </row>
    <row r="13519" spans="10:10">
      <c r="J13519" s="5"/>
    </row>
    <row r="13520" spans="10:10">
      <c r="J13520" s="5"/>
    </row>
    <row r="13521" spans="10:10">
      <c r="J13521" s="5"/>
    </row>
    <row r="13522" spans="10:10">
      <c r="J13522" s="5"/>
    </row>
    <row r="13523" spans="10:10">
      <c r="J13523" s="5"/>
    </row>
    <row r="13524" spans="10:10">
      <c r="J13524" s="5"/>
    </row>
    <row r="13525" spans="10:10">
      <c r="J13525" s="5"/>
    </row>
    <row r="13526" spans="10:10">
      <c r="J13526" s="5"/>
    </row>
    <row r="13527" spans="10:10">
      <c r="J13527" s="5"/>
    </row>
    <row r="13528" spans="10:10">
      <c r="J13528" s="5"/>
    </row>
    <row r="13529" spans="10:10">
      <c r="J13529" s="5"/>
    </row>
    <row r="13530" spans="10:10">
      <c r="J13530" s="5"/>
    </row>
    <row r="13531" spans="10:10">
      <c r="J13531" s="5"/>
    </row>
    <row r="13532" spans="10:10">
      <c r="J13532" s="5"/>
    </row>
    <row r="13533" spans="10:10">
      <c r="J13533" s="5"/>
    </row>
    <row r="13534" spans="10:10">
      <c r="J13534" s="5"/>
    </row>
    <row r="13535" spans="10:10">
      <c r="J13535" s="5"/>
    </row>
    <row r="13536" spans="10:10">
      <c r="J13536" s="5"/>
    </row>
    <row r="13537" spans="10:10">
      <c r="J13537" s="5"/>
    </row>
    <row r="13538" spans="10:10">
      <c r="J13538" s="5"/>
    </row>
    <row r="13539" spans="10:10">
      <c r="J13539" s="5"/>
    </row>
    <row r="13540" spans="10:10">
      <c r="J13540" s="5"/>
    </row>
    <row r="13541" spans="10:10">
      <c r="J13541" s="5"/>
    </row>
    <row r="13542" spans="10:10">
      <c r="J13542" s="5"/>
    </row>
    <row r="13543" spans="10:10">
      <c r="J13543" s="5"/>
    </row>
    <row r="13544" spans="10:10">
      <c r="J13544" s="5"/>
    </row>
    <row r="13545" spans="10:10">
      <c r="J13545" s="5"/>
    </row>
    <row r="13546" spans="10:10">
      <c r="J13546" s="5"/>
    </row>
    <row r="13547" spans="10:10">
      <c r="J13547" s="5"/>
    </row>
    <row r="13548" spans="10:10">
      <c r="J13548" s="5"/>
    </row>
    <row r="13549" spans="10:10">
      <c r="J13549" s="5"/>
    </row>
    <row r="13550" spans="10:10">
      <c r="J13550" s="5"/>
    </row>
    <row r="13551" spans="10:10">
      <c r="J13551" s="5"/>
    </row>
    <row r="13552" spans="10:10">
      <c r="J13552" s="5"/>
    </row>
    <row r="13553" spans="10:10">
      <c r="J13553" s="5"/>
    </row>
    <row r="13554" spans="10:10">
      <c r="J13554" s="5"/>
    </row>
    <row r="13555" spans="10:10">
      <c r="J13555" s="5"/>
    </row>
    <row r="13556" spans="10:10">
      <c r="J13556" s="5"/>
    </row>
    <row r="13557" spans="10:10">
      <c r="J13557" s="5"/>
    </row>
    <row r="13558" spans="10:10">
      <c r="J13558" s="5"/>
    </row>
    <row r="13559" spans="10:10">
      <c r="J13559" s="5"/>
    </row>
    <row r="13560" spans="10:10">
      <c r="J13560" s="5"/>
    </row>
    <row r="13561" spans="10:10">
      <c r="J13561" s="5"/>
    </row>
    <row r="13562" spans="10:10">
      <c r="J13562" s="5"/>
    </row>
    <row r="13563" spans="10:10">
      <c r="J13563" s="5"/>
    </row>
    <row r="13564" spans="10:10">
      <c r="J13564" s="5"/>
    </row>
    <row r="13565" spans="10:10">
      <c r="J13565" s="5"/>
    </row>
    <row r="13566" spans="10:10">
      <c r="J13566" s="5"/>
    </row>
    <row r="13567" spans="10:10">
      <c r="J13567" s="5"/>
    </row>
    <row r="13568" spans="10:10">
      <c r="J13568" s="5"/>
    </row>
    <row r="13569" spans="10:10">
      <c r="J13569" s="5"/>
    </row>
    <row r="13570" spans="10:10">
      <c r="J13570" s="5"/>
    </row>
    <row r="13571" spans="10:10">
      <c r="J13571" s="5"/>
    </row>
    <row r="13572" spans="10:10">
      <c r="J13572" s="5"/>
    </row>
    <row r="13573" spans="10:10">
      <c r="J13573" s="5"/>
    </row>
    <row r="13574" spans="10:10">
      <c r="J13574" s="5"/>
    </row>
    <row r="13575" spans="10:10">
      <c r="J13575" s="5"/>
    </row>
    <row r="13576" spans="10:10">
      <c r="J13576" s="5"/>
    </row>
    <row r="13577" spans="10:10">
      <c r="J13577" s="5"/>
    </row>
    <row r="13578" spans="10:10">
      <c r="J13578" s="5"/>
    </row>
    <row r="13579" spans="10:10">
      <c r="J13579" s="5"/>
    </row>
    <row r="13580" spans="10:10">
      <c r="J13580" s="5"/>
    </row>
    <row r="13581" spans="10:10">
      <c r="J13581" s="5"/>
    </row>
    <row r="13582" spans="10:10">
      <c r="J13582" s="5"/>
    </row>
    <row r="13583" spans="10:10">
      <c r="J13583" s="5"/>
    </row>
    <row r="13584" spans="10:10">
      <c r="J13584" s="5"/>
    </row>
    <row r="13585" spans="10:10">
      <c r="J13585" s="5"/>
    </row>
    <row r="13586" spans="10:10">
      <c r="J13586" s="5"/>
    </row>
    <row r="13587" spans="10:10">
      <c r="J13587" s="5"/>
    </row>
    <row r="13588" spans="10:10">
      <c r="J13588" s="5"/>
    </row>
    <row r="13589" spans="10:10">
      <c r="J13589" s="5"/>
    </row>
    <row r="13590" spans="10:10">
      <c r="J13590" s="5"/>
    </row>
    <row r="13591" spans="10:10">
      <c r="J13591" s="5"/>
    </row>
    <row r="13592" spans="10:10">
      <c r="J13592" s="5"/>
    </row>
    <row r="13593" spans="10:10">
      <c r="J13593" s="5"/>
    </row>
    <row r="13594" spans="10:10">
      <c r="J13594" s="5"/>
    </row>
    <row r="13595" spans="10:10">
      <c r="J13595" s="5"/>
    </row>
    <row r="13596" spans="10:10">
      <c r="J13596" s="5"/>
    </row>
    <row r="13597" spans="10:10">
      <c r="J13597" s="5"/>
    </row>
    <row r="13598" spans="10:10">
      <c r="J13598" s="5"/>
    </row>
    <row r="13599" spans="10:10">
      <c r="J13599" s="5"/>
    </row>
    <row r="13600" spans="10:10">
      <c r="J13600" s="5"/>
    </row>
    <row r="13601" spans="10:10">
      <c r="J13601" s="5"/>
    </row>
    <row r="13602" spans="10:10">
      <c r="J13602" s="5"/>
    </row>
    <row r="13603" spans="10:10">
      <c r="J13603" s="5"/>
    </row>
    <row r="13604" spans="10:10">
      <c r="J13604" s="5"/>
    </row>
    <row r="13605" spans="10:10">
      <c r="J13605" s="5"/>
    </row>
    <row r="13606" spans="10:10">
      <c r="J13606" s="5"/>
    </row>
    <row r="13607" spans="10:10">
      <c r="J13607" s="5"/>
    </row>
    <row r="13608" spans="10:10">
      <c r="J13608" s="5"/>
    </row>
    <row r="13609" spans="10:10">
      <c r="J13609" s="5"/>
    </row>
    <row r="13610" spans="10:10">
      <c r="J13610" s="5"/>
    </row>
    <row r="13611" spans="10:10">
      <c r="J13611" s="5"/>
    </row>
    <row r="13612" spans="10:10">
      <c r="J13612" s="5"/>
    </row>
    <row r="13613" spans="10:10">
      <c r="J13613" s="5"/>
    </row>
    <row r="13614" spans="10:10">
      <c r="J13614" s="5"/>
    </row>
    <row r="13615" spans="10:10">
      <c r="J13615" s="5"/>
    </row>
    <row r="13616" spans="10:10">
      <c r="J13616" s="5"/>
    </row>
    <row r="13617" spans="10:10">
      <c r="J13617" s="5"/>
    </row>
    <row r="13618" spans="10:10">
      <c r="J13618" s="5"/>
    </row>
    <row r="13619" spans="10:10">
      <c r="J13619" s="5"/>
    </row>
    <row r="13620" spans="10:10">
      <c r="J13620" s="5"/>
    </row>
    <row r="13621" spans="10:10">
      <c r="J13621" s="5"/>
    </row>
    <row r="13622" spans="10:10">
      <c r="J13622" s="5"/>
    </row>
    <row r="13623" spans="10:10">
      <c r="J13623" s="5"/>
    </row>
    <row r="13624" spans="10:10">
      <c r="J13624" s="5"/>
    </row>
    <row r="13625" spans="10:10">
      <c r="J13625" s="5"/>
    </row>
    <row r="13626" spans="10:10">
      <c r="J13626" s="5"/>
    </row>
    <row r="13627" spans="10:10">
      <c r="J13627" s="5"/>
    </row>
    <row r="13628" spans="10:10">
      <c r="J13628" s="5"/>
    </row>
    <row r="13629" spans="10:10">
      <c r="J13629" s="5"/>
    </row>
    <row r="13630" spans="10:10">
      <c r="J13630" s="5"/>
    </row>
    <row r="13631" spans="10:10">
      <c r="J13631" s="5"/>
    </row>
    <row r="13632" spans="10:10">
      <c r="J13632" s="5"/>
    </row>
    <row r="13633" spans="10:10">
      <c r="J13633" s="5"/>
    </row>
    <row r="13634" spans="10:10">
      <c r="J13634" s="5"/>
    </row>
    <row r="13635" spans="10:10">
      <c r="J13635" s="5"/>
    </row>
    <row r="13636" spans="10:10">
      <c r="J13636" s="5"/>
    </row>
    <row r="13637" spans="10:10">
      <c r="J13637" s="5"/>
    </row>
    <row r="13638" spans="10:10">
      <c r="J13638" s="5"/>
    </row>
    <row r="13639" spans="10:10">
      <c r="J13639" s="5"/>
    </row>
    <row r="13640" spans="10:10">
      <c r="J13640" s="5"/>
    </row>
    <row r="13641" spans="10:10">
      <c r="J13641" s="5"/>
    </row>
    <row r="13642" spans="10:10">
      <c r="J13642" s="5"/>
    </row>
    <row r="13643" spans="10:10">
      <c r="J13643" s="5"/>
    </row>
    <row r="13644" spans="10:10">
      <c r="J13644" s="5"/>
    </row>
    <row r="13645" spans="10:10">
      <c r="J13645" s="5"/>
    </row>
    <row r="13646" spans="10:10">
      <c r="J13646" s="5"/>
    </row>
    <row r="13647" spans="10:10">
      <c r="J13647" s="5"/>
    </row>
    <row r="13648" spans="10:10">
      <c r="J13648" s="5"/>
    </row>
    <row r="13649" spans="10:10">
      <c r="J13649" s="5"/>
    </row>
    <row r="13650" spans="10:10">
      <c r="J13650" s="5"/>
    </row>
    <row r="13651" spans="10:10">
      <c r="J13651" s="5"/>
    </row>
    <row r="13652" spans="10:10">
      <c r="J13652" s="5"/>
    </row>
    <row r="13653" spans="10:10">
      <c r="J13653" s="5"/>
    </row>
    <row r="13654" spans="10:10">
      <c r="J13654" s="5"/>
    </row>
    <row r="13655" spans="10:10">
      <c r="J13655" s="5"/>
    </row>
    <row r="13656" spans="10:10">
      <c r="J13656" s="5"/>
    </row>
    <row r="13657" spans="10:10">
      <c r="J13657" s="5"/>
    </row>
    <row r="13658" spans="10:10">
      <c r="J13658" s="5"/>
    </row>
    <row r="13659" spans="10:10">
      <c r="J13659" s="5"/>
    </row>
    <row r="13660" spans="10:10">
      <c r="J13660" s="5"/>
    </row>
    <row r="13661" spans="10:10">
      <c r="J13661" s="5"/>
    </row>
    <row r="13662" spans="10:10">
      <c r="J13662" s="5"/>
    </row>
    <row r="13663" spans="10:10">
      <c r="J13663" s="5"/>
    </row>
    <row r="13664" spans="10:10">
      <c r="J13664" s="5"/>
    </row>
    <row r="13665" spans="10:10">
      <c r="J13665" s="5"/>
    </row>
    <row r="13666" spans="10:10">
      <c r="J13666" s="5"/>
    </row>
    <row r="13667" spans="10:10">
      <c r="J13667" s="5"/>
    </row>
    <row r="13668" spans="10:10">
      <c r="J13668" s="5"/>
    </row>
    <row r="13669" spans="10:10">
      <c r="J13669" s="5"/>
    </row>
    <row r="13670" spans="10:10">
      <c r="J13670" s="5"/>
    </row>
    <row r="13671" spans="10:10">
      <c r="J13671" s="5"/>
    </row>
    <row r="13672" spans="10:10">
      <c r="J13672" s="5"/>
    </row>
    <row r="13673" spans="10:10">
      <c r="J13673" s="5"/>
    </row>
    <row r="13674" spans="10:10">
      <c r="J13674" s="5"/>
    </row>
    <row r="13675" spans="10:10">
      <c r="J13675" s="5"/>
    </row>
    <row r="13676" spans="10:10">
      <c r="J13676" s="5"/>
    </row>
    <row r="13677" spans="10:10">
      <c r="J13677" s="5"/>
    </row>
    <row r="13678" spans="10:10">
      <c r="J13678" s="5"/>
    </row>
    <row r="13679" spans="10:10">
      <c r="J13679" s="5"/>
    </row>
    <row r="13680" spans="10:10">
      <c r="J13680" s="5"/>
    </row>
    <row r="13681" spans="10:10">
      <c r="J13681" s="5"/>
    </row>
    <row r="13682" spans="10:10">
      <c r="J13682" s="5"/>
    </row>
    <row r="13683" spans="10:10">
      <c r="J13683" s="5"/>
    </row>
    <row r="13684" spans="10:10">
      <c r="J13684" s="5"/>
    </row>
    <row r="13685" spans="10:10">
      <c r="J13685" s="5"/>
    </row>
    <row r="13686" spans="10:10">
      <c r="J13686" s="5"/>
    </row>
    <row r="13687" spans="10:10">
      <c r="J13687" s="5"/>
    </row>
    <row r="13688" spans="10:10">
      <c r="J13688" s="5"/>
    </row>
    <row r="13689" spans="10:10">
      <c r="J13689" s="5"/>
    </row>
    <row r="13690" spans="10:10">
      <c r="J13690" s="5"/>
    </row>
    <row r="13691" spans="10:10">
      <c r="J13691" s="5"/>
    </row>
    <row r="13692" spans="10:10">
      <c r="J13692" s="5"/>
    </row>
    <row r="13693" spans="10:10">
      <c r="J13693" s="5"/>
    </row>
    <row r="13694" spans="10:10">
      <c r="J13694" s="5"/>
    </row>
    <row r="13695" spans="10:10">
      <c r="J13695" s="5"/>
    </row>
    <row r="13696" spans="10:10">
      <c r="J13696" s="5"/>
    </row>
    <row r="13697" spans="10:10">
      <c r="J13697" s="5"/>
    </row>
    <row r="13698" spans="10:10">
      <c r="J13698" s="5"/>
    </row>
    <row r="13699" spans="10:10">
      <c r="J13699" s="5"/>
    </row>
    <row r="13700" spans="10:10">
      <c r="J13700" s="5"/>
    </row>
    <row r="13701" spans="10:10">
      <c r="J13701" s="5"/>
    </row>
    <row r="13702" spans="10:10">
      <c r="J13702" s="5"/>
    </row>
    <row r="13703" spans="10:10">
      <c r="J13703" s="5"/>
    </row>
    <row r="13704" spans="10:10">
      <c r="J13704" s="5"/>
    </row>
    <row r="13705" spans="10:10">
      <c r="J13705" s="5"/>
    </row>
    <row r="13706" spans="10:10">
      <c r="J13706" s="5"/>
    </row>
    <row r="13707" spans="10:10">
      <c r="J13707" s="5"/>
    </row>
    <row r="13708" spans="10:10">
      <c r="J13708" s="5"/>
    </row>
    <row r="13709" spans="10:10">
      <c r="J13709" s="5"/>
    </row>
    <row r="13710" spans="10:10">
      <c r="J13710" s="5"/>
    </row>
    <row r="13711" spans="10:10">
      <c r="J13711" s="5"/>
    </row>
    <row r="13712" spans="10:10">
      <c r="J13712" s="5"/>
    </row>
    <row r="13713" spans="10:10">
      <c r="J13713" s="5"/>
    </row>
    <row r="13714" spans="10:10">
      <c r="J13714" s="5"/>
    </row>
    <row r="13715" spans="10:10">
      <c r="J13715" s="5"/>
    </row>
    <row r="13716" spans="10:10">
      <c r="J13716" s="5"/>
    </row>
    <row r="13717" spans="10:10">
      <c r="J13717" s="5"/>
    </row>
    <row r="13718" spans="10:10">
      <c r="J13718" s="5"/>
    </row>
    <row r="13719" spans="10:10">
      <c r="J13719" s="5"/>
    </row>
    <row r="13720" spans="10:10">
      <c r="J13720" s="5"/>
    </row>
    <row r="13721" spans="10:10">
      <c r="J13721" s="5"/>
    </row>
    <row r="13722" spans="10:10">
      <c r="J13722" s="5"/>
    </row>
    <row r="13723" spans="10:10">
      <c r="J13723" s="5"/>
    </row>
    <row r="13724" spans="10:10">
      <c r="J13724" s="5"/>
    </row>
    <row r="13725" spans="10:10">
      <c r="J13725" s="5"/>
    </row>
    <row r="13726" spans="10:10">
      <c r="J13726" s="5"/>
    </row>
    <row r="13727" spans="10:10">
      <c r="J13727" s="5"/>
    </row>
    <row r="13728" spans="10:10">
      <c r="J13728" s="5"/>
    </row>
    <row r="13729" spans="10:10">
      <c r="J13729" s="5"/>
    </row>
    <row r="13730" spans="10:10">
      <c r="J13730" s="5"/>
    </row>
    <row r="13731" spans="10:10">
      <c r="J13731" s="5"/>
    </row>
    <row r="13732" spans="10:10">
      <c r="J13732" s="5"/>
    </row>
    <row r="13733" spans="10:10">
      <c r="J13733" s="5"/>
    </row>
    <row r="13734" spans="10:10">
      <c r="J13734" s="5"/>
    </row>
    <row r="13735" spans="10:10">
      <c r="J13735" s="5"/>
    </row>
    <row r="13736" spans="10:10">
      <c r="J13736" s="5"/>
    </row>
    <row r="13737" spans="10:10">
      <c r="J13737" s="5"/>
    </row>
    <row r="13738" spans="10:10">
      <c r="J13738" s="5"/>
    </row>
    <row r="13739" spans="10:10">
      <c r="J13739" s="5"/>
    </row>
    <row r="13740" spans="10:10">
      <c r="J13740" s="5"/>
    </row>
    <row r="13741" spans="10:10">
      <c r="J13741" s="5"/>
    </row>
    <row r="13742" spans="10:10">
      <c r="J13742" s="5"/>
    </row>
    <row r="13743" spans="10:10">
      <c r="J13743" s="5"/>
    </row>
    <row r="13744" spans="10:10">
      <c r="J13744" s="5"/>
    </row>
    <row r="13745" spans="10:10">
      <c r="J13745" s="5"/>
    </row>
    <row r="13746" spans="10:10">
      <c r="J13746" s="5"/>
    </row>
    <row r="13747" spans="10:10">
      <c r="J13747" s="5"/>
    </row>
    <row r="13748" spans="10:10">
      <c r="J13748" s="5"/>
    </row>
    <row r="13749" spans="10:10">
      <c r="J13749" s="5"/>
    </row>
    <row r="13750" spans="10:10">
      <c r="J13750" s="5"/>
    </row>
    <row r="13751" spans="10:10">
      <c r="J13751" s="5"/>
    </row>
    <row r="13752" spans="10:10">
      <c r="J13752" s="5"/>
    </row>
    <row r="13753" spans="10:10">
      <c r="J13753" s="5"/>
    </row>
    <row r="13754" spans="10:10">
      <c r="J13754" s="5"/>
    </row>
    <row r="13755" spans="10:10">
      <c r="J13755" s="5"/>
    </row>
    <row r="13756" spans="10:10">
      <c r="J13756" s="5"/>
    </row>
    <row r="13757" spans="10:10">
      <c r="J13757" s="5"/>
    </row>
    <row r="13758" spans="10:10">
      <c r="J13758" s="5"/>
    </row>
    <row r="13759" spans="10:10">
      <c r="J13759" s="5"/>
    </row>
    <row r="13760" spans="10:10">
      <c r="J13760" s="5"/>
    </row>
    <row r="13761" spans="10:10">
      <c r="J13761" s="5"/>
    </row>
    <row r="13762" spans="10:10">
      <c r="J13762" s="5"/>
    </row>
    <row r="13763" spans="10:10">
      <c r="J13763" s="5"/>
    </row>
    <row r="13764" spans="10:10">
      <c r="J13764" s="5"/>
    </row>
    <row r="13765" spans="10:10">
      <c r="J13765" s="5"/>
    </row>
    <row r="13766" spans="10:10">
      <c r="J13766" s="5"/>
    </row>
    <row r="13767" spans="10:10">
      <c r="J13767" s="5"/>
    </row>
    <row r="13768" spans="10:10">
      <c r="J13768" s="5"/>
    </row>
    <row r="13769" spans="10:10">
      <c r="J13769" s="5"/>
    </row>
    <row r="13770" spans="10:10">
      <c r="J13770" s="5"/>
    </row>
    <row r="13771" spans="10:10">
      <c r="J13771" s="5"/>
    </row>
    <row r="13772" spans="10:10">
      <c r="J13772" s="5"/>
    </row>
    <row r="13773" spans="10:10">
      <c r="J13773" s="5"/>
    </row>
    <row r="13774" spans="10:10">
      <c r="J13774" s="5"/>
    </row>
    <row r="13775" spans="10:10">
      <c r="J13775" s="5"/>
    </row>
    <row r="13776" spans="10:10">
      <c r="J13776" s="5"/>
    </row>
    <row r="13777" spans="10:10">
      <c r="J13777" s="5"/>
    </row>
    <row r="13778" spans="10:10">
      <c r="J13778" s="5"/>
    </row>
    <row r="13779" spans="10:10">
      <c r="J13779" s="5"/>
    </row>
    <row r="13780" spans="10:10">
      <c r="J13780" s="5"/>
    </row>
    <row r="13781" spans="10:10">
      <c r="J13781" s="5"/>
    </row>
    <row r="13782" spans="10:10">
      <c r="J13782" s="5"/>
    </row>
    <row r="13783" spans="10:10">
      <c r="J13783" s="5"/>
    </row>
    <row r="13784" spans="10:10">
      <c r="J13784" s="5"/>
    </row>
    <row r="13785" spans="10:10">
      <c r="J13785" s="5"/>
    </row>
    <row r="13786" spans="10:10">
      <c r="J13786" s="5"/>
    </row>
    <row r="13787" spans="10:10">
      <c r="J13787" s="5"/>
    </row>
    <row r="13788" spans="10:10">
      <c r="J13788" s="5"/>
    </row>
    <row r="13789" spans="10:10">
      <c r="J13789" s="5"/>
    </row>
    <row r="13790" spans="10:10">
      <c r="J13790" s="5"/>
    </row>
    <row r="13791" spans="10:10">
      <c r="J13791" s="5"/>
    </row>
    <row r="13792" spans="10:10">
      <c r="J13792" s="5"/>
    </row>
    <row r="13793" spans="10:10">
      <c r="J13793" s="5"/>
    </row>
    <row r="13794" spans="10:10">
      <c r="J13794" s="5"/>
    </row>
    <row r="13795" spans="10:10">
      <c r="J13795" s="5"/>
    </row>
    <row r="13796" spans="10:10">
      <c r="J13796" s="5"/>
    </row>
    <row r="13797" spans="10:10">
      <c r="J13797" s="5"/>
    </row>
    <row r="13798" spans="10:10">
      <c r="J13798" s="5"/>
    </row>
    <row r="13799" spans="10:10">
      <c r="J13799" s="5"/>
    </row>
    <row r="13800" spans="10:10">
      <c r="J13800" s="5"/>
    </row>
    <row r="13801" spans="10:10">
      <c r="J13801" s="5"/>
    </row>
    <row r="13802" spans="10:10">
      <c r="J13802" s="5"/>
    </row>
    <row r="13803" spans="10:10">
      <c r="J13803" s="5"/>
    </row>
    <row r="13804" spans="10:10">
      <c r="J13804" s="5"/>
    </row>
    <row r="13805" spans="10:10">
      <c r="J13805" s="5"/>
    </row>
    <row r="13806" spans="10:10">
      <c r="J13806" s="5"/>
    </row>
    <row r="13807" spans="10:10">
      <c r="J13807" s="5"/>
    </row>
    <row r="13808" spans="10:10">
      <c r="J13808" s="5"/>
    </row>
    <row r="13809" spans="10:10">
      <c r="J13809" s="5"/>
    </row>
    <row r="13810" spans="10:10">
      <c r="J13810" s="5"/>
    </row>
    <row r="13811" spans="10:10">
      <c r="J13811" s="5"/>
    </row>
    <row r="13812" spans="10:10">
      <c r="J13812" s="5"/>
    </row>
    <row r="13813" spans="10:10">
      <c r="J13813" s="5"/>
    </row>
    <row r="13814" spans="10:10">
      <c r="J13814" s="5"/>
    </row>
    <row r="13815" spans="10:10">
      <c r="J13815" s="5"/>
    </row>
    <row r="13816" spans="10:10">
      <c r="J13816" s="5"/>
    </row>
    <row r="13817" spans="10:10">
      <c r="J13817" s="5"/>
    </row>
    <row r="13818" spans="10:10">
      <c r="J13818" s="5"/>
    </row>
    <row r="13819" spans="10:10">
      <c r="J13819" s="5"/>
    </row>
    <row r="13820" spans="10:10">
      <c r="J13820" s="5"/>
    </row>
    <row r="13821" spans="10:10">
      <c r="J13821" s="5"/>
    </row>
    <row r="13822" spans="10:10">
      <c r="J13822" s="5"/>
    </row>
    <row r="13823" spans="10:10">
      <c r="J13823" s="5"/>
    </row>
    <row r="13824" spans="10:10">
      <c r="J13824" s="5"/>
    </row>
    <row r="13825" spans="10:10">
      <c r="J13825" s="5"/>
    </row>
    <row r="13826" spans="10:10">
      <c r="J13826" s="5"/>
    </row>
    <row r="13827" spans="10:10">
      <c r="J13827" s="5"/>
    </row>
    <row r="13828" spans="10:10">
      <c r="J13828" s="5"/>
    </row>
    <row r="13829" spans="10:10">
      <c r="J13829" s="5"/>
    </row>
    <row r="13830" spans="10:10">
      <c r="J13830" s="5"/>
    </row>
    <row r="13831" spans="10:10">
      <c r="J13831" s="5"/>
    </row>
    <row r="13832" spans="10:10">
      <c r="J13832" s="5"/>
    </row>
    <row r="13833" spans="10:10">
      <c r="J13833" s="5"/>
    </row>
    <row r="13834" spans="10:10">
      <c r="J13834" s="5"/>
    </row>
    <row r="13835" spans="10:10">
      <c r="J13835" s="5"/>
    </row>
    <row r="13836" spans="10:10">
      <c r="J13836" s="5"/>
    </row>
    <row r="13837" spans="10:10">
      <c r="J13837" s="5"/>
    </row>
    <row r="13838" spans="10:10">
      <c r="J13838" s="5"/>
    </row>
    <row r="13839" spans="10:10">
      <c r="J13839" s="5"/>
    </row>
    <row r="13840" spans="10:10">
      <c r="J13840" s="5"/>
    </row>
    <row r="13841" spans="10:10">
      <c r="J13841" s="5"/>
    </row>
    <row r="13842" spans="10:10">
      <c r="J13842" s="5"/>
    </row>
    <row r="13843" spans="10:10">
      <c r="J13843" s="5"/>
    </row>
    <row r="13844" spans="10:10">
      <c r="J13844" s="5"/>
    </row>
    <row r="13845" spans="10:10">
      <c r="J13845" s="5"/>
    </row>
    <row r="13846" spans="10:10">
      <c r="J13846" s="5"/>
    </row>
    <row r="13847" spans="10:10">
      <c r="J13847" s="5"/>
    </row>
    <row r="13848" spans="10:10">
      <c r="J13848" s="5"/>
    </row>
    <row r="13849" spans="10:10">
      <c r="J13849" s="5"/>
    </row>
    <row r="13850" spans="10:10">
      <c r="J13850" s="5"/>
    </row>
    <row r="13851" spans="10:10">
      <c r="J13851" s="5"/>
    </row>
    <row r="13852" spans="10:10">
      <c r="J13852" s="5"/>
    </row>
    <row r="13853" spans="10:10">
      <c r="J13853" s="5"/>
    </row>
    <row r="13854" spans="10:10">
      <c r="J13854" s="5"/>
    </row>
    <row r="13855" spans="10:10">
      <c r="J13855" s="5"/>
    </row>
    <row r="13856" spans="10:10">
      <c r="J13856" s="5"/>
    </row>
    <row r="13857" spans="10:10">
      <c r="J13857" s="5"/>
    </row>
    <row r="13858" spans="10:10">
      <c r="J13858" s="5"/>
    </row>
    <row r="13859" spans="10:10">
      <c r="J13859" s="5"/>
    </row>
    <row r="13860" spans="10:10">
      <c r="J13860" s="5"/>
    </row>
    <row r="13861" spans="10:10">
      <c r="J13861" s="5"/>
    </row>
    <row r="13862" spans="10:10">
      <c r="J13862" s="5"/>
    </row>
    <row r="13863" spans="10:10">
      <c r="J13863" s="5"/>
    </row>
    <row r="13864" spans="10:10">
      <c r="J13864" s="5"/>
    </row>
    <row r="13865" spans="10:10">
      <c r="J13865" s="5"/>
    </row>
    <row r="13866" spans="10:10">
      <c r="J13866" s="5"/>
    </row>
    <row r="13867" spans="10:10">
      <c r="J13867" s="5"/>
    </row>
    <row r="13868" spans="10:10">
      <c r="J13868" s="5"/>
    </row>
    <row r="13869" spans="10:10">
      <c r="J13869" s="5"/>
    </row>
    <row r="13870" spans="10:10">
      <c r="J13870" s="5"/>
    </row>
    <row r="13871" spans="10:10">
      <c r="J13871" s="5"/>
    </row>
    <row r="13872" spans="10:10">
      <c r="J13872" s="5"/>
    </row>
    <row r="13873" spans="10:10">
      <c r="J13873" s="5"/>
    </row>
    <row r="13874" spans="10:10">
      <c r="J13874" s="5"/>
    </row>
    <row r="13875" spans="10:10">
      <c r="J13875" s="5"/>
    </row>
    <row r="13876" spans="10:10">
      <c r="J13876" s="5"/>
    </row>
    <row r="13877" spans="10:10">
      <c r="J13877" s="5"/>
    </row>
    <row r="13878" spans="10:10">
      <c r="J13878" s="5"/>
    </row>
    <row r="13879" spans="10:10">
      <c r="J13879" s="5"/>
    </row>
    <row r="13880" spans="10:10">
      <c r="J13880" s="5"/>
    </row>
    <row r="13881" spans="10:10">
      <c r="J13881" s="5"/>
    </row>
    <row r="13882" spans="10:10">
      <c r="J13882" s="5"/>
    </row>
    <row r="13883" spans="10:10">
      <c r="J13883" s="5"/>
    </row>
    <row r="13884" spans="10:10">
      <c r="J13884" s="5"/>
    </row>
    <row r="13885" spans="10:10">
      <c r="J13885" s="5"/>
    </row>
    <row r="13886" spans="10:10">
      <c r="J13886" s="5"/>
    </row>
    <row r="13887" spans="10:10">
      <c r="J13887" s="5"/>
    </row>
    <row r="13888" spans="10:10">
      <c r="J13888" s="5"/>
    </row>
    <row r="13889" spans="10:10">
      <c r="J13889" s="5"/>
    </row>
    <row r="13890" spans="10:10">
      <c r="J13890" s="5"/>
    </row>
    <row r="13891" spans="10:10">
      <c r="J13891" s="5"/>
    </row>
    <row r="13892" spans="10:10">
      <c r="J13892" s="5"/>
    </row>
    <row r="13893" spans="10:10">
      <c r="J13893" s="5"/>
    </row>
    <row r="13894" spans="10:10">
      <c r="J13894" s="5"/>
    </row>
    <row r="13895" spans="10:10">
      <c r="J13895" s="5"/>
    </row>
    <row r="13896" spans="10:10">
      <c r="J13896" s="5"/>
    </row>
    <row r="13897" spans="10:10">
      <c r="J13897" s="5"/>
    </row>
    <row r="13898" spans="10:10">
      <c r="J13898" s="5"/>
    </row>
    <row r="13899" spans="10:10">
      <c r="J13899" s="5"/>
    </row>
    <row r="13900" spans="10:10">
      <c r="J13900" s="5"/>
    </row>
    <row r="13901" spans="10:10">
      <c r="J13901" s="5"/>
    </row>
    <row r="13902" spans="10:10">
      <c r="J13902" s="5"/>
    </row>
    <row r="13903" spans="10:10">
      <c r="J13903" s="5"/>
    </row>
    <row r="13904" spans="10:10">
      <c r="J13904" s="5"/>
    </row>
    <row r="13905" spans="10:10">
      <c r="J13905" s="5"/>
    </row>
    <row r="13906" spans="10:10">
      <c r="J13906" s="5"/>
    </row>
    <row r="13907" spans="10:10">
      <c r="J13907" s="5"/>
    </row>
    <row r="13908" spans="10:10">
      <c r="J13908" s="5"/>
    </row>
    <row r="13909" spans="10:10">
      <c r="J13909" s="5"/>
    </row>
    <row r="13910" spans="10:10">
      <c r="J13910" s="5"/>
    </row>
    <row r="13911" spans="10:10">
      <c r="J13911" s="5"/>
    </row>
    <row r="13912" spans="10:10">
      <c r="J13912" s="5"/>
    </row>
    <row r="13913" spans="10:10">
      <c r="J13913" s="5"/>
    </row>
    <row r="13914" spans="10:10">
      <c r="J13914" s="5"/>
    </row>
    <row r="13915" spans="10:10">
      <c r="J13915" s="5"/>
    </row>
    <row r="13916" spans="10:10">
      <c r="J13916" s="5"/>
    </row>
    <row r="13917" spans="10:10">
      <c r="J13917" s="5"/>
    </row>
    <row r="13918" spans="10:10">
      <c r="J13918" s="5"/>
    </row>
    <row r="13919" spans="10:10">
      <c r="J13919" s="5"/>
    </row>
    <row r="13920" spans="10:10">
      <c r="J13920" s="5"/>
    </row>
    <row r="13921" spans="10:10">
      <c r="J13921" s="5"/>
    </row>
    <row r="13922" spans="10:10">
      <c r="J13922" s="5"/>
    </row>
    <row r="13923" spans="10:10">
      <c r="J13923" s="5"/>
    </row>
    <row r="13924" spans="10:10">
      <c r="J13924" s="5"/>
    </row>
    <row r="13925" spans="10:10">
      <c r="J13925" s="5"/>
    </row>
    <row r="13926" spans="10:10">
      <c r="J13926" s="5"/>
    </row>
    <row r="13927" spans="10:10">
      <c r="J13927" s="5"/>
    </row>
    <row r="13928" spans="10:10">
      <c r="J13928" s="5"/>
    </row>
    <row r="13929" spans="10:10">
      <c r="J13929" s="5"/>
    </row>
    <row r="13930" spans="10:10">
      <c r="J13930" s="5"/>
    </row>
    <row r="13931" spans="10:10">
      <c r="J13931" s="5"/>
    </row>
    <row r="13932" spans="10:10">
      <c r="J13932" s="5"/>
    </row>
    <row r="13933" spans="10:10">
      <c r="J13933" s="5"/>
    </row>
    <row r="13934" spans="10:10">
      <c r="J13934" s="5"/>
    </row>
    <row r="13935" spans="10:10">
      <c r="J13935" s="5"/>
    </row>
    <row r="13936" spans="10:10">
      <c r="J13936" s="5"/>
    </row>
    <row r="13937" spans="10:10">
      <c r="J13937" s="5"/>
    </row>
    <row r="13938" spans="10:10">
      <c r="J13938" s="5"/>
    </row>
    <row r="13939" spans="10:10">
      <c r="J13939" s="5"/>
    </row>
    <row r="13940" spans="10:10">
      <c r="J13940" s="5"/>
    </row>
    <row r="13941" spans="10:10">
      <c r="J13941" s="5"/>
    </row>
    <row r="13942" spans="10:10">
      <c r="J13942" s="5"/>
    </row>
    <row r="13943" spans="10:10">
      <c r="J13943" s="5"/>
    </row>
    <row r="13944" spans="10:10">
      <c r="J13944" s="5"/>
    </row>
    <row r="13945" spans="10:10">
      <c r="J13945" s="5"/>
    </row>
    <row r="13946" spans="10:10">
      <c r="J13946" s="5"/>
    </row>
    <row r="13947" spans="10:10">
      <c r="J13947" s="5"/>
    </row>
    <row r="13948" spans="10:10">
      <c r="J13948" s="5"/>
    </row>
    <row r="13949" spans="10:10">
      <c r="J13949" s="5"/>
    </row>
    <row r="13950" spans="10:10">
      <c r="J13950" s="5"/>
    </row>
    <row r="13951" spans="10:10">
      <c r="J13951" s="5"/>
    </row>
    <row r="13952" spans="10:10">
      <c r="J13952" s="5"/>
    </row>
    <row r="13953" spans="10:10">
      <c r="J13953" s="5"/>
    </row>
    <row r="13954" spans="10:10">
      <c r="J13954" s="5"/>
    </row>
    <row r="13955" spans="10:10">
      <c r="J13955" s="5"/>
    </row>
    <row r="13956" spans="10:10">
      <c r="J13956" s="5"/>
    </row>
    <row r="13957" spans="10:10">
      <c r="J13957" s="5"/>
    </row>
    <row r="13958" spans="10:10">
      <c r="J13958" s="5"/>
    </row>
    <row r="13959" spans="10:10">
      <c r="J13959" s="5"/>
    </row>
    <row r="13960" spans="10:10">
      <c r="J13960" s="5"/>
    </row>
    <row r="13961" spans="10:10">
      <c r="J13961" s="5"/>
    </row>
    <row r="13962" spans="10:10">
      <c r="J13962" s="5"/>
    </row>
    <row r="13963" spans="10:10">
      <c r="J13963" s="5"/>
    </row>
    <row r="13964" spans="10:10">
      <c r="J13964" s="5"/>
    </row>
    <row r="13965" spans="10:10">
      <c r="J13965" s="5"/>
    </row>
    <row r="13966" spans="10:10">
      <c r="J13966" s="5"/>
    </row>
    <row r="13967" spans="10:10">
      <c r="J13967" s="5"/>
    </row>
    <row r="13968" spans="10:10">
      <c r="J13968" s="5"/>
    </row>
    <row r="13969" spans="10:10">
      <c r="J13969" s="5"/>
    </row>
    <row r="13970" spans="10:10">
      <c r="J13970" s="5"/>
    </row>
    <row r="13971" spans="10:10">
      <c r="J13971" s="5"/>
    </row>
    <row r="13972" spans="10:10">
      <c r="J13972" s="5"/>
    </row>
    <row r="13973" spans="10:10">
      <c r="J13973" s="5"/>
    </row>
    <row r="13974" spans="10:10">
      <c r="J13974" s="5"/>
    </row>
    <row r="13975" spans="10:10">
      <c r="J13975" s="5"/>
    </row>
    <row r="13976" spans="10:10">
      <c r="J13976" s="5"/>
    </row>
    <row r="13977" spans="10:10">
      <c r="J13977" s="5"/>
    </row>
    <row r="13978" spans="10:10">
      <c r="J13978" s="5"/>
    </row>
    <row r="13979" spans="10:10">
      <c r="J13979" s="5"/>
    </row>
    <row r="13980" spans="10:10">
      <c r="J13980" s="5"/>
    </row>
    <row r="13981" spans="10:10">
      <c r="J13981" s="5"/>
    </row>
    <row r="13982" spans="10:10">
      <c r="J13982" s="5"/>
    </row>
    <row r="13983" spans="10:10">
      <c r="J13983" s="5"/>
    </row>
    <row r="13984" spans="10:10">
      <c r="J13984" s="5"/>
    </row>
    <row r="13985" spans="10:10">
      <c r="J13985" s="5"/>
    </row>
    <row r="13986" spans="10:10">
      <c r="J13986" s="5"/>
    </row>
    <row r="13987" spans="10:10">
      <c r="J13987" s="5"/>
    </row>
    <row r="13988" spans="10:10">
      <c r="J13988" s="5"/>
    </row>
    <row r="13989" spans="10:10">
      <c r="J13989" s="5"/>
    </row>
    <row r="13990" spans="10:10">
      <c r="J13990" s="5"/>
    </row>
    <row r="13991" spans="10:10">
      <c r="J13991" s="5"/>
    </row>
    <row r="13992" spans="10:10">
      <c r="J13992" s="5"/>
    </row>
    <row r="13993" spans="10:10">
      <c r="J13993" s="5"/>
    </row>
    <row r="13994" spans="10:10">
      <c r="J13994" s="5"/>
    </row>
    <row r="13995" spans="10:10">
      <c r="J13995" s="5"/>
    </row>
    <row r="13996" spans="10:10">
      <c r="J13996" s="5"/>
    </row>
    <row r="13997" spans="10:10">
      <c r="J13997" s="5"/>
    </row>
    <row r="13998" spans="10:10">
      <c r="J13998" s="5"/>
    </row>
    <row r="13999" spans="10:10">
      <c r="J13999" s="5"/>
    </row>
    <row r="14000" spans="10:10">
      <c r="J14000" s="5"/>
    </row>
    <row r="14001" spans="10:10">
      <c r="J14001" s="5"/>
    </row>
    <row r="14002" spans="10:10">
      <c r="J14002" s="5"/>
    </row>
    <row r="14003" spans="10:10">
      <c r="J14003" s="5"/>
    </row>
    <row r="14004" spans="10:10">
      <c r="J14004" s="5"/>
    </row>
    <row r="14005" spans="10:10">
      <c r="J14005" s="5"/>
    </row>
    <row r="14006" spans="10:10">
      <c r="J14006" s="5"/>
    </row>
    <row r="14007" spans="10:10">
      <c r="J14007" s="5"/>
    </row>
    <row r="14008" spans="10:10">
      <c r="J14008" s="5"/>
    </row>
    <row r="14009" spans="10:10">
      <c r="J14009" s="5"/>
    </row>
    <row r="14010" spans="10:10">
      <c r="J14010" s="5"/>
    </row>
    <row r="14011" spans="10:10">
      <c r="J14011" s="5"/>
    </row>
    <row r="14012" spans="10:10">
      <c r="J14012" s="5"/>
    </row>
    <row r="14013" spans="10:10">
      <c r="J14013" s="5"/>
    </row>
    <row r="14014" spans="10:10">
      <c r="J14014" s="5"/>
    </row>
    <row r="14015" spans="10:10">
      <c r="J14015" s="5"/>
    </row>
    <row r="14016" spans="10:10">
      <c r="J14016" s="5"/>
    </row>
    <row r="14017" spans="10:10">
      <c r="J14017" s="5"/>
    </row>
    <row r="14018" spans="10:10">
      <c r="J14018" s="5"/>
    </row>
    <row r="14019" spans="10:10">
      <c r="J14019" s="5"/>
    </row>
    <row r="14020" spans="10:10">
      <c r="J14020" s="5"/>
    </row>
    <row r="14021" spans="10:10">
      <c r="J14021" s="5"/>
    </row>
    <row r="14022" spans="10:10">
      <c r="J14022" s="5"/>
    </row>
    <row r="14023" spans="10:10">
      <c r="J14023" s="5"/>
    </row>
    <row r="14024" spans="10:10">
      <c r="J14024" s="5"/>
    </row>
    <row r="14025" spans="10:10">
      <c r="J14025" s="5"/>
    </row>
    <row r="14026" spans="10:10">
      <c r="J14026" s="5"/>
    </row>
    <row r="14027" spans="10:10">
      <c r="J14027" s="5"/>
    </row>
    <row r="14028" spans="10:10">
      <c r="J14028" s="5"/>
    </row>
    <row r="14029" spans="10:10">
      <c r="J14029" s="5"/>
    </row>
    <row r="14030" spans="10:10">
      <c r="J14030" s="5"/>
    </row>
    <row r="14031" spans="10:10">
      <c r="J14031" s="5"/>
    </row>
    <row r="14032" spans="10:10">
      <c r="J14032" s="5"/>
    </row>
    <row r="14033" spans="10:10">
      <c r="J14033" s="5"/>
    </row>
    <row r="14034" spans="10:10">
      <c r="J14034" s="5"/>
    </row>
    <row r="14035" spans="10:10">
      <c r="J14035" s="5"/>
    </row>
    <row r="14036" spans="10:10">
      <c r="J14036" s="5"/>
    </row>
    <row r="14037" spans="10:10">
      <c r="J14037" s="5"/>
    </row>
    <row r="14038" spans="10:10">
      <c r="J14038" s="5"/>
    </row>
    <row r="14039" spans="10:10">
      <c r="J14039" s="5"/>
    </row>
    <row r="14040" spans="10:10">
      <c r="J14040" s="5"/>
    </row>
    <row r="14041" spans="10:10">
      <c r="J14041" s="5"/>
    </row>
    <row r="14042" spans="10:10">
      <c r="J14042" s="5"/>
    </row>
    <row r="14043" spans="10:10">
      <c r="J14043" s="5"/>
    </row>
    <row r="14044" spans="10:10">
      <c r="J14044" s="5"/>
    </row>
    <row r="14045" spans="10:10">
      <c r="J14045" s="5"/>
    </row>
    <row r="14046" spans="10:10">
      <c r="J14046" s="5"/>
    </row>
    <row r="14047" spans="10:10">
      <c r="J14047" s="5"/>
    </row>
    <row r="14048" spans="10:10">
      <c r="J14048" s="5"/>
    </row>
    <row r="14049" spans="10:10">
      <c r="J14049" s="5"/>
    </row>
    <row r="14050" spans="10:10">
      <c r="J14050" s="5"/>
    </row>
    <row r="14051" spans="10:10">
      <c r="J14051" s="5"/>
    </row>
    <row r="14052" spans="10:10">
      <c r="J14052" s="5"/>
    </row>
    <row r="14053" spans="10:10">
      <c r="J14053" s="5"/>
    </row>
    <row r="14054" spans="10:10">
      <c r="J14054" s="5"/>
    </row>
    <row r="14055" spans="10:10">
      <c r="J14055" s="5"/>
    </row>
    <row r="14056" spans="10:10">
      <c r="J14056" s="5"/>
    </row>
    <row r="14057" spans="10:10">
      <c r="J14057" s="5"/>
    </row>
    <row r="14058" spans="10:10">
      <c r="J14058" s="5"/>
    </row>
    <row r="14059" spans="10:10">
      <c r="J14059" s="5"/>
    </row>
    <row r="14060" spans="10:10">
      <c r="J14060" s="5"/>
    </row>
    <row r="14061" spans="10:10">
      <c r="J14061" s="5"/>
    </row>
    <row r="14062" spans="10:10">
      <c r="J14062" s="5"/>
    </row>
    <row r="14063" spans="10:10">
      <c r="J14063" s="5"/>
    </row>
    <row r="14064" spans="10:10">
      <c r="J14064" s="5"/>
    </row>
    <row r="14065" spans="10:10">
      <c r="J14065" s="5"/>
    </row>
    <row r="14066" spans="10:10">
      <c r="J14066" s="5"/>
    </row>
    <row r="14067" spans="10:10">
      <c r="J14067" s="5"/>
    </row>
    <row r="14068" spans="10:10">
      <c r="J14068" s="5"/>
    </row>
    <row r="14069" spans="10:10">
      <c r="J14069" s="5"/>
    </row>
    <row r="14070" spans="10:10">
      <c r="J14070" s="5"/>
    </row>
    <row r="14071" spans="10:10">
      <c r="J14071" s="5"/>
    </row>
    <row r="14072" spans="10:10">
      <c r="J14072" s="5"/>
    </row>
    <row r="14073" spans="10:10">
      <c r="J14073" s="5"/>
    </row>
    <row r="14074" spans="10:10">
      <c r="J14074" s="5"/>
    </row>
    <row r="14075" spans="10:10">
      <c r="J14075" s="5"/>
    </row>
    <row r="14076" spans="10:10">
      <c r="J14076" s="5"/>
    </row>
    <row r="14077" spans="10:10">
      <c r="J14077" s="5"/>
    </row>
    <row r="14078" spans="10:10">
      <c r="J14078" s="5"/>
    </row>
    <row r="14079" spans="10:10">
      <c r="J14079" s="5"/>
    </row>
    <row r="14080" spans="10:10">
      <c r="J14080" s="5"/>
    </row>
    <row r="14081" spans="10:10">
      <c r="J14081" s="5"/>
    </row>
    <row r="14082" spans="10:10">
      <c r="J14082" s="5"/>
    </row>
    <row r="14083" spans="10:10">
      <c r="J14083" s="5"/>
    </row>
    <row r="14084" spans="10:10">
      <c r="J14084" s="5"/>
    </row>
    <row r="14085" spans="10:10">
      <c r="J14085" s="5"/>
    </row>
    <row r="14086" spans="10:10">
      <c r="J14086" s="5"/>
    </row>
    <row r="14087" spans="10:10">
      <c r="J14087" s="5"/>
    </row>
    <row r="14088" spans="10:10">
      <c r="J14088" s="5"/>
    </row>
    <row r="14089" spans="10:10">
      <c r="J14089" s="5"/>
    </row>
    <row r="14090" spans="10:10">
      <c r="J14090" s="5"/>
    </row>
    <row r="14091" spans="10:10">
      <c r="J14091" s="5"/>
    </row>
    <row r="14092" spans="10:10">
      <c r="J14092" s="5"/>
    </row>
    <row r="14093" spans="10:10">
      <c r="J14093" s="5"/>
    </row>
    <row r="14094" spans="10:10">
      <c r="J14094" s="5"/>
    </row>
    <row r="14095" spans="10:10">
      <c r="J14095" s="5"/>
    </row>
    <row r="14096" spans="10:10">
      <c r="J14096" s="5"/>
    </row>
    <row r="14097" spans="10:10">
      <c r="J14097" s="5"/>
    </row>
    <row r="14098" spans="10:10">
      <c r="J14098" s="5"/>
    </row>
    <row r="14099" spans="10:10">
      <c r="J14099" s="5"/>
    </row>
    <row r="14100" spans="10:10">
      <c r="J14100" s="5"/>
    </row>
    <row r="14101" spans="10:10">
      <c r="J14101" s="5"/>
    </row>
    <row r="14102" spans="10:10">
      <c r="J14102" s="5"/>
    </row>
    <row r="14103" spans="10:10">
      <c r="J14103" s="5"/>
    </row>
    <row r="14104" spans="10:10">
      <c r="J14104" s="5"/>
    </row>
    <row r="14105" spans="10:10">
      <c r="J14105" s="5"/>
    </row>
    <row r="14106" spans="10:10">
      <c r="J14106" s="5"/>
    </row>
    <row r="14107" spans="10:10">
      <c r="J14107" s="5"/>
    </row>
    <row r="14108" spans="10:10">
      <c r="J14108" s="5"/>
    </row>
    <row r="14109" spans="10:10">
      <c r="J14109" s="5"/>
    </row>
    <row r="14110" spans="10:10">
      <c r="J14110" s="5"/>
    </row>
    <row r="14111" spans="10:10">
      <c r="J14111" s="5"/>
    </row>
    <row r="14112" spans="10:10">
      <c r="J14112" s="5"/>
    </row>
    <row r="14113" spans="10:10">
      <c r="J14113" s="5"/>
    </row>
    <row r="14114" spans="10:10">
      <c r="J14114" s="5"/>
    </row>
    <row r="14115" spans="10:10">
      <c r="J14115" s="5"/>
    </row>
    <row r="14116" spans="10:10">
      <c r="J14116" s="5"/>
    </row>
    <row r="14117" spans="10:10">
      <c r="J14117" s="5"/>
    </row>
    <row r="14118" spans="10:10">
      <c r="J14118" s="5"/>
    </row>
    <row r="14119" spans="10:10">
      <c r="J14119" s="5"/>
    </row>
    <row r="14120" spans="10:10">
      <c r="J14120" s="5"/>
    </row>
    <row r="14121" spans="10:10">
      <c r="J14121" s="5"/>
    </row>
    <row r="14122" spans="10:10">
      <c r="J14122" s="5"/>
    </row>
    <row r="14123" spans="10:10">
      <c r="J14123" s="5"/>
    </row>
    <row r="14124" spans="10:10">
      <c r="J14124" s="5"/>
    </row>
    <row r="14125" spans="10:10">
      <c r="J14125" s="5"/>
    </row>
    <row r="14126" spans="10:10">
      <c r="J14126" s="5"/>
    </row>
    <row r="14127" spans="10:10">
      <c r="J14127" s="5"/>
    </row>
    <row r="14128" spans="10:10">
      <c r="J14128" s="5"/>
    </row>
    <row r="14129" spans="10:10">
      <c r="J14129" s="5"/>
    </row>
    <row r="14130" spans="10:10">
      <c r="J14130" s="5"/>
    </row>
    <row r="14131" spans="10:10">
      <c r="J14131" s="5"/>
    </row>
    <row r="14132" spans="10:10">
      <c r="J14132" s="5"/>
    </row>
    <row r="14133" spans="10:10">
      <c r="J14133" s="5"/>
    </row>
    <row r="14134" spans="10:10">
      <c r="J14134" s="5"/>
    </row>
    <row r="14135" spans="10:10">
      <c r="J14135" s="5"/>
    </row>
    <row r="14136" spans="10:10">
      <c r="J14136" s="5"/>
    </row>
    <row r="14137" spans="10:10">
      <c r="J14137" s="5"/>
    </row>
    <row r="14138" spans="10:10">
      <c r="J14138" s="5"/>
    </row>
    <row r="14139" spans="10:10">
      <c r="J14139" s="5"/>
    </row>
    <row r="14140" spans="10:10">
      <c r="J14140" s="5"/>
    </row>
    <row r="14141" spans="10:10">
      <c r="J14141" s="5"/>
    </row>
    <row r="14142" spans="10:10">
      <c r="J14142" s="5"/>
    </row>
    <row r="14143" spans="10:10">
      <c r="J14143" s="5"/>
    </row>
    <row r="14144" spans="10:10">
      <c r="J14144" s="5"/>
    </row>
    <row r="14145" spans="10:10">
      <c r="J14145" s="5"/>
    </row>
    <row r="14146" spans="10:10">
      <c r="J14146" s="5"/>
    </row>
    <row r="14147" spans="10:10">
      <c r="J14147" s="5"/>
    </row>
    <row r="14148" spans="10:10">
      <c r="J14148" s="5"/>
    </row>
    <row r="14149" spans="10:10">
      <c r="J14149" s="5"/>
    </row>
    <row r="14150" spans="10:10">
      <c r="J14150" s="5"/>
    </row>
    <row r="14151" spans="10:10">
      <c r="J14151" s="5"/>
    </row>
    <row r="14152" spans="10:10">
      <c r="J14152" s="5"/>
    </row>
    <row r="14153" spans="10:10">
      <c r="J14153" s="5"/>
    </row>
    <row r="14154" spans="10:10">
      <c r="J14154" s="5"/>
    </row>
    <row r="14155" spans="10:10">
      <c r="J14155" s="5"/>
    </row>
    <row r="14156" spans="10:10">
      <c r="J14156" s="5"/>
    </row>
    <row r="14157" spans="10:10">
      <c r="J14157" s="5"/>
    </row>
    <row r="14158" spans="10:10">
      <c r="J14158" s="5"/>
    </row>
    <row r="14159" spans="10:10">
      <c r="J14159" s="5"/>
    </row>
    <row r="14160" spans="10:10">
      <c r="J14160" s="5"/>
    </row>
    <row r="14161" spans="10:10">
      <c r="J14161" s="5"/>
    </row>
    <row r="14162" spans="10:10">
      <c r="J14162" s="5"/>
    </row>
    <row r="14163" spans="10:10">
      <c r="J14163" s="5"/>
    </row>
    <row r="14164" spans="10:10">
      <c r="J14164" s="5"/>
    </row>
    <row r="14165" spans="10:10">
      <c r="J14165" s="5"/>
    </row>
    <row r="14166" spans="10:10">
      <c r="J14166" s="5"/>
    </row>
    <row r="14167" spans="10:10">
      <c r="J14167" s="5"/>
    </row>
    <row r="14168" spans="10:10">
      <c r="J14168" s="5"/>
    </row>
    <row r="14169" spans="10:10">
      <c r="J14169" s="5"/>
    </row>
    <row r="14170" spans="10:10">
      <c r="J14170" s="5"/>
    </row>
    <row r="14171" spans="10:10">
      <c r="J14171" s="5"/>
    </row>
    <row r="14172" spans="10:10">
      <c r="J14172" s="5"/>
    </row>
    <row r="14173" spans="10:10">
      <c r="J14173" s="5"/>
    </row>
    <row r="14174" spans="10:10">
      <c r="J14174" s="5"/>
    </row>
    <row r="14175" spans="10:10">
      <c r="J14175" s="5"/>
    </row>
    <row r="14176" spans="10:10">
      <c r="J14176" s="5"/>
    </row>
    <row r="14177" spans="10:10">
      <c r="J14177" s="5"/>
    </row>
    <row r="14178" spans="10:10">
      <c r="J14178" s="5"/>
    </row>
    <row r="14179" spans="10:10">
      <c r="J14179" s="5"/>
    </row>
    <row r="14180" spans="10:10">
      <c r="J14180" s="5"/>
    </row>
    <row r="14181" spans="10:10">
      <c r="J14181" s="5"/>
    </row>
    <row r="14182" spans="10:10">
      <c r="J14182" s="5"/>
    </row>
    <row r="14183" spans="10:10">
      <c r="J14183" s="5"/>
    </row>
    <row r="14184" spans="10:10">
      <c r="J14184" s="5"/>
    </row>
    <row r="14185" spans="10:10">
      <c r="J14185" s="5"/>
    </row>
    <row r="14186" spans="10:10">
      <c r="J14186" s="5"/>
    </row>
    <row r="14187" spans="10:10">
      <c r="J14187" s="5"/>
    </row>
    <row r="14188" spans="10:10">
      <c r="J14188" s="5"/>
    </row>
    <row r="14189" spans="10:10">
      <c r="J14189" s="5"/>
    </row>
    <row r="14190" spans="10:10">
      <c r="J14190" s="5"/>
    </row>
    <row r="14191" spans="10:10">
      <c r="J14191" s="5"/>
    </row>
    <row r="14192" spans="10:10">
      <c r="J14192" s="5"/>
    </row>
    <row r="14193" spans="10:10">
      <c r="J14193" s="5"/>
    </row>
    <row r="14194" spans="10:10">
      <c r="J14194" s="5"/>
    </row>
    <row r="14195" spans="10:10">
      <c r="J14195" s="5"/>
    </row>
    <row r="14196" spans="10:10">
      <c r="J14196" s="5"/>
    </row>
    <row r="14197" spans="10:10">
      <c r="J14197" s="5"/>
    </row>
    <row r="14198" spans="10:10">
      <c r="J14198" s="5"/>
    </row>
    <row r="14199" spans="10:10">
      <c r="J14199" s="5"/>
    </row>
    <row r="14200" spans="10:10">
      <c r="J14200" s="5"/>
    </row>
    <row r="14201" spans="10:10">
      <c r="J14201" s="5"/>
    </row>
    <row r="14202" spans="10:10">
      <c r="J14202" s="5"/>
    </row>
    <row r="14203" spans="10:10">
      <c r="J14203" s="5"/>
    </row>
    <row r="14204" spans="10:10">
      <c r="J14204" s="5"/>
    </row>
    <row r="14205" spans="10:10">
      <c r="J14205" s="5"/>
    </row>
    <row r="14206" spans="10:10">
      <c r="J14206" s="5"/>
    </row>
    <row r="14207" spans="10:10">
      <c r="J14207" s="5"/>
    </row>
    <row r="14208" spans="10:10">
      <c r="J14208" s="5"/>
    </row>
    <row r="14209" spans="10:10">
      <c r="J14209" s="5"/>
    </row>
    <row r="14210" spans="10:10">
      <c r="J14210" s="5"/>
    </row>
    <row r="14211" spans="10:10">
      <c r="J14211" s="5"/>
    </row>
    <row r="14212" spans="10:10">
      <c r="J14212" s="5"/>
    </row>
    <row r="14213" spans="10:10">
      <c r="J14213" s="5"/>
    </row>
    <row r="14214" spans="10:10">
      <c r="J14214" s="5"/>
    </row>
    <row r="14215" spans="10:10">
      <c r="J14215" s="5"/>
    </row>
    <row r="14216" spans="10:10">
      <c r="J14216" s="5"/>
    </row>
    <row r="14217" spans="10:10">
      <c r="J14217" s="5"/>
    </row>
    <row r="14218" spans="10:10">
      <c r="J14218" s="5"/>
    </row>
    <row r="14219" spans="10:10">
      <c r="J14219" s="5"/>
    </row>
    <row r="14220" spans="10:10">
      <c r="J14220" s="5"/>
    </row>
    <row r="14221" spans="10:10">
      <c r="J14221" s="5"/>
    </row>
    <row r="14222" spans="10:10">
      <c r="J14222" s="5"/>
    </row>
    <row r="14223" spans="10:10">
      <c r="J14223" s="5"/>
    </row>
    <row r="14224" spans="10:10">
      <c r="J14224" s="5"/>
    </row>
    <row r="14225" spans="10:10">
      <c r="J14225" s="5"/>
    </row>
    <row r="14226" spans="10:10">
      <c r="J14226" s="5"/>
    </row>
    <row r="14227" spans="10:10">
      <c r="J14227" s="5"/>
    </row>
    <row r="14228" spans="10:10">
      <c r="J14228" s="5"/>
    </row>
    <row r="14229" spans="10:10">
      <c r="J14229" s="5"/>
    </row>
    <row r="14230" spans="10:10">
      <c r="J14230" s="5"/>
    </row>
    <row r="14231" spans="10:10">
      <c r="J14231" s="5"/>
    </row>
    <row r="14232" spans="10:10">
      <c r="J14232" s="5"/>
    </row>
    <row r="14233" spans="10:10">
      <c r="J14233" s="5"/>
    </row>
    <row r="14234" spans="10:10">
      <c r="J14234" s="5"/>
    </row>
    <row r="14235" spans="10:10">
      <c r="J14235" s="5"/>
    </row>
    <row r="14236" spans="10:10">
      <c r="J14236" s="5"/>
    </row>
    <row r="14237" spans="10:10">
      <c r="J14237" s="5"/>
    </row>
    <row r="14238" spans="10:10">
      <c r="J14238" s="5"/>
    </row>
    <row r="14239" spans="10:10">
      <c r="J14239" s="5"/>
    </row>
    <row r="14240" spans="10:10">
      <c r="J14240" s="5"/>
    </row>
    <row r="14241" spans="10:10">
      <c r="J14241" s="5"/>
    </row>
    <row r="14242" spans="10:10">
      <c r="J14242" s="5"/>
    </row>
    <row r="14243" spans="10:10">
      <c r="J14243" s="5"/>
    </row>
    <row r="14244" spans="10:10">
      <c r="J14244" s="5"/>
    </row>
    <row r="14245" spans="10:10">
      <c r="J14245" s="5"/>
    </row>
    <row r="14246" spans="10:10">
      <c r="J14246" s="5"/>
    </row>
    <row r="14247" spans="10:10">
      <c r="J14247" s="5"/>
    </row>
    <row r="14248" spans="10:10">
      <c r="J14248" s="5"/>
    </row>
    <row r="14249" spans="10:10">
      <c r="J14249" s="5"/>
    </row>
    <row r="14250" spans="10:10">
      <c r="J14250" s="5"/>
    </row>
    <row r="14251" spans="10:10">
      <c r="J14251" s="5"/>
    </row>
    <row r="14252" spans="10:10">
      <c r="J14252" s="5"/>
    </row>
    <row r="14253" spans="10:10">
      <c r="J14253" s="5"/>
    </row>
    <row r="14254" spans="10:10">
      <c r="J14254" s="5"/>
    </row>
    <row r="14255" spans="10:10">
      <c r="J14255" s="5"/>
    </row>
    <row r="14256" spans="10:10">
      <c r="J14256" s="5"/>
    </row>
    <row r="14257" spans="10:10">
      <c r="J14257" s="5"/>
    </row>
    <row r="14258" spans="10:10">
      <c r="J14258" s="5"/>
    </row>
    <row r="14259" spans="10:10">
      <c r="J14259" s="5"/>
    </row>
    <row r="14260" spans="10:10">
      <c r="J14260" s="5"/>
    </row>
    <row r="14261" spans="10:10">
      <c r="J14261" s="5"/>
    </row>
    <row r="14262" spans="10:10">
      <c r="J14262" s="5"/>
    </row>
    <row r="14263" spans="10:10">
      <c r="J14263" s="5"/>
    </row>
    <row r="14264" spans="10:10">
      <c r="J14264" s="5"/>
    </row>
    <row r="14265" spans="10:10">
      <c r="J14265" s="5"/>
    </row>
    <row r="14266" spans="10:10">
      <c r="J14266" s="5"/>
    </row>
    <row r="14267" spans="10:10">
      <c r="J14267" s="5"/>
    </row>
    <row r="14268" spans="10:10">
      <c r="J14268" s="5"/>
    </row>
    <row r="14269" spans="10:10">
      <c r="J14269" s="5"/>
    </row>
    <row r="14270" spans="10:10">
      <c r="J14270" s="5"/>
    </row>
    <row r="14271" spans="10:10">
      <c r="J14271" s="5"/>
    </row>
    <row r="14272" spans="10:10">
      <c r="J14272" s="5"/>
    </row>
    <row r="14273" spans="10:10">
      <c r="J14273" s="5"/>
    </row>
    <row r="14274" spans="10:10">
      <c r="J14274" s="5"/>
    </row>
    <row r="14275" spans="10:10">
      <c r="J14275" s="5"/>
    </row>
    <row r="14276" spans="10:10">
      <c r="J14276" s="5"/>
    </row>
    <row r="14277" spans="10:10">
      <c r="J14277" s="5"/>
    </row>
    <row r="14278" spans="10:10">
      <c r="J14278" s="5"/>
    </row>
    <row r="14279" spans="10:10">
      <c r="J14279" s="5"/>
    </row>
    <row r="14280" spans="10:10">
      <c r="J14280" s="5"/>
    </row>
    <row r="14281" spans="10:10">
      <c r="J14281" s="5"/>
    </row>
    <row r="14282" spans="10:10">
      <c r="J14282" s="5"/>
    </row>
    <row r="14283" spans="10:10">
      <c r="J14283" s="5"/>
    </row>
    <row r="14284" spans="10:10">
      <c r="J14284" s="5"/>
    </row>
    <row r="14285" spans="10:10">
      <c r="J14285" s="5"/>
    </row>
    <row r="14286" spans="10:10">
      <c r="J14286" s="5"/>
    </row>
    <row r="14287" spans="10:10">
      <c r="J14287" s="5"/>
    </row>
    <row r="14288" spans="10:10">
      <c r="J14288" s="5"/>
    </row>
    <row r="14289" spans="10:10">
      <c r="J14289" s="5"/>
    </row>
    <row r="14290" spans="10:10">
      <c r="J14290" s="5"/>
    </row>
    <row r="14291" spans="10:10">
      <c r="J14291" s="5"/>
    </row>
    <row r="14292" spans="10:10">
      <c r="J14292" s="5"/>
    </row>
    <row r="14293" spans="10:10">
      <c r="J14293" s="5"/>
    </row>
    <row r="14294" spans="10:10">
      <c r="J14294" s="5"/>
    </row>
    <row r="14295" spans="10:10">
      <c r="J14295" s="5"/>
    </row>
    <row r="14296" spans="10:10">
      <c r="J14296" s="5"/>
    </row>
    <row r="14297" spans="10:10">
      <c r="J14297" s="5"/>
    </row>
    <row r="14298" spans="10:10">
      <c r="J14298" s="5"/>
    </row>
    <row r="14299" spans="10:10">
      <c r="J14299" s="5"/>
    </row>
    <row r="14300" spans="10:10">
      <c r="J14300" s="5"/>
    </row>
    <row r="14301" spans="10:10">
      <c r="J14301" s="5"/>
    </row>
    <row r="14302" spans="10:10">
      <c r="J14302" s="5"/>
    </row>
    <row r="14303" spans="10:10">
      <c r="J14303" s="5"/>
    </row>
    <row r="14304" spans="10:10">
      <c r="J14304" s="5"/>
    </row>
    <row r="14305" spans="10:10">
      <c r="J14305" s="5"/>
    </row>
    <row r="14306" spans="10:10">
      <c r="J14306" s="5"/>
    </row>
    <row r="14307" spans="10:10">
      <c r="J14307" s="5"/>
    </row>
    <row r="14308" spans="10:10">
      <c r="J14308" s="5"/>
    </row>
    <row r="14309" spans="10:10">
      <c r="J14309" s="5"/>
    </row>
    <row r="14310" spans="10:10">
      <c r="J14310" s="5"/>
    </row>
    <row r="14311" spans="10:10">
      <c r="J14311" s="5"/>
    </row>
    <row r="14312" spans="10:10">
      <c r="J14312" s="5"/>
    </row>
    <row r="14313" spans="10:10">
      <c r="J14313" s="5"/>
    </row>
    <row r="14314" spans="10:10">
      <c r="J14314" s="5"/>
    </row>
    <row r="14315" spans="10:10">
      <c r="J14315" s="5"/>
    </row>
    <row r="14316" spans="10:10">
      <c r="J14316" s="5"/>
    </row>
    <row r="14317" spans="10:10">
      <c r="J14317" s="5"/>
    </row>
    <row r="14318" spans="10:10">
      <c r="J14318" s="5"/>
    </row>
    <row r="14319" spans="10:10">
      <c r="J14319" s="5"/>
    </row>
    <row r="14320" spans="10:10">
      <c r="J14320" s="5"/>
    </row>
    <row r="14321" spans="10:10">
      <c r="J14321" s="5"/>
    </row>
    <row r="14322" spans="10:10">
      <c r="J14322" s="5"/>
    </row>
    <row r="14323" spans="10:10">
      <c r="J14323" s="5"/>
    </row>
    <row r="14324" spans="10:10">
      <c r="J14324" s="5"/>
    </row>
    <row r="14325" spans="10:10">
      <c r="J14325" s="5"/>
    </row>
    <row r="14326" spans="10:10">
      <c r="J14326" s="5"/>
    </row>
    <row r="14327" spans="10:10">
      <c r="J14327" s="5"/>
    </row>
    <row r="14328" spans="10:10">
      <c r="J14328" s="5"/>
    </row>
    <row r="14329" spans="10:10">
      <c r="J14329" s="5"/>
    </row>
    <row r="14330" spans="10:10">
      <c r="J14330" s="5"/>
    </row>
    <row r="14331" spans="10:10">
      <c r="J14331" s="5"/>
    </row>
    <row r="14332" spans="10:10">
      <c r="J14332" s="5"/>
    </row>
    <row r="14333" spans="10:10">
      <c r="J14333" s="5"/>
    </row>
    <row r="14334" spans="10:10">
      <c r="J14334" s="5"/>
    </row>
    <row r="14335" spans="10:10">
      <c r="J14335" s="5"/>
    </row>
    <row r="14336" spans="10:10">
      <c r="J14336" s="5"/>
    </row>
    <row r="14337" spans="10:10">
      <c r="J14337" s="5"/>
    </row>
    <row r="14338" spans="10:10">
      <c r="J14338" s="5"/>
    </row>
    <row r="14339" spans="10:10">
      <c r="J14339" s="5"/>
    </row>
    <row r="14340" spans="10:10">
      <c r="J14340" s="5"/>
    </row>
    <row r="14341" spans="10:10">
      <c r="J14341" s="5"/>
    </row>
    <row r="14342" spans="10:10">
      <c r="J14342" s="5"/>
    </row>
    <row r="14343" spans="10:10">
      <c r="J14343" s="5"/>
    </row>
    <row r="14344" spans="10:10">
      <c r="J14344" s="5"/>
    </row>
    <row r="14345" spans="10:10">
      <c r="J14345" s="5"/>
    </row>
    <row r="14346" spans="10:10">
      <c r="J14346" s="5"/>
    </row>
    <row r="14347" spans="10:10">
      <c r="J14347" s="5"/>
    </row>
    <row r="14348" spans="10:10">
      <c r="J14348" s="5"/>
    </row>
    <row r="14349" spans="10:10">
      <c r="J14349" s="5"/>
    </row>
    <row r="14350" spans="10:10">
      <c r="J14350" s="5"/>
    </row>
    <row r="14351" spans="10:10">
      <c r="J14351" s="5"/>
    </row>
    <row r="14352" spans="10:10">
      <c r="J14352" s="5"/>
    </row>
    <row r="14353" spans="10:10">
      <c r="J14353" s="5"/>
    </row>
    <row r="14354" spans="10:10">
      <c r="J14354" s="5"/>
    </row>
    <row r="14355" spans="10:10">
      <c r="J14355" s="5"/>
    </row>
    <row r="14356" spans="10:10">
      <c r="J14356" s="5"/>
    </row>
    <row r="14357" spans="10:10">
      <c r="J14357" s="5"/>
    </row>
    <row r="14358" spans="10:10">
      <c r="J14358" s="5"/>
    </row>
    <row r="14359" spans="10:10">
      <c r="J14359" s="5"/>
    </row>
    <row r="14360" spans="10:10">
      <c r="J14360" s="5"/>
    </row>
    <row r="14361" spans="10:10">
      <c r="J14361" s="5"/>
    </row>
    <row r="14362" spans="10:10">
      <c r="J14362" s="5"/>
    </row>
    <row r="14363" spans="10:10">
      <c r="J14363" s="5"/>
    </row>
    <row r="14364" spans="10:10">
      <c r="J14364" s="5"/>
    </row>
    <row r="14365" spans="10:10">
      <c r="J14365" s="5"/>
    </row>
    <row r="14366" spans="10:10">
      <c r="J14366" s="5"/>
    </row>
    <row r="14367" spans="10:10">
      <c r="J14367" s="5"/>
    </row>
    <row r="14368" spans="10:10">
      <c r="J14368" s="5"/>
    </row>
    <row r="14369" spans="10:10">
      <c r="J14369" s="5"/>
    </row>
    <row r="14370" spans="10:10">
      <c r="J14370" s="5"/>
    </row>
    <row r="14371" spans="10:10">
      <c r="J14371" s="5"/>
    </row>
    <row r="14372" spans="10:10">
      <c r="J14372" s="5"/>
    </row>
    <row r="14373" spans="10:10">
      <c r="J14373" s="5"/>
    </row>
    <row r="14374" spans="10:10">
      <c r="J14374" s="5"/>
    </row>
    <row r="14375" spans="10:10">
      <c r="J14375" s="5"/>
    </row>
    <row r="14376" spans="10:10">
      <c r="J14376" s="5"/>
    </row>
    <row r="14377" spans="10:10">
      <c r="J14377" s="5"/>
    </row>
    <row r="14378" spans="10:10">
      <c r="J14378" s="5"/>
    </row>
    <row r="14379" spans="10:10">
      <c r="J14379" s="5"/>
    </row>
    <row r="14380" spans="10:10">
      <c r="J14380" s="5"/>
    </row>
    <row r="14381" spans="10:10">
      <c r="J14381" s="5"/>
    </row>
    <row r="14382" spans="10:10">
      <c r="J14382" s="5"/>
    </row>
    <row r="14383" spans="10:10">
      <c r="J14383" s="5"/>
    </row>
    <row r="14384" spans="10:10">
      <c r="J14384" s="5"/>
    </row>
    <row r="14385" spans="10:10">
      <c r="J14385" s="5"/>
    </row>
    <row r="14386" spans="10:10">
      <c r="J14386" s="5"/>
    </row>
    <row r="14387" spans="10:10">
      <c r="J14387" s="5"/>
    </row>
    <row r="14388" spans="10:10">
      <c r="J14388" s="5"/>
    </row>
    <row r="14389" spans="10:10">
      <c r="J14389" s="5"/>
    </row>
    <row r="14390" spans="10:10">
      <c r="J14390" s="5"/>
    </row>
    <row r="14391" spans="10:10">
      <c r="J14391" s="5"/>
    </row>
    <row r="14392" spans="10:10">
      <c r="J14392" s="5"/>
    </row>
    <row r="14393" spans="10:10">
      <c r="J14393" s="5"/>
    </row>
    <row r="14394" spans="10:10">
      <c r="J14394" s="5"/>
    </row>
    <row r="14395" spans="10:10">
      <c r="J14395" s="5"/>
    </row>
    <row r="14396" spans="10:10">
      <c r="J14396" s="5"/>
    </row>
    <row r="14397" spans="10:10">
      <c r="J14397" s="5"/>
    </row>
    <row r="14398" spans="10:10">
      <c r="J14398" s="5"/>
    </row>
    <row r="14399" spans="10:10">
      <c r="J14399" s="5"/>
    </row>
    <row r="14400" spans="10:10">
      <c r="J14400" s="5"/>
    </row>
    <row r="14401" spans="10:10">
      <c r="J14401" s="5"/>
    </row>
    <row r="14402" spans="10:10">
      <c r="J14402" s="5"/>
    </row>
    <row r="14403" spans="10:10">
      <c r="J14403" s="5"/>
    </row>
    <row r="14404" spans="10:10">
      <c r="J14404" s="5"/>
    </row>
    <row r="14405" spans="10:10">
      <c r="J14405" s="5"/>
    </row>
    <row r="14406" spans="10:10">
      <c r="J14406" s="5"/>
    </row>
    <row r="14407" spans="10:10">
      <c r="J14407" s="5"/>
    </row>
    <row r="14408" spans="10:10">
      <c r="J14408" s="5"/>
    </row>
    <row r="14409" spans="10:10">
      <c r="J14409" s="5"/>
    </row>
    <row r="14410" spans="10:10">
      <c r="J14410" s="5"/>
    </row>
    <row r="14411" spans="10:10">
      <c r="J14411" s="5"/>
    </row>
    <row r="14412" spans="10:10">
      <c r="J14412" s="5"/>
    </row>
    <row r="14413" spans="10:10">
      <c r="J14413" s="5"/>
    </row>
    <row r="14414" spans="10:10">
      <c r="J14414" s="5"/>
    </row>
    <row r="14415" spans="10:10">
      <c r="J14415" s="5"/>
    </row>
    <row r="14416" spans="10:10">
      <c r="J14416" s="5"/>
    </row>
    <row r="14417" spans="10:10">
      <c r="J14417" s="5"/>
    </row>
    <row r="14418" spans="10:10">
      <c r="J14418" s="5"/>
    </row>
    <row r="14419" spans="10:10">
      <c r="J14419" s="5"/>
    </row>
    <row r="14420" spans="10:10">
      <c r="J14420" s="5"/>
    </row>
    <row r="14421" spans="10:10">
      <c r="J14421" s="5"/>
    </row>
    <row r="14422" spans="10:10">
      <c r="J14422" s="5"/>
    </row>
    <row r="14423" spans="10:10">
      <c r="J14423" s="5"/>
    </row>
    <row r="14424" spans="10:10">
      <c r="J14424" s="5"/>
    </row>
    <row r="14425" spans="10:10">
      <c r="J14425" s="5"/>
    </row>
    <row r="14426" spans="10:10">
      <c r="J14426" s="5"/>
    </row>
    <row r="14427" spans="10:10">
      <c r="J14427" s="5"/>
    </row>
    <row r="14428" spans="10:10">
      <c r="J14428" s="5"/>
    </row>
    <row r="14429" spans="10:10">
      <c r="J14429" s="5"/>
    </row>
    <row r="14430" spans="10:10">
      <c r="J14430" s="5"/>
    </row>
    <row r="14431" spans="10:10">
      <c r="J14431" s="5"/>
    </row>
    <row r="14432" spans="10:10">
      <c r="J14432" s="5"/>
    </row>
    <row r="14433" spans="10:10">
      <c r="J14433" s="5"/>
    </row>
    <row r="14434" spans="10:10">
      <c r="J14434" s="5"/>
    </row>
    <row r="14435" spans="10:10">
      <c r="J14435" s="5"/>
    </row>
    <row r="14436" spans="10:10">
      <c r="J14436" s="5"/>
    </row>
    <row r="14437" spans="10:10">
      <c r="J14437" s="5"/>
    </row>
    <row r="14438" spans="10:10">
      <c r="J14438" s="5"/>
    </row>
    <row r="14439" spans="10:10">
      <c r="J14439" s="5"/>
    </row>
    <row r="14440" spans="10:10">
      <c r="J14440" s="5"/>
    </row>
    <row r="14441" spans="10:10">
      <c r="J14441" s="5"/>
    </row>
    <row r="14442" spans="10:10">
      <c r="J14442" s="5"/>
    </row>
    <row r="14443" spans="10:10">
      <c r="J14443" s="5"/>
    </row>
    <row r="14444" spans="10:10">
      <c r="J14444" s="5"/>
    </row>
    <row r="14445" spans="10:10">
      <c r="J14445" s="5"/>
    </row>
    <row r="14446" spans="10:10">
      <c r="J14446" s="5"/>
    </row>
    <row r="14447" spans="10:10">
      <c r="J14447" s="5"/>
    </row>
    <row r="14448" spans="10:10">
      <c r="J14448" s="5"/>
    </row>
    <row r="14449" spans="10:10">
      <c r="J14449" s="5"/>
    </row>
    <row r="14450" spans="10:10">
      <c r="J14450" s="5"/>
    </row>
    <row r="14451" spans="10:10">
      <c r="J14451" s="5"/>
    </row>
    <row r="14452" spans="10:10">
      <c r="J14452" s="5"/>
    </row>
    <row r="14453" spans="10:10">
      <c r="J14453" s="5"/>
    </row>
    <row r="14454" spans="10:10">
      <c r="J14454" s="5"/>
    </row>
    <row r="14455" spans="10:10">
      <c r="J14455" s="5"/>
    </row>
    <row r="14456" spans="10:10">
      <c r="J14456" s="5"/>
    </row>
    <row r="14457" spans="10:10">
      <c r="J14457" s="5"/>
    </row>
    <row r="14458" spans="10:10">
      <c r="J14458" s="5"/>
    </row>
    <row r="14459" spans="10:10">
      <c r="J14459" s="5"/>
    </row>
    <row r="14460" spans="10:10">
      <c r="J14460" s="5"/>
    </row>
    <row r="14461" spans="10:10">
      <c r="J14461" s="5"/>
    </row>
    <row r="14462" spans="10:10">
      <c r="J14462" s="5"/>
    </row>
    <row r="14463" spans="10:10">
      <c r="J14463" s="5"/>
    </row>
    <row r="14464" spans="10:10">
      <c r="J14464" s="5"/>
    </row>
    <row r="14465" spans="10:10">
      <c r="J14465" s="5"/>
    </row>
    <row r="14466" spans="10:10">
      <c r="J14466" s="5"/>
    </row>
    <row r="14467" spans="10:10">
      <c r="J14467" s="5"/>
    </row>
    <row r="14468" spans="10:10">
      <c r="J14468" s="5"/>
    </row>
    <row r="14469" spans="10:10">
      <c r="J14469" s="5"/>
    </row>
    <row r="14470" spans="10:10">
      <c r="J14470" s="5"/>
    </row>
    <row r="14471" spans="10:10">
      <c r="J14471" s="5"/>
    </row>
    <row r="14472" spans="10:10">
      <c r="J14472" s="5"/>
    </row>
    <row r="14473" spans="10:10">
      <c r="J14473" s="5"/>
    </row>
    <row r="14474" spans="10:10">
      <c r="J14474" s="5"/>
    </row>
    <row r="14475" spans="10:10">
      <c r="J14475" s="5"/>
    </row>
    <row r="14476" spans="10:10">
      <c r="J14476" s="5"/>
    </row>
    <row r="14477" spans="10:10">
      <c r="J14477" s="5"/>
    </row>
    <row r="14478" spans="10:10">
      <c r="J14478" s="5"/>
    </row>
    <row r="14479" spans="10:10">
      <c r="J14479" s="5"/>
    </row>
    <row r="14480" spans="10:10">
      <c r="J14480" s="5"/>
    </row>
    <row r="14481" spans="10:10">
      <c r="J14481" s="5"/>
    </row>
    <row r="14482" spans="10:10">
      <c r="J14482" s="5"/>
    </row>
    <row r="14483" spans="10:10">
      <c r="J14483" s="5"/>
    </row>
    <row r="14484" spans="10:10">
      <c r="J14484" s="5"/>
    </row>
    <row r="14485" spans="10:10">
      <c r="J14485" s="5"/>
    </row>
    <row r="14486" spans="10:10">
      <c r="J14486" s="5"/>
    </row>
    <row r="14487" spans="10:10">
      <c r="J14487" s="5"/>
    </row>
    <row r="14488" spans="10:10">
      <c r="J14488" s="5"/>
    </row>
    <row r="14489" spans="10:10">
      <c r="J14489" s="5"/>
    </row>
    <row r="14490" spans="10:10">
      <c r="J14490" s="5"/>
    </row>
    <row r="14491" spans="10:10">
      <c r="J14491" s="5"/>
    </row>
    <row r="14492" spans="10:10">
      <c r="J14492" s="5"/>
    </row>
    <row r="14493" spans="10:10">
      <c r="J14493" s="5"/>
    </row>
    <row r="14494" spans="10:10">
      <c r="J14494" s="5"/>
    </row>
    <row r="14495" spans="10:10">
      <c r="J14495" s="5"/>
    </row>
    <row r="14496" spans="10:10">
      <c r="J14496" s="5"/>
    </row>
    <row r="14497" spans="10:10">
      <c r="J14497" s="5"/>
    </row>
    <row r="14498" spans="10:10">
      <c r="J14498" s="5"/>
    </row>
    <row r="14499" spans="10:10">
      <c r="J14499" s="5"/>
    </row>
    <row r="14500" spans="10:10">
      <c r="J14500" s="5"/>
    </row>
    <row r="14501" spans="10:10">
      <c r="J14501" s="5"/>
    </row>
    <row r="14502" spans="10:10">
      <c r="J14502" s="5"/>
    </row>
    <row r="14503" spans="10:10">
      <c r="J14503" s="5"/>
    </row>
    <row r="14504" spans="10:10">
      <c r="J14504" s="5"/>
    </row>
    <row r="14505" spans="10:10">
      <c r="J14505" s="5"/>
    </row>
    <row r="14506" spans="10:10">
      <c r="J14506" s="5"/>
    </row>
    <row r="14507" spans="10:10">
      <c r="J14507" s="5"/>
    </row>
    <row r="14508" spans="10:10">
      <c r="J14508" s="5"/>
    </row>
    <row r="14509" spans="10:10">
      <c r="J14509" s="5"/>
    </row>
    <row r="14510" spans="10:10">
      <c r="J14510" s="5"/>
    </row>
    <row r="14511" spans="10:10">
      <c r="J14511" s="5"/>
    </row>
    <row r="14512" spans="10:10">
      <c r="J14512" s="5"/>
    </row>
    <row r="14513" spans="10:10">
      <c r="J14513" s="5"/>
    </row>
    <row r="14514" spans="10:10">
      <c r="J14514" s="5"/>
    </row>
    <row r="14515" spans="10:10">
      <c r="J14515" s="5"/>
    </row>
    <row r="14516" spans="10:10">
      <c r="J14516" s="5"/>
    </row>
    <row r="14517" spans="10:10">
      <c r="J14517" s="5"/>
    </row>
    <row r="14518" spans="10:10">
      <c r="J14518" s="5"/>
    </row>
    <row r="14519" spans="10:10">
      <c r="J14519" s="5"/>
    </row>
    <row r="14520" spans="10:10">
      <c r="J14520" s="5"/>
    </row>
    <row r="14521" spans="10:10">
      <c r="J14521" s="5"/>
    </row>
    <row r="14522" spans="10:10">
      <c r="J14522" s="5"/>
    </row>
    <row r="14523" spans="10:10">
      <c r="J14523" s="5"/>
    </row>
    <row r="14524" spans="10:10">
      <c r="J14524" s="5"/>
    </row>
    <row r="14525" spans="10:10">
      <c r="J14525" s="5"/>
    </row>
    <row r="14526" spans="10:10">
      <c r="J14526" s="5"/>
    </row>
    <row r="14527" spans="10:10">
      <c r="J14527" s="5"/>
    </row>
    <row r="14528" spans="10:10">
      <c r="J14528" s="5"/>
    </row>
    <row r="14529" spans="10:10">
      <c r="J14529" s="5"/>
    </row>
    <row r="14530" spans="10:10">
      <c r="J14530" s="5"/>
    </row>
    <row r="14531" spans="10:10">
      <c r="J14531" s="5"/>
    </row>
    <row r="14532" spans="10:10">
      <c r="J14532" s="5"/>
    </row>
    <row r="14533" spans="10:10">
      <c r="J14533" s="5"/>
    </row>
    <row r="14534" spans="10:10">
      <c r="J14534" s="5"/>
    </row>
    <row r="14535" spans="10:10">
      <c r="J14535" s="5"/>
    </row>
    <row r="14536" spans="10:10">
      <c r="J14536" s="5"/>
    </row>
    <row r="14537" spans="10:10">
      <c r="J14537" s="5"/>
    </row>
    <row r="14538" spans="10:10">
      <c r="J14538" s="5"/>
    </row>
    <row r="14539" spans="10:10">
      <c r="J14539" s="5"/>
    </row>
    <row r="14540" spans="10:10">
      <c r="J14540" s="5"/>
    </row>
    <row r="14541" spans="10:10">
      <c r="J14541" s="5"/>
    </row>
    <row r="14542" spans="10:10">
      <c r="J14542" s="5"/>
    </row>
    <row r="14543" spans="10:10">
      <c r="J14543" s="5"/>
    </row>
    <row r="14544" spans="10:10">
      <c r="J14544" s="5"/>
    </row>
    <row r="14545" spans="10:10">
      <c r="J14545" s="5"/>
    </row>
    <row r="14546" spans="10:10">
      <c r="J14546" s="5"/>
    </row>
    <row r="14547" spans="10:10">
      <c r="J14547" s="5"/>
    </row>
    <row r="14548" spans="10:10">
      <c r="J14548" s="5"/>
    </row>
    <row r="14549" spans="10:10">
      <c r="J14549" s="5"/>
    </row>
    <row r="14550" spans="10:10">
      <c r="J14550" s="5"/>
    </row>
    <row r="14551" spans="10:10">
      <c r="J14551" s="5"/>
    </row>
    <row r="14552" spans="10:10">
      <c r="J14552" s="5"/>
    </row>
    <row r="14553" spans="10:10">
      <c r="J14553" s="5"/>
    </row>
    <row r="14554" spans="10:10">
      <c r="J14554" s="5"/>
    </row>
    <row r="14555" spans="10:10">
      <c r="J14555" s="5"/>
    </row>
    <row r="14556" spans="10:10">
      <c r="J14556" s="5"/>
    </row>
    <row r="14557" spans="10:10">
      <c r="J14557" s="5"/>
    </row>
    <row r="14558" spans="10:10">
      <c r="J14558" s="5"/>
    </row>
    <row r="14559" spans="10:10">
      <c r="J14559" s="5"/>
    </row>
    <row r="14560" spans="10:10">
      <c r="J14560" s="5"/>
    </row>
    <row r="14561" spans="10:10">
      <c r="J14561" s="5"/>
    </row>
    <row r="14562" spans="10:10">
      <c r="J14562" s="5"/>
    </row>
    <row r="14563" spans="10:10">
      <c r="J14563" s="5"/>
    </row>
    <row r="14564" spans="10:10">
      <c r="J14564" s="5"/>
    </row>
    <row r="14565" spans="10:10">
      <c r="J14565" s="5"/>
    </row>
    <row r="14566" spans="10:10">
      <c r="J14566" s="5"/>
    </row>
    <row r="14567" spans="10:10">
      <c r="J14567" s="5"/>
    </row>
    <row r="14568" spans="10:10">
      <c r="J14568" s="5"/>
    </row>
    <row r="14569" spans="10:10">
      <c r="J14569" s="5"/>
    </row>
    <row r="14570" spans="10:10">
      <c r="J14570" s="5"/>
    </row>
    <row r="14571" spans="10:10">
      <c r="J14571" s="5"/>
    </row>
    <row r="14572" spans="10:10">
      <c r="J14572" s="5"/>
    </row>
    <row r="14573" spans="10:10">
      <c r="J14573" s="5"/>
    </row>
    <row r="14574" spans="10:10">
      <c r="J14574" s="5"/>
    </row>
    <row r="14575" spans="10:10">
      <c r="J14575" s="5"/>
    </row>
    <row r="14576" spans="10:10">
      <c r="J14576" s="5"/>
    </row>
    <row r="14577" spans="10:10">
      <c r="J14577" s="5"/>
    </row>
    <row r="14578" spans="10:10">
      <c r="J14578" s="5"/>
    </row>
    <row r="14579" spans="10:10">
      <c r="J14579" s="5"/>
    </row>
    <row r="14580" spans="10:10">
      <c r="J14580" s="5"/>
    </row>
    <row r="14581" spans="10:10">
      <c r="J14581" s="5"/>
    </row>
    <row r="14582" spans="10:10">
      <c r="J14582" s="5"/>
    </row>
    <row r="14583" spans="10:10">
      <c r="J14583" s="5"/>
    </row>
    <row r="14584" spans="10:10">
      <c r="J14584" s="5"/>
    </row>
    <row r="14585" spans="10:10">
      <c r="J14585" s="5"/>
    </row>
    <row r="14586" spans="10:10">
      <c r="J14586" s="5"/>
    </row>
    <row r="14587" spans="10:10">
      <c r="J14587" s="5"/>
    </row>
    <row r="14588" spans="10:10">
      <c r="J14588" s="5"/>
    </row>
    <row r="14589" spans="10:10">
      <c r="J14589" s="5"/>
    </row>
    <row r="14590" spans="10:10">
      <c r="J14590" s="5"/>
    </row>
    <row r="14591" spans="10:10">
      <c r="J14591" s="5"/>
    </row>
    <row r="14592" spans="10:10">
      <c r="J14592" s="5"/>
    </row>
    <row r="14593" spans="10:10">
      <c r="J14593" s="5"/>
    </row>
    <row r="14594" spans="10:10">
      <c r="J14594" s="5"/>
    </row>
    <row r="14595" spans="10:10">
      <c r="J14595" s="5"/>
    </row>
    <row r="14596" spans="10:10">
      <c r="J14596" s="5"/>
    </row>
    <row r="14597" spans="10:10">
      <c r="J14597" s="5"/>
    </row>
    <row r="14598" spans="10:10">
      <c r="J14598" s="5"/>
    </row>
    <row r="14599" spans="10:10">
      <c r="J14599" s="5"/>
    </row>
    <row r="14600" spans="10:10">
      <c r="J14600" s="5"/>
    </row>
    <row r="14601" spans="10:10">
      <c r="J14601" s="5"/>
    </row>
    <row r="14602" spans="10:10">
      <c r="J14602" s="5"/>
    </row>
    <row r="14603" spans="10:10">
      <c r="J14603" s="5"/>
    </row>
    <row r="14604" spans="10:10">
      <c r="J14604" s="5"/>
    </row>
    <row r="14605" spans="10:10">
      <c r="J14605" s="5"/>
    </row>
    <row r="14606" spans="10:10">
      <c r="J14606" s="5"/>
    </row>
    <row r="14607" spans="10:10">
      <c r="J14607" s="5"/>
    </row>
    <row r="14608" spans="10:10">
      <c r="J14608" s="5"/>
    </row>
    <row r="14609" spans="10:10">
      <c r="J14609" s="5"/>
    </row>
    <row r="14610" spans="10:10">
      <c r="J14610" s="5"/>
    </row>
    <row r="14611" spans="10:10">
      <c r="J14611" s="5"/>
    </row>
    <row r="14612" spans="10:10">
      <c r="J14612" s="5"/>
    </row>
    <row r="14613" spans="10:10">
      <c r="J14613" s="5"/>
    </row>
    <row r="14614" spans="10:10">
      <c r="J14614" s="5"/>
    </row>
    <row r="14615" spans="10:10">
      <c r="J14615" s="5"/>
    </row>
    <row r="14616" spans="10:10">
      <c r="J14616" s="5"/>
    </row>
    <row r="14617" spans="10:10">
      <c r="J14617" s="5"/>
    </row>
    <row r="14618" spans="10:10">
      <c r="J14618" s="5"/>
    </row>
    <row r="14619" spans="10:10">
      <c r="J14619" s="5"/>
    </row>
    <row r="14620" spans="10:10">
      <c r="J14620" s="5"/>
    </row>
    <row r="14621" spans="10:10">
      <c r="J14621" s="5"/>
    </row>
    <row r="14622" spans="10:10">
      <c r="J14622" s="5"/>
    </row>
    <row r="14623" spans="10:10">
      <c r="J14623" s="5"/>
    </row>
    <row r="14624" spans="10:10">
      <c r="J14624" s="5"/>
    </row>
    <row r="14625" spans="10:10">
      <c r="J14625" s="5"/>
    </row>
    <row r="14626" spans="10:10">
      <c r="J14626" s="5"/>
    </row>
    <row r="14627" spans="10:10">
      <c r="J14627" s="5"/>
    </row>
    <row r="14628" spans="10:10">
      <c r="J14628" s="5"/>
    </row>
    <row r="14629" spans="10:10">
      <c r="J14629" s="5"/>
    </row>
    <row r="14630" spans="10:10">
      <c r="J14630" s="5"/>
    </row>
    <row r="14631" spans="10:10">
      <c r="J14631" s="5"/>
    </row>
    <row r="14632" spans="10:10">
      <c r="J14632" s="5"/>
    </row>
    <row r="14633" spans="10:10">
      <c r="J14633" s="5"/>
    </row>
    <row r="14634" spans="10:10">
      <c r="J14634" s="5"/>
    </row>
    <row r="14635" spans="10:10">
      <c r="J14635" s="5"/>
    </row>
    <row r="14636" spans="10:10">
      <c r="J14636" s="5"/>
    </row>
    <row r="14637" spans="10:10">
      <c r="J14637" s="5"/>
    </row>
    <row r="14638" spans="10:10">
      <c r="J14638" s="5"/>
    </row>
    <row r="14639" spans="10:10">
      <c r="J14639" s="5"/>
    </row>
    <row r="14640" spans="10:10">
      <c r="J14640" s="5"/>
    </row>
    <row r="14641" spans="10:10">
      <c r="J14641" s="5"/>
    </row>
    <row r="14642" spans="10:10">
      <c r="J14642" s="5"/>
    </row>
    <row r="14643" spans="10:10">
      <c r="J14643" s="5"/>
    </row>
    <row r="14644" spans="10:10">
      <c r="J14644" s="5"/>
    </row>
    <row r="14645" spans="10:10">
      <c r="J14645" s="5"/>
    </row>
    <row r="14646" spans="10:10">
      <c r="J14646" s="5"/>
    </row>
    <row r="14647" spans="10:10">
      <c r="J14647" s="5"/>
    </row>
    <row r="14648" spans="10:10">
      <c r="J14648" s="5"/>
    </row>
    <row r="14649" spans="10:10">
      <c r="J14649" s="5"/>
    </row>
    <row r="14650" spans="10:10">
      <c r="J14650" s="5"/>
    </row>
    <row r="14651" spans="10:10">
      <c r="J14651" s="5"/>
    </row>
    <row r="14652" spans="10:10">
      <c r="J14652" s="5"/>
    </row>
    <row r="14653" spans="10:10">
      <c r="J14653" s="5"/>
    </row>
    <row r="14654" spans="10:10">
      <c r="J14654" s="5"/>
    </row>
    <row r="14655" spans="10:10">
      <c r="J14655" s="5"/>
    </row>
    <row r="14656" spans="10:10">
      <c r="J14656" s="5"/>
    </row>
    <row r="14657" spans="10:10">
      <c r="J14657" s="5"/>
    </row>
    <row r="14658" spans="10:10">
      <c r="J14658" s="5"/>
    </row>
    <row r="14659" spans="10:10">
      <c r="J14659" s="5"/>
    </row>
    <row r="14660" spans="10:10">
      <c r="J14660" s="5"/>
    </row>
    <row r="14661" spans="10:10">
      <c r="J14661" s="5"/>
    </row>
    <row r="14662" spans="10:10">
      <c r="J14662" s="5"/>
    </row>
    <row r="14663" spans="10:10">
      <c r="J14663" s="5"/>
    </row>
    <row r="14664" spans="10:10">
      <c r="J14664" s="5"/>
    </row>
    <row r="14665" spans="10:10">
      <c r="J14665" s="5"/>
    </row>
    <row r="14666" spans="10:10">
      <c r="J14666" s="5"/>
    </row>
    <row r="14667" spans="10:10">
      <c r="J14667" s="5"/>
    </row>
    <row r="14668" spans="10:10">
      <c r="J14668" s="5"/>
    </row>
    <row r="14669" spans="10:10">
      <c r="J14669" s="5"/>
    </row>
    <row r="14670" spans="10:10">
      <c r="J14670" s="5"/>
    </row>
    <row r="14671" spans="10:10">
      <c r="J14671" s="5"/>
    </row>
    <row r="14672" spans="10:10">
      <c r="J14672" s="5"/>
    </row>
    <row r="14673" spans="10:10">
      <c r="J14673" s="5"/>
    </row>
    <row r="14674" spans="10:10">
      <c r="J14674" s="5"/>
    </row>
    <row r="14675" spans="10:10">
      <c r="J14675" s="5"/>
    </row>
    <row r="14676" spans="10:10">
      <c r="J14676" s="5"/>
    </row>
    <row r="14677" spans="10:10">
      <c r="J14677" s="5"/>
    </row>
    <row r="14678" spans="10:10">
      <c r="J14678" s="5"/>
    </row>
    <row r="14679" spans="10:10">
      <c r="J14679" s="5"/>
    </row>
    <row r="14680" spans="10:10">
      <c r="J14680" s="5"/>
    </row>
    <row r="14681" spans="10:10">
      <c r="J14681" s="5"/>
    </row>
    <row r="14682" spans="10:10">
      <c r="J14682" s="5"/>
    </row>
    <row r="14683" spans="10:10">
      <c r="J14683" s="5"/>
    </row>
    <row r="14684" spans="10:10">
      <c r="J14684" s="5"/>
    </row>
    <row r="14685" spans="10:10">
      <c r="J14685" s="5"/>
    </row>
    <row r="14686" spans="10:10">
      <c r="J14686" s="5"/>
    </row>
    <row r="14687" spans="10:10">
      <c r="J14687" s="5"/>
    </row>
    <row r="14688" spans="10:10">
      <c r="J14688" s="5"/>
    </row>
    <row r="14689" spans="10:10">
      <c r="J14689" s="5"/>
    </row>
    <row r="14690" spans="10:10">
      <c r="J14690" s="5"/>
    </row>
    <row r="14691" spans="10:10">
      <c r="J14691" s="5"/>
    </row>
    <row r="14692" spans="10:10">
      <c r="J14692" s="5"/>
    </row>
    <row r="14693" spans="10:10">
      <c r="J14693" s="5"/>
    </row>
    <row r="14694" spans="10:10">
      <c r="J14694" s="5"/>
    </row>
    <row r="14695" spans="10:10">
      <c r="J14695" s="5"/>
    </row>
    <row r="14696" spans="10:10">
      <c r="J14696" s="5"/>
    </row>
    <row r="14697" spans="10:10">
      <c r="J14697" s="5"/>
    </row>
    <row r="14698" spans="10:10">
      <c r="J14698" s="5"/>
    </row>
    <row r="14699" spans="10:10">
      <c r="J14699" s="5"/>
    </row>
    <row r="14700" spans="10:10">
      <c r="J14700" s="5"/>
    </row>
    <row r="14701" spans="10:10">
      <c r="J14701" s="5"/>
    </row>
    <row r="14702" spans="10:10">
      <c r="J14702" s="5"/>
    </row>
    <row r="14703" spans="10:10">
      <c r="J14703" s="5"/>
    </row>
    <row r="14704" spans="10:10">
      <c r="J14704" s="5"/>
    </row>
    <row r="14705" spans="10:10">
      <c r="J14705" s="5"/>
    </row>
    <row r="14706" spans="10:10">
      <c r="J14706" s="5"/>
    </row>
    <row r="14707" spans="10:10">
      <c r="J14707" s="5"/>
    </row>
    <row r="14708" spans="10:10">
      <c r="J14708" s="5"/>
    </row>
    <row r="14709" spans="10:10">
      <c r="J14709" s="5"/>
    </row>
    <row r="14710" spans="10:10">
      <c r="J14710" s="5"/>
    </row>
    <row r="14711" spans="10:10">
      <c r="J14711" s="5"/>
    </row>
    <row r="14712" spans="10:10">
      <c r="J14712" s="5"/>
    </row>
    <row r="14713" spans="10:10">
      <c r="J14713" s="5"/>
    </row>
    <row r="14714" spans="10:10">
      <c r="J14714" s="5"/>
    </row>
    <row r="14715" spans="10:10">
      <c r="J14715" s="5"/>
    </row>
    <row r="14716" spans="10:10">
      <c r="J14716" s="5"/>
    </row>
    <row r="14717" spans="10:10">
      <c r="J14717" s="5"/>
    </row>
    <row r="14718" spans="10:10">
      <c r="J14718" s="5"/>
    </row>
    <row r="14719" spans="10:10">
      <c r="J14719" s="5"/>
    </row>
    <row r="14720" spans="10:10">
      <c r="J14720" s="5"/>
    </row>
    <row r="14721" spans="10:10">
      <c r="J14721" s="5"/>
    </row>
    <row r="14722" spans="10:10">
      <c r="J14722" s="5"/>
    </row>
    <row r="14723" spans="10:10">
      <c r="J14723" s="5"/>
    </row>
    <row r="14724" spans="10:10">
      <c r="J14724" s="5"/>
    </row>
    <row r="14725" spans="10:10">
      <c r="J14725" s="5"/>
    </row>
    <row r="14726" spans="10:10">
      <c r="J14726" s="5"/>
    </row>
    <row r="14727" spans="10:10">
      <c r="J14727" s="5"/>
    </row>
    <row r="14728" spans="10:10">
      <c r="J14728" s="5"/>
    </row>
    <row r="14729" spans="10:10">
      <c r="J14729" s="5"/>
    </row>
    <row r="14730" spans="10:10">
      <c r="J14730" s="5"/>
    </row>
    <row r="14731" spans="10:10">
      <c r="J14731" s="5"/>
    </row>
    <row r="14732" spans="10:10">
      <c r="J14732" s="5"/>
    </row>
    <row r="14733" spans="10:10">
      <c r="J14733" s="5"/>
    </row>
    <row r="14734" spans="10:10">
      <c r="J14734" s="5"/>
    </row>
    <row r="14735" spans="10:10">
      <c r="J14735" s="5"/>
    </row>
    <row r="14736" spans="10:10">
      <c r="J14736" s="5"/>
    </row>
    <row r="14737" spans="10:10">
      <c r="J14737" s="5"/>
    </row>
    <row r="14738" spans="10:10">
      <c r="J14738" s="5"/>
    </row>
    <row r="14739" spans="10:10">
      <c r="J14739" s="5"/>
    </row>
    <row r="14740" spans="10:10">
      <c r="J14740" s="5"/>
    </row>
    <row r="14741" spans="10:10">
      <c r="J14741" s="5"/>
    </row>
    <row r="14742" spans="10:10">
      <c r="J14742" s="5"/>
    </row>
    <row r="14743" spans="10:10">
      <c r="J14743" s="5"/>
    </row>
    <row r="14744" spans="10:10">
      <c r="J14744" s="5"/>
    </row>
    <row r="14745" spans="10:10">
      <c r="J14745" s="5"/>
    </row>
    <row r="14746" spans="10:10">
      <c r="J14746" s="5"/>
    </row>
    <row r="14747" spans="10:10">
      <c r="J14747" s="5"/>
    </row>
    <row r="14748" spans="10:10">
      <c r="J14748" s="5"/>
    </row>
    <row r="14749" spans="10:10">
      <c r="J14749" s="5"/>
    </row>
    <row r="14750" spans="10:10">
      <c r="J14750" s="5"/>
    </row>
    <row r="14751" spans="10:10">
      <c r="J14751" s="5"/>
    </row>
    <row r="14752" spans="10:10">
      <c r="J14752" s="5"/>
    </row>
    <row r="14753" spans="10:10">
      <c r="J14753" s="5"/>
    </row>
    <row r="14754" spans="10:10">
      <c r="J14754" s="5"/>
    </row>
    <row r="14755" spans="10:10">
      <c r="J14755" s="5"/>
    </row>
    <row r="14756" spans="10:10">
      <c r="J14756" s="5"/>
    </row>
    <row r="14757" spans="10:10">
      <c r="J14757" s="5"/>
    </row>
    <row r="14758" spans="10:10">
      <c r="J14758" s="5"/>
    </row>
    <row r="14759" spans="10:10">
      <c r="J14759" s="5"/>
    </row>
    <row r="14760" spans="10:10">
      <c r="J14760" s="5"/>
    </row>
    <row r="14761" spans="10:10">
      <c r="J14761" s="5"/>
    </row>
    <row r="14762" spans="10:10">
      <c r="J14762" s="5"/>
    </row>
    <row r="14763" spans="10:10">
      <c r="J14763" s="5"/>
    </row>
    <row r="14764" spans="10:10">
      <c r="J14764" s="5"/>
    </row>
    <row r="14765" spans="10:10">
      <c r="J14765" s="5"/>
    </row>
    <row r="14766" spans="10:10">
      <c r="J14766" s="5"/>
    </row>
    <row r="14767" spans="10:10">
      <c r="J14767" s="5"/>
    </row>
    <row r="14768" spans="10:10">
      <c r="J14768" s="5"/>
    </row>
    <row r="14769" spans="10:10">
      <c r="J14769" s="5"/>
    </row>
    <row r="14770" spans="10:10">
      <c r="J14770" s="5"/>
    </row>
    <row r="14771" spans="10:10">
      <c r="J14771" s="5"/>
    </row>
    <row r="14772" spans="10:10">
      <c r="J14772" s="5"/>
    </row>
    <row r="14773" spans="10:10">
      <c r="J14773" s="5"/>
    </row>
    <row r="14774" spans="10:10">
      <c r="J14774" s="5"/>
    </row>
    <row r="14775" spans="10:10">
      <c r="J14775" s="5"/>
    </row>
    <row r="14776" spans="10:10">
      <c r="J14776" s="5"/>
    </row>
    <row r="14777" spans="10:10">
      <c r="J14777" s="5"/>
    </row>
    <row r="14778" spans="10:10">
      <c r="J14778" s="5"/>
    </row>
    <row r="14779" spans="10:10">
      <c r="J14779" s="5"/>
    </row>
    <row r="14780" spans="10:10">
      <c r="J14780" s="5"/>
    </row>
    <row r="14781" spans="10:10">
      <c r="J14781" s="5"/>
    </row>
    <row r="14782" spans="10:10">
      <c r="J14782" s="5"/>
    </row>
    <row r="14783" spans="10:10">
      <c r="J14783" s="5"/>
    </row>
    <row r="14784" spans="10:10">
      <c r="J14784" s="5"/>
    </row>
    <row r="14785" spans="10:10">
      <c r="J14785" s="5"/>
    </row>
    <row r="14786" spans="10:10">
      <c r="J14786" s="5"/>
    </row>
    <row r="14787" spans="10:10">
      <c r="J14787" s="5"/>
    </row>
    <row r="14788" spans="10:10">
      <c r="J14788" s="5"/>
    </row>
    <row r="14789" spans="10:10">
      <c r="J14789" s="5"/>
    </row>
    <row r="14790" spans="10:10">
      <c r="J14790" s="5"/>
    </row>
    <row r="14791" spans="10:10">
      <c r="J14791" s="5"/>
    </row>
    <row r="14792" spans="10:10">
      <c r="J14792" s="5"/>
    </row>
    <row r="14793" spans="10:10">
      <c r="J14793" s="5"/>
    </row>
    <row r="14794" spans="10:10">
      <c r="J14794" s="5"/>
    </row>
    <row r="14795" spans="10:10">
      <c r="J14795" s="5"/>
    </row>
    <row r="14796" spans="10:10">
      <c r="J14796" s="5"/>
    </row>
    <row r="14797" spans="10:10">
      <c r="J14797" s="5"/>
    </row>
    <row r="14798" spans="10:10">
      <c r="J14798" s="5"/>
    </row>
    <row r="14799" spans="10:10">
      <c r="J14799" s="5"/>
    </row>
    <row r="14800" spans="10:10">
      <c r="J14800" s="5"/>
    </row>
    <row r="14801" spans="10:10">
      <c r="J14801" s="5"/>
    </row>
    <row r="14802" spans="10:10">
      <c r="J14802" s="5"/>
    </row>
    <row r="14803" spans="10:10">
      <c r="J14803" s="5"/>
    </row>
    <row r="14804" spans="10:10">
      <c r="J14804" s="5"/>
    </row>
    <row r="14805" spans="10:10">
      <c r="J14805" s="5"/>
    </row>
    <row r="14806" spans="10:10">
      <c r="J14806" s="5"/>
    </row>
    <row r="14807" spans="10:10">
      <c r="J14807" s="5"/>
    </row>
    <row r="14808" spans="10:10">
      <c r="J14808" s="5"/>
    </row>
    <row r="14809" spans="10:10">
      <c r="J14809" s="5"/>
    </row>
    <row r="14810" spans="10:10">
      <c r="J14810" s="5"/>
    </row>
    <row r="14811" spans="10:10">
      <c r="J14811" s="5"/>
    </row>
    <row r="14812" spans="10:10">
      <c r="J14812" s="5"/>
    </row>
    <row r="14813" spans="10:10">
      <c r="J14813" s="5"/>
    </row>
    <row r="14814" spans="10:10">
      <c r="J14814" s="5"/>
    </row>
    <row r="14815" spans="10:10">
      <c r="J14815" s="5"/>
    </row>
    <row r="14816" spans="10:10">
      <c r="J14816" s="5"/>
    </row>
    <row r="14817" spans="10:10">
      <c r="J14817" s="5"/>
    </row>
    <row r="14818" spans="10:10">
      <c r="J14818" s="5"/>
    </row>
    <row r="14819" spans="10:10">
      <c r="J14819" s="5"/>
    </row>
    <row r="14820" spans="10:10">
      <c r="J14820" s="5"/>
    </row>
    <row r="14821" spans="10:10">
      <c r="J14821" s="5"/>
    </row>
    <row r="14822" spans="10:10">
      <c r="J14822" s="5"/>
    </row>
    <row r="14823" spans="10:10">
      <c r="J14823" s="5"/>
    </row>
    <row r="14824" spans="10:10">
      <c r="J14824" s="5"/>
    </row>
    <row r="14825" spans="10:10">
      <c r="J14825" s="5"/>
    </row>
    <row r="14826" spans="10:10">
      <c r="J14826" s="5"/>
    </row>
    <row r="14827" spans="10:10">
      <c r="J14827" s="5"/>
    </row>
    <row r="14828" spans="10:10">
      <c r="J14828" s="5"/>
    </row>
    <row r="14829" spans="10:10">
      <c r="J14829" s="5"/>
    </row>
    <row r="14830" spans="10:10">
      <c r="J14830" s="5"/>
    </row>
    <row r="14831" spans="10:10">
      <c r="J14831" s="5"/>
    </row>
    <row r="14832" spans="10:10">
      <c r="J14832" s="5"/>
    </row>
    <row r="14833" spans="10:10">
      <c r="J14833" s="5"/>
    </row>
    <row r="14834" spans="10:10">
      <c r="J14834" s="5"/>
    </row>
    <row r="14835" spans="10:10">
      <c r="J14835" s="5"/>
    </row>
    <row r="14836" spans="10:10">
      <c r="J14836" s="5"/>
    </row>
    <row r="14837" spans="10:10">
      <c r="J14837" s="5"/>
    </row>
    <row r="14838" spans="10:10">
      <c r="J14838" s="5"/>
    </row>
    <row r="14839" spans="10:10">
      <c r="J14839" s="5"/>
    </row>
    <row r="14840" spans="10:10">
      <c r="J14840" s="5"/>
    </row>
    <row r="14841" spans="10:10">
      <c r="J14841" s="5"/>
    </row>
    <row r="14842" spans="10:10">
      <c r="J14842" s="5"/>
    </row>
    <row r="14843" spans="10:10">
      <c r="J14843" s="5"/>
    </row>
    <row r="14844" spans="10:10">
      <c r="J14844" s="5"/>
    </row>
    <row r="14845" spans="10:10">
      <c r="J14845" s="5"/>
    </row>
    <row r="14846" spans="10:10">
      <c r="J14846" s="5"/>
    </row>
    <row r="14847" spans="10:10">
      <c r="J14847" s="5"/>
    </row>
    <row r="14848" spans="10:10">
      <c r="J14848" s="5"/>
    </row>
    <row r="14849" spans="10:10">
      <c r="J14849" s="5"/>
    </row>
    <row r="14850" spans="10:10">
      <c r="J14850" s="5"/>
    </row>
    <row r="14851" spans="10:10">
      <c r="J14851" s="5"/>
    </row>
    <row r="14852" spans="10:10">
      <c r="J14852" s="5"/>
    </row>
    <row r="14853" spans="10:10">
      <c r="J14853" s="5"/>
    </row>
    <row r="14854" spans="10:10">
      <c r="J14854" s="5"/>
    </row>
    <row r="14855" spans="10:10">
      <c r="J14855" s="5"/>
    </row>
    <row r="14856" spans="10:10">
      <c r="J14856" s="5"/>
    </row>
    <row r="14857" spans="10:10">
      <c r="J14857" s="5"/>
    </row>
    <row r="14858" spans="10:10">
      <c r="J14858" s="5"/>
    </row>
    <row r="14859" spans="10:10">
      <c r="J14859" s="5"/>
    </row>
    <row r="14860" spans="10:10">
      <c r="J14860" s="5"/>
    </row>
    <row r="14861" spans="10:10">
      <c r="J14861" s="5"/>
    </row>
    <row r="14862" spans="10:10">
      <c r="J14862" s="5"/>
    </row>
    <row r="14863" spans="10:10">
      <c r="J14863" s="5"/>
    </row>
    <row r="14864" spans="10:10">
      <c r="J14864" s="5"/>
    </row>
    <row r="14865" spans="10:10">
      <c r="J14865" s="5"/>
    </row>
    <row r="14866" spans="10:10">
      <c r="J14866" s="5"/>
    </row>
    <row r="14867" spans="10:10">
      <c r="J14867" s="5"/>
    </row>
    <row r="14868" spans="10:10">
      <c r="J14868" s="5"/>
    </row>
    <row r="14869" spans="10:10">
      <c r="J14869" s="5"/>
    </row>
    <row r="14870" spans="10:10">
      <c r="J14870" s="5"/>
    </row>
    <row r="14871" spans="10:10">
      <c r="J14871" s="5"/>
    </row>
    <row r="14872" spans="10:10">
      <c r="J14872" s="5"/>
    </row>
    <row r="14873" spans="10:10">
      <c r="J14873" s="5"/>
    </row>
    <row r="14874" spans="10:10">
      <c r="J14874" s="5"/>
    </row>
    <row r="14875" spans="10:10">
      <c r="J14875" s="5"/>
    </row>
    <row r="14876" spans="10:10">
      <c r="J14876" s="5"/>
    </row>
    <row r="14877" spans="10:10">
      <c r="J14877" s="5"/>
    </row>
    <row r="14878" spans="10:10">
      <c r="J14878" s="5"/>
    </row>
    <row r="14879" spans="10:10">
      <c r="J14879" s="5"/>
    </row>
    <row r="14880" spans="10:10">
      <c r="J14880" s="5"/>
    </row>
    <row r="14881" spans="10:10">
      <c r="J14881" s="5"/>
    </row>
    <row r="14882" spans="10:10">
      <c r="J14882" s="5"/>
    </row>
    <row r="14883" spans="10:10">
      <c r="J14883" s="5"/>
    </row>
    <row r="14884" spans="10:10">
      <c r="J14884" s="5"/>
    </row>
    <row r="14885" spans="10:10">
      <c r="J14885" s="5"/>
    </row>
    <row r="14886" spans="10:10">
      <c r="J14886" s="5"/>
    </row>
    <row r="14887" spans="10:10">
      <c r="J14887" s="5"/>
    </row>
    <row r="14888" spans="10:10">
      <c r="J14888" s="5"/>
    </row>
    <row r="14889" spans="10:10">
      <c r="J14889" s="5"/>
    </row>
    <row r="14890" spans="10:10">
      <c r="J14890" s="5"/>
    </row>
    <row r="14891" spans="10:10">
      <c r="J14891" s="5"/>
    </row>
    <row r="14892" spans="10:10">
      <c r="J14892" s="5"/>
    </row>
    <row r="14893" spans="10:10">
      <c r="J14893" s="5"/>
    </row>
    <row r="14894" spans="10:10">
      <c r="J14894" s="5"/>
    </row>
    <row r="14895" spans="10:10">
      <c r="J14895" s="5"/>
    </row>
    <row r="14896" spans="10:10">
      <c r="J14896" s="5"/>
    </row>
    <row r="14897" spans="10:10">
      <c r="J14897" s="5"/>
    </row>
    <row r="14898" spans="10:10">
      <c r="J14898" s="5"/>
    </row>
    <row r="14899" spans="10:10">
      <c r="J14899" s="5"/>
    </row>
    <row r="14900" spans="10:10">
      <c r="J14900" s="5"/>
    </row>
    <row r="14901" spans="10:10">
      <c r="J14901" s="5"/>
    </row>
    <row r="14902" spans="10:10">
      <c r="J14902" s="5"/>
    </row>
    <row r="14903" spans="10:10">
      <c r="J14903" s="5"/>
    </row>
    <row r="14904" spans="10:10">
      <c r="J14904" s="5"/>
    </row>
    <row r="14905" spans="10:10">
      <c r="J14905" s="5"/>
    </row>
    <row r="14906" spans="10:10">
      <c r="J14906" s="5"/>
    </row>
    <row r="14907" spans="10:10">
      <c r="J14907" s="5"/>
    </row>
    <row r="14908" spans="10:10">
      <c r="J14908" s="5"/>
    </row>
    <row r="14909" spans="10:10">
      <c r="J14909" s="5"/>
    </row>
    <row r="14910" spans="10:10">
      <c r="J14910" s="5"/>
    </row>
    <row r="14911" spans="10:10">
      <c r="J14911" s="5"/>
    </row>
    <row r="14912" spans="10:10">
      <c r="J14912" s="5"/>
    </row>
    <row r="14913" spans="10:10">
      <c r="J14913" s="5"/>
    </row>
    <row r="14914" spans="10:10">
      <c r="J14914" s="5"/>
    </row>
    <row r="14915" spans="10:10">
      <c r="J14915" s="5"/>
    </row>
    <row r="14916" spans="10:10">
      <c r="J14916" s="5"/>
    </row>
    <row r="14917" spans="10:10">
      <c r="J14917" s="5"/>
    </row>
    <row r="14918" spans="10:10">
      <c r="J14918" s="5"/>
    </row>
    <row r="14919" spans="10:10">
      <c r="J14919" s="5"/>
    </row>
    <row r="14920" spans="10:10">
      <c r="J14920" s="5"/>
    </row>
    <row r="14921" spans="10:10">
      <c r="J14921" s="5"/>
    </row>
    <row r="14922" spans="10:10">
      <c r="J14922" s="5"/>
    </row>
    <row r="14923" spans="10:10">
      <c r="J14923" s="5"/>
    </row>
    <row r="14924" spans="10:10">
      <c r="J14924" s="5"/>
    </row>
    <row r="14925" spans="10:10">
      <c r="J14925" s="5"/>
    </row>
    <row r="14926" spans="10:10">
      <c r="J14926" s="5"/>
    </row>
    <row r="14927" spans="10:10">
      <c r="J14927" s="5"/>
    </row>
    <row r="14928" spans="10:10">
      <c r="J14928" s="5"/>
    </row>
    <row r="14929" spans="10:10">
      <c r="J14929" s="5"/>
    </row>
    <row r="14930" spans="10:10">
      <c r="J14930" s="5"/>
    </row>
    <row r="14931" spans="10:10">
      <c r="J14931" s="5"/>
    </row>
    <row r="14932" spans="10:10">
      <c r="J14932" s="5"/>
    </row>
    <row r="14933" spans="10:10">
      <c r="J14933" s="5"/>
    </row>
    <row r="14934" spans="10:10">
      <c r="J14934" s="5"/>
    </row>
    <row r="14935" spans="10:10">
      <c r="J14935" s="5"/>
    </row>
    <row r="14936" spans="10:10">
      <c r="J14936" s="5"/>
    </row>
    <row r="14937" spans="10:10">
      <c r="J14937" s="5"/>
    </row>
    <row r="14938" spans="10:10">
      <c r="J14938" s="5"/>
    </row>
    <row r="14939" spans="10:10">
      <c r="J14939" s="5"/>
    </row>
    <row r="14940" spans="10:10">
      <c r="J14940" s="5"/>
    </row>
    <row r="14941" spans="10:10">
      <c r="J14941" s="5"/>
    </row>
    <row r="14942" spans="10:10">
      <c r="J14942" s="5"/>
    </row>
    <row r="14943" spans="10:10">
      <c r="J14943" s="5"/>
    </row>
    <row r="14944" spans="10:10">
      <c r="J14944" s="5"/>
    </row>
    <row r="14945" spans="10:10">
      <c r="J14945" s="5"/>
    </row>
    <row r="14946" spans="10:10">
      <c r="J14946" s="5"/>
    </row>
    <row r="14947" spans="10:10">
      <c r="J14947" s="5"/>
    </row>
    <row r="14948" spans="10:10">
      <c r="J14948" s="5"/>
    </row>
    <row r="14949" spans="10:10">
      <c r="J14949" s="5"/>
    </row>
    <row r="14950" spans="10:10">
      <c r="J14950" s="5"/>
    </row>
    <row r="14951" spans="10:10">
      <c r="J14951" s="5"/>
    </row>
    <row r="14952" spans="10:10">
      <c r="J14952" s="5"/>
    </row>
    <row r="14953" spans="10:10">
      <c r="J14953" s="5"/>
    </row>
    <row r="14954" spans="10:10">
      <c r="J14954" s="5"/>
    </row>
    <row r="14955" spans="10:10">
      <c r="J14955" s="5"/>
    </row>
    <row r="14956" spans="10:10">
      <c r="J14956" s="5"/>
    </row>
    <row r="14957" spans="10:10">
      <c r="J14957" s="5"/>
    </row>
    <row r="14958" spans="10:10">
      <c r="J14958" s="5"/>
    </row>
    <row r="14959" spans="10:10">
      <c r="J14959" s="5"/>
    </row>
    <row r="14960" spans="10:10">
      <c r="J14960" s="5"/>
    </row>
    <row r="14961" spans="10:10">
      <c r="J14961" s="5"/>
    </row>
    <row r="14962" spans="10:10">
      <c r="J14962" s="5"/>
    </row>
    <row r="14963" spans="10:10">
      <c r="J14963" s="5"/>
    </row>
    <row r="14964" spans="10:10">
      <c r="J14964" s="5"/>
    </row>
    <row r="14965" spans="10:10">
      <c r="J14965" s="5"/>
    </row>
    <row r="14966" spans="10:10">
      <c r="J14966" s="5"/>
    </row>
    <row r="14967" spans="10:10">
      <c r="J14967" s="5"/>
    </row>
    <row r="14968" spans="10:10">
      <c r="J14968" s="5"/>
    </row>
    <row r="14969" spans="10:10">
      <c r="J14969" s="5"/>
    </row>
    <row r="14970" spans="10:10">
      <c r="J14970" s="5"/>
    </row>
    <row r="14971" spans="10:10">
      <c r="J14971" s="5"/>
    </row>
    <row r="14972" spans="10:10">
      <c r="J14972" s="5"/>
    </row>
    <row r="14973" spans="10:10">
      <c r="J14973" s="5"/>
    </row>
    <row r="14974" spans="10:10">
      <c r="J14974" s="5"/>
    </row>
    <row r="14975" spans="10:10">
      <c r="J14975" s="5"/>
    </row>
    <row r="14976" spans="10:10">
      <c r="J14976" s="5"/>
    </row>
    <row r="14977" spans="10:10">
      <c r="J14977" s="5"/>
    </row>
    <row r="14978" spans="10:10">
      <c r="J14978" s="5"/>
    </row>
    <row r="14979" spans="10:10">
      <c r="J14979" s="5"/>
    </row>
    <row r="14980" spans="10:10">
      <c r="J14980" s="5"/>
    </row>
    <row r="14981" spans="10:10">
      <c r="J14981" s="5"/>
    </row>
    <row r="14982" spans="10:10">
      <c r="J14982" s="5"/>
    </row>
    <row r="14983" spans="10:10">
      <c r="J14983" s="5"/>
    </row>
    <row r="14984" spans="10:10">
      <c r="J14984" s="5"/>
    </row>
    <row r="14985" spans="10:10">
      <c r="J14985" s="5"/>
    </row>
    <row r="14986" spans="10:10">
      <c r="J14986" s="5"/>
    </row>
    <row r="14987" spans="10:10">
      <c r="J14987" s="5"/>
    </row>
    <row r="14988" spans="10:10">
      <c r="J14988" s="5"/>
    </row>
    <row r="14989" spans="10:10">
      <c r="J14989" s="5"/>
    </row>
    <row r="14990" spans="10:10">
      <c r="J14990" s="5"/>
    </row>
    <row r="14991" spans="10:10">
      <c r="J14991" s="5"/>
    </row>
    <row r="14992" spans="10:10">
      <c r="J14992" s="5"/>
    </row>
    <row r="14993" spans="10:10">
      <c r="J14993" s="5"/>
    </row>
    <row r="14994" spans="10:10">
      <c r="J14994" s="5"/>
    </row>
    <row r="14995" spans="10:10">
      <c r="J14995" s="5"/>
    </row>
    <row r="14996" spans="10:10">
      <c r="J14996" s="5"/>
    </row>
    <row r="14997" spans="10:10">
      <c r="J14997" s="5"/>
    </row>
    <row r="14998" spans="10:10">
      <c r="J14998" s="5"/>
    </row>
    <row r="14999" spans="10:10">
      <c r="J14999" s="5"/>
    </row>
    <row r="15000" spans="10:10">
      <c r="J15000" s="5"/>
    </row>
    <row r="15001" spans="10:10">
      <c r="J15001" s="5"/>
    </row>
    <row r="15002" spans="10:10">
      <c r="J15002" s="5"/>
    </row>
    <row r="15003" spans="10:10">
      <c r="J15003" s="5"/>
    </row>
    <row r="15004" spans="10:10">
      <c r="J15004" s="5"/>
    </row>
    <row r="15005" spans="10:10">
      <c r="J15005" s="5"/>
    </row>
    <row r="15006" spans="10:10">
      <c r="J15006" s="5"/>
    </row>
    <row r="15007" spans="10:10">
      <c r="J15007" s="5"/>
    </row>
    <row r="15008" spans="10:10">
      <c r="J15008" s="5"/>
    </row>
    <row r="15009" spans="10:10">
      <c r="J15009" s="5"/>
    </row>
    <row r="15010" spans="10:10">
      <c r="J15010" s="5"/>
    </row>
    <row r="15011" spans="10:10">
      <c r="J15011" s="5"/>
    </row>
    <row r="15012" spans="10:10">
      <c r="J15012" s="5"/>
    </row>
    <row r="15013" spans="10:10">
      <c r="J15013" s="5"/>
    </row>
    <row r="15014" spans="10:10">
      <c r="J15014" s="5"/>
    </row>
    <row r="15015" spans="10:10">
      <c r="J15015" s="5"/>
    </row>
    <row r="15016" spans="10:10">
      <c r="J15016" s="5"/>
    </row>
    <row r="15017" spans="10:10">
      <c r="J15017" s="5"/>
    </row>
    <row r="15018" spans="10:10">
      <c r="J15018" s="5"/>
    </row>
    <row r="15019" spans="10:10">
      <c r="J15019" s="5"/>
    </row>
    <row r="15020" spans="10:10">
      <c r="J15020" s="5"/>
    </row>
    <row r="15021" spans="10:10">
      <c r="J15021" s="5"/>
    </row>
    <row r="15022" spans="10:10">
      <c r="J15022" s="5"/>
    </row>
    <row r="15023" spans="10:10">
      <c r="J15023" s="5"/>
    </row>
    <row r="15024" spans="10:10">
      <c r="J15024" s="5"/>
    </row>
    <row r="15025" spans="10:10">
      <c r="J15025" s="5"/>
    </row>
    <row r="15026" spans="10:10">
      <c r="J15026" s="5"/>
    </row>
    <row r="15027" spans="10:10">
      <c r="J15027" s="5"/>
    </row>
    <row r="15028" spans="10:10">
      <c r="J15028" s="5"/>
    </row>
    <row r="15029" spans="10:10">
      <c r="J15029" s="5"/>
    </row>
    <row r="15030" spans="10:10">
      <c r="J15030" s="5"/>
    </row>
    <row r="15031" spans="10:10">
      <c r="J15031" s="5"/>
    </row>
    <row r="15032" spans="10:10">
      <c r="J15032" s="5"/>
    </row>
    <row r="15033" spans="10:10">
      <c r="J15033" s="5"/>
    </row>
    <row r="15034" spans="10:10">
      <c r="J15034" s="5"/>
    </row>
    <row r="15035" spans="10:10">
      <c r="J15035" s="5"/>
    </row>
    <row r="15036" spans="10:10">
      <c r="J15036" s="5"/>
    </row>
    <row r="15037" spans="10:10">
      <c r="J15037" s="5"/>
    </row>
    <row r="15038" spans="10:10">
      <c r="J15038" s="5"/>
    </row>
    <row r="15039" spans="10:10">
      <c r="J15039" s="5"/>
    </row>
    <row r="15040" spans="10:10">
      <c r="J15040" s="5"/>
    </row>
    <row r="15041" spans="10:10">
      <c r="J15041" s="5"/>
    </row>
    <row r="15042" spans="10:10">
      <c r="J15042" s="5"/>
    </row>
    <row r="15043" spans="10:10">
      <c r="J15043" s="5"/>
    </row>
    <row r="15044" spans="10:10">
      <c r="J15044" s="5"/>
    </row>
    <row r="15045" spans="10:10">
      <c r="J15045" s="5"/>
    </row>
    <row r="15046" spans="10:10">
      <c r="J15046" s="5"/>
    </row>
    <row r="15047" spans="10:10">
      <c r="J15047" s="5"/>
    </row>
    <row r="15048" spans="10:10">
      <c r="J15048" s="5"/>
    </row>
    <row r="15049" spans="10:10">
      <c r="J15049" s="5"/>
    </row>
    <row r="15050" spans="10:10">
      <c r="J15050" s="5"/>
    </row>
    <row r="15051" spans="10:10">
      <c r="J15051" s="5"/>
    </row>
    <row r="15052" spans="10:10">
      <c r="J15052" s="5"/>
    </row>
    <row r="15053" spans="10:10">
      <c r="J15053" s="5"/>
    </row>
    <row r="15054" spans="10:10">
      <c r="J15054" s="5"/>
    </row>
    <row r="15055" spans="10:10">
      <c r="J15055" s="5"/>
    </row>
    <row r="15056" spans="10:10">
      <c r="J15056" s="5"/>
    </row>
    <row r="15057" spans="10:10">
      <c r="J15057" s="5"/>
    </row>
    <row r="15058" spans="10:10">
      <c r="J15058" s="5"/>
    </row>
    <row r="15059" spans="10:10">
      <c r="J15059" s="5"/>
    </row>
    <row r="15060" spans="10:10">
      <c r="J15060" s="5"/>
    </row>
    <row r="15061" spans="10:10">
      <c r="J15061" s="5"/>
    </row>
    <row r="15062" spans="10:10">
      <c r="J15062" s="5"/>
    </row>
    <row r="15063" spans="10:10">
      <c r="J15063" s="5"/>
    </row>
    <row r="15064" spans="10:10">
      <c r="J15064" s="5"/>
    </row>
    <row r="15065" spans="10:10">
      <c r="J15065" s="5"/>
    </row>
    <row r="15066" spans="10:10">
      <c r="J15066" s="5"/>
    </row>
    <row r="15067" spans="10:10">
      <c r="J15067" s="5"/>
    </row>
    <row r="15068" spans="10:10">
      <c r="J15068" s="5"/>
    </row>
    <row r="15069" spans="10:10">
      <c r="J15069" s="5"/>
    </row>
    <row r="15070" spans="10:10">
      <c r="J15070" s="5"/>
    </row>
    <row r="15071" spans="10:10">
      <c r="J15071" s="5"/>
    </row>
    <row r="15072" spans="10:10">
      <c r="J15072" s="5"/>
    </row>
    <row r="15073" spans="10:10">
      <c r="J15073" s="5"/>
    </row>
    <row r="15074" spans="10:10">
      <c r="J15074" s="5"/>
    </row>
    <row r="15075" spans="10:10">
      <c r="J15075" s="5"/>
    </row>
    <row r="15076" spans="10:10">
      <c r="J15076" s="5"/>
    </row>
    <row r="15077" spans="10:10">
      <c r="J15077" s="5"/>
    </row>
    <row r="15078" spans="10:10">
      <c r="J15078" s="5"/>
    </row>
    <row r="15079" spans="10:10">
      <c r="J15079" s="5"/>
    </row>
    <row r="15080" spans="10:10">
      <c r="J15080" s="5"/>
    </row>
    <row r="15081" spans="10:10">
      <c r="J15081" s="5"/>
    </row>
    <row r="15082" spans="10:10">
      <c r="J15082" s="5"/>
    </row>
    <row r="15083" spans="10:10">
      <c r="J15083" s="5"/>
    </row>
    <row r="15084" spans="10:10">
      <c r="J15084" s="5"/>
    </row>
    <row r="15085" spans="10:10">
      <c r="J15085" s="5"/>
    </row>
    <row r="15086" spans="10:10">
      <c r="J15086" s="5"/>
    </row>
    <row r="15087" spans="10:10">
      <c r="J15087" s="5"/>
    </row>
    <row r="15088" spans="10:10">
      <c r="J15088" s="5"/>
    </row>
    <row r="15089" spans="10:10">
      <c r="J15089" s="5"/>
    </row>
    <row r="15090" spans="10:10">
      <c r="J15090" s="5"/>
    </row>
    <row r="15091" spans="10:10">
      <c r="J15091" s="5"/>
    </row>
    <row r="15092" spans="10:10">
      <c r="J15092" s="5"/>
    </row>
    <row r="15093" spans="10:10">
      <c r="J15093" s="5"/>
    </row>
    <row r="15094" spans="10:10">
      <c r="J15094" s="5"/>
    </row>
    <row r="15095" spans="10:10">
      <c r="J15095" s="5"/>
    </row>
    <row r="15096" spans="10:10">
      <c r="J15096" s="5"/>
    </row>
    <row r="15097" spans="10:10">
      <c r="J15097" s="5"/>
    </row>
    <row r="15098" spans="10:10">
      <c r="J15098" s="5"/>
    </row>
    <row r="15099" spans="10:10">
      <c r="J15099" s="5"/>
    </row>
    <row r="15100" spans="10:10">
      <c r="J15100" s="5"/>
    </row>
    <row r="15101" spans="10:10">
      <c r="J15101" s="5"/>
    </row>
    <row r="15102" spans="10:10">
      <c r="J15102" s="5"/>
    </row>
    <row r="15103" spans="10:10">
      <c r="J15103" s="5"/>
    </row>
    <row r="15104" spans="10:10">
      <c r="J15104" s="5"/>
    </row>
    <row r="15105" spans="10:10">
      <c r="J15105" s="5"/>
    </row>
    <row r="15106" spans="10:10">
      <c r="J15106" s="5"/>
    </row>
    <row r="15107" spans="10:10">
      <c r="J15107" s="5"/>
    </row>
    <row r="15108" spans="10:10">
      <c r="J15108" s="5"/>
    </row>
    <row r="15109" spans="10:10">
      <c r="J15109" s="5"/>
    </row>
    <row r="15110" spans="10:10">
      <c r="J15110" s="5"/>
    </row>
    <row r="15111" spans="10:10">
      <c r="J15111" s="5"/>
    </row>
    <row r="15112" spans="10:10">
      <c r="J15112" s="5"/>
    </row>
    <row r="15113" spans="10:10">
      <c r="J15113" s="5"/>
    </row>
    <row r="15114" spans="10:10">
      <c r="J15114" s="5"/>
    </row>
    <row r="15115" spans="10:10">
      <c r="J15115" s="5"/>
    </row>
    <row r="15116" spans="10:10">
      <c r="J15116" s="5"/>
    </row>
    <row r="15117" spans="10:10">
      <c r="J15117" s="5"/>
    </row>
    <row r="15118" spans="10:10">
      <c r="J15118" s="5"/>
    </row>
    <row r="15119" spans="10:10">
      <c r="J15119" s="5"/>
    </row>
    <row r="15120" spans="10:10">
      <c r="J15120" s="5"/>
    </row>
    <row r="15121" spans="10:10">
      <c r="J15121" s="5"/>
    </row>
    <row r="15122" spans="10:10">
      <c r="J15122" s="5"/>
    </row>
    <row r="15123" spans="10:10">
      <c r="J15123" s="5"/>
    </row>
    <row r="15124" spans="10:10">
      <c r="J15124" s="5"/>
    </row>
    <row r="15125" spans="10:10">
      <c r="J15125" s="5"/>
    </row>
    <row r="15126" spans="10:10">
      <c r="J15126" s="5"/>
    </row>
    <row r="15127" spans="10:10">
      <c r="J15127" s="5"/>
    </row>
    <row r="15128" spans="10:10">
      <c r="J15128" s="5"/>
    </row>
    <row r="15129" spans="10:10">
      <c r="J15129" s="5"/>
    </row>
    <row r="15130" spans="10:10">
      <c r="J15130" s="5"/>
    </row>
    <row r="15131" spans="10:10">
      <c r="J15131" s="5"/>
    </row>
    <row r="15132" spans="10:10">
      <c r="J15132" s="5"/>
    </row>
    <row r="15133" spans="10:10">
      <c r="J15133" s="5"/>
    </row>
    <row r="15134" spans="10:10">
      <c r="J15134" s="5"/>
    </row>
    <row r="15135" spans="10:10">
      <c r="J15135" s="5"/>
    </row>
    <row r="15136" spans="10:10">
      <c r="J15136" s="5"/>
    </row>
    <row r="15137" spans="10:10">
      <c r="J15137" s="5"/>
    </row>
    <row r="15138" spans="10:10">
      <c r="J15138" s="5"/>
    </row>
    <row r="15139" spans="10:10">
      <c r="J15139" s="5"/>
    </row>
    <row r="15140" spans="10:10">
      <c r="J15140" s="5"/>
    </row>
    <row r="15141" spans="10:10">
      <c r="J15141" s="5"/>
    </row>
    <row r="15142" spans="10:10">
      <c r="J15142" s="5"/>
    </row>
    <row r="15143" spans="10:10">
      <c r="J15143" s="5"/>
    </row>
    <row r="15144" spans="10:10">
      <c r="J15144" s="5"/>
    </row>
    <row r="15145" spans="10:10">
      <c r="J15145" s="5"/>
    </row>
    <row r="15146" spans="10:10">
      <c r="J15146" s="5"/>
    </row>
    <row r="15147" spans="10:10">
      <c r="J15147" s="5"/>
    </row>
    <row r="15148" spans="10:10">
      <c r="J15148" s="5"/>
    </row>
    <row r="15149" spans="10:10">
      <c r="J15149" s="5"/>
    </row>
    <row r="15150" spans="10:10">
      <c r="J15150" s="5"/>
    </row>
    <row r="15151" spans="10:10">
      <c r="J15151" s="5"/>
    </row>
    <row r="15152" spans="10:10">
      <c r="J15152" s="5"/>
    </row>
    <row r="15153" spans="10:10">
      <c r="J15153" s="5"/>
    </row>
    <row r="15154" spans="10:10">
      <c r="J15154" s="5"/>
    </row>
    <row r="15155" spans="10:10">
      <c r="J15155" s="5"/>
    </row>
    <row r="15156" spans="10:10">
      <c r="J15156" s="5"/>
    </row>
    <row r="15157" spans="10:10">
      <c r="J15157" s="5"/>
    </row>
    <row r="15158" spans="10:10">
      <c r="J15158" s="5"/>
    </row>
    <row r="15159" spans="10:10">
      <c r="J15159" s="5"/>
    </row>
    <row r="15160" spans="10:10">
      <c r="J15160" s="5"/>
    </row>
    <row r="15161" spans="10:10">
      <c r="J15161" s="5"/>
    </row>
    <row r="15162" spans="10:10">
      <c r="J15162" s="5"/>
    </row>
    <row r="15163" spans="10:10">
      <c r="J15163" s="5"/>
    </row>
    <row r="15164" spans="10:10">
      <c r="J15164" s="5"/>
    </row>
    <row r="15165" spans="10:10">
      <c r="J15165" s="5"/>
    </row>
    <row r="15166" spans="10:10">
      <c r="J15166" s="5"/>
    </row>
    <row r="15167" spans="10:10">
      <c r="J15167" s="5"/>
    </row>
    <row r="15168" spans="10:10">
      <c r="J15168" s="5"/>
    </row>
    <row r="15169" spans="10:10">
      <c r="J15169" s="5"/>
    </row>
    <row r="15170" spans="10:10">
      <c r="J15170" s="5"/>
    </row>
    <row r="15171" spans="10:10">
      <c r="J15171" s="5"/>
    </row>
    <row r="15172" spans="10:10">
      <c r="J15172" s="5"/>
    </row>
    <row r="15173" spans="10:10">
      <c r="J15173" s="5"/>
    </row>
    <row r="15174" spans="10:10">
      <c r="J15174" s="5"/>
    </row>
    <row r="15175" spans="10:10">
      <c r="J15175" s="5"/>
    </row>
    <row r="15176" spans="10:10">
      <c r="J15176" s="5"/>
    </row>
    <row r="15177" spans="10:10">
      <c r="J15177" s="5"/>
    </row>
    <row r="15178" spans="10:10">
      <c r="J15178" s="5"/>
    </row>
    <row r="15179" spans="10:10">
      <c r="J15179" s="5"/>
    </row>
    <row r="15180" spans="10:10">
      <c r="J15180" s="5"/>
    </row>
    <row r="15181" spans="10:10">
      <c r="J15181" s="5"/>
    </row>
    <row r="15182" spans="10:10">
      <c r="J15182" s="5"/>
    </row>
    <row r="15183" spans="10:10">
      <c r="J15183" s="5"/>
    </row>
    <row r="15184" spans="10:10">
      <c r="J15184" s="5"/>
    </row>
    <row r="15185" spans="10:10">
      <c r="J15185" s="5"/>
    </row>
    <row r="15186" spans="10:10">
      <c r="J15186" s="5"/>
    </row>
    <row r="15187" spans="10:10">
      <c r="J15187" s="5"/>
    </row>
    <row r="15188" spans="10:10">
      <c r="J15188" s="5"/>
    </row>
    <row r="15189" spans="10:10">
      <c r="J15189" s="5"/>
    </row>
    <row r="15190" spans="10:10">
      <c r="J15190" s="5"/>
    </row>
    <row r="15191" spans="10:10">
      <c r="J15191" s="5"/>
    </row>
    <row r="15192" spans="10:10">
      <c r="J15192" s="5"/>
    </row>
    <row r="15193" spans="10:10">
      <c r="J15193" s="5"/>
    </row>
    <row r="15194" spans="10:10">
      <c r="J15194" s="5"/>
    </row>
    <row r="15195" spans="10:10">
      <c r="J15195" s="5"/>
    </row>
    <row r="15196" spans="10:10">
      <c r="J15196" s="5"/>
    </row>
    <row r="15197" spans="10:10">
      <c r="J15197" s="5"/>
    </row>
    <row r="15198" spans="10:10">
      <c r="J15198" s="5"/>
    </row>
    <row r="15199" spans="10:10">
      <c r="J15199" s="5"/>
    </row>
    <row r="15200" spans="10:10">
      <c r="J15200" s="5"/>
    </row>
    <row r="15201" spans="10:10">
      <c r="J15201" s="5"/>
    </row>
    <row r="15202" spans="10:10">
      <c r="J15202" s="5"/>
    </row>
    <row r="15203" spans="10:10">
      <c r="J15203" s="5"/>
    </row>
    <row r="15204" spans="10:10">
      <c r="J15204" s="5"/>
    </row>
    <row r="15205" spans="10:10">
      <c r="J15205" s="5"/>
    </row>
    <row r="15206" spans="10:10">
      <c r="J15206" s="5"/>
    </row>
    <row r="15207" spans="10:10">
      <c r="J15207" s="5"/>
    </row>
    <row r="15208" spans="10:10">
      <c r="J15208" s="5"/>
    </row>
    <row r="15209" spans="10:10">
      <c r="J15209" s="5"/>
    </row>
    <row r="15210" spans="10:10">
      <c r="J15210" s="5"/>
    </row>
    <row r="15211" spans="10:10">
      <c r="J15211" s="5"/>
    </row>
    <row r="15212" spans="10:10">
      <c r="J15212" s="5"/>
    </row>
    <row r="15213" spans="10:10">
      <c r="J15213" s="5"/>
    </row>
    <row r="15214" spans="10:10">
      <c r="J15214" s="5"/>
    </row>
    <row r="15215" spans="10:10">
      <c r="J15215" s="5"/>
    </row>
    <row r="15216" spans="10:10">
      <c r="J15216" s="5"/>
    </row>
    <row r="15217" spans="10:10">
      <c r="J15217" s="5"/>
    </row>
    <row r="15218" spans="10:10">
      <c r="J15218" s="5"/>
    </row>
    <row r="15219" spans="10:10">
      <c r="J15219" s="5"/>
    </row>
    <row r="15220" spans="10:10">
      <c r="J15220" s="5"/>
    </row>
    <row r="15221" spans="10:10">
      <c r="J15221" s="5"/>
    </row>
    <row r="15222" spans="10:10">
      <c r="J15222" s="5"/>
    </row>
    <row r="15223" spans="10:10">
      <c r="J15223" s="5"/>
    </row>
    <row r="15224" spans="10:10">
      <c r="J15224" s="5"/>
    </row>
    <row r="15225" spans="10:10">
      <c r="J15225" s="5"/>
    </row>
    <row r="15226" spans="10:10">
      <c r="J15226" s="5"/>
    </row>
    <row r="15227" spans="10:10">
      <c r="J15227" s="5"/>
    </row>
    <row r="15228" spans="10:10">
      <c r="J15228" s="5"/>
    </row>
    <row r="15229" spans="10:10">
      <c r="J15229" s="5"/>
    </row>
    <row r="15230" spans="10:10">
      <c r="J15230" s="5"/>
    </row>
    <row r="15231" spans="10:10">
      <c r="J15231" s="5"/>
    </row>
    <row r="15232" spans="10:10">
      <c r="J15232" s="5"/>
    </row>
    <row r="15233" spans="10:10">
      <c r="J15233" s="5"/>
    </row>
    <row r="15234" spans="10:10">
      <c r="J15234" s="5"/>
    </row>
    <row r="15235" spans="10:10">
      <c r="J15235" s="5"/>
    </row>
    <row r="15236" spans="10:10">
      <c r="J15236" s="5"/>
    </row>
    <row r="15237" spans="10:10">
      <c r="J15237" s="5"/>
    </row>
    <row r="15238" spans="10:10">
      <c r="J15238" s="5"/>
    </row>
    <row r="15239" spans="10:10">
      <c r="J15239" s="5"/>
    </row>
    <row r="15240" spans="10:10">
      <c r="J15240" s="5"/>
    </row>
    <row r="15241" spans="10:10">
      <c r="J15241" s="5"/>
    </row>
    <row r="15242" spans="10:10">
      <c r="J15242" s="5"/>
    </row>
    <row r="15243" spans="10:10">
      <c r="J15243" s="5"/>
    </row>
    <row r="15244" spans="10:10">
      <c r="J15244" s="5"/>
    </row>
    <row r="15245" spans="10:10">
      <c r="J15245" s="5"/>
    </row>
    <row r="15246" spans="10:10">
      <c r="J15246" s="5"/>
    </row>
    <row r="15247" spans="10:10">
      <c r="J15247" s="5"/>
    </row>
    <row r="15248" spans="10:10">
      <c r="J15248" s="5"/>
    </row>
    <row r="15249" spans="10:10">
      <c r="J15249" s="5"/>
    </row>
    <row r="15250" spans="10:10">
      <c r="J15250" s="5"/>
    </row>
    <row r="15251" spans="10:10">
      <c r="J15251" s="5"/>
    </row>
    <row r="15252" spans="10:10">
      <c r="J15252" s="5"/>
    </row>
    <row r="15253" spans="10:10">
      <c r="J15253" s="5"/>
    </row>
    <row r="15254" spans="10:10">
      <c r="J15254" s="5"/>
    </row>
    <row r="15255" spans="10:10">
      <c r="J15255" s="5"/>
    </row>
    <row r="15256" spans="10:10">
      <c r="J15256" s="5"/>
    </row>
    <row r="15257" spans="10:10">
      <c r="J15257" s="5"/>
    </row>
    <row r="15258" spans="10:10">
      <c r="J15258" s="5"/>
    </row>
    <row r="15259" spans="10:10">
      <c r="J15259" s="5"/>
    </row>
    <row r="15260" spans="10:10">
      <c r="J15260" s="5"/>
    </row>
    <row r="15261" spans="10:10">
      <c r="J15261" s="5"/>
    </row>
    <row r="15262" spans="10:10">
      <c r="J15262" s="5"/>
    </row>
    <row r="15263" spans="10:10">
      <c r="J15263" s="5"/>
    </row>
    <row r="15264" spans="10:10">
      <c r="J15264" s="5"/>
    </row>
    <row r="15265" spans="10:10">
      <c r="J15265" s="5"/>
    </row>
    <row r="15266" spans="10:10">
      <c r="J15266" s="5"/>
    </row>
    <row r="15267" spans="10:10">
      <c r="J15267" s="5"/>
    </row>
    <row r="15268" spans="10:10">
      <c r="J15268" s="5"/>
    </row>
    <row r="15269" spans="10:10">
      <c r="J15269" s="5"/>
    </row>
    <row r="15270" spans="10:10">
      <c r="J15270" s="5"/>
    </row>
    <row r="15271" spans="10:10">
      <c r="J15271" s="5"/>
    </row>
    <row r="15272" spans="10:10">
      <c r="J15272" s="5"/>
    </row>
    <row r="15273" spans="10:10">
      <c r="J15273" s="5"/>
    </row>
    <row r="15274" spans="10:10">
      <c r="J15274" s="5"/>
    </row>
    <row r="15275" spans="10:10">
      <c r="J15275" s="5"/>
    </row>
    <row r="15276" spans="10:10">
      <c r="J15276" s="5"/>
    </row>
    <row r="15277" spans="10:10">
      <c r="J15277" s="5"/>
    </row>
    <row r="15278" spans="10:10">
      <c r="J15278" s="5"/>
    </row>
    <row r="15279" spans="10:10">
      <c r="J15279" s="5"/>
    </row>
    <row r="15280" spans="10:10">
      <c r="J15280" s="5"/>
    </row>
    <row r="15281" spans="10:10">
      <c r="J15281" s="5"/>
    </row>
    <row r="15282" spans="10:10">
      <c r="J15282" s="5"/>
    </row>
    <row r="15283" spans="10:10">
      <c r="J15283" s="5"/>
    </row>
    <row r="15284" spans="10:10">
      <c r="J15284" s="5"/>
    </row>
    <row r="15285" spans="10:10">
      <c r="J15285" s="5"/>
    </row>
    <row r="15286" spans="10:10">
      <c r="J15286" s="5"/>
    </row>
    <row r="15287" spans="10:10">
      <c r="J15287" s="5"/>
    </row>
    <row r="15288" spans="10:10">
      <c r="J15288" s="5"/>
    </row>
    <row r="15289" spans="10:10">
      <c r="J15289" s="5"/>
    </row>
    <row r="15290" spans="10:10">
      <c r="J15290" s="5"/>
    </row>
    <row r="15291" spans="10:10">
      <c r="J15291" s="5"/>
    </row>
    <row r="15292" spans="10:10">
      <c r="J15292" s="5"/>
    </row>
    <row r="15293" spans="10:10">
      <c r="J15293" s="5"/>
    </row>
    <row r="15294" spans="10:10">
      <c r="J15294" s="5"/>
    </row>
    <row r="15295" spans="10:10">
      <c r="J15295" s="5"/>
    </row>
    <row r="15296" spans="10:10">
      <c r="J15296" s="5"/>
    </row>
    <row r="15297" spans="10:10">
      <c r="J15297" s="5"/>
    </row>
    <row r="15298" spans="10:10">
      <c r="J15298" s="5"/>
    </row>
    <row r="15299" spans="10:10">
      <c r="J15299" s="5"/>
    </row>
    <row r="15300" spans="10:10">
      <c r="J15300" s="5"/>
    </row>
    <row r="15301" spans="10:10">
      <c r="J15301" s="5"/>
    </row>
    <row r="15302" spans="10:10">
      <c r="J15302" s="5"/>
    </row>
    <row r="15303" spans="10:10">
      <c r="J15303" s="5"/>
    </row>
    <row r="15304" spans="10:10">
      <c r="J15304" s="5"/>
    </row>
    <row r="15305" spans="10:10">
      <c r="J15305" s="5"/>
    </row>
    <row r="15306" spans="10:10">
      <c r="J15306" s="5"/>
    </row>
    <row r="15307" spans="10:10">
      <c r="J15307" s="5"/>
    </row>
    <row r="15308" spans="10:10">
      <c r="J15308" s="5"/>
    </row>
    <row r="15309" spans="10:10">
      <c r="J15309" s="5"/>
    </row>
    <row r="15310" spans="10:10">
      <c r="J15310" s="5"/>
    </row>
    <row r="15311" spans="10:10">
      <c r="J15311" s="5"/>
    </row>
    <row r="15312" spans="10:10">
      <c r="J15312" s="5"/>
    </row>
    <row r="15313" spans="10:10">
      <c r="J15313" s="5"/>
    </row>
    <row r="15314" spans="10:10">
      <c r="J15314" s="5"/>
    </row>
    <row r="15315" spans="10:10">
      <c r="J15315" s="5"/>
    </row>
    <row r="15316" spans="10:10">
      <c r="J15316" s="5"/>
    </row>
    <row r="15317" spans="10:10">
      <c r="J15317" s="5"/>
    </row>
    <row r="15318" spans="10:10">
      <c r="J15318" s="5"/>
    </row>
    <row r="15319" spans="10:10">
      <c r="J15319" s="5"/>
    </row>
    <row r="15320" spans="10:10">
      <c r="J15320" s="5"/>
    </row>
    <row r="15321" spans="10:10">
      <c r="J15321" s="5"/>
    </row>
    <row r="15322" spans="10:10">
      <c r="J15322" s="5"/>
    </row>
    <row r="15323" spans="10:10">
      <c r="J15323" s="5"/>
    </row>
    <row r="15324" spans="10:10">
      <c r="J15324" s="5"/>
    </row>
    <row r="15325" spans="10:10">
      <c r="J15325" s="5"/>
    </row>
    <row r="15326" spans="10:10">
      <c r="J15326" s="5"/>
    </row>
    <row r="15327" spans="10:10">
      <c r="J15327" s="5"/>
    </row>
    <row r="15328" spans="10:10">
      <c r="J15328" s="5"/>
    </row>
    <row r="15329" spans="10:10">
      <c r="J15329" s="5"/>
    </row>
    <row r="15330" spans="10:10">
      <c r="J15330" s="5"/>
    </row>
    <row r="15331" spans="10:10">
      <c r="J15331" s="5"/>
    </row>
    <row r="15332" spans="10:10">
      <c r="J15332" s="5"/>
    </row>
    <row r="15333" spans="10:10">
      <c r="J15333" s="5"/>
    </row>
    <row r="15334" spans="10:10">
      <c r="J15334" s="5"/>
    </row>
    <row r="15335" spans="10:10">
      <c r="J15335" s="5"/>
    </row>
    <row r="15336" spans="10:10">
      <c r="J15336" s="5"/>
    </row>
    <row r="15337" spans="10:10">
      <c r="J15337" s="5"/>
    </row>
    <row r="15338" spans="10:10">
      <c r="J15338" s="5"/>
    </row>
    <row r="15339" spans="10:10">
      <c r="J15339" s="5"/>
    </row>
    <row r="15340" spans="10:10">
      <c r="J15340" s="5"/>
    </row>
    <row r="15341" spans="10:10">
      <c r="J15341" s="5"/>
    </row>
    <row r="15342" spans="10:10">
      <c r="J15342" s="5"/>
    </row>
    <row r="15343" spans="10:10">
      <c r="J15343" s="5"/>
    </row>
    <row r="15344" spans="10:10">
      <c r="J15344" s="5"/>
    </row>
    <row r="15345" spans="10:10">
      <c r="J15345" s="5"/>
    </row>
    <row r="15346" spans="10:10">
      <c r="J15346" s="5"/>
    </row>
    <row r="15347" spans="10:10">
      <c r="J15347" s="5"/>
    </row>
    <row r="15348" spans="10:10">
      <c r="J15348" s="5"/>
    </row>
    <row r="15349" spans="10:10">
      <c r="J15349" s="5"/>
    </row>
    <row r="15350" spans="10:10">
      <c r="J15350" s="5"/>
    </row>
    <row r="15351" spans="10:10">
      <c r="J15351" s="5"/>
    </row>
    <row r="15352" spans="10:10">
      <c r="J15352" s="5"/>
    </row>
    <row r="15353" spans="10:10">
      <c r="J15353" s="5"/>
    </row>
    <row r="15354" spans="10:10">
      <c r="J15354" s="5"/>
    </row>
    <row r="15355" spans="10:10">
      <c r="J15355" s="5"/>
    </row>
    <row r="15356" spans="10:10">
      <c r="J15356" s="5"/>
    </row>
    <row r="15357" spans="10:10">
      <c r="J15357" s="5"/>
    </row>
    <row r="15358" spans="10:10">
      <c r="J15358" s="5"/>
    </row>
    <row r="15359" spans="10:10">
      <c r="J15359" s="5"/>
    </row>
    <row r="15360" spans="10:10">
      <c r="J15360" s="5"/>
    </row>
    <row r="15361" spans="10:10">
      <c r="J15361" s="5"/>
    </row>
    <row r="15362" spans="10:10">
      <c r="J15362" s="5"/>
    </row>
    <row r="15363" spans="10:10">
      <c r="J15363" s="5"/>
    </row>
    <row r="15364" spans="10:10">
      <c r="J15364" s="5"/>
    </row>
    <row r="15365" spans="10:10">
      <c r="J15365" s="5"/>
    </row>
    <row r="15366" spans="10:10">
      <c r="J15366" s="5"/>
    </row>
    <row r="15367" spans="10:10">
      <c r="J15367" s="5"/>
    </row>
    <row r="15368" spans="10:10">
      <c r="J15368" s="5"/>
    </row>
    <row r="15369" spans="10:10">
      <c r="J15369" s="5"/>
    </row>
    <row r="15370" spans="10:10">
      <c r="J15370" s="5"/>
    </row>
    <row r="15371" spans="10:10">
      <c r="J15371" s="5"/>
    </row>
    <row r="15372" spans="10:10">
      <c r="J15372" s="5"/>
    </row>
    <row r="15373" spans="10:10">
      <c r="J15373" s="5"/>
    </row>
    <row r="15374" spans="10:10">
      <c r="J15374" s="5"/>
    </row>
    <row r="15375" spans="10:10">
      <c r="J15375" s="5"/>
    </row>
    <row r="15376" spans="10:10">
      <c r="J15376" s="5"/>
    </row>
    <row r="15377" spans="10:10">
      <c r="J15377" s="5"/>
    </row>
    <row r="15378" spans="10:10">
      <c r="J15378" s="5"/>
    </row>
    <row r="15379" spans="10:10">
      <c r="J15379" s="5"/>
    </row>
    <row r="15380" spans="10:10">
      <c r="J15380" s="5"/>
    </row>
    <row r="15381" spans="10:10">
      <c r="J15381" s="5"/>
    </row>
    <row r="15382" spans="10:10">
      <c r="J15382" s="5"/>
    </row>
    <row r="15383" spans="10:10">
      <c r="J15383" s="5"/>
    </row>
    <row r="15384" spans="10:10">
      <c r="J15384" s="5"/>
    </row>
    <row r="15385" spans="10:10">
      <c r="J15385" s="5"/>
    </row>
    <row r="15386" spans="10:10">
      <c r="J15386" s="5"/>
    </row>
    <row r="15387" spans="10:10">
      <c r="J15387" s="5"/>
    </row>
    <row r="15388" spans="10:10">
      <c r="J15388" s="5"/>
    </row>
    <row r="15389" spans="10:10">
      <c r="J15389" s="5"/>
    </row>
    <row r="15390" spans="10:10">
      <c r="J15390" s="5"/>
    </row>
    <row r="15391" spans="10:10">
      <c r="J15391" s="5"/>
    </row>
    <row r="15392" spans="10:10">
      <c r="J15392" s="5"/>
    </row>
    <row r="15393" spans="10:10">
      <c r="J15393" s="5"/>
    </row>
    <row r="15394" spans="10:10">
      <c r="J15394" s="5"/>
    </row>
    <row r="15395" spans="10:10">
      <c r="J15395" s="5"/>
    </row>
    <row r="15396" spans="10:10">
      <c r="J15396" s="5"/>
    </row>
    <row r="15397" spans="10:10">
      <c r="J15397" s="5"/>
    </row>
    <row r="15398" spans="10:10">
      <c r="J15398" s="5"/>
    </row>
    <row r="15399" spans="10:10">
      <c r="J15399" s="5"/>
    </row>
    <row r="15400" spans="10:10">
      <c r="J15400" s="5"/>
    </row>
    <row r="15401" spans="10:10">
      <c r="J15401" s="5"/>
    </row>
    <row r="15402" spans="10:10">
      <c r="J15402" s="5"/>
    </row>
    <row r="15403" spans="10:10">
      <c r="J15403" s="5"/>
    </row>
    <row r="15404" spans="10:10">
      <c r="J15404" s="5"/>
    </row>
    <row r="15405" spans="10:10">
      <c r="J15405" s="5"/>
    </row>
    <row r="15406" spans="10:10">
      <c r="J15406" s="5"/>
    </row>
    <row r="15407" spans="10:10">
      <c r="J15407" s="5"/>
    </row>
    <row r="15408" spans="10:10">
      <c r="J15408" s="5"/>
    </row>
    <row r="15409" spans="10:10">
      <c r="J15409" s="5"/>
    </row>
    <row r="15410" spans="10:10">
      <c r="J15410" s="5"/>
    </row>
    <row r="15411" spans="10:10">
      <c r="J15411" s="5"/>
    </row>
    <row r="15412" spans="10:10">
      <c r="J15412" s="5"/>
    </row>
    <row r="15413" spans="10:10">
      <c r="J15413" s="5"/>
    </row>
    <row r="15414" spans="10:10">
      <c r="J15414" s="5"/>
    </row>
    <row r="15415" spans="10:10">
      <c r="J15415" s="5"/>
    </row>
    <row r="15416" spans="10:10">
      <c r="J15416" s="5"/>
    </row>
    <row r="15417" spans="10:10">
      <c r="J15417" s="5"/>
    </row>
    <row r="15418" spans="10:10">
      <c r="J15418" s="5"/>
    </row>
    <row r="15419" spans="10:10">
      <c r="J15419" s="5"/>
    </row>
    <row r="15420" spans="10:10">
      <c r="J15420" s="5"/>
    </row>
    <row r="15421" spans="10:10">
      <c r="J15421" s="5"/>
    </row>
    <row r="15422" spans="10:10">
      <c r="J15422" s="5"/>
    </row>
    <row r="15423" spans="10:10">
      <c r="J15423" s="5"/>
    </row>
    <row r="15424" spans="10:10">
      <c r="J15424" s="5"/>
    </row>
    <row r="15425" spans="10:10">
      <c r="J15425" s="5"/>
    </row>
    <row r="15426" spans="10:10">
      <c r="J15426" s="5"/>
    </row>
    <row r="15427" spans="10:10">
      <c r="J15427" s="5"/>
    </row>
    <row r="15428" spans="10:10">
      <c r="J15428" s="5"/>
    </row>
    <row r="15429" spans="10:10">
      <c r="J15429" s="5"/>
    </row>
    <row r="15430" spans="10:10">
      <c r="J15430" s="5"/>
    </row>
    <row r="15431" spans="10:10">
      <c r="J15431" s="5"/>
    </row>
    <row r="15432" spans="10:10">
      <c r="J15432" s="5"/>
    </row>
    <row r="15433" spans="10:10">
      <c r="J15433" s="5"/>
    </row>
    <row r="15434" spans="10:10">
      <c r="J15434" s="5"/>
    </row>
    <row r="15435" spans="10:10">
      <c r="J15435" s="5"/>
    </row>
    <row r="15436" spans="10:10">
      <c r="J15436" s="5"/>
    </row>
    <row r="15437" spans="10:10">
      <c r="J15437" s="5"/>
    </row>
    <row r="15438" spans="10:10">
      <c r="J15438" s="5"/>
    </row>
    <row r="15439" spans="10:10">
      <c r="J15439" s="5"/>
    </row>
    <row r="15440" spans="10:10">
      <c r="J15440" s="5"/>
    </row>
    <row r="15441" spans="10:10">
      <c r="J15441" s="5"/>
    </row>
    <row r="15442" spans="10:10">
      <c r="J15442" s="5"/>
    </row>
    <row r="15443" spans="10:10">
      <c r="J15443" s="5"/>
    </row>
    <row r="15444" spans="10:10">
      <c r="J15444" s="5"/>
    </row>
    <row r="15445" spans="10:10">
      <c r="J15445" s="5"/>
    </row>
    <row r="15446" spans="10:10">
      <c r="J15446" s="5"/>
    </row>
    <row r="15447" spans="10:10">
      <c r="J15447" s="5"/>
    </row>
    <row r="15448" spans="10:10">
      <c r="J15448" s="5"/>
    </row>
    <row r="15449" spans="10:10">
      <c r="J15449" s="5"/>
    </row>
    <row r="15450" spans="10:10">
      <c r="J15450" s="5"/>
    </row>
    <row r="15451" spans="10:10">
      <c r="J15451" s="5"/>
    </row>
    <row r="15452" spans="10:10">
      <c r="J15452" s="5"/>
    </row>
    <row r="15453" spans="10:10">
      <c r="J15453" s="5"/>
    </row>
    <row r="15454" spans="10:10">
      <c r="J15454" s="5"/>
    </row>
    <row r="15455" spans="10:10">
      <c r="J15455" s="5"/>
    </row>
    <row r="15456" spans="10:10">
      <c r="J15456" s="5"/>
    </row>
    <row r="15457" spans="10:10">
      <c r="J15457" s="5"/>
    </row>
    <row r="15458" spans="10:10">
      <c r="J15458" s="5"/>
    </row>
    <row r="15459" spans="10:10">
      <c r="J15459" s="5"/>
    </row>
    <row r="15460" spans="10:10">
      <c r="J15460" s="5"/>
    </row>
    <row r="15461" spans="10:10">
      <c r="J15461" s="5"/>
    </row>
    <row r="15462" spans="10:10">
      <c r="J15462" s="5"/>
    </row>
    <row r="15463" spans="10:10">
      <c r="J15463" s="5"/>
    </row>
    <row r="15464" spans="10:10">
      <c r="J15464" s="5"/>
    </row>
    <row r="15465" spans="10:10">
      <c r="J15465" s="5"/>
    </row>
    <row r="15466" spans="10:10">
      <c r="J15466" s="5"/>
    </row>
    <row r="15467" spans="10:10">
      <c r="J15467" s="5"/>
    </row>
    <row r="15468" spans="10:10">
      <c r="J15468" s="5"/>
    </row>
    <row r="15469" spans="10:10">
      <c r="J15469" s="5"/>
    </row>
    <row r="15470" spans="10:10">
      <c r="J15470" s="5"/>
    </row>
    <row r="15471" spans="10:10">
      <c r="J15471" s="5"/>
    </row>
    <row r="15472" spans="10:10">
      <c r="J15472" s="5"/>
    </row>
    <row r="15473" spans="10:10">
      <c r="J15473" s="5"/>
    </row>
    <row r="15474" spans="10:10">
      <c r="J15474" s="5"/>
    </row>
    <row r="15475" spans="10:10">
      <c r="J15475" s="5"/>
    </row>
    <row r="15476" spans="10:10">
      <c r="J15476" s="5"/>
    </row>
    <row r="15477" spans="10:10">
      <c r="J15477" s="5"/>
    </row>
    <row r="15478" spans="10:10">
      <c r="J15478" s="5"/>
    </row>
    <row r="15479" spans="10:10">
      <c r="J15479" s="5"/>
    </row>
    <row r="15480" spans="10:10">
      <c r="J15480" s="5"/>
    </row>
    <row r="15481" spans="10:10">
      <c r="J15481" s="5"/>
    </row>
    <row r="15482" spans="10:10">
      <c r="J15482" s="5"/>
    </row>
    <row r="15483" spans="10:10">
      <c r="J15483" s="5"/>
    </row>
    <row r="15484" spans="10:10">
      <c r="J15484" s="5"/>
    </row>
    <row r="15485" spans="10:10">
      <c r="J15485" s="5"/>
    </row>
    <row r="15486" spans="10:10">
      <c r="J15486" s="5"/>
    </row>
    <row r="15487" spans="10:10">
      <c r="J15487" s="5"/>
    </row>
    <row r="15488" spans="10:10">
      <c r="J15488" s="5"/>
    </row>
    <row r="15489" spans="10:10">
      <c r="J15489" s="5"/>
    </row>
    <row r="15490" spans="10:10">
      <c r="J15490" s="5"/>
    </row>
    <row r="15491" spans="10:10">
      <c r="J15491" s="5"/>
    </row>
    <row r="15492" spans="10:10">
      <c r="J15492" s="5"/>
    </row>
    <row r="15493" spans="10:10">
      <c r="J15493" s="5"/>
    </row>
    <row r="15494" spans="10:10">
      <c r="J15494" s="5"/>
    </row>
    <row r="15495" spans="10:10">
      <c r="J15495" s="5"/>
    </row>
    <row r="15496" spans="10:10">
      <c r="J15496" s="5"/>
    </row>
    <row r="15497" spans="10:10">
      <c r="J15497" s="5"/>
    </row>
    <row r="15498" spans="10:10">
      <c r="J15498" s="5"/>
    </row>
    <row r="15499" spans="10:10">
      <c r="J15499" s="5"/>
    </row>
    <row r="15500" spans="10:10">
      <c r="J15500" s="5"/>
    </row>
    <row r="15501" spans="10:10">
      <c r="J15501" s="5"/>
    </row>
    <row r="15502" spans="10:10">
      <c r="J15502" s="5"/>
    </row>
    <row r="15503" spans="10:10">
      <c r="J15503" s="5"/>
    </row>
    <row r="15504" spans="10:10">
      <c r="J15504" s="5"/>
    </row>
    <row r="15505" spans="10:10">
      <c r="J15505" s="5"/>
    </row>
    <row r="15506" spans="10:10">
      <c r="J15506" s="5"/>
    </row>
    <row r="15507" spans="10:10">
      <c r="J15507" s="5"/>
    </row>
    <row r="15508" spans="10:10">
      <c r="J15508" s="5"/>
    </row>
    <row r="15509" spans="10:10">
      <c r="J15509" s="5"/>
    </row>
    <row r="15510" spans="10:10">
      <c r="J15510" s="5"/>
    </row>
    <row r="15511" spans="10:10">
      <c r="J15511" s="5"/>
    </row>
    <row r="15512" spans="10:10">
      <c r="J15512" s="5"/>
    </row>
    <row r="15513" spans="10:10">
      <c r="J15513" s="5"/>
    </row>
    <row r="15514" spans="10:10">
      <c r="J15514" s="5"/>
    </row>
    <row r="15515" spans="10:10">
      <c r="J15515" s="5"/>
    </row>
    <row r="15516" spans="10:10">
      <c r="J15516" s="5"/>
    </row>
    <row r="15517" spans="10:10">
      <c r="J15517" s="5"/>
    </row>
    <row r="15518" spans="10:10">
      <c r="J15518" s="5"/>
    </row>
    <row r="15519" spans="10:10">
      <c r="J15519" s="5"/>
    </row>
    <row r="15520" spans="10:10">
      <c r="J15520" s="5"/>
    </row>
    <row r="15521" spans="10:10">
      <c r="J15521" s="5"/>
    </row>
    <row r="15522" spans="10:10">
      <c r="J15522" s="5"/>
    </row>
    <row r="15523" spans="10:10">
      <c r="J15523" s="5"/>
    </row>
    <row r="15524" spans="10:10">
      <c r="J15524" s="5"/>
    </row>
    <row r="15525" spans="10:10">
      <c r="J15525" s="5"/>
    </row>
    <row r="15526" spans="10:10">
      <c r="J15526" s="5"/>
    </row>
    <row r="15527" spans="10:10">
      <c r="J15527" s="5"/>
    </row>
    <row r="15528" spans="10:10">
      <c r="J15528" s="5"/>
    </row>
    <row r="15529" spans="10:10">
      <c r="J15529" s="5"/>
    </row>
    <row r="15530" spans="10:10">
      <c r="J15530" s="5"/>
    </row>
    <row r="15531" spans="10:10">
      <c r="J15531" s="5"/>
    </row>
    <row r="15532" spans="10:10">
      <c r="J15532" s="5"/>
    </row>
    <row r="15533" spans="10:10">
      <c r="J15533" s="5"/>
    </row>
    <row r="15534" spans="10:10">
      <c r="J15534" s="5"/>
    </row>
    <row r="15535" spans="10:10">
      <c r="J15535" s="5"/>
    </row>
    <row r="15536" spans="10:10">
      <c r="J15536" s="5"/>
    </row>
    <row r="15537" spans="10:10">
      <c r="J15537" s="5"/>
    </row>
    <row r="15538" spans="10:10">
      <c r="J15538" s="5"/>
    </row>
    <row r="15539" spans="10:10">
      <c r="J15539" s="5"/>
    </row>
    <row r="15540" spans="10:10">
      <c r="J15540" s="5"/>
    </row>
    <row r="15541" spans="10:10">
      <c r="J15541" s="5"/>
    </row>
    <row r="15542" spans="10:10">
      <c r="J15542" s="5"/>
    </row>
    <row r="15543" spans="10:10">
      <c r="J15543" s="5"/>
    </row>
    <row r="15544" spans="10:10">
      <c r="J15544" s="5"/>
    </row>
    <row r="15545" spans="10:10">
      <c r="J15545" s="5"/>
    </row>
    <row r="15546" spans="10:10">
      <c r="J15546" s="5"/>
    </row>
    <row r="15547" spans="10:10">
      <c r="J15547" s="5"/>
    </row>
    <row r="15548" spans="10:10">
      <c r="J15548" s="5"/>
    </row>
    <row r="15549" spans="10:10">
      <c r="J15549" s="5"/>
    </row>
    <row r="15550" spans="10:10">
      <c r="J15550" s="5"/>
    </row>
    <row r="15551" spans="10:10">
      <c r="J15551" s="5"/>
    </row>
    <row r="15552" spans="10:10">
      <c r="J15552" s="5"/>
    </row>
    <row r="15553" spans="10:10">
      <c r="J15553" s="5"/>
    </row>
    <row r="15554" spans="10:10">
      <c r="J15554" s="5"/>
    </row>
    <row r="15555" spans="10:10">
      <c r="J15555" s="5"/>
    </row>
    <row r="15556" spans="10:10">
      <c r="J15556" s="5"/>
    </row>
    <row r="15557" spans="10:10">
      <c r="J15557" s="5"/>
    </row>
    <row r="15558" spans="10:10">
      <c r="J15558" s="5"/>
    </row>
    <row r="15559" spans="10:10">
      <c r="J15559" s="5"/>
    </row>
    <row r="15560" spans="10:10">
      <c r="J15560" s="5"/>
    </row>
    <row r="15561" spans="10:10">
      <c r="J15561" s="5"/>
    </row>
    <row r="15562" spans="10:10">
      <c r="J15562" s="5"/>
    </row>
    <row r="15563" spans="10:10">
      <c r="J15563" s="5"/>
    </row>
    <row r="15564" spans="10:10">
      <c r="J15564" s="5"/>
    </row>
    <row r="15565" spans="10:10">
      <c r="J15565" s="5"/>
    </row>
    <row r="15566" spans="10:10">
      <c r="J15566" s="5"/>
    </row>
    <row r="15567" spans="10:10">
      <c r="J15567" s="5"/>
    </row>
    <row r="15568" spans="10:10">
      <c r="J15568" s="5"/>
    </row>
    <row r="15569" spans="10:10">
      <c r="J15569" s="5"/>
    </row>
    <row r="15570" spans="10:10">
      <c r="J15570" s="5"/>
    </row>
    <row r="15571" spans="10:10">
      <c r="J15571" s="5"/>
    </row>
    <row r="15572" spans="10:10">
      <c r="J15572" s="5"/>
    </row>
    <row r="15573" spans="10:10">
      <c r="J15573" s="5"/>
    </row>
    <row r="15574" spans="10:10">
      <c r="J15574" s="5"/>
    </row>
    <row r="15575" spans="10:10">
      <c r="J15575" s="5"/>
    </row>
    <row r="15576" spans="10:10">
      <c r="J15576" s="5"/>
    </row>
    <row r="15577" spans="10:10">
      <c r="J15577" s="5"/>
    </row>
    <row r="15578" spans="10:10">
      <c r="J15578" s="5"/>
    </row>
    <row r="15579" spans="10:10">
      <c r="J15579" s="5"/>
    </row>
    <row r="15580" spans="10:10">
      <c r="J15580" s="5"/>
    </row>
    <row r="15581" spans="10:10">
      <c r="J15581" s="5"/>
    </row>
    <row r="15582" spans="10:10">
      <c r="J15582" s="5"/>
    </row>
    <row r="15583" spans="10:10">
      <c r="J15583" s="5"/>
    </row>
    <row r="15584" spans="10:10">
      <c r="J15584" s="5"/>
    </row>
    <row r="15585" spans="10:10">
      <c r="J15585" s="5"/>
    </row>
    <row r="15586" spans="10:10">
      <c r="J15586" s="5"/>
    </row>
    <row r="15587" spans="10:10">
      <c r="J15587" s="5"/>
    </row>
    <row r="15588" spans="10:10">
      <c r="J15588" s="5"/>
    </row>
    <row r="15589" spans="10:10">
      <c r="J15589" s="5"/>
    </row>
    <row r="15590" spans="10:10">
      <c r="J15590" s="5"/>
    </row>
    <row r="15591" spans="10:10">
      <c r="J15591" s="5"/>
    </row>
    <row r="15592" spans="10:10">
      <c r="J15592" s="5"/>
    </row>
    <row r="15593" spans="10:10">
      <c r="J15593" s="5"/>
    </row>
    <row r="15594" spans="10:10">
      <c r="J15594" s="5"/>
    </row>
    <row r="15595" spans="10:10">
      <c r="J15595" s="5"/>
    </row>
    <row r="15596" spans="10:10">
      <c r="J15596" s="5"/>
    </row>
    <row r="15597" spans="10:10">
      <c r="J15597" s="5"/>
    </row>
    <row r="15598" spans="10:10">
      <c r="J15598" s="5"/>
    </row>
    <row r="15599" spans="10:10">
      <c r="J15599" s="5"/>
    </row>
    <row r="15600" spans="10:10">
      <c r="J15600" s="5"/>
    </row>
    <row r="15601" spans="10:10">
      <c r="J15601" s="5"/>
    </row>
    <row r="15602" spans="10:10">
      <c r="J15602" s="5"/>
    </row>
    <row r="15603" spans="10:10">
      <c r="J15603" s="5"/>
    </row>
    <row r="15604" spans="10:10">
      <c r="J15604" s="5"/>
    </row>
    <row r="15605" spans="10:10">
      <c r="J15605" s="5"/>
    </row>
    <row r="15606" spans="10:10">
      <c r="J15606" s="5"/>
    </row>
    <row r="15607" spans="10:10">
      <c r="J15607" s="5"/>
    </row>
    <row r="15608" spans="10:10">
      <c r="J15608" s="5"/>
    </row>
    <row r="15609" spans="10:10">
      <c r="J15609" s="5"/>
    </row>
    <row r="15610" spans="10:10">
      <c r="J15610" s="5"/>
    </row>
    <row r="15611" spans="10:10">
      <c r="J15611" s="5"/>
    </row>
    <row r="15612" spans="10:10">
      <c r="J15612" s="5"/>
    </row>
    <row r="15613" spans="10:10">
      <c r="J15613" s="5"/>
    </row>
    <row r="15614" spans="10:10">
      <c r="J15614" s="5"/>
    </row>
    <row r="15615" spans="10:10">
      <c r="J15615" s="5"/>
    </row>
    <row r="15616" spans="10:10">
      <c r="J15616" s="5"/>
    </row>
    <row r="15617" spans="10:10">
      <c r="J15617" s="5"/>
    </row>
    <row r="15618" spans="10:10">
      <c r="J15618" s="5"/>
    </row>
    <row r="15619" spans="10:10">
      <c r="J15619" s="5"/>
    </row>
    <row r="15620" spans="10:10">
      <c r="J15620" s="5"/>
    </row>
    <row r="15621" spans="10:10">
      <c r="J15621" s="5"/>
    </row>
    <row r="15622" spans="10:10">
      <c r="J15622" s="5"/>
    </row>
    <row r="15623" spans="10:10">
      <c r="J15623" s="5"/>
    </row>
    <row r="15624" spans="10:10">
      <c r="J15624" s="5"/>
    </row>
    <row r="15625" spans="10:10">
      <c r="J15625" s="5"/>
    </row>
    <row r="15626" spans="10:10">
      <c r="J15626" s="5"/>
    </row>
    <row r="15627" spans="10:10">
      <c r="J15627" s="5"/>
    </row>
    <row r="15628" spans="10:10">
      <c r="J15628" s="5"/>
    </row>
    <row r="15629" spans="10:10">
      <c r="J15629" s="5"/>
    </row>
    <row r="15630" spans="10:10">
      <c r="J15630" s="5"/>
    </row>
    <row r="15631" spans="10:10">
      <c r="J15631" s="5"/>
    </row>
    <row r="15632" spans="10:10">
      <c r="J15632" s="5"/>
    </row>
    <row r="15633" spans="10:10">
      <c r="J15633" s="5"/>
    </row>
    <row r="15634" spans="10:10">
      <c r="J15634" s="5"/>
    </row>
    <row r="15635" spans="10:10">
      <c r="J15635" s="5"/>
    </row>
    <row r="15636" spans="10:10">
      <c r="J15636" s="5"/>
    </row>
    <row r="15637" spans="10:10">
      <c r="J15637" s="5"/>
    </row>
    <row r="15638" spans="10:10">
      <c r="J15638" s="5"/>
    </row>
    <row r="15639" spans="10:10">
      <c r="J15639" s="5"/>
    </row>
    <row r="15640" spans="10:10">
      <c r="J15640" s="5"/>
    </row>
    <row r="15641" spans="10:10">
      <c r="J15641" s="5"/>
    </row>
    <row r="15642" spans="10:10">
      <c r="J15642" s="5"/>
    </row>
    <row r="15643" spans="10:10">
      <c r="J15643" s="5"/>
    </row>
    <row r="15644" spans="10:10">
      <c r="J15644" s="5"/>
    </row>
    <row r="15645" spans="10:10">
      <c r="J15645" s="5"/>
    </row>
    <row r="15646" spans="10:10">
      <c r="J15646" s="5"/>
    </row>
    <row r="15647" spans="10:10">
      <c r="J15647" s="5"/>
    </row>
    <row r="15648" spans="10:10">
      <c r="J15648" s="5"/>
    </row>
    <row r="15649" spans="10:10">
      <c r="J15649" s="5"/>
    </row>
    <row r="15650" spans="10:10">
      <c r="J15650" s="5"/>
    </row>
    <row r="15651" spans="10:10">
      <c r="J15651" s="5"/>
    </row>
    <row r="15652" spans="10:10">
      <c r="J15652" s="5"/>
    </row>
    <row r="15653" spans="10:10">
      <c r="J15653" s="5"/>
    </row>
    <row r="15654" spans="10:10">
      <c r="J15654" s="5"/>
    </row>
    <row r="15655" spans="10:10">
      <c r="J15655" s="5"/>
    </row>
    <row r="15656" spans="10:10">
      <c r="J15656" s="5"/>
    </row>
    <row r="15657" spans="10:10">
      <c r="J15657" s="5"/>
    </row>
    <row r="15658" spans="10:10">
      <c r="J15658" s="5"/>
    </row>
    <row r="15659" spans="10:10">
      <c r="J15659" s="5"/>
    </row>
    <row r="15660" spans="10:10">
      <c r="J15660" s="5"/>
    </row>
    <row r="15661" spans="10:10">
      <c r="J15661" s="5"/>
    </row>
    <row r="15662" spans="10:10">
      <c r="J15662" s="5"/>
    </row>
    <row r="15663" spans="10:10">
      <c r="J15663" s="5"/>
    </row>
    <row r="15664" spans="10:10">
      <c r="J15664" s="5"/>
    </row>
    <row r="15665" spans="10:10">
      <c r="J15665" s="5"/>
    </row>
    <row r="15666" spans="10:10">
      <c r="J15666" s="5"/>
    </row>
    <row r="15667" spans="10:10">
      <c r="J15667" s="5"/>
    </row>
    <row r="15668" spans="10:10">
      <c r="J15668" s="5"/>
    </row>
    <row r="15669" spans="10:10">
      <c r="J15669" s="5"/>
    </row>
    <row r="15670" spans="10:10">
      <c r="J15670" s="5"/>
    </row>
    <row r="15671" spans="10:10">
      <c r="J15671" s="5"/>
    </row>
    <row r="15672" spans="10:10">
      <c r="J15672" s="5"/>
    </row>
    <row r="15673" spans="10:10">
      <c r="J15673" s="5"/>
    </row>
    <row r="15674" spans="10:10">
      <c r="J15674" s="5"/>
    </row>
    <row r="15675" spans="10:10">
      <c r="J15675" s="5"/>
    </row>
    <row r="15676" spans="10:10">
      <c r="J15676" s="5"/>
    </row>
    <row r="15677" spans="10:10">
      <c r="J15677" s="5"/>
    </row>
    <row r="15678" spans="10:10">
      <c r="J15678" s="5"/>
    </row>
    <row r="15679" spans="10:10">
      <c r="J15679" s="5"/>
    </row>
    <row r="15680" spans="10:10">
      <c r="J15680" s="5"/>
    </row>
    <row r="15681" spans="10:10">
      <c r="J15681" s="5"/>
    </row>
    <row r="15682" spans="10:10">
      <c r="J15682" s="5"/>
    </row>
    <row r="15683" spans="10:10">
      <c r="J15683" s="5"/>
    </row>
    <row r="15684" spans="10:10">
      <c r="J15684" s="5"/>
    </row>
    <row r="15685" spans="10:10">
      <c r="J15685" s="5"/>
    </row>
    <row r="15686" spans="10:10">
      <c r="J15686" s="5"/>
    </row>
    <row r="15687" spans="10:10">
      <c r="J15687" s="5"/>
    </row>
    <row r="15688" spans="10:10">
      <c r="J15688" s="5"/>
    </row>
    <row r="15689" spans="10:10">
      <c r="J15689" s="5"/>
    </row>
    <row r="15690" spans="10:10">
      <c r="J15690" s="5"/>
    </row>
    <row r="15691" spans="10:10">
      <c r="J15691" s="5"/>
    </row>
    <row r="15692" spans="10:10">
      <c r="J15692" s="5"/>
    </row>
    <row r="15693" spans="10:10">
      <c r="J15693" s="5"/>
    </row>
    <row r="15694" spans="10:10">
      <c r="J15694" s="5"/>
    </row>
    <row r="15695" spans="10:10">
      <c r="J15695" s="5"/>
    </row>
    <row r="15696" spans="10:10">
      <c r="J15696" s="5"/>
    </row>
    <row r="15697" spans="10:10">
      <c r="J15697" s="5"/>
    </row>
    <row r="15698" spans="10:10">
      <c r="J15698" s="5"/>
    </row>
    <row r="15699" spans="10:10">
      <c r="J15699" s="5"/>
    </row>
    <row r="15700" spans="10:10">
      <c r="J15700" s="5"/>
    </row>
    <row r="15701" spans="10:10">
      <c r="J15701" s="5"/>
    </row>
    <row r="15702" spans="10:10">
      <c r="J15702" s="5"/>
    </row>
    <row r="15703" spans="10:10">
      <c r="J15703" s="5"/>
    </row>
    <row r="15704" spans="10:10">
      <c r="J15704" s="5"/>
    </row>
    <row r="15705" spans="10:10">
      <c r="J15705" s="5"/>
    </row>
    <row r="15706" spans="10:10">
      <c r="J15706" s="5"/>
    </row>
    <row r="15707" spans="10:10">
      <c r="J15707" s="5"/>
    </row>
    <row r="15708" spans="10:10">
      <c r="J15708" s="5"/>
    </row>
    <row r="15709" spans="10:10">
      <c r="J15709" s="5"/>
    </row>
    <row r="15710" spans="10:10">
      <c r="J15710" s="5"/>
    </row>
    <row r="15711" spans="10:10">
      <c r="J15711" s="5"/>
    </row>
    <row r="15712" spans="10:10">
      <c r="J15712" s="5"/>
    </row>
    <row r="15713" spans="10:10">
      <c r="J15713" s="5"/>
    </row>
    <row r="15714" spans="10:10">
      <c r="J15714" s="5"/>
    </row>
    <row r="15715" spans="10:10">
      <c r="J15715" s="5"/>
    </row>
    <row r="15716" spans="10:10">
      <c r="J15716" s="5"/>
    </row>
    <row r="15717" spans="10:10">
      <c r="J15717" s="5"/>
    </row>
    <row r="15718" spans="10:10">
      <c r="J15718" s="5"/>
    </row>
    <row r="15719" spans="10:10">
      <c r="J15719" s="5"/>
    </row>
    <row r="15720" spans="10:10">
      <c r="J15720" s="5"/>
    </row>
    <row r="15721" spans="10:10">
      <c r="J15721" s="5"/>
    </row>
    <row r="15722" spans="10:10">
      <c r="J15722" s="5"/>
    </row>
    <row r="15723" spans="10:10">
      <c r="J15723" s="5"/>
    </row>
    <row r="15724" spans="10:10">
      <c r="J15724" s="5"/>
    </row>
    <row r="15725" spans="10:10">
      <c r="J15725" s="5"/>
    </row>
    <row r="15726" spans="10:10">
      <c r="J15726" s="5"/>
    </row>
    <row r="15727" spans="10:10">
      <c r="J15727" s="5"/>
    </row>
    <row r="15728" spans="10:10">
      <c r="J15728" s="5"/>
    </row>
    <row r="15729" spans="10:10">
      <c r="J15729" s="5"/>
    </row>
    <row r="15730" spans="10:10">
      <c r="J15730" s="5"/>
    </row>
    <row r="15731" spans="10:10">
      <c r="J15731" s="5"/>
    </row>
    <row r="15732" spans="10:10">
      <c r="J15732" s="5"/>
    </row>
    <row r="15733" spans="10:10">
      <c r="J15733" s="5"/>
    </row>
    <row r="15734" spans="10:10">
      <c r="J15734" s="5"/>
    </row>
    <row r="15735" spans="10:10">
      <c r="J15735" s="5"/>
    </row>
    <row r="15736" spans="10:10">
      <c r="J15736" s="5"/>
    </row>
    <row r="15737" spans="10:10">
      <c r="J15737" s="5"/>
    </row>
    <row r="15738" spans="10:10">
      <c r="J15738" s="5"/>
    </row>
    <row r="15739" spans="10:10">
      <c r="J15739" s="5"/>
    </row>
    <row r="15740" spans="10:10">
      <c r="J15740" s="5"/>
    </row>
    <row r="15741" spans="10:10">
      <c r="J15741" s="5"/>
    </row>
    <row r="15742" spans="10:10">
      <c r="J15742" s="5"/>
    </row>
    <row r="15743" spans="10:10">
      <c r="J15743" s="5"/>
    </row>
    <row r="15744" spans="10:10">
      <c r="J15744" s="5"/>
    </row>
    <row r="15745" spans="10:10">
      <c r="J15745" s="5"/>
    </row>
    <row r="15746" spans="10:10">
      <c r="J15746" s="5"/>
    </row>
    <row r="15747" spans="10:10">
      <c r="J15747" s="5"/>
    </row>
    <row r="15748" spans="10:10">
      <c r="J15748" s="5"/>
    </row>
    <row r="15749" spans="10:10">
      <c r="J15749" s="5"/>
    </row>
    <row r="15750" spans="10:10">
      <c r="J15750" s="5"/>
    </row>
    <row r="15751" spans="10:10">
      <c r="J15751" s="5"/>
    </row>
    <row r="15752" spans="10:10">
      <c r="J15752" s="5"/>
    </row>
    <row r="15753" spans="10:10">
      <c r="J15753" s="5"/>
    </row>
    <row r="15754" spans="10:10">
      <c r="J15754" s="5"/>
    </row>
    <row r="15755" spans="10:10">
      <c r="J15755" s="5"/>
    </row>
    <row r="15756" spans="10:10">
      <c r="J15756" s="5"/>
    </row>
    <row r="15757" spans="10:10">
      <c r="J15757" s="5"/>
    </row>
    <row r="15758" spans="10:10">
      <c r="J15758" s="5"/>
    </row>
    <row r="15759" spans="10:10">
      <c r="J15759" s="5"/>
    </row>
    <row r="15760" spans="10:10">
      <c r="J15760" s="5"/>
    </row>
    <row r="15761" spans="10:10">
      <c r="J15761" s="5"/>
    </row>
    <row r="15762" spans="10:10">
      <c r="J15762" s="5"/>
    </row>
    <row r="15763" spans="10:10">
      <c r="J15763" s="5"/>
    </row>
    <row r="15764" spans="10:10">
      <c r="J15764" s="5"/>
    </row>
    <row r="15765" spans="10:10">
      <c r="J15765" s="5"/>
    </row>
    <row r="15766" spans="10:10">
      <c r="J15766" s="5"/>
    </row>
    <row r="15767" spans="10:10">
      <c r="J15767" s="5"/>
    </row>
    <row r="15768" spans="10:10">
      <c r="J15768" s="5"/>
    </row>
    <row r="15769" spans="10:10">
      <c r="J15769" s="5"/>
    </row>
    <row r="15770" spans="10:10">
      <c r="J15770" s="5"/>
    </row>
    <row r="15771" spans="10:10">
      <c r="J15771" s="5"/>
    </row>
    <row r="15772" spans="10:10">
      <c r="J15772" s="5"/>
    </row>
    <row r="15773" spans="10:10">
      <c r="J15773" s="5"/>
    </row>
    <row r="15774" spans="10:10">
      <c r="J15774" s="5"/>
    </row>
    <row r="15775" spans="10:10">
      <c r="J15775" s="5"/>
    </row>
    <row r="15776" spans="10:10">
      <c r="J15776" s="5"/>
    </row>
    <row r="15777" spans="10:10">
      <c r="J15777" s="5"/>
    </row>
    <row r="15778" spans="10:10">
      <c r="J15778" s="5"/>
    </row>
    <row r="15779" spans="10:10">
      <c r="J15779" s="5"/>
    </row>
    <row r="15780" spans="10:10">
      <c r="J15780" s="5"/>
    </row>
    <row r="15781" spans="10:10">
      <c r="J15781" s="5"/>
    </row>
    <row r="15782" spans="10:10">
      <c r="J15782" s="5"/>
    </row>
    <row r="15783" spans="10:10">
      <c r="J15783" s="5"/>
    </row>
    <row r="15784" spans="10:10">
      <c r="J15784" s="5"/>
    </row>
    <row r="15785" spans="10:10">
      <c r="J15785" s="5"/>
    </row>
    <row r="15786" spans="10:10">
      <c r="J15786" s="5"/>
    </row>
    <row r="15787" spans="10:10">
      <c r="J15787" s="5"/>
    </row>
    <row r="15788" spans="10:10">
      <c r="J15788" s="5"/>
    </row>
    <row r="15789" spans="10:10">
      <c r="J15789" s="5"/>
    </row>
    <row r="15790" spans="10:10">
      <c r="J15790" s="5"/>
    </row>
    <row r="15791" spans="10:10">
      <c r="J15791" s="5"/>
    </row>
    <row r="15792" spans="10:10">
      <c r="J15792" s="5"/>
    </row>
    <row r="15793" spans="10:10">
      <c r="J15793" s="5"/>
    </row>
    <row r="15794" spans="10:10">
      <c r="J15794" s="5"/>
    </row>
    <row r="15795" spans="10:10">
      <c r="J15795" s="5"/>
    </row>
    <row r="15796" spans="10:10">
      <c r="J15796" s="5"/>
    </row>
    <row r="15797" spans="10:10">
      <c r="J15797" s="5"/>
    </row>
    <row r="15798" spans="10:10">
      <c r="J15798" s="5"/>
    </row>
    <row r="15799" spans="10:10">
      <c r="J15799" s="5"/>
    </row>
    <row r="15800" spans="10:10">
      <c r="J15800" s="5"/>
    </row>
    <row r="15801" spans="10:10">
      <c r="J15801" s="5"/>
    </row>
    <row r="15802" spans="10:10">
      <c r="J15802" s="5"/>
    </row>
    <row r="15803" spans="10:10">
      <c r="J15803" s="5"/>
    </row>
    <row r="15804" spans="10:10">
      <c r="J15804" s="5"/>
    </row>
    <row r="15805" spans="10:10">
      <c r="J15805" s="5"/>
    </row>
    <row r="15806" spans="10:10">
      <c r="J15806" s="5"/>
    </row>
    <row r="15807" spans="10:10">
      <c r="J15807" s="5"/>
    </row>
    <row r="15808" spans="10:10">
      <c r="J15808" s="5"/>
    </row>
    <row r="15809" spans="10:10">
      <c r="J15809" s="5"/>
    </row>
    <row r="15810" spans="10:10">
      <c r="J15810" s="5"/>
    </row>
    <row r="15811" spans="10:10">
      <c r="J15811" s="5"/>
    </row>
    <row r="15812" spans="10:10">
      <c r="J15812" s="5"/>
    </row>
    <row r="15813" spans="10:10">
      <c r="J15813" s="5"/>
    </row>
    <row r="15814" spans="10:10">
      <c r="J15814" s="5"/>
    </row>
    <row r="15815" spans="10:10">
      <c r="J15815" s="5"/>
    </row>
    <row r="15816" spans="10:10">
      <c r="J15816" s="5"/>
    </row>
    <row r="15817" spans="10:10">
      <c r="J15817" s="5"/>
    </row>
    <row r="15818" spans="10:10">
      <c r="J15818" s="5"/>
    </row>
    <row r="15819" spans="10:10">
      <c r="J15819" s="5"/>
    </row>
    <row r="15820" spans="10:10">
      <c r="J15820" s="5"/>
    </row>
    <row r="15821" spans="10:10">
      <c r="J15821" s="5"/>
    </row>
    <row r="15822" spans="10:10">
      <c r="J15822" s="5"/>
    </row>
    <row r="15823" spans="10:10">
      <c r="J15823" s="5"/>
    </row>
    <row r="15824" spans="10:10">
      <c r="J15824" s="5"/>
    </row>
    <row r="15825" spans="10:10">
      <c r="J15825" s="5"/>
    </row>
    <row r="15826" spans="10:10">
      <c r="J15826" s="5"/>
    </row>
    <row r="15827" spans="10:10">
      <c r="J15827" s="5"/>
    </row>
    <row r="15828" spans="10:10">
      <c r="J15828" s="5"/>
    </row>
    <row r="15829" spans="10:10">
      <c r="J15829" s="5"/>
    </row>
    <row r="15830" spans="10:10">
      <c r="J15830" s="5"/>
    </row>
    <row r="15831" spans="10:10">
      <c r="J15831" s="5"/>
    </row>
    <row r="15832" spans="10:10">
      <c r="J15832" s="5"/>
    </row>
    <row r="15833" spans="10:10">
      <c r="J15833" s="5"/>
    </row>
    <row r="15834" spans="10:10">
      <c r="J15834" s="5"/>
    </row>
    <row r="15835" spans="10:10">
      <c r="J15835" s="5"/>
    </row>
    <row r="15836" spans="10:10">
      <c r="J15836" s="5"/>
    </row>
    <row r="15837" spans="10:10">
      <c r="J15837" s="5"/>
    </row>
    <row r="15838" spans="10:10">
      <c r="J15838" s="5"/>
    </row>
    <row r="15839" spans="10:10">
      <c r="J15839" s="5"/>
    </row>
    <row r="15840" spans="10:10">
      <c r="J15840" s="5"/>
    </row>
    <row r="15841" spans="10:10">
      <c r="J15841" s="5"/>
    </row>
    <row r="15842" spans="10:10">
      <c r="J15842" s="5"/>
    </row>
    <row r="15843" spans="10:10">
      <c r="J15843" s="5"/>
    </row>
    <row r="15844" spans="10:10">
      <c r="J15844" s="5"/>
    </row>
    <row r="15845" spans="10:10">
      <c r="J15845" s="5"/>
    </row>
    <row r="15846" spans="10:10">
      <c r="J15846" s="5"/>
    </row>
    <row r="15847" spans="10:10">
      <c r="J15847" s="5"/>
    </row>
    <row r="15848" spans="10:10">
      <c r="J15848" s="5"/>
    </row>
    <row r="15849" spans="10:10">
      <c r="J15849" s="5"/>
    </row>
    <row r="15850" spans="10:10">
      <c r="J15850" s="5"/>
    </row>
    <row r="15851" spans="10:10">
      <c r="J15851" s="5"/>
    </row>
    <row r="15852" spans="10:10">
      <c r="J15852" s="5"/>
    </row>
    <row r="15853" spans="10:10">
      <c r="J15853" s="5"/>
    </row>
    <row r="15854" spans="10:10">
      <c r="J15854" s="5"/>
    </row>
    <row r="15855" spans="10:10">
      <c r="J15855" s="5"/>
    </row>
    <row r="15856" spans="10:10">
      <c r="J15856" s="5"/>
    </row>
    <row r="15857" spans="10:10">
      <c r="J15857" s="5"/>
    </row>
    <row r="15858" spans="10:10">
      <c r="J15858" s="5"/>
    </row>
    <row r="15859" spans="10:10">
      <c r="J15859" s="5"/>
    </row>
    <row r="15860" spans="10:10">
      <c r="J15860" s="5"/>
    </row>
    <row r="15861" spans="10:10">
      <c r="J15861" s="5"/>
    </row>
    <row r="15862" spans="10:10">
      <c r="J15862" s="5"/>
    </row>
    <row r="15863" spans="10:10">
      <c r="J15863" s="5"/>
    </row>
    <row r="15864" spans="10:10">
      <c r="J15864" s="5"/>
    </row>
    <row r="15865" spans="10:10">
      <c r="J15865" s="5"/>
    </row>
    <row r="15866" spans="10:10">
      <c r="J15866" s="5"/>
    </row>
    <row r="15867" spans="10:10">
      <c r="J15867" s="5"/>
    </row>
    <row r="15868" spans="10:10">
      <c r="J15868" s="5"/>
    </row>
    <row r="15869" spans="10:10">
      <c r="J15869" s="5"/>
    </row>
    <row r="15870" spans="10:10">
      <c r="J15870" s="5"/>
    </row>
    <row r="15871" spans="10:10">
      <c r="J15871" s="5"/>
    </row>
    <row r="15872" spans="10:10">
      <c r="J15872" s="5"/>
    </row>
    <row r="15873" spans="10:10">
      <c r="J15873" s="5"/>
    </row>
    <row r="15874" spans="10:10">
      <c r="J15874" s="5"/>
    </row>
    <row r="15875" spans="10:10">
      <c r="J15875" s="5"/>
    </row>
    <row r="15876" spans="10:10">
      <c r="J15876" s="5"/>
    </row>
    <row r="15877" spans="10:10">
      <c r="J15877" s="5"/>
    </row>
    <row r="15878" spans="10:10">
      <c r="J15878" s="5"/>
    </row>
    <row r="15879" spans="10:10">
      <c r="J15879" s="5"/>
    </row>
    <row r="15880" spans="10:10">
      <c r="J15880" s="5"/>
    </row>
    <row r="15881" spans="10:10">
      <c r="J15881" s="5"/>
    </row>
    <row r="15882" spans="10:10">
      <c r="J15882" s="5"/>
    </row>
    <row r="15883" spans="10:10">
      <c r="J15883" s="5"/>
    </row>
    <row r="15884" spans="10:10">
      <c r="J15884" s="5"/>
    </row>
    <row r="15885" spans="10:10">
      <c r="J15885" s="5"/>
    </row>
    <row r="15886" spans="10:10">
      <c r="J15886" s="5"/>
    </row>
    <row r="15887" spans="10:10">
      <c r="J15887" s="5"/>
    </row>
    <row r="15888" spans="10:10">
      <c r="J15888" s="5"/>
    </row>
    <row r="15889" spans="10:10">
      <c r="J15889" s="5"/>
    </row>
    <row r="15890" spans="10:10">
      <c r="J15890" s="5"/>
    </row>
    <row r="15891" spans="10:10">
      <c r="J15891" s="5"/>
    </row>
    <row r="15892" spans="10:10">
      <c r="J15892" s="5"/>
    </row>
    <row r="15893" spans="10:10">
      <c r="J15893" s="5"/>
    </row>
    <row r="15894" spans="10:10">
      <c r="J15894" s="5"/>
    </row>
    <row r="15895" spans="10:10">
      <c r="J15895" s="5"/>
    </row>
    <row r="15896" spans="10:10">
      <c r="J15896" s="5"/>
    </row>
    <row r="15897" spans="10:10">
      <c r="J15897" s="5"/>
    </row>
    <row r="15898" spans="10:10">
      <c r="J15898" s="5"/>
    </row>
    <row r="15899" spans="10:10">
      <c r="J15899" s="5"/>
    </row>
    <row r="15900" spans="10:10">
      <c r="J15900" s="5"/>
    </row>
    <row r="15901" spans="10:10">
      <c r="J15901" s="5"/>
    </row>
    <row r="15902" spans="10:10">
      <c r="J15902" s="5"/>
    </row>
    <row r="15903" spans="10:10">
      <c r="J15903" s="5"/>
    </row>
    <row r="15904" spans="10:10">
      <c r="J15904" s="5"/>
    </row>
    <row r="15905" spans="10:10">
      <c r="J15905" s="5"/>
    </row>
    <row r="15906" spans="10:10">
      <c r="J15906" s="5"/>
    </row>
    <row r="15907" spans="10:10">
      <c r="J15907" s="5"/>
    </row>
    <row r="15908" spans="10:10">
      <c r="J15908" s="5"/>
    </row>
    <row r="15909" spans="10:10">
      <c r="J15909" s="5"/>
    </row>
    <row r="15910" spans="10:10">
      <c r="J15910" s="5"/>
    </row>
    <row r="15911" spans="10:10">
      <c r="J15911" s="5"/>
    </row>
    <row r="15912" spans="10:10">
      <c r="J15912" s="5"/>
    </row>
    <row r="15913" spans="10:10">
      <c r="J15913" s="5"/>
    </row>
    <row r="15914" spans="10:10">
      <c r="J15914" s="5"/>
    </row>
    <row r="15915" spans="10:10">
      <c r="J15915" s="5"/>
    </row>
    <row r="15916" spans="10:10">
      <c r="J15916" s="5"/>
    </row>
    <row r="15917" spans="10:10">
      <c r="J15917" s="5"/>
    </row>
    <row r="15918" spans="10:10">
      <c r="J15918" s="5"/>
    </row>
    <row r="15919" spans="10:10">
      <c r="J15919" s="5"/>
    </row>
    <row r="15920" spans="10:10">
      <c r="J15920" s="5"/>
    </row>
    <row r="15921" spans="10:10">
      <c r="J15921" s="5"/>
    </row>
    <row r="15922" spans="10:10">
      <c r="J15922" s="5"/>
    </row>
    <row r="15923" spans="10:10">
      <c r="J15923" s="5"/>
    </row>
    <row r="15924" spans="10:10">
      <c r="J15924" s="5"/>
    </row>
    <row r="15925" spans="10:10">
      <c r="J15925" s="5"/>
    </row>
    <row r="15926" spans="10:10">
      <c r="J15926" s="5"/>
    </row>
    <row r="15927" spans="10:10">
      <c r="J15927" s="5"/>
    </row>
    <row r="15928" spans="10:10">
      <c r="J15928" s="5"/>
    </row>
    <row r="15929" spans="10:10">
      <c r="J15929" s="5"/>
    </row>
    <row r="15930" spans="10:10">
      <c r="J15930" s="5"/>
    </row>
    <row r="15931" spans="10:10">
      <c r="J15931" s="5"/>
    </row>
    <row r="15932" spans="10:10">
      <c r="J15932" s="5"/>
    </row>
    <row r="15933" spans="10:10">
      <c r="J15933" s="5"/>
    </row>
    <row r="15934" spans="10:10">
      <c r="J15934" s="5"/>
    </row>
    <row r="15935" spans="10:10">
      <c r="J15935" s="5"/>
    </row>
    <row r="15936" spans="10:10">
      <c r="J15936" s="5"/>
    </row>
    <row r="15937" spans="10:10">
      <c r="J15937" s="5"/>
    </row>
    <row r="15938" spans="10:10">
      <c r="J15938" s="5"/>
    </row>
    <row r="15939" spans="10:10">
      <c r="J15939" s="5"/>
    </row>
    <row r="15940" spans="10:10">
      <c r="J15940" s="5"/>
    </row>
    <row r="15941" spans="10:10">
      <c r="J15941" s="5"/>
    </row>
    <row r="15942" spans="10:10">
      <c r="J15942" s="5"/>
    </row>
    <row r="15943" spans="10:10">
      <c r="J15943" s="5"/>
    </row>
    <row r="15944" spans="10:10">
      <c r="J15944" s="5"/>
    </row>
    <row r="15945" spans="10:10">
      <c r="J15945" s="5"/>
    </row>
    <row r="15946" spans="10:10">
      <c r="J15946" s="5"/>
    </row>
    <row r="15947" spans="10:10">
      <c r="J15947" s="5"/>
    </row>
    <row r="15948" spans="10:10">
      <c r="J15948" s="5"/>
    </row>
    <row r="15949" spans="10:10">
      <c r="J15949" s="5"/>
    </row>
    <row r="15950" spans="10:10">
      <c r="J15950" s="5"/>
    </row>
    <row r="15951" spans="10:10">
      <c r="J15951" s="5"/>
    </row>
    <row r="15952" spans="10:10">
      <c r="J15952" s="5"/>
    </row>
    <row r="15953" spans="10:10">
      <c r="J15953" s="5"/>
    </row>
    <row r="15954" spans="10:10">
      <c r="J15954" s="5"/>
    </row>
    <row r="15955" spans="10:10">
      <c r="J15955" s="5"/>
    </row>
    <row r="15956" spans="10:10">
      <c r="J15956" s="5"/>
    </row>
    <row r="15957" spans="10:10">
      <c r="J15957" s="5"/>
    </row>
    <row r="15958" spans="10:10">
      <c r="J15958" s="5"/>
    </row>
    <row r="15959" spans="10:10">
      <c r="J15959" s="5"/>
    </row>
    <row r="15960" spans="10:10">
      <c r="J15960" s="5"/>
    </row>
    <row r="15961" spans="10:10">
      <c r="J15961" s="5"/>
    </row>
    <row r="15962" spans="10:10">
      <c r="J15962" s="5"/>
    </row>
    <row r="15963" spans="10:10">
      <c r="J15963" s="5"/>
    </row>
    <row r="15964" spans="10:10">
      <c r="J15964" s="5"/>
    </row>
    <row r="15965" spans="10:10">
      <c r="J15965" s="5"/>
    </row>
    <row r="15966" spans="10:10">
      <c r="J15966" s="5"/>
    </row>
    <row r="15967" spans="10:10">
      <c r="J15967" s="5"/>
    </row>
    <row r="15968" spans="10:10">
      <c r="J15968" s="5"/>
    </row>
    <row r="15969" spans="10:10">
      <c r="J15969" s="5"/>
    </row>
    <row r="15970" spans="10:10">
      <c r="J15970" s="5"/>
    </row>
    <row r="15971" spans="10:10">
      <c r="J15971" s="5"/>
    </row>
    <row r="15972" spans="10:10">
      <c r="J15972" s="5"/>
    </row>
    <row r="15973" spans="10:10">
      <c r="J15973" s="5"/>
    </row>
    <row r="15974" spans="10:10">
      <c r="J15974" s="5"/>
    </row>
    <row r="15975" spans="10:10">
      <c r="J15975" s="5"/>
    </row>
    <row r="15976" spans="10:10">
      <c r="J15976" s="5"/>
    </row>
    <row r="15977" spans="10:10">
      <c r="J15977" s="5"/>
    </row>
    <row r="15978" spans="10:10">
      <c r="J15978" s="5"/>
    </row>
    <row r="15979" spans="10:10">
      <c r="J15979" s="5"/>
    </row>
    <row r="15980" spans="10:10">
      <c r="J15980" s="5"/>
    </row>
    <row r="15981" spans="10:10">
      <c r="J15981" s="5"/>
    </row>
    <row r="15982" spans="10:10">
      <c r="J15982" s="5"/>
    </row>
    <row r="15983" spans="10:10">
      <c r="J15983" s="5"/>
    </row>
    <row r="15984" spans="10:10">
      <c r="J15984" s="5"/>
    </row>
    <row r="15985" spans="10:10">
      <c r="J15985" s="5"/>
    </row>
    <row r="15986" spans="10:10">
      <c r="J15986" s="5"/>
    </row>
    <row r="15987" spans="10:10">
      <c r="J15987" s="5"/>
    </row>
    <row r="15988" spans="10:10">
      <c r="J15988" s="5"/>
    </row>
    <row r="15989" spans="10:10">
      <c r="J15989" s="5"/>
    </row>
    <row r="15990" spans="10:10">
      <c r="J15990" s="5"/>
    </row>
    <row r="15991" spans="10:10">
      <c r="J15991" s="5"/>
    </row>
    <row r="15992" spans="10:10">
      <c r="J15992" s="5"/>
    </row>
    <row r="15993" spans="10:10">
      <c r="J15993" s="5"/>
    </row>
    <row r="15994" spans="10:10">
      <c r="J15994" s="5"/>
    </row>
    <row r="15995" spans="10:10">
      <c r="J15995" s="5"/>
    </row>
    <row r="15996" spans="10:10">
      <c r="J15996" s="5"/>
    </row>
    <row r="15997" spans="10:10">
      <c r="J15997" s="5"/>
    </row>
    <row r="15998" spans="10:10">
      <c r="J15998" s="5"/>
    </row>
    <row r="15999" spans="10:10">
      <c r="J15999" s="5"/>
    </row>
    <row r="16000" spans="10:10">
      <c r="J16000" s="5"/>
    </row>
    <row r="16001" spans="10:10">
      <c r="J16001" s="5"/>
    </row>
    <row r="16002" spans="10:10">
      <c r="J16002" s="5"/>
    </row>
    <row r="16003" spans="10:10">
      <c r="J16003" s="5"/>
    </row>
    <row r="16004" spans="10:10">
      <c r="J16004" s="5"/>
    </row>
    <row r="16005" spans="10:10">
      <c r="J16005" s="5"/>
    </row>
    <row r="16006" spans="10:10">
      <c r="J16006" s="5"/>
    </row>
    <row r="16007" spans="10:10">
      <c r="J16007" s="5"/>
    </row>
    <row r="16008" spans="10:10">
      <c r="J16008" s="5"/>
    </row>
    <row r="16009" spans="10:10">
      <c r="J16009" s="5"/>
    </row>
    <row r="16010" spans="10:10">
      <c r="J16010" s="5"/>
    </row>
    <row r="16011" spans="10:10">
      <c r="J16011" s="5"/>
    </row>
    <row r="16012" spans="10:10">
      <c r="J16012" s="5"/>
    </row>
    <row r="16013" spans="10:10">
      <c r="J16013" s="5"/>
    </row>
    <row r="16014" spans="10:10">
      <c r="J16014" s="5"/>
    </row>
    <row r="16015" spans="10:10">
      <c r="J16015" s="5"/>
    </row>
    <row r="16016" spans="10:10">
      <c r="J16016" s="5"/>
    </row>
    <row r="16017" spans="10:10">
      <c r="J16017" s="5"/>
    </row>
    <row r="16018" spans="10:10">
      <c r="J16018" s="5"/>
    </row>
    <row r="16019" spans="10:10">
      <c r="J16019" s="5"/>
    </row>
    <row r="16020" spans="10:10">
      <c r="J16020" s="5"/>
    </row>
    <row r="16021" spans="10:10">
      <c r="J16021" s="5"/>
    </row>
    <row r="16022" spans="10:10">
      <c r="J16022" s="5"/>
    </row>
    <row r="16023" spans="10:10">
      <c r="J16023" s="5"/>
    </row>
    <row r="16024" spans="10:10">
      <c r="J16024" s="5"/>
    </row>
    <row r="16025" spans="10:10">
      <c r="J16025" s="5"/>
    </row>
    <row r="16026" spans="10:10">
      <c r="J16026" s="5"/>
    </row>
    <row r="16027" spans="10:10">
      <c r="J16027" s="5"/>
    </row>
    <row r="16028" spans="10:10">
      <c r="J16028" s="5"/>
    </row>
    <row r="16029" spans="10:10">
      <c r="J16029" s="5"/>
    </row>
    <row r="16030" spans="10:10">
      <c r="J16030" s="5"/>
    </row>
    <row r="16031" spans="10:10">
      <c r="J16031" s="5"/>
    </row>
    <row r="16032" spans="10:10">
      <c r="J16032" s="5"/>
    </row>
    <row r="16033" spans="10:10">
      <c r="J16033" s="5"/>
    </row>
    <row r="16034" spans="10:10">
      <c r="J16034" s="5"/>
    </row>
    <row r="16035" spans="10:10">
      <c r="J16035" s="5"/>
    </row>
    <row r="16036" spans="10:10">
      <c r="J16036" s="5"/>
    </row>
    <row r="16037" spans="10:10">
      <c r="J16037" s="5"/>
    </row>
    <row r="16038" spans="10:10">
      <c r="J16038" s="5"/>
    </row>
    <row r="16039" spans="10:10">
      <c r="J16039" s="5"/>
    </row>
    <row r="16040" spans="10:10">
      <c r="J16040" s="5"/>
    </row>
    <row r="16041" spans="10:10">
      <c r="J16041" s="5"/>
    </row>
    <row r="16042" spans="10:10">
      <c r="J16042" s="5"/>
    </row>
    <row r="16043" spans="10:10">
      <c r="J16043" s="5"/>
    </row>
    <row r="16044" spans="10:10">
      <c r="J16044" s="5"/>
    </row>
    <row r="16045" spans="10:10">
      <c r="J16045" s="5"/>
    </row>
    <row r="16046" spans="10:10">
      <c r="J16046" s="5"/>
    </row>
    <row r="16047" spans="10:10">
      <c r="J16047" s="5"/>
    </row>
    <row r="16048" spans="10:10">
      <c r="J16048" s="5"/>
    </row>
    <row r="16049" spans="10:10">
      <c r="J16049" s="5"/>
    </row>
    <row r="16050" spans="10:10">
      <c r="J16050" s="5"/>
    </row>
    <row r="16051" spans="10:10">
      <c r="J16051" s="5"/>
    </row>
    <row r="16052" spans="10:10">
      <c r="J16052" s="5"/>
    </row>
    <row r="16053" spans="10:10">
      <c r="J16053" s="5"/>
    </row>
    <row r="16054" spans="10:10">
      <c r="J16054" s="5"/>
    </row>
    <row r="16055" spans="10:10">
      <c r="J16055" s="5"/>
    </row>
    <row r="16056" spans="10:10">
      <c r="J16056" s="5"/>
    </row>
    <row r="16057" spans="10:10">
      <c r="J16057" s="5"/>
    </row>
    <row r="16058" spans="10:10">
      <c r="J16058" s="5"/>
    </row>
    <row r="16059" spans="10:10">
      <c r="J16059" s="5"/>
    </row>
    <row r="16060" spans="10:10">
      <c r="J16060" s="5"/>
    </row>
    <row r="16061" spans="10:10">
      <c r="J16061" s="5"/>
    </row>
    <row r="16062" spans="10:10">
      <c r="J16062" s="5"/>
    </row>
    <row r="16063" spans="10:10">
      <c r="J16063" s="5"/>
    </row>
    <row r="16064" spans="10:10">
      <c r="J16064" s="5"/>
    </row>
    <row r="16065" spans="10:10">
      <c r="J16065" s="5"/>
    </row>
    <row r="16066" spans="10:10">
      <c r="J16066" s="5"/>
    </row>
    <row r="16067" spans="10:10">
      <c r="J16067" s="5"/>
    </row>
    <row r="16068" spans="10:10">
      <c r="J16068" s="5"/>
    </row>
    <row r="16069" spans="10:10">
      <c r="J16069" s="5"/>
    </row>
    <row r="16070" spans="10:10">
      <c r="J16070" s="5"/>
    </row>
    <row r="16071" spans="10:10">
      <c r="J16071" s="5"/>
    </row>
    <row r="16072" spans="10:10">
      <c r="J16072" s="5"/>
    </row>
    <row r="16073" spans="10:10">
      <c r="J16073" s="5"/>
    </row>
    <row r="16074" spans="10:10">
      <c r="J16074" s="5"/>
    </row>
    <row r="16075" spans="10:10">
      <c r="J16075" s="5"/>
    </row>
    <row r="16076" spans="10:10">
      <c r="J16076" s="5"/>
    </row>
    <row r="16077" spans="10:10">
      <c r="J16077" s="5"/>
    </row>
    <row r="16078" spans="10:10">
      <c r="J16078" s="5"/>
    </row>
    <row r="16079" spans="10:10">
      <c r="J16079" s="5"/>
    </row>
    <row r="16080" spans="10:10">
      <c r="J16080" s="5"/>
    </row>
    <row r="16081" spans="10:10">
      <c r="J16081" s="5"/>
    </row>
    <row r="16082" spans="10:10">
      <c r="J16082" s="5"/>
    </row>
    <row r="16083" spans="10:10">
      <c r="J16083" s="5"/>
    </row>
    <row r="16084" spans="10:10">
      <c r="J16084" s="5"/>
    </row>
    <row r="16085" spans="10:10">
      <c r="J16085" s="5"/>
    </row>
    <row r="16086" spans="10:10">
      <c r="J16086" s="5"/>
    </row>
    <row r="16087" spans="10:10">
      <c r="J16087" s="5"/>
    </row>
    <row r="16088" spans="10:10">
      <c r="J16088" s="5"/>
    </row>
    <row r="16089" spans="10:10">
      <c r="J16089" s="5"/>
    </row>
    <row r="16090" spans="10:10">
      <c r="J16090" s="5"/>
    </row>
    <row r="16091" spans="10:10">
      <c r="J16091" s="5"/>
    </row>
    <row r="16092" spans="10:10">
      <c r="J16092" s="5"/>
    </row>
    <row r="16093" spans="10:10">
      <c r="J16093" s="5"/>
    </row>
    <row r="16094" spans="10:10">
      <c r="J16094" s="5"/>
    </row>
    <row r="16095" spans="10:10">
      <c r="J16095" s="5"/>
    </row>
    <row r="16096" spans="10:10">
      <c r="J16096" s="5"/>
    </row>
    <row r="16097" spans="10:10">
      <c r="J16097" s="5"/>
    </row>
    <row r="16098" spans="10:10">
      <c r="J16098" s="5"/>
    </row>
    <row r="16099" spans="10:10">
      <c r="J16099" s="5"/>
    </row>
    <row r="16100" spans="10:10">
      <c r="J16100" s="5"/>
    </row>
    <row r="16101" spans="10:10">
      <c r="J16101" s="5"/>
    </row>
    <row r="16102" spans="10:10">
      <c r="J16102" s="5"/>
    </row>
    <row r="16103" spans="10:10">
      <c r="J16103" s="5"/>
    </row>
    <row r="16104" spans="10:10">
      <c r="J16104" s="5"/>
    </row>
    <row r="16105" spans="10:10">
      <c r="J16105" s="5"/>
    </row>
    <row r="16106" spans="10:10">
      <c r="J16106" s="5"/>
    </row>
    <row r="16107" spans="10:10">
      <c r="J16107" s="5"/>
    </row>
    <row r="16108" spans="10:10">
      <c r="J16108" s="5"/>
    </row>
    <row r="16109" spans="10:10">
      <c r="J16109" s="5"/>
    </row>
    <row r="16110" spans="10:10">
      <c r="J16110" s="5"/>
    </row>
    <row r="16111" spans="10:10">
      <c r="J16111" s="5"/>
    </row>
    <row r="16112" spans="10:10">
      <c r="J16112" s="5"/>
    </row>
    <row r="16113" spans="10:10">
      <c r="J16113" s="5"/>
    </row>
    <row r="16114" spans="10:10">
      <c r="J16114" s="5"/>
    </row>
    <row r="16115" spans="10:10">
      <c r="J16115" s="5"/>
    </row>
    <row r="16116" spans="10:10">
      <c r="J16116" s="5"/>
    </row>
    <row r="16117" spans="10:10">
      <c r="J16117" s="5"/>
    </row>
    <row r="16118" spans="10:10">
      <c r="J16118" s="5"/>
    </row>
    <row r="16119" spans="10:10">
      <c r="J16119" s="5"/>
    </row>
    <row r="16120" spans="10:10">
      <c r="J16120" s="5"/>
    </row>
    <row r="16121" spans="10:10">
      <c r="J16121" s="5"/>
    </row>
    <row r="16122" spans="10:10">
      <c r="J16122" s="5"/>
    </row>
    <row r="16123" spans="10:10">
      <c r="J16123" s="5"/>
    </row>
    <row r="16124" spans="10:10">
      <c r="J16124" s="5"/>
    </row>
    <row r="16125" spans="10:10">
      <c r="J16125" s="5"/>
    </row>
    <row r="16126" spans="10:10">
      <c r="J16126" s="5"/>
    </row>
    <row r="16127" spans="10:10">
      <c r="J16127" s="5"/>
    </row>
    <row r="16128" spans="10:10">
      <c r="J16128" s="5"/>
    </row>
    <row r="16129" spans="10:10">
      <c r="J16129" s="5"/>
    </row>
    <row r="16130" spans="10:10">
      <c r="J16130" s="5"/>
    </row>
    <row r="16131" spans="10:10">
      <c r="J16131" s="5"/>
    </row>
    <row r="16132" spans="10:10">
      <c r="J16132" s="5"/>
    </row>
    <row r="16133" spans="10:10">
      <c r="J16133" s="5"/>
    </row>
    <row r="16134" spans="10:10">
      <c r="J16134" s="5"/>
    </row>
    <row r="16135" spans="10:10">
      <c r="J16135" s="5"/>
    </row>
    <row r="16136" spans="10:10">
      <c r="J16136" s="5"/>
    </row>
    <row r="16137" spans="10:10">
      <c r="J16137" s="5"/>
    </row>
    <row r="16138" spans="10:10">
      <c r="J16138" s="5"/>
    </row>
    <row r="16139" spans="10:10">
      <c r="J16139" s="5"/>
    </row>
    <row r="16140" spans="10:10">
      <c r="J16140" s="5"/>
    </row>
    <row r="16141" spans="10:10">
      <c r="J16141" s="5"/>
    </row>
    <row r="16142" spans="10:10">
      <c r="J16142" s="5"/>
    </row>
    <row r="16143" spans="10:10">
      <c r="J16143" s="5"/>
    </row>
    <row r="16144" spans="10:10">
      <c r="J16144" s="5"/>
    </row>
    <row r="16145" spans="10:10">
      <c r="J16145" s="5"/>
    </row>
    <row r="16146" spans="10:10">
      <c r="J16146" s="5"/>
    </row>
    <row r="16147" spans="10:10">
      <c r="J16147" s="5"/>
    </row>
    <row r="16148" spans="10:10">
      <c r="J16148" s="5"/>
    </row>
    <row r="16149" spans="10:10">
      <c r="J16149" s="5"/>
    </row>
    <row r="16150" spans="10:10">
      <c r="J16150" s="5"/>
    </row>
    <row r="16151" spans="10:10">
      <c r="J16151" s="5"/>
    </row>
    <row r="16152" spans="10:10">
      <c r="J16152" s="5"/>
    </row>
    <row r="16153" spans="10:10">
      <c r="J16153" s="5"/>
    </row>
    <row r="16154" spans="10:10">
      <c r="J16154" s="5"/>
    </row>
    <row r="16155" spans="10:10">
      <c r="J16155" s="5"/>
    </row>
    <row r="16156" spans="10:10">
      <c r="J16156" s="5"/>
    </row>
    <row r="16157" spans="10:10">
      <c r="J16157" s="5"/>
    </row>
    <row r="16158" spans="10:10">
      <c r="J16158" s="5"/>
    </row>
    <row r="16159" spans="10:10">
      <c r="J16159" s="5"/>
    </row>
    <row r="16160" spans="10:10">
      <c r="J16160" s="5"/>
    </row>
    <row r="16161" spans="10:10">
      <c r="J16161" s="5"/>
    </row>
    <row r="16162" spans="10:10">
      <c r="J16162" s="5"/>
    </row>
    <row r="16163" spans="10:10">
      <c r="J16163" s="5"/>
    </row>
    <row r="16164" spans="10:10">
      <c r="J16164" s="5"/>
    </row>
    <row r="16165" spans="10:10">
      <c r="J16165" s="5"/>
    </row>
    <row r="16166" spans="10:10">
      <c r="J16166" s="5"/>
    </row>
    <row r="16167" spans="10:10">
      <c r="J16167" s="5"/>
    </row>
    <row r="16168" spans="10:10">
      <c r="J16168" s="5"/>
    </row>
    <row r="16169" spans="10:10">
      <c r="J16169" s="5"/>
    </row>
    <row r="16170" spans="10:10">
      <c r="J16170" s="5"/>
    </row>
    <row r="16171" spans="10:10">
      <c r="J16171" s="5"/>
    </row>
    <row r="16172" spans="10:10">
      <c r="J16172" s="5"/>
    </row>
    <row r="16173" spans="10:10">
      <c r="J16173" s="5"/>
    </row>
    <row r="16174" spans="10:10">
      <c r="J16174" s="5"/>
    </row>
    <row r="16175" spans="10:10">
      <c r="J16175" s="5"/>
    </row>
    <row r="16176" spans="10:10">
      <c r="J16176" s="5"/>
    </row>
    <row r="16177" spans="10:10">
      <c r="J16177" s="5"/>
    </row>
    <row r="16178" spans="10:10">
      <c r="J16178" s="5"/>
    </row>
    <row r="16179" spans="10:10">
      <c r="J16179" s="5"/>
    </row>
    <row r="16180" spans="10:10">
      <c r="J16180" s="5"/>
    </row>
    <row r="16181" spans="10:10">
      <c r="J16181" s="5"/>
    </row>
    <row r="16182" spans="10:10">
      <c r="J16182" s="5"/>
    </row>
    <row r="16183" spans="10:10">
      <c r="J16183" s="5"/>
    </row>
    <row r="16184" spans="10:10">
      <c r="J16184" s="5"/>
    </row>
    <row r="16185" spans="10:10">
      <c r="J16185" s="5"/>
    </row>
    <row r="16186" spans="10:10">
      <c r="J16186" s="5"/>
    </row>
    <row r="16187" spans="10:10">
      <c r="J16187" s="5"/>
    </row>
    <row r="16188" spans="10:10">
      <c r="J16188" s="5"/>
    </row>
    <row r="16189" spans="10:10">
      <c r="J16189" s="5"/>
    </row>
    <row r="16190" spans="10:10">
      <c r="J16190" s="5"/>
    </row>
    <row r="16191" spans="10:10">
      <c r="J16191" s="5"/>
    </row>
    <row r="16192" spans="10:10">
      <c r="J16192" s="5"/>
    </row>
    <row r="16193" spans="10:10">
      <c r="J16193" s="5"/>
    </row>
    <row r="16194" spans="10:10">
      <c r="J16194" s="5"/>
    </row>
    <row r="16195" spans="10:10">
      <c r="J16195" s="5"/>
    </row>
    <row r="16196" spans="10:10">
      <c r="J16196" s="5"/>
    </row>
    <row r="16197" spans="10:10">
      <c r="J16197" s="5"/>
    </row>
    <row r="16198" spans="10:10">
      <c r="J16198" s="5"/>
    </row>
    <row r="16199" spans="10:10">
      <c r="J16199" s="5"/>
    </row>
    <row r="16200" spans="10:10">
      <c r="J16200" s="5"/>
    </row>
    <row r="16201" spans="10:10">
      <c r="J16201" s="5"/>
    </row>
    <row r="16202" spans="10:10">
      <c r="J16202" s="5"/>
    </row>
    <row r="16203" spans="10:10">
      <c r="J16203" s="5"/>
    </row>
    <row r="16204" spans="10:10">
      <c r="J16204" s="5"/>
    </row>
    <row r="16205" spans="10:10">
      <c r="J16205" s="5"/>
    </row>
    <row r="16206" spans="10:10">
      <c r="J16206" s="5"/>
    </row>
    <row r="16207" spans="10:10">
      <c r="J16207" s="5"/>
    </row>
    <row r="16208" spans="10:10">
      <c r="J16208" s="5"/>
    </row>
    <row r="16209" spans="10:10">
      <c r="J16209" s="5"/>
    </row>
    <row r="16210" spans="10:10">
      <c r="J16210" s="5"/>
    </row>
    <row r="16211" spans="10:10">
      <c r="J16211" s="5"/>
    </row>
    <row r="16212" spans="10:10">
      <c r="J16212" s="5"/>
    </row>
    <row r="16213" spans="10:10">
      <c r="J16213" s="5"/>
    </row>
    <row r="16214" spans="10:10">
      <c r="J16214" s="5"/>
    </row>
    <row r="16215" spans="10:10">
      <c r="J16215" s="5"/>
    </row>
    <row r="16216" spans="10:10">
      <c r="J16216" s="5"/>
    </row>
    <row r="16217" spans="10:10">
      <c r="J16217" s="5"/>
    </row>
    <row r="16218" spans="10:10">
      <c r="J16218" s="5"/>
    </row>
    <row r="16219" spans="10:10">
      <c r="J16219" s="5"/>
    </row>
    <row r="16220" spans="10:10">
      <c r="J16220" s="5"/>
    </row>
    <row r="16221" spans="10:10">
      <c r="J16221" s="5"/>
    </row>
    <row r="16222" spans="10:10">
      <c r="J16222" s="5"/>
    </row>
    <row r="16223" spans="10:10">
      <c r="J16223" s="5"/>
    </row>
    <row r="16224" spans="10:10">
      <c r="J16224" s="5"/>
    </row>
    <row r="16225" spans="10:10">
      <c r="J16225" s="5"/>
    </row>
    <row r="16226" spans="10:10">
      <c r="J16226" s="5"/>
    </row>
    <row r="16227" spans="10:10">
      <c r="J16227" s="5"/>
    </row>
    <row r="16228" spans="10:10">
      <c r="J16228" s="5"/>
    </row>
    <row r="16229" spans="10:10">
      <c r="J16229" s="5"/>
    </row>
    <row r="16230" spans="10:10">
      <c r="J16230" s="5"/>
    </row>
    <row r="16231" spans="10:10">
      <c r="J16231" s="5"/>
    </row>
    <row r="16232" spans="10:10">
      <c r="J16232" s="5"/>
    </row>
    <row r="16233" spans="10:10">
      <c r="J16233" s="5"/>
    </row>
    <row r="16234" spans="10:10">
      <c r="J16234" s="5"/>
    </row>
    <row r="16235" spans="10:10">
      <c r="J16235" s="5"/>
    </row>
    <row r="16236" spans="10:10">
      <c r="J16236" s="5"/>
    </row>
    <row r="16237" spans="10:10">
      <c r="J16237" s="5"/>
    </row>
    <row r="16238" spans="10:10">
      <c r="J16238" s="5"/>
    </row>
    <row r="16239" spans="10:10">
      <c r="J16239" s="5"/>
    </row>
    <row r="16240" spans="10:10">
      <c r="J16240" s="5"/>
    </row>
    <row r="16241" spans="10:10">
      <c r="J16241" s="5"/>
    </row>
    <row r="16242" spans="10:10">
      <c r="J16242" s="5"/>
    </row>
    <row r="16243" spans="10:10">
      <c r="J16243" s="5"/>
    </row>
    <row r="16244" spans="10:10">
      <c r="J16244" s="5"/>
    </row>
    <row r="16245" spans="10:10">
      <c r="J16245" s="5"/>
    </row>
    <row r="16246" spans="10:10">
      <c r="J16246" s="5"/>
    </row>
    <row r="16247" spans="10:10">
      <c r="J16247" s="5"/>
    </row>
    <row r="16248" spans="10:10">
      <c r="J16248" s="5"/>
    </row>
    <row r="16249" spans="10:10">
      <c r="J16249" s="5"/>
    </row>
    <row r="16250" spans="10:10">
      <c r="J16250" s="5"/>
    </row>
    <row r="16251" spans="10:10">
      <c r="J16251" s="5"/>
    </row>
    <row r="16252" spans="10:10">
      <c r="J16252" s="5"/>
    </row>
    <row r="16253" spans="10:10">
      <c r="J16253" s="5"/>
    </row>
    <row r="16254" spans="10:10">
      <c r="J16254" s="5"/>
    </row>
    <row r="16255" spans="10:10">
      <c r="J16255" s="5"/>
    </row>
    <row r="16256" spans="10:10">
      <c r="J16256" s="5"/>
    </row>
    <row r="16257" spans="10:10">
      <c r="J16257" s="5"/>
    </row>
    <row r="16258" spans="10:10">
      <c r="J16258" s="5"/>
    </row>
    <row r="16259" spans="10:10">
      <c r="J16259" s="5"/>
    </row>
    <row r="16260" spans="10:10">
      <c r="J16260" s="5"/>
    </row>
    <row r="16261" spans="10:10">
      <c r="J16261" s="5"/>
    </row>
    <row r="16262" spans="10:10">
      <c r="J16262" s="5"/>
    </row>
    <row r="16263" spans="10:10">
      <c r="J16263" s="5"/>
    </row>
    <row r="16264" spans="10:10">
      <c r="J16264" s="5"/>
    </row>
    <row r="16265" spans="10:10">
      <c r="J16265" s="5"/>
    </row>
    <row r="16266" spans="10:10">
      <c r="J16266" s="5"/>
    </row>
    <row r="16267" spans="10:10">
      <c r="J16267" s="5"/>
    </row>
    <row r="16268" spans="10:10">
      <c r="J16268" s="5"/>
    </row>
    <row r="16269" spans="10:10">
      <c r="J16269" s="5"/>
    </row>
    <row r="16270" spans="10:10">
      <c r="J16270" s="5"/>
    </row>
    <row r="16271" spans="10:10">
      <c r="J16271" s="5"/>
    </row>
    <row r="16272" spans="10:10">
      <c r="J16272" s="5"/>
    </row>
    <row r="16273" spans="10:10">
      <c r="J16273" s="5"/>
    </row>
    <row r="16274" spans="10:10">
      <c r="J16274" s="5"/>
    </row>
    <row r="16275" spans="10:10">
      <c r="J16275" s="5"/>
    </row>
    <row r="16276" spans="10:10">
      <c r="J16276" s="5"/>
    </row>
    <row r="16277" spans="10:10">
      <c r="J16277" s="5"/>
    </row>
    <row r="16278" spans="10:10">
      <c r="J16278" s="5"/>
    </row>
    <row r="16279" spans="10:10">
      <c r="J16279" s="5"/>
    </row>
    <row r="16280" spans="10:10">
      <c r="J16280" s="5"/>
    </row>
    <row r="16281" spans="10:10">
      <c r="J16281" s="5"/>
    </row>
    <row r="16282" spans="10:10">
      <c r="J16282" s="5"/>
    </row>
    <row r="16283" spans="10:10">
      <c r="J16283" s="5"/>
    </row>
    <row r="16284" spans="10:10">
      <c r="J16284" s="5"/>
    </row>
    <row r="16285" spans="10:10">
      <c r="J16285" s="5"/>
    </row>
    <row r="16286" spans="10:10">
      <c r="J16286" s="5"/>
    </row>
    <row r="16287" spans="10:10">
      <c r="J16287" s="5"/>
    </row>
    <row r="16288" spans="10:10">
      <c r="J16288" s="5"/>
    </row>
    <row r="16289" spans="10:10">
      <c r="J16289" s="5"/>
    </row>
    <row r="16290" spans="10:10">
      <c r="J16290" s="5"/>
    </row>
    <row r="16291" spans="10:10">
      <c r="J16291" s="5"/>
    </row>
    <row r="16292" spans="10:10">
      <c r="J16292" s="5"/>
    </row>
    <row r="16293" spans="10:10">
      <c r="J16293" s="5"/>
    </row>
    <row r="16294" spans="10:10">
      <c r="J16294" s="5"/>
    </row>
    <row r="16295" spans="10:10">
      <c r="J16295" s="5"/>
    </row>
    <row r="16296" spans="10:10">
      <c r="J16296" s="5"/>
    </row>
    <row r="16297" spans="10:10">
      <c r="J16297" s="5"/>
    </row>
    <row r="16298" spans="10:10">
      <c r="J16298" s="5"/>
    </row>
    <row r="16299" spans="10:10">
      <c r="J16299" s="5"/>
    </row>
    <row r="16300" spans="10:10">
      <c r="J16300" s="5"/>
    </row>
    <row r="16301" spans="10:10">
      <c r="J16301" s="5"/>
    </row>
    <row r="16302" spans="10:10">
      <c r="J16302" s="5"/>
    </row>
    <row r="16303" spans="10:10">
      <c r="J16303" s="5"/>
    </row>
    <row r="16304" spans="10:10">
      <c r="J16304" s="5"/>
    </row>
    <row r="16305" spans="10:10">
      <c r="J16305" s="5"/>
    </row>
    <row r="16306" spans="10:10">
      <c r="J16306" s="5"/>
    </row>
    <row r="16307" spans="10:10">
      <c r="J16307" s="5"/>
    </row>
    <row r="16308" spans="10:10">
      <c r="J16308" s="5"/>
    </row>
    <row r="16309" spans="10:10">
      <c r="J16309" s="5"/>
    </row>
    <row r="16310" spans="10:10">
      <c r="J16310" s="5"/>
    </row>
    <row r="16311" spans="10:10">
      <c r="J16311" s="5"/>
    </row>
    <row r="16312" spans="10:10">
      <c r="J16312" s="5"/>
    </row>
    <row r="16313" spans="10:10">
      <c r="J16313" s="5"/>
    </row>
    <row r="16314" spans="10:10">
      <c r="J16314" s="5"/>
    </row>
    <row r="16315" spans="10:10">
      <c r="J16315" s="5"/>
    </row>
    <row r="16316" spans="10:10">
      <c r="J16316" s="5"/>
    </row>
    <row r="16317" spans="10:10">
      <c r="J16317" s="5"/>
    </row>
    <row r="16318" spans="10:10">
      <c r="J16318" s="5"/>
    </row>
    <row r="16319" spans="10:10">
      <c r="J16319" s="5"/>
    </row>
    <row r="16320" spans="10:10">
      <c r="J16320" s="5"/>
    </row>
    <row r="16321" spans="10:10">
      <c r="J16321" s="5"/>
    </row>
    <row r="16322" spans="10:10">
      <c r="J16322" s="5"/>
    </row>
    <row r="16323" spans="10:10">
      <c r="J16323" s="5"/>
    </row>
    <row r="16324" spans="10:10">
      <c r="J16324" s="5"/>
    </row>
    <row r="16325" spans="10:10">
      <c r="J16325" s="5"/>
    </row>
    <row r="16326" spans="10:10">
      <c r="J16326" s="5"/>
    </row>
    <row r="16327" spans="10:10">
      <c r="J16327" s="5"/>
    </row>
    <row r="16328" spans="10:10">
      <c r="J16328" s="5"/>
    </row>
    <row r="16329" spans="10:10">
      <c r="J16329" s="5"/>
    </row>
    <row r="16330" spans="10:10">
      <c r="J16330" s="5"/>
    </row>
    <row r="16331" spans="10:10">
      <c r="J16331" s="5"/>
    </row>
    <row r="16332" spans="10:10">
      <c r="J16332" s="5"/>
    </row>
    <row r="16333" spans="10:10">
      <c r="J16333" s="5"/>
    </row>
    <row r="16334" spans="10:10">
      <c r="J16334" s="5"/>
    </row>
    <row r="16335" spans="10:10">
      <c r="J16335" s="5"/>
    </row>
    <row r="16336" spans="10:10">
      <c r="J16336" s="5"/>
    </row>
    <row r="16337" spans="10:10">
      <c r="J16337" s="5"/>
    </row>
    <row r="16338" spans="10:10">
      <c r="J16338" s="5"/>
    </row>
    <row r="16339" spans="10:10">
      <c r="J16339" s="5"/>
    </row>
    <row r="16340" spans="10:10">
      <c r="J16340" s="5"/>
    </row>
    <row r="16341" spans="10:10">
      <c r="J16341" s="5"/>
    </row>
    <row r="16342" spans="10:10">
      <c r="J16342" s="5"/>
    </row>
    <row r="16343" spans="10:10">
      <c r="J16343" s="5"/>
    </row>
    <row r="16344" spans="10:10">
      <c r="J16344" s="5"/>
    </row>
    <row r="16345" spans="10:10">
      <c r="J16345" s="5"/>
    </row>
    <row r="16346" spans="10:10">
      <c r="J16346" s="5"/>
    </row>
    <row r="16347" spans="10:10">
      <c r="J16347" s="5"/>
    </row>
    <row r="16348" spans="10:10">
      <c r="J16348" s="5"/>
    </row>
    <row r="16349" spans="10:10">
      <c r="J16349" s="5"/>
    </row>
    <row r="16350" spans="10:10">
      <c r="J16350" s="5"/>
    </row>
    <row r="16351" spans="10:10">
      <c r="J16351" s="5"/>
    </row>
    <row r="16352" spans="10:10">
      <c r="J16352" s="5"/>
    </row>
    <row r="16353" spans="10:10">
      <c r="J16353" s="5"/>
    </row>
    <row r="16354" spans="10:10">
      <c r="J16354" s="5"/>
    </row>
    <row r="16355" spans="10:10">
      <c r="J16355" s="5"/>
    </row>
    <row r="16356" spans="10:10">
      <c r="J16356" s="5"/>
    </row>
    <row r="16357" spans="10:10">
      <c r="J16357" s="5"/>
    </row>
    <row r="16358" spans="10:10">
      <c r="J16358" s="5"/>
    </row>
    <row r="16359" spans="10:10">
      <c r="J16359" s="5"/>
    </row>
    <row r="16360" spans="10:10">
      <c r="J16360" s="5"/>
    </row>
    <row r="16361" spans="10:10">
      <c r="J16361" s="5"/>
    </row>
    <row r="16362" spans="10:10">
      <c r="J16362" s="5"/>
    </row>
    <row r="16363" spans="10:10">
      <c r="J16363" s="5"/>
    </row>
    <row r="16364" spans="10:10">
      <c r="J16364" s="5"/>
    </row>
    <row r="16365" spans="10:10">
      <c r="J16365" s="5"/>
    </row>
    <row r="16366" spans="10:10">
      <c r="J16366" s="5"/>
    </row>
    <row r="16367" spans="10:10">
      <c r="J16367" s="5"/>
    </row>
    <row r="16368" spans="10:10">
      <c r="J16368" s="5"/>
    </row>
    <row r="16369" spans="10:10">
      <c r="J16369" s="5"/>
    </row>
    <row r="16370" spans="10:10">
      <c r="J16370" s="5"/>
    </row>
    <row r="16371" spans="10:10">
      <c r="J16371" s="5"/>
    </row>
    <row r="16372" spans="10:10">
      <c r="J16372" s="5"/>
    </row>
    <row r="16373" spans="10:10">
      <c r="J16373" s="5"/>
    </row>
    <row r="16374" spans="10:10">
      <c r="J16374" s="5"/>
    </row>
    <row r="16375" spans="10:10">
      <c r="J16375" s="5"/>
    </row>
    <row r="16376" spans="10:10">
      <c r="J16376" s="5"/>
    </row>
    <row r="16377" spans="10:10">
      <c r="J16377" s="5"/>
    </row>
    <row r="16378" spans="10:10">
      <c r="J16378" s="5"/>
    </row>
    <row r="16379" spans="10:10">
      <c r="J16379" s="5"/>
    </row>
    <row r="16380" spans="10:10">
      <c r="J16380" s="5"/>
    </row>
    <row r="16381" spans="10:10">
      <c r="J16381" s="5"/>
    </row>
    <row r="16382" spans="10:10">
      <c r="J16382" s="5"/>
    </row>
    <row r="16383" spans="10:10">
      <c r="J16383" s="5"/>
    </row>
    <row r="16384" spans="10:10">
      <c r="J16384" s="5"/>
    </row>
    <row r="16385" spans="10:10">
      <c r="J16385" s="5"/>
    </row>
    <row r="16386" spans="10:10">
      <c r="J16386" s="5"/>
    </row>
    <row r="16387" spans="10:10">
      <c r="J16387" s="5"/>
    </row>
    <row r="16388" spans="10:10">
      <c r="J16388" s="5"/>
    </row>
    <row r="16389" spans="10:10">
      <c r="J16389" s="5"/>
    </row>
    <row r="16390" spans="10:10">
      <c r="J16390" s="5"/>
    </row>
    <row r="16391" spans="10:10">
      <c r="J16391" s="5"/>
    </row>
    <row r="16392" spans="10:10">
      <c r="J16392" s="5"/>
    </row>
    <row r="16393" spans="10:10">
      <c r="J16393" s="5"/>
    </row>
    <row r="16394" spans="10:10">
      <c r="J16394" s="5"/>
    </row>
    <row r="16395" spans="10:10">
      <c r="J16395" s="5"/>
    </row>
    <row r="16396" spans="10:10">
      <c r="J16396" s="5"/>
    </row>
    <row r="16397" spans="10:10">
      <c r="J16397" s="5"/>
    </row>
    <row r="16398" spans="10:10">
      <c r="J16398" s="5"/>
    </row>
    <row r="16399" spans="10:10">
      <c r="J16399" s="5"/>
    </row>
    <row r="16400" spans="10:10">
      <c r="J16400" s="5"/>
    </row>
    <row r="16401" spans="10:10">
      <c r="J16401" s="5"/>
    </row>
    <row r="16402" spans="10:10">
      <c r="J16402" s="5"/>
    </row>
    <row r="16403" spans="10:10">
      <c r="J16403" s="5"/>
    </row>
    <row r="16404" spans="10:10">
      <c r="J16404" s="5"/>
    </row>
    <row r="16405" spans="10:10">
      <c r="J16405" s="5"/>
    </row>
    <row r="16406" spans="10:10">
      <c r="J16406" s="5"/>
    </row>
    <row r="16407" spans="10:10">
      <c r="J16407" s="5"/>
    </row>
    <row r="16408" spans="10:10">
      <c r="J16408" s="5"/>
    </row>
    <row r="16409" spans="10:10">
      <c r="J16409" s="5"/>
    </row>
    <row r="16410" spans="10:10">
      <c r="J16410" s="5"/>
    </row>
    <row r="16411" spans="10:10">
      <c r="J16411" s="5"/>
    </row>
    <row r="16412" spans="10:10">
      <c r="J16412" s="5"/>
    </row>
    <row r="16413" spans="10:10">
      <c r="J16413" s="5"/>
    </row>
    <row r="16414" spans="10:10">
      <c r="J16414" s="5"/>
    </row>
    <row r="16415" spans="10:10">
      <c r="J16415" s="5"/>
    </row>
    <row r="16416" spans="10:10">
      <c r="J16416" s="5"/>
    </row>
    <row r="16417" spans="10:10">
      <c r="J16417" s="5"/>
    </row>
    <row r="16418" spans="10:10">
      <c r="J16418" s="5"/>
    </row>
    <row r="16419" spans="10:10">
      <c r="J16419" s="5"/>
    </row>
    <row r="16420" spans="10:10">
      <c r="J16420" s="5"/>
    </row>
    <row r="16421" spans="10:10">
      <c r="J16421" s="5"/>
    </row>
    <row r="16422" spans="10:10">
      <c r="J16422" s="5"/>
    </row>
    <row r="16423" spans="10:10">
      <c r="J16423" s="5"/>
    </row>
    <row r="16424" spans="10:10">
      <c r="J16424" s="5"/>
    </row>
    <row r="16425" spans="10:10">
      <c r="J16425" s="5"/>
    </row>
    <row r="16426" spans="10:10">
      <c r="J16426" s="5"/>
    </row>
    <row r="16427" spans="10:10">
      <c r="J16427" s="5"/>
    </row>
    <row r="16428" spans="10:10">
      <c r="J16428" s="5"/>
    </row>
    <row r="16429" spans="10:10">
      <c r="J16429" s="5"/>
    </row>
    <row r="16430" spans="10:10">
      <c r="J16430" s="5"/>
    </row>
    <row r="16431" spans="10:10">
      <c r="J16431" s="5"/>
    </row>
    <row r="16432" spans="10:10">
      <c r="J16432" s="5"/>
    </row>
    <row r="16433" spans="10:10">
      <c r="J16433" s="5"/>
    </row>
    <row r="16434" spans="10:10">
      <c r="J16434" s="5"/>
    </row>
    <row r="16435" spans="10:10">
      <c r="J16435" s="5"/>
    </row>
    <row r="16436" spans="10:10">
      <c r="J16436" s="5"/>
    </row>
    <row r="16437" spans="10:10">
      <c r="J16437" s="5"/>
    </row>
    <row r="16438" spans="10:10">
      <c r="J16438" s="5"/>
    </row>
    <row r="16439" spans="10:10">
      <c r="J16439" s="5"/>
    </row>
    <row r="16440" spans="10:10">
      <c r="J16440" s="5"/>
    </row>
    <row r="16441" spans="10:10">
      <c r="J16441" s="5"/>
    </row>
    <row r="16442" spans="10:10">
      <c r="J16442" s="5"/>
    </row>
    <row r="16443" spans="10:10">
      <c r="J16443" s="5"/>
    </row>
    <row r="16444" spans="10:10">
      <c r="J16444" s="5"/>
    </row>
    <row r="16445" spans="10:10">
      <c r="J16445" s="5"/>
    </row>
    <row r="16446" spans="10:10">
      <c r="J16446" s="5"/>
    </row>
    <row r="16447" spans="10:10">
      <c r="J16447" s="5"/>
    </row>
    <row r="16448" spans="10:10">
      <c r="J16448" s="5"/>
    </row>
    <row r="16449" spans="10:10">
      <c r="J16449" s="5"/>
    </row>
    <row r="16450" spans="10:10">
      <c r="J16450" s="5"/>
    </row>
    <row r="16451" spans="10:10">
      <c r="J16451" s="5"/>
    </row>
    <row r="16452" spans="10:10">
      <c r="J16452" s="5"/>
    </row>
    <row r="16453" spans="10:10">
      <c r="J16453" s="5"/>
    </row>
    <row r="16454" spans="10:10">
      <c r="J16454" s="5"/>
    </row>
    <row r="16455" spans="10:10">
      <c r="J16455" s="5"/>
    </row>
    <row r="16456" spans="10:10">
      <c r="J16456" s="5"/>
    </row>
    <row r="16457" spans="10:10">
      <c r="J16457" s="5"/>
    </row>
    <row r="16458" spans="10:10">
      <c r="J16458" s="5"/>
    </row>
    <row r="16459" spans="10:10">
      <c r="J16459" s="5"/>
    </row>
    <row r="16460" spans="10:10">
      <c r="J16460" s="5"/>
    </row>
    <row r="16461" spans="10:10">
      <c r="J16461" s="5"/>
    </row>
    <row r="16462" spans="10:10">
      <c r="J16462" s="5"/>
    </row>
    <row r="16463" spans="10:10">
      <c r="J16463" s="5"/>
    </row>
    <row r="16464" spans="10:10">
      <c r="J16464" s="5"/>
    </row>
    <row r="16465" spans="10:10">
      <c r="J16465" s="5"/>
    </row>
    <row r="16466" spans="10:10">
      <c r="J16466" s="5"/>
    </row>
    <row r="16467" spans="10:10">
      <c r="J16467" s="5"/>
    </row>
    <row r="16468" spans="10:10">
      <c r="J16468" s="5"/>
    </row>
    <row r="16469" spans="10:10">
      <c r="J16469" s="5"/>
    </row>
    <row r="16470" spans="10:10">
      <c r="J16470" s="5"/>
    </row>
    <row r="16471" spans="10:10">
      <c r="J16471" s="5"/>
    </row>
    <row r="16472" spans="10:10">
      <c r="J16472" s="5"/>
    </row>
    <row r="16473" spans="10:10">
      <c r="J16473" s="5"/>
    </row>
    <row r="16474" spans="10:10">
      <c r="J16474" s="5"/>
    </row>
    <row r="16475" spans="10:10">
      <c r="J16475" s="5"/>
    </row>
    <row r="16476" spans="10:10">
      <c r="J16476" s="5"/>
    </row>
    <row r="16477" spans="10:10">
      <c r="J16477" s="5"/>
    </row>
    <row r="16478" spans="10:10">
      <c r="J16478" s="5"/>
    </row>
    <row r="16479" spans="10:10">
      <c r="J16479" s="5"/>
    </row>
    <row r="16480" spans="10:10">
      <c r="J16480" s="5"/>
    </row>
    <row r="16481" spans="10:10">
      <c r="J16481" s="5"/>
    </row>
    <row r="16482" spans="10:10">
      <c r="J16482" s="5"/>
    </row>
    <row r="16483" spans="10:10">
      <c r="J16483" s="5"/>
    </row>
    <row r="16484" spans="10:10">
      <c r="J16484" s="5"/>
    </row>
    <row r="16485" spans="10:10">
      <c r="J16485" s="5"/>
    </row>
    <row r="16486" spans="10:10">
      <c r="J16486" s="5"/>
    </row>
    <row r="16487" spans="10:10">
      <c r="J16487" s="5"/>
    </row>
    <row r="16488" spans="10:10">
      <c r="J16488" s="5"/>
    </row>
    <row r="16489" spans="10:10">
      <c r="J16489" s="5"/>
    </row>
    <row r="16490" spans="10:10">
      <c r="J16490" s="5"/>
    </row>
    <row r="16491" spans="10:10">
      <c r="J16491" s="5"/>
    </row>
    <row r="16492" spans="10:10">
      <c r="J16492" s="5"/>
    </row>
    <row r="16493" spans="10:10">
      <c r="J16493" s="5"/>
    </row>
    <row r="16494" spans="10:10">
      <c r="J16494" s="5"/>
    </row>
    <row r="16495" spans="10:10">
      <c r="J16495" s="5"/>
    </row>
    <row r="16496" spans="10:10">
      <c r="J16496" s="5"/>
    </row>
    <row r="16497" spans="10:10">
      <c r="J16497" s="5"/>
    </row>
    <row r="16498" spans="10:10">
      <c r="J16498" s="5"/>
    </row>
    <row r="16499" spans="10:10">
      <c r="J16499" s="5"/>
    </row>
    <row r="16500" spans="10:10">
      <c r="J16500" s="5"/>
    </row>
    <row r="16501" spans="10:10">
      <c r="J16501" s="5"/>
    </row>
    <row r="16502" spans="10:10">
      <c r="J16502" s="5"/>
    </row>
    <row r="16503" spans="10:10">
      <c r="J16503" s="5"/>
    </row>
    <row r="16504" spans="10:10">
      <c r="J16504" s="5"/>
    </row>
    <row r="16505" spans="10:10">
      <c r="J16505" s="5"/>
    </row>
    <row r="16506" spans="10:10">
      <c r="J16506" s="5"/>
    </row>
    <row r="16507" spans="10:10">
      <c r="J16507" s="5"/>
    </row>
    <row r="16508" spans="10:10">
      <c r="J16508" s="5"/>
    </row>
    <row r="16509" spans="10:10">
      <c r="J16509" s="5"/>
    </row>
    <row r="16510" spans="10:10">
      <c r="J16510" s="5"/>
    </row>
    <row r="16511" spans="10:10">
      <c r="J16511" s="5"/>
    </row>
    <row r="16512" spans="10:10">
      <c r="J16512" s="5"/>
    </row>
    <row r="16513" spans="10:10">
      <c r="J16513" s="5"/>
    </row>
    <row r="16514" spans="10:10">
      <c r="J16514" s="5"/>
    </row>
    <row r="16515" spans="10:10">
      <c r="J16515" s="5"/>
    </row>
    <row r="16516" spans="10:10">
      <c r="J16516" s="5"/>
    </row>
    <row r="16517" spans="10:10">
      <c r="J16517" s="5"/>
    </row>
    <row r="16518" spans="10:10">
      <c r="J16518" s="5"/>
    </row>
    <row r="16519" spans="10:10">
      <c r="J16519" s="5"/>
    </row>
    <row r="16520" spans="10:10">
      <c r="J16520" s="5"/>
    </row>
    <row r="16521" spans="10:10">
      <c r="J16521" s="5"/>
    </row>
    <row r="16522" spans="10:10">
      <c r="J16522" s="5"/>
    </row>
    <row r="16523" spans="10:10">
      <c r="J16523" s="5"/>
    </row>
    <row r="16524" spans="10:10">
      <c r="J16524" s="5"/>
    </row>
    <row r="16525" spans="10:10">
      <c r="J16525" s="5"/>
    </row>
    <row r="16526" spans="10:10">
      <c r="J16526" s="5"/>
    </row>
    <row r="16527" spans="10:10">
      <c r="J16527" s="5"/>
    </row>
    <row r="16528" spans="10:10">
      <c r="J16528" s="5"/>
    </row>
    <row r="16529" spans="10:10">
      <c r="J16529" s="5"/>
    </row>
    <row r="16530" spans="10:10">
      <c r="J16530" s="5"/>
    </row>
    <row r="16531" spans="10:10">
      <c r="J16531" s="5"/>
    </row>
    <row r="16532" spans="10:10">
      <c r="J16532" s="5"/>
    </row>
    <row r="16533" spans="10:10">
      <c r="J16533" s="5"/>
    </row>
    <row r="16534" spans="10:10">
      <c r="J16534" s="5"/>
    </row>
    <row r="16535" spans="10:10">
      <c r="J16535" s="5"/>
    </row>
    <row r="16536" spans="10:10">
      <c r="J16536" s="5"/>
    </row>
    <row r="16537" spans="10:10">
      <c r="J16537" s="5"/>
    </row>
    <row r="16538" spans="10:10">
      <c r="J16538" s="5"/>
    </row>
    <row r="16539" spans="10:10">
      <c r="J16539" s="5"/>
    </row>
    <row r="16540" spans="10:10">
      <c r="J16540" s="5"/>
    </row>
    <row r="16541" spans="10:10">
      <c r="J16541" s="5"/>
    </row>
    <row r="16542" spans="10:10">
      <c r="J16542" s="5"/>
    </row>
    <row r="16543" spans="10:10">
      <c r="J16543" s="5"/>
    </row>
    <row r="16544" spans="10:10">
      <c r="J16544" s="5"/>
    </row>
    <row r="16545" spans="10:10">
      <c r="J16545" s="5"/>
    </row>
    <row r="16546" spans="10:10">
      <c r="J16546" s="5"/>
    </row>
    <row r="16547" spans="10:10">
      <c r="J16547" s="5"/>
    </row>
    <row r="16548" spans="10:10">
      <c r="J16548" s="5"/>
    </row>
    <row r="16549" spans="10:10">
      <c r="J16549" s="5"/>
    </row>
    <row r="16550" spans="10:10">
      <c r="J16550" s="5"/>
    </row>
    <row r="16551" spans="10:10">
      <c r="J16551" s="5"/>
    </row>
    <row r="16552" spans="10:10">
      <c r="J16552" s="5"/>
    </row>
    <row r="16553" spans="10:10">
      <c r="J16553" s="5"/>
    </row>
    <row r="16554" spans="10:10">
      <c r="J16554" s="5"/>
    </row>
    <row r="16555" spans="10:10">
      <c r="J16555" s="5"/>
    </row>
    <row r="16556" spans="10:10">
      <c r="J16556" s="5"/>
    </row>
    <row r="16557" spans="10:10">
      <c r="J16557" s="5"/>
    </row>
    <row r="16558" spans="10:10">
      <c r="J16558" s="5"/>
    </row>
    <row r="16559" spans="10:10">
      <c r="J16559" s="5"/>
    </row>
    <row r="16560" spans="10:10">
      <c r="J16560" s="5"/>
    </row>
    <row r="16561" spans="10:10">
      <c r="J16561" s="5"/>
    </row>
    <row r="16562" spans="10:10">
      <c r="J16562" s="5"/>
    </row>
    <row r="16563" spans="10:10">
      <c r="J16563" s="5"/>
    </row>
    <row r="16564" spans="10:10">
      <c r="J16564" s="5"/>
    </row>
    <row r="16565" spans="10:10">
      <c r="J16565" s="5"/>
    </row>
    <row r="16566" spans="10:10">
      <c r="J16566" s="5"/>
    </row>
    <row r="16567" spans="10:10">
      <c r="J16567" s="5"/>
    </row>
    <row r="16568" spans="10:10">
      <c r="J16568" s="5"/>
    </row>
    <row r="16569" spans="10:10">
      <c r="J16569" s="5"/>
    </row>
    <row r="16570" spans="10:10">
      <c r="J16570" s="5"/>
    </row>
    <row r="16571" spans="10:10">
      <c r="J16571" s="5"/>
    </row>
    <row r="16572" spans="10:10">
      <c r="J16572" s="5"/>
    </row>
    <row r="16573" spans="10:10">
      <c r="J16573" s="5"/>
    </row>
    <row r="16574" spans="10:10">
      <c r="J16574" s="5"/>
    </row>
    <row r="16575" spans="10:10">
      <c r="J16575" s="5"/>
    </row>
    <row r="16576" spans="10:10">
      <c r="J16576" s="5"/>
    </row>
    <row r="16577" spans="10:10">
      <c r="J16577" s="5"/>
    </row>
    <row r="16578" spans="10:10">
      <c r="J16578" s="5"/>
    </row>
    <row r="16579" spans="10:10">
      <c r="J16579" s="5"/>
    </row>
    <row r="16580" spans="10:10">
      <c r="J16580" s="5"/>
    </row>
    <row r="16581" spans="10:10">
      <c r="J16581" s="5"/>
    </row>
    <row r="16582" spans="10:10">
      <c r="J16582" s="5"/>
    </row>
    <row r="16583" spans="10:10">
      <c r="J16583" s="5"/>
    </row>
    <row r="16584" spans="10:10">
      <c r="J16584" s="5"/>
    </row>
    <row r="16585" spans="10:10">
      <c r="J16585" s="5"/>
    </row>
    <row r="16586" spans="10:10">
      <c r="J16586" s="5"/>
    </row>
    <row r="16587" spans="10:10">
      <c r="J16587" s="5"/>
    </row>
    <row r="16588" spans="10:10">
      <c r="J16588" s="5"/>
    </row>
    <row r="16589" spans="10:10">
      <c r="J16589" s="5"/>
    </row>
    <row r="16590" spans="10:10">
      <c r="J16590" s="5"/>
    </row>
    <row r="16591" spans="10:10">
      <c r="J16591" s="5"/>
    </row>
    <row r="16592" spans="10:10">
      <c r="J16592" s="5"/>
    </row>
    <row r="16593" spans="10:10">
      <c r="J16593" s="5"/>
    </row>
    <row r="16594" spans="10:10">
      <c r="J16594" s="5"/>
    </row>
    <row r="16595" spans="10:10">
      <c r="J16595" s="5"/>
    </row>
    <row r="16596" spans="10:10">
      <c r="J16596" s="5"/>
    </row>
    <row r="16597" spans="10:10">
      <c r="J16597" s="5"/>
    </row>
    <row r="16598" spans="10:10">
      <c r="J16598" s="5"/>
    </row>
    <row r="16599" spans="10:10">
      <c r="J16599" s="5"/>
    </row>
    <row r="16600" spans="10:10">
      <c r="J16600" s="5"/>
    </row>
    <row r="16601" spans="10:10">
      <c r="J16601" s="5"/>
    </row>
    <row r="16602" spans="10:10">
      <c r="J16602" s="5"/>
    </row>
    <row r="16603" spans="10:10">
      <c r="J16603" s="5"/>
    </row>
    <row r="16604" spans="10:10">
      <c r="J16604" s="5"/>
    </row>
    <row r="16605" spans="10:10">
      <c r="J16605" s="5"/>
    </row>
    <row r="16606" spans="10:10">
      <c r="J16606" s="5"/>
    </row>
    <row r="16607" spans="10:10">
      <c r="J16607" s="5"/>
    </row>
    <row r="16608" spans="10:10">
      <c r="J16608" s="5"/>
    </row>
    <row r="16609" spans="10:10">
      <c r="J16609" s="5"/>
    </row>
    <row r="16610" spans="10:10">
      <c r="J16610" s="5"/>
    </row>
    <row r="16611" spans="10:10">
      <c r="J16611" s="5"/>
    </row>
    <row r="16612" spans="10:10">
      <c r="J16612" s="5"/>
    </row>
    <row r="16613" spans="10:10">
      <c r="J16613" s="5"/>
    </row>
    <row r="16614" spans="10:10">
      <c r="J16614" s="5"/>
    </row>
    <row r="16615" spans="10:10">
      <c r="J16615" s="5"/>
    </row>
    <row r="16616" spans="10:10">
      <c r="J16616" s="5"/>
    </row>
    <row r="16617" spans="10:10">
      <c r="J16617" s="5"/>
    </row>
    <row r="16618" spans="10:10">
      <c r="J16618" s="5"/>
    </row>
    <row r="16619" spans="10:10">
      <c r="J16619" s="5"/>
    </row>
    <row r="16620" spans="10:10">
      <c r="J16620" s="5"/>
    </row>
    <row r="16621" spans="10:10">
      <c r="J16621" s="5"/>
    </row>
    <row r="16622" spans="10:10">
      <c r="J16622" s="5"/>
    </row>
    <row r="16623" spans="10:10">
      <c r="J16623" s="5"/>
    </row>
    <row r="16624" spans="10:10">
      <c r="J16624" s="5"/>
    </row>
    <row r="16625" spans="10:10">
      <c r="J16625" s="5"/>
    </row>
    <row r="16626" spans="10:10">
      <c r="J16626" s="5"/>
    </row>
    <row r="16627" spans="10:10">
      <c r="J16627" s="5"/>
    </row>
    <row r="16628" spans="10:10">
      <c r="J16628" s="5"/>
    </row>
    <row r="16629" spans="10:10">
      <c r="J16629" s="5"/>
    </row>
    <row r="16630" spans="10:10">
      <c r="J16630" s="5"/>
    </row>
    <row r="16631" spans="10:10">
      <c r="J16631" s="5"/>
    </row>
    <row r="16632" spans="10:10">
      <c r="J16632" s="5"/>
    </row>
    <row r="16633" spans="10:10">
      <c r="J16633" s="5"/>
    </row>
    <row r="16634" spans="10:10">
      <c r="J16634" s="5"/>
    </row>
    <row r="16635" spans="10:10">
      <c r="J16635" s="5"/>
    </row>
    <row r="16636" spans="10:10">
      <c r="J16636" s="5"/>
    </row>
    <row r="16637" spans="10:10">
      <c r="J16637" s="5"/>
    </row>
    <row r="16638" spans="10:10">
      <c r="J16638" s="5"/>
    </row>
    <row r="16639" spans="10:10">
      <c r="J16639" s="5"/>
    </row>
    <row r="16640" spans="10:10">
      <c r="J16640" s="5"/>
    </row>
    <row r="16641" spans="10:10">
      <c r="J16641" s="5"/>
    </row>
    <row r="16642" spans="10:10">
      <c r="J16642" s="5"/>
    </row>
    <row r="16643" spans="10:10">
      <c r="J16643" s="5"/>
    </row>
    <row r="16644" spans="10:10">
      <c r="J16644" s="5"/>
    </row>
    <row r="16645" spans="10:10">
      <c r="J16645" s="5"/>
    </row>
    <row r="16646" spans="10:10">
      <c r="J16646" s="5"/>
    </row>
    <row r="16647" spans="10:10">
      <c r="J16647" s="5"/>
    </row>
    <row r="16648" spans="10:10">
      <c r="J16648" s="5"/>
    </row>
    <row r="16649" spans="10:10">
      <c r="J16649" s="5"/>
    </row>
    <row r="16650" spans="10:10">
      <c r="J16650" s="5"/>
    </row>
    <row r="16651" spans="10:10">
      <c r="J16651" s="5"/>
    </row>
    <row r="16652" spans="10:10">
      <c r="J16652" s="5"/>
    </row>
    <row r="16653" spans="10:10">
      <c r="J16653" s="5"/>
    </row>
    <row r="16654" spans="10:10">
      <c r="J16654" s="5"/>
    </row>
    <row r="16655" spans="10:10">
      <c r="J16655" s="5"/>
    </row>
    <row r="16656" spans="10:10">
      <c r="J16656" s="5"/>
    </row>
    <row r="16657" spans="10:10">
      <c r="J16657" s="5"/>
    </row>
    <row r="16658" spans="10:10">
      <c r="J16658" s="5"/>
    </row>
    <row r="16659" spans="10:10">
      <c r="J16659" s="5"/>
    </row>
    <row r="16660" spans="10:10">
      <c r="J16660" s="5"/>
    </row>
    <row r="16661" spans="10:10">
      <c r="J16661" s="5"/>
    </row>
    <row r="16662" spans="10:10">
      <c r="J16662" s="5"/>
    </row>
    <row r="16663" spans="10:10">
      <c r="J16663" s="5"/>
    </row>
    <row r="16664" spans="10:10">
      <c r="J16664" s="5"/>
    </row>
    <row r="16665" spans="10:10">
      <c r="J16665" s="5"/>
    </row>
    <row r="16666" spans="10:10">
      <c r="J16666" s="5"/>
    </row>
    <row r="16667" spans="10:10">
      <c r="J16667" s="5"/>
    </row>
    <row r="16668" spans="10:10">
      <c r="J16668" s="5"/>
    </row>
    <row r="16669" spans="10:10">
      <c r="J16669" s="5"/>
    </row>
    <row r="16670" spans="10:10">
      <c r="J16670" s="5"/>
    </row>
    <row r="16671" spans="10:10">
      <c r="J16671" s="5"/>
    </row>
    <row r="16672" spans="10:10">
      <c r="J16672" s="5"/>
    </row>
    <row r="16673" spans="10:10">
      <c r="J16673" s="5"/>
    </row>
    <row r="16674" spans="10:10">
      <c r="J16674" s="5"/>
    </row>
    <row r="16675" spans="10:10">
      <c r="J16675" s="5"/>
    </row>
    <row r="16676" spans="10:10">
      <c r="J16676" s="5"/>
    </row>
    <row r="16677" spans="10:10">
      <c r="J16677" s="5"/>
    </row>
    <row r="16678" spans="10:10">
      <c r="J16678" s="5"/>
    </row>
    <row r="16679" spans="10:10">
      <c r="J16679" s="5"/>
    </row>
    <row r="16680" spans="10:10">
      <c r="J16680" s="5"/>
    </row>
    <row r="16681" spans="10:10">
      <c r="J16681" s="5"/>
    </row>
    <row r="16682" spans="10:10">
      <c r="J16682" s="5"/>
    </row>
    <row r="16683" spans="10:10">
      <c r="J16683" s="5"/>
    </row>
    <row r="16684" spans="10:10">
      <c r="J16684" s="5"/>
    </row>
    <row r="16685" spans="10:10">
      <c r="J16685" s="5"/>
    </row>
    <row r="16686" spans="10:10">
      <c r="J16686" s="5"/>
    </row>
    <row r="16687" spans="10:10">
      <c r="J16687" s="5"/>
    </row>
    <row r="16688" spans="10:10">
      <c r="J16688" s="5"/>
    </row>
    <row r="16689" spans="10:10">
      <c r="J16689" s="5"/>
    </row>
    <row r="16690" spans="10:10">
      <c r="J16690" s="5"/>
    </row>
    <row r="16691" spans="10:10">
      <c r="J16691" s="5"/>
    </row>
    <row r="16692" spans="10:10">
      <c r="J16692" s="5"/>
    </row>
    <row r="16693" spans="10:10">
      <c r="J16693" s="5"/>
    </row>
    <row r="16694" spans="10:10">
      <c r="J16694" s="5"/>
    </row>
    <row r="16695" spans="10:10">
      <c r="J16695" s="5"/>
    </row>
    <row r="16696" spans="10:10">
      <c r="J16696" s="5"/>
    </row>
    <row r="16697" spans="10:10">
      <c r="J16697" s="5"/>
    </row>
    <row r="16698" spans="10:10">
      <c r="J16698" s="5"/>
    </row>
    <row r="16699" spans="10:10">
      <c r="J16699" s="5"/>
    </row>
    <row r="16700" spans="10:10">
      <c r="J16700" s="5"/>
    </row>
    <row r="16701" spans="10:10">
      <c r="J16701" s="5"/>
    </row>
    <row r="16702" spans="10:10">
      <c r="J16702" s="5"/>
    </row>
    <row r="16703" spans="10:10">
      <c r="J16703" s="5"/>
    </row>
    <row r="16704" spans="10:10">
      <c r="J16704" s="5"/>
    </row>
    <row r="16705" spans="10:10">
      <c r="J16705" s="5"/>
    </row>
    <row r="16706" spans="10:10">
      <c r="J16706" s="5"/>
    </row>
    <row r="16707" spans="10:10">
      <c r="J16707" s="5"/>
    </row>
    <row r="16708" spans="10:10">
      <c r="J16708" s="5"/>
    </row>
    <row r="16709" spans="10:10">
      <c r="J16709" s="5"/>
    </row>
    <row r="16710" spans="10:10">
      <c r="J16710" s="5"/>
    </row>
    <row r="16711" spans="10:10">
      <c r="J16711" s="5"/>
    </row>
    <row r="16712" spans="10:10">
      <c r="J16712" s="5"/>
    </row>
    <row r="16713" spans="10:10">
      <c r="J16713" s="5"/>
    </row>
    <row r="16714" spans="10:10">
      <c r="J16714" s="5"/>
    </row>
    <row r="16715" spans="10:10">
      <c r="J16715" s="5"/>
    </row>
    <row r="16716" spans="10:10">
      <c r="J16716" s="5"/>
    </row>
    <row r="16717" spans="10:10">
      <c r="J16717" s="5"/>
    </row>
    <row r="16718" spans="10:10">
      <c r="J16718" s="5"/>
    </row>
    <row r="16719" spans="10:10">
      <c r="J16719" s="5"/>
    </row>
    <row r="16720" spans="10:10">
      <c r="J16720" s="5"/>
    </row>
    <row r="16721" spans="10:10">
      <c r="J16721" s="5"/>
    </row>
    <row r="16722" spans="10:10">
      <c r="J16722" s="5"/>
    </row>
    <row r="16723" spans="10:10">
      <c r="J16723" s="5"/>
    </row>
    <row r="16724" spans="10:10">
      <c r="J16724" s="5"/>
    </row>
    <row r="16725" spans="10:10">
      <c r="J16725" s="5"/>
    </row>
    <row r="16726" spans="10:10">
      <c r="J16726" s="5"/>
    </row>
    <row r="16727" spans="10:10">
      <c r="J16727" s="5"/>
    </row>
    <row r="16728" spans="10:10">
      <c r="J16728" s="5"/>
    </row>
    <row r="16729" spans="10:10">
      <c r="J16729" s="5"/>
    </row>
    <row r="16730" spans="10:10">
      <c r="J16730" s="5"/>
    </row>
    <row r="16731" spans="10:10">
      <c r="J16731" s="5"/>
    </row>
    <row r="16732" spans="10:10">
      <c r="J16732" s="5"/>
    </row>
    <row r="16733" spans="10:10">
      <c r="J16733" s="5"/>
    </row>
    <row r="16734" spans="10:10">
      <c r="J16734" s="5"/>
    </row>
    <row r="16735" spans="10:10">
      <c r="J16735" s="5"/>
    </row>
    <row r="16736" spans="10:10">
      <c r="J16736" s="5"/>
    </row>
    <row r="16737" spans="10:10">
      <c r="J16737" s="5"/>
    </row>
    <row r="16738" spans="10:10">
      <c r="J16738" s="5"/>
    </row>
    <row r="16739" spans="10:10">
      <c r="J16739" s="5"/>
    </row>
    <row r="16740" spans="10:10">
      <c r="J16740" s="5"/>
    </row>
    <row r="16741" spans="10:10">
      <c r="J16741" s="5"/>
    </row>
    <row r="16742" spans="10:10">
      <c r="J16742" s="5"/>
    </row>
    <row r="16743" spans="10:10">
      <c r="J16743" s="5"/>
    </row>
    <row r="16744" spans="10:10">
      <c r="J16744" s="5"/>
    </row>
    <row r="16745" spans="10:10">
      <c r="J16745" s="5"/>
    </row>
    <row r="16746" spans="10:10">
      <c r="J16746" s="5"/>
    </row>
    <row r="16747" spans="10:10">
      <c r="J16747" s="5"/>
    </row>
    <row r="16748" spans="10:10">
      <c r="J16748" s="5"/>
    </row>
    <row r="16749" spans="10:10">
      <c r="J16749" s="5"/>
    </row>
    <row r="16750" spans="10:10">
      <c r="J16750" s="5"/>
    </row>
    <row r="16751" spans="10:10">
      <c r="J16751" s="5"/>
    </row>
    <row r="16752" spans="10:10">
      <c r="J16752" s="5"/>
    </row>
    <row r="16753" spans="10:10">
      <c r="J16753" s="5"/>
    </row>
    <row r="16754" spans="10:10">
      <c r="J16754" s="5"/>
    </row>
    <row r="16755" spans="10:10">
      <c r="J16755" s="5"/>
    </row>
    <row r="16756" spans="10:10">
      <c r="J16756" s="5"/>
    </row>
    <row r="16757" spans="10:10">
      <c r="J16757" s="5"/>
    </row>
    <row r="16758" spans="10:10">
      <c r="J16758" s="5"/>
    </row>
    <row r="16759" spans="10:10">
      <c r="J16759" s="5"/>
    </row>
    <row r="16760" spans="10:10">
      <c r="J16760" s="5"/>
    </row>
    <row r="16761" spans="10:10">
      <c r="J16761" s="5"/>
    </row>
    <row r="16762" spans="10:10">
      <c r="J16762" s="5"/>
    </row>
    <row r="16763" spans="10:10">
      <c r="J16763" s="5"/>
    </row>
    <row r="16764" spans="10:10">
      <c r="J16764" s="5"/>
    </row>
    <row r="16765" spans="10:10">
      <c r="J16765" s="5"/>
    </row>
    <row r="16766" spans="10:10">
      <c r="J16766" s="5"/>
    </row>
    <row r="16767" spans="10:10">
      <c r="J16767" s="5"/>
    </row>
    <row r="16768" spans="10:10">
      <c r="J16768" s="5"/>
    </row>
    <row r="16769" spans="10:10">
      <c r="J16769" s="5"/>
    </row>
    <row r="16770" spans="10:10">
      <c r="J16770" s="5"/>
    </row>
    <row r="16771" spans="10:10">
      <c r="J16771" s="5"/>
    </row>
    <row r="16772" spans="10:10">
      <c r="J16772" s="5"/>
    </row>
    <row r="16773" spans="10:10">
      <c r="J16773" s="5"/>
    </row>
    <row r="16774" spans="10:10">
      <c r="J16774" s="5"/>
    </row>
    <row r="16775" spans="10:10">
      <c r="J16775" s="5"/>
    </row>
    <row r="16776" spans="10:10">
      <c r="J16776" s="5"/>
    </row>
    <row r="16777" spans="10:10">
      <c r="J16777" s="5"/>
    </row>
    <row r="16778" spans="10:10">
      <c r="J16778" s="5"/>
    </row>
    <row r="16779" spans="10:10">
      <c r="J16779" s="5"/>
    </row>
    <row r="16780" spans="10:10">
      <c r="J16780" s="5"/>
    </row>
    <row r="16781" spans="10:10">
      <c r="J16781" s="5"/>
    </row>
    <row r="16782" spans="10:10">
      <c r="J16782" s="5"/>
    </row>
    <row r="16783" spans="10:10">
      <c r="J16783" s="5"/>
    </row>
    <row r="16784" spans="10:10">
      <c r="J16784" s="5"/>
    </row>
    <row r="16785" spans="10:10">
      <c r="J16785" s="5"/>
    </row>
    <row r="16786" spans="10:10">
      <c r="J16786" s="5"/>
    </row>
    <row r="16787" spans="10:10">
      <c r="J16787" s="5"/>
    </row>
    <row r="16788" spans="10:10">
      <c r="J16788" s="5"/>
    </row>
    <row r="16789" spans="10:10">
      <c r="J16789" s="5"/>
    </row>
    <row r="16790" spans="10:10">
      <c r="J16790" s="5"/>
    </row>
    <row r="16791" spans="10:10">
      <c r="J16791" s="5"/>
    </row>
    <row r="16792" spans="10:10">
      <c r="J16792" s="5"/>
    </row>
    <row r="16793" spans="10:10">
      <c r="J16793" s="5"/>
    </row>
    <row r="16794" spans="10:10">
      <c r="J16794" s="5"/>
    </row>
    <row r="16795" spans="10:10">
      <c r="J16795" s="5"/>
    </row>
    <row r="16796" spans="10:10">
      <c r="J16796" s="5"/>
    </row>
    <row r="16797" spans="10:10">
      <c r="J16797" s="5"/>
    </row>
    <row r="16798" spans="10:10">
      <c r="J16798" s="5"/>
    </row>
    <row r="16799" spans="10:10">
      <c r="J16799" s="5"/>
    </row>
    <row r="16800" spans="10:10">
      <c r="J16800" s="5"/>
    </row>
    <row r="16801" spans="10:10">
      <c r="J16801" s="5"/>
    </row>
    <row r="16802" spans="10:10">
      <c r="J16802" s="5"/>
    </row>
    <row r="16803" spans="10:10">
      <c r="J16803" s="5"/>
    </row>
    <row r="16804" spans="10:10">
      <c r="J16804" s="5"/>
    </row>
    <row r="16805" spans="10:10">
      <c r="J16805" s="5"/>
    </row>
    <row r="16806" spans="10:10">
      <c r="J16806" s="5"/>
    </row>
    <row r="16807" spans="10:10">
      <c r="J16807" s="5"/>
    </row>
    <row r="16808" spans="10:10">
      <c r="J16808" s="5"/>
    </row>
    <row r="16809" spans="10:10">
      <c r="J16809" s="5"/>
    </row>
    <row r="16810" spans="10:10">
      <c r="J16810" s="5"/>
    </row>
    <row r="16811" spans="10:10">
      <c r="J16811" s="5"/>
    </row>
    <row r="16812" spans="10:10">
      <c r="J16812" s="5"/>
    </row>
    <row r="16813" spans="10:10">
      <c r="J16813" s="5"/>
    </row>
    <row r="16814" spans="10:10">
      <c r="J16814" s="5"/>
    </row>
    <row r="16815" spans="10:10">
      <c r="J16815" s="5"/>
    </row>
    <row r="16816" spans="10:10">
      <c r="J16816" s="5"/>
    </row>
    <row r="16817" spans="10:10">
      <c r="J16817" s="5"/>
    </row>
    <row r="16818" spans="10:10">
      <c r="J16818" s="5"/>
    </row>
    <row r="16819" spans="10:10">
      <c r="J16819" s="5"/>
    </row>
    <row r="16820" spans="10:10">
      <c r="J16820" s="5"/>
    </row>
    <row r="16821" spans="10:10">
      <c r="J16821" s="5"/>
    </row>
    <row r="16822" spans="10:10">
      <c r="J16822" s="5"/>
    </row>
    <row r="16823" spans="10:10">
      <c r="J16823" s="5"/>
    </row>
    <row r="16824" spans="10:10">
      <c r="J16824" s="5"/>
    </row>
    <row r="16825" spans="10:10">
      <c r="J16825" s="5"/>
    </row>
    <row r="16826" spans="10:10">
      <c r="J16826" s="5"/>
    </row>
    <row r="16827" spans="10:10">
      <c r="J16827" s="5"/>
    </row>
    <row r="16828" spans="10:10">
      <c r="J16828" s="5"/>
    </row>
    <row r="16829" spans="10:10">
      <c r="J16829" s="5"/>
    </row>
    <row r="16830" spans="10:10">
      <c r="J16830" s="5"/>
    </row>
    <row r="16831" spans="10:10">
      <c r="J16831" s="5"/>
    </row>
    <row r="16832" spans="10:10">
      <c r="J16832" s="5"/>
    </row>
    <row r="16833" spans="10:10">
      <c r="J16833" s="5"/>
    </row>
    <row r="16834" spans="10:10">
      <c r="J16834" s="5"/>
    </row>
    <row r="16835" spans="10:10">
      <c r="J16835" s="5"/>
    </row>
    <row r="16836" spans="10:10">
      <c r="J16836" s="5"/>
    </row>
    <row r="16837" spans="10:10">
      <c r="J16837" s="5"/>
    </row>
    <row r="16838" spans="10:10">
      <c r="J16838" s="5"/>
    </row>
    <row r="16839" spans="10:10">
      <c r="J16839" s="5"/>
    </row>
    <row r="16840" spans="10:10">
      <c r="J16840" s="5"/>
    </row>
    <row r="16841" spans="10:10">
      <c r="J16841" s="5"/>
    </row>
    <row r="16842" spans="10:10">
      <c r="J16842" s="5"/>
    </row>
    <row r="16843" spans="10:10">
      <c r="J16843" s="5"/>
    </row>
    <row r="16844" spans="10:10">
      <c r="J16844" s="5"/>
    </row>
    <row r="16845" spans="10:10">
      <c r="J16845" s="5"/>
    </row>
    <row r="16846" spans="10:10">
      <c r="J16846" s="5"/>
    </row>
    <row r="16847" spans="10:10">
      <c r="J16847" s="5"/>
    </row>
    <row r="16848" spans="10:10">
      <c r="J16848" s="5"/>
    </row>
    <row r="16849" spans="10:10">
      <c r="J16849" s="5"/>
    </row>
    <row r="16850" spans="10:10">
      <c r="J16850" s="5"/>
    </row>
    <row r="16851" spans="10:10">
      <c r="J16851" s="5"/>
    </row>
    <row r="16852" spans="10:10">
      <c r="J16852" s="5"/>
    </row>
    <row r="16853" spans="10:10">
      <c r="J16853" s="5"/>
    </row>
    <row r="16854" spans="10:10">
      <c r="J16854" s="5"/>
    </row>
    <row r="16855" spans="10:10">
      <c r="J16855" s="5"/>
    </row>
    <row r="16856" spans="10:10">
      <c r="J16856" s="5"/>
    </row>
    <row r="16857" spans="10:10">
      <c r="J16857" s="5"/>
    </row>
    <row r="16858" spans="10:10">
      <c r="J16858" s="5"/>
    </row>
    <row r="16859" spans="10:10">
      <c r="J16859" s="5"/>
    </row>
    <row r="16860" spans="10:10">
      <c r="J16860" s="5"/>
    </row>
    <row r="16861" spans="10:10">
      <c r="J16861" s="5"/>
    </row>
    <row r="16862" spans="10:10">
      <c r="J16862" s="5"/>
    </row>
    <row r="16863" spans="10:10">
      <c r="J16863" s="5"/>
    </row>
    <row r="16864" spans="10:10">
      <c r="J16864" s="5"/>
    </row>
    <row r="16865" spans="10:10">
      <c r="J16865" s="5"/>
    </row>
    <row r="16866" spans="10:10">
      <c r="J16866" s="5"/>
    </row>
    <row r="16867" spans="10:10">
      <c r="J16867" s="5"/>
    </row>
    <row r="16868" spans="10:10">
      <c r="J16868" s="5"/>
    </row>
    <row r="16869" spans="10:10">
      <c r="J16869" s="5"/>
    </row>
    <row r="16870" spans="10:10">
      <c r="J16870" s="5"/>
    </row>
    <row r="16871" spans="10:10">
      <c r="J16871" s="5"/>
    </row>
    <row r="16872" spans="10:10">
      <c r="J16872" s="5"/>
    </row>
    <row r="16873" spans="10:10">
      <c r="J16873" s="5"/>
    </row>
    <row r="16874" spans="10:10">
      <c r="J16874" s="5"/>
    </row>
    <row r="16875" spans="10:10">
      <c r="J16875" s="5"/>
    </row>
    <row r="16876" spans="10:10">
      <c r="J16876" s="5"/>
    </row>
    <row r="16877" spans="10:10">
      <c r="J16877" s="5"/>
    </row>
    <row r="16878" spans="10:10">
      <c r="J16878" s="5"/>
    </row>
    <row r="16879" spans="10:10">
      <c r="J16879" s="5"/>
    </row>
    <row r="16880" spans="10:10">
      <c r="J16880" s="5"/>
    </row>
    <row r="16881" spans="10:10">
      <c r="J16881" s="5"/>
    </row>
    <row r="16882" spans="10:10">
      <c r="J16882" s="5"/>
    </row>
    <row r="16883" spans="10:10">
      <c r="J16883" s="5"/>
    </row>
    <row r="16884" spans="10:10">
      <c r="J16884" s="5"/>
    </row>
    <row r="16885" spans="10:10">
      <c r="J16885" s="5"/>
    </row>
    <row r="16886" spans="10:10">
      <c r="J16886" s="5"/>
    </row>
    <row r="16887" spans="10:10">
      <c r="J16887" s="5"/>
    </row>
    <row r="16888" spans="10:10">
      <c r="J16888" s="5"/>
    </row>
    <row r="16889" spans="10:10">
      <c r="J16889" s="5"/>
    </row>
    <row r="16890" spans="10:10">
      <c r="J16890" s="5"/>
    </row>
    <row r="16891" spans="10:10">
      <c r="J16891" s="5"/>
    </row>
    <row r="16892" spans="10:10">
      <c r="J16892" s="5"/>
    </row>
    <row r="16893" spans="10:10">
      <c r="J16893" s="5"/>
    </row>
    <row r="16894" spans="10:10">
      <c r="J16894" s="5"/>
    </row>
    <row r="16895" spans="10:10">
      <c r="J16895" s="5"/>
    </row>
    <row r="16896" spans="10:10">
      <c r="J16896" s="5"/>
    </row>
    <row r="16897" spans="10:10">
      <c r="J16897" s="5"/>
    </row>
    <row r="16898" spans="10:10">
      <c r="J16898" s="5"/>
    </row>
    <row r="16899" spans="10:10">
      <c r="J16899" s="5"/>
    </row>
    <row r="16900" spans="10:10">
      <c r="J16900" s="5"/>
    </row>
    <row r="16901" spans="10:10">
      <c r="J16901" s="5"/>
    </row>
    <row r="16902" spans="10:10">
      <c r="J16902" s="5"/>
    </row>
    <row r="16903" spans="10:10">
      <c r="J16903" s="5"/>
    </row>
    <row r="16904" spans="10:10">
      <c r="J16904" s="5"/>
    </row>
    <row r="16905" spans="10:10">
      <c r="J16905" s="5"/>
    </row>
    <row r="16906" spans="10:10">
      <c r="J16906" s="5"/>
    </row>
    <row r="16907" spans="10:10">
      <c r="J16907" s="5"/>
    </row>
    <row r="16908" spans="10:10">
      <c r="J16908" s="5"/>
    </row>
    <row r="16909" spans="10:10">
      <c r="J16909" s="5"/>
    </row>
    <row r="16910" spans="10:10">
      <c r="J16910" s="5"/>
    </row>
    <row r="16911" spans="10:10">
      <c r="J16911" s="5"/>
    </row>
    <row r="16912" spans="10:10">
      <c r="J16912" s="5"/>
    </row>
    <row r="16913" spans="10:10">
      <c r="J16913" s="5"/>
    </row>
    <row r="16914" spans="10:10">
      <c r="J16914" s="5"/>
    </row>
    <row r="16915" spans="10:10">
      <c r="J16915" s="5"/>
    </row>
    <row r="16916" spans="10:10">
      <c r="J16916" s="5"/>
    </row>
    <row r="16917" spans="10:10">
      <c r="J16917" s="5"/>
    </row>
    <row r="16918" spans="10:10">
      <c r="J16918" s="5"/>
    </row>
    <row r="16919" spans="10:10">
      <c r="J16919" s="5"/>
    </row>
    <row r="16920" spans="10:10">
      <c r="J16920" s="5"/>
    </row>
    <row r="16921" spans="10:10">
      <c r="J16921" s="5"/>
    </row>
    <row r="16922" spans="10:10">
      <c r="J16922" s="5"/>
    </row>
    <row r="16923" spans="10:10">
      <c r="J16923" s="5"/>
    </row>
    <row r="16924" spans="10:10">
      <c r="J16924" s="5"/>
    </row>
    <row r="16925" spans="10:10">
      <c r="J16925" s="5"/>
    </row>
    <row r="16926" spans="10:10">
      <c r="J16926" s="5"/>
    </row>
    <row r="16927" spans="10:10">
      <c r="J16927" s="5"/>
    </row>
    <row r="16928" spans="10:10">
      <c r="J16928" s="5"/>
    </row>
    <row r="16929" spans="10:10">
      <c r="J16929" s="5"/>
    </row>
    <row r="16930" spans="10:10">
      <c r="J16930" s="5"/>
    </row>
    <row r="16931" spans="10:10">
      <c r="J16931" s="5"/>
    </row>
    <row r="16932" spans="10:10">
      <c r="J16932" s="5"/>
    </row>
    <row r="16933" spans="10:10">
      <c r="J16933" s="5"/>
    </row>
    <row r="16934" spans="10:10">
      <c r="J16934" s="5"/>
    </row>
    <row r="16935" spans="10:10">
      <c r="J16935" s="5"/>
    </row>
    <row r="16936" spans="10:10">
      <c r="J16936" s="5"/>
    </row>
    <row r="16937" spans="10:10">
      <c r="J16937" s="5"/>
    </row>
    <row r="16938" spans="10:10">
      <c r="J16938" s="5"/>
    </row>
    <row r="16939" spans="10:10">
      <c r="J16939" s="5"/>
    </row>
    <row r="16940" spans="10:10">
      <c r="J16940" s="5"/>
    </row>
    <row r="16941" spans="10:10">
      <c r="J16941" s="5"/>
    </row>
    <row r="16942" spans="10:10">
      <c r="J16942" s="5"/>
    </row>
    <row r="16943" spans="10:10">
      <c r="J16943" s="5"/>
    </row>
    <row r="16944" spans="10:10">
      <c r="J16944" s="5"/>
    </row>
    <row r="16945" spans="10:10">
      <c r="J16945" s="5"/>
    </row>
    <row r="16946" spans="10:10">
      <c r="J16946" s="5"/>
    </row>
    <row r="16947" spans="10:10">
      <c r="J16947" s="5"/>
    </row>
    <row r="16948" spans="10:10">
      <c r="J16948" s="5"/>
    </row>
    <row r="16949" spans="10:10">
      <c r="J16949" s="5"/>
    </row>
    <row r="16950" spans="10:10">
      <c r="J16950" s="5"/>
    </row>
    <row r="16951" spans="10:10">
      <c r="J16951" s="5"/>
    </row>
    <row r="16952" spans="10:10">
      <c r="J16952" s="5"/>
    </row>
    <row r="16953" spans="10:10">
      <c r="J16953" s="5"/>
    </row>
    <row r="16954" spans="10:10">
      <c r="J16954" s="5"/>
    </row>
    <row r="16955" spans="10:10">
      <c r="J16955" s="5"/>
    </row>
    <row r="16956" spans="10:10">
      <c r="J16956" s="5"/>
    </row>
    <row r="16957" spans="10:10">
      <c r="J16957" s="5"/>
    </row>
    <row r="16958" spans="10:10">
      <c r="J16958" s="5"/>
    </row>
    <row r="16959" spans="10:10">
      <c r="J16959" s="5"/>
    </row>
    <row r="16960" spans="10:10">
      <c r="J16960" s="5"/>
    </row>
    <row r="16961" spans="10:10">
      <c r="J16961" s="5"/>
    </row>
    <row r="16962" spans="10:10">
      <c r="J16962" s="5"/>
    </row>
    <row r="16963" spans="10:10">
      <c r="J16963" s="5"/>
    </row>
    <row r="16964" spans="10:10">
      <c r="J16964" s="5"/>
    </row>
    <row r="16965" spans="10:10">
      <c r="J16965" s="5"/>
    </row>
    <row r="16966" spans="10:10">
      <c r="J16966" s="5"/>
    </row>
    <row r="16967" spans="10:10">
      <c r="J16967" s="5"/>
    </row>
    <row r="16968" spans="10:10">
      <c r="J16968" s="5"/>
    </row>
    <row r="16969" spans="10:10">
      <c r="J16969" s="5"/>
    </row>
    <row r="16970" spans="10:10">
      <c r="J16970" s="5"/>
    </row>
    <row r="16971" spans="10:10">
      <c r="J16971" s="5"/>
    </row>
    <row r="16972" spans="10:10">
      <c r="J16972" s="5"/>
    </row>
    <row r="16973" spans="10:10">
      <c r="J16973" s="5"/>
    </row>
    <row r="16974" spans="10:10">
      <c r="J16974" s="5"/>
    </row>
    <row r="16975" spans="10:10">
      <c r="J16975" s="5"/>
    </row>
    <row r="16976" spans="10:10">
      <c r="J16976" s="5"/>
    </row>
    <row r="16977" spans="10:10">
      <c r="J16977" s="5"/>
    </row>
    <row r="16978" spans="10:10">
      <c r="J16978" s="5"/>
    </row>
    <row r="16979" spans="10:10">
      <c r="J16979" s="5"/>
    </row>
    <row r="16980" spans="10:10">
      <c r="J16980" s="5"/>
    </row>
    <row r="16981" spans="10:10">
      <c r="J16981" s="5"/>
    </row>
    <row r="16982" spans="10:10">
      <c r="J16982" s="5"/>
    </row>
    <row r="16983" spans="10:10">
      <c r="J16983" s="5"/>
    </row>
    <row r="16984" spans="10:10">
      <c r="J16984" s="5"/>
    </row>
    <row r="16985" spans="10:10">
      <c r="J16985" s="5"/>
    </row>
    <row r="16986" spans="10:10">
      <c r="J16986" s="5"/>
    </row>
    <row r="16987" spans="10:10">
      <c r="J16987" s="5"/>
    </row>
    <row r="16988" spans="10:10">
      <c r="J16988" s="5"/>
    </row>
    <row r="16989" spans="10:10">
      <c r="J16989" s="5"/>
    </row>
    <row r="16990" spans="10:10">
      <c r="J16990" s="5"/>
    </row>
    <row r="16991" spans="10:10">
      <c r="J16991" s="5"/>
    </row>
    <row r="16992" spans="10:10">
      <c r="J16992" s="5"/>
    </row>
    <row r="16993" spans="10:10">
      <c r="J16993" s="5"/>
    </row>
    <row r="16994" spans="10:10">
      <c r="J16994" s="5"/>
    </row>
    <row r="16995" spans="10:10">
      <c r="J16995" s="5"/>
    </row>
    <row r="16996" spans="10:10">
      <c r="J16996" s="5"/>
    </row>
    <row r="16997" spans="10:10">
      <c r="J16997" s="5"/>
    </row>
    <row r="16998" spans="10:10">
      <c r="J16998" s="5"/>
    </row>
    <row r="16999" spans="10:10">
      <c r="J16999" s="5"/>
    </row>
    <row r="17000" spans="10:10">
      <c r="J17000" s="5"/>
    </row>
    <row r="17001" spans="10:10">
      <c r="J17001" s="5"/>
    </row>
    <row r="17002" spans="10:10">
      <c r="J17002" s="5"/>
    </row>
    <row r="17003" spans="10:10">
      <c r="J17003" s="5"/>
    </row>
    <row r="17004" spans="10:10">
      <c r="J17004" s="5"/>
    </row>
    <row r="17005" spans="10:10">
      <c r="J17005" s="5"/>
    </row>
    <row r="17006" spans="10:10">
      <c r="J17006" s="5"/>
    </row>
    <row r="17007" spans="10:10">
      <c r="J17007" s="5"/>
    </row>
    <row r="17008" spans="10:10">
      <c r="J17008" s="5"/>
    </row>
    <row r="17009" spans="10:10">
      <c r="J17009" s="5"/>
    </row>
    <row r="17010" spans="10:10">
      <c r="J17010" s="5"/>
    </row>
    <row r="17011" spans="10:10">
      <c r="J17011" s="5"/>
    </row>
    <row r="17012" spans="10:10">
      <c r="J17012" s="5"/>
    </row>
    <row r="17013" spans="10:10">
      <c r="J17013" s="5"/>
    </row>
    <row r="17014" spans="10:10">
      <c r="J17014" s="5"/>
    </row>
    <row r="17015" spans="10:10">
      <c r="J17015" s="5"/>
    </row>
    <row r="17016" spans="10:10">
      <c r="J17016" s="5"/>
    </row>
    <row r="17017" spans="10:10">
      <c r="J17017" s="5"/>
    </row>
    <row r="17018" spans="10:10">
      <c r="J17018" s="5"/>
    </row>
    <row r="17019" spans="10:10">
      <c r="J17019" s="5"/>
    </row>
    <row r="17020" spans="10:10">
      <c r="J17020" s="5"/>
    </row>
    <row r="17021" spans="10:10">
      <c r="J17021" s="5"/>
    </row>
    <row r="17022" spans="10:10">
      <c r="J17022" s="5"/>
    </row>
    <row r="17023" spans="10:10">
      <c r="J17023" s="5"/>
    </row>
    <row r="17024" spans="10:10">
      <c r="J17024" s="5"/>
    </row>
    <row r="17025" spans="10:10">
      <c r="J17025" s="5"/>
    </row>
    <row r="17026" spans="10:10">
      <c r="J17026" s="5"/>
    </row>
    <row r="17027" spans="10:10">
      <c r="J17027" s="5"/>
    </row>
    <row r="17028" spans="10:10">
      <c r="J17028" s="5"/>
    </row>
    <row r="17029" spans="10:10">
      <c r="J17029" s="5"/>
    </row>
    <row r="17030" spans="10:10">
      <c r="J17030" s="5"/>
    </row>
    <row r="17031" spans="10:10">
      <c r="J17031" s="5"/>
    </row>
    <row r="17032" spans="10:10">
      <c r="J17032" s="5"/>
    </row>
    <row r="17033" spans="10:10">
      <c r="J17033" s="5"/>
    </row>
    <row r="17034" spans="10:10">
      <c r="J17034" s="5"/>
    </row>
    <row r="17035" spans="10:10">
      <c r="J17035" s="5"/>
    </row>
    <row r="17036" spans="10:10">
      <c r="J17036" s="5"/>
    </row>
    <row r="17037" spans="10:10">
      <c r="J17037" s="5"/>
    </row>
    <row r="17038" spans="10:10">
      <c r="J17038" s="5"/>
    </row>
    <row r="17039" spans="10:10">
      <c r="J17039" s="5"/>
    </row>
    <row r="17040" spans="10:10">
      <c r="J17040" s="5"/>
    </row>
    <row r="17041" spans="10:10">
      <c r="J17041" s="5"/>
    </row>
    <row r="17042" spans="10:10">
      <c r="J17042" s="5"/>
    </row>
    <row r="17043" spans="10:10">
      <c r="J17043" s="5"/>
    </row>
    <row r="17044" spans="10:10">
      <c r="J17044" s="5"/>
    </row>
    <row r="17045" spans="10:10">
      <c r="J17045" s="5"/>
    </row>
    <row r="17046" spans="10:10">
      <c r="J17046" s="5"/>
    </row>
    <row r="17047" spans="10:10">
      <c r="J17047" s="5"/>
    </row>
    <row r="17048" spans="10:10">
      <c r="J17048" s="5"/>
    </row>
    <row r="17049" spans="10:10">
      <c r="J17049" s="5"/>
    </row>
    <row r="17050" spans="10:10">
      <c r="J17050" s="5"/>
    </row>
    <row r="17051" spans="10:10">
      <c r="J17051" s="5"/>
    </row>
    <row r="17052" spans="10:10">
      <c r="J17052" s="5"/>
    </row>
    <row r="17053" spans="10:10">
      <c r="J17053" s="5"/>
    </row>
    <row r="17054" spans="10:10">
      <c r="J17054" s="5"/>
    </row>
    <row r="17055" spans="10:10">
      <c r="J17055" s="5"/>
    </row>
    <row r="17056" spans="10:10">
      <c r="J17056" s="5"/>
    </row>
    <row r="17057" spans="10:10">
      <c r="J17057" s="5"/>
    </row>
    <row r="17058" spans="10:10">
      <c r="J17058" s="5"/>
    </row>
    <row r="17059" spans="10:10">
      <c r="J17059" s="5"/>
    </row>
    <row r="17060" spans="10:10">
      <c r="J17060" s="5"/>
    </row>
    <row r="17061" spans="10:10">
      <c r="J17061" s="5"/>
    </row>
    <row r="17062" spans="10:10">
      <c r="J17062" s="5"/>
    </row>
    <row r="17063" spans="10:10">
      <c r="J17063" s="5"/>
    </row>
    <row r="17064" spans="10:10">
      <c r="J17064" s="5"/>
    </row>
    <row r="17065" spans="10:10">
      <c r="J17065" s="5"/>
    </row>
    <row r="17066" spans="10:10">
      <c r="J17066" s="5"/>
    </row>
    <row r="17067" spans="10:10">
      <c r="J17067" s="5"/>
    </row>
    <row r="17068" spans="10:10">
      <c r="J17068" s="5"/>
    </row>
    <row r="17069" spans="10:10">
      <c r="J17069" s="5"/>
    </row>
    <row r="17070" spans="10:10">
      <c r="J17070" s="5"/>
    </row>
    <row r="17071" spans="10:10">
      <c r="J17071" s="5"/>
    </row>
    <row r="17072" spans="10:10">
      <c r="J17072" s="5"/>
    </row>
    <row r="17073" spans="10:10">
      <c r="J17073" s="5"/>
    </row>
    <row r="17074" spans="10:10">
      <c r="J17074" s="5"/>
    </row>
    <row r="17075" spans="10:10">
      <c r="J17075" s="5"/>
    </row>
    <row r="17076" spans="10:10">
      <c r="J17076" s="5"/>
    </row>
    <row r="17077" spans="10:10">
      <c r="J17077" s="5"/>
    </row>
    <row r="17078" spans="10:10">
      <c r="J17078" s="5"/>
    </row>
    <row r="17079" spans="10:10">
      <c r="J17079" s="5"/>
    </row>
    <row r="17080" spans="10:10">
      <c r="J17080" s="5"/>
    </row>
    <row r="17081" spans="10:10">
      <c r="J17081" s="5"/>
    </row>
    <row r="17082" spans="10:10">
      <c r="J17082" s="5"/>
    </row>
    <row r="17083" spans="10:10">
      <c r="J17083" s="5"/>
    </row>
    <row r="17084" spans="10:10">
      <c r="J17084" s="5"/>
    </row>
    <row r="17085" spans="10:10">
      <c r="J17085" s="5"/>
    </row>
    <row r="17086" spans="10:10">
      <c r="J17086" s="5"/>
    </row>
    <row r="17087" spans="10:10">
      <c r="J17087" s="5"/>
    </row>
    <row r="17088" spans="10:10">
      <c r="J17088" s="5"/>
    </row>
    <row r="17089" spans="10:10">
      <c r="J17089" s="5"/>
    </row>
    <row r="17090" spans="10:10">
      <c r="J17090" s="5"/>
    </row>
    <row r="17091" spans="10:10">
      <c r="J17091" s="5"/>
    </row>
    <row r="17092" spans="10:10">
      <c r="J17092" s="5"/>
    </row>
    <row r="17093" spans="10:10">
      <c r="J17093" s="5"/>
    </row>
    <row r="17094" spans="10:10">
      <c r="J17094" s="5"/>
    </row>
    <row r="17095" spans="10:10">
      <c r="J17095" s="5"/>
    </row>
    <row r="17096" spans="10:10">
      <c r="J17096" s="5"/>
    </row>
    <row r="17097" spans="10:10">
      <c r="J17097" s="5"/>
    </row>
    <row r="17098" spans="10:10">
      <c r="J17098" s="5"/>
    </row>
    <row r="17099" spans="10:10">
      <c r="J17099" s="5"/>
    </row>
    <row r="17100" spans="10:10">
      <c r="J17100" s="5"/>
    </row>
    <row r="17101" spans="10:10">
      <c r="J17101" s="5"/>
    </row>
    <row r="17102" spans="10:10">
      <c r="J17102" s="5"/>
    </row>
    <row r="17103" spans="10:10">
      <c r="J17103" s="5"/>
    </row>
    <row r="17104" spans="10:10">
      <c r="J17104" s="5"/>
    </row>
    <row r="17105" spans="10:10">
      <c r="J17105" s="5"/>
    </row>
    <row r="17106" spans="10:10">
      <c r="J17106" s="5"/>
    </row>
    <row r="17107" spans="10:10">
      <c r="J17107" s="5"/>
    </row>
    <row r="17108" spans="10:10">
      <c r="J17108" s="5"/>
    </row>
    <row r="17109" spans="10:10">
      <c r="J17109" s="5"/>
    </row>
    <row r="17110" spans="10:10">
      <c r="J17110" s="5"/>
    </row>
    <row r="17111" spans="10:10">
      <c r="J17111" s="5"/>
    </row>
    <row r="17112" spans="10:10">
      <c r="J17112" s="5"/>
    </row>
    <row r="17113" spans="10:10">
      <c r="J17113" s="5"/>
    </row>
    <row r="17114" spans="10:10">
      <c r="J17114" s="5"/>
    </row>
    <row r="17115" spans="10:10">
      <c r="J17115" s="5"/>
    </row>
    <row r="17116" spans="10:10">
      <c r="J17116" s="5"/>
    </row>
    <row r="17117" spans="10:10">
      <c r="J17117" s="5"/>
    </row>
    <row r="17118" spans="10:10">
      <c r="J17118" s="5"/>
    </row>
    <row r="17119" spans="10:10">
      <c r="J17119" s="5"/>
    </row>
    <row r="17120" spans="10:10">
      <c r="J17120" s="5"/>
    </row>
    <row r="17121" spans="10:10">
      <c r="J17121" s="5"/>
    </row>
    <row r="17122" spans="10:10">
      <c r="J17122" s="5"/>
    </row>
    <row r="17123" spans="10:10">
      <c r="J17123" s="5"/>
    </row>
    <row r="17124" spans="10:10">
      <c r="J17124" s="5"/>
    </row>
    <row r="17125" spans="10:10">
      <c r="J17125" s="5"/>
    </row>
    <row r="17126" spans="10:10">
      <c r="J17126" s="5"/>
    </row>
    <row r="17127" spans="10:10">
      <c r="J17127" s="5"/>
    </row>
    <row r="17128" spans="10:10">
      <c r="J17128" s="5"/>
    </row>
    <row r="17129" spans="10:10">
      <c r="J17129" s="5"/>
    </row>
    <row r="17130" spans="10:10">
      <c r="J17130" s="5"/>
    </row>
    <row r="17131" spans="10:10">
      <c r="J17131" s="5"/>
    </row>
    <row r="17132" spans="10:10">
      <c r="J17132" s="5"/>
    </row>
    <row r="17133" spans="10:10">
      <c r="J17133" s="5"/>
    </row>
    <row r="17134" spans="10:10">
      <c r="J17134" s="5"/>
    </row>
    <row r="17135" spans="10:10">
      <c r="J17135" s="5"/>
    </row>
    <row r="17136" spans="10:10">
      <c r="J17136" s="5"/>
    </row>
    <row r="17137" spans="10:10">
      <c r="J17137" s="5"/>
    </row>
    <row r="17138" spans="10:10">
      <c r="J17138" s="5"/>
    </row>
    <row r="17139" spans="10:10">
      <c r="J17139" s="5"/>
    </row>
    <row r="17140" spans="10:10">
      <c r="J17140" s="5"/>
    </row>
    <row r="17141" spans="10:10">
      <c r="J17141" s="5"/>
    </row>
    <row r="17142" spans="10:10">
      <c r="J17142" s="5"/>
    </row>
    <row r="17143" spans="10:10">
      <c r="J17143" s="5"/>
    </row>
    <row r="17144" spans="10:10">
      <c r="J17144" s="5"/>
    </row>
    <row r="17145" spans="10:10">
      <c r="J17145" s="5"/>
    </row>
    <row r="17146" spans="10:10">
      <c r="J17146" s="5"/>
    </row>
    <row r="17147" spans="10:10">
      <c r="J17147" s="5"/>
    </row>
    <row r="17148" spans="10:10">
      <c r="J17148" s="5"/>
    </row>
    <row r="17149" spans="10:10">
      <c r="J17149" s="5"/>
    </row>
    <row r="17150" spans="10:10">
      <c r="J17150" s="5"/>
    </row>
    <row r="17151" spans="10:10">
      <c r="J17151" s="5"/>
    </row>
    <row r="17152" spans="10:10">
      <c r="J17152" s="5"/>
    </row>
    <row r="17153" spans="10:10">
      <c r="J17153" s="5"/>
    </row>
    <row r="17154" spans="10:10">
      <c r="J17154" s="5"/>
    </row>
    <row r="17155" spans="10:10">
      <c r="J17155" s="5"/>
    </row>
    <row r="17156" spans="10:10">
      <c r="J17156" s="5"/>
    </row>
    <row r="17157" spans="10:10">
      <c r="J17157" s="5"/>
    </row>
    <row r="17158" spans="10:10">
      <c r="J17158" s="5"/>
    </row>
    <row r="17159" spans="10:10">
      <c r="J17159" s="5"/>
    </row>
    <row r="17160" spans="10:10">
      <c r="J17160" s="5"/>
    </row>
    <row r="17161" spans="10:10">
      <c r="J17161" s="5"/>
    </row>
    <row r="17162" spans="10:10">
      <c r="J17162" s="5"/>
    </row>
    <row r="17163" spans="10:10">
      <c r="J17163" s="5"/>
    </row>
    <row r="17164" spans="10:10">
      <c r="J17164" s="5"/>
    </row>
    <row r="17165" spans="10:10">
      <c r="J17165" s="5"/>
    </row>
    <row r="17166" spans="10:10">
      <c r="J17166" s="5"/>
    </row>
    <row r="17167" spans="10:10">
      <c r="J17167" s="5"/>
    </row>
    <row r="17168" spans="10:10">
      <c r="J17168" s="5"/>
    </row>
    <row r="17169" spans="10:10">
      <c r="J17169" s="5"/>
    </row>
    <row r="17170" spans="10:10">
      <c r="J17170" s="5"/>
    </row>
    <row r="17171" spans="10:10">
      <c r="J17171" s="5"/>
    </row>
    <row r="17172" spans="10:10">
      <c r="J17172" s="5"/>
    </row>
    <row r="17173" spans="10:10">
      <c r="J17173" s="5"/>
    </row>
    <row r="17174" spans="10:10">
      <c r="J17174" s="5"/>
    </row>
    <row r="17175" spans="10:10">
      <c r="J17175" s="5"/>
    </row>
    <row r="17176" spans="10:10">
      <c r="J17176" s="5"/>
    </row>
    <row r="17177" spans="10:10">
      <c r="J17177" s="5"/>
    </row>
    <row r="17178" spans="10:10">
      <c r="J17178" s="5"/>
    </row>
    <row r="17179" spans="10:10">
      <c r="J17179" s="5"/>
    </row>
    <row r="17180" spans="10:10">
      <c r="J17180" s="5"/>
    </row>
    <row r="17181" spans="10:10">
      <c r="J17181" s="5"/>
    </row>
    <row r="17182" spans="10:10">
      <c r="J17182" s="5"/>
    </row>
    <row r="17183" spans="10:10">
      <c r="J17183" s="5"/>
    </row>
    <row r="17184" spans="10:10">
      <c r="J17184" s="5"/>
    </row>
    <row r="17185" spans="10:10">
      <c r="J17185" s="5"/>
    </row>
    <row r="17186" spans="10:10">
      <c r="J17186" s="5"/>
    </row>
    <row r="17187" spans="10:10">
      <c r="J17187" s="5"/>
    </row>
    <row r="17188" spans="10:10">
      <c r="J17188" s="5"/>
    </row>
    <row r="17189" spans="10:10">
      <c r="J17189" s="5"/>
    </row>
    <row r="17190" spans="10:10">
      <c r="J17190" s="5"/>
    </row>
    <row r="17191" spans="10:10">
      <c r="J17191" s="5"/>
    </row>
    <row r="17192" spans="10:10">
      <c r="J17192" s="5"/>
    </row>
    <row r="17193" spans="10:10">
      <c r="J17193" s="5"/>
    </row>
    <row r="17194" spans="10:10">
      <c r="J17194" s="5"/>
    </row>
    <row r="17195" spans="10:10">
      <c r="J17195" s="5"/>
    </row>
    <row r="17196" spans="10:10">
      <c r="J17196" s="5"/>
    </row>
    <row r="17197" spans="10:10">
      <c r="J17197" s="5"/>
    </row>
    <row r="17198" spans="10:10">
      <c r="J17198" s="5"/>
    </row>
    <row r="17199" spans="10:10">
      <c r="J17199" s="5"/>
    </row>
    <row r="17200" spans="10:10">
      <c r="J17200" s="5"/>
    </row>
    <row r="17201" spans="10:10">
      <c r="J17201" s="5"/>
    </row>
    <row r="17202" spans="10:10">
      <c r="J17202" s="5"/>
    </row>
    <row r="17203" spans="10:10">
      <c r="J17203" s="5"/>
    </row>
    <row r="17204" spans="10:10">
      <c r="J17204" s="5"/>
    </row>
    <row r="17205" spans="10:10">
      <c r="J17205" s="5"/>
    </row>
    <row r="17206" spans="10:10">
      <c r="J17206" s="5"/>
    </row>
    <row r="17207" spans="10:10">
      <c r="J17207" s="5"/>
    </row>
    <row r="17208" spans="10:10">
      <c r="J17208" s="5"/>
    </row>
    <row r="17209" spans="10:10">
      <c r="J17209" s="5"/>
    </row>
    <row r="17210" spans="10:10">
      <c r="J17210" s="5"/>
    </row>
    <row r="17211" spans="10:10">
      <c r="J17211" s="5"/>
    </row>
    <row r="17212" spans="10:10">
      <c r="J17212" s="5"/>
    </row>
    <row r="17213" spans="10:10">
      <c r="J17213" s="5"/>
    </row>
    <row r="17214" spans="10:10">
      <c r="J17214" s="5"/>
    </row>
    <row r="17215" spans="10:10">
      <c r="J17215" s="5"/>
    </row>
    <row r="17216" spans="10:10">
      <c r="J17216" s="5"/>
    </row>
    <row r="17217" spans="10:10">
      <c r="J17217" s="5"/>
    </row>
    <row r="17218" spans="10:10">
      <c r="J17218" s="5"/>
    </row>
    <row r="17219" spans="10:10">
      <c r="J17219" s="5"/>
    </row>
    <row r="17220" spans="10:10">
      <c r="J17220" s="5"/>
    </row>
    <row r="17221" spans="10:10">
      <c r="J17221" s="5"/>
    </row>
    <row r="17222" spans="10:10">
      <c r="J17222" s="5"/>
    </row>
    <row r="17223" spans="10:10">
      <c r="J17223" s="5"/>
    </row>
    <row r="17224" spans="10:10">
      <c r="J17224" s="5"/>
    </row>
    <row r="17225" spans="10:10">
      <c r="J17225" s="5"/>
    </row>
    <row r="17226" spans="10:10">
      <c r="J17226" s="5"/>
    </row>
    <row r="17227" spans="10:10">
      <c r="J17227" s="5"/>
    </row>
    <row r="17228" spans="10:10">
      <c r="J17228" s="5"/>
    </row>
    <row r="17229" spans="10:10">
      <c r="J17229" s="5"/>
    </row>
    <row r="17230" spans="10:10">
      <c r="J17230" s="5"/>
    </row>
    <row r="17231" spans="10:10">
      <c r="J17231" s="5"/>
    </row>
    <row r="17232" spans="10:10">
      <c r="J17232" s="5"/>
    </row>
    <row r="17233" spans="10:10">
      <c r="J17233" s="5"/>
    </row>
    <row r="17234" spans="10:10">
      <c r="J17234" s="5"/>
    </row>
    <row r="17235" spans="10:10">
      <c r="J17235" s="5"/>
    </row>
    <row r="17236" spans="10:10">
      <c r="J17236" s="5"/>
    </row>
    <row r="17237" spans="10:10">
      <c r="J17237" s="5"/>
    </row>
    <row r="17238" spans="10:10">
      <c r="J17238" s="5"/>
    </row>
    <row r="17239" spans="10:10">
      <c r="J17239" s="5"/>
    </row>
    <row r="17240" spans="10:10">
      <c r="J17240" s="5"/>
    </row>
    <row r="17241" spans="10:10">
      <c r="J17241" s="5"/>
    </row>
    <row r="17242" spans="10:10">
      <c r="J17242" s="5"/>
    </row>
    <row r="17243" spans="10:10">
      <c r="J17243" s="5"/>
    </row>
    <row r="17244" spans="10:10">
      <c r="J17244" s="5"/>
    </row>
    <row r="17245" spans="10:10">
      <c r="J17245" s="5"/>
    </row>
    <row r="17246" spans="10:10">
      <c r="J17246" s="5"/>
    </row>
    <row r="17247" spans="10:10">
      <c r="J17247" s="5"/>
    </row>
    <row r="17248" spans="10:10">
      <c r="J17248" s="5"/>
    </row>
    <row r="17249" spans="10:10">
      <c r="J17249" s="5"/>
    </row>
    <row r="17250" spans="10:10">
      <c r="J17250" s="5"/>
    </row>
    <row r="17251" spans="10:10">
      <c r="J17251" s="5"/>
    </row>
    <row r="17252" spans="10:10">
      <c r="J17252" s="5"/>
    </row>
    <row r="17253" spans="10:10">
      <c r="J17253" s="5"/>
    </row>
    <row r="17254" spans="10:10">
      <c r="J17254" s="5"/>
    </row>
    <row r="17255" spans="10:10">
      <c r="J17255" s="5"/>
    </row>
    <row r="17256" spans="10:10">
      <c r="J17256" s="5"/>
    </row>
    <row r="17257" spans="10:10">
      <c r="J17257" s="5"/>
    </row>
    <row r="17258" spans="10:10">
      <c r="J17258" s="5"/>
    </row>
    <row r="17259" spans="10:10">
      <c r="J17259" s="5"/>
    </row>
    <row r="17260" spans="10:10">
      <c r="J17260" s="5"/>
    </row>
    <row r="17261" spans="10:10">
      <c r="J17261" s="5"/>
    </row>
    <row r="17262" spans="10:10">
      <c r="J17262" s="5"/>
    </row>
    <row r="17263" spans="10:10">
      <c r="J17263" s="5"/>
    </row>
    <row r="17264" spans="10:10">
      <c r="J17264" s="5"/>
    </row>
    <row r="17265" spans="10:10">
      <c r="J17265" s="5"/>
    </row>
    <row r="17266" spans="10:10">
      <c r="J17266" s="5"/>
    </row>
    <row r="17267" spans="10:10">
      <c r="J17267" s="5"/>
    </row>
    <row r="17268" spans="10:10">
      <c r="J17268" s="5"/>
    </row>
    <row r="17269" spans="10:10">
      <c r="J17269" s="5"/>
    </row>
    <row r="17270" spans="10:10">
      <c r="J17270" s="5"/>
    </row>
    <row r="17271" spans="10:10">
      <c r="J17271" s="5"/>
    </row>
    <row r="17272" spans="10:10">
      <c r="J17272" s="5"/>
    </row>
    <row r="17273" spans="10:10">
      <c r="J17273" s="5"/>
    </row>
    <row r="17274" spans="10:10">
      <c r="J17274" s="5"/>
    </row>
    <row r="17275" spans="10:10">
      <c r="J17275" s="5"/>
    </row>
    <row r="17276" spans="10:10">
      <c r="J17276" s="5"/>
    </row>
    <row r="17277" spans="10:10">
      <c r="J17277" s="5"/>
    </row>
    <row r="17278" spans="10:10">
      <c r="J17278" s="5"/>
    </row>
    <row r="17279" spans="10:10">
      <c r="J17279" s="5"/>
    </row>
    <row r="17280" spans="10:10">
      <c r="J17280" s="5"/>
    </row>
    <row r="17281" spans="10:10">
      <c r="J17281" s="5"/>
    </row>
    <row r="17282" spans="10:10">
      <c r="J17282" s="5"/>
    </row>
    <row r="17283" spans="10:10">
      <c r="J17283" s="5"/>
    </row>
    <row r="17284" spans="10:10">
      <c r="J17284" s="5"/>
    </row>
    <row r="17285" spans="10:10">
      <c r="J17285" s="5"/>
    </row>
    <row r="17286" spans="10:10">
      <c r="J17286" s="5"/>
    </row>
    <row r="17287" spans="10:10">
      <c r="J17287" s="5"/>
    </row>
    <row r="17288" spans="10:10">
      <c r="J17288" s="5"/>
    </row>
    <row r="17289" spans="10:10">
      <c r="J17289" s="5"/>
    </row>
    <row r="17290" spans="10:10">
      <c r="J17290" s="5"/>
    </row>
    <row r="17291" spans="10:10">
      <c r="J17291" s="5"/>
    </row>
    <row r="17292" spans="10:10">
      <c r="J17292" s="5"/>
    </row>
    <row r="17293" spans="10:10">
      <c r="J17293" s="5"/>
    </row>
    <row r="17294" spans="10:10">
      <c r="J17294" s="5"/>
    </row>
    <row r="17295" spans="10:10">
      <c r="J17295" s="5"/>
    </row>
    <row r="17296" spans="10:10">
      <c r="J17296" s="5"/>
    </row>
    <row r="17297" spans="10:10">
      <c r="J17297" s="5"/>
    </row>
    <row r="17298" spans="10:10">
      <c r="J17298" s="5"/>
    </row>
    <row r="17299" spans="10:10">
      <c r="J17299" s="5"/>
    </row>
    <row r="17300" spans="10:10">
      <c r="J17300" s="5"/>
    </row>
    <row r="17301" spans="10:10">
      <c r="J17301" s="5"/>
    </row>
    <row r="17302" spans="10:10">
      <c r="J17302" s="5"/>
    </row>
    <row r="17303" spans="10:10">
      <c r="J17303" s="5"/>
    </row>
    <row r="17304" spans="10:10">
      <c r="J17304" s="5"/>
    </row>
    <row r="17305" spans="10:10">
      <c r="J17305" s="5"/>
    </row>
    <row r="17306" spans="10:10">
      <c r="J17306" s="5"/>
    </row>
    <row r="17307" spans="10:10">
      <c r="J17307" s="5"/>
    </row>
    <row r="17308" spans="10:10">
      <c r="J17308" s="5"/>
    </row>
    <row r="17309" spans="10:10">
      <c r="J17309" s="5"/>
    </row>
    <row r="17310" spans="10:10">
      <c r="J17310" s="5"/>
    </row>
    <row r="17311" spans="10:10">
      <c r="J17311" s="5"/>
    </row>
    <row r="17312" spans="10:10">
      <c r="J17312" s="5"/>
    </row>
    <row r="17313" spans="10:10">
      <c r="J17313" s="5"/>
    </row>
    <row r="17314" spans="10:10">
      <c r="J17314" s="5"/>
    </row>
    <row r="17315" spans="10:10">
      <c r="J17315" s="5"/>
    </row>
    <row r="17316" spans="10:10">
      <c r="J17316" s="5"/>
    </row>
    <row r="17317" spans="10:10">
      <c r="J17317" s="5"/>
    </row>
    <row r="17318" spans="10:10">
      <c r="J17318" s="5"/>
    </row>
    <row r="17319" spans="10:10">
      <c r="J17319" s="5"/>
    </row>
    <row r="17320" spans="10:10">
      <c r="J17320" s="5"/>
    </row>
    <row r="17321" spans="10:10">
      <c r="J17321" s="5"/>
    </row>
    <row r="17322" spans="10:10">
      <c r="J17322" s="5"/>
    </row>
    <row r="17323" spans="10:10">
      <c r="J17323" s="5"/>
    </row>
    <row r="17324" spans="10:10">
      <c r="J17324" s="5"/>
    </row>
    <row r="17325" spans="10:10">
      <c r="J17325" s="5"/>
    </row>
    <row r="17326" spans="10:10">
      <c r="J17326" s="5"/>
    </row>
    <row r="17327" spans="10:10">
      <c r="J17327" s="5"/>
    </row>
    <row r="17328" spans="10:10">
      <c r="J17328" s="5"/>
    </row>
    <row r="17329" spans="10:10">
      <c r="J17329" s="5"/>
    </row>
    <row r="17330" spans="10:10">
      <c r="J17330" s="5"/>
    </row>
    <row r="17331" spans="10:10">
      <c r="J17331" s="5"/>
    </row>
    <row r="17332" spans="10:10">
      <c r="J17332" s="5"/>
    </row>
    <row r="17333" spans="10:10">
      <c r="J17333" s="5"/>
    </row>
    <row r="17334" spans="10:10">
      <c r="J17334" s="5"/>
    </row>
    <row r="17335" spans="10:10">
      <c r="J17335" s="5"/>
    </row>
    <row r="17336" spans="10:10">
      <c r="J17336" s="5"/>
    </row>
    <row r="17337" spans="10:10">
      <c r="J17337" s="5"/>
    </row>
    <row r="17338" spans="10:10">
      <c r="J17338" s="5"/>
    </row>
    <row r="17339" spans="10:10">
      <c r="J17339" s="5"/>
    </row>
    <row r="17340" spans="10:10">
      <c r="J17340" s="5"/>
    </row>
    <row r="17341" spans="10:10">
      <c r="J17341" s="5"/>
    </row>
    <row r="17342" spans="10:10">
      <c r="J17342" s="5"/>
    </row>
    <row r="17343" spans="10:10">
      <c r="J17343" s="5"/>
    </row>
    <row r="17344" spans="10:10">
      <c r="J17344" s="5"/>
    </row>
    <row r="17345" spans="10:10">
      <c r="J17345" s="5"/>
    </row>
    <row r="17346" spans="10:10">
      <c r="J17346" s="5"/>
    </row>
    <row r="17347" spans="10:10">
      <c r="J17347" s="5"/>
    </row>
    <row r="17348" spans="10:10">
      <c r="J17348" s="5"/>
    </row>
    <row r="17349" spans="10:10">
      <c r="J17349" s="5"/>
    </row>
    <row r="17350" spans="10:10">
      <c r="J17350" s="5"/>
    </row>
    <row r="17351" spans="10:10">
      <c r="J17351" s="5"/>
    </row>
    <row r="17352" spans="10:10">
      <c r="J17352" s="5"/>
    </row>
    <row r="17353" spans="10:10">
      <c r="J17353" s="5"/>
    </row>
    <row r="17354" spans="10:10">
      <c r="J17354" s="5"/>
    </row>
    <row r="17355" spans="10:10">
      <c r="J17355" s="5"/>
    </row>
    <row r="17356" spans="10:10">
      <c r="J17356" s="5"/>
    </row>
    <row r="17357" spans="10:10">
      <c r="J17357" s="5"/>
    </row>
    <row r="17358" spans="10:10">
      <c r="J17358" s="5"/>
    </row>
    <row r="17359" spans="10:10">
      <c r="J17359" s="5"/>
    </row>
    <row r="17360" spans="10:10">
      <c r="J17360" s="5"/>
    </row>
    <row r="17361" spans="10:10">
      <c r="J17361" s="5"/>
    </row>
    <row r="17362" spans="10:10">
      <c r="J17362" s="5"/>
    </row>
    <row r="17363" spans="10:10">
      <c r="J17363" s="5"/>
    </row>
    <row r="17364" spans="10:10">
      <c r="J17364" s="5"/>
    </row>
    <row r="17365" spans="10:10">
      <c r="J17365" s="5"/>
    </row>
    <row r="17366" spans="10:10">
      <c r="J17366" s="5"/>
    </row>
    <row r="17367" spans="10:10">
      <c r="J17367" s="5"/>
    </row>
    <row r="17368" spans="10:10">
      <c r="J17368" s="5"/>
    </row>
    <row r="17369" spans="10:10">
      <c r="J17369" s="5"/>
    </row>
    <row r="17370" spans="10:10">
      <c r="J17370" s="5"/>
    </row>
    <row r="17371" spans="10:10">
      <c r="J17371" s="5"/>
    </row>
    <row r="17372" spans="10:10">
      <c r="J17372" s="5"/>
    </row>
    <row r="17373" spans="10:10">
      <c r="J17373" s="5"/>
    </row>
    <row r="17374" spans="10:10">
      <c r="J17374" s="5"/>
    </row>
    <row r="17375" spans="10:10">
      <c r="J17375" s="5"/>
    </row>
    <row r="17376" spans="10:10">
      <c r="J17376" s="5"/>
    </row>
    <row r="17377" spans="10:10">
      <c r="J17377" s="5"/>
    </row>
    <row r="17378" spans="10:10">
      <c r="J17378" s="5"/>
    </row>
    <row r="17379" spans="10:10">
      <c r="J17379" s="5"/>
    </row>
    <row r="17380" spans="10:10">
      <c r="J17380" s="5"/>
    </row>
    <row r="17381" spans="10:10">
      <c r="J17381" s="5"/>
    </row>
    <row r="17382" spans="10:10">
      <c r="J17382" s="5"/>
    </row>
    <row r="17383" spans="10:10">
      <c r="J17383" s="5"/>
    </row>
    <row r="17384" spans="10:10">
      <c r="J17384" s="5"/>
    </row>
    <row r="17385" spans="10:10">
      <c r="J17385" s="5"/>
    </row>
    <row r="17386" spans="10:10">
      <c r="J17386" s="5"/>
    </row>
    <row r="17387" spans="10:10">
      <c r="J17387" s="5"/>
    </row>
    <row r="17388" spans="10:10">
      <c r="J17388" s="5"/>
    </row>
    <row r="17389" spans="10:10">
      <c r="J17389" s="5"/>
    </row>
    <row r="17390" spans="10:10">
      <c r="J17390" s="5"/>
    </row>
    <row r="17391" spans="10:10">
      <c r="J17391" s="5"/>
    </row>
    <row r="17392" spans="10:10">
      <c r="J17392" s="5"/>
    </row>
    <row r="17393" spans="10:10">
      <c r="J17393" s="5"/>
    </row>
    <row r="17394" spans="10:10">
      <c r="J17394" s="5"/>
    </row>
    <row r="17395" spans="10:10">
      <c r="J17395" s="5"/>
    </row>
    <row r="17396" spans="10:10">
      <c r="J17396" s="5"/>
    </row>
    <row r="17397" spans="10:10">
      <c r="J17397" s="5"/>
    </row>
    <row r="17398" spans="10:10">
      <c r="J17398" s="5"/>
    </row>
    <row r="17399" spans="10:10">
      <c r="J17399" s="5"/>
    </row>
    <row r="17400" spans="10:10">
      <c r="J17400" s="5"/>
    </row>
    <row r="17401" spans="10:10">
      <c r="J17401" s="5"/>
    </row>
    <row r="17402" spans="10:10">
      <c r="J17402" s="5"/>
    </row>
    <row r="17403" spans="10:10">
      <c r="J17403" s="5"/>
    </row>
    <row r="17404" spans="10:10">
      <c r="J17404" s="5"/>
    </row>
    <row r="17405" spans="10:10">
      <c r="J17405" s="5"/>
    </row>
    <row r="17406" spans="10:10">
      <c r="J17406" s="5"/>
    </row>
    <row r="17407" spans="10:10">
      <c r="J17407" s="5"/>
    </row>
    <row r="17408" spans="10:10">
      <c r="J17408" s="5"/>
    </row>
    <row r="17409" spans="10:10">
      <c r="J17409" s="5"/>
    </row>
    <row r="17410" spans="10:10">
      <c r="J17410" s="5"/>
    </row>
    <row r="17411" spans="10:10">
      <c r="J17411" s="5"/>
    </row>
    <row r="17412" spans="10:10">
      <c r="J17412" s="5"/>
    </row>
    <row r="17413" spans="10:10">
      <c r="J17413" s="5"/>
    </row>
    <row r="17414" spans="10:10">
      <c r="J17414" s="5"/>
    </row>
    <row r="17415" spans="10:10">
      <c r="J17415" s="5"/>
    </row>
    <row r="17416" spans="10:10">
      <c r="J17416" s="5"/>
    </row>
    <row r="17417" spans="10:10">
      <c r="J17417" s="5"/>
    </row>
    <row r="17418" spans="10:10">
      <c r="J17418" s="5"/>
    </row>
    <row r="17419" spans="10:10">
      <c r="J17419" s="5"/>
    </row>
    <row r="17420" spans="10:10">
      <c r="J17420" s="5"/>
    </row>
    <row r="17421" spans="10:10">
      <c r="J17421" s="5"/>
    </row>
    <row r="17422" spans="10:10">
      <c r="J17422" s="5"/>
    </row>
    <row r="17423" spans="10:10">
      <c r="J17423" s="5"/>
    </row>
    <row r="17424" spans="10:10">
      <c r="J17424" s="5"/>
    </row>
    <row r="17425" spans="10:10">
      <c r="J17425" s="5"/>
    </row>
    <row r="17426" spans="10:10">
      <c r="J17426" s="5"/>
    </row>
    <row r="17427" spans="10:10">
      <c r="J17427" s="5"/>
    </row>
    <row r="17428" spans="10:10">
      <c r="J17428" s="5"/>
    </row>
    <row r="17429" spans="10:10">
      <c r="J17429" s="5"/>
    </row>
    <row r="17430" spans="10:10">
      <c r="J17430" s="5"/>
    </row>
    <row r="17431" spans="10:10">
      <c r="J17431" s="5"/>
    </row>
    <row r="17432" spans="10:10">
      <c r="J17432" s="5"/>
    </row>
    <row r="17433" spans="10:10">
      <c r="J17433" s="5"/>
    </row>
    <row r="17434" spans="10:10">
      <c r="J17434" s="5"/>
    </row>
    <row r="17435" spans="10:10">
      <c r="J17435" s="5"/>
    </row>
    <row r="17436" spans="10:10">
      <c r="J17436" s="5"/>
    </row>
    <row r="17437" spans="10:10">
      <c r="J17437" s="5"/>
    </row>
    <row r="17438" spans="10:10">
      <c r="J17438" s="5"/>
    </row>
    <row r="17439" spans="10:10">
      <c r="J17439" s="5"/>
    </row>
    <row r="17440" spans="10:10">
      <c r="J17440" s="5"/>
    </row>
    <row r="17441" spans="10:10">
      <c r="J17441" s="5"/>
    </row>
    <row r="17442" spans="10:10">
      <c r="J17442" s="5"/>
    </row>
    <row r="17443" spans="10:10">
      <c r="J17443" s="5"/>
    </row>
    <row r="17444" spans="10:10">
      <c r="J17444" s="5"/>
    </row>
    <row r="17445" spans="10:10">
      <c r="J17445" s="5"/>
    </row>
    <row r="17446" spans="10:10">
      <c r="J17446" s="5"/>
    </row>
    <row r="17447" spans="10:10">
      <c r="J17447" s="5"/>
    </row>
    <row r="17448" spans="10:10">
      <c r="J17448" s="5"/>
    </row>
    <row r="17449" spans="10:10">
      <c r="J17449" s="5"/>
    </row>
    <row r="17450" spans="10:10">
      <c r="J17450" s="5"/>
    </row>
    <row r="17451" spans="10:10">
      <c r="J17451" s="5"/>
    </row>
    <row r="17452" spans="10:10">
      <c r="J17452" s="5"/>
    </row>
    <row r="17453" spans="10:10">
      <c r="J17453" s="5"/>
    </row>
    <row r="17454" spans="10:10">
      <c r="J17454" s="5"/>
    </row>
    <row r="17455" spans="10:10">
      <c r="J17455" s="5"/>
    </row>
    <row r="17456" spans="10:10">
      <c r="J17456" s="5"/>
    </row>
    <row r="17457" spans="10:10">
      <c r="J17457" s="5"/>
    </row>
    <row r="17458" spans="10:10">
      <c r="J17458" s="5"/>
    </row>
    <row r="17459" spans="10:10">
      <c r="J17459" s="5"/>
    </row>
    <row r="17460" spans="10:10">
      <c r="J17460" s="5"/>
    </row>
    <row r="17461" spans="10:10">
      <c r="J17461" s="5"/>
    </row>
    <row r="17462" spans="10:10">
      <c r="J17462" s="5"/>
    </row>
    <row r="17463" spans="10:10">
      <c r="J17463" s="5"/>
    </row>
    <row r="17464" spans="10:10">
      <c r="J17464" s="5"/>
    </row>
    <row r="17465" spans="10:10">
      <c r="J17465" s="5"/>
    </row>
    <row r="17466" spans="10:10">
      <c r="J17466" s="5"/>
    </row>
    <row r="17467" spans="10:10">
      <c r="J17467" s="5"/>
    </row>
    <row r="17468" spans="10:10">
      <c r="J17468" s="5"/>
    </row>
    <row r="17469" spans="10:10">
      <c r="J17469" s="5"/>
    </row>
    <row r="17470" spans="10:10">
      <c r="J17470" s="5"/>
    </row>
    <row r="17471" spans="10:10">
      <c r="J17471" s="5"/>
    </row>
    <row r="17472" spans="10:10">
      <c r="J17472" s="5"/>
    </row>
    <row r="17473" spans="10:10">
      <c r="J17473" s="5"/>
    </row>
    <row r="17474" spans="10:10">
      <c r="J17474" s="5"/>
    </row>
    <row r="17475" spans="10:10">
      <c r="J17475" s="5"/>
    </row>
    <row r="17476" spans="10:10">
      <c r="J17476" s="5"/>
    </row>
    <row r="17477" spans="10:10">
      <c r="J17477" s="5"/>
    </row>
    <row r="17478" spans="10:10">
      <c r="J17478" s="5"/>
    </row>
    <row r="17479" spans="10:10">
      <c r="J17479" s="5"/>
    </row>
    <row r="17480" spans="10:10">
      <c r="J17480" s="5"/>
    </row>
    <row r="17481" spans="10:10">
      <c r="J17481" s="5"/>
    </row>
    <row r="17482" spans="10:10">
      <c r="J17482" s="5"/>
    </row>
    <row r="17483" spans="10:10">
      <c r="J17483" s="5"/>
    </row>
    <row r="17484" spans="10:10">
      <c r="J17484" s="5"/>
    </row>
    <row r="17485" spans="10:10">
      <c r="J17485" s="5"/>
    </row>
    <row r="17486" spans="10:10">
      <c r="J17486" s="5"/>
    </row>
    <row r="17487" spans="10:10">
      <c r="J17487" s="5"/>
    </row>
    <row r="17488" spans="10:10">
      <c r="J17488" s="5"/>
    </row>
    <row r="17489" spans="10:10">
      <c r="J17489" s="5"/>
    </row>
    <row r="17490" spans="10:10">
      <c r="J17490" s="5"/>
    </row>
    <row r="17491" spans="10:10">
      <c r="J17491" s="5"/>
    </row>
    <row r="17492" spans="10:10">
      <c r="J17492" s="5"/>
    </row>
    <row r="17493" spans="10:10">
      <c r="J17493" s="5"/>
    </row>
    <row r="17494" spans="10:10">
      <c r="J17494" s="5"/>
    </row>
    <row r="17495" spans="10:10">
      <c r="J17495" s="5"/>
    </row>
    <row r="17496" spans="10:10">
      <c r="J17496" s="5"/>
    </row>
    <row r="17497" spans="10:10">
      <c r="J17497" s="5"/>
    </row>
    <row r="17498" spans="10:10">
      <c r="J17498" s="5"/>
    </row>
    <row r="17499" spans="10:10">
      <c r="J17499" s="5"/>
    </row>
    <row r="17500" spans="10:10">
      <c r="J17500" s="5"/>
    </row>
    <row r="17501" spans="10:10">
      <c r="J17501" s="5"/>
    </row>
    <row r="17502" spans="10:10">
      <c r="J17502" s="5"/>
    </row>
    <row r="17503" spans="10:10">
      <c r="J17503" s="5"/>
    </row>
    <row r="17504" spans="10:10">
      <c r="J17504" s="5"/>
    </row>
    <row r="17505" spans="10:10">
      <c r="J17505" s="5"/>
    </row>
    <row r="17506" spans="10:10">
      <c r="J17506" s="5"/>
    </row>
    <row r="17507" spans="10:10">
      <c r="J17507" s="5"/>
    </row>
    <row r="17508" spans="10:10">
      <c r="J17508" s="5"/>
    </row>
    <row r="17509" spans="10:10">
      <c r="J17509" s="5"/>
    </row>
    <row r="17510" spans="10:10">
      <c r="J17510" s="5"/>
    </row>
    <row r="17511" spans="10:10">
      <c r="J17511" s="5"/>
    </row>
    <row r="17512" spans="10:10">
      <c r="J17512" s="5"/>
    </row>
    <row r="17513" spans="10:10">
      <c r="J17513" s="5"/>
    </row>
    <row r="17514" spans="10:10">
      <c r="J17514" s="5"/>
    </row>
    <row r="17515" spans="10:10">
      <c r="J17515" s="5"/>
    </row>
    <row r="17516" spans="10:10">
      <c r="J17516" s="5"/>
    </row>
    <row r="17517" spans="10:10">
      <c r="J17517" s="5"/>
    </row>
    <row r="17518" spans="10:10">
      <c r="J17518" s="5"/>
    </row>
    <row r="17519" spans="10:10">
      <c r="J17519" s="5"/>
    </row>
    <row r="17520" spans="10:10">
      <c r="J17520" s="5"/>
    </row>
    <row r="17521" spans="10:10">
      <c r="J17521" s="5"/>
    </row>
    <row r="17522" spans="10:10">
      <c r="J17522" s="5"/>
    </row>
    <row r="17523" spans="10:10">
      <c r="J17523" s="5"/>
    </row>
    <row r="17524" spans="10:10">
      <c r="J17524" s="5"/>
    </row>
    <row r="17525" spans="10:10">
      <c r="J17525" s="5"/>
    </row>
    <row r="17526" spans="10:10">
      <c r="J17526" s="5"/>
    </row>
    <row r="17527" spans="10:10">
      <c r="J17527" s="5"/>
    </row>
    <row r="17528" spans="10:10">
      <c r="J17528" s="5"/>
    </row>
    <row r="17529" spans="10:10">
      <c r="J17529" s="5"/>
    </row>
    <row r="17530" spans="10:10">
      <c r="J17530" s="5"/>
    </row>
    <row r="17531" spans="10:10">
      <c r="J17531" s="5"/>
    </row>
    <row r="17532" spans="10:10">
      <c r="J17532" s="5"/>
    </row>
    <row r="17533" spans="10:10">
      <c r="J17533" s="5"/>
    </row>
    <row r="17534" spans="10:10">
      <c r="J17534" s="5"/>
    </row>
    <row r="17535" spans="10:10">
      <c r="J17535" s="5"/>
    </row>
    <row r="17536" spans="10:10">
      <c r="J17536" s="5"/>
    </row>
    <row r="17537" spans="10:10">
      <c r="J17537" s="5"/>
    </row>
    <row r="17538" spans="10:10">
      <c r="J17538" s="5"/>
    </row>
    <row r="17539" spans="10:10">
      <c r="J17539" s="5"/>
    </row>
    <row r="17540" spans="10:10">
      <c r="J17540" s="5"/>
    </row>
    <row r="17541" spans="10:10">
      <c r="J17541" s="5"/>
    </row>
    <row r="17542" spans="10:10">
      <c r="J17542" s="5"/>
    </row>
    <row r="17543" spans="10:10">
      <c r="J17543" s="5"/>
    </row>
    <row r="17544" spans="10:10">
      <c r="J17544" s="5"/>
    </row>
    <row r="17545" spans="10:10">
      <c r="J17545" s="5"/>
    </row>
    <row r="17546" spans="10:10">
      <c r="J17546" s="5"/>
    </row>
    <row r="17547" spans="10:10">
      <c r="J17547" s="5"/>
    </row>
    <row r="17548" spans="10:10">
      <c r="J17548" s="5"/>
    </row>
    <row r="17549" spans="10:10">
      <c r="J17549" s="5"/>
    </row>
    <row r="17550" spans="10:10">
      <c r="J17550" s="5"/>
    </row>
    <row r="17551" spans="10:10">
      <c r="J17551" s="5"/>
    </row>
    <row r="17552" spans="10:10">
      <c r="J17552" s="5"/>
    </row>
    <row r="17553" spans="10:10">
      <c r="J17553" s="5"/>
    </row>
    <row r="17554" spans="10:10">
      <c r="J17554" s="5"/>
    </row>
    <row r="17555" spans="10:10">
      <c r="J17555" s="5"/>
    </row>
    <row r="17556" spans="10:10">
      <c r="J17556" s="5"/>
    </row>
    <row r="17557" spans="10:10">
      <c r="J17557" s="5"/>
    </row>
    <row r="17558" spans="10:10">
      <c r="J17558" s="5"/>
    </row>
    <row r="17559" spans="10:10">
      <c r="J17559" s="5"/>
    </row>
    <row r="17560" spans="10:10">
      <c r="J17560" s="5"/>
    </row>
    <row r="17561" spans="10:10">
      <c r="J17561" s="5"/>
    </row>
    <row r="17562" spans="10:10">
      <c r="J17562" s="5"/>
    </row>
    <row r="17563" spans="10:10">
      <c r="J17563" s="5"/>
    </row>
    <row r="17564" spans="10:10">
      <c r="J17564" s="5"/>
    </row>
    <row r="17565" spans="10:10">
      <c r="J17565" s="5"/>
    </row>
    <row r="17566" spans="10:10">
      <c r="J17566" s="5"/>
    </row>
    <row r="17567" spans="10:10">
      <c r="J17567" s="5"/>
    </row>
    <row r="17568" spans="10:10">
      <c r="J17568" s="5"/>
    </row>
    <row r="17569" spans="10:10">
      <c r="J17569" s="5"/>
    </row>
    <row r="17570" spans="10:10">
      <c r="J17570" s="5"/>
    </row>
    <row r="17571" spans="10:10">
      <c r="J17571" s="5"/>
    </row>
    <row r="17572" spans="10:10">
      <c r="J17572" s="5"/>
    </row>
    <row r="17573" spans="10:10">
      <c r="J17573" s="5"/>
    </row>
    <row r="17574" spans="10:10">
      <c r="J17574" s="5"/>
    </row>
    <row r="17575" spans="10:10">
      <c r="J17575" s="5"/>
    </row>
    <row r="17576" spans="10:10">
      <c r="J17576" s="5"/>
    </row>
    <row r="17577" spans="10:10">
      <c r="J17577" s="5"/>
    </row>
    <row r="17578" spans="10:10">
      <c r="J17578" s="5"/>
    </row>
    <row r="17579" spans="10:10">
      <c r="J17579" s="5"/>
    </row>
    <row r="17580" spans="10:10">
      <c r="J17580" s="5"/>
    </row>
    <row r="17581" spans="10:10">
      <c r="J17581" s="5"/>
    </row>
    <row r="17582" spans="10:10">
      <c r="J17582" s="5"/>
    </row>
    <row r="17583" spans="10:10">
      <c r="J17583" s="5"/>
    </row>
    <row r="17584" spans="10:10">
      <c r="J17584" s="5"/>
    </row>
    <row r="17585" spans="10:10">
      <c r="J17585" s="5"/>
    </row>
    <row r="17586" spans="10:10">
      <c r="J17586" s="5"/>
    </row>
    <row r="17587" spans="10:10">
      <c r="J17587" s="5"/>
    </row>
    <row r="17588" spans="10:10">
      <c r="J17588" s="5"/>
    </row>
    <row r="17589" spans="10:10">
      <c r="J17589" s="5"/>
    </row>
    <row r="17590" spans="10:10">
      <c r="J17590" s="5"/>
    </row>
    <row r="17591" spans="10:10">
      <c r="J17591" s="5"/>
    </row>
    <row r="17592" spans="10:10">
      <c r="J17592" s="5"/>
    </row>
    <row r="17593" spans="10:10">
      <c r="J17593" s="5"/>
    </row>
    <row r="17594" spans="10:10">
      <c r="J17594" s="5"/>
    </row>
    <row r="17595" spans="10:10">
      <c r="J17595" s="5"/>
    </row>
    <row r="17596" spans="10:10">
      <c r="J17596" s="5"/>
    </row>
    <row r="17597" spans="10:10">
      <c r="J17597" s="5"/>
    </row>
    <row r="17598" spans="10:10">
      <c r="J17598" s="5"/>
    </row>
    <row r="17599" spans="10:10">
      <c r="J17599" s="5"/>
    </row>
    <row r="17600" spans="10:10">
      <c r="J17600" s="5"/>
    </row>
    <row r="17601" spans="10:10">
      <c r="J17601" s="5"/>
    </row>
    <row r="17602" spans="10:10">
      <c r="J17602" s="5"/>
    </row>
    <row r="17603" spans="10:10">
      <c r="J17603" s="5"/>
    </row>
    <row r="17604" spans="10:10">
      <c r="J17604" s="5"/>
    </row>
    <row r="17605" spans="10:10">
      <c r="J17605" s="5"/>
    </row>
    <row r="17606" spans="10:10">
      <c r="J17606" s="5"/>
    </row>
    <row r="17607" spans="10:10">
      <c r="J17607" s="5"/>
    </row>
    <row r="17608" spans="10:10">
      <c r="J17608" s="5"/>
    </row>
    <row r="17609" spans="10:10">
      <c r="J17609" s="5"/>
    </row>
    <row r="17610" spans="10:10">
      <c r="J17610" s="5"/>
    </row>
    <row r="17611" spans="10:10">
      <c r="J17611" s="5"/>
    </row>
    <row r="17612" spans="10:10">
      <c r="J17612" s="5"/>
    </row>
    <row r="17613" spans="10:10">
      <c r="J17613" s="5"/>
    </row>
    <row r="17614" spans="10:10">
      <c r="J17614" s="5"/>
    </row>
    <row r="17615" spans="10:10">
      <c r="J17615" s="5"/>
    </row>
    <row r="17616" spans="10:10">
      <c r="J17616" s="5"/>
    </row>
    <row r="17617" spans="10:10">
      <c r="J17617" s="5"/>
    </row>
    <row r="17618" spans="10:10">
      <c r="J17618" s="5"/>
    </row>
    <row r="17619" spans="10:10">
      <c r="J17619" s="5"/>
    </row>
    <row r="17620" spans="10:10">
      <c r="J17620" s="5"/>
    </row>
    <row r="17621" spans="10:10">
      <c r="J17621" s="5"/>
    </row>
    <row r="17622" spans="10:10">
      <c r="J17622" s="5"/>
    </row>
    <row r="17623" spans="10:10">
      <c r="J17623" s="5"/>
    </row>
    <row r="17624" spans="10:10">
      <c r="J17624" s="5"/>
    </row>
    <row r="17625" spans="10:10">
      <c r="J17625" s="5"/>
    </row>
    <row r="17626" spans="10:10">
      <c r="J17626" s="5"/>
    </row>
    <row r="17627" spans="10:10">
      <c r="J17627" s="5"/>
    </row>
    <row r="17628" spans="10:10">
      <c r="J17628" s="5"/>
    </row>
    <row r="17629" spans="10:10">
      <c r="J17629" s="5"/>
    </row>
    <row r="17630" spans="10:10">
      <c r="J17630" s="5"/>
    </row>
    <row r="17631" spans="10:10">
      <c r="J17631" s="5"/>
    </row>
    <row r="17632" spans="10:10">
      <c r="J17632" s="5"/>
    </row>
    <row r="17633" spans="10:10">
      <c r="J17633" s="5"/>
    </row>
    <row r="17634" spans="10:10">
      <c r="J17634" s="5"/>
    </row>
    <row r="17635" spans="10:10">
      <c r="J17635" s="5"/>
    </row>
    <row r="17636" spans="10:10">
      <c r="J17636" s="5"/>
    </row>
    <row r="17637" spans="10:10">
      <c r="J17637" s="5"/>
    </row>
    <row r="17638" spans="10:10">
      <c r="J17638" s="5"/>
    </row>
    <row r="17639" spans="10:10">
      <c r="J17639" s="5"/>
    </row>
    <row r="17640" spans="10:10">
      <c r="J17640" s="5"/>
    </row>
    <row r="17641" spans="10:10">
      <c r="J17641" s="5"/>
    </row>
    <row r="17642" spans="10:10">
      <c r="J17642" s="5"/>
    </row>
    <row r="17643" spans="10:10">
      <c r="J17643" s="5"/>
    </row>
    <row r="17644" spans="10:10">
      <c r="J17644" s="5"/>
    </row>
    <row r="17645" spans="10:10">
      <c r="J17645" s="5"/>
    </row>
    <row r="17646" spans="10:10">
      <c r="J17646" s="5"/>
    </row>
    <row r="17647" spans="10:10">
      <c r="J17647" s="5"/>
    </row>
    <row r="17648" spans="10:10">
      <c r="J17648" s="5"/>
    </row>
    <row r="17649" spans="10:10">
      <c r="J17649" s="5"/>
    </row>
    <row r="17650" spans="10:10">
      <c r="J17650" s="5"/>
    </row>
    <row r="17651" spans="10:10">
      <c r="J17651" s="5"/>
    </row>
    <row r="17652" spans="10:10">
      <c r="J17652" s="5"/>
    </row>
    <row r="17653" spans="10:10">
      <c r="J17653" s="5"/>
    </row>
    <row r="17654" spans="10:10">
      <c r="J17654" s="5"/>
    </row>
    <row r="17655" spans="10:10">
      <c r="J17655" s="5"/>
    </row>
    <row r="17656" spans="10:10">
      <c r="J17656" s="5"/>
    </row>
    <row r="17657" spans="10:10">
      <c r="J17657" s="5"/>
    </row>
    <row r="17658" spans="10:10">
      <c r="J17658" s="5"/>
    </row>
    <row r="17659" spans="10:10">
      <c r="J17659" s="5"/>
    </row>
    <row r="17660" spans="10:10">
      <c r="J17660" s="5"/>
    </row>
    <row r="17661" spans="10:10">
      <c r="J17661" s="5"/>
    </row>
    <row r="17662" spans="10:10">
      <c r="J17662" s="5"/>
    </row>
    <row r="17663" spans="10:10">
      <c r="J17663" s="5"/>
    </row>
    <row r="17664" spans="10:10">
      <c r="J17664" s="5"/>
    </row>
    <row r="17665" spans="10:10">
      <c r="J17665" s="5"/>
    </row>
    <row r="17666" spans="10:10">
      <c r="J17666" s="5"/>
    </row>
    <row r="17667" spans="10:10">
      <c r="J17667" s="5"/>
    </row>
    <row r="17668" spans="10:10">
      <c r="J17668" s="5"/>
    </row>
    <row r="17669" spans="10:10">
      <c r="J17669" s="5"/>
    </row>
    <row r="17670" spans="10:10">
      <c r="J17670" s="5"/>
    </row>
    <row r="17671" spans="10:10">
      <c r="J17671" s="5"/>
    </row>
    <row r="17672" spans="10:10">
      <c r="J17672" s="5"/>
    </row>
    <row r="17673" spans="10:10">
      <c r="J17673" s="5"/>
    </row>
    <row r="17674" spans="10:10">
      <c r="J17674" s="5"/>
    </row>
    <row r="17675" spans="10:10">
      <c r="J17675" s="5"/>
    </row>
    <row r="17676" spans="10:10">
      <c r="J17676" s="5"/>
    </row>
    <row r="17677" spans="10:10">
      <c r="J17677" s="5"/>
    </row>
    <row r="17678" spans="10:10">
      <c r="J17678" s="5"/>
    </row>
    <row r="17679" spans="10:10">
      <c r="J17679" s="5"/>
    </row>
    <row r="17680" spans="10:10">
      <c r="J17680" s="5"/>
    </row>
    <row r="17681" spans="10:10">
      <c r="J17681" s="5"/>
    </row>
    <row r="17682" spans="10:10">
      <c r="J17682" s="5"/>
    </row>
    <row r="17683" spans="10:10">
      <c r="J17683" s="5"/>
    </row>
    <row r="17684" spans="10:10">
      <c r="J17684" s="5"/>
    </row>
    <row r="17685" spans="10:10">
      <c r="J17685" s="5"/>
    </row>
    <row r="17686" spans="10:10">
      <c r="J17686" s="5"/>
    </row>
    <row r="17687" spans="10:10">
      <c r="J17687" s="5"/>
    </row>
    <row r="17688" spans="10:10">
      <c r="J17688" s="5"/>
    </row>
    <row r="17689" spans="10:10">
      <c r="J17689" s="5"/>
    </row>
    <row r="17690" spans="10:10">
      <c r="J17690" s="5"/>
    </row>
    <row r="17691" spans="10:10">
      <c r="J17691" s="5"/>
    </row>
    <row r="17692" spans="10:10">
      <c r="J17692" s="5"/>
    </row>
    <row r="17693" spans="10:10">
      <c r="J17693" s="5"/>
    </row>
    <row r="17694" spans="10:10">
      <c r="J17694" s="5"/>
    </row>
    <row r="17695" spans="10:10">
      <c r="J17695" s="5"/>
    </row>
    <row r="17696" spans="10:10">
      <c r="J17696" s="5"/>
    </row>
    <row r="17697" spans="10:10">
      <c r="J17697" s="5"/>
    </row>
    <row r="17698" spans="10:10">
      <c r="J17698" s="5"/>
    </row>
    <row r="17699" spans="10:10">
      <c r="J17699" s="5"/>
    </row>
    <row r="17700" spans="10:10">
      <c r="J17700" s="5"/>
    </row>
    <row r="17701" spans="10:10">
      <c r="J17701" s="5"/>
    </row>
    <row r="17702" spans="10:10">
      <c r="J17702" s="5"/>
    </row>
    <row r="17703" spans="10:10">
      <c r="J17703" s="5"/>
    </row>
    <row r="17704" spans="10:10">
      <c r="J17704" s="5"/>
    </row>
    <row r="17705" spans="10:10">
      <c r="J17705" s="5"/>
    </row>
    <row r="17706" spans="10:10">
      <c r="J17706" s="5"/>
    </row>
    <row r="17707" spans="10:10">
      <c r="J17707" s="5"/>
    </row>
    <row r="17708" spans="10:10">
      <c r="J17708" s="5"/>
    </row>
    <row r="17709" spans="10:10">
      <c r="J17709" s="5"/>
    </row>
    <row r="17710" spans="10:10">
      <c r="J17710" s="5"/>
    </row>
    <row r="17711" spans="10:10">
      <c r="J17711" s="5"/>
    </row>
    <row r="17712" spans="10:10">
      <c r="J17712" s="5"/>
    </row>
    <row r="17713" spans="10:10">
      <c r="J17713" s="5"/>
    </row>
    <row r="17714" spans="10:10">
      <c r="J17714" s="5"/>
    </row>
    <row r="17715" spans="10:10">
      <c r="J17715" s="5"/>
    </row>
    <row r="17716" spans="10:10">
      <c r="J17716" s="5"/>
    </row>
    <row r="17717" spans="10:10">
      <c r="J17717" s="5"/>
    </row>
    <row r="17718" spans="10:10">
      <c r="J17718" s="5"/>
    </row>
    <row r="17719" spans="10:10">
      <c r="J17719" s="5"/>
    </row>
    <row r="17720" spans="10:10">
      <c r="J17720" s="5"/>
    </row>
    <row r="17721" spans="10:10">
      <c r="J17721" s="5"/>
    </row>
    <row r="17722" spans="10:10">
      <c r="J17722" s="5"/>
    </row>
    <row r="17723" spans="10:10">
      <c r="J17723" s="5"/>
    </row>
    <row r="17724" spans="10:10">
      <c r="J17724" s="5"/>
    </row>
    <row r="17725" spans="10:10">
      <c r="J17725" s="5"/>
    </row>
    <row r="17726" spans="10:10">
      <c r="J17726" s="5"/>
    </row>
    <row r="17727" spans="10:10">
      <c r="J17727" s="5"/>
    </row>
    <row r="17728" spans="10:10">
      <c r="J17728" s="5"/>
    </row>
    <row r="17729" spans="10:10">
      <c r="J17729" s="5"/>
    </row>
    <row r="17730" spans="10:10">
      <c r="J17730" s="5"/>
    </row>
    <row r="17731" spans="10:10">
      <c r="J17731" s="5"/>
    </row>
    <row r="17732" spans="10:10">
      <c r="J17732" s="5"/>
    </row>
    <row r="17733" spans="10:10">
      <c r="J17733" s="5"/>
    </row>
    <row r="17734" spans="10:10">
      <c r="J17734" s="5"/>
    </row>
    <row r="17735" spans="10:10">
      <c r="J17735" s="5"/>
    </row>
    <row r="17736" spans="10:10">
      <c r="J17736" s="5"/>
    </row>
    <row r="17737" spans="10:10">
      <c r="J17737" s="5"/>
    </row>
    <row r="17738" spans="10:10">
      <c r="J17738" s="5"/>
    </row>
    <row r="17739" spans="10:10">
      <c r="J17739" s="5"/>
    </row>
    <row r="17740" spans="10:10">
      <c r="J17740" s="5"/>
    </row>
    <row r="17741" spans="10:10">
      <c r="J17741" s="5"/>
    </row>
    <row r="17742" spans="10:10">
      <c r="J17742" s="5"/>
    </row>
    <row r="17743" spans="10:10">
      <c r="J17743" s="5"/>
    </row>
    <row r="17744" spans="10:10">
      <c r="J17744" s="5"/>
    </row>
    <row r="17745" spans="10:10">
      <c r="J17745" s="5"/>
    </row>
    <row r="17746" spans="10:10">
      <c r="J17746" s="5"/>
    </row>
    <row r="17747" spans="10:10">
      <c r="J17747" s="5"/>
    </row>
    <row r="17748" spans="10:10">
      <c r="J17748" s="5"/>
    </row>
    <row r="17749" spans="10:10">
      <c r="J17749" s="5"/>
    </row>
    <row r="17750" spans="10:10">
      <c r="J17750" s="5"/>
    </row>
    <row r="17751" spans="10:10">
      <c r="J17751" s="5"/>
    </row>
    <row r="17752" spans="10:10">
      <c r="J17752" s="5"/>
    </row>
    <row r="17753" spans="10:10">
      <c r="J17753" s="5"/>
    </row>
    <row r="17754" spans="10:10">
      <c r="J17754" s="5"/>
    </row>
    <row r="17755" spans="10:10">
      <c r="J17755" s="5"/>
    </row>
    <row r="17756" spans="10:10">
      <c r="J17756" s="5"/>
    </row>
    <row r="17757" spans="10:10">
      <c r="J17757" s="5"/>
    </row>
    <row r="17758" spans="10:10">
      <c r="J17758" s="5"/>
    </row>
    <row r="17759" spans="10:10">
      <c r="J17759" s="5"/>
    </row>
    <row r="17760" spans="10:10">
      <c r="J17760" s="5"/>
    </row>
    <row r="17761" spans="10:10">
      <c r="J17761" s="5"/>
    </row>
    <row r="17762" spans="10:10">
      <c r="J17762" s="5"/>
    </row>
    <row r="17763" spans="10:10">
      <c r="J17763" s="5"/>
    </row>
    <row r="17764" spans="10:10">
      <c r="J17764" s="5"/>
    </row>
    <row r="17765" spans="10:10">
      <c r="J17765" s="5"/>
    </row>
    <row r="17766" spans="10:10">
      <c r="J17766" s="5"/>
    </row>
    <row r="17767" spans="10:10">
      <c r="J17767" s="5"/>
    </row>
    <row r="17768" spans="10:10">
      <c r="J17768" s="5"/>
    </row>
    <row r="17769" spans="10:10">
      <c r="J17769" s="5"/>
    </row>
    <row r="17770" spans="10:10">
      <c r="J17770" s="5"/>
    </row>
    <row r="17771" spans="10:10">
      <c r="J17771" s="5"/>
    </row>
    <row r="17772" spans="10:10">
      <c r="J17772" s="5"/>
    </row>
    <row r="17773" spans="10:10">
      <c r="J17773" s="5"/>
    </row>
    <row r="17774" spans="10:10">
      <c r="J17774" s="5"/>
    </row>
    <row r="17775" spans="10:10">
      <c r="J17775" s="5"/>
    </row>
    <row r="17776" spans="10:10">
      <c r="J17776" s="5"/>
    </row>
    <row r="17777" spans="10:10">
      <c r="J17777" s="5"/>
    </row>
    <row r="17778" spans="10:10">
      <c r="J17778" s="5"/>
    </row>
    <row r="17779" spans="10:10">
      <c r="J17779" s="5"/>
    </row>
    <row r="17780" spans="10:10">
      <c r="J17780" s="5"/>
    </row>
    <row r="17781" spans="10:10">
      <c r="J17781" s="5"/>
    </row>
    <row r="17782" spans="10:10">
      <c r="J17782" s="5"/>
    </row>
    <row r="17783" spans="10:10">
      <c r="J17783" s="5"/>
    </row>
    <row r="17784" spans="10:10">
      <c r="J17784" s="5"/>
    </row>
    <row r="17785" spans="10:10">
      <c r="J17785" s="5"/>
    </row>
    <row r="17786" spans="10:10">
      <c r="J17786" s="5"/>
    </row>
    <row r="17787" spans="10:10">
      <c r="J17787" s="5"/>
    </row>
    <row r="17788" spans="10:10">
      <c r="J17788" s="5"/>
    </row>
    <row r="17789" spans="10:10">
      <c r="J17789" s="5"/>
    </row>
    <row r="17790" spans="10:10">
      <c r="J17790" s="5"/>
    </row>
    <row r="17791" spans="10:10">
      <c r="J17791" s="5"/>
    </row>
    <row r="17792" spans="10:10">
      <c r="J17792" s="5"/>
    </row>
    <row r="17793" spans="10:10">
      <c r="J17793" s="5"/>
    </row>
    <row r="17794" spans="10:10">
      <c r="J17794" s="5"/>
    </row>
    <row r="17795" spans="10:10">
      <c r="J17795" s="5"/>
    </row>
    <row r="17796" spans="10:10">
      <c r="J17796" s="5"/>
    </row>
    <row r="17797" spans="10:10">
      <c r="J17797" s="5"/>
    </row>
    <row r="17798" spans="10:10">
      <c r="J17798" s="5"/>
    </row>
    <row r="17799" spans="10:10">
      <c r="J17799" s="5"/>
    </row>
    <row r="17800" spans="10:10">
      <c r="J17800" s="5"/>
    </row>
    <row r="17801" spans="10:10">
      <c r="J17801" s="5"/>
    </row>
    <row r="17802" spans="10:10">
      <c r="J17802" s="5"/>
    </row>
    <row r="17803" spans="10:10">
      <c r="J17803" s="5"/>
    </row>
    <row r="17804" spans="10:10">
      <c r="J17804" s="5"/>
    </row>
    <row r="17805" spans="10:10">
      <c r="J17805" s="5"/>
    </row>
    <row r="17806" spans="10:10">
      <c r="J17806" s="5"/>
    </row>
    <row r="17807" spans="10:10">
      <c r="J17807" s="5"/>
    </row>
    <row r="17808" spans="10:10">
      <c r="J17808" s="5"/>
    </row>
    <row r="17809" spans="10:10">
      <c r="J17809" s="5"/>
    </row>
    <row r="17810" spans="10:10">
      <c r="J17810" s="5"/>
    </row>
    <row r="17811" spans="10:10">
      <c r="J17811" s="5"/>
    </row>
    <row r="17812" spans="10:10">
      <c r="J17812" s="5"/>
    </row>
    <row r="17813" spans="10:10">
      <c r="J17813" s="5"/>
    </row>
    <row r="17814" spans="10:10">
      <c r="J17814" s="5"/>
    </row>
    <row r="17815" spans="10:10">
      <c r="J17815" s="5"/>
    </row>
    <row r="17816" spans="10:10">
      <c r="J17816" s="5"/>
    </row>
    <row r="17817" spans="10:10">
      <c r="J17817" s="5"/>
    </row>
    <row r="17818" spans="10:10">
      <c r="J17818" s="5"/>
    </row>
    <row r="17819" spans="10:10">
      <c r="J17819" s="5"/>
    </row>
    <row r="17820" spans="10:10">
      <c r="J17820" s="5"/>
    </row>
    <row r="17821" spans="10:10">
      <c r="J17821" s="5"/>
    </row>
    <row r="17822" spans="10:10">
      <c r="J17822" s="5"/>
    </row>
    <row r="17823" spans="10:10">
      <c r="J17823" s="5"/>
    </row>
    <row r="17824" spans="10:10">
      <c r="J17824" s="5"/>
    </row>
    <row r="17825" spans="10:10">
      <c r="J17825" s="5"/>
    </row>
    <row r="17826" spans="10:10">
      <c r="J17826" s="5"/>
    </row>
    <row r="17827" spans="10:10">
      <c r="J17827" s="5"/>
    </row>
    <row r="17828" spans="10:10">
      <c r="J17828" s="5"/>
    </row>
    <row r="17829" spans="10:10">
      <c r="J17829" s="5"/>
    </row>
    <row r="17830" spans="10:10">
      <c r="J17830" s="5"/>
    </row>
    <row r="17831" spans="10:10">
      <c r="J17831" s="5"/>
    </row>
    <row r="17832" spans="10:10">
      <c r="J17832" s="5"/>
    </row>
    <row r="17833" spans="10:10">
      <c r="J17833" s="5"/>
    </row>
    <row r="17834" spans="10:10">
      <c r="J17834" s="5"/>
    </row>
    <row r="17835" spans="10:10">
      <c r="J17835" s="5"/>
    </row>
    <row r="17836" spans="10:10">
      <c r="J17836" s="5"/>
    </row>
    <row r="17837" spans="10:10">
      <c r="J17837" s="5"/>
    </row>
    <row r="17838" spans="10:10">
      <c r="J17838" s="5"/>
    </row>
    <row r="17839" spans="10:10">
      <c r="J17839" s="5"/>
    </row>
    <row r="17840" spans="10:10">
      <c r="J17840" s="5"/>
    </row>
    <row r="17841" spans="10:10">
      <c r="J17841" s="5"/>
    </row>
    <row r="17842" spans="10:10">
      <c r="J17842" s="5"/>
    </row>
    <row r="17843" spans="10:10">
      <c r="J17843" s="5"/>
    </row>
    <row r="17844" spans="10:10">
      <c r="J17844" s="5"/>
    </row>
    <row r="17845" spans="10:10">
      <c r="J17845" s="5"/>
    </row>
    <row r="17846" spans="10:10">
      <c r="J17846" s="5"/>
    </row>
    <row r="17847" spans="10:10">
      <c r="J17847" s="5"/>
    </row>
    <row r="17848" spans="10:10">
      <c r="J17848" s="5"/>
    </row>
    <row r="17849" spans="10:10">
      <c r="J17849" s="5"/>
    </row>
    <row r="17850" spans="10:10">
      <c r="J17850" s="5"/>
    </row>
    <row r="17851" spans="10:10">
      <c r="J17851" s="5"/>
    </row>
    <row r="17852" spans="10:10">
      <c r="J17852" s="5"/>
    </row>
    <row r="17853" spans="10:10">
      <c r="J17853" s="5"/>
    </row>
    <row r="17854" spans="10:10">
      <c r="J17854" s="5"/>
    </row>
    <row r="17855" spans="10:10">
      <c r="J17855" s="5"/>
    </row>
    <row r="17856" spans="10:10">
      <c r="J17856" s="5"/>
    </row>
    <row r="17857" spans="10:10">
      <c r="J17857" s="5"/>
    </row>
    <row r="17858" spans="10:10">
      <c r="J17858" s="5"/>
    </row>
    <row r="17859" spans="10:10">
      <c r="J17859" s="5"/>
    </row>
    <row r="17860" spans="10:10">
      <c r="J17860" s="5"/>
    </row>
    <row r="17861" spans="10:10">
      <c r="J17861" s="5"/>
    </row>
    <row r="17862" spans="10:10">
      <c r="J17862" s="5"/>
    </row>
    <row r="17863" spans="10:10">
      <c r="J17863" s="5"/>
    </row>
    <row r="17864" spans="10:10">
      <c r="J17864" s="5"/>
    </row>
    <row r="17865" spans="10:10">
      <c r="J17865" s="5"/>
    </row>
    <row r="17866" spans="10:10">
      <c r="J17866" s="5"/>
    </row>
    <row r="17867" spans="10:10">
      <c r="J17867" s="5"/>
    </row>
    <row r="17868" spans="10:10">
      <c r="J17868" s="5"/>
    </row>
    <row r="17869" spans="10:10">
      <c r="J17869" s="5"/>
    </row>
    <row r="17870" spans="10:10">
      <c r="J17870" s="5"/>
    </row>
    <row r="17871" spans="10:10">
      <c r="J17871" s="5"/>
    </row>
    <row r="17872" spans="10:10">
      <c r="J17872" s="5"/>
    </row>
    <row r="17873" spans="10:10">
      <c r="J17873" s="5"/>
    </row>
    <row r="17874" spans="10:10">
      <c r="J17874" s="5"/>
    </row>
    <row r="17875" spans="10:10">
      <c r="J17875" s="5"/>
    </row>
    <row r="17876" spans="10:10">
      <c r="J17876" s="5"/>
    </row>
    <row r="17877" spans="10:10">
      <c r="J17877" s="5"/>
    </row>
    <row r="17878" spans="10:10">
      <c r="J17878" s="5"/>
    </row>
    <row r="17879" spans="10:10">
      <c r="J17879" s="5"/>
    </row>
    <row r="17880" spans="10:10">
      <c r="J17880" s="5"/>
    </row>
    <row r="17881" spans="10:10">
      <c r="J17881" s="5"/>
    </row>
    <row r="17882" spans="10:10">
      <c r="J17882" s="5"/>
    </row>
    <row r="17883" spans="10:10">
      <c r="J17883" s="5"/>
    </row>
    <row r="17884" spans="10:10">
      <c r="J17884" s="5"/>
    </row>
    <row r="17885" spans="10:10">
      <c r="J17885" s="5"/>
    </row>
    <row r="17886" spans="10:10">
      <c r="J17886" s="5"/>
    </row>
    <row r="17887" spans="10:10">
      <c r="J17887" s="5"/>
    </row>
    <row r="17888" spans="10:10">
      <c r="J17888" s="5"/>
    </row>
    <row r="17889" spans="10:10">
      <c r="J17889" s="5"/>
    </row>
    <row r="17890" spans="10:10">
      <c r="J17890" s="5"/>
    </row>
    <row r="17891" spans="10:10">
      <c r="J17891" s="5"/>
    </row>
    <row r="17892" spans="10:10">
      <c r="J17892" s="5"/>
    </row>
    <row r="17893" spans="10:10">
      <c r="J17893" s="5"/>
    </row>
    <row r="17894" spans="10:10">
      <c r="J17894" s="5"/>
    </row>
    <row r="17895" spans="10:10">
      <c r="J17895" s="5"/>
    </row>
    <row r="17896" spans="10:10">
      <c r="J17896" s="5"/>
    </row>
    <row r="17897" spans="10:10">
      <c r="J17897" s="5"/>
    </row>
    <row r="17898" spans="10:10">
      <c r="J17898" s="5"/>
    </row>
    <row r="17899" spans="10:10">
      <c r="J17899" s="5"/>
    </row>
    <row r="17900" spans="10:10">
      <c r="J17900" s="5"/>
    </row>
    <row r="17901" spans="10:10">
      <c r="J17901" s="5"/>
    </row>
    <row r="17902" spans="10:10">
      <c r="J17902" s="5"/>
    </row>
    <row r="17903" spans="10:10">
      <c r="J17903" s="5"/>
    </row>
    <row r="17904" spans="10:10">
      <c r="J17904" s="5"/>
    </row>
    <row r="17905" spans="10:10">
      <c r="J17905" s="5"/>
    </row>
    <row r="17906" spans="10:10">
      <c r="J17906" s="5"/>
    </row>
    <row r="17907" spans="10:10">
      <c r="J17907" s="5"/>
    </row>
    <row r="17908" spans="10:10">
      <c r="J17908" s="5"/>
    </row>
    <row r="17909" spans="10:10">
      <c r="J17909" s="5"/>
    </row>
    <row r="17910" spans="10:10">
      <c r="J17910" s="5"/>
    </row>
    <row r="17911" spans="10:10">
      <c r="J17911" s="5"/>
    </row>
    <row r="17912" spans="10:10">
      <c r="J17912" s="5"/>
    </row>
    <row r="17913" spans="10:10">
      <c r="J17913" s="5"/>
    </row>
    <row r="17914" spans="10:10">
      <c r="J17914" s="5"/>
    </row>
    <row r="17915" spans="10:10">
      <c r="J17915" s="5"/>
    </row>
    <row r="17916" spans="10:10">
      <c r="J17916" s="5"/>
    </row>
    <row r="17917" spans="10:10">
      <c r="J17917" s="5"/>
    </row>
    <row r="17918" spans="10:10">
      <c r="J17918" s="5"/>
    </row>
    <row r="17919" spans="10:10">
      <c r="J17919" s="5"/>
    </row>
    <row r="17920" spans="10:10">
      <c r="J17920" s="5"/>
    </row>
    <row r="17921" spans="10:10">
      <c r="J17921" s="5"/>
    </row>
    <row r="17922" spans="10:10">
      <c r="J17922" s="5"/>
    </row>
    <row r="17923" spans="10:10">
      <c r="J17923" s="5"/>
    </row>
    <row r="17924" spans="10:10">
      <c r="J17924" s="5"/>
    </row>
    <row r="17925" spans="10:10">
      <c r="J17925" s="5"/>
    </row>
    <row r="17926" spans="10:10">
      <c r="J17926" s="5"/>
    </row>
    <row r="17927" spans="10:10">
      <c r="J17927" s="5"/>
    </row>
    <row r="17928" spans="10:10">
      <c r="J17928" s="5"/>
    </row>
    <row r="17929" spans="10:10">
      <c r="J17929" s="5"/>
    </row>
    <row r="17930" spans="10:10">
      <c r="J17930" s="5"/>
    </row>
    <row r="17931" spans="10:10">
      <c r="J17931" s="5"/>
    </row>
    <row r="17932" spans="10:10">
      <c r="J17932" s="5"/>
    </row>
    <row r="17933" spans="10:10">
      <c r="J17933" s="5"/>
    </row>
    <row r="17934" spans="10:10">
      <c r="J17934" s="5"/>
    </row>
    <row r="17935" spans="10:10">
      <c r="J17935" s="5"/>
    </row>
    <row r="17936" spans="10:10">
      <c r="J17936" s="5"/>
    </row>
    <row r="17937" spans="10:10">
      <c r="J17937" s="5"/>
    </row>
    <row r="17938" spans="10:10">
      <c r="J17938" s="5"/>
    </row>
    <row r="17939" spans="10:10">
      <c r="J17939" s="5"/>
    </row>
    <row r="17940" spans="10:10">
      <c r="J17940" s="5"/>
    </row>
    <row r="17941" spans="10:10">
      <c r="J17941" s="5"/>
    </row>
    <row r="17942" spans="10:10">
      <c r="J17942" s="5"/>
    </row>
    <row r="17943" spans="10:10">
      <c r="J17943" s="5"/>
    </row>
    <row r="17944" spans="10:10">
      <c r="J17944" s="5"/>
    </row>
    <row r="17945" spans="10:10">
      <c r="J17945" s="5"/>
    </row>
    <row r="17946" spans="10:10">
      <c r="J17946" s="5"/>
    </row>
    <row r="17947" spans="10:10">
      <c r="J17947" s="5"/>
    </row>
    <row r="17948" spans="10:10">
      <c r="J17948" s="5"/>
    </row>
    <row r="17949" spans="10:10">
      <c r="J17949" s="5"/>
    </row>
    <row r="17950" spans="10:10">
      <c r="J17950" s="5"/>
    </row>
    <row r="17951" spans="10:10">
      <c r="J17951" s="5"/>
    </row>
    <row r="17952" spans="10:10">
      <c r="J17952" s="5"/>
    </row>
    <row r="17953" spans="10:10">
      <c r="J17953" s="5"/>
    </row>
    <row r="17954" spans="10:10">
      <c r="J17954" s="5"/>
    </row>
    <row r="17955" spans="10:10">
      <c r="J17955" s="5"/>
    </row>
    <row r="17956" spans="10:10">
      <c r="J17956" s="5"/>
    </row>
    <row r="17957" spans="10:10">
      <c r="J17957" s="5"/>
    </row>
    <row r="17958" spans="10:10">
      <c r="J17958" s="5"/>
    </row>
    <row r="17959" spans="10:10">
      <c r="J17959" s="5"/>
    </row>
    <row r="17960" spans="10:10">
      <c r="J17960" s="5"/>
    </row>
    <row r="17961" spans="10:10">
      <c r="J17961" s="5"/>
    </row>
    <row r="17962" spans="10:10">
      <c r="J17962" s="5"/>
    </row>
    <row r="17963" spans="10:10">
      <c r="J17963" s="5"/>
    </row>
    <row r="17964" spans="10:10">
      <c r="J17964" s="5"/>
    </row>
    <row r="17965" spans="10:10">
      <c r="J17965" s="5"/>
    </row>
    <row r="17966" spans="10:10">
      <c r="J17966" s="5"/>
    </row>
    <row r="17967" spans="10:10">
      <c r="J17967" s="5"/>
    </row>
    <row r="17968" spans="10:10">
      <c r="J17968" s="5"/>
    </row>
    <row r="17969" spans="10:10">
      <c r="J17969" s="5"/>
    </row>
    <row r="17970" spans="10:10">
      <c r="J17970" s="5"/>
    </row>
    <row r="17971" spans="10:10">
      <c r="J17971" s="5"/>
    </row>
    <row r="17972" spans="10:10">
      <c r="J17972" s="5"/>
    </row>
    <row r="17973" spans="10:10">
      <c r="J17973" s="5"/>
    </row>
    <row r="17974" spans="10:10">
      <c r="J17974" s="5"/>
    </row>
    <row r="17975" spans="10:10">
      <c r="J17975" s="5"/>
    </row>
    <row r="17976" spans="10:10">
      <c r="J17976" s="5"/>
    </row>
    <row r="17977" spans="10:10">
      <c r="J17977" s="5"/>
    </row>
    <row r="17978" spans="10:10">
      <c r="J17978" s="5"/>
    </row>
    <row r="17979" spans="10:10">
      <c r="J17979" s="5"/>
    </row>
    <row r="17980" spans="10:10">
      <c r="J17980" s="5"/>
    </row>
    <row r="17981" spans="10:10">
      <c r="J17981" s="5"/>
    </row>
    <row r="17982" spans="10:10">
      <c r="J17982" s="5"/>
    </row>
    <row r="17983" spans="10:10">
      <c r="J17983" s="5"/>
    </row>
    <row r="17984" spans="10:10">
      <c r="J17984" s="5"/>
    </row>
    <row r="17985" spans="10:10">
      <c r="J17985" s="5"/>
    </row>
    <row r="17986" spans="10:10">
      <c r="J17986" s="5"/>
    </row>
    <row r="17987" spans="10:10">
      <c r="J17987" s="5"/>
    </row>
    <row r="17988" spans="10:10">
      <c r="J17988" s="5"/>
    </row>
    <row r="17989" spans="10:10">
      <c r="J17989" s="5"/>
    </row>
    <row r="17990" spans="10:10">
      <c r="J17990" s="5"/>
    </row>
    <row r="17991" spans="10:10">
      <c r="J17991" s="5"/>
    </row>
    <row r="17992" spans="10:10">
      <c r="J17992" s="5"/>
    </row>
    <row r="17993" spans="10:10">
      <c r="J17993" s="5"/>
    </row>
    <row r="17994" spans="10:10">
      <c r="J17994" s="5"/>
    </row>
    <row r="17995" spans="10:10">
      <c r="J17995" s="5"/>
    </row>
    <row r="17996" spans="10:10">
      <c r="J17996" s="5"/>
    </row>
    <row r="17997" spans="10:10">
      <c r="J17997" s="5"/>
    </row>
    <row r="17998" spans="10:10">
      <c r="J17998" s="5"/>
    </row>
    <row r="17999" spans="10:10">
      <c r="J17999" s="5"/>
    </row>
    <row r="18000" spans="10:10">
      <c r="J18000" s="5"/>
    </row>
    <row r="18001" spans="10:10">
      <c r="J18001" s="5"/>
    </row>
    <row r="18002" spans="10:10">
      <c r="J18002" s="5"/>
    </row>
    <row r="18003" spans="10:10">
      <c r="J18003" s="5"/>
    </row>
    <row r="18004" spans="10:10">
      <c r="J18004" s="5"/>
    </row>
    <row r="18005" spans="10:10">
      <c r="J18005" s="5"/>
    </row>
    <row r="18006" spans="10:10">
      <c r="J18006" s="5"/>
    </row>
    <row r="18007" spans="10:10">
      <c r="J18007" s="5"/>
    </row>
    <row r="18008" spans="10:10">
      <c r="J18008" s="5"/>
    </row>
    <row r="18009" spans="10:10">
      <c r="J18009" s="5"/>
    </row>
    <row r="18010" spans="10:10">
      <c r="J18010" s="5"/>
    </row>
    <row r="18011" spans="10:10">
      <c r="J18011" s="5"/>
    </row>
    <row r="18012" spans="10:10">
      <c r="J18012" s="5"/>
    </row>
    <row r="18013" spans="10:10">
      <c r="J18013" s="5"/>
    </row>
    <row r="18014" spans="10:10">
      <c r="J18014" s="5"/>
    </row>
    <row r="18015" spans="10:10">
      <c r="J18015" s="5"/>
    </row>
    <row r="18016" spans="10:10">
      <c r="J18016" s="5"/>
    </row>
    <row r="18017" spans="10:10">
      <c r="J18017" s="5"/>
    </row>
    <row r="18018" spans="10:10">
      <c r="J18018" s="5"/>
    </row>
    <row r="18019" spans="10:10">
      <c r="J18019" s="5"/>
    </row>
    <row r="18020" spans="10:10">
      <c r="J18020" s="5"/>
    </row>
    <row r="18021" spans="10:10">
      <c r="J18021" s="5"/>
    </row>
    <row r="18022" spans="10:10">
      <c r="J18022" s="5"/>
    </row>
    <row r="18023" spans="10:10">
      <c r="J18023" s="5"/>
    </row>
    <row r="18024" spans="10:10">
      <c r="J18024" s="5"/>
    </row>
    <row r="18025" spans="10:10">
      <c r="J18025" s="5"/>
    </row>
    <row r="18026" spans="10:10">
      <c r="J18026" s="5"/>
    </row>
    <row r="18027" spans="10:10">
      <c r="J18027" s="5"/>
    </row>
    <row r="18028" spans="10:10">
      <c r="J18028" s="5"/>
    </row>
    <row r="18029" spans="10:10">
      <c r="J18029" s="5"/>
    </row>
    <row r="18030" spans="10:10">
      <c r="J18030" s="5"/>
    </row>
    <row r="18031" spans="10:10">
      <c r="J18031" s="5"/>
    </row>
    <row r="18032" spans="10:10">
      <c r="J18032" s="5"/>
    </row>
    <row r="18033" spans="10:10">
      <c r="J18033" s="5"/>
    </row>
    <row r="18034" spans="10:10">
      <c r="J18034" s="5"/>
    </row>
    <row r="18035" spans="10:10">
      <c r="J18035" s="5"/>
    </row>
    <row r="18036" spans="10:10">
      <c r="J18036" s="5"/>
    </row>
    <row r="18037" spans="10:10">
      <c r="J18037" s="5"/>
    </row>
    <row r="18038" spans="10:10">
      <c r="J18038" s="5"/>
    </row>
    <row r="18039" spans="10:10">
      <c r="J18039" s="5"/>
    </row>
    <row r="18040" spans="10:10">
      <c r="J18040" s="5"/>
    </row>
    <row r="18041" spans="10:10">
      <c r="J18041" s="5"/>
    </row>
    <row r="18042" spans="10:10">
      <c r="J18042" s="5"/>
    </row>
    <row r="18043" spans="10:10">
      <c r="J18043" s="5"/>
    </row>
    <row r="18044" spans="10:10">
      <c r="J18044" s="5"/>
    </row>
    <row r="18045" spans="10:10">
      <c r="J18045" s="5"/>
    </row>
    <row r="18046" spans="10:10">
      <c r="J18046" s="5"/>
    </row>
    <row r="18047" spans="10:10">
      <c r="J18047" s="5"/>
    </row>
    <row r="18048" spans="10:10">
      <c r="J18048" s="5"/>
    </row>
    <row r="18049" spans="10:10">
      <c r="J18049" s="5"/>
    </row>
    <row r="18050" spans="10:10">
      <c r="J18050" s="5"/>
    </row>
    <row r="18051" spans="10:10">
      <c r="J18051" s="5"/>
    </row>
    <row r="18052" spans="10:10">
      <c r="J18052" s="5"/>
    </row>
    <row r="18053" spans="10:10">
      <c r="J18053" s="5"/>
    </row>
    <row r="18054" spans="10:10">
      <c r="J18054" s="5"/>
    </row>
    <row r="18055" spans="10:10">
      <c r="J18055" s="5"/>
    </row>
    <row r="18056" spans="10:10">
      <c r="J18056" s="5"/>
    </row>
    <row r="18057" spans="10:10">
      <c r="J18057" s="5"/>
    </row>
    <row r="18058" spans="10:10">
      <c r="J18058" s="5"/>
    </row>
    <row r="18059" spans="10:10">
      <c r="J18059" s="5"/>
    </row>
    <row r="18060" spans="10:10">
      <c r="J18060" s="5"/>
    </row>
    <row r="18061" spans="10:10">
      <c r="J18061" s="5"/>
    </row>
    <row r="18062" spans="10:10">
      <c r="J18062" s="5"/>
    </row>
    <row r="18063" spans="10:10">
      <c r="J18063" s="5"/>
    </row>
    <row r="18064" spans="10:10">
      <c r="J18064" s="5"/>
    </row>
    <row r="18065" spans="10:10">
      <c r="J18065" s="5"/>
    </row>
    <row r="18066" spans="10:10">
      <c r="J18066" s="5"/>
    </row>
    <row r="18067" spans="10:10">
      <c r="J18067" s="5"/>
    </row>
    <row r="18068" spans="10:10">
      <c r="J18068" s="5"/>
    </row>
    <row r="18069" spans="10:10">
      <c r="J18069" s="5"/>
    </row>
    <row r="18070" spans="10:10">
      <c r="J18070" s="5"/>
    </row>
    <row r="18071" spans="10:10">
      <c r="J18071" s="5"/>
    </row>
    <row r="18072" spans="10:10">
      <c r="J18072" s="5"/>
    </row>
    <row r="18073" spans="10:10">
      <c r="J18073" s="5"/>
    </row>
    <row r="18074" spans="10:10">
      <c r="J18074" s="5"/>
    </row>
    <row r="18075" spans="10:10">
      <c r="J18075" s="5"/>
    </row>
    <row r="18076" spans="10:10">
      <c r="J18076" s="5"/>
    </row>
    <row r="18077" spans="10:10">
      <c r="J18077" s="5"/>
    </row>
    <row r="18078" spans="10:10">
      <c r="J18078" s="5"/>
    </row>
    <row r="18079" spans="10:10">
      <c r="J18079" s="5"/>
    </row>
    <row r="18080" spans="10:10">
      <c r="J18080" s="5"/>
    </row>
    <row r="18081" spans="10:10">
      <c r="J18081" s="5"/>
    </row>
    <row r="18082" spans="10:10">
      <c r="J18082" s="5"/>
    </row>
    <row r="18083" spans="10:10">
      <c r="J18083" s="5"/>
    </row>
    <row r="18084" spans="10:10">
      <c r="J18084" s="5"/>
    </row>
    <row r="18085" spans="10:10">
      <c r="J18085" s="5"/>
    </row>
    <row r="18086" spans="10:10">
      <c r="J18086" s="5"/>
    </row>
    <row r="18087" spans="10:10">
      <c r="J18087" s="5"/>
    </row>
    <row r="18088" spans="10:10">
      <c r="J18088" s="5"/>
    </row>
    <row r="18089" spans="10:10">
      <c r="J18089" s="5"/>
    </row>
    <row r="18090" spans="10:10">
      <c r="J18090" s="5"/>
    </row>
    <row r="18091" spans="10:10">
      <c r="J18091" s="5"/>
    </row>
    <row r="18092" spans="10:10">
      <c r="J18092" s="5"/>
    </row>
    <row r="18093" spans="10:10">
      <c r="J18093" s="5"/>
    </row>
    <row r="18094" spans="10:10">
      <c r="J18094" s="5"/>
    </row>
    <row r="18095" spans="10:10">
      <c r="J18095" s="5"/>
    </row>
    <row r="18096" spans="10:10">
      <c r="J18096" s="5"/>
    </row>
    <row r="18097" spans="10:10">
      <c r="J18097" s="5"/>
    </row>
    <row r="18098" spans="10:10">
      <c r="J18098" s="5"/>
    </row>
    <row r="18099" spans="10:10">
      <c r="J18099" s="5"/>
    </row>
    <row r="18100" spans="10:10">
      <c r="J18100" s="5"/>
    </row>
    <row r="18101" spans="10:10">
      <c r="J18101" s="5"/>
    </row>
    <row r="18102" spans="10:10">
      <c r="J18102" s="5"/>
    </row>
    <row r="18103" spans="10:10">
      <c r="J18103" s="5"/>
    </row>
    <row r="18104" spans="10:10">
      <c r="J18104" s="5"/>
    </row>
    <row r="18105" spans="10:10">
      <c r="J18105" s="5"/>
    </row>
    <row r="18106" spans="10:10">
      <c r="J18106" s="5"/>
    </row>
    <row r="18107" spans="10:10">
      <c r="J18107" s="5"/>
    </row>
    <row r="18108" spans="10:10">
      <c r="J18108" s="5"/>
    </row>
    <row r="18109" spans="10:10">
      <c r="J18109" s="5"/>
    </row>
    <row r="18110" spans="10:10">
      <c r="J18110" s="5"/>
    </row>
    <row r="18111" spans="10:10">
      <c r="J18111" s="5"/>
    </row>
    <row r="18112" spans="10:10">
      <c r="J18112" s="5"/>
    </row>
    <row r="18113" spans="10:10">
      <c r="J18113" s="5"/>
    </row>
    <row r="18114" spans="10:10">
      <c r="J18114" s="5"/>
    </row>
    <row r="18115" spans="10:10">
      <c r="J18115" s="5"/>
    </row>
    <row r="18116" spans="10:10">
      <c r="J18116" s="5"/>
    </row>
    <row r="18117" spans="10:10">
      <c r="J18117" s="5"/>
    </row>
    <row r="18118" spans="10:10">
      <c r="J18118" s="5"/>
    </row>
    <row r="18119" spans="10:10">
      <c r="J18119" s="5"/>
    </row>
    <row r="18120" spans="10:10">
      <c r="J18120" s="5"/>
    </row>
    <row r="18121" spans="10:10">
      <c r="J18121" s="5"/>
    </row>
    <row r="18122" spans="10:10">
      <c r="J18122" s="5"/>
    </row>
    <row r="18123" spans="10:10">
      <c r="J18123" s="5"/>
    </row>
    <row r="18124" spans="10:10">
      <c r="J18124" s="5"/>
    </row>
    <row r="18125" spans="10:10">
      <c r="J18125" s="5"/>
    </row>
    <row r="18126" spans="10:10">
      <c r="J18126" s="5"/>
    </row>
    <row r="18127" spans="10:10">
      <c r="J18127" s="5"/>
    </row>
    <row r="18128" spans="10:10">
      <c r="J18128" s="5"/>
    </row>
    <row r="18129" spans="10:10">
      <c r="J18129" s="5"/>
    </row>
    <row r="18130" spans="10:10">
      <c r="J18130" s="5"/>
    </row>
    <row r="18131" spans="10:10">
      <c r="J18131" s="5"/>
    </row>
    <row r="18132" spans="10:10">
      <c r="J18132" s="5"/>
    </row>
    <row r="18133" spans="10:10">
      <c r="J18133" s="5"/>
    </row>
    <row r="18134" spans="10:10">
      <c r="J18134" s="5"/>
    </row>
    <row r="18135" spans="10:10">
      <c r="J18135" s="5"/>
    </row>
    <row r="18136" spans="10:10">
      <c r="J18136" s="5"/>
    </row>
    <row r="18137" spans="10:10">
      <c r="J18137" s="5"/>
    </row>
    <row r="18138" spans="10:10">
      <c r="J18138" s="5"/>
    </row>
    <row r="18139" spans="10:10">
      <c r="J18139" s="5"/>
    </row>
    <row r="18140" spans="10:10">
      <c r="J18140" s="5"/>
    </row>
    <row r="18141" spans="10:10">
      <c r="J18141" s="5"/>
    </row>
    <row r="18142" spans="10:10">
      <c r="J18142" s="5"/>
    </row>
    <row r="18143" spans="10:10">
      <c r="J18143" s="5"/>
    </row>
    <row r="18144" spans="10:10">
      <c r="J18144" s="5"/>
    </row>
    <row r="18145" spans="10:10">
      <c r="J18145" s="5"/>
    </row>
    <row r="18146" spans="10:10">
      <c r="J18146" s="5"/>
    </row>
    <row r="18147" spans="10:10">
      <c r="J18147" s="5"/>
    </row>
    <row r="18148" spans="10:10">
      <c r="J18148" s="5"/>
    </row>
    <row r="18149" spans="10:10">
      <c r="J18149" s="5"/>
    </row>
    <row r="18150" spans="10:10">
      <c r="J18150" s="5"/>
    </row>
    <row r="18151" spans="10:10">
      <c r="J18151" s="5"/>
    </row>
    <row r="18152" spans="10:10">
      <c r="J18152" s="5"/>
    </row>
    <row r="18153" spans="10:10">
      <c r="J18153" s="5"/>
    </row>
    <row r="18154" spans="10:10">
      <c r="J18154" s="5"/>
    </row>
    <row r="18155" spans="10:10">
      <c r="J18155" s="5"/>
    </row>
    <row r="18156" spans="10:10">
      <c r="J18156" s="5"/>
    </row>
    <row r="18157" spans="10:10">
      <c r="J18157" s="5"/>
    </row>
    <row r="18158" spans="10:10">
      <c r="J18158" s="5"/>
    </row>
    <row r="18159" spans="10:10">
      <c r="J18159" s="5"/>
    </row>
    <row r="18160" spans="10:10">
      <c r="J18160" s="5"/>
    </row>
    <row r="18161" spans="10:10">
      <c r="J18161" s="5"/>
    </row>
    <row r="18162" spans="10:10">
      <c r="J18162" s="5"/>
    </row>
    <row r="18163" spans="10:10">
      <c r="J18163" s="5"/>
    </row>
    <row r="18164" spans="10:10">
      <c r="J18164" s="5"/>
    </row>
    <row r="18165" spans="10:10">
      <c r="J18165" s="5"/>
    </row>
    <row r="18166" spans="10:10">
      <c r="J18166" s="5"/>
    </row>
    <row r="18167" spans="10:10">
      <c r="J18167" s="5"/>
    </row>
    <row r="18168" spans="10:10">
      <c r="J18168" s="5"/>
    </row>
    <row r="18169" spans="10:10">
      <c r="J18169" s="5"/>
    </row>
    <row r="18170" spans="10:10">
      <c r="J18170" s="5"/>
    </row>
    <row r="18171" spans="10:10">
      <c r="J18171" s="5"/>
    </row>
    <row r="18172" spans="10:10">
      <c r="J18172" s="5"/>
    </row>
    <row r="18173" spans="10:10">
      <c r="J18173" s="5"/>
    </row>
    <row r="18174" spans="10:10">
      <c r="J18174" s="5"/>
    </row>
    <row r="18175" spans="10:10">
      <c r="J18175" s="5"/>
    </row>
    <row r="18176" spans="10:10">
      <c r="J18176" s="5"/>
    </row>
    <row r="18177" spans="10:10">
      <c r="J18177" s="5"/>
    </row>
    <row r="18178" spans="10:10">
      <c r="J18178" s="5"/>
    </row>
    <row r="18179" spans="10:10">
      <c r="J18179" s="5"/>
    </row>
    <row r="18180" spans="10:10">
      <c r="J18180" s="5"/>
    </row>
    <row r="18181" spans="10:10">
      <c r="J18181" s="5"/>
    </row>
    <row r="18182" spans="10:10">
      <c r="J18182" s="5"/>
    </row>
    <row r="18183" spans="10:10">
      <c r="J18183" s="5"/>
    </row>
    <row r="18184" spans="10:10">
      <c r="J18184" s="5"/>
    </row>
    <row r="18185" spans="10:10">
      <c r="J18185" s="5"/>
    </row>
    <row r="18186" spans="10:10">
      <c r="J18186" s="5"/>
    </row>
    <row r="18187" spans="10:10">
      <c r="J18187" s="5"/>
    </row>
    <row r="18188" spans="10:10">
      <c r="J18188" s="5"/>
    </row>
    <row r="18189" spans="10:10">
      <c r="J18189" s="5"/>
    </row>
    <row r="18190" spans="10:10">
      <c r="J18190" s="5"/>
    </row>
    <row r="18191" spans="10:10">
      <c r="J18191" s="5"/>
    </row>
    <row r="18192" spans="10:10">
      <c r="J18192" s="5"/>
    </row>
    <row r="18193" spans="10:10">
      <c r="J18193" s="5"/>
    </row>
    <row r="18194" spans="10:10">
      <c r="J18194" s="5"/>
    </row>
    <row r="18195" spans="10:10">
      <c r="J18195" s="5"/>
    </row>
    <row r="18196" spans="10:10">
      <c r="J18196" s="5"/>
    </row>
    <row r="18197" spans="10:10">
      <c r="J18197" s="5"/>
    </row>
    <row r="18198" spans="10:10">
      <c r="J18198" s="5"/>
    </row>
    <row r="18199" spans="10:10">
      <c r="J18199" s="5"/>
    </row>
    <row r="18200" spans="10:10">
      <c r="J18200" s="5"/>
    </row>
    <row r="18201" spans="10:10">
      <c r="J18201" s="5"/>
    </row>
    <row r="18202" spans="10:10">
      <c r="J18202" s="5"/>
    </row>
    <row r="18203" spans="10:10">
      <c r="J18203" s="5"/>
    </row>
    <row r="18204" spans="10:10">
      <c r="J18204" s="5"/>
    </row>
    <row r="18205" spans="10:10">
      <c r="J18205" s="5"/>
    </row>
    <row r="18206" spans="10:10">
      <c r="J18206" s="5"/>
    </row>
    <row r="18207" spans="10:10">
      <c r="J18207" s="5"/>
    </row>
    <row r="18208" spans="10:10">
      <c r="J18208" s="5"/>
    </row>
    <row r="18209" spans="10:10">
      <c r="J18209" s="5"/>
    </row>
    <row r="18210" spans="10:10">
      <c r="J18210" s="5"/>
    </row>
    <row r="18211" spans="10:10">
      <c r="J18211" s="5"/>
    </row>
    <row r="18212" spans="10:10">
      <c r="J18212" s="5"/>
    </row>
    <row r="18213" spans="10:10">
      <c r="J18213" s="5"/>
    </row>
    <row r="18214" spans="10:10">
      <c r="J18214" s="5"/>
    </row>
    <row r="18215" spans="10:10">
      <c r="J18215" s="5"/>
    </row>
    <row r="18216" spans="10:10">
      <c r="J18216" s="5"/>
    </row>
    <row r="18217" spans="10:10">
      <c r="J18217" s="5"/>
    </row>
    <row r="18218" spans="10:10">
      <c r="J18218" s="5"/>
    </row>
    <row r="18219" spans="10:10">
      <c r="J18219" s="5"/>
    </row>
    <row r="18220" spans="10:10">
      <c r="J18220" s="5"/>
    </row>
    <row r="18221" spans="10:10">
      <c r="J18221" s="5"/>
    </row>
    <row r="18222" spans="10:10">
      <c r="J18222" s="5"/>
    </row>
    <row r="18223" spans="10:10">
      <c r="J18223" s="5"/>
    </row>
    <row r="18224" spans="10:10">
      <c r="J18224" s="5"/>
    </row>
    <row r="18225" spans="10:10">
      <c r="J18225" s="5"/>
    </row>
    <row r="18226" spans="10:10">
      <c r="J18226" s="5"/>
    </row>
    <row r="18227" spans="10:10">
      <c r="J18227" s="5"/>
    </row>
    <row r="18228" spans="10:10">
      <c r="J18228" s="5"/>
    </row>
    <row r="18229" spans="10:10">
      <c r="J18229" s="5"/>
    </row>
    <row r="18230" spans="10:10">
      <c r="J18230" s="5"/>
    </row>
    <row r="18231" spans="10:10">
      <c r="J18231" s="5"/>
    </row>
    <row r="18232" spans="10:10">
      <c r="J18232" s="5"/>
    </row>
    <row r="18233" spans="10:10">
      <c r="J18233" s="5"/>
    </row>
    <row r="18234" spans="10:10">
      <c r="J18234" s="5"/>
    </row>
    <row r="18235" spans="10:10">
      <c r="J18235" s="5"/>
    </row>
    <row r="18236" spans="10:10">
      <c r="J18236" s="5"/>
    </row>
    <row r="18237" spans="10:10">
      <c r="J18237" s="5"/>
    </row>
    <row r="18238" spans="10:10">
      <c r="J18238" s="5"/>
    </row>
    <row r="18239" spans="10:10">
      <c r="J18239" s="5"/>
    </row>
    <row r="18240" spans="10:10">
      <c r="J18240" s="5"/>
    </row>
    <row r="18241" spans="10:10">
      <c r="J18241" s="5"/>
    </row>
    <row r="18242" spans="10:10">
      <c r="J18242" s="5"/>
    </row>
    <row r="18243" spans="10:10">
      <c r="J18243" s="5"/>
    </row>
    <row r="18244" spans="10:10">
      <c r="J18244" s="5"/>
    </row>
    <row r="18245" spans="10:10">
      <c r="J18245" s="5"/>
    </row>
    <row r="18246" spans="10:10">
      <c r="J18246" s="5"/>
    </row>
    <row r="18247" spans="10:10">
      <c r="J18247" s="5"/>
    </row>
    <row r="18248" spans="10:10">
      <c r="J18248" s="5"/>
    </row>
    <row r="18249" spans="10:10">
      <c r="J18249" s="5"/>
    </row>
    <row r="18250" spans="10:10">
      <c r="J18250" s="5"/>
    </row>
    <row r="18251" spans="10:10">
      <c r="J18251" s="5"/>
    </row>
    <row r="18252" spans="10:10">
      <c r="J18252" s="5"/>
    </row>
    <row r="18253" spans="10:10">
      <c r="J18253" s="5"/>
    </row>
    <row r="18254" spans="10:10">
      <c r="J18254" s="5"/>
    </row>
    <row r="18255" spans="10:10">
      <c r="J18255" s="5"/>
    </row>
    <row r="18256" spans="10:10">
      <c r="J18256" s="5"/>
    </row>
    <row r="18257" spans="10:10">
      <c r="J18257" s="5"/>
    </row>
    <row r="18258" spans="10:10">
      <c r="J18258" s="5"/>
    </row>
    <row r="18259" spans="10:10">
      <c r="J18259" s="5"/>
    </row>
    <row r="18260" spans="10:10">
      <c r="J18260" s="5"/>
    </row>
    <row r="18261" spans="10:10">
      <c r="J18261" s="5"/>
    </row>
    <row r="18262" spans="10:10">
      <c r="J18262" s="5"/>
    </row>
    <row r="18263" spans="10:10">
      <c r="J18263" s="5"/>
    </row>
    <row r="18264" spans="10:10">
      <c r="J18264" s="5"/>
    </row>
    <row r="18265" spans="10:10">
      <c r="J18265" s="5"/>
    </row>
    <row r="18266" spans="10:10">
      <c r="J18266" s="5"/>
    </row>
    <row r="18267" spans="10:10">
      <c r="J18267" s="5"/>
    </row>
    <row r="18268" spans="10:10">
      <c r="J18268" s="5"/>
    </row>
    <row r="18269" spans="10:10">
      <c r="J18269" s="5"/>
    </row>
    <row r="18270" spans="10:10">
      <c r="J18270" s="5"/>
    </row>
    <row r="18271" spans="10:10">
      <c r="J18271" s="5"/>
    </row>
    <row r="18272" spans="10:10">
      <c r="J18272" s="5"/>
    </row>
    <row r="18273" spans="10:10">
      <c r="J18273" s="5"/>
    </row>
    <row r="18274" spans="10:10">
      <c r="J18274" s="5"/>
    </row>
    <row r="18275" spans="10:10">
      <c r="J18275" s="5"/>
    </row>
    <row r="18276" spans="10:10">
      <c r="J18276" s="5"/>
    </row>
    <row r="18277" spans="10:10">
      <c r="J18277" s="5"/>
    </row>
    <row r="18278" spans="10:10">
      <c r="J18278" s="5"/>
    </row>
    <row r="18279" spans="10:10">
      <c r="J18279" s="5"/>
    </row>
    <row r="18280" spans="10:10">
      <c r="J18280" s="5"/>
    </row>
    <row r="18281" spans="10:10">
      <c r="J18281" s="5"/>
    </row>
    <row r="18282" spans="10:10">
      <c r="J18282" s="5"/>
    </row>
    <row r="18283" spans="10:10">
      <c r="J18283" s="5"/>
    </row>
    <row r="18284" spans="10:10">
      <c r="J18284" s="5"/>
    </row>
    <row r="18285" spans="10:10">
      <c r="J18285" s="5"/>
    </row>
    <row r="18286" spans="10:10">
      <c r="J18286" s="5"/>
    </row>
    <row r="18287" spans="10:10">
      <c r="J18287" s="5"/>
    </row>
    <row r="18288" spans="10:10">
      <c r="J18288" s="5"/>
    </row>
    <row r="18289" spans="10:10">
      <c r="J18289" s="5"/>
    </row>
    <row r="18290" spans="10:10">
      <c r="J18290" s="5"/>
    </row>
    <row r="18291" spans="10:10">
      <c r="J18291" s="5"/>
    </row>
    <row r="18292" spans="10:10">
      <c r="J18292" s="5"/>
    </row>
    <row r="18293" spans="10:10">
      <c r="J18293" s="5"/>
    </row>
    <row r="18294" spans="10:10">
      <c r="J18294" s="5"/>
    </row>
    <row r="18295" spans="10:10">
      <c r="J18295" s="5"/>
    </row>
    <row r="18296" spans="10:10">
      <c r="J18296" s="5"/>
    </row>
    <row r="18297" spans="10:10">
      <c r="J18297" s="5"/>
    </row>
    <row r="18298" spans="10:10">
      <c r="J18298" s="5"/>
    </row>
    <row r="18299" spans="10:10">
      <c r="J18299" s="5"/>
    </row>
    <row r="18300" spans="10:10">
      <c r="J18300" s="5"/>
    </row>
    <row r="18301" spans="10:10">
      <c r="J18301" s="5"/>
    </row>
    <row r="18302" spans="10:10">
      <c r="J18302" s="5"/>
    </row>
    <row r="18303" spans="10:10">
      <c r="J18303" s="5"/>
    </row>
    <row r="18304" spans="10:10">
      <c r="J18304" s="5"/>
    </row>
    <row r="18305" spans="10:10">
      <c r="J18305" s="5"/>
    </row>
    <row r="18306" spans="10:10">
      <c r="J18306" s="5"/>
    </row>
    <row r="18307" spans="10:10">
      <c r="J18307" s="5"/>
    </row>
    <row r="18308" spans="10:10">
      <c r="J18308" s="5"/>
    </row>
    <row r="18309" spans="10:10">
      <c r="J18309" s="5"/>
    </row>
    <row r="18310" spans="10:10">
      <c r="J18310" s="5"/>
    </row>
    <row r="18311" spans="10:10">
      <c r="J18311" s="5"/>
    </row>
    <row r="18312" spans="10:10">
      <c r="J18312" s="5"/>
    </row>
    <row r="18313" spans="10:10">
      <c r="J18313" s="5"/>
    </row>
    <row r="18314" spans="10:10">
      <c r="J18314" s="5"/>
    </row>
    <row r="18315" spans="10:10">
      <c r="J18315" s="5"/>
    </row>
    <row r="18316" spans="10:10">
      <c r="J18316" s="5"/>
    </row>
    <row r="18317" spans="10:10">
      <c r="J18317" s="5"/>
    </row>
    <row r="18318" spans="10:10">
      <c r="J18318" s="5"/>
    </row>
    <row r="18319" spans="10:10">
      <c r="J18319" s="5"/>
    </row>
    <row r="18320" spans="10:10">
      <c r="J18320" s="5"/>
    </row>
    <row r="18321" spans="10:10">
      <c r="J18321" s="5"/>
    </row>
    <row r="18322" spans="10:10">
      <c r="J18322" s="5"/>
    </row>
    <row r="18323" spans="10:10">
      <c r="J18323" s="5"/>
    </row>
    <row r="18324" spans="10:10">
      <c r="J18324" s="5"/>
    </row>
    <row r="18325" spans="10:10">
      <c r="J18325" s="5"/>
    </row>
    <row r="18326" spans="10:10">
      <c r="J18326" s="5"/>
    </row>
    <row r="18327" spans="10:10">
      <c r="J18327" s="5"/>
    </row>
    <row r="18328" spans="10:10">
      <c r="J18328" s="5"/>
    </row>
    <row r="18329" spans="10:10">
      <c r="J18329" s="5"/>
    </row>
    <row r="18330" spans="10:10">
      <c r="J18330" s="5"/>
    </row>
    <row r="18331" spans="10:10">
      <c r="J18331" s="5"/>
    </row>
    <row r="18332" spans="10:10">
      <c r="J18332" s="5"/>
    </row>
    <row r="18333" spans="10:10">
      <c r="J18333" s="5"/>
    </row>
    <row r="18334" spans="10:10">
      <c r="J18334" s="5"/>
    </row>
    <row r="18335" spans="10:10">
      <c r="J18335" s="5"/>
    </row>
    <row r="18336" spans="10:10">
      <c r="J18336" s="5"/>
    </row>
    <row r="18337" spans="10:10">
      <c r="J18337" s="5"/>
    </row>
    <row r="18338" spans="10:10">
      <c r="J18338" s="5"/>
    </row>
    <row r="18339" spans="10:10">
      <c r="J18339" s="5"/>
    </row>
    <row r="18340" spans="10:10">
      <c r="J18340" s="5"/>
    </row>
    <row r="18341" spans="10:10">
      <c r="J18341" s="5"/>
    </row>
    <row r="18342" spans="10:10">
      <c r="J18342" s="5"/>
    </row>
    <row r="18343" spans="10:10">
      <c r="J18343" s="5"/>
    </row>
    <row r="18344" spans="10:10">
      <c r="J18344" s="5"/>
    </row>
    <row r="18345" spans="10:10">
      <c r="J18345" s="5"/>
    </row>
    <row r="18346" spans="10:10">
      <c r="J18346" s="5"/>
    </row>
    <row r="18347" spans="10:10">
      <c r="J18347" s="5"/>
    </row>
    <row r="18348" spans="10:10">
      <c r="J18348" s="5"/>
    </row>
    <row r="18349" spans="10:10">
      <c r="J18349" s="5"/>
    </row>
    <row r="18350" spans="10:10">
      <c r="J18350" s="5"/>
    </row>
    <row r="18351" spans="10:10">
      <c r="J18351" s="5"/>
    </row>
    <row r="18352" spans="10:10">
      <c r="J18352" s="5"/>
    </row>
    <row r="18353" spans="10:10">
      <c r="J18353" s="5"/>
    </row>
    <row r="18354" spans="10:10">
      <c r="J18354" s="5"/>
    </row>
    <row r="18355" spans="10:10">
      <c r="J18355" s="5"/>
    </row>
    <row r="18356" spans="10:10">
      <c r="J18356" s="5"/>
    </row>
    <row r="18357" spans="10:10">
      <c r="J18357" s="5"/>
    </row>
    <row r="18358" spans="10:10">
      <c r="J18358" s="5"/>
    </row>
    <row r="18359" spans="10:10">
      <c r="J18359" s="5"/>
    </row>
    <row r="18360" spans="10:10">
      <c r="J18360" s="5"/>
    </row>
    <row r="18361" spans="10:10">
      <c r="J18361" s="5"/>
    </row>
    <row r="18362" spans="10:10">
      <c r="J18362" s="5"/>
    </row>
    <row r="18363" spans="10:10">
      <c r="J18363" s="5"/>
    </row>
    <row r="18364" spans="10:10">
      <c r="J18364" s="5"/>
    </row>
    <row r="18365" spans="10:10">
      <c r="J18365" s="5"/>
    </row>
    <row r="18366" spans="10:10">
      <c r="J18366" s="5"/>
    </row>
    <row r="18367" spans="10:10">
      <c r="J18367" s="5"/>
    </row>
    <row r="18368" spans="10:10">
      <c r="J18368" s="5"/>
    </row>
    <row r="18369" spans="10:10">
      <c r="J18369" s="5"/>
    </row>
    <row r="18370" spans="10:10">
      <c r="J18370" s="5"/>
    </row>
    <row r="18371" spans="10:10">
      <c r="J18371" s="5"/>
    </row>
    <row r="18372" spans="10:10">
      <c r="J18372" s="5"/>
    </row>
    <row r="18373" spans="10:10">
      <c r="J18373" s="5"/>
    </row>
    <row r="18374" spans="10:10">
      <c r="J18374" s="5"/>
    </row>
    <row r="18375" spans="10:10">
      <c r="J18375" s="5"/>
    </row>
    <row r="18376" spans="10:10">
      <c r="J18376" s="5"/>
    </row>
    <row r="18377" spans="10:10">
      <c r="J18377" s="5"/>
    </row>
    <row r="18378" spans="10:10">
      <c r="J18378" s="5"/>
    </row>
    <row r="18379" spans="10:10">
      <c r="J18379" s="5"/>
    </row>
    <row r="18380" spans="10:10">
      <c r="J18380" s="5"/>
    </row>
    <row r="18381" spans="10:10">
      <c r="J18381" s="5"/>
    </row>
    <row r="18382" spans="10:10">
      <c r="J18382" s="5"/>
    </row>
    <row r="18383" spans="10:10">
      <c r="J18383" s="5"/>
    </row>
    <row r="18384" spans="10:10">
      <c r="J18384" s="5"/>
    </row>
    <row r="18385" spans="10:10">
      <c r="J18385" s="5"/>
    </row>
    <row r="18386" spans="10:10">
      <c r="J18386" s="5"/>
    </row>
    <row r="18387" spans="10:10">
      <c r="J18387" s="5"/>
    </row>
    <row r="18388" spans="10:10">
      <c r="J18388" s="5"/>
    </row>
    <row r="18389" spans="10:10">
      <c r="J18389" s="5"/>
    </row>
    <row r="18390" spans="10:10">
      <c r="J18390" s="5"/>
    </row>
    <row r="18391" spans="10:10">
      <c r="J18391" s="5"/>
    </row>
    <row r="18392" spans="10:10">
      <c r="J18392" s="5"/>
    </row>
    <row r="18393" spans="10:10">
      <c r="J18393" s="5"/>
    </row>
    <row r="18394" spans="10:10">
      <c r="J18394" s="5"/>
    </row>
    <row r="18395" spans="10:10">
      <c r="J18395" s="5"/>
    </row>
    <row r="18396" spans="10:10">
      <c r="J18396" s="5"/>
    </row>
    <row r="18397" spans="10:10">
      <c r="J18397" s="5"/>
    </row>
    <row r="18398" spans="10:10">
      <c r="J18398" s="5"/>
    </row>
    <row r="18399" spans="10:10">
      <c r="J18399" s="5"/>
    </row>
    <row r="18400" spans="10:10">
      <c r="J18400" s="5"/>
    </row>
    <row r="18401" spans="10:10">
      <c r="J18401" s="5"/>
    </row>
    <row r="18402" spans="10:10">
      <c r="J18402" s="5"/>
    </row>
    <row r="18403" spans="10:10">
      <c r="J18403" s="5"/>
    </row>
    <row r="18404" spans="10:10">
      <c r="J18404" s="5"/>
    </row>
    <row r="18405" spans="10:10">
      <c r="J18405" s="5"/>
    </row>
    <row r="18406" spans="10:10">
      <c r="J18406" s="5"/>
    </row>
    <row r="18407" spans="10:10">
      <c r="J18407" s="5"/>
    </row>
    <row r="18408" spans="10:10">
      <c r="J18408" s="5"/>
    </row>
    <row r="18409" spans="10:10">
      <c r="J18409" s="5"/>
    </row>
    <row r="18410" spans="10:10">
      <c r="J18410" s="5"/>
    </row>
    <row r="18411" spans="10:10">
      <c r="J18411" s="5"/>
    </row>
    <row r="18412" spans="10:10">
      <c r="J18412" s="5"/>
    </row>
    <row r="18413" spans="10:10">
      <c r="J18413" s="5"/>
    </row>
    <row r="18414" spans="10:10">
      <c r="J18414" s="5"/>
    </row>
    <row r="18415" spans="10:10">
      <c r="J18415" s="5"/>
    </row>
    <row r="18416" spans="10:10">
      <c r="J18416" s="5"/>
    </row>
    <row r="18417" spans="10:10">
      <c r="J18417" s="5"/>
    </row>
    <row r="18418" spans="10:10">
      <c r="J18418" s="5"/>
    </row>
    <row r="18419" spans="10:10">
      <c r="J18419" s="5"/>
    </row>
    <row r="18420" spans="10:10">
      <c r="J18420" s="5"/>
    </row>
    <row r="18421" spans="10:10">
      <c r="J18421" s="5"/>
    </row>
    <row r="18422" spans="10:10">
      <c r="J18422" s="5"/>
    </row>
    <row r="18423" spans="10:10">
      <c r="J18423" s="5"/>
    </row>
    <row r="18424" spans="10:10">
      <c r="J18424" s="5"/>
    </row>
    <row r="18425" spans="10:10">
      <c r="J18425" s="5"/>
    </row>
    <row r="18426" spans="10:10">
      <c r="J18426" s="5"/>
    </row>
    <row r="18427" spans="10:10">
      <c r="J18427" s="5"/>
    </row>
    <row r="18428" spans="10:10">
      <c r="J18428" s="5"/>
    </row>
    <row r="18429" spans="10:10">
      <c r="J18429" s="5"/>
    </row>
    <row r="18430" spans="10:10">
      <c r="J18430" s="5"/>
    </row>
    <row r="18431" spans="10:10">
      <c r="J18431" s="5"/>
    </row>
    <row r="18432" spans="10:10">
      <c r="J18432" s="5"/>
    </row>
    <row r="18433" spans="10:10">
      <c r="J18433" s="5"/>
    </row>
    <row r="18434" spans="10:10">
      <c r="J18434" s="5"/>
    </row>
    <row r="18435" spans="10:10">
      <c r="J18435" s="5"/>
    </row>
    <row r="18436" spans="10:10">
      <c r="J18436" s="5"/>
    </row>
    <row r="18437" spans="10:10">
      <c r="J18437" s="5"/>
    </row>
    <row r="18438" spans="10:10">
      <c r="J18438" s="5"/>
    </row>
    <row r="18439" spans="10:10">
      <c r="J18439" s="5"/>
    </row>
    <row r="18440" spans="10:10">
      <c r="J18440" s="5"/>
    </row>
    <row r="18441" spans="10:10">
      <c r="J18441" s="5"/>
    </row>
    <row r="18442" spans="10:10">
      <c r="J18442" s="5"/>
    </row>
    <row r="18443" spans="10:10">
      <c r="J18443" s="5"/>
    </row>
    <row r="18444" spans="10:10">
      <c r="J18444" s="5"/>
    </row>
    <row r="18445" spans="10:10">
      <c r="J18445" s="5"/>
    </row>
    <row r="18446" spans="10:10">
      <c r="J18446" s="5"/>
    </row>
    <row r="18447" spans="10:10">
      <c r="J18447" s="5"/>
    </row>
    <row r="18448" spans="10:10">
      <c r="J18448" s="5"/>
    </row>
    <row r="18449" spans="10:10">
      <c r="J18449" s="5"/>
    </row>
    <row r="18450" spans="10:10">
      <c r="J18450" s="5"/>
    </row>
    <row r="18451" spans="10:10">
      <c r="J18451" s="5"/>
    </row>
    <row r="18452" spans="10:10">
      <c r="J18452" s="5"/>
    </row>
    <row r="18453" spans="10:10">
      <c r="J18453" s="5"/>
    </row>
    <row r="18454" spans="10:10">
      <c r="J18454" s="5"/>
    </row>
    <row r="18455" spans="10:10">
      <c r="J18455" s="5"/>
    </row>
    <row r="18456" spans="10:10">
      <c r="J18456" s="5"/>
    </row>
    <row r="18457" spans="10:10">
      <c r="J18457" s="5"/>
    </row>
    <row r="18458" spans="10:10">
      <c r="J18458" s="5"/>
    </row>
    <row r="18459" spans="10:10">
      <c r="J18459" s="5"/>
    </row>
    <row r="18460" spans="10:10">
      <c r="J18460" s="5"/>
    </row>
    <row r="18461" spans="10:10">
      <c r="J18461" s="5"/>
    </row>
    <row r="18462" spans="10:10">
      <c r="J18462" s="5"/>
    </row>
    <row r="18463" spans="10:10">
      <c r="J18463" s="5"/>
    </row>
    <row r="18464" spans="10:10">
      <c r="J18464" s="5"/>
    </row>
    <row r="18465" spans="10:10">
      <c r="J18465" s="5"/>
    </row>
    <row r="18466" spans="10:10">
      <c r="J18466" s="5"/>
    </row>
    <row r="18467" spans="10:10">
      <c r="J18467" s="5"/>
    </row>
    <row r="18468" spans="10:10">
      <c r="J18468" s="5"/>
    </row>
    <row r="18469" spans="10:10">
      <c r="J18469" s="5"/>
    </row>
    <row r="18470" spans="10:10">
      <c r="J18470" s="5"/>
    </row>
    <row r="18471" spans="10:10">
      <c r="J18471" s="5"/>
    </row>
    <row r="18472" spans="10:10">
      <c r="J18472" s="5"/>
    </row>
    <row r="18473" spans="10:10">
      <c r="J18473" s="5"/>
    </row>
    <row r="18474" spans="10:10">
      <c r="J18474" s="5"/>
    </row>
    <row r="18475" spans="10:10">
      <c r="J18475" s="5"/>
    </row>
    <row r="18476" spans="10:10">
      <c r="J18476" s="5"/>
    </row>
    <row r="18477" spans="10:10">
      <c r="J18477" s="5"/>
    </row>
    <row r="18478" spans="10:10">
      <c r="J18478" s="5"/>
    </row>
    <row r="18479" spans="10:10">
      <c r="J18479" s="5"/>
    </row>
    <row r="18480" spans="10:10">
      <c r="J18480" s="5"/>
    </row>
    <row r="18481" spans="10:10">
      <c r="J18481" s="5"/>
    </row>
    <row r="18482" spans="10:10">
      <c r="J18482" s="5"/>
    </row>
    <row r="18483" spans="10:10">
      <c r="J18483" s="5"/>
    </row>
    <row r="18484" spans="10:10">
      <c r="J18484" s="5"/>
    </row>
    <row r="18485" spans="10:10">
      <c r="J18485" s="5"/>
    </row>
    <row r="18486" spans="10:10">
      <c r="J18486" s="5"/>
    </row>
    <row r="18487" spans="10:10">
      <c r="J18487" s="5"/>
    </row>
    <row r="18488" spans="10:10">
      <c r="J18488" s="5"/>
    </row>
    <row r="18489" spans="10:10">
      <c r="J18489" s="5"/>
    </row>
    <row r="18490" spans="10:10">
      <c r="J18490" s="5"/>
    </row>
    <row r="18491" spans="10:10">
      <c r="J18491" s="5"/>
    </row>
    <row r="18492" spans="10:10">
      <c r="J18492" s="5"/>
    </row>
    <row r="18493" spans="10:10">
      <c r="J18493" s="5"/>
    </row>
    <row r="18494" spans="10:10">
      <c r="J18494" s="5"/>
    </row>
    <row r="18495" spans="10:10">
      <c r="J18495" s="5"/>
    </row>
    <row r="18496" spans="10:10">
      <c r="J18496" s="5"/>
    </row>
    <row r="18497" spans="10:10">
      <c r="J18497" s="5"/>
    </row>
    <row r="18498" spans="10:10">
      <c r="J18498" s="5"/>
    </row>
    <row r="18499" spans="10:10">
      <c r="J18499" s="5"/>
    </row>
    <row r="18500" spans="10:10">
      <c r="J18500" s="5"/>
    </row>
    <row r="18501" spans="10:10">
      <c r="J18501" s="5"/>
    </row>
    <row r="18502" spans="10:10">
      <c r="J18502" s="5"/>
    </row>
    <row r="18503" spans="10:10">
      <c r="J18503" s="5"/>
    </row>
    <row r="18504" spans="10:10">
      <c r="J18504" s="5"/>
    </row>
    <row r="18505" spans="10:10">
      <c r="J18505" s="5"/>
    </row>
    <row r="18506" spans="10:10">
      <c r="J18506" s="5"/>
    </row>
    <row r="18507" spans="10:10">
      <c r="J18507" s="5"/>
    </row>
    <row r="18508" spans="10:10">
      <c r="J18508" s="5"/>
    </row>
    <row r="18509" spans="10:10">
      <c r="J18509" s="5"/>
    </row>
    <row r="18510" spans="10:10">
      <c r="J18510" s="5"/>
    </row>
    <row r="18511" spans="10:10">
      <c r="J18511" s="5"/>
    </row>
    <row r="18512" spans="10:10">
      <c r="J18512" s="5"/>
    </row>
    <row r="18513" spans="10:10">
      <c r="J18513" s="5"/>
    </row>
    <row r="18514" spans="10:10">
      <c r="J18514" s="5"/>
    </row>
    <row r="18515" spans="10:10">
      <c r="J18515" s="5"/>
    </row>
    <row r="18516" spans="10:10">
      <c r="J18516" s="5"/>
    </row>
    <row r="18517" spans="10:10">
      <c r="J18517" s="5"/>
    </row>
    <row r="18518" spans="10:10">
      <c r="J18518" s="5"/>
    </row>
    <row r="18519" spans="10:10">
      <c r="J18519" s="5"/>
    </row>
    <row r="18520" spans="10:10">
      <c r="J18520" s="5"/>
    </row>
    <row r="18521" spans="10:10">
      <c r="J18521" s="5"/>
    </row>
    <row r="18522" spans="10:10">
      <c r="J18522" s="5"/>
    </row>
    <row r="18523" spans="10:10">
      <c r="J18523" s="5"/>
    </row>
    <row r="18524" spans="10:10">
      <c r="J18524" s="5"/>
    </row>
    <row r="18525" spans="10:10">
      <c r="J18525" s="5"/>
    </row>
    <row r="18526" spans="10:10">
      <c r="J18526" s="5"/>
    </row>
    <row r="18527" spans="10:10">
      <c r="J18527" s="5"/>
    </row>
    <row r="18528" spans="10:10">
      <c r="J18528" s="5"/>
    </row>
    <row r="18529" spans="10:10">
      <c r="J18529" s="5"/>
    </row>
    <row r="18530" spans="10:10">
      <c r="J18530" s="5"/>
    </row>
    <row r="18531" spans="10:10">
      <c r="J18531" s="5"/>
    </row>
    <row r="18532" spans="10:10">
      <c r="J18532" s="5"/>
    </row>
    <row r="18533" spans="10:10">
      <c r="J18533" s="5"/>
    </row>
    <row r="18534" spans="10:10">
      <c r="J18534" s="5"/>
    </row>
    <row r="18535" spans="10:10">
      <c r="J18535" s="5"/>
    </row>
    <row r="18536" spans="10:10">
      <c r="J18536" s="5"/>
    </row>
    <row r="18537" spans="10:10">
      <c r="J18537" s="5"/>
    </row>
    <row r="18538" spans="10:10">
      <c r="J18538" s="5"/>
    </row>
    <row r="18539" spans="10:10">
      <c r="J18539" s="5"/>
    </row>
    <row r="18540" spans="10:10">
      <c r="J18540" s="5"/>
    </row>
    <row r="18541" spans="10:10">
      <c r="J18541" s="5"/>
    </row>
    <row r="18542" spans="10:10">
      <c r="J18542" s="5"/>
    </row>
    <row r="18543" spans="10:10">
      <c r="J18543" s="5"/>
    </row>
    <row r="18544" spans="10:10">
      <c r="J18544" s="5"/>
    </row>
    <row r="18545" spans="10:10">
      <c r="J18545" s="5"/>
    </row>
    <row r="18546" spans="10:10">
      <c r="J18546" s="5"/>
    </row>
    <row r="18547" spans="10:10">
      <c r="J18547" s="5"/>
    </row>
    <row r="18548" spans="10:10">
      <c r="J18548" s="5"/>
    </row>
    <row r="18549" spans="10:10">
      <c r="J18549" s="5"/>
    </row>
    <row r="18550" spans="10:10">
      <c r="J18550" s="5"/>
    </row>
    <row r="18551" spans="10:10">
      <c r="J18551" s="5"/>
    </row>
    <row r="18552" spans="10:10">
      <c r="J18552" s="5"/>
    </row>
    <row r="18553" spans="10:10">
      <c r="J18553" s="5"/>
    </row>
    <row r="18554" spans="10:10">
      <c r="J18554" s="5"/>
    </row>
    <row r="18555" spans="10:10">
      <c r="J18555" s="5"/>
    </row>
    <row r="18556" spans="10:10">
      <c r="J18556" s="5"/>
    </row>
    <row r="18557" spans="10:10">
      <c r="J18557" s="5"/>
    </row>
    <row r="18558" spans="10:10">
      <c r="J18558" s="5"/>
    </row>
    <row r="18559" spans="10:10">
      <c r="J18559" s="5"/>
    </row>
    <row r="18560" spans="10:10">
      <c r="J18560" s="5"/>
    </row>
    <row r="18561" spans="10:10">
      <c r="J18561" s="5"/>
    </row>
    <row r="18562" spans="10:10">
      <c r="J18562" s="5"/>
    </row>
    <row r="18563" spans="10:10">
      <c r="J18563" s="5"/>
    </row>
    <row r="18564" spans="10:10">
      <c r="J18564" s="5"/>
    </row>
    <row r="18565" spans="10:10">
      <c r="J18565" s="5"/>
    </row>
    <row r="18566" spans="10:10">
      <c r="J18566" s="5"/>
    </row>
    <row r="18567" spans="10:10">
      <c r="J18567" s="5"/>
    </row>
    <row r="18568" spans="10:10">
      <c r="J18568" s="5"/>
    </row>
    <row r="18569" spans="10:10">
      <c r="J18569" s="5"/>
    </row>
    <row r="18570" spans="10:10">
      <c r="J18570" s="5"/>
    </row>
    <row r="18571" spans="10:10">
      <c r="J18571" s="5"/>
    </row>
    <row r="18572" spans="10:10">
      <c r="J18572" s="5"/>
    </row>
    <row r="18573" spans="10:10">
      <c r="J18573" s="5"/>
    </row>
    <row r="18574" spans="10:10">
      <c r="J18574" s="5"/>
    </row>
    <row r="18575" spans="10:10">
      <c r="J18575" s="5"/>
    </row>
    <row r="18576" spans="10:10">
      <c r="J18576" s="5"/>
    </row>
    <row r="18577" spans="10:10">
      <c r="J18577" s="5"/>
    </row>
    <row r="18578" spans="10:10">
      <c r="J18578" s="5"/>
    </row>
    <row r="18579" spans="10:10">
      <c r="J18579" s="5"/>
    </row>
    <row r="18580" spans="10:10">
      <c r="J18580" s="5"/>
    </row>
    <row r="18581" spans="10:10">
      <c r="J18581" s="5"/>
    </row>
    <row r="18582" spans="10:10">
      <c r="J18582" s="5"/>
    </row>
    <row r="18583" spans="10:10">
      <c r="J18583" s="5"/>
    </row>
    <row r="18584" spans="10:10">
      <c r="J18584" s="5"/>
    </row>
    <row r="18585" spans="10:10">
      <c r="J18585" s="5"/>
    </row>
    <row r="18586" spans="10:10">
      <c r="J18586" s="5"/>
    </row>
    <row r="18587" spans="10:10">
      <c r="J18587" s="5"/>
    </row>
    <row r="18588" spans="10:10">
      <c r="J18588" s="5"/>
    </row>
    <row r="18589" spans="10:10">
      <c r="J18589" s="5"/>
    </row>
    <row r="18590" spans="10:10">
      <c r="J18590" s="5"/>
    </row>
    <row r="18591" spans="10:10">
      <c r="J18591" s="5"/>
    </row>
    <row r="18592" spans="10:10">
      <c r="J18592" s="5"/>
    </row>
    <row r="18593" spans="10:10">
      <c r="J18593" s="5"/>
    </row>
    <row r="18594" spans="10:10">
      <c r="J18594" s="5"/>
    </row>
    <row r="18595" spans="10:10">
      <c r="J18595" s="5"/>
    </row>
    <row r="18596" spans="10:10">
      <c r="J18596" s="5"/>
    </row>
    <row r="18597" spans="10:10">
      <c r="J18597" s="5"/>
    </row>
    <row r="18598" spans="10:10">
      <c r="J18598" s="5"/>
    </row>
    <row r="18599" spans="10:10">
      <c r="J18599" s="5"/>
    </row>
    <row r="18600" spans="10:10">
      <c r="J18600" s="5"/>
    </row>
    <row r="18601" spans="10:10">
      <c r="J18601" s="5"/>
    </row>
    <row r="18602" spans="10:10">
      <c r="J18602" s="5"/>
    </row>
    <row r="18603" spans="10:10">
      <c r="J18603" s="5"/>
    </row>
    <row r="18604" spans="10:10">
      <c r="J18604" s="5"/>
    </row>
    <row r="18605" spans="10:10">
      <c r="J18605" s="5"/>
    </row>
    <row r="18606" spans="10:10">
      <c r="J18606" s="5"/>
    </row>
    <row r="18607" spans="10:10">
      <c r="J18607" s="5"/>
    </row>
    <row r="18608" spans="10:10">
      <c r="J18608" s="5"/>
    </row>
    <row r="18609" spans="10:10">
      <c r="J18609" s="5"/>
    </row>
    <row r="18610" spans="10:10">
      <c r="J18610" s="5"/>
    </row>
    <row r="18611" spans="10:10">
      <c r="J18611" s="5"/>
    </row>
    <row r="18612" spans="10:10">
      <c r="J18612" s="5"/>
    </row>
    <row r="18613" spans="10:10">
      <c r="J18613" s="5"/>
    </row>
    <row r="18614" spans="10:10">
      <c r="J18614" s="5"/>
    </row>
    <row r="18615" spans="10:10">
      <c r="J18615" s="5"/>
    </row>
    <row r="18616" spans="10:10">
      <c r="J18616" s="5"/>
    </row>
    <row r="18617" spans="10:10">
      <c r="J18617" s="5"/>
    </row>
    <row r="18618" spans="10:10">
      <c r="J18618" s="5"/>
    </row>
    <row r="18619" spans="10:10">
      <c r="J18619" s="5"/>
    </row>
    <row r="18620" spans="10:10">
      <c r="J18620" s="5"/>
    </row>
    <row r="18621" spans="10:10">
      <c r="J18621" s="5"/>
    </row>
    <row r="18622" spans="10:10">
      <c r="J18622" s="5"/>
    </row>
    <row r="18623" spans="10:10">
      <c r="J18623" s="5"/>
    </row>
    <row r="18624" spans="10:10">
      <c r="J18624" s="5"/>
    </row>
    <row r="18625" spans="10:10">
      <c r="J18625" s="5"/>
    </row>
    <row r="18626" spans="10:10">
      <c r="J18626" s="5"/>
    </row>
    <row r="18627" spans="10:10">
      <c r="J18627" s="5"/>
    </row>
    <row r="18628" spans="10:10">
      <c r="J18628" s="5"/>
    </row>
    <row r="18629" spans="10:10">
      <c r="J18629" s="5"/>
    </row>
    <row r="18630" spans="10:10">
      <c r="J18630" s="5"/>
    </row>
    <row r="18631" spans="10:10">
      <c r="J18631" s="5"/>
    </row>
    <row r="18632" spans="10:10">
      <c r="J18632" s="5"/>
    </row>
    <row r="18633" spans="10:10">
      <c r="J18633" s="5"/>
    </row>
    <row r="18634" spans="10:10">
      <c r="J18634" s="5"/>
    </row>
    <row r="18635" spans="10:10">
      <c r="J18635" s="5"/>
    </row>
    <row r="18636" spans="10:10">
      <c r="J18636" s="5"/>
    </row>
    <row r="18637" spans="10:10">
      <c r="J18637" s="5"/>
    </row>
    <row r="18638" spans="10:10">
      <c r="J18638" s="5"/>
    </row>
    <row r="18639" spans="10:10">
      <c r="J18639" s="5"/>
    </row>
    <row r="18640" spans="10:10">
      <c r="J18640" s="5"/>
    </row>
    <row r="18641" spans="10:10">
      <c r="J18641" s="5"/>
    </row>
    <row r="18642" spans="10:10">
      <c r="J18642" s="5"/>
    </row>
    <row r="18643" spans="10:10">
      <c r="J18643" s="5"/>
    </row>
    <row r="18644" spans="10:10">
      <c r="J18644" s="5"/>
    </row>
    <row r="18645" spans="10:10">
      <c r="J18645" s="5"/>
    </row>
    <row r="18646" spans="10:10">
      <c r="J18646" s="5"/>
    </row>
    <row r="18647" spans="10:10">
      <c r="J18647" s="5"/>
    </row>
    <row r="18648" spans="10:10">
      <c r="J18648" s="5"/>
    </row>
    <row r="18649" spans="10:10">
      <c r="J18649" s="5"/>
    </row>
    <row r="18650" spans="10:10">
      <c r="J18650" s="5"/>
    </row>
    <row r="18651" spans="10:10">
      <c r="J18651" s="5"/>
    </row>
    <row r="18652" spans="10:10">
      <c r="J18652" s="5"/>
    </row>
    <row r="18653" spans="10:10">
      <c r="J18653" s="5"/>
    </row>
    <row r="18654" spans="10:10">
      <c r="J18654" s="5"/>
    </row>
    <row r="18655" spans="10:10">
      <c r="J18655" s="5"/>
    </row>
    <row r="18656" spans="10:10">
      <c r="J18656" s="5"/>
    </row>
    <row r="18657" spans="10:10">
      <c r="J18657" s="5"/>
    </row>
    <row r="18658" spans="10:10">
      <c r="J18658" s="5"/>
    </row>
    <row r="18659" spans="10:10">
      <c r="J18659" s="5"/>
    </row>
    <row r="18660" spans="10:10">
      <c r="J18660" s="5"/>
    </row>
    <row r="18661" spans="10:10">
      <c r="J18661" s="5"/>
    </row>
    <row r="18662" spans="10:10">
      <c r="J18662" s="5"/>
    </row>
    <row r="18663" spans="10:10">
      <c r="J18663" s="5"/>
    </row>
    <row r="18664" spans="10:10">
      <c r="J18664" s="5"/>
    </row>
    <row r="18665" spans="10:10">
      <c r="J18665" s="5"/>
    </row>
    <row r="18666" spans="10:10">
      <c r="J18666" s="5"/>
    </row>
    <row r="18667" spans="10:10">
      <c r="J18667" s="5"/>
    </row>
    <row r="18668" spans="10:10">
      <c r="J18668" s="5"/>
    </row>
    <row r="18669" spans="10:10">
      <c r="J18669" s="5"/>
    </row>
    <row r="18670" spans="10:10">
      <c r="J18670" s="5"/>
    </row>
    <row r="18671" spans="10:10">
      <c r="J18671" s="5"/>
    </row>
    <row r="18672" spans="10:10">
      <c r="J18672" s="5"/>
    </row>
    <row r="18673" spans="10:10">
      <c r="J18673" s="5"/>
    </row>
    <row r="18674" spans="10:10">
      <c r="J18674" s="5"/>
    </row>
    <row r="18675" spans="10:10">
      <c r="J18675" s="5"/>
    </row>
    <row r="18676" spans="10:10">
      <c r="J18676" s="5"/>
    </row>
    <row r="18677" spans="10:10">
      <c r="J18677" s="5"/>
    </row>
    <row r="18678" spans="10:10">
      <c r="J18678" s="5"/>
    </row>
    <row r="18679" spans="10:10">
      <c r="J18679" s="5"/>
    </row>
    <row r="18680" spans="10:10">
      <c r="J18680" s="5"/>
    </row>
    <row r="18681" spans="10:10">
      <c r="J18681" s="5"/>
    </row>
    <row r="18682" spans="10:10">
      <c r="J18682" s="5"/>
    </row>
    <row r="18683" spans="10:10">
      <c r="J18683" s="5"/>
    </row>
    <row r="18684" spans="10:10">
      <c r="J18684" s="5"/>
    </row>
    <row r="18685" spans="10:10">
      <c r="J18685" s="5"/>
    </row>
    <row r="18686" spans="10:10">
      <c r="J18686" s="5"/>
    </row>
    <row r="18687" spans="10:10">
      <c r="J18687" s="5"/>
    </row>
    <row r="18688" spans="10:10">
      <c r="J18688" s="5"/>
    </row>
    <row r="18689" spans="10:10">
      <c r="J18689" s="5"/>
    </row>
    <row r="18690" spans="10:10">
      <c r="J18690" s="5"/>
    </row>
    <row r="18691" spans="10:10">
      <c r="J18691" s="5"/>
    </row>
    <row r="18692" spans="10:10">
      <c r="J18692" s="5"/>
    </row>
    <row r="18693" spans="10:10">
      <c r="J18693" s="5"/>
    </row>
    <row r="18694" spans="10:10">
      <c r="J18694" s="5"/>
    </row>
    <row r="18695" spans="10:10">
      <c r="J18695" s="5"/>
    </row>
    <row r="18696" spans="10:10">
      <c r="J18696" s="5"/>
    </row>
    <row r="18697" spans="10:10">
      <c r="J18697" s="5"/>
    </row>
    <row r="18698" spans="10:10">
      <c r="J18698" s="5"/>
    </row>
    <row r="18699" spans="10:10">
      <c r="J18699" s="5"/>
    </row>
    <row r="18700" spans="10:10">
      <c r="J18700" s="5"/>
    </row>
    <row r="18701" spans="10:10">
      <c r="J18701" s="5"/>
    </row>
    <row r="18702" spans="10:10">
      <c r="J18702" s="5"/>
    </row>
    <row r="18703" spans="10:10">
      <c r="J18703" s="5"/>
    </row>
    <row r="18704" spans="10:10">
      <c r="J18704" s="5"/>
    </row>
    <row r="18705" spans="10:10">
      <c r="J18705" s="5"/>
    </row>
    <row r="18706" spans="10:10">
      <c r="J18706" s="5"/>
    </row>
    <row r="18707" spans="10:10">
      <c r="J18707" s="5"/>
    </row>
    <row r="18708" spans="10:10">
      <c r="J18708" s="5"/>
    </row>
    <row r="18709" spans="10:10">
      <c r="J18709" s="5"/>
    </row>
    <row r="18710" spans="10:10">
      <c r="J18710" s="5"/>
    </row>
    <row r="18711" spans="10:10">
      <c r="J18711" s="5"/>
    </row>
    <row r="18712" spans="10:10">
      <c r="J18712" s="5"/>
    </row>
    <row r="18713" spans="10:10">
      <c r="J18713" s="5"/>
    </row>
    <row r="18714" spans="10:10">
      <c r="J18714" s="5"/>
    </row>
    <row r="18715" spans="10:10">
      <c r="J18715" s="5"/>
    </row>
    <row r="18716" spans="10:10">
      <c r="J18716" s="5"/>
    </row>
    <row r="18717" spans="10:10">
      <c r="J18717" s="5"/>
    </row>
    <row r="18718" spans="10:10">
      <c r="J18718" s="5"/>
    </row>
    <row r="18719" spans="10:10">
      <c r="J18719" s="5"/>
    </row>
    <row r="18720" spans="10:10">
      <c r="J18720" s="5"/>
    </row>
    <row r="18721" spans="10:10">
      <c r="J18721" s="5"/>
    </row>
    <row r="18722" spans="10:10">
      <c r="J18722" s="5"/>
    </row>
    <row r="18723" spans="10:10">
      <c r="J18723" s="5"/>
    </row>
    <row r="18724" spans="10:10">
      <c r="J18724" s="5"/>
    </row>
    <row r="18725" spans="10:10">
      <c r="J18725" s="5"/>
    </row>
    <row r="18726" spans="10:10">
      <c r="J18726" s="5"/>
    </row>
    <row r="18727" spans="10:10">
      <c r="J18727" s="5"/>
    </row>
    <row r="18728" spans="10:10">
      <c r="J18728" s="5"/>
    </row>
    <row r="18729" spans="10:10">
      <c r="J18729" s="5"/>
    </row>
    <row r="18730" spans="10:10">
      <c r="J18730" s="5"/>
    </row>
    <row r="18731" spans="10:10">
      <c r="J18731" s="5"/>
    </row>
    <row r="18732" spans="10:10">
      <c r="J18732" s="5"/>
    </row>
    <row r="18733" spans="10:10">
      <c r="J18733" s="5"/>
    </row>
    <row r="18734" spans="10:10">
      <c r="J18734" s="5"/>
    </row>
    <row r="18735" spans="10:10">
      <c r="J18735" s="5"/>
    </row>
    <row r="18736" spans="10:10">
      <c r="J18736" s="5"/>
    </row>
    <row r="18737" spans="10:10">
      <c r="J18737" s="5"/>
    </row>
    <row r="18738" spans="10:10">
      <c r="J18738" s="5"/>
    </row>
    <row r="18739" spans="10:10">
      <c r="J18739" s="5"/>
    </row>
    <row r="18740" spans="10:10">
      <c r="J18740" s="5"/>
    </row>
    <row r="18741" spans="10:10">
      <c r="J18741" s="5"/>
    </row>
    <row r="18742" spans="10:10">
      <c r="J18742" s="5"/>
    </row>
    <row r="18743" spans="10:10">
      <c r="J18743" s="5"/>
    </row>
    <row r="18744" spans="10:10">
      <c r="J18744" s="5"/>
    </row>
    <row r="18745" spans="10:10">
      <c r="J18745" s="5"/>
    </row>
    <row r="18746" spans="10:10">
      <c r="J18746" s="5"/>
    </row>
    <row r="18747" spans="10:10">
      <c r="J18747" s="5"/>
    </row>
    <row r="18748" spans="10:10">
      <c r="J18748" s="5"/>
    </row>
    <row r="18749" spans="10:10">
      <c r="J18749" s="5"/>
    </row>
    <row r="18750" spans="10:10">
      <c r="J18750" s="5"/>
    </row>
    <row r="18751" spans="10:10">
      <c r="J18751" s="5"/>
    </row>
    <row r="18752" spans="10:10">
      <c r="J18752" s="5"/>
    </row>
    <row r="18753" spans="10:10">
      <c r="J18753" s="5"/>
    </row>
    <row r="18754" spans="10:10">
      <c r="J18754" s="5"/>
    </row>
    <row r="18755" spans="10:10">
      <c r="J18755" s="5"/>
    </row>
    <row r="18756" spans="10:10">
      <c r="J18756" s="5"/>
    </row>
    <row r="18757" spans="10:10">
      <c r="J18757" s="5"/>
    </row>
    <row r="18758" spans="10:10">
      <c r="J18758" s="5"/>
    </row>
    <row r="18759" spans="10:10">
      <c r="J18759" s="5"/>
    </row>
    <row r="18760" spans="10:10">
      <c r="J18760" s="5"/>
    </row>
    <row r="18761" spans="10:10">
      <c r="J18761" s="5"/>
    </row>
    <row r="18762" spans="10:10">
      <c r="J18762" s="5"/>
    </row>
    <row r="18763" spans="10:10">
      <c r="J18763" s="5"/>
    </row>
    <row r="18764" spans="10:10">
      <c r="J18764" s="5"/>
    </row>
    <row r="18765" spans="10:10">
      <c r="J18765" s="5"/>
    </row>
    <row r="18766" spans="10:10">
      <c r="J18766" s="5"/>
    </row>
    <row r="18767" spans="10:10">
      <c r="J18767" s="5"/>
    </row>
    <row r="18768" spans="10:10">
      <c r="J18768" s="5"/>
    </row>
    <row r="18769" spans="10:10">
      <c r="J18769" s="5"/>
    </row>
    <row r="18770" spans="10:10">
      <c r="J18770" s="5"/>
    </row>
    <row r="18771" spans="10:10">
      <c r="J18771" s="5"/>
    </row>
    <row r="18772" spans="10:10">
      <c r="J18772" s="5"/>
    </row>
    <row r="18773" spans="10:10">
      <c r="J18773" s="5"/>
    </row>
    <row r="18774" spans="10:10">
      <c r="J18774" s="5"/>
    </row>
    <row r="18775" spans="10:10">
      <c r="J18775" s="5"/>
    </row>
    <row r="18776" spans="10:10">
      <c r="J18776" s="5"/>
    </row>
    <row r="18777" spans="10:10">
      <c r="J18777" s="5"/>
    </row>
    <row r="18778" spans="10:10">
      <c r="J18778" s="5"/>
    </row>
    <row r="18779" spans="10:10">
      <c r="J18779" s="5"/>
    </row>
    <row r="18780" spans="10:10">
      <c r="J18780" s="5"/>
    </row>
    <row r="18781" spans="10:10">
      <c r="J18781" s="5"/>
    </row>
    <row r="18782" spans="10:10">
      <c r="J18782" s="5"/>
    </row>
    <row r="18783" spans="10:10">
      <c r="J18783" s="5"/>
    </row>
    <row r="18784" spans="10:10">
      <c r="J18784" s="5"/>
    </row>
    <row r="18785" spans="10:10">
      <c r="J18785" s="5"/>
    </row>
    <row r="18786" spans="10:10">
      <c r="J18786" s="5"/>
    </row>
    <row r="18787" spans="10:10">
      <c r="J18787" s="5"/>
    </row>
    <row r="18788" spans="10:10">
      <c r="J18788" s="5"/>
    </row>
    <row r="18789" spans="10:10">
      <c r="J18789" s="5"/>
    </row>
    <row r="18790" spans="10:10">
      <c r="J18790" s="5"/>
    </row>
    <row r="18791" spans="10:10">
      <c r="J18791" s="5"/>
    </row>
    <row r="18792" spans="10:10">
      <c r="J18792" s="5"/>
    </row>
    <row r="18793" spans="10:10">
      <c r="J18793" s="5"/>
    </row>
    <row r="18794" spans="10:10">
      <c r="J18794" s="5"/>
    </row>
    <row r="18795" spans="10:10">
      <c r="J18795" s="5"/>
    </row>
    <row r="18796" spans="10:10">
      <c r="J18796" s="5"/>
    </row>
    <row r="18797" spans="10:10">
      <c r="J18797" s="5"/>
    </row>
    <row r="18798" spans="10:10">
      <c r="J18798" s="5"/>
    </row>
    <row r="18799" spans="10:10">
      <c r="J18799" s="5"/>
    </row>
    <row r="18800" spans="10:10">
      <c r="J18800" s="5"/>
    </row>
    <row r="18801" spans="10:10">
      <c r="J18801" s="5"/>
    </row>
    <row r="18802" spans="10:10">
      <c r="J18802" s="5"/>
    </row>
    <row r="18803" spans="10:10">
      <c r="J18803" s="5"/>
    </row>
    <row r="18804" spans="10:10">
      <c r="J18804" s="5"/>
    </row>
    <row r="18805" spans="10:10">
      <c r="J18805" s="5"/>
    </row>
    <row r="18806" spans="10:10">
      <c r="J18806" s="5"/>
    </row>
    <row r="18807" spans="10:10">
      <c r="J18807" s="5"/>
    </row>
    <row r="18808" spans="10:10">
      <c r="J18808" s="5"/>
    </row>
    <row r="18809" spans="10:10">
      <c r="J18809" s="5"/>
    </row>
    <row r="18810" spans="10:10">
      <c r="J18810" s="5"/>
    </row>
    <row r="18811" spans="10:10">
      <c r="J18811" s="5"/>
    </row>
    <row r="18812" spans="10:10">
      <c r="J18812" s="5"/>
    </row>
    <row r="18813" spans="10:10">
      <c r="J18813" s="5"/>
    </row>
    <row r="18814" spans="10:10">
      <c r="J18814" s="5"/>
    </row>
    <row r="18815" spans="10:10">
      <c r="J18815" s="5"/>
    </row>
    <row r="18816" spans="10:10">
      <c r="J18816" s="5"/>
    </row>
    <row r="18817" spans="10:10">
      <c r="J18817" s="5"/>
    </row>
    <row r="18818" spans="10:10">
      <c r="J18818" s="5"/>
    </row>
    <row r="18819" spans="10:10">
      <c r="J18819" s="5"/>
    </row>
    <row r="18820" spans="10:10">
      <c r="J18820" s="5"/>
    </row>
    <row r="18821" spans="10:10">
      <c r="J18821" s="5"/>
    </row>
    <row r="18822" spans="10:10">
      <c r="J18822" s="5"/>
    </row>
    <row r="18823" spans="10:10">
      <c r="J18823" s="5"/>
    </row>
    <row r="18824" spans="10:10">
      <c r="J18824" s="5"/>
    </row>
    <row r="18825" spans="10:10">
      <c r="J18825" s="5"/>
    </row>
    <row r="18826" spans="10:10">
      <c r="J18826" s="5"/>
    </row>
    <row r="18827" spans="10:10">
      <c r="J18827" s="5"/>
    </row>
    <row r="18828" spans="10:10">
      <c r="J18828" s="5"/>
    </row>
    <row r="18829" spans="10:10">
      <c r="J18829" s="5"/>
    </row>
    <row r="18830" spans="10:10">
      <c r="J18830" s="5"/>
    </row>
    <row r="18831" spans="10:10">
      <c r="J18831" s="5"/>
    </row>
    <row r="18832" spans="10:10">
      <c r="J18832" s="5"/>
    </row>
    <row r="18833" spans="10:10">
      <c r="J18833" s="5"/>
    </row>
    <row r="18834" spans="10:10">
      <c r="J18834" s="5"/>
    </row>
    <row r="18835" spans="10:10">
      <c r="J18835" s="5"/>
    </row>
    <row r="18836" spans="10:10">
      <c r="J18836" s="5"/>
    </row>
    <row r="18837" spans="10:10">
      <c r="J18837" s="5"/>
    </row>
    <row r="18838" spans="10:10">
      <c r="J18838" s="5"/>
    </row>
    <row r="18839" spans="10:10">
      <c r="J18839" s="5"/>
    </row>
    <row r="18840" spans="10:10">
      <c r="J18840" s="5"/>
    </row>
    <row r="18841" spans="10:10">
      <c r="J18841" s="5"/>
    </row>
    <row r="18842" spans="10:10">
      <c r="J18842" s="5"/>
    </row>
    <row r="18843" spans="10:10">
      <c r="J18843" s="5"/>
    </row>
    <row r="18844" spans="10:10">
      <c r="J18844" s="5"/>
    </row>
    <row r="18845" spans="10:10">
      <c r="J18845" s="5"/>
    </row>
    <row r="18846" spans="10:10">
      <c r="J18846" s="5"/>
    </row>
    <row r="18847" spans="10:10">
      <c r="J18847" s="5"/>
    </row>
    <row r="18848" spans="10:10">
      <c r="J18848" s="5"/>
    </row>
    <row r="18849" spans="10:10">
      <c r="J18849" s="5"/>
    </row>
    <row r="18850" spans="10:10">
      <c r="J18850" s="5"/>
    </row>
    <row r="18851" spans="10:10">
      <c r="J18851" s="5"/>
    </row>
    <row r="18852" spans="10:10">
      <c r="J18852" s="5"/>
    </row>
    <row r="18853" spans="10:10">
      <c r="J18853" s="5"/>
    </row>
    <row r="18854" spans="10:10">
      <c r="J18854" s="5"/>
    </row>
    <row r="18855" spans="10:10">
      <c r="J18855" s="5"/>
    </row>
    <row r="18856" spans="10:10">
      <c r="J18856" s="5"/>
    </row>
    <row r="18857" spans="10:10">
      <c r="J18857" s="5"/>
    </row>
    <row r="18858" spans="10:10">
      <c r="J18858" s="5"/>
    </row>
    <row r="18859" spans="10:10">
      <c r="J18859" s="5"/>
    </row>
    <row r="18860" spans="10:10">
      <c r="J18860" s="5"/>
    </row>
    <row r="18861" spans="10:10">
      <c r="J18861" s="5"/>
    </row>
    <row r="18862" spans="10:10">
      <c r="J18862" s="5"/>
    </row>
    <row r="18863" spans="10:10">
      <c r="J18863" s="5"/>
    </row>
    <row r="18864" spans="10:10">
      <c r="J18864" s="5"/>
    </row>
    <row r="18865" spans="10:10">
      <c r="J18865" s="5"/>
    </row>
    <row r="18866" spans="10:10">
      <c r="J18866" s="5"/>
    </row>
    <row r="18867" spans="10:10">
      <c r="J18867" s="5"/>
    </row>
    <row r="18868" spans="10:10">
      <c r="J18868" s="5"/>
    </row>
    <row r="18869" spans="10:10">
      <c r="J18869" s="5"/>
    </row>
    <row r="18870" spans="10:10">
      <c r="J18870" s="5"/>
    </row>
    <row r="18871" spans="10:10">
      <c r="J18871" s="5"/>
    </row>
    <row r="18872" spans="10:10">
      <c r="J18872" s="5"/>
    </row>
    <row r="18873" spans="10:10">
      <c r="J18873" s="5"/>
    </row>
    <row r="18874" spans="10:10">
      <c r="J18874" s="5"/>
    </row>
    <row r="18875" spans="10:10">
      <c r="J18875" s="5"/>
    </row>
    <row r="18876" spans="10:10">
      <c r="J18876" s="5"/>
    </row>
    <row r="18877" spans="10:10">
      <c r="J18877" s="5"/>
    </row>
    <row r="18878" spans="10:10">
      <c r="J18878" s="5"/>
    </row>
    <row r="18879" spans="10:10">
      <c r="J18879" s="5"/>
    </row>
    <row r="18880" spans="10:10">
      <c r="J18880" s="5"/>
    </row>
    <row r="18881" spans="10:10">
      <c r="J18881" s="5"/>
    </row>
    <row r="18882" spans="10:10">
      <c r="J18882" s="5"/>
    </row>
    <row r="18883" spans="10:10">
      <c r="J18883" s="5"/>
    </row>
    <row r="18884" spans="10:10">
      <c r="J18884" s="5"/>
    </row>
    <row r="18885" spans="10:10">
      <c r="J18885" s="5"/>
    </row>
    <row r="18886" spans="10:10">
      <c r="J18886" s="5"/>
    </row>
    <row r="18887" spans="10:10">
      <c r="J18887" s="5"/>
    </row>
    <row r="18888" spans="10:10">
      <c r="J18888" s="5"/>
    </row>
    <row r="18889" spans="10:10">
      <c r="J18889" s="5"/>
    </row>
    <row r="18890" spans="10:10">
      <c r="J18890" s="5"/>
    </row>
    <row r="18891" spans="10:10">
      <c r="J18891" s="5"/>
    </row>
    <row r="18892" spans="10:10">
      <c r="J18892" s="5"/>
    </row>
    <row r="18893" spans="10:10">
      <c r="J18893" s="5"/>
    </row>
    <row r="18894" spans="10:10">
      <c r="J18894" s="5"/>
    </row>
    <row r="18895" spans="10:10">
      <c r="J18895" s="5"/>
    </row>
    <row r="18896" spans="10:10">
      <c r="J18896" s="5"/>
    </row>
    <row r="18897" spans="10:10">
      <c r="J18897" s="5"/>
    </row>
    <row r="18898" spans="10:10">
      <c r="J18898" s="5"/>
    </row>
    <row r="18899" spans="10:10">
      <c r="J18899" s="5"/>
    </row>
    <row r="18900" spans="10:10">
      <c r="J18900" s="5"/>
    </row>
    <row r="18901" spans="10:10">
      <c r="J18901" s="5"/>
    </row>
    <row r="18902" spans="10:10">
      <c r="J18902" s="5"/>
    </row>
    <row r="18903" spans="10:10">
      <c r="J18903" s="5"/>
    </row>
    <row r="18904" spans="10:10">
      <c r="J18904" s="5"/>
    </row>
    <row r="18905" spans="10:10">
      <c r="J18905" s="5"/>
    </row>
    <row r="18906" spans="10:10">
      <c r="J18906" s="5"/>
    </row>
    <row r="18907" spans="10:10">
      <c r="J18907" s="5"/>
    </row>
    <row r="18908" spans="10:10">
      <c r="J18908" s="5"/>
    </row>
    <row r="18909" spans="10:10">
      <c r="J18909" s="5"/>
    </row>
    <row r="18910" spans="10:10">
      <c r="J18910" s="5"/>
    </row>
    <row r="18911" spans="10:10">
      <c r="J18911" s="5"/>
    </row>
    <row r="18912" spans="10:10">
      <c r="J18912" s="5"/>
    </row>
    <row r="18913" spans="10:10">
      <c r="J18913" s="5"/>
    </row>
    <row r="18914" spans="10:10">
      <c r="J18914" s="5"/>
    </row>
    <row r="18915" spans="10:10">
      <c r="J18915" s="5"/>
    </row>
    <row r="18916" spans="10:10">
      <c r="J18916" s="5"/>
    </row>
    <row r="18917" spans="10:10">
      <c r="J18917" s="5"/>
    </row>
    <row r="18918" spans="10:10">
      <c r="J18918" s="5"/>
    </row>
    <row r="18919" spans="10:10">
      <c r="J18919" s="5"/>
    </row>
    <row r="18920" spans="10:10">
      <c r="J18920" s="5"/>
    </row>
    <row r="18921" spans="10:10">
      <c r="J18921" s="5"/>
    </row>
    <row r="18922" spans="10:10">
      <c r="J18922" s="5"/>
    </row>
    <row r="18923" spans="10:10">
      <c r="J18923" s="5"/>
    </row>
    <row r="18924" spans="10:10">
      <c r="J18924" s="5"/>
    </row>
    <row r="18925" spans="10:10">
      <c r="J18925" s="5"/>
    </row>
    <row r="18926" spans="10:10">
      <c r="J18926" s="5"/>
    </row>
    <row r="18927" spans="10:10">
      <c r="J18927" s="5"/>
    </row>
    <row r="18928" spans="10:10">
      <c r="J18928" s="5"/>
    </row>
    <row r="18929" spans="10:10">
      <c r="J18929" s="5"/>
    </row>
    <row r="18930" spans="10:10">
      <c r="J18930" s="5"/>
    </row>
    <row r="18931" spans="10:10">
      <c r="J18931" s="5"/>
    </row>
    <row r="18932" spans="10:10">
      <c r="J18932" s="5"/>
    </row>
    <row r="18933" spans="10:10">
      <c r="J18933" s="5"/>
    </row>
    <row r="18934" spans="10:10">
      <c r="J18934" s="5"/>
    </row>
    <row r="18935" spans="10:10">
      <c r="J18935" s="5"/>
    </row>
    <row r="18936" spans="10:10">
      <c r="J18936" s="5"/>
    </row>
    <row r="18937" spans="10:10">
      <c r="J18937" s="5"/>
    </row>
    <row r="18938" spans="10:10">
      <c r="J18938" s="5"/>
    </row>
    <row r="18939" spans="10:10">
      <c r="J18939" s="5"/>
    </row>
    <row r="18940" spans="10:10">
      <c r="J18940" s="5"/>
    </row>
    <row r="18941" spans="10:10">
      <c r="J18941" s="5"/>
    </row>
    <row r="18942" spans="10:10">
      <c r="J18942" s="5"/>
    </row>
    <row r="18943" spans="10:10">
      <c r="J18943" s="5"/>
    </row>
    <row r="18944" spans="10:10">
      <c r="J18944" s="5"/>
    </row>
    <row r="18945" spans="10:10">
      <c r="J18945" s="5"/>
    </row>
    <row r="18946" spans="10:10">
      <c r="J18946" s="5"/>
    </row>
    <row r="18947" spans="10:10">
      <c r="J18947" s="5"/>
    </row>
    <row r="18948" spans="10:10">
      <c r="J18948" s="5"/>
    </row>
    <row r="18949" spans="10:10">
      <c r="J18949" s="5"/>
    </row>
    <row r="18950" spans="10:10">
      <c r="J18950" s="5"/>
    </row>
    <row r="18951" spans="10:10">
      <c r="J18951" s="5"/>
    </row>
    <row r="18952" spans="10:10">
      <c r="J18952" s="5"/>
    </row>
    <row r="18953" spans="10:10">
      <c r="J18953" s="5"/>
    </row>
    <row r="18954" spans="10:10">
      <c r="J18954" s="5"/>
    </row>
    <row r="18955" spans="10:10">
      <c r="J18955" s="5"/>
    </row>
    <row r="18956" spans="10:10">
      <c r="J18956" s="5"/>
    </row>
    <row r="18957" spans="10:10">
      <c r="J18957" s="5"/>
    </row>
    <row r="18958" spans="10:10">
      <c r="J18958" s="5"/>
    </row>
    <row r="18959" spans="10:10">
      <c r="J18959" s="5"/>
    </row>
    <row r="18960" spans="10:10">
      <c r="J18960" s="5"/>
    </row>
    <row r="18961" spans="10:10">
      <c r="J18961" s="5"/>
    </row>
    <row r="18962" spans="10:10">
      <c r="J18962" s="5"/>
    </row>
    <row r="18963" spans="10:10">
      <c r="J18963" s="5"/>
    </row>
    <row r="18964" spans="10:10">
      <c r="J18964" s="5"/>
    </row>
    <row r="18965" spans="10:10">
      <c r="J18965" s="5"/>
    </row>
    <row r="18966" spans="10:10">
      <c r="J18966" s="5"/>
    </row>
    <row r="18967" spans="10:10">
      <c r="J18967" s="5"/>
    </row>
    <row r="18968" spans="10:10">
      <c r="J18968" s="5"/>
    </row>
    <row r="18969" spans="10:10">
      <c r="J18969" s="5"/>
    </row>
    <row r="18970" spans="10:10">
      <c r="J18970" s="5"/>
    </row>
    <row r="18971" spans="10:10">
      <c r="J18971" s="5"/>
    </row>
    <row r="18972" spans="10:10">
      <c r="J18972" s="5"/>
    </row>
    <row r="18973" spans="10:10">
      <c r="J18973" s="5"/>
    </row>
    <row r="18974" spans="10:10">
      <c r="J18974" s="5"/>
    </row>
    <row r="18975" spans="10:10">
      <c r="J18975" s="5"/>
    </row>
    <row r="18976" spans="10:10">
      <c r="J18976" s="5"/>
    </row>
    <row r="18977" spans="10:10">
      <c r="J18977" s="5"/>
    </row>
    <row r="18978" spans="10:10">
      <c r="J18978" s="5"/>
    </row>
    <row r="18979" spans="10:10">
      <c r="J18979" s="5"/>
    </row>
    <row r="18980" spans="10:10">
      <c r="J18980" s="5"/>
    </row>
    <row r="18981" spans="10:10">
      <c r="J18981" s="5"/>
    </row>
    <row r="18982" spans="10:10">
      <c r="J18982" s="5"/>
    </row>
    <row r="18983" spans="10:10">
      <c r="J18983" s="5"/>
    </row>
    <row r="18984" spans="10:10">
      <c r="J18984" s="5"/>
    </row>
    <row r="18985" spans="10:10">
      <c r="J18985" s="5"/>
    </row>
    <row r="18986" spans="10:10">
      <c r="J18986" s="5"/>
    </row>
    <row r="18987" spans="10:10">
      <c r="J18987" s="5"/>
    </row>
    <row r="18988" spans="10:10">
      <c r="J18988" s="5"/>
    </row>
    <row r="18989" spans="10:10">
      <c r="J18989" s="5"/>
    </row>
    <row r="18990" spans="10:10">
      <c r="J18990" s="5"/>
    </row>
    <row r="18991" spans="10:10">
      <c r="J18991" s="5"/>
    </row>
    <row r="18992" spans="10:10">
      <c r="J18992" s="5"/>
    </row>
    <row r="18993" spans="10:10">
      <c r="J18993" s="5"/>
    </row>
    <row r="18994" spans="10:10">
      <c r="J18994" s="5"/>
    </row>
    <row r="18995" spans="10:10">
      <c r="J18995" s="5"/>
    </row>
    <row r="18996" spans="10:10">
      <c r="J18996" s="5"/>
    </row>
    <row r="18997" spans="10:10">
      <c r="J18997" s="5"/>
    </row>
    <row r="18998" spans="10:10">
      <c r="J18998" s="5"/>
    </row>
    <row r="18999" spans="10:10">
      <c r="J18999" s="5"/>
    </row>
    <row r="19000" spans="10:10">
      <c r="J19000" s="5"/>
    </row>
    <row r="19001" spans="10:10">
      <c r="J19001" s="5"/>
    </row>
    <row r="19002" spans="10:10">
      <c r="J19002" s="5"/>
    </row>
    <row r="19003" spans="10:10">
      <c r="J19003" s="5"/>
    </row>
    <row r="19004" spans="10:10">
      <c r="J19004" s="5"/>
    </row>
    <row r="19005" spans="10:10">
      <c r="J19005" s="5"/>
    </row>
    <row r="19006" spans="10:10">
      <c r="J19006" s="5"/>
    </row>
    <row r="19007" spans="10:10">
      <c r="J19007" s="5"/>
    </row>
    <row r="19008" spans="10:10">
      <c r="J19008" s="5"/>
    </row>
    <row r="19009" spans="10:10">
      <c r="J19009" s="5"/>
    </row>
    <row r="19010" spans="10:10">
      <c r="J19010" s="5"/>
    </row>
    <row r="19011" spans="10:10">
      <c r="J19011" s="5"/>
    </row>
    <row r="19012" spans="10:10">
      <c r="J19012" s="5"/>
    </row>
    <row r="19013" spans="10:10">
      <c r="J19013" s="5"/>
    </row>
    <row r="19014" spans="10:10">
      <c r="J19014" s="5"/>
    </row>
    <row r="19015" spans="10:10">
      <c r="J19015" s="5"/>
    </row>
    <row r="19016" spans="10:10">
      <c r="J19016" s="5"/>
    </row>
    <row r="19017" spans="10:10">
      <c r="J19017" s="5"/>
    </row>
    <row r="19018" spans="10:10">
      <c r="J19018" s="5"/>
    </row>
    <row r="19019" spans="10:10">
      <c r="J19019" s="5"/>
    </row>
    <row r="19020" spans="10:10">
      <c r="J19020" s="5"/>
    </row>
    <row r="19021" spans="10:10">
      <c r="J19021" s="5"/>
    </row>
    <row r="19022" spans="10:10">
      <c r="J19022" s="5"/>
    </row>
    <row r="19023" spans="10:10">
      <c r="J19023" s="5"/>
    </row>
    <row r="19024" spans="10:10">
      <c r="J19024" s="5"/>
    </row>
    <row r="19025" spans="10:10">
      <c r="J19025" s="5"/>
    </row>
    <row r="19026" spans="10:10">
      <c r="J19026" s="5"/>
    </row>
    <row r="19027" spans="10:10">
      <c r="J19027" s="5"/>
    </row>
    <row r="19028" spans="10:10">
      <c r="J19028" s="5"/>
    </row>
    <row r="19029" spans="10:10">
      <c r="J19029" s="5"/>
    </row>
    <row r="19030" spans="10:10">
      <c r="J19030" s="5"/>
    </row>
    <row r="19031" spans="10:10">
      <c r="J19031" s="5"/>
    </row>
    <row r="19032" spans="10:10">
      <c r="J19032" s="5"/>
    </row>
    <row r="19033" spans="10:10">
      <c r="J19033" s="5"/>
    </row>
    <row r="19034" spans="10:10">
      <c r="J19034" s="5"/>
    </row>
    <row r="19035" spans="10:10">
      <c r="J19035" s="5"/>
    </row>
    <row r="19036" spans="10:10">
      <c r="J19036" s="5"/>
    </row>
    <row r="19037" spans="10:10">
      <c r="J19037" s="5"/>
    </row>
    <row r="19038" spans="10:10">
      <c r="J19038" s="5"/>
    </row>
    <row r="19039" spans="10:10">
      <c r="J19039" s="5"/>
    </row>
    <row r="19040" spans="10:10">
      <c r="J19040" s="5"/>
    </row>
    <row r="19041" spans="10:10">
      <c r="J19041" s="5"/>
    </row>
    <row r="19042" spans="10:10">
      <c r="J19042" s="5"/>
    </row>
    <row r="19043" spans="10:10">
      <c r="J19043" s="5"/>
    </row>
    <row r="19044" spans="10:10">
      <c r="J19044" s="5"/>
    </row>
    <row r="19045" spans="10:10">
      <c r="J19045" s="5"/>
    </row>
    <row r="19046" spans="10:10">
      <c r="J19046" s="5"/>
    </row>
    <row r="19047" spans="10:10">
      <c r="J19047" s="5"/>
    </row>
    <row r="19048" spans="10:10">
      <c r="J19048" s="5"/>
    </row>
    <row r="19049" spans="10:10">
      <c r="J19049" s="5"/>
    </row>
    <row r="19050" spans="10:10">
      <c r="J19050" s="5"/>
    </row>
    <row r="19051" spans="10:10">
      <c r="J19051" s="5"/>
    </row>
    <row r="19052" spans="10:10">
      <c r="J19052" s="5"/>
    </row>
    <row r="19053" spans="10:10">
      <c r="J19053" s="5"/>
    </row>
    <row r="19054" spans="10:10">
      <c r="J19054" s="5"/>
    </row>
    <row r="19055" spans="10:10">
      <c r="J19055" s="5"/>
    </row>
    <row r="19056" spans="10:10">
      <c r="J19056" s="5"/>
    </row>
    <row r="19057" spans="10:10">
      <c r="J19057" s="5"/>
    </row>
    <row r="19058" spans="10:10">
      <c r="J19058" s="5"/>
    </row>
    <row r="19059" spans="10:10">
      <c r="J19059" s="5"/>
    </row>
    <row r="19060" spans="10:10">
      <c r="J19060" s="5"/>
    </row>
    <row r="19061" spans="10:10">
      <c r="J19061" s="5"/>
    </row>
    <row r="19062" spans="10:10">
      <c r="J19062" s="5"/>
    </row>
    <row r="19063" spans="10:10">
      <c r="J19063" s="5"/>
    </row>
    <row r="19064" spans="10:10">
      <c r="J19064" s="5"/>
    </row>
    <row r="19065" spans="10:10">
      <c r="J19065" s="5"/>
    </row>
    <row r="19066" spans="10:10">
      <c r="J19066" s="5"/>
    </row>
    <row r="19067" spans="10:10">
      <c r="J19067" s="5"/>
    </row>
    <row r="19068" spans="10:10">
      <c r="J19068" s="5"/>
    </row>
    <row r="19069" spans="10:10">
      <c r="J19069" s="5"/>
    </row>
    <row r="19070" spans="10:10">
      <c r="J19070" s="5"/>
    </row>
    <row r="19071" spans="10:10">
      <c r="J19071" s="5"/>
    </row>
    <row r="19072" spans="10:10">
      <c r="J19072" s="5"/>
    </row>
    <row r="19073" spans="10:10">
      <c r="J19073" s="5"/>
    </row>
    <row r="19074" spans="10:10">
      <c r="J19074" s="5"/>
    </row>
    <row r="19075" spans="10:10">
      <c r="J19075" s="5"/>
    </row>
    <row r="19076" spans="10:10">
      <c r="J19076" s="5"/>
    </row>
    <row r="19077" spans="10:10">
      <c r="J19077" s="5"/>
    </row>
    <row r="19078" spans="10:10">
      <c r="J19078" s="5"/>
    </row>
    <row r="19079" spans="10:10">
      <c r="J19079" s="5"/>
    </row>
    <row r="19080" spans="10:10">
      <c r="J19080" s="5"/>
    </row>
    <row r="19081" spans="10:10">
      <c r="J19081" s="5"/>
    </row>
    <row r="19082" spans="10:10">
      <c r="J19082" s="5"/>
    </row>
    <row r="19083" spans="10:10">
      <c r="J19083" s="5"/>
    </row>
    <row r="19084" spans="10:10">
      <c r="J19084" s="5"/>
    </row>
    <row r="19085" spans="10:10">
      <c r="J19085" s="5"/>
    </row>
    <row r="19086" spans="10:10">
      <c r="J19086" s="5"/>
    </row>
    <row r="19087" spans="10:10">
      <c r="J19087" s="5"/>
    </row>
    <row r="19088" spans="10:10">
      <c r="J19088" s="5"/>
    </row>
    <row r="19089" spans="10:10">
      <c r="J19089" s="5"/>
    </row>
    <row r="19090" spans="10:10">
      <c r="J19090" s="5"/>
    </row>
    <row r="19091" spans="10:10">
      <c r="J19091" s="5"/>
    </row>
    <row r="19092" spans="10:10">
      <c r="J19092" s="5"/>
    </row>
    <row r="19093" spans="10:10">
      <c r="J19093" s="5"/>
    </row>
    <row r="19094" spans="10:10">
      <c r="J19094" s="5"/>
    </row>
    <row r="19095" spans="10:10">
      <c r="J19095" s="5"/>
    </row>
    <row r="19096" spans="10:10">
      <c r="J19096" s="5"/>
    </row>
    <row r="19097" spans="10:10">
      <c r="J19097" s="5"/>
    </row>
    <row r="19098" spans="10:10">
      <c r="J19098" s="5"/>
    </row>
    <row r="19099" spans="10:10">
      <c r="J19099" s="5"/>
    </row>
    <row r="19100" spans="10:10">
      <c r="J19100" s="5"/>
    </row>
    <row r="19101" spans="10:10">
      <c r="J19101" s="5"/>
    </row>
    <row r="19102" spans="10:10">
      <c r="J19102" s="5"/>
    </row>
    <row r="19103" spans="10:10">
      <c r="J19103" s="5"/>
    </row>
    <row r="19104" spans="10:10">
      <c r="J19104" s="5"/>
    </row>
    <row r="19105" spans="10:10">
      <c r="J19105" s="5"/>
    </row>
    <row r="19106" spans="10:10">
      <c r="J19106" s="5"/>
    </row>
    <row r="19107" spans="10:10">
      <c r="J19107" s="5"/>
    </row>
    <row r="19108" spans="10:10">
      <c r="J19108" s="5"/>
    </row>
    <row r="19109" spans="10:10">
      <c r="J19109" s="5"/>
    </row>
    <row r="19110" spans="10:10">
      <c r="J19110" s="5"/>
    </row>
    <row r="19111" spans="10:10">
      <c r="J19111" s="5"/>
    </row>
    <row r="19112" spans="10:10">
      <c r="J19112" s="5"/>
    </row>
    <row r="19113" spans="10:10">
      <c r="J19113" s="5"/>
    </row>
    <row r="19114" spans="10:10">
      <c r="J19114" s="5"/>
    </row>
    <row r="19115" spans="10:10">
      <c r="J19115" s="5"/>
    </row>
    <row r="19116" spans="10:10">
      <c r="J19116" s="5"/>
    </row>
    <row r="19117" spans="10:10">
      <c r="J19117" s="5"/>
    </row>
    <row r="19118" spans="10:10">
      <c r="J19118" s="5"/>
    </row>
    <row r="19119" spans="10:10">
      <c r="J19119" s="5"/>
    </row>
    <row r="19120" spans="10:10">
      <c r="J19120" s="5"/>
    </row>
    <row r="19121" spans="10:10">
      <c r="J19121" s="5"/>
    </row>
    <row r="19122" spans="10:10">
      <c r="J19122" s="5"/>
    </row>
    <row r="19123" spans="10:10">
      <c r="J19123" s="5"/>
    </row>
    <row r="19124" spans="10:10">
      <c r="J19124" s="5"/>
    </row>
    <row r="19125" spans="10:10">
      <c r="J19125" s="5"/>
    </row>
    <row r="19126" spans="10:10">
      <c r="J19126" s="5"/>
    </row>
    <row r="19127" spans="10:10">
      <c r="J19127" s="5"/>
    </row>
    <row r="19128" spans="10:10">
      <c r="J19128" s="5"/>
    </row>
    <row r="19129" spans="10:10">
      <c r="J19129" s="5"/>
    </row>
    <row r="19130" spans="10:10">
      <c r="J19130" s="5"/>
    </row>
    <row r="19131" spans="10:10">
      <c r="J19131" s="5"/>
    </row>
    <row r="19132" spans="10:10">
      <c r="J19132" s="5"/>
    </row>
    <row r="19133" spans="10:10">
      <c r="J19133" s="5"/>
    </row>
    <row r="19134" spans="10:10">
      <c r="J19134" s="5"/>
    </row>
    <row r="19135" spans="10:10">
      <c r="J19135" s="5"/>
    </row>
    <row r="19136" spans="10:10">
      <c r="J19136" s="5"/>
    </row>
    <row r="19137" spans="10:10">
      <c r="J19137" s="5"/>
    </row>
    <row r="19138" spans="10:10">
      <c r="J19138" s="5"/>
    </row>
    <row r="19139" spans="10:10">
      <c r="J19139" s="5"/>
    </row>
    <row r="19140" spans="10:10">
      <c r="J19140" s="5"/>
    </row>
    <row r="19141" spans="10:10">
      <c r="J19141" s="5"/>
    </row>
    <row r="19142" spans="10:10">
      <c r="J19142" s="5"/>
    </row>
    <row r="19143" spans="10:10">
      <c r="J19143" s="5"/>
    </row>
    <row r="19144" spans="10:10">
      <c r="J19144" s="5"/>
    </row>
    <row r="19145" spans="10:10">
      <c r="J19145" s="5"/>
    </row>
    <row r="19146" spans="10:10">
      <c r="J19146" s="5"/>
    </row>
    <row r="19147" spans="10:10">
      <c r="J19147" s="5"/>
    </row>
    <row r="19148" spans="10:10">
      <c r="J19148" s="5"/>
    </row>
    <row r="19149" spans="10:10">
      <c r="J19149" s="5"/>
    </row>
    <row r="19150" spans="10:10">
      <c r="J19150" s="5"/>
    </row>
    <row r="19151" spans="10:10">
      <c r="J19151" s="5"/>
    </row>
    <row r="19152" spans="10:10">
      <c r="J19152" s="5"/>
    </row>
    <row r="19153" spans="10:10">
      <c r="J19153" s="5"/>
    </row>
    <row r="19154" spans="10:10">
      <c r="J19154" s="5"/>
    </row>
    <row r="19155" spans="10:10">
      <c r="J19155" s="5"/>
    </row>
    <row r="19156" spans="10:10">
      <c r="J19156" s="5"/>
    </row>
    <row r="19157" spans="10:10">
      <c r="J19157" s="5"/>
    </row>
    <row r="19158" spans="10:10">
      <c r="J19158" s="5"/>
    </row>
    <row r="19159" spans="10:10">
      <c r="J19159" s="5"/>
    </row>
    <row r="19160" spans="10:10">
      <c r="J19160" s="5"/>
    </row>
    <row r="19161" spans="10:10">
      <c r="J19161" s="5"/>
    </row>
    <row r="19162" spans="10:10">
      <c r="J19162" s="5"/>
    </row>
    <row r="19163" spans="10:10">
      <c r="J19163" s="5"/>
    </row>
    <row r="19164" spans="10:10">
      <c r="J19164" s="5"/>
    </row>
    <row r="19165" spans="10:10">
      <c r="J19165" s="5"/>
    </row>
    <row r="19166" spans="10:10">
      <c r="J19166" s="5"/>
    </row>
    <row r="19167" spans="10:10">
      <c r="J19167" s="5"/>
    </row>
    <row r="19168" spans="10:10">
      <c r="J19168" s="5"/>
    </row>
    <row r="19169" spans="10:10">
      <c r="J19169" s="5"/>
    </row>
    <row r="19170" spans="10:10">
      <c r="J19170" s="5"/>
    </row>
    <row r="19171" spans="10:10">
      <c r="J19171" s="5"/>
    </row>
    <row r="19172" spans="10:10">
      <c r="J19172" s="5"/>
    </row>
    <row r="19173" spans="10:10">
      <c r="J19173" s="5"/>
    </row>
    <row r="19174" spans="10:10">
      <c r="J19174" s="5"/>
    </row>
    <row r="19175" spans="10:10">
      <c r="J19175" s="5"/>
    </row>
    <row r="19176" spans="10:10">
      <c r="J19176" s="5"/>
    </row>
    <row r="19177" spans="10:10">
      <c r="J19177" s="5"/>
    </row>
    <row r="19178" spans="10:10">
      <c r="J19178" s="5"/>
    </row>
    <row r="19179" spans="10:10">
      <c r="J19179" s="5"/>
    </row>
    <row r="19180" spans="10:10">
      <c r="J19180" s="5"/>
    </row>
    <row r="19181" spans="10:10">
      <c r="J19181" s="5"/>
    </row>
    <row r="19182" spans="10:10">
      <c r="J19182" s="5"/>
    </row>
    <row r="19183" spans="10:10">
      <c r="J19183" s="5"/>
    </row>
    <row r="19184" spans="10:10">
      <c r="J19184" s="5"/>
    </row>
    <row r="19185" spans="10:10">
      <c r="J19185" s="5"/>
    </row>
    <row r="19186" spans="10:10">
      <c r="J19186" s="5"/>
    </row>
    <row r="19187" spans="10:10">
      <c r="J19187" s="5"/>
    </row>
    <row r="19188" spans="10:10">
      <c r="J19188" s="5"/>
    </row>
    <row r="19189" spans="10:10">
      <c r="J19189" s="5"/>
    </row>
    <row r="19190" spans="10:10">
      <c r="J19190" s="5"/>
    </row>
    <row r="19191" spans="10:10">
      <c r="J19191" s="5"/>
    </row>
    <row r="19192" spans="10:10">
      <c r="J19192" s="5"/>
    </row>
    <row r="19193" spans="10:10">
      <c r="J19193" s="5"/>
    </row>
    <row r="19194" spans="10:10">
      <c r="J19194" s="5"/>
    </row>
    <row r="19195" spans="10:10">
      <c r="J19195" s="5"/>
    </row>
    <row r="19196" spans="10:10">
      <c r="J19196" s="5"/>
    </row>
    <row r="19197" spans="10:10">
      <c r="J19197" s="5"/>
    </row>
    <row r="19198" spans="10:10">
      <c r="J19198" s="5"/>
    </row>
    <row r="19199" spans="10:10">
      <c r="J19199" s="5"/>
    </row>
    <row r="19200" spans="10:10">
      <c r="J19200" s="5"/>
    </row>
    <row r="19201" spans="10:10">
      <c r="J19201" s="5"/>
    </row>
    <row r="19202" spans="10:10">
      <c r="J19202" s="5"/>
    </row>
    <row r="19203" spans="10:10">
      <c r="J19203" s="5"/>
    </row>
    <row r="19204" spans="10:10">
      <c r="J19204" s="5"/>
    </row>
    <row r="19205" spans="10:10">
      <c r="J19205" s="5"/>
    </row>
    <row r="19206" spans="10:10">
      <c r="J19206" s="5"/>
    </row>
    <row r="19207" spans="10:10">
      <c r="J19207" s="5"/>
    </row>
    <row r="19208" spans="10:10">
      <c r="J19208" s="5"/>
    </row>
    <row r="19209" spans="10:10">
      <c r="J19209" s="5"/>
    </row>
    <row r="19210" spans="10:10">
      <c r="J19210" s="5"/>
    </row>
    <row r="19211" spans="10:10">
      <c r="J19211" s="5"/>
    </row>
    <row r="19212" spans="10:10">
      <c r="J19212" s="5"/>
    </row>
    <row r="19213" spans="10:10">
      <c r="J19213" s="5"/>
    </row>
    <row r="19214" spans="10:10">
      <c r="J19214" s="5"/>
    </row>
    <row r="19215" spans="10:10">
      <c r="J19215" s="5"/>
    </row>
    <row r="19216" spans="10:10">
      <c r="J19216" s="5"/>
    </row>
    <row r="19217" spans="10:10">
      <c r="J19217" s="5"/>
    </row>
    <row r="19218" spans="10:10">
      <c r="J19218" s="5"/>
    </row>
    <row r="19219" spans="10:10">
      <c r="J19219" s="5"/>
    </row>
    <row r="19220" spans="10:10">
      <c r="J19220" s="5"/>
    </row>
    <row r="19221" spans="10:10">
      <c r="J19221" s="5"/>
    </row>
    <row r="19222" spans="10:10">
      <c r="J19222" s="5"/>
    </row>
    <row r="19223" spans="10:10">
      <c r="J19223" s="5"/>
    </row>
    <row r="19224" spans="10:10">
      <c r="J19224" s="5"/>
    </row>
    <row r="19225" spans="10:10">
      <c r="J19225" s="5"/>
    </row>
    <row r="19226" spans="10:10">
      <c r="J19226" s="5"/>
    </row>
    <row r="19227" spans="10:10">
      <c r="J19227" s="5"/>
    </row>
    <row r="19228" spans="10:10">
      <c r="J19228" s="5"/>
    </row>
    <row r="19229" spans="10:10">
      <c r="J19229" s="5"/>
    </row>
    <row r="19230" spans="10:10">
      <c r="J19230" s="5"/>
    </row>
    <row r="19231" spans="10:10">
      <c r="J19231" s="5"/>
    </row>
    <row r="19232" spans="10:10">
      <c r="J19232" s="5"/>
    </row>
    <row r="19233" spans="10:10">
      <c r="J19233" s="5"/>
    </row>
    <row r="19234" spans="10:10">
      <c r="J19234" s="5"/>
    </row>
    <row r="19235" spans="10:10">
      <c r="J19235" s="5"/>
    </row>
    <row r="19236" spans="10:10">
      <c r="J19236" s="5"/>
    </row>
    <row r="19237" spans="10:10">
      <c r="J19237" s="5"/>
    </row>
    <row r="19238" spans="10:10">
      <c r="J19238" s="5"/>
    </row>
    <row r="19239" spans="10:10">
      <c r="J19239" s="5"/>
    </row>
    <row r="19240" spans="10:10">
      <c r="J19240" s="5"/>
    </row>
    <row r="19241" spans="10:10">
      <c r="J19241" s="5"/>
    </row>
    <row r="19242" spans="10:10">
      <c r="J19242" s="5"/>
    </row>
    <row r="19243" spans="10:10">
      <c r="J19243" s="5"/>
    </row>
    <row r="19244" spans="10:10">
      <c r="J19244" s="5"/>
    </row>
    <row r="19245" spans="10:10">
      <c r="J19245" s="5"/>
    </row>
    <row r="19246" spans="10:10">
      <c r="J19246" s="5"/>
    </row>
    <row r="19247" spans="10:10">
      <c r="J19247" s="5"/>
    </row>
    <row r="19248" spans="10:10">
      <c r="J19248" s="5"/>
    </row>
    <row r="19249" spans="10:10">
      <c r="J19249" s="5"/>
    </row>
    <row r="19250" spans="10:10">
      <c r="J19250" s="5"/>
    </row>
    <row r="19251" spans="10:10">
      <c r="J19251" s="5"/>
    </row>
    <row r="19252" spans="10:10">
      <c r="J19252" s="5"/>
    </row>
    <row r="19253" spans="10:10">
      <c r="J19253" s="5"/>
    </row>
    <row r="19254" spans="10:10">
      <c r="J19254" s="5"/>
    </row>
    <row r="19255" spans="10:10">
      <c r="J19255" s="5"/>
    </row>
    <row r="19256" spans="10:10">
      <c r="J19256" s="5"/>
    </row>
    <row r="19257" spans="10:10">
      <c r="J19257" s="5"/>
    </row>
    <row r="19258" spans="10:10">
      <c r="J19258" s="5"/>
    </row>
    <row r="19259" spans="10:10">
      <c r="J19259" s="5"/>
    </row>
    <row r="19260" spans="10:10">
      <c r="J19260" s="5"/>
    </row>
    <row r="19261" spans="10:10">
      <c r="J19261" s="5"/>
    </row>
    <row r="19262" spans="10:10">
      <c r="J19262" s="5"/>
    </row>
    <row r="19263" spans="10:10">
      <c r="J19263" s="5"/>
    </row>
    <row r="19264" spans="10:10">
      <c r="J19264" s="5"/>
    </row>
    <row r="19265" spans="10:10">
      <c r="J19265" s="5"/>
    </row>
    <row r="19266" spans="10:10">
      <c r="J19266" s="5"/>
    </row>
    <row r="19267" spans="10:10">
      <c r="J19267" s="5"/>
    </row>
    <row r="19268" spans="10:10">
      <c r="J19268" s="5"/>
    </row>
    <row r="19269" spans="10:10">
      <c r="J19269" s="5"/>
    </row>
    <row r="19270" spans="10:10">
      <c r="J19270" s="5"/>
    </row>
    <row r="19271" spans="10:10">
      <c r="J19271" s="5"/>
    </row>
    <row r="19272" spans="10:10">
      <c r="J19272" s="5"/>
    </row>
    <row r="19273" spans="10:10">
      <c r="J19273" s="5"/>
    </row>
    <row r="19274" spans="10:10">
      <c r="J19274" s="5"/>
    </row>
    <row r="19275" spans="10:10">
      <c r="J19275" s="5"/>
    </row>
    <row r="19276" spans="10:10">
      <c r="J19276" s="5"/>
    </row>
    <row r="19277" spans="10:10">
      <c r="J19277" s="5"/>
    </row>
    <row r="19278" spans="10:10">
      <c r="J19278" s="5"/>
    </row>
    <row r="19279" spans="10:10">
      <c r="J19279" s="5"/>
    </row>
    <row r="19280" spans="10:10">
      <c r="J19280" s="5"/>
    </row>
    <row r="19281" spans="10:10">
      <c r="J19281" s="5"/>
    </row>
    <row r="19282" spans="10:10">
      <c r="J19282" s="5"/>
    </row>
    <row r="19283" spans="10:10">
      <c r="J19283" s="5"/>
    </row>
    <row r="19284" spans="10:10">
      <c r="J19284" s="5"/>
    </row>
    <row r="19285" spans="10:10">
      <c r="J19285" s="5"/>
    </row>
    <row r="19286" spans="10:10">
      <c r="J19286" s="5"/>
    </row>
    <row r="19287" spans="10:10">
      <c r="J19287" s="5"/>
    </row>
    <row r="19288" spans="10:10">
      <c r="J19288" s="5"/>
    </row>
    <row r="19289" spans="10:10">
      <c r="J19289" s="5"/>
    </row>
    <row r="19290" spans="10:10">
      <c r="J19290" s="5"/>
    </row>
    <row r="19291" spans="10:10">
      <c r="J19291" s="5"/>
    </row>
    <row r="19292" spans="10:10">
      <c r="J19292" s="5"/>
    </row>
    <row r="19293" spans="10:10">
      <c r="J19293" s="5"/>
    </row>
    <row r="19294" spans="10:10">
      <c r="J19294" s="5"/>
    </row>
    <row r="19295" spans="10:10">
      <c r="J19295" s="5"/>
    </row>
    <row r="19296" spans="10:10">
      <c r="J19296" s="5"/>
    </row>
    <row r="19297" spans="10:10">
      <c r="J19297" s="5"/>
    </row>
    <row r="19298" spans="10:10">
      <c r="J19298" s="5"/>
    </row>
    <row r="19299" spans="10:10">
      <c r="J19299" s="5"/>
    </row>
    <row r="19300" spans="10:10">
      <c r="J19300" s="5"/>
    </row>
    <row r="19301" spans="10:10">
      <c r="J19301" s="5"/>
    </row>
    <row r="19302" spans="10:10">
      <c r="J19302" s="5"/>
    </row>
    <row r="19303" spans="10:10">
      <c r="J19303" s="5"/>
    </row>
    <row r="19304" spans="10:10">
      <c r="J19304" s="5"/>
    </row>
    <row r="19305" spans="10:10">
      <c r="J19305" s="5"/>
    </row>
    <row r="19306" spans="10:10">
      <c r="J19306" s="5"/>
    </row>
    <row r="19307" spans="10:10">
      <c r="J19307" s="5"/>
    </row>
    <row r="19308" spans="10:10">
      <c r="J19308" s="5"/>
    </row>
    <row r="19309" spans="10:10">
      <c r="J19309" s="5"/>
    </row>
    <row r="19310" spans="10:10">
      <c r="J19310" s="5"/>
    </row>
    <row r="19311" spans="10:10">
      <c r="J19311" s="5"/>
    </row>
    <row r="19312" spans="10:10">
      <c r="J19312" s="5"/>
    </row>
    <row r="19313" spans="10:10">
      <c r="J19313" s="5"/>
    </row>
    <row r="19314" spans="10:10">
      <c r="J19314" s="5"/>
    </row>
    <row r="19315" spans="10:10">
      <c r="J19315" s="5"/>
    </row>
    <row r="19316" spans="10:10">
      <c r="J19316" s="5"/>
    </row>
    <row r="19317" spans="10:10">
      <c r="J19317" s="5"/>
    </row>
    <row r="19318" spans="10:10">
      <c r="J19318" s="5"/>
    </row>
    <row r="19319" spans="10:10">
      <c r="J19319" s="5"/>
    </row>
    <row r="19320" spans="10:10">
      <c r="J19320" s="5"/>
    </row>
    <row r="19321" spans="10:10">
      <c r="J19321" s="5"/>
    </row>
    <row r="19322" spans="10:10">
      <c r="J19322" s="5"/>
    </row>
    <row r="19323" spans="10:10">
      <c r="J19323" s="5"/>
    </row>
    <row r="19324" spans="10:10">
      <c r="J19324" s="5"/>
    </row>
    <row r="19325" spans="10:10">
      <c r="J19325" s="5"/>
    </row>
    <row r="19326" spans="10:10">
      <c r="J19326" s="5"/>
    </row>
    <row r="19327" spans="10:10">
      <c r="J19327" s="5"/>
    </row>
    <row r="19328" spans="10:10">
      <c r="J19328" s="5"/>
    </row>
    <row r="19329" spans="10:10">
      <c r="J19329" s="5"/>
    </row>
    <row r="19330" spans="10:10">
      <c r="J19330" s="5"/>
    </row>
    <row r="19331" spans="10:10">
      <c r="J19331" s="5"/>
    </row>
    <row r="19332" spans="10:10">
      <c r="J19332" s="5"/>
    </row>
    <row r="19333" spans="10:10">
      <c r="J19333" s="5"/>
    </row>
    <row r="19334" spans="10:10">
      <c r="J19334" s="5"/>
    </row>
    <row r="19335" spans="10:10">
      <c r="J19335" s="5"/>
    </row>
    <row r="19336" spans="10:10">
      <c r="J19336" s="5"/>
    </row>
    <row r="19337" spans="10:10">
      <c r="J19337" s="5"/>
    </row>
    <row r="19338" spans="10:10">
      <c r="J19338" s="5"/>
    </row>
    <row r="19339" spans="10:10">
      <c r="J19339" s="5"/>
    </row>
    <row r="19340" spans="10:10">
      <c r="J19340" s="5"/>
    </row>
    <row r="19341" spans="10:10">
      <c r="J19341" s="5"/>
    </row>
    <row r="19342" spans="10:10">
      <c r="J19342" s="5"/>
    </row>
    <row r="19343" spans="10:10">
      <c r="J19343" s="5"/>
    </row>
    <row r="19344" spans="10:10">
      <c r="J19344" s="5"/>
    </row>
    <row r="19345" spans="10:10">
      <c r="J19345" s="5"/>
    </row>
    <row r="19346" spans="10:10">
      <c r="J19346" s="5"/>
    </row>
    <row r="19347" spans="10:10">
      <c r="J19347" s="5"/>
    </row>
    <row r="19348" spans="10:10">
      <c r="J19348" s="5"/>
    </row>
    <row r="19349" spans="10:10">
      <c r="J19349" s="5"/>
    </row>
    <row r="19350" spans="10:10">
      <c r="J19350" s="5"/>
    </row>
    <row r="19351" spans="10:10">
      <c r="J19351" s="5"/>
    </row>
    <row r="19352" spans="10:10">
      <c r="J19352" s="5"/>
    </row>
    <row r="19353" spans="10:10">
      <c r="J19353" s="5"/>
    </row>
    <row r="19354" spans="10:10">
      <c r="J19354" s="5"/>
    </row>
    <row r="19355" spans="10:10">
      <c r="J19355" s="5"/>
    </row>
    <row r="19356" spans="10:10">
      <c r="J19356" s="5"/>
    </row>
    <row r="19357" spans="10:10">
      <c r="J19357" s="5"/>
    </row>
    <row r="19358" spans="10:10">
      <c r="J19358" s="5"/>
    </row>
    <row r="19359" spans="10:10">
      <c r="J19359" s="5"/>
    </row>
    <row r="19360" spans="10:10">
      <c r="J19360" s="5"/>
    </row>
    <row r="19361" spans="10:10">
      <c r="J19361" s="5"/>
    </row>
    <row r="19362" spans="10:10">
      <c r="J19362" s="5"/>
    </row>
    <row r="19363" spans="10:10">
      <c r="J19363" s="5"/>
    </row>
    <row r="19364" spans="10:10">
      <c r="J19364" s="5"/>
    </row>
    <row r="19365" spans="10:10">
      <c r="J19365" s="5"/>
    </row>
    <row r="19366" spans="10:10">
      <c r="J19366" s="5"/>
    </row>
    <row r="19367" spans="10:10">
      <c r="J19367" s="5"/>
    </row>
    <row r="19368" spans="10:10">
      <c r="J19368" s="5"/>
    </row>
    <row r="19369" spans="10:10">
      <c r="J19369" s="5"/>
    </row>
    <row r="19370" spans="10:10">
      <c r="J19370" s="5"/>
    </row>
    <row r="19371" spans="10:10">
      <c r="J19371" s="5"/>
    </row>
    <row r="19372" spans="10:10">
      <c r="J19372" s="5"/>
    </row>
    <row r="19373" spans="10:10">
      <c r="J19373" s="5"/>
    </row>
    <row r="19374" spans="10:10">
      <c r="J19374" s="5"/>
    </row>
    <row r="19375" spans="10:10">
      <c r="J19375" s="5"/>
    </row>
    <row r="19376" spans="10:10">
      <c r="J19376" s="5"/>
    </row>
    <row r="19377" spans="10:10">
      <c r="J19377" s="5"/>
    </row>
    <row r="19378" spans="10:10">
      <c r="J19378" s="5"/>
    </row>
    <row r="19379" spans="10:10">
      <c r="J19379" s="5"/>
    </row>
    <row r="19380" spans="10:10">
      <c r="J19380" s="5"/>
    </row>
    <row r="19381" spans="10:10">
      <c r="J19381" s="5"/>
    </row>
    <row r="19382" spans="10:10">
      <c r="J19382" s="5"/>
    </row>
    <row r="19383" spans="10:10">
      <c r="J19383" s="5"/>
    </row>
    <row r="19384" spans="10:10">
      <c r="J19384" s="5"/>
    </row>
    <row r="19385" spans="10:10">
      <c r="J19385" s="5"/>
    </row>
    <row r="19386" spans="10:10">
      <c r="J19386" s="5"/>
    </row>
    <row r="19387" spans="10:10">
      <c r="J19387" s="5"/>
    </row>
    <row r="19388" spans="10:10">
      <c r="J19388" s="5"/>
    </row>
    <row r="19389" spans="10:10">
      <c r="J19389" s="5"/>
    </row>
    <row r="19390" spans="10:10">
      <c r="J19390" s="5"/>
    </row>
    <row r="19391" spans="10:10">
      <c r="J19391" s="5"/>
    </row>
    <row r="19392" spans="10:10">
      <c r="J19392" s="5"/>
    </row>
    <row r="19393" spans="10:10">
      <c r="J19393" s="5"/>
    </row>
    <row r="19394" spans="10:10">
      <c r="J19394" s="5"/>
    </row>
    <row r="19395" spans="10:10">
      <c r="J19395" s="5"/>
    </row>
    <row r="19396" spans="10:10">
      <c r="J19396" s="5"/>
    </row>
    <row r="19397" spans="10:10">
      <c r="J19397" s="5"/>
    </row>
    <row r="19398" spans="10:10">
      <c r="J19398" s="5"/>
    </row>
    <row r="19399" spans="10:10">
      <c r="J19399" s="5"/>
    </row>
    <row r="19400" spans="10:10">
      <c r="J19400" s="5"/>
    </row>
    <row r="19401" spans="10:10">
      <c r="J19401" s="5"/>
    </row>
    <row r="19402" spans="10:10">
      <c r="J19402" s="5"/>
    </row>
    <row r="19403" spans="10:10">
      <c r="J19403" s="5"/>
    </row>
    <row r="19404" spans="10:10">
      <c r="J19404" s="5"/>
    </row>
    <row r="19405" spans="10:10">
      <c r="J19405" s="5"/>
    </row>
    <row r="19406" spans="10:10">
      <c r="J19406" s="5"/>
    </row>
    <row r="19407" spans="10:10">
      <c r="J19407" s="5"/>
    </row>
    <row r="19408" spans="10:10">
      <c r="J19408" s="5"/>
    </row>
    <row r="19409" spans="10:10">
      <c r="J19409" s="5"/>
    </row>
    <row r="19410" spans="10:10">
      <c r="J19410" s="5"/>
    </row>
    <row r="19411" spans="10:10">
      <c r="J19411" s="5"/>
    </row>
    <row r="19412" spans="10:10">
      <c r="J19412" s="5"/>
    </row>
    <row r="19413" spans="10:10">
      <c r="J19413" s="5"/>
    </row>
    <row r="19414" spans="10:10">
      <c r="J19414" s="5"/>
    </row>
    <row r="19415" spans="10:10">
      <c r="J19415" s="5"/>
    </row>
    <row r="19416" spans="10:10">
      <c r="J19416" s="5"/>
    </row>
    <row r="19417" spans="10:10">
      <c r="J19417" s="5"/>
    </row>
    <row r="19418" spans="10:10">
      <c r="J19418" s="5"/>
    </row>
    <row r="19419" spans="10:10">
      <c r="J19419" s="5"/>
    </row>
    <row r="19420" spans="10:10">
      <c r="J19420" s="5"/>
    </row>
    <row r="19421" spans="10:10">
      <c r="J19421" s="5"/>
    </row>
    <row r="19422" spans="10:10">
      <c r="J19422" s="5"/>
    </row>
    <row r="19423" spans="10:10">
      <c r="J19423" s="5"/>
    </row>
    <row r="19424" spans="10:10">
      <c r="J19424" s="5"/>
    </row>
    <row r="19425" spans="10:10">
      <c r="J19425" s="5"/>
    </row>
    <row r="19426" spans="10:10">
      <c r="J19426" s="5"/>
    </row>
    <row r="19427" spans="10:10">
      <c r="J19427" s="5"/>
    </row>
    <row r="19428" spans="10:10">
      <c r="J19428" s="5"/>
    </row>
    <row r="19429" spans="10:10">
      <c r="J19429" s="5"/>
    </row>
    <row r="19430" spans="10:10">
      <c r="J19430" s="5"/>
    </row>
    <row r="19431" spans="10:10">
      <c r="J19431" s="5"/>
    </row>
    <row r="19432" spans="10:10">
      <c r="J19432" s="5"/>
    </row>
    <row r="19433" spans="10:10">
      <c r="J19433" s="5"/>
    </row>
    <row r="19434" spans="10:10">
      <c r="J19434" s="5"/>
    </row>
    <row r="19435" spans="10:10">
      <c r="J19435" s="5"/>
    </row>
    <row r="19436" spans="10:10">
      <c r="J19436" s="5"/>
    </row>
    <row r="19437" spans="10:10">
      <c r="J19437" s="5"/>
    </row>
    <row r="19438" spans="10:10">
      <c r="J19438" s="5"/>
    </row>
    <row r="19439" spans="10:10">
      <c r="J19439" s="5"/>
    </row>
    <row r="19440" spans="10:10">
      <c r="J19440" s="5"/>
    </row>
    <row r="19441" spans="10:10">
      <c r="J19441" s="5"/>
    </row>
    <row r="19442" spans="10:10">
      <c r="J19442" s="5"/>
    </row>
    <row r="19443" spans="10:10">
      <c r="J19443" s="5"/>
    </row>
    <row r="19444" spans="10:10">
      <c r="J19444" s="5"/>
    </row>
    <row r="19445" spans="10:10">
      <c r="J19445" s="5"/>
    </row>
    <row r="19446" spans="10:10">
      <c r="J19446" s="5"/>
    </row>
    <row r="19447" spans="10:10">
      <c r="J19447" s="5"/>
    </row>
    <row r="19448" spans="10:10">
      <c r="J19448" s="5"/>
    </row>
    <row r="19449" spans="10:10">
      <c r="J19449" s="5"/>
    </row>
    <row r="19450" spans="10:10">
      <c r="J19450" s="5"/>
    </row>
    <row r="19451" spans="10:10">
      <c r="J19451" s="5"/>
    </row>
    <row r="19452" spans="10:10">
      <c r="J19452" s="5"/>
    </row>
    <row r="19453" spans="10:10">
      <c r="J19453" s="5"/>
    </row>
    <row r="19454" spans="10:10">
      <c r="J19454" s="5"/>
    </row>
    <row r="19455" spans="10:10">
      <c r="J19455" s="5"/>
    </row>
    <row r="19456" spans="10:10">
      <c r="J19456" s="5"/>
    </row>
    <row r="19457" spans="10:10">
      <c r="J19457" s="5"/>
    </row>
    <row r="19458" spans="10:10">
      <c r="J19458" s="5"/>
    </row>
    <row r="19459" spans="10:10">
      <c r="J19459" s="5"/>
    </row>
    <row r="19460" spans="10:10">
      <c r="J19460" s="5"/>
    </row>
    <row r="19461" spans="10:10">
      <c r="J19461" s="5"/>
    </row>
    <row r="19462" spans="10:10">
      <c r="J19462" s="5"/>
    </row>
    <row r="19463" spans="10:10">
      <c r="J19463" s="5"/>
    </row>
    <row r="19464" spans="10:10">
      <c r="J19464" s="5"/>
    </row>
    <row r="19465" spans="10:10">
      <c r="J19465" s="5"/>
    </row>
    <row r="19466" spans="10:10">
      <c r="J19466" s="5"/>
    </row>
    <row r="19467" spans="10:10">
      <c r="J19467" s="5"/>
    </row>
    <row r="19468" spans="10:10">
      <c r="J19468" s="5"/>
    </row>
    <row r="19469" spans="10:10">
      <c r="J19469" s="5"/>
    </row>
    <row r="19470" spans="10:10">
      <c r="J19470" s="5"/>
    </row>
    <row r="19471" spans="10:10">
      <c r="J19471" s="5"/>
    </row>
    <row r="19472" spans="10:10">
      <c r="J19472" s="5"/>
    </row>
    <row r="19473" spans="10:10">
      <c r="J19473" s="5"/>
    </row>
    <row r="19474" spans="10:10">
      <c r="J19474" s="5"/>
    </row>
    <row r="19475" spans="10:10">
      <c r="J19475" s="5"/>
    </row>
    <row r="19476" spans="10:10">
      <c r="J19476" s="5"/>
    </row>
    <row r="19477" spans="10:10">
      <c r="J19477" s="5"/>
    </row>
    <row r="19478" spans="10:10">
      <c r="J19478" s="5"/>
    </row>
    <row r="19479" spans="10:10">
      <c r="J19479" s="5"/>
    </row>
    <row r="19480" spans="10:10">
      <c r="J19480" s="5"/>
    </row>
    <row r="19481" spans="10:10">
      <c r="J19481" s="5"/>
    </row>
    <row r="19482" spans="10:10">
      <c r="J19482" s="5"/>
    </row>
    <row r="19483" spans="10:10">
      <c r="J19483" s="5"/>
    </row>
    <row r="19484" spans="10:10">
      <c r="J19484" s="5"/>
    </row>
    <row r="19485" spans="10:10">
      <c r="J19485" s="5"/>
    </row>
    <row r="19486" spans="10:10">
      <c r="J19486" s="5"/>
    </row>
    <row r="19487" spans="10:10">
      <c r="J19487" s="5"/>
    </row>
    <row r="19488" spans="10:10">
      <c r="J19488" s="5"/>
    </row>
    <row r="19489" spans="10:10">
      <c r="J19489" s="5"/>
    </row>
    <row r="19490" spans="10:10">
      <c r="J19490" s="5"/>
    </row>
    <row r="19491" spans="10:10">
      <c r="J19491" s="5"/>
    </row>
    <row r="19492" spans="10:10">
      <c r="J19492" s="5"/>
    </row>
    <row r="19493" spans="10:10">
      <c r="J19493" s="5"/>
    </row>
    <row r="19494" spans="10:10">
      <c r="J19494" s="5"/>
    </row>
    <row r="19495" spans="10:10">
      <c r="J19495" s="5"/>
    </row>
    <row r="19496" spans="10:10">
      <c r="J19496" s="5"/>
    </row>
    <row r="19497" spans="10:10">
      <c r="J19497" s="5"/>
    </row>
    <row r="19498" spans="10:10">
      <c r="J19498" s="5"/>
    </row>
    <row r="19499" spans="10:10">
      <c r="J19499" s="5"/>
    </row>
    <row r="19500" spans="10:10">
      <c r="J19500" s="5"/>
    </row>
    <row r="19501" spans="10:10">
      <c r="J19501" s="5"/>
    </row>
    <row r="19502" spans="10:10">
      <c r="J19502" s="5"/>
    </row>
    <row r="19503" spans="10:10">
      <c r="J19503" s="5"/>
    </row>
    <row r="19504" spans="10:10">
      <c r="J19504" s="5"/>
    </row>
    <row r="19505" spans="10:10">
      <c r="J19505" s="5"/>
    </row>
    <row r="19506" spans="10:10">
      <c r="J19506" s="5"/>
    </row>
    <row r="19507" spans="10:10">
      <c r="J19507" s="5"/>
    </row>
    <row r="19508" spans="10:10">
      <c r="J19508" s="5"/>
    </row>
    <row r="19509" spans="10:10">
      <c r="J19509" s="5"/>
    </row>
    <row r="19510" spans="10:10">
      <c r="J19510" s="5"/>
    </row>
    <row r="19511" spans="10:10">
      <c r="J19511" s="5"/>
    </row>
    <row r="19512" spans="10:10">
      <c r="J19512" s="5"/>
    </row>
    <row r="19513" spans="10:10">
      <c r="J19513" s="5"/>
    </row>
    <row r="19514" spans="10:10">
      <c r="J19514" s="5"/>
    </row>
    <row r="19515" spans="10:10">
      <c r="J19515" s="5"/>
    </row>
    <row r="19516" spans="10:10">
      <c r="J19516" s="5"/>
    </row>
    <row r="19517" spans="10:10">
      <c r="J19517" s="5"/>
    </row>
    <row r="19518" spans="10:10">
      <c r="J19518" s="5"/>
    </row>
    <row r="19519" spans="10:10">
      <c r="J19519" s="5"/>
    </row>
    <row r="19520" spans="10:10">
      <c r="J19520" s="5"/>
    </row>
    <row r="19521" spans="10:10">
      <c r="J19521" s="5"/>
    </row>
    <row r="19522" spans="10:10">
      <c r="J19522" s="5"/>
    </row>
    <row r="19523" spans="10:10">
      <c r="J19523" s="5"/>
    </row>
    <row r="19524" spans="10:10">
      <c r="J19524" s="5"/>
    </row>
    <row r="19525" spans="10:10">
      <c r="J19525" s="5"/>
    </row>
    <row r="19526" spans="10:10">
      <c r="J19526" s="5"/>
    </row>
    <row r="19527" spans="10:10">
      <c r="J19527" s="5"/>
    </row>
    <row r="19528" spans="10:10">
      <c r="J19528" s="5"/>
    </row>
    <row r="19529" spans="10:10">
      <c r="J19529" s="5"/>
    </row>
    <row r="19530" spans="10:10">
      <c r="J19530" s="5"/>
    </row>
    <row r="19531" spans="10:10">
      <c r="J19531" s="5"/>
    </row>
    <row r="19532" spans="10:10">
      <c r="J19532" s="5"/>
    </row>
    <row r="19533" spans="10:10">
      <c r="J19533" s="5"/>
    </row>
    <row r="19534" spans="10:10">
      <c r="J19534" s="5"/>
    </row>
    <row r="19535" spans="10:10">
      <c r="J19535" s="5"/>
    </row>
    <row r="19536" spans="10:10">
      <c r="J19536" s="5"/>
    </row>
    <row r="19537" spans="10:10">
      <c r="J19537" s="5"/>
    </row>
    <row r="19538" spans="10:10">
      <c r="J19538" s="5"/>
    </row>
    <row r="19539" spans="10:10">
      <c r="J19539" s="5"/>
    </row>
    <row r="19540" spans="10:10">
      <c r="J19540" s="5"/>
    </row>
    <row r="19541" spans="10:10">
      <c r="J19541" s="5"/>
    </row>
    <row r="19542" spans="10:10">
      <c r="J19542" s="5"/>
    </row>
    <row r="19543" spans="10:10">
      <c r="J19543" s="5"/>
    </row>
    <row r="19544" spans="10:10">
      <c r="J19544" s="5"/>
    </row>
    <row r="19545" spans="10:10">
      <c r="J19545" s="5"/>
    </row>
    <row r="19546" spans="10:10">
      <c r="J19546" s="5"/>
    </row>
    <row r="19547" spans="10:10">
      <c r="J19547" s="5"/>
    </row>
    <row r="19548" spans="10:10">
      <c r="J19548" s="5"/>
    </row>
    <row r="19549" spans="10:10">
      <c r="J19549" s="5"/>
    </row>
    <row r="19550" spans="10:10">
      <c r="J19550" s="5"/>
    </row>
    <row r="19551" spans="10:10">
      <c r="J19551" s="5"/>
    </row>
    <row r="19552" spans="10:10">
      <c r="J19552" s="5"/>
    </row>
    <row r="19553" spans="10:10">
      <c r="J19553" s="5"/>
    </row>
    <row r="19554" spans="10:10">
      <c r="J19554" s="5"/>
    </row>
    <row r="19555" spans="10:10">
      <c r="J19555" s="5"/>
    </row>
    <row r="19556" spans="10:10">
      <c r="J19556" s="5"/>
    </row>
    <row r="19557" spans="10:10">
      <c r="J19557" s="5"/>
    </row>
    <row r="19558" spans="10:10">
      <c r="J19558" s="5"/>
    </row>
    <row r="19559" spans="10:10">
      <c r="J19559" s="5"/>
    </row>
    <row r="19560" spans="10:10">
      <c r="J19560" s="5"/>
    </row>
    <row r="19561" spans="10:10">
      <c r="J19561" s="5"/>
    </row>
    <row r="19562" spans="10:10">
      <c r="J19562" s="5"/>
    </row>
    <row r="19563" spans="10:10">
      <c r="J19563" s="5"/>
    </row>
    <row r="19564" spans="10:10">
      <c r="J19564" s="5"/>
    </row>
    <row r="19565" spans="10:10">
      <c r="J19565" s="5"/>
    </row>
    <row r="19566" spans="10:10">
      <c r="J19566" s="5"/>
    </row>
    <row r="19567" spans="10:10">
      <c r="J19567" s="5"/>
    </row>
    <row r="19568" spans="10:10">
      <c r="J19568" s="5"/>
    </row>
    <row r="19569" spans="10:10">
      <c r="J19569" s="5"/>
    </row>
    <row r="19570" spans="10:10">
      <c r="J19570" s="5"/>
    </row>
    <row r="19571" spans="10:10">
      <c r="J19571" s="5"/>
    </row>
    <row r="19572" spans="10:10">
      <c r="J19572" s="5"/>
    </row>
    <row r="19573" spans="10:10">
      <c r="J19573" s="5"/>
    </row>
    <row r="19574" spans="10:10">
      <c r="J19574" s="5"/>
    </row>
    <row r="19575" spans="10:10">
      <c r="J19575" s="5"/>
    </row>
    <row r="19576" spans="10:10">
      <c r="J19576" s="5"/>
    </row>
    <row r="19577" spans="10:10">
      <c r="J19577" s="5"/>
    </row>
    <row r="19578" spans="10:10">
      <c r="J19578" s="5"/>
    </row>
    <row r="19579" spans="10:10">
      <c r="J19579" s="5"/>
    </row>
    <row r="19580" spans="10:10">
      <c r="J19580" s="5"/>
    </row>
    <row r="19581" spans="10:10">
      <c r="J19581" s="5"/>
    </row>
    <row r="19582" spans="10:10">
      <c r="J19582" s="5"/>
    </row>
    <row r="19583" spans="10:10">
      <c r="J19583" s="5"/>
    </row>
    <row r="19584" spans="10:10">
      <c r="J19584" s="5"/>
    </row>
    <row r="19585" spans="10:10">
      <c r="J19585" s="5"/>
    </row>
    <row r="19586" spans="10:10">
      <c r="J19586" s="5"/>
    </row>
    <row r="19587" spans="10:10">
      <c r="J19587" s="5"/>
    </row>
    <row r="19588" spans="10:10">
      <c r="J19588" s="5"/>
    </row>
    <row r="19589" spans="10:10">
      <c r="J19589" s="5"/>
    </row>
    <row r="19590" spans="10:10">
      <c r="J19590" s="5"/>
    </row>
    <row r="19591" spans="10:10">
      <c r="J19591" s="5"/>
    </row>
    <row r="19592" spans="10:10">
      <c r="J19592" s="5"/>
    </row>
    <row r="19593" spans="10:10">
      <c r="J19593" s="5"/>
    </row>
    <row r="19594" spans="10:10">
      <c r="J19594" s="5"/>
    </row>
    <row r="19595" spans="10:10">
      <c r="J19595" s="5"/>
    </row>
    <row r="19596" spans="10:10">
      <c r="J19596" s="5"/>
    </row>
    <row r="19597" spans="10:10">
      <c r="J19597" s="5"/>
    </row>
    <row r="19598" spans="10:10">
      <c r="J19598" s="5"/>
    </row>
    <row r="19599" spans="10:10">
      <c r="J19599" s="5"/>
    </row>
    <row r="19600" spans="10:10">
      <c r="J19600" s="5"/>
    </row>
    <row r="19601" spans="10:10">
      <c r="J19601" s="5"/>
    </row>
    <row r="19602" spans="10:10">
      <c r="J19602" s="5"/>
    </row>
    <row r="19603" spans="10:10">
      <c r="J19603" s="5"/>
    </row>
    <row r="19604" spans="10:10">
      <c r="J19604" s="5"/>
    </row>
    <row r="19605" spans="10:10">
      <c r="J19605" s="5"/>
    </row>
    <row r="19606" spans="10:10">
      <c r="J19606" s="5"/>
    </row>
    <row r="19607" spans="10:10">
      <c r="J19607" s="5"/>
    </row>
    <row r="19608" spans="10:10">
      <c r="J19608" s="5"/>
    </row>
    <row r="19609" spans="10:10">
      <c r="J19609" s="5"/>
    </row>
    <row r="19610" spans="10:10">
      <c r="J19610" s="5"/>
    </row>
    <row r="19611" spans="10:10">
      <c r="J19611" s="5"/>
    </row>
    <row r="19612" spans="10:10">
      <c r="J19612" s="5"/>
    </row>
    <row r="19613" spans="10:10">
      <c r="J19613" s="5"/>
    </row>
    <row r="19614" spans="10:10">
      <c r="J19614" s="5"/>
    </row>
    <row r="19615" spans="10:10">
      <c r="J19615" s="5"/>
    </row>
    <row r="19616" spans="10:10">
      <c r="J19616" s="5"/>
    </row>
    <row r="19617" spans="10:10">
      <c r="J19617" s="5"/>
    </row>
    <row r="19618" spans="10:10">
      <c r="J19618" s="5"/>
    </row>
    <row r="19619" spans="10:10">
      <c r="J19619" s="5"/>
    </row>
    <row r="19620" spans="10:10">
      <c r="J19620" s="5"/>
    </row>
    <row r="19621" spans="10:10">
      <c r="J19621" s="5"/>
    </row>
    <row r="19622" spans="10:10">
      <c r="J19622" s="5"/>
    </row>
    <row r="19623" spans="10:10">
      <c r="J19623" s="5"/>
    </row>
    <row r="19624" spans="10:10">
      <c r="J19624" s="5"/>
    </row>
    <row r="19625" spans="10:10">
      <c r="J19625" s="5"/>
    </row>
    <row r="19626" spans="10:10">
      <c r="J19626" s="5"/>
    </row>
    <row r="19627" spans="10:10">
      <c r="J19627" s="5"/>
    </row>
    <row r="19628" spans="10:10">
      <c r="J19628" s="5"/>
    </row>
    <row r="19629" spans="10:10">
      <c r="J19629" s="5"/>
    </row>
    <row r="19630" spans="10:10">
      <c r="J19630" s="5"/>
    </row>
    <row r="19631" spans="10:10">
      <c r="J19631" s="5"/>
    </row>
    <row r="19632" spans="10:10">
      <c r="J19632" s="5"/>
    </row>
    <row r="19633" spans="10:10">
      <c r="J19633" s="5"/>
    </row>
    <row r="19634" spans="10:10">
      <c r="J19634" s="5"/>
    </row>
    <row r="19635" spans="10:10">
      <c r="J19635" s="5"/>
    </row>
    <row r="19636" spans="10:10">
      <c r="J19636" s="5"/>
    </row>
    <row r="19637" spans="10:10">
      <c r="J19637" s="5"/>
    </row>
    <row r="19638" spans="10:10">
      <c r="J19638" s="5"/>
    </row>
    <row r="19639" spans="10:10">
      <c r="J19639" s="5"/>
    </row>
    <row r="19640" spans="10:10">
      <c r="J19640" s="5"/>
    </row>
    <row r="19641" spans="10:10">
      <c r="J19641" s="5"/>
    </row>
    <row r="19642" spans="10:10">
      <c r="J19642" s="5"/>
    </row>
    <row r="19643" spans="10:10">
      <c r="J19643" s="5"/>
    </row>
    <row r="19644" spans="10:10">
      <c r="J19644" s="5"/>
    </row>
    <row r="19645" spans="10:10">
      <c r="J19645" s="5"/>
    </row>
    <row r="19646" spans="10:10">
      <c r="J19646" s="5"/>
    </row>
    <row r="19647" spans="10:10">
      <c r="J19647" s="5"/>
    </row>
    <row r="19648" spans="10:10">
      <c r="J19648" s="5"/>
    </row>
    <row r="19649" spans="10:10">
      <c r="J19649" s="5"/>
    </row>
    <row r="19650" spans="10:10">
      <c r="J19650" s="5"/>
    </row>
    <row r="19651" spans="10:10">
      <c r="J19651" s="5"/>
    </row>
    <row r="19652" spans="10:10">
      <c r="J19652" s="5"/>
    </row>
    <row r="19653" spans="10:10">
      <c r="J19653" s="5"/>
    </row>
    <row r="19654" spans="10:10">
      <c r="J19654" s="5"/>
    </row>
    <row r="19655" spans="10:10">
      <c r="J19655" s="5"/>
    </row>
    <row r="19656" spans="10:10">
      <c r="J19656" s="5"/>
    </row>
    <row r="19657" spans="10:10">
      <c r="J19657" s="5"/>
    </row>
    <row r="19658" spans="10:10">
      <c r="J19658" s="5"/>
    </row>
    <row r="19659" spans="10:10">
      <c r="J19659" s="5"/>
    </row>
    <row r="19660" spans="10:10">
      <c r="J19660" s="5"/>
    </row>
    <row r="19661" spans="10:10">
      <c r="J19661" s="5"/>
    </row>
    <row r="19662" spans="10:10">
      <c r="J19662" s="5"/>
    </row>
    <row r="19663" spans="10:10">
      <c r="J19663" s="5"/>
    </row>
    <row r="19664" spans="10:10">
      <c r="J19664" s="5"/>
    </row>
    <row r="19665" spans="10:10">
      <c r="J19665" s="5"/>
    </row>
    <row r="19666" spans="10:10">
      <c r="J19666" s="5"/>
    </row>
    <row r="19667" spans="10:10">
      <c r="J19667" s="5"/>
    </row>
    <row r="19668" spans="10:10">
      <c r="J19668" s="5"/>
    </row>
    <row r="19669" spans="10:10">
      <c r="J19669" s="5"/>
    </row>
    <row r="19670" spans="10:10">
      <c r="J19670" s="5"/>
    </row>
    <row r="19671" spans="10:10">
      <c r="J19671" s="5"/>
    </row>
    <row r="19672" spans="10:10">
      <c r="J19672" s="5"/>
    </row>
    <row r="19673" spans="10:10">
      <c r="J19673" s="5"/>
    </row>
    <row r="19674" spans="10:10">
      <c r="J19674" s="5"/>
    </row>
    <row r="19675" spans="10:10">
      <c r="J19675" s="5"/>
    </row>
    <row r="19676" spans="10:10">
      <c r="J19676" s="5"/>
    </row>
    <row r="19677" spans="10:10">
      <c r="J19677" s="5"/>
    </row>
    <row r="19678" spans="10:10">
      <c r="J19678" s="5"/>
    </row>
    <row r="19679" spans="10:10">
      <c r="J19679" s="5"/>
    </row>
    <row r="19680" spans="10:10">
      <c r="J19680" s="5"/>
    </row>
    <row r="19681" spans="10:10">
      <c r="J19681" s="5"/>
    </row>
    <row r="19682" spans="10:10">
      <c r="J19682" s="5"/>
    </row>
    <row r="19683" spans="10:10">
      <c r="J19683" s="5"/>
    </row>
    <row r="19684" spans="10:10">
      <c r="J19684" s="5"/>
    </row>
    <row r="19685" spans="10:10">
      <c r="J19685" s="5"/>
    </row>
    <row r="19686" spans="10:10">
      <c r="J19686" s="5"/>
    </row>
    <row r="19687" spans="10:10">
      <c r="J19687" s="5"/>
    </row>
    <row r="19688" spans="10:10">
      <c r="J19688" s="5"/>
    </row>
    <row r="19689" spans="10:10">
      <c r="J19689" s="5"/>
    </row>
    <row r="19690" spans="10:10">
      <c r="J19690" s="5"/>
    </row>
    <row r="19691" spans="10:10">
      <c r="J19691" s="5"/>
    </row>
    <row r="19692" spans="10:10">
      <c r="J19692" s="5"/>
    </row>
    <row r="19693" spans="10:10">
      <c r="J19693" s="5"/>
    </row>
    <row r="19694" spans="10:10">
      <c r="J19694" s="5"/>
    </row>
    <row r="19695" spans="10:10">
      <c r="J19695" s="5"/>
    </row>
    <row r="19696" spans="10:10">
      <c r="J19696" s="5"/>
    </row>
    <row r="19697" spans="10:10">
      <c r="J19697" s="5"/>
    </row>
    <row r="19698" spans="10:10">
      <c r="J19698" s="5"/>
    </row>
    <row r="19699" spans="10:10">
      <c r="J19699" s="5"/>
    </row>
    <row r="19700" spans="10:10">
      <c r="J19700" s="5"/>
    </row>
    <row r="19701" spans="10:10">
      <c r="J19701" s="5"/>
    </row>
    <row r="19702" spans="10:10">
      <c r="J19702" s="5"/>
    </row>
    <row r="19703" spans="10:10">
      <c r="J19703" s="5"/>
    </row>
    <row r="19704" spans="10:10">
      <c r="J19704" s="5"/>
    </row>
    <row r="19705" spans="10:10">
      <c r="J19705" s="5"/>
    </row>
    <row r="19706" spans="10:10">
      <c r="J19706" s="5"/>
    </row>
    <row r="19707" spans="10:10">
      <c r="J19707" s="5"/>
    </row>
    <row r="19708" spans="10:10">
      <c r="J19708" s="5"/>
    </row>
    <row r="19709" spans="10:10">
      <c r="J19709" s="5"/>
    </row>
    <row r="19710" spans="10:10">
      <c r="J19710" s="5"/>
    </row>
    <row r="19711" spans="10:10">
      <c r="J19711" s="5"/>
    </row>
    <row r="19712" spans="10:10">
      <c r="J19712" s="5"/>
    </row>
    <row r="19713" spans="10:10">
      <c r="J19713" s="5"/>
    </row>
    <row r="19714" spans="10:10">
      <c r="J19714" s="5"/>
    </row>
    <row r="19715" spans="10:10">
      <c r="J19715" s="5"/>
    </row>
    <row r="19716" spans="10:10">
      <c r="J19716" s="5"/>
    </row>
    <row r="19717" spans="10:10">
      <c r="J19717" s="5"/>
    </row>
    <row r="19718" spans="10:10">
      <c r="J19718" s="5"/>
    </row>
    <row r="19719" spans="10:10">
      <c r="J19719" s="5"/>
    </row>
    <row r="19720" spans="10:10">
      <c r="J19720" s="5"/>
    </row>
    <row r="19721" spans="10:10">
      <c r="J19721" s="5"/>
    </row>
    <row r="19722" spans="10:10">
      <c r="J19722" s="5"/>
    </row>
    <row r="19723" spans="10:10">
      <c r="J19723" s="5"/>
    </row>
    <row r="19724" spans="10:10">
      <c r="J19724" s="5"/>
    </row>
    <row r="19725" spans="10:10">
      <c r="J19725" s="5"/>
    </row>
    <row r="19726" spans="10:10">
      <c r="J19726" s="5"/>
    </row>
    <row r="19727" spans="10:10">
      <c r="J19727" s="5"/>
    </row>
    <row r="19728" spans="10:10">
      <c r="J19728" s="5"/>
    </row>
    <row r="19729" spans="10:10">
      <c r="J19729" s="5"/>
    </row>
    <row r="19730" spans="10:10">
      <c r="J19730" s="5"/>
    </row>
    <row r="19731" spans="10:10">
      <c r="J19731" s="5"/>
    </row>
    <row r="19732" spans="10:10">
      <c r="J19732" s="5"/>
    </row>
    <row r="19733" spans="10:10">
      <c r="J19733" s="5"/>
    </row>
    <row r="19734" spans="10:10">
      <c r="J19734" s="5"/>
    </row>
    <row r="19735" spans="10:10">
      <c r="J19735" s="5"/>
    </row>
    <row r="19736" spans="10:10">
      <c r="J19736" s="5"/>
    </row>
    <row r="19737" spans="10:10">
      <c r="J19737" s="5"/>
    </row>
    <row r="19738" spans="10:10">
      <c r="J19738" s="5"/>
    </row>
    <row r="19739" spans="10:10">
      <c r="J19739" s="5"/>
    </row>
    <row r="19740" spans="10:10">
      <c r="J19740" s="5"/>
    </row>
    <row r="19741" spans="10:10">
      <c r="J19741" s="5"/>
    </row>
    <row r="19742" spans="10:10">
      <c r="J19742" s="5"/>
    </row>
    <row r="19743" spans="10:10">
      <c r="J19743" s="5"/>
    </row>
    <row r="19744" spans="10:10">
      <c r="J19744" s="5"/>
    </row>
    <row r="19745" spans="10:10">
      <c r="J19745" s="5"/>
    </row>
    <row r="19746" spans="10:10">
      <c r="J19746" s="5"/>
    </row>
    <row r="19747" spans="10:10">
      <c r="J19747" s="5"/>
    </row>
    <row r="19748" spans="10:10">
      <c r="J19748" s="5"/>
    </row>
    <row r="19749" spans="10:10">
      <c r="J19749" s="5"/>
    </row>
    <row r="19750" spans="10:10">
      <c r="J19750" s="5"/>
    </row>
    <row r="19751" spans="10:10">
      <c r="J19751" s="5"/>
    </row>
    <row r="19752" spans="10:10">
      <c r="J19752" s="5"/>
    </row>
    <row r="19753" spans="10:10">
      <c r="J19753" s="5"/>
    </row>
    <row r="19754" spans="10:10">
      <c r="J19754" s="5"/>
    </row>
    <row r="19755" spans="10:10">
      <c r="J19755" s="5"/>
    </row>
    <row r="19756" spans="10:10">
      <c r="J19756" s="5"/>
    </row>
    <row r="19757" spans="10:10">
      <c r="J19757" s="5"/>
    </row>
    <row r="19758" spans="10:10">
      <c r="J19758" s="5"/>
    </row>
    <row r="19759" spans="10:10">
      <c r="J19759" s="5"/>
    </row>
    <row r="19760" spans="10:10">
      <c r="J19760" s="5"/>
    </row>
    <row r="19761" spans="10:10">
      <c r="J19761" s="5"/>
    </row>
    <row r="19762" spans="10:10">
      <c r="J19762" s="5"/>
    </row>
    <row r="19763" spans="10:10">
      <c r="J19763" s="5"/>
    </row>
    <row r="19764" spans="10:10">
      <c r="J19764" s="5"/>
    </row>
    <row r="19765" spans="10:10">
      <c r="J19765" s="5"/>
    </row>
    <row r="19766" spans="10:10">
      <c r="J19766" s="5"/>
    </row>
    <row r="19767" spans="10:10">
      <c r="J19767" s="5"/>
    </row>
    <row r="19768" spans="10:10">
      <c r="J19768" s="5"/>
    </row>
    <row r="19769" spans="10:10">
      <c r="J19769" s="5"/>
    </row>
    <row r="19770" spans="10:10">
      <c r="J19770" s="5"/>
    </row>
    <row r="19771" spans="10:10">
      <c r="J19771" s="5"/>
    </row>
    <row r="19772" spans="10:10">
      <c r="J19772" s="5"/>
    </row>
    <row r="19773" spans="10:10">
      <c r="J19773" s="5"/>
    </row>
    <row r="19774" spans="10:10">
      <c r="J19774" s="5"/>
    </row>
    <row r="19775" spans="10:10">
      <c r="J19775" s="5"/>
    </row>
    <row r="19776" spans="10:10">
      <c r="J19776" s="5"/>
    </row>
    <row r="19777" spans="10:10">
      <c r="J19777" s="5"/>
    </row>
    <row r="19778" spans="10:10">
      <c r="J19778" s="5"/>
    </row>
    <row r="19779" spans="10:10">
      <c r="J19779" s="5"/>
    </row>
    <row r="19780" spans="10:10">
      <c r="J19780" s="5"/>
    </row>
    <row r="19781" spans="10:10">
      <c r="J19781" s="5"/>
    </row>
    <row r="19782" spans="10:10">
      <c r="J19782" s="5"/>
    </row>
    <row r="19783" spans="10:10">
      <c r="J19783" s="5"/>
    </row>
    <row r="19784" spans="10:10">
      <c r="J19784" s="5"/>
    </row>
    <row r="19785" spans="10:10">
      <c r="J19785" s="5"/>
    </row>
    <row r="19786" spans="10:10">
      <c r="J19786" s="5"/>
    </row>
    <row r="19787" spans="10:10">
      <c r="J19787" s="5"/>
    </row>
    <row r="19788" spans="10:10">
      <c r="J19788" s="5"/>
    </row>
    <row r="19789" spans="10:10">
      <c r="J19789" s="5"/>
    </row>
    <row r="19790" spans="10:10">
      <c r="J19790" s="5"/>
    </row>
    <row r="19791" spans="10:10">
      <c r="J19791" s="5"/>
    </row>
    <row r="19792" spans="10:10">
      <c r="J19792" s="5"/>
    </row>
    <row r="19793" spans="10:10">
      <c r="J19793" s="5"/>
    </row>
    <row r="19794" spans="10:10">
      <c r="J19794" s="5"/>
    </row>
    <row r="19795" spans="10:10">
      <c r="J19795" s="5"/>
    </row>
    <row r="19796" spans="10:10">
      <c r="J19796" s="5"/>
    </row>
    <row r="19797" spans="10:10">
      <c r="J19797" s="5"/>
    </row>
    <row r="19798" spans="10:10">
      <c r="J19798" s="5"/>
    </row>
    <row r="19799" spans="10:10">
      <c r="J19799" s="5"/>
    </row>
    <row r="19800" spans="10:10">
      <c r="J19800" s="5"/>
    </row>
    <row r="19801" spans="10:10">
      <c r="J19801" s="5"/>
    </row>
    <row r="19802" spans="10:10">
      <c r="J19802" s="5"/>
    </row>
    <row r="19803" spans="10:10">
      <c r="J19803" s="5"/>
    </row>
    <row r="19804" spans="10:10">
      <c r="J19804" s="5"/>
    </row>
    <row r="19805" spans="10:10">
      <c r="J19805" s="5"/>
    </row>
    <row r="19806" spans="10:10">
      <c r="J19806" s="5"/>
    </row>
    <row r="19807" spans="10:10">
      <c r="J19807" s="5"/>
    </row>
    <row r="19808" spans="10:10">
      <c r="J19808" s="5"/>
    </row>
    <row r="19809" spans="10:10">
      <c r="J19809" s="5"/>
    </row>
    <row r="19810" spans="10:10">
      <c r="J19810" s="5"/>
    </row>
    <row r="19811" spans="10:10">
      <c r="J19811" s="5"/>
    </row>
    <row r="19812" spans="10:10">
      <c r="J19812" s="5"/>
    </row>
    <row r="19813" spans="10:10">
      <c r="J19813" s="5"/>
    </row>
    <row r="19814" spans="10:10">
      <c r="J19814" s="5"/>
    </row>
    <row r="19815" spans="10:10">
      <c r="J19815" s="5"/>
    </row>
    <row r="19816" spans="10:10">
      <c r="J19816" s="5"/>
    </row>
    <row r="19817" spans="10:10">
      <c r="J19817" s="5"/>
    </row>
    <row r="19818" spans="10:10">
      <c r="J19818" s="5"/>
    </row>
    <row r="19819" spans="10:10">
      <c r="J19819" s="5"/>
    </row>
    <row r="19820" spans="10:10">
      <c r="J19820" s="5"/>
    </row>
    <row r="19821" spans="10:10">
      <c r="J19821" s="5"/>
    </row>
    <row r="19822" spans="10:10">
      <c r="J19822" s="5"/>
    </row>
    <row r="19823" spans="10:10">
      <c r="J19823" s="5"/>
    </row>
    <row r="19824" spans="10:10">
      <c r="J19824" s="5"/>
    </row>
    <row r="19825" spans="10:10">
      <c r="J19825" s="5"/>
    </row>
    <row r="19826" spans="10:10">
      <c r="J19826" s="5"/>
    </row>
    <row r="19827" spans="10:10">
      <c r="J19827" s="5"/>
    </row>
    <row r="19828" spans="10:10">
      <c r="J19828" s="5"/>
    </row>
    <row r="19829" spans="10:10">
      <c r="J19829" s="5"/>
    </row>
    <row r="19830" spans="10:10">
      <c r="J19830" s="5"/>
    </row>
    <row r="19831" spans="10:10">
      <c r="J19831" s="5"/>
    </row>
    <row r="19832" spans="10:10">
      <c r="J19832" s="5"/>
    </row>
    <row r="19833" spans="10:10">
      <c r="J19833" s="5"/>
    </row>
    <row r="19834" spans="10:10">
      <c r="J19834" s="5"/>
    </row>
    <row r="19835" spans="10:10">
      <c r="J19835" s="5"/>
    </row>
    <row r="19836" spans="10:10">
      <c r="J19836" s="5"/>
    </row>
    <row r="19837" spans="10:10">
      <c r="J19837" s="5"/>
    </row>
    <row r="19838" spans="10:10">
      <c r="J19838" s="5"/>
    </row>
    <row r="19839" spans="10:10">
      <c r="J19839" s="5"/>
    </row>
    <row r="19840" spans="10:10">
      <c r="J19840" s="5"/>
    </row>
    <row r="19841" spans="10:10">
      <c r="J19841" s="5"/>
    </row>
    <row r="19842" spans="10:10">
      <c r="J19842" s="5"/>
    </row>
    <row r="19843" spans="10:10">
      <c r="J19843" s="5"/>
    </row>
    <row r="19844" spans="10:10">
      <c r="J19844" s="5"/>
    </row>
    <row r="19845" spans="10:10">
      <c r="J19845" s="5"/>
    </row>
    <row r="19846" spans="10:10">
      <c r="J19846" s="5"/>
    </row>
    <row r="19847" spans="10:10">
      <c r="J19847" s="5"/>
    </row>
    <row r="19848" spans="10:10">
      <c r="J19848" s="5"/>
    </row>
    <row r="19849" spans="10:10">
      <c r="J19849" s="5"/>
    </row>
    <row r="19850" spans="10:10">
      <c r="J19850" s="5"/>
    </row>
    <row r="19851" spans="10:10">
      <c r="J19851" s="5"/>
    </row>
    <row r="19852" spans="10:10">
      <c r="J19852" s="5"/>
    </row>
    <row r="19853" spans="10:10">
      <c r="J19853" s="5"/>
    </row>
    <row r="19854" spans="10:10">
      <c r="J19854" s="5"/>
    </row>
    <row r="19855" spans="10:10">
      <c r="J19855" s="5"/>
    </row>
    <row r="19856" spans="10:10">
      <c r="J19856" s="5"/>
    </row>
    <row r="19857" spans="10:10">
      <c r="J19857" s="5"/>
    </row>
    <row r="19858" spans="10:10">
      <c r="J19858" s="5"/>
    </row>
    <row r="19859" spans="10:10">
      <c r="J19859" s="5"/>
    </row>
    <row r="19860" spans="10:10">
      <c r="J19860" s="5"/>
    </row>
    <row r="19861" spans="10:10">
      <c r="J19861" s="5"/>
    </row>
    <row r="19862" spans="10:10">
      <c r="J19862" s="5"/>
    </row>
    <row r="19863" spans="10:10">
      <c r="J19863" s="5"/>
    </row>
    <row r="19864" spans="10:10">
      <c r="J19864" s="5"/>
    </row>
    <row r="19865" spans="10:10">
      <c r="J19865" s="5"/>
    </row>
    <row r="19866" spans="10:10">
      <c r="J19866" s="5"/>
    </row>
    <row r="19867" spans="10:10">
      <c r="J19867" s="5"/>
    </row>
    <row r="19868" spans="10:10">
      <c r="J19868" s="5"/>
    </row>
    <row r="19869" spans="10:10">
      <c r="J19869" s="5"/>
    </row>
    <row r="19870" spans="10:10">
      <c r="J19870" s="5"/>
    </row>
    <row r="19871" spans="10:10">
      <c r="J19871" s="5"/>
    </row>
    <row r="19872" spans="10:10">
      <c r="J19872" s="5"/>
    </row>
    <row r="19873" spans="10:10">
      <c r="J19873" s="5"/>
    </row>
    <row r="19874" spans="10:10">
      <c r="J19874" s="5"/>
    </row>
    <row r="19875" spans="10:10">
      <c r="J19875" s="5"/>
    </row>
    <row r="19876" spans="10:10">
      <c r="J19876" s="5"/>
    </row>
    <row r="19877" spans="10:10">
      <c r="J19877" s="5"/>
    </row>
    <row r="19878" spans="10:10">
      <c r="J19878" s="5"/>
    </row>
    <row r="19879" spans="10:10">
      <c r="J19879" s="5"/>
    </row>
    <row r="19880" spans="10:10">
      <c r="J19880" s="5"/>
    </row>
    <row r="19881" spans="10:10">
      <c r="J19881" s="5"/>
    </row>
    <row r="19882" spans="10:10">
      <c r="J19882" s="5"/>
    </row>
    <row r="19883" spans="10:10">
      <c r="J19883" s="5"/>
    </row>
    <row r="19884" spans="10:10">
      <c r="J19884" s="5"/>
    </row>
    <row r="19885" spans="10:10">
      <c r="J19885" s="5"/>
    </row>
    <row r="19886" spans="10:10">
      <c r="J19886" s="5"/>
    </row>
    <row r="19887" spans="10:10">
      <c r="J19887" s="5"/>
    </row>
    <row r="19888" spans="10:10">
      <c r="J19888" s="5"/>
    </row>
    <row r="19889" spans="10:10">
      <c r="J19889" s="5"/>
    </row>
    <row r="19890" spans="10:10">
      <c r="J19890" s="5"/>
    </row>
    <row r="19891" spans="10:10">
      <c r="J19891" s="5"/>
    </row>
    <row r="19892" spans="10:10">
      <c r="J19892" s="5"/>
    </row>
    <row r="19893" spans="10:10">
      <c r="J19893" s="5"/>
    </row>
    <row r="19894" spans="10:10">
      <c r="J19894" s="5"/>
    </row>
    <row r="19895" spans="10:10">
      <c r="J19895" s="5"/>
    </row>
    <row r="19896" spans="10:10">
      <c r="J19896" s="5"/>
    </row>
    <row r="19897" spans="10:10">
      <c r="J19897" s="5"/>
    </row>
    <row r="19898" spans="10:10">
      <c r="J19898" s="5"/>
    </row>
    <row r="19899" spans="10:10">
      <c r="J19899" s="5"/>
    </row>
    <row r="19900" spans="10:10">
      <c r="J19900" s="5"/>
    </row>
    <row r="19901" spans="10:10">
      <c r="J19901" s="5"/>
    </row>
    <row r="19902" spans="10:10">
      <c r="J19902" s="5"/>
    </row>
    <row r="19903" spans="10:10">
      <c r="J19903" s="5"/>
    </row>
    <row r="19904" spans="10:10">
      <c r="J19904" s="5"/>
    </row>
    <row r="19905" spans="10:10">
      <c r="J19905" s="5"/>
    </row>
    <row r="19906" spans="10:10">
      <c r="J19906" s="5"/>
    </row>
    <row r="19907" spans="10:10">
      <c r="J19907" s="5"/>
    </row>
    <row r="19908" spans="10:10">
      <c r="J19908" s="5"/>
    </row>
    <row r="19909" spans="10:10">
      <c r="J19909" s="5"/>
    </row>
    <row r="19910" spans="10:10">
      <c r="J19910" s="5"/>
    </row>
    <row r="19911" spans="10:10">
      <c r="J19911" s="5"/>
    </row>
    <row r="19912" spans="10:10">
      <c r="J19912" s="5"/>
    </row>
    <row r="19913" spans="10:10">
      <c r="J19913" s="5"/>
    </row>
    <row r="19914" spans="10:10">
      <c r="J19914" s="5"/>
    </row>
    <row r="19915" spans="10:10">
      <c r="J19915" s="5"/>
    </row>
    <row r="19916" spans="10:10">
      <c r="J19916" s="5"/>
    </row>
    <row r="19917" spans="10:10">
      <c r="J19917" s="5"/>
    </row>
    <row r="19918" spans="10:10">
      <c r="J19918" s="5"/>
    </row>
    <row r="19919" spans="10:10">
      <c r="J19919" s="5"/>
    </row>
    <row r="19920" spans="10:10">
      <c r="J19920" s="5"/>
    </row>
    <row r="19921" spans="10:10">
      <c r="J19921" s="5"/>
    </row>
    <row r="19922" spans="10:10">
      <c r="J19922" s="5"/>
    </row>
    <row r="19923" spans="10:10">
      <c r="J19923" s="5"/>
    </row>
    <row r="19924" spans="10:10">
      <c r="J19924" s="5"/>
    </row>
    <row r="19925" spans="10:10">
      <c r="J19925" s="5"/>
    </row>
    <row r="19926" spans="10:10">
      <c r="J19926" s="5"/>
    </row>
    <row r="19927" spans="10:10">
      <c r="J19927" s="5"/>
    </row>
    <row r="19928" spans="10:10">
      <c r="J19928" s="5"/>
    </row>
    <row r="19929" spans="10:10">
      <c r="J19929" s="5"/>
    </row>
    <row r="19930" spans="10:10">
      <c r="J19930" s="5"/>
    </row>
    <row r="19931" spans="10:10">
      <c r="J19931" s="5"/>
    </row>
    <row r="19932" spans="10:10">
      <c r="J19932" s="5"/>
    </row>
    <row r="19933" spans="10:10">
      <c r="J19933" s="5"/>
    </row>
    <row r="19934" spans="10:10">
      <c r="J19934" s="5"/>
    </row>
    <row r="19935" spans="10:10">
      <c r="J19935" s="5"/>
    </row>
    <row r="19936" spans="10:10">
      <c r="J19936" s="5"/>
    </row>
    <row r="19937" spans="10:10">
      <c r="J19937" s="5"/>
    </row>
    <row r="19938" spans="10:10">
      <c r="J19938" s="5"/>
    </row>
    <row r="19939" spans="10:10">
      <c r="J19939" s="5"/>
    </row>
    <row r="19940" spans="10:10">
      <c r="J19940" s="5"/>
    </row>
    <row r="19941" spans="10:10">
      <c r="J19941" s="5"/>
    </row>
    <row r="19942" spans="10:10">
      <c r="J19942" s="5"/>
    </row>
    <row r="19943" spans="10:10">
      <c r="J19943" s="5"/>
    </row>
    <row r="19944" spans="10:10">
      <c r="J19944" s="5"/>
    </row>
    <row r="19945" spans="10:10">
      <c r="J19945" s="5"/>
    </row>
    <row r="19946" spans="10:10">
      <c r="J19946" s="5"/>
    </row>
    <row r="19947" spans="10:10">
      <c r="J19947" s="5"/>
    </row>
    <row r="19948" spans="10:10">
      <c r="J19948" s="5"/>
    </row>
    <row r="19949" spans="10:10">
      <c r="J19949" s="5"/>
    </row>
    <row r="19950" spans="10:10">
      <c r="J19950" s="5"/>
    </row>
    <row r="19951" spans="10:10">
      <c r="J19951" s="5"/>
    </row>
    <row r="19952" spans="10:10">
      <c r="J19952" s="5"/>
    </row>
    <row r="19953" spans="10:10">
      <c r="J19953" s="5"/>
    </row>
    <row r="19954" spans="10:10">
      <c r="J19954" s="5"/>
    </row>
    <row r="19955" spans="10:10">
      <c r="J19955" s="5"/>
    </row>
    <row r="19956" spans="10:10">
      <c r="J19956" s="5"/>
    </row>
    <row r="19957" spans="10:10">
      <c r="J19957" s="5"/>
    </row>
    <row r="19958" spans="10:10">
      <c r="J19958" s="5"/>
    </row>
    <row r="19959" spans="10:10">
      <c r="J19959" s="5"/>
    </row>
    <row r="19960" spans="10:10">
      <c r="J19960" s="5"/>
    </row>
    <row r="19961" spans="10:10">
      <c r="J19961" s="5"/>
    </row>
    <row r="19962" spans="10:10">
      <c r="J19962" s="5"/>
    </row>
    <row r="19963" spans="10:10">
      <c r="J19963" s="5"/>
    </row>
    <row r="19964" spans="10:10">
      <c r="J19964" s="5"/>
    </row>
    <row r="19965" spans="10:10">
      <c r="J19965" s="5"/>
    </row>
    <row r="19966" spans="10:10">
      <c r="J19966" s="5"/>
    </row>
    <row r="19967" spans="10:10">
      <c r="J19967" s="5"/>
    </row>
    <row r="19968" spans="10:10">
      <c r="J19968" s="5"/>
    </row>
    <row r="19969" spans="10:10">
      <c r="J19969" s="5"/>
    </row>
    <row r="19970" spans="10:10">
      <c r="J19970" s="5"/>
    </row>
    <row r="19971" spans="10:10">
      <c r="J19971" s="5"/>
    </row>
    <row r="19972" spans="10:10">
      <c r="J19972" s="5"/>
    </row>
    <row r="19973" spans="10:10">
      <c r="J19973" s="5"/>
    </row>
    <row r="19974" spans="10:10">
      <c r="J19974" s="5"/>
    </row>
    <row r="19975" spans="10:10">
      <c r="J19975" s="5"/>
    </row>
    <row r="19976" spans="10:10">
      <c r="J19976" s="5"/>
    </row>
    <row r="19977" spans="10:10">
      <c r="J19977" s="5"/>
    </row>
    <row r="19978" spans="10:10">
      <c r="J19978" s="5"/>
    </row>
    <row r="19979" spans="10:10">
      <c r="J19979" s="5"/>
    </row>
    <row r="19980" spans="10:10">
      <c r="J19980" s="5"/>
    </row>
    <row r="19981" spans="10:10">
      <c r="J19981" s="5"/>
    </row>
    <row r="19982" spans="10:10">
      <c r="J19982" s="5"/>
    </row>
    <row r="19983" spans="10:10">
      <c r="J19983" s="5"/>
    </row>
    <row r="19984" spans="10:10">
      <c r="J19984" s="5"/>
    </row>
    <row r="19985" spans="10:10">
      <c r="J19985" s="5"/>
    </row>
    <row r="19986" spans="10:10">
      <c r="J19986" s="5"/>
    </row>
    <row r="19987" spans="10:10">
      <c r="J19987" s="5"/>
    </row>
    <row r="19988" spans="10:10">
      <c r="J19988" s="5"/>
    </row>
    <row r="19989" spans="10:10">
      <c r="J19989" s="5"/>
    </row>
    <row r="19990" spans="10:10">
      <c r="J19990" s="5"/>
    </row>
    <row r="19991" spans="10:10">
      <c r="J19991" s="5"/>
    </row>
    <row r="19992" spans="10:10">
      <c r="J19992" s="5"/>
    </row>
    <row r="19993" spans="10:10">
      <c r="J19993" s="5"/>
    </row>
    <row r="19994" spans="10:10">
      <c r="J19994" s="5"/>
    </row>
    <row r="19995" spans="10:10">
      <c r="J19995" s="5"/>
    </row>
    <row r="19996" spans="10:10">
      <c r="J19996" s="5"/>
    </row>
    <row r="19997" spans="10:10">
      <c r="J19997" s="5"/>
    </row>
    <row r="19998" spans="10:10">
      <c r="J19998" s="5"/>
    </row>
    <row r="19999" spans="10:10">
      <c r="J19999" s="5"/>
    </row>
    <row r="20000" spans="10:10">
      <c r="J20000" s="5"/>
    </row>
    <row r="20001" spans="10:10">
      <c r="J20001" s="5"/>
    </row>
    <row r="20002" spans="10:10">
      <c r="J20002" s="5"/>
    </row>
    <row r="20003" spans="10:10">
      <c r="J20003" s="5"/>
    </row>
    <row r="20004" spans="10:10">
      <c r="J20004" s="5"/>
    </row>
    <row r="20005" spans="10:10">
      <c r="J20005" s="5"/>
    </row>
    <row r="20006" spans="10:10">
      <c r="J20006" s="5"/>
    </row>
    <row r="20007" spans="10:10">
      <c r="J20007" s="5"/>
    </row>
    <row r="20008" spans="10:10">
      <c r="J20008" s="5"/>
    </row>
    <row r="20009" spans="10:10">
      <c r="J20009" s="5"/>
    </row>
    <row r="20010" spans="10:10">
      <c r="J20010" s="5"/>
    </row>
    <row r="20011" spans="10:10">
      <c r="J20011" s="5"/>
    </row>
    <row r="20012" spans="10:10">
      <c r="J20012" s="5"/>
    </row>
    <row r="20013" spans="10:10">
      <c r="J20013" s="5"/>
    </row>
    <row r="20014" spans="10:10">
      <c r="J20014" s="5"/>
    </row>
    <row r="20015" spans="10:10">
      <c r="J20015" s="5"/>
    </row>
    <row r="20016" spans="10:10">
      <c r="J20016" s="5"/>
    </row>
    <row r="20017" spans="10:10">
      <c r="J20017" s="5"/>
    </row>
    <row r="20018" spans="10:10">
      <c r="J20018" s="5"/>
    </row>
    <row r="20019" spans="10:10">
      <c r="J20019" s="5"/>
    </row>
    <row r="20020" spans="10:10">
      <c r="J20020" s="5"/>
    </row>
    <row r="20021" spans="10:10">
      <c r="J20021" s="5"/>
    </row>
    <row r="20022" spans="10:10">
      <c r="J20022" s="5"/>
    </row>
    <row r="20023" spans="10:10">
      <c r="J20023" s="5"/>
    </row>
    <row r="20024" spans="10:10">
      <c r="J20024" s="5"/>
    </row>
    <row r="20025" spans="10:10">
      <c r="J20025" s="5"/>
    </row>
    <row r="20026" spans="10:10">
      <c r="J20026" s="5"/>
    </row>
    <row r="20027" spans="10:10">
      <c r="J20027" s="5"/>
    </row>
    <row r="20028" spans="10:10">
      <c r="J20028" s="5"/>
    </row>
    <row r="20029" spans="10:10">
      <c r="J20029" s="5"/>
    </row>
    <row r="20030" spans="10:10">
      <c r="J20030" s="5"/>
    </row>
    <row r="20031" spans="10:10">
      <c r="J20031" s="5"/>
    </row>
    <row r="20032" spans="10:10">
      <c r="J20032" s="5"/>
    </row>
    <row r="20033" spans="10:10">
      <c r="J20033" s="5"/>
    </row>
    <row r="20034" spans="10:10">
      <c r="J20034" s="5"/>
    </row>
    <row r="20035" spans="10:10">
      <c r="J20035" s="5"/>
    </row>
    <row r="20036" spans="10:10">
      <c r="J20036" s="5"/>
    </row>
    <row r="20037" spans="10:10">
      <c r="J20037" s="5"/>
    </row>
    <row r="20038" spans="10:10">
      <c r="J20038" s="5"/>
    </row>
    <row r="20039" spans="10:10">
      <c r="J20039" s="5"/>
    </row>
    <row r="20040" spans="10:10">
      <c r="J20040" s="5"/>
    </row>
    <row r="20041" spans="10:10">
      <c r="J20041" s="5"/>
    </row>
    <row r="20042" spans="10:10">
      <c r="J20042" s="5"/>
    </row>
    <row r="20043" spans="10:10">
      <c r="J20043" s="5"/>
    </row>
    <row r="20044" spans="10:10">
      <c r="J20044" s="5"/>
    </row>
    <row r="20045" spans="10:10">
      <c r="J20045" s="5"/>
    </row>
    <row r="20046" spans="10:10">
      <c r="J20046" s="5"/>
    </row>
    <row r="20047" spans="10:10">
      <c r="J20047" s="5"/>
    </row>
    <row r="20048" spans="10:10">
      <c r="J20048" s="5"/>
    </row>
    <row r="20049" spans="10:10">
      <c r="J20049" s="5"/>
    </row>
    <row r="20050" spans="10:10">
      <c r="J20050" s="5"/>
    </row>
    <row r="20051" spans="10:10">
      <c r="J20051" s="5"/>
    </row>
    <row r="20052" spans="10:10">
      <c r="J20052" s="5"/>
    </row>
    <row r="20053" spans="10:10">
      <c r="J20053" s="5"/>
    </row>
    <row r="20054" spans="10:10">
      <c r="J20054" s="5"/>
    </row>
    <row r="20055" spans="10:10">
      <c r="J20055" s="5"/>
    </row>
    <row r="20056" spans="10:10">
      <c r="J20056" s="5"/>
    </row>
    <row r="20057" spans="10:10">
      <c r="J20057" s="5"/>
    </row>
    <row r="20058" spans="10:10">
      <c r="J20058" s="5"/>
    </row>
    <row r="20059" spans="10:10">
      <c r="J20059" s="5"/>
    </row>
    <row r="20060" spans="10:10">
      <c r="J20060" s="5"/>
    </row>
    <row r="20061" spans="10:10">
      <c r="J20061" s="5"/>
    </row>
    <row r="20062" spans="10:10">
      <c r="J20062" s="5"/>
    </row>
    <row r="20063" spans="10:10">
      <c r="J20063" s="5"/>
    </row>
    <row r="20064" spans="10:10">
      <c r="J20064" s="5"/>
    </row>
    <row r="20065" spans="10:10">
      <c r="J20065" s="5"/>
    </row>
    <row r="20066" spans="10:10">
      <c r="J20066" s="5"/>
    </row>
    <row r="20067" spans="10:10">
      <c r="J20067" s="5"/>
    </row>
    <row r="20068" spans="10:10">
      <c r="J20068" s="5"/>
    </row>
    <row r="20069" spans="10:10">
      <c r="J20069" s="5"/>
    </row>
    <row r="20070" spans="10:10">
      <c r="J20070" s="5"/>
    </row>
    <row r="20071" spans="10:10">
      <c r="J20071" s="5"/>
    </row>
    <row r="20072" spans="10:10">
      <c r="J20072" s="5"/>
    </row>
    <row r="20073" spans="10:10">
      <c r="J20073" s="5"/>
    </row>
    <row r="20074" spans="10:10">
      <c r="J20074" s="5"/>
    </row>
    <row r="20075" spans="10:10">
      <c r="J20075" s="5"/>
    </row>
    <row r="20076" spans="10:10">
      <c r="J20076" s="5"/>
    </row>
    <row r="20077" spans="10:10">
      <c r="J20077" s="5"/>
    </row>
    <row r="20078" spans="10:10">
      <c r="J20078" s="5"/>
    </row>
    <row r="20079" spans="10:10">
      <c r="J20079" s="5"/>
    </row>
    <row r="20080" spans="10:10">
      <c r="J20080" s="5"/>
    </row>
    <row r="20081" spans="10:10">
      <c r="J20081" s="5"/>
    </row>
    <row r="20082" spans="10:10">
      <c r="J20082" s="5"/>
    </row>
    <row r="20083" spans="10:10">
      <c r="J20083" s="5"/>
    </row>
    <row r="20084" spans="10:10">
      <c r="J20084" s="5"/>
    </row>
    <row r="20085" spans="10:10">
      <c r="J20085" s="5"/>
    </row>
    <row r="20086" spans="10:10">
      <c r="J20086" s="5"/>
    </row>
    <row r="20087" spans="10:10">
      <c r="J20087" s="5"/>
    </row>
    <row r="20088" spans="10:10">
      <c r="J20088" s="5"/>
    </row>
    <row r="20089" spans="10:10">
      <c r="J20089" s="5"/>
    </row>
    <row r="20090" spans="10:10">
      <c r="J20090" s="5"/>
    </row>
    <row r="20091" spans="10:10">
      <c r="J20091" s="5"/>
    </row>
    <row r="20092" spans="10:10">
      <c r="J20092" s="5"/>
    </row>
    <row r="20093" spans="10:10">
      <c r="J20093" s="5"/>
    </row>
    <row r="20094" spans="10:10">
      <c r="J20094" s="5"/>
    </row>
    <row r="20095" spans="10:10">
      <c r="J20095" s="5"/>
    </row>
    <row r="20096" spans="10:10">
      <c r="J20096" s="5"/>
    </row>
    <row r="20097" spans="10:10">
      <c r="J20097" s="5"/>
    </row>
    <row r="20098" spans="10:10">
      <c r="J20098" s="5"/>
    </row>
    <row r="20099" spans="10:10">
      <c r="J20099" s="5"/>
    </row>
    <row r="20100" spans="10:10">
      <c r="J20100" s="5"/>
    </row>
    <row r="20101" spans="10:10">
      <c r="J20101" s="5"/>
    </row>
    <row r="20102" spans="10:10">
      <c r="J20102" s="5"/>
    </row>
    <row r="20103" spans="10:10">
      <c r="J20103" s="5"/>
    </row>
    <row r="20104" spans="10:10">
      <c r="J20104" s="5"/>
    </row>
    <row r="20105" spans="10:10">
      <c r="J20105" s="5"/>
    </row>
    <row r="20106" spans="10:10">
      <c r="J20106" s="5"/>
    </row>
    <row r="20107" spans="10:10">
      <c r="J20107" s="5"/>
    </row>
    <row r="20108" spans="10:10">
      <c r="J20108" s="5"/>
    </row>
    <row r="20109" spans="10:10">
      <c r="J20109" s="5"/>
    </row>
    <row r="20110" spans="10:10">
      <c r="J20110" s="5"/>
    </row>
    <row r="20111" spans="10:10">
      <c r="J20111" s="5"/>
    </row>
    <row r="20112" spans="10:10">
      <c r="J20112" s="5"/>
    </row>
    <row r="20113" spans="10:10">
      <c r="J20113" s="5"/>
    </row>
    <row r="20114" spans="10:10">
      <c r="J20114" s="5"/>
    </row>
    <row r="20115" spans="10:10">
      <c r="J20115" s="5"/>
    </row>
    <row r="20116" spans="10:10">
      <c r="J20116" s="5"/>
    </row>
    <row r="20117" spans="10:10">
      <c r="J20117" s="5"/>
    </row>
    <row r="20118" spans="10:10">
      <c r="J20118" s="5"/>
    </row>
    <row r="20119" spans="10:10">
      <c r="J20119" s="5"/>
    </row>
    <row r="20120" spans="10:10">
      <c r="J20120" s="5"/>
    </row>
    <row r="20121" spans="10:10">
      <c r="J20121" s="5"/>
    </row>
    <row r="20122" spans="10:10">
      <c r="J20122" s="5"/>
    </row>
    <row r="20123" spans="10:10">
      <c r="J20123" s="5"/>
    </row>
    <row r="20124" spans="10:10">
      <c r="J20124" s="5"/>
    </row>
    <row r="20125" spans="10:10">
      <c r="J20125" s="5"/>
    </row>
    <row r="20126" spans="10:10">
      <c r="J20126" s="5"/>
    </row>
    <row r="20127" spans="10:10">
      <c r="J20127" s="5"/>
    </row>
    <row r="20128" spans="10:10">
      <c r="J20128" s="5"/>
    </row>
    <row r="20129" spans="10:10">
      <c r="J20129" s="5"/>
    </row>
    <row r="20130" spans="10:10">
      <c r="J20130" s="5"/>
    </row>
    <row r="20131" spans="10:10">
      <c r="J20131" s="5"/>
    </row>
    <row r="20132" spans="10:10">
      <c r="J20132" s="5"/>
    </row>
    <row r="20133" spans="10:10">
      <c r="J20133" s="5"/>
    </row>
    <row r="20134" spans="10:10">
      <c r="J20134" s="5"/>
    </row>
    <row r="20135" spans="10:10">
      <c r="J20135" s="5"/>
    </row>
    <row r="20136" spans="10:10">
      <c r="J20136" s="5"/>
    </row>
    <row r="20137" spans="10:10">
      <c r="J20137" s="5"/>
    </row>
    <row r="20138" spans="10:10">
      <c r="J20138" s="5"/>
    </row>
    <row r="20139" spans="10:10">
      <c r="J20139" s="5"/>
    </row>
    <row r="20140" spans="10:10">
      <c r="J20140" s="5"/>
    </row>
    <row r="20141" spans="10:10">
      <c r="J20141" s="5"/>
    </row>
    <row r="20142" spans="10:10">
      <c r="J20142" s="5"/>
    </row>
    <row r="20143" spans="10:10">
      <c r="J20143" s="5"/>
    </row>
    <row r="20144" spans="10:10">
      <c r="J20144" s="5"/>
    </row>
    <row r="20145" spans="10:10">
      <c r="J20145" s="5"/>
    </row>
    <row r="20146" spans="10:10">
      <c r="J20146" s="5"/>
    </row>
    <row r="20147" spans="10:10">
      <c r="J20147" s="5"/>
    </row>
    <row r="20148" spans="10:10">
      <c r="J20148" s="5"/>
    </row>
    <row r="20149" spans="10:10">
      <c r="J20149" s="5"/>
    </row>
    <row r="20150" spans="10:10">
      <c r="J20150" s="5"/>
    </row>
    <row r="20151" spans="10:10">
      <c r="J20151" s="5"/>
    </row>
    <row r="20152" spans="10:10">
      <c r="J20152" s="5"/>
    </row>
    <row r="20153" spans="10:10">
      <c r="J20153" s="5"/>
    </row>
    <row r="20154" spans="10:10">
      <c r="J20154" s="5"/>
    </row>
    <row r="20155" spans="10:10">
      <c r="J20155" s="5"/>
    </row>
    <row r="20156" spans="10:10">
      <c r="J20156" s="5"/>
    </row>
    <row r="20157" spans="10:10">
      <c r="J20157" s="5"/>
    </row>
    <row r="20158" spans="10:10">
      <c r="J20158" s="5"/>
    </row>
    <row r="20159" spans="10:10">
      <c r="J20159" s="5"/>
    </row>
    <row r="20160" spans="10:10">
      <c r="J20160" s="5"/>
    </row>
    <row r="20161" spans="10:10">
      <c r="J20161" s="5"/>
    </row>
    <row r="20162" spans="10:10">
      <c r="J20162" s="5"/>
    </row>
    <row r="20163" spans="10:10">
      <c r="J20163" s="5"/>
    </row>
    <row r="20164" spans="10:10">
      <c r="J20164" s="5"/>
    </row>
    <row r="20165" spans="10:10">
      <c r="J20165" s="5"/>
    </row>
    <row r="20166" spans="10:10">
      <c r="J20166" s="5"/>
    </row>
    <row r="20167" spans="10:10">
      <c r="J20167" s="5"/>
    </row>
    <row r="20168" spans="10:10">
      <c r="J20168" s="5"/>
    </row>
    <row r="20169" spans="10:10">
      <c r="J20169" s="5"/>
    </row>
    <row r="20170" spans="10:10">
      <c r="J20170" s="5"/>
    </row>
    <row r="20171" spans="10:10">
      <c r="J20171" s="5"/>
    </row>
    <row r="20172" spans="10:10">
      <c r="J20172" s="5"/>
    </row>
    <row r="20173" spans="10:10">
      <c r="J20173" s="5"/>
    </row>
    <row r="20174" spans="10:10">
      <c r="J20174" s="5"/>
    </row>
    <row r="20175" spans="10:10">
      <c r="J20175" s="5"/>
    </row>
    <row r="20176" spans="10:10">
      <c r="J20176" s="5"/>
    </row>
    <row r="20177" spans="10:10">
      <c r="J20177" s="5"/>
    </row>
    <row r="20178" spans="10:10">
      <c r="J20178" s="5"/>
    </row>
    <row r="20179" spans="10:10">
      <c r="J20179" s="5"/>
    </row>
    <row r="20180" spans="10:10">
      <c r="J20180" s="5"/>
    </row>
    <row r="20181" spans="10:10">
      <c r="J20181" s="5"/>
    </row>
    <row r="20182" spans="10:10">
      <c r="J20182" s="5"/>
    </row>
    <row r="20183" spans="10:10">
      <c r="J20183" s="5"/>
    </row>
    <row r="20184" spans="10:10">
      <c r="J20184" s="5"/>
    </row>
    <row r="20185" spans="10:10">
      <c r="J20185" s="5"/>
    </row>
    <row r="20186" spans="10:10">
      <c r="J20186" s="5"/>
    </row>
    <row r="20187" spans="10:10">
      <c r="J20187" s="5"/>
    </row>
    <row r="20188" spans="10:10">
      <c r="J20188" s="5"/>
    </row>
    <row r="20189" spans="10:10">
      <c r="J20189" s="5"/>
    </row>
    <row r="20190" spans="10:10">
      <c r="J20190" s="5"/>
    </row>
    <row r="20191" spans="10:10">
      <c r="J20191" s="5"/>
    </row>
    <row r="20192" spans="10:10">
      <c r="J20192" s="5"/>
    </row>
    <row r="20193" spans="10:10">
      <c r="J20193" s="5"/>
    </row>
    <row r="20194" spans="10:10">
      <c r="J20194" s="5"/>
    </row>
    <row r="20195" spans="10:10">
      <c r="J20195" s="5"/>
    </row>
    <row r="20196" spans="10:10">
      <c r="J20196" s="5"/>
    </row>
    <row r="20197" spans="10:10">
      <c r="J20197" s="5"/>
    </row>
    <row r="20198" spans="10:10">
      <c r="J20198" s="5"/>
    </row>
    <row r="20199" spans="10:10">
      <c r="J20199" s="5"/>
    </row>
    <row r="20200" spans="10:10">
      <c r="J20200" s="5"/>
    </row>
    <row r="20201" spans="10:10">
      <c r="J20201" s="5"/>
    </row>
    <row r="20202" spans="10:10">
      <c r="J20202" s="5"/>
    </row>
    <row r="20203" spans="10:10">
      <c r="J20203" s="5"/>
    </row>
    <row r="20204" spans="10:10">
      <c r="J20204" s="5"/>
    </row>
    <row r="20205" spans="10:10">
      <c r="J20205" s="5"/>
    </row>
    <row r="20206" spans="10:10">
      <c r="J20206" s="5"/>
    </row>
    <row r="20207" spans="10:10">
      <c r="J20207" s="5"/>
    </row>
    <row r="20208" spans="10:10">
      <c r="J20208" s="5"/>
    </row>
    <row r="20209" spans="10:10">
      <c r="J20209" s="5"/>
    </row>
    <row r="20210" spans="10:10">
      <c r="J20210" s="5"/>
    </row>
    <row r="20211" spans="10:10">
      <c r="J20211" s="5"/>
    </row>
    <row r="20212" spans="10:10">
      <c r="J20212" s="5"/>
    </row>
    <row r="20213" spans="10:10">
      <c r="J20213" s="5"/>
    </row>
    <row r="20214" spans="10:10">
      <c r="J20214" s="5"/>
    </row>
    <row r="20215" spans="10:10">
      <c r="J20215" s="5"/>
    </row>
    <row r="20216" spans="10:10">
      <c r="J20216" s="5"/>
    </row>
    <row r="20217" spans="10:10">
      <c r="J20217" s="5"/>
    </row>
    <row r="20218" spans="10:10">
      <c r="J20218" s="5"/>
    </row>
    <row r="20219" spans="10:10">
      <c r="J20219" s="5"/>
    </row>
    <row r="20220" spans="10:10">
      <c r="J20220" s="5"/>
    </row>
    <row r="20221" spans="10:10">
      <c r="J20221" s="5"/>
    </row>
    <row r="20222" spans="10:10">
      <c r="J20222" s="5"/>
    </row>
    <row r="20223" spans="10:10">
      <c r="J20223" s="5"/>
    </row>
    <row r="20224" spans="10:10">
      <c r="J20224" s="5"/>
    </row>
    <row r="20225" spans="10:10">
      <c r="J20225" s="5"/>
    </row>
    <row r="20226" spans="10:10">
      <c r="J20226" s="5"/>
    </row>
    <row r="20227" spans="10:10">
      <c r="J20227" s="5"/>
    </row>
    <row r="20228" spans="10:10">
      <c r="J20228" s="5"/>
    </row>
    <row r="20229" spans="10:10">
      <c r="J20229" s="5"/>
    </row>
    <row r="20230" spans="10:10">
      <c r="J20230" s="5"/>
    </row>
    <row r="20231" spans="10:10">
      <c r="J20231" s="5"/>
    </row>
    <row r="20232" spans="10:10">
      <c r="J20232" s="5"/>
    </row>
    <row r="20233" spans="10:10">
      <c r="J20233" s="5"/>
    </row>
    <row r="20234" spans="10:10">
      <c r="J20234" s="5"/>
    </row>
    <row r="20235" spans="10:10">
      <c r="J20235" s="5"/>
    </row>
    <row r="20236" spans="10:10">
      <c r="J20236" s="5"/>
    </row>
    <row r="20237" spans="10:10">
      <c r="J20237" s="5"/>
    </row>
    <row r="20238" spans="10:10">
      <c r="J20238" s="5"/>
    </row>
    <row r="20239" spans="10:10">
      <c r="J20239" s="5"/>
    </row>
    <row r="20240" spans="10:10">
      <c r="J20240" s="5"/>
    </row>
    <row r="20241" spans="10:10">
      <c r="J20241" s="5"/>
    </row>
    <row r="20242" spans="10:10">
      <c r="J20242" s="5"/>
    </row>
    <row r="20243" spans="10:10">
      <c r="J20243" s="5"/>
    </row>
    <row r="20244" spans="10:10">
      <c r="J20244" s="5"/>
    </row>
    <row r="20245" spans="10:10">
      <c r="J20245" s="5"/>
    </row>
    <row r="20246" spans="10:10">
      <c r="J20246" s="5"/>
    </row>
    <row r="20247" spans="10:10">
      <c r="J20247" s="5"/>
    </row>
    <row r="20248" spans="10:10">
      <c r="J20248" s="5"/>
    </row>
    <row r="20249" spans="10:10">
      <c r="J20249" s="5"/>
    </row>
    <row r="20250" spans="10:10">
      <c r="J20250" s="5"/>
    </row>
    <row r="20251" spans="10:10">
      <c r="J20251" s="5"/>
    </row>
    <row r="20252" spans="10:10">
      <c r="J20252" s="5"/>
    </row>
    <row r="20253" spans="10:10">
      <c r="J20253" s="5"/>
    </row>
    <row r="20254" spans="10:10">
      <c r="J20254" s="5"/>
    </row>
    <row r="20255" spans="10:10">
      <c r="J20255" s="5"/>
    </row>
    <row r="20256" spans="10:10">
      <c r="J20256" s="5"/>
    </row>
    <row r="20257" spans="10:10">
      <c r="J20257" s="5"/>
    </row>
    <row r="20258" spans="10:10">
      <c r="J20258" s="5"/>
    </row>
    <row r="20259" spans="10:10">
      <c r="J20259" s="5"/>
    </row>
    <row r="20260" spans="10:10">
      <c r="J20260" s="5"/>
    </row>
    <row r="20261" spans="10:10">
      <c r="J20261" s="5"/>
    </row>
    <row r="20262" spans="10:10">
      <c r="J20262" s="5"/>
    </row>
    <row r="20263" spans="10:10">
      <c r="J20263" s="5"/>
    </row>
    <row r="20264" spans="10:10">
      <c r="J20264" s="5"/>
    </row>
    <row r="20265" spans="10:10">
      <c r="J20265" s="5"/>
    </row>
    <row r="20266" spans="10:10">
      <c r="J20266" s="5"/>
    </row>
    <row r="20267" spans="10:10">
      <c r="J20267" s="5"/>
    </row>
    <row r="20268" spans="10:10">
      <c r="J20268" s="5"/>
    </row>
    <row r="20269" spans="10:10">
      <c r="J20269" s="5"/>
    </row>
    <row r="20270" spans="10:10">
      <c r="J20270" s="5"/>
    </row>
    <row r="20271" spans="10:10">
      <c r="J20271" s="5"/>
    </row>
    <row r="20272" spans="10:10">
      <c r="J20272" s="5"/>
    </row>
    <row r="20273" spans="10:10">
      <c r="J20273" s="5"/>
    </row>
    <row r="20274" spans="10:10">
      <c r="J20274" s="5"/>
    </row>
    <row r="20275" spans="10:10">
      <c r="J20275" s="5"/>
    </row>
    <row r="20276" spans="10:10">
      <c r="J20276" s="5"/>
    </row>
    <row r="20277" spans="10:10">
      <c r="J20277" s="5"/>
    </row>
    <row r="20278" spans="10:10">
      <c r="J20278" s="5"/>
    </row>
    <row r="20279" spans="10:10">
      <c r="J20279" s="5"/>
    </row>
    <row r="20280" spans="10:10">
      <c r="J20280" s="5"/>
    </row>
    <row r="20281" spans="10:10">
      <c r="J20281" s="5"/>
    </row>
    <row r="20282" spans="10:10">
      <c r="J20282" s="5"/>
    </row>
    <row r="20283" spans="10:10">
      <c r="J20283" s="5"/>
    </row>
    <row r="20284" spans="10:10">
      <c r="J20284" s="5"/>
    </row>
    <row r="20285" spans="10:10">
      <c r="J20285" s="5"/>
    </row>
    <row r="20286" spans="10:10">
      <c r="J20286" s="5"/>
    </row>
    <row r="20287" spans="10:10">
      <c r="J20287" s="5"/>
    </row>
    <row r="20288" spans="10:10">
      <c r="J20288" s="5"/>
    </row>
    <row r="20289" spans="10:10">
      <c r="J20289" s="5"/>
    </row>
    <row r="20290" spans="10:10">
      <c r="J20290" s="5"/>
    </row>
    <row r="20291" spans="10:10">
      <c r="J20291" s="5"/>
    </row>
    <row r="20292" spans="10:10">
      <c r="J20292" s="5"/>
    </row>
    <row r="20293" spans="10:10">
      <c r="J20293" s="5"/>
    </row>
    <row r="20294" spans="10:10">
      <c r="J20294" s="5"/>
    </row>
    <row r="20295" spans="10:10">
      <c r="J20295" s="5"/>
    </row>
    <row r="20296" spans="10:10">
      <c r="J20296" s="5"/>
    </row>
    <row r="20297" spans="10:10">
      <c r="J20297" s="5"/>
    </row>
    <row r="20298" spans="10:10">
      <c r="J20298" s="5"/>
    </row>
    <row r="20299" spans="10:10">
      <c r="J20299" s="5"/>
    </row>
    <row r="20300" spans="10:10">
      <c r="J20300" s="5"/>
    </row>
    <row r="20301" spans="10:10">
      <c r="J20301" s="5"/>
    </row>
    <row r="20302" spans="10:10">
      <c r="J20302" s="5"/>
    </row>
    <row r="20303" spans="10:10">
      <c r="J20303" s="5"/>
    </row>
    <row r="20304" spans="10:10">
      <c r="J20304" s="5"/>
    </row>
    <row r="20305" spans="10:10">
      <c r="J20305" s="5"/>
    </row>
    <row r="20306" spans="10:10">
      <c r="J20306" s="5"/>
    </row>
    <row r="20307" spans="10:10">
      <c r="J20307" s="5"/>
    </row>
    <row r="20308" spans="10:10">
      <c r="J20308" s="5"/>
    </row>
    <row r="20309" spans="10:10">
      <c r="J20309" s="5"/>
    </row>
    <row r="20310" spans="10:10">
      <c r="J20310" s="5"/>
    </row>
    <row r="20311" spans="10:10">
      <c r="J20311" s="5"/>
    </row>
    <row r="20312" spans="10:10">
      <c r="J20312" s="5"/>
    </row>
    <row r="20313" spans="10:10">
      <c r="J20313" s="5"/>
    </row>
    <row r="20314" spans="10:10">
      <c r="J20314" s="5"/>
    </row>
    <row r="20315" spans="10:10">
      <c r="J20315" s="5"/>
    </row>
    <row r="20316" spans="10:10">
      <c r="J20316" s="5"/>
    </row>
    <row r="20317" spans="10:10">
      <c r="J20317" s="5"/>
    </row>
    <row r="20318" spans="10:10">
      <c r="J20318" s="5"/>
    </row>
    <row r="20319" spans="10:10">
      <c r="J20319" s="5"/>
    </row>
    <row r="20320" spans="10:10">
      <c r="J20320" s="5"/>
    </row>
    <row r="20321" spans="10:10">
      <c r="J20321" s="5"/>
    </row>
    <row r="20322" spans="10:10">
      <c r="J20322" s="5"/>
    </row>
    <row r="20323" spans="10:10">
      <c r="J20323" s="5"/>
    </row>
    <row r="20324" spans="10:10">
      <c r="J20324" s="5"/>
    </row>
    <row r="20325" spans="10:10">
      <c r="J20325" s="5"/>
    </row>
    <row r="20326" spans="10:10">
      <c r="J20326" s="5"/>
    </row>
    <row r="20327" spans="10:10">
      <c r="J20327" s="5"/>
    </row>
    <row r="20328" spans="10:10">
      <c r="J20328" s="5"/>
    </row>
    <row r="20329" spans="10:10">
      <c r="J20329" s="5"/>
    </row>
    <row r="20330" spans="10:10">
      <c r="J20330" s="5"/>
    </row>
    <row r="20331" spans="10:10">
      <c r="J20331" s="5"/>
    </row>
    <row r="20332" spans="10:10">
      <c r="J20332" s="5"/>
    </row>
    <row r="20333" spans="10:10">
      <c r="J20333" s="5"/>
    </row>
    <row r="20334" spans="10:10">
      <c r="J20334" s="5"/>
    </row>
    <row r="20335" spans="10:10">
      <c r="J20335" s="5"/>
    </row>
    <row r="20336" spans="10:10">
      <c r="J20336" s="5"/>
    </row>
    <row r="20337" spans="10:10">
      <c r="J20337" s="5"/>
    </row>
    <row r="20338" spans="10:10">
      <c r="J20338" s="5"/>
    </row>
    <row r="20339" spans="10:10">
      <c r="J20339" s="5"/>
    </row>
    <row r="20340" spans="10:10">
      <c r="J20340" s="5"/>
    </row>
    <row r="20341" spans="10:10">
      <c r="J20341" s="5"/>
    </row>
    <row r="20342" spans="10:10">
      <c r="J20342" s="5"/>
    </row>
    <row r="20343" spans="10:10">
      <c r="J20343" s="5"/>
    </row>
    <row r="20344" spans="10:10">
      <c r="J20344" s="5"/>
    </row>
    <row r="20345" spans="10:10">
      <c r="J20345" s="5"/>
    </row>
    <row r="20346" spans="10:10">
      <c r="J20346" s="5"/>
    </row>
    <row r="20347" spans="10:10">
      <c r="J20347" s="5"/>
    </row>
    <row r="20348" spans="10:10">
      <c r="J20348" s="5"/>
    </row>
    <row r="20349" spans="10:10">
      <c r="J20349" s="5"/>
    </row>
    <row r="20350" spans="10:10">
      <c r="J20350" s="5"/>
    </row>
    <row r="20351" spans="10:10">
      <c r="J20351" s="5"/>
    </row>
    <row r="20352" spans="10:10">
      <c r="J20352" s="5"/>
    </row>
    <row r="20353" spans="10:10">
      <c r="J20353" s="5"/>
    </row>
    <row r="20354" spans="10:10">
      <c r="J20354" s="5"/>
    </row>
    <row r="20355" spans="10:10">
      <c r="J20355" s="5"/>
    </row>
    <row r="20356" spans="10:10">
      <c r="J20356" s="5"/>
    </row>
    <row r="20357" spans="10:10">
      <c r="J20357" s="5"/>
    </row>
    <row r="20358" spans="10:10">
      <c r="J20358" s="5"/>
    </row>
    <row r="20359" spans="10:10">
      <c r="J20359" s="5"/>
    </row>
    <row r="20360" spans="10:10">
      <c r="J20360" s="5"/>
    </row>
    <row r="20361" spans="10:10">
      <c r="J20361" s="5"/>
    </row>
    <row r="20362" spans="10:10">
      <c r="J20362" s="5"/>
    </row>
    <row r="20363" spans="10:10">
      <c r="J20363" s="5"/>
    </row>
    <row r="20364" spans="10:10">
      <c r="J20364" s="5"/>
    </row>
    <row r="20365" spans="10:10">
      <c r="J20365" s="5"/>
    </row>
    <row r="20366" spans="10:10">
      <c r="J20366" s="5"/>
    </row>
    <row r="20367" spans="10:10">
      <c r="J20367" s="5"/>
    </row>
    <row r="20368" spans="10:10">
      <c r="J20368" s="5"/>
    </row>
    <row r="20369" spans="10:10">
      <c r="J20369" s="5"/>
    </row>
    <row r="20370" spans="10:10">
      <c r="J20370" s="5"/>
    </row>
    <row r="20371" spans="10:10">
      <c r="J20371" s="5"/>
    </row>
    <row r="20372" spans="10:10">
      <c r="J20372" s="5"/>
    </row>
    <row r="20373" spans="10:10">
      <c r="J20373" s="5"/>
    </row>
    <row r="20374" spans="10:10">
      <c r="J20374" s="5"/>
    </row>
    <row r="20375" spans="10:10">
      <c r="J20375" s="5"/>
    </row>
    <row r="20376" spans="10:10">
      <c r="J20376" s="5"/>
    </row>
    <row r="20377" spans="10:10">
      <c r="J20377" s="5"/>
    </row>
    <row r="20378" spans="10:10">
      <c r="J20378" s="5"/>
    </row>
    <row r="20379" spans="10:10">
      <c r="J20379" s="5"/>
    </row>
    <row r="20380" spans="10:10">
      <c r="J20380" s="5"/>
    </row>
    <row r="20381" spans="10:10">
      <c r="J20381" s="5"/>
    </row>
    <row r="20382" spans="10:10">
      <c r="J20382" s="5"/>
    </row>
    <row r="20383" spans="10:10">
      <c r="J20383" s="5"/>
    </row>
    <row r="20384" spans="10:10">
      <c r="J20384" s="5"/>
    </row>
    <row r="20385" spans="10:10">
      <c r="J20385" s="5"/>
    </row>
    <row r="20386" spans="10:10">
      <c r="J20386" s="5"/>
    </row>
    <row r="20387" spans="10:10">
      <c r="J20387" s="5"/>
    </row>
    <row r="20388" spans="10:10">
      <c r="J20388" s="5"/>
    </row>
    <row r="20389" spans="10:10">
      <c r="J20389" s="5"/>
    </row>
    <row r="20390" spans="10:10">
      <c r="J20390" s="5"/>
    </row>
    <row r="20391" spans="10:10">
      <c r="J20391" s="5"/>
    </row>
    <row r="20392" spans="10:10">
      <c r="J20392" s="5"/>
    </row>
    <row r="20393" spans="10:10">
      <c r="J20393" s="5"/>
    </row>
    <row r="20394" spans="10:10">
      <c r="J20394" s="5"/>
    </row>
    <row r="20395" spans="10:10">
      <c r="J20395" s="5"/>
    </row>
    <row r="20396" spans="10:10">
      <c r="J20396" s="5"/>
    </row>
    <row r="20397" spans="10:10">
      <c r="J20397" s="5"/>
    </row>
    <row r="20398" spans="10:10">
      <c r="J20398" s="5"/>
    </row>
    <row r="20399" spans="10:10">
      <c r="J20399" s="5"/>
    </row>
    <row r="20400" spans="10:10">
      <c r="J20400" s="5"/>
    </row>
    <row r="20401" spans="10:10">
      <c r="J20401" s="5"/>
    </row>
    <row r="20402" spans="10:10">
      <c r="J20402" s="5"/>
    </row>
    <row r="20403" spans="10:10">
      <c r="J20403" s="5"/>
    </row>
    <row r="20404" spans="10:10">
      <c r="J20404" s="5"/>
    </row>
    <row r="20405" spans="10:10">
      <c r="J20405" s="5"/>
    </row>
    <row r="20406" spans="10:10">
      <c r="J20406" s="5"/>
    </row>
    <row r="20407" spans="10:10">
      <c r="J20407" s="5"/>
    </row>
    <row r="20408" spans="10:10">
      <c r="J20408" s="5"/>
    </row>
    <row r="20409" spans="10:10">
      <c r="J20409" s="5"/>
    </row>
    <row r="20410" spans="10:10">
      <c r="J20410" s="5"/>
    </row>
    <row r="20411" spans="10:10">
      <c r="J20411" s="5"/>
    </row>
    <row r="20412" spans="10:10">
      <c r="J20412" s="5"/>
    </row>
    <row r="20413" spans="10:10">
      <c r="J20413" s="5"/>
    </row>
    <row r="20414" spans="10:10">
      <c r="J20414" s="5"/>
    </row>
    <row r="20415" spans="10:10">
      <c r="J20415" s="5"/>
    </row>
    <row r="20416" spans="10:10">
      <c r="J20416" s="5"/>
    </row>
    <row r="20417" spans="10:10">
      <c r="J20417" s="5"/>
    </row>
    <row r="20418" spans="10:10">
      <c r="J20418" s="5"/>
    </row>
    <row r="20419" spans="10:10">
      <c r="J20419" s="5"/>
    </row>
    <row r="20420" spans="10:10">
      <c r="J20420" s="5"/>
    </row>
    <row r="20421" spans="10:10">
      <c r="J20421" s="5"/>
    </row>
    <row r="20422" spans="10:10">
      <c r="J20422" s="5"/>
    </row>
    <row r="20423" spans="10:10">
      <c r="J20423" s="5"/>
    </row>
    <row r="20424" spans="10:10">
      <c r="J20424" s="5"/>
    </row>
    <row r="20425" spans="10:10">
      <c r="J20425" s="5"/>
    </row>
    <row r="20426" spans="10:10">
      <c r="J20426" s="5"/>
    </row>
    <row r="20427" spans="10:10">
      <c r="J20427" s="5"/>
    </row>
    <row r="20428" spans="10:10">
      <c r="J20428" s="5"/>
    </row>
    <row r="20429" spans="10:10">
      <c r="J20429" s="5"/>
    </row>
    <row r="20430" spans="10:10">
      <c r="J20430" s="5"/>
    </row>
    <row r="20431" spans="10:10">
      <c r="J20431" s="5"/>
    </row>
    <row r="20432" spans="10:10">
      <c r="J20432" s="5"/>
    </row>
    <row r="20433" spans="10:10">
      <c r="J20433" s="5"/>
    </row>
    <row r="20434" spans="10:10">
      <c r="J20434" s="5"/>
    </row>
    <row r="20435" spans="10:10">
      <c r="J20435" s="5"/>
    </row>
    <row r="20436" spans="10:10">
      <c r="J20436" s="5"/>
    </row>
    <row r="20437" spans="10:10">
      <c r="J20437" s="5"/>
    </row>
    <row r="20438" spans="10:10">
      <c r="J20438" s="5"/>
    </row>
    <row r="20439" spans="10:10">
      <c r="J20439" s="5"/>
    </row>
    <row r="20440" spans="10:10">
      <c r="J20440" s="5"/>
    </row>
    <row r="20441" spans="10:10">
      <c r="J20441" s="5"/>
    </row>
    <row r="20442" spans="10:10">
      <c r="J20442" s="5"/>
    </row>
    <row r="20443" spans="10:10">
      <c r="J20443" s="5"/>
    </row>
    <row r="20444" spans="10:10">
      <c r="J20444" s="5"/>
    </row>
    <row r="20445" spans="10:10">
      <c r="J20445" s="5"/>
    </row>
    <row r="20446" spans="10:10">
      <c r="J20446" s="5"/>
    </row>
    <row r="20447" spans="10:10">
      <c r="J20447" s="5"/>
    </row>
    <row r="20448" spans="10:10">
      <c r="J20448" s="5"/>
    </row>
    <row r="20449" spans="10:10">
      <c r="J20449" s="5"/>
    </row>
    <row r="20450" spans="10:10">
      <c r="J20450" s="5"/>
    </row>
    <row r="20451" spans="10:10">
      <c r="J20451" s="5"/>
    </row>
    <row r="20452" spans="10:10">
      <c r="J20452" s="5"/>
    </row>
    <row r="20453" spans="10:10">
      <c r="J20453" s="5"/>
    </row>
    <row r="20454" spans="10:10">
      <c r="J20454" s="5"/>
    </row>
    <row r="20455" spans="10:10">
      <c r="J20455" s="5"/>
    </row>
    <row r="20456" spans="10:10">
      <c r="J20456" s="5"/>
    </row>
    <row r="20457" spans="10:10">
      <c r="J20457" s="5"/>
    </row>
    <row r="20458" spans="10:10">
      <c r="J20458" s="5"/>
    </row>
    <row r="20459" spans="10:10">
      <c r="J20459" s="5"/>
    </row>
    <row r="20460" spans="10:10">
      <c r="J20460" s="5"/>
    </row>
    <row r="20461" spans="10:10">
      <c r="J20461" s="5"/>
    </row>
    <row r="20462" spans="10:10">
      <c r="J20462" s="5"/>
    </row>
    <row r="20463" spans="10:10">
      <c r="J20463" s="5"/>
    </row>
    <row r="20464" spans="10:10">
      <c r="J20464" s="5"/>
    </row>
    <row r="20465" spans="10:10">
      <c r="J20465" s="5"/>
    </row>
    <row r="20466" spans="10:10">
      <c r="J20466" s="5"/>
    </row>
    <row r="20467" spans="10:10">
      <c r="J20467" s="5"/>
    </row>
    <row r="20468" spans="10:10">
      <c r="J20468" s="5"/>
    </row>
    <row r="20469" spans="10:10">
      <c r="J20469" s="5"/>
    </row>
    <row r="20470" spans="10:10">
      <c r="J20470" s="5"/>
    </row>
    <row r="20471" spans="10:10">
      <c r="J20471" s="5"/>
    </row>
    <row r="20472" spans="10:10">
      <c r="J20472" s="5"/>
    </row>
    <row r="20473" spans="10:10">
      <c r="J20473" s="5"/>
    </row>
    <row r="20474" spans="10:10">
      <c r="J20474" s="5"/>
    </row>
    <row r="20475" spans="10:10">
      <c r="J20475" s="5"/>
    </row>
    <row r="20476" spans="10:10">
      <c r="J20476" s="5"/>
    </row>
    <row r="20477" spans="10:10">
      <c r="J20477" s="5"/>
    </row>
    <row r="20478" spans="10:10">
      <c r="J20478" s="5"/>
    </row>
    <row r="20479" spans="10:10">
      <c r="J20479" s="5"/>
    </row>
    <row r="20480" spans="10:10">
      <c r="J20480" s="5"/>
    </row>
    <row r="20481" spans="10:10">
      <c r="J20481" s="5"/>
    </row>
    <row r="20482" spans="10:10">
      <c r="J20482" s="5"/>
    </row>
    <row r="20483" spans="10:10">
      <c r="J20483" s="5"/>
    </row>
    <row r="20484" spans="10:10">
      <c r="J20484" s="5"/>
    </row>
    <row r="20485" spans="10:10">
      <c r="J20485" s="5"/>
    </row>
    <row r="20486" spans="10:10">
      <c r="J20486" s="5"/>
    </row>
    <row r="20487" spans="10:10">
      <c r="J20487" s="5"/>
    </row>
    <row r="20488" spans="10:10">
      <c r="J20488" s="5"/>
    </row>
    <row r="20489" spans="10:10">
      <c r="J20489" s="5"/>
    </row>
    <row r="20490" spans="10:10">
      <c r="J20490" s="5"/>
    </row>
    <row r="20491" spans="10:10">
      <c r="J20491" s="5"/>
    </row>
    <row r="20492" spans="10:10">
      <c r="J20492" s="5"/>
    </row>
    <row r="20493" spans="10:10">
      <c r="J20493" s="5"/>
    </row>
    <row r="20494" spans="10:10">
      <c r="J20494" s="5"/>
    </row>
    <row r="20495" spans="10:10">
      <c r="J20495" s="5"/>
    </row>
    <row r="20496" spans="10:10">
      <c r="J20496" s="5"/>
    </row>
    <row r="20497" spans="10:10">
      <c r="J20497" s="5"/>
    </row>
    <row r="20498" spans="10:10">
      <c r="J20498" s="5"/>
    </row>
    <row r="20499" spans="10:10">
      <c r="J20499" s="5"/>
    </row>
    <row r="20500" spans="10:10">
      <c r="J20500" s="5"/>
    </row>
    <row r="20501" spans="10:10">
      <c r="J20501" s="5"/>
    </row>
    <row r="20502" spans="10:10">
      <c r="J20502" s="5"/>
    </row>
    <row r="20503" spans="10:10">
      <c r="J20503" s="5"/>
    </row>
    <row r="20504" spans="10:10">
      <c r="J20504" s="5"/>
    </row>
    <row r="20505" spans="10:10">
      <c r="J20505" s="5"/>
    </row>
    <row r="20506" spans="10:10">
      <c r="J20506" s="5"/>
    </row>
    <row r="20507" spans="10:10">
      <c r="J20507" s="5"/>
    </row>
    <row r="20508" spans="10:10">
      <c r="J20508" s="5"/>
    </row>
    <row r="20509" spans="10:10">
      <c r="J20509" s="5"/>
    </row>
    <row r="20510" spans="10:10">
      <c r="J20510" s="5"/>
    </row>
    <row r="20511" spans="10:10">
      <c r="J20511" s="5"/>
    </row>
    <row r="20512" spans="10:10">
      <c r="J20512" s="5"/>
    </row>
    <row r="20513" spans="10:10">
      <c r="J20513" s="5"/>
    </row>
    <row r="20514" spans="10:10">
      <c r="J20514" s="5"/>
    </row>
    <row r="20515" spans="10:10">
      <c r="J20515" s="5"/>
    </row>
    <row r="20516" spans="10:10">
      <c r="J20516" s="5"/>
    </row>
    <row r="20517" spans="10:10">
      <c r="J20517" s="5"/>
    </row>
    <row r="20518" spans="10:10">
      <c r="J20518" s="5"/>
    </row>
    <row r="20519" spans="10:10">
      <c r="J20519" s="5"/>
    </row>
    <row r="20520" spans="10:10">
      <c r="J20520" s="5"/>
    </row>
    <row r="20521" spans="10:10">
      <c r="J20521" s="5"/>
    </row>
    <row r="20522" spans="10:10">
      <c r="J20522" s="5"/>
    </row>
    <row r="20523" spans="10:10">
      <c r="J20523" s="5"/>
    </row>
    <row r="20524" spans="10:10">
      <c r="J20524" s="5"/>
    </row>
    <row r="20525" spans="10:10">
      <c r="J20525" s="5"/>
    </row>
    <row r="20526" spans="10:10">
      <c r="J20526" s="5"/>
    </row>
    <row r="20527" spans="10:10">
      <c r="J20527" s="5"/>
    </row>
    <row r="20528" spans="10:10">
      <c r="J20528" s="5"/>
    </row>
    <row r="20529" spans="10:10">
      <c r="J20529" s="5"/>
    </row>
    <row r="20530" spans="10:10">
      <c r="J20530" s="5"/>
    </row>
    <row r="20531" spans="10:10">
      <c r="J20531" s="5"/>
    </row>
    <row r="20532" spans="10:10">
      <c r="J20532" s="5"/>
    </row>
    <row r="20533" spans="10:10">
      <c r="J20533" s="5"/>
    </row>
    <row r="20534" spans="10:10">
      <c r="J20534" s="5"/>
    </row>
    <row r="20535" spans="10:10">
      <c r="J20535" s="5"/>
    </row>
    <row r="20536" spans="10:10">
      <c r="J20536" s="5"/>
    </row>
    <row r="20537" spans="10:10">
      <c r="J20537" s="5"/>
    </row>
    <row r="20538" spans="10:10">
      <c r="J20538" s="5"/>
    </row>
    <row r="20539" spans="10:10">
      <c r="J20539" s="5"/>
    </row>
    <row r="20540" spans="10:10">
      <c r="J20540" s="5"/>
    </row>
    <row r="20541" spans="10:10">
      <c r="J20541" s="5"/>
    </row>
    <row r="20542" spans="10:10">
      <c r="J20542" s="5"/>
    </row>
    <row r="20543" spans="10:10">
      <c r="J20543" s="5"/>
    </row>
    <row r="20544" spans="10:10">
      <c r="J20544" s="5"/>
    </row>
    <row r="20545" spans="10:10">
      <c r="J20545" s="5"/>
    </row>
    <row r="20546" spans="10:10">
      <c r="J20546" s="5"/>
    </row>
    <row r="20547" spans="10:10">
      <c r="J20547" s="5"/>
    </row>
    <row r="20548" spans="10:10">
      <c r="J20548" s="5"/>
    </row>
    <row r="20549" spans="10:10">
      <c r="J20549" s="5"/>
    </row>
    <row r="20550" spans="10:10">
      <c r="J20550" s="5"/>
    </row>
    <row r="20551" spans="10:10">
      <c r="J20551" s="5"/>
    </row>
    <row r="20552" spans="10:10">
      <c r="J20552" s="5"/>
    </row>
    <row r="20553" spans="10:10">
      <c r="J20553" s="5"/>
    </row>
    <row r="20554" spans="10:10">
      <c r="J20554" s="5"/>
    </row>
    <row r="20555" spans="10:10">
      <c r="J20555" s="5"/>
    </row>
    <row r="20556" spans="10:10">
      <c r="J20556" s="5"/>
    </row>
    <row r="20557" spans="10:10">
      <c r="J20557" s="5"/>
    </row>
    <row r="20558" spans="10:10">
      <c r="J20558" s="5"/>
    </row>
    <row r="20559" spans="10:10">
      <c r="J20559" s="5"/>
    </row>
    <row r="20560" spans="10:10">
      <c r="J20560" s="5"/>
    </row>
    <row r="20561" spans="10:10">
      <c r="J20561" s="5"/>
    </row>
    <row r="20562" spans="10:10">
      <c r="J20562" s="5"/>
    </row>
    <row r="20563" spans="10:10">
      <c r="J20563" s="5"/>
    </row>
    <row r="20564" spans="10:10">
      <c r="J20564" s="5"/>
    </row>
    <row r="20565" spans="10:10">
      <c r="J20565" s="5"/>
    </row>
    <row r="20566" spans="10:10">
      <c r="J20566" s="5"/>
    </row>
    <row r="20567" spans="10:10">
      <c r="J20567" s="5"/>
    </row>
    <row r="20568" spans="10:10">
      <c r="J20568" s="5"/>
    </row>
    <row r="20569" spans="10:10">
      <c r="J20569" s="5"/>
    </row>
    <row r="20570" spans="10:10">
      <c r="J20570" s="5"/>
    </row>
    <row r="20571" spans="10:10">
      <c r="J20571" s="5"/>
    </row>
    <row r="20572" spans="10:10">
      <c r="J20572" s="5"/>
    </row>
    <row r="20573" spans="10:10">
      <c r="J20573" s="5"/>
    </row>
    <row r="20574" spans="10:10">
      <c r="J20574" s="5"/>
    </row>
    <row r="20575" spans="10:10">
      <c r="J20575" s="5"/>
    </row>
    <row r="20576" spans="10:10">
      <c r="J20576" s="5"/>
    </row>
    <row r="20577" spans="10:10">
      <c r="J20577" s="5"/>
    </row>
    <row r="20578" spans="10:10">
      <c r="J20578" s="5"/>
    </row>
    <row r="20579" spans="10:10">
      <c r="J20579" s="5"/>
    </row>
    <row r="20580" spans="10:10">
      <c r="J20580" s="5"/>
    </row>
    <row r="20581" spans="10:10">
      <c r="J20581" s="5"/>
    </row>
    <row r="20582" spans="10:10">
      <c r="J20582" s="5"/>
    </row>
    <row r="20583" spans="10:10">
      <c r="J20583" s="5"/>
    </row>
    <row r="20584" spans="10:10">
      <c r="J20584" s="5"/>
    </row>
    <row r="20585" spans="10:10">
      <c r="J20585" s="5"/>
    </row>
    <row r="20586" spans="10:10">
      <c r="J20586" s="5"/>
    </row>
    <row r="20587" spans="10:10">
      <c r="J20587" s="5"/>
    </row>
    <row r="20588" spans="10:10">
      <c r="J20588" s="5"/>
    </row>
    <row r="20589" spans="10:10">
      <c r="J20589" s="5"/>
    </row>
    <row r="20590" spans="10:10">
      <c r="J20590" s="5"/>
    </row>
    <row r="20591" spans="10:10">
      <c r="J20591" s="5"/>
    </row>
    <row r="20592" spans="10:10">
      <c r="J20592" s="5"/>
    </row>
    <row r="20593" spans="10:10">
      <c r="J20593" s="5"/>
    </row>
    <row r="20594" spans="10:10">
      <c r="J20594" s="5"/>
    </row>
    <row r="20595" spans="10:10">
      <c r="J20595" s="5"/>
    </row>
    <row r="20596" spans="10:10">
      <c r="J20596" s="5"/>
    </row>
    <row r="20597" spans="10:10">
      <c r="J20597" s="5"/>
    </row>
    <row r="20598" spans="10:10">
      <c r="J20598" s="5"/>
    </row>
    <row r="20599" spans="10:10">
      <c r="J20599" s="5"/>
    </row>
    <row r="20600" spans="10:10">
      <c r="J20600" s="5"/>
    </row>
    <row r="20601" spans="10:10">
      <c r="J20601" s="5"/>
    </row>
    <row r="20602" spans="10:10">
      <c r="J20602" s="5"/>
    </row>
    <row r="20603" spans="10:10">
      <c r="J20603" s="5"/>
    </row>
    <row r="20604" spans="10:10">
      <c r="J20604" s="5"/>
    </row>
    <row r="20605" spans="10:10">
      <c r="J20605" s="5"/>
    </row>
    <row r="20606" spans="10:10">
      <c r="J20606" s="5"/>
    </row>
    <row r="20607" spans="10:10">
      <c r="J20607" s="5"/>
    </row>
    <row r="20608" spans="10:10">
      <c r="J20608" s="5"/>
    </row>
    <row r="20609" spans="10:10">
      <c r="J20609" s="5"/>
    </row>
    <row r="20610" spans="10:10">
      <c r="J20610" s="5"/>
    </row>
    <row r="20611" spans="10:10">
      <c r="J20611" s="5"/>
    </row>
    <row r="20612" spans="10:10">
      <c r="J20612" s="5"/>
    </row>
    <row r="20613" spans="10:10">
      <c r="J20613" s="5"/>
    </row>
    <row r="20614" spans="10:10">
      <c r="J20614" s="5"/>
    </row>
    <row r="20615" spans="10:10">
      <c r="J20615" s="5"/>
    </row>
    <row r="20616" spans="10:10">
      <c r="J20616" s="5"/>
    </row>
    <row r="20617" spans="10:10">
      <c r="J20617" s="5"/>
    </row>
    <row r="20618" spans="10:10">
      <c r="J20618" s="5"/>
    </row>
    <row r="20619" spans="10:10">
      <c r="J20619" s="5"/>
    </row>
    <row r="20620" spans="10:10">
      <c r="J20620" s="5"/>
    </row>
    <row r="20621" spans="10:10">
      <c r="J20621" s="5"/>
    </row>
    <row r="20622" spans="10:10">
      <c r="J20622" s="5"/>
    </row>
    <row r="20623" spans="10:10">
      <c r="J20623" s="5"/>
    </row>
    <row r="20624" spans="10:10">
      <c r="J20624" s="5"/>
    </row>
    <row r="20625" spans="10:10">
      <c r="J20625" s="5"/>
    </row>
    <row r="20626" spans="10:10">
      <c r="J20626" s="5"/>
    </row>
    <row r="20627" spans="10:10">
      <c r="J20627" s="5"/>
    </row>
    <row r="20628" spans="10:10">
      <c r="J20628" s="5"/>
    </row>
    <row r="20629" spans="10:10">
      <c r="J20629" s="5"/>
    </row>
    <row r="20630" spans="10:10">
      <c r="J20630" s="5"/>
    </row>
    <row r="20631" spans="10:10">
      <c r="J20631" s="5"/>
    </row>
    <row r="20632" spans="10:10">
      <c r="J20632" s="5"/>
    </row>
    <row r="20633" spans="10:10">
      <c r="J20633" s="5"/>
    </row>
    <row r="20634" spans="10:10">
      <c r="J20634" s="5"/>
    </row>
    <row r="20635" spans="10:10">
      <c r="J20635" s="5"/>
    </row>
    <row r="20636" spans="10:10">
      <c r="J20636" s="5"/>
    </row>
    <row r="20637" spans="10:10">
      <c r="J20637" s="5"/>
    </row>
    <row r="20638" spans="10:10">
      <c r="J20638" s="5"/>
    </row>
    <row r="20639" spans="10:10">
      <c r="J20639" s="5"/>
    </row>
    <row r="20640" spans="10:10">
      <c r="J20640" s="5"/>
    </row>
    <row r="20641" spans="10:10">
      <c r="J20641" s="5"/>
    </row>
    <row r="20642" spans="10:10">
      <c r="J20642" s="5"/>
    </row>
    <row r="20643" spans="10:10">
      <c r="J20643" s="5"/>
    </row>
    <row r="20644" spans="10:10">
      <c r="J20644" s="5"/>
    </row>
    <row r="20645" spans="10:10">
      <c r="J20645" s="5"/>
    </row>
    <row r="20646" spans="10:10">
      <c r="J20646" s="5"/>
    </row>
    <row r="20647" spans="10:10">
      <c r="J20647" s="5"/>
    </row>
    <row r="20648" spans="10:10">
      <c r="J20648" s="5"/>
    </row>
    <row r="20649" spans="10:10">
      <c r="J20649" s="5"/>
    </row>
    <row r="20650" spans="10:10">
      <c r="J20650" s="5"/>
    </row>
    <row r="20651" spans="10:10">
      <c r="J20651" s="5"/>
    </row>
    <row r="20652" spans="10:10">
      <c r="J20652" s="5"/>
    </row>
    <row r="20653" spans="10:10">
      <c r="J20653" s="5"/>
    </row>
    <row r="20654" spans="10:10">
      <c r="J20654" s="5"/>
    </row>
    <row r="20655" spans="10:10">
      <c r="J20655" s="5"/>
    </row>
    <row r="20656" spans="10:10">
      <c r="J20656" s="5"/>
    </row>
    <row r="20657" spans="10:10">
      <c r="J20657" s="5"/>
    </row>
    <row r="20658" spans="10:10">
      <c r="J20658" s="5"/>
    </row>
    <row r="20659" spans="10:10">
      <c r="J20659" s="5"/>
    </row>
    <row r="20660" spans="10:10">
      <c r="J20660" s="5"/>
    </row>
    <row r="20661" spans="10:10">
      <c r="J20661" s="5"/>
    </row>
    <row r="20662" spans="10:10">
      <c r="J20662" s="5"/>
    </row>
    <row r="20663" spans="10:10">
      <c r="J20663" s="5"/>
    </row>
    <row r="20664" spans="10:10">
      <c r="J20664" s="5"/>
    </row>
    <row r="20665" spans="10:10">
      <c r="J20665" s="5"/>
    </row>
    <row r="20666" spans="10:10">
      <c r="J20666" s="5"/>
    </row>
    <row r="20667" spans="10:10">
      <c r="J20667" s="5"/>
    </row>
    <row r="20668" spans="10:10">
      <c r="J20668" s="5"/>
    </row>
    <row r="20669" spans="10:10">
      <c r="J20669" s="5"/>
    </row>
    <row r="20670" spans="10:10">
      <c r="J20670" s="5"/>
    </row>
    <row r="20671" spans="10:10">
      <c r="J20671" s="5"/>
    </row>
    <row r="20672" spans="10:10">
      <c r="J20672" s="5"/>
    </row>
    <row r="20673" spans="10:10">
      <c r="J20673" s="5"/>
    </row>
    <row r="20674" spans="10:10">
      <c r="J20674" s="5"/>
    </row>
    <row r="20675" spans="10:10">
      <c r="J20675" s="5"/>
    </row>
    <row r="20676" spans="10:10">
      <c r="J20676" s="5"/>
    </row>
    <row r="20677" spans="10:10">
      <c r="J20677" s="5"/>
    </row>
    <row r="20678" spans="10:10">
      <c r="J20678" s="5"/>
    </row>
    <row r="20679" spans="10:10">
      <c r="J20679" s="5"/>
    </row>
    <row r="20680" spans="10:10">
      <c r="J20680" s="5"/>
    </row>
    <row r="20681" spans="10:10">
      <c r="J20681" s="5"/>
    </row>
    <row r="20682" spans="10:10">
      <c r="J20682" s="5"/>
    </row>
    <row r="20683" spans="10:10">
      <c r="J20683" s="5"/>
    </row>
    <row r="20684" spans="10:10">
      <c r="J20684" s="5"/>
    </row>
    <row r="20685" spans="10:10">
      <c r="J20685" s="5"/>
    </row>
    <row r="20686" spans="10:10">
      <c r="J20686" s="5"/>
    </row>
    <row r="20687" spans="10:10">
      <c r="J20687" s="5"/>
    </row>
    <row r="20688" spans="10:10">
      <c r="J20688" s="5"/>
    </row>
    <row r="20689" spans="10:10">
      <c r="J20689" s="5"/>
    </row>
    <row r="20690" spans="10:10">
      <c r="J20690" s="5"/>
    </row>
    <row r="20691" spans="10:10">
      <c r="J20691" s="5"/>
    </row>
    <row r="20692" spans="10:10">
      <c r="J20692" s="5"/>
    </row>
    <row r="20693" spans="10:10">
      <c r="J20693" s="5"/>
    </row>
    <row r="20694" spans="10:10">
      <c r="J20694" s="5"/>
    </row>
    <row r="20695" spans="10:10">
      <c r="J20695" s="5"/>
    </row>
    <row r="20696" spans="10:10">
      <c r="J20696" s="5"/>
    </row>
    <row r="20697" spans="10:10">
      <c r="J20697" s="5"/>
    </row>
    <row r="20698" spans="10:10">
      <c r="J20698" s="5"/>
    </row>
    <row r="20699" spans="10:10">
      <c r="J20699" s="5"/>
    </row>
    <row r="20700" spans="10:10">
      <c r="J20700" s="5"/>
    </row>
    <row r="20701" spans="10:10">
      <c r="J20701" s="5"/>
    </row>
    <row r="20702" spans="10:10">
      <c r="J20702" s="5"/>
    </row>
    <row r="20703" spans="10:10">
      <c r="J20703" s="5"/>
    </row>
    <row r="20704" spans="10:10">
      <c r="J20704" s="5"/>
    </row>
    <row r="20705" spans="10:10">
      <c r="J20705" s="5"/>
    </row>
    <row r="20706" spans="10:10">
      <c r="J20706" s="5"/>
    </row>
    <row r="20707" spans="10:10">
      <c r="J20707" s="5"/>
    </row>
    <row r="20708" spans="10:10">
      <c r="J20708" s="5"/>
    </row>
    <row r="20709" spans="10:10">
      <c r="J20709" s="5"/>
    </row>
    <row r="20710" spans="10:10">
      <c r="J20710" s="5"/>
    </row>
    <row r="20711" spans="10:10">
      <c r="J20711" s="5"/>
    </row>
    <row r="20712" spans="10:10">
      <c r="J20712" s="5"/>
    </row>
    <row r="20713" spans="10:10">
      <c r="J20713" s="5"/>
    </row>
    <row r="20714" spans="10:10">
      <c r="J20714" s="5"/>
    </row>
    <row r="20715" spans="10:10">
      <c r="J20715" s="5"/>
    </row>
    <row r="20716" spans="10:10">
      <c r="J20716" s="5"/>
    </row>
    <row r="20717" spans="10:10">
      <c r="J20717" s="5"/>
    </row>
    <row r="20718" spans="10:10">
      <c r="J20718" s="5"/>
    </row>
    <row r="20719" spans="10:10">
      <c r="J20719" s="5"/>
    </row>
    <row r="20720" spans="10:10">
      <c r="J20720" s="5"/>
    </row>
    <row r="20721" spans="10:10">
      <c r="J20721" s="5"/>
    </row>
    <row r="20722" spans="10:10">
      <c r="J20722" s="5"/>
    </row>
    <row r="20723" spans="10:10">
      <c r="J20723" s="5"/>
    </row>
    <row r="20724" spans="10:10">
      <c r="J20724" s="5"/>
    </row>
    <row r="20725" spans="10:10">
      <c r="J20725" s="5"/>
    </row>
    <row r="20726" spans="10:10">
      <c r="J20726" s="5"/>
    </row>
    <row r="20727" spans="10:10">
      <c r="J20727" s="5"/>
    </row>
    <row r="20728" spans="10:10">
      <c r="J20728" s="5"/>
    </row>
    <row r="20729" spans="10:10">
      <c r="J20729" s="5"/>
    </row>
    <row r="20730" spans="10:10">
      <c r="J20730" s="5"/>
    </row>
    <row r="20731" spans="10:10">
      <c r="J20731" s="5"/>
    </row>
    <row r="20732" spans="10:10">
      <c r="J20732" s="5"/>
    </row>
    <row r="20733" spans="10:10">
      <c r="J20733" s="5"/>
    </row>
    <row r="20734" spans="10:10">
      <c r="J20734" s="5"/>
    </row>
    <row r="20735" spans="10:10">
      <c r="J20735" s="5"/>
    </row>
    <row r="20736" spans="10:10">
      <c r="J20736" s="5"/>
    </row>
    <row r="20737" spans="10:10">
      <c r="J20737" s="5"/>
    </row>
    <row r="20738" spans="10:10">
      <c r="J20738" s="5"/>
    </row>
    <row r="20739" spans="10:10">
      <c r="J20739" s="5"/>
    </row>
    <row r="20740" spans="10:10">
      <c r="J20740" s="5"/>
    </row>
    <row r="20741" spans="10:10">
      <c r="J20741" s="5"/>
    </row>
    <row r="20742" spans="10:10">
      <c r="J20742" s="5"/>
    </row>
    <row r="20743" spans="10:10">
      <c r="J20743" s="5"/>
    </row>
    <row r="20744" spans="10:10">
      <c r="J20744" s="5"/>
    </row>
    <row r="20745" spans="10:10">
      <c r="J20745" s="5"/>
    </row>
    <row r="20746" spans="10:10">
      <c r="J20746" s="5"/>
    </row>
    <row r="20747" spans="10:10">
      <c r="J20747" s="5"/>
    </row>
    <row r="20748" spans="10:10">
      <c r="J20748" s="5"/>
    </row>
    <row r="20749" spans="10:10">
      <c r="J20749" s="5"/>
    </row>
    <row r="20750" spans="10:10">
      <c r="J20750" s="5"/>
    </row>
    <row r="20751" spans="10:10">
      <c r="J20751" s="5"/>
    </row>
    <row r="20752" spans="10:10">
      <c r="J20752" s="5"/>
    </row>
    <row r="20753" spans="10:10">
      <c r="J20753" s="5"/>
    </row>
    <row r="20754" spans="10:10">
      <c r="J20754" s="5"/>
    </row>
    <row r="20755" spans="10:10">
      <c r="J20755" s="5"/>
    </row>
    <row r="20756" spans="10:10">
      <c r="J20756" s="5"/>
    </row>
    <row r="20757" spans="10:10">
      <c r="J20757" s="5"/>
    </row>
    <row r="20758" spans="10:10">
      <c r="J20758" s="5"/>
    </row>
    <row r="20759" spans="10:10">
      <c r="J20759" s="5"/>
    </row>
    <row r="20760" spans="10:10">
      <c r="J20760" s="5"/>
    </row>
    <row r="20761" spans="10:10">
      <c r="J20761" s="5"/>
    </row>
    <row r="20762" spans="10:10">
      <c r="J20762" s="5"/>
    </row>
    <row r="20763" spans="10:10">
      <c r="J20763" s="5"/>
    </row>
    <row r="20764" spans="10:10">
      <c r="J20764" s="5"/>
    </row>
    <row r="20765" spans="10:10">
      <c r="J20765" s="5"/>
    </row>
    <row r="20766" spans="10:10">
      <c r="J20766" s="5"/>
    </row>
    <row r="20767" spans="10:10">
      <c r="J20767" s="5"/>
    </row>
    <row r="20768" spans="10:10">
      <c r="J20768" s="5"/>
    </row>
    <row r="20769" spans="10:10">
      <c r="J20769" s="5"/>
    </row>
    <row r="20770" spans="10:10">
      <c r="J20770" s="5"/>
    </row>
    <row r="20771" spans="10:10">
      <c r="J20771" s="5"/>
    </row>
    <row r="20772" spans="10:10">
      <c r="J20772" s="5"/>
    </row>
    <row r="20773" spans="10:10">
      <c r="J20773" s="5"/>
    </row>
    <row r="20774" spans="10:10">
      <c r="J20774" s="5"/>
    </row>
    <row r="20775" spans="10:10">
      <c r="J20775" s="5"/>
    </row>
    <row r="20776" spans="10:10">
      <c r="J20776" s="5"/>
    </row>
    <row r="20777" spans="10:10">
      <c r="J20777" s="5"/>
    </row>
    <row r="20778" spans="10:10">
      <c r="J20778" s="5"/>
    </row>
    <row r="20779" spans="10:10">
      <c r="J20779" s="5"/>
    </row>
    <row r="20780" spans="10:10">
      <c r="J20780" s="5"/>
    </row>
    <row r="20781" spans="10:10">
      <c r="J20781" s="5"/>
    </row>
    <row r="20782" spans="10:10">
      <c r="J20782" s="5"/>
    </row>
    <row r="20783" spans="10:10">
      <c r="J20783" s="5"/>
    </row>
    <row r="20784" spans="10:10">
      <c r="J20784" s="5"/>
    </row>
    <row r="20785" spans="10:10">
      <c r="J20785" s="5"/>
    </row>
    <row r="20786" spans="10:10">
      <c r="J20786" s="5"/>
    </row>
    <row r="20787" spans="10:10">
      <c r="J20787" s="5"/>
    </row>
    <row r="20788" spans="10:10">
      <c r="J20788" s="5"/>
    </row>
    <row r="20789" spans="10:10">
      <c r="J20789" s="5"/>
    </row>
    <row r="20790" spans="10:10">
      <c r="J20790" s="5"/>
    </row>
    <row r="20791" spans="10:10">
      <c r="J20791" s="5"/>
    </row>
    <row r="20792" spans="10:10">
      <c r="J20792" s="5"/>
    </row>
    <row r="20793" spans="10:10">
      <c r="J20793" s="5"/>
    </row>
    <row r="20794" spans="10:10">
      <c r="J20794" s="5"/>
    </row>
    <row r="20795" spans="10:10">
      <c r="J20795" s="5"/>
    </row>
    <row r="20796" spans="10:10">
      <c r="J20796" s="5"/>
    </row>
    <row r="20797" spans="10:10">
      <c r="J20797" s="5"/>
    </row>
    <row r="20798" spans="10:10">
      <c r="J20798" s="5"/>
    </row>
    <row r="20799" spans="10:10">
      <c r="J20799" s="5"/>
    </row>
    <row r="20800" spans="10:10">
      <c r="J20800" s="5"/>
    </row>
    <row r="20801" spans="10:10">
      <c r="J20801" s="5"/>
    </row>
    <row r="20802" spans="10:10">
      <c r="J20802" s="5"/>
    </row>
    <row r="20803" spans="10:10">
      <c r="J20803" s="5"/>
    </row>
    <row r="20804" spans="10:10">
      <c r="J20804" s="5"/>
    </row>
    <row r="20805" spans="10:10">
      <c r="J20805" s="5"/>
    </row>
    <row r="20806" spans="10:10">
      <c r="J20806" s="5"/>
    </row>
    <row r="20807" spans="10:10">
      <c r="J20807" s="5"/>
    </row>
    <row r="20808" spans="10:10">
      <c r="J20808" s="5"/>
    </row>
    <row r="20809" spans="10:10">
      <c r="J20809" s="5"/>
    </row>
    <row r="20810" spans="10:10">
      <c r="J20810" s="5"/>
    </row>
    <row r="20811" spans="10:10">
      <c r="J20811" s="5"/>
    </row>
    <row r="20812" spans="10:10">
      <c r="J20812" s="5"/>
    </row>
    <row r="20813" spans="10:10">
      <c r="J20813" s="5"/>
    </row>
    <row r="20814" spans="10:10">
      <c r="J20814" s="5"/>
    </row>
    <row r="20815" spans="10:10">
      <c r="J20815" s="5"/>
    </row>
    <row r="20816" spans="10:10">
      <c r="J20816" s="5"/>
    </row>
    <row r="20817" spans="10:10">
      <c r="J20817" s="5"/>
    </row>
    <row r="20818" spans="10:10">
      <c r="J20818" s="5"/>
    </row>
    <row r="20819" spans="10:10">
      <c r="J20819" s="5"/>
    </row>
    <row r="20820" spans="10:10">
      <c r="J20820" s="5"/>
    </row>
    <row r="20821" spans="10:10">
      <c r="J20821" s="5"/>
    </row>
    <row r="20822" spans="10:10">
      <c r="J20822" s="5"/>
    </row>
    <row r="20823" spans="10:10">
      <c r="J20823" s="5"/>
    </row>
    <row r="20824" spans="10:10">
      <c r="J20824" s="5"/>
    </row>
    <row r="20825" spans="10:10">
      <c r="J20825" s="5"/>
    </row>
    <row r="20826" spans="10:10">
      <c r="J20826" s="5"/>
    </row>
    <row r="20827" spans="10:10">
      <c r="J20827" s="5"/>
    </row>
    <row r="20828" spans="10:10">
      <c r="J20828" s="5"/>
    </row>
    <row r="20829" spans="10:10">
      <c r="J20829" s="5"/>
    </row>
    <row r="20830" spans="10:10">
      <c r="J20830" s="5"/>
    </row>
    <row r="20831" spans="10:10">
      <c r="J20831" s="5"/>
    </row>
    <row r="20832" spans="10:10">
      <c r="J20832" s="5"/>
    </row>
    <row r="20833" spans="10:10">
      <c r="J20833" s="5"/>
    </row>
    <row r="20834" spans="10:10">
      <c r="J20834" s="5"/>
    </row>
    <row r="20835" spans="10:10">
      <c r="J20835" s="5"/>
    </row>
    <row r="20836" spans="10:10">
      <c r="J20836" s="5"/>
    </row>
    <row r="20837" spans="10:10">
      <c r="J20837" s="5"/>
    </row>
    <row r="20838" spans="10:10">
      <c r="J20838" s="5"/>
    </row>
    <row r="20839" spans="10:10">
      <c r="J20839" s="5"/>
    </row>
    <row r="20840" spans="10:10">
      <c r="J20840" s="5"/>
    </row>
    <row r="20841" spans="10:10">
      <c r="J20841" s="5"/>
    </row>
    <row r="20842" spans="10:10">
      <c r="J20842" s="5"/>
    </row>
    <row r="20843" spans="10:10">
      <c r="J20843" s="5"/>
    </row>
    <row r="20844" spans="10:10">
      <c r="J20844" s="5"/>
    </row>
    <row r="20845" spans="10:10">
      <c r="J20845" s="5"/>
    </row>
    <row r="20846" spans="10:10">
      <c r="J20846" s="5"/>
    </row>
    <row r="20847" spans="10:10">
      <c r="J20847" s="5"/>
    </row>
    <row r="20848" spans="10:10">
      <c r="J20848" s="5"/>
    </row>
    <row r="20849" spans="10:10">
      <c r="J20849" s="5"/>
    </row>
    <row r="20850" spans="10:10">
      <c r="J20850" s="5"/>
    </row>
    <row r="20851" spans="10:10">
      <c r="J20851" s="5"/>
    </row>
    <row r="20852" spans="10:10">
      <c r="J20852" s="5"/>
    </row>
    <row r="20853" spans="10:10">
      <c r="J20853" s="5"/>
    </row>
    <row r="20854" spans="10:10">
      <c r="J20854" s="5"/>
    </row>
    <row r="20855" spans="10:10">
      <c r="J20855" s="5"/>
    </row>
    <row r="20856" spans="10:10">
      <c r="J20856" s="5"/>
    </row>
    <row r="20857" spans="10:10">
      <c r="J20857" s="5"/>
    </row>
    <row r="20858" spans="10:10">
      <c r="J20858" s="5"/>
    </row>
    <row r="20859" spans="10:10">
      <c r="J20859" s="5"/>
    </row>
    <row r="20860" spans="10:10">
      <c r="J20860" s="5"/>
    </row>
    <row r="20861" spans="10:10">
      <c r="J20861" s="5"/>
    </row>
    <row r="20862" spans="10:10">
      <c r="J20862" s="5"/>
    </row>
    <row r="20863" spans="10:10">
      <c r="J20863" s="5"/>
    </row>
    <row r="20864" spans="10:10">
      <c r="J20864" s="5"/>
    </row>
    <row r="20865" spans="10:10">
      <c r="J20865" s="5"/>
    </row>
    <row r="20866" spans="10:10">
      <c r="J20866" s="5"/>
    </row>
    <row r="20867" spans="10:10">
      <c r="J20867" s="5"/>
    </row>
    <row r="20868" spans="10:10">
      <c r="J20868" s="5"/>
    </row>
    <row r="20869" spans="10:10">
      <c r="J20869" s="5"/>
    </row>
    <row r="20870" spans="10:10">
      <c r="J20870" s="5"/>
    </row>
    <row r="20871" spans="10:10">
      <c r="J20871" s="5"/>
    </row>
    <row r="20872" spans="10:10">
      <c r="J20872" s="5"/>
    </row>
    <row r="20873" spans="10:10">
      <c r="J20873" s="5"/>
    </row>
    <row r="20874" spans="10:10">
      <c r="J20874" s="5"/>
    </row>
    <row r="20875" spans="10:10">
      <c r="J20875" s="5"/>
    </row>
    <row r="20876" spans="10:10">
      <c r="J20876" s="5"/>
    </row>
    <row r="20877" spans="10:10">
      <c r="J20877" s="5"/>
    </row>
    <row r="20878" spans="10:10">
      <c r="J20878" s="5"/>
    </row>
    <row r="20879" spans="10:10">
      <c r="J20879" s="5"/>
    </row>
    <row r="20880" spans="10:10">
      <c r="J20880" s="5"/>
    </row>
    <row r="20881" spans="10:10">
      <c r="J20881" s="5"/>
    </row>
    <row r="20882" spans="10:10">
      <c r="J20882" s="5"/>
    </row>
    <row r="20883" spans="10:10">
      <c r="J20883" s="5"/>
    </row>
    <row r="20884" spans="10:10">
      <c r="J20884" s="5"/>
    </row>
    <row r="20885" spans="10:10">
      <c r="J20885" s="5"/>
    </row>
    <row r="20886" spans="10:10">
      <c r="J20886" s="5"/>
    </row>
    <row r="20887" spans="10:10">
      <c r="J20887" s="5"/>
    </row>
    <row r="20888" spans="10:10">
      <c r="J20888" s="5"/>
    </row>
    <row r="20889" spans="10:10">
      <c r="J20889" s="5"/>
    </row>
    <row r="20890" spans="10:10">
      <c r="J20890" s="5"/>
    </row>
    <row r="20891" spans="10:10">
      <c r="J20891" s="5"/>
    </row>
    <row r="20892" spans="10:10">
      <c r="J20892" s="5"/>
    </row>
    <row r="20893" spans="10:10">
      <c r="J20893" s="5"/>
    </row>
    <row r="20894" spans="10:10">
      <c r="J20894" s="5"/>
    </row>
    <row r="20895" spans="10:10">
      <c r="J20895" s="5"/>
    </row>
    <row r="20896" spans="10:10">
      <c r="J20896" s="5"/>
    </row>
    <row r="20897" spans="10:10">
      <c r="J20897" s="5"/>
    </row>
    <row r="20898" spans="10:10">
      <c r="J20898" s="5"/>
    </row>
    <row r="20899" spans="10:10">
      <c r="J20899" s="5"/>
    </row>
    <row r="20900" spans="10:10">
      <c r="J20900" s="5"/>
    </row>
    <row r="20901" spans="10:10">
      <c r="J20901" s="5"/>
    </row>
    <row r="20902" spans="10:10">
      <c r="J20902" s="5"/>
    </row>
    <row r="20903" spans="10:10">
      <c r="J20903" s="5"/>
    </row>
    <row r="20904" spans="10:10">
      <c r="J20904" s="5"/>
    </row>
    <row r="20905" spans="10:10">
      <c r="J20905" s="5"/>
    </row>
    <row r="20906" spans="10:10">
      <c r="J20906" s="5"/>
    </row>
    <row r="20907" spans="10:10">
      <c r="J20907" s="5"/>
    </row>
    <row r="20908" spans="10:10">
      <c r="J20908" s="5"/>
    </row>
    <row r="20909" spans="10:10">
      <c r="J20909" s="5"/>
    </row>
    <row r="20910" spans="10:10">
      <c r="J20910" s="5"/>
    </row>
    <row r="20911" spans="10:10">
      <c r="J20911" s="5"/>
    </row>
    <row r="20912" spans="10:10">
      <c r="J20912" s="5"/>
    </row>
    <row r="20913" spans="10:10">
      <c r="J20913" s="5"/>
    </row>
    <row r="20914" spans="10:10">
      <c r="J20914" s="5"/>
    </row>
    <row r="20915" spans="10:10">
      <c r="J20915" s="5"/>
    </row>
    <row r="20916" spans="10:10">
      <c r="J20916" s="5"/>
    </row>
    <row r="20917" spans="10:10">
      <c r="J20917" s="5"/>
    </row>
    <row r="20918" spans="10:10">
      <c r="J20918" s="5"/>
    </row>
    <row r="20919" spans="10:10">
      <c r="J20919" s="5"/>
    </row>
    <row r="20920" spans="10:10">
      <c r="J20920" s="5"/>
    </row>
    <row r="20921" spans="10:10">
      <c r="J20921" s="5"/>
    </row>
    <row r="20922" spans="10:10">
      <c r="J20922" s="5"/>
    </row>
    <row r="20923" spans="10:10">
      <c r="J20923" s="5"/>
    </row>
    <row r="20924" spans="10:10">
      <c r="J20924" s="5"/>
    </row>
    <row r="20925" spans="10:10">
      <c r="J20925" s="5"/>
    </row>
    <row r="20926" spans="10:10">
      <c r="J20926" s="5"/>
    </row>
    <row r="20927" spans="10:10">
      <c r="J20927" s="5"/>
    </row>
    <row r="20928" spans="10:10">
      <c r="J20928" s="5"/>
    </row>
    <row r="20929" spans="10:10">
      <c r="J20929" s="5"/>
    </row>
    <row r="20930" spans="10:10">
      <c r="J20930" s="5"/>
    </row>
    <row r="20931" spans="10:10">
      <c r="J20931" s="5"/>
    </row>
    <row r="20932" spans="10:10">
      <c r="J20932" s="5"/>
    </row>
    <row r="20933" spans="10:10">
      <c r="J20933" s="5"/>
    </row>
    <row r="20934" spans="10:10">
      <c r="J20934" s="5"/>
    </row>
    <row r="20935" spans="10:10">
      <c r="J20935" s="5"/>
    </row>
    <row r="20936" spans="10:10">
      <c r="J20936" s="5"/>
    </row>
    <row r="20937" spans="10:10">
      <c r="J20937" s="5"/>
    </row>
    <row r="20938" spans="10:10">
      <c r="J20938" s="5"/>
    </row>
    <row r="20939" spans="10:10">
      <c r="J20939" s="5"/>
    </row>
    <row r="20940" spans="10:10">
      <c r="J20940" s="5"/>
    </row>
    <row r="20941" spans="10:10">
      <c r="J20941" s="5"/>
    </row>
    <row r="20942" spans="10:10">
      <c r="J20942" s="5"/>
    </row>
    <row r="20943" spans="10:10">
      <c r="J20943" s="5"/>
    </row>
    <row r="20944" spans="10:10">
      <c r="J20944" s="5"/>
    </row>
    <row r="20945" spans="10:10">
      <c r="J20945" s="5"/>
    </row>
    <row r="20946" spans="10:10">
      <c r="J20946" s="5"/>
    </row>
    <row r="20947" spans="10:10">
      <c r="J20947" s="5"/>
    </row>
    <row r="20948" spans="10:10">
      <c r="J20948" s="5"/>
    </row>
    <row r="20949" spans="10:10">
      <c r="J20949" s="5"/>
    </row>
    <row r="20950" spans="10:10">
      <c r="J20950" s="5"/>
    </row>
    <row r="20951" spans="10:10">
      <c r="J20951" s="5"/>
    </row>
    <row r="20952" spans="10:10">
      <c r="J20952" s="5"/>
    </row>
    <row r="20953" spans="10:10">
      <c r="J20953" s="5"/>
    </row>
    <row r="20954" spans="10:10">
      <c r="J20954" s="5"/>
    </row>
    <row r="20955" spans="10:10">
      <c r="J20955" s="5"/>
    </row>
    <row r="20956" spans="10:10">
      <c r="J20956" s="5"/>
    </row>
    <row r="20957" spans="10:10">
      <c r="J20957" s="5"/>
    </row>
    <row r="20958" spans="10:10">
      <c r="J20958" s="5"/>
    </row>
    <row r="20959" spans="10:10">
      <c r="J20959" s="5"/>
    </row>
    <row r="20960" spans="10:10">
      <c r="J20960" s="5"/>
    </row>
    <row r="20961" spans="10:10">
      <c r="J20961" s="5"/>
    </row>
    <row r="20962" spans="10:10">
      <c r="J20962" s="5"/>
    </row>
    <row r="20963" spans="10:10">
      <c r="J20963" s="5"/>
    </row>
    <row r="20964" spans="10:10">
      <c r="J20964" s="5"/>
    </row>
    <row r="20965" spans="10:10">
      <c r="J20965" s="5"/>
    </row>
    <row r="20966" spans="10:10">
      <c r="J20966" s="5"/>
    </row>
    <row r="20967" spans="10:10">
      <c r="J20967" s="5"/>
    </row>
    <row r="20968" spans="10:10">
      <c r="J20968" s="5"/>
    </row>
    <row r="20969" spans="10:10">
      <c r="J20969" s="5"/>
    </row>
    <row r="20970" spans="10:10">
      <c r="J20970" s="5"/>
    </row>
    <row r="20971" spans="10:10">
      <c r="J20971" s="5"/>
    </row>
    <row r="20972" spans="10:10">
      <c r="J20972" s="5"/>
    </row>
    <row r="20973" spans="10:10">
      <c r="J20973" s="5"/>
    </row>
    <row r="20974" spans="10:10">
      <c r="J20974" s="5"/>
    </row>
    <row r="20975" spans="10:10">
      <c r="J20975" s="5"/>
    </row>
    <row r="20976" spans="10:10">
      <c r="J20976" s="5"/>
    </row>
    <row r="20977" spans="10:10">
      <c r="J20977" s="5"/>
    </row>
    <row r="20978" spans="10:10">
      <c r="J20978" s="5"/>
    </row>
    <row r="20979" spans="10:10">
      <c r="J20979" s="5"/>
    </row>
    <row r="20980" spans="10:10">
      <c r="J20980" s="5"/>
    </row>
    <row r="20981" spans="10:10">
      <c r="J20981" s="5"/>
    </row>
    <row r="20982" spans="10:10">
      <c r="J20982" s="5"/>
    </row>
    <row r="20983" spans="10:10">
      <c r="J20983" s="5"/>
    </row>
    <row r="20984" spans="10:10">
      <c r="J20984" s="5"/>
    </row>
    <row r="20985" spans="10:10">
      <c r="J20985" s="5"/>
    </row>
    <row r="20986" spans="10:10">
      <c r="J20986" s="5"/>
    </row>
    <row r="20987" spans="10:10">
      <c r="J20987" s="5"/>
    </row>
    <row r="20988" spans="10:10">
      <c r="J20988" s="5"/>
    </row>
    <row r="20989" spans="10:10">
      <c r="J20989" s="5"/>
    </row>
    <row r="20990" spans="10:10">
      <c r="J20990" s="5"/>
    </row>
    <row r="20991" spans="10:10">
      <c r="J20991" s="5"/>
    </row>
    <row r="20992" spans="10:10">
      <c r="J20992" s="5"/>
    </row>
    <row r="20993" spans="10:10">
      <c r="J20993" s="5"/>
    </row>
    <row r="20994" spans="10:10">
      <c r="J20994" s="5"/>
    </row>
    <row r="20995" spans="10:10">
      <c r="J20995" s="5"/>
    </row>
    <row r="20996" spans="10:10">
      <c r="J20996" s="5"/>
    </row>
    <row r="20997" spans="10:10">
      <c r="J20997" s="5"/>
    </row>
    <row r="20998" spans="10:10">
      <c r="J20998" s="5"/>
    </row>
    <row r="20999" spans="10:10">
      <c r="J20999" s="5"/>
    </row>
    <row r="21000" spans="10:10">
      <c r="J21000" s="5"/>
    </row>
    <row r="21001" spans="10:10">
      <c r="J21001" s="5"/>
    </row>
    <row r="21002" spans="10:10">
      <c r="J21002" s="5"/>
    </row>
    <row r="21003" spans="10:10">
      <c r="J21003" s="5"/>
    </row>
    <row r="21004" spans="10:10">
      <c r="J21004" s="5"/>
    </row>
    <row r="21005" spans="10:10">
      <c r="J21005" s="5"/>
    </row>
    <row r="21006" spans="10:10">
      <c r="J21006" s="5"/>
    </row>
    <row r="21007" spans="10:10">
      <c r="J21007" s="5"/>
    </row>
    <row r="21008" spans="10:10">
      <c r="J21008" s="5"/>
    </row>
    <row r="21009" spans="10:10">
      <c r="J21009" s="5"/>
    </row>
    <row r="21010" spans="10:10">
      <c r="J21010" s="5"/>
    </row>
    <row r="21011" spans="10:10">
      <c r="J21011" s="5"/>
    </row>
    <row r="21012" spans="10:10">
      <c r="J21012" s="5"/>
    </row>
    <row r="21013" spans="10:10">
      <c r="J21013" s="5"/>
    </row>
    <row r="21014" spans="10:10">
      <c r="J21014" s="5"/>
    </row>
    <row r="21015" spans="10:10">
      <c r="J21015" s="5"/>
    </row>
    <row r="21016" spans="10:10">
      <c r="J21016" s="5"/>
    </row>
    <row r="21017" spans="10:10">
      <c r="J21017" s="5"/>
    </row>
    <row r="21018" spans="10:10">
      <c r="J21018" s="5"/>
    </row>
    <row r="21019" spans="10:10">
      <c r="J21019" s="5"/>
    </row>
    <row r="21020" spans="10:10">
      <c r="J21020" s="5"/>
    </row>
    <row r="21021" spans="10:10">
      <c r="J21021" s="5"/>
    </row>
    <row r="21022" spans="10:10">
      <c r="J21022" s="5"/>
    </row>
    <row r="21023" spans="10:10">
      <c r="J21023" s="5"/>
    </row>
    <row r="21024" spans="10:10">
      <c r="J21024" s="5"/>
    </row>
    <row r="21025" spans="10:10">
      <c r="J21025" s="5"/>
    </row>
    <row r="21026" spans="10:10">
      <c r="J21026" s="5"/>
    </row>
    <row r="21027" spans="10:10">
      <c r="J21027" s="5"/>
    </row>
    <row r="21028" spans="10:10">
      <c r="J21028" s="5"/>
    </row>
    <row r="21029" spans="10:10">
      <c r="J21029" s="5"/>
    </row>
    <row r="21030" spans="10:10">
      <c r="J21030" s="5"/>
    </row>
    <row r="21031" spans="10:10">
      <c r="J21031" s="5"/>
    </row>
    <row r="21032" spans="10:10">
      <c r="J21032" s="5"/>
    </row>
    <row r="21033" spans="10:10">
      <c r="J21033" s="5"/>
    </row>
    <row r="21034" spans="10:10">
      <c r="J21034" s="5"/>
    </row>
    <row r="21035" spans="10:10">
      <c r="J21035" s="5"/>
    </row>
    <row r="21036" spans="10:10">
      <c r="J21036" s="5"/>
    </row>
    <row r="21037" spans="10:10">
      <c r="J21037" s="5"/>
    </row>
    <row r="21038" spans="10:10">
      <c r="J21038" s="5"/>
    </row>
    <row r="21039" spans="10:10">
      <c r="J21039" s="5"/>
    </row>
    <row r="21040" spans="10:10">
      <c r="J21040" s="5"/>
    </row>
    <row r="21041" spans="10:10">
      <c r="J21041" s="5"/>
    </row>
    <row r="21042" spans="10:10">
      <c r="J21042" s="5"/>
    </row>
    <row r="21043" spans="10:10">
      <c r="J21043" s="5"/>
    </row>
    <row r="21044" spans="10:10">
      <c r="J21044" s="5"/>
    </row>
    <row r="21045" spans="10:10">
      <c r="J21045" s="5"/>
    </row>
    <row r="21046" spans="10:10">
      <c r="J21046" s="5"/>
    </row>
    <row r="21047" spans="10:10">
      <c r="J21047" s="5"/>
    </row>
    <row r="21048" spans="10:10">
      <c r="J21048" s="5"/>
    </row>
    <row r="21049" spans="10:10">
      <c r="J21049" s="5"/>
    </row>
    <row r="21050" spans="10:10">
      <c r="J21050" s="5"/>
    </row>
    <row r="21051" spans="10:10">
      <c r="J21051" s="5"/>
    </row>
    <row r="21052" spans="10:10">
      <c r="J21052" s="5"/>
    </row>
    <row r="21053" spans="10:10">
      <c r="J21053" s="5"/>
    </row>
    <row r="21054" spans="10:10">
      <c r="J21054" s="5"/>
    </row>
    <row r="21055" spans="10:10">
      <c r="J21055" s="5"/>
    </row>
    <row r="21056" spans="10:10">
      <c r="J21056" s="5"/>
    </row>
    <row r="21057" spans="10:10">
      <c r="J21057" s="5"/>
    </row>
    <row r="21058" spans="10:10">
      <c r="J21058" s="5"/>
    </row>
    <row r="21059" spans="10:10">
      <c r="J21059" s="5"/>
    </row>
    <row r="21060" spans="10:10">
      <c r="J21060" s="5"/>
    </row>
    <row r="21061" spans="10:10">
      <c r="J21061" s="5"/>
    </row>
    <row r="21062" spans="10:10">
      <c r="J21062" s="5"/>
    </row>
    <row r="21063" spans="10:10">
      <c r="J21063" s="5"/>
    </row>
    <row r="21064" spans="10:10">
      <c r="J21064" s="5"/>
    </row>
    <row r="21065" spans="10:10">
      <c r="J21065" s="5"/>
    </row>
    <row r="21066" spans="10:10">
      <c r="J21066" s="5"/>
    </row>
    <row r="21067" spans="10:10">
      <c r="J21067" s="5"/>
    </row>
    <row r="21068" spans="10:10">
      <c r="J21068" s="5"/>
    </row>
    <row r="21069" spans="10:10">
      <c r="J21069" s="5"/>
    </row>
    <row r="21070" spans="10:10">
      <c r="J21070" s="5"/>
    </row>
    <row r="21071" spans="10:10">
      <c r="J21071" s="5"/>
    </row>
    <row r="21072" spans="10:10">
      <c r="J21072" s="5"/>
    </row>
    <row r="21073" spans="10:10">
      <c r="J21073" s="5"/>
    </row>
    <row r="21074" spans="10:10">
      <c r="J21074" s="5"/>
    </row>
    <row r="21075" spans="10:10">
      <c r="J21075" s="5"/>
    </row>
    <row r="21076" spans="10:10">
      <c r="J21076" s="5"/>
    </row>
    <row r="21077" spans="10:10">
      <c r="J21077" s="5"/>
    </row>
    <row r="21078" spans="10:10">
      <c r="J21078" s="5"/>
    </row>
    <row r="21079" spans="10:10">
      <c r="J21079" s="5"/>
    </row>
    <row r="21080" spans="10:10">
      <c r="J21080" s="5"/>
    </row>
    <row r="21081" spans="10:10">
      <c r="J21081" s="5"/>
    </row>
    <row r="21082" spans="10:10">
      <c r="J21082" s="5"/>
    </row>
    <row r="21083" spans="10:10">
      <c r="J21083" s="5"/>
    </row>
    <row r="21084" spans="10:10">
      <c r="J21084" s="5"/>
    </row>
    <row r="21085" spans="10:10">
      <c r="J21085" s="5"/>
    </row>
    <row r="21086" spans="10:10">
      <c r="J21086" s="5"/>
    </row>
    <row r="21087" spans="10:10">
      <c r="J21087" s="5"/>
    </row>
    <row r="21088" spans="10:10">
      <c r="J21088" s="5"/>
    </row>
    <row r="21089" spans="10:10">
      <c r="J21089" s="5"/>
    </row>
    <row r="21090" spans="10:10">
      <c r="J21090" s="5"/>
    </row>
    <row r="21091" spans="10:10">
      <c r="J21091" s="5"/>
    </row>
    <row r="21092" spans="10:10">
      <c r="J21092" s="5"/>
    </row>
    <row r="21093" spans="10:10">
      <c r="J21093" s="5"/>
    </row>
    <row r="21094" spans="10:10">
      <c r="J21094" s="5"/>
    </row>
    <row r="21095" spans="10:10">
      <c r="J21095" s="5"/>
    </row>
    <row r="21096" spans="10:10">
      <c r="J21096" s="5"/>
    </row>
    <row r="21097" spans="10:10">
      <c r="J21097" s="5"/>
    </row>
    <row r="21098" spans="10:10">
      <c r="J21098" s="5"/>
    </row>
    <row r="21099" spans="10:10">
      <c r="J21099" s="5"/>
    </row>
    <row r="21100" spans="10:10">
      <c r="J21100" s="5"/>
    </row>
    <row r="21101" spans="10:10">
      <c r="J21101" s="5"/>
    </row>
    <row r="21102" spans="10:10">
      <c r="J21102" s="5"/>
    </row>
    <row r="21103" spans="10:10">
      <c r="J21103" s="5"/>
    </row>
    <row r="21104" spans="10:10">
      <c r="J21104" s="5"/>
    </row>
    <row r="21105" spans="10:10">
      <c r="J21105" s="5"/>
    </row>
    <row r="21106" spans="10:10">
      <c r="J21106" s="5"/>
    </row>
    <row r="21107" spans="10:10">
      <c r="J21107" s="5"/>
    </row>
    <row r="21108" spans="10:10">
      <c r="J21108" s="5"/>
    </row>
    <row r="21109" spans="10:10">
      <c r="J21109" s="5"/>
    </row>
    <row r="21110" spans="10:10">
      <c r="J21110" s="5"/>
    </row>
    <row r="21111" spans="10:10">
      <c r="J21111" s="5"/>
    </row>
    <row r="21112" spans="10:10">
      <c r="J21112" s="5"/>
    </row>
    <row r="21113" spans="10:10">
      <c r="J21113" s="5"/>
    </row>
    <row r="21114" spans="10:10">
      <c r="J21114" s="5"/>
    </row>
    <row r="21115" spans="10:10">
      <c r="J21115" s="5"/>
    </row>
    <row r="21116" spans="10:10">
      <c r="J21116" s="5"/>
    </row>
    <row r="21117" spans="10:10">
      <c r="J21117" s="5"/>
    </row>
    <row r="21118" spans="10:10">
      <c r="J21118" s="5"/>
    </row>
    <row r="21119" spans="10:10">
      <c r="J21119" s="5"/>
    </row>
    <row r="21120" spans="10:10">
      <c r="J21120" s="5"/>
    </row>
    <row r="21121" spans="10:10">
      <c r="J21121" s="5"/>
    </row>
    <row r="21122" spans="10:10">
      <c r="J21122" s="5"/>
    </row>
    <row r="21123" spans="10:10">
      <c r="J21123" s="5"/>
    </row>
    <row r="21124" spans="10:10">
      <c r="J21124" s="5"/>
    </row>
    <row r="21125" spans="10:10">
      <c r="J21125" s="5"/>
    </row>
    <row r="21126" spans="10:10">
      <c r="J21126" s="5"/>
    </row>
    <row r="21127" spans="10:10">
      <c r="J21127" s="5"/>
    </row>
    <row r="21128" spans="10:10">
      <c r="J21128" s="5"/>
    </row>
    <row r="21129" spans="10:10">
      <c r="J21129" s="5"/>
    </row>
    <row r="21130" spans="10:10">
      <c r="J21130" s="5"/>
    </row>
    <row r="21131" spans="10:10">
      <c r="J21131" s="5"/>
    </row>
    <row r="21132" spans="10:10">
      <c r="J21132" s="5"/>
    </row>
    <row r="21133" spans="10:10">
      <c r="J21133" s="5"/>
    </row>
    <row r="21134" spans="10:10">
      <c r="J21134" s="5"/>
    </row>
    <row r="21135" spans="10:10">
      <c r="J21135" s="5"/>
    </row>
    <row r="21136" spans="10:10">
      <c r="J21136" s="5"/>
    </row>
    <row r="21137" spans="10:10">
      <c r="J21137" s="5"/>
    </row>
    <row r="21138" spans="10:10">
      <c r="J21138" s="5"/>
    </row>
    <row r="21139" spans="10:10">
      <c r="J21139" s="5"/>
    </row>
    <row r="21140" spans="10:10">
      <c r="J21140" s="5"/>
    </row>
    <row r="21141" spans="10:10">
      <c r="J21141" s="5"/>
    </row>
    <row r="21142" spans="10:10">
      <c r="J21142" s="5"/>
    </row>
    <row r="21143" spans="10:10">
      <c r="J21143" s="5"/>
    </row>
    <row r="21144" spans="10:10">
      <c r="J21144" s="5"/>
    </row>
    <row r="21145" spans="10:10">
      <c r="J21145" s="5"/>
    </row>
    <row r="21146" spans="10:10">
      <c r="J21146" s="5"/>
    </row>
    <row r="21147" spans="10:10">
      <c r="J21147" s="5"/>
    </row>
    <row r="21148" spans="10:10">
      <c r="J21148" s="5"/>
    </row>
    <row r="21149" spans="10:10">
      <c r="J21149" s="5"/>
    </row>
    <row r="21150" spans="10:10">
      <c r="J21150" s="5"/>
    </row>
    <row r="21151" spans="10:10">
      <c r="J21151" s="5"/>
    </row>
    <row r="21152" spans="10:10">
      <c r="J21152" s="5"/>
    </row>
    <row r="21153" spans="10:10">
      <c r="J21153" s="5"/>
    </row>
    <row r="21154" spans="10:10">
      <c r="J21154" s="5"/>
    </row>
    <row r="21155" spans="10:10">
      <c r="J21155" s="5"/>
    </row>
    <row r="21156" spans="10:10">
      <c r="J21156" s="5"/>
    </row>
    <row r="21157" spans="10:10">
      <c r="J21157" s="5"/>
    </row>
    <row r="21158" spans="10:10">
      <c r="J21158" s="5"/>
    </row>
    <row r="21159" spans="10:10">
      <c r="J21159" s="5"/>
    </row>
    <row r="21160" spans="10:10">
      <c r="J21160" s="5"/>
    </row>
    <row r="21161" spans="10:10">
      <c r="J21161" s="5"/>
    </row>
    <row r="21162" spans="10:10">
      <c r="J21162" s="5"/>
    </row>
    <row r="21163" spans="10:10">
      <c r="J21163" s="5"/>
    </row>
    <row r="21164" spans="10:10">
      <c r="J21164" s="5"/>
    </row>
    <row r="21165" spans="10:10">
      <c r="J21165" s="5"/>
    </row>
    <row r="21166" spans="10:10">
      <c r="J21166" s="5"/>
    </row>
    <row r="21167" spans="10:10">
      <c r="J21167" s="5"/>
    </row>
    <row r="21168" spans="10:10">
      <c r="J21168" s="5"/>
    </row>
    <row r="21169" spans="10:10">
      <c r="J21169" s="5"/>
    </row>
    <row r="21170" spans="10:10">
      <c r="J21170" s="5"/>
    </row>
    <row r="21171" spans="10:10">
      <c r="J21171" s="5"/>
    </row>
    <row r="21172" spans="10:10">
      <c r="J21172" s="5"/>
    </row>
    <row r="21173" spans="10:10">
      <c r="J21173" s="5"/>
    </row>
    <row r="21174" spans="10:10">
      <c r="J21174" s="5"/>
    </row>
    <row r="21175" spans="10:10">
      <c r="J21175" s="5"/>
    </row>
    <row r="21176" spans="10:10">
      <c r="J21176" s="5"/>
    </row>
    <row r="21177" spans="10:10">
      <c r="J21177" s="5"/>
    </row>
    <row r="21178" spans="10:10">
      <c r="J21178" s="5"/>
    </row>
    <row r="21179" spans="10:10">
      <c r="J21179" s="5"/>
    </row>
    <row r="21180" spans="10:10">
      <c r="J21180" s="5"/>
    </row>
    <row r="21181" spans="10:10">
      <c r="J21181" s="5"/>
    </row>
    <row r="21182" spans="10:10">
      <c r="J21182" s="5"/>
    </row>
    <row r="21183" spans="10:10">
      <c r="J21183" s="5"/>
    </row>
    <row r="21184" spans="10:10">
      <c r="J21184" s="5"/>
    </row>
    <row r="21185" spans="10:10">
      <c r="J21185" s="5"/>
    </row>
    <row r="21186" spans="10:10">
      <c r="J21186" s="5"/>
    </row>
    <row r="21187" spans="10:10">
      <c r="J21187" s="5"/>
    </row>
    <row r="21188" spans="10:10">
      <c r="J21188" s="5"/>
    </row>
    <row r="21189" spans="10:10">
      <c r="J21189" s="5"/>
    </row>
    <row r="21190" spans="10:10">
      <c r="J21190" s="5"/>
    </row>
    <row r="21191" spans="10:10">
      <c r="J21191" s="5"/>
    </row>
    <row r="21192" spans="10:10">
      <c r="J21192" s="5"/>
    </row>
    <row r="21193" spans="10:10">
      <c r="J21193" s="5"/>
    </row>
    <row r="21194" spans="10:10">
      <c r="J21194" s="5"/>
    </row>
    <row r="21195" spans="10:10">
      <c r="J21195" s="5"/>
    </row>
    <row r="21196" spans="10:10">
      <c r="J21196" s="5"/>
    </row>
    <row r="21197" spans="10:10">
      <c r="J21197" s="5"/>
    </row>
    <row r="21198" spans="10:10">
      <c r="J21198" s="5"/>
    </row>
    <row r="21199" spans="10:10">
      <c r="J21199" s="5"/>
    </row>
    <row r="21200" spans="10:10">
      <c r="J21200" s="5"/>
    </row>
    <row r="21201" spans="10:10">
      <c r="J21201" s="5"/>
    </row>
    <row r="21202" spans="10:10">
      <c r="J21202" s="5"/>
    </row>
    <row r="21203" spans="10:10">
      <c r="J21203" s="5"/>
    </row>
    <row r="21204" spans="10:10">
      <c r="J21204" s="5"/>
    </row>
    <row r="21205" spans="10:10">
      <c r="J21205" s="5"/>
    </row>
    <row r="21206" spans="10:10">
      <c r="J21206" s="5"/>
    </row>
    <row r="21207" spans="10:10">
      <c r="J21207" s="5"/>
    </row>
    <row r="21208" spans="10:10">
      <c r="J21208" s="5"/>
    </row>
    <row r="21209" spans="10:10">
      <c r="J21209" s="5"/>
    </row>
    <row r="21210" spans="10:10">
      <c r="J21210" s="5"/>
    </row>
    <row r="21211" spans="10:10">
      <c r="J21211" s="5"/>
    </row>
    <row r="21212" spans="10:10">
      <c r="J21212" s="5"/>
    </row>
    <row r="21213" spans="10:10">
      <c r="J21213" s="5"/>
    </row>
    <row r="21214" spans="10:10">
      <c r="J21214" s="5"/>
    </row>
    <row r="21215" spans="10:10">
      <c r="J21215" s="5"/>
    </row>
    <row r="21216" spans="10:10">
      <c r="J21216" s="5"/>
    </row>
    <row r="21217" spans="10:10">
      <c r="J21217" s="5"/>
    </row>
    <row r="21218" spans="10:10">
      <c r="J21218" s="5"/>
    </row>
    <row r="21219" spans="10:10">
      <c r="J21219" s="5"/>
    </row>
    <row r="21220" spans="10:10">
      <c r="J21220" s="5"/>
    </row>
    <row r="21221" spans="10:10">
      <c r="J21221" s="5"/>
    </row>
    <row r="21222" spans="10:10">
      <c r="J21222" s="5"/>
    </row>
    <row r="21223" spans="10:10">
      <c r="J21223" s="5"/>
    </row>
    <row r="21224" spans="10:10">
      <c r="J21224" s="5"/>
    </row>
    <row r="21225" spans="10:10">
      <c r="J21225" s="5"/>
    </row>
    <row r="21226" spans="10:10">
      <c r="J21226" s="5"/>
    </row>
    <row r="21227" spans="10:10">
      <c r="J21227" s="5"/>
    </row>
    <row r="21228" spans="10:10">
      <c r="J21228" s="5"/>
    </row>
    <row r="21229" spans="10:10">
      <c r="J21229" s="5"/>
    </row>
    <row r="21230" spans="10:10">
      <c r="J21230" s="5"/>
    </row>
    <row r="21231" spans="10:10">
      <c r="J21231" s="5"/>
    </row>
    <row r="21232" spans="10:10">
      <c r="J21232" s="5"/>
    </row>
    <row r="21233" spans="10:10">
      <c r="J21233" s="5"/>
    </row>
    <row r="21234" spans="10:10">
      <c r="J21234" s="5"/>
    </row>
    <row r="21235" spans="10:10">
      <c r="J21235" s="5"/>
    </row>
    <row r="21236" spans="10:10">
      <c r="J21236" s="5"/>
    </row>
    <row r="21237" spans="10:10">
      <c r="J21237" s="5"/>
    </row>
    <row r="21238" spans="10:10">
      <c r="J21238" s="5"/>
    </row>
    <row r="21239" spans="10:10">
      <c r="J21239" s="5"/>
    </row>
    <row r="21240" spans="10:10">
      <c r="J21240" s="5"/>
    </row>
    <row r="21241" spans="10:10">
      <c r="J21241" s="5"/>
    </row>
    <row r="21242" spans="10:10">
      <c r="J21242" s="5"/>
    </row>
    <row r="21243" spans="10:10">
      <c r="J21243" s="5"/>
    </row>
    <row r="21244" spans="10:10">
      <c r="J21244" s="5"/>
    </row>
    <row r="21245" spans="10:10">
      <c r="J21245" s="5"/>
    </row>
    <row r="21246" spans="10:10">
      <c r="J21246" s="5"/>
    </row>
    <row r="21247" spans="10:10">
      <c r="J21247" s="5"/>
    </row>
    <row r="21248" spans="10:10">
      <c r="J21248" s="5"/>
    </row>
    <row r="21249" spans="10:10">
      <c r="J21249" s="5"/>
    </row>
    <row r="21250" spans="10:10">
      <c r="J21250" s="5"/>
    </row>
    <row r="21251" spans="10:10">
      <c r="J21251" s="5"/>
    </row>
    <row r="21252" spans="10:10">
      <c r="J21252" s="5"/>
    </row>
    <row r="21253" spans="10:10">
      <c r="J21253" s="5"/>
    </row>
    <row r="21254" spans="10:10">
      <c r="J21254" s="5"/>
    </row>
    <row r="21255" spans="10:10">
      <c r="J21255" s="5"/>
    </row>
    <row r="21256" spans="10:10">
      <c r="J21256" s="5"/>
    </row>
    <row r="21257" spans="10:10">
      <c r="J21257" s="5"/>
    </row>
    <row r="21258" spans="10:10">
      <c r="J21258" s="5"/>
    </row>
    <row r="21259" spans="10:10">
      <c r="J21259" s="5"/>
    </row>
    <row r="21260" spans="10:10">
      <c r="J21260" s="5"/>
    </row>
    <row r="21261" spans="10:10">
      <c r="J21261" s="5"/>
    </row>
    <row r="21262" spans="10:10">
      <c r="J21262" s="5"/>
    </row>
    <row r="21263" spans="10:10">
      <c r="J21263" s="5"/>
    </row>
    <row r="21264" spans="10:10">
      <c r="J21264" s="5"/>
    </row>
    <row r="21265" spans="10:10">
      <c r="J21265" s="5"/>
    </row>
    <row r="21266" spans="10:10">
      <c r="J21266" s="5"/>
    </row>
    <row r="21267" spans="10:10">
      <c r="J21267" s="5"/>
    </row>
    <row r="21268" spans="10:10">
      <c r="J21268" s="5"/>
    </row>
    <row r="21269" spans="10:10">
      <c r="J21269" s="5"/>
    </row>
    <row r="21270" spans="10:10">
      <c r="J21270" s="5"/>
    </row>
    <row r="21271" spans="10:10">
      <c r="J21271" s="5"/>
    </row>
    <row r="21272" spans="10:10">
      <c r="J21272" s="5"/>
    </row>
    <row r="21273" spans="10:10">
      <c r="J21273" s="5"/>
    </row>
    <row r="21274" spans="10:10">
      <c r="J21274" s="5"/>
    </row>
    <row r="21275" spans="10:10">
      <c r="J21275" s="5"/>
    </row>
    <row r="21276" spans="10:10">
      <c r="J21276" s="5"/>
    </row>
    <row r="21277" spans="10:10">
      <c r="J21277" s="5"/>
    </row>
    <row r="21278" spans="10:10">
      <c r="J21278" s="5"/>
    </row>
    <row r="21279" spans="10:10">
      <c r="J21279" s="5"/>
    </row>
    <row r="21280" spans="10:10">
      <c r="J21280" s="5"/>
    </row>
    <row r="21281" spans="10:10">
      <c r="J21281" s="5"/>
    </row>
    <row r="21282" spans="10:10">
      <c r="J21282" s="5"/>
    </row>
    <row r="21283" spans="10:10">
      <c r="J21283" s="5"/>
    </row>
    <row r="21284" spans="10:10">
      <c r="J21284" s="5"/>
    </row>
    <row r="21285" spans="10:10">
      <c r="J21285" s="5"/>
    </row>
    <row r="21286" spans="10:10">
      <c r="J21286" s="5"/>
    </row>
    <row r="21287" spans="10:10">
      <c r="J21287" s="5"/>
    </row>
    <row r="21288" spans="10:10">
      <c r="J21288" s="5"/>
    </row>
    <row r="21289" spans="10:10">
      <c r="J21289" s="5"/>
    </row>
    <row r="21290" spans="10:10">
      <c r="J21290" s="5"/>
    </row>
    <row r="21291" spans="10:10">
      <c r="J21291" s="5"/>
    </row>
    <row r="21292" spans="10:10">
      <c r="J21292" s="5"/>
    </row>
    <row r="21293" spans="10:10">
      <c r="J21293" s="5"/>
    </row>
    <row r="21294" spans="10:10">
      <c r="J21294" s="5"/>
    </row>
    <row r="21295" spans="10:10">
      <c r="J21295" s="5"/>
    </row>
    <row r="21296" spans="10:10">
      <c r="J21296" s="5"/>
    </row>
    <row r="21297" spans="10:10">
      <c r="J21297" s="5"/>
    </row>
    <row r="21298" spans="10:10">
      <c r="J21298" s="5"/>
    </row>
    <row r="21299" spans="10:10">
      <c r="J21299" s="5"/>
    </row>
    <row r="21300" spans="10:10">
      <c r="J21300" s="5"/>
    </row>
    <row r="21301" spans="10:10">
      <c r="J21301" s="5"/>
    </row>
    <row r="21302" spans="10:10">
      <c r="J21302" s="5"/>
    </row>
    <row r="21303" spans="10:10">
      <c r="J21303" s="5"/>
    </row>
    <row r="21304" spans="10:10">
      <c r="J21304" s="5"/>
    </row>
    <row r="21305" spans="10:10">
      <c r="J21305" s="5"/>
    </row>
    <row r="21306" spans="10:10">
      <c r="J21306" s="5"/>
    </row>
    <row r="21307" spans="10:10">
      <c r="J21307" s="5"/>
    </row>
    <row r="21308" spans="10:10">
      <c r="J21308" s="5"/>
    </row>
    <row r="21309" spans="10:10">
      <c r="J21309" s="5"/>
    </row>
    <row r="21310" spans="10:10">
      <c r="J21310" s="5"/>
    </row>
    <row r="21311" spans="10:10">
      <c r="J21311" s="5"/>
    </row>
    <row r="21312" spans="10:10">
      <c r="J21312" s="5"/>
    </row>
    <row r="21313" spans="10:10">
      <c r="J21313" s="5"/>
    </row>
    <row r="21314" spans="10:10">
      <c r="J21314" s="5"/>
    </row>
    <row r="21315" spans="10:10">
      <c r="J21315" s="5"/>
    </row>
    <row r="21316" spans="10:10">
      <c r="J21316" s="5"/>
    </row>
    <row r="21317" spans="10:10">
      <c r="J21317" s="5"/>
    </row>
    <row r="21318" spans="10:10">
      <c r="J21318" s="5"/>
    </row>
    <row r="21319" spans="10:10">
      <c r="J21319" s="5"/>
    </row>
    <row r="21320" spans="10:10">
      <c r="J21320" s="5"/>
    </row>
    <row r="21321" spans="10:10">
      <c r="J21321" s="5"/>
    </row>
    <row r="21322" spans="10:10">
      <c r="J21322" s="5"/>
    </row>
    <row r="21323" spans="10:10">
      <c r="J21323" s="5"/>
    </row>
    <row r="21324" spans="10:10">
      <c r="J21324" s="5"/>
    </row>
    <row r="21325" spans="10:10">
      <c r="J21325" s="5"/>
    </row>
    <row r="21326" spans="10:10">
      <c r="J21326" s="5"/>
    </row>
    <row r="21327" spans="10:10">
      <c r="J21327" s="5"/>
    </row>
    <row r="21328" spans="10:10">
      <c r="J21328" s="5"/>
    </row>
    <row r="21329" spans="10:10">
      <c r="J21329" s="5"/>
    </row>
    <row r="21330" spans="10:10">
      <c r="J21330" s="5"/>
    </row>
    <row r="21331" spans="10:10">
      <c r="J21331" s="5"/>
    </row>
    <row r="21332" spans="10:10">
      <c r="J21332" s="5"/>
    </row>
    <row r="21333" spans="10:10">
      <c r="J21333" s="5"/>
    </row>
    <row r="21334" spans="10:10">
      <c r="J21334" s="5"/>
    </row>
    <row r="21335" spans="10:10">
      <c r="J21335" s="5"/>
    </row>
    <row r="21336" spans="10:10">
      <c r="J21336" s="5"/>
    </row>
    <row r="21337" spans="10:10">
      <c r="J21337" s="5"/>
    </row>
    <row r="21338" spans="10:10">
      <c r="J21338" s="5"/>
    </row>
    <row r="21339" spans="10:10">
      <c r="J21339" s="5"/>
    </row>
    <row r="21340" spans="10:10">
      <c r="J21340" s="5"/>
    </row>
    <row r="21341" spans="10:10">
      <c r="J21341" s="5"/>
    </row>
    <row r="21342" spans="10:10">
      <c r="J21342" s="5"/>
    </row>
    <row r="21343" spans="10:10">
      <c r="J21343" s="5"/>
    </row>
    <row r="21344" spans="10:10">
      <c r="J21344" s="5"/>
    </row>
    <row r="21345" spans="10:10">
      <c r="J21345" s="5"/>
    </row>
    <row r="21346" spans="10:10">
      <c r="J21346" s="5"/>
    </row>
    <row r="21347" spans="10:10">
      <c r="J21347" s="5"/>
    </row>
    <row r="21348" spans="10:10">
      <c r="J21348" s="5"/>
    </row>
    <row r="21349" spans="10:10">
      <c r="J21349" s="5"/>
    </row>
    <row r="21350" spans="10:10">
      <c r="J21350" s="5"/>
    </row>
    <row r="21351" spans="10:10">
      <c r="J21351" s="5"/>
    </row>
    <row r="21352" spans="10:10">
      <c r="J21352" s="5"/>
    </row>
    <row r="21353" spans="10:10">
      <c r="J21353" s="5"/>
    </row>
    <row r="21354" spans="10:10">
      <c r="J21354" s="5"/>
    </row>
    <row r="21355" spans="10:10">
      <c r="J21355" s="5"/>
    </row>
    <row r="21356" spans="10:10">
      <c r="J21356" s="5"/>
    </row>
    <row r="21357" spans="10:10">
      <c r="J21357" s="5"/>
    </row>
    <row r="21358" spans="10:10">
      <c r="J21358" s="5"/>
    </row>
    <row r="21359" spans="10:10">
      <c r="J21359" s="5"/>
    </row>
    <row r="21360" spans="10:10">
      <c r="J21360" s="5"/>
    </row>
    <row r="21361" spans="10:10">
      <c r="J21361" s="5"/>
    </row>
    <row r="21362" spans="10:10">
      <c r="J21362" s="5"/>
    </row>
    <row r="21363" spans="10:10">
      <c r="J21363" s="5"/>
    </row>
    <row r="21364" spans="10:10">
      <c r="J21364" s="5"/>
    </row>
    <row r="21365" spans="10:10">
      <c r="J21365" s="5"/>
    </row>
    <row r="21366" spans="10:10">
      <c r="J21366" s="5"/>
    </row>
    <row r="21367" spans="10:10">
      <c r="J21367" s="5"/>
    </row>
    <row r="21368" spans="10:10">
      <c r="J21368" s="5"/>
    </row>
    <row r="21369" spans="10:10">
      <c r="J21369" s="5"/>
    </row>
    <row r="21370" spans="10:10">
      <c r="J21370" s="5"/>
    </row>
    <row r="21371" spans="10:10">
      <c r="J21371" s="5"/>
    </row>
    <row r="21372" spans="10:10">
      <c r="J21372" s="5"/>
    </row>
    <row r="21373" spans="10:10">
      <c r="J21373" s="5"/>
    </row>
    <row r="21374" spans="10:10">
      <c r="J21374" s="5"/>
    </row>
    <row r="21375" spans="10:10">
      <c r="J21375" s="5"/>
    </row>
    <row r="21376" spans="10:10">
      <c r="J21376" s="5"/>
    </row>
    <row r="21377" spans="10:10">
      <c r="J21377" s="5"/>
    </row>
    <row r="21378" spans="10:10">
      <c r="J21378" s="5"/>
    </row>
    <row r="21379" spans="10:10">
      <c r="J21379" s="5"/>
    </row>
    <row r="21380" spans="10:10">
      <c r="J21380" s="5"/>
    </row>
    <row r="21381" spans="10:10">
      <c r="J21381" s="5"/>
    </row>
    <row r="21382" spans="10:10">
      <c r="J21382" s="5"/>
    </row>
    <row r="21383" spans="10:10">
      <c r="J21383" s="5"/>
    </row>
    <row r="21384" spans="10:10">
      <c r="J21384" s="5"/>
    </row>
    <row r="21385" spans="10:10">
      <c r="J21385" s="5"/>
    </row>
    <row r="21386" spans="10:10">
      <c r="J21386" s="5"/>
    </row>
    <row r="21387" spans="10:10">
      <c r="J21387" s="5"/>
    </row>
    <row r="21388" spans="10:10">
      <c r="J21388" s="5"/>
    </row>
    <row r="21389" spans="10:10">
      <c r="J21389" s="5"/>
    </row>
    <row r="21390" spans="10:10">
      <c r="J21390" s="5"/>
    </row>
    <row r="21391" spans="10:10">
      <c r="J21391" s="5"/>
    </row>
    <row r="21392" spans="10:10">
      <c r="J21392" s="5"/>
    </row>
    <row r="21393" spans="10:10">
      <c r="J21393" s="5"/>
    </row>
    <row r="21394" spans="10:10">
      <c r="J21394" s="5"/>
    </row>
    <row r="21395" spans="10:10">
      <c r="J21395" s="5"/>
    </row>
    <row r="21396" spans="10:10">
      <c r="J21396" s="5"/>
    </row>
    <row r="21397" spans="10:10">
      <c r="J21397" s="5"/>
    </row>
    <row r="21398" spans="10:10">
      <c r="J21398" s="5"/>
    </row>
    <row r="21399" spans="10:10">
      <c r="J21399" s="5"/>
    </row>
    <row r="21400" spans="10:10">
      <c r="J21400" s="5"/>
    </row>
    <row r="21401" spans="10:10">
      <c r="J21401" s="5"/>
    </row>
    <row r="21402" spans="10:10">
      <c r="J21402" s="5"/>
    </row>
    <row r="21403" spans="10:10">
      <c r="J21403" s="5"/>
    </row>
    <row r="21404" spans="10:10">
      <c r="J21404" s="5"/>
    </row>
    <row r="21405" spans="10:10">
      <c r="J21405" s="5"/>
    </row>
    <row r="21406" spans="10:10">
      <c r="J21406" s="5"/>
    </row>
    <row r="21407" spans="10:10">
      <c r="J21407" s="5"/>
    </row>
    <row r="21408" spans="10:10">
      <c r="J21408" s="5"/>
    </row>
    <row r="21409" spans="10:10">
      <c r="J21409" s="5"/>
    </row>
    <row r="21410" spans="10:10">
      <c r="J21410" s="5"/>
    </row>
    <row r="21411" spans="10:10">
      <c r="J21411" s="5"/>
    </row>
    <row r="21412" spans="10:10">
      <c r="J21412" s="5"/>
    </row>
    <row r="21413" spans="10:10">
      <c r="J21413" s="5"/>
    </row>
    <row r="21414" spans="10:10">
      <c r="J21414" s="5"/>
    </row>
    <row r="21415" spans="10:10">
      <c r="J21415" s="5"/>
    </row>
    <row r="21416" spans="10:10">
      <c r="J21416" s="5"/>
    </row>
    <row r="21417" spans="10:10">
      <c r="J21417" s="5"/>
    </row>
    <row r="21418" spans="10:10">
      <c r="J21418" s="5"/>
    </row>
    <row r="21419" spans="10:10">
      <c r="J21419" s="5"/>
    </row>
    <row r="21420" spans="10:10">
      <c r="J21420" s="5"/>
    </row>
    <row r="21421" spans="10:10">
      <c r="J21421" s="5"/>
    </row>
    <row r="21422" spans="10:10">
      <c r="J21422" s="5"/>
    </row>
    <row r="21423" spans="10:10">
      <c r="J21423" s="5"/>
    </row>
    <row r="21424" spans="10:10">
      <c r="J21424" s="5"/>
    </row>
    <row r="21425" spans="10:10">
      <c r="J21425" s="5"/>
    </row>
    <row r="21426" spans="10:10">
      <c r="J21426" s="5"/>
    </row>
    <row r="21427" spans="10:10">
      <c r="J21427" s="5"/>
    </row>
    <row r="21428" spans="10:10">
      <c r="J21428" s="5"/>
    </row>
    <row r="21429" spans="10:10">
      <c r="J21429" s="5"/>
    </row>
    <row r="21430" spans="10:10">
      <c r="J21430" s="5"/>
    </row>
    <row r="21431" spans="10:10">
      <c r="J21431" s="5"/>
    </row>
    <row r="21432" spans="10:10">
      <c r="J21432" s="5"/>
    </row>
    <row r="21433" spans="10:10">
      <c r="J21433" s="5"/>
    </row>
    <row r="21434" spans="10:10">
      <c r="J21434" s="5"/>
    </row>
    <row r="21435" spans="10:10">
      <c r="J21435" s="5"/>
    </row>
    <row r="21436" spans="10:10">
      <c r="J21436" s="5"/>
    </row>
    <row r="21437" spans="10:10">
      <c r="J21437" s="5"/>
    </row>
    <row r="21438" spans="10:10">
      <c r="J21438" s="5"/>
    </row>
    <row r="21439" spans="10:10">
      <c r="J21439" s="5"/>
    </row>
    <row r="21440" spans="10:10">
      <c r="J21440" s="5"/>
    </row>
    <row r="21441" spans="10:10">
      <c r="J21441" s="5"/>
    </row>
    <row r="21442" spans="10:10">
      <c r="J21442" s="5"/>
    </row>
    <row r="21443" spans="10:10">
      <c r="J21443" s="5"/>
    </row>
    <row r="21444" spans="10:10">
      <c r="J21444" s="5"/>
    </row>
    <row r="21445" spans="10:10">
      <c r="J21445" s="5"/>
    </row>
    <row r="21446" spans="10:10">
      <c r="J21446" s="5"/>
    </row>
    <row r="21447" spans="10:10">
      <c r="J21447" s="5"/>
    </row>
    <row r="21448" spans="10:10">
      <c r="J21448" s="5"/>
    </row>
    <row r="21449" spans="10:10">
      <c r="J21449" s="5"/>
    </row>
    <row r="21450" spans="10:10">
      <c r="J21450" s="5"/>
    </row>
    <row r="21451" spans="10:10">
      <c r="J21451" s="5"/>
    </row>
    <row r="21452" spans="10:10">
      <c r="J21452" s="5"/>
    </row>
    <row r="21453" spans="10:10">
      <c r="J21453" s="5"/>
    </row>
    <row r="21454" spans="10:10">
      <c r="J21454" s="5"/>
    </row>
    <row r="21455" spans="10:10">
      <c r="J21455" s="5"/>
    </row>
    <row r="21456" spans="10:10">
      <c r="J21456" s="5"/>
    </row>
    <row r="21457" spans="10:10">
      <c r="J21457" s="5"/>
    </row>
    <row r="21458" spans="10:10">
      <c r="J21458" s="5"/>
    </row>
    <row r="21459" spans="10:10">
      <c r="J21459" s="5"/>
    </row>
    <row r="21460" spans="10:10">
      <c r="J21460" s="5"/>
    </row>
    <row r="21461" spans="10:10">
      <c r="J21461" s="5"/>
    </row>
    <row r="21462" spans="10:10">
      <c r="J21462" s="5"/>
    </row>
    <row r="21463" spans="10:10">
      <c r="J21463" s="5"/>
    </row>
    <row r="21464" spans="10:10">
      <c r="J21464" s="5"/>
    </row>
    <row r="21465" spans="10:10">
      <c r="J21465" s="5"/>
    </row>
    <row r="21466" spans="10:10">
      <c r="J21466" s="5"/>
    </row>
    <row r="21467" spans="10:10">
      <c r="J21467" s="5"/>
    </row>
    <row r="21468" spans="10:10">
      <c r="J21468" s="5"/>
    </row>
    <row r="21469" spans="10:10">
      <c r="J21469" s="5"/>
    </row>
    <row r="21470" spans="10:10">
      <c r="J21470" s="5"/>
    </row>
    <row r="21471" spans="10:10">
      <c r="J21471" s="5"/>
    </row>
    <row r="21472" spans="10:10">
      <c r="J21472" s="5"/>
    </row>
    <row r="21473" spans="10:10">
      <c r="J21473" s="5"/>
    </row>
    <row r="21474" spans="10:10">
      <c r="J21474" s="5"/>
    </row>
    <row r="21475" spans="10:10">
      <c r="J21475" s="5"/>
    </row>
    <row r="21476" spans="10:10">
      <c r="J21476" s="5"/>
    </row>
    <row r="21477" spans="10:10">
      <c r="J21477" s="5"/>
    </row>
    <row r="21478" spans="10:10">
      <c r="J21478" s="5"/>
    </row>
    <row r="21479" spans="10:10">
      <c r="J21479" s="5"/>
    </row>
    <row r="21480" spans="10:10">
      <c r="J21480" s="5"/>
    </row>
    <row r="21481" spans="10:10">
      <c r="J21481" s="5"/>
    </row>
    <row r="21482" spans="10:10">
      <c r="J21482" s="5"/>
    </row>
    <row r="21483" spans="10:10">
      <c r="J21483" s="5"/>
    </row>
    <row r="21484" spans="10:10">
      <c r="J21484" s="5"/>
    </row>
    <row r="21485" spans="10:10">
      <c r="J21485" s="5"/>
    </row>
    <row r="21486" spans="10:10">
      <c r="J21486" s="5"/>
    </row>
    <row r="21487" spans="10:10">
      <c r="J21487" s="5"/>
    </row>
    <row r="21488" spans="10:10">
      <c r="J21488" s="5"/>
    </row>
    <row r="21489" spans="10:10">
      <c r="J21489" s="5"/>
    </row>
    <row r="21490" spans="10:10">
      <c r="J21490" s="5"/>
    </row>
    <row r="21491" spans="10:10">
      <c r="J21491" s="5"/>
    </row>
    <row r="21492" spans="10:10">
      <c r="J21492" s="5"/>
    </row>
    <row r="21493" spans="10:10">
      <c r="J21493" s="5"/>
    </row>
    <row r="21494" spans="10:10">
      <c r="J21494" s="5"/>
    </row>
    <row r="21495" spans="10:10">
      <c r="J21495" s="5"/>
    </row>
    <row r="21496" spans="10:10">
      <c r="J21496" s="5"/>
    </row>
    <row r="21497" spans="10:10">
      <c r="J21497" s="5"/>
    </row>
    <row r="21498" spans="10:10">
      <c r="J21498" s="5"/>
    </row>
    <row r="21499" spans="10:10">
      <c r="J21499" s="5"/>
    </row>
    <row r="21500" spans="10:10">
      <c r="J21500" s="5"/>
    </row>
    <row r="21501" spans="10:10">
      <c r="J21501" s="5"/>
    </row>
    <row r="21502" spans="10:10">
      <c r="J21502" s="5"/>
    </row>
    <row r="21503" spans="10:10">
      <c r="J21503" s="5"/>
    </row>
    <row r="21504" spans="10:10">
      <c r="J21504" s="5"/>
    </row>
    <row r="21505" spans="10:10">
      <c r="J21505" s="5"/>
    </row>
    <row r="21506" spans="10:10">
      <c r="J21506" s="5"/>
    </row>
    <row r="21507" spans="10:10">
      <c r="J21507" s="5"/>
    </row>
    <row r="21508" spans="10:10">
      <c r="J21508" s="5"/>
    </row>
    <row r="21509" spans="10:10">
      <c r="J21509" s="5"/>
    </row>
    <row r="21510" spans="10:10">
      <c r="J21510" s="5"/>
    </row>
    <row r="21511" spans="10:10">
      <c r="J21511" s="5"/>
    </row>
    <row r="21512" spans="10:10">
      <c r="J21512" s="5"/>
    </row>
    <row r="21513" spans="10:10">
      <c r="J21513" s="5"/>
    </row>
    <row r="21514" spans="10:10">
      <c r="J21514" s="5"/>
    </row>
    <row r="21515" spans="10:10">
      <c r="J21515" s="5"/>
    </row>
    <row r="21516" spans="10:10">
      <c r="J21516" s="5"/>
    </row>
    <row r="21517" spans="10:10">
      <c r="J21517" s="5"/>
    </row>
    <row r="21518" spans="10:10">
      <c r="J21518" s="5"/>
    </row>
    <row r="21519" spans="10:10">
      <c r="J21519" s="5"/>
    </row>
    <row r="21520" spans="10:10">
      <c r="J21520" s="5"/>
    </row>
    <row r="21521" spans="10:10">
      <c r="J21521" s="5"/>
    </row>
    <row r="21522" spans="10:10">
      <c r="J21522" s="5"/>
    </row>
    <row r="21523" spans="10:10">
      <c r="J21523" s="5"/>
    </row>
    <row r="21524" spans="10:10">
      <c r="J21524" s="5"/>
    </row>
    <row r="21525" spans="10:10">
      <c r="J21525" s="5"/>
    </row>
    <row r="21526" spans="10:10">
      <c r="J21526" s="5"/>
    </row>
    <row r="21527" spans="10:10">
      <c r="J21527" s="5"/>
    </row>
    <row r="21528" spans="10:10">
      <c r="J21528" s="5"/>
    </row>
    <row r="21529" spans="10:10">
      <c r="J21529" s="5"/>
    </row>
    <row r="21530" spans="10:10">
      <c r="J21530" s="5"/>
    </row>
    <row r="21531" spans="10:10">
      <c r="J21531" s="5"/>
    </row>
    <row r="21532" spans="10:10">
      <c r="J21532" s="5"/>
    </row>
    <row r="21533" spans="10:10">
      <c r="J21533" s="5"/>
    </row>
    <row r="21534" spans="10:10">
      <c r="J21534" s="5"/>
    </row>
    <row r="21535" spans="10:10">
      <c r="J21535" s="5"/>
    </row>
    <row r="21536" spans="10:10">
      <c r="J21536" s="5"/>
    </row>
    <row r="21537" spans="10:10">
      <c r="J21537" s="5"/>
    </row>
    <row r="21538" spans="10:10">
      <c r="J21538" s="5"/>
    </row>
    <row r="21539" spans="10:10">
      <c r="J21539" s="5"/>
    </row>
    <row r="21540" spans="10:10">
      <c r="J21540" s="5"/>
    </row>
    <row r="21541" spans="10:10">
      <c r="J21541" s="5"/>
    </row>
    <row r="21542" spans="10:10">
      <c r="J21542" s="5"/>
    </row>
    <row r="21543" spans="10:10">
      <c r="J21543" s="5"/>
    </row>
    <row r="21544" spans="10:10">
      <c r="J21544" s="5"/>
    </row>
    <row r="21545" spans="10:10">
      <c r="J21545" s="5"/>
    </row>
    <row r="21546" spans="10:10">
      <c r="J21546" s="5"/>
    </row>
    <row r="21547" spans="10:10">
      <c r="J21547" s="5"/>
    </row>
    <row r="21548" spans="10:10">
      <c r="J21548" s="5"/>
    </row>
    <row r="21549" spans="10:10">
      <c r="J21549" s="5"/>
    </row>
    <row r="21550" spans="10:10">
      <c r="J21550" s="5"/>
    </row>
    <row r="21551" spans="10:10">
      <c r="J21551" s="5"/>
    </row>
    <row r="21552" spans="10:10">
      <c r="J21552" s="5"/>
    </row>
    <row r="21553" spans="10:10">
      <c r="J21553" s="5"/>
    </row>
    <row r="21554" spans="10:10">
      <c r="J21554" s="5"/>
    </row>
    <row r="21555" spans="10:10">
      <c r="J21555" s="5"/>
    </row>
    <row r="21556" spans="10:10">
      <c r="J21556" s="5"/>
    </row>
    <row r="21557" spans="10:10">
      <c r="J21557" s="5"/>
    </row>
    <row r="21558" spans="10:10">
      <c r="J21558" s="5"/>
    </row>
    <row r="21559" spans="10:10">
      <c r="J21559" s="5"/>
    </row>
    <row r="21560" spans="10:10">
      <c r="J21560" s="5"/>
    </row>
    <row r="21561" spans="10:10">
      <c r="J21561" s="5"/>
    </row>
    <row r="21562" spans="10:10">
      <c r="J21562" s="5"/>
    </row>
    <row r="21563" spans="10:10">
      <c r="J21563" s="5"/>
    </row>
    <row r="21564" spans="10:10">
      <c r="J21564" s="5"/>
    </row>
    <row r="21565" spans="10:10">
      <c r="J21565" s="5"/>
    </row>
    <row r="21566" spans="10:10">
      <c r="J21566" s="5"/>
    </row>
    <row r="21567" spans="10:10">
      <c r="J21567" s="5"/>
    </row>
    <row r="21568" spans="10:10">
      <c r="J21568" s="5"/>
    </row>
    <row r="21569" spans="10:10">
      <c r="J21569" s="5"/>
    </row>
    <row r="21570" spans="10:10">
      <c r="J21570" s="5"/>
    </row>
    <row r="21571" spans="10:10">
      <c r="J21571" s="5"/>
    </row>
    <row r="21572" spans="10:10">
      <c r="J21572" s="5"/>
    </row>
    <row r="21573" spans="10:10">
      <c r="J21573" s="5"/>
    </row>
    <row r="21574" spans="10:10">
      <c r="J21574" s="5"/>
    </row>
    <row r="21575" spans="10:10">
      <c r="J21575" s="5"/>
    </row>
    <row r="21576" spans="10:10">
      <c r="J21576" s="5"/>
    </row>
    <row r="21577" spans="10:10">
      <c r="J21577" s="5"/>
    </row>
    <row r="21578" spans="10:10">
      <c r="J21578" s="5"/>
    </row>
    <row r="21579" spans="10:10">
      <c r="J21579" s="5"/>
    </row>
    <row r="21580" spans="10:10">
      <c r="J21580" s="5"/>
    </row>
    <row r="21581" spans="10:10">
      <c r="J21581" s="5"/>
    </row>
    <row r="21582" spans="10:10">
      <c r="J21582" s="5"/>
    </row>
    <row r="21583" spans="10:10">
      <c r="J21583" s="5"/>
    </row>
    <row r="21584" spans="10:10">
      <c r="J21584" s="5"/>
    </row>
    <row r="21585" spans="10:10">
      <c r="J21585" s="5"/>
    </row>
    <row r="21586" spans="10:10">
      <c r="J21586" s="5"/>
    </row>
    <row r="21587" spans="10:10">
      <c r="J21587" s="5"/>
    </row>
    <row r="21588" spans="10:10">
      <c r="J21588" s="5"/>
    </row>
    <row r="21589" spans="10:10">
      <c r="J21589" s="5"/>
    </row>
    <row r="21590" spans="10:10">
      <c r="J21590" s="5"/>
    </row>
    <row r="21591" spans="10:10">
      <c r="J21591" s="5"/>
    </row>
    <row r="21592" spans="10:10">
      <c r="J21592" s="5"/>
    </row>
    <row r="21593" spans="10:10">
      <c r="J21593" s="5"/>
    </row>
    <row r="21594" spans="10:10">
      <c r="J21594" s="5"/>
    </row>
    <row r="21595" spans="10:10">
      <c r="J21595" s="5"/>
    </row>
    <row r="21596" spans="10:10">
      <c r="J21596" s="5"/>
    </row>
    <row r="21597" spans="10:10">
      <c r="J21597" s="5"/>
    </row>
    <row r="21598" spans="10:10">
      <c r="J21598" s="5"/>
    </row>
    <row r="21599" spans="10:10">
      <c r="J21599" s="5"/>
    </row>
    <row r="21600" spans="10:10">
      <c r="J21600" s="5"/>
    </row>
    <row r="21601" spans="10:10">
      <c r="J21601" s="5"/>
    </row>
    <row r="21602" spans="10:10">
      <c r="J21602" s="5"/>
    </row>
    <row r="21603" spans="10:10">
      <c r="J21603" s="5"/>
    </row>
    <row r="21604" spans="10:10">
      <c r="J21604" s="5"/>
    </row>
    <row r="21605" spans="10:10">
      <c r="J21605" s="5"/>
    </row>
    <row r="21606" spans="10:10">
      <c r="J21606" s="5"/>
    </row>
    <row r="21607" spans="10:10">
      <c r="J21607" s="5"/>
    </row>
    <row r="21608" spans="10:10">
      <c r="J21608" s="5"/>
    </row>
    <row r="21609" spans="10:10">
      <c r="J21609" s="5"/>
    </row>
    <row r="21610" spans="10:10">
      <c r="J21610" s="5"/>
    </row>
    <row r="21611" spans="10:10">
      <c r="J21611" s="5"/>
    </row>
    <row r="21612" spans="10:10">
      <c r="J21612" s="5"/>
    </row>
    <row r="21613" spans="10:10">
      <c r="J21613" s="5"/>
    </row>
    <row r="21614" spans="10:10">
      <c r="J21614" s="5"/>
    </row>
    <row r="21615" spans="10:10">
      <c r="J21615" s="5"/>
    </row>
    <row r="21616" spans="10:10">
      <c r="J21616" s="5"/>
    </row>
    <row r="21617" spans="10:10">
      <c r="J21617" s="5"/>
    </row>
    <row r="21618" spans="10:10">
      <c r="J21618" s="5"/>
    </row>
    <row r="21619" spans="10:10">
      <c r="J21619" s="5"/>
    </row>
    <row r="21620" spans="10:10">
      <c r="J21620" s="5"/>
    </row>
    <row r="21621" spans="10:10">
      <c r="J21621" s="5"/>
    </row>
    <row r="21622" spans="10:10">
      <c r="J21622" s="5"/>
    </row>
    <row r="21623" spans="10:10">
      <c r="J21623" s="5"/>
    </row>
    <row r="21624" spans="10:10">
      <c r="J21624" s="5"/>
    </row>
    <row r="21625" spans="10:10">
      <c r="J21625" s="5"/>
    </row>
    <row r="21626" spans="10:10">
      <c r="J21626" s="5"/>
    </row>
    <row r="21627" spans="10:10">
      <c r="J21627" s="5"/>
    </row>
    <row r="21628" spans="10:10">
      <c r="J21628" s="5"/>
    </row>
    <row r="21629" spans="10:10">
      <c r="J21629" s="5"/>
    </row>
    <row r="21630" spans="10:10">
      <c r="J21630" s="5"/>
    </row>
    <row r="21631" spans="10:10">
      <c r="J21631" s="5"/>
    </row>
    <row r="21632" spans="10:10">
      <c r="J21632" s="5"/>
    </row>
    <row r="21633" spans="10:10">
      <c r="J21633" s="5"/>
    </row>
    <row r="21634" spans="10:10">
      <c r="J21634" s="5"/>
    </row>
    <row r="21635" spans="10:10">
      <c r="J21635" s="5"/>
    </row>
    <row r="21636" spans="10:10">
      <c r="J21636" s="5"/>
    </row>
    <row r="21637" spans="10:10">
      <c r="J21637" s="5"/>
    </row>
    <row r="21638" spans="10:10">
      <c r="J21638" s="5"/>
    </row>
    <row r="21639" spans="10:10">
      <c r="J21639" s="5"/>
    </row>
    <row r="21640" spans="10:10">
      <c r="J21640" s="5"/>
    </row>
    <row r="21641" spans="10:10">
      <c r="J21641" s="5"/>
    </row>
    <row r="21642" spans="10:10">
      <c r="J21642" s="5"/>
    </row>
    <row r="21643" spans="10:10">
      <c r="J21643" s="5"/>
    </row>
    <row r="21644" spans="10:10">
      <c r="J21644" s="5"/>
    </row>
    <row r="21645" spans="10:10">
      <c r="J21645" s="5"/>
    </row>
    <row r="21646" spans="10:10">
      <c r="J21646" s="5"/>
    </row>
    <row r="21647" spans="10:10">
      <c r="J21647" s="5"/>
    </row>
    <row r="21648" spans="10:10">
      <c r="J21648" s="5"/>
    </row>
    <row r="21649" spans="10:10">
      <c r="J21649" s="5"/>
    </row>
    <row r="21650" spans="10:10">
      <c r="J21650" s="5"/>
    </row>
    <row r="21651" spans="10:10">
      <c r="J21651" s="5"/>
    </row>
    <row r="21652" spans="10:10">
      <c r="J21652" s="5"/>
    </row>
    <row r="21653" spans="10:10">
      <c r="J21653" s="5"/>
    </row>
    <row r="21654" spans="10:10">
      <c r="J21654" s="5"/>
    </row>
    <row r="21655" spans="10:10">
      <c r="J21655" s="5"/>
    </row>
    <row r="21656" spans="10:10">
      <c r="J21656" s="5"/>
    </row>
    <row r="21657" spans="10:10">
      <c r="J21657" s="5"/>
    </row>
    <row r="21658" spans="10:10">
      <c r="J21658" s="5"/>
    </row>
    <row r="21659" spans="10:10">
      <c r="J21659" s="5"/>
    </row>
    <row r="21660" spans="10:10">
      <c r="J21660" s="5"/>
    </row>
    <row r="21661" spans="10:10">
      <c r="J21661" s="5"/>
    </row>
    <row r="21662" spans="10:10">
      <c r="J21662" s="5"/>
    </row>
    <row r="21663" spans="10:10">
      <c r="J21663" s="5"/>
    </row>
    <row r="21664" spans="10:10">
      <c r="J21664" s="5"/>
    </row>
    <row r="21665" spans="10:10">
      <c r="J21665" s="5"/>
    </row>
    <row r="21666" spans="10:10">
      <c r="J21666" s="5"/>
    </row>
    <row r="21667" spans="10:10">
      <c r="J21667" s="5"/>
    </row>
    <row r="21668" spans="10:10">
      <c r="J21668" s="5"/>
    </row>
    <row r="21669" spans="10:10">
      <c r="J21669" s="5"/>
    </row>
    <row r="21670" spans="10:10">
      <c r="J21670" s="5"/>
    </row>
    <row r="21671" spans="10:10">
      <c r="J21671" s="5"/>
    </row>
    <row r="21672" spans="10:10">
      <c r="J21672" s="5"/>
    </row>
    <row r="21673" spans="10:10">
      <c r="J21673" s="5"/>
    </row>
    <row r="21674" spans="10:10">
      <c r="J21674" s="5"/>
    </row>
    <row r="21675" spans="10:10">
      <c r="J21675" s="5"/>
    </row>
    <row r="21676" spans="10:10">
      <c r="J21676" s="5"/>
    </row>
    <row r="21677" spans="10:10">
      <c r="J21677" s="5"/>
    </row>
    <row r="21678" spans="10:10">
      <c r="J21678" s="5"/>
    </row>
    <row r="21679" spans="10:10">
      <c r="J21679" s="5"/>
    </row>
    <row r="21680" spans="10:10">
      <c r="J21680" s="5"/>
    </row>
    <row r="21681" spans="10:10">
      <c r="J21681" s="5"/>
    </row>
    <row r="21682" spans="10:10">
      <c r="J21682" s="5"/>
    </row>
    <row r="21683" spans="10:10">
      <c r="J21683" s="5"/>
    </row>
    <row r="21684" spans="10:10">
      <c r="J21684" s="5"/>
    </row>
    <row r="21685" spans="10:10">
      <c r="J21685" s="5"/>
    </row>
    <row r="21686" spans="10:10">
      <c r="J21686" s="5"/>
    </row>
    <row r="21687" spans="10:10">
      <c r="J21687" s="5"/>
    </row>
    <row r="21688" spans="10:10">
      <c r="J21688" s="5"/>
    </row>
    <row r="21689" spans="10:10">
      <c r="J21689" s="5"/>
    </row>
    <row r="21690" spans="10:10">
      <c r="J21690" s="5"/>
    </row>
    <row r="21691" spans="10:10">
      <c r="J21691" s="5"/>
    </row>
    <row r="21692" spans="10:10">
      <c r="J21692" s="5"/>
    </row>
    <row r="21693" spans="10:10">
      <c r="J21693" s="5"/>
    </row>
    <row r="21694" spans="10:10">
      <c r="J21694" s="5"/>
    </row>
    <row r="21695" spans="10:10">
      <c r="J21695" s="5"/>
    </row>
    <row r="21696" spans="10:10">
      <c r="J21696" s="5"/>
    </row>
    <row r="21697" spans="10:10">
      <c r="J21697" s="5"/>
    </row>
    <row r="21698" spans="10:10">
      <c r="J21698" s="5"/>
    </row>
    <row r="21699" spans="10:10">
      <c r="J21699" s="5"/>
    </row>
    <row r="21700" spans="10:10">
      <c r="J21700" s="5"/>
    </row>
    <row r="21701" spans="10:10">
      <c r="J21701" s="5"/>
    </row>
    <row r="21702" spans="10:10">
      <c r="J21702" s="5"/>
    </row>
    <row r="21703" spans="10:10">
      <c r="J21703" s="5"/>
    </row>
    <row r="21704" spans="10:10">
      <c r="J21704" s="5"/>
    </row>
    <row r="21705" spans="10:10">
      <c r="J21705" s="5"/>
    </row>
    <row r="21706" spans="10:10">
      <c r="J21706" s="5"/>
    </row>
    <row r="21707" spans="10:10">
      <c r="J21707" s="5"/>
    </row>
    <row r="21708" spans="10:10">
      <c r="J21708" s="5"/>
    </row>
    <row r="21709" spans="10:10">
      <c r="J21709" s="5"/>
    </row>
    <row r="21710" spans="10:10">
      <c r="J21710" s="5"/>
    </row>
    <row r="21711" spans="10:10">
      <c r="J21711" s="5"/>
    </row>
    <row r="21712" spans="10:10">
      <c r="J21712" s="5"/>
    </row>
    <row r="21713" spans="10:10">
      <c r="J21713" s="5"/>
    </row>
    <row r="21714" spans="10:10">
      <c r="J21714" s="5"/>
    </row>
    <row r="21715" spans="10:10">
      <c r="J21715" s="5"/>
    </row>
    <row r="21716" spans="10:10">
      <c r="J21716" s="5"/>
    </row>
    <row r="21717" spans="10:10">
      <c r="J21717" s="5"/>
    </row>
    <row r="21718" spans="10:10">
      <c r="J21718" s="5"/>
    </row>
    <row r="21719" spans="10:10">
      <c r="J21719" s="5"/>
    </row>
    <row r="21720" spans="10:10">
      <c r="J21720" s="5"/>
    </row>
    <row r="21721" spans="10:10">
      <c r="J21721" s="5"/>
    </row>
    <row r="21722" spans="10:10">
      <c r="J21722" s="5"/>
    </row>
    <row r="21723" spans="10:10">
      <c r="J21723" s="5"/>
    </row>
    <row r="21724" spans="10:10">
      <c r="J21724" s="5"/>
    </row>
    <row r="21725" spans="10:10">
      <c r="J21725" s="5"/>
    </row>
    <row r="21726" spans="10:10">
      <c r="J21726" s="5"/>
    </row>
    <row r="21727" spans="10:10">
      <c r="J21727" s="5"/>
    </row>
    <row r="21728" spans="10:10">
      <c r="J21728" s="5"/>
    </row>
    <row r="21729" spans="10:10">
      <c r="J21729" s="5"/>
    </row>
    <row r="21730" spans="10:10">
      <c r="J21730" s="5"/>
    </row>
    <row r="21731" spans="10:10">
      <c r="J21731" s="5"/>
    </row>
    <row r="21732" spans="10:10">
      <c r="J21732" s="5"/>
    </row>
    <row r="21733" spans="10:10">
      <c r="J21733" s="5"/>
    </row>
    <row r="21734" spans="10:10">
      <c r="J21734" s="5"/>
    </row>
    <row r="21735" spans="10:10">
      <c r="J21735" s="5"/>
    </row>
    <row r="21736" spans="10:10">
      <c r="J21736" s="5"/>
    </row>
    <row r="21737" spans="10:10">
      <c r="J21737" s="5"/>
    </row>
    <row r="21738" spans="10:10">
      <c r="J21738" s="5"/>
    </row>
    <row r="21739" spans="10:10">
      <c r="J21739" s="5"/>
    </row>
    <row r="21740" spans="10:10">
      <c r="J21740" s="5"/>
    </row>
    <row r="21741" spans="10:10">
      <c r="J21741" s="5"/>
    </row>
    <row r="21742" spans="10:10">
      <c r="J21742" s="5"/>
    </row>
    <row r="21743" spans="10:10">
      <c r="J21743" s="5"/>
    </row>
    <row r="21744" spans="10:10">
      <c r="J21744" s="5"/>
    </row>
    <row r="21745" spans="10:10">
      <c r="J21745" s="5"/>
    </row>
    <row r="21746" spans="10:10">
      <c r="J21746" s="5"/>
    </row>
    <row r="21747" spans="10:10">
      <c r="J21747" s="5"/>
    </row>
    <row r="21748" spans="10:10">
      <c r="J21748" s="5"/>
    </row>
    <row r="21749" spans="10:10">
      <c r="J21749" s="5"/>
    </row>
    <row r="21750" spans="10:10">
      <c r="J21750" s="5"/>
    </row>
    <row r="21751" spans="10:10">
      <c r="J21751" s="5"/>
    </row>
    <row r="21752" spans="10:10">
      <c r="J21752" s="5"/>
    </row>
    <row r="21753" spans="10:10">
      <c r="J21753" s="5"/>
    </row>
    <row r="21754" spans="10:10">
      <c r="J21754" s="5"/>
    </row>
    <row r="21755" spans="10:10">
      <c r="J21755" s="5"/>
    </row>
    <row r="21756" spans="10:10">
      <c r="J21756" s="5"/>
    </row>
    <row r="21757" spans="10:10">
      <c r="J21757" s="5"/>
    </row>
    <row r="21758" spans="10:10">
      <c r="J21758" s="5"/>
    </row>
    <row r="21759" spans="10:10">
      <c r="J21759" s="5"/>
    </row>
    <row r="21760" spans="10:10">
      <c r="J21760" s="5"/>
    </row>
    <row r="21761" spans="10:10">
      <c r="J21761" s="5"/>
    </row>
    <row r="21762" spans="10:10">
      <c r="J21762" s="5"/>
    </row>
    <row r="21763" spans="10:10">
      <c r="J21763" s="5"/>
    </row>
    <row r="21764" spans="10:10">
      <c r="J21764" s="5"/>
    </row>
    <row r="21765" spans="10:10">
      <c r="J21765" s="5"/>
    </row>
    <row r="21766" spans="10:10">
      <c r="J21766" s="5"/>
    </row>
    <row r="21767" spans="10:10">
      <c r="J21767" s="5"/>
    </row>
    <row r="21768" spans="10:10">
      <c r="J21768" s="5"/>
    </row>
    <row r="21769" spans="10:10">
      <c r="J21769" s="5"/>
    </row>
    <row r="21770" spans="10:10">
      <c r="J21770" s="5"/>
    </row>
    <row r="21771" spans="10:10">
      <c r="J21771" s="5"/>
    </row>
    <row r="21772" spans="10:10">
      <c r="J21772" s="5"/>
    </row>
    <row r="21773" spans="10:10">
      <c r="J21773" s="5"/>
    </row>
    <row r="21774" spans="10:10">
      <c r="J21774" s="5"/>
    </row>
    <row r="21775" spans="10:10">
      <c r="J21775" s="5"/>
    </row>
    <row r="21776" spans="10:10">
      <c r="J21776" s="5"/>
    </row>
    <row r="21777" spans="10:10">
      <c r="J21777" s="5"/>
    </row>
    <row r="21778" spans="10:10">
      <c r="J21778" s="5"/>
    </row>
    <row r="21779" spans="10:10">
      <c r="J21779" s="5"/>
    </row>
    <row r="21780" spans="10:10">
      <c r="J21780" s="5"/>
    </row>
    <row r="21781" spans="10:10">
      <c r="J21781" s="5"/>
    </row>
    <row r="21782" spans="10:10">
      <c r="J21782" s="5"/>
    </row>
    <row r="21783" spans="10:10">
      <c r="J21783" s="5"/>
    </row>
    <row r="21784" spans="10:10">
      <c r="J21784" s="5"/>
    </row>
    <row r="21785" spans="10:10">
      <c r="J21785" s="5"/>
    </row>
    <row r="21786" spans="10:10">
      <c r="J21786" s="5"/>
    </row>
    <row r="21787" spans="10:10">
      <c r="J21787" s="5"/>
    </row>
    <row r="21788" spans="10:10">
      <c r="J21788" s="5"/>
    </row>
    <row r="21789" spans="10:10">
      <c r="J21789" s="5"/>
    </row>
    <row r="21790" spans="10:10">
      <c r="J21790" s="5"/>
    </row>
    <row r="21791" spans="10:10">
      <c r="J21791" s="5"/>
    </row>
    <row r="21792" spans="10:10">
      <c r="J21792" s="5"/>
    </row>
    <row r="21793" spans="10:10">
      <c r="J21793" s="5"/>
    </row>
    <row r="21794" spans="10:10">
      <c r="J21794" s="5"/>
    </row>
    <row r="21795" spans="10:10">
      <c r="J21795" s="5"/>
    </row>
    <row r="21796" spans="10:10">
      <c r="J21796" s="5"/>
    </row>
    <row r="21797" spans="10:10">
      <c r="J21797" s="5"/>
    </row>
    <row r="21798" spans="10:10">
      <c r="J21798" s="5"/>
    </row>
    <row r="21799" spans="10:10">
      <c r="J21799" s="5"/>
    </row>
    <row r="21800" spans="10:10">
      <c r="J21800" s="5"/>
    </row>
    <row r="21801" spans="10:10">
      <c r="J21801" s="5"/>
    </row>
    <row r="21802" spans="10:10">
      <c r="J21802" s="5"/>
    </row>
    <row r="21803" spans="10:10">
      <c r="J21803" s="5"/>
    </row>
    <row r="21804" spans="10:10">
      <c r="J21804" s="5"/>
    </row>
    <row r="21805" spans="10:10">
      <c r="J21805" s="5"/>
    </row>
    <row r="21806" spans="10:10">
      <c r="J21806" s="5"/>
    </row>
    <row r="21807" spans="10:10">
      <c r="J21807" s="5"/>
    </row>
    <row r="21808" spans="10:10">
      <c r="J21808" s="5"/>
    </row>
    <row r="21809" spans="10:10">
      <c r="J21809" s="5"/>
    </row>
    <row r="21810" spans="10:10">
      <c r="J21810" s="5"/>
    </row>
    <row r="21811" spans="10:10">
      <c r="J21811" s="5"/>
    </row>
    <row r="21812" spans="10:10">
      <c r="J21812" s="5"/>
    </row>
    <row r="21813" spans="10:10">
      <c r="J21813" s="5"/>
    </row>
    <row r="21814" spans="10:10">
      <c r="J21814" s="5"/>
    </row>
    <row r="21815" spans="10:10">
      <c r="J21815" s="5"/>
    </row>
    <row r="21816" spans="10:10">
      <c r="J21816" s="5"/>
    </row>
    <row r="21817" spans="10:10">
      <c r="J21817" s="5"/>
    </row>
    <row r="21818" spans="10:10">
      <c r="J21818" s="5"/>
    </row>
    <row r="21819" spans="10:10">
      <c r="J21819" s="5"/>
    </row>
    <row r="21820" spans="10:10">
      <c r="J21820" s="5"/>
    </row>
    <row r="21821" spans="10:10">
      <c r="J21821" s="5"/>
    </row>
    <row r="21822" spans="10:10">
      <c r="J21822" s="5"/>
    </row>
    <row r="21823" spans="10:10">
      <c r="J21823" s="5"/>
    </row>
    <row r="21824" spans="10:10">
      <c r="J21824" s="5"/>
    </row>
    <row r="21825" spans="10:10">
      <c r="J21825" s="5"/>
    </row>
    <row r="21826" spans="10:10">
      <c r="J21826" s="5"/>
    </row>
    <row r="21827" spans="10:10">
      <c r="J21827" s="5"/>
    </row>
    <row r="21828" spans="10:10">
      <c r="J21828" s="5"/>
    </row>
    <row r="21829" spans="10:10">
      <c r="J21829" s="5"/>
    </row>
    <row r="21830" spans="10:10">
      <c r="J21830" s="5"/>
    </row>
    <row r="21831" spans="10:10">
      <c r="J21831" s="5"/>
    </row>
    <row r="21832" spans="10:10">
      <c r="J21832" s="5"/>
    </row>
    <row r="21833" spans="10:10">
      <c r="J21833" s="5"/>
    </row>
    <row r="21834" spans="10:10">
      <c r="J21834" s="5"/>
    </row>
    <row r="21835" spans="10:10">
      <c r="J21835" s="5"/>
    </row>
    <row r="21836" spans="10:10">
      <c r="J21836" s="5"/>
    </row>
    <row r="21837" spans="10:10">
      <c r="J21837" s="5"/>
    </row>
    <row r="21838" spans="10:10">
      <c r="J21838" s="5"/>
    </row>
    <row r="21839" spans="10:10">
      <c r="J21839" s="5"/>
    </row>
    <row r="21840" spans="10:10">
      <c r="J21840" s="5"/>
    </row>
    <row r="21841" spans="10:10">
      <c r="J21841" s="5"/>
    </row>
    <row r="21842" spans="10:10">
      <c r="J21842" s="5"/>
    </row>
    <row r="21843" spans="10:10">
      <c r="J21843" s="5"/>
    </row>
    <row r="21844" spans="10:10">
      <c r="J21844" s="5"/>
    </row>
    <row r="21845" spans="10:10">
      <c r="J21845" s="5"/>
    </row>
    <row r="21846" spans="10:10">
      <c r="J21846" s="5"/>
    </row>
    <row r="21847" spans="10:10">
      <c r="J21847" s="5"/>
    </row>
    <row r="21848" spans="10:10">
      <c r="J21848" s="5"/>
    </row>
    <row r="21849" spans="10:10">
      <c r="J21849" s="5"/>
    </row>
    <row r="21850" spans="10:10">
      <c r="J21850" s="5"/>
    </row>
    <row r="21851" spans="10:10">
      <c r="J21851" s="5"/>
    </row>
    <row r="21852" spans="10:10">
      <c r="J21852" s="5"/>
    </row>
    <row r="21853" spans="10:10">
      <c r="J21853" s="5"/>
    </row>
    <row r="21854" spans="10:10">
      <c r="J21854" s="5"/>
    </row>
    <row r="21855" spans="10:10">
      <c r="J21855" s="5"/>
    </row>
    <row r="21856" spans="10:10">
      <c r="J21856" s="5"/>
    </row>
    <row r="21857" spans="10:10">
      <c r="J21857" s="5"/>
    </row>
    <row r="21858" spans="10:10">
      <c r="J21858" s="5"/>
    </row>
    <row r="21859" spans="10:10">
      <c r="J21859" s="5"/>
    </row>
    <row r="21860" spans="10:10">
      <c r="J21860" s="5"/>
    </row>
    <row r="21861" spans="10:10">
      <c r="J21861" s="5"/>
    </row>
    <row r="21862" spans="10:10">
      <c r="J21862" s="5"/>
    </row>
    <row r="21863" spans="10:10">
      <c r="J21863" s="5"/>
    </row>
    <row r="21864" spans="10:10">
      <c r="J21864" s="5"/>
    </row>
    <row r="21865" spans="10:10">
      <c r="J21865" s="5"/>
    </row>
    <row r="21866" spans="10:10">
      <c r="J21866" s="5"/>
    </row>
    <row r="21867" spans="10:10">
      <c r="J21867" s="5"/>
    </row>
    <row r="21868" spans="10:10">
      <c r="J21868" s="5"/>
    </row>
    <row r="21869" spans="10:10">
      <c r="J21869" s="5"/>
    </row>
    <row r="21870" spans="10:10">
      <c r="J21870" s="5"/>
    </row>
    <row r="21871" spans="10:10">
      <c r="J21871" s="5"/>
    </row>
    <row r="21872" spans="10:10">
      <c r="J21872" s="5"/>
    </row>
    <row r="21873" spans="10:10">
      <c r="J21873" s="5"/>
    </row>
    <row r="21874" spans="10:10">
      <c r="J21874" s="5"/>
    </row>
    <row r="21875" spans="10:10">
      <c r="J21875" s="5"/>
    </row>
    <row r="21876" spans="10:10">
      <c r="J21876" s="5"/>
    </row>
    <row r="21877" spans="10:10">
      <c r="J21877" s="5"/>
    </row>
    <row r="21878" spans="10:10">
      <c r="J21878" s="5"/>
    </row>
    <row r="21879" spans="10:10">
      <c r="J21879" s="5"/>
    </row>
    <row r="21880" spans="10:10">
      <c r="J21880" s="5"/>
    </row>
    <row r="21881" spans="10:10">
      <c r="J21881" s="5"/>
    </row>
    <row r="21882" spans="10:10">
      <c r="J21882" s="5"/>
    </row>
    <row r="21883" spans="10:10">
      <c r="J21883" s="5"/>
    </row>
    <row r="21884" spans="10:10">
      <c r="J21884" s="5"/>
    </row>
    <row r="21885" spans="10:10">
      <c r="J21885" s="5"/>
    </row>
    <row r="21886" spans="10:10">
      <c r="J21886" s="5"/>
    </row>
    <row r="21887" spans="10:10">
      <c r="J21887" s="5"/>
    </row>
    <row r="21888" spans="10:10">
      <c r="J21888" s="5"/>
    </row>
    <row r="21889" spans="10:10">
      <c r="J21889" s="5"/>
    </row>
    <row r="21890" spans="10:10">
      <c r="J21890" s="5"/>
    </row>
    <row r="21891" spans="10:10">
      <c r="J21891" s="5"/>
    </row>
    <row r="21892" spans="10:10">
      <c r="J21892" s="5"/>
    </row>
    <row r="21893" spans="10:10">
      <c r="J21893" s="5"/>
    </row>
    <row r="21894" spans="10:10">
      <c r="J21894" s="5"/>
    </row>
    <row r="21895" spans="10:10">
      <c r="J21895" s="5"/>
    </row>
    <row r="21896" spans="10:10">
      <c r="J21896" s="5"/>
    </row>
    <row r="21897" spans="10:10">
      <c r="J21897" s="5"/>
    </row>
    <row r="21898" spans="10:10">
      <c r="J21898" s="5"/>
    </row>
    <row r="21899" spans="10:10">
      <c r="J21899" s="5"/>
    </row>
    <row r="21900" spans="10:10">
      <c r="J21900" s="5"/>
    </row>
    <row r="21901" spans="10:10">
      <c r="J21901" s="5"/>
    </row>
    <row r="21902" spans="10:10">
      <c r="J21902" s="5"/>
    </row>
    <row r="21903" spans="10:10">
      <c r="J21903" s="5"/>
    </row>
    <row r="21904" spans="10:10">
      <c r="J21904" s="5"/>
    </row>
    <row r="21905" spans="10:10">
      <c r="J21905" s="5"/>
    </row>
    <row r="21906" spans="10:10">
      <c r="J21906" s="5"/>
    </row>
    <row r="21907" spans="10:10">
      <c r="J21907" s="5"/>
    </row>
    <row r="21908" spans="10:10">
      <c r="J21908" s="5"/>
    </row>
    <row r="21909" spans="10:10">
      <c r="J21909" s="5"/>
    </row>
    <row r="21910" spans="10:10">
      <c r="J21910" s="5"/>
    </row>
    <row r="21911" spans="10:10">
      <c r="J21911" s="5"/>
    </row>
    <row r="21912" spans="10:10">
      <c r="J21912" s="5"/>
    </row>
    <row r="21913" spans="10:10">
      <c r="J21913" s="5"/>
    </row>
    <row r="21914" spans="10:10">
      <c r="J21914" s="5"/>
    </row>
    <row r="21915" spans="10:10">
      <c r="J21915" s="5"/>
    </row>
    <row r="21916" spans="10:10">
      <c r="J21916" s="5"/>
    </row>
    <row r="21917" spans="10:10">
      <c r="J21917" s="5"/>
    </row>
    <row r="21918" spans="10:10">
      <c r="J21918" s="5"/>
    </row>
    <row r="21919" spans="10:10">
      <c r="J21919" s="5"/>
    </row>
    <row r="21920" spans="10:10">
      <c r="J21920" s="5"/>
    </row>
    <row r="21921" spans="10:10">
      <c r="J21921" s="5"/>
    </row>
    <row r="21922" spans="10:10">
      <c r="J21922" s="5"/>
    </row>
    <row r="21923" spans="10:10">
      <c r="J21923" s="5"/>
    </row>
    <row r="21924" spans="10:10">
      <c r="J21924" s="5"/>
    </row>
    <row r="21925" spans="10:10">
      <c r="J21925" s="5"/>
    </row>
    <row r="21926" spans="10:10">
      <c r="J21926" s="5"/>
    </row>
    <row r="21927" spans="10:10">
      <c r="J21927" s="5"/>
    </row>
    <row r="21928" spans="10:10">
      <c r="J21928" s="5"/>
    </row>
    <row r="21929" spans="10:10">
      <c r="J21929" s="5"/>
    </row>
    <row r="21930" spans="10:10">
      <c r="J21930" s="5"/>
    </row>
    <row r="21931" spans="10:10">
      <c r="J21931" s="5"/>
    </row>
    <row r="21932" spans="10:10">
      <c r="J21932" s="5"/>
    </row>
    <row r="21933" spans="10:10">
      <c r="J21933" s="5"/>
    </row>
    <row r="21934" spans="10:10">
      <c r="J21934" s="5"/>
    </row>
    <row r="21935" spans="10:10">
      <c r="J21935" s="5"/>
    </row>
    <row r="21936" spans="10:10">
      <c r="J21936" s="5"/>
    </row>
    <row r="21937" spans="10:10">
      <c r="J21937" s="5"/>
    </row>
    <row r="21938" spans="10:10">
      <c r="J21938" s="5"/>
    </row>
    <row r="21939" spans="10:10">
      <c r="J21939" s="5"/>
    </row>
    <row r="21940" spans="10:10">
      <c r="J21940" s="5"/>
    </row>
    <row r="21941" spans="10:10">
      <c r="J21941" s="5"/>
    </row>
    <row r="21942" spans="10:10">
      <c r="J21942" s="5"/>
    </row>
    <row r="21943" spans="10:10">
      <c r="J21943" s="5"/>
    </row>
    <row r="21944" spans="10:10">
      <c r="J21944" s="5"/>
    </row>
    <row r="21945" spans="10:10">
      <c r="J21945" s="5"/>
    </row>
    <row r="21946" spans="10:10">
      <c r="J21946" s="5"/>
    </row>
    <row r="21947" spans="10:10">
      <c r="J21947" s="5"/>
    </row>
    <row r="21948" spans="10:10">
      <c r="J21948" s="5"/>
    </row>
    <row r="21949" spans="10:10">
      <c r="J21949" s="5"/>
    </row>
    <row r="21950" spans="10:10">
      <c r="J21950" s="5"/>
    </row>
    <row r="21951" spans="10:10">
      <c r="J21951" s="5"/>
    </row>
    <row r="21952" spans="10:10">
      <c r="J21952" s="5"/>
    </row>
    <row r="21953" spans="10:10">
      <c r="J21953" s="5"/>
    </row>
    <row r="21954" spans="10:10">
      <c r="J21954" s="5"/>
    </row>
    <row r="21955" spans="10:10">
      <c r="J21955" s="5"/>
    </row>
    <row r="21956" spans="10:10">
      <c r="J21956" s="5"/>
    </row>
    <row r="21957" spans="10:10">
      <c r="J21957" s="5"/>
    </row>
    <row r="21958" spans="10:10">
      <c r="J21958" s="5"/>
    </row>
    <row r="21959" spans="10:10">
      <c r="J21959" s="5"/>
    </row>
    <row r="21960" spans="10:10">
      <c r="J21960" s="5"/>
    </row>
    <row r="21961" spans="10:10">
      <c r="J21961" s="5"/>
    </row>
    <row r="21962" spans="10:10">
      <c r="J21962" s="5"/>
    </row>
    <row r="21963" spans="10:10">
      <c r="J21963" s="5"/>
    </row>
    <row r="21964" spans="10:10">
      <c r="J21964" s="5"/>
    </row>
    <row r="21965" spans="10:10">
      <c r="J21965" s="5"/>
    </row>
    <row r="21966" spans="10:10">
      <c r="J21966" s="5"/>
    </row>
    <row r="21967" spans="10:10">
      <c r="J21967" s="5"/>
    </row>
    <row r="21968" spans="10:10">
      <c r="J21968" s="5"/>
    </row>
    <row r="21969" spans="10:10">
      <c r="J21969" s="5"/>
    </row>
    <row r="21970" spans="10:10">
      <c r="J21970" s="5"/>
    </row>
    <row r="21971" spans="10:10">
      <c r="J21971" s="5"/>
    </row>
    <row r="21972" spans="10:10">
      <c r="J21972" s="5"/>
    </row>
    <row r="21973" spans="10:10">
      <c r="J21973" s="5"/>
    </row>
    <row r="21974" spans="10:10">
      <c r="J21974" s="5"/>
    </row>
    <row r="21975" spans="10:10">
      <c r="J21975" s="5"/>
    </row>
    <row r="21976" spans="10:10">
      <c r="J21976" s="5"/>
    </row>
    <row r="21977" spans="10:10">
      <c r="J21977" s="5"/>
    </row>
    <row r="21978" spans="10:10">
      <c r="J21978" s="5"/>
    </row>
    <row r="21979" spans="10:10">
      <c r="J21979" s="5"/>
    </row>
    <row r="21980" spans="10:10">
      <c r="J21980" s="5"/>
    </row>
    <row r="21981" spans="10:10">
      <c r="J21981" s="5"/>
    </row>
    <row r="21982" spans="10:10">
      <c r="J21982" s="5"/>
    </row>
    <row r="21983" spans="10:10">
      <c r="J21983" s="5"/>
    </row>
    <row r="21984" spans="10:10">
      <c r="J21984" s="5"/>
    </row>
    <row r="21985" spans="10:10">
      <c r="J21985" s="5"/>
    </row>
    <row r="21986" spans="10:10">
      <c r="J21986" s="5"/>
    </row>
    <row r="21987" spans="10:10">
      <c r="J21987" s="5"/>
    </row>
    <row r="21988" spans="10:10">
      <c r="J21988" s="5"/>
    </row>
    <row r="21989" spans="10:10">
      <c r="J21989" s="5"/>
    </row>
    <row r="21990" spans="10:10">
      <c r="J21990" s="5"/>
    </row>
    <row r="21991" spans="10:10">
      <c r="J21991" s="5"/>
    </row>
    <row r="21992" spans="10:10">
      <c r="J21992" s="5"/>
    </row>
    <row r="21993" spans="10:10">
      <c r="J21993" s="5"/>
    </row>
    <row r="21994" spans="10:10">
      <c r="J21994" s="5"/>
    </row>
    <row r="21995" spans="10:10">
      <c r="J21995" s="5"/>
    </row>
    <row r="21996" spans="10:10">
      <c r="J21996" s="5"/>
    </row>
    <row r="21997" spans="10:10">
      <c r="J21997" s="5"/>
    </row>
    <row r="21998" spans="10:10">
      <c r="J21998" s="5"/>
    </row>
    <row r="21999" spans="10:10">
      <c r="J21999" s="5"/>
    </row>
    <row r="22000" spans="10:10">
      <c r="J22000" s="5"/>
    </row>
    <row r="22001" spans="10:10">
      <c r="J22001" s="5"/>
    </row>
    <row r="22002" spans="10:10">
      <c r="J22002" s="5"/>
    </row>
    <row r="22003" spans="10:10">
      <c r="J22003" s="5"/>
    </row>
    <row r="22004" spans="10:10">
      <c r="J22004" s="5"/>
    </row>
    <row r="22005" spans="10:10">
      <c r="J22005" s="5"/>
    </row>
    <row r="22006" spans="10:10">
      <c r="J22006" s="5"/>
    </row>
    <row r="22007" spans="10:10">
      <c r="J22007" s="5"/>
    </row>
    <row r="22008" spans="10:10">
      <c r="J22008" s="5"/>
    </row>
    <row r="22009" spans="10:10">
      <c r="J22009" s="5"/>
    </row>
    <row r="22010" spans="10:10">
      <c r="J22010" s="5"/>
    </row>
    <row r="22011" spans="10:10">
      <c r="J22011" s="5"/>
    </row>
    <row r="22012" spans="10:10">
      <c r="J22012" s="5"/>
    </row>
    <row r="22013" spans="10:10">
      <c r="J22013" s="5"/>
    </row>
    <row r="22014" spans="10:10">
      <c r="J22014" s="5"/>
    </row>
    <row r="22015" spans="10:10">
      <c r="J22015" s="5"/>
    </row>
    <row r="22016" spans="10:10">
      <c r="J22016" s="5"/>
    </row>
    <row r="22017" spans="10:10">
      <c r="J22017" s="5"/>
    </row>
    <row r="22018" spans="10:10">
      <c r="J22018" s="5"/>
    </row>
    <row r="22019" spans="10:10">
      <c r="J22019" s="5"/>
    </row>
    <row r="22020" spans="10:10">
      <c r="J22020" s="5"/>
    </row>
    <row r="22021" spans="10:10">
      <c r="J22021" s="5"/>
    </row>
    <row r="22022" spans="10:10">
      <c r="J22022" s="5"/>
    </row>
    <row r="22023" spans="10:10">
      <c r="J22023" s="5"/>
    </row>
    <row r="22024" spans="10:10">
      <c r="J22024" s="5"/>
    </row>
    <row r="22025" spans="10:10">
      <c r="J22025" s="5"/>
    </row>
    <row r="22026" spans="10:10">
      <c r="J22026" s="5"/>
    </row>
    <row r="22027" spans="10:10">
      <c r="J22027" s="5"/>
    </row>
    <row r="22028" spans="10:10">
      <c r="J22028" s="5"/>
    </row>
    <row r="22029" spans="10:10">
      <c r="J22029" s="5"/>
    </row>
    <row r="22030" spans="10:10">
      <c r="J22030" s="5"/>
    </row>
    <row r="22031" spans="10:10">
      <c r="J22031" s="5"/>
    </row>
    <row r="22032" spans="10:10">
      <c r="J22032" s="5"/>
    </row>
    <row r="22033" spans="10:10">
      <c r="J22033" s="5"/>
    </row>
    <row r="22034" spans="10:10">
      <c r="J22034" s="5"/>
    </row>
    <row r="22035" spans="10:10">
      <c r="J22035" s="5"/>
    </row>
    <row r="22036" spans="10:10">
      <c r="J22036" s="5"/>
    </row>
    <row r="22037" spans="10:10">
      <c r="J22037" s="5"/>
    </row>
    <row r="22038" spans="10:10">
      <c r="J22038" s="5"/>
    </row>
    <row r="22039" spans="10:10">
      <c r="J22039" s="5"/>
    </row>
    <row r="22040" spans="10:10">
      <c r="J22040" s="5"/>
    </row>
    <row r="22041" spans="10:10">
      <c r="J22041" s="5"/>
    </row>
    <row r="22042" spans="10:10">
      <c r="J22042" s="5"/>
    </row>
    <row r="22043" spans="10:10">
      <c r="J22043" s="5"/>
    </row>
    <row r="22044" spans="10:10">
      <c r="J22044" s="5"/>
    </row>
    <row r="22045" spans="10:10">
      <c r="J22045" s="5"/>
    </row>
    <row r="22046" spans="10:10">
      <c r="J22046" s="5"/>
    </row>
    <row r="22047" spans="10:10">
      <c r="J22047" s="5"/>
    </row>
    <row r="22048" spans="10:10">
      <c r="J22048" s="5"/>
    </row>
    <row r="22049" spans="10:10">
      <c r="J22049" s="5"/>
    </row>
    <row r="22050" spans="10:10">
      <c r="J22050" s="5"/>
    </row>
    <row r="22051" spans="10:10">
      <c r="J22051" s="5"/>
    </row>
    <row r="22052" spans="10:10">
      <c r="J22052" s="5"/>
    </row>
    <row r="22053" spans="10:10">
      <c r="J22053" s="5"/>
    </row>
    <row r="22054" spans="10:10">
      <c r="J22054" s="5"/>
    </row>
    <row r="22055" spans="10:10">
      <c r="J22055" s="5"/>
    </row>
    <row r="22056" spans="10:10">
      <c r="J22056" s="5"/>
    </row>
    <row r="22057" spans="10:10">
      <c r="J22057" s="5"/>
    </row>
    <row r="22058" spans="10:10">
      <c r="J22058" s="5"/>
    </row>
    <row r="22059" spans="10:10">
      <c r="J22059" s="5"/>
    </row>
    <row r="22060" spans="10:10">
      <c r="J22060" s="5"/>
    </row>
    <row r="22061" spans="10:10">
      <c r="J22061" s="5"/>
    </row>
    <row r="22062" spans="10:10">
      <c r="J22062" s="5"/>
    </row>
    <row r="22063" spans="10:10">
      <c r="J22063" s="5"/>
    </row>
    <row r="22064" spans="10:10">
      <c r="J22064" s="5"/>
    </row>
    <row r="22065" spans="10:10">
      <c r="J22065" s="5"/>
    </row>
    <row r="22066" spans="10:10">
      <c r="J22066" s="5"/>
    </row>
    <row r="22067" spans="10:10">
      <c r="J22067" s="5"/>
    </row>
    <row r="22068" spans="10:10">
      <c r="J22068" s="5"/>
    </row>
    <row r="22069" spans="10:10">
      <c r="J22069" s="5"/>
    </row>
    <row r="22070" spans="10:10">
      <c r="J22070" s="5"/>
    </row>
    <row r="22071" spans="10:10">
      <c r="J22071" s="5"/>
    </row>
    <row r="22072" spans="10:10">
      <c r="J22072" s="5"/>
    </row>
    <row r="22073" spans="10:10">
      <c r="J22073" s="5"/>
    </row>
    <row r="22074" spans="10:10">
      <c r="J22074" s="5"/>
    </row>
    <row r="22075" spans="10:10">
      <c r="J22075" s="5"/>
    </row>
    <row r="22076" spans="10:10">
      <c r="J22076" s="5"/>
    </row>
    <row r="22077" spans="10:10">
      <c r="J22077" s="5"/>
    </row>
    <row r="22078" spans="10:10">
      <c r="J22078" s="5"/>
    </row>
    <row r="22079" spans="10:10">
      <c r="J22079" s="5"/>
    </row>
    <row r="22080" spans="10:10">
      <c r="J22080" s="5"/>
    </row>
    <row r="22081" spans="10:10">
      <c r="J22081" s="5"/>
    </row>
    <row r="22082" spans="10:10">
      <c r="J22082" s="5"/>
    </row>
    <row r="22083" spans="10:10">
      <c r="J22083" s="5"/>
    </row>
    <row r="22084" spans="10:10">
      <c r="J22084" s="5"/>
    </row>
    <row r="22085" spans="10:10">
      <c r="J22085" s="5"/>
    </row>
    <row r="22086" spans="10:10">
      <c r="J22086" s="5"/>
    </row>
    <row r="22087" spans="10:10">
      <c r="J22087" s="5"/>
    </row>
    <row r="22088" spans="10:10">
      <c r="J22088" s="5"/>
    </row>
    <row r="22089" spans="10:10">
      <c r="J22089" s="5"/>
    </row>
    <row r="22090" spans="10:10">
      <c r="J22090" s="5"/>
    </row>
    <row r="22091" spans="10:10">
      <c r="J22091" s="5"/>
    </row>
    <row r="22092" spans="10:10">
      <c r="J22092" s="5"/>
    </row>
    <row r="22093" spans="10:10">
      <c r="J22093" s="5"/>
    </row>
    <row r="22094" spans="10:10">
      <c r="J22094" s="5"/>
    </row>
    <row r="22095" spans="10:10">
      <c r="J22095" s="5"/>
    </row>
    <row r="22096" spans="10:10">
      <c r="J22096" s="5"/>
    </row>
    <row r="22097" spans="10:10">
      <c r="J22097" s="5"/>
    </row>
    <row r="22098" spans="10:10">
      <c r="J22098" s="5"/>
    </row>
    <row r="22099" spans="10:10">
      <c r="J22099" s="5"/>
    </row>
    <row r="22100" spans="10:10">
      <c r="J22100" s="5"/>
    </row>
    <row r="22101" spans="10:10">
      <c r="J22101" s="5"/>
    </row>
    <row r="22102" spans="10:10">
      <c r="J22102" s="5"/>
    </row>
    <row r="22103" spans="10:10">
      <c r="J22103" s="5"/>
    </row>
    <row r="22104" spans="10:10">
      <c r="J22104" s="5"/>
    </row>
    <row r="22105" spans="10:10">
      <c r="J22105" s="5"/>
    </row>
    <row r="22106" spans="10:10">
      <c r="J22106" s="5"/>
    </row>
    <row r="22107" spans="10:10">
      <c r="J22107" s="5"/>
    </row>
    <row r="22108" spans="10:10">
      <c r="J22108" s="5"/>
    </row>
    <row r="22109" spans="10:10">
      <c r="J22109" s="5"/>
    </row>
    <row r="22110" spans="10:10">
      <c r="J22110" s="5"/>
    </row>
    <row r="22111" spans="10:10">
      <c r="J22111" s="5"/>
    </row>
    <row r="22112" spans="10:10">
      <c r="J22112" s="5"/>
    </row>
    <row r="22113" spans="10:10">
      <c r="J22113" s="5"/>
    </row>
    <row r="22114" spans="10:10">
      <c r="J22114" s="5"/>
    </row>
    <row r="22115" spans="10:10">
      <c r="J22115" s="5"/>
    </row>
    <row r="22116" spans="10:10">
      <c r="J22116" s="5"/>
    </row>
    <row r="22117" spans="10:10">
      <c r="J22117" s="5"/>
    </row>
    <row r="22118" spans="10:10">
      <c r="J22118" s="5"/>
    </row>
    <row r="22119" spans="10:10">
      <c r="J22119" s="5"/>
    </row>
    <row r="22120" spans="10:10">
      <c r="J22120" s="5"/>
    </row>
    <row r="22121" spans="10:10">
      <c r="J22121" s="5"/>
    </row>
    <row r="22122" spans="10:10">
      <c r="J22122" s="5"/>
    </row>
    <row r="22123" spans="10:10">
      <c r="J22123" s="5"/>
    </row>
    <row r="22124" spans="10:10">
      <c r="J22124" s="5"/>
    </row>
    <row r="22125" spans="10:10">
      <c r="J22125" s="5"/>
    </row>
    <row r="22126" spans="10:10">
      <c r="J22126" s="5"/>
    </row>
    <row r="22127" spans="10:10">
      <c r="J22127" s="5"/>
    </row>
    <row r="22128" spans="10:10">
      <c r="J22128" s="5"/>
    </row>
    <row r="22129" spans="10:10">
      <c r="J22129" s="5"/>
    </row>
    <row r="22130" spans="10:10">
      <c r="J22130" s="5"/>
    </row>
    <row r="22131" spans="10:10">
      <c r="J22131" s="5"/>
    </row>
    <row r="22132" spans="10:10">
      <c r="J22132" s="5"/>
    </row>
    <row r="22133" spans="10:10">
      <c r="J22133" s="5"/>
    </row>
    <row r="22134" spans="10:10">
      <c r="J22134" s="5"/>
    </row>
    <row r="22135" spans="10:10">
      <c r="J22135" s="5"/>
    </row>
    <row r="22136" spans="10:10">
      <c r="J22136" s="5"/>
    </row>
    <row r="22137" spans="10:10">
      <c r="J22137" s="5"/>
    </row>
    <row r="22138" spans="10:10">
      <c r="J22138" s="5"/>
    </row>
    <row r="22139" spans="10:10">
      <c r="J22139" s="5"/>
    </row>
    <row r="22140" spans="10:10">
      <c r="J22140" s="5"/>
    </row>
    <row r="22141" spans="10:10">
      <c r="J22141" s="5"/>
    </row>
    <row r="22142" spans="10:10">
      <c r="J22142" s="5"/>
    </row>
    <row r="22143" spans="10:10">
      <c r="J22143" s="5"/>
    </row>
    <row r="22144" spans="10:10">
      <c r="J22144" s="5"/>
    </row>
    <row r="22145" spans="10:10">
      <c r="J22145" s="5"/>
    </row>
    <row r="22146" spans="10:10">
      <c r="J22146" s="5"/>
    </row>
    <row r="22147" spans="10:10">
      <c r="J22147" s="5"/>
    </row>
    <row r="22148" spans="10:10">
      <c r="J22148" s="5"/>
    </row>
    <row r="22149" spans="10:10">
      <c r="J22149" s="5"/>
    </row>
    <row r="22150" spans="10:10">
      <c r="J22150" s="5"/>
    </row>
    <row r="22151" spans="10:10">
      <c r="J22151" s="5"/>
    </row>
    <row r="22152" spans="10:10">
      <c r="J22152" s="5"/>
    </row>
    <row r="22153" spans="10:10">
      <c r="J22153" s="5"/>
    </row>
    <row r="22154" spans="10:10">
      <c r="J22154" s="5"/>
    </row>
    <row r="22155" spans="10:10">
      <c r="J22155" s="5"/>
    </row>
    <row r="22156" spans="10:10">
      <c r="J22156" s="5"/>
    </row>
    <row r="22157" spans="10:10">
      <c r="J22157" s="5"/>
    </row>
    <row r="22158" spans="10:10">
      <c r="J22158" s="5"/>
    </row>
    <row r="22159" spans="10:10">
      <c r="J22159" s="5"/>
    </row>
    <row r="22160" spans="10:10">
      <c r="J22160" s="5"/>
    </row>
    <row r="22161" spans="10:10">
      <c r="J22161" s="5"/>
    </row>
    <row r="22162" spans="10:10">
      <c r="J22162" s="5"/>
    </row>
    <row r="22163" spans="10:10">
      <c r="J22163" s="5"/>
    </row>
    <row r="22164" spans="10:10">
      <c r="J22164" s="5"/>
    </row>
    <row r="22165" spans="10:10">
      <c r="J22165" s="5"/>
    </row>
    <row r="22166" spans="10:10">
      <c r="J22166" s="5"/>
    </row>
    <row r="22167" spans="10:10">
      <c r="J22167" s="5"/>
    </row>
    <row r="22168" spans="10:10">
      <c r="J22168" s="5"/>
    </row>
    <row r="22169" spans="10:10">
      <c r="J22169" s="5"/>
    </row>
    <row r="22170" spans="10:10">
      <c r="J22170" s="5"/>
    </row>
    <row r="22171" spans="10:10">
      <c r="J22171" s="5"/>
    </row>
    <row r="22172" spans="10:10">
      <c r="J22172" s="5"/>
    </row>
    <row r="22173" spans="10:10">
      <c r="J22173" s="5"/>
    </row>
    <row r="22174" spans="10:10">
      <c r="J22174" s="5"/>
    </row>
    <row r="22175" spans="10:10">
      <c r="J22175" s="5"/>
    </row>
    <row r="22176" spans="10:10">
      <c r="J22176" s="5"/>
    </row>
    <row r="22177" spans="10:10">
      <c r="J22177" s="5"/>
    </row>
    <row r="22178" spans="10:10">
      <c r="J22178" s="5"/>
    </row>
    <row r="22179" spans="10:10">
      <c r="J22179" s="5"/>
    </row>
    <row r="22180" spans="10:10">
      <c r="J22180" s="5"/>
    </row>
    <row r="22181" spans="10:10">
      <c r="J22181" s="5"/>
    </row>
    <row r="22182" spans="10:10">
      <c r="J22182" s="5"/>
    </row>
    <row r="22183" spans="10:10">
      <c r="J22183" s="5"/>
    </row>
    <row r="22184" spans="10:10">
      <c r="J22184" s="5"/>
    </row>
    <row r="22185" spans="10:10">
      <c r="J22185" s="5"/>
    </row>
    <row r="22186" spans="10:10">
      <c r="J22186" s="5"/>
    </row>
    <row r="22187" spans="10:10">
      <c r="J22187" s="5"/>
    </row>
    <row r="22188" spans="10:10">
      <c r="J22188" s="5"/>
    </row>
    <row r="22189" spans="10:10">
      <c r="J22189" s="5"/>
    </row>
    <row r="22190" spans="10:10">
      <c r="J22190" s="5"/>
    </row>
    <row r="22191" spans="10:10">
      <c r="J22191" s="5"/>
    </row>
    <row r="22192" spans="10:10">
      <c r="J22192" s="5"/>
    </row>
    <row r="22193" spans="10:10">
      <c r="J22193" s="5"/>
    </row>
    <row r="22194" spans="10:10">
      <c r="J22194" s="5"/>
    </row>
    <row r="22195" spans="10:10">
      <c r="J22195" s="5"/>
    </row>
    <row r="22196" spans="10:10">
      <c r="J22196" s="5"/>
    </row>
    <row r="22197" spans="10:10">
      <c r="J22197" s="5"/>
    </row>
    <row r="22198" spans="10:10">
      <c r="J22198" s="5"/>
    </row>
    <row r="22199" spans="10:10">
      <c r="J22199" s="5"/>
    </row>
    <row r="22200" spans="10:10">
      <c r="J22200" s="5"/>
    </row>
    <row r="22201" spans="10:10">
      <c r="J22201" s="5"/>
    </row>
    <row r="22202" spans="10:10">
      <c r="J22202" s="5"/>
    </row>
    <row r="22203" spans="10:10">
      <c r="J22203" s="5"/>
    </row>
    <row r="22204" spans="10:10">
      <c r="J22204" s="5"/>
    </row>
    <row r="22205" spans="10:10">
      <c r="J22205" s="5"/>
    </row>
    <row r="22206" spans="10:10">
      <c r="J22206" s="5"/>
    </row>
    <row r="22207" spans="10:10">
      <c r="J22207" s="5"/>
    </row>
    <row r="22208" spans="10:10">
      <c r="J22208" s="5"/>
    </row>
    <row r="22209" spans="10:10">
      <c r="J22209" s="5"/>
    </row>
    <row r="22210" spans="10:10">
      <c r="J22210" s="5"/>
    </row>
    <row r="22211" spans="10:10">
      <c r="J22211" s="5"/>
    </row>
    <row r="22212" spans="10:10">
      <c r="J22212" s="5"/>
    </row>
    <row r="22213" spans="10:10">
      <c r="J22213" s="5"/>
    </row>
    <row r="22214" spans="10:10">
      <c r="J22214" s="5"/>
    </row>
    <row r="22215" spans="10:10">
      <c r="J22215" s="5"/>
    </row>
    <row r="22216" spans="10:10">
      <c r="J22216" s="5"/>
    </row>
    <row r="22217" spans="10:10">
      <c r="J22217" s="5"/>
    </row>
    <row r="22218" spans="10:10">
      <c r="J22218" s="5"/>
    </row>
    <row r="22219" spans="10:10">
      <c r="J22219" s="5"/>
    </row>
    <row r="22220" spans="10:10">
      <c r="J22220" s="5"/>
    </row>
    <row r="22221" spans="10:10">
      <c r="J22221" s="5"/>
    </row>
    <row r="22222" spans="10:10">
      <c r="J22222" s="5"/>
    </row>
    <row r="22223" spans="10:10">
      <c r="J22223" s="5"/>
    </row>
    <row r="22224" spans="10:10">
      <c r="J22224" s="5"/>
    </row>
    <row r="22225" spans="10:10">
      <c r="J22225" s="5"/>
    </row>
    <row r="22226" spans="10:10">
      <c r="J22226" s="5"/>
    </row>
    <row r="22227" spans="10:10">
      <c r="J22227" s="5"/>
    </row>
    <row r="22228" spans="10:10">
      <c r="J22228" s="5"/>
    </row>
    <row r="22229" spans="10:10">
      <c r="J22229" s="5"/>
    </row>
    <row r="22230" spans="10:10">
      <c r="J22230" s="5"/>
    </row>
    <row r="22231" spans="10:10">
      <c r="J22231" s="5"/>
    </row>
    <row r="22232" spans="10:10">
      <c r="J22232" s="5"/>
    </row>
    <row r="22233" spans="10:10">
      <c r="J22233" s="5"/>
    </row>
    <row r="22234" spans="10:10">
      <c r="J22234" s="5"/>
    </row>
    <row r="22235" spans="10:10">
      <c r="J22235" s="5"/>
    </row>
    <row r="22236" spans="10:10">
      <c r="J22236" s="5"/>
    </row>
    <row r="22237" spans="10:10">
      <c r="J22237" s="5"/>
    </row>
    <row r="22238" spans="10:10">
      <c r="J22238" s="5"/>
    </row>
    <row r="22239" spans="10:10">
      <c r="J22239" s="5"/>
    </row>
    <row r="22240" spans="10:10">
      <c r="J22240" s="5"/>
    </row>
    <row r="22241" spans="10:10">
      <c r="J22241" s="5"/>
    </row>
    <row r="22242" spans="10:10">
      <c r="J22242" s="5"/>
    </row>
    <row r="22243" spans="10:10">
      <c r="J22243" s="5"/>
    </row>
    <row r="22244" spans="10:10">
      <c r="J22244" s="5"/>
    </row>
    <row r="22245" spans="10:10">
      <c r="J22245" s="5"/>
    </row>
    <row r="22246" spans="10:10">
      <c r="J22246" s="5"/>
    </row>
    <row r="22247" spans="10:10">
      <c r="J22247" s="5"/>
    </row>
    <row r="22248" spans="10:10">
      <c r="J22248" s="5"/>
    </row>
    <row r="22249" spans="10:10">
      <c r="J22249" s="5"/>
    </row>
    <row r="22250" spans="10:10">
      <c r="J22250" s="5"/>
    </row>
    <row r="22251" spans="10:10">
      <c r="J22251" s="5"/>
    </row>
    <row r="22252" spans="10:10">
      <c r="J22252" s="5"/>
    </row>
    <row r="22253" spans="10:10">
      <c r="J22253" s="5"/>
    </row>
    <row r="22254" spans="10:10">
      <c r="J22254" s="5"/>
    </row>
    <row r="22255" spans="10:10">
      <c r="J22255" s="5"/>
    </row>
    <row r="22256" spans="10:10">
      <c r="J22256" s="5"/>
    </row>
    <row r="22257" spans="10:10">
      <c r="J22257" s="5"/>
    </row>
    <row r="22258" spans="10:10">
      <c r="J22258" s="5"/>
    </row>
    <row r="22259" spans="10:10">
      <c r="J22259" s="5"/>
    </row>
    <row r="22260" spans="10:10">
      <c r="J22260" s="5"/>
    </row>
    <row r="22261" spans="10:10">
      <c r="J22261" s="5"/>
    </row>
    <row r="22262" spans="10:10">
      <c r="J22262" s="5"/>
    </row>
    <row r="22263" spans="10:10">
      <c r="J22263" s="5"/>
    </row>
    <row r="22264" spans="10:10">
      <c r="J22264" s="5"/>
    </row>
    <row r="22265" spans="10:10">
      <c r="J22265" s="5"/>
    </row>
    <row r="22266" spans="10:10">
      <c r="J22266" s="5"/>
    </row>
    <row r="22267" spans="10:10">
      <c r="J22267" s="5"/>
    </row>
    <row r="22268" spans="10:10">
      <c r="J22268" s="5"/>
    </row>
    <row r="22269" spans="10:10">
      <c r="J22269" s="5"/>
    </row>
    <row r="22270" spans="10:10">
      <c r="J22270" s="5"/>
    </row>
    <row r="22271" spans="10:10">
      <c r="J22271" s="5"/>
    </row>
    <row r="22272" spans="10:10">
      <c r="J22272" s="5"/>
    </row>
    <row r="22273" spans="10:10">
      <c r="J22273" s="5"/>
    </row>
    <row r="22274" spans="10:10">
      <c r="J22274" s="5"/>
    </row>
    <row r="22275" spans="10:10">
      <c r="J22275" s="5"/>
    </row>
    <row r="22276" spans="10:10">
      <c r="J22276" s="5"/>
    </row>
    <row r="22277" spans="10:10">
      <c r="J22277" s="5"/>
    </row>
    <row r="22278" spans="10:10">
      <c r="J22278" s="5"/>
    </row>
    <row r="22279" spans="10:10">
      <c r="J22279" s="5"/>
    </row>
    <row r="22280" spans="10:10">
      <c r="J22280" s="5"/>
    </row>
    <row r="22281" spans="10:10">
      <c r="J22281" s="5"/>
    </row>
    <row r="22282" spans="10:10">
      <c r="J22282" s="5"/>
    </row>
    <row r="22283" spans="10:10">
      <c r="J22283" s="5"/>
    </row>
    <row r="22284" spans="10:10">
      <c r="J22284" s="5"/>
    </row>
    <row r="22285" spans="10:10">
      <c r="J22285" s="5"/>
    </row>
    <row r="22286" spans="10:10">
      <c r="J22286" s="5"/>
    </row>
    <row r="22287" spans="10:10">
      <c r="J22287" s="5"/>
    </row>
    <row r="22288" spans="10:10">
      <c r="J22288" s="5"/>
    </row>
    <row r="22289" spans="10:10">
      <c r="J22289" s="5"/>
    </row>
    <row r="22290" spans="10:10">
      <c r="J22290" s="5"/>
    </row>
    <row r="22291" spans="10:10">
      <c r="J22291" s="5"/>
    </row>
    <row r="22292" spans="10:10">
      <c r="J22292" s="5"/>
    </row>
    <row r="22293" spans="10:10">
      <c r="J22293" s="5"/>
    </row>
    <row r="22294" spans="10:10">
      <c r="J22294" s="5"/>
    </row>
    <row r="22295" spans="10:10">
      <c r="J22295" s="5"/>
    </row>
    <row r="22296" spans="10:10">
      <c r="J22296" s="5"/>
    </row>
    <row r="22297" spans="10:10">
      <c r="J22297" s="5"/>
    </row>
    <row r="22298" spans="10:10">
      <c r="J22298" s="5"/>
    </row>
    <row r="22299" spans="10:10">
      <c r="J22299" s="5"/>
    </row>
    <row r="22300" spans="10:10">
      <c r="J22300" s="5"/>
    </row>
    <row r="22301" spans="10:10">
      <c r="J22301" s="5"/>
    </row>
    <row r="22302" spans="10:10">
      <c r="J22302" s="5"/>
    </row>
    <row r="22303" spans="10:10">
      <c r="J22303" s="5"/>
    </row>
    <row r="22304" spans="10:10">
      <c r="J22304" s="5"/>
    </row>
    <row r="22305" spans="10:10">
      <c r="J22305" s="5"/>
    </row>
    <row r="22306" spans="10:10">
      <c r="J22306" s="5"/>
    </row>
    <row r="22307" spans="10:10">
      <c r="J22307" s="5"/>
    </row>
    <row r="22308" spans="10:10">
      <c r="J22308" s="5"/>
    </row>
    <row r="22309" spans="10:10">
      <c r="J22309" s="5"/>
    </row>
    <row r="22310" spans="10:10">
      <c r="J22310" s="5"/>
    </row>
    <row r="22311" spans="10:10">
      <c r="J22311" s="5"/>
    </row>
    <row r="22312" spans="10:10">
      <c r="J22312" s="5"/>
    </row>
    <row r="22313" spans="10:10">
      <c r="J22313" s="5"/>
    </row>
    <row r="22314" spans="10:10">
      <c r="J22314" s="5"/>
    </row>
    <row r="22315" spans="10:10">
      <c r="J22315" s="5"/>
    </row>
    <row r="22316" spans="10:10">
      <c r="J22316" s="5"/>
    </row>
    <row r="22317" spans="10:10">
      <c r="J22317" s="5"/>
    </row>
    <row r="22318" spans="10:10">
      <c r="J22318" s="5"/>
    </row>
    <row r="22319" spans="10:10">
      <c r="J22319" s="5"/>
    </row>
    <row r="22320" spans="10:10">
      <c r="J22320" s="5"/>
    </row>
    <row r="22321" spans="10:10">
      <c r="J22321" s="5"/>
    </row>
    <row r="22322" spans="10:10">
      <c r="J22322" s="5"/>
    </row>
    <row r="22323" spans="10:10">
      <c r="J22323" s="5"/>
    </row>
    <row r="22324" spans="10:10">
      <c r="J22324" s="5"/>
    </row>
    <row r="22325" spans="10:10">
      <c r="J22325" s="5"/>
    </row>
    <row r="22326" spans="10:10">
      <c r="J22326" s="5"/>
    </row>
    <row r="22327" spans="10:10">
      <c r="J22327" s="5"/>
    </row>
    <row r="22328" spans="10:10">
      <c r="J22328" s="5"/>
    </row>
    <row r="22329" spans="10:10">
      <c r="J22329" s="5"/>
    </row>
    <row r="22330" spans="10:10">
      <c r="J22330" s="5"/>
    </row>
    <row r="22331" spans="10:10">
      <c r="J22331" s="5"/>
    </row>
    <row r="22332" spans="10:10">
      <c r="J22332" s="5"/>
    </row>
    <row r="22333" spans="10:10">
      <c r="J22333" s="5"/>
    </row>
    <row r="22334" spans="10:10">
      <c r="J22334" s="5"/>
    </row>
    <row r="22335" spans="10:10">
      <c r="J22335" s="5"/>
    </row>
    <row r="22336" spans="10:10">
      <c r="J22336" s="5"/>
    </row>
    <row r="22337" spans="10:10">
      <c r="J22337" s="5"/>
    </row>
    <row r="22338" spans="10:10">
      <c r="J22338" s="5"/>
    </row>
    <row r="22339" spans="10:10">
      <c r="J22339" s="5"/>
    </row>
    <row r="22340" spans="10:10">
      <c r="J22340" s="5"/>
    </row>
    <row r="22341" spans="10:10">
      <c r="J22341" s="5"/>
    </row>
    <row r="22342" spans="10:10">
      <c r="J22342" s="5"/>
    </row>
    <row r="22343" spans="10:10">
      <c r="J22343" s="5"/>
    </row>
    <row r="22344" spans="10:10">
      <c r="J22344" s="5"/>
    </row>
    <row r="22345" spans="10:10">
      <c r="J22345" s="5"/>
    </row>
    <row r="22346" spans="10:10">
      <c r="J22346" s="5"/>
    </row>
    <row r="22347" spans="10:10">
      <c r="J22347" s="5"/>
    </row>
    <row r="22348" spans="10:10">
      <c r="J22348" s="5"/>
    </row>
    <row r="22349" spans="10:10">
      <c r="J22349" s="5"/>
    </row>
    <row r="22350" spans="10:10">
      <c r="J22350" s="5"/>
    </row>
    <row r="22351" spans="10:10">
      <c r="J22351" s="5"/>
    </row>
    <row r="22352" spans="10:10">
      <c r="J22352" s="5"/>
    </row>
    <row r="22353" spans="10:10">
      <c r="J22353" s="5"/>
    </row>
    <row r="22354" spans="10:10">
      <c r="J22354" s="5"/>
    </row>
    <row r="22355" spans="10:10">
      <c r="J22355" s="5"/>
    </row>
    <row r="22356" spans="10:10">
      <c r="J22356" s="5"/>
    </row>
    <row r="22357" spans="10:10">
      <c r="J22357" s="5"/>
    </row>
    <row r="22358" spans="10:10">
      <c r="J22358" s="5"/>
    </row>
    <row r="22359" spans="10:10">
      <c r="J22359" s="5"/>
    </row>
    <row r="22360" spans="10:10">
      <c r="J22360" s="5"/>
    </row>
    <row r="22361" spans="10:10">
      <c r="J22361" s="5"/>
    </row>
    <row r="22362" spans="10:10">
      <c r="J22362" s="5"/>
    </row>
    <row r="22363" spans="10:10">
      <c r="J22363" s="5"/>
    </row>
    <row r="22364" spans="10:10">
      <c r="J22364" s="5"/>
    </row>
    <row r="22365" spans="10:10">
      <c r="J22365" s="5"/>
    </row>
    <row r="22366" spans="10:10">
      <c r="J22366" s="5"/>
    </row>
    <row r="22367" spans="10:10">
      <c r="J22367" s="5"/>
    </row>
    <row r="22368" spans="10:10">
      <c r="J22368" s="5"/>
    </row>
    <row r="22369" spans="10:10">
      <c r="J22369" s="5"/>
    </row>
    <row r="22370" spans="10:10">
      <c r="J22370" s="5"/>
    </row>
    <row r="22371" spans="10:10">
      <c r="J22371" s="5"/>
    </row>
    <row r="22372" spans="10:10">
      <c r="J22372" s="5"/>
    </row>
    <row r="22373" spans="10:10">
      <c r="J22373" s="5"/>
    </row>
    <row r="22374" spans="10:10">
      <c r="J22374" s="5"/>
    </row>
    <row r="22375" spans="10:10">
      <c r="J22375" s="5"/>
    </row>
    <row r="22376" spans="10:10">
      <c r="J22376" s="5"/>
    </row>
    <row r="22377" spans="10:10">
      <c r="J22377" s="5"/>
    </row>
    <row r="22378" spans="10:10">
      <c r="J22378" s="5"/>
    </row>
    <row r="22379" spans="10:10">
      <c r="J22379" s="5"/>
    </row>
    <row r="22380" spans="10:10">
      <c r="J22380" s="5"/>
    </row>
    <row r="22381" spans="10:10">
      <c r="J22381" s="5"/>
    </row>
    <row r="22382" spans="10:10">
      <c r="J22382" s="5"/>
    </row>
    <row r="22383" spans="10:10">
      <c r="J22383" s="5"/>
    </row>
    <row r="22384" spans="10:10">
      <c r="J22384" s="5"/>
    </row>
    <row r="22385" spans="10:10">
      <c r="J22385" s="5"/>
    </row>
    <row r="22386" spans="10:10">
      <c r="J22386" s="5"/>
    </row>
    <row r="22387" spans="10:10">
      <c r="J22387" s="5"/>
    </row>
    <row r="22388" spans="10:10">
      <c r="J22388" s="5"/>
    </row>
    <row r="22389" spans="10:10">
      <c r="J22389" s="5"/>
    </row>
    <row r="22390" spans="10:10">
      <c r="J22390" s="5"/>
    </row>
    <row r="22391" spans="10:10">
      <c r="J22391" s="5"/>
    </row>
    <row r="22392" spans="10:10">
      <c r="J22392" s="5"/>
    </row>
    <row r="22393" spans="10:10">
      <c r="J22393" s="5"/>
    </row>
    <row r="22394" spans="10:10">
      <c r="J22394" s="5"/>
    </row>
    <row r="22395" spans="10:10">
      <c r="J22395" s="5"/>
    </row>
    <row r="22396" spans="10:10">
      <c r="J22396" s="5"/>
    </row>
    <row r="22397" spans="10:10">
      <c r="J22397" s="5"/>
    </row>
    <row r="22398" spans="10:10">
      <c r="J22398" s="5"/>
    </row>
    <row r="22399" spans="10:10">
      <c r="J22399" s="5"/>
    </row>
    <row r="22400" spans="10:10">
      <c r="J22400" s="5"/>
    </row>
    <row r="22401" spans="10:10">
      <c r="J22401" s="5"/>
    </row>
    <row r="22402" spans="10:10">
      <c r="J22402" s="5"/>
    </row>
    <row r="22403" spans="10:10">
      <c r="J22403" s="5"/>
    </row>
    <row r="22404" spans="10:10">
      <c r="J22404" s="5"/>
    </row>
    <row r="22405" spans="10:10">
      <c r="J22405" s="5"/>
    </row>
    <row r="22406" spans="10:10">
      <c r="J22406" s="5"/>
    </row>
    <row r="22407" spans="10:10">
      <c r="J22407" s="5"/>
    </row>
    <row r="22408" spans="10:10">
      <c r="J22408" s="5"/>
    </row>
    <row r="22409" spans="10:10">
      <c r="J22409" s="5"/>
    </row>
    <row r="22410" spans="10:10">
      <c r="J22410" s="5"/>
    </row>
    <row r="22411" spans="10:10">
      <c r="J22411" s="5"/>
    </row>
    <row r="22412" spans="10:10">
      <c r="J22412" s="5"/>
    </row>
    <row r="22413" spans="10:10">
      <c r="J22413" s="5"/>
    </row>
    <row r="22414" spans="10:10">
      <c r="J22414" s="5"/>
    </row>
    <row r="22415" spans="10:10">
      <c r="J22415" s="5"/>
    </row>
    <row r="22416" spans="10:10">
      <c r="J22416" s="5"/>
    </row>
    <row r="22417" spans="10:10">
      <c r="J22417" s="5"/>
    </row>
    <row r="22418" spans="10:10">
      <c r="J22418" s="5"/>
    </row>
    <row r="22419" spans="10:10">
      <c r="J22419" s="5"/>
    </row>
    <row r="22420" spans="10:10">
      <c r="J22420" s="5"/>
    </row>
    <row r="22421" spans="10:10">
      <c r="J22421" s="5"/>
    </row>
    <row r="22422" spans="10:10">
      <c r="J22422" s="5"/>
    </row>
    <row r="22423" spans="10:10">
      <c r="J22423" s="5"/>
    </row>
    <row r="22424" spans="10:10">
      <c r="J22424" s="5"/>
    </row>
    <row r="22425" spans="10:10">
      <c r="J22425" s="5"/>
    </row>
    <row r="22426" spans="10:10">
      <c r="J22426" s="5"/>
    </row>
    <row r="22427" spans="10:10">
      <c r="J22427" s="5"/>
    </row>
    <row r="22428" spans="10:10">
      <c r="J22428" s="5"/>
    </row>
    <row r="22429" spans="10:10">
      <c r="J22429" s="5"/>
    </row>
    <row r="22430" spans="10:10">
      <c r="J22430" s="5"/>
    </row>
    <row r="22431" spans="10:10">
      <c r="J22431" s="5"/>
    </row>
    <row r="22432" spans="10:10">
      <c r="J22432" s="5"/>
    </row>
    <row r="22433" spans="10:10">
      <c r="J22433" s="5"/>
    </row>
    <row r="22434" spans="10:10">
      <c r="J22434" s="5"/>
    </row>
    <row r="22435" spans="10:10">
      <c r="J22435" s="5"/>
    </row>
    <row r="22436" spans="10:10">
      <c r="J22436" s="5"/>
    </row>
    <row r="22437" spans="10:10">
      <c r="J22437" s="5"/>
    </row>
    <row r="22438" spans="10:10">
      <c r="J22438" s="5"/>
    </row>
    <row r="22439" spans="10:10">
      <c r="J22439" s="5"/>
    </row>
    <row r="22440" spans="10:10">
      <c r="J22440" s="5"/>
    </row>
    <row r="22441" spans="10:10">
      <c r="J22441" s="5"/>
    </row>
    <row r="22442" spans="10:10">
      <c r="J22442" s="5"/>
    </row>
    <row r="22443" spans="10:10">
      <c r="J22443" s="5"/>
    </row>
    <row r="22444" spans="10:10">
      <c r="J22444" s="5"/>
    </row>
    <row r="22445" spans="10:10">
      <c r="J22445" s="5"/>
    </row>
    <row r="22446" spans="10:10">
      <c r="J22446" s="5"/>
    </row>
    <row r="22447" spans="10:10">
      <c r="J22447" s="5"/>
    </row>
    <row r="22448" spans="10:10">
      <c r="J22448" s="5"/>
    </row>
    <row r="22449" spans="10:10">
      <c r="J22449" s="5"/>
    </row>
    <row r="22450" spans="10:10">
      <c r="J22450" s="5"/>
    </row>
    <row r="22451" spans="10:10">
      <c r="J22451" s="5"/>
    </row>
    <row r="22452" spans="10:10">
      <c r="J22452" s="5"/>
    </row>
    <row r="22453" spans="10:10">
      <c r="J22453" s="5"/>
    </row>
    <row r="22454" spans="10:10">
      <c r="J22454" s="5"/>
    </row>
    <row r="22455" spans="10:10">
      <c r="J22455" s="5"/>
    </row>
    <row r="22456" spans="10:10">
      <c r="J22456" s="5"/>
    </row>
    <row r="22457" spans="10:10">
      <c r="J22457" s="5"/>
    </row>
    <row r="22458" spans="10:10">
      <c r="J22458" s="5"/>
    </row>
    <row r="22459" spans="10:10">
      <c r="J22459" s="5"/>
    </row>
    <row r="22460" spans="10:10">
      <c r="J22460" s="5"/>
    </row>
    <row r="22461" spans="10:10">
      <c r="J22461" s="5"/>
    </row>
    <row r="22462" spans="10:10">
      <c r="J22462" s="5"/>
    </row>
    <row r="22463" spans="10:10">
      <c r="J22463" s="5"/>
    </row>
    <row r="22464" spans="10:10">
      <c r="J22464" s="5"/>
    </row>
    <row r="22465" spans="10:10">
      <c r="J22465" s="5"/>
    </row>
    <row r="22466" spans="10:10">
      <c r="J22466" s="5"/>
    </row>
    <row r="22467" spans="10:10">
      <c r="J22467" s="5"/>
    </row>
    <row r="22468" spans="10:10">
      <c r="J22468" s="5"/>
    </row>
    <row r="22469" spans="10:10">
      <c r="J22469" s="5"/>
    </row>
    <row r="22470" spans="10:10">
      <c r="J22470" s="5"/>
    </row>
    <row r="22471" spans="10:10">
      <c r="J22471" s="5"/>
    </row>
    <row r="22472" spans="10:10">
      <c r="J22472" s="5"/>
    </row>
    <row r="22473" spans="10:10">
      <c r="J22473" s="5"/>
    </row>
    <row r="22474" spans="10:10">
      <c r="J22474" s="5"/>
    </row>
    <row r="22475" spans="10:10">
      <c r="J22475" s="5"/>
    </row>
    <row r="22476" spans="10:10">
      <c r="J22476" s="5"/>
    </row>
    <row r="22477" spans="10:10">
      <c r="J22477" s="5"/>
    </row>
    <row r="22478" spans="10:10">
      <c r="J22478" s="5"/>
    </row>
    <row r="22479" spans="10:10">
      <c r="J22479" s="5"/>
    </row>
    <row r="22480" spans="10:10">
      <c r="J22480" s="5"/>
    </row>
    <row r="22481" spans="10:10">
      <c r="J22481" s="5"/>
    </row>
    <row r="22482" spans="10:10">
      <c r="J22482" s="5"/>
    </row>
    <row r="22483" spans="10:10">
      <c r="J22483" s="5"/>
    </row>
    <row r="22484" spans="10:10">
      <c r="J22484" s="5"/>
    </row>
    <row r="22485" spans="10:10">
      <c r="J22485" s="5"/>
    </row>
    <row r="22486" spans="10:10">
      <c r="J22486" s="5"/>
    </row>
    <row r="22487" spans="10:10">
      <c r="J22487" s="5"/>
    </row>
    <row r="22488" spans="10:10">
      <c r="J22488" s="5"/>
    </row>
    <row r="22489" spans="10:10">
      <c r="J22489" s="5"/>
    </row>
    <row r="22490" spans="10:10">
      <c r="J22490" s="5"/>
    </row>
    <row r="22491" spans="10:10">
      <c r="J22491" s="5"/>
    </row>
    <row r="22492" spans="10:10">
      <c r="J22492" s="5"/>
    </row>
    <row r="22493" spans="10:10">
      <c r="J22493" s="5"/>
    </row>
    <row r="22494" spans="10:10">
      <c r="J22494" s="5"/>
    </row>
    <row r="22495" spans="10:10">
      <c r="J22495" s="5"/>
    </row>
    <row r="22496" spans="10:10">
      <c r="J22496" s="5"/>
    </row>
    <row r="22497" spans="10:10">
      <c r="J22497" s="5"/>
    </row>
    <row r="22498" spans="10:10">
      <c r="J22498" s="5"/>
    </row>
    <row r="22499" spans="10:10">
      <c r="J22499" s="5"/>
    </row>
    <row r="22500" spans="10:10">
      <c r="J22500" s="5"/>
    </row>
    <row r="22501" spans="10:10">
      <c r="J22501" s="5"/>
    </row>
    <row r="22502" spans="10:10">
      <c r="J22502" s="5"/>
    </row>
    <row r="22503" spans="10:10">
      <c r="J22503" s="5"/>
    </row>
    <row r="22504" spans="10:10">
      <c r="J22504" s="5"/>
    </row>
    <row r="22505" spans="10:10">
      <c r="J22505" s="5"/>
    </row>
    <row r="22506" spans="10:10">
      <c r="J22506" s="5"/>
    </row>
    <row r="22507" spans="10:10">
      <c r="J22507" s="5"/>
    </row>
    <row r="22508" spans="10:10">
      <c r="J22508" s="5"/>
    </row>
    <row r="22509" spans="10:10">
      <c r="J22509" s="5"/>
    </row>
    <row r="22510" spans="10:10">
      <c r="J22510" s="5"/>
    </row>
    <row r="22511" spans="10:10">
      <c r="J22511" s="5"/>
    </row>
    <row r="22512" spans="10:10">
      <c r="J22512" s="5"/>
    </row>
    <row r="22513" spans="10:10">
      <c r="J22513" s="5"/>
    </row>
    <row r="22514" spans="10:10">
      <c r="J22514" s="5"/>
    </row>
    <row r="22515" spans="10:10">
      <c r="J22515" s="5"/>
    </row>
    <row r="22516" spans="10:10">
      <c r="J22516" s="5"/>
    </row>
    <row r="22517" spans="10:10">
      <c r="J22517" s="5"/>
    </row>
    <row r="22518" spans="10:10">
      <c r="J22518" s="5"/>
    </row>
    <row r="22519" spans="10:10">
      <c r="J22519" s="5"/>
    </row>
    <row r="22520" spans="10:10">
      <c r="J22520" s="5"/>
    </row>
    <row r="22521" spans="10:10">
      <c r="J22521" s="5"/>
    </row>
    <row r="22522" spans="10:10">
      <c r="J22522" s="5"/>
    </row>
    <row r="22523" spans="10:10">
      <c r="J22523" s="5"/>
    </row>
    <row r="22524" spans="10:10">
      <c r="J22524" s="5"/>
    </row>
    <row r="22525" spans="10:10">
      <c r="J22525" s="5"/>
    </row>
    <row r="22526" spans="10:10">
      <c r="J22526" s="5"/>
    </row>
    <row r="22527" spans="10:10">
      <c r="J22527" s="5"/>
    </row>
    <row r="22528" spans="10:10">
      <c r="J22528" s="5"/>
    </row>
    <row r="22529" spans="10:10">
      <c r="J22529" s="5"/>
    </row>
    <row r="22530" spans="10:10">
      <c r="J22530" s="5"/>
    </row>
    <row r="22531" spans="10:10">
      <c r="J22531" s="5"/>
    </row>
    <row r="22532" spans="10:10">
      <c r="J22532" s="5"/>
    </row>
    <row r="22533" spans="10:10">
      <c r="J22533" s="5"/>
    </row>
    <row r="22534" spans="10:10">
      <c r="J22534" s="5"/>
    </row>
    <row r="22535" spans="10:10">
      <c r="J22535" s="5"/>
    </row>
    <row r="22536" spans="10:10">
      <c r="J22536" s="5"/>
    </row>
    <row r="22537" spans="10:10">
      <c r="J22537" s="5"/>
    </row>
    <row r="22538" spans="10:10">
      <c r="J22538" s="5"/>
    </row>
    <row r="22539" spans="10:10">
      <c r="J22539" s="5"/>
    </row>
    <row r="22540" spans="10:10">
      <c r="J22540" s="5"/>
    </row>
    <row r="22541" spans="10:10">
      <c r="J22541" s="5"/>
    </row>
    <row r="22542" spans="10:10">
      <c r="J22542" s="5"/>
    </row>
    <row r="22543" spans="10:10">
      <c r="J22543" s="5"/>
    </row>
    <row r="22544" spans="10:10">
      <c r="J22544" s="5"/>
    </row>
    <row r="22545" spans="10:10">
      <c r="J22545" s="5"/>
    </row>
    <row r="22546" spans="10:10">
      <c r="J22546" s="5"/>
    </row>
    <row r="22547" spans="10:10">
      <c r="J22547" s="5"/>
    </row>
    <row r="22548" spans="10:10">
      <c r="J22548" s="5"/>
    </row>
    <row r="22549" spans="10:10">
      <c r="J22549" s="5"/>
    </row>
    <row r="22550" spans="10:10">
      <c r="J22550" s="5"/>
    </row>
    <row r="22551" spans="10:10">
      <c r="J22551" s="5"/>
    </row>
    <row r="22552" spans="10:10">
      <c r="J22552" s="5"/>
    </row>
    <row r="22553" spans="10:10">
      <c r="J22553" s="5"/>
    </row>
    <row r="22554" spans="10:10">
      <c r="J22554" s="5"/>
    </row>
    <row r="22555" spans="10:10">
      <c r="J22555" s="5"/>
    </row>
    <row r="22556" spans="10:10">
      <c r="J22556" s="5"/>
    </row>
    <row r="22557" spans="10:10">
      <c r="J22557" s="5"/>
    </row>
    <row r="22558" spans="10:10">
      <c r="J22558" s="5"/>
    </row>
    <row r="22559" spans="10:10">
      <c r="J22559" s="5"/>
    </row>
    <row r="22560" spans="10:10">
      <c r="J22560" s="5"/>
    </row>
    <row r="22561" spans="10:10">
      <c r="J22561" s="5"/>
    </row>
    <row r="22562" spans="10:10">
      <c r="J22562" s="5"/>
    </row>
    <row r="22563" spans="10:10">
      <c r="J22563" s="5"/>
    </row>
    <row r="22564" spans="10:10">
      <c r="J22564" s="5"/>
    </row>
    <row r="22565" spans="10:10">
      <c r="J22565" s="5"/>
    </row>
    <row r="22566" spans="10:10">
      <c r="J22566" s="5"/>
    </row>
    <row r="22567" spans="10:10">
      <c r="J22567" s="5"/>
    </row>
    <row r="22568" spans="10:10">
      <c r="J22568" s="5"/>
    </row>
    <row r="22569" spans="10:10">
      <c r="J22569" s="5"/>
    </row>
    <row r="22570" spans="10:10">
      <c r="J22570" s="5"/>
    </row>
    <row r="22571" spans="10:10">
      <c r="J22571" s="5"/>
    </row>
    <row r="22572" spans="10:10">
      <c r="J22572" s="5"/>
    </row>
    <row r="22573" spans="10:10">
      <c r="J22573" s="5"/>
    </row>
    <row r="22574" spans="10:10">
      <c r="J22574" s="5"/>
    </row>
    <row r="22575" spans="10:10">
      <c r="J22575" s="5"/>
    </row>
    <row r="22576" spans="10:10">
      <c r="J22576" s="5"/>
    </row>
    <row r="22577" spans="10:10">
      <c r="J22577" s="5"/>
    </row>
    <row r="22578" spans="10:10">
      <c r="J22578" s="5"/>
    </row>
    <row r="22579" spans="10:10">
      <c r="J22579" s="5"/>
    </row>
    <row r="22580" spans="10:10">
      <c r="J22580" s="5"/>
    </row>
    <row r="22581" spans="10:10">
      <c r="J22581" s="5"/>
    </row>
    <row r="22582" spans="10:10">
      <c r="J22582" s="5"/>
    </row>
    <row r="22583" spans="10:10">
      <c r="J22583" s="5"/>
    </row>
    <row r="22584" spans="10:10">
      <c r="J22584" s="5"/>
    </row>
    <row r="22585" spans="10:10">
      <c r="J22585" s="5"/>
    </row>
    <row r="22586" spans="10:10">
      <c r="J22586" s="5"/>
    </row>
    <row r="22587" spans="10:10">
      <c r="J22587" s="5"/>
    </row>
    <row r="22588" spans="10:10">
      <c r="J22588" s="5"/>
    </row>
    <row r="22589" spans="10:10">
      <c r="J22589" s="5"/>
    </row>
    <row r="22590" spans="10:10">
      <c r="J22590" s="5"/>
    </row>
    <row r="22591" spans="10:10">
      <c r="J22591" s="5"/>
    </row>
    <row r="22592" spans="10:10">
      <c r="J22592" s="5"/>
    </row>
    <row r="22593" spans="10:10">
      <c r="J22593" s="5"/>
    </row>
    <row r="22594" spans="10:10">
      <c r="J22594" s="5"/>
    </row>
    <row r="22595" spans="10:10">
      <c r="J22595" s="5"/>
    </row>
    <row r="22596" spans="10:10">
      <c r="J22596" s="5"/>
    </row>
    <row r="22597" spans="10:10">
      <c r="J22597" s="5"/>
    </row>
    <row r="22598" spans="10:10">
      <c r="J22598" s="5"/>
    </row>
    <row r="22599" spans="10:10">
      <c r="J22599" s="5"/>
    </row>
    <row r="22600" spans="10:10">
      <c r="J22600" s="5"/>
    </row>
    <row r="22601" spans="10:10">
      <c r="J22601" s="5"/>
    </row>
    <row r="22602" spans="10:10">
      <c r="J22602" s="5"/>
    </row>
    <row r="22603" spans="10:10">
      <c r="J22603" s="5"/>
    </row>
    <row r="22604" spans="10:10">
      <c r="J22604" s="5"/>
    </row>
    <row r="22605" spans="10:10">
      <c r="J22605" s="5"/>
    </row>
    <row r="22606" spans="10:10">
      <c r="J22606" s="5"/>
    </row>
    <row r="22607" spans="10:10">
      <c r="J22607" s="5"/>
    </row>
    <row r="22608" spans="10:10">
      <c r="J22608" s="5"/>
    </row>
    <row r="22609" spans="10:10">
      <c r="J22609" s="5"/>
    </row>
    <row r="22610" spans="10:10">
      <c r="J22610" s="5"/>
    </row>
    <row r="22611" spans="10:10">
      <c r="J22611" s="5"/>
    </row>
    <row r="22612" spans="10:10">
      <c r="J22612" s="5"/>
    </row>
    <row r="22613" spans="10:10">
      <c r="J22613" s="5"/>
    </row>
    <row r="22614" spans="10:10">
      <c r="J22614" s="5"/>
    </row>
    <row r="22615" spans="10:10">
      <c r="J22615" s="5"/>
    </row>
    <row r="22616" spans="10:10">
      <c r="J22616" s="5"/>
    </row>
    <row r="22617" spans="10:10">
      <c r="J22617" s="5"/>
    </row>
    <row r="22618" spans="10:10">
      <c r="J22618" s="5"/>
    </row>
    <row r="22619" spans="10:10">
      <c r="J22619" s="5"/>
    </row>
    <row r="22620" spans="10:10">
      <c r="J22620" s="5"/>
    </row>
    <row r="22621" spans="10:10">
      <c r="J22621" s="5"/>
    </row>
    <row r="22622" spans="10:10">
      <c r="J22622" s="5"/>
    </row>
    <row r="22623" spans="10:10">
      <c r="J22623" s="5"/>
    </row>
    <row r="22624" spans="10:10">
      <c r="J22624" s="5"/>
    </row>
    <row r="22625" spans="10:10">
      <c r="J22625" s="5"/>
    </row>
    <row r="22626" spans="10:10">
      <c r="J22626" s="5"/>
    </row>
    <row r="22627" spans="10:10">
      <c r="J22627" s="5"/>
    </row>
    <row r="22628" spans="10:10">
      <c r="J22628" s="5"/>
    </row>
    <row r="22629" spans="10:10">
      <c r="J22629" s="5"/>
    </row>
    <row r="22630" spans="10:10">
      <c r="J22630" s="5"/>
    </row>
    <row r="22631" spans="10:10">
      <c r="J22631" s="5"/>
    </row>
    <row r="22632" spans="10:10">
      <c r="J22632" s="5"/>
    </row>
    <row r="22633" spans="10:10">
      <c r="J22633" s="5"/>
    </row>
    <row r="22634" spans="10:10">
      <c r="J22634" s="5"/>
    </row>
    <row r="22635" spans="10:10">
      <c r="J22635" s="5"/>
    </row>
    <row r="22636" spans="10:10">
      <c r="J22636" s="5"/>
    </row>
    <row r="22637" spans="10:10">
      <c r="J22637" s="5"/>
    </row>
    <row r="22638" spans="10:10">
      <c r="J22638" s="5"/>
    </row>
    <row r="22639" spans="10:10">
      <c r="J22639" s="5"/>
    </row>
    <row r="22640" spans="10:10">
      <c r="J22640" s="5"/>
    </row>
    <row r="22641" spans="10:10">
      <c r="J22641" s="5"/>
    </row>
    <row r="22642" spans="10:10">
      <c r="J22642" s="5"/>
    </row>
    <row r="22643" spans="10:10">
      <c r="J22643" s="5"/>
    </row>
    <row r="22644" spans="10:10">
      <c r="J22644" s="5"/>
    </row>
    <row r="22645" spans="10:10">
      <c r="J22645" s="5"/>
    </row>
    <row r="22646" spans="10:10">
      <c r="J22646" s="5"/>
    </row>
    <row r="22647" spans="10:10">
      <c r="J22647" s="5"/>
    </row>
    <row r="22648" spans="10:10">
      <c r="J22648" s="5"/>
    </row>
    <row r="22649" spans="10:10">
      <c r="J22649" s="5"/>
    </row>
    <row r="22650" spans="10:10">
      <c r="J22650" s="5"/>
    </row>
    <row r="22651" spans="10:10">
      <c r="J22651" s="5"/>
    </row>
    <row r="22652" spans="10:10">
      <c r="J22652" s="5"/>
    </row>
    <row r="22653" spans="10:10">
      <c r="J22653" s="5"/>
    </row>
    <row r="22654" spans="10:10">
      <c r="J22654" s="5"/>
    </row>
    <row r="22655" spans="10:10">
      <c r="J22655" s="5"/>
    </row>
    <row r="22656" spans="10:10">
      <c r="J22656" s="5"/>
    </row>
    <row r="22657" spans="10:10">
      <c r="J22657" s="5"/>
    </row>
    <row r="22658" spans="10:10">
      <c r="J22658" s="5"/>
    </row>
    <row r="22659" spans="10:10">
      <c r="J22659" s="5"/>
    </row>
    <row r="22660" spans="10:10">
      <c r="J22660" s="5"/>
    </row>
    <row r="22661" spans="10:10">
      <c r="J22661" s="5"/>
    </row>
    <row r="22662" spans="10:10">
      <c r="J22662" s="5"/>
    </row>
    <row r="22663" spans="10:10">
      <c r="J22663" s="5"/>
    </row>
    <row r="22664" spans="10:10">
      <c r="J22664" s="5"/>
    </row>
    <row r="22665" spans="10:10">
      <c r="J22665" s="5"/>
    </row>
    <row r="22666" spans="10:10">
      <c r="J22666" s="5"/>
    </row>
    <row r="22667" spans="10:10">
      <c r="J22667" s="5"/>
    </row>
    <row r="22668" spans="10:10">
      <c r="J22668" s="5"/>
    </row>
    <row r="22669" spans="10:10">
      <c r="J22669" s="5"/>
    </row>
    <row r="22670" spans="10:10">
      <c r="J22670" s="5"/>
    </row>
    <row r="22671" spans="10:10">
      <c r="J22671" s="5"/>
    </row>
    <row r="22672" spans="10:10">
      <c r="J22672" s="5"/>
    </row>
    <row r="22673" spans="10:10">
      <c r="J22673" s="5"/>
    </row>
    <row r="22674" spans="10:10">
      <c r="J22674" s="5"/>
    </row>
    <row r="22675" spans="10:10">
      <c r="J22675" s="5"/>
    </row>
    <row r="22676" spans="10:10">
      <c r="J22676" s="5"/>
    </row>
    <row r="22677" spans="10:10">
      <c r="J22677" s="5"/>
    </row>
    <row r="22678" spans="10:10">
      <c r="J22678" s="5"/>
    </row>
    <row r="22679" spans="10:10">
      <c r="J22679" s="5"/>
    </row>
    <row r="22680" spans="10:10">
      <c r="J22680" s="5"/>
    </row>
    <row r="22681" spans="10:10">
      <c r="J22681" s="5"/>
    </row>
    <row r="22682" spans="10:10">
      <c r="J22682" s="5"/>
    </row>
    <row r="22683" spans="10:10">
      <c r="J22683" s="5"/>
    </row>
    <row r="22684" spans="10:10">
      <c r="J22684" s="5"/>
    </row>
    <row r="22685" spans="10:10">
      <c r="J22685" s="5"/>
    </row>
    <row r="22686" spans="10:10">
      <c r="J22686" s="5"/>
    </row>
    <row r="22687" spans="10:10">
      <c r="J22687" s="5"/>
    </row>
    <row r="22688" spans="10:10">
      <c r="J22688" s="5"/>
    </row>
    <row r="22689" spans="10:10">
      <c r="J22689" s="5"/>
    </row>
    <row r="22690" spans="10:10">
      <c r="J22690" s="5"/>
    </row>
    <row r="22691" spans="10:10">
      <c r="J22691" s="5"/>
    </row>
    <row r="22692" spans="10:10">
      <c r="J22692" s="5"/>
    </row>
    <row r="22693" spans="10:10">
      <c r="J22693" s="5"/>
    </row>
    <row r="22694" spans="10:10">
      <c r="J22694" s="5"/>
    </row>
    <row r="22695" spans="10:10">
      <c r="J22695" s="5"/>
    </row>
    <row r="22696" spans="10:10">
      <c r="J22696" s="5"/>
    </row>
    <row r="22697" spans="10:10">
      <c r="J22697" s="5"/>
    </row>
    <row r="22698" spans="10:10">
      <c r="J22698" s="5"/>
    </row>
    <row r="22699" spans="10:10">
      <c r="J22699" s="5"/>
    </row>
    <row r="22700" spans="10:10">
      <c r="J22700" s="5"/>
    </row>
    <row r="22701" spans="10:10">
      <c r="J22701" s="5"/>
    </row>
    <row r="22702" spans="10:10">
      <c r="J22702" s="5"/>
    </row>
    <row r="22703" spans="10:10">
      <c r="J22703" s="5"/>
    </row>
    <row r="22704" spans="10:10">
      <c r="J22704" s="5"/>
    </row>
    <row r="22705" spans="10:10">
      <c r="J22705" s="5"/>
    </row>
    <row r="22706" spans="10:10">
      <c r="J22706" s="5"/>
    </row>
    <row r="22707" spans="10:10">
      <c r="J22707" s="5"/>
    </row>
    <row r="22708" spans="10:10">
      <c r="J22708" s="5"/>
    </row>
    <row r="22709" spans="10:10">
      <c r="J22709" s="5"/>
    </row>
    <row r="22710" spans="10:10">
      <c r="J22710" s="5"/>
    </row>
    <row r="22711" spans="10:10">
      <c r="J22711" s="5"/>
    </row>
    <row r="22712" spans="10:10">
      <c r="J22712" s="5"/>
    </row>
    <row r="22713" spans="10:10">
      <c r="J22713" s="5"/>
    </row>
    <row r="22714" spans="10:10">
      <c r="J22714" s="5"/>
    </row>
    <row r="22715" spans="10:10">
      <c r="J22715" s="5"/>
    </row>
    <row r="22716" spans="10:10">
      <c r="J22716" s="5"/>
    </row>
    <row r="22717" spans="10:10">
      <c r="J22717" s="5"/>
    </row>
    <row r="22718" spans="10:10">
      <c r="J22718" s="5"/>
    </row>
    <row r="22719" spans="10:10">
      <c r="J22719" s="5"/>
    </row>
    <row r="22720" spans="10:10">
      <c r="J22720" s="5"/>
    </row>
    <row r="22721" spans="10:10">
      <c r="J22721" s="5"/>
    </row>
    <row r="22722" spans="10:10">
      <c r="J22722" s="5"/>
    </row>
    <row r="22723" spans="10:10">
      <c r="J22723" s="5"/>
    </row>
    <row r="22724" spans="10:10">
      <c r="J22724" s="5"/>
    </row>
    <row r="22725" spans="10:10">
      <c r="J22725" s="5"/>
    </row>
    <row r="22726" spans="10:10">
      <c r="J22726" s="5"/>
    </row>
    <row r="22727" spans="10:10">
      <c r="J22727" s="5"/>
    </row>
    <row r="22728" spans="10:10">
      <c r="J22728" s="5"/>
    </row>
    <row r="22729" spans="10:10">
      <c r="J22729" s="5"/>
    </row>
    <row r="22730" spans="10:10">
      <c r="J22730" s="5"/>
    </row>
    <row r="22731" spans="10:10">
      <c r="J22731" s="5"/>
    </row>
    <row r="22732" spans="10:10">
      <c r="J22732" s="5"/>
    </row>
    <row r="22733" spans="10:10">
      <c r="J22733" s="5"/>
    </row>
    <row r="22734" spans="10:10">
      <c r="J22734" s="5"/>
    </row>
    <row r="22735" spans="10:10">
      <c r="J22735" s="5"/>
    </row>
    <row r="22736" spans="10:10">
      <c r="J22736" s="5"/>
    </row>
    <row r="22737" spans="10:10">
      <c r="J22737" s="5"/>
    </row>
    <row r="22738" spans="10:10">
      <c r="J22738" s="5"/>
    </row>
    <row r="22739" spans="10:10">
      <c r="J22739" s="5"/>
    </row>
    <row r="22740" spans="10:10">
      <c r="J22740" s="5"/>
    </row>
    <row r="22741" spans="10:10">
      <c r="J22741" s="5"/>
    </row>
    <row r="22742" spans="10:10">
      <c r="J22742" s="5"/>
    </row>
    <row r="22743" spans="10:10">
      <c r="J22743" s="5"/>
    </row>
    <row r="22744" spans="10:10">
      <c r="J22744" s="5"/>
    </row>
    <row r="22745" spans="10:10">
      <c r="J22745" s="5"/>
    </row>
    <row r="22746" spans="10:10">
      <c r="J22746" s="5"/>
    </row>
    <row r="22747" spans="10:10">
      <c r="J22747" s="5"/>
    </row>
    <row r="22748" spans="10:10">
      <c r="J22748" s="5"/>
    </row>
    <row r="22749" spans="10:10">
      <c r="J22749" s="5"/>
    </row>
    <row r="22750" spans="10:10">
      <c r="J22750" s="5"/>
    </row>
    <row r="22751" spans="10:10">
      <c r="J22751" s="5"/>
    </row>
    <row r="22752" spans="10:10">
      <c r="J22752" s="5"/>
    </row>
    <row r="22753" spans="10:10">
      <c r="J22753" s="5"/>
    </row>
    <row r="22754" spans="10:10">
      <c r="J22754" s="5"/>
    </row>
    <row r="22755" spans="10:10">
      <c r="J22755" s="5"/>
    </row>
    <row r="22756" spans="10:10">
      <c r="J22756" s="5"/>
    </row>
    <row r="22757" spans="10:10">
      <c r="J22757" s="5"/>
    </row>
    <row r="22758" spans="10:10">
      <c r="J22758" s="5"/>
    </row>
    <row r="22759" spans="10:10">
      <c r="J22759" s="5"/>
    </row>
    <row r="22760" spans="10:10">
      <c r="J22760" s="5"/>
    </row>
    <row r="22761" spans="10:10">
      <c r="J22761" s="5"/>
    </row>
    <row r="22762" spans="10:10">
      <c r="J22762" s="5"/>
    </row>
    <row r="22763" spans="10:10">
      <c r="J22763" s="5"/>
    </row>
    <row r="22764" spans="10:10">
      <c r="J22764" s="5"/>
    </row>
    <row r="22765" spans="10:10">
      <c r="J22765" s="5"/>
    </row>
    <row r="22766" spans="10:10">
      <c r="J22766" s="5"/>
    </row>
    <row r="22767" spans="10:10">
      <c r="J22767" s="5"/>
    </row>
    <row r="22768" spans="10:10">
      <c r="J22768" s="5"/>
    </row>
    <row r="22769" spans="10:10">
      <c r="J22769" s="5"/>
    </row>
    <row r="22770" spans="10:10">
      <c r="J22770" s="5"/>
    </row>
    <row r="22771" spans="10:10">
      <c r="J22771" s="5"/>
    </row>
    <row r="22772" spans="10:10">
      <c r="J22772" s="5"/>
    </row>
    <row r="22773" spans="10:10">
      <c r="J22773" s="5"/>
    </row>
    <row r="22774" spans="10:10">
      <c r="J22774" s="5"/>
    </row>
    <row r="22775" spans="10:10">
      <c r="J22775" s="5"/>
    </row>
    <row r="22776" spans="10:10">
      <c r="J22776" s="5"/>
    </row>
    <row r="22777" spans="10:10">
      <c r="J22777" s="5"/>
    </row>
    <row r="22778" spans="10:10">
      <c r="J22778" s="5"/>
    </row>
    <row r="22779" spans="10:10">
      <c r="J22779" s="5"/>
    </row>
    <row r="22780" spans="10:10">
      <c r="J22780" s="5"/>
    </row>
    <row r="22781" spans="10:10">
      <c r="J22781" s="5"/>
    </row>
    <row r="22782" spans="10:10">
      <c r="J22782" s="5"/>
    </row>
    <row r="22783" spans="10:10">
      <c r="J22783" s="5"/>
    </row>
    <row r="22784" spans="10:10">
      <c r="J22784" s="5"/>
    </row>
    <row r="22785" spans="10:10">
      <c r="J22785" s="5"/>
    </row>
    <row r="22786" spans="10:10">
      <c r="J22786" s="5"/>
    </row>
    <row r="22787" spans="10:10">
      <c r="J22787" s="5"/>
    </row>
    <row r="22788" spans="10:10">
      <c r="J22788" s="5"/>
    </row>
    <row r="22789" spans="10:10">
      <c r="J22789" s="5"/>
    </row>
    <row r="22790" spans="10:10">
      <c r="J22790" s="5"/>
    </row>
    <row r="22791" spans="10:10">
      <c r="J22791" s="5"/>
    </row>
    <row r="22792" spans="10:10">
      <c r="J22792" s="5"/>
    </row>
    <row r="22793" spans="10:10">
      <c r="J22793" s="5"/>
    </row>
    <row r="22794" spans="10:10">
      <c r="J22794" s="5"/>
    </row>
    <row r="22795" spans="10:10">
      <c r="J22795" s="5"/>
    </row>
    <row r="22796" spans="10:10">
      <c r="J22796" s="5"/>
    </row>
    <row r="22797" spans="10:10">
      <c r="J22797" s="5"/>
    </row>
    <row r="22798" spans="10:10">
      <c r="J22798" s="5"/>
    </row>
    <row r="22799" spans="10:10">
      <c r="J22799" s="5"/>
    </row>
    <row r="22800" spans="10:10">
      <c r="J22800" s="5"/>
    </row>
    <row r="22801" spans="10:10">
      <c r="J22801" s="5"/>
    </row>
    <row r="22802" spans="10:10">
      <c r="J22802" s="5"/>
    </row>
    <row r="22803" spans="10:10">
      <c r="J22803" s="5"/>
    </row>
    <row r="22804" spans="10:10">
      <c r="J22804" s="5"/>
    </row>
    <row r="22805" spans="10:10">
      <c r="J22805" s="5"/>
    </row>
    <row r="22806" spans="10:10">
      <c r="J22806" s="5"/>
    </row>
    <row r="22807" spans="10:10">
      <c r="J22807" s="5"/>
    </row>
    <row r="22808" spans="10:10">
      <c r="J22808" s="5"/>
    </row>
    <row r="22809" spans="10:10">
      <c r="J22809" s="5"/>
    </row>
    <row r="22810" spans="10:10">
      <c r="J22810" s="5"/>
    </row>
    <row r="22811" spans="10:10">
      <c r="J22811" s="5"/>
    </row>
    <row r="22812" spans="10:10">
      <c r="J22812" s="5"/>
    </row>
    <row r="22813" spans="10:10">
      <c r="J22813" s="5"/>
    </row>
    <row r="22814" spans="10:10">
      <c r="J22814" s="5"/>
    </row>
    <row r="22815" spans="10:10">
      <c r="J22815" s="5"/>
    </row>
    <row r="22816" spans="10:10">
      <c r="J22816" s="5"/>
    </row>
    <row r="22817" spans="10:10">
      <c r="J22817" s="5"/>
    </row>
    <row r="22818" spans="10:10">
      <c r="J22818" s="5"/>
    </row>
    <row r="22819" spans="10:10">
      <c r="J22819" s="5"/>
    </row>
    <row r="22820" spans="10:10">
      <c r="J22820" s="5"/>
    </row>
    <row r="22821" spans="10:10">
      <c r="J22821" s="5"/>
    </row>
    <row r="22822" spans="10:10">
      <c r="J22822" s="5"/>
    </row>
    <row r="22823" spans="10:10">
      <c r="J22823" s="5"/>
    </row>
    <row r="22824" spans="10:10">
      <c r="J22824" s="5"/>
    </row>
    <row r="22825" spans="10:10">
      <c r="J22825" s="5"/>
    </row>
    <row r="22826" spans="10:10">
      <c r="J22826" s="5"/>
    </row>
    <row r="22827" spans="10:10">
      <c r="J22827" s="5"/>
    </row>
    <row r="22828" spans="10:10">
      <c r="J22828" s="5"/>
    </row>
    <row r="22829" spans="10:10">
      <c r="J22829" s="5"/>
    </row>
    <row r="22830" spans="10:10">
      <c r="J22830" s="5"/>
    </row>
    <row r="22831" spans="10:10">
      <c r="J22831" s="5"/>
    </row>
    <row r="22832" spans="10:10">
      <c r="J22832" s="5"/>
    </row>
    <row r="22833" spans="10:10">
      <c r="J22833" s="5"/>
    </row>
    <row r="22834" spans="10:10">
      <c r="J22834" s="5"/>
    </row>
    <row r="22835" spans="10:10">
      <c r="J22835" s="5"/>
    </row>
    <row r="22836" spans="10:10">
      <c r="J22836" s="5"/>
    </row>
    <row r="22837" spans="10:10">
      <c r="J22837" s="5"/>
    </row>
    <row r="22838" spans="10:10">
      <c r="J22838" s="5"/>
    </row>
    <row r="22839" spans="10:10">
      <c r="J22839" s="5"/>
    </row>
    <row r="22840" spans="10:10">
      <c r="J22840" s="5"/>
    </row>
    <row r="22841" spans="10:10">
      <c r="J22841" s="5"/>
    </row>
    <row r="22842" spans="10:10">
      <c r="J22842" s="5"/>
    </row>
    <row r="22843" spans="10:10">
      <c r="J22843" s="5"/>
    </row>
    <row r="22844" spans="10:10">
      <c r="J22844" s="5"/>
    </row>
    <row r="22845" spans="10:10">
      <c r="J22845" s="5"/>
    </row>
    <row r="22846" spans="10:10">
      <c r="J22846" s="5"/>
    </row>
    <row r="22847" spans="10:10">
      <c r="J22847" s="5"/>
    </row>
    <row r="22848" spans="10:10">
      <c r="J22848" s="5"/>
    </row>
    <row r="22849" spans="10:10">
      <c r="J22849" s="5"/>
    </row>
    <row r="22850" spans="10:10">
      <c r="J22850" s="5"/>
    </row>
    <row r="22851" spans="10:10">
      <c r="J22851" s="5"/>
    </row>
    <row r="22852" spans="10:10">
      <c r="J22852" s="5"/>
    </row>
    <row r="22853" spans="10:10">
      <c r="J22853" s="5"/>
    </row>
    <row r="22854" spans="10:10">
      <c r="J22854" s="5"/>
    </row>
    <row r="22855" spans="10:10">
      <c r="J22855" s="5"/>
    </row>
    <row r="22856" spans="10:10">
      <c r="J22856" s="5"/>
    </row>
    <row r="22857" spans="10:10">
      <c r="J22857" s="5"/>
    </row>
    <row r="22858" spans="10:10">
      <c r="J22858" s="5"/>
    </row>
    <row r="22859" spans="10:10">
      <c r="J22859" s="5"/>
    </row>
    <row r="22860" spans="10:10">
      <c r="J22860" s="5"/>
    </row>
    <row r="22861" spans="10:10">
      <c r="J22861" s="5"/>
    </row>
    <row r="22862" spans="10:10">
      <c r="J22862" s="5"/>
    </row>
    <row r="22863" spans="10:10">
      <c r="J22863" s="5"/>
    </row>
    <row r="22864" spans="10:10">
      <c r="J22864" s="5"/>
    </row>
    <row r="22865" spans="10:10">
      <c r="J22865" s="5"/>
    </row>
    <row r="22866" spans="10:10">
      <c r="J22866" s="5"/>
    </row>
    <row r="22867" spans="10:10">
      <c r="J22867" s="5"/>
    </row>
    <row r="22868" spans="10:10">
      <c r="J22868" s="5"/>
    </row>
    <row r="22869" spans="10:10">
      <c r="J22869" s="5"/>
    </row>
    <row r="22870" spans="10:10">
      <c r="J22870" s="5"/>
    </row>
    <row r="22871" spans="10:10">
      <c r="J22871" s="5"/>
    </row>
    <row r="22872" spans="10:10">
      <c r="J22872" s="5"/>
    </row>
    <row r="22873" spans="10:10">
      <c r="J22873" s="5"/>
    </row>
    <row r="22874" spans="10:10">
      <c r="J22874" s="5"/>
    </row>
    <row r="22875" spans="10:10">
      <c r="J22875" s="5"/>
    </row>
    <row r="22876" spans="10:10">
      <c r="J22876" s="5"/>
    </row>
    <row r="22877" spans="10:10">
      <c r="J22877" s="5"/>
    </row>
    <row r="22878" spans="10:10">
      <c r="J22878" s="5"/>
    </row>
    <row r="22879" spans="10:10">
      <c r="J22879" s="5"/>
    </row>
    <row r="22880" spans="10:10">
      <c r="J22880" s="5"/>
    </row>
    <row r="22881" spans="10:10">
      <c r="J22881" s="5"/>
    </row>
    <row r="22882" spans="10:10">
      <c r="J22882" s="5"/>
    </row>
    <row r="22883" spans="10:10">
      <c r="J22883" s="5"/>
    </row>
    <row r="22884" spans="10:10">
      <c r="J22884" s="5"/>
    </row>
    <row r="22885" spans="10:10">
      <c r="J22885" s="5"/>
    </row>
    <row r="22886" spans="10:10">
      <c r="J22886" s="5"/>
    </row>
    <row r="22887" spans="10:10">
      <c r="J22887" s="5"/>
    </row>
    <row r="22888" spans="10:10">
      <c r="J22888" s="5"/>
    </row>
    <row r="22889" spans="10:10">
      <c r="J22889" s="5"/>
    </row>
    <row r="22890" spans="10:10">
      <c r="J22890" s="5"/>
    </row>
    <row r="22891" spans="10:10">
      <c r="J22891" s="5"/>
    </row>
    <row r="22892" spans="10:10">
      <c r="J22892" s="5"/>
    </row>
    <row r="22893" spans="10:10">
      <c r="J22893" s="5"/>
    </row>
    <row r="22894" spans="10:10">
      <c r="J22894" s="5"/>
    </row>
    <row r="22895" spans="10:10">
      <c r="J22895" s="5"/>
    </row>
    <row r="22896" spans="10:10">
      <c r="J22896" s="5"/>
    </row>
    <row r="22897" spans="10:10">
      <c r="J22897" s="5"/>
    </row>
    <row r="22898" spans="10:10">
      <c r="J22898" s="5"/>
    </row>
    <row r="22899" spans="10:10">
      <c r="J22899" s="5"/>
    </row>
    <row r="22900" spans="10:10">
      <c r="J22900" s="5"/>
    </row>
    <row r="22901" spans="10:10">
      <c r="J22901" s="5"/>
    </row>
    <row r="22902" spans="10:10">
      <c r="J22902" s="5"/>
    </row>
    <row r="22903" spans="10:10">
      <c r="J22903" s="5"/>
    </row>
    <row r="22904" spans="10:10">
      <c r="J22904" s="5"/>
    </row>
    <row r="22905" spans="10:10">
      <c r="J22905" s="5"/>
    </row>
    <row r="22906" spans="10:10">
      <c r="J22906" s="5"/>
    </row>
    <row r="22907" spans="10:10">
      <c r="J22907" s="5"/>
    </row>
    <row r="22908" spans="10:10">
      <c r="J22908" s="5"/>
    </row>
    <row r="22909" spans="10:10">
      <c r="J22909" s="5"/>
    </row>
    <row r="22910" spans="10:10">
      <c r="J22910" s="5"/>
    </row>
    <row r="22911" spans="10:10">
      <c r="J22911" s="5"/>
    </row>
    <row r="22912" spans="10:10">
      <c r="J22912" s="5"/>
    </row>
    <row r="22913" spans="10:10">
      <c r="J22913" s="5"/>
    </row>
    <row r="22914" spans="10:10">
      <c r="J22914" s="5"/>
    </row>
    <row r="22915" spans="10:10">
      <c r="J22915" s="5"/>
    </row>
    <row r="22916" spans="10:10">
      <c r="J22916" s="5"/>
    </row>
    <row r="22917" spans="10:10">
      <c r="J22917" s="5"/>
    </row>
    <row r="22918" spans="10:10">
      <c r="J22918" s="5"/>
    </row>
    <row r="22919" spans="10:10">
      <c r="J22919" s="5"/>
    </row>
    <row r="22920" spans="10:10">
      <c r="J22920" s="5"/>
    </row>
    <row r="22921" spans="10:10">
      <c r="J22921" s="5"/>
    </row>
    <row r="22922" spans="10:10">
      <c r="J22922" s="5"/>
    </row>
    <row r="22923" spans="10:10">
      <c r="J22923" s="5"/>
    </row>
    <row r="22924" spans="10:10">
      <c r="J22924" s="5"/>
    </row>
    <row r="22925" spans="10:10">
      <c r="J22925" s="5"/>
    </row>
    <row r="22926" spans="10:10">
      <c r="J22926" s="5"/>
    </row>
    <row r="22927" spans="10:10">
      <c r="J22927" s="5"/>
    </row>
    <row r="22928" spans="10:10">
      <c r="J22928" s="5"/>
    </row>
    <row r="22929" spans="10:10">
      <c r="J22929" s="5"/>
    </row>
    <row r="22930" spans="10:10">
      <c r="J22930" s="5"/>
    </row>
    <row r="22931" spans="10:10">
      <c r="J22931" s="5"/>
    </row>
    <row r="22932" spans="10:10">
      <c r="J22932" s="5"/>
    </row>
    <row r="22933" spans="10:10">
      <c r="J22933" s="5"/>
    </row>
    <row r="22934" spans="10:10">
      <c r="J22934" s="5"/>
    </row>
    <row r="22935" spans="10:10">
      <c r="J22935" s="5"/>
    </row>
    <row r="22936" spans="10:10">
      <c r="J22936" s="5"/>
    </row>
    <row r="22937" spans="10:10">
      <c r="J22937" s="5"/>
    </row>
    <row r="22938" spans="10:10">
      <c r="J22938" s="5"/>
    </row>
    <row r="22939" spans="10:10">
      <c r="J22939" s="5"/>
    </row>
    <row r="22940" spans="10:10">
      <c r="J22940" s="5"/>
    </row>
    <row r="22941" spans="10:10">
      <c r="J22941" s="5"/>
    </row>
    <row r="22942" spans="10:10">
      <c r="J22942" s="5"/>
    </row>
    <row r="22943" spans="10:10">
      <c r="J22943" s="5"/>
    </row>
    <row r="22944" spans="10:10">
      <c r="J22944" s="5"/>
    </row>
    <row r="22945" spans="10:10">
      <c r="J22945" s="5"/>
    </row>
    <row r="22946" spans="10:10">
      <c r="J22946" s="5"/>
    </row>
    <row r="22947" spans="10:10">
      <c r="J22947" s="5"/>
    </row>
    <row r="22948" spans="10:10">
      <c r="J22948" s="5"/>
    </row>
    <row r="22949" spans="10:10">
      <c r="J22949" s="5"/>
    </row>
    <row r="22950" spans="10:10">
      <c r="J22950" s="5"/>
    </row>
    <row r="22951" spans="10:10">
      <c r="J22951" s="5"/>
    </row>
    <row r="22952" spans="10:10">
      <c r="J22952" s="5"/>
    </row>
    <row r="22953" spans="10:10">
      <c r="J22953" s="5"/>
    </row>
    <row r="22954" spans="10:10">
      <c r="J22954" s="5"/>
    </row>
    <row r="22955" spans="10:10">
      <c r="J22955" s="5"/>
    </row>
    <row r="22956" spans="10:10">
      <c r="J22956" s="5"/>
    </row>
    <row r="22957" spans="10:10">
      <c r="J22957" s="5"/>
    </row>
    <row r="22958" spans="10:10">
      <c r="J22958" s="5"/>
    </row>
    <row r="22959" spans="10:10">
      <c r="J22959" s="5"/>
    </row>
    <row r="22960" spans="10:10">
      <c r="J22960" s="5"/>
    </row>
    <row r="22961" spans="10:10">
      <c r="J22961" s="5"/>
    </row>
    <row r="22962" spans="10:10">
      <c r="J22962" s="5"/>
    </row>
    <row r="22963" spans="10:10">
      <c r="J22963" s="5"/>
    </row>
    <row r="22964" spans="10:10">
      <c r="J22964" s="5"/>
    </row>
    <row r="22965" spans="10:10">
      <c r="J22965" s="5"/>
    </row>
    <row r="22966" spans="10:10">
      <c r="J22966" s="5"/>
    </row>
    <row r="22967" spans="10:10">
      <c r="J22967" s="5"/>
    </row>
    <row r="22968" spans="10:10">
      <c r="J22968" s="5"/>
    </row>
    <row r="22969" spans="10:10">
      <c r="J22969" s="5"/>
    </row>
    <row r="22970" spans="10:10">
      <c r="J22970" s="5"/>
    </row>
    <row r="22971" spans="10:10">
      <c r="J22971" s="5"/>
    </row>
    <row r="22972" spans="10:10">
      <c r="J22972" s="5"/>
    </row>
    <row r="22973" spans="10:10">
      <c r="J22973" s="5"/>
    </row>
    <row r="22974" spans="10:10">
      <c r="J22974" s="5"/>
    </row>
    <row r="22975" spans="10:10">
      <c r="J22975" s="5"/>
    </row>
    <row r="22976" spans="10:10">
      <c r="J22976" s="5"/>
    </row>
    <row r="22977" spans="10:10">
      <c r="J22977" s="5"/>
    </row>
    <row r="22978" spans="10:10">
      <c r="J22978" s="5"/>
    </row>
    <row r="22979" spans="10:10">
      <c r="J22979" s="5"/>
    </row>
    <row r="22980" spans="10:10">
      <c r="J22980" s="5"/>
    </row>
    <row r="22981" spans="10:10">
      <c r="J22981" s="5"/>
    </row>
    <row r="22982" spans="10:10">
      <c r="J22982" s="5"/>
    </row>
    <row r="22983" spans="10:10">
      <c r="J22983" s="5"/>
    </row>
    <row r="22984" spans="10:10">
      <c r="J22984" s="5"/>
    </row>
    <row r="22985" spans="10:10">
      <c r="J22985" s="5"/>
    </row>
    <row r="22986" spans="10:10">
      <c r="J22986" s="5"/>
    </row>
    <row r="22987" spans="10:10">
      <c r="J22987" s="5"/>
    </row>
    <row r="22988" spans="10:10">
      <c r="J22988" s="5"/>
    </row>
    <row r="22989" spans="10:10">
      <c r="J22989" s="5"/>
    </row>
    <row r="22990" spans="10:10">
      <c r="J22990" s="5"/>
    </row>
    <row r="22991" spans="10:10">
      <c r="J22991" s="5"/>
    </row>
    <row r="22992" spans="10:10">
      <c r="J22992" s="5"/>
    </row>
    <row r="22993" spans="10:10">
      <c r="J22993" s="5"/>
    </row>
    <row r="22994" spans="10:10">
      <c r="J22994" s="5"/>
    </row>
    <row r="22995" spans="10:10">
      <c r="J22995" s="5"/>
    </row>
    <row r="22996" spans="10:10">
      <c r="J22996" s="5"/>
    </row>
    <row r="22997" spans="10:10">
      <c r="J22997" s="5"/>
    </row>
    <row r="22998" spans="10:10">
      <c r="J22998" s="5"/>
    </row>
    <row r="22999" spans="10:10">
      <c r="J22999" s="5"/>
    </row>
    <row r="23000" spans="10:10">
      <c r="J23000" s="5"/>
    </row>
    <row r="23001" spans="10:10">
      <c r="J23001" s="5"/>
    </row>
    <row r="23002" spans="10:10">
      <c r="J23002" s="5"/>
    </row>
    <row r="23003" spans="10:10">
      <c r="J23003" s="5"/>
    </row>
    <row r="23004" spans="10:10">
      <c r="J23004" s="5"/>
    </row>
    <row r="23005" spans="10:10">
      <c r="J23005" s="5"/>
    </row>
    <row r="23006" spans="10:10">
      <c r="J23006" s="5"/>
    </row>
    <row r="23007" spans="10:10">
      <c r="J23007" s="5"/>
    </row>
    <row r="23008" spans="10:10">
      <c r="J23008" s="5"/>
    </row>
    <row r="23009" spans="10:10">
      <c r="J23009" s="5"/>
    </row>
    <row r="23010" spans="10:10">
      <c r="J23010" s="5"/>
    </row>
    <row r="23011" spans="10:10">
      <c r="J23011" s="5"/>
    </row>
    <row r="23012" spans="10:10">
      <c r="J23012" s="5"/>
    </row>
    <row r="23013" spans="10:10">
      <c r="J23013" s="5"/>
    </row>
    <row r="23014" spans="10:10">
      <c r="J23014" s="5"/>
    </row>
    <row r="23015" spans="10:10">
      <c r="J23015" s="5"/>
    </row>
    <row r="23016" spans="10:10">
      <c r="J23016" s="5"/>
    </row>
    <row r="23017" spans="10:10">
      <c r="J23017" s="5"/>
    </row>
    <row r="23018" spans="10:10">
      <c r="J23018" s="5"/>
    </row>
    <row r="23019" spans="10:10">
      <c r="J23019" s="5"/>
    </row>
    <row r="23020" spans="10:10">
      <c r="J23020" s="5"/>
    </row>
    <row r="23021" spans="10:10">
      <c r="J23021" s="5"/>
    </row>
    <row r="23022" spans="10:10">
      <c r="J23022" s="5"/>
    </row>
    <row r="23023" spans="10:10">
      <c r="J23023" s="5"/>
    </row>
    <row r="23024" spans="10:10">
      <c r="J23024" s="5"/>
    </row>
    <row r="23025" spans="10:10">
      <c r="J23025" s="5"/>
    </row>
    <row r="23026" spans="10:10">
      <c r="J23026" s="5"/>
    </row>
    <row r="23027" spans="10:10">
      <c r="J23027" s="5"/>
    </row>
    <row r="23028" spans="10:10">
      <c r="J23028" s="5"/>
    </row>
    <row r="23029" spans="10:10">
      <c r="J23029" s="5"/>
    </row>
    <row r="23030" spans="10:10">
      <c r="J23030" s="5"/>
    </row>
    <row r="23031" spans="10:10">
      <c r="J23031" s="5"/>
    </row>
    <row r="23032" spans="10:10">
      <c r="J23032" s="5"/>
    </row>
    <row r="23033" spans="10:10">
      <c r="J23033" s="5"/>
    </row>
    <row r="23034" spans="10:10">
      <c r="J23034" s="5"/>
    </row>
    <row r="23035" spans="10:10">
      <c r="J23035" s="5"/>
    </row>
    <row r="23036" spans="10:10">
      <c r="J23036" s="5"/>
    </row>
    <row r="23037" spans="10:10">
      <c r="J23037" s="5"/>
    </row>
    <row r="23038" spans="10:10">
      <c r="J23038" s="5"/>
    </row>
    <row r="23039" spans="10:10">
      <c r="J23039" s="5"/>
    </row>
    <row r="23040" spans="10:10">
      <c r="J23040" s="5"/>
    </row>
    <row r="23041" spans="10:10">
      <c r="J23041" s="5"/>
    </row>
    <row r="23042" spans="10:10">
      <c r="J23042" s="5"/>
    </row>
    <row r="23043" spans="10:10">
      <c r="J23043" s="5"/>
    </row>
    <row r="23044" spans="10:10">
      <c r="J23044" s="5"/>
    </row>
    <row r="23045" spans="10:10">
      <c r="J23045" s="5"/>
    </row>
    <row r="23046" spans="10:10">
      <c r="J23046" s="5"/>
    </row>
    <row r="23047" spans="10:10">
      <c r="J23047" s="5"/>
    </row>
    <row r="23048" spans="10:10">
      <c r="J23048" s="5"/>
    </row>
    <row r="23049" spans="10:10">
      <c r="J23049" s="5"/>
    </row>
    <row r="23050" spans="10:10">
      <c r="J23050" s="5"/>
    </row>
    <row r="23051" spans="10:10">
      <c r="J23051" s="5"/>
    </row>
    <row r="23052" spans="10:10">
      <c r="J23052" s="5"/>
    </row>
    <row r="23053" spans="10:10">
      <c r="J23053" s="5"/>
    </row>
    <row r="23054" spans="10:10">
      <c r="J23054" s="5"/>
    </row>
    <row r="23055" spans="10:10">
      <c r="J23055" s="5"/>
    </row>
    <row r="23056" spans="10:10">
      <c r="J23056" s="5"/>
    </row>
    <row r="23057" spans="10:10">
      <c r="J23057" s="5"/>
    </row>
    <row r="23058" spans="10:10">
      <c r="J23058" s="5"/>
    </row>
    <row r="23059" spans="10:10">
      <c r="J23059" s="5"/>
    </row>
    <row r="23060" spans="10:10">
      <c r="J23060" s="5"/>
    </row>
    <row r="23061" spans="10:10">
      <c r="J23061" s="5"/>
    </row>
    <row r="23062" spans="10:10">
      <c r="J23062" s="5"/>
    </row>
    <row r="23063" spans="10:10">
      <c r="J23063" s="5"/>
    </row>
    <row r="23064" spans="10:10">
      <c r="J23064" s="5"/>
    </row>
    <row r="23065" spans="10:10">
      <c r="J23065" s="5"/>
    </row>
    <row r="23066" spans="10:10">
      <c r="J23066" s="5"/>
    </row>
    <row r="23067" spans="10:10">
      <c r="J23067" s="5"/>
    </row>
    <row r="23068" spans="10:10">
      <c r="J23068" s="5"/>
    </row>
    <row r="23069" spans="10:10">
      <c r="J23069" s="5"/>
    </row>
    <row r="23070" spans="10:10">
      <c r="J23070" s="5"/>
    </row>
    <row r="23071" spans="10:10">
      <c r="J23071" s="5"/>
    </row>
    <row r="23072" spans="10:10">
      <c r="J23072" s="5"/>
    </row>
    <row r="23073" spans="10:10">
      <c r="J23073" s="5"/>
    </row>
    <row r="23074" spans="10:10">
      <c r="J23074" s="5"/>
    </row>
    <row r="23075" spans="10:10">
      <c r="J23075" s="5"/>
    </row>
    <row r="23076" spans="10:10">
      <c r="J23076" s="5"/>
    </row>
    <row r="23077" spans="10:10">
      <c r="J23077" s="5"/>
    </row>
    <row r="23078" spans="10:10">
      <c r="J23078" s="5"/>
    </row>
    <row r="23079" spans="10:10">
      <c r="J23079" s="5"/>
    </row>
    <row r="23080" spans="10:10">
      <c r="J23080" s="5"/>
    </row>
    <row r="23081" spans="10:10">
      <c r="J23081" s="5"/>
    </row>
    <row r="23082" spans="10:10">
      <c r="J23082" s="5"/>
    </row>
    <row r="23083" spans="10:10">
      <c r="J23083" s="5"/>
    </row>
    <row r="23084" spans="10:10">
      <c r="J23084" s="5"/>
    </row>
    <row r="23085" spans="10:10">
      <c r="J23085" s="5"/>
    </row>
    <row r="23086" spans="10:10">
      <c r="J23086" s="5"/>
    </row>
    <row r="23087" spans="10:10">
      <c r="J23087" s="5"/>
    </row>
    <row r="23088" spans="10:10">
      <c r="J23088" s="5"/>
    </row>
    <row r="23089" spans="10:10">
      <c r="J23089" s="5"/>
    </row>
    <row r="23090" spans="10:10">
      <c r="J23090" s="5"/>
    </row>
    <row r="23091" spans="10:10">
      <c r="J23091" s="5"/>
    </row>
    <row r="23092" spans="10:10">
      <c r="J23092" s="5"/>
    </row>
    <row r="23093" spans="10:10">
      <c r="J23093" s="5"/>
    </row>
    <row r="23094" spans="10:10">
      <c r="J23094" s="5"/>
    </row>
    <row r="23095" spans="10:10">
      <c r="J23095" s="5"/>
    </row>
    <row r="23096" spans="10:10">
      <c r="J23096" s="5"/>
    </row>
    <row r="23097" spans="10:10">
      <c r="J23097" s="5"/>
    </row>
    <row r="23098" spans="10:10">
      <c r="J23098" s="5"/>
    </row>
    <row r="23099" spans="10:10">
      <c r="J23099" s="5"/>
    </row>
    <row r="23100" spans="10:10">
      <c r="J23100" s="5"/>
    </row>
    <row r="23101" spans="10:10">
      <c r="J23101" s="5"/>
    </row>
    <row r="23102" spans="10:10">
      <c r="J23102" s="5"/>
    </row>
    <row r="23103" spans="10:10">
      <c r="J23103" s="5"/>
    </row>
    <row r="23104" spans="10:10">
      <c r="J23104" s="5"/>
    </row>
    <row r="23105" spans="10:10">
      <c r="J23105" s="5"/>
    </row>
    <row r="23106" spans="10:10">
      <c r="J23106" s="5"/>
    </row>
    <row r="23107" spans="10:10">
      <c r="J23107" s="5"/>
    </row>
    <row r="23108" spans="10:10">
      <c r="J23108" s="5"/>
    </row>
    <row r="23109" spans="10:10">
      <c r="J23109" s="5"/>
    </row>
    <row r="23110" spans="10:10">
      <c r="J23110" s="5"/>
    </row>
    <row r="23111" spans="10:10">
      <c r="J23111" s="5"/>
    </row>
    <row r="23112" spans="10:10">
      <c r="J23112" s="5"/>
    </row>
    <row r="23113" spans="10:10">
      <c r="J23113" s="5"/>
    </row>
    <row r="23114" spans="10:10">
      <c r="J23114" s="5"/>
    </row>
    <row r="23115" spans="10:10">
      <c r="J23115" s="5"/>
    </row>
    <row r="23116" spans="10:10">
      <c r="J23116" s="5"/>
    </row>
    <row r="23117" spans="10:10">
      <c r="J23117" s="5"/>
    </row>
    <row r="23118" spans="10:10">
      <c r="J23118" s="5"/>
    </row>
    <row r="23119" spans="10:10">
      <c r="J23119" s="5"/>
    </row>
    <row r="23120" spans="10:10">
      <c r="J23120" s="5"/>
    </row>
    <row r="23121" spans="10:10">
      <c r="J23121" s="5"/>
    </row>
    <row r="23122" spans="10:10">
      <c r="J23122" s="5"/>
    </row>
    <row r="23123" spans="10:10">
      <c r="J23123" s="5"/>
    </row>
    <row r="23124" spans="10:10">
      <c r="J23124" s="5"/>
    </row>
    <row r="23125" spans="10:10">
      <c r="J23125" s="5"/>
    </row>
    <row r="23126" spans="10:10">
      <c r="J23126" s="5"/>
    </row>
    <row r="23127" spans="10:10">
      <c r="J23127" s="5"/>
    </row>
    <row r="23128" spans="10:10">
      <c r="J23128" s="5"/>
    </row>
    <row r="23129" spans="10:10">
      <c r="J23129" s="5"/>
    </row>
    <row r="23130" spans="10:10">
      <c r="J23130" s="5"/>
    </row>
    <row r="23131" spans="10:10">
      <c r="J23131" s="5"/>
    </row>
    <row r="23132" spans="10:10">
      <c r="J23132" s="5"/>
    </row>
    <row r="23133" spans="10:10">
      <c r="J23133" s="5"/>
    </row>
    <row r="23134" spans="10:10">
      <c r="J23134" s="5"/>
    </row>
    <row r="23135" spans="10:10">
      <c r="J23135" s="5"/>
    </row>
    <row r="23136" spans="10:10">
      <c r="J23136" s="5"/>
    </row>
    <row r="23137" spans="10:10">
      <c r="J23137" s="5"/>
    </row>
    <row r="23138" spans="10:10">
      <c r="J23138" s="5"/>
    </row>
    <row r="23139" spans="10:10">
      <c r="J23139" s="5"/>
    </row>
    <row r="23140" spans="10:10">
      <c r="J23140" s="5"/>
    </row>
    <row r="23141" spans="10:10">
      <c r="J23141" s="5"/>
    </row>
    <row r="23142" spans="10:10">
      <c r="J23142" s="5"/>
    </row>
    <row r="23143" spans="10:10">
      <c r="J23143" s="5"/>
    </row>
    <row r="23144" spans="10:10">
      <c r="J23144" s="5"/>
    </row>
    <row r="23145" spans="10:10">
      <c r="J23145" s="5"/>
    </row>
    <row r="23146" spans="10:10">
      <c r="J23146" s="5"/>
    </row>
    <row r="23147" spans="10:10">
      <c r="J23147" s="5"/>
    </row>
    <row r="23148" spans="10:10">
      <c r="J23148" s="5"/>
    </row>
    <row r="23149" spans="10:10">
      <c r="J23149" s="5"/>
    </row>
    <row r="23150" spans="10:10">
      <c r="J23150" s="5"/>
    </row>
    <row r="23151" spans="10:10">
      <c r="J23151" s="5"/>
    </row>
    <row r="23152" spans="10:10">
      <c r="J23152" s="5"/>
    </row>
    <row r="23153" spans="10:10">
      <c r="J23153" s="5"/>
    </row>
    <row r="23154" spans="10:10">
      <c r="J23154" s="5"/>
    </row>
    <row r="23155" spans="10:10">
      <c r="J23155" s="5"/>
    </row>
    <row r="23156" spans="10:10">
      <c r="J23156" s="5"/>
    </row>
    <row r="23157" spans="10:10">
      <c r="J23157" s="5"/>
    </row>
    <row r="23158" spans="10:10">
      <c r="J23158" s="5"/>
    </row>
    <row r="23159" spans="10:10">
      <c r="J23159" s="5"/>
    </row>
    <row r="23160" spans="10:10">
      <c r="J23160" s="5"/>
    </row>
    <row r="23161" spans="10:10">
      <c r="J23161" s="5"/>
    </row>
    <row r="23162" spans="10:10">
      <c r="J23162" s="5"/>
    </row>
    <row r="23163" spans="10:10">
      <c r="J23163" s="5"/>
    </row>
    <row r="23164" spans="10:10">
      <c r="J23164" s="5"/>
    </row>
    <row r="23165" spans="10:10">
      <c r="J23165" s="5"/>
    </row>
    <row r="23166" spans="10:10">
      <c r="J23166" s="5"/>
    </row>
    <row r="23167" spans="10:10">
      <c r="J23167" s="5"/>
    </row>
    <row r="23168" spans="10:10">
      <c r="J23168" s="5"/>
    </row>
    <row r="23169" spans="10:10">
      <c r="J23169" s="5"/>
    </row>
    <row r="23170" spans="10:10">
      <c r="J23170" s="5"/>
    </row>
    <row r="23171" spans="10:10">
      <c r="J23171" s="5"/>
    </row>
    <row r="23172" spans="10:10">
      <c r="J23172" s="5"/>
    </row>
    <row r="23173" spans="10:10">
      <c r="J23173" s="5"/>
    </row>
    <row r="23174" spans="10:10">
      <c r="J23174" s="5"/>
    </row>
    <row r="23175" spans="10:10">
      <c r="J23175" s="5"/>
    </row>
    <row r="23176" spans="10:10">
      <c r="J23176" s="5"/>
    </row>
    <row r="23177" spans="10:10">
      <c r="J23177" s="5"/>
    </row>
    <row r="23178" spans="10:10">
      <c r="J23178" s="5"/>
    </row>
    <row r="23179" spans="10:10">
      <c r="J23179" s="5"/>
    </row>
    <row r="23180" spans="10:10">
      <c r="J23180" s="5"/>
    </row>
    <row r="23181" spans="10:10">
      <c r="J23181" s="5"/>
    </row>
    <row r="23182" spans="10:10">
      <c r="J23182" s="5"/>
    </row>
    <row r="23183" spans="10:10">
      <c r="J23183" s="5"/>
    </row>
    <row r="23184" spans="10:10">
      <c r="J23184" s="5"/>
    </row>
    <row r="23185" spans="10:10">
      <c r="J23185" s="5"/>
    </row>
    <row r="23186" spans="10:10">
      <c r="J23186" s="5"/>
    </row>
    <row r="23187" spans="10:10">
      <c r="J23187" s="5"/>
    </row>
    <row r="23188" spans="10:10">
      <c r="J23188" s="5"/>
    </row>
    <row r="23189" spans="10:10">
      <c r="J23189" s="5"/>
    </row>
    <row r="23190" spans="10:10">
      <c r="J23190" s="5"/>
    </row>
    <row r="23191" spans="10:10">
      <c r="J23191" s="5"/>
    </row>
    <row r="23192" spans="10:10">
      <c r="J23192" s="5"/>
    </row>
    <row r="23193" spans="10:10">
      <c r="J23193" s="5"/>
    </row>
    <row r="23194" spans="10:10">
      <c r="J23194" s="5"/>
    </row>
    <row r="23195" spans="10:10">
      <c r="J23195" s="5"/>
    </row>
    <row r="23196" spans="10:10">
      <c r="J23196" s="5"/>
    </row>
    <row r="23197" spans="10:10">
      <c r="J23197" s="5"/>
    </row>
    <row r="23198" spans="10:10">
      <c r="J23198" s="5"/>
    </row>
    <row r="23199" spans="10:10">
      <c r="J23199" s="5"/>
    </row>
    <row r="23200" spans="10:10">
      <c r="J23200" s="5"/>
    </row>
    <row r="23201" spans="10:10">
      <c r="J23201" s="5"/>
    </row>
    <row r="23202" spans="10:10">
      <c r="J23202" s="5"/>
    </row>
    <row r="23203" spans="10:10">
      <c r="J23203" s="5"/>
    </row>
    <row r="23204" spans="10:10">
      <c r="J23204" s="5"/>
    </row>
    <row r="23205" spans="10:10">
      <c r="J23205" s="5"/>
    </row>
    <row r="23206" spans="10:10">
      <c r="J23206" s="5"/>
    </row>
    <row r="23207" spans="10:10">
      <c r="J23207" s="5"/>
    </row>
    <row r="23208" spans="10:10">
      <c r="J23208" s="5"/>
    </row>
    <row r="23209" spans="10:10">
      <c r="J23209" s="5"/>
    </row>
    <row r="23210" spans="10:10">
      <c r="J23210" s="5"/>
    </row>
    <row r="23211" spans="10:10">
      <c r="J23211" s="5"/>
    </row>
    <row r="23212" spans="10:10">
      <c r="J23212" s="5"/>
    </row>
    <row r="23213" spans="10:10">
      <c r="J23213" s="5"/>
    </row>
    <row r="23214" spans="10:10">
      <c r="J23214" s="5"/>
    </row>
    <row r="23215" spans="10:10">
      <c r="J23215" s="5"/>
    </row>
    <row r="23216" spans="10:10">
      <c r="J23216" s="5"/>
    </row>
    <row r="23217" spans="10:10">
      <c r="J23217" s="5"/>
    </row>
    <row r="23218" spans="10:10">
      <c r="J23218" s="5"/>
    </row>
    <row r="23219" spans="10:10">
      <c r="J23219" s="5"/>
    </row>
    <row r="23220" spans="10:10">
      <c r="J23220" s="5"/>
    </row>
    <row r="23221" spans="10:10">
      <c r="J23221" s="5"/>
    </row>
    <row r="23222" spans="10:10">
      <c r="J23222" s="5"/>
    </row>
    <row r="23223" spans="10:10">
      <c r="J23223" s="5"/>
    </row>
    <row r="23224" spans="10:10">
      <c r="J23224" s="5"/>
    </row>
    <row r="23225" spans="10:10">
      <c r="J23225" s="5"/>
    </row>
    <row r="23226" spans="10:10">
      <c r="J23226" s="5"/>
    </row>
    <row r="23227" spans="10:10">
      <c r="J23227" s="5"/>
    </row>
    <row r="23228" spans="10:10">
      <c r="J23228" s="5"/>
    </row>
    <row r="23229" spans="10:10">
      <c r="J23229" s="5"/>
    </row>
    <row r="23230" spans="10:10">
      <c r="J23230" s="5"/>
    </row>
    <row r="23231" spans="10:10">
      <c r="J23231" s="5"/>
    </row>
    <row r="23232" spans="10:10">
      <c r="J23232" s="5"/>
    </row>
    <row r="23233" spans="10:10">
      <c r="J23233" s="5"/>
    </row>
    <row r="23234" spans="10:10">
      <c r="J23234" s="5"/>
    </row>
    <row r="23235" spans="10:10">
      <c r="J23235" s="5"/>
    </row>
    <row r="23236" spans="10:10">
      <c r="J23236" s="5"/>
    </row>
    <row r="23237" spans="10:10">
      <c r="J23237" s="5"/>
    </row>
    <row r="23238" spans="10:10">
      <c r="J23238" s="5"/>
    </row>
    <row r="23239" spans="10:10">
      <c r="J23239" s="5"/>
    </row>
    <row r="23240" spans="10:10">
      <c r="J23240" s="5"/>
    </row>
    <row r="23241" spans="10:10">
      <c r="J23241" s="5"/>
    </row>
    <row r="23242" spans="10:10">
      <c r="J23242" s="5"/>
    </row>
    <row r="23243" spans="10:10">
      <c r="J23243" s="5"/>
    </row>
    <row r="23244" spans="10:10">
      <c r="J23244" s="5"/>
    </row>
    <row r="23245" spans="10:10">
      <c r="J23245" s="5"/>
    </row>
    <row r="23246" spans="10:10">
      <c r="J23246" s="5"/>
    </row>
    <row r="23247" spans="10:10">
      <c r="J23247" s="5"/>
    </row>
    <row r="23248" spans="10:10">
      <c r="J23248" s="5"/>
    </row>
    <row r="23249" spans="10:10">
      <c r="J23249" s="5"/>
    </row>
    <row r="23250" spans="10:10">
      <c r="J23250" s="5"/>
    </row>
    <row r="23251" spans="10:10">
      <c r="J23251" s="5"/>
    </row>
    <row r="23252" spans="10:10">
      <c r="J23252" s="5"/>
    </row>
    <row r="23253" spans="10:10">
      <c r="J23253" s="5"/>
    </row>
    <row r="23254" spans="10:10">
      <c r="J23254" s="5"/>
    </row>
    <row r="23255" spans="10:10">
      <c r="J23255" s="5"/>
    </row>
    <row r="23256" spans="10:10">
      <c r="J23256" s="5"/>
    </row>
    <row r="23257" spans="10:10">
      <c r="J23257" s="5"/>
    </row>
    <row r="23258" spans="10:10">
      <c r="J23258" s="5"/>
    </row>
    <row r="23259" spans="10:10">
      <c r="J23259" s="5"/>
    </row>
    <row r="23260" spans="10:10">
      <c r="J23260" s="5"/>
    </row>
    <row r="23261" spans="10:10">
      <c r="J23261" s="5"/>
    </row>
    <row r="23262" spans="10:10">
      <c r="J23262" s="5"/>
    </row>
    <row r="23263" spans="10:10">
      <c r="J23263" s="5"/>
    </row>
    <row r="23264" spans="10:10">
      <c r="J23264" s="5"/>
    </row>
    <row r="23265" spans="10:10">
      <c r="J23265" s="5"/>
    </row>
    <row r="23266" spans="10:10">
      <c r="J23266" s="5"/>
    </row>
    <row r="23267" spans="10:10">
      <c r="J23267" s="5"/>
    </row>
    <row r="23268" spans="10:10">
      <c r="J23268" s="5"/>
    </row>
    <row r="23269" spans="10:10">
      <c r="J23269" s="5"/>
    </row>
    <row r="23270" spans="10:10">
      <c r="J23270" s="5"/>
    </row>
    <row r="23271" spans="10:10">
      <c r="J23271" s="5"/>
    </row>
    <row r="23272" spans="10:10">
      <c r="J23272" s="5"/>
    </row>
    <row r="23273" spans="10:10">
      <c r="J23273" s="5"/>
    </row>
    <row r="23274" spans="10:10">
      <c r="J23274" s="5"/>
    </row>
    <row r="23275" spans="10:10">
      <c r="J23275" s="5"/>
    </row>
    <row r="23276" spans="10:10">
      <c r="J23276" s="5"/>
    </row>
    <row r="23277" spans="10:10">
      <c r="J23277" s="5"/>
    </row>
    <row r="23278" spans="10:10">
      <c r="J23278" s="5"/>
    </row>
    <row r="23279" spans="10:10">
      <c r="J23279" s="5"/>
    </row>
    <row r="23280" spans="10:10">
      <c r="J23280" s="5"/>
    </row>
    <row r="23281" spans="10:10">
      <c r="J23281" s="5"/>
    </row>
    <row r="23282" spans="10:10">
      <c r="J23282" s="5"/>
    </row>
    <row r="23283" spans="10:10">
      <c r="J23283" s="5"/>
    </row>
    <row r="23284" spans="10:10">
      <c r="J23284" s="5"/>
    </row>
    <row r="23285" spans="10:10">
      <c r="J23285" s="5"/>
    </row>
    <row r="23286" spans="10:10">
      <c r="J23286" s="5"/>
    </row>
    <row r="23287" spans="10:10">
      <c r="J23287" s="5"/>
    </row>
    <row r="23288" spans="10:10">
      <c r="J23288" s="5"/>
    </row>
    <row r="23289" spans="10:10">
      <c r="J23289" s="5"/>
    </row>
    <row r="23290" spans="10:10">
      <c r="J23290" s="5"/>
    </row>
    <row r="23291" spans="10:10">
      <c r="J23291" s="5"/>
    </row>
    <row r="23292" spans="10:10">
      <c r="J23292" s="5"/>
    </row>
    <row r="23293" spans="10:10">
      <c r="J23293" s="5"/>
    </row>
    <row r="23294" spans="10:10">
      <c r="J23294" s="5"/>
    </row>
    <row r="23295" spans="10:10">
      <c r="J23295" s="5"/>
    </row>
    <row r="23296" spans="10:10">
      <c r="J23296" s="5"/>
    </row>
    <row r="23297" spans="10:10">
      <c r="J23297" s="5"/>
    </row>
    <row r="23298" spans="10:10">
      <c r="J23298" s="5"/>
    </row>
    <row r="23299" spans="10:10">
      <c r="J23299" s="5"/>
    </row>
    <row r="23300" spans="10:10">
      <c r="J23300" s="5"/>
    </row>
    <row r="23301" spans="10:10">
      <c r="J23301" s="5"/>
    </row>
    <row r="23302" spans="10:10">
      <c r="J23302" s="5"/>
    </row>
    <row r="23303" spans="10:10">
      <c r="J23303" s="5"/>
    </row>
    <row r="23304" spans="10:10">
      <c r="J23304" s="5"/>
    </row>
    <row r="23305" spans="10:10">
      <c r="J23305" s="5"/>
    </row>
    <row r="23306" spans="10:10">
      <c r="J23306" s="5"/>
    </row>
    <row r="23307" spans="10:10">
      <c r="J23307" s="5"/>
    </row>
    <row r="23308" spans="10:10">
      <c r="J23308" s="5"/>
    </row>
    <row r="23309" spans="10:10">
      <c r="J23309" s="5"/>
    </row>
    <row r="23310" spans="10:10">
      <c r="J23310" s="5"/>
    </row>
    <row r="23311" spans="10:10">
      <c r="J23311" s="5"/>
    </row>
    <row r="23312" spans="10:10">
      <c r="J23312" s="5"/>
    </row>
    <row r="23313" spans="10:10">
      <c r="J23313" s="5"/>
    </row>
    <row r="23314" spans="10:10">
      <c r="J23314" s="5"/>
    </row>
    <row r="23315" spans="10:10">
      <c r="J23315" s="5"/>
    </row>
    <row r="23316" spans="10:10">
      <c r="J23316" s="5"/>
    </row>
    <row r="23317" spans="10:10">
      <c r="J23317" s="5"/>
    </row>
    <row r="23318" spans="10:10">
      <c r="J23318" s="5"/>
    </row>
    <row r="23319" spans="10:10">
      <c r="J23319" s="5"/>
    </row>
    <row r="23320" spans="10:10">
      <c r="J23320" s="5"/>
    </row>
    <row r="23321" spans="10:10">
      <c r="J23321" s="5"/>
    </row>
    <row r="23322" spans="10:10">
      <c r="J23322" s="5"/>
    </row>
    <row r="23323" spans="10:10">
      <c r="J23323" s="5"/>
    </row>
    <row r="23324" spans="10:10">
      <c r="J23324" s="5"/>
    </row>
    <row r="23325" spans="10:10">
      <c r="J23325" s="5"/>
    </row>
    <row r="23326" spans="10:10">
      <c r="J23326" s="5"/>
    </row>
    <row r="23327" spans="10:10">
      <c r="J23327" s="5"/>
    </row>
    <row r="23328" spans="10:10">
      <c r="J23328" s="5"/>
    </row>
    <row r="23329" spans="10:10">
      <c r="J23329" s="5"/>
    </row>
    <row r="23330" spans="10:10">
      <c r="J23330" s="5"/>
    </row>
    <row r="23331" spans="10:10">
      <c r="J23331" s="5"/>
    </row>
    <row r="23332" spans="10:10">
      <c r="J23332" s="5"/>
    </row>
    <row r="23333" spans="10:10">
      <c r="J23333" s="5"/>
    </row>
    <row r="23334" spans="10:10">
      <c r="J23334" s="5"/>
    </row>
    <row r="23335" spans="10:10">
      <c r="J23335" s="5"/>
    </row>
    <row r="23336" spans="10:10">
      <c r="J23336" s="5"/>
    </row>
    <row r="23337" spans="10:10">
      <c r="J23337" s="5"/>
    </row>
    <row r="23338" spans="10:10">
      <c r="J23338" s="5"/>
    </row>
    <row r="23339" spans="10:10">
      <c r="J23339" s="5"/>
    </row>
    <row r="23340" spans="10:10">
      <c r="J23340" s="5"/>
    </row>
    <row r="23341" spans="10:10">
      <c r="J23341" s="5"/>
    </row>
    <row r="23342" spans="10:10">
      <c r="J23342" s="5"/>
    </row>
    <row r="23343" spans="10:10">
      <c r="J23343" s="5"/>
    </row>
    <row r="23344" spans="10:10">
      <c r="J23344" s="5"/>
    </row>
    <row r="23345" spans="10:10">
      <c r="J23345" s="5"/>
    </row>
    <row r="23346" spans="10:10">
      <c r="J23346" s="5"/>
    </row>
    <row r="23347" spans="10:10">
      <c r="J23347" s="5"/>
    </row>
    <row r="23348" spans="10:10">
      <c r="J23348" s="5"/>
    </row>
    <row r="23349" spans="10:10">
      <c r="J23349" s="5"/>
    </row>
    <row r="23350" spans="10:10">
      <c r="J23350" s="5"/>
    </row>
    <row r="23351" spans="10:10">
      <c r="J23351" s="5"/>
    </row>
    <row r="23352" spans="10:10">
      <c r="J23352" s="5"/>
    </row>
    <row r="23353" spans="10:10">
      <c r="J23353" s="5"/>
    </row>
    <row r="23354" spans="10:10">
      <c r="J23354" s="5"/>
    </row>
    <row r="23355" spans="10:10">
      <c r="J23355" s="5"/>
    </row>
    <row r="23356" spans="10:10">
      <c r="J23356" s="5"/>
    </row>
    <row r="23357" spans="10:10">
      <c r="J23357" s="5"/>
    </row>
    <row r="23358" spans="10:10">
      <c r="J23358" s="5"/>
    </row>
    <row r="23359" spans="10:10">
      <c r="J23359" s="5"/>
    </row>
    <row r="23360" spans="10:10">
      <c r="J23360" s="5"/>
    </row>
    <row r="23361" spans="10:10">
      <c r="J23361" s="5"/>
    </row>
    <row r="23362" spans="10:10">
      <c r="J23362" s="5"/>
    </row>
    <row r="23363" spans="10:10">
      <c r="J23363" s="5"/>
    </row>
    <row r="23364" spans="10:10">
      <c r="J23364" s="5"/>
    </row>
    <row r="23365" spans="10:10">
      <c r="J23365" s="5"/>
    </row>
    <row r="23366" spans="10:10">
      <c r="J23366" s="5"/>
    </row>
    <row r="23367" spans="10:10">
      <c r="J23367" s="5"/>
    </row>
    <row r="23368" spans="10:10">
      <c r="J23368" s="5"/>
    </row>
    <row r="23369" spans="10:10">
      <c r="J23369" s="5"/>
    </row>
    <row r="23370" spans="10:10">
      <c r="J23370" s="5"/>
    </row>
    <row r="23371" spans="10:10">
      <c r="J23371" s="5"/>
    </row>
    <row r="23372" spans="10:10">
      <c r="J23372" s="5"/>
    </row>
    <row r="23373" spans="10:10">
      <c r="J23373" s="5"/>
    </row>
    <row r="23374" spans="10:10">
      <c r="J23374" s="5"/>
    </row>
    <row r="23375" spans="10:10">
      <c r="J23375" s="5"/>
    </row>
    <row r="23376" spans="10:10">
      <c r="J23376" s="5"/>
    </row>
    <row r="23377" spans="10:10">
      <c r="J23377" s="5"/>
    </row>
    <row r="23378" spans="10:10">
      <c r="J23378" s="5"/>
    </row>
    <row r="23379" spans="10:10">
      <c r="J23379" s="5"/>
    </row>
    <row r="23380" spans="10:10">
      <c r="J23380" s="5"/>
    </row>
    <row r="23381" spans="10:10">
      <c r="J23381" s="5"/>
    </row>
    <row r="23382" spans="10:10">
      <c r="J23382" s="5"/>
    </row>
    <row r="23383" spans="10:10">
      <c r="J23383" s="5"/>
    </row>
    <row r="23384" spans="10:10">
      <c r="J23384" s="5"/>
    </row>
    <row r="23385" spans="10:10">
      <c r="J23385" s="5"/>
    </row>
    <row r="23386" spans="10:10">
      <c r="J23386" s="5"/>
    </row>
    <row r="23387" spans="10:10">
      <c r="J23387" s="5"/>
    </row>
    <row r="23388" spans="10:10">
      <c r="J23388" s="5"/>
    </row>
    <row r="23389" spans="10:10">
      <c r="J23389" s="5"/>
    </row>
    <row r="23390" spans="10:10">
      <c r="J23390" s="5"/>
    </row>
    <row r="23391" spans="10:10">
      <c r="J23391" s="5"/>
    </row>
    <row r="23392" spans="10:10">
      <c r="J23392" s="5"/>
    </row>
    <row r="23393" spans="10:10">
      <c r="J23393" s="5"/>
    </row>
    <row r="23394" spans="10:10">
      <c r="J23394" s="5"/>
    </row>
    <row r="23395" spans="10:10">
      <c r="J23395" s="5"/>
    </row>
    <row r="23396" spans="10:10">
      <c r="J23396" s="5"/>
    </row>
    <row r="23397" spans="10:10">
      <c r="J23397" s="5"/>
    </row>
    <row r="23398" spans="10:10">
      <c r="J23398" s="5"/>
    </row>
    <row r="23399" spans="10:10">
      <c r="J23399" s="5"/>
    </row>
    <row r="23400" spans="10:10">
      <c r="J23400" s="5"/>
    </row>
    <row r="23401" spans="10:10">
      <c r="J23401" s="5"/>
    </row>
    <row r="23402" spans="10:10">
      <c r="J23402" s="5"/>
    </row>
    <row r="23403" spans="10:10">
      <c r="J23403" s="5"/>
    </row>
    <row r="23404" spans="10:10">
      <c r="J23404" s="5"/>
    </row>
    <row r="23405" spans="10:10">
      <c r="J23405" s="5"/>
    </row>
    <row r="23406" spans="10:10">
      <c r="J23406" s="5"/>
    </row>
    <row r="23407" spans="10:10">
      <c r="J23407" s="5"/>
    </row>
    <row r="23408" spans="10:10">
      <c r="J23408" s="5"/>
    </row>
    <row r="23409" spans="10:10">
      <c r="J23409" s="5"/>
    </row>
    <row r="23410" spans="10:10">
      <c r="J23410" s="5"/>
    </row>
    <row r="23411" spans="10:10">
      <c r="J23411" s="5"/>
    </row>
    <row r="23412" spans="10:10">
      <c r="J23412" s="5"/>
    </row>
    <row r="23413" spans="10:10">
      <c r="J23413" s="5"/>
    </row>
    <row r="23414" spans="10:10">
      <c r="J23414" s="5"/>
    </row>
    <row r="23415" spans="10:10">
      <c r="J23415" s="5"/>
    </row>
    <row r="23416" spans="10:10">
      <c r="J23416" s="5"/>
    </row>
    <row r="23417" spans="10:10">
      <c r="J23417" s="5"/>
    </row>
    <row r="23418" spans="10:10">
      <c r="J23418" s="5"/>
    </row>
    <row r="23419" spans="10:10">
      <c r="J23419" s="5"/>
    </row>
    <row r="23420" spans="10:10">
      <c r="J23420" s="5"/>
    </row>
    <row r="23421" spans="10:10">
      <c r="J23421" s="5"/>
    </row>
    <row r="23422" spans="10:10">
      <c r="J23422" s="5"/>
    </row>
    <row r="23423" spans="10:10">
      <c r="J23423" s="5"/>
    </row>
    <row r="23424" spans="10:10">
      <c r="J23424" s="5"/>
    </row>
    <row r="23425" spans="10:10">
      <c r="J23425" s="5"/>
    </row>
    <row r="23426" spans="10:10">
      <c r="J23426" s="5"/>
    </row>
    <row r="23427" spans="10:10">
      <c r="J23427" s="5"/>
    </row>
    <row r="23428" spans="10:10">
      <c r="J23428" s="5"/>
    </row>
    <row r="23429" spans="10:10">
      <c r="J23429" s="5"/>
    </row>
    <row r="23430" spans="10:10">
      <c r="J23430" s="5"/>
    </row>
    <row r="23431" spans="10:10">
      <c r="J23431" s="5"/>
    </row>
    <row r="23432" spans="10:10">
      <c r="J23432" s="5"/>
    </row>
    <row r="23433" spans="10:10">
      <c r="J23433" s="5"/>
    </row>
    <row r="23434" spans="10:10">
      <c r="J23434" s="5"/>
    </row>
    <row r="23435" spans="10:10">
      <c r="J23435" s="5"/>
    </row>
    <row r="23436" spans="10:10">
      <c r="J23436" s="5"/>
    </row>
    <row r="23437" spans="10:10">
      <c r="J23437" s="5"/>
    </row>
    <row r="23438" spans="10:10">
      <c r="J23438" s="5"/>
    </row>
    <row r="23439" spans="10:10">
      <c r="J23439" s="5"/>
    </row>
    <row r="23440" spans="10:10">
      <c r="J23440" s="5"/>
    </row>
    <row r="23441" spans="10:10">
      <c r="J23441" s="5"/>
    </row>
    <row r="23442" spans="10:10">
      <c r="J23442" s="5"/>
    </row>
    <row r="23443" spans="10:10">
      <c r="J23443" s="5"/>
    </row>
    <row r="23444" spans="10:10">
      <c r="J23444" s="5"/>
    </row>
    <row r="23445" spans="10:10">
      <c r="J23445" s="5"/>
    </row>
    <row r="23446" spans="10:10">
      <c r="J23446" s="5"/>
    </row>
    <row r="23447" spans="10:10">
      <c r="J23447" s="5"/>
    </row>
    <row r="23448" spans="10:10">
      <c r="J23448" s="5"/>
    </row>
    <row r="23449" spans="10:10">
      <c r="J23449" s="5"/>
    </row>
    <row r="23450" spans="10:10">
      <c r="J23450" s="5"/>
    </row>
    <row r="23451" spans="10:10">
      <c r="J23451" s="5"/>
    </row>
    <row r="23452" spans="10:10">
      <c r="J23452" s="5"/>
    </row>
    <row r="23453" spans="10:10">
      <c r="J23453" s="5"/>
    </row>
    <row r="23454" spans="10:10">
      <c r="J23454" s="5"/>
    </row>
    <row r="23455" spans="10:10">
      <c r="J23455" s="5"/>
    </row>
    <row r="23456" spans="10:10">
      <c r="J23456" s="5"/>
    </row>
    <row r="23457" spans="10:10">
      <c r="J23457" s="5"/>
    </row>
    <row r="23458" spans="10:10">
      <c r="J23458" s="5"/>
    </row>
    <row r="23459" spans="10:10">
      <c r="J23459" s="5"/>
    </row>
    <row r="23460" spans="10:10">
      <c r="J23460" s="5"/>
    </row>
    <row r="23461" spans="10:10">
      <c r="J23461" s="5"/>
    </row>
    <row r="23462" spans="10:10">
      <c r="J23462" s="5"/>
    </row>
    <row r="23463" spans="10:10">
      <c r="J23463" s="5"/>
    </row>
    <row r="23464" spans="10:10">
      <c r="J23464" s="5"/>
    </row>
    <row r="23465" spans="10:10">
      <c r="J23465" s="5"/>
    </row>
    <row r="23466" spans="10:10">
      <c r="J23466" s="5"/>
    </row>
    <row r="23467" spans="10:10">
      <c r="J23467" s="5"/>
    </row>
    <row r="23468" spans="10:10">
      <c r="J23468" s="5"/>
    </row>
    <row r="23469" spans="10:10">
      <c r="J23469" s="5"/>
    </row>
    <row r="23470" spans="10:10">
      <c r="J23470" s="5"/>
    </row>
    <row r="23471" spans="10:10">
      <c r="J23471" s="5"/>
    </row>
    <row r="23472" spans="10:10">
      <c r="J23472" s="5"/>
    </row>
    <row r="23473" spans="10:10">
      <c r="J23473" s="5"/>
    </row>
    <row r="23474" spans="10:10">
      <c r="J23474" s="5"/>
    </row>
    <row r="23475" spans="10:10">
      <c r="J23475" s="5"/>
    </row>
    <row r="23476" spans="10:10">
      <c r="J23476" s="5"/>
    </row>
    <row r="23477" spans="10:10">
      <c r="J23477" s="5"/>
    </row>
    <row r="23478" spans="10:10">
      <c r="J23478" s="5"/>
    </row>
    <row r="23479" spans="10:10">
      <c r="J23479" s="5"/>
    </row>
    <row r="23480" spans="10:10">
      <c r="J23480" s="5"/>
    </row>
    <row r="23481" spans="10:10">
      <c r="J23481" s="5"/>
    </row>
    <row r="23482" spans="10:10">
      <c r="J23482" s="5"/>
    </row>
    <row r="23483" spans="10:10">
      <c r="J23483" s="5"/>
    </row>
    <row r="23484" spans="10:10">
      <c r="J23484" s="5"/>
    </row>
    <row r="23485" spans="10:10">
      <c r="J23485" s="5"/>
    </row>
    <row r="23486" spans="10:10">
      <c r="J23486" s="5"/>
    </row>
    <row r="23487" spans="10:10">
      <c r="J23487" s="5"/>
    </row>
    <row r="23488" spans="10:10">
      <c r="J23488" s="5"/>
    </row>
    <row r="23489" spans="10:10">
      <c r="J23489" s="5"/>
    </row>
    <row r="23490" spans="10:10">
      <c r="J23490" s="5"/>
    </row>
    <row r="23491" spans="10:10">
      <c r="J23491" s="5"/>
    </row>
    <row r="23492" spans="10:10">
      <c r="J23492" s="5"/>
    </row>
    <row r="23493" spans="10:10">
      <c r="J23493" s="5"/>
    </row>
    <row r="23494" spans="10:10">
      <c r="J23494" s="5"/>
    </row>
    <row r="23495" spans="10:10">
      <c r="J23495" s="5"/>
    </row>
    <row r="23496" spans="10:10">
      <c r="J23496" s="5"/>
    </row>
    <row r="23497" spans="10:10">
      <c r="J23497" s="5"/>
    </row>
    <row r="23498" spans="10:10">
      <c r="J23498" s="5"/>
    </row>
    <row r="23499" spans="10:10">
      <c r="J23499" s="5"/>
    </row>
    <row r="23500" spans="10:10">
      <c r="J23500" s="5"/>
    </row>
    <row r="23501" spans="10:10">
      <c r="J23501" s="5"/>
    </row>
    <row r="23502" spans="10:10">
      <c r="J23502" s="5"/>
    </row>
    <row r="23503" spans="10:10">
      <c r="J23503" s="5"/>
    </row>
    <row r="23504" spans="10:10">
      <c r="J23504" s="5"/>
    </row>
    <row r="23505" spans="10:10">
      <c r="J23505" s="5"/>
    </row>
    <row r="23506" spans="10:10">
      <c r="J23506" s="5"/>
    </row>
    <row r="23507" spans="10:10">
      <c r="J23507" s="5"/>
    </row>
    <row r="23508" spans="10:10">
      <c r="J23508" s="5"/>
    </row>
    <row r="23509" spans="10:10">
      <c r="J23509" s="5"/>
    </row>
    <row r="23510" spans="10:10">
      <c r="J23510" s="5"/>
    </row>
    <row r="23511" spans="10:10">
      <c r="J23511" s="5"/>
    </row>
    <row r="23512" spans="10:10">
      <c r="J23512" s="5"/>
    </row>
    <row r="23513" spans="10:10">
      <c r="J23513" s="5"/>
    </row>
    <row r="23514" spans="10:10">
      <c r="J23514" s="5"/>
    </row>
    <row r="23515" spans="10:10">
      <c r="J23515" s="5"/>
    </row>
    <row r="23516" spans="10:10">
      <c r="J23516" s="5"/>
    </row>
    <row r="23517" spans="10:10">
      <c r="J23517" s="5"/>
    </row>
    <row r="23518" spans="10:10">
      <c r="J23518" s="5"/>
    </row>
    <row r="23519" spans="10:10">
      <c r="J23519" s="5"/>
    </row>
    <row r="23520" spans="10:10">
      <c r="J23520" s="5"/>
    </row>
    <row r="23521" spans="10:10">
      <c r="J23521" s="5"/>
    </row>
    <row r="23522" spans="10:10">
      <c r="J23522" s="5"/>
    </row>
    <row r="23523" spans="10:10">
      <c r="J23523" s="5"/>
    </row>
    <row r="23524" spans="10:10">
      <c r="J23524" s="5"/>
    </row>
    <row r="23525" spans="10:10">
      <c r="J23525" s="5"/>
    </row>
    <row r="23526" spans="10:10">
      <c r="J23526" s="5"/>
    </row>
    <row r="23527" spans="10:10">
      <c r="J23527" s="5"/>
    </row>
    <row r="23528" spans="10:10">
      <c r="J23528" s="5"/>
    </row>
    <row r="23529" spans="10:10">
      <c r="J23529" s="5"/>
    </row>
    <row r="23530" spans="10:10">
      <c r="J23530" s="5"/>
    </row>
    <row r="23531" spans="10:10">
      <c r="J23531" s="5"/>
    </row>
    <row r="23532" spans="10:10">
      <c r="J23532" s="5"/>
    </row>
    <row r="23533" spans="10:10">
      <c r="J23533" s="5"/>
    </row>
    <row r="23534" spans="10:10">
      <c r="J23534" s="5"/>
    </row>
    <row r="23535" spans="10:10">
      <c r="J23535" s="5"/>
    </row>
    <row r="23536" spans="10:10">
      <c r="J23536" s="5"/>
    </row>
    <row r="23537" spans="10:10">
      <c r="J23537" s="5"/>
    </row>
    <row r="23538" spans="10:10">
      <c r="J23538" s="5"/>
    </row>
    <row r="23539" spans="10:10">
      <c r="J23539" s="5"/>
    </row>
    <row r="23540" spans="10:10">
      <c r="J23540" s="5"/>
    </row>
    <row r="23541" spans="10:10">
      <c r="J23541" s="5"/>
    </row>
    <row r="23542" spans="10:10">
      <c r="J23542" s="5"/>
    </row>
    <row r="23543" spans="10:10">
      <c r="J23543" s="5"/>
    </row>
    <row r="23544" spans="10:10">
      <c r="J23544" s="5"/>
    </row>
    <row r="23545" spans="10:10">
      <c r="J23545" s="5"/>
    </row>
    <row r="23546" spans="10:10">
      <c r="J23546" s="5"/>
    </row>
    <row r="23547" spans="10:10">
      <c r="J23547" s="5"/>
    </row>
    <row r="23548" spans="10:10">
      <c r="J23548" s="5"/>
    </row>
    <row r="23549" spans="10:10">
      <c r="J23549" s="5"/>
    </row>
    <row r="23550" spans="10:10">
      <c r="J23550" s="5"/>
    </row>
    <row r="23551" spans="10:10">
      <c r="J23551" s="5"/>
    </row>
    <row r="23552" spans="10:10">
      <c r="J23552" s="5"/>
    </row>
    <row r="23553" spans="10:10">
      <c r="J23553" s="5"/>
    </row>
    <row r="23554" spans="10:10">
      <c r="J23554" s="5"/>
    </row>
    <row r="23555" spans="10:10">
      <c r="J23555" s="5"/>
    </row>
    <row r="23556" spans="10:10">
      <c r="J23556" s="5"/>
    </row>
    <row r="23557" spans="10:10">
      <c r="J23557" s="5"/>
    </row>
    <row r="23558" spans="10:10">
      <c r="J23558" s="5"/>
    </row>
    <row r="23559" spans="10:10">
      <c r="J23559" s="5"/>
    </row>
    <row r="23560" spans="10:10">
      <c r="J23560" s="5"/>
    </row>
    <row r="23561" spans="10:10">
      <c r="J23561" s="5"/>
    </row>
    <row r="23562" spans="10:10">
      <c r="J23562" s="5"/>
    </row>
    <row r="23563" spans="10:10">
      <c r="J23563" s="5"/>
    </row>
    <row r="23564" spans="10:10">
      <c r="J23564" s="5"/>
    </row>
    <row r="23565" spans="10:10">
      <c r="J23565" s="5"/>
    </row>
    <row r="23566" spans="10:10">
      <c r="J23566" s="5"/>
    </row>
    <row r="23567" spans="10:10">
      <c r="J23567" s="5"/>
    </row>
    <row r="23568" spans="10:10">
      <c r="J23568" s="5"/>
    </row>
    <row r="23569" spans="10:10">
      <c r="J23569" s="5"/>
    </row>
    <row r="23570" spans="10:10">
      <c r="J23570" s="5"/>
    </row>
    <row r="23571" spans="10:10">
      <c r="J23571" s="5"/>
    </row>
    <row r="23572" spans="10:10">
      <c r="J23572" s="5"/>
    </row>
    <row r="23573" spans="10:10">
      <c r="J23573" s="5"/>
    </row>
    <row r="23574" spans="10:10">
      <c r="J23574" s="5"/>
    </row>
    <row r="23575" spans="10:10">
      <c r="J23575" s="5"/>
    </row>
    <row r="23576" spans="10:10">
      <c r="J23576" s="5"/>
    </row>
    <row r="23577" spans="10:10">
      <c r="J23577" s="5"/>
    </row>
    <row r="23578" spans="10:10">
      <c r="J23578" s="5"/>
    </row>
    <row r="23579" spans="10:10">
      <c r="J23579" s="5"/>
    </row>
    <row r="23580" spans="10:10">
      <c r="J23580" s="5"/>
    </row>
    <row r="23581" spans="10:10">
      <c r="J23581" s="5"/>
    </row>
    <row r="23582" spans="10:10">
      <c r="J23582" s="5"/>
    </row>
    <row r="23583" spans="10:10">
      <c r="J23583" s="5"/>
    </row>
    <row r="23584" spans="10:10">
      <c r="J23584" s="5"/>
    </row>
    <row r="23585" spans="10:10">
      <c r="J23585" s="5"/>
    </row>
    <row r="23586" spans="10:10">
      <c r="J23586" s="5"/>
    </row>
    <row r="23587" spans="10:10">
      <c r="J23587" s="5"/>
    </row>
    <row r="23588" spans="10:10">
      <c r="J23588" s="5"/>
    </row>
    <row r="23589" spans="10:10">
      <c r="J23589" s="5"/>
    </row>
    <row r="23590" spans="10:10">
      <c r="J23590" s="5"/>
    </row>
    <row r="23591" spans="10:10">
      <c r="J23591" s="5"/>
    </row>
    <row r="23592" spans="10:10">
      <c r="J23592" s="5"/>
    </row>
    <row r="23593" spans="10:10">
      <c r="J23593" s="5"/>
    </row>
    <row r="23594" spans="10:10">
      <c r="J23594" s="5"/>
    </row>
    <row r="23595" spans="10:10">
      <c r="J23595" s="5"/>
    </row>
    <row r="23596" spans="10:10">
      <c r="J23596" s="5"/>
    </row>
    <row r="23597" spans="10:10">
      <c r="J23597" s="5"/>
    </row>
    <row r="23598" spans="10:10">
      <c r="J23598" s="5"/>
    </row>
    <row r="23599" spans="10:10">
      <c r="J23599" s="5"/>
    </row>
    <row r="23600" spans="10:10">
      <c r="J23600" s="5"/>
    </row>
    <row r="23601" spans="10:10">
      <c r="J23601" s="5"/>
    </row>
    <row r="23602" spans="10:10">
      <c r="J23602" s="5"/>
    </row>
    <row r="23603" spans="10:10">
      <c r="J23603" s="5"/>
    </row>
    <row r="23604" spans="10:10">
      <c r="J23604" s="5"/>
    </row>
    <row r="23605" spans="10:10">
      <c r="J23605" s="5"/>
    </row>
    <row r="23606" spans="10:10">
      <c r="J23606" s="5"/>
    </row>
    <row r="23607" spans="10:10">
      <c r="J23607" s="5"/>
    </row>
    <row r="23608" spans="10:10">
      <c r="J23608" s="5"/>
    </row>
    <row r="23609" spans="10:10">
      <c r="J23609" s="5"/>
    </row>
    <row r="23610" spans="10:10">
      <c r="J23610" s="5"/>
    </row>
    <row r="23611" spans="10:10">
      <c r="J23611" s="5"/>
    </row>
    <row r="23612" spans="10:10">
      <c r="J23612" s="5"/>
    </row>
    <row r="23613" spans="10:10">
      <c r="J23613" s="5"/>
    </row>
    <row r="23614" spans="10:10">
      <c r="J23614" s="5"/>
    </row>
    <row r="23615" spans="10:10">
      <c r="J23615" s="5"/>
    </row>
    <row r="23616" spans="10:10">
      <c r="J23616" s="5"/>
    </row>
    <row r="23617" spans="10:10">
      <c r="J23617" s="5"/>
    </row>
    <row r="23618" spans="10:10">
      <c r="J23618" s="5"/>
    </row>
    <row r="23619" spans="10:10">
      <c r="J23619" s="5"/>
    </row>
    <row r="23620" spans="10:10">
      <c r="J23620" s="5"/>
    </row>
    <row r="23621" spans="10:10">
      <c r="J23621" s="5"/>
    </row>
    <row r="23622" spans="10:10">
      <c r="J23622" s="5"/>
    </row>
    <row r="23623" spans="10:10">
      <c r="J23623" s="5"/>
    </row>
    <row r="23624" spans="10:10">
      <c r="J23624" s="5"/>
    </row>
    <row r="23625" spans="10:10">
      <c r="J23625" s="5"/>
    </row>
    <row r="23626" spans="10:10">
      <c r="J23626" s="5"/>
    </row>
    <row r="23627" spans="10:10">
      <c r="J23627" s="5"/>
    </row>
    <row r="23628" spans="10:10">
      <c r="J23628" s="5"/>
    </row>
    <row r="23629" spans="10:10">
      <c r="J23629" s="5"/>
    </row>
    <row r="23630" spans="10:10">
      <c r="J23630" s="5"/>
    </row>
    <row r="23631" spans="10:10">
      <c r="J23631" s="5"/>
    </row>
    <row r="23632" spans="10:10">
      <c r="J23632" s="5"/>
    </row>
    <row r="23633" spans="10:10">
      <c r="J23633" s="5"/>
    </row>
    <row r="23634" spans="10:10">
      <c r="J23634" s="5"/>
    </row>
    <row r="23635" spans="10:10">
      <c r="J23635" s="5"/>
    </row>
    <row r="23636" spans="10:10">
      <c r="J23636" s="5"/>
    </row>
    <row r="23637" spans="10:10">
      <c r="J23637" s="5"/>
    </row>
    <row r="23638" spans="10:10">
      <c r="J23638" s="5"/>
    </row>
    <row r="23639" spans="10:10">
      <c r="J23639" s="5"/>
    </row>
    <row r="23640" spans="10:10">
      <c r="J23640" s="5"/>
    </row>
    <row r="23641" spans="10:10">
      <c r="J23641" s="5"/>
    </row>
    <row r="23642" spans="10:10">
      <c r="J23642" s="5"/>
    </row>
    <row r="23643" spans="10:10">
      <c r="J23643" s="5"/>
    </row>
    <row r="23644" spans="10:10">
      <c r="J23644" s="5"/>
    </row>
    <row r="23645" spans="10:10">
      <c r="J23645" s="5"/>
    </row>
    <row r="23646" spans="10:10">
      <c r="J23646" s="5"/>
    </row>
    <row r="23647" spans="10:10">
      <c r="J23647" s="5"/>
    </row>
    <row r="23648" spans="10:10">
      <c r="J23648" s="5"/>
    </row>
    <row r="23649" spans="10:10">
      <c r="J23649" s="5"/>
    </row>
    <row r="23650" spans="10:10">
      <c r="J23650" s="5"/>
    </row>
    <row r="23651" spans="10:10">
      <c r="J23651" s="5"/>
    </row>
    <row r="23652" spans="10:10">
      <c r="J23652" s="5"/>
    </row>
    <row r="23653" spans="10:10">
      <c r="J23653" s="5"/>
    </row>
    <row r="23654" spans="10:10">
      <c r="J23654" s="5"/>
    </row>
    <row r="23655" spans="10:10">
      <c r="J23655" s="5"/>
    </row>
    <row r="23656" spans="10:10">
      <c r="J23656" s="5"/>
    </row>
    <row r="23657" spans="10:10">
      <c r="J23657" s="5"/>
    </row>
    <row r="23658" spans="10:10">
      <c r="J23658" s="5"/>
    </row>
    <row r="23659" spans="10:10">
      <c r="J23659" s="5"/>
    </row>
    <row r="23660" spans="10:10">
      <c r="J23660" s="5"/>
    </row>
    <row r="23661" spans="10:10">
      <c r="J23661" s="5"/>
    </row>
    <row r="23662" spans="10:10">
      <c r="J23662" s="5"/>
    </row>
    <row r="23663" spans="10:10">
      <c r="J23663" s="5"/>
    </row>
    <row r="23664" spans="10:10">
      <c r="J23664" s="5"/>
    </row>
    <row r="23665" spans="10:10">
      <c r="J23665" s="5"/>
    </row>
    <row r="23666" spans="10:10">
      <c r="J23666" s="5"/>
    </row>
    <row r="23667" spans="10:10">
      <c r="J23667" s="5"/>
    </row>
    <row r="23668" spans="10:10">
      <c r="J23668" s="5"/>
    </row>
    <row r="23669" spans="10:10">
      <c r="J23669" s="5"/>
    </row>
    <row r="23670" spans="10:10">
      <c r="J23670" s="5"/>
    </row>
    <row r="23671" spans="10:10">
      <c r="J23671" s="5"/>
    </row>
    <row r="23672" spans="10:10">
      <c r="J23672" s="5"/>
    </row>
    <row r="23673" spans="10:10">
      <c r="J23673" s="5"/>
    </row>
    <row r="23674" spans="10:10">
      <c r="J23674" s="5"/>
    </row>
    <row r="23675" spans="10:10">
      <c r="J23675" s="5"/>
    </row>
    <row r="23676" spans="10:10">
      <c r="J23676" s="5"/>
    </row>
    <row r="23677" spans="10:10">
      <c r="J23677" s="5"/>
    </row>
    <row r="23678" spans="10:10">
      <c r="J23678" s="5"/>
    </row>
    <row r="23679" spans="10:10">
      <c r="J23679" s="5"/>
    </row>
    <row r="23680" spans="10:10">
      <c r="J23680" s="5"/>
    </row>
    <row r="23681" spans="10:10">
      <c r="J23681" s="5"/>
    </row>
    <row r="23682" spans="10:10">
      <c r="J23682" s="5"/>
    </row>
    <row r="23683" spans="10:10">
      <c r="J23683" s="5"/>
    </row>
    <row r="23684" spans="10:10">
      <c r="J23684" s="5"/>
    </row>
    <row r="23685" spans="10:10">
      <c r="J23685" s="5"/>
    </row>
    <row r="23686" spans="10:10">
      <c r="J23686" s="5"/>
    </row>
    <row r="23687" spans="10:10">
      <c r="J23687" s="5"/>
    </row>
    <row r="23688" spans="10:10">
      <c r="J23688" s="5"/>
    </row>
    <row r="23689" spans="10:10">
      <c r="J23689" s="5"/>
    </row>
    <row r="23690" spans="10:10">
      <c r="J23690" s="5"/>
    </row>
    <row r="23691" spans="10:10">
      <c r="J23691" s="5"/>
    </row>
    <row r="23692" spans="10:10">
      <c r="J23692" s="5"/>
    </row>
    <row r="23693" spans="10:10">
      <c r="J23693" s="5"/>
    </row>
    <row r="23694" spans="10:10">
      <c r="J23694" s="5"/>
    </row>
    <row r="23695" spans="10:10">
      <c r="J23695" s="5"/>
    </row>
    <row r="23696" spans="10:10">
      <c r="J23696" s="5"/>
    </row>
    <row r="23697" spans="10:10">
      <c r="J23697" s="5"/>
    </row>
    <row r="23698" spans="10:10">
      <c r="J23698" s="5"/>
    </row>
    <row r="23699" spans="10:10">
      <c r="J23699" s="5"/>
    </row>
    <row r="23700" spans="10:10">
      <c r="J23700" s="5"/>
    </row>
    <row r="23701" spans="10:10">
      <c r="J23701" s="5"/>
    </row>
    <row r="23702" spans="10:10">
      <c r="J23702" s="5"/>
    </row>
    <row r="23703" spans="10:10">
      <c r="J23703" s="5"/>
    </row>
    <row r="23704" spans="10:10">
      <c r="J23704" s="5"/>
    </row>
    <row r="23705" spans="10:10">
      <c r="J23705" s="5"/>
    </row>
    <row r="23706" spans="10:10">
      <c r="J23706" s="5"/>
    </row>
    <row r="23707" spans="10:10">
      <c r="J23707" s="5"/>
    </row>
    <row r="23708" spans="10:10">
      <c r="J23708" s="5"/>
    </row>
    <row r="23709" spans="10:10">
      <c r="J23709" s="5"/>
    </row>
    <row r="23710" spans="10:10">
      <c r="J23710" s="5"/>
    </row>
    <row r="23711" spans="10:10">
      <c r="J23711" s="5"/>
    </row>
    <row r="23712" spans="10:10">
      <c r="J23712" s="5"/>
    </row>
    <row r="23713" spans="10:10">
      <c r="J23713" s="5"/>
    </row>
    <row r="23714" spans="10:10">
      <c r="J23714" s="5"/>
    </row>
    <row r="23715" spans="10:10">
      <c r="J23715" s="5"/>
    </row>
    <row r="23716" spans="10:10">
      <c r="J23716" s="5"/>
    </row>
    <row r="23717" spans="10:10">
      <c r="J23717" s="5"/>
    </row>
    <row r="23718" spans="10:10">
      <c r="J23718" s="5"/>
    </row>
    <row r="23719" spans="10:10">
      <c r="J23719" s="5"/>
    </row>
    <row r="23720" spans="10:10">
      <c r="J23720" s="5"/>
    </row>
    <row r="23721" spans="10:10">
      <c r="J23721" s="5"/>
    </row>
    <row r="23722" spans="10:10">
      <c r="J23722" s="5"/>
    </row>
    <row r="23723" spans="10:10">
      <c r="J23723" s="5"/>
    </row>
    <row r="23724" spans="10:10">
      <c r="J23724" s="5"/>
    </row>
    <row r="23725" spans="10:10">
      <c r="J23725" s="5"/>
    </row>
    <row r="23726" spans="10:10">
      <c r="J23726" s="5"/>
    </row>
    <row r="23727" spans="10:10">
      <c r="J23727" s="5"/>
    </row>
    <row r="23728" spans="10:10">
      <c r="J23728" s="5"/>
    </row>
    <row r="23729" spans="10:10">
      <c r="J23729" s="5"/>
    </row>
    <row r="23730" spans="10:10">
      <c r="J23730" s="5"/>
    </row>
    <row r="23731" spans="10:10">
      <c r="J23731" s="5"/>
    </row>
    <row r="23732" spans="10:10">
      <c r="J23732" s="5"/>
    </row>
    <row r="23733" spans="10:10">
      <c r="J23733" s="5"/>
    </row>
    <row r="23734" spans="10:10">
      <c r="J23734" s="5"/>
    </row>
    <row r="23735" spans="10:10">
      <c r="J23735" s="5"/>
    </row>
    <row r="23736" spans="10:10">
      <c r="J23736" s="5"/>
    </row>
    <row r="23737" spans="10:10">
      <c r="J23737" s="5"/>
    </row>
    <row r="23738" spans="10:10">
      <c r="J23738" s="5"/>
    </row>
    <row r="23739" spans="10:10">
      <c r="J23739" s="5"/>
    </row>
    <row r="23740" spans="10:10">
      <c r="J23740" s="5"/>
    </row>
    <row r="23741" spans="10:10">
      <c r="J23741" s="5"/>
    </row>
    <row r="23742" spans="10:10">
      <c r="J23742" s="5"/>
    </row>
    <row r="23743" spans="10:10">
      <c r="J23743" s="5"/>
    </row>
    <row r="23744" spans="10:10">
      <c r="J23744" s="5"/>
    </row>
    <row r="23745" spans="10:10">
      <c r="J23745" s="5"/>
    </row>
    <row r="23746" spans="10:10">
      <c r="J23746" s="5"/>
    </row>
    <row r="23747" spans="10:10">
      <c r="J23747" s="5"/>
    </row>
    <row r="23748" spans="10:10">
      <c r="J23748" s="5"/>
    </row>
    <row r="23749" spans="10:10">
      <c r="J23749" s="5"/>
    </row>
    <row r="23750" spans="10:10">
      <c r="J23750" s="5"/>
    </row>
    <row r="23751" spans="10:10">
      <c r="J23751" s="5"/>
    </row>
    <row r="23752" spans="10:10">
      <c r="J23752" s="5"/>
    </row>
    <row r="23753" spans="10:10">
      <c r="J23753" s="5"/>
    </row>
    <row r="23754" spans="10:10">
      <c r="J23754" s="5"/>
    </row>
    <row r="23755" spans="10:10">
      <c r="J23755" s="5"/>
    </row>
    <row r="23756" spans="10:10">
      <c r="J23756" s="5"/>
    </row>
    <row r="23757" spans="10:10">
      <c r="J23757" s="5"/>
    </row>
    <row r="23758" spans="10:10">
      <c r="J23758" s="5"/>
    </row>
    <row r="23759" spans="10:10">
      <c r="J23759" s="5"/>
    </row>
    <row r="23760" spans="10:10">
      <c r="J23760" s="5"/>
    </row>
    <row r="23761" spans="10:10">
      <c r="J23761" s="5"/>
    </row>
    <row r="23762" spans="10:10">
      <c r="J23762" s="5"/>
    </row>
    <row r="23763" spans="10:10">
      <c r="J23763" s="5"/>
    </row>
    <row r="23764" spans="10:10">
      <c r="J23764" s="5"/>
    </row>
    <row r="23765" spans="10:10">
      <c r="J23765" s="5"/>
    </row>
    <row r="23766" spans="10:10">
      <c r="J23766" s="5"/>
    </row>
    <row r="23767" spans="10:10">
      <c r="J23767" s="5"/>
    </row>
    <row r="23768" spans="10:10">
      <c r="J23768" s="5"/>
    </row>
    <row r="23769" spans="10:10">
      <c r="J23769" s="5"/>
    </row>
    <row r="23770" spans="10:10">
      <c r="J23770" s="5"/>
    </row>
    <row r="23771" spans="10:10">
      <c r="J23771" s="5"/>
    </row>
    <row r="23772" spans="10:10">
      <c r="J23772" s="5"/>
    </row>
    <row r="23773" spans="10:10">
      <c r="J23773" s="5"/>
    </row>
    <row r="23774" spans="10:10">
      <c r="J23774" s="5"/>
    </row>
    <row r="23775" spans="10:10">
      <c r="J23775" s="5"/>
    </row>
    <row r="23776" spans="10:10">
      <c r="J23776" s="5"/>
    </row>
    <row r="23777" spans="10:10">
      <c r="J23777" s="5"/>
    </row>
    <row r="23778" spans="10:10">
      <c r="J23778" s="5"/>
    </row>
    <row r="23779" spans="10:10">
      <c r="J23779" s="5"/>
    </row>
    <row r="23780" spans="10:10">
      <c r="J23780" s="5"/>
    </row>
    <row r="23781" spans="10:10">
      <c r="J23781" s="5"/>
    </row>
    <row r="23782" spans="10:10">
      <c r="J23782" s="5"/>
    </row>
    <row r="23783" spans="10:10">
      <c r="J23783" s="5"/>
    </row>
    <row r="23784" spans="10:10">
      <c r="J23784" s="5"/>
    </row>
    <row r="23785" spans="10:10">
      <c r="J23785" s="5"/>
    </row>
    <row r="23786" spans="10:10">
      <c r="J23786" s="5"/>
    </row>
    <row r="23787" spans="10:10">
      <c r="J23787" s="5"/>
    </row>
    <row r="23788" spans="10:10">
      <c r="J23788" s="5"/>
    </row>
    <row r="23789" spans="10:10">
      <c r="J23789" s="5"/>
    </row>
    <row r="23790" spans="10:10">
      <c r="J23790" s="5"/>
    </row>
    <row r="23791" spans="10:10">
      <c r="J23791" s="5"/>
    </row>
    <row r="23792" spans="10:10">
      <c r="J23792" s="5"/>
    </row>
    <row r="23793" spans="10:10">
      <c r="J23793" s="5"/>
    </row>
    <row r="23794" spans="10:10">
      <c r="J23794" s="5"/>
    </row>
    <row r="23795" spans="10:10">
      <c r="J23795" s="5"/>
    </row>
    <row r="23796" spans="10:10">
      <c r="J23796" s="5"/>
    </row>
    <row r="23797" spans="10:10">
      <c r="J23797" s="5"/>
    </row>
    <row r="23798" spans="10:10">
      <c r="J23798" s="5"/>
    </row>
    <row r="23799" spans="10:10">
      <c r="J23799" s="5"/>
    </row>
    <row r="23800" spans="10:10">
      <c r="J23800" s="5"/>
    </row>
    <row r="23801" spans="10:10">
      <c r="J23801" s="5"/>
    </row>
    <row r="23802" spans="10:10">
      <c r="J23802" s="5"/>
    </row>
    <row r="23803" spans="10:10">
      <c r="J23803" s="5"/>
    </row>
    <row r="23804" spans="10:10">
      <c r="J23804" s="5"/>
    </row>
    <row r="23805" spans="10:10">
      <c r="J23805" s="5"/>
    </row>
    <row r="23806" spans="10:10">
      <c r="J23806" s="5"/>
    </row>
    <row r="23807" spans="10:10">
      <c r="J23807" s="5"/>
    </row>
    <row r="23808" spans="10:10">
      <c r="J23808" s="5"/>
    </row>
    <row r="23809" spans="10:10">
      <c r="J23809" s="5"/>
    </row>
    <row r="23810" spans="10:10">
      <c r="J23810" s="5"/>
    </row>
    <row r="23811" spans="10:10">
      <c r="J23811" s="5"/>
    </row>
    <row r="23812" spans="10:10">
      <c r="J23812" s="5"/>
    </row>
    <row r="23813" spans="10:10">
      <c r="J23813" s="5"/>
    </row>
    <row r="23814" spans="10:10">
      <c r="J23814" s="5"/>
    </row>
    <row r="23815" spans="10:10">
      <c r="J23815" s="5"/>
    </row>
    <row r="23816" spans="10:10">
      <c r="J23816" s="5"/>
    </row>
    <row r="23817" spans="10:10">
      <c r="J23817" s="5"/>
    </row>
    <row r="23818" spans="10:10">
      <c r="J23818" s="5"/>
    </row>
    <row r="23819" spans="10:10">
      <c r="J23819" s="5"/>
    </row>
    <row r="23820" spans="10:10">
      <c r="J23820" s="5"/>
    </row>
    <row r="23821" spans="10:10">
      <c r="J23821" s="5"/>
    </row>
    <row r="23822" spans="10:10">
      <c r="J23822" s="5"/>
    </row>
    <row r="23823" spans="10:10">
      <c r="J23823" s="5"/>
    </row>
    <row r="23824" spans="10:10">
      <c r="J23824" s="5"/>
    </row>
    <row r="23825" spans="10:10">
      <c r="J23825" s="5"/>
    </row>
    <row r="23826" spans="10:10">
      <c r="J23826" s="5"/>
    </row>
    <row r="23827" spans="10:10">
      <c r="J23827" s="5"/>
    </row>
    <row r="23828" spans="10:10">
      <c r="J23828" s="5"/>
    </row>
    <row r="23829" spans="10:10">
      <c r="J23829" s="5"/>
    </row>
    <row r="23830" spans="10:10">
      <c r="J23830" s="5"/>
    </row>
    <row r="23831" spans="10:10">
      <c r="J23831" s="5"/>
    </row>
    <row r="23832" spans="10:10">
      <c r="J23832" s="5"/>
    </row>
    <row r="23833" spans="10:10">
      <c r="J23833" s="5"/>
    </row>
    <row r="23834" spans="10:10">
      <c r="J23834" s="5"/>
    </row>
    <row r="23835" spans="10:10">
      <c r="J23835" s="5"/>
    </row>
    <row r="23836" spans="10:10">
      <c r="J23836" s="5"/>
    </row>
    <row r="23837" spans="10:10">
      <c r="J23837" s="5"/>
    </row>
    <row r="23838" spans="10:10">
      <c r="J23838" s="5"/>
    </row>
    <row r="23839" spans="10:10">
      <c r="J23839" s="5"/>
    </row>
    <row r="23840" spans="10:10">
      <c r="J23840" s="5"/>
    </row>
    <row r="23841" spans="10:10">
      <c r="J23841" s="5"/>
    </row>
    <row r="23842" spans="10:10">
      <c r="J23842" s="5"/>
    </row>
    <row r="23843" spans="10:10">
      <c r="J23843" s="5"/>
    </row>
    <row r="23844" spans="10:10">
      <c r="J23844" s="5"/>
    </row>
    <row r="23845" spans="10:10">
      <c r="J23845" s="5"/>
    </row>
    <row r="23846" spans="10:10">
      <c r="J23846" s="5"/>
    </row>
    <row r="23847" spans="10:10">
      <c r="J23847" s="5"/>
    </row>
    <row r="23848" spans="10:10">
      <c r="J23848" s="5"/>
    </row>
    <row r="23849" spans="10:10">
      <c r="J23849" s="5"/>
    </row>
    <row r="23850" spans="10:10">
      <c r="J23850" s="5"/>
    </row>
    <row r="23851" spans="10:10">
      <c r="J23851" s="5"/>
    </row>
    <row r="23852" spans="10:10">
      <c r="J23852" s="5"/>
    </row>
    <row r="23853" spans="10:10">
      <c r="J23853" s="5"/>
    </row>
    <row r="23854" spans="10:10">
      <c r="J23854" s="5"/>
    </row>
    <row r="23855" spans="10:10">
      <c r="J23855" s="5"/>
    </row>
    <row r="23856" spans="10:10">
      <c r="J23856" s="5"/>
    </row>
    <row r="23857" spans="10:10">
      <c r="J23857" s="5"/>
    </row>
    <row r="23858" spans="10:10">
      <c r="J23858" s="5"/>
    </row>
    <row r="23859" spans="10:10">
      <c r="J23859" s="5"/>
    </row>
    <row r="23860" spans="10:10">
      <c r="J23860" s="5"/>
    </row>
    <row r="23861" spans="10:10">
      <c r="J23861" s="5"/>
    </row>
    <row r="23862" spans="10:10">
      <c r="J23862" s="5"/>
    </row>
    <row r="23863" spans="10:10">
      <c r="J23863" s="5"/>
    </row>
    <row r="23864" spans="10:10">
      <c r="J23864" s="5"/>
    </row>
    <row r="23865" spans="10:10">
      <c r="J23865" s="5"/>
    </row>
    <row r="23866" spans="10:10">
      <c r="J23866" s="5"/>
    </row>
    <row r="23867" spans="10:10">
      <c r="J23867" s="5"/>
    </row>
    <row r="23868" spans="10:10">
      <c r="J23868" s="5"/>
    </row>
    <row r="23869" spans="10:10">
      <c r="J23869" s="5"/>
    </row>
    <row r="23870" spans="10:10">
      <c r="J23870" s="5"/>
    </row>
    <row r="23871" spans="10:10">
      <c r="J23871" s="5"/>
    </row>
    <row r="23872" spans="10:10">
      <c r="J23872" s="5"/>
    </row>
    <row r="23873" spans="10:10">
      <c r="J23873" s="5"/>
    </row>
    <row r="23874" spans="10:10">
      <c r="J23874" s="5"/>
    </row>
    <row r="23875" spans="10:10">
      <c r="J23875" s="5"/>
    </row>
    <row r="23876" spans="10:10">
      <c r="J23876" s="5"/>
    </row>
    <row r="23877" spans="10:10">
      <c r="J23877" s="5"/>
    </row>
    <row r="23878" spans="10:10">
      <c r="J23878" s="5"/>
    </row>
    <row r="23879" spans="10:10">
      <c r="J23879" s="5"/>
    </row>
    <row r="23880" spans="10:10">
      <c r="J23880" s="5"/>
    </row>
    <row r="23881" spans="10:10">
      <c r="J23881" s="5"/>
    </row>
    <row r="23882" spans="10:10">
      <c r="J23882" s="5"/>
    </row>
    <row r="23883" spans="10:10">
      <c r="J23883" s="5"/>
    </row>
    <row r="23884" spans="10:10">
      <c r="J23884" s="5"/>
    </row>
    <row r="23885" spans="10:10">
      <c r="J23885" s="5"/>
    </row>
    <row r="23886" spans="10:10">
      <c r="J23886" s="5"/>
    </row>
    <row r="23887" spans="10:10">
      <c r="J23887" s="5"/>
    </row>
    <row r="23888" spans="10:10">
      <c r="J23888" s="5"/>
    </row>
    <row r="23889" spans="10:10">
      <c r="J23889" s="5"/>
    </row>
    <row r="23890" spans="10:10">
      <c r="J23890" s="5"/>
    </row>
    <row r="23891" spans="10:10">
      <c r="J23891" s="5"/>
    </row>
    <row r="23892" spans="10:10">
      <c r="J23892" s="5"/>
    </row>
    <row r="23893" spans="10:10">
      <c r="J23893" s="5"/>
    </row>
    <row r="23894" spans="10:10">
      <c r="J23894" s="5"/>
    </row>
    <row r="23895" spans="10:10">
      <c r="J23895" s="5"/>
    </row>
    <row r="23896" spans="10:10">
      <c r="J23896" s="5"/>
    </row>
    <row r="23897" spans="10:10">
      <c r="J23897" s="5"/>
    </row>
    <row r="23898" spans="10:10">
      <c r="J23898" s="5"/>
    </row>
    <row r="23899" spans="10:10">
      <c r="J23899" s="5"/>
    </row>
    <row r="23900" spans="10:10">
      <c r="J23900" s="5"/>
    </row>
    <row r="23901" spans="10:10">
      <c r="J23901" s="5"/>
    </row>
    <row r="23902" spans="10:10">
      <c r="J23902" s="5"/>
    </row>
    <row r="23903" spans="10:10">
      <c r="J23903" s="5"/>
    </row>
    <row r="23904" spans="10:10">
      <c r="J23904" s="5"/>
    </row>
    <row r="23905" spans="10:10">
      <c r="J23905" s="5"/>
    </row>
    <row r="23906" spans="10:10">
      <c r="J23906" s="5"/>
    </row>
    <row r="23907" spans="10:10">
      <c r="J23907" s="5"/>
    </row>
    <row r="23908" spans="10:10">
      <c r="J23908" s="5"/>
    </row>
    <row r="23909" spans="10:10">
      <c r="J23909" s="5"/>
    </row>
    <row r="23910" spans="10:10">
      <c r="J23910" s="5"/>
    </row>
    <row r="23911" spans="10:10">
      <c r="J23911" s="5"/>
    </row>
    <row r="23912" spans="10:10">
      <c r="J23912" s="5"/>
    </row>
    <row r="23913" spans="10:10">
      <c r="J23913" s="5"/>
    </row>
    <row r="23914" spans="10:10">
      <c r="J23914" s="5"/>
    </row>
    <row r="23915" spans="10:10">
      <c r="J23915" s="5"/>
    </row>
    <row r="23916" spans="10:10">
      <c r="J23916" s="5"/>
    </row>
    <row r="23917" spans="10:10">
      <c r="J23917" s="5"/>
    </row>
    <row r="23918" spans="10:10">
      <c r="J23918" s="5"/>
    </row>
    <row r="23919" spans="10:10">
      <c r="J23919" s="5"/>
    </row>
    <row r="23920" spans="10:10">
      <c r="J23920" s="5"/>
    </row>
    <row r="23921" spans="10:10">
      <c r="J23921" s="5"/>
    </row>
    <row r="23922" spans="10:10">
      <c r="J23922" s="5"/>
    </row>
    <row r="23923" spans="10:10">
      <c r="J23923" s="5"/>
    </row>
    <row r="23924" spans="10:10">
      <c r="J23924" s="5"/>
    </row>
    <row r="23925" spans="10:10">
      <c r="J23925" s="5"/>
    </row>
    <row r="23926" spans="10:10">
      <c r="J23926" s="5"/>
    </row>
    <row r="23927" spans="10:10">
      <c r="J23927" s="5"/>
    </row>
    <row r="23928" spans="10:10">
      <c r="J23928" s="5"/>
    </row>
    <row r="23929" spans="10:10">
      <c r="J23929" s="5"/>
    </row>
    <row r="23930" spans="10:10">
      <c r="J23930" s="5"/>
    </row>
    <row r="23931" spans="10:10">
      <c r="J23931" s="5"/>
    </row>
    <row r="23932" spans="10:10">
      <c r="J23932" s="5"/>
    </row>
    <row r="23933" spans="10:10">
      <c r="J23933" s="5"/>
    </row>
    <row r="23934" spans="10:10">
      <c r="J23934" s="5"/>
    </row>
    <row r="23935" spans="10:10">
      <c r="J23935" s="5"/>
    </row>
    <row r="23936" spans="10:10">
      <c r="J23936" s="5"/>
    </row>
    <row r="23937" spans="10:10">
      <c r="J23937" s="5"/>
    </row>
    <row r="23938" spans="10:10">
      <c r="J23938" s="5"/>
    </row>
    <row r="23939" spans="10:10">
      <c r="J23939" s="5"/>
    </row>
    <row r="23940" spans="10:10">
      <c r="J23940" s="5"/>
    </row>
    <row r="23941" spans="10:10">
      <c r="J23941" s="5"/>
    </row>
    <row r="23942" spans="10:10">
      <c r="J23942" s="5"/>
    </row>
    <row r="23943" spans="10:10">
      <c r="J23943" s="5"/>
    </row>
    <row r="23944" spans="10:10">
      <c r="J23944" s="5"/>
    </row>
    <row r="23945" spans="10:10">
      <c r="J23945" s="5"/>
    </row>
    <row r="23946" spans="10:10">
      <c r="J23946" s="5"/>
    </row>
    <row r="23947" spans="10:10">
      <c r="J23947" s="5"/>
    </row>
    <row r="23948" spans="10:10">
      <c r="J23948" s="5"/>
    </row>
    <row r="23949" spans="10:10">
      <c r="J23949" s="5"/>
    </row>
    <row r="23950" spans="10:10">
      <c r="J23950" s="5"/>
    </row>
    <row r="23951" spans="10:10">
      <c r="J23951" s="5"/>
    </row>
    <row r="23952" spans="10:10">
      <c r="J23952" s="5"/>
    </row>
    <row r="23953" spans="10:10">
      <c r="J23953" s="5"/>
    </row>
    <row r="23954" spans="10:10">
      <c r="J23954" s="5"/>
    </row>
    <row r="23955" spans="10:10">
      <c r="J23955" s="5"/>
    </row>
    <row r="23956" spans="10:10">
      <c r="J23956" s="5"/>
    </row>
    <row r="23957" spans="10:10">
      <c r="J23957" s="5"/>
    </row>
    <row r="23958" spans="10:10">
      <c r="J23958" s="5"/>
    </row>
    <row r="23959" spans="10:10">
      <c r="J23959" s="5"/>
    </row>
    <row r="23960" spans="10:10">
      <c r="J23960" s="5"/>
    </row>
    <row r="23961" spans="10:10">
      <c r="J23961" s="5"/>
    </row>
    <row r="23962" spans="10:10">
      <c r="J23962" s="5"/>
    </row>
    <row r="23963" spans="10:10">
      <c r="J23963" s="5"/>
    </row>
    <row r="23964" spans="10:10">
      <c r="J23964" s="5"/>
    </row>
    <row r="23965" spans="10:10">
      <c r="J23965" s="5"/>
    </row>
    <row r="23966" spans="10:10">
      <c r="J23966" s="5"/>
    </row>
    <row r="23967" spans="10:10">
      <c r="J23967" s="5"/>
    </row>
    <row r="23968" spans="10:10">
      <c r="J23968" s="5"/>
    </row>
    <row r="23969" spans="10:10">
      <c r="J23969" s="5"/>
    </row>
    <row r="23970" spans="10:10">
      <c r="J23970" s="5"/>
    </row>
    <row r="23971" spans="10:10">
      <c r="J23971" s="5"/>
    </row>
    <row r="23972" spans="10:10">
      <c r="J23972" s="5"/>
    </row>
    <row r="23973" spans="10:10">
      <c r="J23973" s="5"/>
    </row>
    <row r="23974" spans="10:10">
      <c r="J23974" s="5"/>
    </row>
    <row r="23975" spans="10:10">
      <c r="J23975" s="5"/>
    </row>
    <row r="23976" spans="10:10">
      <c r="J23976" s="5"/>
    </row>
    <row r="23977" spans="10:10">
      <c r="J23977" s="5"/>
    </row>
    <row r="23978" spans="10:10">
      <c r="J23978" s="5"/>
    </row>
    <row r="23979" spans="10:10">
      <c r="J23979" s="5"/>
    </row>
    <row r="23980" spans="10:10">
      <c r="J23980" s="5"/>
    </row>
    <row r="23981" spans="10:10">
      <c r="J23981" s="5"/>
    </row>
    <row r="23982" spans="10:10">
      <c r="J23982" s="5"/>
    </row>
    <row r="23983" spans="10:10">
      <c r="J23983" s="5"/>
    </row>
    <row r="23984" spans="10:10">
      <c r="J23984" s="5"/>
    </row>
    <row r="23985" spans="10:10">
      <c r="J23985" s="5"/>
    </row>
    <row r="23986" spans="10:10">
      <c r="J23986" s="5"/>
    </row>
    <row r="23987" spans="10:10">
      <c r="J23987" s="5"/>
    </row>
    <row r="23988" spans="10:10">
      <c r="J23988" s="5"/>
    </row>
    <row r="23989" spans="10:10">
      <c r="J23989" s="5"/>
    </row>
    <row r="23990" spans="10:10">
      <c r="J23990" s="5"/>
    </row>
    <row r="23991" spans="10:10">
      <c r="J23991" s="5"/>
    </row>
    <row r="23992" spans="10:10">
      <c r="J23992" s="5"/>
    </row>
    <row r="23993" spans="10:10">
      <c r="J23993" s="5"/>
    </row>
    <row r="23994" spans="10:10">
      <c r="J23994" s="5"/>
    </row>
    <row r="23995" spans="10:10">
      <c r="J23995" s="5"/>
    </row>
    <row r="23996" spans="10:10">
      <c r="J23996" s="5"/>
    </row>
    <row r="23997" spans="10:10">
      <c r="J23997" s="5"/>
    </row>
    <row r="23998" spans="10:10">
      <c r="J23998" s="5"/>
    </row>
    <row r="23999" spans="10:10">
      <c r="J23999" s="5"/>
    </row>
    <row r="24000" spans="10:10">
      <c r="J24000" s="5"/>
    </row>
    <row r="24001" spans="10:10">
      <c r="J24001" s="5"/>
    </row>
    <row r="24002" spans="10:10">
      <c r="J24002" s="5"/>
    </row>
    <row r="24003" spans="10:10">
      <c r="J24003" s="5"/>
    </row>
    <row r="24004" spans="10:10">
      <c r="J24004" s="5"/>
    </row>
    <row r="24005" spans="10:10">
      <c r="J24005" s="5"/>
    </row>
    <row r="24006" spans="10:10">
      <c r="J24006" s="5"/>
    </row>
    <row r="24007" spans="10:10">
      <c r="J24007" s="5"/>
    </row>
    <row r="24008" spans="10:10">
      <c r="J24008" s="5"/>
    </row>
    <row r="24009" spans="10:10">
      <c r="J24009" s="5"/>
    </row>
    <row r="24010" spans="10:10">
      <c r="J24010" s="5"/>
    </row>
    <row r="24011" spans="10:10">
      <c r="J24011" s="5"/>
    </row>
    <row r="24012" spans="10:10">
      <c r="J24012" s="5"/>
    </row>
    <row r="24013" spans="10:10">
      <c r="J24013" s="5"/>
    </row>
    <row r="24014" spans="10:10">
      <c r="J24014" s="5"/>
    </row>
    <row r="24015" spans="10:10">
      <c r="J24015" s="5"/>
    </row>
    <row r="24016" spans="10:10">
      <c r="J24016" s="5"/>
    </row>
    <row r="24017" spans="10:10">
      <c r="J24017" s="5"/>
    </row>
    <row r="24018" spans="10:10">
      <c r="J24018" s="5"/>
    </row>
    <row r="24019" spans="10:10">
      <c r="J24019" s="5"/>
    </row>
    <row r="24020" spans="10:10">
      <c r="J24020" s="5"/>
    </row>
    <row r="24021" spans="10:10">
      <c r="J24021" s="5"/>
    </row>
    <row r="24022" spans="10:10">
      <c r="J24022" s="5"/>
    </row>
    <row r="24023" spans="10:10">
      <c r="J24023" s="5"/>
    </row>
    <row r="24024" spans="10:10">
      <c r="J24024" s="5"/>
    </row>
    <row r="24025" spans="10:10">
      <c r="J24025" s="5"/>
    </row>
    <row r="24026" spans="10:10">
      <c r="J24026" s="5"/>
    </row>
    <row r="24027" spans="10:10">
      <c r="J24027" s="5"/>
    </row>
    <row r="24028" spans="10:10">
      <c r="J24028" s="5"/>
    </row>
    <row r="24029" spans="10:10">
      <c r="J24029" s="5"/>
    </row>
    <row r="24030" spans="10:10">
      <c r="J24030" s="5"/>
    </row>
    <row r="24031" spans="10:10">
      <c r="J24031" s="5"/>
    </row>
    <row r="24032" spans="10:10">
      <c r="J24032" s="5"/>
    </row>
    <row r="24033" spans="10:10">
      <c r="J24033" s="5"/>
    </row>
    <row r="24034" spans="10:10">
      <c r="J24034" s="5"/>
    </row>
    <row r="24035" spans="10:10">
      <c r="J24035" s="5"/>
    </row>
    <row r="24036" spans="10:10">
      <c r="J24036" s="5"/>
    </row>
    <row r="24037" spans="10:10">
      <c r="J24037" s="5"/>
    </row>
    <row r="24038" spans="10:10">
      <c r="J24038" s="5"/>
    </row>
    <row r="24039" spans="10:10">
      <c r="J24039" s="5"/>
    </row>
    <row r="24040" spans="10:10">
      <c r="J24040" s="5"/>
    </row>
    <row r="24041" spans="10:10">
      <c r="J24041" s="5"/>
    </row>
    <row r="24042" spans="10:10">
      <c r="J24042" s="5"/>
    </row>
    <row r="24043" spans="10:10">
      <c r="J24043" s="5"/>
    </row>
    <row r="24044" spans="10:10">
      <c r="J24044" s="5"/>
    </row>
    <row r="24045" spans="10:10">
      <c r="J24045" s="5"/>
    </row>
    <row r="24046" spans="10:10">
      <c r="J24046" s="5"/>
    </row>
    <row r="24047" spans="10:10">
      <c r="J24047" s="5"/>
    </row>
    <row r="24048" spans="10:10">
      <c r="J24048" s="5"/>
    </row>
    <row r="24049" spans="10:10">
      <c r="J24049" s="5"/>
    </row>
    <row r="24050" spans="10:10">
      <c r="J24050" s="5"/>
    </row>
    <row r="24051" spans="10:10">
      <c r="J24051" s="5"/>
    </row>
    <row r="24052" spans="10:10">
      <c r="J24052" s="5"/>
    </row>
    <row r="24053" spans="10:10">
      <c r="J24053" s="5"/>
    </row>
    <row r="24054" spans="10:10">
      <c r="J24054" s="5"/>
    </row>
    <row r="24055" spans="10:10">
      <c r="J24055" s="5"/>
    </row>
    <row r="24056" spans="10:10">
      <c r="J24056" s="5"/>
    </row>
    <row r="24057" spans="10:10">
      <c r="J24057" s="5"/>
    </row>
    <row r="24058" spans="10:10">
      <c r="J24058" s="5"/>
    </row>
    <row r="24059" spans="10:10">
      <c r="J24059" s="5"/>
    </row>
    <row r="24060" spans="10:10">
      <c r="J24060" s="5"/>
    </row>
    <row r="24061" spans="10:10">
      <c r="J24061" s="5"/>
    </row>
    <row r="24062" spans="10:10">
      <c r="J24062" s="5"/>
    </row>
    <row r="24063" spans="10:10">
      <c r="J24063" s="5"/>
    </row>
    <row r="24064" spans="10:10">
      <c r="J24064" s="5"/>
    </row>
    <row r="24065" spans="10:10">
      <c r="J24065" s="5"/>
    </row>
    <row r="24066" spans="10:10">
      <c r="J24066" s="5"/>
    </row>
    <row r="24067" spans="10:10">
      <c r="J24067" s="5"/>
    </row>
    <row r="24068" spans="10:10">
      <c r="J24068" s="5"/>
    </row>
    <row r="24069" spans="10:10">
      <c r="J24069" s="5"/>
    </row>
    <row r="24070" spans="10:10">
      <c r="J24070" s="5"/>
    </row>
    <row r="24071" spans="10:10">
      <c r="J24071" s="5"/>
    </row>
    <row r="24072" spans="10:10">
      <c r="J24072" s="5"/>
    </row>
    <row r="24073" spans="10:10">
      <c r="J24073" s="5"/>
    </row>
    <row r="24074" spans="10:10">
      <c r="J24074" s="5"/>
    </row>
    <row r="24075" spans="10:10">
      <c r="J24075" s="5"/>
    </row>
    <row r="24076" spans="10:10">
      <c r="J24076" s="5"/>
    </row>
    <row r="24077" spans="10:10">
      <c r="J24077" s="5"/>
    </row>
    <row r="24078" spans="10:10">
      <c r="J24078" s="5"/>
    </row>
    <row r="24079" spans="10:10">
      <c r="J24079" s="5"/>
    </row>
    <row r="24080" spans="10:10">
      <c r="J24080" s="5"/>
    </row>
    <row r="24081" spans="10:10">
      <c r="J24081" s="5"/>
    </row>
    <row r="24082" spans="10:10">
      <c r="J24082" s="5"/>
    </row>
    <row r="24083" spans="10:10">
      <c r="J24083" s="5"/>
    </row>
    <row r="24084" spans="10:10">
      <c r="J24084" s="5"/>
    </row>
    <row r="24085" spans="10:10">
      <c r="J24085" s="5"/>
    </row>
    <row r="24086" spans="10:10">
      <c r="J24086" s="5"/>
    </row>
    <row r="24087" spans="10:10">
      <c r="J24087" s="5"/>
    </row>
    <row r="24088" spans="10:10">
      <c r="J24088" s="5"/>
    </row>
    <row r="24089" spans="10:10">
      <c r="J24089" s="5"/>
    </row>
    <row r="24090" spans="10:10">
      <c r="J24090" s="5"/>
    </row>
    <row r="24091" spans="10:10">
      <c r="J24091" s="5"/>
    </row>
    <row r="24092" spans="10:10">
      <c r="J24092" s="5"/>
    </row>
    <row r="24093" spans="10:10">
      <c r="J24093" s="5"/>
    </row>
    <row r="24094" spans="10:10">
      <c r="J24094" s="5"/>
    </row>
    <row r="24095" spans="10:10">
      <c r="J24095" s="5"/>
    </row>
    <row r="24096" spans="10:10">
      <c r="J24096" s="5"/>
    </row>
    <row r="24097" spans="10:10">
      <c r="J24097" s="5"/>
    </row>
    <row r="24098" spans="10:10">
      <c r="J24098" s="5"/>
    </row>
    <row r="24099" spans="10:10">
      <c r="J24099" s="5"/>
    </row>
    <row r="24100" spans="10:10">
      <c r="J24100" s="5"/>
    </row>
    <row r="24101" spans="10:10">
      <c r="J24101" s="5"/>
    </row>
    <row r="24102" spans="10:10">
      <c r="J24102" s="5"/>
    </row>
    <row r="24103" spans="10:10">
      <c r="J24103" s="5"/>
    </row>
    <row r="24104" spans="10:10">
      <c r="J24104" s="5"/>
    </row>
    <row r="24105" spans="10:10">
      <c r="J24105" s="5"/>
    </row>
    <row r="24106" spans="10:10">
      <c r="J24106" s="5"/>
    </row>
    <row r="24107" spans="10:10">
      <c r="J24107" s="5"/>
    </row>
    <row r="24108" spans="10:10">
      <c r="J24108" s="5"/>
    </row>
    <row r="24109" spans="10:10">
      <c r="J24109" s="5"/>
    </row>
    <row r="24110" spans="10:10">
      <c r="J24110" s="5"/>
    </row>
    <row r="24111" spans="10:10">
      <c r="J24111" s="5"/>
    </row>
    <row r="24112" spans="10:10">
      <c r="J24112" s="5"/>
    </row>
    <row r="24113" spans="10:10">
      <c r="J24113" s="5"/>
    </row>
    <row r="24114" spans="10:10">
      <c r="J24114" s="5"/>
    </row>
    <row r="24115" spans="10:10">
      <c r="J24115" s="5"/>
    </row>
    <row r="24116" spans="10:10">
      <c r="J24116" s="5"/>
    </row>
    <row r="24117" spans="10:10">
      <c r="J24117" s="5"/>
    </row>
    <row r="24118" spans="10:10">
      <c r="J24118" s="5"/>
    </row>
    <row r="24119" spans="10:10">
      <c r="J24119" s="5"/>
    </row>
    <row r="24120" spans="10:10">
      <c r="J24120" s="5"/>
    </row>
    <row r="24121" spans="10:10">
      <c r="J24121" s="5"/>
    </row>
    <row r="24122" spans="10:10">
      <c r="J24122" s="5"/>
    </row>
    <row r="24123" spans="10:10">
      <c r="J24123" s="5"/>
    </row>
    <row r="24124" spans="10:10">
      <c r="J24124" s="5"/>
    </row>
    <row r="24125" spans="10:10">
      <c r="J24125" s="5"/>
    </row>
    <row r="24126" spans="10:10">
      <c r="J24126" s="5"/>
    </row>
    <row r="24127" spans="10:10">
      <c r="J24127" s="5"/>
    </row>
    <row r="24128" spans="10:10">
      <c r="J24128" s="5"/>
    </row>
    <row r="24129" spans="10:10">
      <c r="J24129" s="5"/>
    </row>
    <row r="24130" spans="10:10">
      <c r="J24130" s="5"/>
    </row>
    <row r="24131" spans="10:10">
      <c r="J24131" s="5"/>
    </row>
    <row r="24132" spans="10:10">
      <c r="J24132" s="5"/>
    </row>
    <row r="24133" spans="10:10">
      <c r="J24133" s="5"/>
    </row>
    <row r="24134" spans="10:10">
      <c r="J24134" s="5"/>
    </row>
    <row r="24135" spans="10:10">
      <c r="J24135" s="5"/>
    </row>
    <row r="24136" spans="10:10">
      <c r="J24136" s="5"/>
    </row>
    <row r="24137" spans="10:10">
      <c r="J24137" s="5"/>
    </row>
    <row r="24138" spans="10:10">
      <c r="J24138" s="5"/>
    </row>
    <row r="24139" spans="10:10">
      <c r="J24139" s="5"/>
    </row>
    <row r="24140" spans="10:10">
      <c r="J24140" s="5"/>
    </row>
    <row r="24141" spans="10:10">
      <c r="J24141" s="5"/>
    </row>
    <row r="24142" spans="10:10">
      <c r="J24142" s="5"/>
    </row>
    <row r="24143" spans="10:10">
      <c r="J24143" s="5"/>
    </row>
    <row r="24144" spans="10:10">
      <c r="J24144" s="5"/>
    </row>
    <row r="24145" spans="10:10">
      <c r="J24145" s="5"/>
    </row>
    <row r="24146" spans="10:10">
      <c r="J24146" s="5"/>
    </row>
    <row r="24147" spans="10:10">
      <c r="J24147" s="5"/>
    </row>
    <row r="24148" spans="10:10">
      <c r="J24148" s="5"/>
    </row>
    <row r="24149" spans="10:10">
      <c r="J24149" s="5"/>
    </row>
    <row r="24150" spans="10:10">
      <c r="J24150" s="5"/>
    </row>
    <row r="24151" spans="10:10">
      <c r="J24151" s="5"/>
    </row>
    <row r="24152" spans="10:10">
      <c r="J24152" s="5"/>
    </row>
    <row r="24153" spans="10:10">
      <c r="J24153" s="5"/>
    </row>
    <row r="24154" spans="10:10">
      <c r="J24154" s="5"/>
    </row>
    <row r="24155" spans="10:10">
      <c r="J24155" s="5"/>
    </row>
    <row r="24156" spans="10:10">
      <c r="J24156" s="5"/>
    </row>
    <row r="24157" spans="10:10">
      <c r="J24157" s="5"/>
    </row>
    <row r="24158" spans="10:10">
      <c r="J24158" s="5"/>
    </row>
    <row r="24159" spans="10:10">
      <c r="J24159" s="5"/>
    </row>
    <row r="24160" spans="10:10">
      <c r="J24160" s="5"/>
    </row>
    <row r="24161" spans="10:10">
      <c r="J24161" s="5"/>
    </row>
    <row r="24162" spans="10:10">
      <c r="J24162" s="5"/>
    </row>
    <row r="24163" spans="10:10">
      <c r="J24163" s="5"/>
    </row>
    <row r="24164" spans="10:10">
      <c r="J24164" s="5"/>
    </row>
    <row r="24165" spans="10:10">
      <c r="J24165" s="5"/>
    </row>
    <row r="24166" spans="10:10">
      <c r="J24166" s="5"/>
    </row>
    <row r="24167" spans="10:10">
      <c r="J24167" s="5"/>
    </row>
    <row r="24168" spans="10:10">
      <c r="J24168" s="5"/>
    </row>
    <row r="24169" spans="10:10">
      <c r="J24169" s="5"/>
    </row>
    <row r="24170" spans="10:10">
      <c r="J24170" s="5"/>
    </row>
    <row r="24171" spans="10:10">
      <c r="J24171" s="5"/>
    </row>
    <row r="24172" spans="10:10">
      <c r="J24172" s="5"/>
    </row>
    <row r="24173" spans="10:10">
      <c r="J24173" s="5"/>
    </row>
    <row r="24174" spans="10:10">
      <c r="J24174" s="5"/>
    </row>
    <row r="24175" spans="10:10">
      <c r="J24175" s="5"/>
    </row>
    <row r="24176" spans="10:10">
      <c r="J24176" s="5"/>
    </row>
    <row r="24177" spans="10:10">
      <c r="J24177" s="5"/>
    </row>
    <row r="24178" spans="10:10">
      <c r="J24178" s="5"/>
    </row>
    <row r="24179" spans="10:10">
      <c r="J24179" s="5"/>
    </row>
    <row r="24180" spans="10:10">
      <c r="J24180" s="5"/>
    </row>
    <row r="24181" spans="10:10">
      <c r="J24181" s="5"/>
    </row>
    <row r="24182" spans="10:10">
      <c r="J24182" s="5"/>
    </row>
    <row r="24183" spans="10:10">
      <c r="J24183" s="5"/>
    </row>
    <row r="24184" spans="10:10">
      <c r="J24184" s="5"/>
    </row>
    <row r="24185" spans="10:10">
      <c r="J24185" s="5"/>
    </row>
    <row r="24186" spans="10:10">
      <c r="J24186" s="5"/>
    </row>
    <row r="24187" spans="10:10">
      <c r="J24187" s="5"/>
    </row>
    <row r="24188" spans="10:10">
      <c r="J24188" s="5"/>
    </row>
    <row r="24189" spans="10:10">
      <c r="J24189" s="5"/>
    </row>
    <row r="24190" spans="10:10">
      <c r="J24190" s="5"/>
    </row>
    <row r="24191" spans="10:10">
      <c r="J24191" s="5"/>
    </row>
    <row r="24192" spans="10:10">
      <c r="J24192" s="5"/>
    </row>
    <row r="24193" spans="10:10">
      <c r="J24193" s="5"/>
    </row>
    <row r="24194" spans="10:10">
      <c r="J24194" s="5"/>
    </row>
    <row r="24195" spans="10:10">
      <c r="J24195" s="5"/>
    </row>
    <row r="24196" spans="10:10">
      <c r="J24196" s="5"/>
    </row>
    <row r="24197" spans="10:10">
      <c r="J24197" s="5"/>
    </row>
    <row r="24198" spans="10:10">
      <c r="J24198" s="5"/>
    </row>
    <row r="24199" spans="10:10">
      <c r="J24199" s="5"/>
    </row>
    <row r="24200" spans="10:10">
      <c r="J24200" s="5"/>
    </row>
    <row r="24201" spans="10:10">
      <c r="J24201" s="5"/>
    </row>
    <row r="24202" spans="10:10">
      <c r="J24202" s="5"/>
    </row>
    <row r="24203" spans="10:10">
      <c r="J24203" s="5"/>
    </row>
    <row r="24204" spans="10:10">
      <c r="J24204" s="5"/>
    </row>
    <row r="24205" spans="10:10">
      <c r="J24205" s="5"/>
    </row>
    <row r="24206" spans="10:10">
      <c r="J24206" s="5"/>
    </row>
    <row r="24207" spans="10:10">
      <c r="J24207" s="5"/>
    </row>
    <row r="24208" spans="10:10">
      <c r="J24208" s="5"/>
    </row>
    <row r="24209" spans="10:10">
      <c r="J24209" s="5"/>
    </row>
    <row r="24210" spans="10:10">
      <c r="J24210" s="5"/>
    </row>
    <row r="24211" spans="10:10">
      <c r="J24211" s="5"/>
    </row>
    <row r="24212" spans="10:10">
      <c r="J24212" s="5"/>
    </row>
    <row r="24213" spans="10:10">
      <c r="J24213" s="5"/>
    </row>
    <row r="24214" spans="10:10">
      <c r="J24214" s="5"/>
    </row>
    <row r="24215" spans="10:10">
      <c r="J24215" s="5"/>
    </row>
    <row r="24216" spans="10:10">
      <c r="J24216" s="5"/>
    </row>
    <row r="24217" spans="10:10">
      <c r="J24217" s="5"/>
    </row>
    <row r="24218" spans="10:10">
      <c r="J24218" s="5"/>
    </row>
    <row r="24219" spans="10:10">
      <c r="J24219" s="5"/>
    </row>
    <row r="24220" spans="10:10">
      <c r="J24220" s="5"/>
    </row>
    <row r="24221" spans="10:10">
      <c r="J24221" s="5"/>
    </row>
    <row r="24222" spans="10:10">
      <c r="J24222" s="5"/>
    </row>
    <row r="24223" spans="10:10">
      <c r="J24223" s="5"/>
    </row>
    <row r="24224" spans="10:10">
      <c r="J24224" s="5"/>
    </row>
    <row r="24225" spans="10:10">
      <c r="J24225" s="5"/>
    </row>
    <row r="24226" spans="10:10">
      <c r="J24226" s="5"/>
    </row>
    <row r="24227" spans="10:10">
      <c r="J24227" s="5"/>
    </row>
    <row r="24228" spans="10:10">
      <c r="J24228" s="5"/>
    </row>
    <row r="24229" spans="10:10">
      <c r="J24229" s="5"/>
    </row>
    <row r="24230" spans="10:10">
      <c r="J24230" s="5"/>
    </row>
    <row r="24231" spans="10:10">
      <c r="J24231" s="5"/>
    </row>
    <row r="24232" spans="10:10">
      <c r="J24232" s="5"/>
    </row>
    <row r="24233" spans="10:10">
      <c r="J24233" s="5"/>
    </row>
    <row r="24234" spans="10:10">
      <c r="J24234" s="5"/>
    </row>
    <row r="24235" spans="10:10">
      <c r="J24235" s="5"/>
    </row>
    <row r="24236" spans="10:10">
      <c r="J24236" s="5"/>
    </row>
    <row r="24237" spans="10:10">
      <c r="J24237" s="5"/>
    </row>
    <row r="24238" spans="10:10">
      <c r="J24238" s="5"/>
    </row>
    <row r="24239" spans="10:10">
      <c r="J24239" s="5"/>
    </row>
    <row r="24240" spans="10:10">
      <c r="J24240" s="5"/>
    </row>
    <row r="24241" spans="10:10">
      <c r="J24241" s="5"/>
    </row>
    <row r="24242" spans="10:10">
      <c r="J24242" s="5"/>
    </row>
    <row r="24243" spans="10:10">
      <c r="J24243" s="5"/>
    </row>
    <row r="24244" spans="10:10">
      <c r="J24244" s="5"/>
    </row>
    <row r="24245" spans="10:10">
      <c r="J24245" s="5"/>
    </row>
    <row r="24246" spans="10:10">
      <c r="J24246" s="5"/>
    </row>
    <row r="24247" spans="10:10">
      <c r="J24247" s="5"/>
    </row>
    <row r="24248" spans="10:10">
      <c r="J24248" s="5"/>
    </row>
    <row r="24249" spans="10:10">
      <c r="J24249" s="5"/>
    </row>
    <row r="24250" spans="10:10">
      <c r="J24250" s="5"/>
    </row>
    <row r="24251" spans="10:10">
      <c r="J24251" s="5"/>
    </row>
    <row r="24252" spans="10:10">
      <c r="J24252" s="5"/>
    </row>
    <row r="24253" spans="10:10">
      <c r="J24253" s="5"/>
    </row>
    <row r="24254" spans="10:10">
      <c r="J24254" s="5"/>
    </row>
    <row r="24255" spans="10:10">
      <c r="J24255" s="5"/>
    </row>
    <row r="24256" spans="10:10">
      <c r="J24256" s="5"/>
    </row>
    <row r="24257" spans="10:10">
      <c r="J24257" s="5"/>
    </row>
    <row r="24258" spans="10:10">
      <c r="J24258" s="5"/>
    </row>
    <row r="24259" spans="10:10">
      <c r="J24259" s="5"/>
    </row>
    <row r="24260" spans="10:10">
      <c r="J24260" s="5"/>
    </row>
    <row r="24261" spans="10:10">
      <c r="J24261" s="5"/>
    </row>
    <row r="24262" spans="10:10">
      <c r="J24262" s="5"/>
    </row>
    <row r="24263" spans="10:10">
      <c r="J24263" s="5"/>
    </row>
    <row r="24264" spans="10:10">
      <c r="J24264" s="5"/>
    </row>
    <row r="24265" spans="10:10">
      <c r="J24265" s="5"/>
    </row>
    <row r="24266" spans="10:10">
      <c r="J24266" s="5"/>
    </row>
    <row r="24267" spans="10:10">
      <c r="J24267" s="5"/>
    </row>
    <row r="24268" spans="10:10">
      <c r="J24268" s="5"/>
    </row>
    <row r="24269" spans="10:10">
      <c r="J24269" s="5"/>
    </row>
    <row r="24270" spans="10:10">
      <c r="J24270" s="5"/>
    </row>
    <row r="24271" spans="10:10">
      <c r="J24271" s="5"/>
    </row>
    <row r="24272" spans="10:10">
      <c r="J24272" s="5"/>
    </row>
    <row r="24273" spans="10:10">
      <c r="J24273" s="5"/>
    </row>
    <row r="24274" spans="10:10">
      <c r="J24274" s="5"/>
    </row>
    <row r="24275" spans="10:10">
      <c r="J24275" s="5"/>
    </row>
    <row r="24276" spans="10:10">
      <c r="J24276" s="5"/>
    </row>
    <row r="24277" spans="10:10">
      <c r="J24277" s="5"/>
    </row>
    <row r="24278" spans="10:10">
      <c r="J24278" s="5"/>
    </row>
    <row r="24279" spans="10:10">
      <c r="J24279" s="5"/>
    </row>
    <row r="24280" spans="10:10">
      <c r="J24280" s="5"/>
    </row>
    <row r="24281" spans="10:10">
      <c r="J24281" s="5"/>
    </row>
    <row r="24282" spans="10:10">
      <c r="J24282" s="5"/>
    </row>
    <row r="24283" spans="10:10">
      <c r="J24283" s="5"/>
    </row>
    <row r="24284" spans="10:10">
      <c r="J24284" s="5"/>
    </row>
    <row r="24285" spans="10:10">
      <c r="J24285" s="5"/>
    </row>
    <row r="24286" spans="10:10">
      <c r="J24286" s="5"/>
    </row>
    <row r="24287" spans="10:10">
      <c r="J24287" s="5"/>
    </row>
    <row r="24288" spans="10:10">
      <c r="J24288" s="5"/>
    </row>
    <row r="24289" spans="10:10">
      <c r="J24289" s="5"/>
    </row>
    <row r="24290" spans="10:10">
      <c r="J24290" s="5"/>
    </row>
    <row r="24291" spans="10:10">
      <c r="J24291" s="5"/>
    </row>
    <row r="24292" spans="10:10">
      <c r="J24292" s="5"/>
    </row>
    <row r="24293" spans="10:10">
      <c r="J24293" s="5"/>
    </row>
    <row r="24294" spans="10:10">
      <c r="J24294" s="5"/>
    </row>
    <row r="24295" spans="10:10">
      <c r="J24295" s="5"/>
    </row>
    <row r="24296" spans="10:10">
      <c r="J24296" s="5"/>
    </row>
    <row r="24297" spans="10:10">
      <c r="J24297" s="5"/>
    </row>
    <row r="24298" spans="10:10">
      <c r="J24298" s="5"/>
    </row>
    <row r="24299" spans="10:10">
      <c r="J24299" s="5"/>
    </row>
    <row r="24300" spans="10:10">
      <c r="J24300" s="5"/>
    </row>
    <row r="24301" spans="10:10">
      <c r="J24301" s="5"/>
    </row>
    <row r="24302" spans="10:10">
      <c r="J24302" s="5"/>
    </row>
    <row r="24303" spans="10:10">
      <c r="J24303" s="5"/>
    </row>
    <row r="24304" spans="10:10">
      <c r="J24304" s="5"/>
    </row>
    <row r="24305" spans="10:10">
      <c r="J24305" s="5"/>
    </row>
    <row r="24306" spans="10:10">
      <c r="J24306" s="5"/>
    </row>
    <row r="24307" spans="10:10">
      <c r="J24307" s="5"/>
    </row>
    <row r="24308" spans="10:10">
      <c r="J24308" s="5"/>
    </row>
    <row r="24309" spans="10:10">
      <c r="J24309" s="5"/>
    </row>
    <row r="24310" spans="10:10">
      <c r="J24310" s="5"/>
    </row>
    <row r="24311" spans="10:10">
      <c r="J24311" s="5"/>
    </row>
    <row r="24312" spans="10:10">
      <c r="J24312" s="5"/>
    </row>
    <row r="24313" spans="10:10">
      <c r="J24313" s="5"/>
    </row>
    <row r="24314" spans="10:10">
      <c r="J24314" s="5"/>
    </row>
    <row r="24315" spans="10:10">
      <c r="J24315" s="5"/>
    </row>
    <row r="24316" spans="10:10">
      <c r="J24316" s="5"/>
    </row>
    <row r="24317" spans="10:10">
      <c r="J24317" s="5"/>
    </row>
    <row r="24318" spans="10:10">
      <c r="J24318" s="5"/>
    </row>
    <row r="24319" spans="10:10">
      <c r="J24319" s="5"/>
    </row>
    <row r="24320" spans="10:10">
      <c r="J24320" s="5"/>
    </row>
    <row r="24321" spans="10:10">
      <c r="J24321" s="5"/>
    </row>
    <row r="24322" spans="10:10">
      <c r="J24322" s="5"/>
    </row>
    <row r="24323" spans="10:10">
      <c r="J24323" s="5"/>
    </row>
    <row r="24324" spans="10:10">
      <c r="J24324" s="5"/>
    </row>
    <row r="24325" spans="10:10">
      <c r="J24325" s="5"/>
    </row>
    <row r="24326" spans="10:10">
      <c r="J24326" s="5"/>
    </row>
    <row r="24327" spans="10:10">
      <c r="J24327" s="5"/>
    </row>
    <row r="24328" spans="10:10">
      <c r="J24328" s="5"/>
    </row>
    <row r="24329" spans="10:10">
      <c r="J24329" s="5"/>
    </row>
    <row r="24330" spans="10:10">
      <c r="J24330" s="5"/>
    </row>
    <row r="24331" spans="10:10">
      <c r="J24331" s="5"/>
    </row>
    <row r="24332" spans="10:10">
      <c r="J24332" s="5"/>
    </row>
    <row r="24333" spans="10:10">
      <c r="J24333" s="5"/>
    </row>
    <row r="24334" spans="10:10">
      <c r="J24334" s="5"/>
    </row>
    <row r="24335" spans="10:10">
      <c r="J24335" s="5"/>
    </row>
    <row r="24336" spans="10:10">
      <c r="J24336" s="5"/>
    </row>
    <row r="24337" spans="10:10">
      <c r="J24337" s="5"/>
    </row>
    <row r="24338" spans="10:10">
      <c r="J24338" s="5"/>
    </row>
    <row r="24339" spans="10:10">
      <c r="J24339" s="5"/>
    </row>
    <row r="24340" spans="10:10">
      <c r="J24340" s="5"/>
    </row>
    <row r="24341" spans="10:10">
      <c r="J24341" s="5"/>
    </row>
    <row r="24342" spans="10:10">
      <c r="J24342" s="5"/>
    </row>
    <row r="24343" spans="10:10">
      <c r="J24343" s="5"/>
    </row>
    <row r="24344" spans="10:10">
      <c r="J24344" s="5"/>
    </row>
    <row r="24345" spans="10:10">
      <c r="J24345" s="5"/>
    </row>
    <row r="24346" spans="10:10">
      <c r="J24346" s="5"/>
    </row>
    <row r="24347" spans="10:10">
      <c r="J24347" s="5"/>
    </row>
    <row r="24348" spans="10:10">
      <c r="J24348" s="5"/>
    </row>
    <row r="24349" spans="10:10">
      <c r="J24349" s="5"/>
    </row>
    <row r="24350" spans="10:10">
      <c r="J24350" s="5"/>
    </row>
    <row r="24351" spans="10:10">
      <c r="J24351" s="5"/>
    </row>
    <row r="24352" spans="10:10">
      <c r="J24352" s="5"/>
    </row>
    <row r="24353" spans="10:10">
      <c r="J24353" s="5"/>
    </row>
    <row r="24354" spans="10:10">
      <c r="J24354" s="5"/>
    </row>
    <row r="24355" spans="10:10">
      <c r="J24355" s="5"/>
    </row>
    <row r="24356" spans="10:10">
      <c r="J24356" s="5"/>
    </row>
    <row r="24357" spans="10:10">
      <c r="J24357" s="5"/>
    </row>
    <row r="24358" spans="10:10">
      <c r="J24358" s="5"/>
    </row>
    <row r="24359" spans="10:10">
      <c r="J24359" s="5"/>
    </row>
    <row r="24360" spans="10:10">
      <c r="J24360" s="5"/>
    </row>
    <row r="24361" spans="10:10">
      <c r="J24361" s="5"/>
    </row>
    <row r="24362" spans="10:10">
      <c r="J24362" s="5"/>
    </row>
    <row r="24363" spans="10:10">
      <c r="J24363" s="5"/>
    </row>
    <row r="24364" spans="10:10">
      <c r="J24364" s="5"/>
    </row>
    <row r="24365" spans="10:10">
      <c r="J24365" s="5"/>
    </row>
    <row r="24366" spans="10:10">
      <c r="J24366" s="5"/>
    </row>
    <row r="24367" spans="10:10">
      <c r="J24367" s="5"/>
    </row>
    <row r="24368" spans="10:10">
      <c r="J24368" s="5"/>
    </row>
    <row r="24369" spans="10:10">
      <c r="J24369" s="5"/>
    </row>
    <row r="24370" spans="10:10">
      <c r="J24370" s="5"/>
    </row>
    <row r="24371" spans="10:10">
      <c r="J24371" s="5"/>
    </row>
    <row r="24372" spans="10:10">
      <c r="J24372" s="5"/>
    </row>
    <row r="24373" spans="10:10">
      <c r="J24373" s="5"/>
    </row>
    <row r="24374" spans="10:10">
      <c r="J24374" s="5"/>
    </row>
    <row r="24375" spans="10:10">
      <c r="J24375" s="5"/>
    </row>
    <row r="24376" spans="10:10">
      <c r="J24376" s="5"/>
    </row>
    <row r="24377" spans="10:10">
      <c r="J24377" s="5"/>
    </row>
    <row r="24378" spans="10:10">
      <c r="J24378" s="5"/>
    </row>
    <row r="24379" spans="10:10">
      <c r="J24379" s="5"/>
    </row>
    <row r="24380" spans="10:10">
      <c r="J24380" s="5"/>
    </row>
    <row r="24381" spans="10:10">
      <c r="J24381" s="5"/>
    </row>
    <row r="24382" spans="10:10">
      <c r="J24382" s="5"/>
    </row>
    <row r="24383" spans="10:10">
      <c r="J24383" s="5"/>
    </row>
    <row r="24384" spans="10:10">
      <c r="J24384" s="5"/>
    </row>
    <row r="24385" spans="10:10">
      <c r="J24385" s="5"/>
    </row>
    <row r="24386" spans="10:10">
      <c r="J24386" s="5"/>
    </row>
    <row r="24387" spans="10:10">
      <c r="J24387" s="5"/>
    </row>
    <row r="24388" spans="10:10">
      <c r="J24388" s="5"/>
    </row>
    <row r="24389" spans="10:10">
      <c r="J24389" s="5"/>
    </row>
    <row r="24390" spans="10:10">
      <c r="J24390" s="5"/>
    </row>
    <row r="24391" spans="10:10">
      <c r="J24391" s="5"/>
    </row>
    <row r="24392" spans="10:10">
      <c r="J24392" s="5"/>
    </row>
    <row r="24393" spans="10:10">
      <c r="J24393" s="5"/>
    </row>
    <row r="24394" spans="10:10">
      <c r="J24394" s="5"/>
    </row>
    <row r="24395" spans="10:10">
      <c r="J24395" s="5"/>
    </row>
    <row r="24396" spans="10:10">
      <c r="J24396" s="5"/>
    </row>
    <row r="24397" spans="10:10">
      <c r="J24397" s="5"/>
    </row>
    <row r="24398" spans="10:10">
      <c r="J24398" s="5"/>
    </row>
    <row r="24399" spans="10:10">
      <c r="J24399" s="5"/>
    </row>
    <row r="24400" spans="10:10">
      <c r="J24400" s="5"/>
    </row>
    <row r="24401" spans="10:10">
      <c r="J24401" s="5"/>
    </row>
    <row r="24402" spans="10:10">
      <c r="J24402" s="5"/>
    </row>
    <row r="24403" spans="10:10">
      <c r="J24403" s="5"/>
    </row>
    <row r="24404" spans="10:10">
      <c r="J24404" s="5"/>
    </row>
    <row r="24405" spans="10:10">
      <c r="J24405" s="5"/>
    </row>
    <row r="24406" spans="10:10">
      <c r="J24406" s="5"/>
    </row>
    <row r="24407" spans="10:10">
      <c r="J24407" s="5"/>
    </row>
    <row r="24408" spans="10:10">
      <c r="J24408" s="5"/>
    </row>
    <row r="24409" spans="10:10">
      <c r="J24409" s="5"/>
    </row>
    <row r="24410" spans="10:10">
      <c r="J24410" s="5"/>
    </row>
    <row r="24411" spans="10:10">
      <c r="J24411" s="5"/>
    </row>
    <row r="24412" spans="10:10">
      <c r="J24412" s="5"/>
    </row>
    <row r="24413" spans="10:10">
      <c r="J24413" s="5"/>
    </row>
    <row r="24414" spans="10:10">
      <c r="J24414" s="5"/>
    </row>
    <row r="24415" spans="10:10">
      <c r="J24415" s="5"/>
    </row>
    <row r="24416" spans="10:10">
      <c r="J24416" s="5"/>
    </row>
    <row r="24417" spans="10:10">
      <c r="J24417" s="5"/>
    </row>
    <row r="24418" spans="10:10">
      <c r="J24418" s="5"/>
    </row>
    <row r="24419" spans="10:10">
      <c r="J24419" s="5"/>
    </row>
    <row r="24420" spans="10:10">
      <c r="J24420" s="5"/>
    </row>
    <row r="24421" spans="10:10">
      <c r="J24421" s="5"/>
    </row>
    <row r="24422" spans="10:10">
      <c r="J24422" s="5"/>
    </row>
    <row r="24423" spans="10:10">
      <c r="J24423" s="5"/>
    </row>
    <row r="24424" spans="10:10">
      <c r="J24424" s="5"/>
    </row>
    <row r="24425" spans="10:10">
      <c r="J24425" s="5"/>
    </row>
    <row r="24426" spans="10:10">
      <c r="J24426" s="5"/>
    </row>
    <row r="24427" spans="10:10">
      <c r="J24427" s="5"/>
    </row>
    <row r="24428" spans="10:10">
      <c r="J24428" s="5"/>
    </row>
    <row r="24429" spans="10:10">
      <c r="J24429" s="5"/>
    </row>
    <row r="24430" spans="10:10">
      <c r="J24430" s="5"/>
    </row>
    <row r="24431" spans="10:10">
      <c r="J24431" s="5"/>
    </row>
    <row r="24432" spans="10:10">
      <c r="J24432" s="5"/>
    </row>
    <row r="24433" spans="10:10">
      <c r="J24433" s="5"/>
    </row>
    <row r="24434" spans="10:10">
      <c r="J24434" s="5"/>
    </row>
    <row r="24435" spans="10:10">
      <c r="J24435" s="5"/>
    </row>
    <row r="24436" spans="10:10">
      <c r="J24436" s="5"/>
    </row>
    <row r="24437" spans="10:10">
      <c r="J24437" s="5"/>
    </row>
    <row r="24438" spans="10:10">
      <c r="J24438" s="5"/>
    </row>
    <row r="24439" spans="10:10">
      <c r="J24439" s="5"/>
    </row>
    <row r="24440" spans="10:10">
      <c r="J24440" s="5"/>
    </row>
    <row r="24441" spans="10:10">
      <c r="J24441" s="5"/>
    </row>
    <row r="24442" spans="10:10">
      <c r="J24442" s="5"/>
    </row>
    <row r="24443" spans="10:10">
      <c r="J24443" s="5"/>
    </row>
    <row r="24444" spans="10:10">
      <c r="J24444" s="5"/>
    </row>
    <row r="24445" spans="10:10">
      <c r="J24445" s="5"/>
    </row>
    <row r="24446" spans="10:10">
      <c r="J24446" s="5"/>
    </row>
    <row r="24447" spans="10:10">
      <c r="J24447" s="5"/>
    </row>
    <row r="24448" spans="10:10">
      <c r="J24448" s="5"/>
    </row>
    <row r="24449" spans="10:10">
      <c r="J24449" s="5"/>
    </row>
    <row r="24450" spans="10:10">
      <c r="J24450" s="5"/>
    </row>
    <row r="24451" spans="10:10">
      <c r="J24451" s="5"/>
    </row>
    <row r="24452" spans="10:10">
      <c r="J24452" s="5"/>
    </row>
    <row r="24453" spans="10:10">
      <c r="J24453" s="5"/>
    </row>
    <row r="24454" spans="10:10">
      <c r="J24454" s="5"/>
    </row>
    <row r="24455" spans="10:10">
      <c r="J24455" s="5"/>
    </row>
    <row r="24456" spans="10:10">
      <c r="J24456" s="5"/>
    </row>
    <row r="24457" spans="10:10">
      <c r="J24457" s="5"/>
    </row>
    <row r="24458" spans="10:10">
      <c r="J24458" s="5"/>
    </row>
    <row r="24459" spans="10:10">
      <c r="J24459" s="5"/>
    </row>
    <row r="24460" spans="10:10">
      <c r="J24460" s="5"/>
    </row>
    <row r="24461" spans="10:10">
      <c r="J24461" s="5"/>
    </row>
    <row r="24462" spans="10:10">
      <c r="J24462" s="5"/>
    </row>
    <row r="24463" spans="10:10">
      <c r="J24463" s="5"/>
    </row>
    <row r="24464" spans="10:10">
      <c r="J24464" s="5"/>
    </row>
    <row r="24465" spans="10:10">
      <c r="J24465" s="5"/>
    </row>
    <row r="24466" spans="10:10">
      <c r="J24466" s="5"/>
    </row>
    <row r="24467" spans="10:10">
      <c r="J24467" s="5"/>
    </row>
    <row r="24468" spans="10:10">
      <c r="J24468" s="5"/>
    </row>
    <row r="24469" spans="10:10">
      <c r="J24469" s="5"/>
    </row>
    <row r="24470" spans="10:10">
      <c r="J24470" s="5"/>
    </row>
    <row r="24471" spans="10:10">
      <c r="J24471" s="5"/>
    </row>
    <row r="24472" spans="10:10">
      <c r="J24472" s="5"/>
    </row>
    <row r="24473" spans="10:10">
      <c r="J24473" s="5"/>
    </row>
    <row r="24474" spans="10:10">
      <c r="J24474" s="5"/>
    </row>
    <row r="24475" spans="10:10">
      <c r="J24475" s="5"/>
    </row>
    <row r="24476" spans="10:10">
      <c r="J24476" s="5"/>
    </row>
    <row r="24477" spans="10:10">
      <c r="J24477" s="5"/>
    </row>
    <row r="24478" spans="10:10">
      <c r="J24478" s="5"/>
    </row>
    <row r="24479" spans="10:10">
      <c r="J24479" s="5"/>
    </row>
    <row r="24480" spans="10:10">
      <c r="J24480" s="5"/>
    </row>
    <row r="24481" spans="10:10">
      <c r="J24481" s="5"/>
    </row>
    <row r="24482" spans="10:10">
      <c r="J24482" s="5"/>
    </row>
    <row r="24483" spans="10:10">
      <c r="J24483" s="5"/>
    </row>
    <row r="24484" spans="10:10">
      <c r="J24484" s="5"/>
    </row>
    <row r="24485" spans="10:10">
      <c r="J24485" s="5"/>
    </row>
    <row r="24486" spans="10:10">
      <c r="J24486" s="5"/>
    </row>
    <row r="24487" spans="10:10">
      <c r="J24487" s="5"/>
    </row>
    <row r="24488" spans="10:10">
      <c r="J24488" s="5"/>
    </row>
    <row r="24489" spans="10:10">
      <c r="J24489" s="5"/>
    </row>
    <row r="24490" spans="10:10">
      <c r="J24490" s="5"/>
    </row>
    <row r="24491" spans="10:10">
      <c r="J24491" s="5"/>
    </row>
    <row r="24492" spans="10:10">
      <c r="J24492" s="5"/>
    </row>
    <row r="24493" spans="10:10">
      <c r="J24493" s="5"/>
    </row>
    <row r="24494" spans="10:10">
      <c r="J24494" s="5"/>
    </row>
    <row r="24495" spans="10:10">
      <c r="J24495" s="5"/>
    </row>
    <row r="24496" spans="10:10">
      <c r="J24496" s="5"/>
    </row>
    <row r="24497" spans="10:10">
      <c r="J24497" s="5"/>
    </row>
    <row r="24498" spans="10:10">
      <c r="J24498" s="5"/>
    </row>
    <row r="24499" spans="10:10">
      <c r="J24499" s="5"/>
    </row>
    <row r="24500" spans="10:10">
      <c r="J24500" s="5"/>
    </row>
    <row r="24501" spans="10:10">
      <c r="J24501" s="5"/>
    </row>
    <row r="24502" spans="10:10">
      <c r="J24502" s="5"/>
    </row>
    <row r="24503" spans="10:10">
      <c r="J24503" s="5"/>
    </row>
    <row r="24504" spans="10:10">
      <c r="J24504" s="5"/>
    </row>
    <row r="24505" spans="10:10">
      <c r="J24505" s="5"/>
    </row>
    <row r="24506" spans="10:10">
      <c r="J24506" s="5"/>
    </row>
    <row r="24507" spans="10:10">
      <c r="J24507" s="5"/>
    </row>
    <row r="24508" spans="10:10">
      <c r="J24508" s="5"/>
    </row>
    <row r="24509" spans="10:10">
      <c r="J24509" s="5"/>
    </row>
    <row r="24510" spans="10:10">
      <c r="J24510" s="5"/>
    </row>
    <row r="24511" spans="10:10">
      <c r="J24511" s="5"/>
    </row>
    <row r="24512" spans="10:10">
      <c r="J24512" s="5"/>
    </row>
    <row r="24513" spans="10:10">
      <c r="J24513" s="5"/>
    </row>
    <row r="24514" spans="10:10">
      <c r="J24514" s="5"/>
    </row>
    <row r="24515" spans="10:10">
      <c r="J24515" s="5"/>
    </row>
    <row r="24516" spans="10:10">
      <c r="J24516" s="5"/>
    </row>
    <row r="24517" spans="10:10">
      <c r="J24517" s="5"/>
    </row>
    <row r="24518" spans="10:10">
      <c r="J24518" s="5"/>
    </row>
    <row r="24519" spans="10:10">
      <c r="J24519" s="5"/>
    </row>
    <row r="24520" spans="10:10">
      <c r="J24520" s="5"/>
    </row>
    <row r="24521" spans="10:10">
      <c r="J24521" s="5"/>
    </row>
    <row r="24522" spans="10:10">
      <c r="J24522" s="5"/>
    </row>
    <row r="24523" spans="10:10">
      <c r="J24523" s="5"/>
    </row>
    <row r="24524" spans="10:10">
      <c r="J24524" s="5"/>
    </row>
    <row r="24525" spans="10:10">
      <c r="J24525" s="5"/>
    </row>
    <row r="24526" spans="10:10">
      <c r="J24526" s="5"/>
    </row>
    <row r="24527" spans="10:10">
      <c r="J24527" s="5"/>
    </row>
    <row r="24528" spans="10:10">
      <c r="J24528" s="5"/>
    </row>
    <row r="24529" spans="10:10">
      <c r="J24529" s="5"/>
    </row>
    <row r="24530" spans="10:10">
      <c r="J24530" s="5"/>
    </row>
    <row r="24531" spans="10:10">
      <c r="J24531" s="5"/>
    </row>
    <row r="24532" spans="10:10">
      <c r="J24532" s="5"/>
    </row>
    <row r="24533" spans="10:10">
      <c r="J24533" s="5"/>
    </row>
    <row r="24534" spans="10:10">
      <c r="J24534" s="5"/>
    </row>
    <row r="24535" spans="10:10">
      <c r="J24535" s="5"/>
    </row>
    <row r="24536" spans="10:10">
      <c r="J24536" s="5"/>
    </row>
    <row r="24537" spans="10:10">
      <c r="J24537" s="5"/>
    </row>
    <row r="24538" spans="10:10">
      <c r="J24538" s="5"/>
    </row>
    <row r="24539" spans="10:10">
      <c r="J24539" s="5"/>
    </row>
    <row r="24540" spans="10:10">
      <c r="J24540" s="5"/>
    </row>
    <row r="24541" spans="10:10">
      <c r="J24541" s="5"/>
    </row>
    <row r="24542" spans="10:10">
      <c r="J24542" s="5"/>
    </row>
    <row r="24543" spans="10:10">
      <c r="J24543" s="5"/>
    </row>
    <row r="24544" spans="10:10">
      <c r="J24544" s="5"/>
    </row>
    <row r="24545" spans="10:10">
      <c r="J24545" s="5"/>
    </row>
    <row r="24546" spans="10:10">
      <c r="J24546" s="5"/>
    </row>
    <row r="24547" spans="10:10">
      <c r="J24547" s="5"/>
    </row>
    <row r="24548" spans="10:10">
      <c r="J24548" s="5"/>
    </row>
    <row r="24549" spans="10:10">
      <c r="J24549" s="5"/>
    </row>
    <row r="24550" spans="10:10">
      <c r="J24550" s="5"/>
    </row>
    <row r="24551" spans="10:10">
      <c r="J24551" s="5"/>
    </row>
    <row r="24552" spans="10:10">
      <c r="J24552" s="5"/>
    </row>
    <row r="24553" spans="10:10">
      <c r="J24553" s="5"/>
    </row>
    <row r="24554" spans="10:10">
      <c r="J24554" s="5"/>
    </row>
    <row r="24555" spans="10:10">
      <c r="J24555" s="5"/>
    </row>
    <row r="24556" spans="10:10">
      <c r="J24556" s="5"/>
    </row>
    <row r="24557" spans="10:10">
      <c r="J24557" s="5"/>
    </row>
    <row r="24558" spans="10:10">
      <c r="J24558" s="5"/>
    </row>
    <row r="24559" spans="10:10">
      <c r="J24559" s="5"/>
    </row>
    <row r="24560" spans="10:10">
      <c r="J24560" s="5"/>
    </row>
    <row r="24561" spans="10:10">
      <c r="J24561" s="5"/>
    </row>
    <row r="24562" spans="10:10">
      <c r="J24562" s="5"/>
    </row>
    <row r="24563" spans="10:10">
      <c r="J24563" s="5"/>
    </row>
    <row r="24564" spans="10:10">
      <c r="J24564" s="5"/>
    </row>
    <row r="24565" spans="10:10">
      <c r="J24565" s="5"/>
    </row>
    <row r="24566" spans="10:10">
      <c r="J24566" s="5"/>
    </row>
    <row r="24567" spans="10:10">
      <c r="J24567" s="5"/>
    </row>
    <row r="24568" spans="10:10">
      <c r="J24568" s="5"/>
    </row>
    <row r="24569" spans="10:10">
      <c r="J24569" s="5"/>
    </row>
    <row r="24570" spans="10:10">
      <c r="J24570" s="5"/>
    </row>
    <row r="24571" spans="10:10">
      <c r="J24571" s="5"/>
    </row>
    <row r="24572" spans="10:10">
      <c r="J24572" s="5"/>
    </row>
    <row r="24573" spans="10:10">
      <c r="J24573" s="5"/>
    </row>
    <row r="24574" spans="10:10">
      <c r="J24574" s="5"/>
    </row>
    <row r="24575" spans="10:10">
      <c r="J24575" s="5"/>
    </row>
    <row r="24576" spans="10:10">
      <c r="J24576" s="5"/>
    </row>
    <row r="24577" spans="10:10">
      <c r="J24577" s="5"/>
    </row>
    <row r="24578" spans="10:10">
      <c r="J24578" s="5"/>
    </row>
    <row r="24579" spans="10:10">
      <c r="J24579" s="5"/>
    </row>
    <row r="24580" spans="10:10">
      <c r="J24580" s="5"/>
    </row>
    <row r="24581" spans="10:10">
      <c r="J24581" s="5"/>
    </row>
    <row r="24582" spans="10:10">
      <c r="J24582" s="5"/>
    </row>
    <row r="24583" spans="10:10">
      <c r="J24583" s="5"/>
    </row>
    <row r="24584" spans="10:10">
      <c r="J24584" s="5"/>
    </row>
    <row r="24585" spans="10:10">
      <c r="J24585" s="5"/>
    </row>
    <row r="24586" spans="10:10">
      <c r="J24586" s="5"/>
    </row>
    <row r="24587" spans="10:10">
      <c r="J24587" s="5"/>
    </row>
    <row r="24588" spans="10:10">
      <c r="J24588" s="5"/>
    </row>
    <row r="24589" spans="10:10">
      <c r="J24589" s="5"/>
    </row>
    <row r="24590" spans="10:10">
      <c r="J24590" s="5"/>
    </row>
    <row r="24591" spans="10:10">
      <c r="J24591" s="5"/>
    </row>
    <row r="24592" spans="10:10">
      <c r="J24592" s="5"/>
    </row>
    <row r="24593" spans="10:10">
      <c r="J24593" s="5"/>
    </row>
    <row r="24594" spans="10:10">
      <c r="J24594" s="5"/>
    </row>
    <row r="24595" spans="10:10">
      <c r="J24595" s="5"/>
    </row>
    <row r="24596" spans="10:10">
      <c r="J24596" s="5"/>
    </row>
    <row r="24597" spans="10:10">
      <c r="J24597" s="5"/>
    </row>
    <row r="24598" spans="10:10">
      <c r="J24598" s="5"/>
    </row>
    <row r="24599" spans="10:10">
      <c r="J24599" s="5"/>
    </row>
    <row r="24600" spans="10:10">
      <c r="J24600" s="5"/>
    </row>
    <row r="24601" spans="10:10">
      <c r="J24601" s="5"/>
    </row>
    <row r="24602" spans="10:10">
      <c r="J24602" s="5"/>
    </row>
    <row r="24603" spans="10:10">
      <c r="J24603" s="5"/>
    </row>
    <row r="24604" spans="10:10">
      <c r="J24604" s="5"/>
    </row>
    <row r="24605" spans="10:10">
      <c r="J24605" s="5"/>
    </row>
    <row r="24606" spans="10:10">
      <c r="J24606" s="5"/>
    </row>
    <row r="24607" spans="10:10">
      <c r="J24607" s="5"/>
    </row>
    <row r="24608" spans="10:10">
      <c r="J24608" s="5"/>
    </row>
    <row r="24609" spans="10:10">
      <c r="J24609" s="5"/>
    </row>
    <row r="24610" spans="10:10">
      <c r="J24610" s="5"/>
    </row>
    <row r="24611" spans="10:10">
      <c r="J24611" s="5"/>
    </row>
    <row r="24612" spans="10:10">
      <c r="J24612" s="5"/>
    </row>
    <row r="24613" spans="10:10">
      <c r="J24613" s="5"/>
    </row>
    <row r="24614" spans="10:10">
      <c r="J24614" s="5"/>
    </row>
    <row r="24615" spans="10:10">
      <c r="J24615" s="5"/>
    </row>
    <row r="24616" spans="10:10">
      <c r="J24616" s="5"/>
    </row>
    <row r="24617" spans="10:10">
      <c r="J24617" s="5"/>
    </row>
    <row r="24618" spans="10:10">
      <c r="J24618" s="5"/>
    </row>
    <row r="24619" spans="10:10">
      <c r="J24619" s="5"/>
    </row>
    <row r="24620" spans="10:10">
      <c r="J24620" s="5"/>
    </row>
    <row r="24621" spans="10:10">
      <c r="J24621" s="5"/>
    </row>
    <row r="24622" spans="10:10">
      <c r="J24622" s="5"/>
    </row>
    <row r="24623" spans="10:10">
      <c r="J24623" s="5"/>
    </row>
    <row r="24624" spans="10:10">
      <c r="J24624" s="5"/>
    </row>
    <row r="24625" spans="10:10">
      <c r="J24625" s="5"/>
    </row>
    <row r="24626" spans="10:10">
      <c r="J24626" s="5"/>
    </row>
    <row r="24627" spans="10:10">
      <c r="J24627" s="5"/>
    </row>
    <row r="24628" spans="10:10">
      <c r="J24628" s="5"/>
    </row>
    <row r="24629" spans="10:10">
      <c r="J24629" s="5"/>
    </row>
    <row r="24630" spans="10:10">
      <c r="J24630" s="5"/>
    </row>
    <row r="24631" spans="10:10">
      <c r="J24631" s="5"/>
    </row>
    <row r="24632" spans="10:10">
      <c r="J24632" s="5"/>
    </row>
    <row r="24633" spans="10:10">
      <c r="J24633" s="5"/>
    </row>
    <row r="24634" spans="10:10">
      <c r="J24634" s="5"/>
    </row>
    <row r="24635" spans="10:10">
      <c r="J24635" s="5"/>
    </row>
    <row r="24636" spans="10:10">
      <c r="J24636" s="5"/>
    </row>
    <row r="24637" spans="10:10">
      <c r="J24637" s="5"/>
    </row>
    <row r="24638" spans="10:10">
      <c r="J24638" s="5"/>
    </row>
    <row r="24639" spans="10:10">
      <c r="J24639" s="5"/>
    </row>
    <row r="24640" spans="10:10">
      <c r="J24640" s="5"/>
    </row>
    <row r="24641" spans="10:10">
      <c r="J24641" s="5"/>
    </row>
    <row r="24642" spans="10:10">
      <c r="J24642" s="5"/>
    </row>
    <row r="24643" spans="10:10">
      <c r="J24643" s="5"/>
    </row>
    <row r="24644" spans="10:10">
      <c r="J24644" s="5"/>
    </row>
    <row r="24645" spans="10:10">
      <c r="J24645" s="5"/>
    </row>
    <row r="24646" spans="10:10">
      <c r="J24646" s="5"/>
    </row>
    <row r="24647" spans="10:10">
      <c r="J24647" s="5"/>
    </row>
    <row r="24648" spans="10:10">
      <c r="J24648" s="5"/>
    </row>
    <row r="24649" spans="10:10">
      <c r="J24649" s="5"/>
    </row>
    <row r="24650" spans="10:10">
      <c r="J24650" s="5"/>
    </row>
    <row r="24651" spans="10:10">
      <c r="J24651" s="5"/>
    </row>
    <row r="24652" spans="10:10">
      <c r="J24652" s="5"/>
    </row>
    <row r="24653" spans="10:10">
      <c r="J24653" s="5"/>
    </row>
    <row r="24654" spans="10:10">
      <c r="J24654" s="5"/>
    </row>
    <row r="24655" spans="10:10">
      <c r="J24655" s="5"/>
    </row>
    <row r="24656" spans="10:10">
      <c r="J24656" s="5"/>
    </row>
    <row r="24657" spans="10:10">
      <c r="J24657" s="5"/>
    </row>
    <row r="24658" spans="10:10">
      <c r="J24658" s="5"/>
    </row>
    <row r="24659" spans="10:10">
      <c r="J24659" s="5"/>
    </row>
    <row r="24660" spans="10:10">
      <c r="J24660" s="5"/>
    </row>
    <row r="24661" spans="10:10">
      <c r="J24661" s="5"/>
    </row>
    <row r="24662" spans="10:10">
      <c r="J24662" s="5"/>
    </row>
    <row r="24663" spans="10:10">
      <c r="J24663" s="5"/>
    </row>
    <row r="24664" spans="10:10">
      <c r="J24664" s="5"/>
    </row>
    <row r="24665" spans="10:10">
      <c r="J24665" s="5"/>
    </row>
    <row r="24666" spans="10:10">
      <c r="J24666" s="5"/>
    </row>
    <row r="24667" spans="10:10">
      <c r="J24667" s="5"/>
    </row>
    <row r="24668" spans="10:10">
      <c r="J24668" s="5"/>
    </row>
    <row r="24669" spans="10:10">
      <c r="J24669" s="5"/>
    </row>
    <row r="24670" spans="10:10">
      <c r="J24670" s="5"/>
    </row>
    <row r="24671" spans="10:10">
      <c r="J24671" s="5"/>
    </row>
    <row r="24672" spans="10:10">
      <c r="J24672" s="5"/>
    </row>
    <row r="24673" spans="10:10">
      <c r="J24673" s="5"/>
    </row>
    <row r="24674" spans="10:10">
      <c r="J24674" s="5"/>
    </row>
    <row r="24675" spans="10:10">
      <c r="J24675" s="5"/>
    </row>
    <row r="24676" spans="10:10">
      <c r="J24676" s="5"/>
    </row>
    <row r="24677" spans="10:10">
      <c r="J24677" s="5"/>
    </row>
    <row r="24678" spans="10:10">
      <c r="J24678" s="5"/>
    </row>
    <row r="24679" spans="10:10">
      <c r="J24679" s="5"/>
    </row>
    <row r="24680" spans="10:10">
      <c r="J24680" s="5"/>
    </row>
    <row r="24681" spans="10:10">
      <c r="J24681" s="5"/>
    </row>
    <row r="24682" spans="10:10">
      <c r="J24682" s="5"/>
    </row>
    <row r="24683" spans="10:10">
      <c r="J24683" s="5"/>
    </row>
    <row r="24684" spans="10:10">
      <c r="J24684" s="5"/>
    </row>
    <row r="24685" spans="10:10">
      <c r="J24685" s="5"/>
    </row>
    <row r="24686" spans="10:10">
      <c r="J24686" s="5"/>
    </row>
    <row r="24687" spans="10:10">
      <c r="J24687" s="5"/>
    </row>
    <row r="24688" spans="10:10">
      <c r="J24688" s="5"/>
    </row>
    <row r="24689" spans="10:10">
      <c r="J24689" s="5"/>
    </row>
    <row r="24690" spans="10:10">
      <c r="J24690" s="5"/>
    </row>
    <row r="24691" spans="10:10">
      <c r="J24691" s="5"/>
    </row>
    <row r="24692" spans="10:10">
      <c r="J24692" s="5"/>
    </row>
    <row r="24693" spans="10:10">
      <c r="J24693" s="5"/>
    </row>
    <row r="24694" spans="10:10">
      <c r="J24694" s="5"/>
    </row>
    <row r="24695" spans="10:10">
      <c r="J24695" s="5"/>
    </row>
    <row r="24696" spans="10:10">
      <c r="J24696" s="5"/>
    </row>
    <row r="24697" spans="10:10">
      <c r="J24697" s="5"/>
    </row>
    <row r="24698" spans="10:10">
      <c r="J24698" s="5"/>
    </row>
    <row r="24699" spans="10:10">
      <c r="J24699" s="5"/>
    </row>
    <row r="24700" spans="10:10">
      <c r="J24700" s="5"/>
    </row>
    <row r="24701" spans="10:10">
      <c r="J24701" s="5"/>
    </row>
    <row r="24702" spans="10:10">
      <c r="J24702" s="5"/>
    </row>
    <row r="24703" spans="10:10">
      <c r="J24703" s="5"/>
    </row>
    <row r="24704" spans="10:10">
      <c r="J24704" s="5"/>
    </row>
    <row r="24705" spans="10:10">
      <c r="J24705" s="5"/>
    </row>
    <row r="24706" spans="10:10">
      <c r="J24706" s="5"/>
    </row>
    <row r="24707" spans="10:10">
      <c r="J24707" s="5"/>
    </row>
    <row r="24708" spans="10:10">
      <c r="J24708" s="5"/>
    </row>
    <row r="24709" spans="10:10">
      <c r="J24709" s="5"/>
    </row>
    <row r="24710" spans="10:10">
      <c r="J24710" s="5"/>
    </row>
    <row r="24711" spans="10:10">
      <c r="J24711" s="5"/>
    </row>
    <row r="24712" spans="10:10">
      <c r="J24712" s="5"/>
    </row>
    <row r="24713" spans="10:10">
      <c r="J24713" s="5"/>
    </row>
    <row r="24714" spans="10:10">
      <c r="J24714" s="5"/>
    </row>
    <row r="24715" spans="10:10">
      <c r="J24715" s="5"/>
    </row>
    <row r="24716" spans="10:10">
      <c r="J24716" s="5"/>
    </row>
    <row r="24717" spans="10:10">
      <c r="J24717" s="5"/>
    </row>
    <row r="24718" spans="10:10">
      <c r="J24718" s="5"/>
    </row>
    <row r="24719" spans="10:10">
      <c r="J24719" s="5"/>
    </row>
    <row r="24720" spans="10:10">
      <c r="J24720" s="5"/>
    </row>
    <row r="24721" spans="10:10">
      <c r="J24721" s="5"/>
    </row>
    <row r="24722" spans="10:10">
      <c r="J24722" s="5"/>
    </row>
    <row r="24723" spans="10:10">
      <c r="J24723" s="5"/>
    </row>
    <row r="24724" spans="10:10">
      <c r="J24724" s="5"/>
    </row>
    <row r="24725" spans="10:10">
      <c r="J24725" s="5"/>
    </row>
    <row r="24726" spans="10:10">
      <c r="J24726" s="5"/>
    </row>
    <row r="24727" spans="10:10">
      <c r="J24727" s="5"/>
    </row>
    <row r="24728" spans="10:10">
      <c r="J24728" s="5"/>
    </row>
    <row r="24729" spans="10:10">
      <c r="J24729" s="5"/>
    </row>
    <row r="24730" spans="10:10">
      <c r="J24730" s="5"/>
    </row>
    <row r="24731" spans="10:10">
      <c r="J24731" s="5"/>
    </row>
    <row r="24732" spans="10:10">
      <c r="J24732" s="5"/>
    </row>
    <row r="24733" spans="10:10">
      <c r="J24733" s="5"/>
    </row>
    <row r="24734" spans="10:10">
      <c r="J24734" s="5"/>
    </row>
    <row r="24735" spans="10:10">
      <c r="J24735" s="5"/>
    </row>
    <row r="24736" spans="10:10">
      <c r="J24736" s="5"/>
    </row>
    <row r="24737" spans="10:10">
      <c r="J24737" s="5"/>
    </row>
    <row r="24738" spans="10:10">
      <c r="J24738" s="5"/>
    </row>
    <row r="24739" spans="10:10">
      <c r="J24739" s="5"/>
    </row>
    <row r="24740" spans="10:10">
      <c r="J24740" s="5"/>
    </row>
    <row r="24741" spans="10:10">
      <c r="J24741" s="5"/>
    </row>
    <row r="24742" spans="10:10">
      <c r="J24742" s="5"/>
    </row>
    <row r="24743" spans="10:10">
      <c r="J24743" s="5"/>
    </row>
    <row r="24744" spans="10:10">
      <c r="J24744" s="5"/>
    </row>
    <row r="24745" spans="10:10">
      <c r="J24745" s="5"/>
    </row>
    <row r="24746" spans="10:10">
      <c r="J24746" s="5"/>
    </row>
    <row r="24747" spans="10:10">
      <c r="J24747" s="5"/>
    </row>
    <row r="24748" spans="10:10">
      <c r="J24748" s="5"/>
    </row>
    <row r="24749" spans="10:10">
      <c r="J24749" s="5"/>
    </row>
    <row r="24750" spans="10:10">
      <c r="J24750" s="5"/>
    </row>
    <row r="24751" spans="10:10">
      <c r="J24751" s="5"/>
    </row>
    <row r="24752" spans="10:10">
      <c r="J24752" s="5"/>
    </row>
    <row r="24753" spans="10:10">
      <c r="J24753" s="5"/>
    </row>
    <row r="24754" spans="10:10">
      <c r="J24754" s="5"/>
    </row>
    <row r="24755" spans="10:10">
      <c r="J24755" s="5"/>
    </row>
    <row r="24756" spans="10:10">
      <c r="J24756" s="5"/>
    </row>
    <row r="24757" spans="10:10">
      <c r="J24757" s="5"/>
    </row>
    <row r="24758" spans="10:10">
      <c r="J24758" s="5"/>
    </row>
    <row r="24759" spans="10:10">
      <c r="J24759" s="5"/>
    </row>
    <row r="24760" spans="10:10">
      <c r="J24760" s="5"/>
    </row>
    <row r="24761" spans="10:10">
      <c r="J24761" s="5"/>
    </row>
    <row r="24762" spans="10:10">
      <c r="J24762" s="5"/>
    </row>
    <row r="24763" spans="10:10">
      <c r="J24763" s="5"/>
    </row>
    <row r="24764" spans="10:10">
      <c r="J24764" s="5"/>
    </row>
    <row r="24765" spans="10:10">
      <c r="J24765" s="5"/>
    </row>
    <row r="24766" spans="10:10">
      <c r="J24766" s="5"/>
    </row>
    <row r="24767" spans="10:10">
      <c r="J24767" s="5"/>
    </row>
    <row r="24768" spans="10:10">
      <c r="J24768" s="5"/>
    </row>
    <row r="24769" spans="10:10">
      <c r="J24769" s="5"/>
    </row>
    <row r="24770" spans="10:10">
      <c r="J24770" s="5"/>
    </row>
    <row r="24771" spans="10:10">
      <c r="J24771" s="5"/>
    </row>
    <row r="24772" spans="10:10">
      <c r="J24772" s="5"/>
    </row>
    <row r="24773" spans="10:10">
      <c r="J24773" s="5"/>
    </row>
    <row r="24774" spans="10:10">
      <c r="J24774" s="5"/>
    </row>
    <row r="24775" spans="10:10">
      <c r="J24775" s="5"/>
    </row>
    <row r="24776" spans="10:10">
      <c r="J24776" s="5"/>
    </row>
    <row r="24777" spans="10:10">
      <c r="J24777" s="5"/>
    </row>
    <row r="24778" spans="10:10">
      <c r="J24778" s="5"/>
    </row>
    <row r="24779" spans="10:10">
      <c r="J24779" s="5"/>
    </row>
    <row r="24780" spans="10:10">
      <c r="J24780" s="5"/>
    </row>
    <row r="24781" spans="10:10">
      <c r="J24781" s="5"/>
    </row>
    <row r="24782" spans="10:10">
      <c r="J24782" s="5"/>
    </row>
    <row r="24783" spans="10:10">
      <c r="J24783" s="5"/>
    </row>
    <row r="24784" spans="10:10">
      <c r="J24784" s="5"/>
    </row>
    <row r="24785" spans="10:10">
      <c r="J24785" s="5"/>
    </row>
    <row r="24786" spans="10:10">
      <c r="J24786" s="5"/>
    </row>
    <row r="24787" spans="10:10">
      <c r="J24787" s="5"/>
    </row>
    <row r="24788" spans="10:10">
      <c r="J24788" s="5"/>
    </row>
    <row r="24789" spans="10:10">
      <c r="J24789" s="5"/>
    </row>
    <row r="24790" spans="10:10">
      <c r="J24790" s="5"/>
    </row>
    <row r="24791" spans="10:10">
      <c r="J24791" s="5"/>
    </row>
    <row r="24792" spans="10:10">
      <c r="J24792" s="5"/>
    </row>
    <row r="24793" spans="10:10">
      <c r="J24793" s="5"/>
    </row>
    <row r="24794" spans="10:10">
      <c r="J24794" s="5"/>
    </row>
    <row r="24795" spans="10:10">
      <c r="J24795" s="5"/>
    </row>
    <row r="24796" spans="10:10">
      <c r="J24796" s="5"/>
    </row>
    <row r="24797" spans="10:10">
      <c r="J24797" s="5"/>
    </row>
    <row r="24798" spans="10:10">
      <c r="J24798" s="5"/>
    </row>
    <row r="24799" spans="10:10">
      <c r="J24799" s="5"/>
    </row>
    <row r="24800" spans="10:10">
      <c r="J24800" s="5"/>
    </row>
    <row r="24801" spans="10:10">
      <c r="J24801" s="5"/>
    </row>
    <row r="24802" spans="10:10">
      <c r="J24802" s="5"/>
    </row>
    <row r="24803" spans="10:10">
      <c r="J24803" s="5"/>
    </row>
    <row r="24804" spans="10:10">
      <c r="J24804" s="5"/>
    </row>
    <row r="24805" spans="10:10">
      <c r="J24805" s="5"/>
    </row>
    <row r="24806" spans="10:10">
      <c r="J24806" s="5"/>
    </row>
    <row r="24807" spans="10:10">
      <c r="J24807" s="5"/>
    </row>
    <row r="24808" spans="10:10">
      <c r="J24808" s="5"/>
    </row>
    <row r="24809" spans="10:10">
      <c r="J24809" s="5"/>
    </row>
    <row r="24810" spans="10:10">
      <c r="J24810" s="5"/>
    </row>
    <row r="24811" spans="10:10">
      <c r="J24811" s="5"/>
    </row>
    <row r="24812" spans="10:10">
      <c r="J24812" s="5"/>
    </row>
    <row r="24813" spans="10:10">
      <c r="J24813" s="5"/>
    </row>
    <row r="24814" spans="10:10">
      <c r="J24814" s="5"/>
    </row>
    <row r="24815" spans="10:10">
      <c r="J24815" s="5"/>
    </row>
    <row r="24816" spans="10:10">
      <c r="J24816" s="5"/>
    </row>
    <row r="24817" spans="10:10">
      <c r="J24817" s="5"/>
    </row>
    <row r="24818" spans="10:10">
      <c r="J24818" s="5"/>
    </row>
    <row r="24819" spans="10:10">
      <c r="J24819" s="5"/>
    </row>
    <row r="24820" spans="10:10">
      <c r="J24820" s="5"/>
    </row>
    <row r="24821" spans="10:10">
      <c r="J24821" s="5"/>
    </row>
    <row r="24822" spans="10:10">
      <c r="J24822" s="5"/>
    </row>
    <row r="24823" spans="10:10">
      <c r="J24823" s="5"/>
    </row>
    <row r="24824" spans="10:10">
      <c r="J24824" s="5"/>
    </row>
    <row r="24825" spans="10:10">
      <c r="J24825" s="5"/>
    </row>
    <row r="24826" spans="10:10">
      <c r="J24826" s="5"/>
    </row>
    <row r="24827" spans="10:10">
      <c r="J24827" s="5"/>
    </row>
    <row r="24828" spans="10:10">
      <c r="J24828" s="5"/>
    </row>
    <row r="24829" spans="10:10">
      <c r="J24829" s="5"/>
    </row>
    <row r="24830" spans="10:10">
      <c r="J24830" s="5"/>
    </row>
    <row r="24831" spans="10:10">
      <c r="J24831" s="5"/>
    </row>
    <row r="24832" spans="10:10">
      <c r="J24832" s="5"/>
    </row>
    <row r="24833" spans="10:10">
      <c r="J24833" s="5"/>
    </row>
    <row r="24834" spans="10:10">
      <c r="J24834" s="5"/>
    </row>
    <row r="24835" spans="10:10">
      <c r="J24835" s="5"/>
    </row>
    <row r="24836" spans="10:10">
      <c r="J24836" s="5"/>
    </row>
    <row r="24837" spans="10:10">
      <c r="J24837" s="5"/>
    </row>
    <row r="24838" spans="10:10">
      <c r="J24838" s="5"/>
    </row>
    <row r="24839" spans="10:10">
      <c r="J24839" s="5"/>
    </row>
    <row r="24840" spans="10:10">
      <c r="J24840" s="5"/>
    </row>
    <row r="24841" spans="10:10">
      <c r="J24841" s="5"/>
    </row>
    <row r="24842" spans="10:10">
      <c r="J24842" s="5"/>
    </row>
    <row r="24843" spans="10:10">
      <c r="J24843" s="5"/>
    </row>
    <row r="24844" spans="10:10">
      <c r="J24844" s="5"/>
    </row>
    <row r="24845" spans="10:10">
      <c r="J24845" s="5"/>
    </row>
    <row r="24846" spans="10:10">
      <c r="J24846" s="5"/>
    </row>
    <row r="24847" spans="10:10">
      <c r="J24847" s="5"/>
    </row>
    <row r="24848" spans="10:10">
      <c r="J24848" s="5"/>
    </row>
    <row r="24849" spans="10:10">
      <c r="J24849" s="5"/>
    </row>
    <row r="24850" spans="10:10">
      <c r="J24850" s="5"/>
    </row>
    <row r="24851" spans="10:10">
      <c r="J24851" s="5"/>
    </row>
    <row r="24852" spans="10:10">
      <c r="J24852" s="5"/>
    </row>
    <row r="24853" spans="10:10">
      <c r="J24853" s="5"/>
    </row>
    <row r="24854" spans="10:10">
      <c r="J24854" s="5"/>
    </row>
    <row r="24855" spans="10:10">
      <c r="J24855" s="5"/>
    </row>
    <row r="24856" spans="10:10">
      <c r="J24856" s="5"/>
    </row>
    <row r="24857" spans="10:10">
      <c r="J24857" s="5"/>
    </row>
    <row r="24858" spans="10:10">
      <c r="J24858" s="5"/>
    </row>
    <row r="24859" spans="10:10">
      <c r="J24859" s="5"/>
    </row>
    <row r="24860" spans="10:10">
      <c r="J24860" s="5"/>
    </row>
    <row r="24861" spans="10:10">
      <c r="J24861" s="5"/>
    </row>
    <row r="24862" spans="10:10">
      <c r="J24862" s="5"/>
    </row>
    <row r="24863" spans="10:10">
      <c r="J24863" s="5"/>
    </row>
    <row r="24864" spans="10:10">
      <c r="J24864" s="5"/>
    </row>
    <row r="24865" spans="10:10">
      <c r="J24865" s="5"/>
    </row>
    <row r="24866" spans="10:10">
      <c r="J24866" s="5"/>
    </row>
    <row r="24867" spans="10:10">
      <c r="J24867" s="5"/>
    </row>
    <row r="24868" spans="10:10">
      <c r="J24868" s="5"/>
    </row>
    <row r="24869" spans="10:10">
      <c r="J24869" s="5"/>
    </row>
    <row r="24870" spans="10:10">
      <c r="J24870" s="5"/>
    </row>
    <row r="24871" spans="10:10">
      <c r="J24871" s="5"/>
    </row>
    <row r="24872" spans="10:10">
      <c r="J24872" s="5"/>
    </row>
    <row r="24873" spans="10:10">
      <c r="J24873" s="5"/>
    </row>
    <row r="24874" spans="10:10">
      <c r="J24874" s="5"/>
    </row>
    <row r="24875" spans="10:10">
      <c r="J24875" s="5"/>
    </row>
    <row r="24876" spans="10:10">
      <c r="J24876" s="5"/>
    </row>
    <row r="24877" spans="10:10">
      <c r="J24877" s="5"/>
    </row>
    <row r="24878" spans="10:10">
      <c r="J24878" s="5"/>
    </row>
    <row r="24879" spans="10:10">
      <c r="J24879" s="5"/>
    </row>
    <row r="24880" spans="10:10">
      <c r="J24880" s="5"/>
    </row>
    <row r="24881" spans="10:10">
      <c r="J24881" s="5"/>
    </row>
    <row r="24882" spans="10:10">
      <c r="J24882" s="5"/>
    </row>
    <row r="24883" spans="10:10">
      <c r="J24883" s="5"/>
    </row>
    <row r="24884" spans="10:10">
      <c r="J24884" s="5"/>
    </row>
    <row r="24885" spans="10:10">
      <c r="J24885" s="5"/>
    </row>
    <row r="24886" spans="10:10">
      <c r="J24886" s="5"/>
    </row>
    <row r="24887" spans="10:10">
      <c r="J24887" s="5"/>
    </row>
    <row r="24888" spans="10:10">
      <c r="J24888" s="5"/>
    </row>
    <row r="24889" spans="10:10">
      <c r="J24889" s="5"/>
    </row>
    <row r="24890" spans="10:10">
      <c r="J24890" s="5"/>
    </row>
    <row r="24891" spans="10:10">
      <c r="J24891" s="5"/>
    </row>
    <row r="24892" spans="10:10">
      <c r="J24892" s="5"/>
    </row>
    <row r="24893" spans="10:10">
      <c r="J24893" s="5"/>
    </row>
    <row r="24894" spans="10:10">
      <c r="J24894" s="5"/>
    </row>
    <row r="24895" spans="10:10">
      <c r="J24895" s="5"/>
    </row>
    <row r="24896" spans="10:10">
      <c r="J24896" s="5"/>
    </row>
    <row r="24897" spans="10:10">
      <c r="J24897" s="5"/>
    </row>
    <row r="24898" spans="10:10">
      <c r="J24898" s="5"/>
    </row>
    <row r="24899" spans="10:10">
      <c r="J24899" s="5"/>
    </row>
    <row r="24900" spans="10:10">
      <c r="J24900" s="5"/>
    </row>
    <row r="24901" spans="10:10">
      <c r="J24901" s="5"/>
    </row>
    <row r="24902" spans="10:10">
      <c r="J24902" s="5"/>
    </row>
    <row r="24903" spans="10:10">
      <c r="J24903" s="5"/>
    </row>
    <row r="24904" spans="10:10">
      <c r="J24904" s="5"/>
    </row>
    <row r="24905" spans="10:10">
      <c r="J24905" s="5"/>
    </row>
    <row r="24906" spans="10:10">
      <c r="J24906" s="5"/>
    </row>
    <row r="24907" spans="10:10">
      <c r="J24907" s="5"/>
    </row>
    <row r="24908" spans="10:10">
      <c r="J24908" s="5"/>
    </row>
    <row r="24909" spans="10:10">
      <c r="J24909" s="5"/>
    </row>
    <row r="24910" spans="10:10">
      <c r="J24910" s="5"/>
    </row>
    <row r="24911" spans="10:10">
      <c r="J24911" s="5"/>
    </row>
    <row r="24912" spans="10:10">
      <c r="J24912" s="5"/>
    </row>
    <row r="24913" spans="10:10">
      <c r="J24913" s="5"/>
    </row>
    <row r="24914" spans="10:10">
      <c r="J24914" s="5"/>
    </row>
    <row r="24915" spans="10:10">
      <c r="J24915" s="5"/>
    </row>
    <row r="24916" spans="10:10">
      <c r="J24916" s="5"/>
    </row>
    <row r="24917" spans="10:10">
      <c r="J24917" s="5"/>
    </row>
    <row r="24918" spans="10:10">
      <c r="J24918" s="5"/>
    </row>
    <row r="24919" spans="10:10">
      <c r="J24919" s="5"/>
    </row>
    <row r="24920" spans="10:10">
      <c r="J24920" s="5"/>
    </row>
    <row r="24921" spans="10:10">
      <c r="J24921" s="5"/>
    </row>
    <row r="24922" spans="10:10">
      <c r="J24922" s="5"/>
    </row>
    <row r="24923" spans="10:10">
      <c r="J24923" s="5"/>
    </row>
    <row r="24924" spans="10:10">
      <c r="J24924" s="5"/>
    </row>
    <row r="24925" spans="10:10">
      <c r="J24925" s="5"/>
    </row>
    <row r="24926" spans="10:10">
      <c r="J24926" s="5"/>
    </row>
    <row r="24927" spans="10:10">
      <c r="J24927" s="5"/>
    </row>
    <row r="24928" spans="10:10">
      <c r="J24928" s="5"/>
    </row>
    <row r="24929" spans="10:10">
      <c r="J24929" s="5"/>
    </row>
    <row r="24930" spans="10:10">
      <c r="J24930" s="5"/>
    </row>
    <row r="24931" spans="10:10">
      <c r="J24931" s="5"/>
    </row>
    <row r="24932" spans="10:10">
      <c r="J24932" s="5"/>
    </row>
    <row r="24933" spans="10:10">
      <c r="J24933" s="5"/>
    </row>
    <row r="24934" spans="10:10">
      <c r="J24934" s="5"/>
    </row>
    <row r="24935" spans="10:10">
      <c r="J24935" s="5"/>
    </row>
    <row r="24936" spans="10:10">
      <c r="J24936" s="5"/>
    </row>
    <row r="24937" spans="10:10">
      <c r="J24937" s="5"/>
    </row>
    <row r="24938" spans="10:10">
      <c r="J24938" s="5"/>
    </row>
    <row r="24939" spans="10:10">
      <c r="J24939" s="5"/>
    </row>
    <row r="24940" spans="10:10">
      <c r="J24940" s="5"/>
    </row>
    <row r="24941" spans="10:10">
      <c r="J24941" s="5"/>
    </row>
    <row r="24942" spans="10:10">
      <c r="J24942" s="5"/>
    </row>
    <row r="24943" spans="10:10">
      <c r="J24943" s="5"/>
    </row>
    <row r="24944" spans="10:10">
      <c r="J24944" s="5"/>
    </row>
    <row r="24945" spans="10:10">
      <c r="J24945" s="5"/>
    </row>
    <row r="24946" spans="10:10">
      <c r="J24946" s="5"/>
    </row>
    <row r="24947" spans="10:10">
      <c r="J24947" s="5"/>
    </row>
    <row r="24948" spans="10:10">
      <c r="J24948" s="5"/>
    </row>
    <row r="24949" spans="10:10">
      <c r="J24949" s="5"/>
    </row>
    <row r="24950" spans="10:10">
      <c r="J24950" s="5"/>
    </row>
    <row r="24951" spans="10:10">
      <c r="J24951" s="5"/>
    </row>
    <row r="24952" spans="10:10">
      <c r="J24952" s="5"/>
    </row>
    <row r="24953" spans="10:10">
      <c r="J24953" s="5"/>
    </row>
    <row r="24954" spans="10:10">
      <c r="J24954" s="5"/>
    </row>
    <row r="24955" spans="10:10">
      <c r="J24955" s="5"/>
    </row>
    <row r="24956" spans="10:10">
      <c r="J24956" s="5"/>
    </row>
    <row r="24957" spans="10:10">
      <c r="J24957" s="5"/>
    </row>
    <row r="24958" spans="10:10">
      <c r="J24958" s="5"/>
    </row>
    <row r="24959" spans="10:10">
      <c r="J24959" s="5"/>
    </row>
    <row r="24960" spans="10:10">
      <c r="J24960" s="5"/>
    </row>
    <row r="24961" spans="10:10">
      <c r="J24961" s="5"/>
    </row>
    <row r="24962" spans="10:10">
      <c r="J24962" s="5"/>
    </row>
    <row r="24963" spans="10:10">
      <c r="J24963" s="5"/>
    </row>
    <row r="24964" spans="10:10">
      <c r="J24964" s="5"/>
    </row>
    <row r="24965" spans="10:10">
      <c r="J24965" s="5"/>
    </row>
    <row r="24966" spans="10:10">
      <c r="J24966" s="5"/>
    </row>
    <row r="24967" spans="10:10">
      <c r="J24967" s="5"/>
    </row>
    <row r="24968" spans="10:10">
      <c r="J24968" s="5"/>
    </row>
    <row r="24969" spans="10:10">
      <c r="J24969" s="5"/>
    </row>
    <row r="24970" spans="10:10">
      <c r="J24970" s="5"/>
    </row>
    <row r="24971" spans="10:10">
      <c r="J24971" s="5"/>
    </row>
    <row r="24972" spans="10:10">
      <c r="J24972" s="5"/>
    </row>
    <row r="24973" spans="10:10">
      <c r="J24973" s="5"/>
    </row>
    <row r="24974" spans="10:10">
      <c r="J24974" s="5"/>
    </row>
    <row r="24975" spans="10:10">
      <c r="J24975" s="5"/>
    </row>
    <row r="24976" spans="10:10">
      <c r="J24976" s="5"/>
    </row>
    <row r="24977" spans="10:10">
      <c r="J24977" s="5"/>
    </row>
    <row r="24978" spans="10:10">
      <c r="J24978" s="5"/>
    </row>
    <row r="24979" spans="10:10">
      <c r="J24979" s="5"/>
    </row>
    <row r="24980" spans="10:10">
      <c r="J24980" s="5"/>
    </row>
    <row r="24981" spans="10:10">
      <c r="J24981" s="5"/>
    </row>
    <row r="24982" spans="10:10">
      <c r="J24982" s="5"/>
    </row>
    <row r="24983" spans="10:10">
      <c r="J24983" s="5"/>
    </row>
    <row r="24984" spans="10:10">
      <c r="J24984" s="5"/>
    </row>
    <row r="24985" spans="10:10">
      <c r="J24985" s="5"/>
    </row>
    <row r="24986" spans="10:10">
      <c r="J24986" s="5"/>
    </row>
    <row r="24987" spans="10:10">
      <c r="J24987" s="5"/>
    </row>
    <row r="24988" spans="10:10">
      <c r="J24988" s="5"/>
    </row>
    <row r="24989" spans="10:10">
      <c r="J24989" s="5"/>
    </row>
    <row r="24990" spans="10:10">
      <c r="J24990" s="5"/>
    </row>
    <row r="24991" spans="10:10">
      <c r="J24991" s="5"/>
    </row>
    <row r="24992" spans="10:10">
      <c r="J24992" s="5"/>
    </row>
    <row r="24993" spans="10:10">
      <c r="J24993" s="5"/>
    </row>
    <row r="24994" spans="10:10">
      <c r="J24994" s="5"/>
    </row>
    <row r="24995" spans="10:10">
      <c r="J24995" s="5"/>
    </row>
    <row r="24996" spans="10:10">
      <c r="J24996" s="5"/>
    </row>
    <row r="24997" spans="10:10">
      <c r="J24997" s="5"/>
    </row>
    <row r="24998" spans="10:10">
      <c r="J24998" s="5"/>
    </row>
    <row r="24999" spans="10:10">
      <c r="J24999" s="5"/>
    </row>
    <row r="25000" spans="10:10">
      <c r="J25000" s="5"/>
    </row>
    <row r="25001" spans="10:10">
      <c r="J25001" s="5"/>
    </row>
    <row r="25002" spans="10:10">
      <c r="J25002" s="5"/>
    </row>
    <row r="25003" spans="10:10">
      <c r="J25003" s="5"/>
    </row>
    <row r="25004" spans="10:10">
      <c r="J25004" s="5"/>
    </row>
    <row r="25005" spans="10:10">
      <c r="J25005" s="5"/>
    </row>
    <row r="25006" spans="10:10">
      <c r="J25006" s="5"/>
    </row>
    <row r="25007" spans="10:10">
      <c r="J25007" s="5"/>
    </row>
    <row r="25008" spans="10:10">
      <c r="J25008" s="5"/>
    </row>
    <row r="25009" spans="10:10">
      <c r="J25009" s="5"/>
    </row>
    <row r="25010" spans="10:10">
      <c r="J25010" s="5"/>
    </row>
    <row r="25011" spans="10:10">
      <c r="J25011" s="5"/>
    </row>
    <row r="25012" spans="10:10">
      <c r="J25012" s="5"/>
    </row>
    <row r="25013" spans="10:10">
      <c r="J25013" s="5"/>
    </row>
    <row r="25014" spans="10:10">
      <c r="J25014" s="5"/>
    </row>
    <row r="25015" spans="10:10">
      <c r="J25015" s="5"/>
    </row>
    <row r="25016" spans="10:10">
      <c r="J25016" s="5"/>
    </row>
    <row r="25017" spans="10:10">
      <c r="J25017" s="5"/>
    </row>
    <row r="25018" spans="10:10">
      <c r="J25018" s="5"/>
    </row>
    <row r="25019" spans="10:10">
      <c r="J25019" s="5"/>
    </row>
    <row r="25020" spans="10:10">
      <c r="J25020" s="5"/>
    </row>
    <row r="25021" spans="10:10">
      <c r="J25021" s="5"/>
    </row>
    <row r="25022" spans="10:10">
      <c r="J25022" s="5"/>
    </row>
    <row r="25023" spans="10:10">
      <c r="J25023" s="5"/>
    </row>
    <row r="25024" spans="10:10">
      <c r="J25024" s="5"/>
    </row>
    <row r="25025" spans="10:10">
      <c r="J25025" s="5"/>
    </row>
    <row r="25026" spans="10:10">
      <c r="J25026" s="5"/>
    </row>
    <row r="25027" spans="10:10">
      <c r="J25027" s="5"/>
    </row>
    <row r="25028" spans="10:10">
      <c r="J25028" s="5"/>
    </row>
    <row r="25029" spans="10:10">
      <c r="J25029" s="5"/>
    </row>
    <row r="25030" spans="10:10">
      <c r="J25030" s="5"/>
    </row>
    <row r="25031" spans="10:10">
      <c r="J25031" s="5"/>
    </row>
    <row r="25032" spans="10:10">
      <c r="J25032" s="5"/>
    </row>
    <row r="25033" spans="10:10">
      <c r="J25033" s="5"/>
    </row>
    <row r="25034" spans="10:10">
      <c r="J25034" s="5"/>
    </row>
    <row r="25035" spans="10:10">
      <c r="J25035" s="5"/>
    </row>
    <row r="25036" spans="10:10">
      <c r="J25036" s="5"/>
    </row>
    <row r="25037" spans="10:10">
      <c r="J25037" s="5"/>
    </row>
    <row r="25038" spans="10:10">
      <c r="J25038" s="5"/>
    </row>
    <row r="25039" spans="10:10">
      <c r="J25039" s="5"/>
    </row>
    <row r="25040" spans="10:10">
      <c r="J25040" s="5"/>
    </row>
    <row r="25041" spans="10:10">
      <c r="J25041" s="5"/>
    </row>
    <row r="25042" spans="10:10">
      <c r="J25042" s="5"/>
    </row>
    <row r="25043" spans="10:10">
      <c r="J25043" s="5"/>
    </row>
    <row r="25044" spans="10:10">
      <c r="J25044" s="5"/>
    </row>
    <row r="25045" spans="10:10">
      <c r="J25045" s="5"/>
    </row>
    <row r="25046" spans="10:10">
      <c r="J25046" s="5"/>
    </row>
    <row r="25047" spans="10:10">
      <c r="J25047" s="5"/>
    </row>
    <row r="25048" spans="10:10">
      <c r="J25048" s="5"/>
    </row>
    <row r="25049" spans="10:10">
      <c r="J25049" s="5"/>
    </row>
    <row r="25050" spans="10:10">
      <c r="J25050" s="5"/>
    </row>
    <row r="25051" spans="10:10">
      <c r="J25051" s="5"/>
    </row>
    <row r="25052" spans="10:10">
      <c r="J25052" s="5"/>
    </row>
    <row r="25053" spans="10:10">
      <c r="J25053" s="5"/>
    </row>
    <row r="25054" spans="10:10">
      <c r="J25054" s="5"/>
    </row>
    <row r="25055" spans="10:10">
      <c r="J25055" s="5"/>
    </row>
    <row r="25056" spans="10:10">
      <c r="J25056" s="5"/>
    </row>
    <row r="25057" spans="10:10">
      <c r="J25057" s="5"/>
    </row>
    <row r="25058" spans="10:10">
      <c r="J25058" s="5"/>
    </row>
    <row r="25059" spans="10:10">
      <c r="J25059" s="5"/>
    </row>
    <row r="25060" spans="10:10">
      <c r="J25060" s="5"/>
    </row>
    <row r="25061" spans="10:10">
      <c r="J25061" s="5"/>
    </row>
    <row r="25062" spans="10:10">
      <c r="J25062" s="5"/>
    </row>
    <row r="25063" spans="10:10">
      <c r="J25063" s="5"/>
    </row>
    <row r="25064" spans="10:10">
      <c r="J25064" s="5"/>
    </row>
    <row r="25065" spans="10:10">
      <c r="J25065" s="5"/>
    </row>
    <row r="25066" spans="10:10">
      <c r="J25066" s="5"/>
    </row>
    <row r="25067" spans="10:10">
      <c r="J25067" s="5"/>
    </row>
    <row r="25068" spans="10:10">
      <c r="J25068" s="5"/>
    </row>
    <row r="25069" spans="10:10">
      <c r="J25069" s="5"/>
    </row>
    <row r="25070" spans="10:10">
      <c r="J25070" s="5"/>
    </row>
    <row r="25071" spans="10:10">
      <c r="J25071" s="5"/>
    </row>
    <row r="25072" spans="10:10">
      <c r="J25072" s="5"/>
    </row>
    <row r="25073" spans="10:10">
      <c r="J25073" s="5"/>
    </row>
    <row r="25074" spans="10:10">
      <c r="J25074" s="5"/>
    </row>
    <row r="25075" spans="10:10">
      <c r="J25075" s="5"/>
    </row>
    <row r="25076" spans="10:10">
      <c r="J25076" s="5"/>
    </row>
    <row r="25077" spans="10:10">
      <c r="J25077" s="5"/>
    </row>
    <row r="25078" spans="10:10">
      <c r="J25078" s="5"/>
    </row>
    <row r="25079" spans="10:10">
      <c r="J25079" s="5"/>
    </row>
    <row r="25080" spans="10:10">
      <c r="J25080" s="5"/>
    </row>
    <row r="25081" spans="10:10">
      <c r="J25081" s="5"/>
    </row>
    <row r="25082" spans="10:10">
      <c r="J25082" s="5"/>
    </row>
    <row r="25083" spans="10:10">
      <c r="J25083" s="5"/>
    </row>
    <row r="25084" spans="10:10">
      <c r="J25084" s="5"/>
    </row>
    <row r="25085" spans="10:10">
      <c r="J25085" s="5"/>
    </row>
    <row r="25086" spans="10:10">
      <c r="J25086" s="5"/>
    </row>
    <row r="25087" spans="10:10">
      <c r="J25087" s="5"/>
    </row>
    <row r="25088" spans="10:10">
      <c r="J25088" s="5"/>
    </row>
    <row r="25089" spans="10:10">
      <c r="J25089" s="5"/>
    </row>
    <row r="25090" spans="10:10">
      <c r="J25090" s="5"/>
    </row>
    <row r="25091" spans="10:10">
      <c r="J25091" s="5"/>
    </row>
    <row r="25092" spans="10:10">
      <c r="J25092" s="5"/>
    </row>
    <row r="25093" spans="10:10">
      <c r="J25093" s="5"/>
    </row>
    <row r="25094" spans="10:10">
      <c r="J25094" s="5"/>
    </row>
    <row r="25095" spans="10:10">
      <c r="J25095" s="5"/>
    </row>
    <row r="25096" spans="10:10">
      <c r="J25096" s="5"/>
    </row>
    <row r="25097" spans="10:10">
      <c r="J25097" s="5"/>
    </row>
    <row r="25098" spans="10:10">
      <c r="J25098" s="5"/>
    </row>
    <row r="25099" spans="10:10">
      <c r="J25099" s="5"/>
    </row>
    <row r="25100" spans="10:10">
      <c r="J25100" s="5"/>
    </row>
    <row r="25101" spans="10:10">
      <c r="J25101" s="5"/>
    </row>
    <row r="25102" spans="10:10">
      <c r="J25102" s="5"/>
    </row>
    <row r="25103" spans="10:10">
      <c r="J25103" s="5"/>
    </row>
    <row r="25104" spans="10:10">
      <c r="J25104" s="5"/>
    </row>
    <row r="25105" spans="10:10">
      <c r="J25105" s="5"/>
    </row>
    <row r="25106" spans="10:10">
      <c r="J25106" s="5"/>
    </row>
    <row r="25107" spans="10:10">
      <c r="J25107" s="5"/>
    </row>
    <row r="25108" spans="10:10">
      <c r="J25108" s="5"/>
    </row>
    <row r="25109" spans="10:10">
      <c r="J25109" s="5"/>
    </row>
    <row r="25110" spans="10:10">
      <c r="J25110" s="5"/>
    </row>
    <row r="25111" spans="10:10">
      <c r="J25111" s="5"/>
    </row>
    <row r="25112" spans="10:10">
      <c r="J25112" s="5"/>
    </row>
    <row r="25113" spans="10:10">
      <c r="J25113" s="5"/>
    </row>
    <row r="25114" spans="10:10">
      <c r="J25114" s="5"/>
    </row>
    <row r="25115" spans="10:10">
      <c r="J25115" s="5"/>
    </row>
    <row r="25116" spans="10:10">
      <c r="J25116" s="5"/>
    </row>
    <row r="25117" spans="10:10">
      <c r="J25117" s="5"/>
    </row>
    <row r="25118" spans="10:10">
      <c r="J25118" s="5"/>
    </row>
    <row r="25119" spans="10:10">
      <c r="J25119" s="5"/>
    </row>
    <row r="25120" spans="10:10">
      <c r="J25120" s="5"/>
    </row>
    <row r="25121" spans="10:10">
      <c r="J25121" s="5"/>
    </row>
    <row r="25122" spans="10:10">
      <c r="J25122" s="5"/>
    </row>
    <row r="25123" spans="10:10">
      <c r="J25123" s="5"/>
    </row>
    <row r="25124" spans="10:10">
      <c r="J25124" s="5"/>
    </row>
    <row r="25125" spans="10:10">
      <c r="J25125" s="5"/>
    </row>
    <row r="25126" spans="10:10">
      <c r="J25126" s="5"/>
    </row>
    <row r="25127" spans="10:10">
      <c r="J25127" s="5"/>
    </row>
    <row r="25128" spans="10:10">
      <c r="J25128" s="5"/>
    </row>
    <row r="25129" spans="10:10">
      <c r="J25129" s="5"/>
    </row>
    <row r="25130" spans="10:10">
      <c r="J25130" s="5"/>
    </row>
    <row r="25131" spans="10:10">
      <c r="J25131" s="5"/>
    </row>
    <row r="25132" spans="10:10">
      <c r="J25132" s="5"/>
    </row>
    <row r="25133" spans="10:10">
      <c r="J25133" s="5"/>
    </row>
    <row r="25134" spans="10:10">
      <c r="J25134" s="5"/>
    </row>
    <row r="25135" spans="10:10">
      <c r="J25135" s="5"/>
    </row>
    <row r="25136" spans="10:10">
      <c r="J25136" s="5"/>
    </row>
    <row r="25137" spans="10:10">
      <c r="J25137" s="5"/>
    </row>
    <row r="25138" spans="10:10">
      <c r="J25138" s="5"/>
    </row>
    <row r="25139" spans="10:10">
      <c r="J25139" s="5"/>
    </row>
    <row r="25140" spans="10:10">
      <c r="J25140" s="5"/>
    </row>
    <row r="25141" spans="10:10">
      <c r="J25141" s="5"/>
    </row>
    <row r="25142" spans="10:10">
      <c r="J25142" s="5"/>
    </row>
    <row r="25143" spans="10:10">
      <c r="J25143" s="5"/>
    </row>
    <row r="25144" spans="10:10">
      <c r="J25144" s="5"/>
    </row>
    <row r="25145" spans="10:10">
      <c r="J25145" s="5"/>
    </row>
    <row r="25146" spans="10:10">
      <c r="J25146" s="5"/>
    </row>
    <row r="25147" spans="10:10">
      <c r="J25147" s="5"/>
    </row>
    <row r="25148" spans="10:10">
      <c r="J25148" s="5"/>
    </row>
    <row r="25149" spans="10:10">
      <c r="J25149" s="5"/>
    </row>
    <row r="25150" spans="10:10">
      <c r="J25150" s="5"/>
    </row>
    <row r="25151" spans="10:10">
      <c r="J25151" s="5"/>
    </row>
    <row r="25152" spans="10:10">
      <c r="J25152" s="5"/>
    </row>
    <row r="25153" spans="10:10">
      <c r="J25153" s="5"/>
    </row>
    <row r="25154" spans="10:10">
      <c r="J25154" s="5"/>
    </row>
    <row r="25155" spans="10:10">
      <c r="J25155" s="5"/>
    </row>
    <row r="25156" spans="10:10">
      <c r="J25156" s="5"/>
    </row>
    <row r="25157" spans="10:10">
      <c r="J25157" s="5"/>
    </row>
    <row r="25158" spans="10:10">
      <c r="J25158" s="5"/>
    </row>
    <row r="25159" spans="10:10">
      <c r="J25159" s="5"/>
    </row>
    <row r="25160" spans="10:10">
      <c r="J25160" s="5"/>
    </row>
    <row r="25161" spans="10:10">
      <c r="J25161" s="5"/>
    </row>
    <row r="25162" spans="10:10">
      <c r="J25162" s="5"/>
    </row>
    <row r="25163" spans="10:10">
      <c r="J25163" s="5"/>
    </row>
    <row r="25164" spans="10:10">
      <c r="J25164" s="5"/>
    </row>
    <row r="25165" spans="10:10">
      <c r="J25165" s="5"/>
    </row>
    <row r="25166" spans="10:10">
      <c r="J25166" s="5"/>
    </row>
    <row r="25167" spans="10:10">
      <c r="J25167" s="5"/>
    </row>
    <row r="25168" spans="10:10">
      <c r="J25168" s="5"/>
    </row>
    <row r="25169" spans="10:10">
      <c r="J25169" s="5"/>
    </row>
    <row r="25170" spans="10:10">
      <c r="J25170" s="5"/>
    </row>
    <row r="25171" spans="10:10">
      <c r="J25171" s="5"/>
    </row>
    <row r="25172" spans="10:10">
      <c r="J25172" s="5"/>
    </row>
    <row r="25173" spans="10:10">
      <c r="J25173" s="5"/>
    </row>
    <row r="25174" spans="10:10">
      <c r="J25174" s="5"/>
    </row>
    <row r="25175" spans="10:10">
      <c r="J25175" s="5"/>
    </row>
    <row r="25176" spans="10:10">
      <c r="J25176" s="5"/>
    </row>
    <row r="25177" spans="10:10">
      <c r="J25177" s="5"/>
    </row>
    <row r="25178" spans="10:10">
      <c r="J25178" s="5"/>
    </row>
    <row r="25179" spans="10:10">
      <c r="J25179" s="5"/>
    </row>
    <row r="25180" spans="10:10">
      <c r="J25180" s="5"/>
    </row>
    <row r="25181" spans="10:10">
      <c r="J25181" s="5"/>
    </row>
    <row r="25182" spans="10:10">
      <c r="J25182" s="5"/>
    </row>
    <row r="25183" spans="10:10">
      <c r="J25183" s="5"/>
    </row>
    <row r="25184" spans="10:10">
      <c r="J25184" s="5"/>
    </row>
    <row r="25185" spans="10:10">
      <c r="J25185" s="5"/>
    </row>
    <row r="25186" spans="10:10">
      <c r="J25186" s="5"/>
    </row>
    <row r="25187" spans="10:10">
      <c r="J25187" s="5"/>
    </row>
    <row r="25188" spans="10:10">
      <c r="J25188" s="5"/>
    </row>
    <row r="25189" spans="10:10">
      <c r="J25189" s="5"/>
    </row>
    <row r="25190" spans="10:10">
      <c r="J25190" s="5"/>
    </row>
    <row r="25191" spans="10:10">
      <c r="J25191" s="5"/>
    </row>
    <row r="25192" spans="10:10">
      <c r="J25192" s="5"/>
    </row>
    <row r="25193" spans="10:10">
      <c r="J25193" s="5"/>
    </row>
    <row r="25194" spans="10:10">
      <c r="J25194" s="5"/>
    </row>
    <row r="25195" spans="10:10">
      <c r="J25195" s="5"/>
    </row>
    <row r="25196" spans="10:10">
      <c r="J25196" s="5"/>
    </row>
    <row r="25197" spans="10:10">
      <c r="J25197" s="5"/>
    </row>
    <row r="25198" spans="10:10">
      <c r="J25198" s="5"/>
    </row>
    <row r="25199" spans="10:10">
      <c r="J25199" s="5"/>
    </row>
    <row r="25200" spans="10:10">
      <c r="J25200" s="5"/>
    </row>
    <row r="25201" spans="10:10">
      <c r="J25201" s="5"/>
    </row>
    <row r="25202" spans="10:10">
      <c r="J25202" s="5"/>
    </row>
    <row r="25203" spans="10:10">
      <c r="J25203" s="5"/>
    </row>
    <row r="25204" spans="10:10">
      <c r="J25204" s="5"/>
    </row>
    <row r="25205" spans="10:10">
      <c r="J25205" s="5"/>
    </row>
    <row r="25206" spans="10:10">
      <c r="J25206" s="5"/>
    </row>
    <row r="25207" spans="10:10">
      <c r="J25207" s="5"/>
    </row>
    <row r="25208" spans="10:10">
      <c r="J25208" s="5"/>
    </row>
    <row r="25209" spans="10:10">
      <c r="J25209" s="5"/>
    </row>
    <row r="25210" spans="10:10">
      <c r="J25210" s="5"/>
    </row>
    <row r="25211" spans="10:10">
      <c r="J25211" s="5"/>
    </row>
    <row r="25212" spans="10:10">
      <c r="J25212" s="5"/>
    </row>
    <row r="25213" spans="10:10">
      <c r="J25213" s="5"/>
    </row>
    <row r="25214" spans="10:10">
      <c r="J25214" s="5"/>
    </row>
    <row r="25215" spans="10:10">
      <c r="J25215" s="5"/>
    </row>
    <row r="25216" spans="10:10">
      <c r="J25216" s="5"/>
    </row>
    <row r="25217" spans="10:10">
      <c r="J25217" s="5"/>
    </row>
    <row r="25218" spans="10:10">
      <c r="J25218" s="5"/>
    </row>
    <row r="25219" spans="10:10">
      <c r="J25219" s="5"/>
    </row>
    <row r="25220" spans="10:10">
      <c r="J25220" s="5"/>
    </row>
    <row r="25221" spans="10:10">
      <c r="J25221" s="5"/>
    </row>
    <row r="25222" spans="10:10">
      <c r="J25222" s="5"/>
    </row>
    <row r="25223" spans="10:10">
      <c r="J25223" s="5"/>
    </row>
    <row r="25224" spans="10:10">
      <c r="J25224" s="5"/>
    </row>
    <row r="25225" spans="10:10">
      <c r="J25225" s="5"/>
    </row>
    <row r="25226" spans="10:10">
      <c r="J25226" s="5"/>
    </row>
    <row r="25227" spans="10:10">
      <c r="J25227" s="5"/>
    </row>
    <row r="25228" spans="10:10">
      <c r="J25228" s="5"/>
    </row>
    <row r="25229" spans="10:10">
      <c r="J25229" s="5"/>
    </row>
    <row r="25230" spans="10:10">
      <c r="J25230" s="5"/>
    </row>
    <row r="25231" spans="10:10">
      <c r="J25231" s="5"/>
    </row>
    <row r="25232" spans="10:10">
      <c r="J25232" s="5"/>
    </row>
    <row r="25233" spans="10:10">
      <c r="J25233" s="5"/>
    </row>
    <row r="25234" spans="10:10">
      <c r="J25234" s="5"/>
    </row>
    <row r="25235" spans="10:10">
      <c r="J25235" s="5"/>
    </row>
    <row r="25236" spans="10:10">
      <c r="J25236" s="5"/>
    </row>
    <row r="25237" spans="10:10">
      <c r="J25237" s="5"/>
    </row>
    <row r="25238" spans="10:10">
      <c r="J25238" s="5"/>
    </row>
    <row r="25239" spans="10:10">
      <c r="J25239" s="5"/>
    </row>
    <row r="25240" spans="10:10">
      <c r="J25240" s="5"/>
    </row>
    <row r="25241" spans="10:10">
      <c r="J25241" s="5"/>
    </row>
    <row r="25242" spans="10:10">
      <c r="J25242" s="5"/>
    </row>
    <row r="25243" spans="10:10">
      <c r="J25243" s="5"/>
    </row>
    <row r="25244" spans="10:10">
      <c r="J25244" s="5"/>
    </row>
    <row r="25245" spans="10:10">
      <c r="J25245" s="5"/>
    </row>
    <row r="25246" spans="10:10">
      <c r="J25246" s="5"/>
    </row>
    <row r="25247" spans="10:10">
      <c r="J25247" s="5"/>
    </row>
    <row r="25248" spans="10:10">
      <c r="J25248" s="5"/>
    </row>
    <row r="25249" spans="10:10">
      <c r="J25249" s="5"/>
    </row>
    <row r="25250" spans="10:10">
      <c r="J25250" s="5"/>
    </row>
    <row r="25251" spans="10:10">
      <c r="J25251" s="5"/>
    </row>
    <row r="25252" spans="10:10">
      <c r="J25252" s="5"/>
    </row>
    <row r="25253" spans="10:10">
      <c r="J25253" s="5"/>
    </row>
    <row r="25254" spans="10:10">
      <c r="J25254" s="5"/>
    </row>
    <row r="25255" spans="10:10">
      <c r="J25255" s="5"/>
    </row>
    <row r="25256" spans="10:10">
      <c r="J25256" s="5"/>
    </row>
    <row r="25257" spans="10:10">
      <c r="J25257" s="5"/>
    </row>
    <row r="25258" spans="10:10">
      <c r="J25258" s="5"/>
    </row>
    <row r="25259" spans="10:10">
      <c r="J25259" s="5"/>
    </row>
    <row r="25260" spans="10:10">
      <c r="J25260" s="5"/>
    </row>
    <row r="25261" spans="10:10">
      <c r="J25261" s="5"/>
    </row>
    <row r="25262" spans="10:10">
      <c r="J25262" s="5"/>
    </row>
    <row r="25263" spans="10:10">
      <c r="J25263" s="5"/>
    </row>
    <row r="25264" spans="10:10">
      <c r="J25264" s="5"/>
    </row>
    <row r="25265" spans="10:10">
      <c r="J25265" s="5"/>
    </row>
    <row r="25266" spans="10:10">
      <c r="J25266" s="5"/>
    </row>
    <row r="25267" spans="10:10">
      <c r="J25267" s="5"/>
    </row>
    <row r="25268" spans="10:10">
      <c r="J25268" s="5"/>
    </row>
    <row r="25269" spans="10:10">
      <c r="J25269" s="5"/>
    </row>
    <row r="25270" spans="10:10">
      <c r="J25270" s="5"/>
    </row>
    <row r="25271" spans="10:10">
      <c r="J25271" s="5"/>
    </row>
    <row r="25272" spans="10:10">
      <c r="J25272" s="5"/>
    </row>
    <row r="25273" spans="10:10">
      <c r="J25273" s="5"/>
    </row>
    <row r="25274" spans="10:10">
      <c r="J25274" s="5"/>
    </row>
    <row r="25275" spans="10:10">
      <c r="J25275" s="5"/>
    </row>
    <row r="25276" spans="10:10">
      <c r="J25276" s="5"/>
    </row>
    <row r="25277" spans="10:10">
      <c r="J25277" s="5"/>
    </row>
    <row r="25278" spans="10:10">
      <c r="J25278" s="5"/>
    </row>
    <row r="25279" spans="10:10">
      <c r="J25279" s="5"/>
    </row>
    <row r="25280" spans="10:10">
      <c r="J25280" s="5"/>
    </row>
    <row r="25281" spans="10:10">
      <c r="J25281" s="5"/>
    </row>
    <row r="25282" spans="10:10">
      <c r="J25282" s="5"/>
    </row>
    <row r="25283" spans="10:10">
      <c r="J25283" s="5"/>
    </row>
    <row r="25284" spans="10:10">
      <c r="J25284" s="5"/>
    </row>
    <row r="25285" spans="10:10">
      <c r="J25285" s="5"/>
    </row>
    <row r="25286" spans="10:10">
      <c r="J25286" s="5"/>
    </row>
    <row r="25287" spans="10:10">
      <c r="J25287" s="5"/>
    </row>
    <row r="25288" spans="10:10">
      <c r="J25288" s="5"/>
    </row>
    <row r="25289" spans="10:10">
      <c r="J25289" s="5"/>
    </row>
    <row r="25290" spans="10:10">
      <c r="J25290" s="5"/>
    </row>
    <row r="25291" spans="10:10">
      <c r="J25291" s="5"/>
    </row>
    <row r="25292" spans="10:10">
      <c r="J25292" s="5"/>
    </row>
    <row r="25293" spans="10:10">
      <c r="J25293" s="5"/>
    </row>
    <row r="25294" spans="10:10">
      <c r="J25294" s="5"/>
    </row>
    <row r="25295" spans="10:10">
      <c r="J25295" s="5"/>
    </row>
    <row r="25296" spans="10:10">
      <c r="J25296" s="5"/>
    </row>
    <row r="25297" spans="10:10">
      <c r="J25297" s="5"/>
    </row>
    <row r="25298" spans="10:10">
      <c r="J25298" s="5"/>
    </row>
    <row r="25299" spans="10:10">
      <c r="J25299" s="5"/>
    </row>
    <row r="25300" spans="10:10">
      <c r="J25300" s="5"/>
    </row>
    <row r="25301" spans="10:10">
      <c r="J25301" s="5"/>
    </row>
    <row r="25302" spans="10:10">
      <c r="J25302" s="5"/>
    </row>
    <row r="25303" spans="10:10">
      <c r="J25303" s="5"/>
    </row>
    <row r="25304" spans="10:10">
      <c r="J25304" s="5"/>
    </row>
    <row r="25305" spans="10:10">
      <c r="J25305" s="5"/>
    </row>
    <row r="25306" spans="10:10">
      <c r="J25306" s="5"/>
    </row>
    <row r="25307" spans="10:10">
      <c r="J25307" s="5"/>
    </row>
    <row r="25308" spans="10:10">
      <c r="J25308" s="5"/>
    </row>
    <row r="25309" spans="10:10">
      <c r="J25309" s="5"/>
    </row>
    <row r="25310" spans="10:10">
      <c r="J25310" s="5"/>
    </row>
    <row r="25311" spans="10:10">
      <c r="J25311" s="5"/>
    </row>
    <row r="25312" spans="10:10">
      <c r="J25312" s="5"/>
    </row>
    <row r="25313" spans="10:10">
      <c r="J25313" s="5"/>
    </row>
    <row r="25314" spans="10:10">
      <c r="J25314" s="5"/>
    </row>
    <row r="25315" spans="10:10">
      <c r="J25315" s="5"/>
    </row>
    <row r="25316" spans="10:10">
      <c r="J25316" s="5"/>
    </row>
    <row r="25317" spans="10:10">
      <c r="J25317" s="5"/>
    </row>
    <row r="25318" spans="10:10">
      <c r="J25318" s="5"/>
    </row>
    <row r="25319" spans="10:10">
      <c r="J25319" s="5"/>
    </row>
    <row r="25320" spans="10:10">
      <c r="J25320" s="5"/>
    </row>
    <row r="25321" spans="10:10">
      <c r="J25321" s="5"/>
    </row>
    <row r="25322" spans="10:10">
      <c r="J25322" s="5"/>
    </row>
    <row r="25323" spans="10:10">
      <c r="J25323" s="5"/>
    </row>
    <row r="25324" spans="10:10">
      <c r="J25324" s="5"/>
    </row>
    <row r="25325" spans="10:10">
      <c r="J25325" s="5"/>
    </row>
    <row r="25326" spans="10:10">
      <c r="J25326" s="5"/>
    </row>
    <row r="25327" spans="10:10">
      <c r="J25327" s="5"/>
    </row>
    <row r="25328" spans="10:10">
      <c r="J25328" s="5"/>
    </row>
    <row r="25329" spans="10:10">
      <c r="J25329" s="5"/>
    </row>
    <row r="25330" spans="10:10">
      <c r="J25330" s="5"/>
    </row>
    <row r="25331" spans="10:10">
      <c r="J25331" s="5"/>
    </row>
    <row r="25332" spans="10:10">
      <c r="J25332" s="5"/>
    </row>
    <row r="25333" spans="10:10">
      <c r="J25333" s="5"/>
    </row>
    <row r="25334" spans="10:10">
      <c r="J25334" s="5"/>
    </row>
    <row r="25335" spans="10:10">
      <c r="J25335" s="5"/>
    </row>
    <row r="25336" spans="10:10">
      <c r="J25336" s="5"/>
    </row>
    <row r="25337" spans="10:10">
      <c r="J25337" s="5"/>
    </row>
    <row r="25338" spans="10:10">
      <c r="J25338" s="5"/>
    </row>
    <row r="25339" spans="10:10">
      <c r="J25339" s="5"/>
    </row>
    <row r="25340" spans="10:10">
      <c r="J25340" s="5"/>
    </row>
    <row r="25341" spans="10:10">
      <c r="J25341" s="5"/>
    </row>
    <row r="25342" spans="10:10">
      <c r="J25342" s="5"/>
    </row>
    <row r="25343" spans="10:10">
      <c r="J25343" s="5"/>
    </row>
    <row r="25344" spans="10:10">
      <c r="J25344" s="5"/>
    </row>
    <row r="25345" spans="10:10">
      <c r="J25345" s="5"/>
    </row>
    <row r="25346" spans="10:10">
      <c r="J25346" s="5"/>
    </row>
    <row r="25347" spans="10:10">
      <c r="J25347" s="5"/>
    </row>
    <row r="25348" spans="10:10">
      <c r="J25348" s="5"/>
    </row>
    <row r="25349" spans="10:10">
      <c r="J25349" s="5"/>
    </row>
    <row r="25350" spans="10:10">
      <c r="J25350" s="5"/>
    </row>
    <row r="25351" spans="10:10">
      <c r="J25351" s="5"/>
    </row>
    <row r="25352" spans="10:10">
      <c r="J25352" s="5"/>
    </row>
    <row r="25353" spans="10:10">
      <c r="J25353" s="5"/>
    </row>
    <row r="25354" spans="10:10">
      <c r="J25354" s="5"/>
    </row>
    <row r="25355" spans="10:10">
      <c r="J25355" s="5"/>
    </row>
    <row r="25356" spans="10:10">
      <c r="J25356" s="5"/>
    </row>
    <row r="25357" spans="10:10">
      <c r="J25357" s="5"/>
    </row>
    <row r="25358" spans="10:10">
      <c r="J25358" s="5"/>
    </row>
    <row r="25359" spans="10:10">
      <c r="J25359" s="5"/>
    </row>
    <row r="25360" spans="10:10">
      <c r="J25360" s="5"/>
    </row>
    <row r="25361" spans="10:10">
      <c r="J25361" s="5"/>
    </row>
    <row r="25362" spans="10:10">
      <c r="J25362" s="5"/>
    </row>
    <row r="25363" spans="10:10">
      <c r="J25363" s="5"/>
    </row>
    <row r="25364" spans="10:10">
      <c r="J25364" s="5"/>
    </row>
    <row r="25365" spans="10:10">
      <c r="J25365" s="5"/>
    </row>
    <row r="25366" spans="10:10">
      <c r="J25366" s="5"/>
    </row>
    <row r="25367" spans="10:10">
      <c r="J25367" s="5"/>
    </row>
    <row r="25368" spans="10:10">
      <c r="J25368" s="5"/>
    </row>
    <row r="25369" spans="10:10">
      <c r="J25369" s="5"/>
    </row>
    <row r="25370" spans="10:10">
      <c r="J25370" s="5"/>
    </row>
    <row r="25371" spans="10:10">
      <c r="J25371" s="5"/>
    </row>
    <row r="25372" spans="10:10">
      <c r="J25372" s="5"/>
    </row>
    <row r="25373" spans="10:10">
      <c r="J25373" s="5"/>
    </row>
    <row r="25374" spans="10:10">
      <c r="J25374" s="5"/>
    </row>
    <row r="25375" spans="10:10">
      <c r="J25375" s="5"/>
    </row>
    <row r="25376" spans="10:10">
      <c r="J25376" s="5"/>
    </row>
    <row r="25377" spans="10:10">
      <c r="J25377" s="5"/>
    </row>
    <row r="25378" spans="10:10">
      <c r="J25378" s="5"/>
    </row>
    <row r="25379" spans="10:10">
      <c r="J25379" s="5"/>
    </row>
    <row r="25380" spans="10:10">
      <c r="J25380" s="5"/>
    </row>
    <row r="25381" spans="10:10">
      <c r="J25381" s="5"/>
    </row>
    <row r="25382" spans="10:10">
      <c r="J25382" s="5"/>
    </row>
    <row r="25383" spans="10:10">
      <c r="J25383" s="5"/>
    </row>
    <row r="25384" spans="10:10">
      <c r="J25384" s="5"/>
    </row>
    <row r="25385" spans="10:10">
      <c r="J25385" s="5"/>
    </row>
    <row r="25386" spans="10:10">
      <c r="J25386" s="5"/>
    </row>
    <row r="25387" spans="10:10">
      <c r="J25387" s="5"/>
    </row>
    <row r="25388" spans="10:10">
      <c r="J25388" s="5"/>
    </row>
    <row r="25389" spans="10:10">
      <c r="J25389" s="5"/>
    </row>
    <row r="25390" spans="10:10">
      <c r="J25390" s="5"/>
    </row>
    <row r="25391" spans="10:10">
      <c r="J25391" s="5"/>
    </row>
    <row r="25392" spans="10:10">
      <c r="J25392" s="5"/>
    </row>
    <row r="25393" spans="10:10">
      <c r="J25393" s="5"/>
    </row>
    <row r="25394" spans="10:10">
      <c r="J25394" s="5"/>
    </row>
    <row r="25395" spans="10:10">
      <c r="J25395" s="5"/>
    </row>
    <row r="25396" spans="10:10">
      <c r="J25396" s="5"/>
    </row>
    <row r="25397" spans="10:10">
      <c r="J25397" s="5"/>
    </row>
    <row r="25398" spans="10:10">
      <c r="J25398" s="5"/>
    </row>
    <row r="25399" spans="10:10">
      <c r="J25399" s="5"/>
    </row>
    <row r="25400" spans="10:10">
      <c r="J25400" s="5"/>
    </row>
    <row r="25401" spans="10:10">
      <c r="J25401" s="5"/>
    </row>
    <row r="25402" spans="10:10">
      <c r="J25402" s="5"/>
    </row>
    <row r="25403" spans="10:10">
      <c r="J25403" s="5"/>
    </row>
    <row r="25404" spans="10:10">
      <c r="J25404" s="5"/>
    </row>
    <row r="25405" spans="10:10">
      <c r="J25405" s="5"/>
    </row>
    <row r="25406" spans="10:10">
      <c r="J25406" s="5"/>
    </row>
    <row r="25407" spans="10:10">
      <c r="J25407" s="5"/>
    </row>
    <row r="25408" spans="10:10">
      <c r="J25408" s="5"/>
    </row>
    <row r="25409" spans="10:10">
      <c r="J25409" s="5"/>
    </row>
    <row r="25410" spans="10:10">
      <c r="J25410" s="5"/>
    </row>
    <row r="25411" spans="10:10">
      <c r="J25411" s="5"/>
    </row>
    <row r="25412" spans="10:10">
      <c r="J25412" s="5"/>
    </row>
    <row r="25413" spans="10:10">
      <c r="J25413" s="5"/>
    </row>
    <row r="25414" spans="10:10">
      <c r="J25414" s="5"/>
    </row>
    <row r="25415" spans="10:10">
      <c r="J25415" s="5"/>
    </row>
    <row r="25416" spans="10:10">
      <c r="J25416" s="5"/>
    </row>
    <row r="25417" spans="10:10">
      <c r="J25417" s="5"/>
    </row>
    <row r="25418" spans="10:10">
      <c r="J25418" s="5"/>
    </row>
    <row r="25419" spans="10:10">
      <c r="J25419" s="5"/>
    </row>
    <row r="25420" spans="10:10">
      <c r="J25420" s="5"/>
    </row>
    <row r="25421" spans="10:10">
      <c r="J25421" s="5"/>
    </row>
    <row r="25422" spans="10:10">
      <c r="J25422" s="5"/>
    </row>
    <row r="25423" spans="10:10">
      <c r="J25423" s="5"/>
    </row>
    <row r="25424" spans="10:10">
      <c r="J25424" s="5"/>
    </row>
    <row r="25425" spans="10:10">
      <c r="J25425" s="5"/>
    </row>
    <row r="25426" spans="10:10">
      <c r="J25426" s="5"/>
    </row>
    <row r="25427" spans="10:10">
      <c r="J25427" s="5"/>
    </row>
    <row r="25428" spans="10:10">
      <c r="J25428" s="5"/>
    </row>
    <row r="25429" spans="10:10">
      <c r="J25429" s="5"/>
    </row>
    <row r="25430" spans="10:10">
      <c r="J25430" s="5"/>
    </row>
    <row r="25431" spans="10:10">
      <c r="J25431" s="5"/>
    </row>
    <row r="25432" spans="10:10">
      <c r="J25432" s="5"/>
    </row>
    <row r="25433" spans="10:10">
      <c r="J25433" s="5"/>
    </row>
    <row r="25434" spans="10:10">
      <c r="J25434" s="5"/>
    </row>
    <row r="25435" spans="10:10">
      <c r="J25435" s="5"/>
    </row>
    <row r="25436" spans="10:10">
      <c r="J25436" s="5"/>
    </row>
    <row r="25437" spans="10:10">
      <c r="J25437" s="5"/>
    </row>
    <row r="25438" spans="10:10">
      <c r="J25438" s="5"/>
    </row>
    <row r="25439" spans="10:10">
      <c r="J25439" s="5"/>
    </row>
    <row r="25440" spans="10:10">
      <c r="J25440" s="5"/>
    </row>
    <row r="25441" spans="10:10">
      <c r="J25441" s="5"/>
    </row>
    <row r="25442" spans="10:10">
      <c r="J25442" s="5"/>
    </row>
    <row r="25443" spans="10:10">
      <c r="J25443" s="5"/>
    </row>
    <row r="25444" spans="10:10">
      <c r="J25444" s="5"/>
    </row>
    <row r="25445" spans="10:10">
      <c r="J25445" s="5"/>
    </row>
    <row r="25446" spans="10:10">
      <c r="J25446" s="5"/>
    </row>
    <row r="25447" spans="10:10">
      <c r="J25447" s="5"/>
    </row>
    <row r="25448" spans="10:10">
      <c r="J25448" s="5"/>
    </row>
    <row r="25449" spans="10:10">
      <c r="J25449" s="5"/>
    </row>
    <row r="25450" spans="10:10">
      <c r="J25450" s="5"/>
    </row>
    <row r="25451" spans="10:10">
      <c r="J25451" s="5"/>
    </row>
    <row r="25452" spans="10:10">
      <c r="J25452" s="5"/>
    </row>
    <row r="25453" spans="10:10">
      <c r="J25453" s="5"/>
    </row>
    <row r="25454" spans="10:10">
      <c r="J25454" s="5"/>
    </row>
    <row r="25455" spans="10:10">
      <c r="J25455" s="5"/>
    </row>
    <row r="25456" spans="10:10">
      <c r="J25456" s="5"/>
    </row>
    <row r="25457" spans="10:10">
      <c r="J25457" s="5"/>
    </row>
    <row r="25458" spans="10:10">
      <c r="J25458" s="5"/>
    </row>
    <row r="25459" spans="10:10">
      <c r="J25459" s="5"/>
    </row>
    <row r="25460" spans="10:10">
      <c r="J25460" s="5"/>
    </row>
    <row r="25461" spans="10:10">
      <c r="J25461" s="5"/>
    </row>
    <row r="25462" spans="10:10">
      <c r="J25462" s="5"/>
    </row>
    <row r="25463" spans="10:10">
      <c r="J25463" s="5"/>
    </row>
    <row r="25464" spans="10:10">
      <c r="J25464" s="5"/>
    </row>
    <row r="25465" spans="10:10">
      <c r="J25465" s="5"/>
    </row>
    <row r="25466" spans="10:10">
      <c r="J25466" s="5"/>
    </row>
    <row r="25467" spans="10:10">
      <c r="J25467" s="5"/>
    </row>
    <row r="25468" spans="10:10">
      <c r="J25468" s="5"/>
    </row>
    <row r="25469" spans="10:10">
      <c r="J25469" s="5"/>
    </row>
    <row r="25470" spans="10:10">
      <c r="J25470" s="5"/>
    </row>
    <row r="25471" spans="10:10">
      <c r="J25471" s="5"/>
    </row>
    <row r="25472" spans="10:10">
      <c r="J25472" s="5"/>
    </row>
    <row r="25473" spans="10:10">
      <c r="J25473" s="5"/>
    </row>
    <row r="25474" spans="10:10">
      <c r="J25474" s="5"/>
    </row>
    <row r="25475" spans="10:10">
      <c r="J25475" s="5"/>
    </row>
    <row r="25476" spans="10:10">
      <c r="J25476" s="5"/>
    </row>
    <row r="25477" spans="10:10">
      <c r="J25477" s="5"/>
    </row>
    <row r="25478" spans="10:10">
      <c r="J25478" s="5"/>
    </row>
    <row r="25479" spans="10:10">
      <c r="J25479" s="5"/>
    </row>
    <row r="25480" spans="10:10">
      <c r="J25480" s="5"/>
    </row>
    <row r="25481" spans="10:10">
      <c r="J25481" s="5"/>
    </row>
    <row r="25482" spans="10:10">
      <c r="J25482" s="5"/>
    </row>
    <row r="25483" spans="10:10">
      <c r="J25483" s="5"/>
    </row>
    <row r="25484" spans="10:10">
      <c r="J25484" s="5"/>
    </row>
    <row r="25485" spans="10:10">
      <c r="J25485" s="5"/>
    </row>
    <row r="25486" spans="10:10">
      <c r="J25486" s="5"/>
    </row>
    <row r="25487" spans="10:10">
      <c r="J25487" s="5"/>
    </row>
    <row r="25488" spans="10:10">
      <c r="J25488" s="5"/>
    </row>
    <row r="25489" spans="10:10">
      <c r="J25489" s="5"/>
    </row>
    <row r="25490" spans="10:10">
      <c r="J25490" s="5"/>
    </row>
    <row r="25491" spans="10:10">
      <c r="J25491" s="5"/>
    </row>
    <row r="25492" spans="10:10">
      <c r="J25492" s="5"/>
    </row>
    <row r="25493" spans="10:10">
      <c r="J25493" s="5"/>
    </row>
    <row r="25494" spans="10:10">
      <c r="J25494" s="5"/>
    </row>
    <row r="25495" spans="10:10">
      <c r="J25495" s="5"/>
    </row>
    <row r="25496" spans="10:10">
      <c r="J25496" s="5"/>
    </row>
    <row r="25497" spans="10:10">
      <c r="J25497" s="5"/>
    </row>
    <row r="25498" spans="10:10">
      <c r="J25498" s="5"/>
    </row>
    <row r="25499" spans="10:10">
      <c r="J25499" s="5"/>
    </row>
    <row r="25500" spans="10:10">
      <c r="J25500" s="5"/>
    </row>
    <row r="25501" spans="10:10">
      <c r="J25501" s="5"/>
    </row>
    <row r="25502" spans="10:10">
      <c r="J25502" s="5"/>
    </row>
    <row r="25503" spans="10:10">
      <c r="J25503" s="5"/>
    </row>
    <row r="25504" spans="10:10">
      <c r="J25504" s="5"/>
    </row>
    <row r="25505" spans="10:10">
      <c r="J25505" s="5"/>
    </row>
    <row r="25506" spans="10:10">
      <c r="J25506" s="5"/>
    </row>
    <row r="25507" spans="10:10">
      <c r="J25507" s="5"/>
    </row>
    <row r="25508" spans="10:10">
      <c r="J25508" s="5"/>
    </row>
    <row r="25509" spans="10:10">
      <c r="J25509" s="5"/>
    </row>
    <row r="25510" spans="10:10">
      <c r="J25510" s="5"/>
    </row>
    <row r="25511" spans="10:10">
      <c r="J25511" s="5"/>
    </row>
    <row r="25512" spans="10:10">
      <c r="J25512" s="5"/>
    </row>
    <row r="25513" spans="10:10">
      <c r="J25513" s="5"/>
    </row>
    <row r="25514" spans="10:10">
      <c r="J25514" s="5"/>
    </row>
    <row r="25515" spans="10:10">
      <c r="J25515" s="5"/>
    </row>
    <row r="25516" spans="10:10">
      <c r="J25516" s="5"/>
    </row>
    <row r="25517" spans="10:10">
      <c r="J25517" s="5"/>
    </row>
    <row r="25518" spans="10:10">
      <c r="J25518" s="5"/>
    </row>
    <row r="25519" spans="10:10">
      <c r="J25519" s="5"/>
    </row>
    <row r="25520" spans="10:10">
      <c r="J25520" s="5"/>
    </row>
    <row r="25521" spans="10:10">
      <c r="J25521" s="5"/>
    </row>
    <row r="25522" spans="10:10">
      <c r="J25522" s="5"/>
    </row>
    <row r="25523" spans="10:10">
      <c r="J25523" s="5"/>
    </row>
    <row r="25524" spans="10:10">
      <c r="J25524" s="5"/>
    </row>
    <row r="25525" spans="10:10">
      <c r="J25525" s="5"/>
    </row>
    <row r="25526" spans="10:10">
      <c r="J25526" s="5"/>
    </row>
    <row r="25527" spans="10:10">
      <c r="J25527" s="5"/>
    </row>
    <row r="25528" spans="10:10">
      <c r="J25528" s="5"/>
    </row>
    <row r="25529" spans="10:10">
      <c r="J25529" s="5"/>
    </row>
    <row r="25530" spans="10:10">
      <c r="J25530" s="5"/>
    </row>
    <row r="25531" spans="10:10">
      <c r="J25531" s="5"/>
    </row>
    <row r="25532" spans="10:10">
      <c r="J25532" s="5"/>
    </row>
    <row r="25533" spans="10:10">
      <c r="J25533" s="5"/>
    </row>
    <row r="25534" spans="10:10">
      <c r="J25534" s="5"/>
    </row>
    <row r="25535" spans="10:10">
      <c r="J25535" s="5"/>
    </row>
    <row r="25536" spans="10:10">
      <c r="J25536" s="5"/>
    </row>
    <row r="25537" spans="10:10">
      <c r="J25537" s="5"/>
    </row>
    <row r="25538" spans="10:10">
      <c r="J25538" s="5"/>
    </row>
    <row r="25539" spans="10:10">
      <c r="J25539" s="5"/>
    </row>
    <row r="25540" spans="10:10">
      <c r="J25540" s="5"/>
    </row>
    <row r="25541" spans="10:10">
      <c r="J25541" s="5"/>
    </row>
    <row r="25542" spans="10:10">
      <c r="J25542" s="5"/>
    </row>
    <row r="25543" spans="10:10">
      <c r="J25543" s="5"/>
    </row>
    <row r="25544" spans="10:10">
      <c r="J25544" s="5"/>
    </row>
    <row r="25545" spans="10:10">
      <c r="J25545" s="5"/>
    </row>
    <row r="25546" spans="10:10">
      <c r="J25546" s="5"/>
    </row>
    <row r="25547" spans="10:10">
      <c r="J25547" s="5"/>
    </row>
    <row r="25548" spans="10:10">
      <c r="J25548" s="5"/>
    </row>
    <row r="25549" spans="10:10">
      <c r="J25549" s="5"/>
    </row>
    <row r="25550" spans="10:10">
      <c r="J25550" s="5"/>
    </row>
    <row r="25551" spans="10:10">
      <c r="J25551" s="5"/>
    </row>
    <row r="25552" spans="10:10">
      <c r="J25552" s="5"/>
    </row>
    <row r="25553" spans="10:10">
      <c r="J25553" s="5"/>
    </row>
    <row r="25554" spans="10:10">
      <c r="J25554" s="5"/>
    </row>
    <row r="25555" spans="10:10">
      <c r="J25555" s="5"/>
    </row>
    <row r="25556" spans="10:10">
      <c r="J25556" s="5"/>
    </row>
    <row r="25557" spans="10:10">
      <c r="J25557" s="5"/>
    </row>
    <row r="25558" spans="10:10">
      <c r="J25558" s="5"/>
    </row>
    <row r="25559" spans="10:10">
      <c r="J25559" s="5"/>
    </row>
    <row r="25560" spans="10:10">
      <c r="J25560" s="5"/>
    </row>
    <row r="25561" spans="10:10">
      <c r="J25561" s="5"/>
    </row>
    <row r="25562" spans="10:10">
      <c r="J25562" s="5"/>
    </row>
    <row r="25563" spans="10:10">
      <c r="J25563" s="5"/>
    </row>
    <row r="25564" spans="10:10">
      <c r="J25564" s="5"/>
    </row>
    <row r="25565" spans="10:10">
      <c r="J25565" s="5"/>
    </row>
    <row r="25566" spans="10:10">
      <c r="J25566" s="5"/>
    </row>
    <row r="25567" spans="10:10">
      <c r="J25567" s="5"/>
    </row>
    <row r="25568" spans="10:10">
      <c r="J25568" s="5"/>
    </row>
    <row r="25569" spans="10:10">
      <c r="J25569" s="5"/>
    </row>
    <row r="25570" spans="10:10">
      <c r="J25570" s="5"/>
    </row>
    <row r="25571" spans="10:10">
      <c r="J25571" s="5"/>
    </row>
    <row r="25572" spans="10:10">
      <c r="J25572" s="5"/>
    </row>
    <row r="25573" spans="10:10">
      <c r="J25573" s="5"/>
    </row>
    <row r="25574" spans="10:10">
      <c r="J25574" s="5"/>
    </row>
    <row r="25575" spans="10:10">
      <c r="J25575" s="5"/>
    </row>
    <row r="25576" spans="10:10">
      <c r="J25576" s="5"/>
    </row>
    <row r="25577" spans="10:10">
      <c r="J25577" s="5"/>
    </row>
    <row r="25578" spans="10:10">
      <c r="J25578" s="5"/>
    </row>
    <row r="25579" spans="10:10">
      <c r="J25579" s="5"/>
    </row>
    <row r="25580" spans="10:10">
      <c r="J25580" s="5"/>
    </row>
    <row r="25581" spans="10:10">
      <c r="J25581" s="5"/>
    </row>
    <row r="25582" spans="10:10">
      <c r="J25582" s="5"/>
    </row>
    <row r="25583" spans="10:10">
      <c r="J25583" s="5"/>
    </row>
    <row r="25584" spans="10:10">
      <c r="J25584" s="5"/>
    </row>
    <row r="25585" spans="10:10">
      <c r="J25585" s="5"/>
    </row>
    <row r="25586" spans="10:10">
      <c r="J25586" s="5"/>
    </row>
    <row r="25587" spans="10:10">
      <c r="J25587" s="5"/>
    </row>
    <row r="25588" spans="10:10">
      <c r="J25588" s="5"/>
    </row>
    <row r="25589" spans="10:10">
      <c r="J25589" s="5"/>
    </row>
    <row r="25590" spans="10:10">
      <c r="J25590" s="5"/>
    </row>
    <row r="25591" spans="10:10">
      <c r="J25591" s="5"/>
    </row>
    <row r="25592" spans="10:10">
      <c r="J25592" s="5"/>
    </row>
    <row r="25593" spans="10:10">
      <c r="J25593" s="5"/>
    </row>
    <row r="25594" spans="10:10">
      <c r="J25594" s="5"/>
    </row>
    <row r="25595" spans="10:10">
      <c r="J25595" s="5"/>
    </row>
    <row r="25596" spans="10:10">
      <c r="J25596" s="5"/>
    </row>
    <row r="25597" spans="10:10">
      <c r="J25597" s="5"/>
    </row>
    <row r="25598" spans="10:10">
      <c r="J25598" s="5"/>
    </row>
    <row r="25599" spans="10:10">
      <c r="J25599" s="5"/>
    </row>
    <row r="25600" spans="10:10">
      <c r="J25600" s="5"/>
    </row>
    <row r="25601" spans="10:10">
      <c r="J25601" s="5"/>
    </row>
    <row r="25602" spans="10:10">
      <c r="J25602" s="5"/>
    </row>
    <row r="25603" spans="10:10">
      <c r="J25603" s="5"/>
    </row>
    <row r="25604" spans="10:10">
      <c r="J25604" s="5"/>
    </row>
    <row r="25605" spans="10:10">
      <c r="J25605" s="5"/>
    </row>
    <row r="25606" spans="10:10">
      <c r="J25606" s="5"/>
    </row>
    <row r="25607" spans="10:10">
      <c r="J25607" s="5"/>
    </row>
    <row r="25608" spans="10:10">
      <c r="J25608" s="5"/>
    </row>
    <row r="25609" spans="10:10">
      <c r="J25609" s="5"/>
    </row>
    <row r="25610" spans="10:10">
      <c r="J25610" s="5"/>
    </row>
    <row r="25611" spans="10:10">
      <c r="J25611" s="5"/>
    </row>
    <row r="25612" spans="10:10">
      <c r="J25612" s="5"/>
    </row>
    <row r="25613" spans="10:10">
      <c r="J25613" s="5"/>
    </row>
    <row r="25614" spans="10:10">
      <c r="J25614" s="5"/>
    </row>
    <row r="25615" spans="10:10">
      <c r="J25615" s="5"/>
    </row>
    <row r="25616" spans="10:10">
      <c r="J25616" s="5"/>
    </row>
    <row r="25617" spans="10:10">
      <c r="J25617" s="5"/>
    </row>
    <row r="25618" spans="10:10">
      <c r="J25618" s="5"/>
    </row>
    <row r="25619" spans="10:10">
      <c r="J25619" s="5"/>
    </row>
    <row r="25620" spans="10:10">
      <c r="J25620" s="5"/>
    </row>
    <row r="25621" spans="10:10">
      <c r="J25621" s="5"/>
    </row>
    <row r="25622" spans="10:10">
      <c r="J25622" s="5"/>
    </row>
    <row r="25623" spans="10:10">
      <c r="J25623" s="5"/>
    </row>
    <row r="25624" spans="10:10">
      <c r="J25624" s="5"/>
    </row>
    <row r="25625" spans="10:10">
      <c r="J25625" s="5"/>
    </row>
    <row r="25626" spans="10:10">
      <c r="J25626" s="5"/>
    </row>
    <row r="25627" spans="10:10">
      <c r="J25627" s="5"/>
    </row>
    <row r="25628" spans="10:10">
      <c r="J25628" s="5"/>
    </row>
    <row r="25629" spans="10:10">
      <c r="J25629" s="5"/>
    </row>
    <row r="25630" spans="10:10">
      <c r="J25630" s="5"/>
    </row>
    <row r="25631" spans="10:10">
      <c r="J25631" s="5"/>
    </row>
    <row r="25632" spans="10:10">
      <c r="J25632" s="5"/>
    </row>
    <row r="25633" spans="10:10">
      <c r="J25633" s="5"/>
    </row>
    <row r="25634" spans="10:10">
      <c r="J25634" s="5"/>
    </row>
    <row r="25635" spans="10:10">
      <c r="J25635" s="5"/>
    </row>
    <row r="25636" spans="10:10">
      <c r="J25636" s="5"/>
    </row>
    <row r="25637" spans="10:10">
      <c r="J25637" s="5"/>
    </row>
    <row r="25638" spans="10:10">
      <c r="J25638" s="5"/>
    </row>
    <row r="25639" spans="10:10">
      <c r="J25639" s="5"/>
    </row>
    <row r="25640" spans="10:10">
      <c r="J25640" s="5"/>
    </row>
    <row r="25641" spans="10:10">
      <c r="J25641" s="5"/>
    </row>
    <row r="25642" spans="10:10">
      <c r="J25642" s="5"/>
    </row>
    <row r="25643" spans="10:10">
      <c r="J25643" s="5"/>
    </row>
    <row r="25644" spans="10:10">
      <c r="J25644" s="5"/>
    </row>
    <row r="25645" spans="10:10">
      <c r="J25645" s="5"/>
    </row>
    <row r="25646" spans="10:10">
      <c r="J25646" s="5"/>
    </row>
    <row r="25647" spans="10:10">
      <c r="J25647" s="5"/>
    </row>
    <row r="25648" spans="10:10">
      <c r="J25648" s="5"/>
    </row>
    <row r="25649" spans="10:10">
      <c r="J25649" s="5"/>
    </row>
    <row r="25650" spans="10:10">
      <c r="J25650" s="5"/>
    </row>
    <row r="25651" spans="10:10">
      <c r="J25651" s="5"/>
    </row>
    <row r="25652" spans="10:10">
      <c r="J25652" s="5"/>
    </row>
    <row r="25653" spans="10:10">
      <c r="J25653" s="5"/>
    </row>
    <row r="25654" spans="10:10">
      <c r="J25654" s="5"/>
    </row>
    <row r="25655" spans="10:10">
      <c r="J25655" s="5"/>
    </row>
    <row r="25656" spans="10:10">
      <c r="J25656" s="5"/>
    </row>
    <row r="25657" spans="10:10">
      <c r="J25657" s="5"/>
    </row>
    <row r="25658" spans="10:10">
      <c r="J25658" s="5"/>
    </row>
    <row r="25659" spans="10:10">
      <c r="J25659" s="5"/>
    </row>
    <row r="25660" spans="10:10">
      <c r="J25660" s="5"/>
    </row>
    <row r="25661" spans="10:10">
      <c r="J25661" s="5"/>
    </row>
    <row r="25662" spans="10:10">
      <c r="J25662" s="5"/>
    </row>
    <row r="25663" spans="10:10">
      <c r="J25663" s="5"/>
    </row>
    <row r="25664" spans="10:10">
      <c r="J25664" s="5"/>
    </row>
    <row r="25665" spans="10:10">
      <c r="J25665" s="5"/>
    </row>
    <row r="25666" spans="10:10">
      <c r="J25666" s="5"/>
    </row>
    <row r="25667" spans="10:10">
      <c r="J25667" s="5"/>
    </row>
    <row r="25668" spans="10:10">
      <c r="J25668" s="5"/>
    </row>
    <row r="25669" spans="10:10">
      <c r="J25669" s="5"/>
    </row>
    <row r="25670" spans="10:10">
      <c r="J25670" s="5"/>
    </row>
    <row r="25671" spans="10:10">
      <c r="J25671" s="5"/>
    </row>
    <row r="25672" spans="10:10">
      <c r="J25672" s="5"/>
    </row>
    <row r="25673" spans="10:10">
      <c r="J25673" s="5"/>
    </row>
    <row r="25674" spans="10:10">
      <c r="J25674" s="5"/>
    </row>
    <row r="25675" spans="10:10">
      <c r="J25675" s="5"/>
    </row>
    <row r="25676" spans="10:10">
      <c r="J25676" s="5"/>
    </row>
    <row r="25677" spans="10:10">
      <c r="J25677" s="5"/>
    </row>
    <row r="25678" spans="10:10">
      <c r="J25678" s="5"/>
    </row>
    <row r="25679" spans="10:10">
      <c r="J25679" s="5"/>
    </row>
    <row r="25680" spans="10:10">
      <c r="J25680" s="5"/>
    </row>
    <row r="25681" spans="10:10">
      <c r="J25681" s="5"/>
    </row>
    <row r="25682" spans="10:10">
      <c r="J25682" s="5"/>
    </row>
    <row r="25683" spans="10:10">
      <c r="J25683" s="5"/>
    </row>
    <row r="25684" spans="10:10">
      <c r="J25684" s="5"/>
    </row>
    <row r="25685" spans="10:10">
      <c r="J25685" s="5"/>
    </row>
    <row r="25686" spans="10:10">
      <c r="J25686" s="5"/>
    </row>
    <row r="25687" spans="10:10">
      <c r="J25687" s="5"/>
    </row>
    <row r="25688" spans="10:10">
      <c r="J25688" s="5"/>
    </row>
    <row r="25689" spans="10:10">
      <c r="J25689" s="5"/>
    </row>
    <row r="25690" spans="10:10">
      <c r="J25690" s="5"/>
    </row>
    <row r="25691" spans="10:10">
      <c r="J25691" s="5"/>
    </row>
    <row r="25692" spans="10:10">
      <c r="J25692" s="5"/>
    </row>
    <row r="25693" spans="10:10">
      <c r="J25693" s="5"/>
    </row>
    <row r="25694" spans="10:10">
      <c r="J25694" s="5"/>
    </row>
    <row r="25695" spans="10:10">
      <c r="J25695" s="5"/>
    </row>
    <row r="25696" spans="10:10">
      <c r="J25696" s="5"/>
    </row>
    <row r="25697" spans="10:10">
      <c r="J25697" s="5"/>
    </row>
    <row r="25698" spans="10:10">
      <c r="J25698" s="5"/>
    </row>
    <row r="25699" spans="10:10">
      <c r="J25699" s="5"/>
    </row>
    <row r="25700" spans="10:10">
      <c r="J25700" s="5"/>
    </row>
    <row r="25701" spans="10:10">
      <c r="J25701" s="5"/>
    </row>
    <row r="25702" spans="10:10">
      <c r="J25702" s="5"/>
    </row>
    <row r="25703" spans="10:10">
      <c r="J25703" s="5"/>
    </row>
    <row r="25704" spans="10:10">
      <c r="J25704" s="5"/>
    </row>
    <row r="25705" spans="10:10">
      <c r="J25705" s="5"/>
    </row>
    <row r="25706" spans="10:10">
      <c r="J25706" s="5"/>
    </row>
    <row r="25707" spans="10:10">
      <c r="J25707" s="5"/>
    </row>
    <row r="25708" spans="10:10">
      <c r="J25708" s="5"/>
    </row>
    <row r="25709" spans="10:10">
      <c r="J25709" s="5"/>
    </row>
    <row r="25710" spans="10:10">
      <c r="J25710" s="5"/>
    </row>
    <row r="25711" spans="10:10">
      <c r="J25711" s="5"/>
    </row>
    <row r="25712" spans="10:10">
      <c r="J25712" s="5"/>
    </row>
    <row r="25713" spans="10:10">
      <c r="J25713" s="5"/>
    </row>
    <row r="25714" spans="10:10">
      <c r="J25714" s="5"/>
    </row>
    <row r="25715" spans="10:10">
      <c r="J25715" s="5"/>
    </row>
    <row r="25716" spans="10:10">
      <c r="J25716" s="5"/>
    </row>
    <row r="25717" spans="10:10">
      <c r="J25717" s="5"/>
    </row>
    <row r="25718" spans="10:10">
      <c r="J25718" s="5"/>
    </row>
    <row r="25719" spans="10:10">
      <c r="J25719" s="5"/>
    </row>
    <row r="25720" spans="10:10">
      <c r="J25720" s="5"/>
    </row>
    <row r="25721" spans="10:10">
      <c r="J25721" s="5"/>
    </row>
    <row r="25722" spans="10:10">
      <c r="J25722" s="5"/>
    </row>
    <row r="25723" spans="10:10">
      <c r="J25723" s="5"/>
    </row>
    <row r="25724" spans="10:10">
      <c r="J25724" s="5"/>
    </row>
    <row r="25725" spans="10:10">
      <c r="J25725" s="5"/>
    </row>
    <row r="25726" spans="10:10">
      <c r="J25726" s="5"/>
    </row>
    <row r="25727" spans="10:10">
      <c r="J25727" s="5"/>
    </row>
    <row r="25728" spans="10:10">
      <c r="J25728" s="5"/>
    </row>
    <row r="25729" spans="10:10">
      <c r="J25729" s="5"/>
    </row>
    <row r="25730" spans="10:10">
      <c r="J25730" s="5"/>
    </row>
    <row r="25731" spans="10:10">
      <c r="J25731" s="5"/>
    </row>
    <row r="25732" spans="10:10">
      <c r="J25732" s="5"/>
    </row>
    <row r="25733" spans="10:10">
      <c r="J25733" s="5"/>
    </row>
    <row r="25734" spans="10:10">
      <c r="J25734" s="5"/>
    </row>
    <row r="25735" spans="10:10">
      <c r="J25735" s="5"/>
    </row>
    <row r="25736" spans="10:10">
      <c r="J25736" s="5"/>
    </row>
    <row r="25737" spans="10:10">
      <c r="J25737" s="5"/>
    </row>
    <row r="25738" spans="10:10">
      <c r="J25738" s="5"/>
    </row>
    <row r="25739" spans="10:10">
      <c r="J25739" s="5"/>
    </row>
    <row r="25740" spans="10:10">
      <c r="J25740" s="5"/>
    </row>
    <row r="25741" spans="10:10">
      <c r="J25741" s="5"/>
    </row>
    <row r="25742" spans="10:10">
      <c r="J25742" s="5"/>
    </row>
    <row r="25743" spans="10:10">
      <c r="J25743" s="5"/>
    </row>
    <row r="25744" spans="10:10">
      <c r="J25744" s="5"/>
    </row>
    <row r="25745" spans="10:10">
      <c r="J25745" s="5"/>
    </row>
    <row r="25746" spans="10:10">
      <c r="J25746" s="5"/>
    </row>
    <row r="25747" spans="10:10">
      <c r="J25747" s="5"/>
    </row>
    <row r="25748" spans="10:10">
      <c r="J25748" s="5"/>
    </row>
    <row r="25749" spans="10:10">
      <c r="J25749" s="5"/>
    </row>
    <row r="25750" spans="10:10">
      <c r="J25750" s="5"/>
    </row>
    <row r="25751" spans="10:10">
      <c r="J25751" s="5"/>
    </row>
    <row r="25752" spans="10:10">
      <c r="J25752" s="5"/>
    </row>
    <row r="25753" spans="10:10">
      <c r="J25753" s="5"/>
    </row>
    <row r="25754" spans="10:10">
      <c r="J25754" s="5"/>
    </row>
    <row r="25755" spans="10:10">
      <c r="J25755" s="5"/>
    </row>
    <row r="25756" spans="10:10">
      <c r="J25756" s="5"/>
    </row>
    <row r="25757" spans="10:10">
      <c r="J25757" s="5"/>
    </row>
    <row r="25758" spans="10:10">
      <c r="J25758" s="5"/>
    </row>
    <row r="25759" spans="10:10">
      <c r="J25759" s="5"/>
    </row>
    <row r="25760" spans="10:10">
      <c r="J25760" s="5"/>
    </row>
    <row r="25761" spans="10:10">
      <c r="J25761" s="5"/>
    </row>
    <row r="25762" spans="10:10">
      <c r="J25762" s="5"/>
    </row>
    <row r="25763" spans="10:10">
      <c r="J25763" s="5"/>
    </row>
    <row r="25764" spans="10:10">
      <c r="J25764" s="5"/>
    </row>
    <row r="25765" spans="10:10">
      <c r="J25765" s="5"/>
    </row>
    <row r="25766" spans="10:10">
      <c r="J25766" s="5"/>
    </row>
    <row r="25767" spans="10:10">
      <c r="J25767" s="5"/>
    </row>
    <row r="25768" spans="10:10">
      <c r="J25768" s="5"/>
    </row>
    <row r="25769" spans="10:10">
      <c r="J25769" s="5"/>
    </row>
    <row r="25770" spans="10:10">
      <c r="J25770" s="5"/>
    </row>
    <row r="25771" spans="10:10">
      <c r="J25771" s="5"/>
    </row>
    <row r="25772" spans="10:10">
      <c r="J25772" s="5"/>
    </row>
    <row r="25773" spans="10:10">
      <c r="J25773" s="5"/>
    </row>
    <row r="25774" spans="10:10">
      <c r="J25774" s="5"/>
    </row>
    <row r="25775" spans="10:10">
      <c r="J25775" s="5"/>
    </row>
    <row r="25776" spans="10:10">
      <c r="J25776" s="5"/>
    </row>
    <row r="25777" spans="10:10">
      <c r="J25777" s="5"/>
    </row>
    <row r="25778" spans="10:10">
      <c r="J25778" s="5"/>
    </row>
    <row r="25779" spans="10:10">
      <c r="J25779" s="5"/>
    </row>
    <row r="25780" spans="10:10">
      <c r="J25780" s="5"/>
    </row>
    <row r="25781" spans="10:10">
      <c r="J25781" s="5"/>
    </row>
    <row r="25782" spans="10:10">
      <c r="J25782" s="5"/>
    </row>
    <row r="25783" spans="10:10">
      <c r="J25783" s="5"/>
    </row>
    <row r="25784" spans="10:10">
      <c r="J25784" s="5"/>
    </row>
    <row r="25785" spans="10:10">
      <c r="J25785" s="5"/>
    </row>
    <row r="25786" spans="10:10">
      <c r="J25786" s="5"/>
    </row>
    <row r="25787" spans="10:10">
      <c r="J25787" s="5"/>
    </row>
    <row r="25788" spans="10:10">
      <c r="J25788" s="5"/>
    </row>
    <row r="25789" spans="10:10">
      <c r="J25789" s="5"/>
    </row>
    <row r="25790" spans="10:10">
      <c r="J25790" s="5"/>
    </row>
    <row r="25791" spans="10:10">
      <c r="J25791" s="5"/>
    </row>
    <row r="25792" spans="10:10">
      <c r="J25792" s="5"/>
    </row>
    <row r="25793" spans="10:10">
      <c r="J25793" s="5"/>
    </row>
    <row r="25794" spans="10:10">
      <c r="J25794" s="5"/>
    </row>
    <row r="25795" spans="10:10">
      <c r="J25795" s="5"/>
    </row>
    <row r="25796" spans="10:10">
      <c r="J25796" s="5"/>
    </row>
    <row r="25797" spans="10:10">
      <c r="J25797" s="5"/>
    </row>
    <row r="25798" spans="10:10">
      <c r="J25798" s="5"/>
    </row>
    <row r="25799" spans="10:10">
      <c r="J25799" s="5"/>
    </row>
    <row r="25800" spans="10:10">
      <c r="J25800" s="5"/>
    </row>
    <row r="25801" spans="10:10">
      <c r="J25801" s="5"/>
    </row>
    <row r="25802" spans="10:10">
      <c r="J25802" s="5"/>
    </row>
    <row r="25803" spans="10:10">
      <c r="J25803" s="5"/>
    </row>
    <row r="25804" spans="10:10">
      <c r="J25804" s="5"/>
    </row>
    <row r="25805" spans="10:10">
      <c r="J25805" s="5"/>
    </row>
    <row r="25806" spans="10:10">
      <c r="J25806" s="5"/>
    </row>
    <row r="25807" spans="10:10">
      <c r="J25807" s="5"/>
    </row>
    <row r="25808" spans="10:10">
      <c r="J25808" s="5"/>
    </row>
    <row r="25809" spans="10:10">
      <c r="J25809" s="5"/>
    </row>
    <row r="25810" spans="10:10">
      <c r="J25810" s="5"/>
    </row>
    <row r="25811" spans="10:10">
      <c r="J25811" s="5"/>
    </row>
    <row r="25812" spans="10:10">
      <c r="J25812" s="5"/>
    </row>
    <row r="25813" spans="10:10">
      <c r="J25813" s="5"/>
    </row>
    <row r="25814" spans="10:10">
      <c r="J25814" s="5"/>
    </row>
    <row r="25815" spans="10:10">
      <c r="J25815" s="5"/>
    </row>
    <row r="25816" spans="10:10">
      <c r="J25816" s="5"/>
    </row>
    <row r="25817" spans="10:10">
      <c r="J25817" s="5"/>
    </row>
    <row r="25818" spans="10:10">
      <c r="J25818" s="5"/>
    </row>
    <row r="25819" spans="10:10">
      <c r="J25819" s="5"/>
    </row>
    <row r="25820" spans="10:10">
      <c r="J25820" s="5"/>
    </row>
    <row r="25821" spans="10:10">
      <c r="J25821" s="5"/>
    </row>
    <row r="25822" spans="10:10">
      <c r="J25822" s="5"/>
    </row>
    <row r="25823" spans="10:10">
      <c r="J25823" s="5"/>
    </row>
    <row r="25824" spans="10:10">
      <c r="J25824" s="5"/>
    </row>
    <row r="25825" spans="10:10">
      <c r="J25825" s="5"/>
    </row>
    <row r="25826" spans="10:10">
      <c r="J25826" s="5"/>
    </row>
    <row r="25827" spans="10:10">
      <c r="J25827" s="5"/>
    </row>
    <row r="25828" spans="10:10">
      <c r="J25828" s="5"/>
    </row>
    <row r="25829" spans="10:10">
      <c r="J25829" s="5"/>
    </row>
    <row r="25830" spans="10:10">
      <c r="J25830" s="5"/>
    </row>
    <row r="25831" spans="10:10">
      <c r="J25831" s="5"/>
    </row>
    <row r="25832" spans="10:10">
      <c r="J25832" s="5"/>
    </row>
    <row r="25833" spans="10:10">
      <c r="J25833" s="5"/>
    </row>
    <row r="25834" spans="10:10">
      <c r="J25834" s="5"/>
    </row>
    <row r="25835" spans="10:10">
      <c r="J25835" s="5"/>
    </row>
    <row r="25836" spans="10:10">
      <c r="J25836" s="5"/>
    </row>
    <row r="25837" spans="10:10">
      <c r="J25837" s="5"/>
    </row>
    <row r="25838" spans="10:10">
      <c r="J25838" s="5"/>
    </row>
    <row r="25839" spans="10:10">
      <c r="J25839" s="5"/>
    </row>
    <row r="25840" spans="10:10">
      <c r="J25840" s="5"/>
    </row>
    <row r="25841" spans="10:10">
      <c r="J25841" s="5"/>
    </row>
    <row r="25842" spans="10:10">
      <c r="J25842" s="5"/>
    </row>
    <row r="25843" spans="10:10">
      <c r="J25843" s="5"/>
    </row>
    <row r="25844" spans="10:10">
      <c r="J25844" s="5"/>
    </row>
    <row r="25845" spans="10:10">
      <c r="J25845" s="5"/>
    </row>
    <row r="25846" spans="10:10">
      <c r="J25846" s="5"/>
    </row>
    <row r="25847" spans="10:10">
      <c r="J25847" s="5"/>
    </row>
    <row r="25848" spans="10:10">
      <c r="J25848" s="5"/>
    </row>
    <row r="25849" spans="10:10">
      <c r="J25849" s="5"/>
    </row>
    <row r="25850" spans="10:10">
      <c r="J25850" s="5"/>
    </row>
    <row r="25851" spans="10:10">
      <c r="J25851" s="5"/>
    </row>
    <row r="25852" spans="10:10">
      <c r="J25852" s="5"/>
    </row>
    <row r="25853" spans="10:10">
      <c r="J25853" s="5"/>
    </row>
    <row r="25854" spans="10:10">
      <c r="J25854" s="5"/>
    </row>
    <row r="25855" spans="10:10">
      <c r="J25855" s="5"/>
    </row>
    <row r="25856" spans="10:10">
      <c r="J25856" s="5"/>
    </row>
    <row r="25857" spans="10:10">
      <c r="J25857" s="5"/>
    </row>
    <row r="25858" spans="10:10">
      <c r="J25858" s="5"/>
    </row>
    <row r="25859" spans="10:10">
      <c r="J25859" s="5"/>
    </row>
    <row r="25860" spans="10:10">
      <c r="J25860" s="5"/>
    </row>
    <row r="25861" spans="10:10">
      <c r="J25861" s="5"/>
    </row>
    <row r="25862" spans="10:10">
      <c r="J25862" s="5"/>
    </row>
    <row r="25863" spans="10:10">
      <c r="J25863" s="5"/>
    </row>
    <row r="25864" spans="10:10">
      <c r="J25864" s="5"/>
    </row>
    <row r="25865" spans="10:10">
      <c r="J25865" s="5"/>
    </row>
    <row r="25866" spans="10:10">
      <c r="J25866" s="5"/>
    </row>
    <row r="25867" spans="10:10">
      <c r="J25867" s="5"/>
    </row>
    <row r="25868" spans="10:10">
      <c r="J25868" s="5"/>
    </row>
    <row r="25869" spans="10:10">
      <c r="J25869" s="5"/>
    </row>
    <row r="25870" spans="10:10">
      <c r="J25870" s="5"/>
    </row>
    <row r="25871" spans="10:10">
      <c r="J25871" s="5"/>
    </row>
    <row r="25872" spans="10:10">
      <c r="J25872" s="5"/>
    </row>
    <row r="25873" spans="10:10">
      <c r="J25873" s="5"/>
    </row>
    <row r="25874" spans="10:10">
      <c r="J25874" s="5"/>
    </row>
    <row r="25875" spans="10:10">
      <c r="J25875" s="5"/>
    </row>
    <row r="25876" spans="10:10">
      <c r="J25876" s="5"/>
    </row>
    <row r="25877" spans="10:10">
      <c r="J25877" s="5"/>
    </row>
    <row r="25878" spans="10:10">
      <c r="J25878" s="5"/>
    </row>
    <row r="25879" spans="10:10">
      <c r="J25879" s="5"/>
    </row>
    <row r="25880" spans="10:10">
      <c r="J25880" s="5"/>
    </row>
    <row r="25881" spans="10:10">
      <c r="J25881" s="5"/>
    </row>
    <row r="25882" spans="10:10">
      <c r="J25882" s="5"/>
    </row>
    <row r="25883" spans="10:10">
      <c r="J25883" s="5"/>
    </row>
    <row r="25884" spans="10:10">
      <c r="J25884" s="5"/>
    </row>
    <row r="25885" spans="10:10">
      <c r="J25885" s="5"/>
    </row>
    <row r="25886" spans="10:10">
      <c r="J25886" s="5"/>
    </row>
    <row r="25887" spans="10:10">
      <c r="J25887" s="5"/>
    </row>
    <row r="25888" spans="10:10">
      <c r="J25888" s="5"/>
    </row>
    <row r="25889" spans="10:10">
      <c r="J25889" s="5"/>
    </row>
    <row r="25890" spans="10:10">
      <c r="J25890" s="5"/>
    </row>
    <row r="25891" spans="10:10">
      <c r="J25891" s="5"/>
    </row>
    <row r="25892" spans="10:10">
      <c r="J25892" s="5"/>
    </row>
    <row r="25893" spans="10:10">
      <c r="J25893" s="5"/>
    </row>
    <row r="25894" spans="10:10">
      <c r="J25894" s="5"/>
    </row>
    <row r="25895" spans="10:10">
      <c r="J25895" s="5"/>
    </row>
    <row r="25896" spans="10:10">
      <c r="J25896" s="5"/>
    </row>
    <row r="25897" spans="10:10">
      <c r="J25897" s="5"/>
    </row>
    <row r="25898" spans="10:10">
      <c r="J25898" s="5"/>
    </row>
    <row r="25899" spans="10:10">
      <c r="J25899" s="5"/>
    </row>
    <row r="25900" spans="10:10">
      <c r="J25900" s="5"/>
    </row>
    <row r="25901" spans="10:10">
      <c r="J25901" s="5"/>
    </row>
    <row r="25902" spans="10:10">
      <c r="J25902" s="5"/>
    </row>
    <row r="25903" spans="10:10">
      <c r="J25903" s="5"/>
    </row>
    <row r="25904" spans="10:10">
      <c r="J25904" s="5"/>
    </row>
    <row r="25905" spans="10:10">
      <c r="J25905" s="5"/>
    </row>
    <row r="25906" spans="10:10">
      <c r="J25906" s="5"/>
    </row>
    <row r="25907" spans="10:10">
      <c r="J25907" s="5"/>
    </row>
    <row r="25908" spans="10:10">
      <c r="J25908" s="5"/>
    </row>
    <row r="25909" spans="10:10">
      <c r="J25909" s="5"/>
    </row>
    <row r="25910" spans="10:10">
      <c r="J25910" s="5"/>
    </row>
    <row r="25911" spans="10:10">
      <c r="J25911" s="5"/>
    </row>
    <row r="25912" spans="10:10">
      <c r="J25912" s="5"/>
    </row>
    <row r="25913" spans="10:10">
      <c r="J25913" s="5"/>
    </row>
    <row r="25914" spans="10:10">
      <c r="J25914" s="5"/>
    </row>
    <row r="25915" spans="10:10">
      <c r="J25915" s="5"/>
    </row>
    <row r="25916" spans="10:10">
      <c r="J25916" s="5"/>
    </row>
    <row r="25917" spans="10:10">
      <c r="J25917" s="5"/>
    </row>
    <row r="25918" spans="10:10">
      <c r="J25918" s="5"/>
    </row>
    <row r="25919" spans="10:10">
      <c r="J25919" s="5"/>
    </row>
    <row r="25920" spans="10:10">
      <c r="J25920" s="5"/>
    </row>
    <row r="25921" spans="10:10">
      <c r="J25921" s="5"/>
    </row>
    <row r="25922" spans="10:10">
      <c r="J25922" s="5"/>
    </row>
    <row r="25923" spans="10:10">
      <c r="J25923" s="5"/>
    </row>
    <row r="25924" spans="10:10">
      <c r="J25924" s="5"/>
    </row>
    <row r="25925" spans="10:10">
      <c r="J25925" s="5"/>
    </row>
    <row r="25926" spans="10:10">
      <c r="J25926" s="5"/>
    </row>
    <row r="25927" spans="10:10">
      <c r="J25927" s="5"/>
    </row>
    <row r="25928" spans="10:10">
      <c r="J25928" s="5"/>
    </row>
    <row r="25929" spans="10:10">
      <c r="J25929" s="5"/>
    </row>
    <row r="25930" spans="10:10">
      <c r="J25930" s="5"/>
    </row>
    <row r="25931" spans="10:10">
      <c r="J25931" s="5"/>
    </row>
    <row r="25932" spans="10:10">
      <c r="J25932" s="5"/>
    </row>
    <row r="25933" spans="10:10">
      <c r="J25933" s="5"/>
    </row>
    <row r="25934" spans="10:10">
      <c r="J25934" s="5"/>
    </row>
    <row r="25935" spans="10:10">
      <c r="J25935" s="5"/>
    </row>
    <row r="25936" spans="10:10">
      <c r="J25936" s="5"/>
    </row>
    <row r="25937" spans="10:10">
      <c r="J25937" s="5"/>
    </row>
    <row r="25938" spans="10:10">
      <c r="J25938" s="5"/>
    </row>
    <row r="25939" spans="10:10">
      <c r="J25939" s="5"/>
    </row>
    <row r="25940" spans="10:10">
      <c r="J25940" s="5"/>
    </row>
    <row r="25941" spans="10:10">
      <c r="J25941" s="5"/>
    </row>
    <row r="25942" spans="10:10">
      <c r="J25942" s="5"/>
    </row>
    <row r="25943" spans="10:10">
      <c r="J25943" s="5"/>
    </row>
    <row r="25944" spans="10:10">
      <c r="J25944" s="5"/>
    </row>
    <row r="25945" spans="10:10">
      <c r="J25945" s="5"/>
    </row>
    <row r="25946" spans="10:10">
      <c r="J25946" s="5"/>
    </row>
    <row r="25947" spans="10:10">
      <c r="J25947" s="5"/>
    </row>
    <row r="25948" spans="10:10">
      <c r="J25948" s="5"/>
    </row>
    <row r="25949" spans="10:10">
      <c r="J25949" s="5"/>
    </row>
    <row r="25950" spans="10:10">
      <c r="J25950" s="5"/>
    </row>
    <row r="25951" spans="10:10">
      <c r="J25951" s="5"/>
    </row>
    <row r="25952" spans="10:10">
      <c r="J25952" s="5"/>
    </row>
    <row r="25953" spans="10:10">
      <c r="J25953" s="5"/>
    </row>
    <row r="25954" spans="10:10">
      <c r="J25954" s="5"/>
    </row>
    <row r="25955" spans="10:10">
      <c r="J25955" s="5"/>
    </row>
    <row r="25956" spans="10:10">
      <c r="J25956" s="5"/>
    </row>
    <row r="25957" spans="10:10">
      <c r="J25957" s="5"/>
    </row>
    <row r="25958" spans="10:10">
      <c r="J25958" s="5"/>
    </row>
    <row r="25959" spans="10:10">
      <c r="J25959" s="5"/>
    </row>
    <row r="25960" spans="10:10">
      <c r="J25960" s="5"/>
    </row>
    <row r="25961" spans="10:10">
      <c r="J25961" s="5"/>
    </row>
    <row r="25962" spans="10:10">
      <c r="J25962" s="5"/>
    </row>
    <row r="25963" spans="10:10">
      <c r="J25963" s="5"/>
    </row>
    <row r="25964" spans="10:10">
      <c r="J25964" s="5"/>
    </row>
    <row r="25965" spans="10:10">
      <c r="J25965" s="5"/>
    </row>
    <row r="25966" spans="10:10">
      <c r="J25966" s="5"/>
    </row>
    <row r="25967" spans="10:10">
      <c r="J25967" s="5"/>
    </row>
    <row r="25968" spans="10:10">
      <c r="J25968" s="5"/>
    </row>
    <row r="25969" spans="10:10">
      <c r="J25969" s="5"/>
    </row>
    <row r="25970" spans="10:10">
      <c r="J25970" s="5"/>
    </row>
    <row r="25971" spans="10:10">
      <c r="J25971" s="5"/>
    </row>
    <row r="25972" spans="10:10">
      <c r="J25972" s="5"/>
    </row>
    <row r="25973" spans="10:10">
      <c r="J25973" s="5"/>
    </row>
    <row r="25974" spans="10:10">
      <c r="J25974" s="5"/>
    </row>
    <row r="25975" spans="10:10">
      <c r="J25975" s="5"/>
    </row>
    <row r="25976" spans="10:10">
      <c r="J25976" s="5"/>
    </row>
    <row r="25977" spans="10:10">
      <c r="J25977" s="5"/>
    </row>
    <row r="25978" spans="10:10">
      <c r="J25978" s="5"/>
    </row>
    <row r="25979" spans="10:10">
      <c r="J25979" s="5"/>
    </row>
    <row r="25980" spans="10:10">
      <c r="J25980" s="5"/>
    </row>
    <row r="25981" spans="10:10">
      <c r="J25981" s="5"/>
    </row>
    <row r="25982" spans="10:10">
      <c r="J25982" s="5"/>
    </row>
    <row r="25983" spans="10:10">
      <c r="J25983" s="5"/>
    </row>
    <row r="25984" spans="10:10">
      <c r="J25984" s="5"/>
    </row>
    <row r="25985" spans="10:10">
      <c r="J25985" s="5"/>
    </row>
    <row r="25986" spans="10:10">
      <c r="J25986" s="5"/>
    </row>
    <row r="25987" spans="10:10">
      <c r="J25987" s="5"/>
    </row>
    <row r="25988" spans="10:10">
      <c r="J25988" s="5"/>
    </row>
    <row r="25989" spans="10:10">
      <c r="J25989" s="5"/>
    </row>
    <row r="25990" spans="10:10">
      <c r="J25990" s="5"/>
    </row>
    <row r="25991" spans="10:10">
      <c r="J25991" s="5"/>
    </row>
    <row r="25992" spans="10:10">
      <c r="J25992" s="5"/>
    </row>
    <row r="25993" spans="10:10">
      <c r="J25993" s="5"/>
    </row>
    <row r="25994" spans="10:10">
      <c r="J25994" s="5"/>
    </row>
    <row r="25995" spans="10:10">
      <c r="J25995" s="5"/>
    </row>
    <row r="25996" spans="10:10">
      <c r="J25996" s="5"/>
    </row>
    <row r="25997" spans="10:10">
      <c r="J25997" s="5"/>
    </row>
    <row r="25998" spans="10:10">
      <c r="J25998" s="5"/>
    </row>
    <row r="25999" spans="10:10">
      <c r="J25999" s="5"/>
    </row>
    <row r="26000" spans="10:10">
      <c r="J26000" s="5"/>
    </row>
    <row r="26001" spans="10:10">
      <c r="J26001" s="5"/>
    </row>
    <row r="26002" spans="10:10">
      <c r="J26002" s="5"/>
    </row>
    <row r="26003" spans="10:10">
      <c r="J26003" s="5"/>
    </row>
    <row r="26004" spans="10:10">
      <c r="J26004" s="5"/>
    </row>
    <row r="26005" spans="10:10">
      <c r="J26005" s="5"/>
    </row>
    <row r="26006" spans="10:10">
      <c r="J26006" s="5"/>
    </row>
    <row r="26007" spans="10:10">
      <c r="J26007" s="5"/>
    </row>
    <row r="26008" spans="10:10">
      <c r="J26008" s="5"/>
    </row>
    <row r="26009" spans="10:10">
      <c r="J26009" s="5"/>
    </row>
    <row r="26010" spans="10:10">
      <c r="J26010" s="5"/>
    </row>
    <row r="26011" spans="10:10">
      <c r="J26011" s="5"/>
    </row>
    <row r="26012" spans="10:10">
      <c r="J26012" s="5"/>
    </row>
    <row r="26013" spans="10:10">
      <c r="J26013" s="5"/>
    </row>
    <row r="26014" spans="10:10">
      <c r="J26014" s="5"/>
    </row>
    <row r="26015" spans="10:10">
      <c r="J26015" s="5"/>
    </row>
    <row r="26016" spans="10:10">
      <c r="J26016" s="5"/>
    </row>
    <row r="26017" spans="10:10">
      <c r="J26017" s="5"/>
    </row>
    <row r="26018" spans="10:10">
      <c r="J26018" s="5"/>
    </row>
    <row r="26019" spans="10:10">
      <c r="J26019" s="5"/>
    </row>
    <row r="26020" spans="10:10">
      <c r="J26020" s="5"/>
    </row>
    <row r="26021" spans="10:10">
      <c r="J26021" s="5"/>
    </row>
    <row r="26022" spans="10:10">
      <c r="J26022" s="5"/>
    </row>
    <row r="26023" spans="10:10">
      <c r="J26023" s="5"/>
    </row>
    <row r="26024" spans="10:10">
      <c r="J26024" s="5"/>
    </row>
    <row r="26025" spans="10:10">
      <c r="J26025" s="5"/>
    </row>
    <row r="26026" spans="10:10">
      <c r="J26026" s="5"/>
    </row>
    <row r="26027" spans="10:10">
      <c r="J26027" s="5"/>
    </row>
    <row r="26028" spans="10:10">
      <c r="J26028" s="5"/>
    </row>
    <row r="26029" spans="10:10">
      <c r="J26029" s="5"/>
    </row>
    <row r="26030" spans="10:10">
      <c r="J26030" s="5"/>
    </row>
    <row r="26031" spans="10:10">
      <c r="J26031" s="5"/>
    </row>
    <row r="26032" spans="10:10">
      <c r="J26032" s="5"/>
    </row>
    <row r="26033" spans="10:10">
      <c r="J26033" s="5"/>
    </row>
    <row r="26034" spans="10:10">
      <c r="J26034" s="5"/>
    </row>
    <row r="26035" spans="10:10">
      <c r="J26035" s="5"/>
    </row>
    <row r="26036" spans="10:10">
      <c r="J26036" s="5"/>
    </row>
    <row r="26037" spans="10:10">
      <c r="J26037" s="5"/>
    </row>
    <row r="26038" spans="10:10">
      <c r="J26038" s="5"/>
    </row>
    <row r="26039" spans="10:10">
      <c r="J26039" s="5"/>
    </row>
    <row r="26040" spans="10:10">
      <c r="J26040" s="5"/>
    </row>
    <row r="26041" spans="10:10">
      <c r="J26041" s="5"/>
    </row>
    <row r="26042" spans="10:10">
      <c r="J26042" s="5"/>
    </row>
    <row r="26043" spans="10:10">
      <c r="J26043" s="5"/>
    </row>
    <row r="26044" spans="10:10">
      <c r="J26044" s="5"/>
    </row>
    <row r="26045" spans="10:10">
      <c r="J26045" s="5"/>
    </row>
    <row r="26046" spans="10:10">
      <c r="J26046" s="5"/>
    </row>
    <row r="26047" spans="10:10">
      <c r="J26047" s="5"/>
    </row>
    <row r="26048" spans="10:10">
      <c r="J26048" s="5"/>
    </row>
    <row r="26049" spans="10:10">
      <c r="J26049" s="5"/>
    </row>
    <row r="26050" spans="10:10">
      <c r="J26050" s="5"/>
    </row>
    <row r="26051" spans="10:10">
      <c r="J26051" s="5"/>
    </row>
    <row r="26052" spans="10:10">
      <c r="J26052" s="5"/>
    </row>
    <row r="26053" spans="10:10">
      <c r="J26053" s="5"/>
    </row>
    <row r="26054" spans="10:10">
      <c r="J26054" s="5"/>
    </row>
    <row r="26055" spans="10:10">
      <c r="J26055" s="5"/>
    </row>
    <row r="26056" spans="10:10">
      <c r="J26056" s="5"/>
    </row>
    <row r="26057" spans="10:10">
      <c r="J26057" s="5"/>
    </row>
    <row r="26058" spans="10:10">
      <c r="J26058" s="5"/>
    </row>
    <row r="26059" spans="10:10">
      <c r="J26059" s="5"/>
    </row>
    <row r="26060" spans="10:10">
      <c r="J26060" s="5"/>
    </row>
    <row r="26061" spans="10:10">
      <c r="J26061" s="5"/>
    </row>
    <row r="26062" spans="10:10">
      <c r="J26062" s="5"/>
    </row>
    <row r="26063" spans="10:10">
      <c r="J26063" s="5"/>
    </row>
    <row r="26064" spans="10:10">
      <c r="J26064" s="5"/>
    </row>
    <row r="26065" spans="10:10">
      <c r="J26065" s="5"/>
    </row>
    <row r="26066" spans="10:10">
      <c r="J26066" s="5"/>
    </row>
    <row r="26067" spans="10:10">
      <c r="J26067" s="5"/>
    </row>
    <row r="26068" spans="10:10">
      <c r="J26068" s="5"/>
    </row>
    <row r="26069" spans="10:10">
      <c r="J26069" s="5"/>
    </row>
    <row r="26070" spans="10:10">
      <c r="J26070" s="5"/>
    </row>
    <row r="26071" spans="10:10">
      <c r="J26071" s="5"/>
    </row>
    <row r="26072" spans="10:10">
      <c r="J26072" s="5"/>
    </row>
    <row r="26073" spans="10:10">
      <c r="J26073" s="5"/>
    </row>
    <row r="26074" spans="10:10">
      <c r="J26074" s="5"/>
    </row>
    <row r="26075" spans="10:10">
      <c r="J26075" s="5"/>
    </row>
    <row r="26076" spans="10:10">
      <c r="J26076" s="5"/>
    </row>
    <row r="26077" spans="10:10">
      <c r="J26077" s="5"/>
    </row>
    <row r="26078" spans="10:10">
      <c r="J26078" s="5"/>
    </row>
    <row r="26079" spans="10:10">
      <c r="J26079" s="5"/>
    </row>
    <row r="26080" spans="10:10">
      <c r="J26080" s="5"/>
    </row>
    <row r="26081" spans="10:10">
      <c r="J26081" s="5"/>
    </row>
    <row r="26082" spans="10:10">
      <c r="J26082" s="5"/>
    </row>
    <row r="26083" spans="10:10">
      <c r="J26083" s="5"/>
    </row>
    <row r="26084" spans="10:10">
      <c r="J26084" s="5"/>
    </row>
    <row r="26085" spans="10:10">
      <c r="J26085" s="5"/>
    </row>
    <row r="26086" spans="10:10">
      <c r="J26086" s="5"/>
    </row>
    <row r="26087" spans="10:10">
      <c r="J26087" s="5"/>
    </row>
    <row r="26088" spans="10:10">
      <c r="J26088" s="5"/>
    </row>
    <row r="26089" spans="10:10">
      <c r="J26089" s="5"/>
    </row>
    <row r="26090" spans="10:10">
      <c r="J26090" s="5"/>
    </row>
    <row r="26091" spans="10:10">
      <c r="J26091" s="5"/>
    </row>
    <row r="26092" spans="10:10">
      <c r="J26092" s="5"/>
    </row>
    <row r="26093" spans="10:10">
      <c r="J26093" s="5"/>
    </row>
    <row r="26094" spans="10:10">
      <c r="J26094" s="5"/>
    </row>
    <row r="26095" spans="10:10">
      <c r="J26095" s="5"/>
    </row>
    <row r="26096" spans="10:10">
      <c r="J26096" s="5"/>
    </row>
    <row r="26097" spans="10:10">
      <c r="J26097" s="5"/>
    </row>
    <row r="26098" spans="10:10">
      <c r="J26098" s="5"/>
    </row>
    <row r="26099" spans="10:10">
      <c r="J26099" s="5"/>
    </row>
    <row r="26100" spans="10:10">
      <c r="J26100" s="5"/>
    </row>
    <row r="26101" spans="10:10">
      <c r="J26101" s="5"/>
    </row>
    <row r="26102" spans="10:10">
      <c r="J26102" s="5"/>
    </row>
    <row r="26103" spans="10:10">
      <c r="J26103" s="5"/>
    </row>
    <row r="26104" spans="10:10">
      <c r="J26104" s="5"/>
    </row>
    <row r="26105" spans="10:10">
      <c r="J26105" s="5"/>
    </row>
    <row r="26106" spans="10:10">
      <c r="J26106" s="5"/>
    </row>
    <row r="26107" spans="10:10">
      <c r="J26107" s="5"/>
    </row>
    <row r="26108" spans="10:10">
      <c r="J26108" s="5"/>
    </row>
    <row r="26109" spans="10:10">
      <c r="J26109" s="5"/>
    </row>
    <row r="26110" spans="10:10">
      <c r="J26110" s="5"/>
    </row>
    <row r="26111" spans="10:10">
      <c r="J26111" s="5"/>
    </row>
    <row r="26112" spans="10:10">
      <c r="J26112" s="5"/>
    </row>
    <row r="26113" spans="10:10">
      <c r="J26113" s="5"/>
    </row>
    <row r="26114" spans="10:10">
      <c r="J26114" s="5"/>
    </row>
    <row r="26115" spans="10:10">
      <c r="J26115" s="5"/>
    </row>
    <row r="26116" spans="10:10">
      <c r="J26116" s="5"/>
    </row>
    <row r="26117" spans="10:10">
      <c r="J26117" s="5"/>
    </row>
    <row r="26118" spans="10:10">
      <c r="J26118" s="5"/>
    </row>
    <row r="26119" spans="10:10">
      <c r="J26119" s="5"/>
    </row>
    <row r="26120" spans="10:10">
      <c r="J26120" s="5"/>
    </row>
    <row r="26121" spans="10:10">
      <c r="J26121" s="5"/>
    </row>
    <row r="26122" spans="10:10">
      <c r="J26122" s="5"/>
    </row>
    <row r="26123" spans="10:10">
      <c r="J26123" s="5"/>
    </row>
    <row r="26124" spans="10:10">
      <c r="J26124" s="5"/>
    </row>
    <row r="26125" spans="10:10">
      <c r="J26125" s="5"/>
    </row>
    <row r="26126" spans="10:10">
      <c r="J26126" s="5"/>
    </row>
    <row r="26127" spans="10:10">
      <c r="J26127" s="5"/>
    </row>
    <row r="26128" spans="10:10">
      <c r="J26128" s="5"/>
    </row>
    <row r="26129" spans="10:10">
      <c r="J26129" s="5"/>
    </row>
    <row r="26130" spans="10:10">
      <c r="J26130" s="5"/>
    </row>
    <row r="26131" spans="10:10">
      <c r="J26131" s="5"/>
    </row>
    <row r="26132" spans="10:10">
      <c r="J26132" s="5"/>
    </row>
    <row r="26133" spans="10:10">
      <c r="J26133" s="5"/>
    </row>
    <row r="26134" spans="10:10">
      <c r="J26134" s="5"/>
    </row>
    <row r="26135" spans="10:10">
      <c r="J26135" s="5"/>
    </row>
    <row r="26136" spans="10:10">
      <c r="J26136" s="5"/>
    </row>
    <row r="26137" spans="10:10">
      <c r="J26137" s="5"/>
    </row>
    <row r="26138" spans="10:10">
      <c r="J26138" s="5"/>
    </row>
    <row r="26139" spans="10:10">
      <c r="J26139" s="5"/>
    </row>
    <row r="26140" spans="10:10">
      <c r="J26140" s="5"/>
    </row>
    <row r="26141" spans="10:10">
      <c r="J26141" s="5"/>
    </row>
    <row r="26142" spans="10:10">
      <c r="J26142" s="5"/>
    </row>
    <row r="26143" spans="10:10">
      <c r="J26143" s="5"/>
    </row>
    <row r="26144" spans="10:10">
      <c r="J26144" s="5"/>
    </row>
    <row r="26145" spans="10:10">
      <c r="J26145" s="5"/>
    </row>
    <row r="26146" spans="10:10">
      <c r="J26146" s="5"/>
    </row>
    <row r="26147" spans="10:10">
      <c r="J26147" s="5"/>
    </row>
    <row r="26148" spans="10:10">
      <c r="J26148" s="5"/>
    </row>
    <row r="26149" spans="10:10">
      <c r="J26149" s="5"/>
    </row>
    <row r="26150" spans="10:10">
      <c r="J26150" s="5"/>
    </row>
    <row r="26151" spans="10:10">
      <c r="J26151" s="5"/>
    </row>
    <row r="26152" spans="10:10">
      <c r="J26152" s="5"/>
    </row>
    <row r="26153" spans="10:10">
      <c r="J26153" s="5"/>
    </row>
    <row r="26154" spans="10:10">
      <c r="J26154" s="5"/>
    </row>
    <row r="26155" spans="10:10">
      <c r="J26155" s="5"/>
    </row>
    <row r="26156" spans="10:10">
      <c r="J26156" s="5"/>
    </row>
    <row r="26157" spans="10:10">
      <c r="J26157" s="5"/>
    </row>
    <row r="26158" spans="10:10">
      <c r="J26158" s="5"/>
    </row>
    <row r="26159" spans="10:10">
      <c r="J26159" s="5"/>
    </row>
    <row r="26160" spans="10:10">
      <c r="J26160" s="5"/>
    </row>
    <row r="26161" spans="10:10">
      <c r="J26161" s="5"/>
    </row>
    <row r="26162" spans="10:10">
      <c r="J26162" s="5"/>
    </row>
    <row r="26163" spans="10:10">
      <c r="J26163" s="5"/>
    </row>
    <row r="26164" spans="10:10">
      <c r="J26164" s="5"/>
    </row>
    <row r="26165" spans="10:10">
      <c r="J26165" s="5"/>
    </row>
    <row r="26166" spans="10:10">
      <c r="J26166" s="5"/>
    </row>
    <row r="26167" spans="10:10">
      <c r="J26167" s="5"/>
    </row>
    <row r="26168" spans="10:10">
      <c r="J26168" s="5"/>
    </row>
    <row r="26169" spans="10:10">
      <c r="J26169" s="5"/>
    </row>
    <row r="26170" spans="10:10">
      <c r="J26170" s="5"/>
    </row>
    <row r="26171" spans="10:10">
      <c r="J26171" s="5"/>
    </row>
    <row r="26172" spans="10:10">
      <c r="J26172" s="5"/>
    </row>
    <row r="26173" spans="10:10">
      <c r="J26173" s="5"/>
    </row>
    <row r="26174" spans="10:10">
      <c r="J26174" s="5"/>
    </row>
    <row r="26175" spans="10:10">
      <c r="J26175" s="5"/>
    </row>
    <row r="26176" spans="10:10">
      <c r="J26176" s="5"/>
    </row>
    <row r="26177" spans="10:10">
      <c r="J26177" s="5"/>
    </row>
    <row r="26178" spans="10:10">
      <c r="J26178" s="5"/>
    </row>
    <row r="26179" spans="10:10">
      <c r="J26179" s="5"/>
    </row>
    <row r="26180" spans="10:10">
      <c r="J26180" s="5"/>
    </row>
    <row r="26181" spans="10:10">
      <c r="J26181" s="5"/>
    </row>
    <row r="26182" spans="10:10">
      <c r="J26182" s="5"/>
    </row>
    <row r="26183" spans="10:10">
      <c r="J26183" s="5"/>
    </row>
    <row r="26184" spans="10:10">
      <c r="J26184" s="5"/>
    </row>
    <row r="26185" spans="10:10">
      <c r="J26185" s="5"/>
    </row>
    <row r="26186" spans="10:10">
      <c r="J26186" s="5"/>
    </row>
    <row r="26187" spans="10:10">
      <c r="J26187" s="5"/>
    </row>
    <row r="26188" spans="10:10">
      <c r="J26188" s="5"/>
    </row>
    <row r="26189" spans="10:10">
      <c r="J26189" s="5"/>
    </row>
    <row r="26190" spans="10:10">
      <c r="J26190" s="5"/>
    </row>
    <row r="26191" spans="10:10">
      <c r="J26191" s="5"/>
    </row>
    <row r="26192" spans="10:10">
      <c r="J26192" s="5"/>
    </row>
    <row r="26193" spans="10:10">
      <c r="J26193" s="5"/>
    </row>
    <row r="26194" spans="10:10">
      <c r="J26194" s="5"/>
    </row>
    <row r="26195" spans="10:10">
      <c r="J26195" s="5"/>
    </row>
    <row r="26196" spans="10:10">
      <c r="J26196" s="5"/>
    </row>
    <row r="26197" spans="10:10">
      <c r="J26197" s="5"/>
    </row>
    <row r="26198" spans="10:10">
      <c r="J26198" s="5"/>
    </row>
    <row r="26199" spans="10:10">
      <c r="J26199" s="5"/>
    </row>
    <row r="26200" spans="10:10">
      <c r="J26200" s="5"/>
    </row>
    <row r="26201" spans="10:10">
      <c r="J26201" s="5"/>
    </row>
    <row r="26202" spans="10:10">
      <c r="J26202" s="5"/>
    </row>
    <row r="26203" spans="10:10">
      <c r="J26203" s="5"/>
    </row>
    <row r="26204" spans="10:10">
      <c r="J26204" s="5"/>
    </row>
    <row r="26205" spans="10:10">
      <c r="J26205" s="5"/>
    </row>
    <row r="26206" spans="10:10">
      <c r="J26206" s="5"/>
    </row>
    <row r="26207" spans="10:10">
      <c r="J26207" s="5"/>
    </row>
    <row r="26208" spans="10:10">
      <c r="J26208" s="5"/>
    </row>
    <row r="26209" spans="10:10">
      <c r="J26209" s="5"/>
    </row>
    <row r="26210" spans="10:10">
      <c r="J26210" s="5"/>
    </row>
    <row r="26211" spans="10:10">
      <c r="J26211" s="5"/>
    </row>
    <row r="26212" spans="10:10">
      <c r="J26212" s="5"/>
    </row>
    <row r="26213" spans="10:10">
      <c r="J26213" s="5"/>
    </row>
    <row r="26214" spans="10:10">
      <c r="J26214" s="5"/>
    </row>
    <row r="26215" spans="10:10">
      <c r="J26215" s="5"/>
    </row>
    <row r="26216" spans="10:10">
      <c r="J26216" s="5"/>
    </row>
    <row r="26217" spans="10:10">
      <c r="J26217" s="5"/>
    </row>
    <row r="26218" spans="10:10">
      <c r="J26218" s="5"/>
    </row>
    <row r="26219" spans="10:10">
      <c r="J26219" s="5"/>
    </row>
    <row r="26220" spans="10:10">
      <c r="J26220" s="5"/>
    </row>
    <row r="26221" spans="10:10">
      <c r="J26221" s="5"/>
    </row>
    <row r="26222" spans="10:10">
      <c r="J26222" s="5"/>
    </row>
    <row r="26223" spans="10:10">
      <c r="J26223" s="5"/>
    </row>
    <row r="26224" spans="10:10">
      <c r="J26224" s="5"/>
    </row>
    <row r="26225" spans="10:10">
      <c r="J26225" s="5"/>
    </row>
    <row r="26226" spans="10:10">
      <c r="J26226" s="5"/>
    </row>
    <row r="26227" spans="10:10">
      <c r="J26227" s="5"/>
    </row>
    <row r="26228" spans="10:10">
      <c r="J26228" s="5"/>
    </row>
    <row r="26229" spans="10:10">
      <c r="J26229" s="5"/>
    </row>
    <row r="26230" spans="10:10">
      <c r="J26230" s="5"/>
    </row>
    <row r="26231" spans="10:10">
      <c r="J26231" s="5"/>
    </row>
    <row r="26232" spans="10:10">
      <c r="J26232" s="5"/>
    </row>
    <row r="26233" spans="10:10">
      <c r="J26233" s="5"/>
    </row>
    <row r="26234" spans="10:10">
      <c r="J26234" s="5"/>
    </row>
    <row r="26235" spans="10:10">
      <c r="J26235" s="5"/>
    </row>
    <row r="26236" spans="10:10">
      <c r="J26236" s="5"/>
    </row>
    <row r="26237" spans="10:10">
      <c r="J26237" s="5"/>
    </row>
    <row r="26238" spans="10:10">
      <c r="J26238" s="5"/>
    </row>
    <row r="26239" spans="10:10">
      <c r="J26239" s="5"/>
    </row>
    <row r="26240" spans="10:10">
      <c r="J26240" s="5"/>
    </row>
    <row r="26241" spans="10:10">
      <c r="J26241" s="5"/>
    </row>
    <row r="26242" spans="10:10">
      <c r="J26242" s="5"/>
    </row>
    <row r="26243" spans="10:10">
      <c r="J26243" s="5"/>
    </row>
    <row r="26244" spans="10:10">
      <c r="J26244" s="5"/>
    </row>
    <row r="26245" spans="10:10">
      <c r="J26245" s="5"/>
    </row>
    <row r="26246" spans="10:10">
      <c r="J26246" s="5"/>
    </row>
    <row r="26247" spans="10:10">
      <c r="J26247" s="5"/>
    </row>
    <row r="26248" spans="10:10">
      <c r="J26248" s="5"/>
    </row>
    <row r="26249" spans="10:10">
      <c r="J26249" s="5"/>
    </row>
    <row r="26250" spans="10:10">
      <c r="J26250" s="5"/>
    </row>
    <row r="26251" spans="10:10">
      <c r="J26251" s="5"/>
    </row>
    <row r="26252" spans="10:10">
      <c r="J26252" s="5"/>
    </row>
    <row r="26253" spans="10:10">
      <c r="J26253" s="5"/>
    </row>
    <row r="26254" spans="10:10">
      <c r="J26254" s="5"/>
    </row>
    <row r="26255" spans="10:10">
      <c r="J26255" s="5"/>
    </row>
    <row r="26256" spans="10:10">
      <c r="J26256" s="5"/>
    </row>
    <row r="26257" spans="10:10">
      <c r="J26257" s="5"/>
    </row>
    <row r="26258" spans="10:10">
      <c r="J26258" s="5"/>
    </row>
    <row r="26259" spans="10:10">
      <c r="J26259" s="5"/>
    </row>
    <row r="26260" spans="10:10">
      <c r="J26260" s="5"/>
    </row>
    <row r="26261" spans="10:10">
      <c r="J26261" s="5"/>
    </row>
    <row r="26262" spans="10:10">
      <c r="J26262" s="5"/>
    </row>
    <row r="26263" spans="10:10">
      <c r="J26263" s="5"/>
    </row>
    <row r="26264" spans="10:10">
      <c r="J26264" s="5"/>
    </row>
    <row r="26265" spans="10:10">
      <c r="J26265" s="5"/>
    </row>
    <row r="26266" spans="10:10">
      <c r="J26266" s="5"/>
    </row>
    <row r="26267" spans="10:10">
      <c r="J26267" s="5"/>
    </row>
    <row r="26268" spans="10:10">
      <c r="J26268" s="5"/>
    </row>
    <row r="26269" spans="10:10">
      <c r="J26269" s="5"/>
    </row>
    <row r="26270" spans="10:10">
      <c r="J26270" s="5"/>
    </row>
    <row r="26271" spans="10:10">
      <c r="J26271" s="5"/>
    </row>
    <row r="26272" spans="10:10">
      <c r="J26272" s="5"/>
    </row>
    <row r="26273" spans="10:10">
      <c r="J26273" s="5"/>
    </row>
    <row r="26274" spans="10:10">
      <c r="J26274" s="5"/>
    </row>
    <row r="26275" spans="10:10">
      <c r="J26275" s="5"/>
    </row>
    <row r="26276" spans="10:10">
      <c r="J26276" s="5"/>
    </row>
    <row r="26277" spans="10:10">
      <c r="J26277" s="5"/>
    </row>
    <row r="26278" spans="10:10">
      <c r="J26278" s="5"/>
    </row>
    <row r="26279" spans="10:10">
      <c r="J26279" s="5"/>
    </row>
    <row r="26280" spans="10:10">
      <c r="J26280" s="5"/>
    </row>
    <row r="26281" spans="10:10">
      <c r="J26281" s="5"/>
    </row>
    <row r="26282" spans="10:10">
      <c r="J26282" s="5"/>
    </row>
    <row r="26283" spans="10:10">
      <c r="J26283" s="5"/>
    </row>
    <row r="26284" spans="10:10">
      <c r="J26284" s="5"/>
    </row>
    <row r="26285" spans="10:10">
      <c r="J26285" s="5"/>
    </row>
    <row r="26286" spans="10:10">
      <c r="J26286" s="5"/>
    </row>
    <row r="26287" spans="10:10">
      <c r="J26287" s="5"/>
    </row>
    <row r="26288" spans="10:10">
      <c r="J26288" s="5"/>
    </row>
    <row r="26289" spans="10:10">
      <c r="J26289" s="5"/>
    </row>
    <row r="26290" spans="10:10">
      <c r="J26290" s="5"/>
    </row>
    <row r="26291" spans="10:10">
      <c r="J26291" s="5"/>
    </row>
    <row r="26292" spans="10:10">
      <c r="J26292" s="5"/>
    </row>
    <row r="26293" spans="10:10">
      <c r="J26293" s="5"/>
    </row>
    <row r="26294" spans="10:10">
      <c r="J26294" s="5"/>
    </row>
    <row r="26295" spans="10:10">
      <c r="J26295" s="5"/>
    </row>
    <row r="26296" spans="10:10">
      <c r="J26296" s="5"/>
    </row>
    <row r="26297" spans="10:10">
      <c r="J26297" s="5"/>
    </row>
    <row r="26298" spans="10:10">
      <c r="J26298" s="5"/>
    </row>
    <row r="26299" spans="10:10">
      <c r="J26299" s="5"/>
    </row>
    <row r="26300" spans="10:10">
      <c r="J26300" s="5"/>
    </row>
    <row r="26301" spans="10:10">
      <c r="J26301" s="5"/>
    </row>
    <row r="26302" spans="10:10">
      <c r="J26302" s="5"/>
    </row>
    <row r="26303" spans="10:10">
      <c r="J26303" s="5"/>
    </row>
    <row r="26304" spans="10:10">
      <c r="J26304" s="5"/>
    </row>
    <row r="26305" spans="10:10">
      <c r="J26305" s="5"/>
    </row>
    <row r="26306" spans="10:10">
      <c r="J26306" s="5"/>
    </row>
    <row r="26307" spans="10:10">
      <c r="J26307" s="5"/>
    </row>
    <row r="26308" spans="10:10">
      <c r="J26308" s="5"/>
    </row>
    <row r="26309" spans="10:10">
      <c r="J26309" s="5"/>
    </row>
    <row r="26310" spans="10:10">
      <c r="J26310" s="5"/>
    </row>
    <row r="26311" spans="10:10">
      <c r="J26311" s="5"/>
    </row>
    <row r="26312" spans="10:10">
      <c r="J26312" s="5"/>
    </row>
    <row r="26313" spans="10:10">
      <c r="J26313" s="5"/>
    </row>
    <row r="26314" spans="10:10">
      <c r="J26314" s="5"/>
    </row>
    <row r="26315" spans="10:10">
      <c r="J26315" s="5"/>
    </row>
    <row r="26316" spans="10:10">
      <c r="J26316" s="5"/>
    </row>
    <row r="26317" spans="10:10">
      <c r="J26317" s="5"/>
    </row>
    <row r="26318" spans="10:10">
      <c r="J26318" s="5"/>
    </row>
    <row r="26319" spans="10:10">
      <c r="J26319" s="5"/>
    </row>
    <row r="26320" spans="10:10">
      <c r="J26320" s="5"/>
    </row>
    <row r="26321" spans="10:10">
      <c r="J26321" s="5"/>
    </row>
    <row r="26322" spans="10:10">
      <c r="J26322" s="5"/>
    </row>
    <row r="26323" spans="10:10">
      <c r="J26323" s="5"/>
    </row>
    <row r="26324" spans="10:10">
      <c r="J26324" s="5"/>
    </row>
    <row r="26325" spans="10:10">
      <c r="J26325" s="5"/>
    </row>
    <row r="26326" spans="10:10">
      <c r="J26326" s="5"/>
    </row>
    <row r="26327" spans="10:10">
      <c r="J26327" s="5"/>
    </row>
    <row r="26328" spans="10:10">
      <c r="J26328" s="5"/>
    </row>
    <row r="26329" spans="10:10">
      <c r="J26329" s="5"/>
    </row>
    <row r="26330" spans="10:10">
      <c r="J26330" s="5"/>
    </row>
    <row r="26331" spans="10:10">
      <c r="J26331" s="5"/>
    </row>
    <row r="26332" spans="10:10">
      <c r="J26332" s="5"/>
    </row>
    <row r="26333" spans="10:10">
      <c r="J26333" s="5"/>
    </row>
    <row r="26334" spans="10:10">
      <c r="J26334" s="5"/>
    </row>
    <row r="26335" spans="10:10">
      <c r="J26335" s="5"/>
    </row>
    <row r="26336" spans="10:10">
      <c r="J26336" s="5"/>
    </row>
    <row r="26337" spans="10:10">
      <c r="J26337" s="5"/>
    </row>
    <row r="26338" spans="10:10">
      <c r="J26338" s="5"/>
    </row>
    <row r="26339" spans="10:10">
      <c r="J26339" s="5"/>
    </row>
    <row r="26340" spans="10:10">
      <c r="J26340" s="5"/>
    </row>
    <row r="26341" spans="10:10">
      <c r="J26341" s="5"/>
    </row>
    <row r="26342" spans="10:10">
      <c r="J26342" s="5"/>
    </row>
    <row r="26343" spans="10:10">
      <c r="J26343" s="5"/>
    </row>
    <row r="26344" spans="10:10">
      <c r="J26344" s="5"/>
    </row>
    <row r="26345" spans="10:10">
      <c r="J26345" s="5"/>
    </row>
    <row r="26346" spans="10:10">
      <c r="J26346" s="5"/>
    </row>
    <row r="26347" spans="10:10">
      <c r="J26347" s="5"/>
    </row>
    <row r="26348" spans="10:10">
      <c r="J26348" s="5"/>
    </row>
    <row r="26349" spans="10:10">
      <c r="J26349" s="5"/>
    </row>
    <row r="26350" spans="10:10">
      <c r="J26350" s="5"/>
    </row>
    <row r="26351" spans="10:10">
      <c r="J26351" s="5"/>
    </row>
    <row r="26352" spans="10:10">
      <c r="J26352" s="5"/>
    </row>
    <row r="26353" spans="10:10">
      <c r="J26353" s="5"/>
    </row>
    <row r="26354" spans="10:10">
      <c r="J26354" s="5"/>
    </row>
    <row r="26355" spans="10:10">
      <c r="J26355" s="5"/>
    </row>
    <row r="26356" spans="10:10">
      <c r="J26356" s="5"/>
    </row>
    <row r="26357" spans="10:10">
      <c r="J26357" s="5"/>
    </row>
    <row r="26358" spans="10:10">
      <c r="J26358" s="5"/>
    </row>
    <row r="26359" spans="10:10">
      <c r="J26359" s="5"/>
    </row>
    <row r="26360" spans="10:10">
      <c r="J26360" s="5"/>
    </row>
    <row r="26361" spans="10:10">
      <c r="J26361" s="5"/>
    </row>
    <row r="26362" spans="10:10">
      <c r="J26362" s="5"/>
    </row>
    <row r="26363" spans="10:10">
      <c r="J26363" s="5"/>
    </row>
    <row r="26364" spans="10:10">
      <c r="J26364" s="5"/>
    </row>
    <row r="26365" spans="10:10">
      <c r="J26365" s="5"/>
    </row>
    <row r="26366" spans="10:10">
      <c r="J26366" s="5"/>
    </row>
    <row r="26367" spans="10:10">
      <c r="J26367" s="5"/>
    </row>
    <row r="26368" spans="10:10">
      <c r="J26368" s="5"/>
    </row>
    <row r="26369" spans="10:10">
      <c r="J26369" s="5"/>
    </row>
    <row r="26370" spans="10:10">
      <c r="J26370" s="5"/>
    </row>
    <row r="26371" spans="10:10">
      <c r="J26371" s="5"/>
    </row>
    <row r="26372" spans="10:10">
      <c r="J26372" s="5"/>
    </row>
    <row r="26373" spans="10:10">
      <c r="J26373" s="5"/>
    </row>
    <row r="26374" spans="10:10">
      <c r="J26374" s="5"/>
    </row>
    <row r="26375" spans="10:10">
      <c r="J26375" s="5"/>
    </row>
    <row r="26376" spans="10:10">
      <c r="J26376" s="5"/>
    </row>
    <row r="26377" spans="10:10">
      <c r="J26377" s="5"/>
    </row>
    <row r="26378" spans="10:10">
      <c r="J26378" s="5"/>
    </row>
    <row r="26379" spans="10:10">
      <c r="J26379" s="5"/>
    </row>
    <row r="26380" spans="10:10">
      <c r="J26380" s="5"/>
    </row>
    <row r="26381" spans="10:10">
      <c r="J26381" s="5"/>
    </row>
    <row r="26382" spans="10:10">
      <c r="J26382" s="5"/>
    </row>
    <row r="26383" spans="10:10">
      <c r="J26383" s="5"/>
    </row>
    <row r="26384" spans="10:10">
      <c r="J26384" s="5"/>
    </row>
    <row r="26385" spans="10:10">
      <c r="J26385" s="5"/>
    </row>
    <row r="26386" spans="10:10">
      <c r="J26386" s="5"/>
    </row>
    <row r="26387" spans="10:10">
      <c r="J26387" s="5"/>
    </row>
    <row r="26388" spans="10:10">
      <c r="J26388" s="5"/>
    </row>
    <row r="26389" spans="10:10">
      <c r="J26389" s="5"/>
    </row>
    <row r="26390" spans="10:10">
      <c r="J26390" s="5"/>
    </row>
    <row r="26391" spans="10:10">
      <c r="J26391" s="5"/>
    </row>
    <row r="26392" spans="10:10">
      <c r="J26392" s="5"/>
    </row>
    <row r="26393" spans="10:10">
      <c r="J26393" s="5"/>
    </row>
    <row r="26394" spans="10:10">
      <c r="J26394" s="5"/>
    </row>
    <row r="26395" spans="10:10">
      <c r="J26395" s="5"/>
    </row>
    <row r="26396" spans="10:10">
      <c r="J26396" s="5"/>
    </row>
    <row r="26397" spans="10:10">
      <c r="J26397" s="5"/>
    </row>
    <row r="26398" spans="10:10">
      <c r="J26398" s="5"/>
    </row>
    <row r="26399" spans="10:10">
      <c r="J26399" s="5"/>
    </row>
    <row r="26400" spans="10:10">
      <c r="J26400" s="5"/>
    </row>
    <row r="26401" spans="10:10">
      <c r="J26401" s="5"/>
    </row>
    <row r="26402" spans="10:10">
      <c r="J26402" s="5"/>
    </row>
    <row r="26403" spans="10:10">
      <c r="J26403" s="5"/>
    </row>
    <row r="26404" spans="10:10">
      <c r="J26404" s="5"/>
    </row>
    <row r="26405" spans="10:10">
      <c r="J26405" s="5"/>
    </row>
    <row r="26406" spans="10:10">
      <c r="J26406" s="5"/>
    </row>
    <row r="26407" spans="10:10">
      <c r="J26407" s="5"/>
    </row>
    <row r="26408" spans="10:10">
      <c r="J26408" s="5"/>
    </row>
    <row r="26409" spans="10:10">
      <c r="J26409" s="5"/>
    </row>
    <row r="26410" spans="10:10">
      <c r="J26410" s="5"/>
    </row>
    <row r="26411" spans="10:10">
      <c r="J26411" s="5"/>
    </row>
    <row r="26412" spans="10:10">
      <c r="J26412" s="5"/>
    </row>
    <row r="26413" spans="10:10">
      <c r="J26413" s="5"/>
    </row>
    <row r="26414" spans="10:10">
      <c r="J26414" s="5"/>
    </row>
    <row r="26415" spans="10:10">
      <c r="J26415" s="5"/>
    </row>
    <row r="26416" spans="10:10">
      <c r="J26416" s="5"/>
    </row>
    <row r="26417" spans="10:10">
      <c r="J26417" s="5"/>
    </row>
    <row r="26418" spans="10:10">
      <c r="J26418" s="5"/>
    </row>
    <row r="26419" spans="10:10">
      <c r="J26419" s="5"/>
    </row>
    <row r="26420" spans="10:10">
      <c r="J26420" s="5"/>
    </row>
    <row r="26421" spans="10:10">
      <c r="J26421" s="5"/>
    </row>
    <row r="26422" spans="10:10">
      <c r="J26422" s="5"/>
    </row>
    <row r="26423" spans="10:10">
      <c r="J26423" s="5"/>
    </row>
    <row r="26424" spans="10:10">
      <c r="J26424" s="5"/>
    </row>
    <row r="26425" spans="10:10">
      <c r="J26425" s="5"/>
    </row>
    <row r="26426" spans="10:10">
      <c r="J26426" s="5"/>
    </row>
    <row r="26427" spans="10:10">
      <c r="J26427" s="5"/>
    </row>
    <row r="26428" spans="10:10">
      <c r="J26428" s="5"/>
    </row>
    <row r="26429" spans="10:10">
      <c r="J26429" s="5"/>
    </row>
    <row r="26430" spans="10:10">
      <c r="J26430" s="5"/>
    </row>
    <row r="26431" spans="10:10">
      <c r="J26431" s="5"/>
    </row>
    <row r="26432" spans="10:10">
      <c r="J26432" s="5"/>
    </row>
    <row r="26433" spans="10:10">
      <c r="J26433" s="5"/>
    </row>
    <row r="26434" spans="10:10">
      <c r="J26434" s="5"/>
    </row>
    <row r="26435" spans="10:10">
      <c r="J26435" s="5"/>
    </row>
    <row r="26436" spans="10:10">
      <c r="J26436" s="5"/>
    </row>
    <row r="26437" spans="10:10">
      <c r="J26437" s="5"/>
    </row>
    <row r="26438" spans="10:10">
      <c r="J26438" s="5"/>
    </row>
    <row r="26439" spans="10:10">
      <c r="J26439" s="5"/>
    </row>
    <row r="26440" spans="10:10">
      <c r="J26440" s="5"/>
    </row>
    <row r="26441" spans="10:10">
      <c r="J26441" s="5"/>
    </row>
    <row r="26442" spans="10:10">
      <c r="J26442" s="5"/>
    </row>
    <row r="26443" spans="10:10">
      <c r="J26443" s="5"/>
    </row>
    <row r="26444" spans="10:10">
      <c r="J26444" s="5"/>
    </row>
    <row r="26445" spans="10:10">
      <c r="J26445" s="5"/>
    </row>
    <row r="26446" spans="10:10">
      <c r="J26446" s="5"/>
    </row>
    <row r="26447" spans="10:10">
      <c r="J26447" s="5"/>
    </row>
    <row r="26448" spans="10:10">
      <c r="J26448" s="5"/>
    </row>
    <row r="26449" spans="10:10">
      <c r="J26449" s="5"/>
    </row>
    <row r="26450" spans="10:10">
      <c r="J26450" s="5"/>
    </row>
    <row r="26451" spans="10:10">
      <c r="J26451" s="5"/>
    </row>
    <row r="26452" spans="10:10">
      <c r="J26452" s="5"/>
    </row>
    <row r="26453" spans="10:10">
      <c r="J26453" s="5"/>
    </row>
    <row r="26454" spans="10:10">
      <c r="J26454" s="5"/>
    </row>
    <row r="26455" spans="10:10">
      <c r="J26455" s="5"/>
    </row>
    <row r="26456" spans="10:10">
      <c r="J26456" s="5"/>
    </row>
    <row r="26457" spans="10:10">
      <c r="J26457" s="5"/>
    </row>
    <row r="26458" spans="10:10">
      <c r="J26458" s="5"/>
    </row>
    <row r="26459" spans="10:10">
      <c r="J26459" s="5"/>
    </row>
    <row r="26460" spans="10:10">
      <c r="J26460" s="5"/>
    </row>
    <row r="26461" spans="10:10">
      <c r="J26461" s="5"/>
    </row>
    <row r="26462" spans="10:10">
      <c r="J26462" s="5"/>
    </row>
    <row r="26463" spans="10:10">
      <c r="J26463" s="5"/>
    </row>
    <row r="26464" spans="10:10">
      <c r="J26464" s="5"/>
    </row>
    <row r="26465" spans="10:10">
      <c r="J26465" s="5"/>
    </row>
    <row r="26466" spans="10:10">
      <c r="J26466" s="5"/>
    </row>
    <row r="26467" spans="10:10">
      <c r="J26467" s="5"/>
    </row>
    <row r="26468" spans="10:10">
      <c r="J26468" s="5"/>
    </row>
    <row r="26469" spans="10:10">
      <c r="J26469" s="5"/>
    </row>
    <row r="26470" spans="10:10">
      <c r="J26470" s="5"/>
    </row>
    <row r="26471" spans="10:10">
      <c r="J26471" s="5"/>
    </row>
    <row r="26472" spans="10:10">
      <c r="J26472" s="5"/>
    </row>
    <row r="26473" spans="10:10">
      <c r="J26473" s="5"/>
    </row>
    <row r="26474" spans="10:10">
      <c r="J26474" s="5"/>
    </row>
    <row r="26475" spans="10:10">
      <c r="J26475" s="5"/>
    </row>
    <row r="26476" spans="10:10">
      <c r="J26476" s="5"/>
    </row>
    <row r="26477" spans="10:10">
      <c r="J26477" s="5"/>
    </row>
    <row r="26478" spans="10:10">
      <c r="J26478" s="5"/>
    </row>
    <row r="26479" spans="10:10">
      <c r="J26479" s="5"/>
    </row>
    <row r="26480" spans="10:10">
      <c r="J26480" s="5"/>
    </row>
    <row r="26481" spans="10:10">
      <c r="J26481" s="5"/>
    </row>
    <row r="26482" spans="10:10">
      <c r="J26482" s="5"/>
    </row>
    <row r="26483" spans="10:10">
      <c r="J26483" s="5"/>
    </row>
    <row r="26484" spans="10:10">
      <c r="J26484" s="5"/>
    </row>
    <row r="26485" spans="10:10">
      <c r="J26485" s="5"/>
    </row>
    <row r="26486" spans="10:10">
      <c r="J26486" s="5"/>
    </row>
    <row r="26487" spans="10:10">
      <c r="J26487" s="5"/>
    </row>
    <row r="26488" spans="10:10">
      <c r="J26488" s="5"/>
    </row>
    <row r="26489" spans="10:10">
      <c r="J26489" s="5"/>
    </row>
    <row r="26490" spans="10:10">
      <c r="J26490" s="5"/>
    </row>
    <row r="26491" spans="10:10">
      <c r="J26491" s="5"/>
    </row>
    <row r="26492" spans="10:10">
      <c r="J26492" s="5"/>
    </row>
    <row r="26493" spans="10:10">
      <c r="J26493" s="5"/>
    </row>
    <row r="26494" spans="10:10">
      <c r="J26494" s="5"/>
    </row>
    <row r="26495" spans="10:10">
      <c r="J26495" s="5"/>
    </row>
    <row r="26496" spans="10:10">
      <c r="J26496" s="5"/>
    </row>
    <row r="26497" spans="10:10">
      <c r="J26497" s="5"/>
    </row>
    <row r="26498" spans="10:10">
      <c r="J26498" s="5"/>
    </row>
    <row r="26499" spans="10:10">
      <c r="J26499" s="5"/>
    </row>
    <row r="26500" spans="10:10">
      <c r="J26500" s="5"/>
    </row>
    <row r="26501" spans="10:10">
      <c r="J26501" s="5"/>
    </row>
    <row r="26502" spans="10:10">
      <c r="J26502" s="5"/>
    </row>
    <row r="26503" spans="10:10">
      <c r="J26503" s="5"/>
    </row>
    <row r="26504" spans="10:10">
      <c r="J26504" s="5"/>
    </row>
    <row r="26505" spans="10:10">
      <c r="J26505" s="5"/>
    </row>
    <row r="26506" spans="10:10">
      <c r="J26506" s="5"/>
    </row>
    <row r="26507" spans="10:10">
      <c r="J26507" s="5"/>
    </row>
    <row r="26508" spans="10:10">
      <c r="J26508" s="5"/>
    </row>
    <row r="26509" spans="10:10">
      <c r="J26509" s="5"/>
    </row>
    <row r="26510" spans="10:10">
      <c r="J26510" s="5"/>
    </row>
    <row r="26511" spans="10:10">
      <c r="J26511" s="5"/>
    </row>
    <row r="26512" spans="10:10">
      <c r="J26512" s="5"/>
    </row>
    <row r="26513" spans="10:10">
      <c r="J26513" s="5"/>
    </row>
    <row r="26514" spans="10:10">
      <c r="J26514" s="5"/>
    </row>
    <row r="26515" spans="10:10">
      <c r="J26515" s="5"/>
    </row>
    <row r="26516" spans="10:10">
      <c r="J26516" s="5"/>
    </row>
    <row r="26517" spans="10:10">
      <c r="J26517" s="5"/>
    </row>
    <row r="26518" spans="10:10">
      <c r="J26518" s="5"/>
    </row>
    <row r="26519" spans="10:10">
      <c r="J26519" s="5"/>
    </row>
    <row r="26520" spans="10:10">
      <c r="J26520" s="5"/>
    </row>
    <row r="26521" spans="10:10">
      <c r="J26521" s="5"/>
    </row>
    <row r="26522" spans="10:10">
      <c r="J26522" s="5"/>
    </row>
    <row r="26523" spans="10:10">
      <c r="J26523" s="5"/>
    </row>
    <row r="26524" spans="10:10">
      <c r="J26524" s="5"/>
    </row>
    <row r="26525" spans="10:10">
      <c r="J26525" s="5"/>
    </row>
    <row r="26526" spans="10:10">
      <c r="J26526" s="5"/>
    </row>
    <row r="26527" spans="10:10">
      <c r="J26527" s="5"/>
    </row>
    <row r="26528" spans="10:10">
      <c r="J26528" s="5"/>
    </row>
    <row r="26529" spans="10:10">
      <c r="J26529" s="5"/>
    </row>
    <row r="26530" spans="10:10">
      <c r="J26530" s="5"/>
    </row>
    <row r="26531" spans="10:10">
      <c r="J26531" s="5"/>
    </row>
    <row r="26532" spans="10:10">
      <c r="J26532" s="5"/>
    </row>
    <row r="26533" spans="10:10">
      <c r="J26533" s="5"/>
    </row>
    <row r="26534" spans="10:10">
      <c r="J26534" s="5"/>
    </row>
    <row r="26535" spans="10:10">
      <c r="J26535" s="5"/>
    </row>
    <row r="26536" spans="10:10">
      <c r="J26536" s="5"/>
    </row>
    <row r="26537" spans="10:10">
      <c r="J26537" s="5"/>
    </row>
    <row r="26538" spans="10:10">
      <c r="J26538" s="5"/>
    </row>
    <row r="26539" spans="10:10">
      <c r="J26539" s="5"/>
    </row>
    <row r="26540" spans="10:10">
      <c r="J26540" s="5"/>
    </row>
    <row r="26541" spans="10:10">
      <c r="J26541" s="5"/>
    </row>
    <row r="26542" spans="10:10">
      <c r="J26542" s="5"/>
    </row>
    <row r="26543" spans="10:10">
      <c r="J26543" s="5"/>
    </row>
    <row r="26544" spans="10:10">
      <c r="J26544" s="5"/>
    </row>
    <row r="26545" spans="10:10">
      <c r="J26545" s="5"/>
    </row>
    <row r="26546" spans="10:10">
      <c r="J26546" s="5"/>
    </row>
    <row r="26547" spans="10:10">
      <c r="J26547" s="5"/>
    </row>
    <row r="26548" spans="10:10">
      <c r="J26548" s="5"/>
    </row>
    <row r="26549" spans="10:10">
      <c r="J26549" s="5"/>
    </row>
    <row r="26550" spans="10:10">
      <c r="J26550" s="5"/>
    </row>
    <row r="26551" spans="10:10">
      <c r="J26551" s="5"/>
    </row>
    <row r="26552" spans="10:10">
      <c r="J26552" s="5"/>
    </row>
    <row r="26553" spans="10:10">
      <c r="J26553" s="5"/>
    </row>
    <row r="26554" spans="10:10">
      <c r="J26554" s="5"/>
    </row>
    <row r="26555" spans="10:10">
      <c r="J26555" s="5"/>
    </row>
    <row r="26556" spans="10:10">
      <c r="J26556" s="5"/>
    </row>
    <row r="26557" spans="10:10">
      <c r="J26557" s="5"/>
    </row>
    <row r="26558" spans="10:10">
      <c r="J26558" s="5"/>
    </row>
    <row r="26559" spans="10:10">
      <c r="J26559" s="5"/>
    </row>
    <row r="26560" spans="10:10">
      <c r="J26560" s="5"/>
    </row>
    <row r="26561" spans="10:10">
      <c r="J26561" s="5"/>
    </row>
    <row r="26562" spans="10:10">
      <c r="J26562" s="5"/>
    </row>
    <row r="26563" spans="10:10">
      <c r="J26563" s="5"/>
    </row>
    <row r="26564" spans="10:10">
      <c r="J26564" s="5"/>
    </row>
    <row r="26565" spans="10:10">
      <c r="J26565" s="5"/>
    </row>
    <row r="26566" spans="10:10">
      <c r="J26566" s="5"/>
    </row>
    <row r="26567" spans="10:10">
      <c r="J26567" s="5"/>
    </row>
    <row r="26568" spans="10:10">
      <c r="J26568" s="5"/>
    </row>
    <row r="26569" spans="10:10">
      <c r="J26569" s="5"/>
    </row>
    <row r="26570" spans="10:10">
      <c r="J26570" s="5"/>
    </row>
    <row r="26571" spans="10:10">
      <c r="J26571" s="5"/>
    </row>
    <row r="26572" spans="10:10">
      <c r="J26572" s="5"/>
    </row>
    <row r="26573" spans="10:10">
      <c r="J26573" s="5"/>
    </row>
    <row r="26574" spans="10:10">
      <c r="J26574" s="5"/>
    </row>
    <row r="26575" spans="10:10">
      <c r="J26575" s="5"/>
    </row>
    <row r="26576" spans="10:10">
      <c r="J26576" s="5"/>
    </row>
    <row r="26577" spans="10:10">
      <c r="J26577" s="5"/>
    </row>
    <row r="26578" spans="10:10">
      <c r="J26578" s="5"/>
    </row>
    <row r="26579" spans="10:10">
      <c r="J26579" s="5"/>
    </row>
    <row r="26580" spans="10:10">
      <c r="J26580" s="5"/>
    </row>
    <row r="26581" spans="10:10">
      <c r="J26581" s="5"/>
    </row>
    <row r="26582" spans="10:10">
      <c r="J26582" s="5"/>
    </row>
    <row r="26583" spans="10:10">
      <c r="J26583" s="5"/>
    </row>
    <row r="26584" spans="10:10">
      <c r="J26584" s="5"/>
    </row>
    <row r="26585" spans="10:10">
      <c r="J26585" s="5"/>
    </row>
    <row r="26586" spans="10:10">
      <c r="J26586" s="5"/>
    </row>
    <row r="26587" spans="10:10">
      <c r="J26587" s="5"/>
    </row>
    <row r="26588" spans="10:10">
      <c r="J26588" s="5"/>
    </row>
    <row r="26589" spans="10:10">
      <c r="J26589" s="5"/>
    </row>
    <row r="26590" spans="10:10">
      <c r="J26590" s="5"/>
    </row>
    <row r="26591" spans="10:10">
      <c r="J26591" s="5"/>
    </row>
    <row r="26592" spans="10:10">
      <c r="J26592" s="5"/>
    </row>
    <row r="26593" spans="10:10">
      <c r="J26593" s="5"/>
    </row>
    <row r="26594" spans="10:10">
      <c r="J26594" s="5"/>
    </row>
    <row r="26595" spans="10:10">
      <c r="J26595" s="5"/>
    </row>
    <row r="26596" spans="10:10">
      <c r="J26596" s="5"/>
    </row>
    <row r="26597" spans="10:10">
      <c r="J26597" s="5"/>
    </row>
    <row r="26598" spans="10:10">
      <c r="J26598" s="5"/>
    </row>
    <row r="26599" spans="10:10">
      <c r="J26599" s="5"/>
    </row>
    <row r="26600" spans="10:10">
      <c r="J26600" s="5"/>
    </row>
    <row r="26601" spans="10:10">
      <c r="J26601" s="5"/>
    </row>
    <row r="26602" spans="10:10">
      <c r="J26602" s="5"/>
    </row>
    <row r="26603" spans="10:10">
      <c r="J26603" s="5"/>
    </row>
    <row r="26604" spans="10:10">
      <c r="J26604" s="5"/>
    </row>
    <row r="26605" spans="10:10">
      <c r="J26605" s="5"/>
    </row>
    <row r="26606" spans="10:10">
      <c r="J26606" s="5"/>
    </row>
    <row r="26607" spans="10:10">
      <c r="J26607" s="5"/>
    </row>
    <row r="26608" spans="10:10">
      <c r="J26608" s="5"/>
    </row>
    <row r="26609" spans="10:10">
      <c r="J26609" s="5"/>
    </row>
    <row r="26610" spans="10:10">
      <c r="J26610" s="5"/>
    </row>
    <row r="26611" spans="10:10">
      <c r="J26611" s="5"/>
    </row>
    <row r="26612" spans="10:10">
      <c r="J26612" s="5"/>
    </row>
    <row r="26613" spans="10:10">
      <c r="J26613" s="5"/>
    </row>
    <row r="26614" spans="10:10">
      <c r="J26614" s="5"/>
    </row>
    <row r="26615" spans="10:10">
      <c r="J26615" s="5"/>
    </row>
    <row r="26616" spans="10:10">
      <c r="J26616" s="5"/>
    </row>
    <row r="26617" spans="10:10">
      <c r="J26617" s="5"/>
    </row>
    <row r="26618" spans="10:10">
      <c r="J26618" s="5"/>
    </row>
    <row r="26619" spans="10:10">
      <c r="J26619" s="5"/>
    </row>
    <row r="26620" spans="10:10">
      <c r="J26620" s="5"/>
    </row>
    <row r="26621" spans="10:10">
      <c r="J26621" s="5"/>
    </row>
    <row r="26622" spans="10:10">
      <c r="J26622" s="5"/>
    </row>
    <row r="26623" spans="10:10">
      <c r="J26623" s="5"/>
    </row>
    <row r="26624" spans="10:10">
      <c r="J26624" s="5"/>
    </row>
    <row r="26625" spans="10:10">
      <c r="J26625" s="5"/>
    </row>
    <row r="26626" spans="10:10">
      <c r="J26626" s="5"/>
    </row>
    <row r="26627" spans="10:10">
      <c r="J26627" s="5"/>
    </row>
    <row r="26628" spans="10:10">
      <c r="J26628" s="5"/>
    </row>
    <row r="26629" spans="10:10">
      <c r="J26629" s="5"/>
    </row>
    <row r="26630" spans="10:10">
      <c r="J26630" s="5"/>
    </row>
    <row r="26631" spans="10:10">
      <c r="J26631" s="5"/>
    </row>
    <row r="26632" spans="10:10">
      <c r="J26632" s="5"/>
    </row>
    <row r="26633" spans="10:10">
      <c r="J26633" s="5"/>
    </row>
    <row r="26634" spans="10:10">
      <c r="J26634" s="5"/>
    </row>
    <row r="26635" spans="10:10">
      <c r="J26635" s="5"/>
    </row>
    <row r="26636" spans="10:10">
      <c r="J26636" s="5"/>
    </row>
    <row r="26637" spans="10:10">
      <c r="J26637" s="5"/>
    </row>
    <row r="26638" spans="10:10">
      <c r="J26638" s="5"/>
    </row>
    <row r="26639" spans="10:10">
      <c r="J26639" s="5"/>
    </row>
    <row r="26640" spans="10:10">
      <c r="J26640" s="5"/>
    </row>
    <row r="26641" spans="10:10">
      <c r="J26641" s="5"/>
    </row>
    <row r="26642" spans="10:10">
      <c r="J26642" s="5"/>
    </row>
    <row r="26643" spans="10:10">
      <c r="J26643" s="5"/>
    </row>
    <row r="26644" spans="10:10">
      <c r="J26644" s="5"/>
    </row>
    <row r="26645" spans="10:10">
      <c r="J26645" s="5"/>
    </row>
    <row r="26646" spans="10:10">
      <c r="J26646" s="5"/>
    </row>
    <row r="26647" spans="10:10">
      <c r="J26647" s="5"/>
    </row>
    <row r="26648" spans="10:10">
      <c r="J26648" s="5"/>
    </row>
    <row r="26649" spans="10:10">
      <c r="J26649" s="5"/>
    </row>
    <row r="26650" spans="10:10">
      <c r="J26650" s="5"/>
    </row>
    <row r="26651" spans="10:10">
      <c r="J26651" s="5"/>
    </row>
    <row r="26652" spans="10:10">
      <c r="J26652" s="5"/>
    </row>
    <row r="26653" spans="10:10">
      <c r="J26653" s="5"/>
    </row>
    <row r="26654" spans="10:10">
      <c r="J26654" s="5"/>
    </row>
    <row r="26655" spans="10:10">
      <c r="J26655" s="5"/>
    </row>
    <row r="26656" spans="10:10">
      <c r="J26656" s="5"/>
    </row>
    <row r="26657" spans="10:10">
      <c r="J26657" s="5"/>
    </row>
    <row r="26658" spans="10:10">
      <c r="J26658" s="5"/>
    </row>
    <row r="26659" spans="10:10">
      <c r="J26659" s="5"/>
    </row>
    <row r="26660" spans="10:10">
      <c r="J26660" s="5"/>
    </row>
    <row r="26661" spans="10:10">
      <c r="J26661" s="5"/>
    </row>
    <row r="26662" spans="10:10">
      <c r="J26662" s="5"/>
    </row>
    <row r="26663" spans="10:10">
      <c r="J26663" s="5"/>
    </row>
    <row r="26664" spans="10:10">
      <c r="J26664" s="5"/>
    </row>
    <row r="26665" spans="10:10">
      <c r="J26665" s="5"/>
    </row>
    <row r="26666" spans="10:10">
      <c r="J26666" s="5"/>
    </row>
    <row r="26667" spans="10:10">
      <c r="J26667" s="5"/>
    </row>
    <row r="26668" spans="10:10">
      <c r="J26668" s="5"/>
    </row>
    <row r="26669" spans="10:10">
      <c r="J26669" s="5"/>
    </row>
    <row r="26670" spans="10:10">
      <c r="J26670" s="5"/>
    </row>
    <row r="26671" spans="10:10">
      <c r="J26671" s="5"/>
    </row>
    <row r="26672" spans="10:10">
      <c r="J26672" s="5"/>
    </row>
    <row r="26673" spans="10:10">
      <c r="J26673" s="5"/>
    </row>
    <row r="26674" spans="10:10">
      <c r="J26674" s="5"/>
    </row>
    <row r="26675" spans="10:10">
      <c r="J26675" s="5"/>
    </row>
    <row r="26676" spans="10:10">
      <c r="J26676" s="5"/>
    </row>
    <row r="26677" spans="10:10">
      <c r="J26677" s="5"/>
    </row>
    <row r="26678" spans="10:10">
      <c r="J26678" s="5"/>
    </row>
    <row r="26679" spans="10:10">
      <c r="J26679" s="5"/>
    </row>
    <row r="26680" spans="10:10">
      <c r="J26680" s="5"/>
    </row>
    <row r="26681" spans="10:10">
      <c r="J26681" s="5"/>
    </row>
    <row r="26682" spans="10:10">
      <c r="J26682" s="5"/>
    </row>
    <row r="26683" spans="10:10">
      <c r="J26683" s="5"/>
    </row>
    <row r="26684" spans="10:10">
      <c r="J26684" s="5"/>
    </row>
    <row r="26685" spans="10:10">
      <c r="J26685" s="5"/>
    </row>
    <row r="26686" spans="10:10">
      <c r="J26686" s="5"/>
    </row>
    <row r="26687" spans="10:10">
      <c r="J26687" s="5"/>
    </row>
    <row r="26688" spans="10:10">
      <c r="J26688" s="5"/>
    </row>
    <row r="26689" spans="10:10">
      <c r="J26689" s="5"/>
    </row>
    <row r="26690" spans="10:10">
      <c r="J26690" s="5"/>
    </row>
    <row r="26691" spans="10:10">
      <c r="J26691" s="5"/>
    </row>
    <row r="26692" spans="10:10">
      <c r="J26692" s="5"/>
    </row>
    <row r="26693" spans="10:10">
      <c r="J26693" s="5"/>
    </row>
    <row r="26694" spans="10:10">
      <c r="J26694" s="5"/>
    </row>
    <row r="26695" spans="10:10">
      <c r="J26695" s="5"/>
    </row>
    <row r="26696" spans="10:10">
      <c r="J26696" s="5"/>
    </row>
    <row r="26697" spans="10:10">
      <c r="J26697" s="5"/>
    </row>
    <row r="26698" spans="10:10">
      <c r="J26698" s="5"/>
    </row>
    <row r="26699" spans="10:10">
      <c r="J26699" s="5"/>
    </row>
    <row r="26700" spans="10:10">
      <c r="J26700" s="5"/>
    </row>
    <row r="26701" spans="10:10">
      <c r="J26701" s="5"/>
    </row>
    <row r="26702" spans="10:10">
      <c r="J26702" s="5"/>
    </row>
    <row r="26703" spans="10:10">
      <c r="J26703" s="5"/>
    </row>
    <row r="26704" spans="10:10">
      <c r="J26704" s="5"/>
    </row>
    <row r="26705" spans="10:10">
      <c r="J26705" s="5"/>
    </row>
    <row r="26706" spans="10:10">
      <c r="J26706" s="5"/>
    </row>
    <row r="26707" spans="10:10">
      <c r="J26707" s="5"/>
    </row>
    <row r="26708" spans="10:10">
      <c r="J26708" s="5"/>
    </row>
    <row r="26709" spans="10:10">
      <c r="J26709" s="5"/>
    </row>
    <row r="26710" spans="10:10">
      <c r="J26710" s="5"/>
    </row>
    <row r="26711" spans="10:10">
      <c r="J26711" s="5"/>
    </row>
    <row r="26712" spans="10:10">
      <c r="J26712" s="5"/>
    </row>
    <row r="26713" spans="10:10">
      <c r="J26713" s="5"/>
    </row>
    <row r="26714" spans="10:10">
      <c r="J26714" s="5"/>
    </row>
    <row r="26715" spans="10:10">
      <c r="J26715" s="5"/>
    </row>
    <row r="26716" spans="10:10">
      <c r="J26716" s="5"/>
    </row>
    <row r="26717" spans="10:10">
      <c r="J26717" s="5"/>
    </row>
    <row r="26718" spans="10:10">
      <c r="J26718" s="5"/>
    </row>
    <row r="26719" spans="10:10">
      <c r="J26719" s="5"/>
    </row>
    <row r="26720" spans="10:10">
      <c r="J26720" s="5"/>
    </row>
    <row r="26721" spans="10:10">
      <c r="J26721" s="5"/>
    </row>
    <row r="26722" spans="10:10">
      <c r="J26722" s="5"/>
    </row>
    <row r="26723" spans="10:10">
      <c r="J26723" s="5"/>
    </row>
    <row r="26724" spans="10:10">
      <c r="J26724" s="5"/>
    </row>
    <row r="26725" spans="10:10">
      <c r="J26725" s="5"/>
    </row>
    <row r="26726" spans="10:10">
      <c r="J26726" s="5"/>
    </row>
    <row r="26727" spans="10:10">
      <c r="J26727" s="5"/>
    </row>
    <row r="26728" spans="10:10">
      <c r="J26728" s="5"/>
    </row>
    <row r="26729" spans="10:10">
      <c r="J26729" s="5"/>
    </row>
    <row r="26730" spans="10:10">
      <c r="J26730" s="5"/>
    </row>
    <row r="26731" spans="10:10">
      <c r="J26731" s="5"/>
    </row>
    <row r="26732" spans="10:10">
      <c r="J26732" s="5"/>
    </row>
    <row r="26733" spans="10:10">
      <c r="J26733" s="5"/>
    </row>
    <row r="26734" spans="10:10">
      <c r="J26734" s="5"/>
    </row>
    <row r="26735" spans="10:10">
      <c r="J26735" s="5"/>
    </row>
    <row r="26736" spans="10:10">
      <c r="J26736" s="5"/>
    </row>
    <row r="26737" spans="10:10">
      <c r="J26737" s="5"/>
    </row>
    <row r="26738" spans="10:10">
      <c r="J26738" s="5"/>
    </row>
    <row r="26739" spans="10:10">
      <c r="J26739" s="5"/>
    </row>
    <row r="26740" spans="10:10">
      <c r="J26740" s="5"/>
    </row>
    <row r="26741" spans="10:10">
      <c r="J26741" s="5"/>
    </row>
    <row r="26742" spans="10:10">
      <c r="J26742" s="5"/>
    </row>
    <row r="26743" spans="10:10">
      <c r="J26743" s="5"/>
    </row>
    <row r="26744" spans="10:10">
      <c r="J26744" s="5"/>
    </row>
    <row r="26745" spans="10:10">
      <c r="J26745" s="5"/>
    </row>
    <row r="26746" spans="10:10">
      <c r="J26746" s="5"/>
    </row>
    <row r="26747" spans="10:10">
      <c r="J26747" s="5"/>
    </row>
    <row r="26748" spans="10:10">
      <c r="J26748" s="5"/>
    </row>
    <row r="26749" spans="10:10">
      <c r="J26749" s="5"/>
    </row>
    <row r="26750" spans="10:10">
      <c r="J26750" s="5"/>
    </row>
    <row r="26751" spans="10:10">
      <c r="J26751" s="5"/>
    </row>
    <row r="26752" spans="10:10">
      <c r="J26752" s="5"/>
    </row>
    <row r="26753" spans="10:10">
      <c r="J26753" s="5"/>
    </row>
    <row r="26754" spans="10:10">
      <c r="J26754" s="5"/>
    </row>
    <row r="26755" spans="10:10">
      <c r="J26755" s="5"/>
    </row>
    <row r="26756" spans="10:10">
      <c r="J26756" s="5"/>
    </row>
    <row r="26757" spans="10:10">
      <c r="J26757" s="5"/>
    </row>
    <row r="26758" spans="10:10">
      <c r="J26758" s="5"/>
    </row>
    <row r="26759" spans="10:10">
      <c r="J26759" s="5"/>
    </row>
    <row r="26760" spans="10:10">
      <c r="J26760" s="5"/>
    </row>
    <row r="26761" spans="10:10">
      <c r="J26761" s="5"/>
    </row>
    <row r="26762" spans="10:10">
      <c r="J26762" s="5"/>
    </row>
    <row r="26763" spans="10:10">
      <c r="J26763" s="5"/>
    </row>
    <row r="26764" spans="10:10">
      <c r="J26764" s="5"/>
    </row>
    <row r="26765" spans="10:10">
      <c r="J26765" s="5"/>
    </row>
    <row r="26766" spans="10:10">
      <c r="J26766" s="5"/>
    </row>
    <row r="26767" spans="10:10">
      <c r="J26767" s="5"/>
    </row>
    <row r="26768" spans="10:10">
      <c r="J26768" s="5"/>
    </row>
    <row r="26769" spans="10:10">
      <c r="J26769" s="5"/>
    </row>
    <row r="26770" spans="10:10">
      <c r="J26770" s="5"/>
    </row>
    <row r="26771" spans="10:10">
      <c r="J26771" s="5"/>
    </row>
    <row r="26772" spans="10:10">
      <c r="J26772" s="5"/>
    </row>
    <row r="26773" spans="10:10">
      <c r="J26773" s="5"/>
    </row>
    <row r="26774" spans="10:10">
      <c r="J26774" s="5"/>
    </row>
    <row r="26775" spans="10:10">
      <c r="J26775" s="5"/>
    </row>
    <row r="26776" spans="10:10">
      <c r="J26776" s="5"/>
    </row>
    <row r="26777" spans="10:10">
      <c r="J26777" s="5"/>
    </row>
    <row r="26778" spans="10:10">
      <c r="J26778" s="5"/>
    </row>
    <row r="26779" spans="10:10">
      <c r="J26779" s="5"/>
    </row>
    <row r="26780" spans="10:10">
      <c r="J26780" s="5"/>
    </row>
    <row r="26781" spans="10:10">
      <c r="J26781" s="5"/>
    </row>
    <row r="26782" spans="10:10">
      <c r="J26782" s="5"/>
    </row>
    <row r="26783" spans="10:10">
      <c r="J26783" s="5"/>
    </row>
    <row r="26784" spans="10:10">
      <c r="J26784" s="5"/>
    </row>
    <row r="26785" spans="10:10">
      <c r="J26785" s="5"/>
    </row>
    <row r="26786" spans="10:10">
      <c r="J26786" s="5"/>
    </row>
    <row r="26787" spans="10:10">
      <c r="J26787" s="5"/>
    </row>
    <row r="26788" spans="10:10">
      <c r="J26788" s="5"/>
    </row>
    <row r="26789" spans="10:10">
      <c r="J26789" s="5"/>
    </row>
    <row r="26790" spans="10:10">
      <c r="J26790" s="5"/>
    </row>
    <row r="26791" spans="10:10">
      <c r="J26791" s="5"/>
    </row>
    <row r="26792" spans="10:10">
      <c r="J26792" s="5"/>
    </row>
    <row r="26793" spans="10:10">
      <c r="J26793" s="5"/>
    </row>
    <row r="26794" spans="10:10">
      <c r="J26794" s="5"/>
    </row>
    <row r="26795" spans="10:10">
      <c r="J26795" s="5"/>
    </row>
    <row r="26796" spans="10:10">
      <c r="J26796" s="5"/>
    </row>
    <row r="26797" spans="10:10">
      <c r="J26797" s="5"/>
    </row>
    <row r="26798" spans="10:10">
      <c r="J26798" s="5"/>
    </row>
    <row r="26799" spans="10:10">
      <c r="J26799" s="5"/>
    </row>
    <row r="26800" spans="10:10">
      <c r="J26800" s="5"/>
    </row>
    <row r="26801" spans="10:10">
      <c r="J26801" s="5"/>
    </row>
    <row r="26802" spans="10:10">
      <c r="J26802" s="5"/>
    </row>
    <row r="26803" spans="10:10">
      <c r="J26803" s="5"/>
    </row>
    <row r="26804" spans="10:10">
      <c r="J26804" s="5"/>
    </row>
    <row r="26805" spans="10:10">
      <c r="J26805" s="5"/>
    </row>
    <row r="26806" spans="10:10">
      <c r="J26806" s="5"/>
    </row>
    <row r="26807" spans="10:10">
      <c r="J26807" s="5"/>
    </row>
    <row r="26808" spans="10:10">
      <c r="J26808" s="5"/>
    </row>
    <row r="26809" spans="10:10">
      <c r="J26809" s="5"/>
    </row>
    <row r="26810" spans="10:10">
      <c r="J26810" s="5"/>
    </row>
    <row r="26811" spans="10:10">
      <c r="J26811" s="5"/>
    </row>
    <row r="26812" spans="10:10">
      <c r="J26812" s="5"/>
    </row>
    <row r="26813" spans="10:10">
      <c r="J26813" s="5"/>
    </row>
    <row r="26814" spans="10:10">
      <c r="J26814" s="5"/>
    </row>
    <row r="26815" spans="10:10">
      <c r="J26815" s="5"/>
    </row>
    <row r="26816" spans="10:10">
      <c r="J26816" s="5"/>
    </row>
    <row r="26817" spans="10:10">
      <c r="J26817" s="5"/>
    </row>
    <row r="26818" spans="10:10">
      <c r="J26818" s="5"/>
    </row>
    <row r="26819" spans="10:10">
      <c r="J26819" s="5"/>
    </row>
    <row r="26820" spans="10:10">
      <c r="J26820" s="5"/>
    </row>
    <row r="26821" spans="10:10">
      <c r="J26821" s="5"/>
    </row>
    <row r="26822" spans="10:10">
      <c r="J26822" s="5"/>
    </row>
    <row r="26823" spans="10:10">
      <c r="J26823" s="5"/>
    </row>
    <row r="26824" spans="10:10">
      <c r="J26824" s="5"/>
    </row>
    <row r="26825" spans="10:10">
      <c r="J26825" s="5"/>
    </row>
    <row r="26826" spans="10:10">
      <c r="J26826" s="5"/>
    </row>
    <row r="26827" spans="10:10">
      <c r="J26827" s="5"/>
    </row>
    <row r="26828" spans="10:10">
      <c r="J26828" s="5"/>
    </row>
    <row r="26829" spans="10:10">
      <c r="J26829" s="5"/>
    </row>
    <row r="26830" spans="10:10">
      <c r="J26830" s="5"/>
    </row>
    <row r="26831" spans="10:10">
      <c r="J26831" s="5"/>
    </row>
    <row r="26832" spans="10:10">
      <c r="J26832" s="5"/>
    </row>
    <row r="26833" spans="10:10">
      <c r="J26833" s="5"/>
    </row>
    <row r="26834" spans="10:10">
      <c r="J26834" s="5"/>
    </row>
    <row r="26835" spans="10:10">
      <c r="J26835" s="5"/>
    </row>
    <row r="26836" spans="10:10">
      <c r="J26836" s="5"/>
    </row>
    <row r="26837" spans="10:10">
      <c r="J26837" s="5"/>
    </row>
    <row r="26838" spans="10:10">
      <c r="J26838" s="5"/>
    </row>
    <row r="26839" spans="10:10">
      <c r="J26839" s="5"/>
    </row>
    <row r="26840" spans="10:10">
      <c r="J26840" s="5"/>
    </row>
    <row r="26841" spans="10:10">
      <c r="J26841" s="5"/>
    </row>
    <row r="26842" spans="10:10">
      <c r="J26842" s="5"/>
    </row>
    <row r="26843" spans="10:10">
      <c r="J26843" s="5"/>
    </row>
    <row r="26844" spans="10:10">
      <c r="J26844" s="5"/>
    </row>
    <row r="26845" spans="10:10">
      <c r="J26845" s="5"/>
    </row>
    <row r="26846" spans="10:10">
      <c r="J26846" s="5"/>
    </row>
    <row r="26847" spans="10:10">
      <c r="J26847" s="5"/>
    </row>
    <row r="26848" spans="10:10">
      <c r="J26848" s="5"/>
    </row>
    <row r="26849" spans="10:10">
      <c r="J26849" s="5"/>
    </row>
    <row r="26850" spans="10:10">
      <c r="J26850" s="5"/>
    </row>
    <row r="26851" spans="10:10">
      <c r="J26851" s="5"/>
    </row>
    <row r="26852" spans="10:10">
      <c r="J26852" s="5"/>
    </row>
    <row r="26853" spans="10:10">
      <c r="J26853" s="5"/>
    </row>
    <row r="26854" spans="10:10">
      <c r="J26854" s="5"/>
    </row>
    <row r="26855" spans="10:10">
      <c r="J26855" s="5"/>
    </row>
    <row r="26856" spans="10:10">
      <c r="J26856" s="5"/>
    </row>
    <row r="26857" spans="10:10">
      <c r="J26857" s="5"/>
    </row>
    <row r="26858" spans="10:10">
      <c r="J26858" s="5"/>
    </row>
    <row r="26859" spans="10:10">
      <c r="J26859" s="5"/>
    </row>
    <row r="26860" spans="10:10">
      <c r="J26860" s="5"/>
    </row>
    <row r="26861" spans="10:10">
      <c r="J26861" s="5"/>
    </row>
    <row r="26862" spans="10:10">
      <c r="J26862" s="5"/>
    </row>
    <row r="26863" spans="10:10">
      <c r="J26863" s="5"/>
    </row>
    <row r="26864" spans="10:10">
      <c r="J26864" s="5"/>
    </row>
    <row r="26865" spans="10:10">
      <c r="J26865" s="5"/>
    </row>
    <row r="26866" spans="10:10">
      <c r="J26866" s="5"/>
    </row>
    <row r="26867" spans="10:10">
      <c r="J26867" s="5"/>
    </row>
    <row r="26868" spans="10:10">
      <c r="J26868" s="5"/>
    </row>
    <row r="26869" spans="10:10">
      <c r="J26869" s="5"/>
    </row>
    <row r="26870" spans="10:10">
      <c r="J26870" s="5"/>
    </row>
    <row r="26871" spans="10:10">
      <c r="J26871" s="5"/>
    </row>
    <row r="26872" spans="10:10">
      <c r="J26872" s="5"/>
    </row>
    <row r="26873" spans="10:10">
      <c r="J26873" s="5"/>
    </row>
    <row r="26874" spans="10:10">
      <c r="J26874" s="5"/>
    </row>
    <row r="26875" spans="10:10">
      <c r="J26875" s="5"/>
    </row>
    <row r="26876" spans="10:10">
      <c r="J26876" s="5"/>
    </row>
    <row r="26877" spans="10:10">
      <c r="J26877" s="5"/>
    </row>
    <row r="26878" spans="10:10">
      <c r="J26878" s="5"/>
    </row>
    <row r="26879" spans="10:10">
      <c r="J26879" s="5"/>
    </row>
    <row r="26880" spans="10:10">
      <c r="J26880" s="5"/>
    </row>
    <row r="26881" spans="10:10">
      <c r="J26881" s="5"/>
    </row>
    <row r="26882" spans="10:10">
      <c r="J26882" s="5"/>
    </row>
    <row r="26883" spans="10:10">
      <c r="J26883" s="5"/>
    </row>
    <row r="26884" spans="10:10">
      <c r="J26884" s="5"/>
    </row>
    <row r="26885" spans="10:10">
      <c r="J26885" s="5"/>
    </row>
    <row r="26886" spans="10:10">
      <c r="J26886" s="5"/>
    </row>
    <row r="26887" spans="10:10">
      <c r="J26887" s="5"/>
    </row>
    <row r="26888" spans="10:10">
      <c r="J26888" s="5"/>
    </row>
    <row r="26889" spans="10:10">
      <c r="J26889" s="5"/>
    </row>
    <row r="26890" spans="10:10">
      <c r="J26890" s="5"/>
    </row>
    <row r="26891" spans="10:10">
      <c r="J26891" s="5"/>
    </row>
    <row r="26892" spans="10:10">
      <c r="J26892" s="5"/>
    </row>
    <row r="26893" spans="10:10">
      <c r="J26893" s="5"/>
    </row>
    <row r="26894" spans="10:10">
      <c r="J26894" s="5"/>
    </row>
    <row r="26895" spans="10:10">
      <c r="J26895" s="5"/>
    </row>
    <row r="26896" spans="10:10">
      <c r="J26896" s="5"/>
    </row>
    <row r="26897" spans="10:10">
      <c r="J26897" s="5"/>
    </row>
    <row r="26898" spans="10:10">
      <c r="J26898" s="5"/>
    </row>
    <row r="26899" spans="10:10">
      <c r="J26899" s="5"/>
    </row>
    <row r="26900" spans="10:10">
      <c r="J26900" s="5"/>
    </row>
    <row r="26901" spans="10:10">
      <c r="J26901" s="5"/>
    </row>
    <row r="26902" spans="10:10">
      <c r="J26902" s="5"/>
    </row>
    <row r="26903" spans="10:10">
      <c r="J26903" s="5"/>
    </row>
    <row r="26904" spans="10:10">
      <c r="J26904" s="5"/>
    </row>
    <row r="26905" spans="10:10">
      <c r="J26905" s="5"/>
    </row>
    <row r="26906" spans="10:10">
      <c r="J26906" s="5"/>
    </row>
    <row r="26907" spans="10:10">
      <c r="J26907" s="5"/>
    </row>
    <row r="26908" spans="10:10">
      <c r="J26908" s="5"/>
    </row>
    <row r="26909" spans="10:10">
      <c r="J26909" s="5"/>
    </row>
    <row r="26910" spans="10:10">
      <c r="J26910" s="5"/>
    </row>
    <row r="26911" spans="10:10">
      <c r="J26911" s="5"/>
    </row>
    <row r="26912" spans="10:10">
      <c r="J26912" s="5"/>
    </row>
    <row r="26913" spans="10:10">
      <c r="J26913" s="5"/>
    </row>
    <row r="26914" spans="10:10">
      <c r="J26914" s="5"/>
    </row>
    <row r="26915" spans="10:10">
      <c r="J26915" s="5"/>
    </row>
    <row r="26916" spans="10:10">
      <c r="J26916" s="5"/>
    </row>
    <row r="26917" spans="10:10">
      <c r="J26917" s="5"/>
    </row>
    <row r="26918" spans="10:10">
      <c r="J26918" s="5"/>
    </row>
    <row r="26919" spans="10:10">
      <c r="J26919" s="5"/>
    </row>
    <row r="26920" spans="10:10">
      <c r="J26920" s="5"/>
    </row>
    <row r="26921" spans="10:10">
      <c r="J26921" s="5"/>
    </row>
    <row r="26922" spans="10:10">
      <c r="J26922" s="5"/>
    </row>
    <row r="26923" spans="10:10">
      <c r="J26923" s="5"/>
    </row>
    <row r="26924" spans="10:10">
      <c r="J26924" s="5"/>
    </row>
    <row r="26925" spans="10:10">
      <c r="J26925" s="5"/>
    </row>
    <row r="26926" spans="10:10">
      <c r="J26926" s="5"/>
    </row>
    <row r="26927" spans="10:10">
      <c r="J26927" s="5"/>
    </row>
    <row r="26928" spans="10:10">
      <c r="J26928" s="5"/>
    </row>
    <row r="26929" spans="10:10">
      <c r="J26929" s="5"/>
    </row>
    <row r="26930" spans="10:10">
      <c r="J26930" s="5"/>
    </row>
    <row r="26931" spans="10:10">
      <c r="J26931" s="5"/>
    </row>
    <row r="26932" spans="10:10">
      <c r="J26932" s="5"/>
    </row>
    <row r="26933" spans="10:10">
      <c r="J26933" s="5"/>
    </row>
    <row r="26934" spans="10:10">
      <c r="J26934" s="5"/>
    </row>
    <row r="26935" spans="10:10">
      <c r="J26935" s="5"/>
    </row>
    <row r="26936" spans="10:10">
      <c r="J26936" s="5"/>
    </row>
    <row r="26937" spans="10:10">
      <c r="J26937" s="5"/>
    </row>
    <row r="26938" spans="10:10">
      <c r="J26938" s="5"/>
    </row>
    <row r="26939" spans="10:10">
      <c r="J26939" s="5"/>
    </row>
    <row r="26940" spans="10:10">
      <c r="J26940" s="5"/>
    </row>
    <row r="26941" spans="10:10">
      <c r="J26941" s="5"/>
    </row>
    <row r="26942" spans="10:10">
      <c r="J26942" s="5"/>
    </row>
    <row r="26943" spans="10:10">
      <c r="J26943" s="5"/>
    </row>
    <row r="26944" spans="10:10">
      <c r="J26944" s="5"/>
    </row>
    <row r="26945" spans="10:10">
      <c r="J26945" s="5"/>
    </row>
    <row r="26946" spans="10:10">
      <c r="J26946" s="5"/>
    </row>
    <row r="26947" spans="10:10">
      <c r="J26947" s="5"/>
    </row>
    <row r="26948" spans="10:10">
      <c r="J26948" s="5"/>
    </row>
    <row r="26949" spans="10:10">
      <c r="J26949" s="5"/>
    </row>
    <row r="26950" spans="10:10">
      <c r="J26950" s="5"/>
    </row>
    <row r="26951" spans="10:10">
      <c r="J26951" s="5"/>
    </row>
    <row r="26952" spans="10:10">
      <c r="J26952" s="5"/>
    </row>
    <row r="26953" spans="10:10">
      <c r="J26953" s="5"/>
    </row>
    <row r="26954" spans="10:10">
      <c r="J26954" s="5"/>
    </row>
    <row r="26955" spans="10:10">
      <c r="J26955" s="5"/>
    </row>
    <row r="26956" spans="10:10">
      <c r="J26956" s="5"/>
    </row>
    <row r="26957" spans="10:10">
      <c r="J26957" s="5"/>
    </row>
    <row r="26958" spans="10:10">
      <c r="J26958" s="5"/>
    </row>
    <row r="26959" spans="10:10">
      <c r="J26959" s="5"/>
    </row>
    <row r="26960" spans="10:10">
      <c r="J26960" s="5"/>
    </row>
    <row r="26961" spans="10:10">
      <c r="J26961" s="5"/>
    </row>
    <row r="26962" spans="10:10">
      <c r="J26962" s="5"/>
    </row>
    <row r="26963" spans="10:10">
      <c r="J26963" s="5"/>
    </row>
    <row r="26964" spans="10:10">
      <c r="J26964" s="5"/>
    </row>
    <row r="26965" spans="10:10">
      <c r="J26965" s="5"/>
    </row>
    <row r="26966" spans="10:10">
      <c r="J26966" s="5"/>
    </row>
    <row r="26967" spans="10:10">
      <c r="J26967" s="5"/>
    </row>
    <row r="26968" spans="10:10">
      <c r="J26968" s="5"/>
    </row>
    <row r="26969" spans="10:10">
      <c r="J26969" s="5"/>
    </row>
    <row r="26970" spans="10:10">
      <c r="J26970" s="5"/>
    </row>
    <row r="26971" spans="10:10">
      <c r="J26971" s="5"/>
    </row>
    <row r="26972" spans="10:10">
      <c r="J26972" s="5"/>
    </row>
    <row r="26973" spans="10:10">
      <c r="J26973" s="5"/>
    </row>
    <row r="26974" spans="10:10">
      <c r="J26974" s="5"/>
    </row>
    <row r="26975" spans="10:10">
      <c r="J26975" s="5"/>
    </row>
    <row r="26976" spans="10:10">
      <c r="J26976" s="5"/>
    </row>
    <row r="26977" spans="10:10">
      <c r="J26977" s="5"/>
    </row>
    <row r="26978" spans="10:10">
      <c r="J26978" s="5"/>
    </row>
    <row r="26979" spans="10:10">
      <c r="J26979" s="5"/>
    </row>
    <row r="26980" spans="10:10">
      <c r="J26980" s="5"/>
    </row>
    <row r="26981" spans="10:10">
      <c r="J26981" s="5"/>
    </row>
    <row r="26982" spans="10:10">
      <c r="J26982" s="5"/>
    </row>
    <row r="26983" spans="10:10">
      <c r="J26983" s="5"/>
    </row>
    <row r="26984" spans="10:10">
      <c r="J26984" s="5"/>
    </row>
    <row r="26985" spans="10:10">
      <c r="J26985" s="5"/>
    </row>
    <row r="26986" spans="10:10">
      <c r="J26986" s="5"/>
    </row>
    <row r="26987" spans="10:10">
      <c r="J26987" s="5"/>
    </row>
    <row r="26988" spans="10:10">
      <c r="J26988" s="5"/>
    </row>
    <row r="26989" spans="10:10">
      <c r="J26989" s="5"/>
    </row>
    <row r="26990" spans="10:10">
      <c r="J26990" s="5"/>
    </row>
    <row r="26991" spans="10:10">
      <c r="J26991" s="5"/>
    </row>
    <row r="26992" spans="10:10">
      <c r="J26992" s="5"/>
    </row>
    <row r="26993" spans="10:10">
      <c r="J26993" s="5"/>
    </row>
    <row r="26994" spans="10:10">
      <c r="J26994" s="5"/>
    </row>
    <row r="26995" spans="10:10">
      <c r="J26995" s="5"/>
    </row>
    <row r="26996" spans="10:10">
      <c r="J26996" s="5"/>
    </row>
    <row r="26997" spans="10:10">
      <c r="J26997" s="5"/>
    </row>
    <row r="26998" spans="10:10">
      <c r="J26998" s="5"/>
    </row>
    <row r="26999" spans="10:10">
      <c r="J26999" s="5"/>
    </row>
    <row r="27000" spans="10:10">
      <c r="J27000" s="5"/>
    </row>
    <row r="27001" spans="10:10">
      <c r="J27001" s="5"/>
    </row>
    <row r="27002" spans="10:10">
      <c r="J27002" s="5"/>
    </row>
    <row r="27003" spans="10:10">
      <c r="J27003" s="5"/>
    </row>
    <row r="27004" spans="10:10">
      <c r="J27004" s="5"/>
    </row>
    <row r="27005" spans="10:10">
      <c r="J27005" s="5"/>
    </row>
    <row r="27006" spans="10:10">
      <c r="J27006" s="5"/>
    </row>
    <row r="27007" spans="10:10">
      <c r="J27007" s="5"/>
    </row>
    <row r="27008" spans="10:10">
      <c r="J27008" s="5"/>
    </row>
    <row r="27009" spans="10:10">
      <c r="J27009" s="5"/>
    </row>
    <row r="27010" spans="10:10">
      <c r="J27010" s="5"/>
    </row>
    <row r="27011" spans="10:10">
      <c r="J27011" s="5"/>
    </row>
    <row r="27012" spans="10:10">
      <c r="J27012" s="5"/>
    </row>
    <row r="27013" spans="10:10">
      <c r="J27013" s="5"/>
    </row>
    <row r="27014" spans="10:10">
      <c r="J27014" s="5"/>
    </row>
    <row r="27015" spans="10:10">
      <c r="J27015" s="5"/>
    </row>
    <row r="27016" spans="10:10">
      <c r="J27016" s="5"/>
    </row>
    <row r="27017" spans="10:10">
      <c r="J27017" s="5"/>
    </row>
    <row r="27018" spans="10:10">
      <c r="J27018" s="5"/>
    </row>
    <row r="27019" spans="10:10">
      <c r="J27019" s="5"/>
    </row>
    <row r="27020" spans="10:10">
      <c r="J27020" s="5"/>
    </row>
    <row r="27021" spans="10:10">
      <c r="J27021" s="5"/>
    </row>
    <row r="27022" spans="10:10">
      <c r="J27022" s="5"/>
    </row>
    <row r="27023" spans="10:10">
      <c r="J27023" s="5"/>
    </row>
    <row r="27024" spans="10:10">
      <c r="J27024" s="5"/>
    </row>
    <row r="27025" spans="10:10">
      <c r="J27025" s="5"/>
    </row>
    <row r="27026" spans="10:10">
      <c r="J27026" s="5"/>
    </row>
    <row r="27027" spans="10:10">
      <c r="J27027" s="5"/>
    </row>
    <row r="27028" spans="10:10">
      <c r="J27028" s="5"/>
    </row>
    <row r="27029" spans="10:10">
      <c r="J27029" s="5"/>
    </row>
    <row r="27030" spans="10:10">
      <c r="J27030" s="5"/>
    </row>
    <row r="27031" spans="10:10">
      <c r="J27031" s="5"/>
    </row>
    <row r="27032" spans="10:10">
      <c r="J27032" s="5"/>
    </row>
    <row r="27033" spans="10:10">
      <c r="J27033" s="5"/>
    </row>
    <row r="27034" spans="10:10">
      <c r="J27034" s="5"/>
    </row>
    <row r="27035" spans="10:10">
      <c r="J27035" s="5"/>
    </row>
    <row r="27036" spans="10:10">
      <c r="J27036" s="5"/>
    </row>
    <row r="27037" spans="10:10">
      <c r="J27037" s="5"/>
    </row>
    <row r="27038" spans="10:10">
      <c r="J27038" s="5"/>
    </row>
    <row r="27039" spans="10:10">
      <c r="J27039" s="5"/>
    </row>
    <row r="27040" spans="10:10">
      <c r="J27040" s="5"/>
    </row>
    <row r="27041" spans="10:10">
      <c r="J27041" s="5"/>
    </row>
    <row r="27042" spans="10:10">
      <c r="J27042" s="5"/>
    </row>
    <row r="27043" spans="10:10">
      <c r="J27043" s="5"/>
    </row>
    <row r="27044" spans="10:10">
      <c r="J27044" s="5"/>
    </row>
    <row r="27045" spans="10:10">
      <c r="J27045" s="5"/>
    </row>
    <row r="27046" spans="10:10">
      <c r="J27046" s="5"/>
    </row>
    <row r="27047" spans="10:10">
      <c r="J27047" s="5"/>
    </row>
    <row r="27048" spans="10:10">
      <c r="J27048" s="5"/>
    </row>
    <row r="27049" spans="10:10">
      <c r="J27049" s="5"/>
    </row>
    <row r="27050" spans="10:10">
      <c r="J27050" s="5"/>
    </row>
    <row r="27051" spans="10:10">
      <c r="J27051" s="5"/>
    </row>
    <row r="27052" spans="10:10">
      <c r="J27052" s="5"/>
    </row>
    <row r="27053" spans="10:10">
      <c r="J27053" s="5"/>
    </row>
    <row r="27054" spans="10:10">
      <c r="J27054" s="5"/>
    </row>
    <row r="27055" spans="10:10">
      <c r="J27055" s="5"/>
    </row>
    <row r="27056" spans="10:10">
      <c r="J27056" s="5"/>
    </row>
    <row r="27057" spans="10:10">
      <c r="J27057" s="5"/>
    </row>
    <row r="27058" spans="10:10">
      <c r="J27058" s="5"/>
    </row>
    <row r="27059" spans="10:10">
      <c r="J27059" s="5"/>
    </row>
    <row r="27060" spans="10:10">
      <c r="J27060" s="5"/>
    </row>
    <row r="27061" spans="10:10">
      <c r="J27061" s="5"/>
    </row>
    <row r="27062" spans="10:10">
      <c r="J27062" s="5"/>
    </row>
    <row r="27063" spans="10:10">
      <c r="J27063" s="5"/>
    </row>
    <row r="27064" spans="10:10">
      <c r="J27064" s="5"/>
    </row>
    <row r="27065" spans="10:10">
      <c r="J27065" s="5"/>
    </row>
    <row r="27066" spans="10:10">
      <c r="J27066" s="5"/>
    </row>
    <row r="27067" spans="10:10">
      <c r="J27067" s="5"/>
    </row>
    <row r="27068" spans="10:10">
      <c r="J27068" s="5"/>
    </row>
    <row r="27069" spans="10:10">
      <c r="J27069" s="5"/>
    </row>
    <row r="27070" spans="10:10">
      <c r="J27070" s="5"/>
    </row>
    <row r="27071" spans="10:10">
      <c r="J27071" s="5"/>
    </row>
    <row r="27072" spans="10:10">
      <c r="J27072" s="5"/>
    </row>
    <row r="27073" spans="10:10">
      <c r="J27073" s="5"/>
    </row>
    <row r="27074" spans="10:10">
      <c r="J27074" s="5"/>
    </row>
    <row r="27075" spans="10:10">
      <c r="J27075" s="5"/>
    </row>
    <row r="27076" spans="10:10">
      <c r="J27076" s="5"/>
    </row>
    <row r="27077" spans="10:10">
      <c r="J27077" s="5"/>
    </row>
    <row r="27078" spans="10:10">
      <c r="J27078" s="5"/>
    </row>
    <row r="27079" spans="10:10">
      <c r="J27079" s="5"/>
    </row>
    <row r="27080" spans="10:10">
      <c r="J27080" s="5"/>
    </row>
    <row r="27081" spans="10:10">
      <c r="J27081" s="5"/>
    </row>
    <row r="27082" spans="10:10">
      <c r="J27082" s="5"/>
    </row>
    <row r="27083" spans="10:10">
      <c r="J27083" s="5"/>
    </row>
    <row r="27084" spans="10:10">
      <c r="J27084" s="5"/>
    </row>
    <row r="27085" spans="10:10">
      <c r="J27085" s="5"/>
    </row>
    <row r="27086" spans="10:10">
      <c r="J27086" s="5"/>
    </row>
    <row r="27087" spans="10:10">
      <c r="J27087" s="5"/>
    </row>
    <row r="27088" spans="10:10">
      <c r="J27088" s="5"/>
    </row>
    <row r="27089" spans="10:10">
      <c r="J27089" s="5"/>
    </row>
    <row r="27090" spans="10:10">
      <c r="J27090" s="5"/>
    </row>
    <row r="27091" spans="10:10">
      <c r="J27091" s="5"/>
    </row>
    <row r="27092" spans="10:10">
      <c r="J27092" s="5"/>
    </row>
    <row r="27093" spans="10:10">
      <c r="J27093" s="5"/>
    </row>
    <row r="27094" spans="10:10">
      <c r="J27094" s="5"/>
    </row>
    <row r="27095" spans="10:10">
      <c r="J27095" s="5"/>
    </row>
    <row r="27096" spans="10:10">
      <c r="J27096" s="5"/>
    </row>
    <row r="27097" spans="10:10">
      <c r="J27097" s="5"/>
    </row>
    <row r="27098" spans="10:10">
      <c r="J27098" s="5"/>
    </row>
    <row r="27099" spans="10:10">
      <c r="J27099" s="5"/>
    </row>
    <row r="27100" spans="10:10">
      <c r="J27100" s="5"/>
    </row>
    <row r="27101" spans="10:10">
      <c r="J27101" s="5"/>
    </row>
    <row r="27102" spans="10:10">
      <c r="J27102" s="5"/>
    </row>
    <row r="27103" spans="10:10">
      <c r="J27103" s="5"/>
    </row>
    <row r="27104" spans="10:10">
      <c r="J27104" s="5"/>
    </row>
    <row r="27105" spans="10:10">
      <c r="J27105" s="5"/>
    </row>
    <row r="27106" spans="10:10">
      <c r="J27106" s="5"/>
    </row>
    <row r="27107" spans="10:10">
      <c r="J27107" s="5"/>
    </row>
    <row r="27108" spans="10:10">
      <c r="J27108" s="5"/>
    </row>
    <row r="27109" spans="10:10">
      <c r="J27109" s="5"/>
    </row>
    <row r="27110" spans="10:10">
      <c r="J27110" s="5"/>
    </row>
    <row r="27111" spans="10:10">
      <c r="J27111" s="5"/>
    </row>
    <row r="27112" spans="10:10">
      <c r="J27112" s="5"/>
    </row>
    <row r="27113" spans="10:10">
      <c r="J27113" s="5"/>
    </row>
    <row r="27114" spans="10:10">
      <c r="J27114" s="5"/>
    </row>
    <row r="27115" spans="10:10">
      <c r="J27115" s="5"/>
    </row>
    <row r="27116" spans="10:10">
      <c r="J27116" s="5"/>
    </row>
    <row r="27117" spans="10:10">
      <c r="J27117" s="5"/>
    </row>
    <row r="27118" spans="10:10">
      <c r="J27118" s="5"/>
    </row>
    <row r="27119" spans="10:10">
      <c r="J27119" s="5"/>
    </row>
    <row r="27120" spans="10:10">
      <c r="J27120" s="5"/>
    </row>
    <row r="27121" spans="10:10">
      <c r="J27121" s="5"/>
    </row>
    <row r="27122" spans="10:10">
      <c r="J27122" s="5"/>
    </row>
    <row r="27123" spans="10:10">
      <c r="J27123" s="5"/>
    </row>
    <row r="27124" spans="10:10">
      <c r="J27124" s="5"/>
    </row>
    <row r="27125" spans="10:10">
      <c r="J27125" s="5"/>
    </row>
    <row r="27126" spans="10:10">
      <c r="J27126" s="5"/>
    </row>
    <row r="27127" spans="10:10">
      <c r="J27127" s="5"/>
    </row>
    <row r="27128" spans="10:10">
      <c r="J27128" s="5"/>
    </row>
    <row r="27129" spans="10:10">
      <c r="J27129" s="5"/>
    </row>
    <row r="27130" spans="10:10">
      <c r="J27130" s="5"/>
    </row>
    <row r="27131" spans="10:10">
      <c r="J27131" s="5"/>
    </row>
    <row r="27132" spans="10:10">
      <c r="J27132" s="5"/>
    </row>
    <row r="27133" spans="10:10">
      <c r="J27133" s="5"/>
    </row>
    <row r="27134" spans="10:10">
      <c r="J27134" s="5"/>
    </row>
    <row r="27135" spans="10:10">
      <c r="J27135" s="5"/>
    </row>
    <row r="27136" spans="10:10">
      <c r="J27136" s="5"/>
    </row>
    <row r="27137" spans="10:10">
      <c r="J27137" s="5"/>
    </row>
    <row r="27138" spans="10:10">
      <c r="J27138" s="5"/>
    </row>
    <row r="27139" spans="10:10">
      <c r="J27139" s="5"/>
    </row>
    <row r="27140" spans="10:10">
      <c r="J27140" s="5"/>
    </row>
    <row r="27141" spans="10:10">
      <c r="J27141" s="5"/>
    </row>
    <row r="27142" spans="10:10">
      <c r="J27142" s="5"/>
    </row>
    <row r="27143" spans="10:10">
      <c r="J27143" s="5"/>
    </row>
    <row r="27144" spans="10:10">
      <c r="J27144" s="5"/>
    </row>
    <row r="27145" spans="10:10">
      <c r="J27145" s="5"/>
    </row>
    <row r="27146" spans="10:10">
      <c r="J27146" s="5"/>
    </row>
    <row r="27147" spans="10:10">
      <c r="J27147" s="5"/>
    </row>
    <row r="27148" spans="10:10">
      <c r="J27148" s="5"/>
    </row>
    <row r="27149" spans="10:10">
      <c r="J27149" s="5"/>
    </row>
    <row r="27150" spans="10:10">
      <c r="J27150" s="5"/>
    </row>
    <row r="27151" spans="10:10">
      <c r="J27151" s="5"/>
    </row>
    <row r="27152" spans="10:10">
      <c r="J27152" s="5"/>
    </row>
    <row r="27153" spans="10:10">
      <c r="J27153" s="5"/>
    </row>
    <row r="27154" spans="10:10">
      <c r="J27154" s="5"/>
    </row>
    <row r="27155" spans="10:10">
      <c r="J27155" s="5"/>
    </row>
    <row r="27156" spans="10:10">
      <c r="J27156" s="5"/>
    </row>
    <row r="27157" spans="10:10">
      <c r="J27157" s="5"/>
    </row>
    <row r="27158" spans="10:10">
      <c r="J27158" s="5"/>
    </row>
    <row r="27159" spans="10:10">
      <c r="J27159" s="5"/>
    </row>
    <row r="27160" spans="10:10">
      <c r="J27160" s="5"/>
    </row>
    <row r="27161" spans="10:10">
      <c r="J27161" s="5"/>
    </row>
    <row r="27162" spans="10:10">
      <c r="J27162" s="5"/>
    </row>
    <row r="27163" spans="10:10">
      <c r="J27163" s="5"/>
    </row>
    <row r="27164" spans="10:10">
      <c r="J27164" s="5"/>
    </row>
    <row r="27165" spans="10:10">
      <c r="J27165" s="5"/>
    </row>
    <row r="27166" spans="10:10">
      <c r="J27166" s="5"/>
    </row>
    <row r="27167" spans="10:10">
      <c r="J27167" s="5"/>
    </row>
    <row r="27168" spans="10:10">
      <c r="J27168" s="5"/>
    </row>
    <row r="27169" spans="10:10">
      <c r="J27169" s="5"/>
    </row>
    <row r="27170" spans="10:10">
      <c r="J27170" s="5"/>
    </row>
    <row r="27171" spans="10:10">
      <c r="J27171" s="5"/>
    </row>
    <row r="27172" spans="10:10">
      <c r="J27172" s="5"/>
    </row>
    <row r="27173" spans="10:10">
      <c r="J27173" s="5"/>
    </row>
    <row r="27174" spans="10:10">
      <c r="J27174" s="5"/>
    </row>
    <row r="27175" spans="10:10">
      <c r="J27175" s="5"/>
    </row>
    <row r="27176" spans="10:10">
      <c r="J27176" s="5"/>
    </row>
    <row r="27177" spans="10:10">
      <c r="J27177" s="5"/>
    </row>
    <row r="27178" spans="10:10">
      <c r="J27178" s="5"/>
    </row>
    <row r="27179" spans="10:10">
      <c r="J27179" s="5"/>
    </row>
    <row r="27180" spans="10:10">
      <c r="J27180" s="5"/>
    </row>
    <row r="27181" spans="10:10">
      <c r="J27181" s="5"/>
    </row>
    <row r="27182" spans="10:10">
      <c r="J27182" s="5"/>
    </row>
    <row r="27183" spans="10:10">
      <c r="J27183" s="5"/>
    </row>
    <row r="27184" spans="10:10">
      <c r="J27184" s="5"/>
    </row>
    <row r="27185" spans="10:10">
      <c r="J27185" s="5"/>
    </row>
    <row r="27186" spans="10:10">
      <c r="J27186" s="5"/>
    </row>
    <row r="27187" spans="10:10">
      <c r="J27187" s="5"/>
    </row>
    <row r="27188" spans="10:10">
      <c r="J27188" s="5"/>
    </row>
    <row r="27189" spans="10:10">
      <c r="J27189" s="5"/>
    </row>
    <row r="27190" spans="10:10">
      <c r="J27190" s="5"/>
    </row>
    <row r="27191" spans="10:10">
      <c r="J27191" s="5"/>
    </row>
    <row r="27192" spans="10:10">
      <c r="J27192" s="5"/>
    </row>
    <row r="27193" spans="10:10">
      <c r="J27193" s="5"/>
    </row>
    <row r="27194" spans="10:10">
      <c r="J27194" s="5"/>
    </row>
    <row r="27195" spans="10:10">
      <c r="J27195" s="5"/>
    </row>
    <row r="27196" spans="10:10">
      <c r="J27196" s="5"/>
    </row>
    <row r="27197" spans="10:10">
      <c r="J27197" s="5"/>
    </row>
    <row r="27198" spans="10:10">
      <c r="J27198" s="5"/>
    </row>
    <row r="27199" spans="10:10">
      <c r="J27199" s="5"/>
    </row>
    <row r="27200" spans="10:10">
      <c r="J27200" s="5"/>
    </row>
    <row r="27201" spans="10:10">
      <c r="J27201" s="5"/>
    </row>
    <row r="27202" spans="10:10">
      <c r="J27202" s="5"/>
    </row>
    <row r="27203" spans="10:10">
      <c r="J27203" s="5"/>
    </row>
    <row r="27204" spans="10:10">
      <c r="J27204" s="5"/>
    </row>
    <row r="27205" spans="10:10">
      <c r="J27205" s="5"/>
    </row>
    <row r="27206" spans="10:10">
      <c r="J27206" s="5"/>
    </row>
    <row r="27207" spans="10:10">
      <c r="J27207" s="5"/>
    </row>
    <row r="27208" spans="10:10">
      <c r="J27208" s="5"/>
    </row>
    <row r="27209" spans="10:10">
      <c r="J27209" s="5"/>
    </row>
    <row r="27210" spans="10:10">
      <c r="J27210" s="5"/>
    </row>
    <row r="27211" spans="10:10">
      <c r="J27211" s="5"/>
    </row>
    <row r="27212" spans="10:10">
      <c r="J27212" s="5"/>
    </row>
    <row r="27213" spans="10:10">
      <c r="J27213" s="5"/>
    </row>
    <row r="27214" spans="10:10">
      <c r="J27214" s="5"/>
    </row>
    <row r="27215" spans="10:10">
      <c r="J27215" s="5"/>
    </row>
    <row r="27216" spans="10:10">
      <c r="J27216" s="5"/>
    </row>
    <row r="27217" spans="10:10">
      <c r="J27217" s="5"/>
    </row>
    <row r="27218" spans="10:10">
      <c r="J27218" s="5"/>
    </row>
    <row r="27219" spans="10:10">
      <c r="J27219" s="5"/>
    </row>
    <row r="27220" spans="10:10">
      <c r="J27220" s="5"/>
    </row>
    <row r="27221" spans="10:10">
      <c r="J27221" s="5"/>
    </row>
    <row r="27222" spans="10:10">
      <c r="J27222" s="5"/>
    </row>
    <row r="27223" spans="10:10">
      <c r="J27223" s="5"/>
    </row>
    <row r="27224" spans="10:10">
      <c r="J27224" s="5"/>
    </row>
    <row r="27225" spans="10:10">
      <c r="J27225" s="5"/>
    </row>
    <row r="27226" spans="10:10">
      <c r="J27226" s="5"/>
    </row>
    <row r="27227" spans="10:10">
      <c r="J27227" s="5"/>
    </row>
    <row r="27228" spans="10:10">
      <c r="J27228" s="5"/>
    </row>
    <row r="27229" spans="10:10">
      <c r="J27229" s="5"/>
    </row>
    <row r="27230" spans="10:10">
      <c r="J27230" s="5"/>
    </row>
    <row r="27231" spans="10:10">
      <c r="J27231" s="5"/>
    </row>
    <row r="27232" spans="10:10">
      <c r="J27232" s="5"/>
    </row>
    <row r="27233" spans="10:10">
      <c r="J27233" s="5"/>
    </row>
    <row r="27234" spans="10:10">
      <c r="J27234" s="5"/>
    </row>
    <row r="27235" spans="10:10">
      <c r="J27235" s="5"/>
    </row>
    <row r="27236" spans="10:10">
      <c r="J27236" s="5"/>
    </row>
    <row r="27237" spans="10:10">
      <c r="J27237" s="5"/>
    </row>
    <row r="27238" spans="10:10">
      <c r="J27238" s="5"/>
    </row>
    <row r="27239" spans="10:10">
      <c r="J27239" s="5"/>
    </row>
    <row r="27240" spans="10:10">
      <c r="J27240" s="5"/>
    </row>
    <row r="27241" spans="10:10">
      <c r="J27241" s="5"/>
    </row>
    <row r="27242" spans="10:10">
      <c r="J27242" s="5"/>
    </row>
    <row r="27243" spans="10:10">
      <c r="J27243" s="5"/>
    </row>
    <row r="27244" spans="10:10">
      <c r="J27244" s="5"/>
    </row>
    <row r="27245" spans="10:10">
      <c r="J27245" s="5"/>
    </row>
    <row r="27246" spans="10:10">
      <c r="J27246" s="5"/>
    </row>
    <row r="27247" spans="10:10">
      <c r="J27247" s="5"/>
    </row>
    <row r="27248" spans="10:10">
      <c r="J27248" s="5"/>
    </row>
    <row r="27249" spans="10:10">
      <c r="J27249" s="5"/>
    </row>
    <row r="27250" spans="10:10">
      <c r="J27250" s="5"/>
    </row>
    <row r="27251" spans="10:10">
      <c r="J27251" s="5"/>
    </row>
    <row r="27252" spans="10:10">
      <c r="J27252" s="5"/>
    </row>
    <row r="27253" spans="10:10">
      <c r="J27253" s="5"/>
    </row>
    <row r="27254" spans="10:10">
      <c r="J27254" s="5"/>
    </row>
    <row r="27255" spans="10:10">
      <c r="J27255" s="5"/>
    </row>
    <row r="27256" spans="10:10">
      <c r="J27256" s="5"/>
    </row>
    <row r="27257" spans="10:10">
      <c r="J27257" s="5"/>
    </row>
    <row r="27258" spans="10:10">
      <c r="J27258" s="5"/>
    </row>
    <row r="27259" spans="10:10">
      <c r="J27259" s="5"/>
    </row>
    <row r="27260" spans="10:10">
      <c r="J27260" s="5"/>
    </row>
    <row r="27261" spans="10:10">
      <c r="J27261" s="5"/>
    </row>
    <row r="27262" spans="10:10">
      <c r="J27262" s="5"/>
    </row>
    <row r="27263" spans="10:10">
      <c r="J27263" s="5"/>
    </row>
    <row r="27264" spans="10:10">
      <c r="J27264" s="5"/>
    </row>
    <row r="27265" spans="10:10">
      <c r="J27265" s="5"/>
    </row>
    <row r="27266" spans="10:10">
      <c r="J27266" s="5"/>
    </row>
    <row r="27267" spans="10:10">
      <c r="J27267" s="5"/>
    </row>
    <row r="27268" spans="10:10">
      <c r="J27268" s="5"/>
    </row>
    <row r="27269" spans="10:10">
      <c r="J27269" s="5"/>
    </row>
    <row r="27270" spans="10:10">
      <c r="J27270" s="5"/>
    </row>
    <row r="27271" spans="10:10">
      <c r="J27271" s="5"/>
    </row>
    <row r="27272" spans="10:10">
      <c r="J27272" s="5"/>
    </row>
    <row r="27273" spans="10:10">
      <c r="J27273" s="5"/>
    </row>
    <row r="27274" spans="10:10">
      <c r="J27274" s="5"/>
    </row>
    <row r="27275" spans="10:10">
      <c r="J27275" s="5"/>
    </row>
    <row r="27276" spans="10:10">
      <c r="J27276" s="5"/>
    </row>
    <row r="27277" spans="10:10">
      <c r="J27277" s="5"/>
    </row>
    <row r="27278" spans="10:10">
      <c r="J27278" s="5"/>
    </row>
    <row r="27279" spans="10:10">
      <c r="J27279" s="5"/>
    </row>
    <row r="27280" spans="10:10">
      <c r="J27280" s="5"/>
    </row>
    <row r="27281" spans="10:10">
      <c r="J27281" s="5"/>
    </row>
    <row r="27282" spans="10:10">
      <c r="J27282" s="5"/>
    </row>
    <row r="27283" spans="10:10">
      <c r="J27283" s="5"/>
    </row>
    <row r="27284" spans="10:10">
      <c r="J27284" s="5"/>
    </row>
    <row r="27285" spans="10:10">
      <c r="J27285" s="5"/>
    </row>
    <row r="27286" spans="10:10">
      <c r="J27286" s="5"/>
    </row>
    <row r="27287" spans="10:10">
      <c r="J27287" s="5"/>
    </row>
    <row r="27288" spans="10:10">
      <c r="J27288" s="5"/>
    </row>
    <row r="27289" spans="10:10">
      <c r="J27289" s="5"/>
    </row>
    <row r="27290" spans="10:10">
      <c r="J27290" s="5"/>
    </row>
    <row r="27291" spans="10:10">
      <c r="J27291" s="5"/>
    </row>
    <row r="27292" spans="10:10">
      <c r="J27292" s="5"/>
    </row>
    <row r="27293" spans="10:10">
      <c r="J27293" s="5"/>
    </row>
    <row r="27294" spans="10:10">
      <c r="J27294" s="5"/>
    </row>
    <row r="27295" spans="10:10">
      <c r="J27295" s="5"/>
    </row>
    <row r="27296" spans="10:10">
      <c r="J27296" s="5"/>
    </row>
    <row r="27297" spans="10:10">
      <c r="J27297" s="5"/>
    </row>
    <row r="27298" spans="10:10">
      <c r="J27298" s="5"/>
    </row>
    <row r="27299" spans="10:10">
      <c r="J27299" s="5"/>
    </row>
    <row r="27300" spans="10:10">
      <c r="J27300" s="5"/>
    </row>
    <row r="27301" spans="10:10">
      <c r="J27301" s="5"/>
    </row>
    <row r="27302" spans="10:10">
      <c r="J27302" s="5"/>
    </row>
    <row r="27303" spans="10:10">
      <c r="J27303" s="5"/>
    </row>
    <row r="27304" spans="10:10">
      <c r="J27304" s="5"/>
    </row>
    <row r="27305" spans="10:10">
      <c r="J27305" s="5"/>
    </row>
    <row r="27306" spans="10:10">
      <c r="J27306" s="5"/>
    </row>
    <row r="27307" spans="10:10">
      <c r="J27307" s="5"/>
    </row>
    <row r="27308" spans="10:10">
      <c r="J27308" s="5"/>
    </row>
    <row r="27309" spans="10:10">
      <c r="J27309" s="5"/>
    </row>
    <row r="27310" spans="10:10">
      <c r="J27310" s="5"/>
    </row>
    <row r="27311" spans="10:10">
      <c r="J27311" s="5"/>
    </row>
    <row r="27312" spans="10:10">
      <c r="J27312" s="5"/>
    </row>
    <row r="27313" spans="10:10">
      <c r="J27313" s="5"/>
    </row>
    <row r="27314" spans="10:10">
      <c r="J27314" s="5"/>
    </row>
    <row r="27315" spans="10:10">
      <c r="J27315" s="5"/>
    </row>
    <row r="27316" spans="10:10">
      <c r="J27316" s="5"/>
    </row>
    <row r="27317" spans="10:10">
      <c r="J27317" s="5"/>
    </row>
    <row r="27318" spans="10:10">
      <c r="J27318" s="5"/>
    </row>
    <row r="27319" spans="10:10">
      <c r="J27319" s="5"/>
    </row>
    <row r="27320" spans="10:10">
      <c r="J27320" s="5"/>
    </row>
    <row r="27321" spans="10:10">
      <c r="J27321" s="5"/>
    </row>
    <row r="27322" spans="10:10">
      <c r="J27322" s="5"/>
    </row>
    <row r="27323" spans="10:10">
      <c r="J27323" s="5"/>
    </row>
    <row r="27324" spans="10:10">
      <c r="J27324" s="5"/>
    </row>
    <row r="27325" spans="10:10">
      <c r="J27325" s="5"/>
    </row>
    <row r="27326" spans="10:10">
      <c r="J27326" s="5"/>
    </row>
    <row r="27327" spans="10:10">
      <c r="J27327" s="5"/>
    </row>
    <row r="27328" spans="10:10">
      <c r="J27328" s="5"/>
    </row>
    <row r="27329" spans="10:10">
      <c r="J27329" s="5"/>
    </row>
    <row r="27330" spans="10:10">
      <c r="J27330" s="5"/>
    </row>
    <row r="27331" spans="10:10">
      <c r="J27331" s="5"/>
    </row>
    <row r="27332" spans="10:10">
      <c r="J27332" s="5"/>
    </row>
    <row r="27333" spans="10:10">
      <c r="J27333" s="5"/>
    </row>
    <row r="27334" spans="10:10">
      <c r="J27334" s="5"/>
    </row>
    <row r="27335" spans="10:10">
      <c r="J27335" s="5"/>
    </row>
    <row r="27336" spans="10:10">
      <c r="J27336" s="5"/>
    </row>
    <row r="27337" spans="10:10">
      <c r="J27337" s="5"/>
    </row>
    <row r="27338" spans="10:10">
      <c r="J27338" s="5"/>
    </row>
    <row r="27339" spans="10:10">
      <c r="J27339" s="5"/>
    </row>
    <row r="27340" spans="10:10">
      <c r="J27340" s="5"/>
    </row>
    <row r="27341" spans="10:10">
      <c r="J27341" s="5"/>
    </row>
    <row r="27342" spans="10:10">
      <c r="J27342" s="5"/>
    </row>
    <row r="27343" spans="10:10">
      <c r="J27343" s="5"/>
    </row>
    <row r="27344" spans="10:10">
      <c r="J27344" s="5"/>
    </row>
    <row r="27345" spans="10:10">
      <c r="J27345" s="5"/>
    </row>
    <row r="27346" spans="10:10">
      <c r="J27346" s="5"/>
    </row>
    <row r="27347" spans="10:10">
      <c r="J27347" s="5"/>
    </row>
    <row r="27348" spans="10:10">
      <c r="J27348" s="5"/>
    </row>
    <row r="27349" spans="10:10">
      <c r="J27349" s="5"/>
    </row>
    <row r="27350" spans="10:10">
      <c r="J27350" s="5"/>
    </row>
    <row r="27351" spans="10:10">
      <c r="J27351" s="5"/>
    </row>
    <row r="27352" spans="10:10">
      <c r="J27352" s="5"/>
    </row>
    <row r="27353" spans="10:10">
      <c r="J27353" s="5"/>
    </row>
    <row r="27354" spans="10:10">
      <c r="J27354" s="5"/>
    </row>
    <row r="27355" spans="10:10">
      <c r="J27355" s="5"/>
    </row>
    <row r="27356" spans="10:10">
      <c r="J27356" s="5"/>
    </row>
    <row r="27357" spans="10:10">
      <c r="J27357" s="5"/>
    </row>
    <row r="27358" spans="10:10">
      <c r="J27358" s="5"/>
    </row>
    <row r="27359" spans="10:10">
      <c r="J27359" s="5"/>
    </row>
    <row r="27360" spans="10:10">
      <c r="J27360" s="5"/>
    </row>
    <row r="27361" spans="10:10">
      <c r="J27361" s="5"/>
    </row>
    <row r="27362" spans="10:10">
      <c r="J27362" s="5"/>
    </row>
    <row r="27363" spans="10:10">
      <c r="J27363" s="5"/>
    </row>
    <row r="27364" spans="10:10">
      <c r="J27364" s="5"/>
    </row>
    <row r="27365" spans="10:10">
      <c r="J27365" s="5"/>
    </row>
    <row r="27366" spans="10:10">
      <c r="J27366" s="5"/>
    </row>
    <row r="27367" spans="10:10">
      <c r="J27367" s="5"/>
    </row>
    <row r="27368" spans="10:10">
      <c r="J27368" s="5"/>
    </row>
    <row r="27369" spans="10:10">
      <c r="J27369" s="5"/>
    </row>
    <row r="27370" spans="10:10">
      <c r="J27370" s="5"/>
    </row>
    <row r="27371" spans="10:10">
      <c r="J27371" s="5"/>
    </row>
    <row r="27372" spans="10:10">
      <c r="J27372" s="5"/>
    </row>
    <row r="27373" spans="10:10">
      <c r="J27373" s="5"/>
    </row>
    <row r="27374" spans="10:10">
      <c r="J27374" s="5"/>
    </row>
    <row r="27375" spans="10:10">
      <c r="J27375" s="5"/>
    </row>
    <row r="27376" spans="10:10">
      <c r="J27376" s="5"/>
    </row>
    <row r="27377" spans="10:10">
      <c r="J27377" s="5"/>
    </row>
    <row r="27378" spans="10:10">
      <c r="J27378" s="5"/>
    </row>
    <row r="27379" spans="10:10">
      <c r="J27379" s="5"/>
    </row>
    <row r="27380" spans="10:10">
      <c r="J27380" s="5"/>
    </row>
    <row r="27381" spans="10:10">
      <c r="J27381" s="5"/>
    </row>
    <row r="27382" spans="10:10">
      <c r="J27382" s="5"/>
    </row>
    <row r="27383" spans="10:10">
      <c r="J27383" s="5"/>
    </row>
    <row r="27384" spans="10:10">
      <c r="J27384" s="5"/>
    </row>
    <row r="27385" spans="10:10">
      <c r="J27385" s="5"/>
    </row>
    <row r="27386" spans="10:10">
      <c r="J27386" s="5"/>
    </row>
    <row r="27387" spans="10:10">
      <c r="J27387" s="5"/>
    </row>
    <row r="27388" spans="10:10">
      <c r="J27388" s="5"/>
    </row>
    <row r="27389" spans="10:10">
      <c r="J27389" s="5"/>
    </row>
    <row r="27390" spans="10:10">
      <c r="J27390" s="5"/>
    </row>
    <row r="27391" spans="10:10">
      <c r="J27391" s="5"/>
    </row>
    <row r="27392" spans="10:10">
      <c r="J27392" s="5"/>
    </row>
    <row r="27393" spans="10:10">
      <c r="J27393" s="5"/>
    </row>
    <row r="27394" spans="10:10">
      <c r="J27394" s="5"/>
    </row>
    <row r="27395" spans="10:10">
      <c r="J27395" s="5"/>
    </row>
    <row r="27396" spans="10:10">
      <c r="J27396" s="5"/>
    </row>
    <row r="27397" spans="10:10">
      <c r="J27397" s="5"/>
    </row>
    <row r="27398" spans="10:10">
      <c r="J27398" s="5"/>
    </row>
    <row r="27399" spans="10:10">
      <c r="J27399" s="5"/>
    </row>
    <row r="27400" spans="10:10">
      <c r="J27400" s="5"/>
    </row>
    <row r="27401" spans="10:10">
      <c r="J27401" s="5"/>
    </row>
    <row r="27402" spans="10:10">
      <c r="J27402" s="5"/>
    </row>
    <row r="27403" spans="10:10">
      <c r="J27403" s="5"/>
    </row>
    <row r="27404" spans="10:10">
      <c r="J27404" s="5"/>
    </row>
    <row r="27405" spans="10:10">
      <c r="J27405" s="5"/>
    </row>
    <row r="27406" spans="10:10">
      <c r="J27406" s="5"/>
    </row>
    <row r="27407" spans="10:10">
      <c r="J27407" s="5"/>
    </row>
    <row r="27408" spans="10:10">
      <c r="J27408" s="5"/>
    </row>
    <row r="27409" spans="10:10">
      <c r="J27409" s="5"/>
    </row>
    <row r="27410" spans="10:10">
      <c r="J27410" s="5"/>
    </row>
    <row r="27411" spans="10:10">
      <c r="J27411" s="5"/>
    </row>
    <row r="27412" spans="10:10">
      <c r="J27412" s="5"/>
    </row>
    <row r="27413" spans="10:10">
      <c r="J27413" s="5"/>
    </row>
    <row r="27414" spans="10:10">
      <c r="J27414" s="5"/>
    </row>
    <row r="27415" spans="10:10">
      <c r="J27415" s="5"/>
    </row>
    <row r="27416" spans="10:10">
      <c r="J27416" s="5"/>
    </row>
    <row r="27417" spans="10:10">
      <c r="J27417" s="5"/>
    </row>
    <row r="27418" spans="10:10">
      <c r="J27418" s="5"/>
    </row>
    <row r="27419" spans="10:10">
      <c r="J27419" s="5"/>
    </row>
    <row r="27420" spans="10:10">
      <c r="J27420" s="5"/>
    </row>
    <row r="27421" spans="10:10">
      <c r="J27421" s="5"/>
    </row>
    <row r="27422" spans="10:10">
      <c r="J27422" s="5"/>
    </row>
    <row r="27423" spans="10:10">
      <c r="J27423" s="5"/>
    </row>
    <row r="27424" spans="10:10">
      <c r="J27424" s="5"/>
    </row>
    <row r="27425" spans="10:10">
      <c r="J27425" s="5"/>
    </row>
    <row r="27426" spans="10:10">
      <c r="J27426" s="5"/>
    </row>
    <row r="27427" spans="10:10">
      <c r="J27427" s="5"/>
    </row>
    <row r="27428" spans="10:10">
      <c r="J27428" s="5"/>
    </row>
    <row r="27429" spans="10:10">
      <c r="J27429" s="5"/>
    </row>
    <row r="27430" spans="10:10">
      <c r="J27430" s="5"/>
    </row>
    <row r="27431" spans="10:10">
      <c r="J27431" s="5"/>
    </row>
    <row r="27432" spans="10:10">
      <c r="J27432" s="5"/>
    </row>
    <row r="27433" spans="10:10">
      <c r="J27433" s="5"/>
    </row>
    <row r="27434" spans="10:10">
      <c r="J27434" s="5"/>
    </row>
    <row r="27435" spans="10:10">
      <c r="J27435" s="5"/>
    </row>
    <row r="27436" spans="10:10">
      <c r="J27436" s="5"/>
    </row>
    <row r="27437" spans="10:10">
      <c r="J27437" s="5"/>
    </row>
    <row r="27438" spans="10:10">
      <c r="J27438" s="5"/>
    </row>
    <row r="27439" spans="10:10">
      <c r="J27439" s="5"/>
    </row>
    <row r="27440" spans="10:10">
      <c r="J27440" s="5"/>
    </row>
    <row r="27441" spans="10:10">
      <c r="J27441" s="5"/>
    </row>
    <row r="27442" spans="10:10">
      <c r="J27442" s="5"/>
    </row>
    <row r="27443" spans="10:10">
      <c r="J27443" s="5"/>
    </row>
    <row r="27444" spans="10:10">
      <c r="J27444" s="5"/>
    </row>
    <row r="27445" spans="10:10">
      <c r="J27445" s="5"/>
    </row>
    <row r="27446" spans="10:10">
      <c r="J27446" s="5"/>
    </row>
    <row r="27447" spans="10:10">
      <c r="J27447" s="5"/>
    </row>
    <row r="27448" spans="10:10">
      <c r="J27448" s="5"/>
    </row>
    <row r="27449" spans="10:10">
      <c r="J27449" s="5"/>
    </row>
    <row r="27450" spans="10:10">
      <c r="J27450" s="5"/>
    </row>
    <row r="27451" spans="10:10">
      <c r="J27451" s="5"/>
    </row>
    <row r="27452" spans="10:10">
      <c r="J27452" s="5"/>
    </row>
    <row r="27453" spans="10:10">
      <c r="J27453" s="5"/>
    </row>
    <row r="27454" spans="10:10">
      <c r="J27454" s="5"/>
    </row>
    <row r="27455" spans="10:10">
      <c r="J27455" s="5"/>
    </row>
    <row r="27456" spans="10:10">
      <c r="J27456" s="5"/>
    </row>
    <row r="27457" spans="10:10">
      <c r="J27457" s="5"/>
    </row>
    <row r="27458" spans="10:10">
      <c r="J27458" s="5"/>
    </row>
    <row r="27459" spans="10:10">
      <c r="J27459" s="5"/>
    </row>
    <row r="27460" spans="10:10">
      <c r="J27460" s="5"/>
    </row>
    <row r="27461" spans="10:10">
      <c r="J27461" s="5"/>
    </row>
    <row r="27462" spans="10:10">
      <c r="J27462" s="5"/>
    </row>
    <row r="27463" spans="10:10">
      <c r="J27463" s="5"/>
    </row>
    <row r="27464" spans="10:10">
      <c r="J27464" s="5"/>
    </row>
    <row r="27465" spans="10:10">
      <c r="J27465" s="5"/>
    </row>
    <row r="27466" spans="10:10">
      <c r="J27466" s="5"/>
    </row>
    <row r="27467" spans="10:10">
      <c r="J27467" s="5"/>
    </row>
    <row r="27468" spans="10:10">
      <c r="J27468" s="5"/>
    </row>
    <row r="27469" spans="10:10">
      <c r="J27469" s="5"/>
    </row>
    <row r="27470" spans="10:10">
      <c r="J27470" s="5"/>
    </row>
    <row r="27471" spans="10:10">
      <c r="J27471" s="5"/>
    </row>
    <row r="27472" spans="10:10">
      <c r="J27472" s="5"/>
    </row>
    <row r="27473" spans="10:10">
      <c r="J27473" s="5"/>
    </row>
    <row r="27474" spans="10:10">
      <c r="J27474" s="5"/>
    </row>
    <row r="27475" spans="10:10">
      <c r="J27475" s="5"/>
    </row>
    <row r="27476" spans="10:10">
      <c r="J27476" s="5"/>
    </row>
    <row r="27477" spans="10:10">
      <c r="J27477" s="5"/>
    </row>
    <row r="27478" spans="10:10">
      <c r="J27478" s="5"/>
    </row>
    <row r="27479" spans="10:10">
      <c r="J27479" s="5"/>
    </row>
    <row r="27480" spans="10:10">
      <c r="J27480" s="5"/>
    </row>
    <row r="27481" spans="10:10">
      <c r="J27481" s="5"/>
    </row>
    <row r="27482" spans="10:10">
      <c r="J27482" s="5"/>
    </row>
    <row r="27483" spans="10:10">
      <c r="J27483" s="5"/>
    </row>
    <row r="27484" spans="10:10">
      <c r="J27484" s="5"/>
    </row>
    <row r="27485" spans="10:10">
      <c r="J27485" s="5"/>
    </row>
    <row r="27486" spans="10:10">
      <c r="J27486" s="5"/>
    </row>
    <row r="27487" spans="10:10">
      <c r="J27487" s="5"/>
    </row>
    <row r="27488" spans="10:10">
      <c r="J27488" s="5"/>
    </row>
    <row r="27489" spans="10:10">
      <c r="J27489" s="5"/>
    </row>
    <row r="27490" spans="10:10">
      <c r="J27490" s="5"/>
    </row>
    <row r="27491" spans="10:10">
      <c r="J27491" s="5"/>
    </row>
    <row r="27492" spans="10:10">
      <c r="J27492" s="5"/>
    </row>
    <row r="27493" spans="10:10">
      <c r="J27493" s="5"/>
    </row>
    <row r="27494" spans="10:10">
      <c r="J27494" s="5"/>
    </row>
    <row r="27495" spans="10:10">
      <c r="J27495" s="5"/>
    </row>
    <row r="27496" spans="10:10">
      <c r="J27496" s="5"/>
    </row>
    <row r="27497" spans="10:10">
      <c r="J27497" s="5"/>
    </row>
    <row r="27498" spans="10:10">
      <c r="J27498" s="5"/>
    </row>
    <row r="27499" spans="10:10">
      <c r="J27499" s="5"/>
    </row>
    <row r="27500" spans="10:10">
      <c r="J27500" s="5"/>
    </row>
    <row r="27501" spans="10:10">
      <c r="J27501" s="5"/>
    </row>
    <row r="27502" spans="10:10">
      <c r="J27502" s="5"/>
    </row>
    <row r="27503" spans="10:10">
      <c r="J27503" s="5"/>
    </row>
    <row r="27504" spans="10:10">
      <c r="J27504" s="5"/>
    </row>
    <row r="27505" spans="10:10">
      <c r="J27505" s="5"/>
    </row>
    <row r="27506" spans="10:10">
      <c r="J27506" s="5"/>
    </row>
    <row r="27507" spans="10:10">
      <c r="J27507" s="5"/>
    </row>
    <row r="27508" spans="10:10">
      <c r="J27508" s="5"/>
    </row>
    <row r="27509" spans="10:10">
      <c r="J27509" s="5"/>
    </row>
    <row r="27510" spans="10:10">
      <c r="J27510" s="5"/>
    </row>
    <row r="27511" spans="10:10">
      <c r="J27511" s="5"/>
    </row>
    <row r="27512" spans="10:10">
      <c r="J27512" s="5"/>
    </row>
    <row r="27513" spans="10:10">
      <c r="J27513" s="5"/>
    </row>
    <row r="27514" spans="10:10">
      <c r="J27514" s="5"/>
    </row>
    <row r="27515" spans="10:10">
      <c r="J27515" s="5"/>
    </row>
    <row r="27516" spans="10:10">
      <c r="J27516" s="5"/>
    </row>
    <row r="27517" spans="10:10">
      <c r="J27517" s="5"/>
    </row>
    <row r="27518" spans="10:10">
      <c r="J27518" s="5"/>
    </row>
    <row r="27519" spans="10:10">
      <c r="J27519" s="5"/>
    </row>
    <row r="27520" spans="10:10">
      <c r="J27520" s="5"/>
    </row>
    <row r="27521" spans="10:10">
      <c r="J27521" s="5"/>
    </row>
    <row r="27522" spans="10:10">
      <c r="J27522" s="5"/>
    </row>
    <row r="27523" spans="10:10">
      <c r="J27523" s="5"/>
    </row>
    <row r="27524" spans="10:10">
      <c r="J27524" s="5"/>
    </row>
    <row r="27525" spans="10:10">
      <c r="J27525" s="5"/>
    </row>
    <row r="27526" spans="10:10">
      <c r="J27526" s="5"/>
    </row>
    <row r="27527" spans="10:10">
      <c r="J27527" s="5"/>
    </row>
    <row r="27528" spans="10:10">
      <c r="J27528" s="5"/>
    </row>
    <row r="27529" spans="10:10">
      <c r="J27529" s="5"/>
    </row>
    <row r="27530" spans="10:10">
      <c r="J27530" s="5"/>
    </row>
    <row r="27531" spans="10:10">
      <c r="J27531" s="5"/>
    </row>
    <row r="27532" spans="10:10">
      <c r="J27532" s="5"/>
    </row>
    <row r="27533" spans="10:10">
      <c r="J27533" s="5"/>
    </row>
    <row r="27534" spans="10:10">
      <c r="J27534" s="5"/>
    </row>
    <row r="27535" spans="10:10">
      <c r="J27535" s="5"/>
    </row>
    <row r="27536" spans="10:10">
      <c r="J27536" s="5"/>
    </row>
    <row r="27537" spans="10:10">
      <c r="J27537" s="5"/>
    </row>
    <row r="27538" spans="10:10">
      <c r="J27538" s="5"/>
    </row>
    <row r="27539" spans="10:10">
      <c r="J27539" s="5"/>
    </row>
    <row r="27540" spans="10:10">
      <c r="J27540" s="5"/>
    </row>
    <row r="27541" spans="10:10">
      <c r="J27541" s="5"/>
    </row>
    <row r="27542" spans="10:10">
      <c r="J27542" s="5"/>
    </row>
    <row r="27543" spans="10:10">
      <c r="J27543" s="5"/>
    </row>
    <row r="27544" spans="10:10">
      <c r="J27544" s="5"/>
    </row>
    <row r="27545" spans="10:10">
      <c r="J27545" s="5"/>
    </row>
    <row r="27546" spans="10:10">
      <c r="J27546" s="5"/>
    </row>
    <row r="27547" spans="10:10">
      <c r="J27547" s="5"/>
    </row>
    <row r="27548" spans="10:10">
      <c r="J27548" s="5"/>
    </row>
    <row r="27549" spans="10:10">
      <c r="J27549" s="5"/>
    </row>
    <row r="27550" spans="10:10">
      <c r="J27550" s="5"/>
    </row>
    <row r="27551" spans="10:10">
      <c r="J27551" s="5"/>
    </row>
    <row r="27552" spans="10:10">
      <c r="J27552" s="5"/>
    </row>
    <row r="27553" spans="10:10">
      <c r="J27553" s="5"/>
    </row>
    <row r="27554" spans="10:10">
      <c r="J27554" s="5"/>
    </row>
    <row r="27555" spans="10:10">
      <c r="J27555" s="5"/>
    </row>
    <row r="27556" spans="10:10">
      <c r="J27556" s="5"/>
    </row>
    <row r="27557" spans="10:10">
      <c r="J27557" s="5"/>
    </row>
    <row r="27558" spans="10:10">
      <c r="J27558" s="5"/>
    </row>
    <row r="27559" spans="10:10">
      <c r="J27559" s="5"/>
    </row>
    <row r="27560" spans="10:10">
      <c r="J27560" s="5"/>
    </row>
    <row r="27561" spans="10:10">
      <c r="J27561" s="5"/>
    </row>
    <row r="27562" spans="10:10">
      <c r="J27562" s="5"/>
    </row>
    <row r="27563" spans="10:10">
      <c r="J27563" s="5"/>
    </row>
    <row r="27564" spans="10:10">
      <c r="J27564" s="5"/>
    </row>
    <row r="27565" spans="10:10">
      <c r="J27565" s="5"/>
    </row>
    <row r="27566" spans="10:10">
      <c r="J27566" s="5"/>
    </row>
    <row r="27567" spans="10:10">
      <c r="J27567" s="5"/>
    </row>
    <row r="27568" spans="10:10">
      <c r="J27568" s="5"/>
    </row>
    <row r="27569" spans="10:10">
      <c r="J27569" s="5"/>
    </row>
    <row r="27570" spans="10:10">
      <c r="J27570" s="5"/>
    </row>
    <row r="27571" spans="10:10">
      <c r="J27571" s="5"/>
    </row>
    <row r="27572" spans="10:10">
      <c r="J27572" s="5"/>
    </row>
    <row r="27573" spans="10:10">
      <c r="J27573" s="5"/>
    </row>
    <row r="27574" spans="10:10">
      <c r="J27574" s="5"/>
    </row>
    <row r="27575" spans="10:10">
      <c r="J27575" s="5"/>
    </row>
    <row r="27576" spans="10:10">
      <c r="J27576" s="5"/>
    </row>
    <row r="27577" spans="10:10">
      <c r="J27577" s="5"/>
    </row>
    <row r="27578" spans="10:10">
      <c r="J27578" s="5"/>
    </row>
    <row r="27579" spans="10:10">
      <c r="J27579" s="5"/>
    </row>
    <row r="27580" spans="10:10">
      <c r="J27580" s="5"/>
    </row>
    <row r="27581" spans="10:10">
      <c r="J27581" s="5"/>
    </row>
    <row r="27582" spans="10:10">
      <c r="J27582" s="5"/>
    </row>
    <row r="27583" spans="10:10">
      <c r="J27583" s="5"/>
    </row>
    <row r="27584" spans="10:10">
      <c r="J27584" s="5"/>
    </row>
    <row r="27585" spans="10:10">
      <c r="J27585" s="5"/>
    </row>
    <row r="27586" spans="10:10">
      <c r="J27586" s="5"/>
    </row>
    <row r="27587" spans="10:10">
      <c r="J27587" s="5"/>
    </row>
    <row r="27588" spans="10:10">
      <c r="J27588" s="5"/>
    </row>
    <row r="27589" spans="10:10">
      <c r="J27589" s="5"/>
    </row>
    <row r="27590" spans="10:10">
      <c r="J27590" s="5"/>
    </row>
    <row r="27591" spans="10:10">
      <c r="J27591" s="5"/>
    </row>
    <row r="27592" spans="10:10">
      <c r="J27592" s="5"/>
    </row>
    <row r="27593" spans="10:10">
      <c r="J27593" s="5"/>
    </row>
    <row r="27594" spans="10:10">
      <c r="J27594" s="5"/>
    </row>
    <row r="27595" spans="10:10">
      <c r="J27595" s="5"/>
    </row>
    <row r="27596" spans="10:10">
      <c r="J27596" s="5"/>
    </row>
    <row r="27597" spans="10:10">
      <c r="J27597" s="5"/>
    </row>
    <row r="27598" spans="10:10">
      <c r="J27598" s="5"/>
    </row>
    <row r="27599" spans="10:10">
      <c r="J27599" s="5"/>
    </row>
    <row r="27600" spans="10:10">
      <c r="J27600" s="5"/>
    </row>
    <row r="27601" spans="10:10">
      <c r="J27601" s="5"/>
    </row>
    <row r="27602" spans="10:10">
      <c r="J27602" s="5"/>
    </row>
    <row r="27603" spans="10:10">
      <c r="J27603" s="5"/>
    </row>
    <row r="27604" spans="10:10">
      <c r="J27604" s="5"/>
    </row>
    <row r="27605" spans="10:10">
      <c r="J27605" s="5"/>
    </row>
    <row r="27606" spans="10:10">
      <c r="J27606" s="5"/>
    </row>
    <row r="27607" spans="10:10">
      <c r="J27607" s="5"/>
    </row>
    <row r="27608" spans="10:10">
      <c r="J27608" s="5"/>
    </row>
    <row r="27609" spans="10:10">
      <c r="J27609" s="5"/>
    </row>
    <row r="27610" spans="10:10">
      <c r="J27610" s="5"/>
    </row>
    <row r="27611" spans="10:10">
      <c r="J27611" s="5"/>
    </row>
    <row r="27612" spans="10:10">
      <c r="J27612" s="5"/>
    </row>
    <row r="27613" spans="10:10">
      <c r="J27613" s="5"/>
    </row>
    <row r="27614" spans="10:10">
      <c r="J27614" s="5"/>
    </row>
    <row r="27615" spans="10:10">
      <c r="J27615" s="5"/>
    </row>
    <row r="27616" spans="10:10">
      <c r="J27616" s="5"/>
    </row>
    <row r="27617" spans="10:10">
      <c r="J27617" s="5"/>
    </row>
    <row r="27618" spans="10:10">
      <c r="J27618" s="5"/>
    </row>
    <row r="27619" spans="10:10">
      <c r="J27619" s="5"/>
    </row>
    <row r="27620" spans="10:10">
      <c r="J27620" s="5"/>
    </row>
    <row r="27621" spans="10:10">
      <c r="J27621" s="5"/>
    </row>
    <row r="27622" spans="10:10">
      <c r="J27622" s="5"/>
    </row>
    <row r="27623" spans="10:10">
      <c r="J27623" s="5"/>
    </row>
    <row r="27624" spans="10:10">
      <c r="J27624" s="5"/>
    </row>
    <row r="27625" spans="10:10">
      <c r="J27625" s="5"/>
    </row>
    <row r="27626" spans="10:10">
      <c r="J27626" s="5"/>
    </row>
    <row r="27627" spans="10:10">
      <c r="J27627" s="5"/>
    </row>
    <row r="27628" spans="10:10">
      <c r="J27628" s="5"/>
    </row>
    <row r="27629" spans="10:10">
      <c r="J27629" s="5"/>
    </row>
    <row r="27630" spans="10:10">
      <c r="J27630" s="5"/>
    </row>
    <row r="27631" spans="10:10">
      <c r="J27631" s="5"/>
    </row>
    <row r="27632" spans="10:10">
      <c r="J27632" s="5"/>
    </row>
    <row r="27633" spans="10:10">
      <c r="J27633" s="5"/>
    </row>
    <row r="27634" spans="10:10">
      <c r="J27634" s="5"/>
    </row>
    <row r="27635" spans="10:10">
      <c r="J27635" s="5"/>
    </row>
    <row r="27636" spans="10:10">
      <c r="J27636" s="5"/>
    </row>
    <row r="27637" spans="10:10">
      <c r="J27637" s="5"/>
    </row>
    <row r="27638" spans="10:10">
      <c r="J27638" s="5"/>
    </row>
    <row r="27639" spans="10:10">
      <c r="J27639" s="5"/>
    </row>
    <row r="27640" spans="10:10">
      <c r="J27640" s="5"/>
    </row>
    <row r="27641" spans="10:10">
      <c r="J27641" s="5"/>
    </row>
    <row r="27642" spans="10:10">
      <c r="J27642" s="5"/>
    </row>
    <row r="27643" spans="10:10">
      <c r="J27643" s="5"/>
    </row>
    <row r="27644" spans="10:10">
      <c r="J27644" s="5"/>
    </row>
    <row r="27645" spans="10:10">
      <c r="J27645" s="5"/>
    </row>
    <row r="27646" spans="10:10">
      <c r="J27646" s="5"/>
    </row>
    <row r="27647" spans="10:10">
      <c r="J27647" s="5"/>
    </row>
    <row r="27648" spans="10:10">
      <c r="J27648" s="5"/>
    </row>
    <row r="27649" spans="10:10">
      <c r="J27649" s="5"/>
    </row>
    <row r="27650" spans="10:10">
      <c r="J27650" s="5"/>
    </row>
    <row r="27651" spans="10:10">
      <c r="J27651" s="5"/>
    </row>
    <row r="27652" spans="10:10">
      <c r="J27652" s="5"/>
    </row>
    <row r="27653" spans="10:10">
      <c r="J27653" s="5"/>
    </row>
    <row r="27654" spans="10:10">
      <c r="J27654" s="5"/>
    </row>
    <row r="27655" spans="10:10">
      <c r="J27655" s="5"/>
    </row>
    <row r="27656" spans="10:10">
      <c r="J27656" s="5"/>
    </row>
    <row r="27657" spans="10:10">
      <c r="J27657" s="5"/>
    </row>
    <row r="27658" spans="10:10">
      <c r="J27658" s="5"/>
    </row>
    <row r="27659" spans="10:10">
      <c r="J27659" s="5"/>
    </row>
    <row r="27660" spans="10:10">
      <c r="J27660" s="5"/>
    </row>
    <row r="27661" spans="10:10">
      <c r="J27661" s="5"/>
    </row>
    <row r="27662" spans="10:10">
      <c r="J27662" s="5"/>
    </row>
    <row r="27663" spans="10:10">
      <c r="J27663" s="5"/>
    </row>
    <row r="27664" spans="10:10">
      <c r="J27664" s="5"/>
    </row>
    <row r="27665" spans="10:10">
      <c r="J27665" s="5"/>
    </row>
    <row r="27666" spans="10:10">
      <c r="J27666" s="5"/>
    </row>
    <row r="27667" spans="10:10">
      <c r="J27667" s="5"/>
    </row>
    <row r="27668" spans="10:10">
      <c r="J27668" s="5"/>
    </row>
    <row r="27669" spans="10:10">
      <c r="J27669" s="5"/>
    </row>
    <row r="27670" spans="10:10">
      <c r="J27670" s="5"/>
    </row>
    <row r="27671" spans="10:10">
      <c r="J27671" s="5"/>
    </row>
    <row r="27672" spans="10:10">
      <c r="J27672" s="5"/>
    </row>
    <row r="27673" spans="10:10">
      <c r="J27673" s="5"/>
    </row>
    <row r="27674" spans="10:10">
      <c r="J27674" s="5"/>
    </row>
    <row r="27675" spans="10:10">
      <c r="J27675" s="5"/>
    </row>
    <row r="27676" spans="10:10">
      <c r="J27676" s="5"/>
    </row>
    <row r="27677" spans="10:10">
      <c r="J27677" s="5"/>
    </row>
    <row r="27678" spans="10:10">
      <c r="J27678" s="5"/>
    </row>
    <row r="27679" spans="10:10">
      <c r="J27679" s="5"/>
    </row>
    <row r="27680" spans="10:10">
      <c r="J27680" s="5"/>
    </row>
    <row r="27681" spans="10:10">
      <c r="J27681" s="5"/>
    </row>
    <row r="27682" spans="10:10">
      <c r="J27682" s="5"/>
    </row>
    <row r="27683" spans="10:10">
      <c r="J27683" s="5"/>
    </row>
    <row r="27684" spans="10:10">
      <c r="J27684" s="5"/>
    </row>
    <row r="27685" spans="10:10">
      <c r="J27685" s="5"/>
    </row>
    <row r="27686" spans="10:10">
      <c r="J27686" s="5"/>
    </row>
    <row r="27687" spans="10:10">
      <c r="J27687" s="5"/>
    </row>
    <row r="27688" spans="10:10">
      <c r="J27688" s="5"/>
    </row>
    <row r="27689" spans="10:10">
      <c r="J27689" s="5"/>
    </row>
    <row r="27690" spans="10:10">
      <c r="J27690" s="5"/>
    </row>
    <row r="27691" spans="10:10">
      <c r="J27691" s="5"/>
    </row>
    <row r="27692" spans="10:10">
      <c r="J27692" s="5"/>
    </row>
    <row r="27693" spans="10:10">
      <c r="J27693" s="5"/>
    </row>
    <row r="27694" spans="10:10">
      <c r="J27694" s="5"/>
    </row>
    <row r="27695" spans="10:10">
      <c r="J27695" s="5"/>
    </row>
    <row r="27696" spans="10:10">
      <c r="J27696" s="5"/>
    </row>
    <row r="27697" spans="10:10">
      <c r="J27697" s="5"/>
    </row>
    <row r="27698" spans="10:10">
      <c r="J27698" s="5"/>
    </row>
    <row r="27699" spans="10:10">
      <c r="J27699" s="5"/>
    </row>
    <row r="27700" spans="10:10">
      <c r="J27700" s="5"/>
    </row>
    <row r="27701" spans="10:10">
      <c r="J27701" s="5"/>
    </row>
    <row r="27702" spans="10:10">
      <c r="J27702" s="5"/>
    </row>
    <row r="27703" spans="10:10">
      <c r="J27703" s="5"/>
    </row>
    <row r="27704" spans="10:10">
      <c r="J27704" s="5"/>
    </row>
    <row r="27705" spans="10:10">
      <c r="J27705" s="5"/>
    </row>
    <row r="27706" spans="10:10">
      <c r="J27706" s="5"/>
    </row>
    <row r="27707" spans="10:10">
      <c r="J27707" s="5"/>
    </row>
    <row r="27708" spans="10:10">
      <c r="J27708" s="5"/>
    </row>
    <row r="27709" spans="10:10">
      <c r="J27709" s="5"/>
    </row>
    <row r="27710" spans="10:10">
      <c r="J27710" s="5"/>
    </row>
    <row r="27711" spans="10:10">
      <c r="J27711" s="5"/>
    </row>
    <row r="27712" spans="10:10">
      <c r="J27712" s="5"/>
    </row>
    <row r="27713" spans="10:10">
      <c r="J27713" s="5"/>
    </row>
    <row r="27714" spans="10:10">
      <c r="J27714" s="5"/>
    </row>
    <row r="27715" spans="10:10">
      <c r="J27715" s="5"/>
    </row>
    <row r="27716" spans="10:10">
      <c r="J27716" s="5"/>
    </row>
    <row r="27717" spans="10:10">
      <c r="J27717" s="5"/>
    </row>
    <row r="27718" spans="10:10">
      <c r="J27718" s="5"/>
    </row>
    <row r="27719" spans="10:10">
      <c r="J27719" s="5"/>
    </row>
    <row r="27720" spans="10:10">
      <c r="J27720" s="5"/>
    </row>
    <row r="27721" spans="10:10">
      <c r="J27721" s="5"/>
    </row>
    <row r="27722" spans="10:10">
      <c r="J27722" s="5"/>
    </row>
    <row r="27723" spans="10:10">
      <c r="J27723" s="5"/>
    </row>
    <row r="27724" spans="10:10">
      <c r="J27724" s="5"/>
    </row>
    <row r="27725" spans="10:10">
      <c r="J27725" s="5"/>
    </row>
    <row r="27726" spans="10:10">
      <c r="J27726" s="5"/>
    </row>
    <row r="27727" spans="10:10">
      <c r="J27727" s="5"/>
    </row>
    <row r="27728" spans="10:10">
      <c r="J27728" s="5"/>
    </row>
    <row r="27729" spans="10:10">
      <c r="J27729" s="5"/>
    </row>
    <row r="27730" spans="10:10">
      <c r="J27730" s="5"/>
    </row>
    <row r="27731" spans="10:10">
      <c r="J27731" s="5"/>
    </row>
    <row r="27732" spans="10:10">
      <c r="J27732" s="5"/>
    </row>
    <row r="27733" spans="10:10">
      <c r="J27733" s="5"/>
    </row>
    <row r="27734" spans="10:10">
      <c r="J27734" s="5"/>
    </row>
    <row r="27735" spans="10:10">
      <c r="J27735" s="5"/>
    </row>
    <row r="27736" spans="10:10">
      <c r="J27736" s="5"/>
    </row>
    <row r="27737" spans="10:10">
      <c r="J27737" s="5"/>
    </row>
    <row r="27738" spans="10:10">
      <c r="J27738" s="5"/>
    </row>
    <row r="27739" spans="10:10">
      <c r="J27739" s="5"/>
    </row>
    <row r="27740" spans="10:10">
      <c r="J27740" s="5"/>
    </row>
    <row r="27741" spans="10:10">
      <c r="J27741" s="5"/>
    </row>
    <row r="27742" spans="10:10">
      <c r="J27742" s="5"/>
    </row>
    <row r="27743" spans="10:10">
      <c r="J27743" s="5"/>
    </row>
    <row r="27744" spans="10:10">
      <c r="J27744" s="5"/>
    </row>
    <row r="27745" spans="10:10">
      <c r="J27745" s="5"/>
    </row>
    <row r="27746" spans="10:10">
      <c r="J27746" s="5"/>
    </row>
    <row r="27747" spans="10:10">
      <c r="J27747" s="5"/>
    </row>
    <row r="27748" spans="10:10">
      <c r="J27748" s="5"/>
    </row>
    <row r="27749" spans="10:10">
      <c r="J27749" s="5"/>
    </row>
    <row r="27750" spans="10:10">
      <c r="J27750" s="5"/>
    </row>
    <row r="27751" spans="10:10">
      <c r="J27751" s="5"/>
    </row>
    <row r="27752" spans="10:10">
      <c r="J27752" s="5"/>
    </row>
    <row r="27753" spans="10:10">
      <c r="J27753" s="5"/>
    </row>
    <row r="27754" spans="10:10">
      <c r="J27754" s="5"/>
    </row>
    <row r="27755" spans="10:10">
      <c r="J27755" s="5"/>
    </row>
    <row r="27756" spans="10:10">
      <c r="J27756" s="5"/>
    </row>
    <row r="27757" spans="10:10">
      <c r="J27757" s="5"/>
    </row>
    <row r="27758" spans="10:10">
      <c r="J27758" s="5"/>
    </row>
    <row r="27759" spans="10:10">
      <c r="J27759" s="5"/>
    </row>
    <row r="27760" spans="10:10">
      <c r="J27760" s="5"/>
    </row>
    <row r="27761" spans="10:10">
      <c r="J27761" s="5"/>
    </row>
    <row r="27762" spans="10:10">
      <c r="J27762" s="5"/>
    </row>
    <row r="27763" spans="10:10">
      <c r="J27763" s="5"/>
    </row>
    <row r="27764" spans="10:10">
      <c r="J27764" s="5"/>
    </row>
    <row r="27765" spans="10:10">
      <c r="J27765" s="5"/>
    </row>
    <row r="27766" spans="10:10">
      <c r="J27766" s="5"/>
    </row>
    <row r="27767" spans="10:10">
      <c r="J27767" s="5"/>
    </row>
    <row r="27768" spans="10:10">
      <c r="J27768" s="5"/>
    </row>
    <row r="27769" spans="10:10">
      <c r="J27769" s="5"/>
    </row>
    <row r="27770" spans="10:10">
      <c r="J27770" s="5"/>
    </row>
    <row r="27771" spans="10:10">
      <c r="J27771" s="5"/>
    </row>
    <row r="27772" spans="10:10">
      <c r="J27772" s="5"/>
    </row>
    <row r="27773" spans="10:10">
      <c r="J27773" s="5"/>
    </row>
    <row r="27774" spans="10:10">
      <c r="J27774" s="5"/>
    </row>
    <row r="27775" spans="10:10">
      <c r="J27775" s="5"/>
    </row>
    <row r="27776" spans="10:10">
      <c r="J27776" s="5"/>
    </row>
    <row r="27777" spans="10:10">
      <c r="J27777" s="5"/>
    </row>
    <row r="27778" spans="10:10">
      <c r="J27778" s="5"/>
    </row>
    <row r="27779" spans="10:10">
      <c r="J27779" s="5"/>
    </row>
    <row r="27780" spans="10:10">
      <c r="J27780" s="5"/>
    </row>
    <row r="27781" spans="10:10">
      <c r="J27781" s="5"/>
    </row>
    <row r="27782" spans="10:10">
      <c r="J27782" s="5"/>
    </row>
    <row r="27783" spans="10:10">
      <c r="J27783" s="5"/>
    </row>
    <row r="27784" spans="10:10">
      <c r="J27784" s="5"/>
    </row>
    <row r="27785" spans="10:10">
      <c r="J27785" s="5"/>
    </row>
    <row r="27786" spans="10:10">
      <c r="J27786" s="5"/>
    </row>
    <row r="27787" spans="10:10">
      <c r="J27787" s="5"/>
    </row>
    <row r="27788" spans="10:10">
      <c r="J27788" s="5"/>
    </row>
    <row r="27789" spans="10:10">
      <c r="J27789" s="5"/>
    </row>
    <row r="27790" spans="10:10">
      <c r="J27790" s="5"/>
    </row>
    <row r="27791" spans="10:10">
      <c r="J27791" s="5"/>
    </row>
    <row r="27792" spans="10:10">
      <c r="J27792" s="5"/>
    </row>
    <row r="27793" spans="10:10">
      <c r="J27793" s="5"/>
    </row>
    <row r="27794" spans="10:10">
      <c r="J27794" s="5"/>
    </row>
    <row r="27795" spans="10:10">
      <c r="J27795" s="5"/>
    </row>
    <row r="27796" spans="10:10">
      <c r="J27796" s="5"/>
    </row>
    <row r="27797" spans="10:10">
      <c r="J27797" s="5"/>
    </row>
    <row r="27798" spans="10:10">
      <c r="J27798" s="5"/>
    </row>
    <row r="27799" spans="10:10">
      <c r="J27799" s="5"/>
    </row>
    <row r="27800" spans="10:10">
      <c r="J27800" s="5"/>
    </row>
    <row r="27801" spans="10:10">
      <c r="J27801" s="5"/>
    </row>
    <row r="27802" spans="10:10">
      <c r="J27802" s="5"/>
    </row>
    <row r="27803" spans="10:10">
      <c r="J27803" s="5"/>
    </row>
    <row r="27804" spans="10:10">
      <c r="J27804" s="5"/>
    </row>
    <row r="27805" spans="10:10">
      <c r="J27805" s="5"/>
    </row>
    <row r="27806" spans="10:10">
      <c r="J27806" s="5"/>
    </row>
    <row r="27807" spans="10:10">
      <c r="J27807" s="5"/>
    </row>
    <row r="27808" spans="10:10">
      <c r="J27808" s="5"/>
    </row>
    <row r="27809" spans="10:10">
      <c r="J27809" s="5"/>
    </row>
    <row r="27810" spans="10:10">
      <c r="J27810" s="5"/>
    </row>
    <row r="27811" spans="10:10">
      <c r="J27811" s="5"/>
    </row>
    <row r="27812" spans="10:10">
      <c r="J27812" s="5"/>
    </row>
    <row r="27813" spans="10:10">
      <c r="J27813" s="5"/>
    </row>
    <row r="27814" spans="10:10">
      <c r="J27814" s="5"/>
    </row>
    <row r="27815" spans="10:10">
      <c r="J27815" s="5"/>
    </row>
    <row r="27816" spans="10:10">
      <c r="J27816" s="5"/>
    </row>
    <row r="27817" spans="10:10">
      <c r="J27817" s="5"/>
    </row>
    <row r="27818" spans="10:10">
      <c r="J27818" s="5"/>
    </row>
    <row r="27819" spans="10:10">
      <c r="J27819" s="5"/>
    </row>
    <row r="27820" spans="10:10">
      <c r="J27820" s="5"/>
    </row>
    <row r="27821" spans="10:10">
      <c r="J27821" s="5"/>
    </row>
    <row r="27822" spans="10:10">
      <c r="J27822" s="5"/>
    </row>
    <row r="27823" spans="10:10">
      <c r="J27823" s="5"/>
    </row>
    <row r="27824" spans="10:10">
      <c r="J27824" s="5"/>
    </row>
    <row r="27825" spans="10:10">
      <c r="J27825" s="5"/>
    </row>
    <row r="27826" spans="10:10">
      <c r="J27826" s="5"/>
    </row>
    <row r="27827" spans="10:10">
      <c r="J27827" s="5"/>
    </row>
    <row r="27828" spans="10:10">
      <c r="J27828" s="5"/>
    </row>
    <row r="27829" spans="10:10">
      <c r="J27829" s="5"/>
    </row>
    <row r="27830" spans="10:10">
      <c r="J27830" s="5"/>
    </row>
    <row r="27831" spans="10:10">
      <c r="J27831" s="5"/>
    </row>
    <row r="27832" spans="10:10">
      <c r="J27832" s="5"/>
    </row>
    <row r="27833" spans="10:10">
      <c r="J27833" s="5"/>
    </row>
    <row r="27834" spans="10:10">
      <c r="J27834" s="5"/>
    </row>
    <row r="27835" spans="10:10">
      <c r="J27835" s="5"/>
    </row>
    <row r="27836" spans="10:10">
      <c r="J27836" s="5"/>
    </row>
    <row r="27837" spans="10:10">
      <c r="J27837" s="5"/>
    </row>
    <row r="27838" spans="10:10">
      <c r="J27838" s="5"/>
    </row>
    <row r="27839" spans="10:10">
      <c r="J27839" s="5"/>
    </row>
    <row r="27840" spans="10:10">
      <c r="J27840" s="5"/>
    </row>
    <row r="27841" spans="10:10">
      <c r="J27841" s="5"/>
    </row>
    <row r="27842" spans="10:10">
      <c r="J27842" s="5"/>
    </row>
    <row r="27843" spans="10:10">
      <c r="J27843" s="5"/>
    </row>
    <row r="27844" spans="10:10">
      <c r="J27844" s="5"/>
    </row>
    <row r="27845" spans="10:10">
      <c r="J27845" s="5"/>
    </row>
    <row r="27846" spans="10:10">
      <c r="J27846" s="5"/>
    </row>
    <row r="27847" spans="10:10">
      <c r="J27847" s="5"/>
    </row>
    <row r="27848" spans="10:10">
      <c r="J27848" s="5"/>
    </row>
    <row r="27849" spans="10:10">
      <c r="J27849" s="5"/>
    </row>
    <row r="27850" spans="10:10">
      <c r="J27850" s="5"/>
    </row>
    <row r="27851" spans="10:10">
      <c r="J27851" s="5"/>
    </row>
    <row r="27852" spans="10:10">
      <c r="J27852" s="5"/>
    </row>
    <row r="27853" spans="10:10">
      <c r="J27853" s="5"/>
    </row>
    <row r="27854" spans="10:10">
      <c r="J27854" s="5"/>
    </row>
    <row r="27855" spans="10:10">
      <c r="J27855" s="5"/>
    </row>
    <row r="27856" spans="10:10">
      <c r="J27856" s="5"/>
    </row>
    <row r="27857" spans="10:10">
      <c r="J27857" s="5"/>
    </row>
    <row r="27858" spans="10:10">
      <c r="J27858" s="5"/>
    </row>
    <row r="27859" spans="10:10">
      <c r="J27859" s="5"/>
    </row>
    <row r="27860" spans="10:10">
      <c r="J27860" s="5"/>
    </row>
    <row r="27861" spans="10:10">
      <c r="J27861" s="5"/>
    </row>
    <row r="27862" spans="10:10">
      <c r="J27862" s="5"/>
    </row>
    <row r="27863" spans="10:10">
      <c r="J27863" s="5"/>
    </row>
    <row r="27864" spans="10:10">
      <c r="J27864" s="5"/>
    </row>
    <row r="27865" spans="10:10">
      <c r="J27865" s="5"/>
    </row>
    <row r="27866" spans="10:10">
      <c r="J27866" s="5"/>
    </row>
    <row r="27867" spans="10:10">
      <c r="J27867" s="5"/>
    </row>
    <row r="27868" spans="10:10">
      <c r="J27868" s="5"/>
    </row>
    <row r="27869" spans="10:10">
      <c r="J27869" s="5"/>
    </row>
    <row r="27870" spans="10:10">
      <c r="J27870" s="5"/>
    </row>
    <row r="27871" spans="10:10">
      <c r="J27871" s="5"/>
    </row>
    <row r="27872" spans="10:10">
      <c r="J27872" s="5"/>
    </row>
    <row r="27873" spans="10:10">
      <c r="J27873" s="5"/>
    </row>
    <row r="27874" spans="10:10">
      <c r="J27874" s="5"/>
    </row>
    <row r="27875" spans="10:10">
      <c r="J27875" s="5"/>
    </row>
    <row r="27876" spans="10:10">
      <c r="J27876" s="5"/>
    </row>
    <row r="27877" spans="10:10">
      <c r="J27877" s="5"/>
    </row>
    <row r="27878" spans="10:10">
      <c r="J27878" s="5"/>
    </row>
    <row r="27879" spans="10:10">
      <c r="J27879" s="5"/>
    </row>
    <row r="27880" spans="10:10">
      <c r="J27880" s="5"/>
    </row>
    <row r="27881" spans="10:10">
      <c r="J27881" s="5"/>
    </row>
    <row r="27882" spans="10:10">
      <c r="J27882" s="5"/>
    </row>
    <row r="27883" spans="10:10">
      <c r="J27883" s="5"/>
    </row>
    <row r="27884" spans="10:10">
      <c r="J27884" s="5"/>
    </row>
    <row r="27885" spans="10:10">
      <c r="J27885" s="5"/>
    </row>
    <row r="27886" spans="10:10">
      <c r="J27886" s="5"/>
    </row>
    <row r="27887" spans="10:10">
      <c r="J27887" s="5"/>
    </row>
    <row r="27888" spans="10:10">
      <c r="J27888" s="5"/>
    </row>
    <row r="27889" spans="10:10">
      <c r="J27889" s="5"/>
    </row>
    <row r="27890" spans="10:10">
      <c r="J27890" s="5"/>
    </row>
    <row r="27891" spans="10:10">
      <c r="J27891" s="5"/>
    </row>
    <row r="27892" spans="10:10">
      <c r="J27892" s="5"/>
    </row>
    <row r="27893" spans="10:10">
      <c r="J27893" s="5"/>
    </row>
    <row r="27894" spans="10:10">
      <c r="J27894" s="5"/>
    </row>
    <row r="27895" spans="10:10">
      <c r="J27895" s="5"/>
    </row>
    <row r="27896" spans="10:10">
      <c r="J27896" s="5"/>
    </row>
    <row r="27897" spans="10:10">
      <c r="J27897" s="5"/>
    </row>
    <row r="27898" spans="10:10">
      <c r="J27898" s="5"/>
    </row>
    <row r="27899" spans="10:10">
      <c r="J27899" s="5"/>
    </row>
    <row r="27900" spans="10:10">
      <c r="J27900" s="5"/>
    </row>
    <row r="27901" spans="10:10">
      <c r="J27901" s="5"/>
    </row>
    <row r="27902" spans="10:10">
      <c r="J27902" s="5"/>
    </row>
    <row r="27903" spans="10:10">
      <c r="J27903" s="5"/>
    </row>
    <row r="27904" spans="10:10">
      <c r="J27904" s="5"/>
    </row>
    <row r="27905" spans="10:10">
      <c r="J27905" s="5"/>
    </row>
    <row r="27906" spans="10:10">
      <c r="J27906" s="5"/>
    </row>
    <row r="27907" spans="10:10">
      <c r="J27907" s="5"/>
    </row>
    <row r="27908" spans="10:10">
      <c r="J27908" s="5"/>
    </row>
    <row r="27909" spans="10:10">
      <c r="J27909" s="5"/>
    </row>
    <row r="27910" spans="10:10">
      <c r="J27910" s="5"/>
    </row>
    <row r="27911" spans="10:10">
      <c r="J27911" s="5"/>
    </row>
    <row r="27912" spans="10:10">
      <c r="J27912" s="5"/>
    </row>
    <row r="27913" spans="10:10">
      <c r="J27913" s="5"/>
    </row>
    <row r="27914" spans="10:10">
      <c r="J27914" s="5"/>
    </row>
    <row r="27915" spans="10:10">
      <c r="J27915" s="5"/>
    </row>
    <row r="27916" spans="10:10">
      <c r="J27916" s="5"/>
    </row>
    <row r="27917" spans="10:10">
      <c r="J27917" s="5"/>
    </row>
    <row r="27918" spans="10:10">
      <c r="J27918" s="5"/>
    </row>
    <row r="27919" spans="10:10">
      <c r="J27919" s="5"/>
    </row>
    <row r="27920" spans="10:10">
      <c r="J27920" s="5"/>
    </row>
    <row r="27921" spans="10:10">
      <c r="J27921" s="5"/>
    </row>
    <row r="27922" spans="10:10">
      <c r="J27922" s="5"/>
    </row>
    <row r="27923" spans="10:10">
      <c r="J27923" s="5"/>
    </row>
    <row r="27924" spans="10:10">
      <c r="J27924" s="5"/>
    </row>
    <row r="27925" spans="10:10">
      <c r="J27925" s="5"/>
    </row>
    <row r="27926" spans="10:10">
      <c r="J27926" s="5"/>
    </row>
    <row r="27927" spans="10:10">
      <c r="J27927" s="5"/>
    </row>
    <row r="27928" spans="10:10">
      <c r="J27928" s="5"/>
    </row>
    <row r="27929" spans="10:10">
      <c r="J27929" s="5"/>
    </row>
    <row r="27930" spans="10:10">
      <c r="J27930" s="5"/>
    </row>
    <row r="27931" spans="10:10">
      <c r="J27931" s="5"/>
    </row>
    <row r="27932" spans="10:10">
      <c r="J27932" s="5"/>
    </row>
    <row r="27933" spans="10:10">
      <c r="J27933" s="5"/>
    </row>
    <row r="27934" spans="10:10">
      <c r="J27934" s="5"/>
    </row>
    <row r="27935" spans="10:10">
      <c r="J27935" s="5"/>
    </row>
    <row r="27936" spans="10:10">
      <c r="J27936" s="5"/>
    </row>
    <row r="27937" spans="10:10">
      <c r="J27937" s="5"/>
    </row>
    <row r="27938" spans="10:10">
      <c r="J27938" s="5"/>
    </row>
    <row r="27939" spans="10:10">
      <c r="J27939" s="5"/>
    </row>
    <row r="27940" spans="10:10">
      <c r="J27940" s="5"/>
    </row>
    <row r="27941" spans="10:10">
      <c r="J27941" s="5"/>
    </row>
    <row r="27942" spans="10:10">
      <c r="J27942" s="5"/>
    </row>
    <row r="27943" spans="10:10">
      <c r="J27943" s="5"/>
    </row>
    <row r="27944" spans="10:10">
      <c r="J27944" s="5"/>
    </row>
    <row r="27945" spans="10:10">
      <c r="J27945" s="5"/>
    </row>
    <row r="27946" spans="10:10">
      <c r="J27946" s="5"/>
    </row>
    <row r="27947" spans="10:10">
      <c r="J27947" s="5"/>
    </row>
    <row r="27948" spans="10:10">
      <c r="J27948" s="5"/>
    </row>
    <row r="27949" spans="10:10">
      <c r="J27949" s="5"/>
    </row>
    <row r="27950" spans="10:10">
      <c r="J27950" s="5"/>
    </row>
    <row r="27951" spans="10:10">
      <c r="J27951" s="5"/>
    </row>
    <row r="27952" spans="10:10">
      <c r="J27952" s="5"/>
    </row>
    <row r="27953" spans="10:10">
      <c r="J27953" s="5"/>
    </row>
    <row r="27954" spans="10:10">
      <c r="J27954" s="5"/>
    </row>
    <row r="27955" spans="10:10">
      <c r="J27955" s="5"/>
    </row>
    <row r="27956" spans="10:10">
      <c r="J27956" s="5"/>
    </row>
    <row r="27957" spans="10:10">
      <c r="J27957" s="5"/>
    </row>
    <row r="27958" spans="10:10">
      <c r="J27958" s="5"/>
    </row>
    <row r="27959" spans="10:10">
      <c r="J27959" s="5"/>
    </row>
    <row r="27960" spans="10:10">
      <c r="J27960" s="5"/>
    </row>
    <row r="27961" spans="10:10">
      <c r="J27961" s="5"/>
    </row>
    <row r="27962" spans="10:10">
      <c r="J27962" s="5"/>
    </row>
    <row r="27963" spans="10:10">
      <c r="J27963" s="5"/>
    </row>
    <row r="27964" spans="10:10">
      <c r="J27964" s="5"/>
    </row>
    <row r="27965" spans="10:10">
      <c r="J27965" s="5"/>
    </row>
    <row r="27966" spans="10:10">
      <c r="J27966" s="5"/>
    </row>
    <row r="27967" spans="10:10">
      <c r="J27967" s="5"/>
    </row>
    <row r="27968" spans="10:10">
      <c r="J27968" s="5"/>
    </row>
    <row r="27969" spans="10:10">
      <c r="J27969" s="5"/>
    </row>
    <row r="27970" spans="10:10">
      <c r="J27970" s="5"/>
    </row>
    <row r="27971" spans="10:10">
      <c r="J27971" s="5"/>
    </row>
    <row r="27972" spans="10:10">
      <c r="J27972" s="5"/>
    </row>
    <row r="27973" spans="10:10">
      <c r="J27973" s="5"/>
    </row>
    <row r="27974" spans="10:10">
      <c r="J27974" s="5"/>
    </row>
    <row r="27975" spans="10:10">
      <c r="J27975" s="5"/>
    </row>
    <row r="27976" spans="10:10">
      <c r="J27976" s="5"/>
    </row>
    <row r="27977" spans="10:10">
      <c r="J27977" s="5"/>
    </row>
    <row r="27978" spans="10:10">
      <c r="J27978" s="5"/>
    </row>
    <row r="27979" spans="10:10">
      <c r="J27979" s="5"/>
    </row>
    <row r="27980" spans="10:10">
      <c r="J27980" s="5"/>
    </row>
    <row r="27981" spans="10:10">
      <c r="J27981" s="5"/>
    </row>
    <row r="27982" spans="10:10">
      <c r="J27982" s="5"/>
    </row>
    <row r="27983" spans="10:10">
      <c r="J27983" s="5"/>
    </row>
    <row r="27984" spans="10:10">
      <c r="J27984" s="5"/>
    </row>
    <row r="27985" spans="10:10">
      <c r="J27985" s="5"/>
    </row>
    <row r="27986" spans="10:10">
      <c r="J27986" s="5"/>
    </row>
    <row r="27987" spans="10:10">
      <c r="J27987" s="5"/>
    </row>
    <row r="27988" spans="10:10">
      <c r="J27988" s="5"/>
    </row>
    <row r="27989" spans="10:10">
      <c r="J27989" s="5"/>
    </row>
    <row r="27990" spans="10:10">
      <c r="J27990" s="5"/>
    </row>
    <row r="27991" spans="10:10">
      <c r="J27991" s="5"/>
    </row>
    <row r="27992" spans="10:10">
      <c r="J27992" s="5"/>
    </row>
    <row r="27993" spans="10:10">
      <c r="J27993" s="5"/>
    </row>
    <row r="27994" spans="10:10">
      <c r="J27994" s="5"/>
    </row>
    <row r="27995" spans="10:10">
      <c r="J27995" s="5"/>
    </row>
    <row r="27996" spans="10:10">
      <c r="J27996" s="5"/>
    </row>
    <row r="27997" spans="10:10">
      <c r="J27997" s="5"/>
    </row>
    <row r="27998" spans="10:10">
      <c r="J27998" s="5"/>
    </row>
    <row r="27999" spans="10:10">
      <c r="J27999" s="5"/>
    </row>
    <row r="28000" spans="10:10">
      <c r="J28000" s="5"/>
    </row>
    <row r="28001" spans="10:10">
      <c r="J28001" s="5"/>
    </row>
    <row r="28002" spans="10:10">
      <c r="J28002" s="5"/>
    </row>
    <row r="28003" spans="10:10">
      <c r="J28003" s="5"/>
    </row>
    <row r="28004" spans="10:10">
      <c r="J28004" s="5"/>
    </row>
    <row r="28005" spans="10:10">
      <c r="J28005" s="5"/>
    </row>
    <row r="28006" spans="10:10">
      <c r="J28006" s="5"/>
    </row>
    <row r="28007" spans="10:10">
      <c r="J28007" s="5"/>
    </row>
    <row r="28008" spans="10:10">
      <c r="J28008" s="5"/>
    </row>
    <row r="28009" spans="10:10">
      <c r="J28009" s="5"/>
    </row>
    <row r="28010" spans="10:10">
      <c r="J28010" s="5"/>
    </row>
    <row r="28011" spans="10:10">
      <c r="J28011" s="5"/>
    </row>
    <row r="28012" spans="10:10">
      <c r="J28012" s="5"/>
    </row>
    <row r="28013" spans="10:10">
      <c r="J28013" s="5"/>
    </row>
    <row r="28014" spans="10:10">
      <c r="J28014" s="5"/>
    </row>
    <row r="28015" spans="10:10">
      <c r="J28015" s="5"/>
    </row>
    <row r="28016" spans="10:10">
      <c r="J28016" s="5"/>
    </row>
    <row r="28017" spans="10:10">
      <c r="J28017" s="5"/>
    </row>
    <row r="28018" spans="10:10">
      <c r="J28018" s="5"/>
    </row>
    <row r="28019" spans="10:10">
      <c r="J28019" s="5"/>
    </row>
    <row r="28020" spans="10:10">
      <c r="J28020" s="5"/>
    </row>
    <row r="28021" spans="10:10">
      <c r="J28021" s="5"/>
    </row>
    <row r="28022" spans="10:10">
      <c r="J28022" s="5"/>
    </row>
    <row r="28023" spans="10:10">
      <c r="J28023" s="5"/>
    </row>
    <row r="28024" spans="10:10">
      <c r="J28024" s="5"/>
    </row>
    <row r="28025" spans="10:10">
      <c r="J28025" s="5"/>
    </row>
    <row r="28026" spans="10:10">
      <c r="J28026" s="5"/>
    </row>
    <row r="28027" spans="10:10">
      <c r="J28027" s="5"/>
    </row>
    <row r="28028" spans="10:10">
      <c r="J28028" s="5"/>
    </row>
    <row r="28029" spans="10:10">
      <c r="J28029" s="5"/>
    </row>
    <row r="28030" spans="10:10">
      <c r="J28030" s="5"/>
    </row>
    <row r="28031" spans="10:10">
      <c r="J28031" s="5"/>
    </row>
    <row r="28032" spans="10:10">
      <c r="J28032" s="5"/>
    </row>
    <row r="28033" spans="10:10">
      <c r="J28033" s="5"/>
    </row>
    <row r="28034" spans="10:10">
      <c r="J28034" s="5"/>
    </row>
    <row r="28035" spans="10:10">
      <c r="J28035" s="5"/>
    </row>
    <row r="28036" spans="10:10">
      <c r="J28036" s="5"/>
    </row>
    <row r="28037" spans="10:10">
      <c r="J28037" s="5"/>
    </row>
    <row r="28038" spans="10:10">
      <c r="J28038" s="5"/>
    </row>
    <row r="28039" spans="10:10">
      <c r="J28039" s="5"/>
    </row>
    <row r="28040" spans="10:10">
      <c r="J28040" s="5"/>
    </row>
    <row r="28041" spans="10:10">
      <c r="J28041" s="5"/>
    </row>
    <row r="28042" spans="10:10">
      <c r="J28042" s="5"/>
    </row>
    <row r="28043" spans="10:10">
      <c r="J28043" s="5"/>
    </row>
    <row r="28044" spans="10:10">
      <c r="J28044" s="5"/>
    </row>
    <row r="28045" spans="10:10">
      <c r="J28045" s="5"/>
    </row>
    <row r="28046" spans="10:10">
      <c r="J28046" s="5"/>
    </row>
    <row r="28047" spans="10:10">
      <c r="J28047" s="5"/>
    </row>
    <row r="28048" spans="10:10">
      <c r="J28048" s="5"/>
    </row>
    <row r="28049" spans="10:10">
      <c r="J28049" s="5"/>
    </row>
    <row r="28050" spans="10:10">
      <c r="J28050" s="5"/>
    </row>
    <row r="28051" spans="10:10">
      <c r="J28051" s="5"/>
    </row>
    <row r="28052" spans="10:10">
      <c r="J28052" s="5"/>
    </row>
    <row r="28053" spans="10:10">
      <c r="J28053" s="5"/>
    </row>
    <row r="28054" spans="10:10">
      <c r="J28054" s="5"/>
    </row>
    <row r="28055" spans="10:10">
      <c r="J28055" s="5"/>
    </row>
    <row r="28056" spans="10:10">
      <c r="J28056" s="5"/>
    </row>
    <row r="28057" spans="10:10">
      <c r="J28057" s="5"/>
    </row>
    <row r="28058" spans="10:10">
      <c r="J28058" s="5"/>
    </row>
    <row r="28059" spans="10:10">
      <c r="J28059" s="5"/>
    </row>
    <row r="28060" spans="10:10">
      <c r="J28060" s="5"/>
    </row>
    <row r="28061" spans="10:10">
      <c r="J28061" s="5"/>
    </row>
    <row r="28062" spans="10:10">
      <c r="J28062" s="5"/>
    </row>
    <row r="28063" spans="10:10">
      <c r="J28063" s="5"/>
    </row>
    <row r="28064" spans="10:10">
      <c r="J28064" s="5"/>
    </row>
    <row r="28065" spans="10:10">
      <c r="J28065" s="5"/>
    </row>
    <row r="28066" spans="10:10">
      <c r="J28066" s="5"/>
    </row>
    <row r="28067" spans="10:10">
      <c r="J28067" s="5"/>
    </row>
    <row r="28068" spans="10:10">
      <c r="J28068" s="5"/>
    </row>
    <row r="28069" spans="10:10">
      <c r="J28069" s="5"/>
    </row>
    <row r="28070" spans="10:10">
      <c r="J28070" s="5"/>
    </row>
    <row r="28071" spans="10:10">
      <c r="J28071" s="5"/>
    </row>
    <row r="28072" spans="10:10">
      <c r="J28072" s="5"/>
    </row>
    <row r="28073" spans="10:10">
      <c r="J28073" s="5"/>
    </row>
    <row r="28074" spans="10:10">
      <c r="J28074" s="5"/>
    </row>
    <row r="28075" spans="10:10">
      <c r="J28075" s="5"/>
    </row>
    <row r="28076" spans="10:10">
      <c r="J28076" s="5"/>
    </row>
    <row r="28077" spans="10:10">
      <c r="J28077" s="5"/>
    </row>
    <row r="28078" spans="10:10">
      <c r="J28078" s="5"/>
    </row>
    <row r="28079" spans="10:10">
      <c r="J28079" s="5"/>
    </row>
    <row r="28080" spans="10:10">
      <c r="J28080" s="5"/>
    </row>
    <row r="28081" spans="10:10">
      <c r="J28081" s="5"/>
    </row>
    <row r="28082" spans="10:10">
      <c r="J28082" s="5"/>
    </row>
    <row r="28083" spans="10:10">
      <c r="J28083" s="5"/>
    </row>
    <row r="28084" spans="10:10">
      <c r="J28084" s="5"/>
    </row>
    <row r="28085" spans="10:10">
      <c r="J28085" s="5"/>
    </row>
    <row r="28086" spans="10:10">
      <c r="J28086" s="5"/>
    </row>
    <row r="28087" spans="10:10">
      <c r="J28087" s="5"/>
    </row>
    <row r="28088" spans="10:10">
      <c r="J28088" s="5"/>
    </row>
    <row r="28089" spans="10:10">
      <c r="J28089" s="5"/>
    </row>
    <row r="28090" spans="10:10">
      <c r="J28090" s="5"/>
    </row>
    <row r="28091" spans="10:10">
      <c r="J28091" s="5"/>
    </row>
    <row r="28092" spans="10:10">
      <c r="J28092" s="5"/>
    </row>
    <row r="28093" spans="10:10">
      <c r="J28093" s="5"/>
    </row>
    <row r="28094" spans="10:10">
      <c r="J28094" s="5"/>
    </row>
    <row r="28095" spans="10:10">
      <c r="J28095" s="5"/>
    </row>
    <row r="28096" spans="10:10">
      <c r="J28096" s="5"/>
    </row>
    <row r="28097" spans="10:10">
      <c r="J28097" s="5"/>
    </row>
    <row r="28098" spans="10:10">
      <c r="J28098" s="5"/>
    </row>
    <row r="28099" spans="10:10">
      <c r="J28099" s="5"/>
    </row>
    <row r="28100" spans="10:10">
      <c r="J28100" s="5"/>
    </row>
    <row r="28101" spans="10:10">
      <c r="J28101" s="5"/>
    </row>
    <row r="28102" spans="10:10">
      <c r="J28102" s="5"/>
    </row>
    <row r="28103" spans="10:10">
      <c r="J28103" s="5"/>
    </row>
    <row r="28104" spans="10:10">
      <c r="J28104" s="5"/>
    </row>
    <row r="28105" spans="10:10">
      <c r="J28105" s="5"/>
    </row>
    <row r="28106" spans="10:10">
      <c r="J28106" s="5"/>
    </row>
    <row r="28107" spans="10:10">
      <c r="J28107" s="5"/>
    </row>
    <row r="28108" spans="10:10">
      <c r="J28108" s="5"/>
    </row>
    <row r="28109" spans="10:10">
      <c r="J28109" s="5"/>
    </row>
    <row r="28110" spans="10:10">
      <c r="J28110" s="5"/>
    </row>
    <row r="28111" spans="10:10">
      <c r="J28111" s="5"/>
    </row>
    <row r="28112" spans="10:10">
      <c r="J28112" s="5"/>
    </row>
    <row r="28113" spans="10:10">
      <c r="J28113" s="5"/>
    </row>
    <row r="28114" spans="10:10">
      <c r="J28114" s="5"/>
    </row>
    <row r="28115" spans="10:10">
      <c r="J28115" s="5"/>
    </row>
    <row r="28116" spans="10:10">
      <c r="J28116" s="5"/>
    </row>
    <row r="28117" spans="10:10">
      <c r="J28117" s="5"/>
    </row>
    <row r="28118" spans="10:10">
      <c r="J28118" s="5"/>
    </row>
    <row r="28119" spans="10:10">
      <c r="J28119" s="5"/>
    </row>
    <row r="28120" spans="10:10">
      <c r="J28120" s="5"/>
    </row>
    <row r="28121" spans="10:10">
      <c r="J28121" s="5"/>
    </row>
    <row r="28122" spans="10:10">
      <c r="J28122" s="5"/>
    </row>
    <row r="28123" spans="10:10">
      <c r="J28123" s="5"/>
    </row>
    <row r="28124" spans="10:10">
      <c r="J28124" s="5"/>
    </row>
    <row r="28125" spans="10:10">
      <c r="J28125" s="5"/>
    </row>
    <row r="28126" spans="10:10">
      <c r="J28126" s="5"/>
    </row>
    <row r="28127" spans="10:10">
      <c r="J28127" s="5"/>
    </row>
    <row r="28128" spans="10:10">
      <c r="J28128" s="5"/>
    </row>
    <row r="28129" spans="10:10">
      <c r="J28129" s="5"/>
    </row>
    <row r="28130" spans="10:10">
      <c r="J28130" s="5"/>
    </row>
    <row r="28131" spans="10:10">
      <c r="J28131" s="5"/>
    </row>
    <row r="28132" spans="10:10">
      <c r="J28132" s="5"/>
    </row>
    <row r="28133" spans="10:10">
      <c r="J28133" s="5"/>
    </row>
    <row r="28134" spans="10:10">
      <c r="J28134" s="5"/>
    </row>
    <row r="28135" spans="10:10">
      <c r="J28135" s="5"/>
    </row>
    <row r="28136" spans="10:10">
      <c r="J28136" s="5"/>
    </row>
    <row r="28137" spans="10:10">
      <c r="J28137" s="5"/>
    </row>
    <row r="28138" spans="10:10">
      <c r="J28138" s="5"/>
    </row>
    <row r="28139" spans="10:10">
      <c r="J28139" s="5"/>
    </row>
    <row r="28140" spans="10:10">
      <c r="J28140" s="5"/>
    </row>
    <row r="28141" spans="10:10">
      <c r="J28141" s="5"/>
    </row>
    <row r="28142" spans="10:10">
      <c r="J28142" s="5"/>
    </row>
    <row r="28143" spans="10:10">
      <c r="J28143" s="5"/>
    </row>
    <row r="28144" spans="10:10">
      <c r="J28144" s="5"/>
    </row>
    <row r="28145" spans="10:10">
      <c r="J28145" s="5"/>
    </row>
    <row r="28146" spans="10:10">
      <c r="J28146" s="5"/>
    </row>
    <row r="28147" spans="10:10">
      <c r="J28147" s="5"/>
    </row>
    <row r="28148" spans="10:10">
      <c r="J28148" s="5"/>
    </row>
    <row r="28149" spans="10:10">
      <c r="J28149" s="5"/>
    </row>
    <row r="28150" spans="10:10">
      <c r="J28150" s="5"/>
    </row>
    <row r="28151" spans="10:10">
      <c r="J28151" s="5"/>
    </row>
    <row r="28152" spans="10:10">
      <c r="J28152" s="5"/>
    </row>
    <row r="28153" spans="10:10">
      <c r="J28153" s="5"/>
    </row>
    <row r="28154" spans="10:10">
      <c r="J28154" s="5"/>
    </row>
    <row r="28155" spans="10:10">
      <c r="J28155" s="5"/>
    </row>
    <row r="28156" spans="10:10">
      <c r="J28156" s="5"/>
    </row>
    <row r="28157" spans="10:10">
      <c r="J28157" s="5"/>
    </row>
    <row r="28158" spans="10:10">
      <c r="J28158" s="5"/>
    </row>
    <row r="28159" spans="10:10">
      <c r="J28159" s="5"/>
    </row>
    <row r="28160" spans="10:10">
      <c r="J28160" s="5"/>
    </row>
    <row r="28161" spans="10:10">
      <c r="J28161" s="5"/>
    </row>
    <row r="28162" spans="10:10">
      <c r="J28162" s="5"/>
    </row>
    <row r="28163" spans="10:10">
      <c r="J28163" s="5"/>
    </row>
    <row r="28164" spans="10:10">
      <c r="J28164" s="5"/>
    </row>
    <row r="28165" spans="10:10">
      <c r="J28165" s="5"/>
    </row>
    <row r="28166" spans="10:10">
      <c r="J28166" s="5"/>
    </row>
    <row r="28167" spans="10:10">
      <c r="J28167" s="5"/>
    </row>
    <row r="28168" spans="10:10">
      <c r="J28168" s="5"/>
    </row>
    <row r="28169" spans="10:10">
      <c r="J28169" s="5"/>
    </row>
    <row r="28170" spans="10:10">
      <c r="J28170" s="5"/>
    </row>
    <row r="28171" spans="10:10">
      <c r="J28171" s="5"/>
    </row>
    <row r="28172" spans="10:10">
      <c r="J28172" s="5"/>
    </row>
    <row r="28173" spans="10:10">
      <c r="J28173" s="5"/>
    </row>
    <row r="28174" spans="10:10">
      <c r="J28174" s="5"/>
    </row>
    <row r="28175" spans="10:10">
      <c r="J28175" s="5"/>
    </row>
    <row r="28176" spans="10:10">
      <c r="J28176" s="5"/>
    </row>
    <row r="28177" spans="10:10">
      <c r="J28177" s="5"/>
    </row>
    <row r="28178" spans="10:10">
      <c r="J28178" s="5"/>
    </row>
    <row r="28179" spans="10:10">
      <c r="J28179" s="5"/>
    </row>
    <row r="28180" spans="10:10">
      <c r="J28180" s="5"/>
    </row>
    <row r="28181" spans="10:10">
      <c r="J28181" s="5"/>
    </row>
    <row r="28182" spans="10:10">
      <c r="J28182" s="5"/>
    </row>
    <row r="28183" spans="10:10">
      <c r="J28183" s="5"/>
    </row>
    <row r="28184" spans="10:10">
      <c r="J28184" s="5"/>
    </row>
    <row r="28185" spans="10:10">
      <c r="J28185" s="5"/>
    </row>
    <row r="28186" spans="10:10">
      <c r="J28186" s="5"/>
    </row>
    <row r="28187" spans="10:10">
      <c r="J28187" s="5"/>
    </row>
    <row r="28188" spans="10:10">
      <c r="J28188" s="5"/>
    </row>
    <row r="28189" spans="10:10">
      <c r="J28189" s="5"/>
    </row>
    <row r="28190" spans="10:10">
      <c r="J28190" s="5"/>
    </row>
    <row r="28191" spans="10:10">
      <c r="J28191" s="5"/>
    </row>
    <row r="28192" spans="10:10">
      <c r="J28192" s="5"/>
    </row>
    <row r="28193" spans="10:10">
      <c r="J28193" s="5"/>
    </row>
    <row r="28194" spans="10:10">
      <c r="J28194" s="5"/>
    </row>
    <row r="28195" spans="10:10">
      <c r="J28195" s="5"/>
    </row>
    <row r="28196" spans="10:10">
      <c r="J28196" s="5"/>
    </row>
    <row r="28197" spans="10:10">
      <c r="J28197" s="5"/>
    </row>
    <row r="28198" spans="10:10">
      <c r="J28198" s="5"/>
    </row>
    <row r="28199" spans="10:10">
      <c r="J28199" s="5"/>
    </row>
    <row r="28200" spans="10:10">
      <c r="J28200" s="5"/>
    </row>
    <row r="28201" spans="10:10">
      <c r="J28201" s="5"/>
    </row>
    <row r="28202" spans="10:10">
      <c r="J28202" s="5"/>
    </row>
    <row r="28203" spans="10:10">
      <c r="J28203" s="5"/>
    </row>
    <row r="28204" spans="10:10">
      <c r="J28204" s="5"/>
    </row>
    <row r="28205" spans="10:10">
      <c r="J28205" s="5"/>
    </row>
    <row r="28206" spans="10:10">
      <c r="J28206" s="5"/>
    </row>
    <row r="28207" spans="10:10">
      <c r="J28207" s="5"/>
    </row>
    <row r="28208" spans="10:10">
      <c r="J28208" s="5"/>
    </row>
    <row r="28209" spans="10:10">
      <c r="J28209" s="5"/>
    </row>
    <row r="28210" spans="10:10">
      <c r="J28210" s="5"/>
    </row>
    <row r="28211" spans="10:10">
      <c r="J28211" s="5"/>
    </row>
    <row r="28212" spans="10:10">
      <c r="J28212" s="5"/>
    </row>
    <row r="28213" spans="10:10">
      <c r="J28213" s="5"/>
    </row>
    <row r="28214" spans="10:10">
      <c r="J28214" s="5"/>
    </row>
    <row r="28215" spans="10:10">
      <c r="J28215" s="5"/>
    </row>
    <row r="28216" spans="10:10">
      <c r="J28216" s="5"/>
    </row>
    <row r="28217" spans="10:10">
      <c r="J28217" s="5"/>
    </row>
    <row r="28218" spans="10:10">
      <c r="J28218" s="5"/>
    </row>
    <row r="28219" spans="10:10">
      <c r="J28219" s="5"/>
    </row>
    <row r="28220" spans="10:10">
      <c r="J28220" s="5"/>
    </row>
    <row r="28221" spans="10:10">
      <c r="J28221" s="5"/>
    </row>
    <row r="28222" spans="10:10">
      <c r="J28222" s="5"/>
    </row>
    <row r="28223" spans="10:10">
      <c r="J28223" s="5"/>
    </row>
    <row r="28224" spans="10:10">
      <c r="J28224" s="5"/>
    </row>
    <row r="28225" spans="10:10">
      <c r="J28225" s="5"/>
    </row>
    <row r="28226" spans="10:10">
      <c r="J28226" s="5"/>
    </row>
    <row r="28227" spans="10:10">
      <c r="J28227" s="5"/>
    </row>
    <row r="28228" spans="10:10">
      <c r="J28228" s="5"/>
    </row>
    <row r="28229" spans="10:10">
      <c r="J28229" s="5"/>
    </row>
    <row r="28230" spans="10:10">
      <c r="J28230" s="5"/>
    </row>
    <row r="28231" spans="10:10">
      <c r="J28231" s="5"/>
    </row>
    <row r="28232" spans="10:10">
      <c r="J28232" s="5"/>
    </row>
    <row r="28233" spans="10:10">
      <c r="J28233" s="5"/>
    </row>
    <row r="28234" spans="10:10">
      <c r="J28234" s="5"/>
    </row>
    <row r="28235" spans="10:10">
      <c r="J28235" s="5"/>
    </row>
    <row r="28236" spans="10:10">
      <c r="J28236" s="5"/>
    </row>
    <row r="28237" spans="10:10">
      <c r="J28237" s="5"/>
    </row>
    <row r="28238" spans="10:10">
      <c r="J28238" s="5"/>
    </row>
    <row r="28239" spans="10:10">
      <c r="J28239" s="5"/>
    </row>
    <row r="28240" spans="10:10">
      <c r="J28240" s="5"/>
    </row>
    <row r="28241" spans="10:10">
      <c r="J28241" s="5"/>
    </row>
    <row r="28242" spans="10:10">
      <c r="J28242" s="5"/>
    </row>
    <row r="28243" spans="10:10">
      <c r="J28243" s="5"/>
    </row>
    <row r="28244" spans="10:10">
      <c r="J28244" s="5"/>
    </row>
    <row r="28245" spans="10:10">
      <c r="J28245" s="5"/>
    </row>
    <row r="28246" spans="10:10">
      <c r="J28246" s="5"/>
    </row>
    <row r="28247" spans="10:10">
      <c r="J28247" s="5"/>
    </row>
    <row r="28248" spans="10:10">
      <c r="J28248" s="5"/>
    </row>
    <row r="28249" spans="10:10">
      <c r="J28249" s="5"/>
    </row>
    <row r="28250" spans="10:10">
      <c r="J28250" s="5"/>
    </row>
    <row r="28251" spans="10:10">
      <c r="J28251" s="5"/>
    </row>
    <row r="28252" spans="10:10">
      <c r="J28252" s="5"/>
    </row>
    <row r="28253" spans="10:10">
      <c r="J28253" s="5"/>
    </row>
    <row r="28254" spans="10:10">
      <c r="J28254" s="5"/>
    </row>
    <row r="28255" spans="10:10">
      <c r="J28255" s="5"/>
    </row>
    <row r="28256" spans="10:10">
      <c r="J28256" s="5"/>
    </row>
    <row r="28257" spans="10:10">
      <c r="J28257" s="5"/>
    </row>
    <row r="28258" spans="10:10">
      <c r="J28258" s="5"/>
    </row>
    <row r="28259" spans="10:10">
      <c r="J28259" s="5"/>
    </row>
    <row r="28260" spans="10:10">
      <c r="J28260" s="5"/>
    </row>
    <row r="28261" spans="10:10">
      <c r="J28261" s="5"/>
    </row>
    <row r="28262" spans="10:10">
      <c r="J28262" s="5"/>
    </row>
    <row r="28263" spans="10:10">
      <c r="J28263" s="5"/>
    </row>
    <row r="28264" spans="10:10">
      <c r="J28264" s="5"/>
    </row>
    <row r="28265" spans="10:10">
      <c r="J28265" s="5"/>
    </row>
    <row r="28266" spans="10:10">
      <c r="J28266" s="5"/>
    </row>
    <row r="28267" spans="10:10">
      <c r="J28267" s="5"/>
    </row>
    <row r="28268" spans="10:10">
      <c r="J28268" s="5"/>
    </row>
    <row r="28269" spans="10:10">
      <c r="J28269" s="5"/>
    </row>
    <row r="28270" spans="10:10">
      <c r="J28270" s="5"/>
    </row>
    <row r="28271" spans="10:10">
      <c r="J28271" s="5"/>
    </row>
    <row r="28272" spans="10:10">
      <c r="J28272" s="5"/>
    </row>
    <row r="28273" spans="10:10">
      <c r="J28273" s="5"/>
    </row>
    <row r="28274" spans="10:10">
      <c r="J28274" s="5"/>
    </row>
    <row r="28275" spans="10:10">
      <c r="J28275" s="5"/>
    </row>
    <row r="28276" spans="10:10">
      <c r="J28276" s="5"/>
    </row>
    <row r="28277" spans="10:10">
      <c r="J28277" s="5"/>
    </row>
    <row r="28278" spans="10:10">
      <c r="J28278" s="5"/>
    </row>
    <row r="28279" spans="10:10">
      <c r="J28279" s="5"/>
    </row>
    <row r="28280" spans="10:10">
      <c r="J28280" s="5"/>
    </row>
    <row r="28281" spans="10:10">
      <c r="J28281" s="5"/>
    </row>
    <row r="28282" spans="10:10">
      <c r="J28282" s="5"/>
    </row>
    <row r="28283" spans="10:10">
      <c r="J28283" s="5"/>
    </row>
    <row r="28284" spans="10:10">
      <c r="J28284" s="5"/>
    </row>
    <row r="28285" spans="10:10">
      <c r="J28285" s="5"/>
    </row>
    <row r="28286" spans="10:10">
      <c r="J28286" s="5"/>
    </row>
    <row r="28287" spans="10:10">
      <c r="J28287" s="5"/>
    </row>
    <row r="28288" spans="10:10">
      <c r="J28288" s="5"/>
    </row>
    <row r="28289" spans="10:10">
      <c r="J28289" s="5"/>
    </row>
    <row r="28290" spans="10:10">
      <c r="J28290" s="5"/>
    </row>
    <row r="28291" spans="10:10">
      <c r="J28291" s="5"/>
    </row>
    <row r="28292" spans="10:10">
      <c r="J28292" s="5"/>
    </row>
    <row r="28293" spans="10:10">
      <c r="J28293" s="5"/>
    </row>
    <row r="28294" spans="10:10">
      <c r="J28294" s="5"/>
    </row>
    <row r="28295" spans="10:10">
      <c r="J28295" s="5"/>
    </row>
    <row r="28296" spans="10:10">
      <c r="J28296" s="5"/>
    </row>
    <row r="28297" spans="10:10">
      <c r="J28297" s="5"/>
    </row>
    <row r="28298" spans="10:10">
      <c r="J28298" s="5"/>
    </row>
    <row r="28299" spans="10:10">
      <c r="J28299" s="5"/>
    </row>
    <row r="28300" spans="10:10">
      <c r="J28300" s="5"/>
    </row>
    <row r="28301" spans="10:10">
      <c r="J28301" s="5"/>
    </row>
    <row r="28302" spans="10:10">
      <c r="J28302" s="5"/>
    </row>
    <row r="28303" spans="10:10">
      <c r="J28303" s="5"/>
    </row>
    <row r="28304" spans="10:10">
      <c r="J28304" s="5"/>
    </row>
    <row r="28305" spans="10:10">
      <c r="J28305" s="5"/>
    </row>
    <row r="28306" spans="10:10">
      <c r="J28306" s="5"/>
    </row>
    <row r="28307" spans="10:10">
      <c r="J28307" s="5"/>
    </row>
    <row r="28308" spans="10:10">
      <c r="J28308" s="5"/>
    </row>
    <row r="28309" spans="10:10">
      <c r="J28309" s="5"/>
    </row>
    <row r="28310" spans="10:10">
      <c r="J28310" s="5"/>
    </row>
    <row r="28311" spans="10:10">
      <c r="J28311" s="5"/>
    </row>
    <row r="28312" spans="10:10">
      <c r="J28312" s="5"/>
    </row>
    <row r="28313" spans="10:10">
      <c r="J28313" s="5"/>
    </row>
    <row r="28314" spans="10:10">
      <c r="J28314" s="5"/>
    </row>
    <row r="28315" spans="10:10">
      <c r="J28315" s="5"/>
    </row>
    <row r="28316" spans="10:10">
      <c r="J28316" s="5"/>
    </row>
    <row r="28317" spans="10:10">
      <c r="J28317" s="5"/>
    </row>
    <row r="28318" spans="10:10">
      <c r="J28318" s="5"/>
    </row>
    <row r="28319" spans="10:10">
      <c r="J28319" s="5"/>
    </row>
    <row r="28320" spans="10:10">
      <c r="J28320" s="5"/>
    </row>
    <row r="28321" spans="10:10">
      <c r="J28321" s="5"/>
    </row>
    <row r="28322" spans="10:10">
      <c r="J28322" s="5"/>
    </row>
    <row r="28323" spans="10:10">
      <c r="J28323" s="5"/>
    </row>
    <row r="28324" spans="10:10">
      <c r="J28324" s="5"/>
    </row>
    <row r="28325" spans="10:10">
      <c r="J28325" s="5"/>
    </row>
    <row r="28326" spans="10:10">
      <c r="J28326" s="5"/>
    </row>
    <row r="28327" spans="10:10">
      <c r="J28327" s="5"/>
    </row>
    <row r="28328" spans="10:10">
      <c r="J28328" s="5"/>
    </row>
    <row r="28329" spans="10:10">
      <c r="J28329" s="5"/>
    </row>
    <row r="28330" spans="10:10">
      <c r="J28330" s="5"/>
    </row>
    <row r="28331" spans="10:10">
      <c r="J28331" s="5"/>
    </row>
    <row r="28332" spans="10:10">
      <c r="J28332" s="5"/>
    </row>
    <row r="28333" spans="10:10">
      <c r="J28333" s="5"/>
    </row>
    <row r="28334" spans="10:10">
      <c r="J28334" s="5"/>
    </row>
    <row r="28335" spans="10:10">
      <c r="J28335" s="5"/>
    </row>
    <row r="28336" spans="10:10">
      <c r="J28336" s="5"/>
    </row>
    <row r="28337" spans="10:10">
      <c r="J28337" s="5"/>
    </row>
    <row r="28338" spans="10:10">
      <c r="J28338" s="5"/>
    </row>
    <row r="28339" spans="10:10">
      <c r="J28339" s="5"/>
    </row>
    <row r="28340" spans="10:10">
      <c r="J28340" s="5"/>
    </row>
    <row r="28341" spans="10:10">
      <c r="J28341" s="5"/>
    </row>
    <row r="28342" spans="10:10">
      <c r="J28342" s="5"/>
    </row>
    <row r="28343" spans="10:10">
      <c r="J28343" s="5"/>
    </row>
    <row r="28344" spans="10:10">
      <c r="J28344" s="5"/>
    </row>
    <row r="28345" spans="10:10">
      <c r="J28345" s="5"/>
    </row>
    <row r="28346" spans="10:10">
      <c r="J28346" s="5"/>
    </row>
    <row r="28347" spans="10:10">
      <c r="J28347" s="5"/>
    </row>
    <row r="28348" spans="10:10">
      <c r="J28348" s="5"/>
    </row>
    <row r="28349" spans="10:10">
      <c r="J28349" s="5"/>
    </row>
    <row r="28350" spans="10:10">
      <c r="J28350" s="5"/>
    </row>
    <row r="28351" spans="10:10">
      <c r="J28351" s="5"/>
    </row>
    <row r="28352" spans="10:10">
      <c r="J28352" s="5"/>
    </row>
    <row r="28353" spans="10:10">
      <c r="J28353" s="5"/>
    </row>
    <row r="28354" spans="10:10">
      <c r="J28354" s="5"/>
    </row>
    <row r="28355" spans="10:10">
      <c r="J28355" s="5"/>
    </row>
    <row r="28356" spans="10:10">
      <c r="J28356" s="5"/>
    </row>
    <row r="28357" spans="10:10">
      <c r="J28357" s="5"/>
    </row>
    <row r="28358" spans="10:10">
      <c r="J28358" s="5"/>
    </row>
    <row r="28359" spans="10:10">
      <c r="J28359" s="5"/>
    </row>
    <row r="28360" spans="10:10">
      <c r="J28360" s="5"/>
    </row>
    <row r="28361" spans="10:10">
      <c r="J28361" s="5"/>
    </row>
    <row r="28362" spans="10:10">
      <c r="J28362" s="5"/>
    </row>
    <row r="28363" spans="10:10">
      <c r="J28363" s="5"/>
    </row>
    <row r="28364" spans="10:10">
      <c r="J28364" s="5"/>
    </row>
    <row r="28365" spans="10:10">
      <c r="J28365" s="5"/>
    </row>
    <row r="28366" spans="10:10">
      <c r="J28366" s="5"/>
    </row>
    <row r="28367" spans="10:10">
      <c r="J28367" s="5"/>
    </row>
    <row r="28368" spans="10:10">
      <c r="J28368" s="5"/>
    </row>
    <row r="28369" spans="10:10">
      <c r="J28369" s="5"/>
    </row>
    <row r="28370" spans="10:10">
      <c r="J28370" s="5"/>
    </row>
    <row r="28371" spans="10:10">
      <c r="J28371" s="5"/>
    </row>
    <row r="28372" spans="10:10">
      <c r="J28372" s="5"/>
    </row>
    <row r="28373" spans="10:10">
      <c r="J28373" s="5"/>
    </row>
    <row r="28374" spans="10:10">
      <c r="J28374" s="5"/>
    </row>
    <row r="28375" spans="10:10">
      <c r="J28375" s="5"/>
    </row>
    <row r="28376" spans="10:10">
      <c r="J28376" s="5"/>
    </row>
    <row r="28377" spans="10:10">
      <c r="J28377" s="5"/>
    </row>
    <row r="28378" spans="10:10">
      <c r="J28378" s="5"/>
    </row>
    <row r="28379" spans="10:10">
      <c r="J28379" s="5"/>
    </row>
    <row r="28380" spans="10:10">
      <c r="J28380" s="5"/>
    </row>
    <row r="28381" spans="10:10">
      <c r="J28381" s="5"/>
    </row>
    <row r="28382" spans="10:10">
      <c r="J28382" s="5"/>
    </row>
    <row r="28383" spans="10:10">
      <c r="J28383" s="5"/>
    </row>
    <row r="28384" spans="10:10">
      <c r="J28384" s="5"/>
    </row>
    <row r="28385" spans="10:10">
      <c r="J28385" s="5"/>
    </row>
    <row r="28386" spans="10:10">
      <c r="J28386" s="5"/>
    </row>
    <row r="28387" spans="10:10">
      <c r="J28387" s="5"/>
    </row>
    <row r="28388" spans="10:10">
      <c r="J28388" s="5"/>
    </row>
    <row r="28389" spans="10:10">
      <c r="J28389" s="5"/>
    </row>
    <row r="28390" spans="10:10">
      <c r="J28390" s="5"/>
    </row>
    <row r="28391" spans="10:10">
      <c r="J28391" s="5"/>
    </row>
    <row r="28392" spans="10:10">
      <c r="J28392" s="5"/>
    </row>
    <row r="28393" spans="10:10">
      <c r="J28393" s="5"/>
    </row>
    <row r="28394" spans="10:10">
      <c r="J28394" s="5"/>
    </row>
    <row r="28395" spans="10:10">
      <c r="J28395" s="5"/>
    </row>
    <row r="28396" spans="10:10">
      <c r="J28396" s="5"/>
    </row>
    <row r="28397" spans="10:10">
      <c r="J28397" s="5"/>
    </row>
    <row r="28398" spans="10:10">
      <c r="J28398" s="5"/>
    </row>
    <row r="28399" spans="10:10">
      <c r="J28399" s="5"/>
    </row>
    <row r="28400" spans="10:10">
      <c r="J28400" s="5"/>
    </row>
    <row r="28401" spans="10:10">
      <c r="J28401" s="5"/>
    </row>
    <row r="28402" spans="10:10">
      <c r="J28402" s="5"/>
    </row>
    <row r="28403" spans="10:10">
      <c r="J28403" s="5"/>
    </row>
    <row r="28404" spans="10:10">
      <c r="J28404" s="5"/>
    </row>
    <row r="28405" spans="10:10">
      <c r="J28405" s="5"/>
    </row>
    <row r="28406" spans="10:10">
      <c r="J28406" s="5"/>
    </row>
    <row r="28407" spans="10:10">
      <c r="J28407" s="5"/>
    </row>
    <row r="28408" spans="10:10">
      <c r="J28408" s="5"/>
    </row>
    <row r="28409" spans="10:10">
      <c r="J28409" s="5"/>
    </row>
    <row r="28410" spans="10:10">
      <c r="J28410" s="5"/>
    </row>
    <row r="28411" spans="10:10">
      <c r="J28411" s="5"/>
    </row>
    <row r="28412" spans="10:10">
      <c r="J28412" s="5"/>
    </row>
    <row r="28413" spans="10:10">
      <c r="J28413" s="5"/>
    </row>
    <row r="28414" spans="10:10">
      <c r="J28414" s="5"/>
    </row>
    <row r="28415" spans="10:10">
      <c r="J28415" s="5"/>
    </row>
    <row r="28416" spans="10:10">
      <c r="J28416" s="5"/>
    </row>
    <row r="28417" spans="10:10">
      <c r="J28417" s="5"/>
    </row>
    <row r="28418" spans="10:10">
      <c r="J28418" s="5"/>
    </row>
    <row r="28419" spans="10:10">
      <c r="J28419" s="5"/>
    </row>
    <row r="28420" spans="10:10">
      <c r="J28420" s="5"/>
    </row>
    <row r="28421" spans="10:10">
      <c r="J28421" s="5"/>
    </row>
    <row r="28422" spans="10:10">
      <c r="J28422" s="5"/>
    </row>
    <row r="28423" spans="10:10">
      <c r="J28423" s="5"/>
    </row>
    <row r="28424" spans="10:10">
      <c r="J28424" s="5"/>
    </row>
    <row r="28425" spans="10:10">
      <c r="J28425" s="5"/>
    </row>
    <row r="28426" spans="10:10">
      <c r="J28426" s="5"/>
    </row>
    <row r="28427" spans="10:10">
      <c r="J28427" s="5"/>
    </row>
    <row r="28428" spans="10:10">
      <c r="J28428" s="5"/>
    </row>
    <row r="28429" spans="10:10">
      <c r="J28429" s="5"/>
    </row>
    <row r="28430" spans="10:10">
      <c r="J28430" s="5"/>
    </row>
    <row r="28431" spans="10:10">
      <c r="J28431" s="5"/>
    </row>
    <row r="28432" spans="10:10">
      <c r="J28432" s="5"/>
    </row>
    <row r="28433" spans="10:10">
      <c r="J28433" s="5"/>
    </row>
    <row r="28434" spans="10:10">
      <c r="J28434" s="5"/>
    </row>
    <row r="28435" spans="10:10">
      <c r="J28435" s="5"/>
    </row>
    <row r="28436" spans="10:10">
      <c r="J28436" s="5"/>
    </row>
    <row r="28437" spans="10:10">
      <c r="J28437" s="5"/>
    </row>
    <row r="28438" spans="10:10">
      <c r="J28438" s="5"/>
    </row>
    <row r="28439" spans="10:10">
      <c r="J28439" s="5"/>
    </row>
    <row r="28440" spans="10:10">
      <c r="J28440" s="5"/>
    </row>
    <row r="28441" spans="10:10">
      <c r="J28441" s="5"/>
    </row>
    <row r="28442" spans="10:10">
      <c r="J28442" s="5"/>
    </row>
    <row r="28443" spans="10:10">
      <c r="J28443" s="5"/>
    </row>
    <row r="28444" spans="10:10">
      <c r="J28444" s="5"/>
    </row>
    <row r="28445" spans="10:10">
      <c r="J28445" s="5"/>
    </row>
    <row r="28446" spans="10:10">
      <c r="J28446" s="5"/>
    </row>
    <row r="28447" spans="10:10">
      <c r="J28447" s="5"/>
    </row>
    <row r="28448" spans="10:10">
      <c r="J28448" s="5"/>
    </row>
    <row r="28449" spans="10:10">
      <c r="J28449" s="5"/>
    </row>
    <row r="28450" spans="10:10">
      <c r="J28450" s="5"/>
    </row>
    <row r="28451" spans="10:10">
      <c r="J28451" s="5"/>
    </row>
    <row r="28452" spans="10:10">
      <c r="J28452" s="5"/>
    </row>
    <row r="28453" spans="10:10">
      <c r="J28453" s="5"/>
    </row>
    <row r="28454" spans="10:10">
      <c r="J28454" s="5"/>
    </row>
    <row r="28455" spans="10:10">
      <c r="J28455" s="5"/>
    </row>
    <row r="28456" spans="10:10">
      <c r="J28456" s="5"/>
    </row>
    <row r="28457" spans="10:10">
      <c r="J28457" s="5"/>
    </row>
    <row r="28458" spans="10:10">
      <c r="J28458" s="5"/>
    </row>
    <row r="28459" spans="10:10">
      <c r="J28459" s="5"/>
    </row>
    <row r="28460" spans="10:10">
      <c r="J28460" s="5"/>
    </row>
    <row r="28461" spans="10:10">
      <c r="J28461" s="5"/>
    </row>
    <row r="28462" spans="10:10">
      <c r="J28462" s="5"/>
    </row>
    <row r="28463" spans="10:10">
      <c r="J28463" s="5"/>
    </row>
    <row r="28464" spans="10:10">
      <c r="J28464" s="5"/>
    </row>
    <row r="28465" spans="10:10">
      <c r="J28465" s="5"/>
    </row>
    <row r="28466" spans="10:10">
      <c r="J28466" s="5"/>
    </row>
    <row r="28467" spans="10:10">
      <c r="J28467" s="5"/>
    </row>
    <row r="28468" spans="10:10">
      <c r="J28468" s="5"/>
    </row>
    <row r="28469" spans="10:10">
      <c r="J28469" s="5"/>
    </row>
    <row r="28470" spans="10:10">
      <c r="J28470" s="5"/>
    </row>
    <row r="28471" spans="10:10">
      <c r="J28471" s="5"/>
    </row>
    <row r="28472" spans="10:10">
      <c r="J28472" s="5"/>
    </row>
    <row r="28473" spans="10:10">
      <c r="J28473" s="5"/>
    </row>
    <row r="28474" spans="10:10">
      <c r="J28474" s="5"/>
    </row>
    <row r="28475" spans="10:10">
      <c r="J28475" s="5"/>
    </row>
    <row r="28476" spans="10:10">
      <c r="J28476" s="5"/>
    </row>
    <row r="28477" spans="10:10">
      <c r="J28477" s="5"/>
    </row>
    <row r="28478" spans="10:10">
      <c r="J28478" s="5"/>
    </row>
    <row r="28479" spans="10:10">
      <c r="J28479" s="5"/>
    </row>
    <row r="28480" spans="10:10">
      <c r="J28480" s="5"/>
    </row>
    <row r="28481" spans="10:10">
      <c r="J28481" s="5"/>
    </row>
    <row r="28482" spans="10:10">
      <c r="J28482" s="5"/>
    </row>
    <row r="28483" spans="10:10">
      <c r="J28483" s="5"/>
    </row>
    <row r="28484" spans="10:10">
      <c r="J28484" s="5"/>
    </row>
    <row r="28485" spans="10:10">
      <c r="J28485" s="5"/>
    </row>
    <row r="28486" spans="10:10">
      <c r="J28486" s="5"/>
    </row>
    <row r="28487" spans="10:10">
      <c r="J28487" s="5"/>
    </row>
    <row r="28488" spans="10:10">
      <c r="J28488" s="5"/>
    </row>
    <row r="28489" spans="10:10">
      <c r="J28489" s="5"/>
    </row>
    <row r="28490" spans="10:10">
      <c r="J28490" s="5"/>
    </row>
    <row r="28491" spans="10:10">
      <c r="J28491" s="5"/>
    </row>
    <row r="28492" spans="10:10">
      <c r="J28492" s="5"/>
    </row>
    <row r="28493" spans="10:10">
      <c r="J28493" s="5"/>
    </row>
    <row r="28494" spans="10:10">
      <c r="J28494" s="5"/>
    </row>
    <row r="28495" spans="10:10">
      <c r="J28495" s="5"/>
    </row>
    <row r="28496" spans="10:10">
      <c r="J28496" s="5"/>
    </row>
    <row r="28497" spans="10:10">
      <c r="J28497" s="5"/>
    </row>
    <row r="28498" spans="10:10">
      <c r="J28498" s="5"/>
    </row>
    <row r="28499" spans="10:10">
      <c r="J28499" s="5"/>
    </row>
    <row r="28500" spans="10:10">
      <c r="J28500" s="5"/>
    </row>
    <row r="28501" spans="10:10">
      <c r="J28501" s="5"/>
    </row>
    <row r="28502" spans="10:10">
      <c r="J28502" s="5"/>
    </row>
    <row r="28503" spans="10:10">
      <c r="J28503" s="5"/>
    </row>
    <row r="28504" spans="10:10">
      <c r="J28504" s="5"/>
    </row>
    <row r="28505" spans="10:10">
      <c r="J28505" s="5"/>
    </row>
    <row r="28506" spans="10:10">
      <c r="J28506" s="5"/>
    </row>
    <row r="28507" spans="10:10">
      <c r="J28507" s="5"/>
    </row>
    <row r="28508" spans="10:10">
      <c r="J28508" s="5"/>
    </row>
    <row r="28509" spans="10:10">
      <c r="J28509" s="5"/>
    </row>
    <row r="28510" spans="10:10">
      <c r="J28510" s="5"/>
    </row>
    <row r="28511" spans="10:10">
      <c r="J28511" s="5"/>
    </row>
    <row r="28512" spans="10:10">
      <c r="J28512" s="5"/>
    </row>
    <row r="28513" spans="10:10">
      <c r="J28513" s="5"/>
    </row>
    <row r="28514" spans="10:10">
      <c r="J28514" s="5"/>
    </row>
    <row r="28515" spans="10:10">
      <c r="J28515" s="5"/>
    </row>
    <row r="28516" spans="10:10">
      <c r="J28516" s="5"/>
    </row>
    <row r="28517" spans="10:10">
      <c r="J28517" s="5"/>
    </row>
    <row r="28518" spans="10:10">
      <c r="J28518" s="5"/>
    </row>
    <row r="28519" spans="10:10">
      <c r="J28519" s="5"/>
    </row>
    <row r="28520" spans="10:10">
      <c r="J28520" s="5"/>
    </row>
    <row r="28521" spans="10:10">
      <c r="J28521" s="5"/>
    </row>
    <row r="28522" spans="10:10">
      <c r="J28522" s="5"/>
    </row>
    <row r="28523" spans="10:10">
      <c r="J28523" s="5"/>
    </row>
    <row r="28524" spans="10:10">
      <c r="J28524" s="5"/>
    </row>
    <row r="28525" spans="10:10">
      <c r="J28525" s="5"/>
    </row>
    <row r="28526" spans="10:10">
      <c r="J28526" s="5"/>
    </row>
    <row r="28527" spans="10:10">
      <c r="J28527" s="5"/>
    </row>
    <row r="28528" spans="10:10">
      <c r="J28528" s="5"/>
    </row>
    <row r="28529" spans="10:10">
      <c r="J28529" s="5"/>
    </row>
    <row r="28530" spans="10:10">
      <c r="J28530" s="5"/>
    </row>
    <row r="28531" spans="10:10">
      <c r="J28531" s="5"/>
    </row>
    <row r="28532" spans="10:10">
      <c r="J28532" s="5"/>
    </row>
    <row r="28533" spans="10:10">
      <c r="J28533" s="5"/>
    </row>
    <row r="28534" spans="10:10">
      <c r="J28534" s="5"/>
    </row>
    <row r="28535" spans="10:10">
      <c r="J28535" s="5"/>
    </row>
    <row r="28536" spans="10:10">
      <c r="J28536" s="5"/>
    </row>
    <row r="28537" spans="10:10">
      <c r="J28537" s="5"/>
    </row>
    <row r="28538" spans="10:10">
      <c r="J28538" s="5"/>
    </row>
    <row r="28539" spans="10:10">
      <c r="J28539" s="5"/>
    </row>
    <row r="28540" spans="10:10">
      <c r="J28540" s="5"/>
    </row>
    <row r="28541" spans="10:10">
      <c r="J28541" s="5"/>
    </row>
    <row r="28542" spans="10:10">
      <c r="J28542" s="5"/>
    </row>
    <row r="28543" spans="10:10">
      <c r="J28543" s="5"/>
    </row>
    <row r="28544" spans="10:10">
      <c r="J28544" s="5"/>
    </row>
    <row r="28545" spans="10:10">
      <c r="J28545" s="5"/>
    </row>
    <row r="28546" spans="10:10">
      <c r="J28546" s="5"/>
    </row>
    <row r="28547" spans="10:10">
      <c r="J28547" s="5"/>
    </row>
    <row r="28548" spans="10:10">
      <c r="J28548" s="5"/>
    </row>
    <row r="28549" spans="10:10">
      <c r="J28549" s="5"/>
    </row>
    <row r="28550" spans="10:10">
      <c r="J28550" s="5"/>
    </row>
    <row r="28551" spans="10:10">
      <c r="J28551" s="5"/>
    </row>
    <row r="28552" spans="10:10">
      <c r="J28552" s="5"/>
    </row>
    <row r="28553" spans="10:10">
      <c r="J28553" s="5"/>
    </row>
    <row r="28554" spans="10:10">
      <c r="J28554" s="5"/>
    </row>
    <row r="28555" spans="10:10">
      <c r="J28555" s="5"/>
    </row>
    <row r="28556" spans="10:10">
      <c r="J28556" s="5"/>
    </row>
    <row r="28557" spans="10:10">
      <c r="J28557" s="5"/>
    </row>
    <row r="28558" spans="10:10">
      <c r="J28558" s="5"/>
    </row>
    <row r="28559" spans="10:10">
      <c r="J28559" s="5"/>
    </row>
    <row r="28560" spans="10:10">
      <c r="J28560" s="5"/>
    </row>
    <row r="28561" spans="10:10">
      <c r="J28561" s="5"/>
    </row>
    <row r="28562" spans="10:10">
      <c r="J28562" s="5"/>
    </row>
    <row r="28563" spans="10:10">
      <c r="J28563" s="5"/>
    </row>
    <row r="28564" spans="10:10">
      <c r="J28564" s="5"/>
    </row>
    <row r="28565" spans="10:10">
      <c r="J28565" s="5"/>
    </row>
    <row r="28566" spans="10:10">
      <c r="J28566" s="5"/>
    </row>
    <row r="28567" spans="10:10">
      <c r="J28567" s="5"/>
    </row>
    <row r="28568" spans="10:10">
      <c r="J28568" s="5"/>
    </row>
    <row r="28569" spans="10:10">
      <c r="J28569" s="5"/>
    </row>
    <row r="28570" spans="10:10">
      <c r="J28570" s="5"/>
    </row>
    <row r="28571" spans="10:10">
      <c r="J28571" s="5"/>
    </row>
    <row r="28572" spans="10:10">
      <c r="J28572" s="5"/>
    </row>
    <row r="28573" spans="10:10">
      <c r="J28573" s="5"/>
    </row>
    <row r="28574" spans="10:10">
      <c r="J28574" s="5"/>
    </row>
    <row r="28575" spans="10:10">
      <c r="J28575" s="5"/>
    </row>
    <row r="28576" spans="10:10">
      <c r="J28576" s="5"/>
    </row>
    <row r="28577" spans="10:10">
      <c r="J28577" s="5"/>
    </row>
    <row r="28578" spans="10:10">
      <c r="J28578" s="5"/>
    </row>
    <row r="28579" spans="10:10">
      <c r="J28579" s="5"/>
    </row>
    <row r="28580" spans="10:10">
      <c r="J28580" s="5"/>
    </row>
    <row r="28581" spans="10:10">
      <c r="J28581" s="5"/>
    </row>
    <row r="28582" spans="10:10">
      <c r="J28582" s="5"/>
    </row>
    <row r="28583" spans="10:10">
      <c r="J28583" s="5"/>
    </row>
    <row r="28584" spans="10:10">
      <c r="J28584" s="5"/>
    </row>
    <row r="28585" spans="10:10">
      <c r="J28585" s="5"/>
    </row>
    <row r="28586" spans="10:10">
      <c r="J28586" s="5"/>
    </row>
    <row r="28587" spans="10:10">
      <c r="J28587" s="5"/>
    </row>
    <row r="28588" spans="10:10">
      <c r="J28588" s="5"/>
    </row>
    <row r="28589" spans="10:10">
      <c r="J28589" s="5"/>
    </row>
    <row r="28590" spans="10:10">
      <c r="J28590" s="5"/>
    </row>
    <row r="28591" spans="10:10">
      <c r="J28591" s="5"/>
    </row>
    <row r="28592" spans="10:10">
      <c r="J28592" s="5"/>
    </row>
    <row r="28593" spans="10:10">
      <c r="J28593" s="5"/>
    </row>
    <row r="28594" spans="10:10">
      <c r="J28594" s="5"/>
    </row>
    <row r="28595" spans="10:10">
      <c r="J28595" s="5"/>
    </row>
    <row r="28596" spans="10:10">
      <c r="J28596" s="5"/>
    </row>
    <row r="28597" spans="10:10">
      <c r="J28597" s="5"/>
    </row>
    <row r="28598" spans="10:10">
      <c r="J28598" s="5"/>
    </row>
    <row r="28599" spans="10:10">
      <c r="J28599" s="5"/>
    </row>
    <row r="28600" spans="10:10">
      <c r="J28600" s="5"/>
    </row>
    <row r="28601" spans="10:10">
      <c r="J28601" s="5"/>
    </row>
    <row r="28602" spans="10:10">
      <c r="J28602" s="5"/>
    </row>
    <row r="28603" spans="10:10">
      <c r="J28603" s="5"/>
    </row>
    <row r="28604" spans="10:10">
      <c r="J28604" s="5"/>
    </row>
    <row r="28605" spans="10:10">
      <c r="J28605" s="5"/>
    </row>
    <row r="28606" spans="10:10">
      <c r="J28606" s="5"/>
    </row>
    <row r="28607" spans="10:10">
      <c r="J28607" s="5"/>
    </row>
    <row r="28608" spans="10:10">
      <c r="J28608" s="5"/>
    </row>
    <row r="28609" spans="10:10">
      <c r="J28609" s="5"/>
    </row>
    <row r="28610" spans="10:10">
      <c r="J28610" s="5"/>
    </row>
    <row r="28611" spans="10:10">
      <c r="J28611" s="5"/>
    </row>
    <row r="28612" spans="10:10">
      <c r="J28612" s="5"/>
    </row>
    <row r="28613" spans="10:10">
      <c r="J28613" s="5"/>
    </row>
    <row r="28614" spans="10:10">
      <c r="J28614" s="5"/>
    </row>
    <row r="28615" spans="10:10">
      <c r="J28615" s="5"/>
    </row>
    <row r="28616" spans="10:10">
      <c r="J28616" s="5"/>
    </row>
    <row r="28617" spans="10:10">
      <c r="J28617" s="5"/>
    </row>
    <row r="28618" spans="10:10">
      <c r="J28618" s="5"/>
    </row>
    <row r="28619" spans="10:10">
      <c r="J28619" s="5"/>
    </row>
    <row r="28620" spans="10:10">
      <c r="J28620" s="5"/>
    </row>
    <row r="28621" spans="10:10">
      <c r="J28621" s="5"/>
    </row>
    <row r="28622" spans="10:10">
      <c r="J28622" s="5"/>
    </row>
    <row r="28623" spans="10:10">
      <c r="J28623" s="5"/>
    </row>
    <row r="28624" spans="10:10">
      <c r="J28624" s="5"/>
    </row>
    <row r="28625" spans="10:10">
      <c r="J28625" s="5"/>
    </row>
    <row r="28626" spans="10:10">
      <c r="J28626" s="5"/>
    </row>
    <row r="28627" spans="10:10">
      <c r="J28627" s="5"/>
    </row>
    <row r="28628" spans="10:10">
      <c r="J28628" s="5"/>
    </row>
    <row r="28629" spans="10:10">
      <c r="J28629" s="5"/>
    </row>
    <row r="28630" spans="10:10">
      <c r="J28630" s="5"/>
    </row>
    <row r="28631" spans="10:10">
      <c r="J28631" s="5"/>
    </row>
    <row r="28632" spans="10:10">
      <c r="J28632" s="5"/>
    </row>
    <row r="28633" spans="10:10">
      <c r="J28633" s="5"/>
    </row>
    <row r="28634" spans="10:10">
      <c r="J28634" s="5"/>
    </row>
    <row r="28635" spans="10:10">
      <c r="J28635" s="5"/>
    </row>
    <row r="28636" spans="10:10">
      <c r="J28636" s="5"/>
    </row>
    <row r="28637" spans="10:10">
      <c r="J28637" s="5"/>
    </row>
    <row r="28638" spans="10:10">
      <c r="J28638" s="5"/>
    </row>
    <row r="28639" spans="10:10">
      <c r="J28639" s="5"/>
    </row>
    <row r="28640" spans="10:10">
      <c r="J28640" s="5"/>
    </row>
    <row r="28641" spans="10:10">
      <c r="J28641" s="5"/>
    </row>
    <row r="28642" spans="10:10">
      <c r="J28642" s="5"/>
    </row>
    <row r="28643" spans="10:10">
      <c r="J28643" s="5"/>
    </row>
    <row r="28644" spans="10:10">
      <c r="J28644" s="5"/>
    </row>
    <row r="28645" spans="10:10">
      <c r="J28645" s="5"/>
    </row>
    <row r="28646" spans="10:10">
      <c r="J28646" s="5"/>
    </row>
    <row r="28647" spans="10:10">
      <c r="J28647" s="5"/>
    </row>
    <row r="28648" spans="10:10">
      <c r="J28648" s="5"/>
    </row>
    <row r="28649" spans="10:10">
      <c r="J28649" s="5"/>
    </row>
    <row r="28650" spans="10:10">
      <c r="J28650" s="5"/>
    </row>
    <row r="28651" spans="10:10">
      <c r="J28651" s="5"/>
    </row>
    <row r="28652" spans="10:10">
      <c r="J28652" s="5"/>
    </row>
    <row r="28653" spans="10:10">
      <c r="J28653" s="5"/>
    </row>
    <row r="28654" spans="10:10">
      <c r="J28654" s="5"/>
    </row>
    <row r="28655" spans="10:10">
      <c r="J28655" s="5"/>
    </row>
    <row r="28656" spans="10:10">
      <c r="J28656" s="5"/>
    </row>
    <row r="28657" spans="10:10">
      <c r="J28657" s="5"/>
    </row>
    <row r="28658" spans="10:10">
      <c r="J28658" s="5"/>
    </row>
    <row r="28659" spans="10:10">
      <c r="J28659" s="5"/>
    </row>
    <row r="28660" spans="10:10">
      <c r="J28660" s="5"/>
    </row>
    <row r="28661" spans="10:10">
      <c r="J28661" s="5"/>
    </row>
    <row r="28662" spans="10:10">
      <c r="J28662" s="5"/>
    </row>
    <row r="28663" spans="10:10">
      <c r="J28663" s="5"/>
    </row>
    <row r="28664" spans="10:10">
      <c r="J28664" s="5"/>
    </row>
    <row r="28665" spans="10:10">
      <c r="J28665" s="5"/>
    </row>
    <row r="28666" spans="10:10">
      <c r="J28666" s="5"/>
    </row>
    <row r="28667" spans="10:10">
      <c r="J28667" s="5"/>
    </row>
    <row r="28668" spans="10:10">
      <c r="J28668" s="5"/>
    </row>
    <row r="28669" spans="10:10">
      <c r="J28669" s="5"/>
    </row>
    <row r="28670" spans="10:10">
      <c r="J28670" s="5"/>
    </row>
    <row r="28671" spans="10:10">
      <c r="J28671" s="5"/>
    </row>
    <row r="28672" spans="10:10">
      <c r="J28672" s="5"/>
    </row>
    <row r="28673" spans="10:10">
      <c r="J28673" s="5"/>
    </row>
    <row r="28674" spans="10:10">
      <c r="J28674" s="5"/>
    </row>
    <row r="28675" spans="10:10">
      <c r="J28675" s="5"/>
    </row>
    <row r="28676" spans="10:10">
      <c r="J28676" s="5"/>
    </row>
    <row r="28677" spans="10:10">
      <c r="J28677" s="5"/>
    </row>
    <row r="28678" spans="10:10">
      <c r="J28678" s="5"/>
    </row>
    <row r="28679" spans="10:10">
      <c r="J28679" s="5"/>
    </row>
    <row r="28680" spans="10:10">
      <c r="J28680" s="5"/>
    </row>
    <row r="28681" spans="10:10">
      <c r="J28681" s="5"/>
    </row>
    <row r="28682" spans="10:10">
      <c r="J28682" s="5"/>
    </row>
    <row r="28683" spans="10:10">
      <c r="J28683" s="5"/>
    </row>
    <row r="28684" spans="10:10">
      <c r="J28684" s="5"/>
    </row>
    <row r="28685" spans="10:10">
      <c r="J28685" s="5"/>
    </row>
    <row r="28686" spans="10:10">
      <c r="J28686" s="5"/>
    </row>
    <row r="28687" spans="10:10">
      <c r="J28687" s="5"/>
    </row>
    <row r="28688" spans="10:10">
      <c r="J28688" s="5"/>
    </row>
    <row r="28689" spans="10:10">
      <c r="J28689" s="5"/>
    </row>
    <row r="28690" spans="10:10">
      <c r="J28690" s="5"/>
    </row>
    <row r="28691" spans="10:10">
      <c r="J28691" s="5"/>
    </row>
    <row r="28692" spans="10:10">
      <c r="J28692" s="5"/>
    </row>
    <row r="28693" spans="10:10">
      <c r="J28693" s="5"/>
    </row>
    <row r="28694" spans="10:10">
      <c r="J28694" s="5"/>
    </row>
    <row r="28695" spans="10:10">
      <c r="J28695" s="5"/>
    </row>
    <row r="28696" spans="10:10">
      <c r="J28696" s="5"/>
    </row>
    <row r="28697" spans="10:10">
      <c r="J28697" s="5"/>
    </row>
    <row r="28698" spans="10:10">
      <c r="J28698" s="5"/>
    </row>
    <row r="28699" spans="10:10">
      <c r="J28699" s="5"/>
    </row>
    <row r="28700" spans="10:10">
      <c r="J28700" s="5"/>
    </row>
    <row r="28701" spans="10:10">
      <c r="J28701" s="5"/>
    </row>
    <row r="28702" spans="10:10">
      <c r="J28702" s="5"/>
    </row>
    <row r="28703" spans="10:10">
      <c r="J28703" s="5"/>
    </row>
    <row r="28704" spans="10:10">
      <c r="J28704" s="5"/>
    </row>
    <row r="28705" spans="10:10">
      <c r="J28705" s="5"/>
    </row>
    <row r="28706" spans="10:10">
      <c r="J28706" s="5"/>
    </row>
    <row r="28707" spans="10:10">
      <c r="J28707" s="5"/>
    </row>
    <row r="28708" spans="10:10">
      <c r="J28708" s="5"/>
    </row>
    <row r="28709" spans="10:10">
      <c r="J28709" s="5"/>
    </row>
    <row r="28710" spans="10:10">
      <c r="J28710" s="5"/>
    </row>
    <row r="28711" spans="10:10">
      <c r="J28711" s="5"/>
    </row>
    <row r="28712" spans="10:10">
      <c r="J28712" s="5"/>
    </row>
    <row r="28713" spans="10:10">
      <c r="J28713" s="5"/>
    </row>
    <row r="28714" spans="10:10">
      <c r="J28714" s="5"/>
    </row>
    <row r="28715" spans="10:10">
      <c r="J28715" s="5"/>
    </row>
    <row r="28716" spans="10:10">
      <c r="J28716" s="5"/>
    </row>
    <row r="28717" spans="10:10">
      <c r="J28717" s="5"/>
    </row>
    <row r="28718" spans="10:10">
      <c r="J28718" s="5"/>
    </row>
    <row r="28719" spans="10:10">
      <c r="J28719" s="5"/>
    </row>
    <row r="28720" spans="10:10">
      <c r="J28720" s="5"/>
    </row>
    <row r="28721" spans="10:10">
      <c r="J28721" s="5"/>
    </row>
    <row r="28722" spans="10:10">
      <c r="J28722" s="5"/>
    </row>
    <row r="28723" spans="10:10">
      <c r="J28723" s="5"/>
    </row>
    <row r="28724" spans="10:10">
      <c r="J28724" s="5"/>
    </row>
    <row r="28725" spans="10:10">
      <c r="J28725" s="5"/>
    </row>
    <row r="28726" spans="10:10">
      <c r="J28726" s="5"/>
    </row>
    <row r="28727" spans="10:10">
      <c r="J28727" s="5"/>
    </row>
    <row r="28728" spans="10:10">
      <c r="J28728" s="5"/>
    </row>
    <row r="28729" spans="10:10">
      <c r="J28729" s="5"/>
    </row>
    <row r="28730" spans="10:10">
      <c r="J28730" s="5"/>
    </row>
    <row r="28731" spans="10:10">
      <c r="J28731" s="5"/>
    </row>
    <row r="28732" spans="10:10">
      <c r="J28732" s="5"/>
    </row>
    <row r="28733" spans="10:10">
      <c r="J28733" s="5"/>
    </row>
    <row r="28734" spans="10:10">
      <c r="J28734" s="5"/>
    </row>
    <row r="28735" spans="10:10">
      <c r="J28735" s="5"/>
    </row>
    <row r="28736" spans="10:10">
      <c r="J28736" s="5"/>
    </row>
    <row r="28737" spans="10:10">
      <c r="J28737" s="5"/>
    </row>
    <row r="28738" spans="10:10">
      <c r="J28738" s="5"/>
    </row>
    <row r="28739" spans="10:10">
      <c r="J28739" s="5"/>
    </row>
    <row r="28740" spans="10:10">
      <c r="J28740" s="5"/>
    </row>
    <row r="28741" spans="10:10">
      <c r="J28741" s="5"/>
    </row>
    <row r="28742" spans="10:10">
      <c r="J28742" s="5"/>
    </row>
    <row r="28743" spans="10:10">
      <c r="J28743" s="5"/>
    </row>
    <row r="28744" spans="10:10">
      <c r="J28744" s="5"/>
    </row>
    <row r="28745" spans="10:10">
      <c r="J28745" s="5"/>
    </row>
    <row r="28746" spans="10:10">
      <c r="J28746" s="5"/>
    </row>
    <row r="28747" spans="10:10">
      <c r="J28747" s="5"/>
    </row>
    <row r="28748" spans="10:10">
      <c r="J28748" s="5"/>
    </row>
    <row r="28749" spans="10:10">
      <c r="J28749" s="5"/>
    </row>
    <row r="28750" spans="10:10">
      <c r="J28750" s="5"/>
    </row>
    <row r="28751" spans="10:10">
      <c r="J28751" s="5"/>
    </row>
    <row r="28752" spans="10:10">
      <c r="J28752" s="5"/>
    </row>
    <row r="28753" spans="10:10">
      <c r="J28753" s="5"/>
    </row>
    <row r="28754" spans="10:10">
      <c r="J28754" s="5"/>
    </row>
    <row r="28755" spans="10:10">
      <c r="J28755" s="5"/>
    </row>
    <row r="28756" spans="10:10">
      <c r="J28756" s="5"/>
    </row>
    <row r="28757" spans="10:10">
      <c r="J28757" s="5"/>
    </row>
    <row r="28758" spans="10:10">
      <c r="J28758" s="5"/>
    </row>
    <row r="28759" spans="10:10">
      <c r="J28759" s="5"/>
    </row>
    <row r="28760" spans="10:10">
      <c r="J28760" s="5"/>
    </row>
    <row r="28761" spans="10:10">
      <c r="J28761" s="5"/>
    </row>
    <row r="28762" spans="10:10">
      <c r="J28762" s="5"/>
    </row>
    <row r="28763" spans="10:10">
      <c r="J28763" s="5"/>
    </row>
    <row r="28764" spans="10:10">
      <c r="J28764" s="5"/>
    </row>
    <row r="28765" spans="10:10">
      <c r="J28765" s="5"/>
    </row>
    <row r="28766" spans="10:10">
      <c r="J28766" s="5"/>
    </row>
    <row r="28767" spans="10:10">
      <c r="J28767" s="5"/>
    </row>
    <row r="28768" spans="10:10">
      <c r="J28768" s="5"/>
    </row>
    <row r="28769" spans="10:10">
      <c r="J28769" s="5"/>
    </row>
    <row r="28770" spans="10:10">
      <c r="J28770" s="5"/>
    </row>
    <row r="28771" spans="10:10">
      <c r="J28771" s="5"/>
    </row>
    <row r="28772" spans="10:10">
      <c r="J28772" s="5"/>
    </row>
    <row r="28773" spans="10:10">
      <c r="J28773" s="5"/>
    </row>
    <row r="28774" spans="10:10">
      <c r="J28774" s="5"/>
    </row>
    <row r="28775" spans="10:10">
      <c r="J28775" s="5"/>
    </row>
    <row r="28776" spans="10:10">
      <c r="J28776" s="5"/>
    </row>
    <row r="28777" spans="10:10">
      <c r="J28777" s="5"/>
    </row>
    <row r="28778" spans="10:10">
      <c r="J28778" s="5"/>
    </row>
    <row r="28779" spans="10:10">
      <c r="J28779" s="5"/>
    </row>
    <row r="28780" spans="10:10">
      <c r="J28780" s="5"/>
    </row>
    <row r="28781" spans="10:10">
      <c r="J28781" s="5"/>
    </row>
    <row r="28782" spans="10:10">
      <c r="J28782" s="5"/>
    </row>
    <row r="28783" spans="10:10">
      <c r="J28783" s="5"/>
    </row>
    <row r="28784" spans="10:10">
      <c r="J28784" s="5"/>
    </row>
    <row r="28785" spans="10:10">
      <c r="J28785" s="5"/>
    </row>
    <row r="28786" spans="10:10">
      <c r="J28786" s="5"/>
    </row>
    <row r="28787" spans="10:10">
      <c r="J28787" s="5"/>
    </row>
    <row r="28788" spans="10:10">
      <c r="J28788" s="5"/>
    </row>
    <row r="28789" spans="10:10">
      <c r="J28789" s="5"/>
    </row>
    <row r="28790" spans="10:10">
      <c r="J28790" s="5"/>
    </row>
    <row r="28791" spans="10:10">
      <c r="J28791" s="5"/>
    </row>
    <row r="28792" spans="10:10">
      <c r="J28792" s="5"/>
    </row>
    <row r="28793" spans="10:10">
      <c r="J28793" s="5"/>
    </row>
    <row r="28794" spans="10:10">
      <c r="J28794" s="5"/>
    </row>
    <row r="28795" spans="10:10">
      <c r="J28795" s="5"/>
    </row>
    <row r="28796" spans="10:10">
      <c r="J28796" s="5"/>
    </row>
    <row r="28797" spans="10:10">
      <c r="J28797" s="5"/>
    </row>
    <row r="28798" spans="10:10">
      <c r="J28798" s="5"/>
    </row>
    <row r="28799" spans="10:10">
      <c r="J28799" s="5"/>
    </row>
    <row r="28800" spans="10:10">
      <c r="J28800" s="5"/>
    </row>
    <row r="28801" spans="10:10">
      <c r="J28801" s="5"/>
    </row>
    <row r="28802" spans="10:10">
      <c r="J28802" s="5"/>
    </row>
    <row r="28803" spans="10:10">
      <c r="J28803" s="5"/>
    </row>
    <row r="28804" spans="10:10">
      <c r="J28804" s="5"/>
    </row>
    <row r="28805" spans="10:10">
      <c r="J28805" s="5"/>
    </row>
    <row r="28806" spans="10:10">
      <c r="J28806" s="5"/>
    </row>
    <row r="28807" spans="10:10">
      <c r="J28807" s="5"/>
    </row>
    <row r="28808" spans="10:10">
      <c r="J28808" s="5"/>
    </row>
    <row r="28809" spans="10:10">
      <c r="J28809" s="5"/>
    </row>
    <row r="28810" spans="10:10">
      <c r="J28810" s="5"/>
    </row>
    <row r="28811" spans="10:10">
      <c r="J28811" s="5"/>
    </row>
    <row r="28812" spans="10:10">
      <c r="J28812" s="5"/>
    </row>
    <row r="28813" spans="10:10">
      <c r="J28813" s="5"/>
    </row>
    <row r="28814" spans="10:10">
      <c r="J28814" s="5"/>
    </row>
    <row r="28815" spans="10:10">
      <c r="J28815" s="5"/>
    </row>
    <row r="28816" spans="10:10">
      <c r="J28816" s="5"/>
    </row>
    <row r="28817" spans="10:10">
      <c r="J28817" s="5"/>
    </row>
    <row r="28818" spans="10:10">
      <c r="J28818" s="5"/>
    </row>
    <row r="28819" spans="10:10">
      <c r="J28819" s="5"/>
    </row>
    <row r="28820" spans="10:10">
      <c r="J28820" s="5"/>
    </row>
    <row r="28821" spans="10:10">
      <c r="J28821" s="5"/>
    </row>
    <row r="28822" spans="10:10">
      <c r="J28822" s="5"/>
    </row>
    <row r="28823" spans="10:10">
      <c r="J28823" s="5"/>
    </row>
    <row r="28824" spans="10:10">
      <c r="J28824" s="5"/>
    </row>
    <row r="28825" spans="10:10">
      <c r="J28825" s="5"/>
    </row>
    <row r="28826" spans="10:10">
      <c r="J28826" s="5"/>
    </row>
    <row r="28827" spans="10:10">
      <c r="J28827" s="5"/>
    </row>
    <row r="28828" spans="10:10">
      <c r="J28828" s="5"/>
    </row>
    <row r="28829" spans="10:10">
      <c r="J28829" s="5"/>
    </row>
    <row r="28830" spans="10:10">
      <c r="J28830" s="5"/>
    </row>
    <row r="28831" spans="10:10">
      <c r="J28831" s="5"/>
    </row>
    <row r="28832" spans="10:10">
      <c r="J28832" s="5"/>
    </row>
    <row r="28833" spans="10:10">
      <c r="J28833" s="5"/>
    </row>
    <row r="28834" spans="10:10">
      <c r="J28834" s="5"/>
    </row>
    <row r="28835" spans="10:10">
      <c r="J28835" s="5"/>
    </row>
    <row r="28836" spans="10:10">
      <c r="J28836" s="5"/>
    </row>
    <row r="28837" spans="10:10">
      <c r="J28837" s="5"/>
    </row>
    <row r="28838" spans="10:10">
      <c r="J28838" s="5"/>
    </row>
    <row r="28839" spans="10:10">
      <c r="J28839" s="5"/>
    </row>
    <row r="28840" spans="10:10">
      <c r="J28840" s="5"/>
    </row>
    <row r="28841" spans="10:10">
      <c r="J28841" s="5"/>
    </row>
    <row r="28842" spans="10:10">
      <c r="J28842" s="5"/>
    </row>
    <row r="28843" spans="10:10">
      <c r="J28843" s="5"/>
    </row>
    <row r="28844" spans="10:10">
      <c r="J28844" s="5"/>
    </row>
    <row r="28845" spans="10:10">
      <c r="J28845" s="5"/>
    </row>
    <row r="28846" spans="10:10">
      <c r="J28846" s="5"/>
    </row>
    <row r="28847" spans="10:10">
      <c r="J28847" s="5"/>
    </row>
    <row r="28848" spans="10:10">
      <c r="J28848" s="5"/>
    </row>
    <row r="28849" spans="10:10">
      <c r="J28849" s="5"/>
    </row>
    <row r="28850" spans="10:10">
      <c r="J28850" s="5"/>
    </row>
    <row r="28851" spans="10:10">
      <c r="J28851" s="5"/>
    </row>
    <row r="28852" spans="10:10">
      <c r="J28852" s="5"/>
    </row>
    <row r="28853" spans="10:10">
      <c r="J28853" s="5"/>
    </row>
    <row r="28854" spans="10:10">
      <c r="J28854" s="5"/>
    </row>
    <row r="28855" spans="10:10">
      <c r="J28855" s="5"/>
    </row>
    <row r="28856" spans="10:10">
      <c r="J28856" s="5"/>
    </row>
    <row r="28857" spans="10:10">
      <c r="J28857" s="5"/>
    </row>
    <row r="28858" spans="10:10">
      <c r="J28858" s="5"/>
    </row>
    <row r="28859" spans="10:10">
      <c r="J28859" s="5"/>
    </row>
    <row r="28860" spans="10:10">
      <c r="J28860" s="5"/>
    </row>
    <row r="28861" spans="10:10">
      <c r="J28861" s="5"/>
    </row>
    <row r="28862" spans="10:10">
      <c r="J28862" s="5"/>
    </row>
    <row r="28863" spans="10:10">
      <c r="J28863" s="5"/>
    </row>
    <row r="28864" spans="10:10">
      <c r="J28864" s="5"/>
    </row>
    <row r="28865" spans="10:10">
      <c r="J28865" s="5"/>
    </row>
    <row r="28866" spans="10:10">
      <c r="J28866" s="5"/>
    </row>
    <row r="28867" spans="10:10">
      <c r="J28867" s="5"/>
    </row>
    <row r="28868" spans="10:10">
      <c r="J28868" s="5"/>
    </row>
    <row r="28869" spans="10:10">
      <c r="J28869" s="5"/>
    </row>
    <row r="28870" spans="10:10">
      <c r="J28870" s="5"/>
    </row>
    <row r="28871" spans="10:10">
      <c r="J28871" s="5"/>
    </row>
    <row r="28872" spans="10:10">
      <c r="J28872" s="5"/>
    </row>
    <row r="28873" spans="10:10">
      <c r="J28873" s="5"/>
    </row>
    <row r="28874" spans="10:10">
      <c r="J28874" s="5"/>
    </row>
    <row r="28875" spans="10:10">
      <c r="J28875" s="5"/>
    </row>
    <row r="28876" spans="10:10">
      <c r="J28876" s="5"/>
    </row>
    <row r="28877" spans="10:10">
      <c r="J28877" s="5"/>
    </row>
    <row r="28878" spans="10:10">
      <c r="J28878" s="5"/>
    </row>
    <row r="28879" spans="10:10">
      <c r="J28879" s="5"/>
    </row>
    <row r="28880" spans="10:10">
      <c r="J28880" s="5"/>
    </row>
    <row r="28881" spans="10:10">
      <c r="J28881" s="5"/>
    </row>
    <row r="28882" spans="10:10">
      <c r="J28882" s="5"/>
    </row>
    <row r="28883" spans="10:10">
      <c r="J28883" s="5"/>
    </row>
    <row r="28884" spans="10:10">
      <c r="J28884" s="5"/>
    </row>
    <row r="28885" spans="10:10">
      <c r="J28885" s="5"/>
    </row>
    <row r="28886" spans="10:10">
      <c r="J28886" s="5"/>
    </row>
    <row r="28887" spans="10:10">
      <c r="J28887" s="5"/>
    </row>
    <row r="28888" spans="10:10">
      <c r="J28888" s="5"/>
    </row>
    <row r="28889" spans="10:10">
      <c r="J28889" s="5"/>
    </row>
    <row r="28890" spans="10:10">
      <c r="J28890" s="5"/>
    </row>
    <row r="28891" spans="10:10">
      <c r="J28891" s="5"/>
    </row>
    <row r="28892" spans="10:10">
      <c r="J28892" s="5"/>
    </row>
    <row r="28893" spans="10:10">
      <c r="J28893" s="5"/>
    </row>
    <row r="28894" spans="10:10">
      <c r="J28894" s="5"/>
    </row>
    <row r="28895" spans="10:10">
      <c r="J28895" s="5"/>
    </row>
    <row r="28896" spans="10:10">
      <c r="J28896" s="5"/>
    </row>
    <row r="28897" spans="10:10">
      <c r="J28897" s="5"/>
    </row>
    <row r="28898" spans="10:10">
      <c r="J28898" s="5"/>
    </row>
    <row r="28899" spans="10:10">
      <c r="J28899" s="5"/>
    </row>
    <row r="28900" spans="10:10">
      <c r="J28900" s="5"/>
    </row>
    <row r="28901" spans="10:10">
      <c r="J28901" s="5"/>
    </row>
    <row r="28902" spans="10:10">
      <c r="J28902" s="5"/>
    </row>
    <row r="28903" spans="10:10">
      <c r="J28903" s="5"/>
    </row>
    <row r="28904" spans="10:10">
      <c r="J28904" s="5"/>
    </row>
    <row r="28905" spans="10:10">
      <c r="J28905" s="5"/>
    </row>
    <row r="28906" spans="10:10">
      <c r="J28906" s="5"/>
    </row>
    <row r="28907" spans="10:10">
      <c r="J28907" s="5"/>
    </row>
    <row r="28908" spans="10:10">
      <c r="J28908" s="5"/>
    </row>
    <row r="28909" spans="10:10">
      <c r="J28909" s="5"/>
    </row>
    <row r="28910" spans="10:10">
      <c r="J28910" s="5"/>
    </row>
    <row r="28911" spans="10:10">
      <c r="J28911" s="5"/>
    </row>
    <row r="28912" spans="10:10">
      <c r="J28912" s="5"/>
    </row>
    <row r="28913" spans="10:10">
      <c r="J28913" s="5"/>
    </row>
    <row r="28914" spans="10:10">
      <c r="J28914" s="5"/>
    </row>
    <row r="28915" spans="10:10">
      <c r="J28915" s="5"/>
    </row>
    <row r="28916" spans="10:10">
      <c r="J28916" s="5"/>
    </row>
    <row r="28917" spans="10:10">
      <c r="J28917" s="5"/>
    </row>
    <row r="28918" spans="10:10">
      <c r="J28918" s="5"/>
    </row>
    <row r="28919" spans="10:10">
      <c r="J28919" s="5"/>
    </row>
    <row r="28920" spans="10:10">
      <c r="J28920" s="5"/>
    </row>
    <row r="28921" spans="10:10">
      <c r="J28921" s="5"/>
    </row>
    <row r="28922" spans="10:10">
      <c r="J28922" s="5"/>
    </row>
    <row r="28923" spans="10:10">
      <c r="J28923" s="5"/>
    </row>
    <row r="28924" spans="10:10">
      <c r="J28924" s="5"/>
    </row>
    <row r="28925" spans="10:10">
      <c r="J28925" s="5"/>
    </row>
    <row r="28926" spans="10:10">
      <c r="J28926" s="5"/>
    </row>
    <row r="28927" spans="10:10">
      <c r="J28927" s="5"/>
    </row>
    <row r="28928" spans="10:10">
      <c r="J28928" s="5"/>
    </row>
    <row r="28929" spans="10:10">
      <c r="J28929" s="5"/>
    </row>
    <row r="28930" spans="10:10">
      <c r="J28930" s="5"/>
    </row>
    <row r="28931" spans="10:10">
      <c r="J28931" s="5"/>
    </row>
    <row r="28932" spans="10:10">
      <c r="J28932" s="5"/>
    </row>
    <row r="28933" spans="10:10">
      <c r="J28933" s="5"/>
    </row>
    <row r="28934" spans="10:10">
      <c r="J28934" s="5"/>
    </row>
    <row r="28935" spans="10:10">
      <c r="J28935" s="5"/>
    </row>
    <row r="28936" spans="10:10">
      <c r="J28936" s="5"/>
    </row>
    <row r="28937" spans="10:10">
      <c r="J28937" s="5"/>
    </row>
    <row r="28938" spans="10:10">
      <c r="J28938" s="5"/>
    </row>
    <row r="28939" spans="10:10">
      <c r="J28939" s="5"/>
    </row>
    <row r="28940" spans="10:10">
      <c r="J28940" s="5"/>
    </row>
    <row r="28941" spans="10:10">
      <c r="J28941" s="5"/>
    </row>
    <row r="28942" spans="10:10">
      <c r="J28942" s="5"/>
    </row>
    <row r="28943" spans="10:10">
      <c r="J28943" s="5"/>
    </row>
    <row r="28944" spans="10:10">
      <c r="J28944" s="5"/>
    </row>
    <row r="28945" spans="10:10">
      <c r="J28945" s="5"/>
    </row>
    <row r="28946" spans="10:10">
      <c r="J28946" s="5"/>
    </row>
    <row r="28947" spans="10:10">
      <c r="J28947" s="5"/>
    </row>
    <row r="28948" spans="10:10">
      <c r="J28948" s="5"/>
    </row>
    <row r="28949" spans="10:10">
      <c r="J28949" s="5"/>
    </row>
    <row r="28950" spans="10:10">
      <c r="J28950" s="5"/>
    </row>
    <row r="28951" spans="10:10">
      <c r="J28951" s="5"/>
    </row>
    <row r="28952" spans="10:10">
      <c r="J28952" s="5"/>
    </row>
    <row r="28953" spans="10:10">
      <c r="J28953" s="5"/>
    </row>
    <row r="28954" spans="10:10">
      <c r="J28954" s="5"/>
    </row>
    <row r="28955" spans="10:10">
      <c r="J28955" s="5"/>
    </row>
    <row r="28956" spans="10:10">
      <c r="J28956" s="5"/>
    </row>
    <row r="28957" spans="10:10">
      <c r="J28957" s="5"/>
    </row>
    <row r="28958" spans="10:10">
      <c r="J28958" s="5"/>
    </row>
    <row r="28959" spans="10:10">
      <c r="J28959" s="5"/>
    </row>
    <row r="28960" spans="10:10">
      <c r="J28960" s="5"/>
    </row>
    <row r="28961" spans="10:10">
      <c r="J28961" s="5"/>
    </row>
    <row r="28962" spans="10:10">
      <c r="J28962" s="5"/>
    </row>
    <row r="28963" spans="10:10">
      <c r="J28963" s="5"/>
    </row>
    <row r="28964" spans="10:10">
      <c r="J28964" s="5"/>
    </row>
    <row r="28965" spans="10:10">
      <c r="J28965" s="5"/>
    </row>
    <row r="28966" spans="10:10">
      <c r="J28966" s="5"/>
    </row>
    <row r="28967" spans="10:10">
      <c r="J28967" s="5"/>
    </row>
    <row r="28968" spans="10:10">
      <c r="J28968" s="5"/>
    </row>
    <row r="28969" spans="10:10">
      <c r="J28969" s="5"/>
    </row>
    <row r="28970" spans="10:10">
      <c r="J28970" s="5"/>
    </row>
    <row r="28971" spans="10:10">
      <c r="J28971" s="5"/>
    </row>
    <row r="28972" spans="10:10">
      <c r="J28972" s="5"/>
    </row>
    <row r="28973" spans="10:10">
      <c r="J28973" s="5"/>
    </row>
    <row r="28974" spans="10:10">
      <c r="J28974" s="5"/>
    </row>
    <row r="28975" spans="10:10">
      <c r="J28975" s="5"/>
    </row>
    <row r="28976" spans="10:10">
      <c r="J28976" s="5"/>
    </row>
    <row r="28977" spans="10:10">
      <c r="J28977" s="5"/>
    </row>
    <row r="28978" spans="10:10">
      <c r="J28978" s="5"/>
    </row>
    <row r="28979" spans="10:10">
      <c r="J28979" s="5"/>
    </row>
    <row r="28980" spans="10:10">
      <c r="J28980" s="5"/>
    </row>
    <row r="28981" spans="10:10">
      <c r="J28981" s="5"/>
    </row>
    <row r="28982" spans="10:10">
      <c r="J28982" s="5"/>
    </row>
    <row r="28983" spans="10:10">
      <c r="J28983" s="5"/>
    </row>
    <row r="28984" spans="10:10">
      <c r="J28984" s="5"/>
    </row>
    <row r="28985" spans="10:10">
      <c r="J28985" s="5"/>
    </row>
    <row r="28986" spans="10:10">
      <c r="J28986" s="5"/>
    </row>
    <row r="28987" spans="10:10">
      <c r="J28987" s="5"/>
    </row>
    <row r="28988" spans="10:10">
      <c r="J28988" s="5"/>
    </row>
    <row r="28989" spans="10:10">
      <c r="J28989" s="5"/>
    </row>
    <row r="28990" spans="10:10">
      <c r="J28990" s="5"/>
    </row>
    <row r="28991" spans="10:10">
      <c r="J28991" s="5"/>
    </row>
    <row r="28992" spans="10:10">
      <c r="J28992" s="5"/>
    </row>
    <row r="28993" spans="10:10">
      <c r="J28993" s="5"/>
    </row>
    <row r="28994" spans="10:10">
      <c r="J28994" s="5"/>
    </row>
    <row r="28995" spans="10:10">
      <c r="J28995" s="5"/>
    </row>
    <row r="28996" spans="10:10">
      <c r="J28996" s="5"/>
    </row>
    <row r="28997" spans="10:10">
      <c r="J28997" s="5"/>
    </row>
    <row r="28998" spans="10:10">
      <c r="J28998" s="5"/>
    </row>
    <row r="28999" spans="10:10">
      <c r="J28999" s="5"/>
    </row>
    <row r="29000" spans="10:10">
      <c r="J29000" s="5"/>
    </row>
    <row r="29001" spans="10:10">
      <c r="J29001" s="5"/>
    </row>
    <row r="29002" spans="10:10">
      <c r="J29002" s="5"/>
    </row>
    <row r="29003" spans="10:10">
      <c r="J29003" s="5"/>
    </row>
    <row r="29004" spans="10:10">
      <c r="J29004" s="5"/>
    </row>
    <row r="29005" spans="10:10">
      <c r="J29005" s="5"/>
    </row>
    <row r="29006" spans="10:10">
      <c r="J29006" s="5"/>
    </row>
    <row r="29007" spans="10:10">
      <c r="J29007" s="5"/>
    </row>
    <row r="29008" spans="10:10">
      <c r="J29008" s="5"/>
    </row>
    <row r="29009" spans="10:10">
      <c r="J29009" s="5"/>
    </row>
    <row r="29010" spans="10:10">
      <c r="J29010" s="5"/>
    </row>
    <row r="29011" spans="10:10">
      <c r="J29011" s="5"/>
    </row>
    <row r="29012" spans="10:10">
      <c r="J29012" s="5"/>
    </row>
    <row r="29013" spans="10:10">
      <c r="J29013" s="5"/>
    </row>
    <row r="29014" spans="10:10">
      <c r="J29014" s="5"/>
    </row>
    <row r="29015" spans="10:10">
      <c r="J29015" s="5"/>
    </row>
    <row r="29016" spans="10:10">
      <c r="J29016" s="5"/>
    </row>
    <row r="29017" spans="10:10">
      <c r="J29017" s="5"/>
    </row>
    <row r="29018" spans="10:10">
      <c r="J29018" s="5"/>
    </row>
    <row r="29019" spans="10:10">
      <c r="J29019" s="5"/>
    </row>
    <row r="29020" spans="10:10">
      <c r="J29020" s="5"/>
    </row>
    <row r="29021" spans="10:10">
      <c r="J29021" s="5"/>
    </row>
    <row r="29022" spans="10:10">
      <c r="J29022" s="5"/>
    </row>
    <row r="29023" spans="10:10">
      <c r="J29023" s="5"/>
    </row>
    <row r="29024" spans="10:10">
      <c r="J29024" s="5"/>
    </row>
    <row r="29025" spans="10:10">
      <c r="J29025" s="5"/>
    </row>
    <row r="29026" spans="10:10">
      <c r="J29026" s="5"/>
    </row>
    <row r="29027" spans="10:10">
      <c r="J29027" s="5"/>
    </row>
    <row r="29028" spans="10:10">
      <c r="J29028" s="5"/>
    </row>
    <row r="29029" spans="10:10">
      <c r="J29029" s="5"/>
    </row>
    <row r="29030" spans="10:10">
      <c r="J29030" s="5"/>
    </row>
    <row r="29031" spans="10:10">
      <c r="J29031" s="5"/>
    </row>
    <row r="29032" spans="10:10">
      <c r="J29032" s="5"/>
    </row>
    <row r="29033" spans="10:10">
      <c r="J29033" s="5"/>
    </row>
    <row r="29034" spans="10:10">
      <c r="J29034" s="5"/>
    </row>
    <row r="29035" spans="10:10">
      <c r="J29035" s="5"/>
    </row>
    <row r="29036" spans="10:10">
      <c r="J29036" s="5"/>
    </row>
    <row r="29037" spans="10:10">
      <c r="J29037" s="5"/>
    </row>
    <row r="29038" spans="10:10">
      <c r="J29038" s="5"/>
    </row>
    <row r="29039" spans="10:10">
      <c r="J29039" s="5"/>
    </row>
    <row r="29040" spans="10:10">
      <c r="J29040" s="5"/>
    </row>
    <row r="29041" spans="10:10">
      <c r="J29041" s="5"/>
    </row>
    <row r="29042" spans="10:10">
      <c r="J29042" s="5"/>
    </row>
    <row r="29043" spans="10:10">
      <c r="J29043" s="5"/>
    </row>
    <row r="29044" spans="10:10">
      <c r="J29044" s="5"/>
    </row>
    <row r="29045" spans="10:10">
      <c r="J29045" s="5"/>
    </row>
    <row r="29046" spans="10:10">
      <c r="J29046" s="5"/>
    </row>
    <row r="29047" spans="10:10">
      <c r="J29047" s="5"/>
    </row>
    <row r="29048" spans="10:10">
      <c r="J29048" s="5"/>
    </row>
    <row r="29049" spans="10:10">
      <c r="J29049" s="5"/>
    </row>
    <row r="29050" spans="10:10">
      <c r="J29050" s="5"/>
    </row>
    <row r="29051" spans="10:10">
      <c r="J29051" s="5"/>
    </row>
    <row r="29052" spans="10:10">
      <c r="J29052" s="5"/>
    </row>
    <row r="29053" spans="10:10">
      <c r="J29053" s="5"/>
    </row>
    <row r="29054" spans="10:10">
      <c r="J29054" s="5"/>
    </row>
    <row r="29055" spans="10:10">
      <c r="J29055" s="5"/>
    </row>
    <row r="29056" spans="10:10">
      <c r="J29056" s="5"/>
    </row>
    <row r="29057" spans="10:10">
      <c r="J29057" s="5"/>
    </row>
    <row r="29058" spans="10:10">
      <c r="J29058" s="5"/>
    </row>
    <row r="29059" spans="10:10">
      <c r="J29059" s="5"/>
    </row>
    <row r="29060" spans="10:10">
      <c r="J29060" s="5"/>
    </row>
    <row r="29061" spans="10:10">
      <c r="J29061" s="5"/>
    </row>
    <row r="29062" spans="10:10">
      <c r="J29062" s="5"/>
    </row>
    <row r="29063" spans="10:10">
      <c r="J29063" s="5"/>
    </row>
    <row r="29064" spans="10:10">
      <c r="J29064" s="5"/>
    </row>
    <row r="29065" spans="10:10">
      <c r="J29065" s="5"/>
    </row>
    <row r="29066" spans="10:10">
      <c r="J29066" s="5"/>
    </row>
    <row r="29067" spans="10:10">
      <c r="J29067" s="5"/>
    </row>
    <row r="29068" spans="10:10">
      <c r="J29068" s="5"/>
    </row>
    <row r="29069" spans="10:10">
      <c r="J29069" s="5"/>
    </row>
    <row r="29070" spans="10:10">
      <c r="J29070" s="5"/>
    </row>
    <row r="29071" spans="10:10">
      <c r="J29071" s="5"/>
    </row>
    <row r="29072" spans="10:10">
      <c r="J29072" s="5"/>
    </row>
    <row r="29073" spans="10:10">
      <c r="J29073" s="5"/>
    </row>
    <row r="29074" spans="10:10">
      <c r="J29074" s="5"/>
    </row>
    <row r="29075" spans="10:10">
      <c r="J29075" s="5"/>
    </row>
    <row r="29076" spans="10:10">
      <c r="J29076" s="5"/>
    </row>
    <row r="29077" spans="10:10">
      <c r="J29077" s="5"/>
    </row>
    <row r="29078" spans="10:10">
      <c r="J29078" s="5"/>
    </row>
    <row r="29079" spans="10:10">
      <c r="J29079" s="5"/>
    </row>
    <row r="29080" spans="10:10">
      <c r="J29080" s="5"/>
    </row>
    <row r="29081" spans="10:10">
      <c r="J29081" s="5"/>
    </row>
    <row r="29082" spans="10:10">
      <c r="J29082" s="5"/>
    </row>
    <row r="29083" spans="10:10">
      <c r="J29083" s="5"/>
    </row>
    <row r="29084" spans="10:10">
      <c r="J29084" s="5"/>
    </row>
    <row r="29085" spans="10:10">
      <c r="J29085" s="5"/>
    </row>
    <row r="29086" spans="10:10">
      <c r="J29086" s="5"/>
    </row>
    <row r="29087" spans="10:10">
      <c r="J29087" s="5"/>
    </row>
    <row r="29088" spans="10:10">
      <c r="J29088" s="5"/>
    </row>
    <row r="29089" spans="10:10">
      <c r="J29089" s="5"/>
    </row>
    <row r="29090" spans="10:10">
      <c r="J29090" s="5"/>
    </row>
    <row r="29091" spans="10:10">
      <c r="J29091" s="5"/>
    </row>
    <row r="29092" spans="10:10">
      <c r="J29092" s="5"/>
    </row>
    <row r="29093" spans="10:10">
      <c r="J29093" s="5"/>
    </row>
    <row r="29094" spans="10:10">
      <c r="J29094" s="5"/>
    </row>
    <row r="29095" spans="10:10">
      <c r="J29095" s="5"/>
    </row>
    <row r="29096" spans="10:10">
      <c r="J29096" s="5"/>
    </row>
    <row r="29097" spans="10:10">
      <c r="J29097" s="5"/>
    </row>
    <row r="29098" spans="10:10">
      <c r="J29098" s="5"/>
    </row>
    <row r="29099" spans="10:10">
      <c r="J29099" s="5"/>
    </row>
    <row r="29100" spans="10:10">
      <c r="J29100" s="5"/>
    </row>
    <row r="29101" spans="10:10">
      <c r="J29101" s="5"/>
    </row>
    <row r="29102" spans="10:10">
      <c r="J29102" s="5"/>
    </row>
    <row r="29103" spans="10:10">
      <c r="J29103" s="5"/>
    </row>
    <row r="29104" spans="10:10">
      <c r="J29104" s="5"/>
    </row>
    <row r="29105" spans="10:10">
      <c r="J29105" s="5"/>
    </row>
    <row r="29106" spans="10:10">
      <c r="J29106" s="5"/>
    </row>
    <row r="29107" spans="10:10">
      <c r="J29107" s="5"/>
    </row>
    <row r="29108" spans="10:10">
      <c r="J29108" s="5"/>
    </row>
    <row r="29109" spans="10:10">
      <c r="J29109" s="5"/>
    </row>
    <row r="29110" spans="10:10">
      <c r="J29110" s="5"/>
    </row>
    <row r="29111" spans="10:10">
      <c r="J29111" s="5"/>
    </row>
    <row r="29112" spans="10:10">
      <c r="J29112" s="5"/>
    </row>
    <row r="29113" spans="10:10">
      <c r="J29113" s="5"/>
    </row>
    <row r="29114" spans="10:10">
      <c r="J29114" s="5"/>
    </row>
    <row r="29115" spans="10:10">
      <c r="J29115" s="5"/>
    </row>
    <row r="29116" spans="10:10">
      <c r="J29116" s="5"/>
    </row>
    <row r="29117" spans="10:10">
      <c r="J29117" s="5"/>
    </row>
    <row r="29118" spans="10:10">
      <c r="J29118" s="5"/>
    </row>
    <row r="29119" spans="10:10">
      <c r="J29119" s="5"/>
    </row>
    <row r="29120" spans="10:10">
      <c r="J29120" s="5"/>
    </row>
    <row r="29121" spans="10:10">
      <c r="J29121" s="5"/>
    </row>
    <row r="29122" spans="10:10">
      <c r="J29122" s="5"/>
    </row>
    <row r="29123" spans="10:10">
      <c r="J29123" s="5"/>
    </row>
    <row r="29124" spans="10:10">
      <c r="J29124" s="5"/>
    </row>
    <row r="29125" spans="10:10">
      <c r="J29125" s="5"/>
    </row>
    <row r="29126" spans="10:10">
      <c r="J29126" s="5"/>
    </row>
    <row r="29127" spans="10:10">
      <c r="J29127" s="5"/>
    </row>
    <row r="29128" spans="10:10">
      <c r="J29128" s="5"/>
    </row>
    <row r="29129" spans="10:10">
      <c r="J29129" s="5"/>
    </row>
    <row r="29130" spans="10:10">
      <c r="J29130" s="5"/>
    </row>
    <row r="29131" spans="10:10">
      <c r="J29131" s="5"/>
    </row>
    <row r="29132" spans="10:10">
      <c r="J29132" s="5"/>
    </row>
    <row r="29133" spans="10:10">
      <c r="J29133" s="5"/>
    </row>
    <row r="29134" spans="10:10">
      <c r="J29134" s="5"/>
    </row>
    <row r="29135" spans="10:10">
      <c r="J29135" s="5"/>
    </row>
    <row r="29136" spans="10:10">
      <c r="J29136" s="5"/>
    </row>
    <row r="29137" spans="10:10">
      <c r="J29137" s="5"/>
    </row>
    <row r="29138" spans="10:10">
      <c r="J29138" s="5"/>
    </row>
    <row r="29139" spans="10:10">
      <c r="J29139" s="5"/>
    </row>
    <row r="29140" spans="10:10">
      <c r="J29140" s="5"/>
    </row>
    <row r="29141" spans="10:10">
      <c r="J29141" s="5"/>
    </row>
    <row r="29142" spans="10:10">
      <c r="J29142" s="5"/>
    </row>
    <row r="29143" spans="10:10">
      <c r="J29143" s="5"/>
    </row>
    <row r="29144" spans="10:10">
      <c r="J29144" s="5"/>
    </row>
    <row r="29145" spans="10:10">
      <c r="J29145" s="5"/>
    </row>
    <row r="29146" spans="10:10">
      <c r="J29146" s="5"/>
    </row>
    <row r="29147" spans="10:10">
      <c r="J29147" s="5"/>
    </row>
    <row r="29148" spans="10:10">
      <c r="J29148" s="5"/>
    </row>
    <row r="29149" spans="10:10">
      <c r="J29149" s="5"/>
    </row>
    <row r="29150" spans="10:10">
      <c r="J29150" s="5"/>
    </row>
    <row r="29151" spans="10:10">
      <c r="J29151" s="5"/>
    </row>
    <row r="29152" spans="10:10">
      <c r="J29152" s="5"/>
    </row>
    <row r="29153" spans="10:10">
      <c r="J29153" s="5"/>
    </row>
    <row r="29154" spans="10:10">
      <c r="J29154" s="5"/>
    </row>
    <row r="29155" spans="10:10">
      <c r="J29155" s="5"/>
    </row>
    <row r="29156" spans="10:10">
      <c r="J29156" s="5"/>
    </row>
    <row r="29157" spans="10:10">
      <c r="J29157" s="5"/>
    </row>
    <row r="29158" spans="10:10">
      <c r="J29158" s="5"/>
    </row>
    <row r="29159" spans="10:10">
      <c r="J29159" s="5"/>
    </row>
    <row r="29160" spans="10:10">
      <c r="J29160" s="5"/>
    </row>
    <row r="29161" spans="10:10">
      <c r="J29161" s="5"/>
    </row>
    <row r="29162" spans="10:10">
      <c r="J29162" s="5"/>
    </row>
    <row r="29163" spans="10:10">
      <c r="J29163" s="5"/>
    </row>
    <row r="29164" spans="10:10">
      <c r="J29164" s="5"/>
    </row>
    <row r="29165" spans="10:10">
      <c r="J29165" s="5"/>
    </row>
    <row r="29166" spans="10:10">
      <c r="J29166" s="5"/>
    </row>
    <row r="29167" spans="10:10">
      <c r="J29167" s="5"/>
    </row>
    <row r="29168" spans="10:10">
      <c r="J29168" s="5"/>
    </row>
    <row r="29169" spans="10:10">
      <c r="J29169" s="5"/>
    </row>
    <row r="29170" spans="10:10">
      <c r="J29170" s="5"/>
    </row>
    <row r="29171" spans="10:10">
      <c r="J29171" s="5"/>
    </row>
    <row r="29172" spans="10:10">
      <c r="J29172" s="5"/>
    </row>
    <row r="29173" spans="10:10">
      <c r="J29173" s="5"/>
    </row>
    <row r="29174" spans="10:10">
      <c r="J29174" s="5"/>
    </row>
    <row r="29175" spans="10:10">
      <c r="J29175" s="5"/>
    </row>
    <row r="29176" spans="10:10">
      <c r="J29176" s="5"/>
    </row>
    <row r="29177" spans="10:10">
      <c r="J29177" s="5"/>
    </row>
    <row r="29178" spans="10:10">
      <c r="J29178" s="5"/>
    </row>
    <row r="29179" spans="10:10">
      <c r="J29179" s="5"/>
    </row>
    <row r="29180" spans="10:10">
      <c r="J29180" s="5"/>
    </row>
    <row r="29181" spans="10:10">
      <c r="J29181" s="5"/>
    </row>
    <row r="29182" spans="10:10">
      <c r="J29182" s="5"/>
    </row>
    <row r="29183" spans="10:10">
      <c r="J29183" s="5"/>
    </row>
    <row r="29184" spans="10:10">
      <c r="J29184" s="5"/>
    </row>
    <row r="29185" spans="10:10">
      <c r="J29185" s="5"/>
    </row>
    <row r="29186" spans="10:10">
      <c r="J29186" s="5"/>
    </row>
    <row r="29187" spans="10:10">
      <c r="J29187" s="5"/>
    </row>
    <row r="29188" spans="10:10">
      <c r="J29188" s="5"/>
    </row>
    <row r="29189" spans="10:10">
      <c r="J29189" s="5"/>
    </row>
    <row r="29190" spans="10:10">
      <c r="J29190" s="5"/>
    </row>
    <row r="29191" spans="10:10">
      <c r="J29191" s="5"/>
    </row>
    <row r="29192" spans="10:10">
      <c r="J29192" s="5"/>
    </row>
    <row r="29193" spans="10:10">
      <c r="J29193" s="5"/>
    </row>
    <row r="29194" spans="10:10">
      <c r="J29194" s="5"/>
    </row>
    <row r="29195" spans="10:10">
      <c r="J29195" s="5"/>
    </row>
    <row r="29196" spans="10:10">
      <c r="J29196" s="5"/>
    </row>
    <row r="29197" spans="10:10">
      <c r="J29197" s="5"/>
    </row>
    <row r="29198" spans="10:10">
      <c r="J29198" s="5"/>
    </row>
    <row r="29199" spans="10:10">
      <c r="J29199" s="5"/>
    </row>
    <row r="29200" spans="10:10">
      <c r="J29200" s="5"/>
    </row>
    <row r="29201" spans="10:10">
      <c r="J29201" s="5"/>
    </row>
    <row r="29202" spans="10:10">
      <c r="J29202" s="5"/>
    </row>
    <row r="29203" spans="10:10">
      <c r="J29203" s="5"/>
    </row>
    <row r="29204" spans="10:10">
      <c r="J29204" s="5"/>
    </row>
    <row r="29205" spans="10:10">
      <c r="J29205" s="5"/>
    </row>
    <row r="29206" spans="10:10">
      <c r="J29206" s="5"/>
    </row>
    <row r="29207" spans="10:10">
      <c r="J29207" s="5"/>
    </row>
    <row r="29208" spans="10:10">
      <c r="J29208" s="5"/>
    </row>
    <row r="29209" spans="10:10">
      <c r="J29209" s="5"/>
    </row>
    <row r="29210" spans="10:10">
      <c r="J29210" s="5"/>
    </row>
    <row r="29211" spans="10:10">
      <c r="J29211" s="5"/>
    </row>
    <row r="29212" spans="10:10">
      <c r="J29212" s="5"/>
    </row>
    <row r="29213" spans="10:10">
      <c r="J29213" s="5"/>
    </row>
    <row r="29214" spans="10:10">
      <c r="J29214" s="5"/>
    </row>
    <row r="29215" spans="10:10">
      <c r="J29215" s="5"/>
    </row>
    <row r="29216" spans="10:10">
      <c r="J29216" s="5"/>
    </row>
    <row r="29217" spans="10:10">
      <c r="J29217" s="5"/>
    </row>
    <row r="29218" spans="10:10">
      <c r="J29218" s="5"/>
    </row>
    <row r="29219" spans="10:10">
      <c r="J29219" s="5"/>
    </row>
    <row r="29220" spans="10:10">
      <c r="J29220" s="5"/>
    </row>
    <row r="29221" spans="10:10">
      <c r="J29221" s="5"/>
    </row>
    <row r="29222" spans="10:10">
      <c r="J29222" s="5"/>
    </row>
    <row r="29223" spans="10:10">
      <c r="J29223" s="5"/>
    </row>
    <row r="29224" spans="10:10">
      <c r="J29224" s="5"/>
    </row>
    <row r="29225" spans="10:10">
      <c r="J29225" s="5"/>
    </row>
    <row r="29226" spans="10:10">
      <c r="J29226" s="5"/>
    </row>
    <row r="29227" spans="10:10">
      <c r="J29227" s="5"/>
    </row>
    <row r="29228" spans="10:10">
      <c r="J29228" s="5"/>
    </row>
    <row r="29229" spans="10:10">
      <c r="J29229" s="5"/>
    </row>
    <row r="29230" spans="10:10">
      <c r="J29230" s="5"/>
    </row>
    <row r="29231" spans="10:10">
      <c r="J29231" s="5"/>
    </row>
    <row r="29232" spans="10:10">
      <c r="J29232" s="5"/>
    </row>
    <row r="29233" spans="10:10">
      <c r="J29233" s="5"/>
    </row>
    <row r="29234" spans="10:10">
      <c r="J29234" s="5"/>
    </row>
    <row r="29235" spans="10:10">
      <c r="J29235" s="5"/>
    </row>
    <row r="29236" spans="10:10">
      <c r="J29236" s="5"/>
    </row>
    <row r="29237" spans="10:10">
      <c r="J29237" s="5"/>
    </row>
    <row r="29238" spans="10:10">
      <c r="J29238" s="5"/>
    </row>
    <row r="29239" spans="10:10">
      <c r="J29239" s="5"/>
    </row>
    <row r="29240" spans="10:10">
      <c r="J29240" s="5"/>
    </row>
    <row r="29241" spans="10:10">
      <c r="J29241" s="5"/>
    </row>
    <row r="29242" spans="10:10">
      <c r="J29242" s="5"/>
    </row>
    <row r="29243" spans="10:10">
      <c r="J29243" s="5"/>
    </row>
    <row r="29244" spans="10:10">
      <c r="J29244" s="5"/>
    </row>
    <row r="29245" spans="10:10">
      <c r="J29245" s="5"/>
    </row>
    <row r="29246" spans="10:10">
      <c r="J29246" s="5"/>
    </row>
    <row r="29247" spans="10:10">
      <c r="J29247" s="5"/>
    </row>
    <row r="29248" spans="10:10">
      <c r="J29248" s="5"/>
    </row>
    <row r="29249" spans="10:10">
      <c r="J29249" s="5"/>
    </row>
    <row r="29250" spans="10:10">
      <c r="J29250" s="5"/>
    </row>
    <row r="29251" spans="10:10">
      <c r="J29251" s="5"/>
    </row>
    <row r="29252" spans="10:10">
      <c r="J29252" s="5"/>
    </row>
    <row r="29253" spans="10:10">
      <c r="J29253" s="5"/>
    </row>
    <row r="29254" spans="10:10">
      <c r="J29254" s="5"/>
    </row>
    <row r="29255" spans="10:10">
      <c r="J29255" s="5"/>
    </row>
    <row r="29256" spans="10:10">
      <c r="J29256" s="5"/>
    </row>
    <row r="29257" spans="10:10">
      <c r="J29257" s="5"/>
    </row>
    <row r="29258" spans="10:10">
      <c r="J29258" s="5"/>
    </row>
    <row r="29259" spans="10:10">
      <c r="J29259" s="5"/>
    </row>
    <row r="29260" spans="10:10">
      <c r="J29260" s="5"/>
    </row>
    <row r="29261" spans="10:10">
      <c r="J29261" s="5"/>
    </row>
    <row r="29262" spans="10:10">
      <c r="J29262" s="5"/>
    </row>
    <row r="29263" spans="10:10">
      <c r="J29263" s="5"/>
    </row>
    <row r="29264" spans="10:10">
      <c r="J29264" s="5"/>
    </row>
    <row r="29265" spans="10:10">
      <c r="J29265" s="5"/>
    </row>
    <row r="29266" spans="10:10">
      <c r="J29266" s="5"/>
    </row>
    <row r="29267" spans="10:10">
      <c r="J29267" s="5"/>
    </row>
    <row r="29268" spans="10:10">
      <c r="J29268" s="5"/>
    </row>
    <row r="29269" spans="10:10">
      <c r="J29269" s="5"/>
    </row>
    <row r="29270" spans="10:10">
      <c r="J29270" s="5"/>
    </row>
    <row r="29271" spans="10:10">
      <c r="J29271" s="5"/>
    </row>
    <row r="29272" spans="10:10">
      <c r="J29272" s="5"/>
    </row>
    <row r="29273" spans="10:10">
      <c r="J29273" s="5"/>
    </row>
    <row r="29274" spans="10:10">
      <c r="J29274" s="5"/>
    </row>
    <row r="29275" spans="10:10">
      <c r="J29275" s="5"/>
    </row>
    <row r="29276" spans="10:10">
      <c r="J29276" s="5"/>
    </row>
    <row r="29277" spans="10:10">
      <c r="J29277" s="5"/>
    </row>
    <row r="29278" spans="10:10">
      <c r="J29278" s="5"/>
    </row>
    <row r="29279" spans="10:10">
      <c r="J29279" s="5"/>
    </row>
    <row r="29280" spans="10:10">
      <c r="J29280" s="5"/>
    </row>
    <row r="29281" spans="10:10">
      <c r="J29281" s="5"/>
    </row>
    <row r="29282" spans="10:10">
      <c r="J29282" s="5"/>
    </row>
    <row r="29283" spans="10:10">
      <c r="J29283" s="5"/>
    </row>
    <row r="29284" spans="10:10">
      <c r="J29284" s="5"/>
    </row>
    <row r="29285" spans="10:10">
      <c r="J29285" s="5"/>
    </row>
    <row r="29286" spans="10:10">
      <c r="J29286" s="5"/>
    </row>
    <row r="29287" spans="10:10">
      <c r="J29287" s="5"/>
    </row>
    <row r="29288" spans="10:10">
      <c r="J29288" s="5"/>
    </row>
    <row r="29289" spans="10:10">
      <c r="J29289" s="5"/>
    </row>
    <row r="29290" spans="10:10">
      <c r="J29290" s="5"/>
    </row>
    <row r="29291" spans="10:10">
      <c r="J29291" s="5"/>
    </row>
    <row r="29292" spans="10:10">
      <c r="J29292" s="5"/>
    </row>
    <row r="29293" spans="10:10">
      <c r="J29293" s="5"/>
    </row>
    <row r="29294" spans="10:10">
      <c r="J29294" s="5"/>
    </row>
    <row r="29295" spans="10:10">
      <c r="J29295" s="5"/>
    </row>
    <row r="29296" spans="10:10">
      <c r="J29296" s="5"/>
    </row>
    <row r="29297" spans="10:10">
      <c r="J29297" s="5"/>
    </row>
    <row r="29298" spans="10:10">
      <c r="J29298" s="5"/>
    </row>
    <row r="29299" spans="10:10">
      <c r="J29299" s="5"/>
    </row>
    <row r="29300" spans="10:10">
      <c r="J29300" s="5"/>
    </row>
    <row r="29301" spans="10:10">
      <c r="J29301" s="5"/>
    </row>
    <row r="29302" spans="10:10">
      <c r="J29302" s="5"/>
    </row>
    <row r="29303" spans="10:10">
      <c r="J29303" s="5"/>
    </row>
    <row r="29304" spans="10:10">
      <c r="J29304" s="5"/>
    </row>
    <row r="29305" spans="10:10">
      <c r="J29305" s="5"/>
    </row>
    <row r="29306" spans="10:10">
      <c r="J29306" s="5"/>
    </row>
    <row r="29307" spans="10:10">
      <c r="J29307" s="5"/>
    </row>
    <row r="29308" spans="10:10">
      <c r="J29308" s="5"/>
    </row>
    <row r="29309" spans="10:10">
      <c r="J29309" s="5"/>
    </row>
    <row r="29310" spans="10:10">
      <c r="J29310" s="5"/>
    </row>
    <row r="29311" spans="10:10">
      <c r="J29311" s="5"/>
    </row>
    <row r="29312" spans="10:10">
      <c r="J29312" s="5"/>
    </row>
    <row r="29313" spans="10:10">
      <c r="J29313" s="5"/>
    </row>
    <row r="29314" spans="10:10">
      <c r="J29314" s="5"/>
    </row>
    <row r="29315" spans="10:10">
      <c r="J29315" s="5"/>
    </row>
    <row r="29316" spans="10:10">
      <c r="J29316" s="5"/>
    </row>
    <row r="29317" spans="10:10">
      <c r="J29317" s="5"/>
    </row>
    <row r="29318" spans="10:10">
      <c r="J29318" s="5"/>
    </row>
    <row r="29319" spans="10:10">
      <c r="J29319" s="5"/>
    </row>
    <row r="29320" spans="10:10">
      <c r="J29320" s="5"/>
    </row>
    <row r="29321" spans="10:10">
      <c r="J29321" s="5"/>
    </row>
    <row r="29322" spans="10:10">
      <c r="J29322" s="5"/>
    </row>
    <row r="29323" spans="10:10">
      <c r="J29323" s="5"/>
    </row>
    <row r="29324" spans="10:10">
      <c r="J29324" s="5"/>
    </row>
    <row r="29325" spans="10:10">
      <c r="J29325" s="5"/>
    </row>
    <row r="29326" spans="10:10">
      <c r="J29326" s="5"/>
    </row>
    <row r="29327" spans="10:10">
      <c r="J29327" s="5"/>
    </row>
    <row r="29328" spans="10:10">
      <c r="J29328" s="5"/>
    </row>
    <row r="29329" spans="10:10">
      <c r="J29329" s="5"/>
    </row>
    <row r="29330" spans="10:10">
      <c r="J29330" s="5"/>
    </row>
    <row r="29331" spans="10:10">
      <c r="J29331" s="5"/>
    </row>
    <row r="29332" spans="10:10">
      <c r="J29332" s="5"/>
    </row>
    <row r="29333" spans="10:10">
      <c r="J29333" s="5"/>
    </row>
    <row r="29334" spans="10:10">
      <c r="J29334" s="5"/>
    </row>
    <row r="29335" spans="10:10">
      <c r="J29335" s="5"/>
    </row>
    <row r="29336" spans="10:10">
      <c r="J29336" s="5"/>
    </row>
    <row r="29337" spans="10:10">
      <c r="J29337" s="5"/>
    </row>
    <row r="29338" spans="10:10">
      <c r="J29338" s="5"/>
    </row>
    <row r="29339" spans="10:10">
      <c r="J29339" s="5"/>
    </row>
    <row r="29340" spans="10:10">
      <c r="J29340" s="5"/>
    </row>
    <row r="29341" spans="10:10">
      <c r="J29341" s="5"/>
    </row>
    <row r="29342" spans="10:10">
      <c r="J29342" s="5"/>
    </row>
    <row r="29343" spans="10:10">
      <c r="J29343" s="5"/>
    </row>
    <row r="29344" spans="10:10">
      <c r="J29344" s="5"/>
    </row>
    <row r="29345" spans="10:10">
      <c r="J29345" s="5"/>
    </row>
    <row r="29346" spans="10:10">
      <c r="J29346" s="5"/>
    </row>
    <row r="29347" spans="10:10">
      <c r="J29347" s="5"/>
    </row>
    <row r="29348" spans="10:10">
      <c r="J29348" s="5"/>
    </row>
    <row r="29349" spans="10:10">
      <c r="J29349" s="5"/>
    </row>
    <row r="29350" spans="10:10">
      <c r="J29350" s="5"/>
    </row>
    <row r="29351" spans="10:10">
      <c r="J29351" s="5"/>
    </row>
    <row r="29352" spans="10:10">
      <c r="J29352" s="5"/>
    </row>
    <row r="29353" spans="10:10">
      <c r="J29353" s="5"/>
    </row>
    <row r="29354" spans="10:10">
      <c r="J29354" s="5"/>
    </row>
    <row r="29355" spans="10:10">
      <c r="J29355" s="5"/>
    </row>
    <row r="29356" spans="10:10">
      <c r="J29356" s="5"/>
    </row>
    <row r="29357" spans="10:10">
      <c r="J29357" s="5"/>
    </row>
    <row r="29358" spans="10:10">
      <c r="J29358" s="5"/>
    </row>
    <row r="29359" spans="10:10">
      <c r="J29359" s="5"/>
    </row>
    <row r="29360" spans="10:10">
      <c r="J29360" s="5"/>
    </row>
    <row r="29361" spans="10:10">
      <c r="J29361" s="5"/>
    </row>
    <row r="29362" spans="10:10">
      <c r="J29362" s="5"/>
    </row>
    <row r="29363" spans="10:10">
      <c r="J29363" s="5"/>
    </row>
    <row r="29364" spans="10:10">
      <c r="J29364" s="5"/>
    </row>
    <row r="29365" spans="10:10">
      <c r="J29365" s="5"/>
    </row>
    <row r="29366" spans="10:10">
      <c r="J29366" s="5"/>
    </row>
    <row r="29367" spans="10:10">
      <c r="J29367" s="5"/>
    </row>
    <row r="29368" spans="10:10">
      <c r="J29368" s="5"/>
    </row>
    <row r="29369" spans="10:10">
      <c r="J29369" s="5"/>
    </row>
    <row r="29370" spans="10:10">
      <c r="J29370" s="5"/>
    </row>
    <row r="29371" spans="10:10">
      <c r="J29371" s="5"/>
    </row>
    <row r="29372" spans="10:10">
      <c r="J29372" s="5"/>
    </row>
    <row r="29373" spans="10:10">
      <c r="J29373" s="5"/>
    </row>
    <row r="29374" spans="10:10">
      <c r="J29374" s="5"/>
    </row>
    <row r="29375" spans="10:10">
      <c r="J29375" s="5"/>
    </row>
    <row r="29376" spans="10:10">
      <c r="J29376" s="5"/>
    </row>
    <row r="29377" spans="10:10">
      <c r="J29377" s="5"/>
    </row>
    <row r="29378" spans="10:10">
      <c r="J29378" s="5"/>
    </row>
    <row r="29379" spans="10:10">
      <c r="J29379" s="5"/>
    </row>
    <row r="29380" spans="10:10">
      <c r="J29380" s="5"/>
    </row>
    <row r="29381" spans="10:10">
      <c r="J29381" s="5"/>
    </row>
    <row r="29382" spans="10:10">
      <c r="J29382" s="5"/>
    </row>
    <row r="29383" spans="10:10">
      <c r="J29383" s="5"/>
    </row>
    <row r="29384" spans="10:10">
      <c r="J29384" s="5"/>
    </row>
    <row r="29385" spans="10:10">
      <c r="J29385" s="5"/>
    </row>
    <row r="29386" spans="10:10">
      <c r="J29386" s="5"/>
    </row>
    <row r="29387" spans="10:10">
      <c r="J29387" s="5"/>
    </row>
    <row r="29388" spans="10:10">
      <c r="J29388" s="5"/>
    </row>
    <row r="29389" spans="10:10">
      <c r="J29389" s="5"/>
    </row>
    <row r="29390" spans="10:10">
      <c r="J29390" s="5"/>
    </row>
    <row r="29391" spans="10:10">
      <c r="J29391" s="5"/>
    </row>
    <row r="29392" spans="10:10">
      <c r="J29392" s="5"/>
    </row>
    <row r="29393" spans="10:10">
      <c r="J29393" s="5"/>
    </row>
    <row r="29394" spans="10:10">
      <c r="J29394" s="5"/>
    </row>
    <row r="29395" spans="10:10">
      <c r="J29395" s="5"/>
    </row>
    <row r="29396" spans="10:10">
      <c r="J29396" s="5"/>
    </row>
    <row r="29397" spans="10:10">
      <c r="J29397" s="5"/>
    </row>
    <row r="29398" spans="10:10">
      <c r="J29398" s="5"/>
    </row>
    <row r="29399" spans="10:10">
      <c r="J29399" s="5"/>
    </row>
    <row r="29400" spans="10:10">
      <c r="J29400" s="5"/>
    </row>
    <row r="29401" spans="10:10">
      <c r="J29401" s="5"/>
    </row>
    <row r="29402" spans="10:10">
      <c r="J29402" s="5"/>
    </row>
    <row r="29403" spans="10:10">
      <c r="J29403" s="5"/>
    </row>
    <row r="29404" spans="10:10">
      <c r="J29404" s="5"/>
    </row>
    <row r="29405" spans="10:10">
      <c r="J29405" s="5"/>
    </row>
    <row r="29406" spans="10:10">
      <c r="J29406" s="5"/>
    </row>
    <row r="29407" spans="10:10">
      <c r="J29407" s="5"/>
    </row>
    <row r="29408" spans="10:10">
      <c r="J29408" s="5"/>
    </row>
    <row r="29409" spans="10:10">
      <c r="J29409" s="5"/>
    </row>
    <row r="29410" spans="10:10">
      <c r="J29410" s="5"/>
    </row>
    <row r="29411" spans="10:10">
      <c r="J29411" s="5"/>
    </row>
    <row r="29412" spans="10:10">
      <c r="J29412" s="5"/>
    </row>
    <row r="29413" spans="10:10">
      <c r="J29413" s="5"/>
    </row>
    <row r="29414" spans="10:10">
      <c r="J29414" s="5"/>
    </row>
    <row r="29415" spans="10:10">
      <c r="J29415" s="5"/>
    </row>
    <row r="29416" spans="10:10">
      <c r="J29416" s="5"/>
    </row>
    <row r="29417" spans="10:10">
      <c r="J29417" s="5"/>
    </row>
    <row r="29418" spans="10:10">
      <c r="J29418" s="5"/>
    </row>
    <row r="29419" spans="10:10">
      <c r="J29419" s="5"/>
    </row>
    <row r="29420" spans="10:10">
      <c r="J29420" s="5"/>
    </row>
    <row r="29421" spans="10:10">
      <c r="J29421" s="5"/>
    </row>
    <row r="29422" spans="10:10">
      <c r="J29422" s="5"/>
    </row>
    <row r="29423" spans="10:10">
      <c r="J29423" s="5"/>
    </row>
    <row r="29424" spans="10:10">
      <c r="J29424" s="5"/>
    </row>
    <row r="29425" spans="10:10">
      <c r="J29425" s="5"/>
    </row>
    <row r="29426" spans="10:10">
      <c r="J29426" s="5"/>
    </row>
    <row r="29427" spans="10:10">
      <c r="J29427" s="5"/>
    </row>
    <row r="29428" spans="10:10">
      <c r="J29428" s="5"/>
    </row>
    <row r="29429" spans="10:10">
      <c r="J29429" s="5"/>
    </row>
    <row r="29430" spans="10:10">
      <c r="J29430" s="5"/>
    </row>
    <row r="29431" spans="10:10">
      <c r="J29431" s="5"/>
    </row>
    <row r="29432" spans="10:10">
      <c r="J29432" s="5"/>
    </row>
    <row r="29433" spans="10:10">
      <c r="J29433" s="5"/>
    </row>
    <row r="29434" spans="10:10">
      <c r="J29434" s="5"/>
    </row>
    <row r="29435" spans="10:10">
      <c r="J29435" s="5"/>
    </row>
    <row r="29436" spans="10:10">
      <c r="J29436" s="5"/>
    </row>
    <row r="29437" spans="10:10">
      <c r="J29437" s="5"/>
    </row>
    <row r="29438" spans="10:10">
      <c r="J29438" s="5"/>
    </row>
    <row r="29439" spans="10:10">
      <c r="J29439" s="5"/>
    </row>
    <row r="29440" spans="10:10">
      <c r="J29440" s="5"/>
    </row>
    <row r="29441" spans="10:10">
      <c r="J29441" s="5"/>
    </row>
    <row r="29442" spans="10:10">
      <c r="J29442" s="5"/>
    </row>
    <row r="29443" spans="10:10">
      <c r="J29443" s="5"/>
    </row>
    <row r="29444" spans="10:10">
      <c r="J29444" s="5"/>
    </row>
    <row r="29445" spans="10:10">
      <c r="J29445" s="5"/>
    </row>
    <row r="29446" spans="10:10">
      <c r="J29446" s="5"/>
    </row>
    <row r="29447" spans="10:10">
      <c r="J29447" s="5"/>
    </row>
    <row r="29448" spans="10:10">
      <c r="J29448" s="5"/>
    </row>
    <row r="29449" spans="10:10">
      <c r="J29449" s="5"/>
    </row>
    <row r="29450" spans="10:10">
      <c r="J29450" s="5"/>
    </row>
    <row r="29451" spans="10:10">
      <c r="J29451" s="5"/>
    </row>
    <row r="29452" spans="10:10">
      <c r="J29452" s="5"/>
    </row>
    <row r="29453" spans="10:10">
      <c r="J29453" s="5"/>
    </row>
    <row r="29454" spans="10:10">
      <c r="J29454" s="5"/>
    </row>
    <row r="29455" spans="10:10">
      <c r="J29455" s="5"/>
    </row>
    <row r="29456" spans="10:10">
      <c r="J29456" s="5"/>
    </row>
    <row r="29457" spans="10:10">
      <c r="J29457" s="5"/>
    </row>
    <row r="29458" spans="10:10">
      <c r="J29458" s="5"/>
    </row>
    <row r="29459" spans="10:10">
      <c r="J29459" s="5"/>
    </row>
    <row r="29460" spans="10:10">
      <c r="J29460" s="5"/>
    </row>
    <row r="29461" spans="10:10">
      <c r="J29461" s="5"/>
    </row>
    <row r="29462" spans="10:10">
      <c r="J29462" s="5"/>
    </row>
    <row r="29463" spans="10:10">
      <c r="J29463" s="5"/>
    </row>
    <row r="29464" spans="10:10">
      <c r="J29464" s="5"/>
    </row>
    <row r="29465" spans="10:10">
      <c r="J29465" s="5"/>
    </row>
    <row r="29466" spans="10:10">
      <c r="J29466" s="5"/>
    </row>
    <row r="29467" spans="10:10">
      <c r="J29467" s="5"/>
    </row>
    <row r="29468" spans="10:10">
      <c r="J29468" s="5"/>
    </row>
    <row r="29469" spans="10:10">
      <c r="J29469" s="5"/>
    </row>
    <row r="29470" spans="10:10">
      <c r="J29470" s="5"/>
    </row>
    <row r="29471" spans="10:10">
      <c r="J29471" s="5"/>
    </row>
    <row r="29472" spans="10:10">
      <c r="J29472" s="5"/>
    </row>
    <row r="29473" spans="10:10">
      <c r="J29473" s="5"/>
    </row>
    <row r="29474" spans="10:10">
      <c r="J29474" s="5"/>
    </row>
    <row r="29475" spans="10:10">
      <c r="J29475" s="5"/>
    </row>
    <row r="29476" spans="10:10">
      <c r="J29476" s="5"/>
    </row>
    <row r="29477" spans="10:10">
      <c r="J29477" s="5"/>
    </row>
    <row r="29478" spans="10:10">
      <c r="J29478" s="5"/>
    </row>
    <row r="29479" spans="10:10">
      <c r="J29479" s="5"/>
    </row>
    <row r="29480" spans="10:10">
      <c r="J29480" s="5"/>
    </row>
    <row r="29481" spans="10:10">
      <c r="J29481" s="5"/>
    </row>
    <row r="29482" spans="10:10">
      <c r="J29482" s="5"/>
    </row>
    <row r="29483" spans="10:10">
      <c r="J29483" s="5"/>
    </row>
    <row r="29484" spans="10:10">
      <c r="J29484" s="5"/>
    </row>
    <row r="29485" spans="10:10">
      <c r="J29485" s="5"/>
    </row>
    <row r="29486" spans="10:10">
      <c r="J29486" s="5"/>
    </row>
    <row r="29487" spans="10:10">
      <c r="J29487" s="5"/>
    </row>
    <row r="29488" spans="10:10">
      <c r="J29488" s="5"/>
    </row>
    <row r="29489" spans="10:10">
      <c r="J29489" s="5"/>
    </row>
    <row r="29490" spans="10:10">
      <c r="J29490" s="5"/>
    </row>
    <row r="29491" spans="10:10">
      <c r="J29491" s="5"/>
    </row>
    <row r="29492" spans="10:10">
      <c r="J29492" s="5"/>
    </row>
    <row r="29493" spans="10:10">
      <c r="J29493" s="5"/>
    </row>
    <row r="29494" spans="10:10">
      <c r="J29494" s="5"/>
    </row>
    <row r="29495" spans="10:10">
      <c r="J29495" s="5"/>
    </row>
    <row r="29496" spans="10:10">
      <c r="J29496" s="5"/>
    </row>
    <row r="29497" spans="10:10">
      <c r="J29497" s="5"/>
    </row>
    <row r="29498" spans="10:10">
      <c r="J29498" s="5"/>
    </row>
    <row r="29499" spans="10:10">
      <c r="J29499" s="5"/>
    </row>
    <row r="29500" spans="10:10">
      <c r="J29500" s="5"/>
    </row>
    <row r="29501" spans="10:10">
      <c r="J29501" s="5"/>
    </row>
    <row r="29502" spans="10:10">
      <c r="J29502" s="5"/>
    </row>
    <row r="29503" spans="10:10">
      <c r="J29503" s="5"/>
    </row>
    <row r="29504" spans="10:10">
      <c r="J29504" s="5"/>
    </row>
    <row r="29505" spans="10:10">
      <c r="J29505" s="5"/>
    </row>
    <row r="29506" spans="10:10">
      <c r="J29506" s="5"/>
    </row>
    <row r="29507" spans="10:10">
      <c r="J29507" s="5"/>
    </row>
    <row r="29508" spans="10:10">
      <c r="J29508" s="5"/>
    </row>
    <row r="29509" spans="10:10">
      <c r="J29509" s="5"/>
    </row>
    <row r="29510" spans="10:10">
      <c r="J29510" s="5"/>
    </row>
    <row r="29511" spans="10:10">
      <c r="J29511" s="5"/>
    </row>
    <row r="29512" spans="10:10">
      <c r="J29512" s="5"/>
    </row>
    <row r="29513" spans="10:10">
      <c r="J29513" s="5"/>
    </row>
    <row r="29514" spans="10:10">
      <c r="J29514" s="5"/>
    </row>
    <row r="29515" spans="10:10">
      <c r="J29515" s="5"/>
    </row>
    <row r="29516" spans="10:10">
      <c r="J29516" s="5"/>
    </row>
    <row r="29517" spans="10:10">
      <c r="J29517" s="5"/>
    </row>
    <row r="29518" spans="10:10">
      <c r="J29518" s="5"/>
    </row>
    <row r="29519" spans="10:10">
      <c r="J29519" s="5"/>
    </row>
    <row r="29520" spans="10:10">
      <c r="J29520" s="5"/>
    </row>
    <row r="29521" spans="10:10">
      <c r="J29521" s="5"/>
    </row>
    <row r="29522" spans="10:10">
      <c r="J29522" s="5"/>
    </row>
    <row r="29523" spans="10:10">
      <c r="J29523" s="5"/>
    </row>
    <row r="29524" spans="10:10">
      <c r="J29524" s="5"/>
    </row>
    <row r="29525" spans="10:10">
      <c r="J29525" s="5"/>
    </row>
    <row r="29526" spans="10:10">
      <c r="J29526" s="5"/>
    </row>
    <row r="29527" spans="10:10">
      <c r="J29527" s="5"/>
    </row>
    <row r="29528" spans="10:10">
      <c r="J29528" s="5"/>
    </row>
    <row r="29529" spans="10:10">
      <c r="J29529" s="5"/>
    </row>
    <row r="29530" spans="10:10">
      <c r="J29530" s="5"/>
    </row>
    <row r="29531" spans="10:10">
      <c r="J29531" s="5"/>
    </row>
    <row r="29532" spans="10:10">
      <c r="J29532" s="5"/>
    </row>
    <row r="29533" spans="10:10">
      <c r="J29533" s="5"/>
    </row>
    <row r="29534" spans="10:10">
      <c r="J29534" s="5"/>
    </row>
    <row r="29535" spans="10:10">
      <c r="J29535" s="5"/>
    </row>
    <row r="29536" spans="10:10">
      <c r="J29536" s="5"/>
    </row>
    <row r="29537" spans="10:10">
      <c r="J29537" s="5"/>
    </row>
    <row r="29538" spans="10:10">
      <c r="J29538" s="5"/>
    </row>
    <row r="29539" spans="10:10">
      <c r="J29539" s="5"/>
    </row>
    <row r="29540" spans="10:10">
      <c r="J29540" s="5"/>
    </row>
    <row r="29541" spans="10:10">
      <c r="J29541" s="5"/>
    </row>
    <row r="29542" spans="10:10">
      <c r="J29542" s="5"/>
    </row>
    <row r="29543" spans="10:10">
      <c r="J29543" s="5"/>
    </row>
    <row r="29544" spans="10:10">
      <c r="J29544" s="5"/>
    </row>
    <row r="29545" spans="10:10">
      <c r="J29545" s="5"/>
    </row>
    <row r="29546" spans="10:10">
      <c r="J29546" s="5"/>
    </row>
    <row r="29547" spans="10:10">
      <c r="J29547" s="5"/>
    </row>
    <row r="29548" spans="10:10">
      <c r="J29548" s="5"/>
    </row>
    <row r="29549" spans="10:10">
      <c r="J29549" s="5"/>
    </row>
    <row r="29550" spans="10:10">
      <c r="J29550" s="5"/>
    </row>
    <row r="29551" spans="10:10">
      <c r="J29551" s="5"/>
    </row>
    <row r="29552" spans="10:10">
      <c r="J29552" s="5"/>
    </row>
    <row r="29553" spans="10:10">
      <c r="J29553" s="5"/>
    </row>
    <row r="29554" spans="10:10">
      <c r="J29554" s="5"/>
    </row>
    <row r="29555" spans="10:10">
      <c r="J29555" s="5"/>
    </row>
    <row r="29556" spans="10:10">
      <c r="J29556" s="5"/>
    </row>
    <row r="29557" spans="10:10">
      <c r="J29557" s="5"/>
    </row>
    <row r="29558" spans="10:10">
      <c r="J29558" s="5"/>
    </row>
    <row r="29559" spans="10:10">
      <c r="J29559" s="5"/>
    </row>
    <row r="29560" spans="10:10">
      <c r="J29560" s="5"/>
    </row>
    <row r="29561" spans="10:10">
      <c r="J29561" s="5"/>
    </row>
    <row r="29562" spans="10:10">
      <c r="J29562" s="5"/>
    </row>
    <row r="29563" spans="10:10">
      <c r="J29563" s="5"/>
    </row>
    <row r="29564" spans="10:10">
      <c r="J29564" s="5"/>
    </row>
    <row r="29565" spans="10:10">
      <c r="J29565" s="5"/>
    </row>
    <row r="29566" spans="10:10">
      <c r="J29566" s="5"/>
    </row>
    <row r="29567" spans="10:10">
      <c r="J29567" s="5"/>
    </row>
    <row r="29568" spans="10:10">
      <c r="J29568" s="5"/>
    </row>
    <row r="29569" spans="10:10">
      <c r="J29569" s="5"/>
    </row>
    <row r="29570" spans="10:10">
      <c r="J29570" s="5"/>
    </row>
    <row r="29571" spans="10:10">
      <c r="J29571" s="5"/>
    </row>
    <row r="29572" spans="10:10">
      <c r="J29572" s="5"/>
    </row>
    <row r="29573" spans="10:10">
      <c r="J29573" s="5"/>
    </row>
    <row r="29574" spans="10:10">
      <c r="J29574" s="5"/>
    </row>
    <row r="29575" spans="10:10">
      <c r="J29575" s="5"/>
    </row>
    <row r="29576" spans="10:10">
      <c r="J29576" s="5"/>
    </row>
    <row r="29577" spans="10:10">
      <c r="J29577" s="5"/>
    </row>
    <row r="29578" spans="10:10">
      <c r="J29578" s="5"/>
    </row>
    <row r="29579" spans="10:10">
      <c r="J29579" s="5"/>
    </row>
    <row r="29580" spans="10:10">
      <c r="J29580" s="5"/>
    </row>
    <row r="29581" spans="10:10">
      <c r="J29581" s="5"/>
    </row>
    <row r="29582" spans="10:10">
      <c r="J29582" s="5"/>
    </row>
    <row r="29583" spans="10:10">
      <c r="J29583" s="5"/>
    </row>
    <row r="29584" spans="10:10">
      <c r="J29584" s="5"/>
    </row>
    <row r="29585" spans="10:10">
      <c r="J29585" s="5"/>
    </row>
    <row r="29586" spans="10:10">
      <c r="J29586" s="5"/>
    </row>
    <row r="29587" spans="10:10">
      <c r="J29587" s="5"/>
    </row>
    <row r="29588" spans="10:10">
      <c r="J29588" s="5"/>
    </row>
    <row r="29589" spans="10:10">
      <c r="J29589" s="5"/>
    </row>
    <row r="29590" spans="10:10">
      <c r="J29590" s="5"/>
    </row>
    <row r="29591" spans="10:10">
      <c r="J29591" s="5"/>
    </row>
    <row r="29592" spans="10:10">
      <c r="J29592" s="5"/>
    </row>
    <row r="29593" spans="10:10">
      <c r="J29593" s="5"/>
    </row>
    <row r="29594" spans="10:10">
      <c r="J29594" s="5"/>
    </row>
    <row r="29595" spans="10:10">
      <c r="J29595" s="5"/>
    </row>
    <row r="29596" spans="10:10">
      <c r="J29596" s="5"/>
    </row>
    <row r="29597" spans="10:10">
      <c r="J29597" s="5"/>
    </row>
    <row r="29598" spans="10:10">
      <c r="J29598" s="5"/>
    </row>
    <row r="29599" spans="10:10">
      <c r="J29599" s="5"/>
    </row>
    <row r="29600" spans="10:10">
      <c r="J29600" s="5"/>
    </row>
    <row r="29601" spans="10:10">
      <c r="J29601" s="5"/>
    </row>
    <row r="29602" spans="10:10">
      <c r="J29602" s="5"/>
    </row>
    <row r="29603" spans="10:10">
      <c r="J29603" s="5"/>
    </row>
    <row r="29604" spans="10:10">
      <c r="J29604" s="5"/>
    </row>
    <row r="29605" spans="10:10">
      <c r="J29605" s="5"/>
    </row>
    <row r="29606" spans="10:10">
      <c r="J29606" s="5"/>
    </row>
    <row r="29607" spans="10:10">
      <c r="J29607" s="5"/>
    </row>
    <row r="29608" spans="10:10">
      <c r="J29608" s="5"/>
    </row>
    <row r="29609" spans="10:10">
      <c r="J29609" s="5"/>
    </row>
    <row r="29610" spans="10:10">
      <c r="J29610" s="5"/>
    </row>
    <row r="29611" spans="10:10">
      <c r="J29611" s="5"/>
    </row>
    <row r="29612" spans="10:10">
      <c r="J29612" s="5"/>
    </row>
    <row r="29613" spans="10:10">
      <c r="J29613" s="5"/>
    </row>
    <row r="29614" spans="10:10">
      <c r="J29614" s="5"/>
    </row>
    <row r="29615" spans="10:10">
      <c r="J29615" s="5"/>
    </row>
    <row r="29616" spans="10:10">
      <c r="J29616" s="5"/>
    </row>
    <row r="29617" spans="10:10">
      <c r="J29617" s="5"/>
    </row>
    <row r="29618" spans="10:10">
      <c r="J29618" s="5"/>
    </row>
    <row r="29619" spans="10:10">
      <c r="J29619" s="5"/>
    </row>
    <row r="29620" spans="10:10">
      <c r="J29620" s="5"/>
    </row>
    <row r="29621" spans="10:10">
      <c r="J29621" s="5"/>
    </row>
    <row r="29622" spans="10:10">
      <c r="J29622" s="5"/>
    </row>
    <row r="29623" spans="10:10">
      <c r="J29623" s="5"/>
    </row>
    <row r="29624" spans="10:10">
      <c r="J29624" s="5"/>
    </row>
    <row r="29625" spans="10:10">
      <c r="J29625" s="5"/>
    </row>
    <row r="29626" spans="10:10">
      <c r="J29626" s="5"/>
    </row>
    <row r="29627" spans="10:10">
      <c r="J29627" s="5"/>
    </row>
    <row r="29628" spans="10:10">
      <c r="J29628" s="5"/>
    </row>
    <row r="29629" spans="10:10">
      <c r="J29629" s="5"/>
    </row>
    <row r="29630" spans="10:10">
      <c r="J29630" s="5"/>
    </row>
    <row r="29631" spans="10:10">
      <c r="J29631" s="5"/>
    </row>
    <row r="29632" spans="10:10">
      <c r="J29632" s="5"/>
    </row>
    <row r="29633" spans="10:10">
      <c r="J29633" s="5"/>
    </row>
    <row r="29634" spans="10:10">
      <c r="J29634" s="5"/>
    </row>
    <row r="29635" spans="10:10">
      <c r="J29635" s="5"/>
    </row>
    <row r="29636" spans="10:10">
      <c r="J29636" s="5"/>
    </row>
    <row r="29637" spans="10:10">
      <c r="J29637" s="5"/>
    </row>
    <row r="29638" spans="10:10">
      <c r="J29638" s="5"/>
    </row>
    <row r="29639" spans="10:10">
      <c r="J29639" s="5"/>
    </row>
    <row r="29640" spans="10:10">
      <c r="J29640" s="5"/>
    </row>
    <row r="29641" spans="10:10">
      <c r="J29641" s="5"/>
    </row>
    <row r="29642" spans="10:10">
      <c r="J29642" s="5"/>
    </row>
    <row r="29643" spans="10:10">
      <c r="J29643" s="5"/>
    </row>
    <row r="29644" spans="10:10">
      <c r="J29644" s="5"/>
    </row>
    <row r="29645" spans="10:10">
      <c r="J29645" s="5"/>
    </row>
    <row r="29646" spans="10:10">
      <c r="J29646" s="5"/>
    </row>
    <row r="29647" spans="10:10">
      <c r="J29647" s="5"/>
    </row>
    <row r="29648" spans="10:10">
      <c r="J29648" s="5"/>
    </row>
    <row r="29649" spans="10:10">
      <c r="J29649" s="5"/>
    </row>
    <row r="29650" spans="10:10">
      <c r="J29650" s="5"/>
    </row>
    <row r="29651" spans="10:10">
      <c r="J29651" s="5"/>
    </row>
    <row r="29652" spans="10:10">
      <c r="J29652" s="5"/>
    </row>
    <row r="29653" spans="10:10">
      <c r="J29653" s="5"/>
    </row>
    <row r="29654" spans="10:10">
      <c r="J29654" s="5"/>
    </row>
    <row r="29655" spans="10:10">
      <c r="J29655" s="5"/>
    </row>
    <row r="29656" spans="10:10">
      <c r="J29656" s="5"/>
    </row>
    <row r="29657" spans="10:10">
      <c r="J29657" s="5"/>
    </row>
    <row r="29658" spans="10:10">
      <c r="J29658" s="5"/>
    </row>
    <row r="29659" spans="10:10">
      <c r="J29659" s="5"/>
    </row>
    <row r="29660" spans="10:10">
      <c r="J29660" s="5"/>
    </row>
    <row r="29661" spans="10:10">
      <c r="J29661" s="5"/>
    </row>
    <row r="29662" spans="10:10">
      <c r="J29662" s="5"/>
    </row>
    <row r="29663" spans="10:10">
      <c r="J29663" s="5"/>
    </row>
    <row r="29664" spans="10:10">
      <c r="J29664" s="5"/>
    </row>
    <row r="29665" spans="10:10">
      <c r="J29665" s="5"/>
    </row>
    <row r="29666" spans="10:10">
      <c r="J29666" s="5"/>
    </row>
    <row r="29667" spans="10:10">
      <c r="J29667" s="5"/>
    </row>
    <row r="29668" spans="10:10">
      <c r="J29668" s="5"/>
    </row>
    <row r="29669" spans="10:10">
      <c r="J29669" s="5"/>
    </row>
    <row r="29670" spans="10:10">
      <c r="J29670" s="5"/>
    </row>
    <row r="29671" spans="10:10">
      <c r="J29671" s="5"/>
    </row>
    <row r="29672" spans="10:10">
      <c r="J29672" s="5"/>
    </row>
    <row r="29673" spans="10:10">
      <c r="J29673" s="5"/>
    </row>
    <row r="29674" spans="10:10">
      <c r="J29674" s="5"/>
    </row>
    <row r="29675" spans="10:10">
      <c r="J29675" s="5"/>
    </row>
    <row r="29676" spans="10:10">
      <c r="J29676" s="5"/>
    </row>
    <row r="29677" spans="10:10">
      <c r="J29677" s="5"/>
    </row>
    <row r="29678" spans="10:10">
      <c r="J29678" s="5"/>
    </row>
    <row r="29679" spans="10:10">
      <c r="J29679" s="5"/>
    </row>
    <row r="29680" spans="10:10">
      <c r="J29680" s="5"/>
    </row>
    <row r="29681" spans="10:10">
      <c r="J29681" s="5"/>
    </row>
    <row r="29682" spans="10:10">
      <c r="J29682" s="5"/>
    </row>
    <row r="29683" spans="10:10">
      <c r="J29683" s="5"/>
    </row>
    <row r="29684" spans="10:10">
      <c r="J29684" s="5"/>
    </row>
    <row r="29685" spans="10:10">
      <c r="J29685" s="5"/>
    </row>
    <row r="29686" spans="10:10">
      <c r="J29686" s="5"/>
    </row>
    <row r="29687" spans="10:10">
      <c r="J29687" s="5"/>
    </row>
    <row r="29688" spans="10:10">
      <c r="J29688" s="5"/>
    </row>
    <row r="29689" spans="10:10">
      <c r="J29689" s="5"/>
    </row>
    <row r="29690" spans="10:10">
      <c r="J29690" s="5"/>
    </row>
    <row r="29691" spans="10:10">
      <c r="J29691" s="5"/>
    </row>
    <row r="29692" spans="10:10">
      <c r="J29692" s="5"/>
    </row>
    <row r="29693" spans="10:10">
      <c r="J29693" s="5"/>
    </row>
    <row r="29694" spans="10:10">
      <c r="J29694" s="5"/>
    </row>
    <row r="29695" spans="10:10">
      <c r="J29695" s="5"/>
    </row>
    <row r="29696" spans="10:10">
      <c r="J29696" s="5"/>
    </row>
    <row r="29697" spans="10:10">
      <c r="J29697" s="5"/>
    </row>
    <row r="29698" spans="10:10">
      <c r="J29698" s="5"/>
    </row>
    <row r="29699" spans="10:10">
      <c r="J29699" s="5"/>
    </row>
    <row r="29700" spans="10:10">
      <c r="J29700" s="5"/>
    </row>
    <row r="29701" spans="10:10">
      <c r="J29701" s="5"/>
    </row>
    <row r="29702" spans="10:10">
      <c r="J29702" s="5"/>
    </row>
    <row r="29703" spans="10:10">
      <c r="J29703" s="5"/>
    </row>
    <row r="29704" spans="10:10">
      <c r="J29704" s="5"/>
    </row>
    <row r="29705" spans="10:10">
      <c r="J29705" s="5"/>
    </row>
    <row r="29706" spans="10:10">
      <c r="J29706" s="5"/>
    </row>
    <row r="29707" spans="10:10">
      <c r="J29707" s="5"/>
    </row>
    <row r="29708" spans="10:10">
      <c r="J29708" s="5"/>
    </row>
    <row r="29709" spans="10:10">
      <c r="J29709" s="5"/>
    </row>
    <row r="29710" spans="10:10">
      <c r="J29710" s="5"/>
    </row>
    <row r="29711" spans="10:10">
      <c r="J29711" s="5"/>
    </row>
    <row r="29712" spans="10:10">
      <c r="J29712" s="5"/>
    </row>
    <row r="29713" spans="10:10">
      <c r="J29713" s="5"/>
    </row>
    <row r="29714" spans="10:10">
      <c r="J29714" s="5"/>
    </row>
    <row r="29715" spans="10:10">
      <c r="J29715" s="5"/>
    </row>
    <row r="29716" spans="10:10">
      <c r="J29716" s="5"/>
    </row>
    <row r="29717" spans="10:10">
      <c r="J29717" s="5"/>
    </row>
    <row r="29718" spans="10:10">
      <c r="J29718" s="5"/>
    </row>
    <row r="29719" spans="10:10">
      <c r="J29719" s="5"/>
    </row>
    <row r="29720" spans="10:10">
      <c r="J29720" s="5"/>
    </row>
    <row r="29721" spans="10:10">
      <c r="J29721" s="5"/>
    </row>
    <row r="29722" spans="10:10">
      <c r="J29722" s="5"/>
    </row>
    <row r="29723" spans="10:10">
      <c r="J29723" s="5"/>
    </row>
    <row r="29724" spans="10:10">
      <c r="J29724" s="5"/>
    </row>
    <row r="29725" spans="10:10">
      <c r="J29725" s="5"/>
    </row>
    <row r="29726" spans="10:10">
      <c r="J29726" s="5"/>
    </row>
    <row r="29727" spans="10:10">
      <c r="J29727" s="5"/>
    </row>
    <row r="29728" spans="10:10">
      <c r="J29728" s="5"/>
    </row>
    <row r="29729" spans="10:10">
      <c r="J29729" s="5"/>
    </row>
    <row r="29730" spans="10:10">
      <c r="J29730" s="5"/>
    </row>
    <row r="29731" spans="10:10">
      <c r="J29731" s="5"/>
    </row>
    <row r="29732" spans="10:10">
      <c r="J29732" s="5"/>
    </row>
    <row r="29733" spans="10:10">
      <c r="J29733" s="5"/>
    </row>
    <row r="29734" spans="10:10">
      <c r="J29734" s="5"/>
    </row>
    <row r="29735" spans="10:10">
      <c r="J29735" s="5"/>
    </row>
    <row r="29736" spans="10:10">
      <c r="J29736" s="5"/>
    </row>
    <row r="29737" spans="10:10">
      <c r="J29737" s="5"/>
    </row>
    <row r="29738" spans="10:10">
      <c r="J29738" s="5"/>
    </row>
    <row r="29739" spans="10:10">
      <c r="J29739" s="5"/>
    </row>
    <row r="29740" spans="10:10">
      <c r="J29740" s="5"/>
    </row>
    <row r="29741" spans="10:10">
      <c r="J29741" s="5"/>
    </row>
    <row r="29742" spans="10:10">
      <c r="J29742" s="5"/>
    </row>
    <row r="29743" spans="10:10">
      <c r="J29743" s="5"/>
    </row>
    <row r="29744" spans="10:10">
      <c r="J29744" s="5"/>
    </row>
    <row r="29745" spans="10:10">
      <c r="J29745" s="5"/>
    </row>
    <row r="29746" spans="10:10">
      <c r="J29746" s="5"/>
    </row>
    <row r="29747" spans="10:10">
      <c r="J29747" s="5"/>
    </row>
    <row r="29748" spans="10:10">
      <c r="J29748" s="5"/>
    </row>
    <row r="29749" spans="10:10">
      <c r="J29749" s="5"/>
    </row>
    <row r="29750" spans="10:10">
      <c r="J29750" s="5"/>
    </row>
    <row r="29751" spans="10:10">
      <c r="J29751" s="5"/>
    </row>
    <row r="29752" spans="10:10">
      <c r="J29752" s="5"/>
    </row>
    <row r="29753" spans="10:10">
      <c r="J29753" s="5"/>
    </row>
    <row r="29754" spans="10:10">
      <c r="J29754" s="5"/>
    </row>
    <row r="29755" spans="10:10">
      <c r="J29755" s="5"/>
    </row>
    <row r="29756" spans="10:10">
      <c r="J29756" s="5"/>
    </row>
    <row r="29757" spans="10:10">
      <c r="J29757" s="5"/>
    </row>
    <row r="29758" spans="10:10">
      <c r="J29758" s="5"/>
    </row>
    <row r="29759" spans="10:10">
      <c r="J29759" s="5"/>
    </row>
    <row r="29760" spans="10:10">
      <c r="J29760" s="5"/>
    </row>
    <row r="29761" spans="10:10">
      <c r="J29761" s="5"/>
    </row>
    <row r="29762" spans="10:10">
      <c r="J29762" s="5"/>
    </row>
    <row r="29763" spans="10:10">
      <c r="J29763" s="5"/>
    </row>
    <row r="29764" spans="10:10">
      <c r="J29764" s="5"/>
    </row>
    <row r="29765" spans="10:10">
      <c r="J29765" s="5"/>
    </row>
    <row r="29766" spans="10:10">
      <c r="J29766" s="5"/>
    </row>
    <row r="29767" spans="10:10">
      <c r="J29767" s="5"/>
    </row>
    <row r="29768" spans="10:10">
      <c r="J29768" s="5"/>
    </row>
    <row r="29769" spans="10:10">
      <c r="J29769" s="5"/>
    </row>
    <row r="29770" spans="10:10">
      <c r="J29770" s="5"/>
    </row>
    <row r="29771" spans="10:10">
      <c r="J29771" s="5"/>
    </row>
    <row r="29772" spans="10:10">
      <c r="J29772" s="5"/>
    </row>
    <row r="29773" spans="10:10">
      <c r="J29773" s="5"/>
    </row>
    <row r="29774" spans="10:10">
      <c r="J29774" s="5"/>
    </row>
    <row r="29775" spans="10:10">
      <c r="J29775" s="5"/>
    </row>
    <row r="29776" spans="10:10">
      <c r="J29776" s="5"/>
    </row>
    <row r="29777" spans="10:10">
      <c r="J29777" s="5"/>
    </row>
    <row r="29778" spans="10:10">
      <c r="J29778" s="5"/>
    </row>
    <row r="29779" spans="10:10">
      <c r="J29779" s="5"/>
    </row>
    <row r="29780" spans="10:10">
      <c r="J29780" s="5"/>
    </row>
    <row r="29781" spans="10:10">
      <c r="J29781" s="5"/>
    </row>
    <row r="29782" spans="10:10">
      <c r="J29782" s="5"/>
    </row>
    <row r="29783" spans="10:10">
      <c r="J29783" s="5"/>
    </row>
    <row r="29784" spans="10:10">
      <c r="J29784" s="5"/>
    </row>
    <row r="29785" spans="10:10">
      <c r="J29785" s="5"/>
    </row>
    <row r="29786" spans="10:10">
      <c r="J29786" s="5"/>
    </row>
    <row r="29787" spans="10:10">
      <c r="J29787" s="5"/>
    </row>
    <row r="29788" spans="10:10">
      <c r="J29788" s="5"/>
    </row>
    <row r="29789" spans="10:10">
      <c r="J29789" s="5"/>
    </row>
    <row r="29790" spans="10:10">
      <c r="J29790" s="5"/>
    </row>
    <row r="29791" spans="10:10">
      <c r="J29791" s="5"/>
    </row>
    <row r="29792" spans="10:10">
      <c r="J29792" s="5"/>
    </row>
    <row r="29793" spans="10:10">
      <c r="J29793" s="5"/>
    </row>
    <row r="29794" spans="10:10">
      <c r="J29794" s="5"/>
    </row>
    <row r="29795" spans="10:10">
      <c r="J29795" s="5"/>
    </row>
    <row r="29796" spans="10:10">
      <c r="J29796" s="5"/>
    </row>
    <row r="29797" spans="10:10">
      <c r="J29797" s="5"/>
    </row>
    <row r="29798" spans="10:10">
      <c r="J29798" s="5"/>
    </row>
    <row r="29799" spans="10:10">
      <c r="J29799" s="5"/>
    </row>
    <row r="29800" spans="10:10">
      <c r="J29800" s="5"/>
    </row>
    <row r="29801" spans="10:10">
      <c r="J29801" s="5"/>
    </row>
    <row r="29802" spans="10:10">
      <c r="J29802" s="5"/>
    </row>
    <row r="29803" spans="10:10">
      <c r="J29803" s="5"/>
    </row>
    <row r="29804" spans="10:10">
      <c r="J29804" s="5"/>
    </row>
    <row r="29805" spans="10:10">
      <c r="J29805" s="5"/>
    </row>
    <row r="29806" spans="10:10">
      <c r="J29806" s="5"/>
    </row>
    <row r="29807" spans="10:10">
      <c r="J29807" s="5"/>
    </row>
    <row r="29808" spans="10:10">
      <c r="J29808" s="5"/>
    </row>
    <row r="29809" spans="10:10">
      <c r="J29809" s="5"/>
    </row>
    <row r="29810" spans="10:10">
      <c r="J29810" s="5"/>
    </row>
    <row r="29811" spans="10:10">
      <c r="J29811" s="5"/>
    </row>
    <row r="29812" spans="10:10">
      <c r="J29812" s="5"/>
    </row>
    <row r="29813" spans="10:10">
      <c r="J29813" s="5"/>
    </row>
    <row r="29814" spans="10:10">
      <c r="J29814" s="5"/>
    </row>
    <row r="29815" spans="10:10">
      <c r="J29815" s="5"/>
    </row>
    <row r="29816" spans="10:10">
      <c r="J29816" s="5"/>
    </row>
    <row r="29817" spans="10:10">
      <c r="J29817" s="5"/>
    </row>
    <row r="29818" spans="10:10">
      <c r="J29818" s="5"/>
    </row>
    <row r="29819" spans="10:10">
      <c r="J29819" s="5"/>
    </row>
    <row r="29820" spans="10:10">
      <c r="J29820" s="5"/>
    </row>
    <row r="29821" spans="10:10">
      <c r="J29821" s="5"/>
    </row>
    <row r="29822" spans="10:10">
      <c r="J29822" s="5"/>
    </row>
    <row r="29823" spans="10:10">
      <c r="J29823" s="5"/>
    </row>
    <row r="29824" spans="10:10">
      <c r="J29824" s="5"/>
    </row>
    <row r="29825" spans="10:10">
      <c r="J29825" s="5"/>
    </row>
    <row r="29826" spans="10:10">
      <c r="J29826" s="5"/>
    </row>
    <row r="29827" spans="10:10">
      <c r="J29827" s="5"/>
    </row>
    <row r="29828" spans="10:10">
      <c r="J29828" s="5"/>
    </row>
    <row r="29829" spans="10:10">
      <c r="J29829" s="5"/>
    </row>
    <row r="29830" spans="10:10">
      <c r="J29830" s="5"/>
    </row>
    <row r="29831" spans="10:10">
      <c r="J29831" s="5"/>
    </row>
    <row r="29832" spans="10:10">
      <c r="J29832" s="5"/>
    </row>
    <row r="29833" spans="10:10">
      <c r="J29833" s="5"/>
    </row>
    <row r="29834" spans="10:10">
      <c r="J29834" s="5"/>
    </row>
    <row r="29835" spans="10:10">
      <c r="J29835" s="5"/>
    </row>
    <row r="29836" spans="10:10">
      <c r="J29836" s="5"/>
    </row>
    <row r="29837" spans="10:10">
      <c r="J29837" s="5"/>
    </row>
    <row r="29838" spans="10:10">
      <c r="J29838" s="5"/>
    </row>
    <row r="29839" spans="10:10">
      <c r="J29839" s="5"/>
    </row>
    <row r="29840" spans="10:10">
      <c r="J29840" s="5"/>
    </row>
    <row r="29841" spans="10:10">
      <c r="J29841" s="5"/>
    </row>
    <row r="29842" spans="10:10">
      <c r="J29842" s="5"/>
    </row>
    <row r="29843" spans="10:10">
      <c r="J29843" s="5"/>
    </row>
    <row r="29844" spans="10:10">
      <c r="J29844" s="5"/>
    </row>
    <row r="29845" spans="10:10">
      <c r="J29845" s="5"/>
    </row>
    <row r="29846" spans="10:10">
      <c r="J29846" s="5"/>
    </row>
    <row r="29847" spans="10:10">
      <c r="J29847" s="5"/>
    </row>
    <row r="29848" spans="10:10">
      <c r="J29848" s="5"/>
    </row>
    <row r="29849" spans="10:10">
      <c r="J29849" s="5"/>
    </row>
    <row r="29850" spans="10:10">
      <c r="J29850" s="5"/>
    </row>
    <row r="29851" spans="10:10">
      <c r="J29851" s="5"/>
    </row>
    <row r="29852" spans="10:10">
      <c r="J29852" s="5"/>
    </row>
    <row r="29853" spans="10:10">
      <c r="J29853" s="5"/>
    </row>
    <row r="29854" spans="10:10">
      <c r="J29854" s="5"/>
    </row>
    <row r="29855" spans="10:10">
      <c r="J29855" s="5"/>
    </row>
    <row r="29856" spans="10:10">
      <c r="J29856" s="5"/>
    </row>
    <row r="29857" spans="10:10">
      <c r="J29857" s="5"/>
    </row>
    <row r="29858" spans="10:10">
      <c r="J29858" s="5"/>
    </row>
    <row r="29859" spans="10:10">
      <c r="J29859" s="5"/>
    </row>
    <row r="29860" spans="10:10">
      <c r="J29860" s="5"/>
    </row>
    <row r="29861" spans="10:10">
      <c r="J29861" s="5"/>
    </row>
    <row r="29862" spans="10:10">
      <c r="J29862" s="5"/>
    </row>
    <row r="29863" spans="10:10">
      <c r="J29863" s="5"/>
    </row>
    <row r="29864" spans="10:10">
      <c r="J29864" s="5"/>
    </row>
    <row r="29865" spans="10:10">
      <c r="J29865" s="5"/>
    </row>
    <row r="29866" spans="10:10">
      <c r="J29866" s="5"/>
    </row>
    <row r="29867" spans="10:10">
      <c r="J29867" s="5"/>
    </row>
    <row r="29868" spans="10:10">
      <c r="J29868" s="5"/>
    </row>
    <row r="29869" spans="10:10">
      <c r="J29869" s="5"/>
    </row>
    <row r="29870" spans="10:10">
      <c r="J29870" s="5"/>
    </row>
    <row r="29871" spans="10:10">
      <c r="J29871" s="5"/>
    </row>
    <row r="29872" spans="10:10">
      <c r="J29872" s="5"/>
    </row>
    <row r="29873" spans="10:10">
      <c r="J29873" s="5"/>
    </row>
    <row r="29874" spans="10:10">
      <c r="J29874" s="5"/>
    </row>
    <row r="29875" spans="10:10">
      <c r="J29875" s="5"/>
    </row>
    <row r="29876" spans="10:10">
      <c r="J29876" s="5"/>
    </row>
    <row r="29877" spans="10:10">
      <c r="J29877" s="5"/>
    </row>
    <row r="29878" spans="10:10">
      <c r="J29878" s="5"/>
    </row>
    <row r="29879" spans="10:10">
      <c r="J29879" s="5"/>
    </row>
    <row r="29880" spans="10:10">
      <c r="J29880" s="5"/>
    </row>
    <row r="29881" spans="10:10">
      <c r="J29881" s="5"/>
    </row>
    <row r="29882" spans="10:10">
      <c r="J29882" s="5"/>
    </row>
    <row r="29883" spans="10:10">
      <c r="J29883" s="5"/>
    </row>
    <row r="29884" spans="10:10">
      <c r="J29884" s="5"/>
    </row>
    <row r="29885" spans="10:10">
      <c r="J29885" s="5"/>
    </row>
    <row r="29886" spans="10:10">
      <c r="J29886" s="5"/>
    </row>
    <row r="29887" spans="10:10">
      <c r="J29887" s="5"/>
    </row>
    <row r="29888" spans="10:10">
      <c r="J29888" s="5"/>
    </row>
    <row r="29889" spans="10:10">
      <c r="J29889" s="5"/>
    </row>
    <row r="29890" spans="10:10">
      <c r="J29890" s="5"/>
    </row>
    <row r="29891" spans="10:10">
      <c r="J29891" s="5"/>
    </row>
    <row r="29892" spans="10:10">
      <c r="J29892" s="5"/>
    </row>
    <row r="29893" spans="10:10">
      <c r="J29893" s="5"/>
    </row>
    <row r="29894" spans="10:10">
      <c r="J29894" s="5"/>
    </row>
    <row r="29895" spans="10:10">
      <c r="J29895" s="5"/>
    </row>
    <row r="29896" spans="10:10">
      <c r="J29896" s="5"/>
    </row>
    <row r="29897" spans="10:10">
      <c r="J29897" s="5"/>
    </row>
    <row r="29898" spans="10:10">
      <c r="J29898" s="5"/>
    </row>
    <row r="29899" spans="10:10">
      <c r="J29899" s="5"/>
    </row>
    <row r="29900" spans="10:10">
      <c r="J29900" s="5"/>
    </row>
    <row r="29901" spans="10:10">
      <c r="J29901" s="5"/>
    </row>
    <row r="29902" spans="10:10">
      <c r="J29902" s="5"/>
    </row>
    <row r="29903" spans="10:10">
      <c r="J29903" s="5"/>
    </row>
    <row r="29904" spans="10:10">
      <c r="J29904" s="5"/>
    </row>
    <row r="29905" spans="10:10">
      <c r="J29905" s="5"/>
    </row>
    <row r="29906" spans="10:10">
      <c r="J29906" s="5"/>
    </row>
    <row r="29907" spans="10:10">
      <c r="J29907" s="5"/>
    </row>
    <row r="29908" spans="10:10">
      <c r="J29908" s="5"/>
    </row>
    <row r="29909" spans="10:10">
      <c r="J29909" s="5"/>
    </row>
    <row r="29910" spans="10:10">
      <c r="J29910" s="5"/>
    </row>
    <row r="29911" spans="10:10">
      <c r="J29911" s="5"/>
    </row>
    <row r="29912" spans="10:10">
      <c r="J29912" s="5"/>
    </row>
    <row r="29913" spans="10:10">
      <c r="J29913" s="5"/>
    </row>
    <row r="29914" spans="10:10">
      <c r="J29914" s="5"/>
    </row>
    <row r="29915" spans="10:10">
      <c r="J29915" s="5"/>
    </row>
    <row r="29916" spans="10:10">
      <c r="J29916" s="5"/>
    </row>
    <row r="29917" spans="10:10">
      <c r="J29917" s="5"/>
    </row>
    <row r="29918" spans="10:10">
      <c r="J29918" s="5"/>
    </row>
    <row r="29919" spans="10:10">
      <c r="J29919" s="5"/>
    </row>
    <row r="29920" spans="10:10">
      <c r="J29920" s="5"/>
    </row>
    <row r="29921" spans="10:10">
      <c r="J29921" s="5"/>
    </row>
    <row r="29922" spans="10:10">
      <c r="J29922" s="5"/>
    </row>
    <row r="29923" spans="10:10">
      <c r="J29923" s="5"/>
    </row>
    <row r="29924" spans="10:10">
      <c r="J29924" s="5"/>
    </row>
    <row r="29925" spans="10:10">
      <c r="J29925" s="5"/>
    </row>
    <row r="29926" spans="10:10">
      <c r="J29926" s="5"/>
    </row>
    <row r="29927" spans="10:10">
      <c r="J29927" s="5"/>
    </row>
    <row r="29928" spans="10:10">
      <c r="J29928" s="5"/>
    </row>
    <row r="29929" spans="10:10">
      <c r="J29929" s="5"/>
    </row>
    <row r="29930" spans="10:10">
      <c r="J29930" s="5"/>
    </row>
    <row r="29931" spans="10:10">
      <c r="J29931" s="5"/>
    </row>
    <row r="29932" spans="10:10">
      <c r="J29932" s="5"/>
    </row>
    <row r="29933" spans="10:10">
      <c r="J29933" s="5"/>
    </row>
    <row r="29934" spans="10:10">
      <c r="J29934" s="5"/>
    </row>
    <row r="29935" spans="10:10">
      <c r="J29935" s="5"/>
    </row>
    <row r="29936" spans="10:10">
      <c r="J29936" s="5"/>
    </row>
    <row r="29937" spans="10:10">
      <c r="J29937" s="5"/>
    </row>
    <row r="29938" spans="10:10">
      <c r="J29938" s="5"/>
    </row>
    <row r="29939" spans="10:10">
      <c r="J29939" s="5"/>
    </row>
    <row r="29940" spans="10:10">
      <c r="J29940" s="5"/>
    </row>
    <row r="29941" spans="10:10">
      <c r="J29941" s="5"/>
    </row>
    <row r="29942" spans="10:10">
      <c r="J29942" s="5"/>
    </row>
    <row r="29943" spans="10:10">
      <c r="J29943" s="5"/>
    </row>
    <row r="29944" spans="10:10">
      <c r="J29944" s="5"/>
    </row>
    <row r="29945" spans="10:10">
      <c r="J29945" s="5"/>
    </row>
    <row r="29946" spans="10:10">
      <c r="J29946" s="5"/>
    </row>
    <row r="29947" spans="10:10">
      <c r="J29947" s="5"/>
    </row>
    <row r="29948" spans="10:10">
      <c r="J29948" s="5"/>
    </row>
    <row r="29949" spans="10:10">
      <c r="J29949" s="5"/>
    </row>
    <row r="29950" spans="10:10">
      <c r="J29950" s="5"/>
    </row>
    <row r="29951" spans="10:10">
      <c r="J29951" s="5"/>
    </row>
    <row r="29952" spans="10:10">
      <c r="J29952" s="5"/>
    </row>
    <row r="29953" spans="10:10">
      <c r="J29953" s="5"/>
    </row>
    <row r="29954" spans="10:10">
      <c r="J29954" s="5"/>
    </row>
    <row r="29955" spans="10:10">
      <c r="J29955" s="5"/>
    </row>
    <row r="29956" spans="10:10">
      <c r="J29956" s="5"/>
    </row>
    <row r="29957" spans="10:10">
      <c r="J29957" s="5"/>
    </row>
    <row r="29958" spans="10:10">
      <c r="J29958" s="5"/>
    </row>
    <row r="29959" spans="10:10">
      <c r="J29959" s="5"/>
    </row>
    <row r="29960" spans="10:10">
      <c r="J29960" s="5"/>
    </row>
    <row r="29961" spans="10:10">
      <c r="J29961" s="5"/>
    </row>
    <row r="29962" spans="10:10">
      <c r="J29962" s="5"/>
    </row>
    <row r="29963" spans="10:10">
      <c r="J29963" s="5"/>
    </row>
    <row r="29964" spans="10:10">
      <c r="J29964" s="5"/>
    </row>
    <row r="29965" spans="10:10">
      <c r="J29965" s="5"/>
    </row>
    <row r="29966" spans="10:10">
      <c r="J29966" s="5"/>
    </row>
    <row r="29967" spans="10:10">
      <c r="J29967" s="5"/>
    </row>
    <row r="29968" spans="10:10">
      <c r="J29968" s="5"/>
    </row>
    <row r="29969" spans="10:10">
      <c r="J29969" s="5"/>
    </row>
    <row r="29970" spans="10:10">
      <c r="J29970" s="5"/>
    </row>
    <row r="29971" spans="10:10">
      <c r="J29971" s="5"/>
    </row>
    <row r="29972" spans="10:10">
      <c r="J29972" s="5"/>
    </row>
    <row r="29973" spans="10:10">
      <c r="J29973" s="5"/>
    </row>
    <row r="29974" spans="10:10">
      <c r="J29974" s="5"/>
    </row>
    <row r="29975" spans="10:10">
      <c r="J29975" s="5"/>
    </row>
    <row r="29976" spans="10:10">
      <c r="J29976" s="5"/>
    </row>
    <row r="29977" spans="10:10">
      <c r="J29977" s="5"/>
    </row>
    <row r="29978" spans="10:10">
      <c r="J29978" s="5"/>
    </row>
    <row r="29979" spans="10:10">
      <c r="J29979" s="5"/>
    </row>
    <row r="29980" spans="10:10">
      <c r="J29980" s="5"/>
    </row>
    <row r="29981" spans="10:10">
      <c r="J29981" s="5"/>
    </row>
    <row r="29982" spans="10:10">
      <c r="J29982" s="5"/>
    </row>
    <row r="29983" spans="10:10">
      <c r="J29983" s="5"/>
    </row>
    <row r="29984" spans="10:10">
      <c r="J29984" s="5"/>
    </row>
    <row r="29985" spans="10:10">
      <c r="J29985" s="5"/>
    </row>
    <row r="29986" spans="10:10">
      <c r="J29986" s="5"/>
    </row>
    <row r="29987" spans="10:10">
      <c r="J29987" s="5"/>
    </row>
    <row r="29988" spans="10:10">
      <c r="J29988" s="5"/>
    </row>
    <row r="29989" spans="10:10">
      <c r="J29989" s="5"/>
    </row>
    <row r="29990" spans="10:10">
      <c r="J29990" s="5"/>
    </row>
    <row r="29991" spans="10:10">
      <c r="J29991" s="5"/>
    </row>
    <row r="29992" spans="10:10">
      <c r="J29992" s="5"/>
    </row>
    <row r="29993" spans="10:10">
      <c r="J29993" s="5"/>
    </row>
    <row r="29994" spans="10:10">
      <c r="J29994" s="5"/>
    </row>
    <row r="29995" spans="10:10">
      <c r="J29995" s="5"/>
    </row>
    <row r="29996" spans="10:10">
      <c r="J29996" s="5"/>
    </row>
    <row r="29997" spans="10:10">
      <c r="J29997" s="5"/>
    </row>
    <row r="29998" spans="10:10">
      <c r="J29998" s="5"/>
    </row>
    <row r="29999" spans="10:10">
      <c r="J29999" s="5"/>
    </row>
    <row r="30000" spans="10:10">
      <c r="J30000" s="5"/>
    </row>
    <row r="30001" spans="10:10">
      <c r="J30001" s="5"/>
    </row>
    <row r="30002" spans="10:10">
      <c r="J30002" s="5"/>
    </row>
    <row r="30003" spans="10:10">
      <c r="J30003" s="5"/>
    </row>
    <row r="30004" spans="10:10">
      <c r="J30004" s="5"/>
    </row>
    <row r="30005" spans="10:10">
      <c r="J30005" s="5"/>
    </row>
    <row r="30006" spans="10:10">
      <c r="J30006" s="5"/>
    </row>
    <row r="30007" spans="10:10">
      <c r="J30007" s="5"/>
    </row>
    <row r="30008" spans="10:10">
      <c r="J30008" s="5"/>
    </row>
    <row r="30009" spans="10:10">
      <c r="J30009" s="5"/>
    </row>
    <row r="30010" spans="10:10">
      <c r="J30010" s="5"/>
    </row>
    <row r="30011" spans="10:10">
      <c r="J30011" s="5"/>
    </row>
    <row r="30012" spans="10:10">
      <c r="J30012" s="5"/>
    </row>
    <row r="30013" spans="10:10">
      <c r="J30013" s="5"/>
    </row>
    <row r="30014" spans="10:10">
      <c r="J30014" s="5"/>
    </row>
    <row r="30015" spans="10:10">
      <c r="J30015" s="5"/>
    </row>
    <row r="30016" spans="10:10">
      <c r="J30016" s="5"/>
    </row>
    <row r="30017" spans="10:10">
      <c r="J30017" s="5"/>
    </row>
    <row r="30018" spans="10:10">
      <c r="J30018" s="5"/>
    </row>
    <row r="30019" spans="10:10">
      <c r="J30019" s="5"/>
    </row>
    <row r="30020" spans="10:10">
      <c r="J30020" s="5"/>
    </row>
    <row r="30021" spans="10:10">
      <c r="J30021" s="5"/>
    </row>
    <row r="30022" spans="10:10">
      <c r="J30022" s="5"/>
    </row>
    <row r="30023" spans="10:10">
      <c r="J30023" s="5"/>
    </row>
    <row r="30024" spans="10:10">
      <c r="J30024" s="5"/>
    </row>
    <row r="30025" spans="10:10">
      <c r="J30025" s="5"/>
    </row>
    <row r="30026" spans="10:10">
      <c r="J30026" s="5"/>
    </row>
    <row r="30027" spans="10:10">
      <c r="J30027" s="5"/>
    </row>
    <row r="30028" spans="10:10">
      <c r="J30028" s="5"/>
    </row>
    <row r="30029" spans="10:10">
      <c r="J30029" s="5"/>
    </row>
    <row r="30030" spans="10:10">
      <c r="J30030" s="5"/>
    </row>
    <row r="30031" spans="10:10">
      <c r="J30031" s="5"/>
    </row>
    <row r="30032" spans="10:10">
      <c r="J30032" s="5"/>
    </row>
    <row r="30033" spans="10:10">
      <c r="J30033" s="5"/>
    </row>
    <row r="30034" spans="10:10">
      <c r="J30034" s="5"/>
    </row>
    <row r="30035" spans="10:10">
      <c r="J30035" s="5"/>
    </row>
    <row r="30036" spans="10:10">
      <c r="J30036" s="5"/>
    </row>
    <row r="30037" spans="10:10">
      <c r="J30037" s="5"/>
    </row>
    <row r="30038" spans="10:10">
      <c r="J30038" s="5"/>
    </row>
    <row r="30039" spans="10:10">
      <c r="J30039" s="5"/>
    </row>
    <row r="30040" spans="10:10">
      <c r="J30040" s="5"/>
    </row>
    <row r="30041" spans="10:10">
      <c r="J30041" s="5"/>
    </row>
    <row r="30042" spans="10:10">
      <c r="J30042" s="5"/>
    </row>
    <row r="30043" spans="10:10">
      <c r="J30043" s="5"/>
    </row>
    <row r="30044" spans="10:10">
      <c r="J30044" s="5"/>
    </row>
    <row r="30045" spans="10:10">
      <c r="J30045" s="5"/>
    </row>
    <row r="30046" spans="10:10">
      <c r="J30046" s="5"/>
    </row>
    <row r="30047" spans="10:10">
      <c r="J30047" s="5"/>
    </row>
    <row r="30048" spans="10:10">
      <c r="J30048" s="5"/>
    </row>
    <row r="30049" spans="10:10">
      <c r="J30049" s="5"/>
    </row>
    <row r="30050" spans="10:10">
      <c r="J30050" s="5"/>
    </row>
    <row r="30051" spans="10:10">
      <c r="J30051" s="5"/>
    </row>
    <row r="30052" spans="10:10">
      <c r="J30052" s="5"/>
    </row>
    <row r="30053" spans="10:10">
      <c r="J30053" s="5"/>
    </row>
    <row r="30054" spans="10:10">
      <c r="J30054" s="5"/>
    </row>
    <row r="30055" spans="10:10">
      <c r="J30055" s="5"/>
    </row>
    <row r="30056" spans="10:10">
      <c r="J30056" s="5"/>
    </row>
    <row r="30057" spans="10:10">
      <c r="J30057" s="5"/>
    </row>
    <row r="30058" spans="10:10">
      <c r="J30058" s="5"/>
    </row>
    <row r="30059" spans="10:10">
      <c r="J30059" s="5"/>
    </row>
    <row r="30060" spans="10:10">
      <c r="J30060" s="5"/>
    </row>
    <row r="30061" spans="10:10">
      <c r="J30061" s="5"/>
    </row>
    <row r="30062" spans="10:10">
      <c r="J30062" s="5"/>
    </row>
    <row r="30063" spans="10:10">
      <c r="J30063" s="5"/>
    </row>
    <row r="30064" spans="10:10">
      <c r="J30064" s="5"/>
    </row>
    <row r="30065" spans="10:10">
      <c r="J30065" s="5"/>
    </row>
    <row r="30066" spans="10:10">
      <c r="J30066" s="5"/>
    </row>
    <row r="30067" spans="10:10">
      <c r="J30067" s="5"/>
    </row>
    <row r="30068" spans="10:10">
      <c r="J30068" s="5"/>
    </row>
    <row r="30069" spans="10:10">
      <c r="J30069" s="5"/>
    </row>
    <row r="30070" spans="10:10">
      <c r="J30070" s="5"/>
    </row>
    <row r="30071" spans="10:10">
      <c r="J30071" s="5"/>
    </row>
    <row r="30072" spans="10:10">
      <c r="J30072" s="5"/>
    </row>
    <row r="30073" spans="10:10">
      <c r="J30073" s="5"/>
    </row>
    <row r="30074" spans="10:10">
      <c r="J30074" s="5"/>
    </row>
    <row r="30075" spans="10:10">
      <c r="J30075" s="5"/>
    </row>
    <row r="30076" spans="10:10">
      <c r="J30076" s="5"/>
    </row>
    <row r="30077" spans="10:10">
      <c r="J30077" s="5"/>
    </row>
    <row r="30078" spans="10:10">
      <c r="J30078" s="5"/>
    </row>
    <row r="30079" spans="10:10">
      <c r="J30079" s="5"/>
    </row>
    <row r="30080" spans="10:10">
      <c r="J30080" s="5"/>
    </row>
    <row r="30081" spans="10:10">
      <c r="J30081" s="5"/>
    </row>
    <row r="30082" spans="10:10">
      <c r="J30082" s="5"/>
    </row>
    <row r="30083" spans="10:10">
      <c r="J30083" s="5"/>
    </row>
    <row r="30084" spans="10:10">
      <c r="J30084" s="5"/>
    </row>
    <row r="30085" spans="10:10">
      <c r="J30085" s="5"/>
    </row>
    <row r="30086" spans="10:10">
      <c r="J30086" s="5"/>
    </row>
    <row r="30087" spans="10:10">
      <c r="J30087" s="5"/>
    </row>
    <row r="30088" spans="10:10">
      <c r="J30088" s="5"/>
    </row>
    <row r="30089" spans="10:10">
      <c r="J30089" s="5"/>
    </row>
    <row r="30090" spans="10:10">
      <c r="J30090" s="5"/>
    </row>
    <row r="30091" spans="10:10">
      <c r="J30091" s="5"/>
    </row>
    <row r="30092" spans="10:10">
      <c r="J30092" s="5"/>
    </row>
    <row r="30093" spans="10:10">
      <c r="J30093" s="5"/>
    </row>
    <row r="30094" spans="10:10">
      <c r="J30094" s="5"/>
    </row>
    <row r="30095" spans="10:10">
      <c r="J30095" s="5"/>
    </row>
    <row r="30096" spans="10:10">
      <c r="J30096" s="5"/>
    </row>
    <row r="30097" spans="10:10">
      <c r="J30097" s="5"/>
    </row>
    <row r="30098" spans="10:10">
      <c r="J30098" s="5"/>
    </row>
    <row r="30099" spans="10:10">
      <c r="J30099" s="5"/>
    </row>
    <row r="30100" spans="10:10">
      <c r="J30100" s="5"/>
    </row>
    <row r="30101" spans="10:10">
      <c r="J30101" s="5"/>
    </row>
    <row r="30102" spans="10:10">
      <c r="J30102" s="5"/>
    </row>
    <row r="30103" spans="10:10">
      <c r="J30103" s="5"/>
    </row>
    <row r="30104" spans="10:10">
      <c r="J30104" s="5"/>
    </row>
    <row r="30105" spans="10:10">
      <c r="J30105" s="5"/>
    </row>
    <row r="30106" spans="10:10">
      <c r="J30106" s="5"/>
    </row>
    <row r="30107" spans="10:10">
      <c r="J30107" s="5"/>
    </row>
    <row r="30108" spans="10:10">
      <c r="J30108" s="5"/>
    </row>
    <row r="30109" spans="10:10">
      <c r="J30109" s="5"/>
    </row>
    <row r="30110" spans="10:10">
      <c r="J30110" s="5"/>
    </row>
    <row r="30111" spans="10:10">
      <c r="J30111" s="5"/>
    </row>
    <row r="30112" spans="10:10">
      <c r="J30112" s="5"/>
    </row>
    <row r="30113" spans="10:10">
      <c r="J30113" s="5"/>
    </row>
    <row r="30114" spans="10:10">
      <c r="J30114" s="5"/>
    </row>
    <row r="30115" spans="10:10">
      <c r="J30115" s="5"/>
    </row>
    <row r="30116" spans="10:10">
      <c r="J30116" s="5"/>
    </row>
    <row r="30117" spans="10:10">
      <c r="J30117" s="5"/>
    </row>
    <row r="30118" spans="10:10">
      <c r="J30118" s="5"/>
    </row>
    <row r="30119" spans="10:10">
      <c r="J30119" s="5"/>
    </row>
    <row r="30120" spans="10:10">
      <c r="J30120" s="5"/>
    </row>
    <row r="30121" spans="10:10">
      <c r="J30121" s="5"/>
    </row>
    <row r="30122" spans="10:10">
      <c r="J30122" s="5"/>
    </row>
    <row r="30123" spans="10:10">
      <c r="J30123" s="5"/>
    </row>
    <row r="30124" spans="10:10">
      <c r="J30124" s="5"/>
    </row>
    <row r="30125" spans="10:10">
      <c r="J30125" s="5"/>
    </row>
    <row r="30126" spans="10:10">
      <c r="J30126" s="5"/>
    </row>
    <row r="30127" spans="10:10">
      <c r="J30127" s="5"/>
    </row>
    <row r="30128" spans="10:10">
      <c r="J30128" s="5"/>
    </row>
    <row r="30129" spans="10:10">
      <c r="J30129" s="5"/>
    </row>
    <row r="30130" spans="10:10">
      <c r="J30130" s="5"/>
    </row>
    <row r="30131" spans="10:10">
      <c r="J30131" s="5"/>
    </row>
    <row r="30132" spans="10:10">
      <c r="J30132" s="5"/>
    </row>
    <row r="30133" spans="10:10">
      <c r="J30133" s="5"/>
    </row>
    <row r="30134" spans="10:10">
      <c r="J30134" s="5"/>
    </row>
    <row r="30135" spans="10:10">
      <c r="J30135" s="5"/>
    </row>
    <row r="30136" spans="10:10">
      <c r="J30136" s="5"/>
    </row>
    <row r="30137" spans="10:10">
      <c r="J30137" s="5"/>
    </row>
    <row r="30138" spans="10:10">
      <c r="J30138" s="5"/>
    </row>
    <row r="30139" spans="10:10">
      <c r="J30139" s="5"/>
    </row>
    <row r="30140" spans="10:10">
      <c r="J30140" s="5"/>
    </row>
    <row r="30141" spans="10:10">
      <c r="J30141" s="5"/>
    </row>
    <row r="30142" spans="10:10">
      <c r="J30142" s="5"/>
    </row>
    <row r="30143" spans="10:10">
      <c r="J30143" s="5"/>
    </row>
    <row r="30144" spans="10:10">
      <c r="J30144" s="5"/>
    </row>
    <row r="30145" spans="10:10">
      <c r="J30145" s="5"/>
    </row>
    <row r="30146" spans="10:10">
      <c r="J30146" s="5"/>
    </row>
    <row r="30147" spans="10:10">
      <c r="J30147" s="5"/>
    </row>
    <row r="30148" spans="10:10">
      <c r="J30148" s="5"/>
    </row>
    <row r="30149" spans="10:10">
      <c r="J30149" s="5"/>
    </row>
    <row r="30150" spans="10:10">
      <c r="J30150" s="5"/>
    </row>
    <row r="30151" spans="10:10">
      <c r="J30151" s="5"/>
    </row>
    <row r="30152" spans="10:10">
      <c r="J30152" s="5"/>
    </row>
    <row r="30153" spans="10:10">
      <c r="J30153" s="5"/>
    </row>
    <row r="30154" spans="10:10">
      <c r="J30154" s="5"/>
    </row>
    <row r="30155" spans="10:10">
      <c r="J30155" s="5"/>
    </row>
    <row r="30156" spans="10:10">
      <c r="J30156" s="5"/>
    </row>
    <row r="30157" spans="10:10">
      <c r="J30157" s="5"/>
    </row>
    <row r="30158" spans="10:10">
      <c r="J30158" s="5"/>
    </row>
    <row r="30159" spans="10:10">
      <c r="J30159" s="5"/>
    </row>
    <row r="30160" spans="10:10">
      <c r="J30160" s="5"/>
    </row>
    <row r="30161" spans="10:10">
      <c r="J30161" s="5"/>
    </row>
    <row r="30162" spans="10:10">
      <c r="J30162" s="5"/>
    </row>
    <row r="30163" spans="10:10">
      <c r="J30163" s="5"/>
    </row>
    <row r="30164" spans="10:10">
      <c r="J30164" s="5"/>
    </row>
    <row r="30165" spans="10:10">
      <c r="J30165" s="5"/>
    </row>
    <row r="30166" spans="10:10">
      <c r="J30166" s="5"/>
    </row>
    <row r="30167" spans="10:10">
      <c r="J30167" s="5"/>
    </row>
    <row r="30168" spans="10:10">
      <c r="J30168" s="5"/>
    </row>
    <row r="30169" spans="10:10">
      <c r="J30169" s="5"/>
    </row>
    <row r="30170" spans="10:10">
      <c r="J30170" s="5"/>
    </row>
    <row r="30171" spans="10:10">
      <c r="J30171" s="5"/>
    </row>
    <row r="30172" spans="10:10">
      <c r="J30172" s="5"/>
    </row>
    <row r="30173" spans="10:10">
      <c r="J30173" s="5"/>
    </row>
    <row r="30174" spans="10:10">
      <c r="J30174" s="5"/>
    </row>
    <row r="30175" spans="10:10">
      <c r="J30175" s="5"/>
    </row>
    <row r="30176" spans="10:10">
      <c r="J30176" s="5"/>
    </row>
    <row r="30177" spans="10:10">
      <c r="J30177" s="5"/>
    </row>
    <row r="30178" spans="10:10">
      <c r="J30178" s="5"/>
    </row>
    <row r="30179" spans="10:10">
      <c r="J30179" s="5"/>
    </row>
    <row r="30180" spans="10:10">
      <c r="J30180" s="5"/>
    </row>
    <row r="30181" spans="10:10">
      <c r="J30181" s="5"/>
    </row>
    <row r="30182" spans="10:10">
      <c r="J30182" s="5"/>
    </row>
    <row r="30183" spans="10:10">
      <c r="J30183" s="5"/>
    </row>
    <row r="30184" spans="10:10">
      <c r="J30184" s="5"/>
    </row>
    <row r="30185" spans="10:10">
      <c r="J30185" s="5"/>
    </row>
    <row r="30186" spans="10:10">
      <c r="J30186" s="5"/>
    </row>
    <row r="30187" spans="10:10">
      <c r="J30187" s="5"/>
    </row>
    <row r="30188" spans="10:10">
      <c r="J30188" s="5"/>
    </row>
    <row r="30189" spans="10:10">
      <c r="J30189" s="5"/>
    </row>
    <row r="30190" spans="10:10">
      <c r="J30190" s="5"/>
    </row>
    <row r="30191" spans="10:10">
      <c r="J30191" s="5"/>
    </row>
    <row r="30192" spans="10:10">
      <c r="J30192" s="5"/>
    </row>
    <row r="30193" spans="10:10">
      <c r="J30193" s="5"/>
    </row>
    <row r="30194" spans="10:10">
      <c r="J30194" s="5"/>
    </row>
    <row r="30195" spans="10:10">
      <c r="J30195" s="5"/>
    </row>
    <row r="30196" spans="10:10">
      <c r="J30196" s="5"/>
    </row>
    <row r="30197" spans="10:10">
      <c r="J30197" s="5"/>
    </row>
    <row r="30198" spans="10:10">
      <c r="J30198" s="5"/>
    </row>
    <row r="30199" spans="10:10">
      <c r="J30199" s="5"/>
    </row>
    <row r="30200" spans="10:10">
      <c r="J30200" s="5"/>
    </row>
    <row r="30201" spans="10:10">
      <c r="J30201" s="5"/>
    </row>
    <row r="30202" spans="10:10">
      <c r="J30202" s="5"/>
    </row>
    <row r="30203" spans="10:10">
      <c r="J30203" s="5"/>
    </row>
    <row r="30204" spans="10:10">
      <c r="J30204" s="5"/>
    </row>
    <row r="30205" spans="10:10">
      <c r="J30205" s="5"/>
    </row>
    <row r="30206" spans="10:10">
      <c r="J30206" s="5"/>
    </row>
    <row r="30207" spans="10:10">
      <c r="J30207" s="5"/>
    </row>
    <row r="30208" spans="10:10">
      <c r="J30208" s="5"/>
    </row>
    <row r="30209" spans="10:10">
      <c r="J30209" s="5"/>
    </row>
    <row r="30210" spans="10:10">
      <c r="J30210" s="5"/>
    </row>
    <row r="30211" spans="10:10">
      <c r="J30211" s="5"/>
    </row>
    <row r="30212" spans="10:10">
      <c r="J30212" s="5"/>
    </row>
    <row r="30213" spans="10:10">
      <c r="J30213" s="5"/>
    </row>
    <row r="30214" spans="10:10">
      <c r="J30214" s="5"/>
    </row>
    <row r="30215" spans="10:10">
      <c r="J30215" s="5"/>
    </row>
    <row r="30216" spans="10:10">
      <c r="J30216" s="5"/>
    </row>
    <row r="30217" spans="10:10">
      <c r="J30217" s="5"/>
    </row>
    <row r="30218" spans="10:10">
      <c r="J30218" s="5"/>
    </row>
    <row r="30219" spans="10:10">
      <c r="J30219" s="5"/>
    </row>
    <row r="30220" spans="10:10">
      <c r="J30220" s="5"/>
    </row>
    <row r="30221" spans="10:10">
      <c r="J30221" s="5"/>
    </row>
    <row r="30222" spans="10:10">
      <c r="J30222" s="5"/>
    </row>
    <row r="30223" spans="10:10">
      <c r="J30223" s="5"/>
    </row>
    <row r="30224" spans="10:10">
      <c r="J30224" s="5"/>
    </row>
    <row r="30225" spans="10:10">
      <c r="J30225" s="5"/>
    </row>
    <row r="30226" spans="10:10">
      <c r="J30226" s="5"/>
    </row>
    <row r="30227" spans="10:10">
      <c r="J30227" s="5"/>
    </row>
    <row r="30228" spans="10:10">
      <c r="J30228" s="5"/>
    </row>
    <row r="30229" spans="10:10">
      <c r="J30229" s="5"/>
    </row>
    <row r="30230" spans="10:10">
      <c r="J30230" s="5"/>
    </row>
    <row r="30231" spans="10:10">
      <c r="J30231" s="5"/>
    </row>
    <row r="30232" spans="10:10">
      <c r="J30232" s="5"/>
    </row>
    <row r="30233" spans="10:10">
      <c r="J30233" s="5"/>
    </row>
    <row r="30234" spans="10:10">
      <c r="J30234" s="5"/>
    </row>
    <row r="30235" spans="10:10">
      <c r="J30235" s="5"/>
    </row>
    <row r="30236" spans="10:10">
      <c r="J30236" s="5"/>
    </row>
    <row r="30237" spans="10:10">
      <c r="J30237" s="5"/>
    </row>
    <row r="30238" spans="10:10">
      <c r="J30238" s="5"/>
    </row>
    <row r="30239" spans="10:10">
      <c r="J30239" s="5"/>
    </row>
    <row r="30240" spans="10:10">
      <c r="J30240" s="5"/>
    </row>
    <row r="30241" spans="10:10">
      <c r="J30241" s="5"/>
    </row>
    <row r="30242" spans="10:10">
      <c r="J30242" s="5"/>
    </row>
    <row r="30243" spans="10:10">
      <c r="J30243" s="5"/>
    </row>
    <row r="30244" spans="10:10">
      <c r="J30244" s="5"/>
    </row>
    <row r="30245" spans="10:10">
      <c r="J30245" s="5"/>
    </row>
    <row r="30246" spans="10:10">
      <c r="J30246" s="5"/>
    </row>
    <row r="30247" spans="10:10">
      <c r="J30247" s="5"/>
    </row>
    <row r="30248" spans="10:10">
      <c r="J30248" s="5"/>
    </row>
    <row r="30249" spans="10:10">
      <c r="J30249" s="5"/>
    </row>
    <row r="30250" spans="10:10">
      <c r="J30250" s="5"/>
    </row>
    <row r="30251" spans="10:10">
      <c r="J30251" s="5"/>
    </row>
    <row r="30252" spans="10:10">
      <c r="J30252" s="5"/>
    </row>
    <row r="30253" spans="10:10">
      <c r="J30253" s="5"/>
    </row>
    <row r="30254" spans="10:10">
      <c r="J30254" s="5"/>
    </row>
    <row r="30255" spans="10:10">
      <c r="J30255" s="5"/>
    </row>
    <row r="30256" spans="10:10">
      <c r="J30256" s="5"/>
    </row>
    <row r="30257" spans="10:10">
      <c r="J30257" s="5"/>
    </row>
    <row r="30258" spans="10:10">
      <c r="J30258" s="5"/>
    </row>
    <row r="30259" spans="10:10">
      <c r="J30259" s="5"/>
    </row>
    <row r="30260" spans="10:10">
      <c r="J30260" s="5"/>
    </row>
    <row r="30261" spans="10:10">
      <c r="J30261" s="5"/>
    </row>
    <row r="30262" spans="10:10">
      <c r="J30262" s="5"/>
    </row>
    <row r="30263" spans="10:10">
      <c r="J30263" s="5"/>
    </row>
    <row r="30264" spans="10:10">
      <c r="J30264" s="5"/>
    </row>
    <row r="30265" spans="10:10">
      <c r="J30265" s="5"/>
    </row>
    <row r="30266" spans="10:10">
      <c r="J30266" s="5"/>
    </row>
    <row r="30267" spans="10:10">
      <c r="J30267" s="5"/>
    </row>
    <row r="30268" spans="10:10">
      <c r="J30268" s="5"/>
    </row>
    <row r="30269" spans="10:10">
      <c r="J30269" s="5"/>
    </row>
    <row r="30270" spans="10:10">
      <c r="J30270" s="5"/>
    </row>
    <row r="30271" spans="10:10">
      <c r="J30271" s="5"/>
    </row>
    <row r="30272" spans="10:10">
      <c r="J30272" s="5"/>
    </row>
    <row r="30273" spans="10:10">
      <c r="J30273" s="5"/>
    </row>
    <row r="30274" spans="10:10">
      <c r="J30274" s="5"/>
    </row>
    <row r="30275" spans="10:10">
      <c r="J30275" s="5"/>
    </row>
    <row r="30276" spans="10:10">
      <c r="J30276" s="5"/>
    </row>
    <row r="30277" spans="10:10">
      <c r="J30277" s="5"/>
    </row>
    <row r="30278" spans="10:10">
      <c r="J30278" s="5"/>
    </row>
    <row r="30279" spans="10:10">
      <c r="J30279" s="5"/>
    </row>
    <row r="30280" spans="10:10">
      <c r="J30280" s="5"/>
    </row>
    <row r="30281" spans="10:10">
      <c r="J30281" s="5"/>
    </row>
    <row r="30282" spans="10:10">
      <c r="J30282" s="5"/>
    </row>
    <row r="30283" spans="10:10">
      <c r="J30283" s="5"/>
    </row>
    <row r="30284" spans="10:10">
      <c r="J30284" s="5"/>
    </row>
    <row r="30285" spans="10:10">
      <c r="J30285" s="5"/>
    </row>
    <row r="30286" spans="10:10">
      <c r="J30286" s="5"/>
    </row>
    <row r="30287" spans="10:10">
      <c r="J30287" s="5"/>
    </row>
    <row r="30288" spans="10:10">
      <c r="J30288" s="5"/>
    </row>
    <row r="30289" spans="10:10">
      <c r="J30289" s="5"/>
    </row>
    <row r="30290" spans="10:10">
      <c r="J30290" s="5"/>
    </row>
    <row r="30291" spans="10:10">
      <c r="J30291" s="5"/>
    </row>
    <row r="30292" spans="10:10">
      <c r="J30292" s="5"/>
    </row>
    <row r="30293" spans="10:10">
      <c r="J30293" s="5"/>
    </row>
    <row r="30294" spans="10:10">
      <c r="J30294" s="5"/>
    </row>
    <row r="30295" spans="10:10">
      <c r="J30295" s="5"/>
    </row>
    <row r="30296" spans="10:10">
      <c r="J30296" s="5"/>
    </row>
    <row r="30297" spans="10:10">
      <c r="J30297" s="5"/>
    </row>
    <row r="30298" spans="10:10">
      <c r="J30298" s="5"/>
    </row>
    <row r="30299" spans="10:10">
      <c r="J30299" s="5"/>
    </row>
    <row r="30300" spans="10:10">
      <c r="J30300" s="5"/>
    </row>
    <row r="30301" spans="10:10">
      <c r="J30301" s="5"/>
    </row>
    <row r="30302" spans="10:10">
      <c r="J30302" s="5"/>
    </row>
    <row r="30303" spans="10:10">
      <c r="J30303" s="5"/>
    </row>
    <row r="30304" spans="10:10">
      <c r="J30304" s="5"/>
    </row>
    <row r="30305" spans="10:10">
      <c r="J30305" s="5"/>
    </row>
    <row r="30306" spans="10:10">
      <c r="J30306" s="5"/>
    </row>
    <row r="30307" spans="10:10">
      <c r="J30307" s="5"/>
    </row>
    <row r="30308" spans="10:10">
      <c r="J30308" s="5"/>
    </row>
    <row r="30309" spans="10:10">
      <c r="J30309" s="5"/>
    </row>
    <row r="30310" spans="10:10">
      <c r="J30310" s="5"/>
    </row>
    <row r="30311" spans="10:10">
      <c r="J30311" s="5"/>
    </row>
    <row r="30312" spans="10:10">
      <c r="J30312" s="5"/>
    </row>
    <row r="30313" spans="10:10">
      <c r="J30313" s="5"/>
    </row>
    <row r="30314" spans="10:10">
      <c r="J30314" s="5"/>
    </row>
    <row r="30315" spans="10:10">
      <c r="J30315" s="5"/>
    </row>
    <row r="30316" spans="10:10">
      <c r="J30316" s="5"/>
    </row>
    <row r="30317" spans="10:10">
      <c r="J30317" s="5"/>
    </row>
    <row r="30318" spans="10:10">
      <c r="J30318" s="5"/>
    </row>
    <row r="30319" spans="10:10">
      <c r="J30319" s="5"/>
    </row>
    <row r="30320" spans="10:10">
      <c r="J30320" s="5"/>
    </row>
    <row r="30321" spans="10:10">
      <c r="J30321" s="5"/>
    </row>
    <row r="30322" spans="10:10">
      <c r="J30322" s="5"/>
    </row>
    <row r="30323" spans="10:10">
      <c r="J30323" s="5"/>
    </row>
    <row r="30324" spans="10:10">
      <c r="J30324" s="5"/>
    </row>
    <row r="30325" spans="10:10">
      <c r="J30325" s="5"/>
    </row>
    <row r="30326" spans="10:10">
      <c r="J30326" s="5"/>
    </row>
    <row r="30327" spans="10:10">
      <c r="J30327" s="5"/>
    </row>
    <row r="30328" spans="10:10">
      <c r="J30328" s="5"/>
    </row>
    <row r="30329" spans="10:10">
      <c r="J30329" s="5"/>
    </row>
    <row r="30330" spans="10:10">
      <c r="J30330" s="5"/>
    </row>
    <row r="30331" spans="10:10">
      <c r="J30331" s="5"/>
    </row>
    <row r="30332" spans="10:10">
      <c r="J30332" s="5"/>
    </row>
    <row r="30333" spans="10:10">
      <c r="J30333" s="5"/>
    </row>
    <row r="30334" spans="10:10">
      <c r="J30334" s="5"/>
    </row>
    <row r="30335" spans="10:10">
      <c r="J30335" s="5"/>
    </row>
    <row r="30336" spans="10:10">
      <c r="J30336" s="5"/>
    </row>
    <row r="30337" spans="10:10">
      <c r="J30337" s="5"/>
    </row>
    <row r="30338" spans="10:10">
      <c r="J30338" s="5"/>
    </row>
    <row r="30339" spans="10:10">
      <c r="J30339" s="5"/>
    </row>
    <row r="30340" spans="10:10">
      <c r="J30340" s="5"/>
    </row>
    <row r="30341" spans="10:10">
      <c r="J30341" s="5"/>
    </row>
    <row r="30342" spans="10:10">
      <c r="J30342" s="5"/>
    </row>
    <row r="30343" spans="10:10">
      <c r="J30343" s="5"/>
    </row>
    <row r="30344" spans="10:10">
      <c r="J30344" s="5"/>
    </row>
    <row r="30345" spans="10:10">
      <c r="J30345" s="5"/>
    </row>
    <row r="30346" spans="10:10">
      <c r="J30346" s="5"/>
    </row>
    <row r="30347" spans="10:10">
      <c r="J30347" s="5"/>
    </row>
    <row r="30348" spans="10:10">
      <c r="J30348" s="5"/>
    </row>
    <row r="30349" spans="10:10">
      <c r="J30349" s="5"/>
    </row>
    <row r="30350" spans="10:10">
      <c r="J30350" s="5"/>
    </row>
    <row r="30351" spans="10:10">
      <c r="J30351" s="5"/>
    </row>
    <row r="30352" spans="10:10">
      <c r="J30352" s="5"/>
    </row>
    <row r="30353" spans="10:10">
      <c r="J30353" s="5"/>
    </row>
    <row r="30354" spans="10:10">
      <c r="J30354" s="5"/>
    </row>
    <row r="30355" spans="10:10">
      <c r="J30355" s="5"/>
    </row>
    <row r="30356" spans="10:10">
      <c r="J30356" s="5"/>
    </row>
    <row r="30357" spans="10:10">
      <c r="J30357" s="5"/>
    </row>
    <row r="30358" spans="10:10">
      <c r="J30358" s="5"/>
    </row>
    <row r="30359" spans="10:10">
      <c r="J30359" s="5"/>
    </row>
    <row r="30360" spans="10:10">
      <c r="J30360" s="5"/>
    </row>
    <row r="30361" spans="10:10">
      <c r="J30361" s="5"/>
    </row>
    <row r="30362" spans="10:10">
      <c r="J30362" s="5"/>
    </row>
    <row r="30363" spans="10:10">
      <c r="J30363" s="5"/>
    </row>
    <row r="30364" spans="10:10">
      <c r="J30364" s="5"/>
    </row>
    <row r="30365" spans="10:10">
      <c r="J30365" s="5"/>
    </row>
    <row r="30366" spans="10:10">
      <c r="J30366" s="5"/>
    </row>
    <row r="30367" spans="10:10">
      <c r="J30367" s="5"/>
    </row>
    <row r="30368" spans="10:10">
      <c r="J30368" s="5"/>
    </row>
    <row r="30369" spans="10:10">
      <c r="J30369" s="5"/>
    </row>
    <row r="30370" spans="10:10">
      <c r="J30370" s="5"/>
    </row>
    <row r="30371" spans="10:10">
      <c r="J30371" s="5"/>
    </row>
    <row r="30372" spans="10:10">
      <c r="J30372" s="5"/>
    </row>
    <row r="30373" spans="10:10">
      <c r="J30373" s="5"/>
    </row>
    <row r="30374" spans="10:10">
      <c r="J30374" s="5"/>
    </row>
    <row r="30375" spans="10:10">
      <c r="J30375" s="5"/>
    </row>
    <row r="30376" spans="10:10">
      <c r="J30376" s="5"/>
    </row>
    <row r="30377" spans="10:10">
      <c r="J30377" s="5"/>
    </row>
    <row r="30378" spans="10:10">
      <c r="J30378" s="5"/>
    </row>
    <row r="30379" spans="10:10">
      <c r="J30379" s="5"/>
    </row>
    <row r="30380" spans="10:10">
      <c r="J30380" s="5"/>
    </row>
    <row r="30381" spans="10:10">
      <c r="J30381" s="5"/>
    </row>
    <row r="30382" spans="10:10">
      <c r="J30382" s="5"/>
    </row>
    <row r="30383" spans="10:10">
      <c r="J30383" s="5"/>
    </row>
    <row r="30384" spans="10:10">
      <c r="J30384" s="5"/>
    </row>
    <row r="30385" spans="10:10">
      <c r="J30385" s="5"/>
    </row>
    <row r="30386" spans="10:10">
      <c r="J30386" s="5"/>
    </row>
    <row r="30387" spans="10:10">
      <c r="J30387" s="5"/>
    </row>
    <row r="30388" spans="10:10">
      <c r="J30388" s="5"/>
    </row>
    <row r="30389" spans="10:10">
      <c r="J30389" s="5"/>
    </row>
    <row r="30390" spans="10:10">
      <c r="J30390" s="5"/>
    </row>
    <row r="30391" spans="10:10">
      <c r="J30391" s="5"/>
    </row>
    <row r="30392" spans="10:10">
      <c r="J30392" s="5"/>
    </row>
    <row r="30393" spans="10:10">
      <c r="J30393" s="5"/>
    </row>
    <row r="30394" spans="10:10">
      <c r="J30394" s="5"/>
    </row>
    <row r="30395" spans="10:10">
      <c r="J30395" s="5"/>
    </row>
    <row r="30396" spans="10:10">
      <c r="J30396" s="5"/>
    </row>
    <row r="30397" spans="10:10">
      <c r="J30397" s="5"/>
    </row>
    <row r="30398" spans="10:10">
      <c r="J30398" s="5"/>
    </row>
    <row r="30399" spans="10:10">
      <c r="J30399" s="5"/>
    </row>
    <row r="30400" spans="10:10">
      <c r="J30400" s="5"/>
    </row>
    <row r="30401" spans="10:10">
      <c r="J30401" s="5"/>
    </row>
    <row r="30402" spans="10:10">
      <c r="J30402" s="5"/>
    </row>
    <row r="30403" spans="10:10">
      <c r="J30403" s="5"/>
    </row>
    <row r="30404" spans="10:10">
      <c r="J30404" s="5"/>
    </row>
    <row r="30405" spans="10:10">
      <c r="J30405" s="5"/>
    </row>
    <row r="30406" spans="10:10">
      <c r="J30406" s="5"/>
    </row>
    <row r="30407" spans="10:10">
      <c r="J30407" s="5"/>
    </row>
    <row r="30408" spans="10:10">
      <c r="J30408" s="5"/>
    </row>
    <row r="30409" spans="10:10">
      <c r="J30409" s="5"/>
    </row>
    <row r="30410" spans="10:10">
      <c r="J30410" s="5"/>
    </row>
    <row r="30411" spans="10:10">
      <c r="J30411" s="5"/>
    </row>
    <row r="30412" spans="10:10">
      <c r="J30412" s="5"/>
    </row>
    <row r="30413" spans="10:10">
      <c r="J30413" s="5"/>
    </row>
    <row r="30414" spans="10:10">
      <c r="J30414" s="5"/>
    </row>
    <row r="30415" spans="10:10">
      <c r="J30415" s="5"/>
    </row>
    <row r="30416" spans="10:10">
      <c r="J30416" s="5"/>
    </row>
    <row r="30417" spans="10:10">
      <c r="J30417" s="5"/>
    </row>
    <row r="30418" spans="10:10">
      <c r="J30418" s="5"/>
    </row>
    <row r="30419" spans="10:10">
      <c r="J30419" s="5"/>
    </row>
    <row r="30420" spans="10:10">
      <c r="J30420" s="5"/>
    </row>
    <row r="30421" spans="10:10">
      <c r="J30421" s="5"/>
    </row>
    <row r="30422" spans="10:10">
      <c r="J30422" s="5"/>
    </row>
    <row r="30423" spans="10:10">
      <c r="J30423" s="5"/>
    </row>
    <row r="30424" spans="10:10">
      <c r="J30424" s="5"/>
    </row>
    <row r="30425" spans="10:10">
      <c r="J30425" s="5"/>
    </row>
    <row r="30426" spans="10:10">
      <c r="J30426" s="5"/>
    </row>
    <row r="30427" spans="10:10">
      <c r="J30427" s="5"/>
    </row>
    <row r="30428" spans="10:10">
      <c r="J30428" s="5"/>
    </row>
    <row r="30429" spans="10:10">
      <c r="J30429" s="5"/>
    </row>
    <row r="30430" spans="10:10">
      <c r="J30430" s="5"/>
    </row>
    <row r="30431" spans="10:10">
      <c r="J30431" s="5"/>
    </row>
    <row r="30432" spans="10:10">
      <c r="J30432" s="5"/>
    </row>
    <row r="30433" spans="10:10">
      <c r="J30433" s="5"/>
    </row>
    <row r="30434" spans="10:10">
      <c r="J30434" s="5"/>
    </row>
    <row r="30435" spans="10:10">
      <c r="J30435" s="5"/>
    </row>
    <row r="30436" spans="10:10">
      <c r="J30436" s="5"/>
    </row>
    <row r="30437" spans="10:10">
      <c r="J30437" s="5"/>
    </row>
    <row r="30438" spans="10:10">
      <c r="J30438" s="5"/>
    </row>
    <row r="30439" spans="10:10">
      <c r="J30439" s="5"/>
    </row>
    <row r="30440" spans="10:10">
      <c r="J30440" s="5"/>
    </row>
    <row r="30441" spans="10:10">
      <c r="J30441" s="5"/>
    </row>
    <row r="30442" spans="10:10">
      <c r="J30442" s="5"/>
    </row>
    <row r="30443" spans="10:10">
      <c r="J30443" s="5"/>
    </row>
    <row r="30444" spans="10:10">
      <c r="J30444" s="5"/>
    </row>
    <row r="30445" spans="10:10">
      <c r="J30445" s="5"/>
    </row>
    <row r="30446" spans="10:10">
      <c r="J30446" s="5"/>
    </row>
    <row r="30447" spans="10:10">
      <c r="J30447" s="5"/>
    </row>
    <row r="30448" spans="10:10">
      <c r="J30448" s="5"/>
    </row>
    <row r="30449" spans="10:10">
      <c r="J30449" s="5"/>
    </row>
    <row r="30450" spans="10:10">
      <c r="J30450" s="5"/>
    </row>
    <row r="30451" spans="10:10">
      <c r="J30451" s="5"/>
    </row>
    <row r="30452" spans="10:10">
      <c r="J30452" s="5"/>
    </row>
    <row r="30453" spans="10:10">
      <c r="J30453" s="5"/>
    </row>
    <row r="30454" spans="10:10">
      <c r="J30454" s="5"/>
    </row>
    <row r="30455" spans="10:10">
      <c r="J30455" s="5"/>
    </row>
    <row r="30456" spans="10:10">
      <c r="J30456" s="5"/>
    </row>
    <row r="30457" spans="10:10">
      <c r="J30457" s="5"/>
    </row>
    <row r="30458" spans="10:10">
      <c r="J30458" s="5"/>
    </row>
    <row r="30459" spans="10:10">
      <c r="J30459" s="5"/>
    </row>
    <row r="30460" spans="10:10">
      <c r="J30460" s="5"/>
    </row>
    <row r="30461" spans="10:10">
      <c r="J30461" s="5"/>
    </row>
    <row r="30462" spans="10:10">
      <c r="J30462" s="5"/>
    </row>
    <row r="30463" spans="10:10">
      <c r="J30463" s="5"/>
    </row>
    <row r="30464" spans="10:10">
      <c r="J30464" s="5"/>
    </row>
    <row r="30465" spans="10:10">
      <c r="J30465" s="5"/>
    </row>
    <row r="30466" spans="10:10">
      <c r="J30466" s="5"/>
    </row>
    <row r="30467" spans="10:10">
      <c r="J30467" s="5"/>
    </row>
    <row r="30468" spans="10:10">
      <c r="J30468" s="5"/>
    </row>
    <row r="30469" spans="10:10">
      <c r="J30469" s="5"/>
    </row>
    <row r="30470" spans="10:10">
      <c r="J30470" s="5"/>
    </row>
    <row r="30471" spans="10:10">
      <c r="J30471" s="5"/>
    </row>
    <row r="30472" spans="10:10">
      <c r="J30472" s="5"/>
    </row>
    <row r="30473" spans="10:10">
      <c r="J30473" s="5"/>
    </row>
    <row r="30474" spans="10:10">
      <c r="J30474" s="5"/>
    </row>
    <row r="30475" spans="10:10">
      <c r="J30475" s="5"/>
    </row>
    <row r="30476" spans="10:10">
      <c r="J30476" s="5"/>
    </row>
    <row r="30477" spans="10:10">
      <c r="J30477" s="5"/>
    </row>
    <row r="30478" spans="10:10">
      <c r="J30478" s="5"/>
    </row>
    <row r="30479" spans="10:10">
      <c r="J30479" s="5"/>
    </row>
    <row r="30480" spans="10:10">
      <c r="J30480" s="5"/>
    </row>
    <row r="30481" spans="10:10">
      <c r="J30481" s="5"/>
    </row>
    <row r="30482" spans="10:10">
      <c r="J30482" s="5"/>
    </row>
    <row r="30483" spans="10:10">
      <c r="J30483" s="5"/>
    </row>
    <row r="30484" spans="10:10">
      <c r="J30484" s="5"/>
    </row>
    <row r="30485" spans="10:10">
      <c r="J30485" s="5"/>
    </row>
    <row r="30486" spans="10:10">
      <c r="J30486" s="5"/>
    </row>
    <row r="30487" spans="10:10">
      <c r="J30487" s="5"/>
    </row>
    <row r="30488" spans="10:10">
      <c r="J30488" s="5"/>
    </row>
    <row r="30489" spans="10:10">
      <c r="J30489" s="5"/>
    </row>
    <row r="30490" spans="10:10">
      <c r="J30490" s="5"/>
    </row>
    <row r="30491" spans="10:10">
      <c r="J30491" s="5"/>
    </row>
    <row r="30492" spans="10:10">
      <c r="J30492" s="5"/>
    </row>
    <row r="30493" spans="10:10">
      <c r="J30493" s="5"/>
    </row>
    <row r="30494" spans="10:10">
      <c r="J30494" s="5"/>
    </row>
    <row r="30495" spans="10:10">
      <c r="J30495" s="5"/>
    </row>
    <row r="30496" spans="10:10">
      <c r="J30496" s="5"/>
    </row>
    <row r="30497" spans="10:10">
      <c r="J30497" s="5"/>
    </row>
    <row r="30498" spans="10:10">
      <c r="J30498" s="5"/>
    </row>
    <row r="30499" spans="10:10">
      <c r="J30499" s="5"/>
    </row>
    <row r="30500" spans="10:10">
      <c r="J30500" s="5"/>
    </row>
    <row r="30501" spans="10:10">
      <c r="J30501" s="5"/>
    </row>
    <row r="30502" spans="10:10">
      <c r="J30502" s="5"/>
    </row>
    <row r="30503" spans="10:10">
      <c r="J30503" s="5"/>
    </row>
    <row r="30504" spans="10:10">
      <c r="J30504" s="5"/>
    </row>
    <row r="30505" spans="10:10">
      <c r="J30505" s="5"/>
    </row>
    <row r="30506" spans="10:10">
      <c r="J30506" s="5"/>
    </row>
    <row r="30507" spans="10:10">
      <c r="J30507" s="5"/>
    </row>
    <row r="30508" spans="10:10">
      <c r="J30508" s="5"/>
    </row>
    <row r="30509" spans="10:10">
      <c r="J30509" s="5"/>
    </row>
    <row r="30510" spans="10:10">
      <c r="J30510" s="5"/>
    </row>
    <row r="30511" spans="10:10">
      <c r="J30511" s="5"/>
    </row>
    <row r="30512" spans="10:10">
      <c r="J30512" s="5"/>
    </row>
    <row r="30513" spans="10:10">
      <c r="J30513" s="5"/>
    </row>
    <row r="30514" spans="10:10">
      <c r="J30514" s="5"/>
    </row>
    <row r="30515" spans="10:10">
      <c r="J30515" s="5"/>
    </row>
    <row r="30516" spans="10:10">
      <c r="J30516" s="5"/>
    </row>
    <row r="30517" spans="10:10">
      <c r="J30517" s="5"/>
    </row>
    <row r="30518" spans="10:10">
      <c r="J30518" s="5"/>
    </row>
    <row r="30519" spans="10:10">
      <c r="J30519" s="5"/>
    </row>
    <row r="30520" spans="10:10">
      <c r="J30520" s="5"/>
    </row>
    <row r="30521" spans="10:10">
      <c r="J30521" s="5"/>
    </row>
    <row r="30522" spans="10:10">
      <c r="J30522" s="5"/>
    </row>
    <row r="30523" spans="10:10">
      <c r="J30523" s="5"/>
    </row>
    <row r="30524" spans="10:10">
      <c r="J30524" s="5"/>
    </row>
    <row r="30525" spans="10:10">
      <c r="J30525" s="5"/>
    </row>
    <row r="30526" spans="10:10">
      <c r="J30526" s="5"/>
    </row>
    <row r="30527" spans="10:10">
      <c r="J30527" s="5"/>
    </row>
    <row r="30528" spans="10:10">
      <c r="J30528" s="5"/>
    </row>
    <row r="30529" spans="10:10">
      <c r="J30529" s="5"/>
    </row>
    <row r="30530" spans="10:10">
      <c r="J30530" s="5"/>
    </row>
    <row r="30531" spans="10:10">
      <c r="J30531" s="5"/>
    </row>
    <row r="30532" spans="10:10">
      <c r="J30532" s="5"/>
    </row>
    <row r="30533" spans="10:10">
      <c r="J30533" s="5"/>
    </row>
    <row r="30534" spans="10:10">
      <c r="J30534" s="5"/>
    </row>
    <row r="30535" spans="10:10">
      <c r="J30535" s="5"/>
    </row>
    <row r="30536" spans="10:10">
      <c r="J30536" s="5"/>
    </row>
    <row r="30537" spans="10:10">
      <c r="J30537" s="5"/>
    </row>
    <row r="30538" spans="10:10">
      <c r="J30538" s="5"/>
    </row>
    <row r="30539" spans="10:10">
      <c r="J30539" s="5"/>
    </row>
    <row r="30540" spans="10:10">
      <c r="J30540" s="5"/>
    </row>
    <row r="30541" spans="10:10">
      <c r="J30541" s="5"/>
    </row>
    <row r="30542" spans="10:10">
      <c r="J30542" s="5"/>
    </row>
    <row r="30543" spans="10:10">
      <c r="J30543" s="5"/>
    </row>
    <row r="30544" spans="10:10">
      <c r="J30544" s="5"/>
    </row>
    <row r="30545" spans="10:10">
      <c r="J30545" s="5"/>
    </row>
    <row r="30546" spans="10:10">
      <c r="J30546" s="5"/>
    </row>
    <row r="30547" spans="10:10">
      <c r="J30547" s="5"/>
    </row>
    <row r="30548" spans="10:10">
      <c r="J30548" s="5"/>
    </row>
    <row r="30549" spans="10:10">
      <c r="J30549" s="5"/>
    </row>
    <row r="30550" spans="10:10">
      <c r="J30550" s="5"/>
    </row>
    <row r="30551" spans="10:10">
      <c r="J30551" s="5"/>
    </row>
    <row r="30552" spans="10:10">
      <c r="J30552" s="5"/>
    </row>
    <row r="30553" spans="10:10">
      <c r="J30553" s="5"/>
    </row>
    <row r="30554" spans="10:10">
      <c r="J30554" s="5"/>
    </row>
    <row r="30555" spans="10:10">
      <c r="J30555" s="5"/>
    </row>
    <row r="30556" spans="10:10">
      <c r="J30556" s="5"/>
    </row>
    <row r="30557" spans="10:10">
      <c r="J30557" s="5"/>
    </row>
    <row r="30558" spans="10:10">
      <c r="J30558" s="5"/>
    </row>
    <row r="30559" spans="10:10">
      <c r="J30559" s="5"/>
    </row>
    <row r="30560" spans="10:10">
      <c r="J30560" s="5"/>
    </row>
    <row r="30561" spans="10:10">
      <c r="J30561" s="5"/>
    </row>
    <row r="30562" spans="10:10">
      <c r="J30562" s="5"/>
    </row>
    <row r="30563" spans="10:10">
      <c r="J30563" s="5"/>
    </row>
    <row r="30564" spans="10:10">
      <c r="J30564" s="5"/>
    </row>
    <row r="30565" spans="10:10">
      <c r="J30565" s="5"/>
    </row>
    <row r="30566" spans="10:10">
      <c r="J30566" s="5"/>
    </row>
    <row r="30567" spans="10:10">
      <c r="J30567" s="5"/>
    </row>
    <row r="30568" spans="10:10">
      <c r="J30568" s="5"/>
    </row>
    <row r="30569" spans="10:10">
      <c r="J30569" s="5"/>
    </row>
    <row r="30570" spans="10:10">
      <c r="J30570" s="5"/>
    </row>
    <row r="30571" spans="10:10">
      <c r="J30571" s="5"/>
    </row>
    <row r="30572" spans="10:10">
      <c r="J30572" s="5"/>
    </row>
    <row r="30573" spans="10:10">
      <c r="J30573" s="5"/>
    </row>
    <row r="30574" spans="10:10">
      <c r="J30574" s="5"/>
    </row>
    <row r="30575" spans="10:10">
      <c r="J30575" s="5"/>
    </row>
    <row r="30576" spans="10:10">
      <c r="J30576" s="5"/>
    </row>
    <row r="30577" spans="10:10">
      <c r="J30577" s="5"/>
    </row>
    <row r="30578" spans="10:10">
      <c r="J30578" s="5"/>
    </row>
    <row r="30579" spans="10:10">
      <c r="J30579" s="5"/>
    </row>
    <row r="30580" spans="10:10">
      <c r="J30580" s="5"/>
    </row>
    <row r="30581" spans="10:10">
      <c r="J30581" s="5"/>
    </row>
    <row r="30582" spans="10:10">
      <c r="J30582" s="5"/>
    </row>
    <row r="30583" spans="10:10">
      <c r="J30583" s="5"/>
    </row>
    <row r="30584" spans="10:10">
      <c r="J30584" s="5"/>
    </row>
    <row r="30585" spans="10:10">
      <c r="J30585" s="5"/>
    </row>
    <row r="30586" spans="10:10">
      <c r="J30586" s="5"/>
    </row>
    <row r="30587" spans="10:10">
      <c r="J30587" s="5"/>
    </row>
    <row r="30588" spans="10:10">
      <c r="J30588" s="5"/>
    </row>
    <row r="30589" spans="10:10">
      <c r="J30589" s="5"/>
    </row>
    <row r="30590" spans="10:10">
      <c r="J30590" s="5"/>
    </row>
    <row r="30591" spans="10:10">
      <c r="J30591" s="5"/>
    </row>
    <row r="30592" spans="10:10">
      <c r="J30592" s="5"/>
    </row>
    <row r="30593" spans="10:10">
      <c r="J30593" s="5"/>
    </row>
    <row r="30594" spans="10:10">
      <c r="J30594" s="5"/>
    </row>
    <row r="30595" spans="10:10">
      <c r="J30595" s="5"/>
    </row>
    <row r="30596" spans="10:10">
      <c r="J30596" s="5"/>
    </row>
    <row r="30597" spans="10:10">
      <c r="J30597" s="5"/>
    </row>
    <row r="30598" spans="10:10">
      <c r="J30598" s="5"/>
    </row>
    <row r="30599" spans="10:10">
      <c r="J30599" s="5"/>
    </row>
    <row r="30600" spans="10:10">
      <c r="J30600" s="5"/>
    </row>
    <row r="30601" spans="10:10">
      <c r="J30601" s="5"/>
    </row>
    <row r="30602" spans="10:10">
      <c r="J30602" s="5"/>
    </row>
    <row r="30603" spans="10:10">
      <c r="J30603" s="5"/>
    </row>
    <row r="30604" spans="10:10">
      <c r="J30604" s="5"/>
    </row>
    <row r="30605" spans="10:10">
      <c r="J30605" s="5"/>
    </row>
    <row r="30606" spans="10:10">
      <c r="J30606" s="5"/>
    </row>
    <row r="30607" spans="10:10">
      <c r="J30607" s="5"/>
    </row>
    <row r="30608" spans="10:10">
      <c r="J30608" s="5"/>
    </row>
    <row r="30609" spans="10:10">
      <c r="J30609" s="5"/>
    </row>
    <row r="30610" spans="10:10">
      <c r="J30610" s="5"/>
    </row>
    <row r="30611" spans="10:10">
      <c r="J30611" s="5"/>
    </row>
    <row r="30612" spans="10:10">
      <c r="J30612" s="5"/>
    </row>
    <row r="30613" spans="10:10">
      <c r="J30613" s="5"/>
    </row>
    <row r="30614" spans="10:10">
      <c r="J30614" s="5"/>
    </row>
    <row r="30615" spans="10:10">
      <c r="J30615" s="5"/>
    </row>
    <row r="30616" spans="10:10">
      <c r="J30616" s="5"/>
    </row>
    <row r="30617" spans="10:10">
      <c r="J30617" s="5"/>
    </row>
    <row r="30618" spans="10:10">
      <c r="J30618" s="5"/>
    </row>
    <row r="30619" spans="10:10">
      <c r="J30619" s="5"/>
    </row>
    <row r="30620" spans="10:10">
      <c r="J30620" s="5"/>
    </row>
    <row r="30621" spans="10:10">
      <c r="J30621" s="5"/>
    </row>
    <row r="30622" spans="10:10">
      <c r="J30622" s="5"/>
    </row>
    <row r="30623" spans="10:10">
      <c r="J30623" s="5"/>
    </row>
    <row r="30624" spans="10:10">
      <c r="J30624" s="5"/>
    </row>
    <row r="30625" spans="10:10">
      <c r="J30625" s="5"/>
    </row>
    <row r="30626" spans="10:10">
      <c r="J30626" s="5"/>
    </row>
    <row r="30627" spans="10:10">
      <c r="J30627" s="5"/>
    </row>
    <row r="30628" spans="10:10">
      <c r="J30628" s="5"/>
    </row>
    <row r="30629" spans="10:10">
      <c r="J30629" s="5"/>
    </row>
    <row r="30630" spans="10:10">
      <c r="J30630" s="5"/>
    </row>
    <row r="30631" spans="10:10">
      <c r="J30631" s="5"/>
    </row>
    <row r="30632" spans="10:10">
      <c r="J30632" s="5"/>
    </row>
    <row r="30633" spans="10:10">
      <c r="J30633" s="5"/>
    </row>
    <row r="30634" spans="10:10">
      <c r="J30634" s="5"/>
    </row>
    <row r="30635" spans="10:10">
      <c r="J30635" s="5"/>
    </row>
    <row r="30636" spans="10:10">
      <c r="J30636" s="5"/>
    </row>
    <row r="30637" spans="10:10">
      <c r="J30637" s="5"/>
    </row>
    <row r="30638" spans="10:10">
      <c r="J30638" s="5"/>
    </row>
    <row r="30639" spans="10:10">
      <c r="J30639" s="5"/>
    </row>
    <row r="30640" spans="10:10">
      <c r="J30640" s="5"/>
    </row>
    <row r="30641" spans="10:10">
      <c r="J30641" s="5"/>
    </row>
    <row r="30642" spans="10:10">
      <c r="J30642" s="5"/>
    </row>
    <row r="30643" spans="10:10">
      <c r="J30643" s="5"/>
    </row>
    <row r="30644" spans="10:10">
      <c r="J30644" s="5"/>
    </row>
    <row r="30645" spans="10:10">
      <c r="J30645" s="5"/>
    </row>
    <row r="30646" spans="10:10">
      <c r="J30646" s="5"/>
    </row>
    <row r="30647" spans="10:10">
      <c r="J30647" s="5"/>
    </row>
    <row r="30648" spans="10:10">
      <c r="J30648" s="5"/>
    </row>
    <row r="30649" spans="10:10">
      <c r="J30649" s="5"/>
    </row>
    <row r="30650" spans="10:10">
      <c r="J30650" s="5"/>
    </row>
    <row r="30651" spans="10:10">
      <c r="J30651" s="5"/>
    </row>
    <row r="30652" spans="10:10">
      <c r="J30652" s="5"/>
    </row>
    <row r="30653" spans="10:10">
      <c r="J30653" s="5"/>
    </row>
    <row r="30654" spans="10:10">
      <c r="J30654" s="5"/>
    </row>
    <row r="30655" spans="10:10">
      <c r="J30655" s="5"/>
    </row>
    <row r="30656" spans="10:10">
      <c r="J30656" s="5"/>
    </row>
    <row r="30657" spans="10:10">
      <c r="J30657" s="5"/>
    </row>
    <row r="30658" spans="10:10">
      <c r="J30658" s="5"/>
    </row>
    <row r="30659" spans="10:10">
      <c r="J30659" s="5"/>
    </row>
    <row r="30660" spans="10:10">
      <c r="J30660" s="5"/>
    </row>
    <row r="30661" spans="10:10">
      <c r="J30661" s="5"/>
    </row>
    <row r="30662" spans="10:10">
      <c r="J30662" s="5"/>
    </row>
    <row r="30663" spans="10:10">
      <c r="J30663" s="5"/>
    </row>
    <row r="30664" spans="10:10">
      <c r="J30664" s="5"/>
    </row>
    <row r="30665" spans="10:10">
      <c r="J30665" s="5"/>
    </row>
    <row r="30666" spans="10:10">
      <c r="J30666" s="5"/>
    </row>
    <row r="30667" spans="10:10">
      <c r="J30667" s="5"/>
    </row>
    <row r="30668" spans="10:10">
      <c r="J30668" s="5"/>
    </row>
    <row r="30669" spans="10:10">
      <c r="J30669" s="5"/>
    </row>
    <row r="30670" spans="10:10">
      <c r="J30670" s="5"/>
    </row>
    <row r="30671" spans="10:10">
      <c r="J30671" s="5"/>
    </row>
    <row r="30672" spans="10:10">
      <c r="J30672" s="5"/>
    </row>
    <row r="30673" spans="10:10">
      <c r="J30673" s="5"/>
    </row>
    <row r="30674" spans="10:10">
      <c r="J30674" s="5"/>
    </row>
    <row r="30675" spans="10:10">
      <c r="J30675" s="5"/>
    </row>
    <row r="30676" spans="10:10">
      <c r="J30676" s="5"/>
    </row>
    <row r="30677" spans="10:10">
      <c r="J30677" s="5"/>
    </row>
    <row r="30678" spans="10:10">
      <c r="J30678" s="5"/>
    </row>
    <row r="30679" spans="10:10">
      <c r="J30679" s="5"/>
    </row>
    <row r="30680" spans="10:10">
      <c r="J30680" s="5"/>
    </row>
    <row r="30681" spans="10:10">
      <c r="J30681" s="5"/>
    </row>
    <row r="30682" spans="10:10">
      <c r="J30682" s="5"/>
    </row>
    <row r="30683" spans="10:10">
      <c r="J30683" s="5"/>
    </row>
    <row r="30684" spans="10:10">
      <c r="J30684" s="5"/>
    </row>
    <row r="30685" spans="10:10">
      <c r="J30685" s="5"/>
    </row>
    <row r="30686" spans="10:10">
      <c r="J30686" s="5"/>
    </row>
    <row r="30687" spans="10:10">
      <c r="J30687" s="5"/>
    </row>
    <row r="30688" spans="10:10">
      <c r="J30688" s="5"/>
    </row>
    <row r="30689" spans="10:10">
      <c r="J30689" s="5"/>
    </row>
    <row r="30690" spans="10:10">
      <c r="J30690" s="5"/>
    </row>
    <row r="30691" spans="10:10">
      <c r="J30691" s="5"/>
    </row>
    <row r="30692" spans="10:10">
      <c r="J30692" s="5"/>
    </row>
    <row r="30693" spans="10:10">
      <c r="J30693" s="5"/>
    </row>
    <row r="30694" spans="10:10">
      <c r="J30694" s="5"/>
    </row>
    <row r="30695" spans="10:10">
      <c r="J30695" s="5"/>
    </row>
    <row r="30696" spans="10:10">
      <c r="J30696" s="5"/>
    </row>
    <row r="30697" spans="10:10">
      <c r="J30697" s="5"/>
    </row>
    <row r="30698" spans="10:10">
      <c r="J30698" s="5"/>
    </row>
    <row r="30699" spans="10:10">
      <c r="J30699" s="5"/>
    </row>
    <row r="30700" spans="10:10">
      <c r="J30700" s="5"/>
    </row>
    <row r="30701" spans="10:10">
      <c r="J30701" s="5"/>
    </row>
    <row r="30702" spans="10:10">
      <c r="J30702" s="5"/>
    </row>
    <row r="30703" spans="10:10">
      <c r="J30703" s="5"/>
    </row>
    <row r="30704" spans="10:10">
      <c r="J30704" s="5"/>
    </row>
    <row r="30705" spans="10:10">
      <c r="J30705" s="5"/>
    </row>
    <row r="30706" spans="10:10">
      <c r="J30706" s="5"/>
    </row>
    <row r="30707" spans="10:10">
      <c r="J30707" s="5"/>
    </row>
    <row r="30708" spans="10:10">
      <c r="J30708" s="5"/>
    </row>
    <row r="30709" spans="10:10">
      <c r="J30709" s="5"/>
    </row>
    <row r="30710" spans="10:10">
      <c r="J30710" s="5"/>
    </row>
    <row r="30711" spans="10:10">
      <c r="J30711" s="5"/>
    </row>
    <row r="30712" spans="10:10">
      <c r="J30712" s="5"/>
    </row>
    <row r="30713" spans="10:10">
      <c r="J30713" s="5"/>
    </row>
    <row r="30714" spans="10:10">
      <c r="J30714" s="5"/>
    </row>
    <row r="30715" spans="10:10">
      <c r="J30715" s="5"/>
    </row>
    <row r="30716" spans="10:10">
      <c r="J30716" s="5"/>
    </row>
    <row r="30717" spans="10:10">
      <c r="J30717" s="5"/>
    </row>
    <row r="30718" spans="10:10">
      <c r="J30718" s="5"/>
    </row>
    <row r="30719" spans="10:10">
      <c r="J30719" s="5"/>
    </row>
    <row r="30720" spans="10:10">
      <c r="J30720" s="5"/>
    </row>
    <row r="30721" spans="10:10">
      <c r="J30721" s="5"/>
    </row>
    <row r="30722" spans="10:10">
      <c r="J30722" s="5"/>
    </row>
    <row r="30723" spans="10:10">
      <c r="J30723" s="5"/>
    </row>
    <row r="30724" spans="10:10">
      <c r="J30724" s="5"/>
    </row>
    <row r="30725" spans="10:10">
      <c r="J30725" s="5"/>
    </row>
    <row r="30726" spans="10:10">
      <c r="J30726" s="5"/>
    </row>
    <row r="30727" spans="10:10">
      <c r="J30727" s="5"/>
    </row>
    <row r="30728" spans="10:10">
      <c r="J30728" s="5"/>
    </row>
    <row r="30729" spans="10:10">
      <c r="J30729" s="5"/>
    </row>
    <row r="30730" spans="10:10">
      <c r="J30730" s="5"/>
    </row>
    <row r="30731" spans="10:10">
      <c r="J30731" s="5"/>
    </row>
    <row r="30732" spans="10:10">
      <c r="J30732" s="5"/>
    </row>
    <row r="30733" spans="10:10">
      <c r="J30733" s="5"/>
    </row>
    <row r="30734" spans="10:10">
      <c r="J30734" s="5"/>
    </row>
    <row r="30735" spans="10:10">
      <c r="J30735" s="5"/>
    </row>
    <row r="30736" spans="10:10">
      <c r="J30736" s="5"/>
    </row>
    <row r="30737" spans="10:10">
      <c r="J30737" s="5"/>
    </row>
    <row r="30738" spans="10:10">
      <c r="J30738" s="5"/>
    </row>
    <row r="30739" spans="10:10">
      <c r="J30739" s="5"/>
    </row>
    <row r="30740" spans="10:10">
      <c r="J30740" s="5"/>
    </row>
    <row r="30741" spans="10:10">
      <c r="J30741" s="5"/>
    </row>
    <row r="30742" spans="10:10">
      <c r="J30742" s="5"/>
    </row>
    <row r="30743" spans="10:10">
      <c r="J30743" s="5"/>
    </row>
    <row r="30744" spans="10:10">
      <c r="J30744" s="5"/>
    </row>
    <row r="30745" spans="10:10">
      <c r="J30745" s="5"/>
    </row>
    <row r="30746" spans="10:10">
      <c r="J30746" s="5"/>
    </row>
    <row r="30747" spans="10:10">
      <c r="J30747" s="5"/>
    </row>
    <row r="30748" spans="10:10">
      <c r="J30748" s="5"/>
    </row>
    <row r="30749" spans="10:10">
      <c r="J30749" s="5"/>
    </row>
    <row r="30750" spans="10:10">
      <c r="J30750" s="5"/>
    </row>
    <row r="30751" spans="10:10">
      <c r="J30751" s="5"/>
    </row>
    <row r="30752" spans="10:10">
      <c r="J30752" s="5"/>
    </row>
    <row r="30753" spans="10:10">
      <c r="J30753" s="5"/>
    </row>
    <row r="30754" spans="10:10">
      <c r="J30754" s="5"/>
    </row>
    <row r="30755" spans="10:10">
      <c r="J30755" s="5"/>
    </row>
    <row r="30756" spans="10:10">
      <c r="J30756" s="5"/>
    </row>
    <row r="30757" spans="10:10">
      <c r="J30757" s="5"/>
    </row>
    <row r="30758" spans="10:10">
      <c r="J30758" s="5"/>
    </row>
    <row r="30759" spans="10:10">
      <c r="J30759" s="5"/>
    </row>
    <row r="30760" spans="10:10">
      <c r="J30760" s="5"/>
    </row>
    <row r="30761" spans="10:10">
      <c r="J30761" s="5"/>
    </row>
    <row r="30762" spans="10:10">
      <c r="J30762" s="5"/>
    </row>
    <row r="30763" spans="10:10">
      <c r="J30763" s="5"/>
    </row>
    <row r="30764" spans="10:10">
      <c r="J30764" s="5"/>
    </row>
    <row r="30765" spans="10:10">
      <c r="J30765" s="5"/>
    </row>
    <row r="30766" spans="10:10">
      <c r="J30766" s="5"/>
    </row>
    <row r="30767" spans="10:10">
      <c r="J30767" s="5"/>
    </row>
    <row r="30768" spans="10:10">
      <c r="J30768" s="5"/>
    </row>
    <row r="30769" spans="10:10">
      <c r="J30769" s="5"/>
    </row>
    <row r="30770" spans="10:10">
      <c r="J30770" s="5"/>
    </row>
    <row r="30771" spans="10:10">
      <c r="J30771" s="5"/>
    </row>
    <row r="30772" spans="10:10">
      <c r="J30772" s="5"/>
    </row>
    <row r="30773" spans="10:10">
      <c r="J30773" s="5"/>
    </row>
    <row r="30774" spans="10:10">
      <c r="J30774" s="5"/>
    </row>
    <row r="30775" spans="10:10">
      <c r="J30775" s="5"/>
    </row>
    <row r="30776" spans="10:10">
      <c r="J30776" s="5"/>
    </row>
    <row r="30777" spans="10:10">
      <c r="J30777" s="5"/>
    </row>
    <row r="30778" spans="10:10">
      <c r="J30778" s="5"/>
    </row>
    <row r="30779" spans="10:10">
      <c r="J30779" s="5"/>
    </row>
    <row r="30780" spans="10:10">
      <c r="J30780" s="5"/>
    </row>
    <row r="30781" spans="10:10">
      <c r="J30781" s="5"/>
    </row>
    <row r="30782" spans="10:10">
      <c r="J30782" s="5"/>
    </row>
    <row r="30783" spans="10:10">
      <c r="J30783" s="5"/>
    </row>
    <row r="30784" spans="10:10">
      <c r="J30784" s="5"/>
    </row>
    <row r="30785" spans="10:10">
      <c r="J30785" s="5"/>
    </row>
    <row r="30786" spans="10:10">
      <c r="J30786" s="5"/>
    </row>
    <row r="30787" spans="10:10">
      <c r="J30787" s="5"/>
    </row>
    <row r="30788" spans="10:10">
      <c r="J30788" s="5"/>
    </row>
    <row r="30789" spans="10:10">
      <c r="J30789" s="5"/>
    </row>
    <row r="30790" spans="10:10">
      <c r="J30790" s="5"/>
    </row>
    <row r="30791" spans="10:10">
      <c r="J30791" s="5"/>
    </row>
    <row r="30792" spans="10:10">
      <c r="J30792" s="5"/>
    </row>
    <row r="30793" spans="10:10">
      <c r="J30793" s="5"/>
    </row>
    <row r="30794" spans="10:10">
      <c r="J30794" s="5"/>
    </row>
    <row r="30795" spans="10:10">
      <c r="J30795" s="5"/>
    </row>
    <row r="30796" spans="10:10">
      <c r="J30796" s="5"/>
    </row>
    <row r="30797" spans="10:10">
      <c r="J30797" s="5"/>
    </row>
    <row r="30798" spans="10:10">
      <c r="J30798" s="5"/>
    </row>
    <row r="30799" spans="10:10">
      <c r="J30799" s="5"/>
    </row>
    <row r="30800" spans="10:10">
      <c r="J30800" s="5"/>
    </row>
    <row r="30801" spans="10:10">
      <c r="J30801" s="5"/>
    </row>
    <row r="30802" spans="10:10">
      <c r="J30802" s="5"/>
    </row>
    <row r="30803" spans="10:10">
      <c r="J30803" s="5"/>
    </row>
    <row r="30804" spans="10:10">
      <c r="J30804" s="5"/>
    </row>
    <row r="30805" spans="10:10">
      <c r="J30805" s="5"/>
    </row>
    <row r="30806" spans="10:10">
      <c r="J30806" s="5"/>
    </row>
    <row r="30807" spans="10:10">
      <c r="J30807" s="5"/>
    </row>
    <row r="30808" spans="10:10">
      <c r="J30808" s="5"/>
    </row>
    <row r="30809" spans="10:10">
      <c r="J30809" s="5"/>
    </row>
    <row r="30810" spans="10:10">
      <c r="J30810" s="5"/>
    </row>
    <row r="30811" spans="10:10">
      <c r="J30811" s="5"/>
    </row>
    <row r="30812" spans="10:10">
      <c r="J30812" s="5"/>
    </row>
    <row r="30813" spans="10:10">
      <c r="J30813" s="5"/>
    </row>
    <row r="30814" spans="10:10">
      <c r="J30814" s="5"/>
    </row>
    <row r="30815" spans="10:10">
      <c r="J30815" s="5"/>
    </row>
    <row r="30816" spans="10:10">
      <c r="J30816" s="5"/>
    </row>
    <row r="30817" spans="10:10">
      <c r="J30817" s="5"/>
    </row>
    <row r="30818" spans="10:10">
      <c r="J30818" s="5"/>
    </row>
    <row r="30819" spans="10:10">
      <c r="J30819" s="5"/>
    </row>
    <row r="30820" spans="10:10">
      <c r="J30820" s="5"/>
    </row>
    <row r="30821" spans="10:10">
      <c r="J30821" s="5"/>
    </row>
    <row r="30822" spans="10:10">
      <c r="J30822" s="5"/>
    </row>
    <row r="30823" spans="10:10">
      <c r="J30823" s="5"/>
    </row>
    <row r="30824" spans="10:10">
      <c r="J30824" s="5"/>
    </row>
    <row r="30825" spans="10:10">
      <c r="J30825" s="5"/>
    </row>
    <row r="30826" spans="10:10">
      <c r="J30826" s="5"/>
    </row>
    <row r="30827" spans="10:10">
      <c r="J30827" s="5"/>
    </row>
    <row r="30828" spans="10:10">
      <c r="J30828" s="5"/>
    </row>
    <row r="30829" spans="10:10">
      <c r="J30829" s="5"/>
    </row>
    <row r="30830" spans="10:10">
      <c r="J30830" s="5"/>
    </row>
    <row r="30831" spans="10:10">
      <c r="J30831" s="5"/>
    </row>
    <row r="30832" spans="10:10">
      <c r="J30832" s="5"/>
    </row>
    <row r="30833" spans="10:10">
      <c r="J30833" s="5"/>
    </row>
    <row r="30834" spans="10:10">
      <c r="J30834" s="5"/>
    </row>
    <row r="30835" spans="10:10">
      <c r="J30835" s="5"/>
    </row>
    <row r="30836" spans="10:10">
      <c r="J30836" s="5"/>
    </row>
    <row r="30837" spans="10:10">
      <c r="J30837" s="5"/>
    </row>
    <row r="30838" spans="10:10">
      <c r="J30838" s="5"/>
    </row>
    <row r="30839" spans="10:10">
      <c r="J30839" s="5"/>
    </row>
    <row r="30840" spans="10:10">
      <c r="J30840" s="5"/>
    </row>
    <row r="30841" spans="10:10">
      <c r="J30841" s="5"/>
    </row>
    <row r="30842" spans="10:10">
      <c r="J30842" s="5"/>
    </row>
    <row r="30843" spans="10:10">
      <c r="J30843" s="5"/>
    </row>
    <row r="30844" spans="10:10">
      <c r="J30844" s="5"/>
    </row>
    <row r="30845" spans="10:10">
      <c r="J30845" s="5"/>
    </row>
    <row r="30846" spans="10:10">
      <c r="J30846" s="5"/>
    </row>
    <row r="30847" spans="10:10">
      <c r="J30847" s="5"/>
    </row>
    <row r="30848" spans="10:10">
      <c r="J30848" s="5"/>
    </row>
    <row r="30849" spans="10:10">
      <c r="J30849" s="5"/>
    </row>
    <row r="30850" spans="10:10">
      <c r="J30850" s="5"/>
    </row>
    <row r="30851" spans="10:10">
      <c r="J30851" s="5"/>
    </row>
    <row r="30852" spans="10:10">
      <c r="J30852" s="5"/>
    </row>
    <row r="30853" spans="10:10">
      <c r="J30853" s="5"/>
    </row>
    <row r="30854" spans="10:10">
      <c r="J30854" s="5"/>
    </row>
    <row r="30855" spans="10:10">
      <c r="J30855" s="5"/>
    </row>
    <row r="30856" spans="10:10">
      <c r="J30856" s="5"/>
    </row>
    <row r="30857" spans="10:10">
      <c r="J30857" s="5"/>
    </row>
    <row r="30858" spans="10:10">
      <c r="J30858" s="5"/>
    </row>
    <row r="30859" spans="10:10">
      <c r="J30859" s="5"/>
    </row>
    <row r="30860" spans="10:10">
      <c r="J30860" s="5"/>
    </row>
    <row r="30861" spans="10:10">
      <c r="J30861" s="5"/>
    </row>
    <row r="30862" spans="10:10">
      <c r="J30862" s="5"/>
    </row>
    <row r="30863" spans="10:10">
      <c r="J30863" s="5"/>
    </row>
    <row r="30864" spans="10:10">
      <c r="J30864" s="5"/>
    </row>
    <row r="30865" spans="10:10">
      <c r="J30865" s="5"/>
    </row>
    <row r="30866" spans="10:10">
      <c r="J30866" s="5"/>
    </row>
    <row r="30867" spans="10:10">
      <c r="J30867" s="5"/>
    </row>
    <row r="30868" spans="10:10">
      <c r="J30868" s="5"/>
    </row>
    <row r="30869" spans="10:10">
      <c r="J30869" s="5"/>
    </row>
    <row r="30870" spans="10:10">
      <c r="J30870" s="5"/>
    </row>
    <row r="30871" spans="10:10">
      <c r="J30871" s="5"/>
    </row>
    <row r="30872" spans="10:10">
      <c r="J30872" s="5"/>
    </row>
    <row r="30873" spans="10:10">
      <c r="J30873" s="5"/>
    </row>
    <row r="30874" spans="10:10">
      <c r="J30874" s="5"/>
    </row>
    <row r="30875" spans="10:10">
      <c r="J30875" s="5"/>
    </row>
    <row r="30876" spans="10:10">
      <c r="J30876" s="5"/>
    </row>
    <row r="30877" spans="10:10">
      <c r="J30877" s="5"/>
    </row>
    <row r="30878" spans="10:10">
      <c r="J30878" s="5"/>
    </row>
    <row r="30879" spans="10:10">
      <c r="J30879" s="5"/>
    </row>
    <row r="30880" spans="10:10">
      <c r="J30880" s="5"/>
    </row>
    <row r="30881" spans="10:10">
      <c r="J30881" s="5"/>
    </row>
    <row r="30882" spans="10:10">
      <c r="J30882" s="5"/>
    </row>
    <row r="30883" spans="10:10">
      <c r="J30883" s="5"/>
    </row>
    <row r="30884" spans="10:10">
      <c r="J30884" s="5"/>
    </row>
    <row r="30885" spans="10:10">
      <c r="J30885" s="5"/>
    </row>
    <row r="30886" spans="10:10">
      <c r="J30886" s="5"/>
    </row>
    <row r="30887" spans="10:10">
      <c r="J30887" s="5"/>
    </row>
    <row r="30888" spans="10:10">
      <c r="J30888" s="5"/>
    </row>
    <row r="30889" spans="10:10">
      <c r="J30889" s="5"/>
    </row>
    <row r="30890" spans="10:10">
      <c r="J30890" s="5"/>
    </row>
    <row r="30891" spans="10:10">
      <c r="J30891" s="5"/>
    </row>
    <row r="30892" spans="10:10">
      <c r="J30892" s="5"/>
    </row>
    <row r="30893" spans="10:10">
      <c r="J30893" s="5"/>
    </row>
    <row r="30894" spans="10:10">
      <c r="J30894" s="5"/>
    </row>
    <row r="30895" spans="10:10">
      <c r="J30895" s="5"/>
    </row>
    <row r="30896" spans="10:10">
      <c r="J30896" s="5"/>
    </row>
    <row r="30897" spans="10:10">
      <c r="J30897" s="5"/>
    </row>
    <row r="30898" spans="10:10">
      <c r="J30898" s="5"/>
    </row>
    <row r="30899" spans="10:10">
      <c r="J30899" s="5"/>
    </row>
    <row r="30900" spans="10:10">
      <c r="J30900" s="5"/>
    </row>
    <row r="30901" spans="10:10">
      <c r="J30901" s="5"/>
    </row>
    <row r="30902" spans="10:10">
      <c r="J30902" s="5"/>
    </row>
    <row r="30903" spans="10:10">
      <c r="J30903" s="5"/>
    </row>
    <row r="30904" spans="10:10">
      <c r="J30904" s="5"/>
    </row>
    <row r="30905" spans="10:10">
      <c r="J30905" s="5"/>
    </row>
    <row r="30906" spans="10:10">
      <c r="J30906" s="5"/>
    </row>
    <row r="30907" spans="10:10">
      <c r="J30907" s="5"/>
    </row>
    <row r="30908" spans="10:10">
      <c r="J30908" s="5"/>
    </row>
    <row r="30909" spans="10:10">
      <c r="J30909" s="5"/>
    </row>
    <row r="30910" spans="10:10">
      <c r="J30910" s="5"/>
    </row>
    <row r="30911" spans="10:10">
      <c r="J30911" s="5"/>
    </row>
    <row r="30912" spans="10:10">
      <c r="J30912" s="5"/>
    </row>
    <row r="30913" spans="10:10">
      <c r="J30913" s="5"/>
    </row>
    <row r="30914" spans="10:10">
      <c r="J30914" s="5"/>
    </row>
    <row r="30915" spans="10:10">
      <c r="J30915" s="5"/>
    </row>
    <row r="30916" spans="10:10">
      <c r="J30916" s="5"/>
    </row>
    <row r="30917" spans="10:10">
      <c r="J30917" s="5"/>
    </row>
    <row r="30918" spans="10:10">
      <c r="J30918" s="5"/>
    </row>
    <row r="30919" spans="10:10">
      <c r="J30919" s="5"/>
    </row>
    <row r="30920" spans="10:10">
      <c r="J30920" s="5"/>
    </row>
    <row r="30921" spans="10:10">
      <c r="J30921" s="5"/>
    </row>
    <row r="30922" spans="10:10">
      <c r="J30922" s="5"/>
    </row>
    <row r="30923" spans="10:10">
      <c r="J30923" s="5"/>
    </row>
    <row r="30924" spans="10:10">
      <c r="J30924" s="5"/>
    </row>
    <row r="30925" spans="10:10">
      <c r="J30925" s="5"/>
    </row>
    <row r="30926" spans="10:10">
      <c r="J30926" s="5"/>
    </row>
    <row r="30927" spans="10:10">
      <c r="J30927" s="5"/>
    </row>
    <row r="30928" spans="10:10">
      <c r="J30928" s="5"/>
    </row>
    <row r="30929" spans="10:10">
      <c r="J30929" s="5"/>
    </row>
    <row r="30930" spans="10:10">
      <c r="J30930" s="5"/>
    </row>
    <row r="30931" spans="10:10">
      <c r="J30931" s="5"/>
    </row>
    <row r="30932" spans="10:10">
      <c r="J30932" s="5"/>
    </row>
    <row r="30933" spans="10:10">
      <c r="J30933" s="5"/>
    </row>
    <row r="30934" spans="10:10">
      <c r="J30934" s="5"/>
    </row>
    <row r="30935" spans="10:10">
      <c r="J30935" s="5"/>
    </row>
    <row r="30936" spans="10:10">
      <c r="J30936" s="5"/>
    </row>
    <row r="30937" spans="10:10">
      <c r="J30937" s="5"/>
    </row>
    <row r="30938" spans="10:10">
      <c r="J30938" s="5"/>
    </row>
    <row r="30939" spans="10:10">
      <c r="J30939" s="5"/>
    </row>
    <row r="30940" spans="10:10">
      <c r="J30940" s="5"/>
    </row>
    <row r="30941" spans="10:10">
      <c r="J30941" s="5"/>
    </row>
    <row r="30942" spans="10:10">
      <c r="J30942" s="5"/>
    </row>
    <row r="30943" spans="10:10">
      <c r="J30943" s="5"/>
    </row>
    <row r="30944" spans="10:10">
      <c r="J30944" s="5"/>
    </row>
    <row r="30945" spans="10:10">
      <c r="J30945" s="5"/>
    </row>
    <row r="30946" spans="10:10">
      <c r="J30946" s="5"/>
    </row>
    <row r="30947" spans="10:10">
      <c r="J30947" s="5"/>
    </row>
    <row r="30948" spans="10:10">
      <c r="J30948" s="5"/>
    </row>
    <row r="30949" spans="10:10">
      <c r="J30949" s="5"/>
    </row>
    <row r="30950" spans="10:10">
      <c r="J30950" s="5"/>
    </row>
    <row r="30951" spans="10:10">
      <c r="J30951" s="5"/>
    </row>
    <row r="30952" spans="10:10">
      <c r="J30952" s="5"/>
    </row>
    <row r="30953" spans="10:10">
      <c r="J30953" s="5"/>
    </row>
    <row r="30954" spans="10:10">
      <c r="J30954" s="5"/>
    </row>
    <row r="30955" spans="10:10">
      <c r="J30955" s="5"/>
    </row>
    <row r="30956" spans="10:10">
      <c r="J30956" s="5"/>
    </row>
    <row r="30957" spans="10:10">
      <c r="J30957" s="5"/>
    </row>
    <row r="30958" spans="10:10">
      <c r="J30958" s="5"/>
    </row>
    <row r="30959" spans="10:10">
      <c r="J30959" s="5"/>
    </row>
    <row r="30960" spans="10:10">
      <c r="J30960" s="5"/>
    </row>
    <row r="30961" spans="10:10">
      <c r="J30961" s="5"/>
    </row>
    <row r="30962" spans="10:10">
      <c r="J30962" s="5"/>
    </row>
    <row r="30963" spans="10:10">
      <c r="J30963" s="5"/>
    </row>
    <row r="30964" spans="10:10">
      <c r="J30964" s="5"/>
    </row>
    <row r="30965" spans="10:10">
      <c r="J30965" s="5"/>
    </row>
    <row r="30966" spans="10:10">
      <c r="J30966" s="5"/>
    </row>
    <row r="30967" spans="10:10">
      <c r="J30967" s="5"/>
    </row>
    <row r="30968" spans="10:10">
      <c r="J30968" s="5"/>
    </row>
    <row r="30969" spans="10:10">
      <c r="J30969" s="5"/>
    </row>
    <row r="30970" spans="10:10">
      <c r="J30970" s="5"/>
    </row>
    <row r="30971" spans="10:10">
      <c r="J30971" s="5"/>
    </row>
    <row r="30972" spans="10:10">
      <c r="J30972" s="5"/>
    </row>
    <row r="30973" spans="10:10">
      <c r="J30973" s="5"/>
    </row>
    <row r="30974" spans="10:10">
      <c r="J30974" s="5"/>
    </row>
    <row r="30975" spans="10:10">
      <c r="J30975" s="5"/>
    </row>
    <row r="30976" spans="10:10">
      <c r="J30976" s="5"/>
    </row>
    <row r="30977" spans="10:10">
      <c r="J30977" s="5"/>
    </row>
    <row r="30978" spans="10:10">
      <c r="J30978" s="5"/>
    </row>
    <row r="30979" spans="10:10">
      <c r="J30979" s="5"/>
    </row>
    <row r="30980" spans="10:10">
      <c r="J30980" s="5"/>
    </row>
    <row r="30981" spans="10:10">
      <c r="J30981" s="5"/>
    </row>
    <row r="30982" spans="10:10">
      <c r="J30982" s="5"/>
    </row>
    <row r="30983" spans="10:10">
      <c r="J30983" s="5"/>
    </row>
    <row r="30984" spans="10:10">
      <c r="J30984" s="5"/>
    </row>
    <row r="30985" spans="10:10">
      <c r="J30985" s="5"/>
    </row>
    <row r="30986" spans="10:10">
      <c r="J30986" s="5"/>
    </row>
    <row r="30987" spans="10:10">
      <c r="J30987" s="5"/>
    </row>
    <row r="30988" spans="10:10">
      <c r="J30988" s="5"/>
    </row>
    <row r="30989" spans="10:10">
      <c r="J30989" s="5"/>
    </row>
    <row r="30990" spans="10:10">
      <c r="J30990" s="5"/>
    </row>
    <row r="30991" spans="10:10">
      <c r="J30991" s="5"/>
    </row>
    <row r="30992" spans="10:10">
      <c r="J30992" s="5"/>
    </row>
    <row r="30993" spans="10:10">
      <c r="J30993" s="5"/>
    </row>
    <row r="30994" spans="10:10">
      <c r="J30994" s="5"/>
    </row>
    <row r="30995" spans="10:10">
      <c r="J30995" s="5"/>
    </row>
    <row r="30996" spans="10:10">
      <c r="J30996" s="5"/>
    </row>
    <row r="30997" spans="10:10">
      <c r="J30997" s="5"/>
    </row>
    <row r="30998" spans="10:10">
      <c r="J30998" s="5"/>
    </row>
    <row r="30999" spans="10:10">
      <c r="J30999" s="5"/>
    </row>
    <row r="31000" spans="10:10">
      <c r="J31000" s="5"/>
    </row>
    <row r="31001" spans="10:10">
      <c r="J31001" s="5"/>
    </row>
    <row r="31002" spans="10:10">
      <c r="J31002" s="5"/>
    </row>
    <row r="31003" spans="10:10">
      <c r="J31003" s="5"/>
    </row>
    <row r="31004" spans="10:10">
      <c r="J31004" s="5"/>
    </row>
    <row r="31005" spans="10:10">
      <c r="J31005" s="5"/>
    </row>
    <row r="31006" spans="10:10">
      <c r="J31006" s="5"/>
    </row>
    <row r="31007" spans="10:10">
      <c r="J31007" s="5"/>
    </row>
    <row r="31008" spans="10:10">
      <c r="J31008" s="5"/>
    </row>
    <row r="31009" spans="10:10">
      <c r="J31009" s="5"/>
    </row>
    <row r="31010" spans="10:10">
      <c r="J31010" s="5"/>
    </row>
    <row r="31011" spans="10:10">
      <c r="J31011" s="5"/>
    </row>
    <row r="31012" spans="10:10">
      <c r="J31012" s="5"/>
    </row>
    <row r="31013" spans="10:10">
      <c r="J31013" s="5"/>
    </row>
    <row r="31014" spans="10:10">
      <c r="J31014" s="5"/>
    </row>
    <row r="31015" spans="10:10">
      <c r="J31015" s="5"/>
    </row>
    <row r="31016" spans="10:10">
      <c r="J31016" s="5"/>
    </row>
    <row r="31017" spans="10:10">
      <c r="J31017" s="5"/>
    </row>
    <row r="31018" spans="10:10">
      <c r="J31018" s="5"/>
    </row>
    <row r="31019" spans="10:10">
      <c r="J31019" s="5"/>
    </row>
    <row r="31020" spans="10:10">
      <c r="J31020" s="5"/>
    </row>
    <row r="31021" spans="10:10">
      <c r="J31021" s="5"/>
    </row>
    <row r="31022" spans="10:10">
      <c r="J31022" s="5"/>
    </row>
    <row r="31023" spans="10:10">
      <c r="J31023" s="5"/>
    </row>
    <row r="31024" spans="10:10">
      <c r="J31024" s="5"/>
    </row>
    <row r="31025" spans="10:10">
      <c r="J31025" s="5"/>
    </row>
    <row r="31026" spans="10:10">
      <c r="J31026" s="5"/>
    </row>
    <row r="31027" spans="10:10">
      <c r="J31027" s="5"/>
    </row>
    <row r="31028" spans="10:10">
      <c r="J31028" s="5"/>
    </row>
    <row r="31029" spans="10:10">
      <c r="J31029" s="5"/>
    </row>
    <row r="31030" spans="10:10">
      <c r="J31030" s="5"/>
    </row>
    <row r="31031" spans="10:10">
      <c r="J31031" s="5"/>
    </row>
    <row r="31032" spans="10:10">
      <c r="J31032" s="5"/>
    </row>
    <row r="31033" spans="10:10">
      <c r="J31033" s="5"/>
    </row>
    <row r="31034" spans="10:10">
      <c r="J31034" s="5"/>
    </row>
    <row r="31035" spans="10:10">
      <c r="J31035" s="5"/>
    </row>
    <row r="31036" spans="10:10">
      <c r="J31036" s="5"/>
    </row>
    <row r="31037" spans="10:10">
      <c r="J31037" s="5"/>
    </row>
    <row r="31038" spans="10:10">
      <c r="J31038" s="5"/>
    </row>
    <row r="31039" spans="10:10">
      <c r="J31039" s="5"/>
    </row>
    <row r="31040" spans="10:10">
      <c r="J31040" s="5"/>
    </row>
    <row r="31041" spans="10:10">
      <c r="J31041" s="5"/>
    </row>
    <row r="31042" spans="10:10">
      <c r="J31042" s="5"/>
    </row>
    <row r="31043" spans="10:10">
      <c r="J31043" s="5"/>
    </row>
    <row r="31044" spans="10:10">
      <c r="J31044" s="5"/>
    </row>
    <row r="31045" spans="10:10">
      <c r="J31045" s="5"/>
    </row>
    <row r="31046" spans="10:10">
      <c r="J31046" s="5"/>
    </row>
    <row r="31047" spans="10:10">
      <c r="J31047" s="5"/>
    </row>
    <row r="31048" spans="10:10">
      <c r="J31048" s="5"/>
    </row>
    <row r="31049" spans="10:10">
      <c r="J31049" s="5"/>
    </row>
    <row r="31050" spans="10:10">
      <c r="J31050" s="5"/>
    </row>
    <row r="31051" spans="10:10">
      <c r="J31051" s="5"/>
    </row>
    <row r="31052" spans="10:10">
      <c r="J31052" s="5"/>
    </row>
    <row r="31053" spans="10:10">
      <c r="J31053" s="5"/>
    </row>
    <row r="31054" spans="10:10">
      <c r="J31054" s="5"/>
    </row>
    <row r="31055" spans="10:10">
      <c r="J31055" s="5"/>
    </row>
    <row r="31056" spans="10:10">
      <c r="J31056" s="5"/>
    </row>
    <row r="31057" spans="10:10">
      <c r="J31057" s="5"/>
    </row>
    <row r="31058" spans="10:10">
      <c r="J31058" s="5"/>
    </row>
    <row r="31059" spans="10:10">
      <c r="J31059" s="5"/>
    </row>
    <row r="31060" spans="10:10">
      <c r="J31060" s="5"/>
    </row>
    <row r="31061" spans="10:10">
      <c r="J31061" s="5"/>
    </row>
    <row r="31062" spans="10:10">
      <c r="J31062" s="5"/>
    </row>
    <row r="31063" spans="10:10">
      <c r="J31063" s="5"/>
    </row>
    <row r="31064" spans="10:10">
      <c r="J31064" s="5"/>
    </row>
    <row r="31065" spans="10:10">
      <c r="J31065" s="5"/>
    </row>
    <row r="31066" spans="10:10">
      <c r="J31066" s="5"/>
    </row>
    <row r="31067" spans="10:10">
      <c r="J31067" s="5"/>
    </row>
    <row r="31068" spans="10:10">
      <c r="J31068" s="5"/>
    </row>
    <row r="31069" spans="10:10">
      <c r="J31069" s="5"/>
    </row>
    <row r="31070" spans="10:10">
      <c r="J31070" s="5"/>
    </row>
    <row r="31071" spans="10:10">
      <c r="J31071" s="5"/>
    </row>
    <row r="31072" spans="10:10">
      <c r="J31072" s="5"/>
    </row>
    <row r="31073" spans="10:10">
      <c r="J31073" s="5"/>
    </row>
    <row r="31074" spans="10:10">
      <c r="J31074" s="5"/>
    </row>
    <row r="31075" spans="10:10">
      <c r="J31075" s="5"/>
    </row>
    <row r="31076" spans="10:10">
      <c r="J31076" s="5"/>
    </row>
    <row r="31077" spans="10:10">
      <c r="J31077" s="5"/>
    </row>
    <row r="31078" spans="10:10">
      <c r="J31078" s="5"/>
    </row>
    <row r="31079" spans="10:10">
      <c r="J31079" s="5"/>
    </row>
    <row r="31080" spans="10:10">
      <c r="J31080" s="5"/>
    </row>
    <row r="31081" spans="10:10">
      <c r="J31081" s="5"/>
    </row>
    <row r="31082" spans="10:10">
      <c r="J31082" s="5"/>
    </row>
    <row r="31083" spans="10:10">
      <c r="J31083" s="5"/>
    </row>
    <row r="31084" spans="10:10">
      <c r="J31084" s="5"/>
    </row>
    <row r="31085" spans="10:10">
      <c r="J31085" s="5"/>
    </row>
    <row r="31086" spans="10:10">
      <c r="J31086" s="5"/>
    </row>
    <row r="31087" spans="10:10">
      <c r="J31087" s="5"/>
    </row>
    <row r="31088" spans="10:10">
      <c r="J31088" s="5"/>
    </row>
    <row r="31089" spans="10:10">
      <c r="J31089" s="5"/>
    </row>
    <row r="31090" spans="10:10">
      <c r="J31090" s="5"/>
    </row>
    <row r="31091" spans="10:10">
      <c r="J31091" s="5"/>
    </row>
    <row r="31092" spans="10:10">
      <c r="J31092" s="5"/>
    </row>
    <row r="31093" spans="10:10">
      <c r="J31093" s="5"/>
    </row>
    <row r="31094" spans="10:10">
      <c r="J31094" s="5"/>
    </row>
    <row r="31095" spans="10:10">
      <c r="J31095" s="5"/>
    </row>
    <row r="31096" spans="10:10">
      <c r="J31096" s="5"/>
    </row>
    <row r="31097" spans="10:10">
      <c r="J31097" s="5"/>
    </row>
    <row r="31098" spans="10:10">
      <c r="J31098" s="5"/>
    </row>
    <row r="31099" spans="10:10">
      <c r="J31099" s="5"/>
    </row>
    <row r="31100" spans="10:10">
      <c r="J31100" s="5"/>
    </row>
    <row r="31101" spans="10:10">
      <c r="J31101" s="5"/>
    </row>
    <row r="31102" spans="10:10">
      <c r="J31102" s="5"/>
    </row>
    <row r="31103" spans="10:10">
      <c r="J31103" s="5"/>
    </row>
    <row r="31104" spans="10:10">
      <c r="J31104" s="5"/>
    </row>
    <row r="31105" spans="10:10">
      <c r="J31105" s="5"/>
    </row>
    <row r="31106" spans="10:10">
      <c r="J31106" s="5"/>
    </row>
    <row r="31107" spans="10:10">
      <c r="J31107" s="5"/>
    </row>
    <row r="31108" spans="10:10">
      <c r="J31108" s="5"/>
    </row>
    <row r="31109" spans="10:10">
      <c r="J31109" s="5"/>
    </row>
    <row r="31110" spans="10:10">
      <c r="J31110" s="5"/>
    </row>
    <row r="31111" spans="10:10">
      <c r="J31111" s="5"/>
    </row>
    <row r="31112" spans="10:10">
      <c r="J31112" s="5"/>
    </row>
    <row r="31113" spans="10:10">
      <c r="J31113" s="5"/>
    </row>
    <row r="31114" spans="10:10">
      <c r="J31114" s="5"/>
    </row>
    <row r="31115" spans="10:10">
      <c r="J31115" s="5"/>
    </row>
    <row r="31116" spans="10:10">
      <c r="J31116" s="5"/>
    </row>
    <row r="31117" spans="10:10">
      <c r="J31117" s="5"/>
    </row>
    <row r="31118" spans="10:10">
      <c r="J31118" s="5"/>
    </row>
    <row r="31119" spans="10:10">
      <c r="J31119" s="5"/>
    </row>
    <row r="31120" spans="10:10">
      <c r="J31120" s="5"/>
    </row>
    <row r="31121" spans="10:10">
      <c r="J31121" s="5"/>
    </row>
    <row r="31122" spans="10:10">
      <c r="J31122" s="5"/>
    </row>
    <row r="31123" spans="10:10">
      <c r="J31123" s="5"/>
    </row>
    <row r="31124" spans="10:10">
      <c r="J31124" s="5"/>
    </row>
    <row r="31125" spans="10:10">
      <c r="J31125" s="5"/>
    </row>
    <row r="31126" spans="10:10">
      <c r="J31126" s="5"/>
    </row>
    <row r="31127" spans="10:10">
      <c r="J31127" s="5"/>
    </row>
    <row r="31128" spans="10:10">
      <c r="J31128" s="5"/>
    </row>
    <row r="31129" spans="10:10">
      <c r="J31129" s="5"/>
    </row>
    <row r="31130" spans="10:10">
      <c r="J31130" s="5"/>
    </row>
    <row r="31131" spans="10:10">
      <c r="J31131" s="5"/>
    </row>
    <row r="31132" spans="10:10">
      <c r="J31132" s="5"/>
    </row>
    <row r="31133" spans="10:10">
      <c r="J31133" s="5"/>
    </row>
    <row r="31134" spans="10:10">
      <c r="J31134" s="5"/>
    </row>
    <row r="31135" spans="10:10">
      <c r="J31135" s="5"/>
    </row>
    <row r="31136" spans="10:10">
      <c r="J31136" s="5"/>
    </row>
    <row r="31137" spans="10:10">
      <c r="J31137" s="5"/>
    </row>
    <row r="31138" spans="10:10">
      <c r="J31138" s="5"/>
    </row>
    <row r="31139" spans="10:10">
      <c r="J31139" s="5"/>
    </row>
    <row r="31140" spans="10:10">
      <c r="J31140" s="5"/>
    </row>
    <row r="31141" spans="10:10">
      <c r="J31141" s="5"/>
    </row>
    <row r="31142" spans="10:10">
      <c r="J31142" s="5"/>
    </row>
    <row r="31143" spans="10:10">
      <c r="J31143" s="5"/>
    </row>
    <row r="31144" spans="10:10">
      <c r="J31144" s="5"/>
    </row>
    <row r="31145" spans="10:10">
      <c r="J31145" s="5"/>
    </row>
    <row r="31146" spans="10:10">
      <c r="J31146" s="5"/>
    </row>
    <row r="31147" spans="10:10">
      <c r="J31147" s="5"/>
    </row>
    <row r="31148" spans="10:10">
      <c r="J31148" s="5"/>
    </row>
    <row r="31149" spans="10:10">
      <c r="J31149" s="5"/>
    </row>
    <row r="31150" spans="10:10">
      <c r="J31150" s="5"/>
    </row>
    <row r="31151" spans="10:10">
      <c r="J31151" s="5"/>
    </row>
    <row r="31152" spans="10:10">
      <c r="J31152" s="5"/>
    </row>
    <row r="31153" spans="10:10">
      <c r="J31153" s="5"/>
    </row>
    <row r="31154" spans="10:10">
      <c r="J31154" s="5"/>
    </row>
    <row r="31155" spans="10:10">
      <c r="J31155" s="5"/>
    </row>
    <row r="31156" spans="10:10">
      <c r="J31156" s="5"/>
    </row>
    <row r="31157" spans="10:10">
      <c r="J31157" s="5"/>
    </row>
    <row r="31158" spans="10:10">
      <c r="J31158" s="5"/>
    </row>
    <row r="31159" spans="10:10">
      <c r="J31159" s="5"/>
    </row>
    <row r="31160" spans="10:10">
      <c r="J31160" s="5"/>
    </row>
    <row r="31161" spans="10:10">
      <c r="J31161" s="5"/>
    </row>
    <row r="31162" spans="10:10">
      <c r="J31162" s="5"/>
    </row>
    <row r="31163" spans="10:10">
      <c r="J31163" s="5"/>
    </row>
    <row r="31164" spans="10:10">
      <c r="J31164" s="5"/>
    </row>
    <row r="31165" spans="10:10">
      <c r="J31165" s="5"/>
    </row>
    <row r="31166" spans="10:10">
      <c r="J31166" s="5"/>
    </row>
    <row r="31167" spans="10:10">
      <c r="J31167" s="5"/>
    </row>
    <row r="31168" spans="10:10">
      <c r="J31168" s="5"/>
    </row>
    <row r="31169" spans="10:10">
      <c r="J31169" s="5"/>
    </row>
    <row r="31170" spans="10:10">
      <c r="J31170" s="5"/>
    </row>
    <row r="31171" spans="10:10">
      <c r="J31171" s="5"/>
    </row>
    <row r="31172" spans="10:10">
      <c r="J31172" s="5"/>
    </row>
    <row r="31173" spans="10:10">
      <c r="J31173" s="5"/>
    </row>
    <row r="31174" spans="10:10">
      <c r="J31174" s="5"/>
    </row>
    <row r="31175" spans="10:10">
      <c r="J31175" s="5"/>
    </row>
    <row r="31176" spans="10:10">
      <c r="J31176" s="5"/>
    </row>
    <row r="31177" spans="10:10">
      <c r="J31177" s="5"/>
    </row>
    <row r="31178" spans="10:10">
      <c r="J31178" s="5"/>
    </row>
    <row r="31179" spans="10:10">
      <c r="J31179" s="5"/>
    </row>
    <row r="31180" spans="10:10">
      <c r="J31180" s="5"/>
    </row>
    <row r="31181" spans="10:10">
      <c r="J31181" s="5"/>
    </row>
    <row r="31182" spans="10:10">
      <c r="J31182" s="5"/>
    </row>
    <row r="31183" spans="10:10">
      <c r="J31183" s="5"/>
    </row>
    <row r="31184" spans="10:10">
      <c r="J31184" s="5"/>
    </row>
    <row r="31185" spans="10:10">
      <c r="J31185" s="5"/>
    </row>
    <row r="31186" spans="10:10">
      <c r="J31186" s="5"/>
    </row>
    <row r="31187" spans="10:10">
      <c r="J31187" s="5"/>
    </row>
    <row r="31188" spans="10:10">
      <c r="J31188" s="5"/>
    </row>
    <row r="31189" spans="10:10">
      <c r="J31189" s="5"/>
    </row>
    <row r="31190" spans="10:10">
      <c r="J31190" s="5"/>
    </row>
    <row r="31191" spans="10:10">
      <c r="J31191" s="5"/>
    </row>
    <row r="31192" spans="10:10">
      <c r="J31192" s="5"/>
    </row>
    <row r="31193" spans="10:10">
      <c r="J31193" s="5"/>
    </row>
    <row r="31194" spans="10:10">
      <c r="J31194" s="5"/>
    </row>
    <row r="31195" spans="10:10">
      <c r="J31195" s="5"/>
    </row>
    <row r="31196" spans="10:10">
      <c r="J31196" s="5"/>
    </row>
    <row r="31197" spans="10:10">
      <c r="J31197" s="5"/>
    </row>
    <row r="31198" spans="10:10">
      <c r="J31198" s="5"/>
    </row>
    <row r="31199" spans="10:10">
      <c r="J31199" s="5"/>
    </row>
    <row r="31200" spans="10:10">
      <c r="J31200" s="5"/>
    </row>
    <row r="31201" spans="10:10">
      <c r="J31201" s="5"/>
    </row>
    <row r="31202" spans="10:10">
      <c r="J31202" s="5"/>
    </row>
    <row r="31203" spans="10:10">
      <c r="J31203" s="5"/>
    </row>
    <row r="31204" spans="10:10">
      <c r="J31204" s="5"/>
    </row>
    <row r="31205" spans="10:10">
      <c r="J31205" s="5"/>
    </row>
    <row r="31206" spans="10:10">
      <c r="J31206" s="5"/>
    </row>
    <row r="31207" spans="10:10">
      <c r="J31207" s="5"/>
    </row>
    <row r="31208" spans="10:10">
      <c r="J31208" s="5"/>
    </row>
    <row r="31209" spans="10:10">
      <c r="J31209" s="5"/>
    </row>
    <row r="31210" spans="10:10">
      <c r="J31210" s="5"/>
    </row>
    <row r="31211" spans="10:10">
      <c r="J31211" s="5"/>
    </row>
    <row r="31212" spans="10:10">
      <c r="J31212" s="5"/>
    </row>
    <row r="31213" spans="10:10">
      <c r="J31213" s="5"/>
    </row>
    <row r="31214" spans="10:10">
      <c r="J31214" s="5"/>
    </row>
    <row r="31215" spans="10:10">
      <c r="J31215" s="5"/>
    </row>
    <row r="31216" spans="10:10">
      <c r="J31216" s="5"/>
    </row>
    <row r="31217" spans="10:10">
      <c r="J31217" s="5"/>
    </row>
    <row r="31218" spans="10:10">
      <c r="J31218" s="5"/>
    </row>
    <row r="31219" spans="10:10">
      <c r="J31219" s="5"/>
    </row>
    <row r="31220" spans="10:10">
      <c r="J31220" s="5"/>
    </row>
    <row r="31221" spans="10:10">
      <c r="J31221" s="5"/>
    </row>
    <row r="31222" spans="10:10">
      <c r="J31222" s="5"/>
    </row>
    <row r="31223" spans="10:10">
      <c r="J31223" s="5"/>
    </row>
    <row r="31224" spans="10:10">
      <c r="J31224" s="5"/>
    </row>
    <row r="31225" spans="10:10">
      <c r="J31225" s="5"/>
    </row>
    <row r="31226" spans="10:10">
      <c r="J31226" s="5"/>
    </row>
    <row r="31227" spans="10:10">
      <c r="J31227" s="5"/>
    </row>
    <row r="31228" spans="10:10">
      <c r="J31228" s="5"/>
    </row>
    <row r="31229" spans="10:10">
      <c r="J31229" s="5"/>
    </row>
    <row r="31230" spans="10:10">
      <c r="J31230" s="5"/>
    </row>
    <row r="31231" spans="10:10">
      <c r="J31231" s="5"/>
    </row>
    <row r="31232" spans="10:10">
      <c r="J31232" s="5"/>
    </row>
    <row r="31233" spans="10:10">
      <c r="J31233" s="5"/>
    </row>
    <row r="31234" spans="10:10">
      <c r="J31234" s="5"/>
    </row>
    <row r="31235" spans="10:10">
      <c r="J31235" s="5"/>
    </row>
    <row r="31236" spans="10:10">
      <c r="J31236" s="5"/>
    </row>
    <row r="31237" spans="10:10">
      <c r="J31237" s="5"/>
    </row>
    <row r="31238" spans="10:10">
      <c r="J31238" s="5"/>
    </row>
    <row r="31239" spans="10:10">
      <c r="J31239" s="5"/>
    </row>
    <row r="31240" spans="10:10">
      <c r="J31240" s="5"/>
    </row>
    <row r="31241" spans="10:10">
      <c r="J31241" s="5"/>
    </row>
    <row r="31242" spans="10:10">
      <c r="J31242" s="5"/>
    </row>
    <row r="31243" spans="10:10">
      <c r="J31243" s="5"/>
    </row>
    <row r="31244" spans="10:10">
      <c r="J31244" s="5"/>
    </row>
    <row r="31245" spans="10:10">
      <c r="J31245" s="5"/>
    </row>
    <row r="31246" spans="10:10">
      <c r="J31246" s="5"/>
    </row>
    <row r="31247" spans="10:10">
      <c r="J31247" s="5"/>
    </row>
    <row r="31248" spans="10:10">
      <c r="J31248" s="5"/>
    </row>
    <row r="31249" spans="10:10">
      <c r="J31249" s="5"/>
    </row>
    <row r="31250" spans="10:10">
      <c r="J31250" s="5"/>
    </row>
    <row r="31251" spans="10:10">
      <c r="J31251" s="5"/>
    </row>
    <row r="31252" spans="10:10">
      <c r="J31252" s="5"/>
    </row>
    <row r="31253" spans="10:10">
      <c r="J31253" s="5"/>
    </row>
    <row r="31254" spans="10:10">
      <c r="J31254" s="5"/>
    </row>
    <row r="31255" spans="10:10">
      <c r="J31255" s="5"/>
    </row>
    <row r="31256" spans="10:10">
      <c r="J31256" s="5"/>
    </row>
    <row r="31257" spans="10:10">
      <c r="J31257" s="5"/>
    </row>
    <row r="31258" spans="10:10">
      <c r="J31258" s="5"/>
    </row>
    <row r="31259" spans="10:10">
      <c r="J31259" s="5"/>
    </row>
    <row r="31260" spans="10:10">
      <c r="J31260" s="5"/>
    </row>
    <row r="31261" spans="10:10">
      <c r="J31261" s="5"/>
    </row>
    <row r="31262" spans="10:10">
      <c r="J31262" s="5"/>
    </row>
    <row r="31263" spans="10:10">
      <c r="J31263" s="5"/>
    </row>
    <row r="31264" spans="10:10">
      <c r="J31264" s="5"/>
    </row>
    <row r="31265" spans="10:10">
      <c r="J31265" s="5"/>
    </row>
    <row r="31266" spans="10:10">
      <c r="J31266" s="5"/>
    </row>
    <row r="31267" spans="10:10">
      <c r="J31267" s="5"/>
    </row>
    <row r="31268" spans="10:10">
      <c r="J31268" s="5"/>
    </row>
    <row r="31269" spans="10:10">
      <c r="J31269" s="5"/>
    </row>
    <row r="31270" spans="10:10">
      <c r="J31270" s="5"/>
    </row>
    <row r="31271" spans="10:10">
      <c r="J31271" s="5"/>
    </row>
    <row r="31272" spans="10:10">
      <c r="J31272" s="5"/>
    </row>
    <row r="31273" spans="10:10">
      <c r="J31273" s="5"/>
    </row>
    <row r="31274" spans="10:10">
      <c r="J31274" s="5"/>
    </row>
    <row r="31275" spans="10:10">
      <c r="J31275" s="5"/>
    </row>
    <row r="31276" spans="10:10">
      <c r="J31276" s="5"/>
    </row>
    <row r="31277" spans="10:10">
      <c r="J31277" s="5"/>
    </row>
    <row r="31278" spans="10:10">
      <c r="J31278" s="5"/>
    </row>
    <row r="31279" spans="10:10">
      <c r="J31279" s="5"/>
    </row>
    <row r="31280" spans="10:10">
      <c r="J31280" s="5"/>
    </row>
    <row r="31281" spans="10:10">
      <c r="J31281" s="5"/>
    </row>
    <row r="31282" spans="10:10">
      <c r="J31282" s="5"/>
    </row>
    <row r="31283" spans="10:10">
      <c r="J31283" s="5"/>
    </row>
    <row r="31284" spans="10:10">
      <c r="J31284" s="5"/>
    </row>
    <row r="31285" spans="10:10">
      <c r="J31285" s="5"/>
    </row>
    <row r="31286" spans="10:10">
      <c r="J31286" s="5"/>
    </row>
    <row r="31287" spans="10:10">
      <c r="J31287" s="5"/>
    </row>
    <row r="31288" spans="10:10">
      <c r="J31288" s="5"/>
    </row>
    <row r="31289" spans="10:10">
      <c r="J31289" s="5"/>
    </row>
    <row r="31290" spans="10:10">
      <c r="J31290" s="5"/>
    </row>
    <row r="31291" spans="10:10">
      <c r="J31291" s="5"/>
    </row>
    <row r="31292" spans="10:10">
      <c r="J31292" s="5"/>
    </row>
    <row r="31293" spans="10:10">
      <c r="J31293" s="5"/>
    </row>
    <row r="31294" spans="10:10">
      <c r="J31294" s="5"/>
    </row>
    <row r="31295" spans="10:10">
      <c r="J31295" s="5"/>
    </row>
    <row r="31296" spans="10:10">
      <c r="J31296" s="5"/>
    </row>
    <row r="31297" spans="10:10">
      <c r="J31297" s="5"/>
    </row>
    <row r="31298" spans="10:10">
      <c r="J31298" s="5"/>
    </row>
    <row r="31299" spans="10:10">
      <c r="J31299" s="5"/>
    </row>
    <row r="31300" spans="10:10">
      <c r="J31300" s="5"/>
    </row>
    <row r="31301" spans="10:10">
      <c r="J31301" s="5"/>
    </row>
    <row r="31302" spans="10:10">
      <c r="J31302" s="5"/>
    </row>
    <row r="31303" spans="10:10">
      <c r="J31303" s="5"/>
    </row>
    <row r="31304" spans="10:10">
      <c r="J31304" s="5"/>
    </row>
    <row r="31305" spans="10:10">
      <c r="J31305" s="5"/>
    </row>
    <row r="31306" spans="10:10">
      <c r="J31306" s="5"/>
    </row>
    <row r="31307" spans="10:10">
      <c r="J31307" s="5"/>
    </row>
    <row r="31308" spans="10:10">
      <c r="J31308" s="5"/>
    </row>
    <row r="31309" spans="10:10">
      <c r="J31309" s="5"/>
    </row>
    <row r="31310" spans="10:10">
      <c r="J31310" s="5"/>
    </row>
    <row r="31311" spans="10:10">
      <c r="J31311" s="5"/>
    </row>
    <row r="31312" spans="10:10">
      <c r="J31312" s="5"/>
    </row>
    <row r="31313" spans="10:10">
      <c r="J31313" s="5"/>
    </row>
    <row r="31314" spans="10:10">
      <c r="J31314" s="5"/>
    </row>
    <row r="31315" spans="10:10">
      <c r="J31315" s="5"/>
    </row>
    <row r="31316" spans="10:10">
      <c r="J31316" s="5"/>
    </row>
    <row r="31317" spans="10:10">
      <c r="J31317" s="5"/>
    </row>
    <row r="31318" spans="10:10">
      <c r="J31318" s="5"/>
    </row>
    <row r="31319" spans="10:10">
      <c r="J31319" s="5"/>
    </row>
    <row r="31320" spans="10:10">
      <c r="J31320" s="5"/>
    </row>
    <row r="31321" spans="10:10">
      <c r="J31321" s="5"/>
    </row>
    <row r="31322" spans="10:10">
      <c r="J31322" s="5"/>
    </row>
    <row r="31323" spans="10:10">
      <c r="J31323" s="5"/>
    </row>
    <row r="31324" spans="10:10">
      <c r="J31324" s="5"/>
    </row>
    <row r="31325" spans="10:10">
      <c r="J31325" s="5"/>
    </row>
    <row r="31326" spans="10:10">
      <c r="J31326" s="5"/>
    </row>
    <row r="31327" spans="10:10">
      <c r="J31327" s="5"/>
    </row>
    <row r="31328" spans="10:10">
      <c r="J31328" s="5"/>
    </row>
    <row r="31329" spans="10:10">
      <c r="J31329" s="5"/>
    </row>
    <row r="31330" spans="10:10">
      <c r="J31330" s="5"/>
    </row>
    <row r="31331" spans="10:10">
      <c r="J31331" s="5"/>
    </row>
    <row r="31332" spans="10:10">
      <c r="J31332" s="5"/>
    </row>
    <row r="31333" spans="10:10">
      <c r="J31333" s="5"/>
    </row>
    <row r="31334" spans="10:10">
      <c r="J31334" s="5"/>
    </row>
    <row r="31335" spans="10:10">
      <c r="J31335" s="5"/>
    </row>
    <row r="31336" spans="10:10">
      <c r="J31336" s="5"/>
    </row>
    <row r="31337" spans="10:10">
      <c r="J31337" s="5"/>
    </row>
    <row r="31338" spans="10:10">
      <c r="J31338" s="5"/>
    </row>
    <row r="31339" spans="10:10">
      <c r="J31339" s="5"/>
    </row>
    <row r="31340" spans="10:10">
      <c r="J31340" s="5"/>
    </row>
    <row r="31341" spans="10:10">
      <c r="J31341" s="5"/>
    </row>
    <row r="31342" spans="10:10">
      <c r="J31342" s="5"/>
    </row>
    <row r="31343" spans="10:10">
      <c r="J31343" s="5"/>
    </row>
    <row r="31344" spans="10:10">
      <c r="J31344" s="5"/>
    </row>
    <row r="31345" spans="10:10">
      <c r="J31345" s="5"/>
    </row>
    <row r="31346" spans="10:10">
      <c r="J31346" s="5"/>
    </row>
    <row r="31347" spans="10:10">
      <c r="J31347" s="5"/>
    </row>
    <row r="31348" spans="10:10">
      <c r="J31348" s="5"/>
    </row>
    <row r="31349" spans="10:10">
      <c r="J31349" s="5"/>
    </row>
    <row r="31350" spans="10:10">
      <c r="J31350" s="5"/>
    </row>
    <row r="31351" spans="10:10">
      <c r="J31351" s="5"/>
    </row>
    <row r="31352" spans="10:10">
      <c r="J31352" s="5"/>
    </row>
    <row r="31353" spans="10:10">
      <c r="J31353" s="5"/>
    </row>
    <row r="31354" spans="10:10">
      <c r="J31354" s="5"/>
    </row>
    <row r="31355" spans="10:10">
      <c r="J31355" s="5"/>
    </row>
    <row r="31356" spans="10:10">
      <c r="J31356" s="5"/>
    </row>
    <row r="31357" spans="10:10">
      <c r="J31357" s="5"/>
    </row>
    <row r="31358" spans="10:10">
      <c r="J31358" s="5"/>
    </row>
    <row r="31359" spans="10:10">
      <c r="J31359" s="5"/>
    </row>
    <row r="31360" spans="10:10">
      <c r="J31360" s="5"/>
    </row>
    <row r="31361" spans="10:10">
      <c r="J31361" s="5"/>
    </row>
    <row r="31362" spans="10:10">
      <c r="J31362" s="5"/>
    </row>
    <row r="31363" spans="10:10">
      <c r="J31363" s="5"/>
    </row>
    <row r="31364" spans="10:10">
      <c r="J31364" s="5"/>
    </row>
    <row r="31365" spans="10:10">
      <c r="J31365" s="5"/>
    </row>
    <row r="31366" spans="10:10">
      <c r="J31366" s="5"/>
    </row>
    <row r="31367" spans="10:10">
      <c r="J31367" s="5"/>
    </row>
    <row r="31368" spans="10:10">
      <c r="J31368" s="5"/>
    </row>
    <row r="31369" spans="10:10">
      <c r="J31369" s="5"/>
    </row>
    <row r="31370" spans="10:10">
      <c r="J31370" s="5"/>
    </row>
    <row r="31371" spans="10:10">
      <c r="J31371" s="5"/>
    </row>
    <row r="31372" spans="10:10">
      <c r="J31372" s="5"/>
    </row>
    <row r="31373" spans="10:10">
      <c r="J31373" s="5"/>
    </row>
    <row r="31374" spans="10:10">
      <c r="J31374" s="5"/>
    </row>
    <row r="31375" spans="10:10">
      <c r="J31375" s="5"/>
    </row>
    <row r="31376" spans="10:10">
      <c r="J31376" s="5"/>
    </row>
    <row r="31377" spans="10:10">
      <c r="J31377" s="5"/>
    </row>
    <row r="31378" spans="10:10">
      <c r="J31378" s="5"/>
    </row>
    <row r="31379" spans="10:10">
      <c r="J31379" s="5"/>
    </row>
    <row r="31380" spans="10:10">
      <c r="J31380" s="5"/>
    </row>
    <row r="31381" spans="10:10">
      <c r="J31381" s="5"/>
    </row>
    <row r="31382" spans="10:10">
      <c r="J31382" s="5"/>
    </row>
    <row r="31383" spans="10:10">
      <c r="J31383" s="5"/>
    </row>
    <row r="31384" spans="10:10">
      <c r="J31384" s="5"/>
    </row>
    <row r="31385" spans="10:10">
      <c r="J31385" s="5"/>
    </row>
    <row r="31386" spans="10:10">
      <c r="J31386" s="5"/>
    </row>
    <row r="31387" spans="10:10">
      <c r="J31387" s="5"/>
    </row>
    <row r="31388" spans="10:10">
      <c r="J31388" s="5"/>
    </row>
    <row r="31389" spans="10:10">
      <c r="J31389" s="5"/>
    </row>
    <row r="31390" spans="10:10">
      <c r="J31390" s="5"/>
    </row>
    <row r="31391" spans="10:10">
      <c r="J31391" s="5"/>
    </row>
    <row r="31392" spans="10:10">
      <c r="J31392" s="5"/>
    </row>
    <row r="31393" spans="10:10">
      <c r="J31393" s="5"/>
    </row>
    <row r="31394" spans="10:10">
      <c r="J31394" s="5"/>
    </row>
    <row r="31395" spans="10:10">
      <c r="J31395" s="5"/>
    </row>
    <row r="31396" spans="10:10">
      <c r="J31396" s="5"/>
    </row>
    <row r="31397" spans="10:10">
      <c r="J31397" s="5"/>
    </row>
    <row r="31398" spans="10:10">
      <c r="J31398" s="5"/>
    </row>
    <row r="31399" spans="10:10">
      <c r="J31399" s="5"/>
    </row>
    <row r="31400" spans="10:10">
      <c r="J31400" s="5"/>
    </row>
    <row r="31401" spans="10:10">
      <c r="J31401" s="5"/>
    </row>
    <row r="31402" spans="10:10">
      <c r="J31402" s="5"/>
    </row>
    <row r="31403" spans="10:10">
      <c r="J31403" s="5"/>
    </row>
    <row r="31404" spans="10:10">
      <c r="J31404" s="5"/>
    </row>
    <row r="31405" spans="10:10">
      <c r="J31405" s="5"/>
    </row>
    <row r="31406" spans="10:10">
      <c r="J31406" s="5"/>
    </row>
    <row r="31407" spans="10:10">
      <c r="J31407" s="5"/>
    </row>
    <row r="31408" spans="10:10">
      <c r="J31408" s="5"/>
    </row>
    <row r="31409" spans="10:10">
      <c r="J31409" s="5"/>
    </row>
    <row r="31410" spans="10:10">
      <c r="J31410" s="5"/>
    </row>
    <row r="31411" spans="10:10">
      <c r="J31411" s="5"/>
    </row>
    <row r="31412" spans="10:10">
      <c r="J31412" s="5"/>
    </row>
    <row r="31413" spans="10:10">
      <c r="J31413" s="5"/>
    </row>
    <row r="31414" spans="10:10">
      <c r="J31414" s="5"/>
    </row>
    <row r="31415" spans="10:10">
      <c r="J31415" s="5"/>
    </row>
    <row r="31416" spans="10:10">
      <c r="J31416" s="5"/>
    </row>
    <row r="31417" spans="10:10">
      <c r="J31417" s="5"/>
    </row>
    <row r="31418" spans="10:10">
      <c r="J31418" s="5"/>
    </row>
    <row r="31419" spans="10:10">
      <c r="J31419" s="5"/>
    </row>
    <row r="31420" spans="10:10">
      <c r="J31420" s="5"/>
    </row>
    <row r="31421" spans="10:10">
      <c r="J31421" s="5"/>
    </row>
    <row r="31422" spans="10:10">
      <c r="J31422" s="5"/>
    </row>
    <row r="31423" spans="10:10">
      <c r="J31423" s="5"/>
    </row>
    <row r="31424" spans="10:10">
      <c r="J31424" s="5"/>
    </row>
    <row r="31425" spans="10:10">
      <c r="J31425" s="5"/>
    </row>
    <row r="31426" spans="10:10">
      <c r="J31426" s="5"/>
    </row>
    <row r="31427" spans="10:10">
      <c r="J31427" s="5"/>
    </row>
    <row r="31428" spans="10:10">
      <c r="J31428" s="5"/>
    </row>
    <row r="31429" spans="10:10">
      <c r="J31429" s="5"/>
    </row>
    <row r="31430" spans="10:10">
      <c r="J31430" s="5"/>
    </row>
    <row r="31431" spans="10:10">
      <c r="J31431" s="5"/>
    </row>
    <row r="31432" spans="10:10">
      <c r="J31432" s="5"/>
    </row>
    <row r="31433" spans="10:10">
      <c r="J31433" s="5"/>
    </row>
    <row r="31434" spans="10:10">
      <c r="J31434" s="5"/>
    </row>
    <row r="31435" spans="10:10">
      <c r="J31435" s="5"/>
    </row>
    <row r="31436" spans="10:10">
      <c r="J31436" s="5"/>
    </row>
    <row r="31437" spans="10:10">
      <c r="J31437" s="5"/>
    </row>
    <row r="31438" spans="10:10">
      <c r="J31438" s="5"/>
    </row>
    <row r="31439" spans="10:10">
      <c r="J31439" s="5"/>
    </row>
    <row r="31440" spans="10:10">
      <c r="J31440" s="5"/>
    </row>
    <row r="31441" spans="10:10">
      <c r="J31441" s="5"/>
    </row>
    <row r="31442" spans="10:10">
      <c r="J31442" s="5"/>
    </row>
    <row r="31443" spans="10:10">
      <c r="J31443" s="5"/>
    </row>
    <row r="31444" spans="10:10">
      <c r="J31444" s="5"/>
    </row>
    <row r="31445" spans="10:10">
      <c r="J31445" s="5"/>
    </row>
    <row r="31446" spans="10:10">
      <c r="J31446" s="5"/>
    </row>
    <row r="31447" spans="10:10">
      <c r="J31447" s="5"/>
    </row>
    <row r="31448" spans="10:10">
      <c r="J31448" s="5"/>
    </row>
    <row r="31449" spans="10:10">
      <c r="J31449" s="5"/>
    </row>
    <row r="31450" spans="10:10">
      <c r="J31450" s="5"/>
    </row>
    <row r="31451" spans="10:10">
      <c r="J31451" s="5"/>
    </row>
    <row r="31452" spans="10:10">
      <c r="J31452" s="5"/>
    </row>
    <row r="31453" spans="10:10">
      <c r="J31453" s="5"/>
    </row>
    <row r="31454" spans="10:10">
      <c r="J31454" s="5"/>
    </row>
    <row r="31455" spans="10:10">
      <c r="J31455" s="5"/>
    </row>
    <row r="31456" spans="10:10">
      <c r="J31456" s="5"/>
    </row>
    <row r="31457" spans="10:10">
      <c r="J31457" s="5"/>
    </row>
    <row r="31458" spans="10:10">
      <c r="J31458" s="5"/>
    </row>
    <row r="31459" spans="10:10">
      <c r="J31459" s="5"/>
    </row>
    <row r="31460" spans="10:10">
      <c r="J31460" s="5"/>
    </row>
    <row r="31461" spans="10:10">
      <c r="J31461" s="5"/>
    </row>
    <row r="31462" spans="10:10">
      <c r="J31462" s="5"/>
    </row>
    <row r="31463" spans="10:10">
      <c r="J31463" s="5"/>
    </row>
    <row r="31464" spans="10:10">
      <c r="J31464" s="5"/>
    </row>
    <row r="31465" spans="10:10">
      <c r="J31465" s="5"/>
    </row>
    <row r="31466" spans="10:10">
      <c r="J31466" s="5"/>
    </row>
    <row r="31467" spans="10:10">
      <c r="J31467" s="5"/>
    </row>
    <row r="31468" spans="10:10">
      <c r="J31468" s="5"/>
    </row>
    <row r="31469" spans="10:10">
      <c r="J31469" s="5"/>
    </row>
    <row r="31470" spans="10:10">
      <c r="J31470" s="5"/>
    </row>
    <row r="31471" spans="10:10">
      <c r="J31471" s="5"/>
    </row>
    <row r="31472" spans="10:10">
      <c r="J31472" s="5"/>
    </row>
    <row r="31473" spans="10:10">
      <c r="J31473" s="5"/>
    </row>
    <row r="31474" spans="10:10">
      <c r="J31474" s="5"/>
    </row>
    <row r="31475" spans="10:10">
      <c r="J31475" s="5"/>
    </row>
    <row r="31476" spans="10:10">
      <c r="J31476" s="5"/>
    </row>
    <row r="31477" spans="10:10">
      <c r="J31477" s="5"/>
    </row>
    <row r="31478" spans="10:10">
      <c r="J31478" s="5"/>
    </row>
    <row r="31479" spans="10:10">
      <c r="J31479" s="5"/>
    </row>
    <row r="31480" spans="10:10">
      <c r="J31480" s="5"/>
    </row>
    <row r="31481" spans="10:10">
      <c r="J31481" s="5"/>
    </row>
    <row r="31482" spans="10:10">
      <c r="J31482" s="5"/>
    </row>
    <row r="31483" spans="10:10">
      <c r="J31483" s="5"/>
    </row>
    <row r="31484" spans="10:10">
      <c r="J31484" s="5"/>
    </row>
    <row r="31485" spans="10:10">
      <c r="J31485" s="5"/>
    </row>
    <row r="31486" spans="10:10">
      <c r="J31486" s="5"/>
    </row>
    <row r="31487" spans="10:10">
      <c r="J31487" s="5"/>
    </row>
    <row r="31488" spans="10:10">
      <c r="J31488" s="5"/>
    </row>
    <row r="31489" spans="10:10">
      <c r="J31489" s="5"/>
    </row>
    <row r="31490" spans="10:10">
      <c r="J31490" s="5"/>
    </row>
    <row r="31491" spans="10:10">
      <c r="J31491" s="5"/>
    </row>
    <row r="31492" spans="10:10">
      <c r="J31492" s="5"/>
    </row>
    <row r="31493" spans="10:10">
      <c r="J31493" s="5"/>
    </row>
    <row r="31494" spans="10:10">
      <c r="J31494" s="5"/>
    </row>
    <row r="31495" spans="10:10">
      <c r="J31495" s="5"/>
    </row>
    <row r="31496" spans="10:10">
      <c r="J31496" s="5"/>
    </row>
    <row r="31497" spans="10:10">
      <c r="J31497" s="5"/>
    </row>
    <row r="31498" spans="10:10">
      <c r="J31498" s="5"/>
    </row>
    <row r="31499" spans="10:10">
      <c r="J31499" s="5"/>
    </row>
    <row r="31500" spans="10:10">
      <c r="J31500" s="5"/>
    </row>
    <row r="31501" spans="10:10">
      <c r="J31501" s="5"/>
    </row>
    <row r="31502" spans="10:10">
      <c r="J31502" s="5"/>
    </row>
    <row r="31503" spans="10:10">
      <c r="J31503" s="5"/>
    </row>
    <row r="31504" spans="10:10">
      <c r="J31504" s="5"/>
    </row>
    <row r="31505" spans="10:10">
      <c r="J31505" s="5"/>
    </row>
    <row r="31506" spans="10:10">
      <c r="J31506" s="5"/>
    </row>
    <row r="31507" spans="10:10">
      <c r="J31507" s="5"/>
    </row>
    <row r="31508" spans="10:10">
      <c r="J31508" s="5"/>
    </row>
    <row r="31509" spans="10:10">
      <c r="J31509" s="5"/>
    </row>
    <row r="31510" spans="10:10">
      <c r="J31510" s="5"/>
    </row>
    <row r="31511" spans="10:10">
      <c r="J31511" s="5"/>
    </row>
    <row r="31512" spans="10:10">
      <c r="J31512" s="5"/>
    </row>
    <row r="31513" spans="10:10">
      <c r="J31513" s="5"/>
    </row>
    <row r="31514" spans="10:10">
      <c r="J31514" s="5"/>
    </row>
    <row r="31515" spans="10:10">
      <c r="J31515" s="5"/>
    </row>
    <row r="31516" spans="10:10">
      <c r="J31516" s="5"/>
    </row>
    <row r="31517" spans="10:10">
      <c r="J31517" s="5"/>
    </row>
    <row r="31518" spans="10:10">
      <c r="J31518" s="5"/>
    </row>
    <row r="31519" spans="10:10">
      <c r="J31519" s="5"/>
    </row>
    <row r="31520" spans="10:10">
      <c r="J31520" s="5"/>
    </row>
    <row r="31521" spans="10:10">
      <c r="J31521" s="5"/>
    </row>
    <row r="31522" spans="10:10">
      <c r="J31522" s="5"/>
    </row>
    <row r="31523" spans="10:10">
      <c r="J31523" s="5"/>
    </row>
    <row r="31524" spans="10:10">
      <c r="J31524" s="5"/>
    </row>
    <row r="31525" spans="10:10">
      <c r="J31525" s="5"/>
    </row>
    <row r="31526" spans="10:10">
      <c r="J31526" s="5"/>
    </row>
    <row r="31527" spans="10:10">
      <c r="J31527" s="5"/>
    </row>
    <row r="31528" spans="10:10">
      <c r="J31528" s="5"/>
    </row>
    <row r="31529" spans="10:10">
      <c r="J31529" s="5"/>
    </row>
    <row r="31530" spans="10:10">
      <c r="J31530" s="5"/>
    </row>
    <row r="31531" spans="10:10">
      <c r="J31531" s="5"/>
    </row>
    <row r="31532" spans="10:10">
      <c r="J31532" s="5"/>
    </row>
    <row r="31533" spans="10:10">
      <c r="J31533" s="5"/>
    </row>
    <row r="31534" spans="10:10">
      <c r="J31534" s="5"/>
    </row>
    <row r="31535" spans="10:10">
      <c r="J31535" s="5"/>
    </row>
    <row r="31536" spans="10:10">
      <c r="J31536" s="5"/>
    </row>
    <row r="31537" spans="10:10">
      <c r="J31537" s="5"/>
    </row>
    <row r="31538" spans="10:10">
      <c r="J31538" s="5"/>
    </row>
    <row r="31539" spans="10:10">
      <c r="J31539" s="5"/>
    </row>
    <row r="31540" spans="10:10">
      <c r="J31540" s="5"/>
    </row>
    <row r="31541" spans="10:10">
      <c r="J31541" s="5"/>
    </row>
    <row r="31542" spans="10:10">
      <c r="J31542" s="5"/>
    </row>
    <row r="31543" spans="10:10">
      <c r="J31543" s="5"/>
    </row>
    <row r="31544" spans="10:10">
      <c r="J31544" s="5"/>
    </row>
    <row r="31545" spans="10:10">
      <c r="J31545" s="5"/>
    </row>
    <row r="31546" spans="10:10">
      <c r="J31546" s="5"/>
    </row>
    <row r="31547" spans="10:10">
      <c r="J31547" s="5"/>
    </row>
    <row r="31548" spans="10:10">
      <c r="J31548" s="5"/>
    </row>
    <row r="31549" spans="10:10">
      <c r="J31549" s="5"/>
    </row>
    <row r="31550" spans="10:10">
      <c r="J31550" s="5"/>
    </row>
    <row r="31551" spans="10:10">
      <c r="J31551" s="5"/>
    </row>
    <row r="31552" spans="10:10">
      <c r="J31552" s="5"/>
    </row>
    <row r="31553" spans="10:10">
      <c r="J31553" s="5"/>
    </row>
    <row r="31554" spans="10:10">
      <c r="J31554" s="5"/>
    </row>
    <row r="31555" spans="10:10">
      <c r="J31555" s="5"/>
    </row>
    <row r="31556" spans="10:10">
      <c r="J31556" s="5"/>
    </row>
    <row r="31557" spans="10:10">
      <c r="J31557" s="5"/>
    </row>
    <row r="31558" spans="10:10">
      <c r="J31558" s="5"/>
    </row>
    <row r="31559" spans="10:10">
      <c r="J31559" s="5"/>
    </row>
    <row r="31560" spans="10:10">
      <c r="J31560" s="5"/>
    </row>
    <row r="31561" spans="10:10">
      <c r="J31561" s="5"/>
    </row>
    <row r="31562" spans="10:10">
      <c r="J31562" s="5"/>
    </row>
    <row r="31563" spans="10:10">
      <c r="J31563" s="5"/>
    </row>
    <row r="31564" spans="10:10">
      <c r="J31564" s="5"/>
    </row>
    <row r="31565" spans="10:10">
      <c r="J31565" s="5"/>
    </row>
    <row r="31566" spans="10:10">
      <c r="J31566" s="5"/>
    </row>
    <row r="31567" spans="10:10">
      <c r="J31567" s="5"/>
    </row>
    <row r="31568" spans="10:10">
      <c r="J31568" s="5"/>
    </row>
    <row r="31569" spans="10:10">
      <c r="J31569" s="5"/>
    </row>
    <row r="31570" spans="10:10">
      <c r="J31570" s="5"/>
    </row>
    <row r="31571" spans="10:10">
      <c r="J31571" s="5"/>
    </row>
    <row r="31572" spans="10:10">
      <c r="J31572" s="5"/>
    </row>
    <row r="31573" spans="10:10">
      <c r="J31573" s="5"/>
    </row>
    <row r="31574" spans="10:10">
      <c r="J31574" s="5"/>
    </row>
    <row r="31575" spans="10:10">
      <c r="J31575" s="5"/>
    </row>
    <row r="31576" spans="10:10">
      <c r="J31576" s="5"/>
    </row>
    <row r="31577" spans="10:10">
      <c r="J31577" s="5"/>
    </row>
    <row r="31578" spans="10:10">
      <c r="J31578" s="5"/>
    </row>
    <row r="31579" spans="10:10">
      <c r="J31579" s="5"/>
    </row>
    <row r="31580" spans="10:10">
      <c r="J31580" s="5"/>
    </row>
    <row r="31581" spans="10:10">
      <c r="J31581" s="5"/>
    </row>
    <row r="31582" spans="10:10">
      <c r="J31582" s="5"/>
    </row>
    <row r="31583" spans="10:10">
      <c r="J31583" s="5"/>
    </row>
    <row r="31584" spans="10:10">
      <c r="J31584" s="5"/>
    </row>
    <row r="31585" spans="10:10">
      <c r="J31585" s="5"/>
    </row>
    <row r="31586" spans="10:10">
      <c r="J31586" s="5"/>
    </row>
    <row r="31587" spans="10:10">
      <c r="J31587" s="5"/>
    </row>
    <row r="31588" spans="10:10">
      <c r="J31588" s="5"/>
    </row>
    <row r="31589" spans="10:10">
      <c r="J31589" s="5"/>
    </row>
    <row r="31590" spans="10:10">
      <c r="J31590" s="5"/>
    </row>
    <row r="31591" spans="10:10">
      <c r="J31591" s="5"/>
    </row>
    <row r="31592" spans="10:10">
      <c r="J31592" s="5"/>
    </row>
    <row r="31593" spans="10:10">
      <c r="J31593" s="5"/>
    </row>
    <row r="31594" spans="10:10">
      <c r="J31594" s="5"/>
    </row>
    <row r="31595" spans="10:10">
      <c r="J31595" s="5"/>
    </row>
    <row r="31596" spans="10:10">
      <c r="J31596" s="5"/>
    </row>
    <row r="31597" spans="10:10">
      <c r="J31597" s="5"/>
    </row>
    <row r="31598" spans="10:10">
      <c r="J31598" s="5"/>
    </row>
    <row r="31599" spans="10:10">
      <c r="J31599" s="5"/>
    </row>
    <row r="31600" spans="10:10">
      <c r="J31600" s="5"/>
    </row>
    <row r="31601" spans="10:10">
      <c r="J31601" s="5"/>
    </row>
    <row r="31602" spans="10:10">
      <c r="J31602" s="5"/>
    </row>
    <row r="31603" spans="10:10">
      <c r="J31603" s="5"/>
    </row>
    <row r="31604" spans="10:10">
      <c r="J31604" s="5"/>
    </row>
    <row r="31605" spans="10:10">
      <c r="J31605" s="5"/>
    </row>
    <row r="31606" spans="10:10">
      <c r="J31606" s="5"/>
    </row>
    <row r="31607" spans="10:10">
      <c r="J31607" s="5"/>
    </row>
    <row r="31608" spans="10:10">
      <c r="J31608" s="5"/>
    </row>
    <row r="31609" spans="10:10">
      <c r="J31609" s="5"/>
    </row>
    <row r="31610" spans="10:10">
      <c r="J31610" s="5"/>
    </row>
    <row r="31611" spans="10:10">
      <c r="J31611" s="5"/>
    </row>
    <row r="31612" spans="10:10">
      <c r="J31612" s="5"/>
    </row>
    <row r="31613" spans="10:10">
      <c r="J31613" s="5"/>
    </row>
    <row r="31614" spans="10:10">
      <c r="J31614" s="5"/>
    </row>
    <row r="31615" spans="10:10">
      <c r="J31615" s="5"/>
    </row>
    <row r="31616" spans="10:10">
      <c r="J31616" s="5"/>
    </row>
    <row r="31617" spans="10:10">
      <c r="J31617" s="5"/>
    </row>
    <row r="31618" spans="10:10">
      <c r="J31618" s="5"/>
    </row>
    <row r="31619" spans="10:10">
      <c r="J31619" s="5"/>
    </row>
    <row r="31620" spans="10:10">
      <c r="J31620" s="5"/>
    </row>
    <row r="31621" spans="10:10">
      <c r="J31621" s="5"/>
    </row>
    <row r="31622" spans="10:10">
      <c r="J31622" s="5"/>
    </row>
    <row r="31623" spans="10:10">
      <c r="J31623" s="5"/>
    </row>
    <row r="31624" spans="10:10">
      <c r="J31624" s="5"/>
    </row>
    <row r="31625" spans="10:10">
      <c r="J31625" s="5"/>
    </row>
    <row r="31626" spans="10:10">
      <c r="J31626" s="5"/>
    </row>
    <row r="31627" spans="10:10">
      <c r="J31627" s="5"/>
    </row>
    <row r="31628" spans="10:10">
      <c r="J31628" s="5"/>
    </row>
    <row r="31629" spans="10:10">
      <c r="J31629" s="5"/>
    </row>
    <row r="31630" spans="10:10">
      <c r="J31630" s="5"/>
    </row>
    <row r="31631" spans="10:10">
      <c r="J31631" s="5"/>
    </row>
    <row r="31632" spans="10:10">
      <c r="J31632" s="5"/>
    </row>
    <row r="31633" spans="10:10">
      <c r="J31633" s="5"/>
    </row>
    <row r="31634" spans="10:10">
      <c r="J31634" s="5"/>
    </row>
    <row r="31635" spans="10:10">
      <c r="J31635" s="5"/>
    </row>
    <row r="31636" spans="10:10">
      <c r="J31636" s="5"/>
    </row>
    <row r="31637" spans="10:10">
      <c r="J31637" s="5"/>
    </row>
    <row r="31638" spans="10:10">
      <c r="J31638" s="5"/>
    </row>
    <row r="31639" spans="10:10">
      <c r="J31639" s="5"/>
    </row>
    <row r="31640" spans="10:10">
      <c r="J31640" s="5"/>
    </row>
    <row r="31641" spans="10:10">
      <c r="J31641" s="5"/>
    </row>
    <row r="31642" spans="10:10">
      <c r="J31642" s="5"/>
    </row>
    <row r="31643" spans="10:10">
      <c r="J31643" s="5"/>
    </row>
    <row r="31644" spans="10:10">
      <c r="J31644" s="5"/>
    </row>
    <row r="31645" spans="10:10">
      <c r="J31645" s="5"/>
    </row>
    <row r="31646" spans="10:10">
      <c r="J31646" s="5"/>
    </row>
    <row r="31647" spans="10:10">
      <c r="J31647" s="5"/>
    </row>
    <row r="31648" spans="10:10">
      <c r="J31648" s="5"/>
    </row>
    <row r="31649" spans="10:10">
      <c r="J31649" s="5"/>
    </row>
    <row r="31650" spans="10:10">
      <c r="J31650" s="5"/>
    </row>
    <row r="31651" spans="10:10">
      <c r="J31651" s="5"/>
    </row>
    <row r="31652" spans="10:10">
      <c r="J31652" s="5"/>
    </row>
    <row r="31653" spans="10:10">
      <c r="J31653" s="5"/>
    </row>
    <row r="31654" spans="10:10">
      <c r="J31654" s="5"/>
    </row>
    <row r="31655" spans="10:10">
      <c r="J31655" s="5"/>
    </row>
    <row r="31656" spans="10:10">
      <c r="J31656" s="5"/>
    </row>
    <row r="31657" spans="10:10">
      <c r="J31657" s="5"/>
    </row>
    <row r="31658" spans="10:10">
      <c r="J31658" s="5"/>
    </row>
    <row r="31659" spans="10:10">
      <c r="J31659" s="5"/>
    </row>
    <row r="31660" spans="10:10">
      <c r="J31660" s="5"/>
    </row>
    <row r="31661" spans="10:10">
      <c r="J31661" s="5"/>
    </row>
    <row r="31662" spans="10:10">
      <c r="J31662" s="5"/>
    </row>
    <row r="31663" spans="10:10">
      <c r="J31663" s="5"/>
    </row>
    <row r="31664" spans="10:10">
      <c r="J31664" s="5"/>
    </row>
    <row r="31665" spans="10:10">
      <c r="J31665" s="5"/>
    </row>
    <row r="31666" spans="10:10">
      <c r="J31666" s="5"/>
    </row>
    <row r="31667" spans="10:10">
      <c r="J31667" s="5"/>
    </row>
    <row r="31668" spans="10:10">
      <c r="J31668" s="5"/>
    </row>
    <row r="31669" spans="10:10">
      <c r="J31669" s="5"/>
    </row>
    <row r="31670" spans="10:10">
      <c r="J31670" s="5"/>
    </row>
    <row r="31671" spans="10:10">
      <c r="J31671" s="5"/>
    </row>
    <row r="31672" spans="10:10">
      <c r="J31672" s="5"/>
    </row>
    <row r="31673" spans="10:10">
      <c r="J31673" s="5"/>
    </row>
    <row r="31674" spans="10:10">
      <c r="J31674" s="5"/>
    </row>
    <row r="31675" spans="10:10">
      <c r="J31675" s="5"/>
    </row>
    <row r="31676" spans="10:10">
      <c r="J31676" s="5"/>
    </row>
    <row r="31677" spans="10:10">
      <c r="J31677" s="5"/>
    </row>
    <row r="31678" spans="10:10">
      <c r="J31678" s="5"/>
    </row>
    <row r="31679" spans="10:10">
      <c r="J31679" s="5"/>
    </row>
    <row r="31680" spans="10:10">
      <c r="J31680" s="5"/>
    </row>
    <row r="31681" spans="10:10">
      <c r="J31681" s="5"/>
    </row>
    <row r="31682" spans="10:10">
      <c r="J31682" s="5"/>
    </row>
    <row r="31683" spans="10:10">
      <c r="J31683" s="5"/>
    </row>
    <row r="31684" spans="10:10">
      <c r="J31684" s="5"/>
    </row>
    <row r="31685" spans="10:10">
      <c r="J31685" s="5"/>
    </row>
    <row r="31686" spans="10:10">
      <c r="J31686" s="5"/>
    </row>
    <row r="31687" spans="10:10">
      <c r="J31687" s="5"/>
    </row>
    <row r="31688" spans="10:10">
      <c r="J31688" s="5"/>
    </row>
    <row r="31689" spans="10:10">
      <c r="J31689" s="5"/>
    </row>
    <row r="31690" spans="10:10">
      <c r="J31690" s="5"/>
    </row>
    <row r="31691" spans="10:10">
      <c r="J31691" s="5"/>
    </row>
    <row r="31692" spans="10:10">
      <c r="J31692" s="5"/>
    </row>
    <row r="31693" spans="10:10">
      <c r="J31693" s="5"/>
    </row>
    <row r="31694" spans="10:10">
      <c r="J31694" s="5"/>
    </row>
    <row r="31695" spans="10:10">
      <c r="J31695" s="5"/>
    </row>
    <row r="31696" spans="10:10">
      <c r="J31696" s="5"/>
    </row>
    <row r="31697" spans="10:10">
      <c r="J31697" s="5"/>
    </row>
    <row r="31698" spans="10:10">
      <c r="J31698" s="5"/>
    </row>
    <row r="31699" spans="10:10">
      <c r="J31699" s="5"/>
    </row>
    <row r="31700" spans="10:10">
      <c r="J31700" s="5"/>
    </row>
    <row r="31701" spans="10:10">
      <c r="J31701" s="5"/>
    </row>
    <row r="31702" spans="10:10">
      <c r="J31702" s="5"/>
    </row>
    <row r="31703" spans="10:10">
      <c r="J31703" s="5"/>
    </row>
    <row r="31704" spans="10:10">
      <c r="J31704" s="5"/>
    </row>
    <row r="31705" spans="10:10">
      <c r="J31705" s="5"/>
    </row>
    <row r="31706" spans="10:10">
      <c r="J31706" s="5"/>
    </row>
    <row r="31707" spans="10:10">
      <c r="J31707" s="5"/>
    </row>
    <row r="31708" spans="10:10">
      <c r="J31708" s="5"/>
    </row>
    <row r="31709" spans="10:10">
      <c r="J31709" s="5"/>
    </row>
    <row r="31710" spans="10:10">
      <c r="J31710" s="5"/>
    </row>
    <row r="31711" spans="10:10">
      <c r="J31711" s="5"/>
    </row>
    <row r="31712" spans="10:10">
      <c r="J31712" s="5"/>
    </row>
    <row r="31713" spans="10:10">
      <c r="J31713" s="5"/>
    </row>
    <row r="31714" spans="10:10">
      <c r="J31714" s="5"/>
    </row>
    <row r="31715" spans="10:10">
      <c r="J31715" s="5"/>
    </row>
    <row r="31716" spans="10:10">
      <c r="J31716" s="5"/>
    </row>
    <row r="31717" spans="10:10">
      <c r="J31717" s="5"/>
    </row>
    <row r="31718" spans="10:10">
      <c r="J31718" s="5"/>
    </row>
    <row r="31719" spans="10:10">
      <c r="J31719" s="5"/>
    </row>
    <row r="31720" spans="10:10">
      <c r="J31720" s="5"/>
    </row>
    <row r="31721" spans="10:10">
      <c r="J31721" s="5"/>
    </row>
    <row r="31722" spans="10:10">
      <c r="J31722" s="5"/>
    </row>
    <row r="31723" spans="10:10">
      <c r="J31723" s="5"/>
    </row>
    <row r="31724" spans="10:10">
      <c r="J31724" s="5"/>
    </row>
    <row r="31725" spans="10:10">
      <c r="J31725" s="5"/>
    </row>
    <row r="31726" spans="10:10">
      <c r="J31726" s="5"/>
    </row>
    <row r="31727" spans="10:10">
      <c r="J31727" s="5"/>
    </row>
    <row r="31728" spans="10:10">
      <c r="J31728" s="5"/>
    </row>
    <row r="31729" spans="10:10">
      <c r="J31729" s="5"/>
    </row>
    <row r="31730" spans="10:10">
      <c r="J31730" s="5"/>
    </row>
    <row r="31731" spans="10:10">
      <c r="J31731" s="5"/>
    </row>
    <row r="31732" spans="10:10">
      <c r="J31732" s="5"/>
    </row>
    <row r="31733" spans="10:10">
      <c r="J31733" s="5"/>
    </row>
    <row r="31734" spans="10:10">
      <c r="J31734" s="5"/>
    </row>
    <row r="31735" spans="10:10">
      <c r="J31735" s="5"/>
    </row>
    <row r="31736" spans="10:10">
      <c r="J31736" s="5"/>
    </row>
    <row r="31737" spans="10:10">
      <c r="J31737" s="5"/>
    </row>
    <row r="31738" spans="10:10">
      <c r="J31738" s="5"/>
    </row>
    <row r="31739" spans="10:10">
      <c r="J31739" s="5"/>
    </row>
    <row r="31740" spans="10:10">
      <c r="J31740" s="5"/>
    </row>
    <row r="31741" spans="10:10">
      <c r="J31741" s="5"/>
    </row>
    <row r="31742" spans="10:10">
      <c r="J31742" s="5"/>
    </row>
    <row r="31743" spans="10:10">
      <c r="J31743" s="5"/>
    </row>
    <row r="31744" spans="10:10">
      <c r="J31744" s="5"/>
    </row>
    <row r="31745" spans="10:10">
      <c r="J31745" s="5"/>
    </row>
    <row r="31746" spans="10:10">
      <c r="J31746" s="5"/>
    </row>
    <row r="31747" spans="10:10">
      <c r="J31747" s="5"/>
    </row>
    <row r="31748" spans="10:10">
      <c r="J31748" s="5"/>
    </row>
    <row r="31749" spans="10:10">
      <c r="J31749" s="5"/>
    </row>
    <row r="31750" spans="10:10">
      <c r="J31750" s="5"/>
    </row>
    <row r="31751" spans="10:10">
      <c r="J31751" s="5"/>
    </row>
    <row r="31752" spans="10:10">
      <c r="J31752" s="5"/>
    </row>
    <row r="31753" spans="10:10">
      <c r="J31753" s="5"/>
    </row>
    <row r="31754" spans="10:10">
      <c r="J31754" s="5"/>
    </row>
    <row r="31755" spans="10:10">
      <c r="J31755" s="5"/>
    </row>
    <row r="31756" spans="10:10">
      <c r="J31756" s="5"/>
    </row>
    <row r="31757" spans="10:10">
      <c r="J31757" s="5"/>
    </row>
    <row r="31758" spans="10:10">
      <c r="J31758" s="5"/>
    </row>
    <row r="31759" spans="10:10">
      <c r="J31759" s="5"/>
    </row>
    <row r="31760" spans="10:10">
      <c r="J31760" s="5"/>
    </row>
    <row r="31761" spans="10:10">
      <c r="J31761" s="5"/>
    </row>
    <row r="31762" spans="10:10">
      <c r="J31762" s="5"/>
    </row>
    <row r="31763" spans="10:10">
      <c r="J31763" s="5"/>
    </row>
    <row r="31764" spans="10:10">
      <c r="J31764" s="5"/>
    </row>
    <row r="31765" spans="10:10">
      <c r="J31765" s="5"/>
    </row>
    <row r="31766" spans="10:10">
      <c r="J31766" s="5"/>
    </row>
    <row r="31767" spans="10:10">
      <c r="J31767" s="5"/>
    </row>
    <row r="31768" spans="10:10">
      <c r="J31768" s="5"/>
    </row>
    <row r="31769" spans="10:10">
      <c r="J31769" s="5"/>
    </row>
    <row r="31770" spans="10:10">
      <c r="J31770" s="5"/>
    </row>
    <row r="31771" spans="10:10">
      <c r="J31771" s="5"/>
    </row>
    <row r="31772" spans="10:10">
      <c r="J31772" s="5"/>
    </row>
    <row r="31773" spans="10:10">
      <c r="J31773" s="5"/>
    </row>
    <row r="31774" spans="10:10">
      <c r="J31774" s="5"/>
    </row>
    <row r="31775" spans="10:10">
      <c r="J31775" s="5"/>
    </row>
    <row r="31776" spans="10:10">
      <c r="J31776" s="5"/>
    </row>
    <row r="31777" spans="10:10">
      <c r="J31777" s="5"/>
    </row>
    <row r="31778" spans="10:10">
      <c r="J31778" s="5"/>
    </row>
    <row r="31779" spans="10:10">
      <c r="J31779" s="5"/>
    </row>
    <row r="31780" spans="10:10">
      <c r="J31780" s="5"/>
    </row>
    <row r="31781" spans="10:10">
      <c r="J31781" s="5"/>
    </row>
    <row r="31782" spans="10:10">
      <c r="J31782" s="5"/>
    </row>
    <row r="31783" spans="10:10">
      <c r="J31783" s="5"/>
    </row>
    <row r="31784" spans="10:10">
      <c r="J31784" s="5"/>
    </row>
    <row r="31785" spans="10:10">
      <c r="J31785" s="5"/>
    </row>
    <row r="31786" spans="10:10">
      <c r="J31786" s="5"/>
    </row>
    <row r="31787" spans="10:10">
      <c r="J31787" s="5"/>
    </row>
    <row r="31788" spans="10:10">
      <c r="J31788" s="5"/>
    </row>
    <row r="31789" spans="10:10">
      <c r="J31789" s="5"/>
    </row>
    <row r="31790" spans="10:10">
      <c r="J31790" s="5"/>
    </row>
    <row r="31791" spans="10:10">
      <c r="J31791" s="5"/>
    </row>
    <row r="31792" spans="10:10">
      <c r="J31792" s="5"/>
    </row>
    <row r="31793" spans="10:10">
      <c r="J31793" s="5"/>
    </row>
    <row r="31794" spans="10:10">
      <c r="J31794" s="5"/>
    </row>
    <row r="31795" spans="10:10">
      <c r="J31795" s="5"/>
    </row>
    <row r="31796" spans="10:10">
      <c r="J31796" s="5"/>
    </row>
    <row r="31797" spans="10:10">
      <c r="J31797" s="5"/>
    </row>
    <row r="31798" spans="10:10">
      <c r="J31798" s="5"/>
    </row>
    <row r="31799" spans="10:10">
      <c r="J31799" s="5"/>
    </row>
    <row r="31800" spans="10:10">
      <c r="J31800" s="5"/>
    </row>
    <row r="31801" spans="10:10">
      <c r="J31801" s="5"/>
    </row>
    <row r="31802" spans="10:10">
      <c r="J31802" s="5"/>
    </row>
    <row r="31803" spans="10:10">
      <c r="J31803" s="5"/>
    </row>
    <row r="31804" spans="10:10">
      <c r="J31804" s="5"/>
    </row>
    <row r="31805" spans="10:10">
      <c r="J31805" s="5"/>
    </row>
    <row r="31806" spans="10:10">
      <c r="J31806" s="5"/>
    </row>
    <row r="31807" spans="10:10">
      <c r="J31807" s="5"/>
    </row>
    <row r="31808" spans="10:10">
      <c r="J31808" s="5"/>
    </row>
    <row r="31809" spans="10:10">
      <c r="J31809" s="5"/>
    </row>
    <row r="31810" spans="10:10">
      <c r="J31810" s="5"/>
    </row>
    <row r="31811" spans="10:10">
      <c r="J31811" s="5"/>
    </row>
    <row r="31812" spans="10:10">
      <c r="J31812" s="5"/>
    </row>
    <row r="31813" spans="10:10">
      <c r="J31813" s="5"/>
    </row>
    <row r="31814" spans="10:10">
      <c r="J31814" s="5"/>
    </row>
    <row r="31815" spans="10:10">
      <c r="J31815" s="5"/>
    </row>
    <row r="31816" spans="10:10">
      <c r="J31816" s="5"/>
    </row>
    <row r="31817" spans="10:10">
      <c r="J31817" s="5"/>
    </row>
    <row r="31818" spans="10:10">
      <c r="J31818" s="5"/>
    </row>
    <row r="31819" spans="10:10">
      <c r="J31819" s="5"/>
    </row>
    <row r="31820" spans="10:10">
      <c r="J31820" s="5"/>
    </row>
    <row r="31821" spans="10:10">
      <c r="J31821" s="5"/>
    </row>
    <row r="31822" spans="10:10">
      <c r="J31822" s="5"/>
    </row>
    <row r="31823" spans="10:10">
      <c r="J31823" s="5"/>
    </row>
    <row r="31824" spans="10:10">
      <c r="J31824" s="5"/>
    </row>
    <row r="31825" spans="10:10">
      <c r="J31825" s="5"/>
    </row>
    <row r="31826" spans="10:10">
      <c r="J31826" s="5"/>
    </row>
    <row r="31827" spans="10:10">
      <c r="J31827" s="5"/>
    </row>
    <row r="31828" spans="10:10">
      <c r="J31828" s="5"/>
    </row>
    <row r="31829" spans="10:10">
      <c r="J31829" s="5"/>
    </row>
    <row r="31830" spans="10:10">
      <c r="J31830" s="5"/>
    </row>
    <row r="31831" spans="10:10">
      <c r="J31831" s="5"/>
    </row>
    <row r="31832" spans="10:10">
      <c r="J31832" s="5"/>
    </row>
    <row r="31833" spans="10:10">
      <c r="J31833" s="5"/>
    </row>
    <row r="31834" spans="10:10">
      <c r="J31834" s="5"/>
    </row>
    <row r="31835" spans="10:10">
      <c r="J31835" s="5"/>
    </row>
    <row r="31836" spans="10:10">
      <c r="J31836" s="5"/>
    </row>
    <row r="31837" spans="10:10">
      <c r="J31837" s="5"/>
    </row>
    <row r="31838" spans="10:10">
      <c r="J31838" s="5"/>
    </row>
    <row r="31839" spans="10:10">
      <c r="J31839" s="5"/>
    </row>
    <row r="31840" spans="10:10">
      <c r="J31840" s="5"/>
    </row>
    <row r="31841" spans="10:10">
      <c r="J31841" s="5"/>
    </row>
    <row r="31842" spans="10:10">
      <c r="J31842" s="5"/>
    </row>
    <row r="31843" spans="10:10">
      <c r="J31843" s="5"/>
    </row>
    <row r="31844" spans="10:10">
      <c r="J31844" s="5"/>
    </row>
    <row r="31845" spans="10:10">
      <c r="J31845" s="5"/>
    </row>
    <row r="31846" spans="10:10">
      <c r="J31846" s="5"/>
    </row>
    <row r="31847" spans="10:10">
      <c r="J31847" s="5"/>
    </row>
    <row r="31848" spans="10:10">
      <c r="J31848" s="5"/>
    </row>
    <row r="31849" spans="10:10">
      <c r="J31849" s="5"/>
    </row>
    <row r="31850" spans="10:10">
      <c r="J31850" s="5"/>
    </row>
    <row r="31851" spans="10:10">
      <c r="J31851" s="5"/>
    </row>
    <row r="31852" spans="10:10">
      <c r="J31852" s="5"/>
    </row>
    <row r="31853" spans="10:10">
      <c r="J31853" s="5"/>
    </row>
    <row r="31854" spans="10:10">
      <c r="J31854" s="5"/>
    </row>
    <row r="31855" spans="10:10">
      <c r="J31855" s="5"/>
    </row>
    <row r="31856" spans="10:10">
      <c r="J31856" s="5"/>
    </row>
    <row r="31857" spans="10:10">
      <c r="J31857" s="5"/>
    </row>
    <row r="31858" spans="10:10">
      <c r="J31858" s="5"/>
    </row>
    <row r="31859" spans="10:10">
      <c r="J31859" s="5"/>
    </row>
    <row r="31860" spans="10:10">
      <c r="J31860" s="5"/>
    </row>
    <row r="31861" spans="10:10">
      <c r="J31861" s="5"/>
    </row>
    <row r="31862" spans="10:10">
      <c r="J31862" s="5"/>
    </row>
    <row r="31863" spans="10:10">
      <c r="J31863" s="5"/>
    </row>
    <row r="31864" spans="10:10">
      <c r="J31864" s="5"/>
    </row>
    <row r="31865" spans="10:10">
      <c r="J31865" s="5"/>
    </row>
    <row r="31866" spans="10:10">
      <c r="J31866" s="5"/>
    </row>
    <row r="31867" spans="10:10">
      <c r="J31867" s="5"/>
    </row>
    <row r="31868" spans="10:10">
      <c r="J31868" s="5"/>
    </row>
    <row r="31869" spans="10:10">
      <c r="J31869" s="5"/>
    </row>
    <row r="31870" spans="10:10">
      <c r="J31870" s="5"/>
    </row>
    <row r="31871" spans="10:10">
      <c r="J31871" s="5"/>
    </row>
    <row r="31872" spans="10:10">
      <c r="J31872" s="5"/>
    </row>
    <row r="31873" spans="10:10">
      <c r="J31873" s="5"/>
    </row>
    <row r="31874" spans="10:10">
      <c r="J31874" s="5"/>
    </row>
    <row r="31875" spans="10:10">
      <c r="J31875" s="5"/>
    </row>
    <row r="31876" spans="10:10">
      <c r="J31876" s="5"/>
    </row>
    <row r="31877" spans="10:10">
      <c r="J31877" s="5"/>
    </row>
    <row r="31878" spans="10:10">
      <c r="J31878" s="5"/>
    </row>
    <row r="31879" spans="10:10">
      <c r="J31879" s="5"/>
    </row>
    <row r="31880" spans="10:10">
      <c r="J31880" s="5"/>
    </row>
    <row r="31881" spans="10:10">
      <c r="J31881" s="5"/>
    </row>
    <row r="31882" spans="10:10">
      <c r="J31882" s="5"/>
    </row>
    <row r="31883" spans="10:10">
      <c r="J31883" s="5"/>
    </row>
    <row r="31884" spans="10:10">
      <c r="J31884" s="5"/>
    </row>
    <row r="31885" spans="10:10">
      <c r="J31885" s="5"/>
    </row>
    <row r="31886" spans="10:10">
      <c r="J31886" s="5"/>
    </row>
    <row r="31887" spans="10:10">
      <c r="J31887" s="5"/>
    </row>
    <row r="31888" spans="10:10">
      <c r="J31888" s="5"/>
    </row>
    <row r="31889" spans="10:10">
      <c r="J31889" s="5"/>
    </row>
    <row r="31890" spans="10:10">
      <c r="J31890" s="5"/>
    </row>
    <row r="31891" spans="10:10">
      <c r="J31891" s="5"/>
    </row>
    <row r="31892" spans="10:10">
      <c r="J31892" s="5"/>
    </row>
    <row r="31893" spans="10:10">
      <c r="J31893" s="5"/>
    </row>
    <row r="31894" spans="10:10">
      <c r="J31894" s="5"/>
    </row>
    <row r="31895" spans="10:10">
      <c r="J31895" s="5"/>
    </row>
    <row r="31896" spans="10:10">
      <c r="J31896" s="5"/>
    </row>
    <row r="31897" spans="10:10">
      <c r="J31897" s="5"/>
    </row>
    <row r="31898" spans="10:10">
      <c r="J31898" s="5"/>
    </row>
    <row r="31899" spans="10:10">
      <c r="J31899" s="5"/>
    </row>
    <row r="31900" spans="10:10">
      <c r="J31900" s="5"/>
    </row>
    <row r="31901" spans="10:10">
      <c r="J31901" s="5"/>
    </row>
    <row r="31902" spans="10:10">
      <c r="J31902" s="5"/>
    </row>
    <row r="31903" spans="10:10">
      <c r="J31903" s="5"/>
    </row>
    <row r="31904" spans="10:10">
      <c r="J31904" s="5"/>
    </row>
    <row r="31905" spans="10:10">
      <c r="J31905" s="5"/>
    </row>
    <row r="31906" spans="10:10">
      <c r="J31906" s="5"/>
    </row>
    <row r="31907" spans="10:10">
      <c r="J31907" s="5"/>
    </row>
    <row r="31908" spans="10:10">
      <c r="J31908" s="5"/>
    </row>
    <row r="31909" spans="10:10">
      <c r="J31909" s="5"/>
    </row>
    <row r="31910" spans="10:10">
      <c r="J31910" s="5"/>
    </row>
    <row r="31911" spans="10:10">
      <c r="J31911" s="5"/>
    </row>
    <row r="31912" spans="10:10">
      <c r="J31912" s="5"/>
    </row>
    <row r="31913" spans="10:10">
      <c r="J31913" s="5"/>
    </row>
    <row r="31914" spans="10:10">
      <c r="J31914" s="5"/>
    </row>
    <row r="31915" spans="10:10">
      <c r="J31915" s="5"/>
    </row>
    <row r="31916" spans="10:10">
      <c r="J31916" s="5"/>
    </row>
    <row r="31917" spans="10:10">
      <c r="J31917" s="5"/>
    </row>
    <row r="31918" spans="10:10">
      <c r="J31918" s="5"/>
    </row>
    <row r="31919" spans="10:10">
      <c r="J31919" s="5"/>
    </row>
    <row r="31920" spans="10:10">
      <c r="J31920" s="5"/>
    </row>
    <row r="31921" spans="10:10">
      <c r="J31921" s="5"/>
    </row>
    <row r="31922" spans="10:10">
      <c r="J31922" s="5"/>
    </row>
    <row r="31923" spans="10:10">
      <c r="J31923" s="5"/>
    </row>
    <row r="31924" spans="10:10">
      <c r="J31924" s="5"/>
    </row>
    <row r="31925" spans="10:10">
      <c r="J31925" s="5"/>
    </row>
    <row r="31926" spans="10:10">
      <c r="J31926" s="5"/>
    </row>
    <row r="31927" spans="10:10">
      <c r="J31927" s="5"/>
    </row>
    <row r="31928" spans="10:10">
      <c r="J31928" s="5"/>
    </row>
    <row r="31929" spans="10:10">
      <c r="J31929" s="5"/>
    </row>
    <row r="31930" spans="10:10">
      <c r="J31930" s="5"/>
    </row>
    <row r="31931" spans="10:10">
      <c r="J31931" s="5"/>
    </row>
    <row r="31932" spans="10:10">
      <c r="J31932" s="5"/>
    </row>
    <row r="31933" spans="10:10">
      <c r="J31933" s="5"/>
    </row>
    <row r="31934" spans="10:10">
      <c r="J31934" s="5"/>
    </row>
    <row r="31935" spans="10:10">
      <c r="J31935" s="5"/>
    </row>
    <row r="31936" spans="10:10">
      <c r="J31936" s="5"/>
    </row>
    <row r="31937" spans="10:10">
      <c r="J31937" s="5"/>
    </row>
    <row r="31938" spans="10:10">
      <c r="J31938" s="5"/>
    </row>
    <row r="31939" spans="10:10">
      <c r="J31939" s="5"/>
    </row>
    <row r="31940" spans="10:10">
      <c r="J31940" s="5"/>
    </row>
    <row r="31941" spans="10:10">
      <c r="J31941" s="5"/>
    </row>
    <row r="31942" spans="10:10">
      <c r="J31942" s="5"/>
    </row>
    <row r="31943" spans="10:10">
      <c r="J31943" s="5"/>
    </row>
    <row r="31944" spans="10:10">
      <c r="J31944" s="5"/>
    </row>
    <row r="31945" spans="10:10">
      <c r="J31945" s="5"/>
    </row>
    <row r="31946" spans="10:10">
      <c r="J31946" s="5"/>
    </row>
    <row r="31947" spans="10:10">
      <c r="J31947" s="5"/>
    </row>
    <row r="31948" spans="10:10">
      <c r="J31948" s="5"/>
    </row>
    <row r="31949" spans="10:10">
      <c r="J31949" s="5"/>
    </row>
    <row r="31950" spans="10:10">
      <c r="J31950" s="5"/>
    </row>
    <row r="31951" spans="10:10">
      <c r="J31951" s="5"/>
    </row>
    <row r="31952" spans="10:10">
      <c r="J31952" s="5"/>
    </row>
    <row r="31953" spans="10:10">
      <c r="J31953" s="5"/>
    </row>
    <row r="31954" spans="10:10">
      <c r="J31954" s="5"/>
    </row>
    <row r="31955" spans="10:10">
      <c r="J31955" s="5"/>
    </row>
    <row r="31956" spans="10:10">
      <c r="J31956" s="5"/>
    </row>
    <row r="31957" spans="10:10">
      <c r="J31957" s="5"/>
    </row>
    <row r="31958" spans="10:10">
      <c r="J31958" s="5"/>
    </row>
    <row r="31959" spans="10:10">
      <c r="J31959" s="5"/>
    </row>
    <row r="31960" spans="10:10">
      <c r="J31960" s="5"/>
    </row>
    <row r="31961" spans="10:10">
      <c r="J31961" s="5"/>
    </row>
    <row r="31962" spans="10:10">
      <c r="J31962" s="5"/>
    </row>
    <row r="31963" spans="10:10">
      <c r="J31963" s="5"/>
    </row>
    <row r="31964" spans="10:10">
      <c r="J31964" s="5"/>
    </row>
    <row r="31965" spans="10:10">
      <c r="J31965" s="5"/>
    </row>
    <row r="31966" spans="10:10">
      <c r="J31966" s="5"/>
    </row>
    <row r="31967" spans="10:10">
      <c r="J31967" s="5"/>
    </row>
    <row r="31968" spans="10:10">
      <c r="J31968" s="5"/>
    </row>
    <row r="31969" spans="10:10">
      <c r="J31969" s="5"/>
    </row>
    <row r="31970" spans="10:10">
      <c r="J31970" s="5"/>
    </row>
    <row r="31971" spans="10:10">
      <c r="J31971" s="5"/>
    </row>
    <row r="31972" spans="10:10">
      <c r="J31972" s="5"/>
    </row>
    <row r="31973" spans="10:10">
      <c r="J31973" s="5"/>
    </row>
    <row r="31974" spans="10:10">
      <c r="J31974" s="5"/>
    </row>
    <row r="31975" spans="10:10">
      <c r="J31975" s="5"/>
    </row>
    <row r="31976" spans="10:10">
      <c r="J31976" s="5"/>
    </row>
    <row r="31977" spans="10:10">
      <c r="J31977" s="5"/>
    </row>
    <row r="31978" spans="10:10">
      <c r="J31978" s="5"/>
    </row>
    <row r="31979" spans="10:10">
      <c r="J31979" s="5"/>
    </row>
    <row r="31980" spans="10:10">
      <c r="J31980" s="5"/>
    </row>
    <row r="31981" spans="10:10">
      <c r="J31981" s="5"/>
    </row>
    <row r="31982" spans="10:10">
      <c r="J31982" s="5"/>
    </row>
    <row r="31983" spans="10:10">
      <c r="J31983" s="5"/>
    </row>
    <row r="31984" spans="10:10">
      <c r="J31984" s="5"/>
    </row>
    <row r="31985" spans="10:10">
      <c r="J31985" s="5"/>
    </row>
    <row r="31986" spans="10:10">
      <c r="J31986" s="5"/>
    </row>
    <row r="31987" spans="10:10">
      <c r="J31987" s="5"/>
    </row>
    <row r="31988" spans="10:10">
      <c r="J31988" s="5"/>
    </row>
    <row r="31989" spans="10:10">
      <c r="J31989" s="5"/>
    </row>
    <row r="31990" spans="10:10">
      <c r="J31990" s="5"/>
    </row>
    <row r="31991" spans="10:10">
      <c r="J31991" s="5"/>
    </row>
    <row r="31992" spans="10:10">
      <c r="J31992" s="5"/>
    </row>
    <row r="31993" spans="10:10">
      <c r="J31993" s="5"/>
    </row>
    <row r="31994" spans="10:10">
      <c r="J31994" s="5"/>
    </row>
    <row r="31995" spans="10:10">
      <c r="J31995" s="5"/>
    </row>
    <row r="31996" spans="10:10">
      <c r="J31996" s="5"/>
    </row>
    <row r="31997" spans="10:10">
      <c r="J31997" s="5"/>
    </row>
    <row r="31998" spans="10:10">
      <c r="J31998" s="5"/>
    </row>
    <row r="31999" spans="10:10">
      <c r="J31999" s="5"/>
    </row>
    <row r="32000" spans="10:10">
      <c r="J32000" s="5"/>
    </row>
    <row r="32001" spans="10:10">
      <c r="J32001" s="5"/>
    </row>
    <row r="32002" spans="10:10">
      <c r="J32002" s="5"/>
    </row>
    <row r="32003" spans="10:10">
      <c r="J32003" s="5"/>
    </row>
    <row r="32004" spans="10:10">
      <c r="J32004" s="5"/>
    </row>
    <row r="32005" spans="10:10">
      <c r="J32005" s="5"/>
    </row>
    <row r="32006" spans="10:10">
      <c r="J32006" s="5"/>
    </row>
    <row r="32007" spans="10:10">
      <c r="J32007" s="5"/>
    </row>
    <row r="32008" spans="10:10">
      <c r="J32008" s="5"/>
    </row>
    <row r="32009" spans="10:10">
      <c r="J32009" s="5"/>
    </row>
    <row r="32010" spans="10:10">
      <c r="J32010" s="5"/>
    </row>
    <row r="32011" spans="10:10">
      <c r="J32011" s="5"/>
    </row>
    <row r="32012" spans="10:10">
      <c r="J32012" s="5"/>
    </row>
    <row r="32013" spans="10:10">
      <c r="J32013" s="5"/>
    </row>
    <row r="32014" spans="10:10">
      <c r="J32014" s="5"/>
    </row>
    <row r="32015" spans="10:10">
      <c r="J32015" s="5"/>
    </row>
    <row r="32016" spans="10:10">
      <c r="J32016" s="5"/>
    </row>
    <row r="32017" spans="10:10">
      <c r="J32017" s="5"/>
    </row>
    <row r="32018" spans="10:10">
      <c r="J32018" s="5"/>
    </row>
    <row r="32019" spans="10:10">
      <c r="J32019" s="5"/>
    </row>
    <row r="32020" spans="10:10">
      <c r="J32020" s="5"/>
    </row>
    <row r="32021" spans="10:10">
      <c r="J32021" s="5"/>
    </row>
    <row r="32022" spans="10:10">
      <c r="J32022" s="5"/>
    </row>
    <row r="32023" spans="10:10">
      <c r="J32023" s="5"/>
    </row>
    <row r="32024" spans="10:10">
      <c r="J32024" s="5"/>
    </row>
    <row r="32025" spans="10:10">
      <c r="J32025" s="5"/>
    </row>
    <row r="32026" spans="10:10">
      <c r="J32026" s="5"/>
    </row>
    <row r="32027" spans="10:10">
      <c r="J32027" s="5"/>
    </row>
    <row r="32028" spans="10:10">
      <c r="J32028" s="5"/>
    </row>
    <row r="32029" spans="10:10">
      <c r="J32029" s="5"/>
    </row>
    <row r="32030" spans="10:10">
      <c r="J32030" s="5"/>
    </row>
    <row r="32031" spans="10:10">
      <c r="J32031" s="5"/>
    </row>
    <row r="32032" spans="10:10">
      <c r="J32032" s="5"/>
    </row>
    <row r="32033" spans="10:10">
      <c r="J32033" s="5"/>
    </row>
    <row r="32034" spans="10:10">
      <c r="J32034" s="5"/>
    </row>
    <row r="32035" spans="10:10">
      <c r="J32035" s="5"/>
    </row>
    <row r="32036" spans="10:10">
      <c r="J32036" s="5"/>
    </row>
    <row r="32037" spans="10:10">
      <c r="J32037" s="5"/>
    </row>
    <row r="32038" spans="10:10">
      <c r="J32038" s="5"/>
    </row>
    <row r="32039" spans="10:10">
      <c r="J32039" s="5"/>
    </row>
    <row r="32040" spans="10:10">
      <c r="J32040" s="5"/>
    </row>
    <row r="32041" spans="10:10">
      <c r="J32041" s="5"/>
    </row>
    <row r="32042" spans="10:10">
      <c r="J32042" s="5"/>
    </row>
    <row r="32043" spans="10:10">
      <c r="J32043" s="5"/>
    </row>
    <row r="32044" spans="10:10">
      <c r="J32044" s="5"/>
    </row>
    <row r="32045" spans="10:10">
      <c r="J32045" s="5"/>
    </row>
    <row r="32046" spans="10:10">
      <c r="J32046" s="5"/>
    </row>
    <row r="32047" spans="10:10">
      <c r="J32047" s="5"/>
    </row>
    <row r="32048" spans="10:10">
      <c r="J32048" s="5"/>
    </row>
    <row r="32049" spans="10:10">
      <c r="J32049" s="5"/>
    </row>
    <row r="32050" spans="10:10">
      <c r="J32050" s="5"/>
    </row>
    <row r="32051" spans="10:10">
      <c r="J32051" s="5"/>
    </row>
    <row r="32052" spans="10:10">
      <c r="J32052" s="5"/>
    </row>
    <row r="32053" spans="10:10">
      <c r="J32053" s="5"/>
    </row>
    <row r="32054" spans="10:10">
      <c r="J32054" s="5"/>
    </row>
    <row r="32055" spans="10:10">
      <c r="J32055" s="5"/>
    </row>
    <row r="32056" spans="10:10">
      <c r="J32056" s="5"/>
    </row>
    <row r="32057" spans="10:10">
      <c r="J32057" s="5"/>
    </row>
    <row r="32058" spans="10:10">
      <c r="J32058" s="5"/>
    </row>
    <row r="32059" spans="10:10">
      <c r="J32059" s="5"/>
    </row>
    <row r="32060" spans="10:10">
      <c r="J32060" s="5"/>
    </row>
    <row r="32061" spans="10:10">
      <c r="J32061" s="5"/>
    </row>
    <row r="32062" spans="10:10">
      <c r="J32062" s="5"/>
    </row>
    <row r="32063" spans="10:10">
      <c r="J32063" s="5"/>
    </row>
    <row r="32064" spans="10:10">
      <c r="J32064" s="5"/>
    </row>
    <row r="32065" spans="10:10">
      <c r="J32065" s="5"/>
    </row>
    <row r="32066" spans="10:10">
      <c r="J32066" s="5"/>
    </row>
    <row r="32067" spans="10:10">
      <c r="J32067" s="5"/>
    </row>
    <row r="32068" spans="10:10">
      <c r="J32068" s="5"/>
    </row>
    <row r="32069" spans="10:10">
      <c r="J32069" s="5"/>
    </row>
    <row r="32070" spans="10:10">
      <c r="J32070" s="5"/>
    </row>
    <row r="32071" spans="10:10">
      <c r="J32071" s="5"/>
    </row>
    <row r="32072" spans="10:10">
      <c r="J32072" s="5"/>
    </row>
    <row r="32073" spans="10:10">
      <c r="J32073" s="5"/>
    </row>
    <row r="32074" spans="10:10">
      <c r="J32074" s="5"/>
    </row>
    <row r="32075" spans="10:10">
      <c r="J32075" s="5"/>
    </row>
    <row r="32076" spans="10:10">
      <c r="J32076" s="5"/>
    </row>
    <row r="32077" spans="10:10">
      <c r="J32077" s="5"/>
    </row>
    <row r="32078" spans="10:10">
      <c r="J32078" s="5"/>
    </row>
    <row r="32079" spans="10:10">
      <c r="J32079" s="5"/>
    </row>
    <row r="32080" spans="10:10">
      <c r="J32080" s="5"/>
    </row>
    <row r="32081" spans="10:10">
      <c r="J32081" s="5"/>
    </row>
    <row r="32082" spans="10:10">
      <c r="J32082" s="5"/>
    </row>
    <row r="32083" spans="10:10">
      <c r="J32083" s="5"/>
    </row>
    <row r="32084" spans="10:10">
      <c r="J32084" s="5"/>
    </row>
    <row r="32085" spans="10:10">
      <c r="J32085" s="5"/>
    </row>
    <row r="32086" spans="10:10">
      <c r="J32086" s="5"/>
    </row>
    <row r="32087" spans="10:10">
      <c r="J32087" s="5"/>
    </row>
    <row r="32088" spans="10:10">
      <c r="J32088" s="5"/>
    </row>
    <row r="32089" spans="10:10">
      <c r="J32089" s="5"/>
    </row>
    <row r="32090" spans="10:10">
      <c r="J32090" s="5"/>
    </row>
    <row r="32091" spans="10:10">
      <c r="J32091" s="5"/>
    </row>
    <row r="32092" spans="10:10">
      <c r="J32092" s="5"/>
    </row>
    <row r="32093" spans="10:10">
      <c r="J32093" s="5"/>
    </row>
    <row r="32094" spans="10:10">
      <c r="J32094" s="5"/>
    </row>
    <row r="32095" spans="10:10">
      <c r="J32095" s="5"/>
    </row>
    <row r="32096" spans="10:10">
      <c r="J32096" s="5"/>
    </row>
    <row r="32097" spans="10:10">
      <c r="J32097" s="5"/>
    </row>
    <row r="32098" spans="10:10">
      <c r="J32098" s="5"/>
    </row>
    <row r="32099" spans="10:10">
      <c r="J32099" s="5"/>
    </row>
    <row r="32100" spans="10:10">
      <c r="J32100" s="5"/>
    </row>
    <row r="32101" spans="10:10">
      <c r="J32101" s="5"/>
    </row>
    <row r="32102" spans="10:10">
      <c r="J32102" s="5"/>
    </row>
    <row r="32103" spans="10:10">
      <c r="J32103" s="5"/>
    </row>
    <row r="32104" spans="10:10">
      <c r="J32104" s="5"/>
    </row>
    <row r="32105" spans="10:10">
      <c r="J32105" s="5"/>
    </row>
    <row r="32106" spans="10:10">
      <c r="J32106" s="5"/>
    </row>
    <row r="32107" spans="10:10">
      <c r="J32107" s="5"/>
    </row>
    <row r="32108" spans="10:10">
      <c r="J32108" s="5"/>
    </row>
    <row r="32109" spans="10:10">
      <c r="J32109" s="5"/>
    </row>
    <row r="32110" spans="10:10">
      <c r="J32110" s="5"/>
    </row>
    <row r="32111" spans="10:10">
      <c r="J32111" s="5"/>
    </row>
    <row r="32112" spans="10:10">
      <c r="J32112" s="5"/>
    </row>
    <row r="32113" spans="10:10">
      <c r="J32113" s="5"/>
    </row>
    <row r="32114" spans="10:10">
      <c r="J32114" s="5"/>
    </row>
    <row r="32115" spans="10:10">
      <c r="J32115" s="5"/>
    </row>
    <row r="32116" spans="10:10">
      <c r="J32116" s="5"/>
    </row>
    <row r="32117" spans="10:10">
      <c r="J32117" s="5"/>
    </row>
    <row r="32118" spans="10:10">
      <c r="J32118" s="5"/>
    </row>
    <row r="32119" spans="10:10">
      <c r="J32119" s="5"/>
    </row>
    <row r="32120" spans="10:10">
      <c r="J32120" s="5"/>
    </row>
    <row r="32121" spans="10:10">
      <c r="J32121" s="5"/>
    </row>
    <row r="32122" spans="10:10">
      <c r="J32122" s="5"/>
    </row>
    <row r="32123" spans="10:10">
      <c r="J32123" s="5"/>
    </row>
    <row r="32124" spans="10:10">
      <c r="J32124" s="5"/>
    </row>
    <row r="32125" spans="10:10">
      <c r="J32125" s="5"/>
    </row>
    <row r="32126" spans="10:10">
      <c r="J32126" s="5"/>
    </row>
    <row r="32127" spans="10:10">
      <c r="J32127" s="5"/>
    </row>
    <row r="32128" spans="10:10">
      <c r="J32128" s="5"/>
    </row>
    <row r="32129" spans="10:10">
      <c r="J32129" s="5"/>
    </row>
    <row r="32130" spans="10:10">
      <c r="J32130" s="5"/>
    </row>
    <row r="32131" spans="10:10">
      <c r="J32131" s="5"/>
    </row>
    <row r="32132" spans="10:10">
      <c r="J32132" s="5"/>
    </row>
    <row r="32133" spans="10:10">
      <c r="J32133" s="5"/>
    </row>
    <row r="32134" spans="10:10">
      <c r="J32134" s="5"/>
    </row>
    <row r="32135" spans="10:10">
      <c r="J32135" s="5"/>
    </row>
    <row r="32136" spans="10:10">
      <c r="J32136" s="5"/>
    </row>
    <row r="32137" spans="10:10">
      <c r="J32137" s="5"/>
    </row>
    <row r="32138" spans="10:10">
      <c r="J32138" s="5"/>
    </row>
    <row r="32139" spans="10:10">
      <c r="J32139" s="5"/>
    </row>
    <row r="32140" spans="10:10">
      <c r="J32140" s="5"/>
    </row>
    <row r="32141" spans="10:10">
      <c r="J32141" s="5"/>
    </row>
    <row r="32142" spans="10:10">
      <c r="J32142" s="5"/>
    </row>
    <row r="32143" spans="10:10">
      <c r="J32143" s="5"/>
    </row>
    <row r="32144" spans="10:10">
      <c r="J32144" s="5"/>
    </row>
    <row r="32145" spans="10:10">
      <c r="J32145" s="5"/>
    </row>
    <row r="32146" spans="10:10">
      <c r="J32146" s="5"/>
    </row>
    <row r="32147" spans="10:10">
      <c r="J32147" s="5"/>
    </row>
    <row r="32148" spans="10:10">
      <c r="J32148" s="5"/>
    </row>
    <row r="32149" spans="10:10">
      <c r="J32149" s="5"/>
    </row>
    <row r="32150" spans="10:10">
      <c r="J32150" s="5"/>
    </row>
    <row r="32151" spans="10:10">
      <c r="J32151" s="5"/>
    </row>
    <row r="32152" spans="10:10">
      <c r="J32152" s="5"/>
    </row>
    <row r="32153" spans="10:10">
      <c r="J32153" s="5"/>
    </row>
    <row r="32154" spans="10:10">
      <c r="J32154" s="5"/>
    </row>
    <row r="32155" spans="10:10">
      <c r="J32155" s="5"/>
    </row>
    <row r="32156" spans="10:10">
      <c r="J32156" s="5"/>
    </row>
    <row r="32157" spans="10:10">
      <c r="J32157" s="5"/>
    </row>
    <row r="32158" spans="10:10">
      <c r="J32158" s="5"/>
    </row>
    <row r="32159" spans="10:10">
      <c r="J32159" s="5"/>
    </row>
    <row r="32160" spans="10:10">
      <c r="J32160" s="5"/>
    </row>
    <row r="32161" spans="10:10">
      <c r="J32161" s="5"/>
    </row>
    <row r="32162" spans="10:10">
      <c r="J32162" s="5"/>
    </row>
    <row r="32163" spans="10:10">
      <c r="J32163" s="5"/>
    </row>
    <row r="32164" spans="10:10">
      <c r="J32164" s="5"/>
    </row>
    <row r="32165" spans="10:10">
      <c r="J32165" s="5"/>
    </row>
    <row r="32166" spans="10:10">
      <c r="J32166" s="5"/>
    </row>
    <row r="32167" spans="10:10">
      <c r="J32167" s="5"/>
    </row>
    <row r="32168" spans="10:10">
      <c r="J32168" s="5"/>
    </row>
    <row r="32169" spans="10:10">
      <c r="J32169" s="5"/>
    </row>
    <row r="32170" spans="10:10">
      <c r="J32170" s="5"/>
    </row>
    <row r="32171" spans="10:10">
      <c r="J32171" s="5"/>
    </row>
    <row r="32172" spans="10:10">
      <c r="J32172" s="5"/>
    </row>
    <row r="32173" spans="10:10">
      <c r="J32173" s="5"/>
    </row>
    <row r="32174" spans="10:10">
      <c r="J32174" s="5"/>
    </row>
    <row r="32175" spans="10:10">
      <c r="J32175" s="5"/>
    </row>
    <row r="32176" spans="10:10">
      <c r="J32176" s="5"/>
    </row>
    <row r="32177" spans="10:10">
      <c r="J32177" s="5"/>
    </row>
    <row r="32178" spans="10:10">
      <c r="J32178" s="5"/>
    </row>
    <row r="32179" spans="10:10">
      <c r="J32179" s="5"/>
    </row>
    <row r="32180" spans="10:10">
      <c r="J32180" s="5"/>
    </row>
    <row r="32181" spans="10:10">
      <c r="J32181" s="5"/>
    </row>
    <row r="32182" spans="10:10">
      <c r="J32182" s="5"/>
    </row>
    <row r="32183" spans="10:10">
      <c r="J32183" s="5"/>
    </row>
    <row r="32184" spans="10:10">
      <c r="J32184" s="5"/>
    </row>
    <row r="32185" spans="10:10">
      <c r="J32185" s="5"/>
    </row>
    <row r="32186" spans="10:10">
      <c r="J32186" s="5"/>
    </row>
    <row r="32187" spans="10:10">
      <c r="J32187" s="5"/>
    </row>
    <row r="32188" spans="10:10">
      <c r="J32188" s="5"/>
    </row>
    <row r="32189" spans="10:10">
      <c r="J32189" s="5"/>
    </row>
    <row r="32190" spans="10:10">
      <c r="J32190" s="5"/>
    </row>
    <row r="32191" spans="10:10">
      <c r="J32191" s="5"/>
    </row>
    <row r="32192" spans="10:10">
      <c r="J32192" s="5"/>
    </row>
    <row r="32193" spans="10:10">
      <c r="J32193" s="5"/>
    </row>
    <row r="32194" spans="10:10">
      <c r="J32194" s="5"/>
    </row>
    <row r="32195" spans="10:10">
      <c r="J32195" s="5"/>
    </row>
    <row r="32196" spans="10:10">
      <c r="J32196" s="5"/>
    </row>
    <row r="32197" spans="10:10">
      <c r="J32197" s="5"/>
    </row>
    <row r="32198" spans="10:10">
      <c r="J32198" s="5"/>
    </row>
    <row r="32199" spans="10:10">
      <c r="J32199" s="5"/>
    </row>
    <row r="32200" spans="10:10">
      <c r="J32200" s="5"/>
    </row>
    <row r="32201" spans="10:10">
      <c r="J32201" s="5"/>
    </row>
    <row r="32202" spans="10:10">
      <c r="J32202" s="5"/>
    </row>
    <row r="32203" spans="10:10">
      <c r="J32203" s="5"/>
    </row>
    <row r="32204" spans="10:10">
      <c r="J32204" s="5"/>
    </row>
    <row r="32205" spans="10:10">
      <c r="J32205" s="5"/>
    </row>
    <row r="32206" spans="10:10">
      <c r="J32206" s="5"/>
    </row>
    <row r="32207" spans="10:10">
      <c r="J32207" s="5"/>
    </row>
    <row r="32208" spans="10:10">
      <c r="J32208" s="5"/>
    </row>
    <row r="32209" spans="10:10">
      <c r="J32209" s="5"/>
    </row>
    <row r="32210" spans="10:10">
      <c r="J32210" s="5"/>
    </row>
    <row r="32211" spans="10:10">
      <c r="J32211" s="5"/>
    </row>
    <row r="32212" spans="10:10">
      <c r="J32212" s="5"/>
    </row>
    <row r="32213" spans="10:10">
      <c r="J32213" s="5"/>
    </row>
    <row r="32214" spans="10:10">
      <c r="J32214" s="5"/>
    </row>
    <row r="32215" spans="10:10">
      <c r="J32215" s="5"/>
    </row>
    <row r="32216" spans="10:10">
      <c r="J32216" s="5"/>
    </row>
    <row r="32217" spans="10:10">
      <c r="J32217" s="5"/>
    </row>
    <row r="32218" spans="10:10">
      <c r="J32218" s="5"/>
    </row>
    <row r="32219" spans="10:10">
      <c r="J32219" s="5"/>
    </row>
    <row r="32220" spans="10:10">
      <c r="J32220" s="5"/>
    </row>
    <row r="32221" spans="10:10">
      <c r="J32221" s="5"/>
    </row>
    <row r="32222" spans="10:10">
      <c r="J32222" s="5"/>
    </row>
    <row r="32223" spans="10:10">
      <c r="J32223" s="5"/>
    </row>
    <row r="32224" spans="10:10">
      <c r="J32224" s="5"/>
    </row>
    <row r="32225" spans="10:10">
      <c r="J32225" s="5"/>
    </row>
    <row r="32226" spans="10:10">
      <c r="J32226" s="5"/>
    </row>
    <row r="32227" spans="10:10">
      <c r="J32227" s="5"/>
    </row>
    <row r="32228" spans="10:10">
      <c r="J32228" s="5"/>
    </row>
    <row r="32229" spans="10:10">
      <c r="J32229" s="5"/>
    </row>
    <row r="32230" spans="10:10">
      <c r="J32230" s="5"/>
    </row>
    <row r="32231" spans="10:10">
      <c r="J32231" s="5"/>
    </row>
    <row r="32232" spans="10:10">
      <c r="J32232" s="5"/>
    </row>
    <row r="32233" spans="10:10">
      <c r="J32233" s="5"/>
    </row>
    <row r="32234" spans="10:10">
      <c r="J32234" s="5"/>
    </row>
    <row r="32235" spans="10:10">
      <c r="J32235" s="5"/>
    </row>
    <row r="32236" spans="10:10">
      <c r="J32236" s="5"/>
    </row>
    <row r="32237" spans="10:10">
      <c r="J32237" s="5"/>
    </row>
    <row r="32238" spans="10:10">
      <c r="J32238" s="5"/>
    </row>
    <row r="32239" spans="10:10">
      <c r="J32239" s="5"/>
    </row>
    <row r="32240" spans="10:10">
      <c r="J32240" s="5"/>
    </row>
    <row r="32241" spans="10:10">
      <c r="J32241" s="5"/>
    </row>
    <row r="32242" spans="10:10">
      <c r="J32242" s="5"/>
    </row>
    <row r="32243" spans="10:10">
      <c r="J32243" s="5"/>
    </row>
    <row r="32244" spans="10:10">
      <c r="J32244" s="5"/>
    </row>
    <row r="32245" spans="10:10">
      <c r="J32245" s="5"/>
    </row>
    <row r="32246" spans="10:10">
      <c r="J32246" s="5"/>
    </row>
    <row r="32247" spans="10:10">
      <c r="J32247" s="5"/>
    </row>
    <row r="32248" spans="10:10">
      <c r="J32248" s="5"/>
    </row>
    <row r="32249" spans="10:10">
      <c r="J32249" s="5"/>
    </row>
    <row r="32250" spans="10:10">
      <c r="J32250" s="5"/>
    </row>
    <row r="32251" spans="10:10">
      <c r="J32251" s="5"/>
    </row>
    <row r="32252" spans="10:10">
      <c r="J32252" s="5"/>
    </row>
    <row r="32253" spans="10:10">
      <c r="J32253" s="5"/>
    </row>
    <row r="32254" spans="10:10">
      <c r="J32254" s="5"/>
    </row>
    <row r="32255" spans="10:10">
      <c r="J32255" s="5"/>
    </row>
    <row r="32256" spans="10:10">
      <c r="J32256" s="5"/>
    </row>
    <row r="32257" spans="10:10">
      <c r="J32257" s="5"/>
    </row>
    <row r="32258" spans="10:10">
      <c r="J32258" s="5"/>
    </row>
    <row r="32259" spans="10:10">
      <c r="J32259" s="5"/>
    </row>
    <row r="32260" spans="10:10">
      <c r="J32260" s="5"/>
    </row>
    <row r="32261" spans="10:10">
      <c r="J32261" s="5"/>
    </row>
    <row r="32262" spans="10:10">
      <c r="J32262" s="5"/>
    </row>
    <row r="32263" spans="10:10">
      <c r="J32263" s="5"/>
    </row>
    <row r="32264" spans="10:10">
      <c r="J32264" s="5"/>
    </row>
    <row r="32265" spans="10:10">
      <c r="J32265" s="5"/>
    </row>
    <row r="32266" spans="10:10">
      <c r="J32266" s="5"/>
    </row>
    <row r="32267" spans="10:10">
      <c r="J32267" s="5"/>
    </row>
    <row r="32268" spans="10:10">
      <c r="J32268" s="5"/>
    </row>
    <row r="32269" spans="10:10">
      <c r="J32269" s="5"/>
    </row>
    <row r="32270" spans="10:10">
      <c r="J32270" s="5"/>
    </row>
    <row r="32271" spans="10:10">
      <c r="J32271" s="5"/>
    </row>
    <row r="32272" spans="10:10">
      <c r="J32272" s="5"/>
    </row>
    <row r="32273" spans="10:10">
      <c r="J32273" s="5"/>
    </row>
    <row r="32274" spans="10:10">
      <c r="J32274" s="5"/>
    </row>
    <row r="32275" spans="10:10">
      <c r="J32275" s="5"/>
    </row>
    <row r="32276" spans="10:10">
      <c r="J32276" s="5"/>
    </row>
    <row r="32277" spans="10:10">
      <c r="J32277" s="5"/>
    </row>
    <row r="32278" spans="10:10">
      <c r="J32278" s="5"/>
    </row>
    <row r="32279" spans="10:10">
      <c r="J32279" s="5"/>
    </row>
    <row r="32280" spans="10:10">
      <c r="J32280" s="5"/>
    </row>
    <row r="32281" spans="10:10">
      <c r="J32281" s="5"/>
    </row>
    <row r="32282" spans="10:10">
      <c r="J32282" s="5"/>
    </row>
    <row r="32283" spans="10:10">
      <c r="J32283" s="5"/>
    </row>
    <row r="32284" spans="10:10">
      <c r="J32284" s="5"/>
    </row>
    <row r="32285" spans="10:10">
      <c r="J32285" s="5"/>
    </row>
    <row r="32286" spans="10:10">
      <c r="J32286" s="5"/>
    </row>
    <row r="32287" spans="10:10">
      <c r="J32287" s="5"/>
    </row>
    <row r="32288" spans="10:10">
      <c r="J32288" s="5"/>
    </row>
    <row r="32289" spans="10:10">
      <c r="J32289" s="5"/>
    </row>
    <row r="32290" spans="10:10">
      <c r="J32290" s="5"/>
    </row>
    <row r="32291" spans="10:10">
      <c r="J32291" s="5"/>
    </row>
    <row r="32292" spans="10:10">
      <c r="J32292" s="5"/>
    </row>
    <row r="32293" spans="10:10">
      <c r="J32293" s="5"/>
    </row>
    <row r="32294" spans="10:10">
      <c r="J32294" s="5"/>
    </row>
    <row r="32295" spans="10:10">
      <c r="J32295" s="5"/>
    </row>
    <row r="32296" spans="10:10">
      <c r="J32296" s="5"/>
    </row>
    <row r="32297" spans="10:10">
      <c r="J32297" s="5"/>
    </row>
    <row r="32298" spans="10:10">
      <c r="J32298" s="5"/>
    </row>
    <row r="32299" spans="10:10">
      <c r="J32299" s="5"/>
    </row>
    <row r="32300" spans="10:10">
      <c r="J32300" s="5"/>
    </row>
    <row r="32301" spans="10:10">
      <c r="J32301" s="5"/>
    </row>
    <row r="32302" spans="10:10">
      <c r="J32302" s="5"/>
    </row>
    <row r="32303" spans="10:10">
      <c r="J32303" s="5"/>
    </row>
    <row r="32304" spans="10:10">
      <c r="J32304" s="5"/>
    </row>
    <row r="32305" spans="10:10">
      <c r="J32305" s="5"/>
    </row>
    <row r="32306" spans="10:10">
      <c r="J32306" s="5"/>
    </row>
    <row r="32307" spans="10:10">
      <c r="J32307" s="5"/>
    </row>
    <row r="32308" spans="10:10">
      <c r="J32308" s="5"/>
    </row>
    <row r="32309" spans="10:10">
      <c r="J32309" s="5"/>
    </row>
    <row r="32310" spans="10:10">
      <c r="J32310" s="5"/>
    </row>
    <row r="32311" spans="10:10">
      <c r="J32311" s="5"/>
    </row>
    <row r="32312" spans="10:10">
      <c r="J32312" s="5"/>
    </row>
    <row r="32313" spans="10:10">
      <c r="J32313" s="5"/>
    </row>
    <row r="32314" spans="10:10">
      <c r="J32314" s="5"/>
    </row>
    <row r="32315" spans="10:10">
      <c r="J32315" s="5"/>
    </row>
    <row r="32316" spans="10:10">
      <c r="J32316" s="5"/>
    </row>
    <row r="32317" spans="10:10">
      <c r="J32317" s="5"/>
    </row>
    <row r="32318" spans="10:10">
      <c r="J32318" s="5"/>
    </row>
    <row r="32319" spans="10:10">
      <c r="J32319" s="5"/>
    </row>
    <row r="32320" spans="10:10">
      <c r="J32320" s="5"/>
    </row>
    <row r="32321" spans="10:10">
      <c r="J32321" s="5"/>
    </row>
    <row r="32322" spans="10:10">
      <c r="J32322" s="5"/>
    </row>
    <row r="32323" spans="10:10">
      <c r="J32323" s="5"/>
    </row>
    <row r="32324" spans="10:10">
      <c r="J32324" s="5"/>
    </row>
    <row r="32325" spans="10:10">
      <c r="J32325" s="5"/>
    </row>
    <row r="32326" spans="10:10">
      <c r="J32326" s="5"/>
    </row>
    <row r="32327" spans="10:10">
      <c r="J32327" s="5"/>
    </row>
    <row r="32328" spans="10:10">
      <c r="J32328" s="5"/>
    </row>
    <row r="32329" spans="10:10">
      <c r="J32329" s="5"/>
    </row>
    <row r="32330" spans="10:10">
      <c r="J32330" s="5"/>
    </row>
    <row r="32331" spans="10:10">
      <c r="J32331" s="5"/>
    </row>
    <row r="32332" spans="10:10">
      <c r="J32332" s="5"/>
    </row>
    <row r="32333" spans="10:10">
      <c r="J32333" s="5"/>
    </row>
    <row r="32334" spans="10:10">
      <c r="J32334" s="5"/>
    </row>
    <row r="32335" spans="10:10">
      <c r="J32335" s="5"/>
    </row>
    <row r="32336" spans="10:10">
      <c r="J32336" s="5"/>
    </row>
    <row r="32337" spans="10:10">
      <c r="J32337" s="5"/>
    </row>
    <row r="32338" spans="10:10">
      <c r="J32338" s="5"/>
    </row>
    <row r="32339" spans="10:10">
      <c r="J32339" s="5"/>
    </row>
    <row r="32340" spans="10:10">
      <c r="J32340" s="5"/>
    </row>
    <row r="32341" spans="10:10">
      <c r="J32341" s="5"/>
    </row>
    <row r="32342" spans="10:10">
      <c r="J32342" s="5"/>
    </row>
    <row r="32343" spans="10:10">
      <c r="J32343" s="5"/>
    </row>
    <row r="32344" spans="10:10">
      <c r="J32344" s="5"/>
    </row>
    <row r="32345" spans="10:10">
      <c r="J32345" s="5"/>
    </row>
    <row r="32346" spans="10:10">
      <c r="J32346" s="5"/>
    </row>
    <row r="32347" spans="10:10">
      <c r="J32347" s="5"/>
    </row>
    <row r="32348" spans="10:10">
      <c r="J32348" s="5"/>
    </row>
    <row r="32349" spans="10:10">
      <c r="J32349" s="5"/>
    </row>
    <row r="32350" spans="10:10">
      <c r="J32350" s="5"/>
    </row>
    <row r="32351" spans="10:10">
      <c r="J32351" s="5"/>
    </row>
    <row r="32352" spans="10:10">
      <c r="J32352" s="5"/>
    </row>
    <row r="32353" spans="10:10">
      <c r="J32353" s="5"/>
    </row>
    <row r="32354" spans="10:10">
      <c r="J32354" s="5"/>
    </row>
    <row r="32355" spans="10:10">
      <c r="J32355" s="5"/>
    </row>
    <row r="32356" spans="10:10">
      <c r="J32356" s="5"/>
    </row>
    <row r="32357" spans="10:10">
      <c r="J32357" s="5"/>
    </row>
    <row r="32358" spans="10:10">
      <c r="J32358" s="5"/>
    </row>
    <row r="32359" spans="10:10">
      <c r="J32359" s="5"/>
    </row>
    <row r="32360" spans="10:10">
      <c r="J32360" s="5"/>
    </row>
    <row r="32361" spans="10:10">
      <c r="J32361" s="5"/>
    </row>
    <row r="32362" spans="10:10">
      <c r="J32362" s="5"/>
    </row>
    <row r="32363" spans="10:10">
      <c r="J32363" s="5"/>
    </row>
    <row r="32364" spans="10:10">
      <c r="J32364" s="5"/>
    </row>
    <row r="32365" spans="10:10">
      <c r="J32365" s="5"/>
    </row>
    <row r="32366" spans="10:10">
      <c r="J32366" s="5"/>
    </row>
    <row r="32367" spans="10:10">
      <c r="J32367" s="5"/>
    </row>
    <row r="32368" spans="10:10">
      <c r="J32368" s="5"/>
    </row>
    <row r="32369" spans="10:10">
      <c r="J32369" s="5"/>
    </row>
    <row r="32370" spans="10:10">
      <c r="J32370" s="5"/>
    </row>
    <row r="32371" spans="10:10">
      <c r="J32371" s="5"/>
    </row>
    <row r="32372" spans="10:10">
      <c r="J32372" s="5"/>
    </row>
    <row r="32373" spans="10:10">
      <c r="J32373" s="5"/>
    </row>
    <row r="32374" spans="10:10">
      <c r="J32374" s="5"/>
    </row>
    <row r="32375" spans="10:10">
      <c r="J32375" s="5"/>
    </row>
    <row r="32376" spans="10:10">
      <c r="J32376" s="5"/>
    </row>
    <row r="32377" spans="10:10">
      <c r="J32377" s="5"/>
    </row>
    <row r="32378" spans="10:10">
      <c r="J32378" s="5"/>
    </row>
    <row r="32379" spans="10:10">
      <c r="J32379" s="5"/>
    </row>
    <row r="32380" spans="10:10">
      <c r="J32380" s="5"/>
    </row>
    <row r="32381" spans="10:10">
      <c r="J32381" s="5"/>
    </row>
    <row r="32382" spans="10:10">
      <c r="J32382" s="5"/>
    </row>
    <row r="32383" spans="10:10">
      <c r="J32383" s="5"/>
    </row>
    <row r="32384" spans="10:10">
      <c r="J32384" s="5"/>
    </row>
    <row r="32385" spans="10:10">
      <c r="J32385" s="5"/>
    </row>
    <row r="32386" spans="10:10">
      <c r="J32386" s="5"/>
    </row>
    <row r="32387" spans="10:10">
      <c r="J32387" s="5"/>
    </row>
    <row r="32388" spans="10:10">
      <c r="J32388" s="5"/>
    </row>
    <row r="32389" spans="10:10">
      <c r="J32389" s="5"/>
    </row>
    <row r="32390" spans="10:10">
      <c r="J32390" s="5"/>
    </row>
    <row r="32391" spans="10:10">
      <c r="J32391" s="5"/>
    </row>
    <row r="32392" spans="10:10">
      <c r="J32392" s="5"/>
    </row>
    <row r="32393" spans="10:10">
      <c r="J32393" s="5"/>
    </row>
    <row r="32394" spans="10:10">
      <c r="J32394" s="5"/>
    </row>
    <row r="32395" spans="10:10">
      <c r="J32395" s="5"/>
    </row>
    <row r="32396" spans="10:10">
      <c r="J32396" s="5"/>
    </row>
    <row r="32397" spans="10:10">
      <c r="J32397" s="5"/>
    </row>
    <row r="32398" spans="10:10">
      <c r="J32398" s="5"/>
    </row>
    <row r="32399" spans="10:10">
      <c r="J32399" s="5"/>
    </row>
    <row r="32400" spans="10:10">
      <c r="J32400" s="5"/>
    </row>
    <row r="32401" spans="10:10">
      <c r="J32401" s="5"/>
    </row>
    <row r="32402" spans="10:10">
      <c r="J32402" s="5"/>
    </row>
    <row r="32403" spans="10:10">
      <c r="J32403" s="5"/>
    </row>
    <row r="32404" spans="10:10">
      <c r="J32404" s="5"/>
    </row>
    <row r="32405" spans="10:10">
      <c r="J32405" s="5"/>
    </row>
    <row r="32406" spans="10:10">
      <c r="J32406" s="5"/>
    </row>
    <row r="32407" spans="10:10">
      <c r="J32407" s="5"/>
    </row>
    <row r="32408" spans="10:10">
      <c r="J32408" s="5"/>
    </row>
    <row r="32409" spans="10:10">
      <c r="J32409" s="5"/>
    </row>
    <row r="32410" spans="10:10">
      <c r="J32410" s="5"/>
    </row>
    <row r="32411" spans="10:10">
      <c r="J32411" s="5"/>
    </row>
    <row r="32412" spans="10:10">
      <c r="J32412" s="5"/>
    </row>
    <row r="32413" spans="10:10">
      <c r="J32413" s="5"/>
    </row>
    <row r="32414" spans="10:10">
      <c r="J32414" s="5"/>
    </row>
    <row r="32415" spans="10:10">
      <c r="J32415" s="5"/>
    </row>
    <row r="32416" spans="10:10">
      <c r="J32416" s="5"/>
    </row>
    <row r="32417" spans="10:10">
      <c r="J32417" s="5"/>
    </row>
    <row r="32418" spans="10:10">
      <c r="J32418" s="5"/>
    </row>
    <row r="32419" spans="10:10">
      <c r="J32419" s="5"/>
    </row>
    <row r="32420" spans="10:10">
      <c r="J32420" s="5"/>
    </row>
    <row r="32421" spans="10:10">
      <c r="J32421" s="5"/>
    </row>
    <row r="32422" spans="10:10">
      <c r="J32422" s="5"/>
    </row>
    <row r="32423" spans="10:10">
      <c r="J32423" s="5"/>
    </row>
    <row r="32424" spans="10:10">
      <c r="J32424" s="5"/>
    </row>
    <row r="32425" spans="10:10">
      <c r="J32425" s="5"/>
    </row>
    <row r="32426" spans="10:10">
      <c r="J32426" s="5"/>
    </row>
    <row r="32427" spans="10:10">
      <c r="J32427" s="5"/>
    </row>
    <row r="32428" spans="10:10">
      <c r="J32428" s="5"/>
    </row>
    <row r="32429" spans="10:10">
      <c r="J32429" s="5"/>
    </row>
    <row r="32430" spans="10:10">
      <c r="J32430" s="5"/>
    </row>
    <row r="32431" spans="10:10">
      <c r="J32431" s="5"/>
    </row>
    <row r="32432" spans="10:10">
      <c r="J32432" s="5"/>
    </row>
    <row r="32433" spans="10:10">
      <c r="J32433" s="5"/>
    </row>
    <row r="32434" spans="10:10">
      <c r="J32434" s="5"/>
    </row>
    <row r="32435" spans="10:10">
      <c r="J32435" s="5"/>
    </row>
    <row r="32436" spans="10:10">
      <c r="J32436" s="5"/>
    </row>
    <row r="32437" spans="10:10">
      <c r="J32437" s="5"/>
    </row>
    <row r="32438" spans="10:10">
      <c r="J32438" s="5"/>
    </row>
    <row r="32439" spans="10:10">
      <c r="J32439" s="5"/>
    </row>
    <row r="32440" spans="10:10">
      <c r="J32440" s="5"/>
    </row>
    <row r="32441" spans="10:10">
      <c r="J32441" s="5"/>
    </row>
    <row r="32442" spans="10:10">
      <c r="J32442" s="5"/>
    </row>
    <row r="32443" spans="10:10">
      <c r="J32443" s="5"/>
    </row>
    <row r="32444" spans="10:10">
      <c r="J32444" s="5"/>
    </row>
    <row r="32445" spans="10:10">
      <c r="J32445" s="5"/>
    </row>
    <row r="32446" spans="10:10">
      <c r="J32446" s="5"/>
    </row>
    <row r="32447" spans="10:10">
      <c r="J32447" s="5"/>
    </row>
    <row r="32448" spans="10:10">
      <c r="J32448" s="5"/>
    </row>
    <row r="32449" spans="10:10">
      <c r="J32449" s="5"/>
    </row>
    <row r="32450" spans="10:10">
      <c r="J32450" s="5"/>
    </row>
    <row r="32451" spans="10:10">
      <c r="J32451" s="5"/>
    </row>
    <row r="32452" spans="10:10">
      <c r="J32452" s="5"/>
    </row>
    <row r="32453" spans="10:10">
      <c r="J32453" s="5"/>
    </row>
    <row r="32454" spans="10:10">
      <c r="J32454" s="5"/>
    </row>
    <row r="32455" spans="10:10">
      <c r="J32455" s="5"/>
    </row>
    <row r="32456" spans="10:10">
      <c r="J32456" s="5"/>
    </row>
    <row r="32457" spans="10:10">
      <c r="J32457" s="5"/>
    </row>
    <row r="32458" spans="10:10">
      <c r="J32458" s="5"/>
    </row>
    <row r="32459" spans="10:10">
      <c r="J32459" s="5"/>
    </row>
    <row r="32460" spans="10:10">
      <c r="J32460" s="5"/>
    </row>
    <row r="32461" spans="10:10">
      <c r="J32461" s="5"/>
    </row>
    <row r="32462" spans="10:10">
      <c r="J32462" s="5"/>
    </row>
    <row r="32463" spans="10:10">
      <c r="J32463" s="5"/>
    </row>
    <row r="32464" spans="10:10">
      <c r="J32464" s="5"/>
    </row>
    <row r="32465" spans="10:10">
      <c r="J32465" s="5"/>
    </row>
    <row r="32466" spans="10:10">
      <c r="J32466" s="5"/>
    </row>
    <row r="32467" spans="10:10">
      <c r="J32467" s="5"/>
    </row>
    <row r="32468" spans="10:10">
      <c r="J32468" s="5"/>
    </row>
    <row r="32469" spans="10:10">
      <c r="J32469" s="5"/>
    </row>
    <row r="32470" spans="10:10">
      <c r="J32470" s="5"/>
    </row>
    <row r="32471" spans="10:10">
      <c r="J32471" s="5"/>
    </row>
    <row r="32472" spans="10:10">
      <c r="J32472" s="5"/>
    </row>
    <row r="32473" spans="10:10">
      <c r="J32473" s="5"/>
    </row>
    <row r="32474" spans="10:10">
      <c r="J32474" s="5"/>
    </row>
    <row r="32475" spans="10:10">
      <c r="J32475" s="5"/>
    </row>
    <row r="32476" spans="10:10">
      <c r="J32476" s="5"/>
    </row>
    <row r="32477" spans="10:10">
      <c r="J32477" s="5"/>
    </row>
    <row r="32478" spans="10:10">
      <c r="J32478" s="5"/>
    </row>
    <row r="32479" spans="10:10">
      <c r="J32479" s="5"/>
    </row>
    <row r="32480" spans="10:10">
      <c r="J32480" s="5"/>
    </row>
    <row r="32481" spans="10:10">
      <c r="J32481" s="5"/>
    </row>
    <row r="32482" spans="10:10">
      <c r="J32482" s="5"/>
    </row>
    <row r="32483" spans="10:10">
      <c r="J32483" s="5"/>
    </row>
    <row r="32484" spans="10:10">
      <c r="J32484" s="5"/>
    </row>
    <row r="32485" spans="10:10">
      <c r="J32485" s="5"/>
    </row>
    <row r="32486" spans="10:10">
      <c r="J32486" s="5"/>
    </row>
    <row r="32487" spans="10:10">
      <c r="J32487" s="5"/>
    </row>
    <row r="32488" spans="10:10">
      <c r="J32488" s="5"/>
    </row>
    <row r="32489" spans="10:10">
      <c r="J32489" s="5"/>
    </row>
    <row r="32490" spans="10:10">
      <c r="J32490" s="5"/>
    </row>
    <row r="32491" spans="10:10">
      <c r="J32491" s="5"/>
    </row>
    <row r="32492" spans="10:10">
      <c r="J32492" s="5"/>
    </row>
    <row r="32493" spans="10:10">
      <c r="J32493" s="5"/>
    </row>
    <row r="32494" spans="10:10">
      <c r="J32494" s="5"/>
    </row>
    <row r="32495" spans="10:10">
      <c r="J32495" s="5"/>
    </row>
    <row r="32496" spans="10:10">
      <c r="J32496" s="5"/>
    </row>
    <row r="32497" spans="10:10">
      <c r="J32497" s="5"/>
    </row>
    <row r="32498" spans="10:10">
      <c r="J32498" s="5"/>
    </row>
    <row r="32499" spans="10:10">
      <c r="J32499" s="5"/>
    </row>
    <row r="32500" spans="10:10">
      <c r="J32500" s="5"/>
    </row>
    <row r="32501" spans="10:10">
      <c r="J32501" s="5"/>
    </row>
    <row r="32502" spans="10:10">
      <c r="J32502" s="5"/>
    </row>
    <row r="32503" spans="10:10">
      <c r="J32503" s="5"/>
    </row>
    <row r="32504" spans="10:10">
      <c r="J32504" s="5"/>
    </row>
    <row r="32505" spans="10:10">
      <c r="J32505" s="5"/>
    </row>
    <row r="32506" spans="10:10">
      <c r="J32506" s="5"/>
    </row>
    <row r="32507" spans="10:10">
      <c r="J32507" s="5"/>
    </row>
    <row r="32508" spans="10:10">
      <c r="J32508" s="5"/>
    </row>
    <row r="32509" spans="10:10">
      <c r="J32509" s="5"/>
    </row>
    <row r="32510" spans="10:10">
      <c r="J32510" s="5"/>
    </row>
    <row r="32511" spans="10:10">
      <c r="J32511" s="5"/>
    </row>
    <row r="32512" spans="10:10">
      <c r="J32512" s="5"/>
    </row>
    <row r="32513" spans="10:10">
      <c r="J32513" s="5"/>
    </row>
    <row r="32514" spans="10:10">
      <c r="J32514" s="5"/>
    </row>
    <row r="32515" spans="10:10">
      <c r="J32515" s="5"/>
    </row>
    <row r="32516" spans="10:10">
      <c r="J32516" s="5"/>
    </row>
    <row r="32517" spans="10:10">
      <c r="J32517" s="5"/>
    </row>
    <row r="32518" spans="10:10">
      <c r="J32518" s="5"/>
    </row>
    <row r="32519" spans="10:10">
      <c r="J32519" s="5"/>
    </row>
    <row r="32520" spans="10:10">
      <c r="J32520" s="5"/>
    </row>
    <row r="32521" spans="10:10">
      <c r="J32521" s="5"/>
    </row>
    <row r="32522" spans="10:10">
      <c r="J32522" s="5"/>
    </row>
    <row r="32523" spans="10:10">
      <c r="J32523" s="5"/>
    </row>
    <row r="32524" spans="10:10">
      <c r="J32524" s="5"/>
    </row>
    <row r="32525" spans="10:10">
      <c r="J32525" s="5"/>
    </row>
    <row r="32526" spans="10:10">
      <c r="J32526" s="5"/>
    </row>
    <row r="32527" spans="10:10">
      <c r="J32527" s="5"/>
    </row>
    <row r="32528" spans="10:10">
      <c r="J32528" s="5"/>
    </row>
    <row r="32529" spans="10:10">
      <c r="J32529" s="5"/>
    </row>
    <row r="32530" spans="10:10">
      <c r="J32530" s="5"/>
    </row>
    <row r="32531" spans="10:10">
      <c r="J32531" s="5"/>
    </row>
    <row r="32532" spans="10:10">
      <c r="J32532" s="5"/>
    </row>
    <row r="32533" spans="10:10">
      <c r="J32533" s="5"/>
    </row>
    <row r="32534" spans="10:10">
      <c r="J32534" s="5"/>
    </row>
    <row r="32535" spans="10:10">
      <c r="J32535" s="5"/>
    </row>
    <row r="32536" spans="10:10">
      <c r="J32536" s="5"/>
    </row>
    <row r="32537" spans="10:10">
      <c r="J32537" s="5"/>
    </row>
    <row r="32538" spans="10:10">
      <c r="J32538" s="5"/>
    </row>
    <row r="32539" spans="10:10">
      <c r="J32539" s="5"/>
    </row>
    <row r="32540" spans="10:10">
      <c r="J32540" s="5"/>
    </row>
    <row r="32541" spans="10:10">
      <c r="J32541" s="5"/>
    </row>
    <row r="32542" spans="10:10">
      <c r="J32542" s="5"/>
    </row>
    <row r="32543" spans="10:10">
      <c r="J32543" s="5"/>
    </row>
    <row r="32544" spans="10:10">
      <c r="J32544" s="5"/>
    </row>
    <row r="32545" spans="10:10">
      <c r="J32545" s="5"/>
    </row>
    <row r="32546" spans="10:10">
      <c r="J32546" s="5"/>
    </row>
    <row r="32547" spans="10:10">
      <c r="J32547" s="5"/>
    </row>
    <row r="32548" spans="10:10">
      <c r="J32548" s="5"/>
    </row>
    <row r="32549" spans="10:10">
      <c r="J32549" s="5"/>
    </row>
    <row r="32550" spans="10:10">
      <c r="J32550" s="5"/>
    </row>
    <row r="32551" spans="10:10">
      <c r="J32551" s="5"/>
    </row>
    <row r="32552" spans="10:10">
      <c r="J32552" s="5"/>
    </row>
    <row r="32553" spans="10:10">
      <c r="J32553" s="5"/>
    </row>
    <row r="32554" spans="10:10">
      <c r="J32554" s="5"/>
    </row>
    <row r="32555" spans="10:10">
      <c r="J32555" s="5"/>
    </row>
    <row r="32556" spans="10:10">
      <c r="J32556" s="5"/>
    </row>
    <row r="32557" spans="10:10">
      <c r="J32557" s="5"/>
    </row>
    <row r="32558" spans="10:10">
      <c r="J32558" s="5"/>
    </row>
    <row r="32559" spans="10:10">
      <c r="J32559" s="5"/>
    </row>
    <row r="32560" spans="10:10">
      <c r="J32560" s="5"/>
    </row>
    <row r="32561" spans="10:10">
      <c r="J32561" s="5"/>
    </row>
    <row r="32562" spans="10:10">
      <c r="J32562" s="5"/>
    </row>
    <row r="32563" spans="10:10">
      <c r="J32563" s="5"/>
    </row>
    <row r="32564" spans="10:10">
      <c r="J32564" s="5"/>
    </row>
    <row r="32565" spans="10:10">
      <c r="J32565" s="5"/>
    </row>
    <row r="32566" spans="10:10">
      <c r="J32566" s="5"/>
    </row>
    <row r="32567" spans="10:10">
      <c r="J32567" s="5"/>
    </row>
    <row r="32568" spans="10:10">
      <c r="J32568" s="5"/>
    </row>
    <row r="32569" spans="10:10">
      <c r="J32569" s="5"/>
    </row>
    <row r="32570" spans="10:10">
      <c r="J32570" s="5"/>
    </row>
    <row r="32571" spans="10:10">
      <c r="J32571" s="5"/>
    </row>
    <row r="32572" spans="10:10">
      <c r="J32572" s="5"/>
    </row>
    <row r="32573" spans="10:10">
      <c r="J32573" s="5"/>
    </row>
    <row r="32574" spans="10:10">
      <c r="J32574" s="5"/>
    </row>
    <row r="32575" spans="10:10">
      <c r="J32575" s="5"/>
    </row>
    <row r="32576" spans="10:10">
      <c r="J32576" s="5"/>
    </row>
    <row r="32577" spans="10:10">
      <c r="J32577" s="5"/>
    </row>
    <row r="32578" spans="10:10">
      <c r="J32578" s="5"/>
    </row>
    <row r="32579" spans="10:10">
      <c r="J32579" s="5"/>
    </row>
    <row r="32580" spans="10:10">
      <c r="J32580" s="5"/>
    </row>
    <row r="32581" spans="10:10">
      <c r="J32581" s="5"/>
    </row>
    <row r="32582" spans="10:10">
      <c r="J32582" s="5"/>
    </row>
    <row r="32583" spans="10:10">
      <c r="J32583" s="5"/>
    </row>
    <row r="32584" spans="10:10">
      <c r="J32584" s="5"/>
    </row>
    <row r="32585" spans="10:10">
      <c r="J32585" s="5"/>
    </row>
    <row r="32586" spans="10:10">
      <c r="J32586" s="5"/>
    </row>
    <row r="32587" spans="10:10">
      <c r="J32587" s="5"/>
    </row>
    <row r="32588" spans="10:10">
      <c r="J32588" s="5"/>
    </row>
    <row r="32589" spans="10:10">
      <c r="J32589" s="5"/>
    </row>
    <row r="32590" spans="10:10">
      <c r="J32590" s="5"/>
    </row>
    <row r="32591" spans="10:10">
      <c r="J32591" s="5"/>
    </row>
    <row r="32592" spans="10:10">
      <c r="J32592" s="5"/>
    </row>
    <row r="32593" spans="10:10">
      <c r="J32593" s="5"/>
    </row>
    <row r="32594" spans="10:10">
      <c r="J32594" s="5"/>
    </row>
    <row r="32595" spans="10:10">
      <c r="J32595" s="5"/>
    </row>
    <row r="32596" spans="10:10">
      <c r="J32596" s="5"/>
    </row>
    <row r="32597" spans="10:10">
      <c r="J32597" s="5"/>
    </row>
    <row r="32598" spans="10:10">
      <c r="J32598" s="5"/>
    </row>
    <row r="32599" spans="10:10">
      <c r="J32599" s="5"/>
    </row>
    <row r="32600" spans="10:10">
      <c r="J32600" s="5"/>
    </row>
    <row r="32601" spans="10:10">
      <c r="J32601" s="5"/>
    </row>
    <row r="32602" spans="10:10">
      <c r="J32602" s="5"/>
    </row>
    <row r="32603" spans="10:10">
      <c r="J32603" s="5"/>
    </row>
    <row r="32604" spans="10:10">
      <c r="J32604" s="5"/>
    </row>
    <row r="32605" spans="10:10">
      <c r="J32605" s="5"/>
    </row>
    <row r="32606" spans="10:10">
      <c r="J32606" s="5"/>
    </row>
    <row r="32607" spans="10:10">
      <c r="J32607" s="5"/>
    </row>
    <row r="32608" spans="10:10">
      <c r="J32608" s="5"/>
    </row>
    <row r="32609" spans="10:10">
      <c r="J32609" s="5"/>
    </row>
    <row r="32610" spans="10:10">
      <c r="J32610" s="5"/>
    </row>
    <row r="32611" spans="10:10">
      <c r="J32611" s="5"/>
    </row>
    <row r="32612" spans="10:10">
      <c r="J32612" s="5"/>
    </row>
    <row r="32613" spans="10:10">
      <c r="J32613" s="5"/>
    </row>
    <row r="32614" spans="10:10">
      <c r="J32614" s="5"/>
    </row>
    <row r="32615" spans="10:10">
      <c r="J32615" s="5"/>
    </row>
    <row r="32616" spans="10:10">
      <c r="J32616" s="5"/>
    </row>
    <row r="32617" spans="10:10">
      <c r="J32617" s="5"/>
    </row>
    <row r="32618" spans="10:10">
      <c r="J32618" s="5"/>
    </row>
    <row r="32619" spans="10:10">
      <c r="J32619" s="5"/>
    </row>
    <row r="32620" spans="10:10">
      <c r="J32620" s="5"/>
    </row>
    <row r="32621" spans="10:10">
      <c r="J32621" s="5"/>
    </row>
    <row r="32622" spans="10:10">
      <c r="J32622" s="5"/>
    </row>
    <row r="32623" spans="10:10">
      <c r="J32623" s="5"/>
    </row>
    <row r="32624" spans="10:10">
      <c r="J32624" s="5"/>
    </row>
    <row r="32625" spans="10:10">
      <c r="J32625" s="5"/>
    </row>
    <row r="32626" spans="10:10">
      <c r="J32626" s="5"/>
    </row>
    <row r="32627" spans="10:10">
      <c r="J32627" s="5"/>
    </row>
    <row r="32628" spans="10:10">
      <c r="J32628" s="5"/>
    </row>
    <row r="32629" spans="10:10">
      <c r="J32629" s="5"/>
    </row>
    <row r="32630" spans="10:10">
      <c r="J32630" s="5"/>
    </row>
    <row r="32631" spans="10:10">
      <c r="J32631" s="5"/>
    </row>
    <row r="32632" spans="10:10">
      <c r="J32632" s="5"/>
    </row>
    <row r="32633" spans="10:10">
      <c r="J32633" s="5"/>
    </row>
    <row r="32634" spans="10:10">
      <c r="J32634" s="5"/>
    </row>
    <row r="32635" spans="10:10">
      <c r="J32635" s="5"/>
    </row>
    <row r="32636" spans="10:10">
      <c r="J32636" s="5"/>
    </row>
    <row r="32637" spans="10:10">
      <c r="J32637" s="5"/>
    </row>
    <row r="32638" spans="10:10">
      <c r="J32638" s="5"/>
    </row>
    <row r="32639" spans="10:10">
      <c r="J32639" s="5"/>
    </row>
    <row r="32640" spans="10:10">
      <c r="J32640" s="5"/>
    </row>
    <row r="32641" spans="10:10">
      <c r="J32641" s="5"/>
    </row>
    <row r="32642" spans="10:10">
      <c r="J32642" s="5"/>
    </row>
    <row r="32643" spans="10:10">
      <c r="J32643" s="5"/>
    </row>
    <row r="32644" spans="10:10">
      <c r="J32644" s="5"/>
    </row>
    <row r="32645" spans="10:10">
      <c r="J32645" s="5"/>
    </row>
    <row r="32646" spans="10:10">
      <c r="J32646" s="5"/>
    </row>
    <row r="32647" spans="10:10">
      <c r="J32647" s="5"/>
    </row>
    <row r="32648" spans="10:10">
      <c r="J32648" s="5"/>
    </row>
    <row r="32649" spans="10:10">
      <c r="J32649" s="5"/>
    </row>
    <row r="32650" spans="10:10">
      <c r="J32650" s="5"/>
    </row>
    <row r="32651" spans="10:10">
      <c r="J32651" s="5"/>
    </row>
    <row r="32652" spans="10:10">
      <c r="J32652" s="5"/>
    </row>
    <row r="32653" spans="10:10">
      <c r="J32653" s="5"/>
    </row>
    <row r="32654" spans="10:10">
      <c r="J32654" s="5"/>
    </row>
    <row r="32655" spans="10:10">
      <c r="J32655" s="5"/>
    </row>
    <row r="32656" spans="10:10">
      <c r="J32656" s="5"/>
    </row>
    <row r="32657" spans="10:10">
      <c r="J32657" s="5"/>
    </row>
    <row r="32658" spans="10:10">
      <c r="J32658" s="5"/>
    </row>
    <row r="32659" spans="10:10">
      <c r="J32659" s="5"/>
    </row>
    <row r="32660" spans="10:10">
      <c r="J32660" s="5"/>
    </row>
    <row r="32661" spans="10:10">
      <c r="J32661" s="5"/>
    </row>
    <row r="32662" spans="10:10">
      <c r="J32662" s="5"/>
    </row>
    <row r="32663" spans="10:10">
      <c r="J32663" s="5"/>
    </row>
    <row r="32664" spans="10:10">
      <c r="J32664" s="5"/>
    </row>
    <row r="32665" spans="10:10">
      <c r="J32665" s="5"/>
    </row>
    <row r="32666" spans="10:10">
      <c r="J32666" s="5"/>
    </row>
    <row r="32667" spans="10:10">
      <c r="J32667" s="5"/>
    </row>
    <row r="32668" spans="10:10">
      <c r="J32668" s="5"/>
    </row>
    <row r="32669" spans="10:10">
      <c r="J32669" s="5"/>
    </row>
    <row r="32670" spans="10:10">
      <c r="J32670" s="5"/>
    </row>
    <row r="32671" spans="10:10">
      <c r="J32671" s="5"/>
    </row>
    <row r="32672" spans="10:10">
      <c r="J32672" s="5"/>
    </row>
    <row r="32673" spans="10:10">
      <c r="J32673" s="5"/>
    </row>
    <row r="32674" spans="10:10">
      <c r="J32674" s="5"/>
    </row>
    <row r="32675" spans="10:10">
      <c r="J32675" s="5"/>
    </row>
    <row r="32676" spans="10:10">
      <c r="J32676" s="5"/>
    </row>
    <row r="32677" spans="10:10">
      <c r="J32677" s="5"/>
    </row>
    <row r="32678" spans="10:10">
      <c r="J32678" s="5"/>
    </row>
    <row r="32679" spans="10:10">
      <c r="J32679" s="5"/>
    </row>
    <row r="32680" spans="10:10">
      <c r="J32680" s="5"/>
    </row>
    <row r="32681" spans="10:10">
      <c r="J32681" s="5"/>
    </row>
    <row r="32682" spans="10:10">
      <c r="J32682" s="5"/>
    </row>
    <row r="32683" spans="10:10">
      <c r="J32683" s="5"/>
    </row>
    <row r="32684" spans="10:10">
      <c r="J32684" s="5"/>
    </row>
    <row r="32685" spans="10:10">
      <c r="J32685" s="5"/>
    </row>
    <row r="32686" spans="10:10">
      <c r="J32686" s="5"/>
    </row>
    <row r="32687" spans="10:10">
      <c r="J32687" s="5"/>
    </row>
    <row r="32688" spans="10:10">
      <c r="J32688" s="5"/>
    </row>
    <row r="32689" spans="10:10">
      <c r="J32689" s="5"/>
    </row>
    <row r="32690" spans="10:10">
      <c r="J32690" s="5"/>
    </row>
    <row r="32691" spans="10:10">
      <c r="J32691" s="5"/>
    </row>
    <row r="32692" spans="10:10">
      <c r="J32692" s="5"/>
    </row>
    <row r="32693" spans="10:10">
      <c r="J32693" s="5"/>
    </row>
    <row r="32694" spans="10:10">
      <c r="J32694" s="5"/>
    </row>
    <row r="32695" spans="10:10">
      <c r="J32695" s="5"/>
    </row>
    <row r="32696" spans="10:10">
      <c r="J32696" s="5"/>
    </row>
    <row r="32697" spans="10:10">
      <c r="J32697" s="5"/>
    </row>
    <row r="32698" spans="10:10">
      <c r="J32698" s="5"/>
    </row>
    <row r="32699" spans="10:10">
      <c r="J32699" s="5"/>
    </row>
    <row r="32700" spans="10:10">
      <c r="J32700" s="5"/>
    </row>
    <row r="32701" spans="10:10">
      <c r="J32701" s="5"/>
    </row>
    <row r="32702" spans="10:10">
      <c r="J32702" s="5"/>
    </row>
    <row r="32703" spans="10:10">
      <c r="J32703" s="5"/>
    </row>
    <row r="32704" spans="10:10">
      <c r="J32704" s="5"/>
    </row>
    <row r="32705" spans="10:10">
      <c r="J32705" s="5"/>
    </row>
    <row r="32706" spans="10:10">
      <c r="J32706" s="5"/>
    </row>
    <row r="32707" spans="10:10">
      <c r="J32707" s="5"/>
    </row>
    <row r="32708" spans="10:10">
      <c r="J32708" s="5"/>
    </row>
    <row r="32709" spans="10:10">
      <c r="J32709" s="5"/>
    </row>
    <row r="32710" spans="10:10">
      <c r="J32710" s="5"/>
    </row>
    <row r="32711" spans="10:10">
      <c r="J32711" s="5"/>
    </row>
    <row r="32712" spans="10:10">
      <c r="J32712" s="5"/>
    </row>
    <row r="32713" spans="10:10">
      <c r="J32713" s="5"/>
    </row>
    <row r="32714" spans="10:10">
      <c r="J32714" s="5"/>
    </row>
    <row r="32715" spans="10:10">
      <c r="J32715" s="5"/>
    </row>
    <row r="32716" spans="10:10">
      <c r="J32716" s="5"/>
    </row>
    <row r="32717" spans="10:10">
      <c r="J32717" s="5"/>
    </row>
    <row r="32718" spans="10:10">
      <c r="J32718" s="5"/>
    </row>
    <row r="32719" spans="10:10">
      <c r="J32719" s="5"/>
    </row>
    <row r="32720" spans="10:10">
      <c r="J32720" s="5"/>
    </row>
    <row r="32721" spans="10:10">
      <c r="J32721" s="5"/>
    </row>
    <row r="32722" spans="10:10">
      <c r="J32722" s="5"/>
    </row>
    <row r="32723" spans="10:10">
      <c r="J32723" s="5"/>
    </row>
    <row r="32724" spans="10:10">
      <c r="J32724" s="5"/>
    </row>
    <row r="32725" spans="10:10">
      <c r="J32725" s="5"/>
    </row>
    <row r="32726" spans="10:10">
      <c r="J32726" s="5"/>
    </row>
    <row r="32727" spans="10:10">
      <c r="J32727" s="5"/>
    </row>
    <row r="32728" spans="10:10">
      <c r="J32728" s="5"/>
    </row>
    <row r="32729" spans="10:10">
      <c r="J32729" s="5"/>
    </row>
    <row r="32730" spans="10:10">
      <c r="J32730" s="5"/>
    </row>
    <row r="32731" spans="10:10">
      <c r="J32731" s="5"/>
    </row>
    <row r="32732" spans="10:10">
      <c r="J32732" s="5"/>
    </row>
    <row r="32733" spans="10:10">
      <c r="J32733" s="5"/>
    </row>
    <row r="32734" spans="10:10">
      <c r="J32734" s="5"/>
    </row>
    <row r="32735" spans="10:10">
      <c r="J32735" s="5"/>
    </row>
    <row r="32736" spans="10:10">
      <c r="J32736" s="5"/>
    </row>
    <row r="32737" spans="10:10">
      <c r="J32737" s="5"/>
    </row>
    <row r="32738" spans="10:10">
      <c r="J32738" s="5"/>
    </row>
    <row r="32739" spans="10:10">
      <c r="J32739" s="5"/>
    </row>
    <row r="32740" spans="10:10">
      <c r="J32740" s="5"/>
    </row>
    <row r="32741" spans="10:10">
      <c r="J32741" s="5"/>
    </row>
    <row r="32742" spans="10:10">
      <c r="J32742" s="5"/>
    </row>
    <row r="32743" spans="10:10">
      <c r="J32743" s="5"/>
    </row>
    <row r="32744" spans="10:10">
      <c r="J32744" s="5"/>
    </row>
    <row r="32745" spans="10:10">
      <c r="J32745" s="5"/>
    </row>
    <row r="32746" spans="10:10">
      <c r="J32746" s="5"/>
    </row>
    <row r="32747" spans="10:10">
      <c r="J32747" s="5"/>
    </row>
    <row r="32748" spans="10:10">
      <c r="J32748" s="5"/>
    </row>
    <row r="32749" spans="10:10">
      <c r="J32749" s="5"/>
    </row>
    <row r="32750" spans="10:10">
      <c r="J32750" s="5"/>
    </row>
    <row r="32751" spans="10:10">
      <c r="J32751" s="5"/>
    </row>
    <row r="32752" spans="10:10">
      <c r="J32752" s="5"/>
    </row>
    <row r="32753" spans="10:10">
      <c r="J32753" s="5"/>
    </row>
    <row r="32754" spans="10:10">
      <c r="J32754" s="5"/>
    </row>
    <row r="32755" spans="10:10">
      <c r="J32755" s="5"/>
    </row>
    <row r="32756" spans="10:10">
      <c r="J32756" s="5"/>
    </row>
    <row r="32757" spans="10:10">
      <c r="J32757" s="5"/>
    </row>
    <row r="32758" spans="10:10">
      <c r="J32758" s="5"/>
    </row>
    <row r="32759" spans="10:10">
      <c r="J32759" s="5"/>
    </row>
    <row r="32760" spans="10:10">
      <c r="J32760" s="5"/>
    </row>
    <row r="32761" spans="10:10">
      <c r="J32761" s="5"/>
    </row>
    <row r="32762" spans="10:10">
      <c r="J32762" s="5"/>
    </row>
    <row r="32763" spans="10:10">
      <c r="J32763" s="5"/>
    </row>
    <row r="32764" spans="10:10">
      <c r="J32764" s="5"/>
    </row>
    <row r="32765" spans="10:10">
      <c r="J32765" s="5"/>
    </row>
    <row r="32766" spans="10:10">
      <c r="J32766" s="5"/>
    </row>
    <row r="32767" spans="10:10">
      <c r="J32767" s="5"/>
    </row>
    <row r="32768" spans="10:10">
      <c r="J32768" s="5"/>
    </row>
    <row r="32769" spans="10:10">
      <c r="J32769" s="5"/>
    </row>
    <row r="32770" spans="10:10">
      <c r="J32770" s="5"/>
    </row>
    <row r="32771" spans="10:10">
      <c r="J32771" s="5"/>
    </row>
    <row r="32772" spans="10:10">
      <c r="J32772" s="5"/>
    </row>
    <row r="32773" spans="10:10">
      <c r="J32773" s="5"/>
    </row>
    <row r="32774" spans="10:10">
      <c r="J32774" s="5"/>
    </row>
    <row r="32775" spans="10:10">
      <c r="J32775" s="5"/>
    </row>
    <row r="32776" spans="10:10">
      <c r="J32776" s="5"/>
    </row>
    <row r="32777" spans="10:10">
      <c r="J32777" s="5"/>
    </row>
    <row r="32778" spans="10:10">
      <c r="J32778" s="5"/>
    </row>
    <row r="32779" spans="10:10">
      <c r="J32779" s="5"/>
    </row>
    <row r="32780" spans="10:10">
      <c r="J32780" s="5"/>
    </row>
    <row r="32781" spans="10:10">
      <c r="J32781" s="5"/>
    </row>
    <row r="32782" spans="10:10">
      <c r="J32782" s="5"/>
    </row>
    <row r="32783" spans="10:10">
      <c r="J32783" s="5"/>
    </row>
    <row r="32784" spans="10:10">
      <c r="J32784" s="5"/>
    </row>
    <row r="32785" spans="10:10">
      <c r="J32785" s="5"/>
    </row>
    <row r="32786" spans="10:10">
      <c r="J32786" s="5"/>
    </row>
    <row r="32787" spans="10:10">
      <c r="J32787" s="5"/>
    </row>
    <row r="32788" spans="10:10">
      <c r="J32788" s="5"/>
    </row>
    <row r="32789" spans="10:10">
      <c r="J32789" s="5"/>
    </row>
    <row r="32790" spans="10:10">
      <c r="J32790" s="5"/>
    </row>
    <row r="32791" spans="10:10">
      <c r="J32791" s="5"/>
    </row>
    <row r="32792" spans="10:10">
      <c r="J32792" s="5"/>
    </row>
    <row r="32793" spans="10:10">
      <c r="J32793" s="5"/>
    </row>
    <row r="32794" spans="10:10">
      <c r="J32794" s="5"/>
    </row>
    <row r="32795" spans="10:10">
      <c r="J32795" s="5"/>
    </row>
    <row r="32796" spans="10:10">
      <c r="J32796" s="5"/>
    </row>
    <row r="32797" spans="10:10">
      <c r="J32797" s="5"/>
    </row>
    <row r="32798" spans="10:10">
      <c r="J32798" s="5"/>
    </row>
    <row r="32799" spans="10:10">
      <c r="J32799" s="5"/>
    </row>
    <row r="32800" spans="10:10">
      <c r="J32800" s="5"/>
    </row>
    <row r="32801" spans="10:10">
      <c r="J32801" s="5"/>
    </row>
    <row r="32802" spans="10:10">
      <c r="J32802" s="5"/>
    </row>
    <row r="32803" spans="10:10">
      <c r="J32803" s="5"/>
    </row>
    <row r="32804" spans="10:10">
      <c r="J32804" s="5"/>
    </row>
    <row r="32805" spans="10:10">
      <c r="J32805" s="5"/>
    </row>
    <row r="32806" spans="10:10">
      <c r="J32806" s="5"/>
    </row>
    <row r="32807" spans="10:10">
      <c r="J32807" s="5"/>
    </row>
    <row r="32808" spans="10:10">
      <c r="J32808" s="5"/>
    </row>
    <row r="32809" spans="10:10">
      <c r="J32809" s="5"/>
    </row>
    <row r="32810" spans="10:10">
      <c r="J32810" s="5"/>
    </row>
    <row r="32811" spans="10:10">
      <c r="J32811" s="5"/>
    </row>
    <row r="32812" spans="10:10">
      <c r="J32812" s="5"/>
    </row>
    <row r="32813" spans="10:10">
      <c r="J32813" s="5"/>
    </row>
    <row r="32814" spans="10:10">
      <c r="J32814" s="5"/>
    </row>
    <row r="32815" spans="10:10">
      <c r="J32815" s="5"/>
    </row>
    <row r="32816" spans="10:10">
      <c r="J32816" s="5"/>
    </row>
    <row r="32817" spans="10:10">
      <c r="J32817" s="5"/>
    </row>
    <row r="32818" spans="10:10">
      <c r="J32818" s="5"/>
    </row>
    <row r="32819" spans="10:10">
      <c r="J32819" s="5"/>
    </row>
    <row r="32820" spans="10:10">
      <c r="J32820" s="5"/>
    </row>
    <row r="32821" spans="10:10">
      <c r="J32821" s="5"/>
    </row>
    <row r="32822" spans="10:10">
      <c r="J32822" s="5"/>
    </row>
    <row r="32823" spans="10:10">
      <c r="J32823" s="5"/>
    </row>
    <row r="32824" spans="10:10">
      <c r="J32824" s="5"/>
    </row>
    <row r="32825" spans="10:10">
      <c r="J32825" s="5"/>
    </row>
    <row r="32826" spans="10:10">
      <c r="J32826" s="5"/>
    </row>
    <row r="32827" spans="10:10">
      <c r="J32827" s="5"/>
    </row>
    <row r="32828" spans="10:10">
      <c r="J32828" s="5"/>
    </row>
    <row r="32829" spans="10:10">
      <c r="J32829" s="5"/>
    </row>
    <row r="32830" spans="10:10">
      <c r="J32830" s="5"/>
    </row>
    <row r="32831" spans="10:10">
      <c r="J32831" s="5"/>
    </row>
    <row r="32832" spans="10:10">
      <c r="J32832" s="5"/>
    </row>
    <row r="32833" spans="10:10">
      <c r="J32833" s="5"/>
    </row>
    <row r="32834" spans="10:10">
      <c r="J32834" s="5"/>
    </row>
    <row r="32835" spans="10:10">
      <c r="J32835" s="5"/>
    </row>
    <row r="32836" spans="10:10">
      <c r="J32836" s="5"/>
    </row>
    <row r="32837" spans="10:10">
      <c r="J32837" s="5"/>
    </row>
    <row r="32838" spans="10:10">
      <c r="J32838" s="5"/>
    </row>
    <row r="32839" spans="10:10">
      <c r="J32839" s="5"/>
    </row>
    <row r="32840" spans="10:10">
      <c r="J32840" s="5"/>
    </row>
    <row r="32841" spans="10:10">
      <c r="J32841" s="5"/>
    </row>
    <row r="32842" spans="10:10">
      <c r="J32842" s="5"/>
    </row>
    <row r="32843" spans="10:10">
      <c r="J32843" s="5"/>
    </row>
    <row r="32844" spans="10:10">
      <c r="J32844" s="5"/>
    </row>
    <row r="32845" spans="10:10">
      <c r="J32845" s="5"/>
    </row>
    <row r="32846" spans="10:10">
      <c r="J32846" s="5"/>
    </row>
    <row r="32847" spans="10:10">
      <c r="J32847" s="5"/>
    </row>
    <row r="32848" spans="10:10">
      <c r="J32848" s="5"/>
    </row>
    <row r="32849" spans="10:10">
      <c r="J32849" s="5"/>
    </row>
    <row r="32850" spans="10:10">
      <c r="J32850" s="5"/>
    </row>
    <row r="32851" spans="10:10">
      <c r="J32851" s="5"/>
    </row>
    <row r="32852" spans="10:10">
      <c r="J32852" s="5"/>
    </row>
    <row r="32853" spans="10:10">
      <c r="J32853" s="5"/>
    </row>
    <row r="32854" spans="10:10">
      <c r="J32854" s="5"/>
    </row>
    <row r="32855" spans="10:10">
      <c r="J32855" s="5"/>
    </row>
    <row r="32856" spans="10:10">
      <c r="J32856" s="5"/>
    </row>
    <row r="32857" spans="10:10">
      <c r="J32857" s="5"/>
    </row>
    <row r="32858" spans="10:10">
      <c r="J32858" s="5"/>
    </row>
    <row r="32859" spans="10:10">
      <c r="J32859" s="5"/>
    </row>
    <row r="32860" spans="10:10">
      <c r="J32860" s="5"/>
    </row>
    <row r="32861" spans="10:10">
      <c r="J32861" s="5"/>
    </row>
    <row r="32862" spans="10:10">
      <c r="J32862" s="5"/>
    </row>
    <row r="32863" spans="10:10">
      <c r="J32863" s="5"/>
    </row>
    <row r="32864" spans="10:10">
      <c r="J32864" s="5"/>
    </row>
    <row r="32865" spans="10:10">
      <c r="J32865" s="5"/>
    </row>
    <row r="32866" spans="10:10">
      <c r="J32866" s="5"/>
    </row>
    <row r="32867" spans="10:10">
      <c r="J32867" s="5"/>
    </row>
    <row r="32868" spans="10:10">
      <c r="J32868" s="5"/>
    </row>
    <row r="32869" spans="10:10">
      <c r="J32869" s="5"/>
    </row>
    <row r="32870" spans="10:10">
      <c r="J32870" s="5"/>
    </row>
    <row r="32871" spans="10:10">
      <c r="J32871" s="5"/>
    </row>
    <row r="32872" spans="10:10">
      <c r="J32872" s="5"/>
    </row>
    <row r="32873" spans="10:10">
      <c r="J32873" s="5"/>
    </row>
    <row r="32874" spans="10:10">
      <c r="J32874" s="5"/>
    </row>
    <row r="32875" spans="10:10">
      <c r="J32875" s="5"/>
    </row>
    <row r="32876" spans="10:10">
      <c r="J32876" s="5"/>
    </row>
    <row r="32877" spans="10:10">
      <c r="J32877" s="5"/>
    </row>
    <row r="32878" spans="10:10">
      <c r="J32878" s="5"/>
    </row>
    <row r="32879" spans="10:10">
      <c r="J32879" s="5"/>
    </row>
    <row r="32880" spans="10:10">
      <c r="J32880" s="5"/>
    </row>
    <row r="32881" spans="10:10">
      <c r="J32881" s="5"/>
    </row>
    <row r="32882" spans="10:10">
      <c r="J32882" s="5"/>
    </row>
    <row r="32883" spans="10:10">
      <c r="J32883" s="5"/>
    </row>
    <row r="32884" spans="10:10">
      <c r="J32884" s="5"/>
    </row>
    <row r="32885" spans="10:10">
      <c r="J32885" s="5"/>
    </row>
    <row r="32886" spans="10:10">
      <c r="J32886" s="5"/>
    </row>
    <row r="32887" spans="10:10">
      <c r="J32887" s="5"/>
    </row>
    <row r="32888" spans="10:10">
      <c r="J32888" s="5"/>
    </row>
    <row r="32889" spans="10:10">
      <c r="J32889" s="5"/>
    </row>
    <row r="32890" spans="10:10">
      <c r="J32890" s="5"/>
    </row>
    <row r="32891" spans="10:10">
      <c r="J32891" s="5"/>
    </row>
    <row r="32892" spans="10:10">
      <c r="J32892" s="5"/>
    </row>
    <row r="32893" spans="10:10">
      <c r="J32893" s="5"/>
    </row>
    <row r="32894" spans="10:10">
      <c r="J32894" s="5"/>
    </row>
    <row r="32895" spans="10:10">
      <c r="J32895" s="5"/>
    </row>
    <row r="32896" spans="10:10">
      <c r="J32896" s="5"/>
    </row>
    <row r="32897" spans="10:10">
      <c r="J32897" s="5"/>
    </row>
    <row r="32898" spans="10:10">
      <c r="J32898" s="5"/>
    </row>
    <row r="32899" spans="10:10">
      <c r="J32899" s="5"/>
    </row>
    <row r="32900" spans="10:10">
      <c r="J32900" s="5"/>
    </row>
    <row r="32901" spans="10:10">
      <c r="J32901" s="5"/>
    </row>
    <row r="32902" spans="10:10">
      <c r="J32902" s="5"/>
    </row>
    <row r="32903" spans="10:10">
      <c r="J32903" s="5"/>
    </row>
    <row r="32904" spans="10:10">
      <c r="J32904" s="5"/>
    </row>
    <row r="32905" spans="10:10">
      <c r="J32905" s="5"/>
    </row>
    <row r="32906" spans="10:10">
      <c r="J32906" s="5"/>
    </row>
    <row r="32907" spans="10:10">
      <c r="J32907" s="5"/>
    </row>
    <row r="32908" spans="10:10">
      <c r="J32908" s="5"/>
    </row>
    <row r="32909" spans="10:10">
      <c r="J32909" s="5"/>
    </row>
    <row r="32910" spans="10:10">
      <c r="J32910" s="5"/>
    </row>
    <row r="32911" spans="10:10">
      <c r="J32911" s="5"/>
    </row>
    <row r="32912" spans="10:10">
      <c r="J32912" s="5"/>
    </row>
    <row r="32913" spans="10:10">
      <c r="J32913" s="5"/>
    </row>
    <row r="32914" spans="10:10">
      <c r="J32914" s="5"/>
    </row>
    <row r="32915" spans="10:10">
      <c r="J32915" s="5"/>
    </row>
    <row r="32916" spans="10:10">
      <c r="J32916" s="5"/>
    </row>
    <row r="32917" spans="10:10">
      <c r="J32917" s="5"/>
    </row>
    <row r="32918" spans="10:10">
      <c r="J32918" s="5"/>
    </row>
    <row r="32919" spans="10:10">
      <c r="J32919" s="5"/>
    </row>
    <row r="32920" spans="10:10">
      <c r="J32920" s="5"/>
    </row>
    <row r="32921" spans="10:10">
      <c r="J32921" s="5"/>
    </row>
    <row r="32922" spans="10:10">
      <c r="J32922" s="5"/>
    </row>
    <row r="32923" spans="10:10">
      <c r="J32923" s="5"/>
    </row>
    <row r="32924" spans="10:10">
      <c r="J32924" s="5"/>
    </row>
    <row r="32925" spans="10:10">
      <c r="J32925" s="5"/>
    </row>
    <row r="32926" spans="10:10">
      <c r="J32926" s="5"/>
    </row>
    <row r="32927" spans="10:10">
      <c r="J32927" s="5"/>
    </row>
    <row r="32928" spans="10:10">
      <c r="J32928" s="5"/>
    </row>
    <row r="32929" spans="10:10">
      <c r="J32929" s="5"/>
    </row>
    <row r="32930" spans="10:10">
      <c r="J32930" s="5"/>
    </row>
    <row r="32931" spans="10:10">
      <c r="J32931" s="5"/>
    </row>
    <row r="32932" spans="10:10">
      <c r="J32932" s="5"/>
    </row>
    <row r="32933" spans="10:10">
      <c r="J32933" s="5"/>
    </row>
    <row r="32934" spans="10:10">
      <c r="J32934" s="5"/>
    </row>
    <row r="32935" spans="10:10">
      <c r="J32935" s="5"/>
    </row>
    <row r="32936" spans="10:10">
      <c r="J32936" s="5"/>
    </row>
    <row r="32937" spans="10:10">
      <c r="J32937" s="5"/>
    </row>
    <row r="32938" spans="10:10">
      <c r="J32938" s="5"/>
    </row>
    <row r="32939" spans="10:10">
      <c r="J32939" s="5"/>
    </row>
    <row r="32940" spans="10:10">
      <c r="J32940" s="5"/>
    </row>
    <row r="32941" spans="10:10">
      <c r="J32941" s="5"/>
    </row>
    <row r="32942" spans="10:10">
      <c r="J32942" s="5"/>
    </row>
    <row r="32943" spans="10:10">
      <c r="J32943" s="5"/>
    </row>
    <row r="32944" spans="10:10">
      <c r="J32944" s="5"/>
    </row>
    <row r="32945" spans="10:10">
      <c r="J32945" s="5"/>
    </row>
    <row r="32946" spans="10:10">
      <c r="J32946" s="5"/>
    </row>
    <row r="32947" spans="10:10">
      <c r="J32947" s="5"/>
    </row>
    <row r="32948" spans="10:10">
      <c r="J32948" s="5"/>
    </row>
    <row r="32949" spans="10:10">
      <c r="J32949" s="5"/>
    </row>
    <row r="32950" spans="10:10">
      <c r="J32950" s="5"/>
    </row>
    <row r="32951" spans="10:10">
      <c r="J32951" s="5"/>
    </row>
    <row r="32952" spans="10:10">
      <c r="J32952" s="5"/>
    </row>
    <row r="32953" spans="10:10">
      <c r="J32953" s="5"/>
    </row>
    <row r="32954" spans="10:10">
      <c r="J32954" s="5"/>
    </row>
    <row r="32955" spans="10:10">
      <c r="J32955" s="5"/>
    </row>
    <row r="32956" spans="10:10">
      <c r="J32956" s="5"/>
    </row>
    <row r="32957" spans="10:10">
      <c r="J32957" s="5"/>
    </row>
    <row r="32958" spans="10:10">
      <c r="J32958" s="5"/>
    </row>
    <row r="32959" spans="10:10">
      <c r="J32959" s="5"/>
    </row>
    <row r="32960" spans="10:10">
      <c r="J32960" s="5"/>
    </row>
    <row r="32961" spans="10:10">
      <c r="J32961" s="5"/>
    </row>
    <row r="32962" spans="10:10">
      <c r="J32962" s="5"/>
    </row>
    <row r="32963" spans="10:10">
      <c r="J32963" s="5"/>
    </row>
    <row r="32964" spans="10:10">
      <c r="J32964" s="5"/>
    </row>
    <row r="32965" spans="10:10">
      <c r="J32965" s="5"/>
    </row>
    <row r="32966" spans="10:10">
      <c r="J32966" s="5"/>
    </row>
    <row r="32967" spans="10:10">
      <c r="J32967" s="5"/>
    </row>
    <row r="32968" spans="10:10">
      <c r="J32968" s="5"/>
    </row>
    <row r="32969" spans="10:10">
      <c r="J32969" s="5"/>
    </row>
    <row r="32970" spans="10:10">
      <c r="J32970" s="5"/>
    </row>
    <row r="32971" spans="10:10">
      <c r="J32971" s="5"/>
    </row>
    <row r="32972" spans="10:10">
      <c r="J32972" s="5"/>
    </row>
    <row r="32973" spans="10:10">
      <c r="J32973" s="5"/>
    </row>
    <row r="32974" spans="10:10">
      <c r="J32974" s="5"/>
    </row>
    <row r="32975" spans="10:10">
      <c r="J32975" s="5"/>
    </row>
    <row r="32976" spans="10:10">
      <c r="J32976" s="5"/>
    </row>
    <row r="32977" spans="10:10">
      <c r="J32977" s="5"/>
    </row>
    <row r="32978" spans="10:10">
      <c r="J32978" s="5"/>
    </row>
    <row r="32979" spans="10:10">
      <c r="J32979" s="5"/>
    </row>
    <row r="32980" spans="10:10">
      <c r="J32980" s="5"/>
    </row>
    <row r="32981" spans="10:10">
      <c r="J32981" s="5"/>
    </row>
    <row r="32982" spans="10:10">
      <c r="J32982" s="5"/>
    </row>
    <row r="32983" spans="10:10">
      <c r="J32983" s="5"/>
    </row>
    <row r="32984" spans="10:10">
      <c r="J32984" s="5"/>
    </row>
    <row r="32985" spans="10:10">
      <c r="J32985" s="5"/>
    </row>
    <row r="32986" spans="10:10">
      <c r="J32986" s="5"/>
    </row>
    <row r="32987" spans="10:10">
      <c r="J32987" s="5"/>
    </row>
    <row r="32988" spans="10:10">
      <c r="J32988" s="5"/>
    </row>
    <row r="32989" spans="10:10">
      <c r="J32989" s="5"/>
    </row>
    <row r="32990" spans="10:10">
      <c r="J32990" s="5"/>
    </row>
    <row r="32991" spans="10:10">
      <c r="J32991" s="5"/>
    </row>
    <row r="32992" spans="10:10">
      <c r="J32992" s="5"/>
    </row>
    <row r="32993" spans="10:10">
      <c r="J32993" s="5"/>
    </row>
    <row r="32994" spans="10:10">
      <c r="J32994" s="5"/>
    </row>
    <row r="32995" spans="10:10">
      <c r="J32995" s="5"/>
    </row>
    <row r="32996" spans="10:10">
      <c r="J32996" s="5"/>
    </row>
    <row r="32997" spans="10:10">
      <c r="J32997" s="5"/>
    </row>
    <row r="32998" spans="10:10">
      <c r="J32998" s="5"/>
    </row>
    <row r="32999" spans="10:10">
      <c r="J32999" s="5"/>
    </row>
    <row r="33000" spans="10:10">
      <c r="J33000" s="5"/>
    </row>
    <row r="33001" spans="10:10">
      <c r="J33001" s="5"/>
    </row>
    <row r="33002" spans="10:10">
      <c r="J33002" s="5"/>
    </row>
    <row r="33003" spans="10:10">
      <c r="J33003" s="5"/>
    </row>
    <row r="33004" spans="10:10">
      <c r="J33004" s="5"/>
    </row>
    <row r="33005" spans="10:10">
      <c r="J33005" s="5"/>
    </row>
    <row r="33006" spans="10:10">
      <c r="J33006" s="5"/>
    </row>
    <row r="33007" spans="10:10">
      <c r="J33007" s="5"/>
    </row>
    <row r="33008" spans="10:10">
      <c r="J33008" s="5"/>
    </row>
    <row r="33009" spans="10:10">
      <c r="J33009" s="5"/>
    </row>
    <row r="33010" spans="10:10">
      <c r="J33010" s="5"/>
    </row>
    <row r="33011" spans="10:10">
      <c r="J33011" s="5"/>
    </row>
    <row r="33012" spans="10:10">
      <c r="J33012" s="5"/>
    </row>
    <row r="33013" spans="10:10">
      <c r="J33013" s="5"/>
    </row>
    <row r="33014" spans="10:10">
      <c r="J33014" s="5"/>
    </row>
    <row r="33015" spans="10:10">
      <c r="J33015" s="5"/>
    </row>
    <row r="33016" spans="10:10">
      <c r="J33016" s="5"/>
    </row>
    <row r="33017" spans="10:10">
      <c r="J33017" s="5"/>
    </row>
    <row r="33018" spans="10:10">
      <c r="J33018" s="5"/>
    </row>
    <row r="33019" spans="10:10">
      <c r="J33019" s="5"/>
    </row>
    <row r="33020" spans="10:10">
      <c r="J33020" s="5"/>
    </row>
    <row r="33021" spans="10:10">
      <c r="J33021" s="5"/>
    </row>
    <row r="33022" spans="10:10">
      <c r="J33022" s="5"/>
    </row>
    <row r="33023" spans="10:10">
      <c r="J33023" s="5"/>
    </row>
    <row r="33024" spans="10:10">
      <c r="J33024" s="5"/>
    </row>
    <row r="33025" spans="10:10">
      <c r="J33025" s="5"/>
    </row>
    <row r="33026" spans="10:10">
      <c r="J33026" s="5"/>
    </row>
    <row r="33027" spans="10:10">
      <c r="J33027" s="5"/>
    </row>
    <row r="33028" spans="10:10">
      <c r="J33028" s="5"/>
    </row>
    <row r="33029" spans="10:10">
      <c r="J33029" s="5"/>
    </row>
    <row r="33030" spans="10:10">
      <c r="J33030" s="5"/>
    </row>
    <row r="33031" spans="10:10">
      <c r="J33031" s="5"/>
    </row>
    <row r="33032" spans="10:10">
      <c r="J33032" s="5"/>
    </row>
    <row r="33033" spans="10:10">
      <c r="J33033" s="5"/>
    </row>
    <row r="33034" spans="10:10">
      <c r="J33034" s="5"/>
    </row>
    <row r="33035" spans="10:10">
      <c r="J33035" s="5"/>
    </row>
    <row r="33036" spans="10:10">
      <c r="J33036" s="5"/>
    </row>
    <row r="33037" spans="10:10">
      <c r="J33037" s="5"/>
    </row>
    <row r="33038" spans="10:10">
      <c r="J33038" s="5"/>
    </row>
    <row r="33039" spans="10:10">
      <c r="J33039" s="5"/>
    </row>
    <row r="33040" spans="10:10">
      <c r="J33040" s="5"/>
    </row>
    <row r="33041" spans="10:10">
      <c r="J33041" s="5"/>
    </row>
    <row r="33042" spans="10:10">
      <c r="J33042" s="5"/>
    </row>
    <row r="33043" spans="10:10">
      <c r="J33043" s="5"/>
    </row>
    <row r="33044" spans="10:10">
      <c r="J33044" s="5"/>
    </row>
    <row r="33045" spans="10:10">
      <c r="J33045" s="5"/>
    </row>
    <row r="33046" spans="10:10">
      <c r="J33046" s="5"/>
    </row>
    <row r="33047" spans="10:10">
      <c r="J33047" s="5"/>
    </row>
    <row r="33048" spans="10:10">
      <c r="J33048" s="5"/>
    </row>
    <row r="33049" spans="10:10">
      <c r="J33049" s="5"/>
    </row>
    <row r="33050" spans="10:10">
      <c r="J33050" s="5"/>
    </row>
    <row r="33051" spans="10:10">
      <c r="J33051" s="5"/>
    </row>
    <row r="33052" spans="10:10">
      <c r="J33052" s="5"/>
    </row>
    <row r="33053" spans="10:10">
      <c r="J33053" s="5"/>
    </row>
    <row r="33054" spans="10:10">
      <c r="J33054" s="5"/>
    </row>
    <row r="33055" spans="10:10">
      <c r="J33055" s="5"/>
    </row>
    <row r="33056" spans="10:10">
      <c r="J33056" s="5"/>
    </row>
    <row r="33057" spans="10:10">
      <c r="J33057" s="5"/>
    </row>
    <row r="33058" spans="10:10">
      <c r="J33058" s="5"/>
    </row>
    <row r="33059" spans="10:10">
      <c r="J33059" s="5"/>
    </row>
    <row r="33060" spans="10:10">
      <c r="J33060" s="5"/>
    </row>
    <row r="33061" spans="10:10">
      <c r="J33061" s="5"/>
    </row>
    <row r="33062" spans="10:10">
      <c r="J33062" s="5"/>
    </row>
    <row r="33063" spans="10:10">
      <c r="J33063" s="5"/>
    </row>
    <row r="33064" spans="10:10">
      <c r="J33064" s="5"/>
    </row>
    <row r="33065" spans="10:10">
      <c r="J33065" s="5"/>
    </row>
    <row r="33066" spans="10:10">
      <c r="J33066" s="5"/>
    </row>
    <row r="33067" spans="10:10">
      <c r="J33067" s="5"/>
    </row>
    <row r="33068" spans="10:10">
      <c r="J33068" s="5"/>
    </row>
    <row r="33069" spans="10:10">
      <c r="J33069" s="5"/>
    </row>
    <row r="33070" spans="10:10">
      <c r="J33070" s="5"/>
    </row>
    <row r="33071" spans="10:10">
      <c r="J33071" s="5"/>
    </row>
    <row r="33072" spans="10:10">
      <c r="J33072" s="5"/>
    </row>
    <row r="33073" spans="10:10">
      <c r="J33073" s="5"/>
    </row>
    <row r="33074" spans="10:10">
      <c r="J33074" s="5"/>
    </row>
    <row r="33075" spans="10:10">
      <c r="J33075" s="5"/>
    </row>
    <row r="33076" spans="10:10">
      <c r="J33076" s="5"/>
    </row>
    <row r="33077" spans="10:10">
      <c r="J33077" s="5"/>
    </row>
    <row r="33078" spans="10:10">
      <c r="J33078" s="5"/>
    </row>
    <row r="33079" spans="10:10">
      <c r="J33079" s="5"/>
    </row>
    <row r="33080" spans="10:10">
      <c r="J33080" s="5"/>
    </row>
    <row r="33081" spans="10:10">
      <c r="J33081" s="5"/>
    </row>
    <row r="33082" spans="10:10">
      <c r="J33082" s="5"/>
    </row>
    <row r="33083" spans="10:10">
      <c r="J33083" s="5"/>
    </row>
    <row r="33084" spans="10:10">
      <c r="J33084" s="5"/>
    </row>
    <row r="33085" spans="10:10">
      <c r="J33085" s="5"/>
    </row>
    <row r="33086" spans="10:10">
      <c r="J33086" s="5"/>
    </row>
    <row r="33087" spans="10:10">
      <c r="J33087" s="5"/>
    </row>
    <row r="33088" spans="10:10">
      <c r="J33088" s="5"/>
    </row>
    <row r="33089" spans="10:10">
      <c r="J33089" s="5"/>
    </row>
    <row r="33090" spans="10:10">
      <c r="J33090" s="5"/>
    </row>
    <row r="33091" spans="10:10">
      <c r="J33091" s="5"/>
    </row>
    <row r="33092" spans="10:10">
      <c r="J33092" s="5"/>
    </row>
    <row r="33093" spans="10:10">
      <c r="J33093" s="5"/>
    </row>
    <row r="33094" spans="10:10">
      <c r="J33094" s="5"/>
    </row>
    <row r="33095" spans="10:10">
      <c r="J33095" s="5"/>
    </row>
    <row r="33096" spans="10:10">
      <c r="J33096" s="5"/>
    </row>
    <row r="33097" spans="10:10">
      <c r="J33097" s="5"/>
    </row>
    <row r="33098" spans="10:10">
      <c r="J33098" s="5"/>
    </row>
    <row r="33099" spans="10:10">
      <c r="J33099" s="5"/>
    </row>
    <row r="33100" spans="10:10">
      <c r="J33100" s="5"/>
    </row>
    <row r="33101" spans="10:10">
      <c r="J33101" s="5"/>
    </row>
    <row r="33102" spans="10:10">
      <c r="J33102" s="5"/>
    </row>
    <row r="33103" spans="10:10">
      <c r="J33103" s="5"/>
    </row>
    <row r="33104" spans="10:10">
      <c r="J33104" s="5"/>
    </row>
    <row r="33105" spans="10:10">
      <c r="J33105" s="5"/>
    </row>
    <row r="33106" spans="10:10">
      <c r="J33106" s="5"/>
    </row>
    <row r="33107" spans="10:10">
      <c r="J33107" s="5"/>
    </row>
    <row r="33108" spans="10:10">
      <c r="J33108" s="5"/>
    </row>
    <row r="33109" spans="10:10">
      <c r="J33109" s="5"/>
    </row>
    <row r="33110" spans="10:10">
      <c r="J33110" s="5"/>
    </row>
    <row r="33111" spans="10:10">
      <c r="J33111" s="5"/>
    </row>
    <row r="33112" spans="10:10">
      <c r="J33112" s="5"/>
    </row>
    <row r="33113" spans="10:10">
      <c r="J33113" s="5"/>
    </row>
    <row r="33114" spans="10:10">
      <c r="J33114" s="5"/>
    </row>
    <row r="33115" spans="10:10">
      <c r="J33115" s="5"/>
    </row>
    <row r="33116" spans="10:10">
      <c r="J33116" s="5"/>
    </row>
    <row r="33117" spans="10:10">
      <c r="J33117" s="5"/>
    </row>
    <row r="33118" spans="10:10">
      <c r="J33118" s="5"/>
    </row>
    <row r="33119" spans="10:10">
      <c r="J33119" s="5"/>
    </row>
    <row r="33120" spans="10:10">
      <c r="J33120" s="5"/>
    </row>
    <row r="33121" spans="10:10">
      <c r="J33121" s="5"/>
    </row>
    <row r="33122" spans="10:10">
      <c r="J33122" s="5"/>
    </row>
    <row r="33123" spans="10:10">
      <c r="J33123" s="5"/>
    </row>
    <row r="33124" spans="10:10">
      <c r="J33124" s="5"/>
    </row>
    <row r="33125" spans="10:10">
      <c r="J33125" s="5"/>
    </row>
    <row r="33126" spans="10:10">
      <c r="J33126" s="5"/>
    </row>
    <row r="33127" spans="10:10">
      <c r="J33127" s="5"/>
    </row>
    <row r="33128" spans="10:10">
      <c r="J33128" s="5"/>
    </row>
    <row r="33129" spans="10:10">
      <c r="J33129" s="5"/>
    </row>
    <row r="33130" spans="10:10">
      <c r="J33130" s="5"/>
    </row>
    <row r="33131" spans="10:10">
      <c r="J33131" s="5"/>
    </row>
    <row r="33132" spans="10:10">
      <c r="J33132" s="5"/>
    </row>
    <row r="33133" spans="10:10">
      <c r="J33133" s="5"/>
    </row>
    <row r="33134" spans="10:10">
      <c r="J33134" s="5"/>
    </row>
    <row r="33135" spans="10:10">
      <c r="J33135" s="5"/>
    </row>
    <row r="33136" spans="10:10">
      <c r="J33136" s="5"/>
    </row>
    <row r="33137" spans="10:10">
      <c r="J33137" s="5"/>
    </row>
    <row r="33138" spans="10:10">
      <c r="J33138" s="5"/>
    </row>
    <row r="33139" spans="10:10">
      <c r="J33139" s="5"/>
    </row>
    <row r="33140" spans="10:10">
      <c r="J33140" s="5"/>
    </row>
    <row r="33141" spans="10:10">
      <c r="J33141" s="5"/>
    </row>
    <row r="33142" spans="10:10">
      <c r="J33142" s="5"/>
    </row>
    <row r="33143" spans="10:10">
      <c r="J33143" s="5"/>
    </row>
    <row r="33144" spans="10:10">
      <c r="J33144" s="5"/>
    </row>
    <row r="33145" spans="10:10">
      <c r="J33145" s="5"/>
    </row>
    <row r="33146" spans="10:10">
      <c r="J33146" s="5"/>
    </row>
    <row r="33147" spans="10:10">
      <c r="J33147" s="5"/>
    </row>
    <row r="33148" spans="10:10">
      <c r="J33148" s="5"/>
    </row>
    <row r="33149" spans="10:10">
      <c r="J33149" s="5"/>
    </row>
    <row r="33150" spans="10:10">
      <c r="J33150" s="5"/>
    </row>
    <row r="33151" spans="10:10">
      <c r="J33151" s="5"/>
    </row>
    <row r="33152" spans="10:10">
      <c r="J33152" s="5"/>
    </row>
    <row r="33153" spans="10:10">
      <c r="J33153" s="5"/>
    </row>
    <row r="33154" spans="10:10">
      <c r="J33154" s="5"/>
    </row>
    <row r="33155" spans="10:10">
      <c r="J33155" s="5"/>
    </row>
    <row r="33156" spans="10:10">
      <c r="J33156" s="5"/>
    </row>
    <row r="33157" spans="10:10">
      <c r="J33157" s="5"/>
    </row>
    <row r="33158" spans="10:10">
      <c r="J33158" s="5"/>
    </row>
    <row r="33159" spans="10:10">
      <c r="J33159" s="5"/>
    </row>
    <row r="33160" spans="10:10">
      <c r="J33160" s="5"/>
    </row>
    <row r="33161" spans="10:10">
      <c r="J33161" s="5"/>
    </row>
    <row r="33162" spans="10:10">
      <c r="J33162" s="5"/>
    </row>
    <row r="33163" spans="10:10">
      <c r="J33163" s="5"/>
    </row>
    <row r="33164" spans="10:10">
      <c r="J33164" s="5"/>
    </row>
    <row r="33165" spans="10:10">
      <c r="J33165" s="5"/>
    </row>
    <row r="33166" spans="10:10">
      <c r="J33166" s="5"/>
    </row>
    <row r="33167" spans="10:10">
      <c r="J33167" s="5"/>
    </row>
    <row r="33168" spans="10:10">
      <c r="J33168" s="5"/>
    </row>
    <row r="33169" spans="10:10">
      <c r="J33169" s="5"/>
    </row>
    <row r="33170" spans="10:10">
      <c r="J33170" s="5"/>
    </row>
    <row r="33171" spans="10:10">
      <c r="J33171" s="5"/>
    </row>
    <row r="33172" spans="10:10">
      <c r="J33172" s="5"/>
    </row>
    <row r="33173" spans="10:10">
      <c r="J33173" s="5"/>
    </row>
    <row r="33174" spans="10:10">
      <c r="J33174" s="5"/>
    </row>
    <row r="33175" spans="10:10">
      <c r="J33175" s="5"/>
    </row>
    <row r="33176" spans="10:10">
      <c r="J33176" s="5"/>
    </row>
    <row r="33177" spans="10:10">
      <c r="J33177" s="5"/>
    </row>
    <row r="33178" spans="10:10">
      <c r="J33178" s="5"/>
    </row>
    <row r="33179" spans="10:10">
      <c r="J33179" s="5"/>
    </row>
    <row r="33180" spans="10:10">
      <c r="J33180" s="5"/>
    </row>
    <row r="33181" spans="10:10">
      <c r="J33181" s="5"/>
    </row>
    <row r="33182" spans="10:10">
      <c r="J33182" s="5"/>
    </row>
    <row r="33183" spans="10:10">
      <c r="J33183" s="5"/>
    </row>
    <row r="33184" spans="10:10">
      <c r="J33184" s="5"/>
    </row>
    <row r="33185" spans="10:10">
      <c r="J33185" s="5"/>
    </row>
    <row r="33186" spans="10:10">
      <c r="J33186" s="5"/>
    </row>
    <row r="33187" spans="10:10">
      <c r="J33187" s="5"/>
    </row>
    <row r="33188" spans="10:10">
      <c r="J33188" s="5"/>
    </row>
    <row r="33189" spans="10:10">
      <c r="J33189" s="5"/>
    </row>
    <row r="33190" spans="10:10">
      <c r="J33190" s="5"/>
    </row>
    <row r="33191" spans="10:10">
      <c r="J33191" s="5"/>
    </row>
    <row r="33192" spans="10:10">
      <c r="J33192" s="5"/>
    </row>
    <row r="33193" spans="10:10">
      <c r="J33193" s="5"/>
    </row>
    <row r="33194" spans="10:10">
      <c r="J33194" s="5"/>
    </row>
    <row r="33195" spans="10:10">
      <c r="J33195" s="5"/>
    </row>
    <row r="33196" spans="10:10">
      <c r="J33196" s="5"/>
    </row>
    <row r="33197" spans="10:10">
      <c r="J33197" s="5"/>
    </row>
    <row r="33198" spans="10:10">
      <c r="J33198" s="5"/>
    </row>
    <row r="33199" spans="10:10">
      <c r="J33199" s="5"/>
    </row>
    <row r="33200" spans="10:10">
      <c r="J33200" s="5"/>
    </row>
    <row r="33201" spans="10:10">
      <c r="J33201" s="5"/>
    </row>
    <row r="33202" spans="10:10">
      <c r="J33202" s="5"/>
    </row>
    <row r="33203" spans="10:10">
      <c r="J33203" s="5"/>
    </row>
    <row r="33204" spans="10:10">
      <c r="J33204" s="5"/>
    </row>
    <row r="33205" spans="10:10">
      <c r="J33205" s="5"/>
    </row>
    <row r="33206" spans="10:10">
      <c r="J33206" s="5"/>
    </row>
    <row r="33207" spans="10:10">
      <c r="J33207" s="5"/>
    </row>
    <row r="33208" spans="10:10">
      <c r="J33208" s="5"/>
    </row>
    <row r="33209" spans="10:10">
      <c r="J33209" s="5"/>
    </row>
    <row r="33210" spans="10:10">
      <c r="J33210" s="5"/>
    </row>
    <row r="33211" spans="10:10">
      <c r="J33211" s="5"/>
    </row>
    <row r="33212" spans="10:10">
      <c r="J33212" s="5"/>
    </row>
    <row r="33213" spans="10:10">
      <c r="J33213" s="5"/>
    </row>
    <row r="33214" spans="10:10">
      <c r="J33214" s="5"/>
    </row>
    <row r="33215" spans="10:10">
      <c r="J33215" s="5"/>
    </row>
    <row r="33216" spans="10:10">
      <c r="J33216" s="5"/>
    </row>
    <row r="33217" spans="10:10">
      <c r="J33217" s="5"/>
    </row>
    <row r="33218" spans="10:10">
      <c r="J33218" s="5"/>
    </row>
    <row r="33219" spans="10:10">
      <c r="J33219" s="5"/>
    </row>
    <row r="33220" spans="10:10">
      <c r="J33220" s="5"/>
    </row>
    <row r="33221" spans="10:10">
      <c r="J33221" s="5"/>
    </row>
    <row r="33222" spans="10:10">
      <c r="J33222" s="5"/>
    </row>
    <row r="33223" spans="10:10">
      <c r="J33223" s="5"/>
    </row>
    <row r="33224" spans="10:10">
      <c r="J33224" s="5"/>
    </row>
    <row r="33225" spans="10:10">
      <c r="J33225" s="5"/>
    </row>
    <row r="33226" spans="10:10">
      <c r="J33226" s="5"/>
    </row>
    <row r="33227" spans="10:10">
      <c r="J33227" s="5"/>
    </row>
    <row r="33228" spans="10:10">
      <c r="J33228" s="5"/>
    </row>
    <row r="33229" spans="10:10">
      <c r="J33229" s="5"/>
    </row>
    <row r="33230" spans="10:10">
      <c r="J33230" s="5"/>
    </row>
    <row r="33231" spans="10:10">
      <c r="J33231" s="5"/>
    </row>
    <row r="33232" spans="10:10">
      <c r="J33232" s="5"/>
    </row>
    <row r="33233" spans="10:10">
      <c r="J33233" s="5"/>
    </row>
    <row r="33234" spans="10:10">
      <c r="J33234" s="5"/>
    </row>
    <row r="33235" spans="10:10">
      <c r="J33235" s="5"/>
    </row>
    <row r="33236" spans="10:10">
      <c r="J33236" s="5"/>
    </row>
    <row r="33237" spans="10:10">
      <c r="J33237" s="5"/>
    </row>
    <row r="33238" spans="10:10">
      <c r="J33238" s="5"/>
    </row>
    <row r="33239" spans="10:10">
      <c r="J33239" s="5"/>
    </row>
    <row r="33240" spans="10:10">
      <c r="J33240" s="5"/>
    </row>
    <row r="33241" spans="10:10">
      <c r="J33241" s="5"/>
    </row>
    <row r="33242" spans="10:10">
      <c r="J33242" s="5"/>
    </row>
    <row r="33243" spans="10:10">
      <c r="J33243" s="5"/>
    </row>
    <row r="33244" spans="10:10">
      <c r="J33244" s="5"/>
    </row>
    <row r="33245" spans="10:10">
      <c r="J33245" s="5"/>
    </row>
    <row r="33246" spans="10:10">
      <c r="J33246" s="5"/>
    </row>
    <row r="33247" spans="10:10">
      <c r="J33247" s="5"/>
    </row>
    <row r="33248" spans="10:10">
      <c r="J33248" s="5"/>
    </row>
    <row r="33249" spans="10:10">
      <c r="J33249" s="5"/>
    </row>
    <row r="33250" spans="10:10">
      <c r="J33250" s="5"/>
    </row>
    <row r="33251" spans="10:10">
      <c r="J33251" s="5"/>
    </row>
    <row r="33252" spans="10:10">
      <c r="J33252" s="5"/>
    </row>
    <row r="33253" spans="10:10">
      <c r="J33253" s="5"/>
    </row>
    <row r="33254" spans="10:10">
      <c r="J33254" s="5"/>
    </row>
    <row r="33255" spans="10:10">
      <c r="J33255" s="5"/>
    </row>
    <row r="33256" spans="10:10">
      <c r="J33256" s="5"/>
    </row>
    <row r="33257" spans="10:10">
      <c r="J33257" s="5"/>
    </row>
    <row r="33258" spans="10:10">
      <c r="J33258" s="5"/>
    </row>
    <row r="33259" spans="10:10">
      <c r="J33259" s="5"/>
    </row>
    <row r="33260" spans="10:10">
      <c r="J33260" s="5"/>
    </row>
    <row r="33261" spans="10:10">
      <c r="J33261" s="5"/>
    </row>
    <row r="33262" spans="10:10">
      <c r="J33262" s="5"/>
    </row>
    <row r="33263" spans="10:10">
      <c r="J33263" s="5"/>
    </row>
    <row r="33264" spans="10:10">
      <c r="J33264" s="5"/>
    </row>
    <row r="33265" spans="10:10">
      <c r="J33265" s="5"/>
    </row>
    <row r="33266" spans="10:10">
      <c r="J33266" s="5"/>
    </row>
    <row r="33267" spans="10:10">
      <c r="J33267" s="5"/>
    </row>
    <row r="33268" spans="10:10">
      <c r="J33268" s="5"/>
    </row>
    <row r="33269" spans="10:10">
      <c r="J33269" s="5"/>
    </row>
    <row r="33270" spans="10:10">
      <c r="J33270" s="5"/>
    </row>
    <row r="33271" spans="10:10">
      <c r="J33271" s="5"/>
    </row>
    <row r="33272" spans="10:10">
      <c r="J33272" s="5"/>
    </row>
    <row r="33273" spans="10:10">
      <c r="J33273" s="5"/>
    </row>
    <row r="33274" spans="10:10">
      <c r="J33274" s="5"/>
    </row>
    <row r="33275" spans="10:10">
      <c r="J33275" s="5"/>
    </row>
    <row r="33276" spans="10:10">
      <c r="J33276" s="5"/>
    </row>
    <row r="33277" spans="10:10">
      <c r="J33277" s="5"/>
    </row>
    <row r="33278" spans="10:10">
      <c r="J33278" s="5"/>
    </row>
    <row r="33279" spans="10:10">
      <c r="J33279" s="5"/>
    </row>
    <row r="33280" spans="10:10">
      <c r="J33280" s="5"/>
    </row>
    <row r="33281" spans="10:10">
      <c r="J33281" s="5"/>
    </row>
    <row r="33282" spans="10:10">
      <c r="J33282" s="5"/>
    </row>
    <row r="33283" spans="10:10">
      <c r="J33283" s="5"/>
    </row>
    <row r="33284" spans="10:10">
      <c r="J33284" s="5"/>
    </row>
    <row r="33285" spans="10:10">
      <c r="J33285" s="5"/>
    </row>
    <row r="33286" spans="10:10">
      <c r="J33286" s="5"/>
    </row>
    <row r="33287" spans="10:10">
      <c r="J33287" s="5"/>
    </row>
    <row r="33288" spans="10:10">
      <c r="J33288" s="5"/>
    </row>
    <row r="33289" spans="10:10">
      <c r="J33289" s="5"/>
    </row>
    <row r="33290" spans="10:10">
      <c r="J33290" s="5"/>
    </row>
    <row r="33291" spans="10:10">
      <c r="J33291" s="5"/>
    </row>
    <row r="33292" spans="10:10">
      <c r="J33292" s="5"/>
    </row>
    <row r="33293" spans="10:10">
      <c r="J33293" s="5"/>
    </row>
    <row r="33294" spans="10:10">
      <c r="J33294" s="5"/>
    </row>
    <row r="33295" spans="10:10">
      <c r="J33295" s="5"/>
    </row>
    <row r="33296" spans="10:10">
      <c r="J33296" s="5"/>
    </row>
    <row r="33297" spans="10:10">
      <c r="J33297" s="5"/>
    </row>
    <row r="33298" spans="10:10">
      <c r="J33298" s="5"/>
    </row>
    <row r="33299" spans="10:10">
      <c r="J33299" s="5"/>
    </row>
    <row r="33300" spans="10:10">
      <c r="J33300" s="5"/>
    </row>
    <row r="33301" spans="10:10">
      <c r="J33301" s="5"/>
    </row>
    <row r="33302" spans="10:10">
      <c r="J33302" s="5"/>
    </row>
    <row r="33303" spans="10:10">
      <c r="J33303" s="5"/>
    </row>
    <row r="33304" spans="10:10">
      <c r="J33304" s="5"/>
    </row>
    <row r="33305" spans="10:10">
      <c r="J33305" s="5"/>
    </row>
    <row r="33306" spans="10:10">
      <c r="J33306" s="5"/>
    </row>
    <row r="33307" spans="10:10">
      <c r="J33307" s="5"/>
    </row>
    <row r="33308" spans="10:10">
      <c r="J33308" s="5"/>
    </row>
    <row r="33309" spans="10:10">
      <c r="J33309" s="5"/>
    </row>
    <row r="33310" spans="10:10">
      <c r="J33310" s="5"/>
    </row>
    <row r="33311" spans="10:10">
      <c r="J33311" s="5"/>
    </row>
    <row r="33312" spans="10:10">
      <c r="J33312" s="5"/>
    </row>
    <row r="33313" spans="10:10">
      <c r="J33313" s="5"/>
    </row>
    <row r="33314" spans="10:10">
      <c r="J33314" s="5"/>
    </row>
    <row r="33315" spans="10:10">
      <c r="J33315" s="5"/>
    </row>
    <row r="33316" spans="10:10">
      <c r="J33316" s="5"/>
    </row>
    <row r="33317" spans="10:10">
      <c r="J33317" s="5"/>
    </row>
    <row r="33318" spans="10:10">
      <c r="J33318" s="5"/>
    </row>
    <row r="33319" spans="10:10">
      <c r="J33319" s="5"/>
    </row>
    <row r="33320" spans="10:10">
      <c r="J33320" s="5"/>
    </row>
    <row r="33321" spans="10:10">
      <c r="J33321" s="5"/>
    </row>
    <row r="33322" spans="10:10">
      <c r="J33322" s="5"/>
    </row>
    <row r="33323" spans="10:10">
      <c r="J33323" s="5"/>
    </row>
    <row r="33324" spans="10:10">
      <c r="J33324" s="5"/>
    </row>
    <row r="33325" spans="10:10">
      <c r="J33325" s="5"/>
    </row>
    <row r="33326" spans="10:10">
      <c r="J33326" s="5"/>
    </row>
    <row r="33327" spans="10:10">
      <c r="J33327" s="5"/>
    </row>
    <row r="33328" spans="10:10">
      <c r="J33328" s="5"/>
    </row>
    <row r="33329" spans="10:10">
      <c r="J33329" s="5"/>
    </row>
    <row r="33330" spans="10:10">
      <c r="J33330" s="5"/>
    </row>
    <row r="33331" spans="10:10">
      <c r="J33331" s="5"/>
    </row>
    <row r="33332" spans="10:10">
      <c r="J33332" s="5"/>
    </row>
    <row r="33333" spans="10:10">
      <c r="J33333" s="5"/>
    </row>
    <row r="33334" spans="10:10">
      <c r="J33334" s="5"/>
    </row>
    <row r="33335" spans="10:10">
      <c r="J33335" s="5"/>
    </row>
    <row r="33336" spans="10:10">
      <c r="J33336" s="5"/>
    </row>
    <row r="33337" spans="10:10">
      <c r="J33337" s="5"/>
    </row>
    <row r="33338" spans="10:10">
      <c r="J33338" s="5"/>
    </row>
    <row r="33339" spans="10:10">
      <c r="J33339" s="5"/>
    </row>
    <row r="33340" spans="10:10">
      <c r="J33340" s="5"/>
    </row>
    <row r="33341" spans="10:10">
      <c r="J33341" s="5"/>
    </row>
    <row r="33342" spans="10:10">
      <c r="J33342" s="5"/>
    </row>
    <row r="33343" spans="10:10">
      <c r="J33343" s="5"/>
    </row>
    <row r="33344" spans="10:10">
      <c r="J33344" s="5"/>
    </row>
    <row r="33345" spans="10:10">
      <c r="J33345" s="5"/>
    </row>
    <row r="33346" spans="10:10">
      <c r="J33346" s="5"/>
    </row>
    <row r="33347" spans="10:10">
      <c r="J33347" s="5"/>
    </row>
    <row r="33348" spans="10:10">
      <c r="J33348" s="5"/>
    </row>
    <row r="33349" spans="10:10">
      <c r="J33349" s="5"/>
    </row>
    <row r="33350" spans="10:10">
      <c r="J33350" s="5"/>
    </row>
    <row r="33351" spans="10:10">
      <c r="J33351" s="5"/>
    </row>
    <row r="33352" spans="10:10">
      <c r="J33352" s="5"/>
    </row>
    <row r="33353" spans="10:10">
      <c r="J33353" s="5"/>
    </row>
    <row r="33354" spans="10:10">
      <c r="J33354" s="5"/>
    </row>
    <row r="33355" spans="10:10">
      <c r="J33355" s="5"/>
    </row>
    <row r="33356" spans="10:10">
      <c r="J33356" s="5"/>
    </row>
    <row r="33357" spans="10:10">
      <c r="J33357" s="5"/>
    </row>
    <row r="33358" spans="10:10">
      <c r="J33358" s="5"/>
    </row>
    <row r="33359" spans="10:10">
      <c r="J33359" s="5"/>
    </row>
    <row r="33360" spans="10:10">
      <c r="J33360" s="5"/>
    </row>
    <row r="33361" spans="10:10">
      <c r="J33361" s="5"/>
    </row>
    <row r="33362" spans="10:10">
      <c r="J33362" s="5"/>
    </row>
    <row r="33363" spans="10:10">
      <c r="J33363" s="5"/>
    </row>
    <row r="33364" spans="10:10">
      <c r="J33364" s="5"/>
    </row>
    <row r="33365" spans="10:10">
      <c r="J33365" s="5"/>
    </row>
    <row r="33366" spans="10:10">
      <c r="J33366" s="5"/>
    </row>
    <row r="33367" spans="10:10">
      <c r="J33367" s="5"/>
    </row>
    <row r="33368" spans="10:10">
      <c r="J33368" s="5"/>
    </row>
    <row r="33369" spans="10:10">
      <c r="J33369" s="5"/>
    </row>
    <row r="33370" spans="10:10">
      <c r="J33370" s="5"/>
    </row>
    <row r="33371" spans="10:10">
      <c r="J33371" s="5"/>
    </row>
    <row r="33372" spans="10:10">
      <c r="J33372" s="5"/>
    </row>
    <row r="33373" spans="10:10">
      <c r="J33373" s="5"/>
    </row>
    <row r="33374" spans="10:10">
      <c r="J33374" s="5"/>
    </row>
    <row r="33375" spans="10:10">
      <c r="J33375" s="5"/>
    </row>
    <row r="33376" spans="10:10">
      <c r="J33376" s="5"/>
    </row>
    <row r="33377" spans="10:10">
      <c r="J33377" s="5"/>
    </row>
    <row r="33378" spans="10:10">
      <c r="J33378" s="5"/>
    </row>
    <row r="33379" spans="10:10">
      <c r="J33379" s="5"/>
    </row>
    <row r="33380" spans="10:10">
      <c r="J33380" s="5"/>
    </row>
    <row r="33381" spans="10:10">
      <c r="J33381" s="5"/>
    </row>
    <row r="33382" spans="10:10">
      <c r="J33382" s="5"/>
    </row>
    <row r="33383" spans="10:10">
      <c r="J33383" s="5"/>
    </row>
    <row r="33384" spans="10:10">
      <c r="J33384" s="5"/>
    </row>
    <row r="33385" spans="10:10">
      <c r="J33385" s="5"/>
    </row>
    <row r="33386" spans="10:10">
      <c r="J33386" s="5"/>
    </row>
    <row r="33387" spans="10:10">
      <c r="J33387" s="5"/>
    </row>
    <row r="33388" spans="10:10">
      <c r="J33388" s="5"/>
    </row>
    <row r="33389" spans="10:10">
      <c r="J33389" s="5"/>
    </row>
    <row r="33390" spans="10:10">
      <c r="J33390" s="5"/>
    </row>
    <row r="33391" spans="10:10">
      <c r="J33391" s="5"/>
    </row>
    <row r="33392" spans="10:10">
      <c r="J33392" s="5"/>
    </row>
    <row r="33393" spans="10:10">
      <c r="J33393" s="5"/>
    </row>
    <row r="33394" spans="10:10">
      <c r="J33394" s="5"/>
    </row>
    <row r="33395" spans="10:10">
      <c r="J33395" s="5"/>
    </row>
    <row r="33396" spans="10:10">
      <c r="J33396" s="5"/>
    </row>
    <row r="33397" spans="10:10">
      <c r="J33397" s="5"/>
    </row>
    <row r="33398" spans="10:10">
      <c r="J33398" s="5"/>
    </row>
    <row r="33399" spans="10:10">
      <c r="J33399" s="5"/>
    </row>
    <row r="33400" spans="10:10">
      <c r="J33400" s="5"/>
    </row>
    <row r="33401" spans="10:10">
      <c r="J33401" s="5"/>
    </row>
    <row r="33402" spans="10:10">
      <c r="J33402" s="5"/>
    </row>
    <row r="33403" spans="10:10">
      <c r="J33403" s="5"/>
    </row>
    <row r="33404" spans="10:10">
      <c r="J33404" s="5"/>
    </row>
    <row r="33405" spans="10:10">
      <c r="J33405" s="5"/>
    </row>
    <row r="33406" spans="10:10">
      <c r="J33406" s="5"/>
    </row>
    <row r="33407" spans="10:10">
      <c r="J33407" s="5"/>
    </row>
    <row r="33408" spans="10:10">
      <c r="J33408" s="5"/>
    </row>
    <row r="33409" spans="10:10">
      <c r="J33409" s="5"/>
    </row>
    <row r="33410" spans="10:10">
      <c r="J33410" s="5"/>
    </row>
    <row r="33411" spans="10:10">
      <c r="J33411" s="5"/>
    </row>
    <row r="33412" spans="10:10">
      <c r="J33412" s="5"/>
    </row>
    <row r="33413" spans="10:10">
      <c r="J33413" s="5"/>
    </row>
    <row r="33414" spans="10:10">
      <c r="J33414" s="5"/>
    </row>
    <row r="33415" spans="10:10">
      <c r="J33415" s="5"/>
    </row>
    <row r="33416" spans="10:10">
      <c r="J33416" s="5"/>
    </row>
    <row r="33417" spans="10:10">
      <c r="J33417" s="5"/>
    </row>
    <row r="33418" spans="10:10">
      <c r="J33418" s="5"/>
    </row>
    <row r="33419" spans="10:10">
      <c r="J33419" s="5"/>
    </row>
    <row r="33420" spans="10:10">
      <c r="J33420" s="5"/>
    </row>
    <row r="33421" spans="10:10">
      <c r="J33421" s="5"/>
    </row>
    <row r="33422" spans="10:10">
      <c r="J33422" s="5"/>
    </row>
    <row r="33423" spans="10:10">
      <c r="J33423" s="5"/>
    </row>
    <row r="33424" spans="10:10">
      <c r="J33424" s="5"/>
    </row>
    <row r="33425" spans="10:10">
      <c r="J33425" s="5"/>
    </row>
    <row r="33426" spans="10:10">
      <c r="J33426" s="5"/>
    </row>
    <row r="33427" spans="10:10">
      <c r="J33427" s="5"/>
    </row>
    <row r="33428" spans="10:10">
      <c r="J33428" s="5"/>
    </row>
    <row r="33429" spans="10:10">
      <c r="J33429" s="5"/>
    </row>
    <row r="33430" spans="10:10">
      <c r="J33430" s="5"/>
    </row>
    <row r="33431" spans="10:10">
      <c r="J33431" s="5"/>
    </row>
    <row r="33432" spans="10:10">
      <c r="J33432" s="5"/>
    </row>
    <row r="33433" spans="10:10">
      <c r="J33433" s="5"/>
    </row>
    <row r="33434" spans="10:10">
      <c r="J33434" s="5"/>
    </row>
    <row r="33435" spans="10:10">
      <c r="J33435" s="5"/>
    </row>
    <row r="33436" spans="10:10">
      <c r="J33436" s="5"/>
    </row>
    <row r="33437" spans="10:10">
      <c r="J33437" s="5"/>
    </row>
    <row r="33438" spans="10:10">
      <c r="J33438" s="5"/>
    </row>
    <row r="33439" spans="10:10">
      <c r="J33439" s="5"/>
    </row>
    <row r="33440" spans="10:10">
      <c r="J33440" s="5"/>
    </row>
    <row r="33441" spans="10:10">
      <c r="J33441" s="5"/>
    </row>
    <row r="33442" spans="10:10">
      <c r="J33442" s="5"/>
    </row>
    <row r="33443" spans="10:10">
      <c r="J33443" s="5"/>
    </row>
    <row r="33444" spans="10:10">
      <c r="J33444" s="5"/>
    </row>
    <row r="33445" spans="10:10">
      <c r="J33445" s="5"/>
    </row>
    <row r="33446" spans="10:10">
      <c r="J33446" s="5"/>
    </row>
    <row r="33447" spans="10:10">
      <c r="J33447" s="5"/>
    </row>
    <row r="33448" spans="10:10">
      <c r="J33448" s="5"/>
    </row>
    <row r="33449" spans="10:10">
      <c r="J33449" s="5"/>
    </row>
    <row r="33450" spans="10:10">
      <c r="J33450" s="5"/>
    </row>
    <row r="33451" spans="10:10">
      <c r="J33451" s="5"/>
    </row>
    <row r="33452" spans="10:10">
      <c r="J33452" s="5"/>
    </row>
    <row r="33453" spans="10:10">
      <c r="J33453" s="5"/>
    </row>
    <row r="33454" spans="10:10">
      <c r="J33454" s="5"/>
    </row>
    <row r="33455" spans="10:10">
      <c r="J33455" s="5"/>
    </row>
    <row r="33456" spans="10:10">
      <c r="J33456" s="5"/>
    </row>
    <row r="33457" spans="10:10">
      <c r="J33457" s="5"/>
    </row>
    <row r="33458" spans="10:10">
      <c r="J33458" s="5"/>
    </row>
    <row r="33459" spans="10:10">
      <c r="J33459" s="5"/>
    </row>
    <row r="33460" spans="10:10">
      <c r="J33460" s="5"/>
    </row>
    <row r="33461" spans="10:10">
      <c r="J33461" s="5"/>
    </row>
    <row r="33462" spans="10:10">
      <c r="J33462" s="5"/>
    </row>
    <row r="33463" spans="10:10">
      <c r="J33463" s="5"/>
    </row>
    <row r="33464" spans="10:10">
      <c r="J33464" s="5"/>
    </row>
    <row r="33465" spans="10:10">
      <c r="J33465" s="5"/>
    </row>
    <row r="33466" spans="10:10">
      <c r="J33466" s="5"/>
    </row>
    <row r="33467" spans="10:10">
      <c r="J33467" s="5"/>
    </row>
    <row r="33468" spans="10:10">
      <c r="J33468" s="5"/>
    </row>
    <row r="33469" spans="10:10">
      <c r="J33469" s="5"/>
    </row>
    <row r="33470" spans="10:10">
      <c r="J33470" s="5"/>
    </row>
    <row r="33471" spans="10:10">
      <c r="J33471" s="5"/>
    </row>
    <row r="33472" spans="10:10">
      <c r="J33472" s="5"/>
    </row>
    <row r="33473" spans="10:10">
      <c r="J33473" s="5"/>
    </row>
    <row r="33474" spans="10:10">
      <c r="J33474" s="5"/>
    </row>
    <row r="33475" spans="10:10">
      <c r="J33475" s="5"/>
    </row>
    <row r="33476" spans="10:10">
      <c r="J33476" s="5"/>
    </row>
    <row r="33477" spans="10:10">
      <c r="J33477" s="5"/>
    </row>
    <row r="33478" spans="10:10">
      <c r="J33478" s="5"/>
    </row>
    <row r="33479" spans="10:10">
      <c r="J33479" s="5"/>
    </row>
    <row r="33480" spans="10:10">
      <c r="J33480" s="5"/>
    </row>
    <row r="33481" spans="10:10">
      <c r="J33481" s="5"/>
    </row>
    <row r="33482" spans="10:10">
      <c r="J33482" s="5"/>
    </row>
    <row r="33483" spans="10:10">
      <c r="J33483" s="5"/>
    </row>
    <row r="33484" spans="10:10">
      <c r="J33484" s="5"/>
    </row>
    <row r="33485" spans="10:10">
      <c r="J33485" s="5"/>
    </row>
    <row r="33486" spans="10:10">
      <c r="J33486" s="5"/>
    </row>
    <row r="33487" spans="10:10">
      <c r="J33487" s="5"/>
    </row>
    <row r="33488" spans="10:10">
      <c r="J33488" s="5"/>
    </row>
    <row r="33489" spans="10:10">
      <c r="J33489" s="5"/>
    </row>
    <row r="33490" spans="10:10">
      <c r="J33490" s="5"/>
    </row>
    <row r="33491" spans="10:10">
      <c r="J33491" s="5"/>
    </row>
    <row r="33492" spans="10:10">
      <c r="J33492" s="5"/>
    </row>
    <row r="33493" spans="10:10">
      <c r="J33493" s="5"/>
    </row>
    <row r="33494" spans="10:10">
      <c r="J33494" s="5"/>
    </row>
    <row r="33495" spans="10:10">
      <c r="J33495" s="5"/>
    </row>
    <row r="33496" spans="10:10">
      <c r="J33496" s="5"/>
    </row>
    <row r="33497" spans="10:10">
      <c r="J33497" s="5"/>
    </row>
    <row r="33498" spans="10:10">
      <c r="J33498" s="5"/>
    </row>
    <row r="33499" spans="10:10">
      <c r="J33499" s="5"/>
    </row>
    <row r="33500" spans="10:10">
      <c r="J33500" s="5"/>
    </row>
    <row r="33501" spans="10:10">
      <c r="J33501" s="5"/>
    </row>
    <row r="33502" spans="10:10">
      <c r="J33502" s="5"/>
    </row>
    <row r="33503" spans="10:10">
      <c r="J33503" s="5"/>
    </row>
    <row r="33504" spans="10:10">
      <c r="J33504" s="5"/>
    </row>
    <row r="33505" spans="10:10">
      <c r="J33505" s="5"/>
    </row>
    <row r="33506" spans="10:10">
      <c r="J33506" s="5"/>
    </row>
    <row r="33507" spans="10:10">
      <c r="J33507" s="5"/>
    </row>
    <row r="33508" spans="10:10">
      <c r="J33508" s="5"/>
    </row>
    <row r="33509" spans="10:10">
      <c r="J33509" s="5"/>
    </row>
    <row r="33510" spans="10:10">
      <c r="J33510" s="5"/>
    </row>
    <row r="33511" spans="10:10">
      <c r="J33511" s="5"/>
    </row>
    <row r="33512" spans="10:10">
      <c r="J33512" s="5"/>
    </row>
    <row r="33513" spans="10:10">
      <c r="J33513" s="5"/>
    </row>
    <row r="33514" spans="10:10">
      <c r="J33514" s="5"/>
    </row>
    <row r="33515" spans="10:10">
      <c r="J33515" s="5"/>
    </row>
    <row r="33516" spans="10:10">
      <c r="J33516" s="5"/>
    </row>
    <row r="33517" spans="10:10">
      <c r="J33517" s="5"/>
    </row>
    <row r="33518" spans="10:10">
      <c r="J33518" s="5"/>
    </row>
    <row r="33519" spans="10:10">
      <c r="J33519" s="5"/>
    </row>
    <row r="33520" spans="10:10">
      <c r="J33520" s="5"/>
    </row>
    <row r="33521" spans="10:10">
      <c r="J33521" s="5"/>
    </row>
    <row r="33522" spans="10:10">
      <c r="J33522" s="5"/>
    </row>
    <row r="33523" spans="10:10">
      <c r="J33523" s="5"/>
    </row>
    <row r="33524" spans="10:10">
      <c r="J33524" s="5"/>
    </row>
    <row r="33525" spans="10:10">
      <c r="J33525" s="5"/>
    </row>
    <row r="33526" spans="10:10">
      <c r="J33526" s="5"/>
    </row>
    <row r="33527" spans="10:10">
      <c r="J33527" s="5"/>
    </row>
    <row r="33528" spans="10:10">
      <c r="J33528" s="5"/>
    </row>
    <row r="33529" spans="10:10">
      <c r="J33529" s="5"/>
    </row>
    <row r="33530" spans="10:10">
      <c r="J33530" s="5"/>
    </row>
    <row r="33531" spans="10:10">
      <c r="J33531" s="5"/>
    </row>
    <row r="33532" spans="10:10">
      <c r="J33532" s="5"/>
    </row>
    <row r="33533" spans="10:10">
      <c r="J33533" s="5"/>
    </row>
    <row r="33534" spans="10:10">
      <c r="J33534" s="5"/>
    </row>
    <row r="33535" spans="10:10">
      <c r="J33535" s="5"/>
    </row>
    <row r="33536" spans="10:10">
      <c r="J33536" s="5"/>
    </row>
    <row r="33537" spans="10:10">
      <c r="J33537" s="5"/>
    </row>
    <row r="33538" spans="10:10">
      <c r="J33538" s="5"/>
    </row>
    <row r="33539" spans="10:10">
      <c r="J33539" s="5"/>
    </row>
    <row r="33540" spans="10:10">
      <c r="J33540" s="5"/>
    </row>
    <row r="33541" spans="10:10">
      <c r="J33541" s="5"/>
    </row>
    <row r="33542" spans="10:10">
      <c r="J33542" s="5"/>
    </row>
    <row r="33543" spans="10:10">
      <c r="J33543" s="5"/>
    </row>
    <row r="33544" spans="10:10">
      <c r="J33544" s="5"/>
    </row>
    <row r="33545" spans="10:10">
      <c r="J33545" s="5"/>
    </row>
    <row r="33546" spans="10:10">
      <c r="J33546" s="5"/>
    </row>
    <row r="33547" spans="10:10">
      <c r="J33547" s="5"/>
    </row>
    <row r="33548" spans="10:10">
      <c r="J33548" s="5"/>
    </row>
    <row r="33549" spans="10:10">
      <c r="J33549" s="5"/>
    </row>
    <row r="33550" spans="10:10">
      <c r="J33550" s="5"/>
    </row>
    <row r="33551" spans="10:10">
      <c r="J33551" s="5"/>
    </row>
    <row r="33552" spans="10:10">
      <c r="J33552" s="5"/>
    </row>
    <row r="33553" spans="10:10">
      <c r="J33553" s="5"/>
    </row>
    <row r="33554" spans="10:10">
      <c r="J33554" s="5"/>
    </row>
    <row r="33555" spans="10:10">
      <c r="J33555" s="5"/>
    </row>
    <row r="33556" spans="10:10">
      <c r="J33556" s="5"/>
    </row>
    <row r="33557" spans="10:10">
      <c r="J33557" s="5"/>
    </row>
    <row r="33558" spans="10:10">
      <c r="J33558" s="5"/>
    </row>
    <row r="33559" spans="10:10">
      <c r="J33559" s="5"/>
    </row>
    <row r="33560" spans="10:10">
      <c r="J33560" s="5"/>
    </row>
    <row r="33561" spans="10:10">
      <c r="J33561" s="5"/>
    </row>
    <row r="33562" spans="10:10">
      <c r="J33562" s="5"/>
    </row>
    <row r="33563" spans="10:10">
      <c r="J33563" s="5"/>
    </row>
    <row r="33564" spans="10:10">
      <c r="J33564" s="5"/>
    </row>
    <row r="33565" spans="10:10">
      <c r="J33565" s="5"/>
    </row>
    <row r="33566" spans="10:10">
      <c r="J33566" s="5"/>
    </row>
    <row r="33567" spans="10:10">
      <c r="J33567" s="5"/>
    </row>
    <row r="33568" spans="10:10">
      <c r="J33568" s="5"/>
    </row>
    <row r="33569" spans="10:10">
      <c r="J33569" s="5"/>
    </row>
    <row r="33570" spans="10:10">
      <c r="J33570" s="5"/>
    </row>
    <row r="33571" spans="10:10">
      <c r="J33571" s="5"/>
    </row>
    <row r="33572" spans="10:10">
      <c r="J33572" s="5"/>
    </row>
    <row r="33573" spans="10:10">
      <c r="J33573" s="5"/>
    </row>
    <row r="33574" spans="10:10">
      <c r="J33574" s="5"/>
    </row>
    <row r="33575" spans="10:10">
      <c r="J33575" s="5"/>
    </row>
    <row r="33576" spans="10:10">
      <c r="J33576" s="5"/>
    </row>
    <row r="33577" spans="10:10">
      <c r="J33577" s="5"/>
    </row>
    <row r="33578" spans="10:10">
      <c r="J33578" s="5"/>
    </row>
    <row r="33579" spans="10:10">
      <c r="J33579" s="5"/>
    </row>
    <row r="33580" spans="10:10">
      <c r="J33580" s="5"/>
    </row>
    <row r="33581" spans="10:10">
      <c r="J33581" s="5"/>
    </row>
    <row r="33582" spans="10:10">
      <c r="J33582" s="5"/>
    </row>
    <row r="33583" spans="10:10">
      <c r="J33583" s="5"/>
    </row>
    <row r="33584" spans="10:10">
      <c r="J33584" s="5"/>
    </row>
    <row r="33585" spans="10:10">
      <c r="J33585" s="5"/>
    </row>
    <row r="33586" spans="10:10">
      <c r="J33586" s="5"/>
    </row>
    <row r="33587" spans="10:10">
      <c r="J33587" s="5"/>
    </row>
    <row r="33588" spans="10:10">
      <c r="J33588" s="5"/>
    </row>
    <row r="33589" spans="10:10">
      <c r="J33589" s="5"/>
    </row>
    <row r="33590" spans="10:10">
      <c r="J33590" s="5"/>
    </row>
    <row r="33591" spans="10:10">
      <c r="J33591" s="5"/>
    </row>
    <row r="33592" spans="10:10">
      <c r="J33592" s="5"/>
    </row>
    <row r="33593" spans="10:10">
      <c r="J33593" s="5"/>
    </row>
    <row r="33594" spans="10:10">
      <c r="J33594" s="5"/>
    </row>
    <row r="33595" spans="10:10">
      <c r="J33595" s="5"/>
    </row>
    <row r="33596" spans="10:10">
      <c r="J33596" s="5"/>
    </row>
    <row r="33597" spans="10:10">
      <c r="J33597" s="5"/>
    </row>
    <row r="33598" spans="10:10">
      <c r="J33598" s="5"/>
    </row>
    <row r="33599" spans="10:10">
      <c r="J33599" s="5"/>
    </row>
    <row r="33600" spans="10:10">
      <c r="J33600" s="5"/>
    </row>
    <row r="33601" spans="10:10">
      <c r="J33601" s="5"/>
    </row>
    <row r="33602" spans="10:10">
      <c r="J33602" s="5"/>
    </row>
    <row r="33603" spans="10:10">
      <c r="J33603" s="5"/>
    </row>
    <row r="33604" spans="10:10">
      <c r="J33604" s="5"/>
    </row>
    <row r="33605" spans="10:10">
      <c r="J33605" s="5"/>
    </row>
    <row r="33606" spans="10:10">
      <c r="J33606" s="5"/>
    </row>
    <row r="33607" spans="10:10">
      <c r="J33607" s="5"/>
    </row>
    <row r="33608" spans="10:10">
      <c r="J33608" s="5"/>
    </row>
    <row r="33609" spans="10:10">
      <c r="J33609" s="5"/>
    </row>
    <row r="33610" spans="10:10">
      <c r="J33610" s="5"/>
    </row>
    <row r="33611" spans="10:10">
      <c r="J33611" s="5"/>
    </row>
    <row r="33612" spans="10:10">
      <c r="J33612" s="5"/>
    </row>
    <row r="33613" spans="10:10">
      <c r="J33613" s="5"/>
    </row>
    <row r="33614" spans="10:10">
      <c r="J33614" s="5"/>
    </row>
    <row r="33615" spans="10:10">
      <c r="J33615" s="5"/>
    </row>
    <row r="33616" spans="10:10">
      <c r="J33616" s="5"/>
    </row>
    <row r="33617" spans="10:10">
      <c r="J33617" s="5"/>
    </row>
    <row r="33618" spans="10:10">
      <c r="J33618" s="5"/>
    </row>
    <row r="33619" spans="10:10">
      <c r="J33619" s="5"/>
    </row>
    <row r="33620" spans="10:10">
      <c r="J33620" s="5"/>
    </row>
    <row r="33621" spans="10:10">
      <c r="J33621" s="5"/>
    </row>
    <row r="33622" spans="10:10">
      <c r="J33622" s="5"/>
    </row>
    <row r="33623" spans="10:10">
      <c r="J33623" s="5"/>
    </row>
    <row r="33624" spans="10:10">
      <c r="J33624" s="5"/>
    </row>
    <row r="33625" spans="10:10">
      <c r="J33625" s="5"/>
    </row>
    <row r="33626" spans="10:10">
      <c r="J33626" s="5"/>
    </row>
    <row r="33627" spans="10:10">
      <c r="J33627" s="5"/>
    </row>
    <row r="33628" spans="10:10">
      <c r="J33628" s="5"/>
    </row>
    <row r="33629" spans="10:10">
      <c r="J33629" s="5"/>
    </row>
    <row r="33630" spans="10:10">
      <c r="J33630" s="5"/>
    </row>
    <row r="33631" spans="10:10">
      <c r="J33631" s="5"/>
    </row>
    <row r="33632" spans="10:10">
      <c r="J33632" s="5"/>
    </row>
    <row r="33633" spans="10:10">
      <c r="J33633" s="5"/>
    </row>
    <row r="33634" spans="10:10">
      <c r="J33634" s="5"/>
    </row>
    <row r="33635" spans="10:10">
      <c r="J33635" s="5"/>
    </row>
    <row r="33636" spans="10:10">
      <c r="J33636" s="5"/>
    </row>
    <row r="33637" spans="10:10">
      <c r="J33637" s="5"/>
    </row>
    <row r="33638" spans="10:10">
      <c r="J33638" s="5"/>
    </row>
    <row r="33639" spans="10:10">
      <c r="J33639" s="5"/>
    </row>
    <row r="33640" spans="10:10">
      <c r="J33640" s="5"/>
    </row>
    <row r="33641" spans="10:10">
      <c r="J33641" s="5"/>
    </row>
    <row r="33642" spans="10:10">
      <c r="J33642" s="5"/>
    </row>
    <row r="33643" spans="10:10">
      <c r="J33643" s="5"/>
    </row>
    <row r="33644" spans="10:10">
      <c r="J33644" s="5"/>
    </row>
    <row r="33645" spans="10:10">
      <c r="J33645" s="5"/>
    </row>
    <row r="33646" spans="10:10">
      <c r="J33646" s="5"/>
    </row>
    <row r="33647" spans="10:10">
      <c r="J33647" s="5"/>
    </row>
    <row r="33648" spans="10:10">
      <c r="J33648" s="5"/>
    </row>
    <row r="33649" spans="10:10">
      <c r="J33649" s="5"/>
    </row>
    <row r="33650" spans="10:10">
      <c r="J33650" s="5"/>
    </row>
    <row r="33651" spans="10:10">
      <c r="J33651" s="5"/>
    </row>
    <row r="33652" spans="10:10">
      <c r="J33652" s="5"/>
    </row>
    <row r="33653" spans="10:10">
      <c r="J33653" s="5"/>
    </row>
    <row r="33654" spans="10:10">
      <c r="J33654" s="5"/>
    </row>
    <row r="33655" spans="10:10">
      <c r="J33655" s="5"/>
    </row>
    <row r="33656" spans="10:10">
      <c r="J33656" s="5"/>
    </row>
    <row r="33657" spans="10:10">
      <c r="J33657" s="5"/>
    </row>
    <row r="33658" spans="10:10">
      <c r="J33658" s="5"/>
    </row>
    <row r="33659" spans="10:10">
      <c r="J33659" s="5"/>
    </row>
    <row r="33660" spans="10:10">
      <c r="J33660" s="5"/>
    </row>
    <row r="33661" spans="10:10">
      <c r="J33661" s="5"/>
    </row>
    <row r="33662" spans="10:10">
      <c r="J33662" s="5"/>
    </row>
    <row r="33663" spans="10:10">
      <c r="J33663" s="5"/>
    </row>
    <row r="33664" spans="10:10">
      <c r="J33664" s="5"/>
    </row>
    <row r="33665" spans="10:10">
      <c r="J33665" s="5"/>
    </row>
    <row r="33666" spans="10:10">
      <c r="J33666" s="5"/>
    </row>
    <row r="33667" spans="10:10">
      <c r="J33667" s="5"/>
    </row>
    <row r="33668" spans="10:10">
      <c r="J33668" s="5"/>
    </row>
    <row r="33669" spans="10:10">
      <c r="J33669" s="5"/>
    </row>
    <row r="33670" spans="10:10">
      <c r="J33670" s="5"/>
    </row>
    <row r="33671" spans="10:10">
      <c r="J33671" s="5"/>
    </row>
    <row r="33672" spans="10:10">
      <c r="J33672" s="5"/>
    </row>
    <row r="33673" spans="10:10">
      <c r="J33673" s="5"/>
    </row>
    <row r="33674" spans="10:10">
      <c r="J33674" s="5"/>
    </row>
    <row r="33675" spans="10:10">
      <c r="J33675" s="5"/>
    </row>
    <row r="33676" spans="10:10">
      <c r="J33676" s="5"/>
    </row>
    <row r="33677" spans="10:10">
      <c r="J33677" s="5"/>
    </row>
    <row r="33678" spans="10:10">
      <c r="J33678" s="5"/>
    </row>
    <row r="33679" spans="10:10">
      <c r="J33679" s="5"/>
    </row>
    <row r="33680" spans="10:10">
      <c r="J33680" s="5"/>
    </row>
    <row r="33681" spans="10:10">
      <c r="J33681" s="5"/>
    </row>
    <row r="33682" spans="10:10">
      <c r="J33682" s="5"/>
    </row>
    <row r="33683" spans="10:10">
      <c r="J33683" s="5"/>
    </row>
    <row r="33684" spans="10:10">
      <c r="J33684" s="5"/>
    </row>
    <row r="33685" spans="10:10">
      <c r="J33685" s="5"/>
    </row>
    <row r="33686" spans="10:10">
      <c r="J33686" s="5"/>
    </row>
    <row r="33687" spans="10:10">
      <c r="J33687" s="5"/>
    </row>
    <row r="33688" spans="10:10">
      <c r="J33688" s="5"/>
    </row>
    <row r="33689" spans="10:10">
      <c r="J33689" s="5"/>
    </row>
    <row r="33690" spans="10:10">
      <c r="J33690" s="5"/>
    </row>
    <row r="33691" spans="10:10">
      <c r="J33691" s="5"/>
    </row>
    <row r="33692" spans="10:10">
      <c r="J33692" s="5"/>
    </row>
    <row r="33693" spans="10:10">
      <c r="J33693" s="5"/>
    </row>
    <row r="33694" spans="10:10">
      <c r="J33694" s="5"/>
    </row>
    <row r="33695" spans="10:10">
      <c r="J33695" s="5"/>
    </row>
    <row r="33696" spans="10:10">
      <c r="J33696" s="5"/>
    </row>
    <row r="33697" spans="10:10">
      <c r="J33697" s="5"/>
    </row>
    <row r="33698" spans="10:10">
      <c r="J33698" s="5"/>
    </row>
    <row r="33699" spans="10:10">
      <c r="J33699" s="5"/>
    </row>
    <row r="33700" spans="10:10">
      <c r="J33700" s="5"/>
    </row>
    <row r="33701" spans="10:10">
      <c r="J33701" s="5"/>
    </row>
    <row r="33702" spans="10:10">
      <c r="J33702" s="5"/>
    </row>
    <row r="33703" spans="10:10">
      <c r="J33703" s="5"/>
    </row>
    <row r="33704" spans="10:10">
      <c r="J33704" s="5"/>
    </row>
    <row r="33705" spans="10:10">
      <c r="J33705" s="5"/>
    </row>
    <row r="33706" spans="10:10">
      <c r="J33706" s="5"/>
    </row>
    <row r="33707" spans="10:10">
      <c r="J33707" s="5"/>
    </row>
    <row r="33708" spans="10:10">
      <c r="J33708" s="5"/>
    </row>
    <row r="33709" spans="10:10">
      <c r="J33709" s="5"/>
    </row>
    <row r="33710" spans="10:10">
      <c r="J33710" s="5"/>
    </row>
    <row r="33711" spans="10:10">
      <c r="J33711" s="5"/>
    </row>
    <row r="33712" spans="10:10">
      <c r="J33712" s="5"/>
    </row>
    <row r="33713" spans="10:10">
      <c r="J33713" s="5"/>
    </row>
    <row r="33714" spans="10:10">
      <c r="J33714" s="5"/>
    </row>
    <row r="33715" spans="10:10">
      <c r="J33715" s="5"/>
    </row>
    <row r="33716" spans="10:10">
      <c r="J33716" s="5"/>
    </row>
    <row r="33717" spans="10:10">
      <c r="J33717" s="5"/>
    </row>
    <row r="33718" spans="10:10">
      <c r="J33718" s="5"/>
    </row>
    <row r="33719" spans="10:10">
      <c r="J33719" s="5"/>
    </row>
    <row r="33720" spans="10:10">
      <c r="J33720" s="5"/>
    </row>
    <row r="33721" spans="10:10">
      <c r="J33721" s="5"/>
    </row>
    <row r="33722" spans="10:10">
      <c r="J33722" s="5"/>
    </row>
    <row r="33723" spans="10:10">
      <c r="J33723" s="5"/>
    </row>
    <row r="33724" spans="10:10">
      <c r="J33724" s="5"/>
    </row>
    <row r="33725" spans="10:10">
      <c r="J33725" s="5"/>
    </row>
    <row r="33726" spans="10:10">
      <c r="J33726" s="5"/>
    </row>
    <row r="33727" spans="10:10">
      <c r="J33727" s="5"/>
    </row>
    <row r="33728" spans="10:10">
      <c r="J33728" s="5"/>
    </row>
    <row r="33729" spans="10:10">
      <c r="J33729" s="5"/>
    </row>
    <row r="33730" spans="10:10">
      <c r="J33730" s="5"/>
    </row>
    <row r="33731" spans="10:10">
      <c r="J33731" s="5"/>
    </row>
    <row r="33732" spans="10:10">
      <c r="J33732" s="5"/>
    </row>
    <row r="33733" spans="10:10">
      <c r="J33733" s="5"/>
    </row>
    <row r="33734" spans="10:10">
      <c r="J33734" s="5"/>
    </row>
    <row r="33735" spans="10:10">
      <c r="J33735" s="5"/>
    </row>
    <row r="33736" spans="10:10">
      <c r="J33736" s="5"/>
    </row>
    <row r="33737" spans="10:10">
      <c r="J33737" s="5"/>
    </row>
    <row r="33738" spans="10:10">
      <c r="J33738" s="5"/>
    </row>
    <row r="33739" spans="10:10">
      <c r="J33739" s="5"/>
    </row>
    <row r="33740" spans="10:10">
      <c r="J33740" s="5"/>
    </row>
    <row r="33741" spans="10:10">
      <c r="J33741" s="5"/>
    </row>
    <row r="33742" spans="10:10">
      <c r="J33742" s="5"/>
    </row>
    <row r="33743" spans="10:10">
      <c r="J33743" s="5"/>
    </row>
    <row r="33744" spans="10:10">
      <c r="J33744" s="5"/>
    </row>
    <row r="33745" spans="10:10">
      <c r="J33745" s="5"/>
    </row>
    <row r="33746" spans="10:10">
      <c r="J33746" s="5"/>
    </row>
    <row r="33747" spans="10:10">
      <c r="J33747" s="5"/>
    </row>
    <row r="33748" spans="10:10">
      <c r="J33748" s="5"/>
    </row>
    <row r="33749" spans="10:10">
      <c r="J33749" s="5"/>
    </row>
    <row r="33750" spans="10:10">
      <c r="J33750" s="5"/>
    </row>
    <row r="33751" spans="10:10">
      <c r="J33751" s="5"/>
    </row>
    <row r="33752" spans="10:10">
      <c r="J33752" s="5"/>
    </row>
    <row r="33753" spans="10:10">
      <c r="J33753" s="5"/>
    </row>
    <row r="33754" spans="10:10">
      <c r="J33754" s="5"/>
    </row>
    <row r="33755" spans="10:10">
      <c r="J33755" s="5"/>
    </row>
    <row r="33756" spans="10:10">
      <c r="J33756" s="5"/>
    </row>
    <row r="33757" spans="10:10">
      <c r="J33757" s="5"/>
    </row>
    <row r="33758" spans="10:10">
      <c r="J33758" s="5"/>
    </row>
    <row r="33759" spans="10:10">
      <c r="J33759" s="5"/>
    </row>
    <row r="33760" spans="10:10">
      <c r="J33760" s="5"/>
    </row>
    <row r="33761" spans="10:10">
      <c r="J33761" s="5"/>
    </row>
    <row r="33762" spans="10:10">
      <c r="J33762" s="5"/>
    </row>
    <row r="33763" spans="10:10">
      <c r="J33763" s="5"/>
    </row>
    <row r="33764" spans="10:10">
      <c r="J33764" s="5"/>
    </row>
    <row r="33765" spans="10:10">
      <c r="J33765" s="5"/>
    </row>
    <row r="33766" spans="10:10">
      <c r="J33766" s="5"/>
    </row>
    <row r="33767" spans="10:10">
      <c r="J33767" s="5"/>
    </row>
    <row r="33768" spans="10:10">
      <c r="J33768" s="5"/>
    </row>
    <row r="33769" spans="10:10">
      <c r="J33769" s="5"/>
    </row>
    <row r="33770" spans="10:10">
      <c r="J33770" s="5"/>
    </row>
    <row r="33771" spans="10:10">
      <c r="J33771" s="5"/>
    </row>
    <row r="33772" spans="10:10">
      <c r="J33772" s="5"/>
    </row>
    <row r="33773" spans="10:10">
      <c r="J33773" s="5"/>
    </row>
    <row r="33774" spans="10:10">
      <c r="J33774" s="5"/>
    </row>
    <row r="33775" spans="10:10">
      <c r="J33775" s="5"/>
    </row>
    <row r="33776" spans="10:10">
      <c r="J33776" s="5"/>
    </row>
    <row r="33777" spans="10:10">
      <c r="J33777" s="5"/>
    </row>
    <row r="33778" spans="10:10">
      <c r="J33778" s="5"/>
    </row>
    <row r="33779" spans="10:10">
      <c r="J33779" s="5"/>
    </row>
    <row r="33780" spans="10:10">
      <c r="J33780" s="5"/>
    </row>
    <row r="33781" spans="10:10">
      <c r="J33781" s="5"/>
    </row>
    <row r="33782" spans="10:10">
      <c r="J33782" s="5"/>
    </row>
    <row r="33783" spans="10:10">
      <c r="J33783" s="5"/>
    </row>
    <row r="33784" spans="10:10">
      <c r="J33784" s="5"/>
    </row>
    <row r="33785" spans="10:10">
      <c r="J33785" s="5"/>
    </row>
    <row r="33786" spans="10:10">
      <c r="J33786" s="5"/>
    </row>
    <row r="33787" spans="10:10">
      <c r="J33787" s="5"/>
    </row>
    <row r="33788" spans="10:10">
      <c r="J33788" s="5"/>
    </row>
    <row r="33789" spans="10:10">
      <c r="J33789" s="5"/>
    </row>
    <row r="33790" spans="10:10">
      <c r="J33790" s="5"/>
    </row>
    <row r="33791" spans="10:10">
      <c r="J33791" s="5"/>
    </row>
    <row r="33792" spans="10:10">
      <c r="J33792" s="5"/>
    </row>
    <row r="33793" spans="10:10">
      <c r="J33793" s="5"/>
    </row>
    <row r="33794" spans="10:10">
      <c r="J33794" s="5"/>
    </row>
    <row r="33795" spans="10:10">
      <c r="J33795" s="5"/>
    </row>
    <row r="33796" spans="10:10">
      <c r="J33796" s="5"/>
    </row>
    <row r="33797" spans="10:10">
      <c r="J33797" s="5"/>
    </row>
    <row r="33798" spans="10:10">
      <c r="J33798" s="5"/>
    </row>
    <row r="33799" spans="10:10">
      <c r="J33799" s="5"/>
    </row>
    <row r="33800" spans="10:10">
      <c r="J33800" s="5"/>
    </row>
    <row r="33801" spans="10:10">
      <c r="J33801" s="5"/>
    </row>
    <row r="33802" spans="10:10">
      <c r="J33802" s="5"/>
    </row>
    <row r="33803" spans="10:10">
      <c r="J33803" s="5"/>
    </row>
    <row r="33804" spans="10:10">
      <c r="J33804" s="5"/>
    </row>
    <row r="33805" spans="10:10">
      <c r="J33805" s="5"/>
    </row>
    <row r="33806" spans="10:10">
      <c r="J33806" s="5"/>
    </row>
    <row r="33807" spans="10:10">
      <c r="J33807" s="5"/>
    </row>
    <row r="33808" spans="10:10">
      <c r="J33808" s="5"/>
    </row>
    <row r="33809" spans="10:10">
      <c r="J33809" s="5"/>
    </row>
    <row r="33810" spans="10:10">
      <c r="J33810" s="5"/>
    </row>
    <row r="33811" spans="10:10">
      <c r="J33811" s="5"/>
    </row>
    <row r="33812" spans="10:10">
      <c r="J33812" s="5"/>
    </row>
    <row r="33813" spans="10:10">
      <c r="J33813" s="5"/>
    </row>
    <row r="33814" spans="10:10">
      <c r="J33814" s="5"/>
    </row>
    <row r="33815" spans="10:10">
      <c r="J33815" s="5"/>
    </row>
    <row r="33816" spans="10:10">
      <c r="J33816" s="5"/>
    </row>
    <row r="33817" spans="10:10">
      <c r="J33817" s="5"/>
    </row>
    <row r="33818" spans="10:10">
      <c r="J33818" s="5"/>
    </row>
    <row r="33819" spans="10:10">
      <c r="J33819" s="5"/>
    </row>
    <row r="33820" spans="10:10">
      <c r="J33820" s="5"/>
    </row>
    <row r="33821" spans="10:10">
      <c r="J33821" s="5"/>
    </row>
    <row r="33822" spans="10:10">
      <c r="J33822" s="5"/>
    </row>
    <row r="33823" spans="10:10">
      <c r="J33823" s="5"/>
    </row>
    <row r="33824" spans="10:10">
      <c r="J33824" s="5"/>
    </row>
    <row r="33825" spans="10:10">
      <c r="J33825" s="5"/>
    </row>
    <row r="33826" spans="10:10">
      <c r="J33826" s="5"/>
    </row>
    <row r="33827" spans="10:10">
      <c r="J33827" s="5"/>
    </row>
    <row r="33828" spans="10:10">
      <c r="J33828" s="5"/>
    </row>
    <row r="33829" spans="10:10">
      <c r="J33829" s="5"/>
    </row>
    <row r="33830" spans="10:10">
      <c r="J33830" s="5"/>
    </row>
    <row r="33831" spans="10:10">
      <c r="J33831" s="5"/>
    </row>
    <row r="33832" spans="10:10">
      <c r="J33832" s="5"/>
    </row>
    <row r="33833" spans="10:10">
      <c r="J33833" s="5"/>
    </row>
    <row r="33834" spans="10:10">
      <c r="J33834" s="5"/>
    </row>
    <row r="33835" spans="10:10">
      <c r="J33835" s="5"/>
    </row>
    <row r="33836" spans="10:10">
      <c r="J33836" s="5"/>
    </row>
    <row r="33837" spans="10:10">
      <c r="J33837" s="5"/>
    </row>
    <row r="33838" spans="10:10">
      <c r="J33838" s="5"/>
    </row>
    <row r="33839" spans="10:10">
      <c r="J33839" s="5"/>
    </row>
    <row r="33840" spans="10:10">
      <c r="J33840" s="5"/>
    </row>
    <row r="33841" spans="10:10">
      <c r="J33841" s="5"/>
    </row>
    <row r="33842" spans="10:10">
      <c r="J33842" s="5"/>
    </row>
    <row r="33843" spans="10:10">
      <c r="J33843" s="5"/>
    </row>
    <row r="33844" spans="10:10">
      <c r="J33844" s="5"/>
    </row>
    <row r="33845" spans="10:10">
      <c r="J33845" s="5"/>
    </row>
    <row r="33846" spans="10:10">
      <c r="J33846" s="5"/>
    </row>
    <row r="33847" spans="10:10">
      <c r="J33847" s="5"/>
    </row>
    <row r="33848" spans="10:10">
      <c r="J33848" s="5"/>
    </row>
    <row r="33849" spans="10:10">
      <c r="J33849" s="5"/>
    </row>
    <row r="33850" spans="10:10">
      <c r="J33850" s="5"/>
    </row>
    <row r="33851" spans="10:10">
      <c r="J33851" s="5"/>
    </row>
    <row r="33852" spans="10:10">
      <c r="J33852" s="5"/>
    </row>
    <row r="33853" spans="10:10">
      <c r="J33853" s="5"/>
    </row>
    <row r="33854" spans="10:10">
      <c r="J33854" s="5"/>
    </row>
    <row r="33855" spans="10:10">
      <c r="J33855" s="5"/>
    </row>
    <row r="33856" spans="10:10">
      <c r="J33856" s="5"/>
    </row>
    <row r="33857" spans="10:10">
      <c r="J33857" s="5"/>
    </row>
    <row r="33858" spans="10:10">
      <c r="J33858" s="5"/>
    </row>
    <row r="33859" spans="10:10">
      <c r="J33859" s="5"/>
    </row>
    <row r="33860" spans="10:10">
      <c r="J33860" s="5"/>
    </row>
    <row r="33861" spans="10:10">
      <c r="J33861" s="5"/>
    </row>
    <row r="33862" spans="10:10">
      <c r="J33862" s="5"/>
    </row>
    <row r="33863" spans="10:10">
      <c r="J33863" s="5"/>
    </row>
    <row r="33864" spans="10:10">
      <c r="J33864" s="5"/>
    </row>
    <row r="33865" spans="10:10">
      <c r="J33865" s="5"/>
    </row>
    <row r="33866" spans="10:10">
      <c r="J33866" s="5"/>
    </row>
    <row r="33867" spans="10:10">
      <c r="J33867" s="5"/>
    </row>
    <row r="33868" spans="10:10">
      <c r="J33868" s="5"/>
    </row>
    <row r="33869" spans="10:10">
      <c r="J33869" s="5"/>
    </row>
    <row r="33870" spans="10:10">
      <c r="J33870" s="5"/>
    </row>
    <row r="33871" spans="10:10">
      <c r="J33871" s="5"/>
    </row>
    <row r="33872" spans="10:10">
      <c r="J33872" s="5"/>
    </row>
    <row r="33873" spans="10:10">
      <c r="J33873" s="5"/>
    </row>
    <row r="33874" spans="10:10">
      <c r="J33874" s="5"/>
    </row>
    <row r="33875" spans="10:10">
      <c r="J33875" s="5"/>
    </row>
    <row r="33876" spans="10:10">
      <c r="J33876" s="5"/>
    </row>
    <row r="33877" spans="10:10">
      <c r="J33877" s="5"/>
    </row>
    <row r="33878" spans="10:10">
      <c r="J33878" s="5"/>
    </row>
    <row r="33879" spans="10:10">
      <c r="J33879" s="5"/>
    </row>
    <row r="33880" spans="10:10">
      <c r="J33880" s="5"/>
    </row>
    <row r="33881" spans="10:10">
      <c r="J33881" s="5"/>
    </row>
    <row r="33882" spans="10:10">
      <c r="J33882" s="5"/>
    </row>
    <row r="33883" spans="10:10">
      <c r="J33883" s="5"/>
    </row>
    <row r="33884" spans="10:10">
      <c r="J33884" s="5"/>
    </row>
    <row r="33885" spans="10:10">
      <c r="J33885" s="5"/>
    </row>
    <row r="33886" spans="10:10">
      <c r="J33886" s="5"/>
    </row>
    <row r="33887" spans="10:10">
      <c r="J33887" s="5"/>
    </row>
    <row r="33888" spans="10:10">
      <c r="J33888" s="5"/>
    </row>
    <row r="33889" spans="10:10">
      <c r="J33889" s="5"/>
    </row>
    <row r="33890" spans="10:10">
      <c r="J33890" s="5"/>
    </row>
    <row r="33891" spans="10:10">
      <c r="J33891" s="5"/>
    </row>
    <row r="33892" spans="10:10">
      <c r="J33892" s="5"/>
    </row>
    <row r="33893" spans="10:10">
      <c r="J33893" s="5"/>
    </row>
    <row r="33894" spans="10:10">
      <c r="J33894" s="5"/>
    </row>
    <row r="33895" spans="10:10">
      <c r="J33895" s="5"/>
    </row>
    <row r="33896" spans="10:10">
      <c r="J33896" s="5"/>
    </row>
    <row r="33897" spans="10:10">
      <c r="J33897" s="5"/>
    </row>
    <row r="33898" spans="10:10">
      <c r="J33898" s="5"/>
    </row>
    <row r="33899" spans="10:10">
      <c r="J33899" s="5"/>
    </row>
    <row r="33900" spans="10:10">
      <c r="J33900" s="5"/>
    </row>
    <row r="33901" spans="10:10">
      <c r="J33901" s="5"/>
    </row>
    <row r="33902" spans="10:10">
      <c r="J33902" s="5"/>
    </row>
    <row r="33903" spans="10:10">
      <c r="J33903" s="5"/>
    </row>
    <row r="33904" spans="10:10">
      <c r="J33904" s="5"/>
    </row>
    <row r="33905" spans="10:10">
      <c r="J33905" s="5"/>
    </row>
    <row r="33906" spans="10:10">
      <c r="J33906" s="5"/>
    </row>
    <row r="33907" spans="10:10">
      <c r="J33907" s="5"/>
    </row>
    <row r="33908" spans="10:10">
      <c r="J33908" s="5"/>
    </row>
    <row r="33909" spans="10:10">
      <c r="J33909" s="5"/>
    </row>
    <row r="33910" spans="10:10">
      <c r="J33910" s="5"/>
    </row>
    <row r="33911" spans="10:10">
      <c r="J33911" s="5"/>
    </row>
    <row r="33912" spans="10:10">
      <c r="J33912" s="5"/>
    </row>
    <row r="33913" spans="10:10">
      <c r="J33913" s="5"/>
    </row>
    <row r="33914" spans="10:10">
      <c r="J33914" s="5"/>
    </row>
    <row r="33915" spans="10:10">
      <c r="J33915" s="5"/>
    </row>
    <row r="33916" spans="10:10">
      <c r="J33916" s="5"/>
    </row>
    <row r="33917" spans="10:10">
      <c r="J33917" s="5"/>
    </row>
    <row r="33918" spans="10:10">
      <c r="J33918" s="5"/>
    </row>
    <row r="33919" spans="10:10">
      <c r="J33919" s="5"/>
    </row>
    <row r="33920" spans="10:10">
      <c r="J33920" s="5"/>
    </row>
    <row r="33921" spans="10:10">
      <c r="J33921" s="5"/>
    </row>
    <row r="33922" spans="10:10">
      <c r="J33922" s="5"/>
    </row>
    <row r="33923" spans="10:10">
      <c r="J33923" s="5"/>
    </row>
    <row r="33924" spans="10:10">
      <c r="J33924" s="5"/>
    </row>
    <row r="33925" spans="10:10">
      <c r="J33925" s="5"/>
    </row>
    <row r="33926" spans="10:10">
      <c r="J33926" s="5"/>
    </row>
    <row r="33927" spans="10:10">
      <c r="J33927" s="5"/>
    </row>
    <row r="33928" spans="10:10">
      <c r="J33928" s="5"/>
    </row>
    <row r="33929" spans="10:10">
      <c r="J33929" s="5"/>
    </row>
    <row r="33930" spans="10:10">
      <c r="J33930" s="5"/>
    </row>
    <row r="33931" spans="10:10">
      <c r="J33931" s="5"/>
    </row>
    <row r="33932" spans="10:10">
      <c r="J33932" s="5"/>
    </row>
    <row r="33933" spans="10:10">
      <c r="J33933" s="5"/>
    </row>
    <row r="33934" spans="10:10">
      <c r="J33934" s="5"/>
    </row>
    <row r="33935" spans="10:10">
      <c r="J33935" s="5"/>
    </row>
    <row r="33936" spans="10:10">
      <c r="J33936" s="5"/>
    </row>
    <row r="33937" spans="10:10">
      <c r="J33937" s="5"/>
    </row>
    <row r="33938" spans="10:10">
      <c r="J33938" s="5"/>
    </row>
    <row r="33939" spans="10:10">
      <c r="J33939" s="5"/>
    </row>
    <row r="33940" spans="10:10">
      <c r="J33940" s="5"/>
    </row>
    <row r="33941" spans="10:10">
      <c r="J33941" s="5"/>
    </row>
    <row r="33942" spans="10:10">
      <c r="J33942" s="5"/>
    </row>
    <row r="33943" spans="10:10">
      <c r="J33943" s="5"/>
    </row>
    <row r="33944" spans="10:10">
      <c r="J33944" s="5"/>
    </row>
    <row r="33945" spans="10:10">
      <c r="J33945" s="5"/>
    </row>
    <row r="33946" spans="10:10">
      <c r="J33946" s="5"/>
    </row>
    <row r="33947" spans="10:10">
      <c r="J33947" s="5"/>
    </row>
    <row r="33948" spans="10:10">
      <c r="J33948" s="5"/>
    </row>
    <row r="33949" spans="10:10">
      <c r="J33949" s="5"/>
    </row>
    <row r="33950" spans="10:10">
      <c r="J33950" s="5"/>
    </row>
    <row r="33951" spans="10:10">
      <c r="J33951" s="5"/>
    </row>
    <row r="33952" spans="10:10">
      <c r="J33952" s="5"/>
    </row>
    <row r="33953" spans="10:10">
      <c r="J33953" s="5"/>
    </row>
    <row r="33954" spans="10:10">
      <c r="J33954" s="5"/>
    </row>
    <row r="33955" spans="10:10">
      <c r="J33955" s="5"/>
    </row>
    <row r="33956" spans="10:10">
      <c r="J33956" s="5"/>
    </row>
    <row r="33957" spans="10:10">
      <c r="J33957" s="5"/>
    </row>
    <row r="33958" spans="10:10">
      <c r="J33958" s="5"/>
    </row>
    <row r="33959" spans="10:10">
      <c r="J33959" s="5"/>
    </row>
    <row r="33960" spans="10:10">
      <c r="J33960" s="5"/>
    </row>
    <row r="33961" spans="10:10">
      <c r="J33961" s="5"/>
    </row>
    <row r="33962" spans="10:10">
      <c r="J33962" s="5"/>
    </row>
    <row r="33963" spans="10:10">
      <c r="J33963" s="5"/>
    </row>
    <row r="33964" spans="10:10">
      <c r="J33964" s="5"/>
    </row>
    <row r="33965" spans="10:10">
      <c r="J33965" s="5"/>
    </row>
    <row r="33966" spans="10:10">
      <c r="J33966" s="5"/>
    </row>
    <row r="33967" spans="10:10">
      <c r="J33967" s="5"/>
    </row>
    <row r="33968" spans="10:10">
      <c r="J33968" s="5"/>
    </row>
    <row r="33969" spans="10:10">
      <c r="J33969" s="5"/>
    </row>
    <row r="33970" spans="10:10">
      <c r="J33970" s="5"/>
    </row>
    <row r="33971" spans="10:10">
      <c r="J33971" s="5"/>
    </row>
    <row r="33972" spans="10:10">
      <c r="J33972" s="5"/>
    </row>
    <row r="33973" spans="10:10">
      <c r="J33973" s="5"/>
    </row>
    <row r="33974" spans="10:10">
      <c r="J33974" s="5"/>
    </row>
    <row r="33975" spans="10:10">
      <c r="J33975" s="5"/>
    </row>
    <row r="33976" spans="10:10">
      <c r="J33976" s="5"/>
    </row>
    <row r="33977" spans="10:10">
      <c r="J33977" s="5"/>
    </row>
    <row r="33978" spans="10:10">
      <c r="J33978" s="5"/>
    </row>
    <row r="33979" spans="10:10">
      <c r="J33979" s="5"/>
    </row>
    <row r="33980" spans="10:10">
      <c r="J33980" s="5"/>
    </row>
    <row r="33981" spans="10:10">
      <c r="J33981" s="5"/>
    </row>
    <row r="33982" spans="10:10">
      <c r="J33982" s="5"/>
    </row>
    <row r="33983" spans="10:10">
      <c r="J33983" s="5"/>
    </row>
    <row r="33984" spans="10:10">
      <c r="J33984" s="5"/>
    </row>
    <row r="33985" spans="10:10">
      <c r="J33985" s="5"/>
    </row>
    <row r="33986" spans="10:10">
      <c r="J33986" s="5"/>
    </row>
    <row r="33987" spans="10:10">
      <c r="J33987" s="5"/>
    </row>
    <row r="33988" spans="10:10">
      <c r="J33988" s="5"/>
    </row>
    <row r="33989" spans="10:10">
      <c r="J33989" s="5"/>
    </row>
    <row r="33990" spans="10:10">
      <c r="J33990" s="5"/>
    </row>
    <row r="33991" spans="10:10">
      <c r="J33991" s="5"/>
    </row>
    <row r="33992" spans="10:10">
      <c r="J33992" s="5"/>
    </row>
    <row r="33993" spans="10:10">
      <c r="J33993" s="5"/>
    </row>
    <row r="33994" spans="10:10">
      <c r="J33994" s="5"/>
    </row>
    <row r="33995" spans="10:10">
      <c r="J33995" s="5"/>
    </row>
    <row r="33996" spans="10:10">
      <c r="J33996" s="5"/>
    </row>
    <row r="33997" spans="10:10">
      <c r="J33997" s="5"/>
    </row>
    <row r="33998" spans="10:10">
      <c r="J33998" s="5"/>
    </row>
    <row r="33999" spans="10:10">
      <c r="J33999" s="5"/>
    </row>
    <row r="34000" spans="10:10">
      <c r="J34000" s="5"/>
    </row>
    <row r="34001" spans="10:10">
      <c r="J34001" s="5"/>
    </row>
    <row r="34002" spans="10:10">
      <c r="J34002" s="5"/>
    </row>
    <row r="34003" spans="10:10">
      <c r="J34003" s="5"/>
    </row>
    <row r="34004" spans="10:10">
      <c r="J34004" s="5"/>
    </row>
    <row r="34005" spans="10:10">
      <c r="J34005" s="5"/>
    </row>
    <row r="34006" spans="10:10">
      <c r="J34006" s="5"/>
    </row>
    <row r="34007" spans="10:10">
      <c r="J34007" s="5"/>
    </row>
    <row r="34008" spans="10:10">
      <c r="J34008" s="5"/>
    </row>
    <row r="34009" spans="10:10">
      <c r="J34009" s="5"/>
    </row>
    <row r="34010" spans="10:10">
      <c r="J34010" s="5"/>
    </row>
    <row r="34011" spans="10:10">
      <c r="J34011" s="5"/>
    </row>
    <row r="34012" spans="10:10">
      <c r="J34012" s="5"/>
    </row>
    <row r="34013" spans="10:10">
      <c r="J34013" s="5"/>
    </row>
    <row r="34014" spans="10:10">
      <c r="J34014" s="5"/>
    </row>
    <row r="34015" spans="10:10">
      <c r="J34015" s="5"/>
    </row>
    <row r="34016" spans="10:10">
      <c r="J34016" s="5"/>
    </row>
    <row r="34017" spans="10:10">
      <c r="J34017" s="5"/>
    </row>
    <row r="34018" spans="10:10">
      <c r="J34018" s="5"/>
    </row>
    <row r="34019" spans="10:10">
      <c r="J34019" s="5"/>
    </row>
    <row r="34020" spans="10:10">
      <c r="J34020" s="5"/>
    </row>
    <row r="34021" spans="10:10">
      <c r="J34021" s="5"/>
    </row>
    <row r="34022" spans="10:10">
      <c r="J34022" s="5"/>
    </row>
    <row r="34023" spans="10:10">
      <c r="J34023" s="5"/>
    </row>
    <row r="34024" spans="10:10">
      <c r="J34024" s="5"/>
    </row>
    <row r="34025" spans="10:10">
      <c r="J34025" s="5"/>
    </row>
    <row r="34026" spans="10:10">
      <c r="J34026" s="5"/>
    </row>
    <row r="34027" spans="10:10">
      <c r="J34027" s="5"/>
    </row>
    <row r="34028" spans="10:10">
      <c r="J34028" s="5"/>
    </row>
    <row r="34029" spans="10:10">
      <c r="J34029" s="5"/>
    </row>
    <row r="34030" spans="10:10">
      <c r="J34030" s="5"/>
    </row>
    <row r="34031" spans="10:10">
      <c r="J34031" s="5"/>
    </row>
    <row r="34032" spans="10:10">
      <c r="J34032" s="5"/>
    </row>
    <row r="34033" spans="10:10">
      <c r="J34033" s="5"/>
    </row>
    <row r="34034" spans="10:10">
      <c r="J34034" s="5"/>
    </row>
    <row r="34035" spans="10:10">
      <c r="J34035" s="5"/>
    </row>
    <row r="34036" spans="10:10">
      <c r="J34036" s="5"/>
    </row>
    <row r="34037" spans="10:10">
      <c r="J34037" s="5"/>
    </row>
    <row r="34038" spans="10:10">
      <c r="J34038" s="5"/>
    </row>
    <row r="34039" spans="10:10">
      <c r="J34039" s="5"/>
    </row>
    <row r="34040" spans="10:10">
      <c r="J34040" s="5"/>
    </row>
    <row r="34041" spans="10:10">
      <c r="J34041" s="5"/>
    </row>
    <row r="34042" spans="10:10">
      <c r="J34042" s="5"/>
    </row>
    <row r="34043" spans="10:10">
      <c r="J34043" s="5"/>
    </row>
    <row r="34044" spans="10:10">
      <c r="J34044" s="5"/>
    </row>
    <row r="34045" spans="10:10">
      <c r="J34045" s="5"/>
    </row>
    <row r="34046" spans="10:10">
      <c r="J34046" s="5"/>
    </row>
    <row r="34047" spans="10:10">
      <c r="J34047" s="5"/>
    </row>
    <row r="34048" spans="10:10">
      <c r="J34048" s="5"/>
    </row>
    <row r="34049" spans="10:10">
      <c r="J34049" s="5"/>
    </row>
    <row r="34050" spans="10:10">
      <c r="J34050" s="5"/>
    </row>
    <row r="34051" spans="10:10">
      <c r="J34051" s="5"/>
    </row>
    <row r="34052" spans="10:10">
      <c r="J34052" s="5"/>
    </row>
    <row r="34053" spans="10:10">
      <c r="J34053" s="5"/>
    </row>
    <row r="34054" spans="10:10">
      <c r="J34054" s="5"/>
    </row>
    <row r="34055" spans="10:10">
      <c r="J34055" s="5"/>
    </row>
    <row r="34056" spans="10:10">
      <c r="J34056" s="5"/>
    </row>
    <row r="34057" spans="10:10">
      <c r="J34057" s="5"/>
    </row>
    <row r="34058" spans="10:10">
      <c r="J34058" s="5"/>
    </row>
    <row r="34059" spans="10:10">
      <c r="J34059" s="5"/>
    </row>
    <row r="34060" spans="10:10">
      <c r="J34060" s="5"/>
    </row>
    <row r="34061" spans="10:10">
      <c r="J34061" s="5"/>
    </row>
    <row r="34062" spans="10:10">
      <c r="J34062" s="5"/>
    </row>
    <row r="34063" spans="10:10">
      <c r="J34063" s="5"/>
    </row>
    <row r="34064" spans="10:10">
      <c r="J34064" s="5"/>
    </row>
    <row r="34065" spans="10:10">
      <c r="J34065" s="5"/>
    </row>
    <row r="34066" spans="10:10">
      <c r="J34066" s="5"/>
    </row>
    <row r="34067" spans="10:10">
      <c r="J34067" s="5"/>
    </row>
    <row r="34068" spans="10:10">
      <c r="J34068" s="5"/>
    </row>
    <row r="34069" spans="10:10">
      <c r="J34069" s="5"/>
    </row>
    <row r="34070" spans="10:10">
      <c r="J34070" s="5"/>
    </row>
    <row r="34071" spans="10:10">
      <c r="J34071" s="5"/>
    </row>
    <row r="34072" spans="10:10">
      <c r="J34072" s="5"/>
    </row>
    <row r="34073" spans="10:10">
      <c r="J34073" s="5"/>
    </row>
    <row r="34074" spans="10:10">
      <c r="J34074" s="5"/>
    </row>
    <row r="34075" spans="10:10">
      <c r="J34075" s="5"/>
    </row>
    <row r="34076" spans="10:10">
      <c r="J34076" s="5"/>
    </row>
    <row r="34077" spans="10:10">
      <c r="J34077" s="5"/>
    </row>
    <row r="34078" spans="10:10">
      <c r="J34078" s="5"/>
    </row>
    <row r="34079" spans="10:10">
      <c r="J34079" s="5"/>
    </row>
    <row r="34080" spans="10:10">
      <c r="J34080" s="5"/>
    </row>
    <row r="34081" spans="10:10">
      <c r="J34081" s="5"/>
    </row>
    <row r="34082" spans="10:10">
      <c r="J34082" s="5"/>
    </row>
    <row r="34083" spans="10:10">
      <c r="J34083" s="5"/>
    </row>
    <row r="34084" spans="10:10">
      <c r="J34084" s="5"/>
    </row>
    <row r="34085" spans="10:10">
      <c r="J34085" s="5"/>
    </row>
    <row r="34086" spans="10:10">
      <c r="J34086" s="5"/>
    </row>
    <row r="34087" spans="10:10">
      <c r="J34087" s="5"/>
    </row>
    <row r="34088" spans="10:10">
      <c r="J34088" s="5"/>
    </row>
    <row r="34089" spans="10:10">
      <c r="J34089" s="5"/>
    </row>
    <row r="34090" spans="10:10">
      <c r="J34090" s="5"/>
    </row>
    <row r="34091" spans="10:10">
      <c r="J34091" s="5"/>
    </row>
    <row r="34092" spans="10:10">
      <c r="J34092" s="5"/>
    </row>
    <row r="34093" spans="10:10">
      <c r="J34093" s="5"/>
    </row>
    <row r="34094" spans="10:10">
      <c r="J34094" s="5"/>
    </row>
    <row r="34095" spans="10:10">
      <c r="J34095" s="5"/>
    </row>
    <row r="34096" spans="10:10">
      <c r="J34096" s="5"/>
    </row>
    <row r="34097" spans="10:10">
      <c r="J34097" s="5"/>
    </row>
    <row r="34098" spans="10:10">
      <c r="J34098" s="5"/>
    </row>
    <row r="34099" spans="10:10">
      <c r="J34099" s="5"/>
    </row>
    <row r="34100" spans="10:10">
      <c r="J34100" s="5"/>
    </row>
    <row r="34101" spans="10:10">
      <c r="J34101" s="5"/>
    </row>
    <row r="34102" spans="10:10">
      <c r="J34102" s="5"/>
    </row>
    <row r="34103" spans="10:10">
      <c r="J34103" s="5"/>
    </row>
    <row r="34104" spans="10:10">
      <c r="J34104" s="5"/>
    </row>
    <row r="34105" spans="10:10">
      <c r="J34105" s="5"/>
    </row>
    <row r="34106" spans="10:10">
      <c r="J34106" s="5"/>
    </row>
    <row r="34107" spans="10:10">
      <c r="J34107" s="5"/>
    </row>
    <row r="34108" spans="10:10">
      <c r="J34108" s="5"/>
    </row>
    <row r="34109" spans="10:10">
      <c r="J34109" s="5"/>
    </row>
    <row r="34110" spans="10:10">
      <c r="J34110" s="5"/>
    </row>
    <row r="34111" spans="10:10">
      <c r="J34111" s="5"/>
    </row>
    <row r="34112" spans="10:10">
      <c r="J34112" s="5"/>
    </row>
    <row r="34113" spans="10:10">
      <c r="J34113" s="5"/>
    </row>
    <row r="34114" spans="10:10">
      <c r="J34114" s="5"/>
    </row>
    <row r="34115" spans="10:10">
      <c r="J34115" s="5"/>
    </row>
    <row r="34116" spans="10:10">
      <c r="J34116" s="5"/>
    </row>
    <row r="34117" spans="10:10">
      <c r="J34117" s="5"/>
    </row>
    <row r="34118" spans="10:10">
      <c r="J34118" s="5"/>
    </row>
    <row r="34119" spans="10:10">
      <c r="J34119" s="5"/>
    </row>
    <row r="34120" spans="10:10">
      <c r="J34120" s="5"/>
    </row>
    <row r="34121" spans="10:10">
      <c r="J34121" s="5"/>
    </row>
    <row r="34122" spans="10:10">
      <c r="J34122" s="5"/>
    </row>
    <row r="34123" spans="10:10">
      <c r="J34123" s="5"/>
    </row>
    <row r="34124" spans="10:10">
      <c r="J34124" s="5"/>
    </row>
    <row r="34125" spans="10:10">
      <c r="J34125" s="5"/>
    </row>
    <row r="34126" spans="10:10">
      <c r="J34126" s="5"/>
    </row>
    <row r="34127" spans="10:10">
      <c r="J34127" s="5"/>
    </row>
    <row r="34128" spans="10:10">
      <c r="J34128" s="5"/>
    </row>
    <row r="34129" spans="10:10">
      <c r="J34129" s="5"/>
    </row>
    <row r="34130" spans="10:10">
      <c r="J34130" s="5"/>
    </row>
    <row r="34131" spans="10:10">
      <c r="J34131" s="5"/>
    </row>
    <row r="34132" spans="10:10">
      <c r="J34132" s="5"/>
    </row>
    <row r="34133" spans="10:10">
      <c r="J34133" s="5"/>
    </row>
    <row r="34134" spans="10:10">
      <c r="J34134" s="5"/>
    </row>
    <row r="34135" spans="10:10">
      <c r="J34135" s="5"/>
    </row>
    <row r="34136" spans="10:10">
      <c r="J34136" s="5"/>
    </row>
    <row r="34137" spans="10:10">
      <c r="J34137" s="5"/>
    </row>
    <row r="34138" spans="10:10">
      <c r="J34138" s="5"/>
    </row>
    <row r="34139" spans="10:10">
      <c r="J34139" s="5"/>
    </row>
    <row r="34140" spans="10:10">
      <c r="J34140" s="5"/>
    </row>
    <row r="34141" spans="10:10">
      <c r="J34141" s="5"/>
    </row>
    <row r="34142" spans="10:10">
      <c r="J34142" s="5"/>
    </row>
    <row r="34143" spans="10:10">
      <c r="J34143" s="5"/>
    </row>
    <row r="34144" spans="10:10">
      <c r="J34144" s="5"/>
    </row>
    <row r="34145" spans="10:10">
      <c r="J34145" s="5"/>
    </row>
    <row r="34146" spans="10:10">
      <c r="J34146" s="5"/>
    </row>
    <row r="34147" spans="10:10">
      <c r="J34147" s="5"/>
    </row>
    <row r="34148" spans="10:10">
      <c r="J34148" s="5"/>
    </row>
    <row r="34149" spans="10:10">
      <c r="J34149" s="5"/>
    </row>
    <row r="34150" spans="10:10">
      <c r="J34150" s="5"/>
    </row>
    <row r="34151" spans="10:10">
      <c r="J34151" s="5"/>
    </row>
    <row r="34152" spans="10:10">
      <c r="J34152" s="5"/>
    </row>
    <row r="34153" spans="10:10">
      <c r="J34153" s="5"/>
    </row>
    <row r="34154" spans="10:10">
      <c r="J34154" s="5"/>
    </row>
    <row r="34155" spans="10:10">
      <c r="J34155" s="5"/>
    </row>
    <row r="34156" spans="10:10">
      <c r="J34156" s="5"/>
    </row>
    <row r="34157" spans="10:10">
      <c r="J34157" s="5"/>
    </row>
    <row r="34158" spans="10:10">
      <c r="J34158" s="5"/>
    </row>
    <row r="34159" spans="10:10">
      <c r="J34159" s="5"/>
    </row>
    <row r="34160" spans="10:10">
      <c r="J34160" s="5"/>
    </row>
    <row r="34161" spans="10:10">
      <c r="J34161" s="5"/>
    </row>
    <row r="34162" spans="10:10">
      <c r="J34162" s="5"/>
    </row>
    <row r="34163" spans="10:10">
      <c r="J34163" s="5"/>
    </row>
    <row r="34164" spans="10:10">
      <c r="J34164" s="5"/>
    </row>
    <row r="34165" spans="10:10">
      <c r="J34165" s="5"/>
    </row>
    <row r="34166" spans="10:10">
      <c r="J34166" s="5"/>
    </row>
    <row r="34167" spans="10:10">
      <c r="J34167" s="5"/>
    </row>
    <row r="34168" spans="10:10">
      <c r="J34168" s="5"/>
    </row>
    <row r="34169" spans="10:10">
      <c r="J34169" s="5"/>
    </row>
    <row r="34170" spans="10:10">
      <c r="J34170" s="5"/>
    </row>
    <row r="34171" spans="10:10">
      <c r="J34171" s="5"/>
    </row>
    <row r="34172" spans="10:10">
      <c r="J34172" s="5"/>
    </row>
    <row r="34173" spans="10:10">
      <c r="J34173" s="5"/>
    </row>
    <row r="34174" spans="10:10">
      <c r="J34174" s="5"/>
    </row>
    <row r="34175" spans="10:10">
      <c r="J34175" s="5"/>
    </row>
    <row r="34176" spans="10:10">
      <c r="J34176" s="5"/>
    </row>
    <row r="34177" spans="10:10">
      <c r="J34177" s="5"/>
    </row>
    <row r="34178" spans="10:10">
      <c r="J34178" s="5"/>
    </row>
    <row r="34179" spans="10:10">
      <c r="J34179" s="5"/>
    </row>
    <row r="34180" spans="10:10">
      <c r="J34180" s="5"/>
    </row>
    <row r="34181" spans="10:10">
      <c r="J34181" s="5"/>
    </row>
    <row r="34182" spans="10:10">
      <c r="J34182" s="5"/>
    </row>
    <row r="34183" spans="10:10">
      <c r="J34183" s="5"/>
    </row>
    <row r="34184" spans="10:10">
      <c r="J34184" s="5"/>
    </row>
    <row r="34185" spans="10:10">
      <c r="J34185" s="5"/>
    </row>
    <row r="34186" spans="10:10">
      <c r="J34186" s="5"/>
    </row>
    <row r="34187" spans="10:10">
      <c r="J34187" s="5"/>
    </row>
    <row r="34188" spans="10:10">
      <c r="J34188" s="5"/>
    </row>
    <row r="34189" spans="10:10">
      <c r="J34189" s="5"/>
    </row>
    <row r="34190" spans="10:10">
      <c r="J34190" s="5"/>
    </row>
    <row r="34191" spans="10:10">
      <c r="J34191" s="5"/>
    </row>
    <row r="34192" spans="10:10">
      <c r="J34192" s="5"/>
    </row>
    <row r="34193" spans="10:10">
      <c r="J34193" s="5"/>
    </row>
    <row r="34194" spans="10:10">
      <c r="J34194" s="5"/>
    </row>
    <row r="34195" spans="10:10">
      <c r="J34195" s="5"/>
    </row>
    <row r="34196" spans="10:10">
      <c r="J34196" s="5"/>
    </row>
    <row r="34197" spans="10:10">
      <c r="J34197" s="5"/>
    </row>
    <row r="34198" spans="10:10">
      <c r="J34198" s="5"/>
    </row>
    <row r="34199" spans="10:10">
      <c r="J34199" s="5"/>
    </row>
    <row r="34200" spans="10:10">
      <c r="J34200" s="5"/>
    </row>
    <row r="34201" spans="10:10">
      <c r="J34201" s="5"/>
    </row>
    <row r="34202" spans="10:10">
      <c r="J34202" s="5"/>
    </row>
    <row r="34203" spans="10:10">
      <c r="J34203" s="5"/>
    </row>
    <row r="34204" spans="10:10">
      <c r="J34204" s="5"/>
    </row>
    <row r="34205" spans="10:10">
      <c r="J34205" s="5"/>
    </row>
    <row r="34206" spans="10:10">
      <c r="J34206" s="5"/>
    </row>
    <row r="34207" spans="10:10">
      <c r="J34207" s="5"/>
    </row>
    <row r="34208" spans="10:10">
      <c r="J34208" s="5"/>
    </row>
    <row r="34209" spans="10:10">
      <c r="J34209" s="5"/>
    </row>
    <row r="34210" spans="10:10">
      <c r="J34210" s="5"/>
    </row>
    <row r="34211" spans="10:10">
      <c r="J34211" s="5"/>
    </row>
    <row r="34212" spans="10:10">
      <c r="J34212" s="5"/>
    </row>
    <row r="34213" spans="10:10">
      <c r="J34213" s="5"/>
    </row>
    <row r="34214" spans="10:10">
      <c r="J34214" s="5"/>
    </row>
    <row r="34215" spans="10:10">
      <c r="J34215" s="5"/>
    </row>
    <row r="34216" spans="10:10">
      <c r="J34216" s="5"/>
    </row>
    <row r="34217" spans="10:10">
      <c r="J34217" s="5"/>
    </row>
    <row r="34218" spans="10:10">
      <c r="J34218" s="5"/>
    </row>
    <row r="34219" spans="10:10">
      <c r="J34219" s="5"/>
    </row>
    <row r="34220" spans="10:10">
      <c r="J34220" s="5"/>
    </row>
    <row r="34221" spans="10:10">
      <c r="J34221" s="5"/>
    </row>
    <row r="34222" spans="10:10">
      <c r="J34222" s="5"/>
    </row>
    <row r="34223" spans="10:10">
      <c r="J34223" s="5"/>
    </row>
    <row r="34224" spans="10:10">
      <c r="J34224" s="5"/>
    </row>
    <row r="34225" spans="10:10">
      <c r="J34225" s="5"/>
    </row>
    <row r="34226" spans="10:10">
      <c r="J34226" s="5"/>
    </row>
    <row r="34227" spans="10:10">
      <c r="J34227" s="5"/>
    </row>
    <row r="34228" spans="10:10">
      <c r="J34228" s="5"/>
    </row>
    <row r="34229" spans="10:10">
      <c r="J34229" s="5"/>
    </row>
    <row r="34230" spans="10:10">
      <c r="J34230" s="5"/>
    </row>
    <row r="34231" spans="10:10">
      <c r="J34231" s="5"/>
    </row>
    <row r="34232" spans="10:10">
      <c r="J34232" s="5"/>
    </row>
    <row r="34233" spans="10:10">
      <c r="J34233" s="5"/>
    </row>
    <row r="34234" spans="10:10">
      <c r="J34234" s="5"/>
    </row>
    <row r="34235" spans="10:10">
      <c r="J34235" s="5"/>
    </row>
    <row r="34236" spans="10:10">
      <c r="J34236" s="5"/>
    </row>
    <row r="34237" spans="10:10">
      <c r="J34237" s="5"/>
    </row>
    <row r="34238" spans="10:10">
      <c r="J34238" s="5"/>
    </row>
    <row r="34239" spans="10:10">
      <c r="J34239" s="5"/>
    </row>
    <row r="34240" spans="10:10">
      <c r="J34240" s="5"/>
    </row>
    <row r="34241" spans="10:10">
      <c r="J34241" s="5"/>
    </row>
    <row r="34242" spans="10:10">
      <c r="J34242" s="5"/>
    </row>
    <row r="34243" spans="10:10">
      <c r="J34243" s="5"/>
    </row>
    <row r="34244" spans="10:10">
      <c r="J34244" s="5"/>
    </row>
    <row r="34245" spans="10:10">
      <c r="J34245" s="5"/>
    </row>
    <row r="34246" spans="10:10">
      <c r="J34246" s="5"/>
    </row>
    <row r="34247" spans="10:10">
      <c r="J34247" s="5"/>
    </row>
    <row r="34248" spans="10:10">
      <c r="J34248" s="5"/>
    </row>
    <row r="34249" spans="10:10">
      <c r="J34249" s="5"/>
    </row>
    <row r="34250" spans="10:10">
      <c r="J34250" s="5"/>
    </row>
    <row r="34251" spans="10:10">
      <c r="J34251" s="5"/>
    </row>
    <row r="34252" spans="10:10">
      <c r="J34252" s="5"/>
    </row>
    <row r="34253" spans="10:10">
      <c r="J34253" s="5"/>
    </row>
    <row r="34254" spans="10:10">
      <c r="J34254" s="5"/>
    </row>
    <row r="34255" spans="10:10">
      <c r="J34255" s="5"/>
    </row>
    <row r="34256" spans="10:10">
      <c r="J34256" s="5"/>
    </row>
    <row r="34257" spans="10:10">
      <c r="J34257" s="5"/>
    </row>
    <row r="34258" spans="10:10">
      <c r="J34258" s="5"/>
    </row>
    <row r="34259" spans="10:10">
      <c r="J34259" s="5"/>
    </row>
    <row r="34260" spans="10:10">
      <c r="J34260" s="5"/>
    </row>
    <row r="34261" spans="10:10">
      <c r="J34261" s="5"/>
    </row>
    <row r="34262" spans="10:10">
      <c r="J34262" s="5"/>
    </row>
    <row r="34263" spans="10:10">
      <c r="J34263" s="5"/>
    </row>
    <row r="34264" spans="10:10">
      <c r="J34264" s="5"/>
    </row>
    <row r="34265" spans="10:10">
      <c r="J34265" s="5"/>
    </row>
    <row r="34266" spans="10:10">
      <c r="J34266" s="5"/>
    </row>
    <row r="34267" spans="10:10">
      <c r="J34267" s="5"/>
    </row>
    <row r="34268" spans="10:10">
      <c r="J34268" s="5"/>
    </row>
    <row r="34269" spans="10:10">
      <c r="J34269" s="5"/>
    </row>
    <row r="34270" spans="10:10">
      <c r="J34270" s="5"/>
    </row>
    <row r="34271" spans="10:10">
      <c r="J34271" s="5"/>
    </row>
    <row r="34272" spans="10:10">
      <c r="J34272" s="5"/>
    </row>
    <row r="34273" spans="10:10">
      <c r="J34273" s="5"/>
    </row>
    <row r="34274" spans="10:10">
      <c r="J34274" s="5"/>
    </row>
    <row r="34275" spans="10:10">
      <c r="J34275" s="5"/>
    </row>
    <row r="34276" spans="10:10">
      <c r="J34276" s="5"/>
    </row>
    <row r="34277" spans="10:10">
      <c r="J34277" s="5"/>
    </row>
    <row r="34278" spans="10:10">
      <c r="J34278" s="5"/>
    </row>
    <row r="34279" spans="10:10">
      <c r="J34279" s="5"/>
    </row>
    <row r="34280" spans="10:10">
      <c r="J34280" s="5"/>
    </row>
    <row r="34281" spans="10:10">
      <c r="J34281" s="5"/>
    </row>
    <row r="34282" spans="10:10">
      <c r="J34282" s="5"/>
    </row>
    <row r="34283" spans="10:10">
      <c r="J34283" s="5"/>
    </row>
    <row r="34284" spans="10:10">
      <c r="J34284" s="5"/>
    </row>
    <row r="34285" spans="10:10">
      <c r="J34285" s="5"/>
    </row>
    <row r="34286" spans="10:10">
      <c r="J34286" s="5"/>
    </row>
    <row r="34287" spans="10:10">
      <c r="J34287" s="5"/>
    </row>
    <row r="34288" spans="10:10">
      <c r="J34288" s="5"/>
    </row>
    <row r="34289" spans="10:10">
      <c r="J34289" s="5"/>
    </row>
    <row r="34290" spans="10:10">
      <c r="J34290" s="5"/>
    </row>
    <row r="34291" spans="10:10">
      <c r="J34291" s="5"/>
    </row>
    <row r="34292" spans="10:10">
      <c r="J34292" s="5"/>
    </row>
    <row r="34293" spans="10:10">
      <c r="J34293" s="5"/>
    </row>
    <row r="34294" spans="10:10">
      <c r="J34294" s="5"/>
    </row>
    <row r="34295" spans="10:10">
      <c r="J34295" s="5"/>
    </row>
    <row r="34296" spans="10:10">
      <c r="J34296" s="5"/>
    </row>
    <row r="34297" spans="10:10">
      <c r="J34297" s="5"/>
    </row>
    <row r="34298" spans="10:10">
      <c r="J34298" s="5"/>
    </row>
    <row r="34299" spans="10:10">
      <c r="J34299" s="5"/>
    </row>
    <row r="34300" spans="10:10">
      <c r="J34300" s="5"/>
    </row>
    <row r="34301" spans="10:10">
      <c r="J34301" s="5"/>
    </row>
    <row r="34302" spans="10:10">
      <c r="J34302" s="5"/>
    </row>
    <row r="34303" spans="10:10">
      <c r="J34303" s="5"/>
    </row>
    <row r="34304" spans="10:10">
      <c r="J34304" s="5"/>
    </row>
    <row r="34305" spans="10:10">
      <c r="J34305" s="5"/>
    </row>
    <row r="34306" spans="10:10">
      <c r="J34306" s="5"/>
    </row>
    <row r="34307" spans="10:10">
      <c r="J34307" s="5"/>
    </row>
    <row r="34308" spans="10:10">
      <c r="J34308" s="5"/>
    </row>
    <row r="34309" spans="10:10">
      <c r="J34309" s="5"/>
    </row>
    <row r="34310" spans="10:10">
      <c r="J34310" s="5"/>
    </row>
    <row r="34311" spans="10:10">
      <c r="J34311" s="5"/>
    </row>
    <row r="34312" spans="10:10">
      <c r="J34312" s="5"/>
    </row>
    <row r="34313" spans="10:10">
      <c r="J34313" s="5"/>
    </row>
    <row r="34314" spans="10:10">
      <c r="J34314" s="5"/>
    </row>
    <row r="34315" spans="10:10">
      <c r="J34315" s="5"/>
    </row>
    <row r="34316" spans="10:10">
      <c r="J34316" s="5"/>
    </row>
    <row r="34317" spans="10:10">
      <c r="J34317" s="5"/>
    </row>
    <row r="34318" spans="10:10">
      <c r="J34318" s="5"/>
    </row>
    <row r="34319" spans="10:10">
      <c r="J34319" s="5"/>
    </row>
    <row r="34320" spans="10:10">
      <c r="J34320" s="5"/>
    </row>
    <row r="34321" spans="10:10">
      <c r="J34321" s="5"/>
    </row>
    <row r="34322" spans="10:10">
      <c r="J34322" s="5"/>
    </row>
    <row r="34323" spans="10:10">
      <c r="J34323" s="5"/>
    </row>
    <row r="34324" spans="10:10">
      <c r="J34324" s="5"/>
    </row>
    <row r="34325" spans="10:10">
      <c r="J34325" s="5"/>
    </row>
    <row r="34326" spans="10:10">
      <c r="J34326" s="5"/>
    </row>
    <row r="34327" spans="10:10">
      <c r="J34327" s="5"/>
    </row>
    <row r="34328" spans="10:10">
      <c r="J34328" s="5"/>
    </row>
    <row r="34329" spans="10:10">
      <c r="J34329" s="5"/>
    </row>
    <row r="34330" spans="10:10">
      <c r="J34330" s="5"/>
    </row>
    <row r="34331" spans="10:10">
      <c r="J34331" s="5"/>
    </row>
    <row r="34332" spans="10:10">
      <c r="J34332" s="5"/>
    </row>
    <row r="34333" spans="10:10">
      <c r="J34333" s="5"/>
    </row>
    <row r="34334" spans="10:10">
      <c r="J34334" s="5"/>
    </row>
    <row r="34335" spans="10:10">
      <c r="J34335" s="5"/>
    </row>
    <row r="34336" spans="10:10">
      <c r="J34336" s="5"/>
    </row>
    <row r="34337" spans="10:10">
      <c r="J34337" s="5"/>
    </row>
    <row r="34338" spans="10:10">
      <c r="J34338" s="5"/>
    </row>
    <row r="34339" spans="10:10">
      <c r="J34339" s="5"/>
    </row>
    <row r="34340" spans="10:10">
      <c r="J34340" s="5"/>
    </row>
    <row r="34341" spans="10:10">
      <c r="J34341" s="5"/>
    </row>
    <row r="34342" spans="10:10">
      <c r="J34342" s="5"/>
    </row>
    <row r="34343" spans="10:10">
      <c r="J34343" s="5"/>
    </row>
    <row r="34344" spans="10:10">
      <c r="J34344" s="5"/>
    </row>
    <row r="34345" spans="10:10">
      <c r="J34345" s="5"/>
    </row>
    <row r="34346" spans="10:10">
      <c r="J34346" s="5"/>
    </row>
    <row r="34347" spans="10:10">
      <c r="J34347" s="5"/>
    </row>
    <row r="34348" spans="10:10">
      <c r="J34348" s="5"/>
    </row>
    <row r="34349" spans="10:10">
      <c r="J34349" s="5"/>
    </row>
    <row r="34350" spans="10:10">
      <c r="J34350" s="5"/>
    </row>
    <row r="34351" spans="10:10">
      <c r="J34351" s="5"/>
    </row>
    <row r="34352" spans="10:10">
      <c r="J34352" s="5"/>
    </row>
    <row r="34353" spans="10:10">
      <c r="J34353" s="5"/>
    </row>
    <row r="34354" spans="10:10">
      <c r="J34354" s="5"/>
    </row>
    <row r="34355" spans="10:10">
      <c r="J34355" s="5"/>
    </row>
    <row r="34356" spans="10:10">
      <c r="J34356" s="5"/>
    </row>
    <row r="34357" spans="10:10">
      <c r="J34357" s="5"/>
    </row>
    <row r="34358" spans="10:10">
      <c r="J34358" s="5"/>
    </row>
    <row r="34359" spans="10:10">
      <c r="J34359" s="5"/>
    </row>
    <row r="34360" spans="10:10">
      <c r="J34360" s="5"/>
    </row>
    <row r="34361" spans="10:10">
      <c r="J34361" s="5"/>
    </row>
    <row r="34362" spans="10:10">
      <c r="J34362" s="5"/>
    </row>
    <row r="34363" spans="10:10">
      <c r="J34363" s="5"/>
    </row>
    <row r="34364" spans="10:10">
      <c r="J34364" s="5"/>
    </row>
    <row r="34365" spans="10:10">
      <c r="J34365" s="5"/>
    </row>
    <row r="34366" spans="10:10">
      <c r="J34366" s="5"/>
    </row>
    <row r="34367" spans="10:10">
      <c r="J34367" s="5"/>
    </row>
    <row r="34368" spans="10:10">
      <c r="J34368" s="5"/>
    </row>
    <row r="34369" spans="10:10">
      <c r="J34369" s="5"/>
    </row>
    <row r="34370" spans="10:10">
      <c r="J34370" s="5"/>
    </row>
    <row r="34371" spans="10:10">
      <c r="J34371" s="5"/>
    </row>
    <row r="34372" spans="10:10">
      <c r="J34372" s="5"/>
    </row>
    <row r="34373" spans="10:10">
      <c r="J34373" s="5"/>
    </row>
    <row r="34374" spans="10:10">
      <c r="J34374" s="5"/>
    </row>
    <row r="34375" spans="10:10">
      <c r="J34375" s="5"/>
    </row>
    <row r="34376" spans="10:10">
      <c r="J34376" s="5"/>
    </row>
    <row r="34377" spans="10:10">
      <c r="J34377" s="5"/>
    </row>
    <row r="34378" spans="10:10">
      <c r="J34378" s="5"/>
    </row>
    <row r="34379" spans="10:10">
      <c r="J34379" s="5"/>
    </row>
    <row r="34380" spans="10:10">
      <c r="J34380" s="5"/>
    </row>
    <row r="34381" spans="10:10">
      <c r="J34381" s="5"/>
    </row>
    <row r="34382" spans="10:10">
      <c r="J34382" s="5"/>
    </row>
    <row r="34383" spans="10:10">
      <c r="J34383" s="5"/>
    </row>
    <row r="34384" spans="10:10">
      <c r="J34384" s="5"/>
    </row>
    <row r="34385" spans="10:10">
      <c r="J34385" s="5"/>
    </row>
    <row r="34386" spans="10:10">
      <c r="J34386" s="5"/>
    </row>
    <row r="34387" spans="10:10">
      <c r="J34387" s="5"/>
    </row>
    <row r="34388" spans="10:10">
      <c r="J34388" s="5"/>
    </row>
    <row r="34389" spans="10:10">
      <c r="J34389" s="5"/>
    </row>
    <row r="34390" spans="10:10">
      <c r="J34390" s="5"/>
    </row>
    <row r="34391" spans="10:10">
      <c r="J34391" s="5"/>
    </row>
    <row r="34392" spans="10:10">
      <c r="J34392" s="5"/>
    </row>
    <row r="34393" spans="10:10">
      <c r="J34393" s="5"/>
    </row>
    <row r="34394" spans="10:10">
      <c r="J34394" s="5"/>
    </row>
    <row r="34395" spans="10:10">
      <c r="J34395" s="5"/>
    </row>
    <row r="34396" spans="10:10">
      <c r="J34396" s="5"/>
    </row>
    <row r="34397" spans="10:10">
      <c r="J34397" s="5"/>
    </row>
    <row r="34398" spans="10:10">
      <c r="J34398" s="5"/>
    </row>
    <row r="34399" spans="10:10">
      <c r="J34399" s="5"/>
    </row>
    <row r="34400" spans="10:10">
      <c r="J34400" s="5"/>
    </row>
    <row r="34401" spans="10:10">
      <c r="J34401" s="5"/>
    </row>
    <row r="34402" spans="10:10">
      <c r="J34402" s="5"/>
    </row>
    <row r="34403" spans="10:10">
      <c r="J34403" s="5"/>
    </row>
    <row r="34404" spans="10:10">
      <c r="J34404" s="5"/>
    </row>
    <row r="34405" spans="10:10">
      <c r="J34405" s="5"/>
    </row>
    <row r="34406" spans="10:10">
      <c r="J34406" s="5"/>
    </row>
    <row r="34407" spans="10:10">
      <c r="J34407" s="5"/>
    </row>
    <row r="34408" spans="10:10">
      <c r="J34408" s="5"/>
    </row>
    <row r="34409" spans="10:10">
      <c r="J34409" s="5"/>
    </row>
    <row r="34410" spans="10:10">
      <c r="J34410" s="5"/>
    </row>
    <row r="34411" spans="10:10">
      <c r="J34411" s="5"/>
    </row>
    <row r="34412" spans="10:10">
      <c r="J34412" s="5"/>
    </row>
    <row r="34413" spans="10:10">
      <c r="J34413" s="5"/>
    </row>
    <row r="34414" spans="10:10">
      <c r="J34414" s="5"/>
    </row>
    <row r="34415" spans="10:10">
      <c r="J34415" s="5"/>
    </row>
    <row r="34416" spans="10:10">
      <c r="J34416" s="5"/>
    </row>
    <row r="34417" spans="10:10">
      <c r="J34417" s="5"/>
    </row>
    <row r="34418" spans="10:10">
      <c r="J34418" s="5"/>
    </row>
    <row r="34419" spans="10:10">
      <c r="J34419" s="5"/>
    </row>
    <row r="34420" spans="10:10">
      <c r="J34420" s="5"/>
    </row>
    <row r="34421" spans="10:10">
      <c r="J34421" s="5"/>
    </row>
    <row r="34422" spans="10:10">
      <c r="J34422" s="5"/>
    </row>
    <row r="34423" spans="10:10">
      <c r="J34423" s="5"/>
    </row>
    <row r="34424" spans="10:10">
      <c r="J34424" s="5"/>
    </row>
    <row r="34425" spans="10:10">
      <c r="J34425" s="5"/>
    </row>
    <row r="34426" spans="10:10">
      <c r="J34426" s="5"/>
    </row>
    <row r="34427" spans="10:10">
      <c r="J34427" s="5"/>
    </row>
    <row r="34428" spans="10:10">
      <c r="J34428" s="5"/>
    </row>
    <row r="34429" spans="10:10">
      <c r="J34429" s="5"/>
    </row>
    <row r="34430" spans="10:10">
      <c r="J34430" s="5"/>
    </row>
    <row r="34431" spans="10:10">
      <c r="J34431" s="5"/>
    </row>
    <row r="34432" spans="10:10">
      <c r="J34432" s="5"/>
    </row>
    <row r="34433" spans="10:10">
      <c r="J34433" s="5"/>
    </row>
    <row r="34434" spans="10:10">
      <c r="J34434" s="5"/>
    </row>
    <row r="34435" spans="10:10">
      <c r="J34435" s="5"/>
    </row>
    <row r="34436" spans="10:10">
      <c r="J34436" s="5"/>
    </row>
    <row r="34437" spans="10:10">
      <c r="J34437" s="5"/>
    </row>
    <row r="34438" spans="10:10">
      <c r="J34438" s="5"/>
    </row>
    <row r="34439" spans="10:10">
      <c r="J34439" s="5"/>
    </row>
    <row r="34440" spans="10:10">
      <c r="J34440" s="5"/>
    </row>
    <row r="34441" spans="10:10">
      <c r="J34441" s="5"/>
    </row>
    <row r="34442" spans="10:10">
      <c r="J34442" s="5"/>
    </row>
    <row r="34443" spans="10:10">
      <c r="J34443" s="5"/>
    </row>
    <row r="34444" spans="10:10">
      <c r="J34444" s="5"/>
    </row>
    <row r="34445" spans="10:10">
      <c r="J34445" s="5"/>
    </row>
    <row r="34446" spans="10:10">
      <c r="J34446" s="5"/>
    </row>
    <row r="34447" spans="10:10">
      <c r="J34447" s="5"/>
    </row>
    <row r="34448" spans="10:10">
      <c r="J34448" s="5"/>
    </row>
    <row r="34449" spans="10:10">
      <c r="J34449" s="5"/>
    </row>
    <row r="34450" spans="10:10">
      <c r="J34450" s="5"/>
    </row>
    <row r="34451" spans="10:10">
      <c r="J34451" s="5"/>
    </row>
    <row r="34452" spans="10:10">
      <c r="J34452" s="5"/>
    </row>
    <row r="34453" spans="10:10">
      <c r="J34453" s="5"/>
    </row>
    <row r="34454" spans="10:10">
      <c r="J34454" s="5"/>
    </row>
    <row r="34455" spans="10:10">
      <c r="J34455" s="5"/>
    </row>
    <row r="34456" spans="10:10">
      <c r="J34456" s="5"/>
    </row>
    <row r="34457" spans="10:10">
      <c r="J34457" s="5"/>
    </row>
    <row r="34458" spans="10:10">
      <c r="J34458" s="5"/>
    </row>
    <row r="34459" spans="10:10">
      <c r="J34459" s="5"/>
    </row>
    <row r="34460" spans="10:10">
      <c r="J34460" s="5"/>
    </row>
    <row r="34461" spans="10:10">
      <c r="J34461" s="5"/>
    </row>
    <row r="34462" spans="10:10">
      <c r="J34462" s="5"/>
    </row>
    <row r="34463" spans="10:10">
      <c r="J34463" s="5"/>
    </row>
    <row r="34464" spans="10:10">
      <c r="J34464" s="5"/>
    </row>
    <row r="34465" spans="10:10">
      <c r="J34465" s="5"/>
    </row>
    <row r="34466" spans="10:10">
      <c r="J34466" s="5"/>
    </row>
    <row r="34467" spans="10:10">
      <c r="J34467" s="5"/>
    </row>
    <row r="34468" spans="10:10">
      <c r="J34468" s="5"/>
    </row>
    <row r="34469" spans="10:10">
      <c r="J34469" s="5"/>
    </row>
    <row r="34470" spans="10:10">
      <c r="J34470" s="5"/>
    </row>
    <row r="34471" spans="10:10">
      <c r="J34471" s="5"/>
    </row>
    <row r="34472" spans="10:10">
      <c r="J34472" s="5"/>
    </row>
    <row r="34473" spans="10:10">
      <c r="J34473" s="5"/>
    </row>
    <row r="34474" spans="10:10">
      <c r="J34474" s="5"/>
    </row>
    <row r="34475" spans="10:10">
      <c r="J34475" s="5"/>
    </row>
    <row r="34476" spans="10:10">
      <c r="J34476" s="5"/>
    </row>
    <row r="34477" spans="10:10">
      <c r="J34477" s="5"/>
    </row>
    <row r="34478" spans="10:10">
      <c r="J34478" s="5"/>
    </row>
    <row r="34479" spans="10:10">
      <c r="J34479" s="5"/>
    </row>
    <row r="34480" spans="10:10">
      <c r="J34480" s="5"/>
    </row>
    <row r="34481" spans="10:10">
      <c r="J34481" s="5"/>
    </row>
    <row r="34482" spans="10:10">
      <c r="J34482" s="5"/>
    </row>
    <row r="34483" spans="10:10">
      <c r="J34483" s="5"/>
    </row>
    <row r="34484" spans="10:10">
      <c r="J34484" s="5"/>
    </row>
    <row r="34485" spans="10:10">
      <c r="J34485" s="5"/>
    </row>
    <row r="34486" spans="10:10">
      <c r="J34486" s="5"/>
    </row>
    <row r="34487" spans="10:10">
      <c r="J34487" s="5"/>
    </row>
    <row r="34488" spans="10:10">
      <c r="J34488" s="5"/>
    </row>
    <row r="34489" spans="10:10">
      <c r="J34489" s="5"/>
    </row>
    <row r="34490" spans="10:10">
      <c r="J34490" s="5"/>
    </row>
    <row r="34491" spans="10:10">
      <c r="J34491" s="5"/>
    </row>
    <row r="34492" spans="10:10">
      <c r="J34492" s="5"/>
    </row>
    <row r="34493" spans="10:10">
      <c r="J34493" s="5"/>
    </row>
    <row r="34494" spans="10:10">
      <c r="J34494" s="5"/>
    </row>
    <row r="34495" spans="10:10">
      <c r="J34495" s="5"/>
    </row>
    <row r="34496" spans="10:10">
      <c r="J34496" s="5"/>
    </row>
    <row r="34497" spans="10:10">
      <c r="J34497" s="5"/>
    </row>
    <row r="34498" spans="10:10">
      <c r="J34498" s="5"/>
    </row>
    <row r="34499" spans="10:10">
      <c r="J34499" s="5"/>
    </row>
    <row r="34500" spans="10:10">
      <c r="J34500" s="5"/>
    </row>
    <row r="34501" spans="10:10">
      <c r="J34501" s="5"/>
    </row>
    <row r="34502" spans="10:10">
      <c r="J34502" s="5"/>
    </row>
    <row r="34503" spans="10:10">
      <c r="J34503" s="5"/>
    </row>
    <row r="34504" spans="10:10">
      <c r="J34504" s="5"/>
    </row>
    <row r="34505" spans="10:10">
      <c r="J34505" s="5"/>
    </row>
    <row r="34506" spans="10:10">
      <c r="J34506" s="5"/>
    </row>
    <row r="34507" spans="10:10">
      <c r="J34507" s="5"/>
    </row>
    <row r="34508" spans="10:10">
      <c r="J34508" s="5"/>
    </row>
    <row r="34509" spans="10:10">
      <c r="J34509" s="5"/>
    </row>
    <row r="34510" spans="10:10">
      <c r="J34510" s="5"/>
    </row>
    <row r="34511" spans="10:10">
      <c r="J34511" s="5"/>
    </row>
    <row r="34512" spans="10:10">
      <c r="J34512" s="5"/>
    </row>
    <row r="34513" spans="10:10">
      <c r="J34513" s="5"/>
    </row>
    <row r="34514" spans="10:10">
      <c r="J34514" s="5"/>
    </row>
    <row r="34515" spans="10:10">
      <c r="J34515" s="5"/>
    </row>
    <row r="34516" spans="10:10">
      <c r="J34516" s="5"/>
    </row>
    <row r="34517" spans="10:10">
      <c r="J34517" s="5"/>
    </row>
    <row r="34518" spans="10:10">
      <c r="J34518" s="5"/>
    </row>
    <row r="34519" spans="10:10">
      <c r="J34519" s="5"/>
    </row>
    <row r="34520" spans="10:10">
      <c r="J34520" s="5"/>
    </row>
    <row r="34521" spans="10:10">
      <c r="J34521" s="5"/>
    </row>
    <row r="34522" spans="10:10">
      <c r="J34522" s="5"/>
    </row>
    <row r="34523" spans="10:10">
      <c r="J34523" s="5"/>
    </row>
    <row r="34524" spans="10:10">
      <c r="J34524" s="5"/>
    </row>
    <row r="34525" spans="10:10">
      <c r="J34525" s="5"/>
    </row>
    <row r="34526" spans="10:10">
      <c r="J34526" s="5"/>
    </row>
    <row r="34527" spans="10:10">
      <c r="J34527" s="5"/>
    </row>
    <row r="34528" spans="10:10">
      <c r="J34528" s="5"/>
    </row>
    <row r="34529" spans="10:10">
      <c r="J34529" s="5"/>
    </row>
    <row r="34530" spans="10:10">
      <c r="J34530" s="5"/>
    </row>
    <row r="34531" spans="10:10">
      <c r="J34531" s="5"/>
    </row>
    <row r="34532" spans="10:10">
      <c r="J34532" s="5"/>
    </row>
    <row r="34533" spans="10:10">
      <c r="J34533" s="5"/>
    </row>
    <row r="34534" spans="10:10">
      <c r="J34534" s="5"/>
    </row>
    <row r="34535" spans="10:10">
      <c r="J34535" s="5"/>
    </row>
    <row r="34536" spans="10:10">
      <c r="J34536" s="5"/>
    </row>
    <row r="34537" spans="10:10">
      <c r="J34537" s="5"/>
    </row>
    <row r="34538" spans="10:10">
      <c r="J34538" s="5"/>
    </row>
    <row r="34539" spans="10:10">
      <c r="J34539" s="5"/>
    </row>
    <row r="34540" spans="10:10">
      <c r="J34540" s="5"/>
    </row>
    <row r="34541" spans="10:10">
      <c r="J34541" s="5"/>
    </row>
    <row r="34542" spans="10:10">
      <c r="J34542" s="5"/>
    </row>
    <row r="34543" spans="10:10">
      <c r="J34543" s="5"/>
    </row>
    <row r="34544" spans="10:10">
      <c r="J34544" s="5"/>
    </row>
    <row r="34545" spans="10:10">
      <c r="J34545" s="5"/>
    </row>
    <row r="34546" spans="10:10">
      <c r="J34546" s="5"/>
    </row>
    <row r="34547" spans="10:10">
      <c r="J34547" s="5"/>
    </row>
    <row r="34548" spans="10:10">
      <c r="J34548" s="5"/>
    </row>
    <row r="34549" spans="10:10">
      <c r="J34549" s="5"/>
    </row>
    <row r="34550" spans="10:10">
      <c r="J34550" s="5"/>
    </row>
    <row r="34551" spans="10:10">
      <c r="J34551" s="5"/>
    </row>
    <row r="34552" spans="10:10">
      <c r="J34552" s="5"/>
    </row>
    <row r="34553" spans="10:10">
      <c r="J34553" s="5"/>
    </row>
    <row r="34554" spans="10:10">
      <c r="J34554" s="5"/>
    </row>
    <row r="34555" spans="10:10">
      <c r="J34555" s="5"/>
    </row>
    <row r="34556" spans="10:10">
      <c r="J34556" s="5"/>
    </row>
    <row r="34557" spans="10:10">
      <c r="J34557" s="5"/>
    </row>
    <row r="34558" spans="10:10">
      <c r="J34558" s="5"/>
    </row>
    <row r="34559" spans="10:10">
      <c r="J34559" s="5"/>
    </row>
    <row r="34560" spans="10:10">
      <c r="J34560" s="5"/>
    </row>
    <row r="34561" spans="10:10">
      <c r="J34561" s="5"/>
    </row>
    <row r="34562" spans="10:10">
      <c r="J34562" s="5"/>
    </row>
    <row r="34563" spans="10:10">
      <c r="J34563" s="5"/>
    </row>
    <row r="34564" spans="10:10">
      <c r="J34564" s="5"/>
    </row>
    <row r="34565" spans="10:10">
      <c r="J34565" s="5"/>
    </row>
    <row r="34566" spans="10:10">
      <c r="J34566" s="5"/>
    </row>
    <row r="34567" spans="10:10">
      <c r="J34567" s="5"/>
    </row>
    <row r="34568" spans="10:10">
      <c r="J34568" s="5"/>
    </row>
    <row r="34569" spans="10:10">
      <c r="J34569" s="5"/>
    </row>
    <row r="34570" spans="10:10">
      <c r="J34570" s="5"/>
    </row>
    <row r="34571" spans="10:10">
      <c r="J34571" s="5"/>
    </row>
    <row r="34572" spans="10:10">
      <c r="J34572" s="5"/>
    </row>
    <row r="34573" spans="10:10">
      <c r="J34573" s="5"/>
    </row>
    <row r="34574" spans="10:10">
      <c r="J34574" s="5"/>
    </row>
    <row r="34575" spans="10:10">
      <c r="J34575" s="5"/>
    </row>
    <row r="34576" spans="10:10">
      <c r="J34576" s="5"/>
    </row>
    <row r="34577" spans="10:10">
      <c r="J34577" s="5"/>
    </row>
    <row r="34578" spans="10:10">
      <c r="J34578" s="5"/>
    </row>
    <row r="34579" spans="10:10">
      <c r="J34579" s="5"/>
    </row>
    <row r="34580" spans="10:10">
      <c r="J34580" s="5"/>
    </row>
    <row r="34581" spans="10:10">
      <c r="J34581" s="5"/>
    </row>
    <row r="34582" spans="10:10">
      <c r="J34582" s="5"/>
    </row>
    <row r="34583" spans="10:10">
      <c r="J34583" s="5"/>
    </row>
    <row r="34584" spans="10:10">
      <c r="J34584" s="5"/>
    </row>
    <row r="34585" spans="10:10">
      <c r="J34585" s="5"/>
    </row>
    <row r="34586" spans="10:10">
      <c r="J34586" s="5"/>
    </row>
    <row r="34587" spans="10:10">
      <c r="J34587" s="5"/>
    </row>
    <row r="34588" spans="10:10">
      <c r="J34588" s="5"/>
    </row>
    <row r="34589" spans="10:10">
      <c r="J34589" s="5"/>
    </row>
    <row r="34590" spans="10:10">
      <c r="J34590" s="5"/>
    </row>
    <row r="34591" spans="10:10">
      <c r="J34591" s="5"/>
    </row>
    <row r="34592" spans="10:10">
      <c r="J34592" s="5"/>
    </row>
    <row r="34593" spans="10:10">
      <c r="J34593" s="5"/>
    </row>
    <row r="34594" spans="10:10">
      <c r="J34594" s="5"/>
    </row>
    <row r="34595" spans="10:10">
      <c r="J34595" s="5"/>
    </row>
    <row r="34596" spans="10:10">
      <c r="J34596" s="5"/>
    </row>
    <row r="34597" spans="10:10">
      <c r="J34597" s="5"/>
    </row>
    <row r="34598" spans="10:10">
      <c r="J34598" s="5"/>
    </row>
    <row r="34599" spans="10:10">
      <c r="J34599" s="5"/>
    </row>
    <row r="34600" spans="10:10">
      <c r="J34600" s="5"/>
    </row>
    <row r="34601" spans="10:10">
      <c r="J34601" s="5"/>
    </row>
    <row r="34602" spans="10:10">
      <c r="J34602" s="5"/>
    </row>
    <row r="34603" spans="10:10">
      <c r="J34603" s="5"/>
    </row>
    <row r="34604" spans="10:10">
      <c r="J34604" s="5"/>
    </row>
    <row r="34605" spans="10:10">
      <c r="J34605" s="5"/>
    </row>
    <row r="34606" spans="10:10">
      <c r="J34606" s="5"/>
    </row>
    <row r="34607" spans="10:10">
      <c r="J34607" s="5"/>
    </row>
    <row r="34608" spans="10:10">
      <c r="J34608" s="5"/>
    </row>
    <row r="34609" spans="10:10">
      <c r="J34609" s="5"/>
    </row>
    <row r="34610" spans="10:10">
      <c r="J34610" s="5"/>
    </row>
    <row r="34611" spans="10:10">
      <c r="J34611" s="5"/>
    </row>
    <row r="34612" spans="10:10">
      <c r="J34612" s="5"/>
    </row>
    <row r="34613" spans="10:10">
      <c r="J34613" s="5"/>
    </row>
    <row r="34614" spans="10:10">
      <c r="J34614" s="5"/>
    </row>
    <row r="34615" spans="10:10">
      <c r="J34615" s="5"/>
    </row>
    <row r="34616" spans="10:10">
      <c r="J34616" s="5"/>
    </row>
    <row r="34617" spans="10:10">
      <c r="J34617" s="5"/>
    </row>
    <row r="34618" spans="10:10">
      <c r="J34618" s="5"/>
    </row>
    <row r="34619" spans="10:10">
      <c r="J34619" s="5"/>
    </row>
    <row r="34620" spans="10:10">
      <c r="J34620" s="5"/>
    </row>
    <row r="34621" spans="10:10">
      <c r="J34621" s="5"/>
    </row>
    <row r="34622" spans="10:10">
      <c r="J34622" s="5"/>
    </row>
    <row r="34623" spans="10:10">
      <c r="J34623" s="5"/>
    </row>
    <row r="34624" spans="10:10">
      <c r="J34624" s="5"/>
    </row>
    <row r="34625" spans="10:10">
      <c r="J34625" s="5"/>
    </row>
    <row r="34626" spans="10:10">
      <c r="J34626" s="5"/>
    </row>
    <row r="34627" spans="10:10">
      <c r="J34627" s="5"/>
    </row>
    <row r="34628" spans="10:10">
      <c r="J34628" s="5"/>
    </row>
    <row r="34629" spans="10:10">
      <c r="J34629" s="5"/>
    </row>
    <row r="34630" spans="10:10">
      <c r="J34630" s="5"/>
    </row>
    <row r="34631" spans="10:10">
      <c r="J34631" s="5"/>
    </row>
    <row r="34632" spans="10:10">
      <c r="J34632" s="5"/>
    </row>
    <row r="34633" spans="10:10">
      <c r="J34633" s="5"/>
    </row>
    <row r="34634" spans="10:10">
      <c r="J34634" s="5"/>
    </row>
    <row r="34635" spans="10:10">
      <c r="J34635" s="5"/>
    </row>
    <row r="34636" spans="10:10">
      <c r="J34636" s="5"/>
    </row>
    <row r="34637" spans="10:10">
      <c r="J34637" s="5"/>
    </row>
    <row r="34638" spans="10:10">
      <c r="J34638" s="5"/>
    </row>
    <row r="34639" spans="10:10">
      <c r="J34639" s="5"/>
    </row>
    <row r="34640" spans="10:10">
      <c r="J34640" s="5"/>
    </row>
    <row r="34641" spans="10:10">
      <c r="J34641" s="5"/>
    </row>
    <row r="34642" spans="10:10">
      <c r="J34642" s="5"/>
    </row>
    <row r="34643" spans="10:10">
      <c r="J34643" s="5"/>
    </row>
    <row r="34644" spans="10:10">
      <c r="J34644" s="5"/>
    </row>
    <row r="34645" spans="10:10">
      <c r="J34645" s="5"/>
    </row>
    <row r="34646" spans="10:10">
      <c r="J34646" s="5"/>
    </row>
    <row r="34647" spans="10:10">
      <c r="J34647" s="5"/>
    </row>
    <row r="34648" spans="10:10">
      <c r="J34648" s="5"/>
    </row>
    <row r="34649" spans="10:10">
      <c r="J34649" s="5"/>
    </row>
    <row r="34650" spans="10:10">
      <c r="J34650" s="5"/>
    </row>
    <row r="34651" spans="10:10">
      <c r="J34651" s="5"/>
    </row>
    <row r="34652" spans="10:10">
      <c r="J34652" s="5"/>
    </row>
    <row r="34653" spans="10:10">
      <c r="J34653" s="5"/>
    </row>
    <row r="34654" spans="10:10">
      <c r="J34654" s="5"/>
    </row>
    <row r="34655" spans="10:10">
      <c r="J34655" s="5"/>
    </row>
    <row r="34656" spans="10:10">
      <c r="J34656" s="5"/>
    </row>
    <row r="34657" spans="10:10">
      <c r="J34657" s="5"/>
    </row>
    <row r="34658" spans="10:10">
      <c r="J34658" s="5"/>
    </row>
    <row r="34659" spans="10:10">
      <c r="J34659" s="5"/>
    </row>
    <row r="34660" spans="10:10">
      <c r="J34660" s="5"/>
    </row>
    <row r="34661" spans="10:10">
      <c r="J34661" s="5"/>
    </row>
    <row r="34662" spans="10:10">
      <c r="J34662" s="5"/>
    </row>
    <row r="34663" spans="10:10">
      <c r="J34663" s="5"/>
    </row>
    <row r="34664" spans="10:10">
      <c r="J34664" s="5"/>
    </row>
    <row r="34665" spans="10:10">
      <c r="J34665" s="5"/>
    </row>
    <row r="34666" spans="10:10">
      <c r="J34666" s="5"/>
    </row>
    <row r="34667" spans="10:10">
      <c r="J34667" s="5"/>
    </row>
    <row r="34668" spans="10:10">
      <c r="J34668" s="5"/>
    </row>
    <row r="34669" spans="10:10">
      <c r="J34669" s="5"/>
    </row>
    <row r="34670" spans="10:10">
      <c r="J34670" s="5"/>
    </row>
    <row r="34671" spans="10:10">
      <c r="J34671" s="5"/>
    </row>
    <row r="34672" spans="10:10">
      <c r="J34672" s="5"/>
    </row>
    <row r="34673" spans="10:10">
      <c r="J34673" s="5"/>
    </row>
    <row r="34674" spans="10:10">
      <c r="J34674" s="5"/>
    </row>
    <row r="34675" spans="10:10">
      <c r="J34675" s="5"/>
    </row>
    <row r="34676" spans="10:10">
      <c r="J34676" s="5"/>
    </row>
    <row r="34677" spans="10:10">
      <c r="J34677" s="5"/>
    </row>
    <row r="34678" spans="10:10">
      <c r="J34678" s="5"/>
    </row>
    <row r="34679" spans="10:10">
      <c r="J34679" s="5"/>
    </row>
    <row r="34680" spans="10:10">
      <c r="J34680" s="5"/>
    </row>
    <row r="34681" spans="10:10">
      <c r="J34681" s="5"/>
    </row>
    <row r="34682" spans="10:10">
      <c r="J34682" s="5"/>
    </row>
    <row r="34683" spans="10:10">
      <c r="J34683" s="5"/>
    </row>
    <row r="34684" spans="10:10">
      <c r="J34684" s="5"/>
    </row>
    <row r="34685" spans="10:10">
      <c r="J34685" s="5"/>
    </row>
    <row r="34686" spans="10:10">
      <c r="J34686" s="5"/>
    </row>
    <row r="34687" spans="10:10">
      <c r="J34687" s="5"/>
    </row>
    <row r="34688" spans="10:10">
      <c r="J34688" s="5"/>
    </row>
    <row r="34689" spans="10:10">
      <c r="J34689" s="5"/>
    </row>
    <row r="34690" spans="10:10">
      <c r="J34690" s="5"/>
    </row>
    <row r="34691" spans="10:10">
      <c r="J34691" s="5"/>
    </row>
    <row r="34692" spans="10:10">
      <c r="J34692" s="5"/>
    </row>
    <row r="34693" spans="10:10">
      <c r="J34693" s="5"/>
    </row>
    <row r="34694" spans="10:10">
      <c r="J34694" s="5"/>
    </row>
    <row r="34695" spans="10:10">
      <c r="J34695" s="5"/>
    </row>
    <row r="34696" spans="10:10">
      <c r="J34696" s="5"/>
    </row>
    <row r="34697" spans="10:10">
      <c r="J34697" s="5"/>
    </row>
    <row r="34698" spans="10:10">
      <c r="J34698" s="5"/>
    </row>
    <row r="34699" spans="10:10">
      <c r="J34699" s="5"/>
    </row>
    <row r="34700" spans="10:10">
      <c r="J34700" s="5"/>
    </row>
    <row r="34701" spans="10:10">
      <c r="J34701" s="5"/>
    </row>
    <row r="34702" spans="10:10">
      <c r="J34702" s="5"/>
    </row>
    <row r="34703" spans="10:10">
      <c r="J34703" s="5"/>
    </row>
    <row r="34704" spans="10:10">
      <c r="J34704" s="5"/>
    </row>
    <row r="34705" spans="10:10">
      <c r="J34705" s="5"/>
    </row>
    <row r="34706" spans="10:10">
      <c r="J34706" s="5"/>
    </row>
    <row r="34707" spans="10:10">
      <c r="J34707" s="5"/>
    </row>
    <row r="34708" spans="10:10">
      <c r="J34708" s="5"/>
    </row>
    <row r="34709" spans="10:10">
      <c r="J34709" s="5"/>
    </row>
    <row r="34710" spans="10:10">
      <c r="J34710" s="5"/>
    </row>
    <row r="34711" spans="10:10">
      <c r="J34711" s="5"/>
    </row>
    <row r="34712" spans="10:10">
      <c r="J34712" s="5"/>
    </row>
    <row r="34713" spans="10:10">
      <c r="J34713" s="5"/>
    </row>
    <row r="34714" spans="10:10">
      <c r="J34714" s="5"/>
    </row>
    <row r="34715" spans="10:10">
      <c r="J34715" s="5"/>
    </row>
    <row r="34716" spans="10:10">
      <c r="J34716" s="5"/>
    </row>
    <row r="34717" spans="10:10">
      <c r="J34717" s="5"/>
    </row>
    <row r="34718" spans="10:10">
      <c r="J34718" s="5"/>
    </row>
    <row r="34719" spans="10:10">
      <c r="J34719" s="5"/>
    </row>
    <row r="34720" spans="10:10">
      <c r="J34720" s="5"/>
    </row>
    <row r="34721" spans="10:10">
      <c r="J34721" s="5"/>
    </row>
    <row r="34722" spans="10:10">
      <c r="J34722" s="5"/>
    </row>
    <row r="34723" spans="10:10">
      <c r="J34723" s="5"/>
    </row>
    <row r="34724" spans="10:10">
      <c r="J34724" s="5"/>
    </row>
    <row r="34725" spans="10:10">
      <c r="J34725" s="5"/>
    </row>
    <row r="34726" spans="10:10">
      <c r="J34726" s="5"/>
    </row>
    <row r="34727" spans="10:10">
      <c r="J34727" s="5"/>
    </row>
    <row r="34728" spans="10:10">
      <c r="J34728" s="5"/>
    </row>
    <row r="34729" spans="10:10">
      <c r="J34729" s="5"/>
    </row>
    <row r="34730" spans="10:10">
      <c r="J34730" s="5"/>
    </row>
    <row r="34731" spans="10:10">
      <c r="J34731" s="5"/>
    </row>
    <row r="34732" spans="10:10">
      <c r="J34732" s="5"/>
    </row>
    <row r="34733" spans="10:10">
      <c r="J34733" s="5"/>
    </row>
    <row r="34734" spans="10:10">
      <c r="J34734" s="5"/>
    </row>
    <row r="34735" spans="10:10">
      <c r="J34735" s="5"/>
    </row>
    <row r="34736" spans="10:10">
      <c r="J34736" s="5"/>
    </row>
    <row r="34737" spans="10:10">
      <c r="J34737" s="5"/>
    </row>
    <row r="34738" spans="10:10">
      <c r="J34738" s="5"/>
    </row>
    <row r="34739" spans="10:10">
      <c r="J34739" s="5"/>
    </row>
    <row r="34740" spans="10:10">
      <c r="J34740" s="5"/>
    </row>
    <row r="34741" spans="10:10">
      <c r="J34741" s="5"/>
    </row>
    <row r="34742" spans="10:10">
      <c r="J34742" s="5"/>
    </row>
    <row r="34743" spans="10:10">
      <c r="J34743" s="5"/>
    </row>
    <row r="34744" spans="10:10">
      <c r="J34744" s="5"/>
    </row>
    <row r="34745" spans="10:10">
      <c r="J34745" s="5"/>
    </row>
    <row r="34746" spans="10:10">
      <c r="J34746" s="5"/>
    </row>
    <row r="34747" spans="10:10">
      <c r="J34747" s="5"/>
    </row>
    <row r="34748" spans="10:10">
      <c r="J34748" s="5"/>
    </row>
    <row r="34749" spans="10:10">
      <c r="J34749" s="5"/>
    </row>
    <row r="34750" spans="10:10">
      <c r="J34750" s="5"/>
    </row>
    <row r="34751" spans="10:10">
      <c r="J34751" s="5"/>
    </row>
    <row r="34752" spans="10:10">
      <c r="J34752" s="5"/>
    </row>
    <row r="34753" spans="10:10">
      <c r="J34753" s="5"/>
    </row>
    <row r="34754" spans="10:10">
      <c r="J34754" s="5"/>
    </row>
    <row r="34755" spans="10:10">
      <c r="J34755" s="5"/>
    </row>
    <row r="34756" spans="10:10">
      <c r="J34756" s="5"/>
    </row>
    <row r="34757" spans="10:10">
      <c r="J34757" s="5"/>
    </row>
    <row r="34758" spans="10:10">
      <c r="J34758" s="5"/>
    </row>
    <row r="34759" spans="10:10">
      <c r="J34759" s="5"/>
    </row>
    <row r="34760" spans="10:10">
      <c r="J34760" s="5"/>
    </row>
    <row r="34761" spans="10:10">
      <c r="J34761" s="5"/>
    </row>
    <row r="34762" spans="10:10">
      <c r="J34762" s="5"/>
    </row>
    <row r="34763" spans="10:10">
      <c r="J34763" s="5"/>
    </row>
    <row r="34764" spans="10:10">
      <c r="J34764" s="5"/>
    </row>
    <row r="34765" spans="10:10">
      <c r="J34765" s="5"/>
    </row>
    <row r="34766" spans="10:10">
      <c r="J34766" s="5"/>
    </row>
    <row r="34767" spans="10:10">
      <c r="J34767" s="5"/>
    </row>
    <row r="34768" spans="10:10">
      <c r="J34768" s="5"/>
    </row>
    <row r="34769" spans="10:10">
      <c r="J34769" s="5"/>
    </row>
    <row r="34770" spans="10:10">
      <c r="J34770" s="5"/>
    </row>
    <row r="34771" spans="10:10">
      <c r="J34771" s="5"/>
    </row>
    <row r="34772" spans="10:10">
      <c r="J34772" s="5"/>
    </row>
    <row r="34773" spans="10:10">
      <c r="J34773" s="5"/>
    </row>
    <row r="34774" spans="10:10">
      <c r="J34774" s="5"/>
    </row>
    <row r="34775" spans="10:10">
      <c r="J34775" s="5"/>
    </row>
    <row r="34776" spans="10:10">
      <c r="J34776" s="5"/>
    </row>
    <row r="34777" spans="10:10">
      <c r="J34777" s="5"/>
    </row>
    <row r="34778" spans="10:10">
      <c r="J34778" s="5"/>
    </row>
    <row r="34779" spans="10:10">
      <c r="J34779" s="5"/>
    </row>
    <row r="34780" spans="10:10">
      <c r="J34780" s="5"/>
    </row>
    <row r="34781" spans="10:10">
      <c r="J34781" s="5"/>
    </row>
    <row r="34782" spans="10:10">
      <c r="J34782" s="5"/>
    </row>
    <row r="34783" spans="10:10">
      <c r="J34783" s="5"/>
    </row>
    <row r="34784" spans="10:10">
      <c r="J34784" s="5"/>
    </row>
    <row r="34785" spans="10:10">
      <c r="J34785" s="5"/>
    </row>
    <row r="34786" spans="10:10">
      <c r="J34786" s="5"/>
    </row>
    <row r="34787" spans="10:10">
      <c r="J34787" s="5"/>
    </row>
    <row r="34788" spans="10:10">
      <c r="J34788" s="5"/>
    </row>
    <row r="34789" spans="10:10">
      <c r="J34789" s="5"/>
    </row>
    <row r="34790" spans="10:10">
      <c r="J34790" s="5"/>
    </row>
    <row r="34791" spans="10:10">
      <c r="J34791" s="5"/>
    </row>
    <row r="34792" spans="10:10">
      <c r="J34792" s="5"/>
    </row>
    <row r="34793" spans="10:10">
      <c r="J34793" s="5"/>
    </row>
    <row r="34794" spans="10:10">
      <c r="J34794" s="5"/>
    </row>
    <row r="34795" spans="10:10">
      <c r="J34795" s="5"/>
    </row>
    <row r="34796" spans="10:10">
      <c r="J34796" s="5"/>
    </row>
    <row r="34797" spans="10:10">
      <c r="J34797" s="5"/>
    </row>
    <row r="34798" spans="10:10">
      <c r="J34798" s="5"/>
    </row>
    <row r="34799" spans="10:10">
      <c r="J34799" s="5"/>
    </row>
    <row r="34800" spans="10:10">
      <c r="J34800" s="5"/>
    </row>
    <row r="34801" spans="10:10">
      <c r="J34801" s="5"/>
    </row>
    <row r="34802" spans="10:10">
      <c r="J34802" s="5"/>
    </row>
    <row r="34803" spans="10:10">
      <c r="J34803" s="5"/>
    </row>
    <row r="34804" spans="10:10">
      <c r="J34804" s="5"/>
    </row>
    <row r="34805" spans="10:10">
      <c r="J34805" s="5"/>
    </row>
    <row r="34806" spans="10:10">
      <c r="J34806" s="5"/>
    </row>
    <row r="34807" spans="10:10">
      <c r="J34807" s="5"/>
    </row>
    <row r="34808" spans="10:10">
      <c r="J34808" s="5"/>
    </row>
    <row r="34809" spans="10:10">
      <c r="J34809" s="5"/>
    </row>
    <row r="34810" spans="10:10">
      <c r="J34810" s="5"/>
    </row>
    <row r="34811" spans="10:10">
      <c r="J34811" s="5"/>
    </row>
    <row r="34812" spans="10:10">
      <c r="J34812" s="5"/>
    </row>
    <row r="34813" spans="10:10">
      <c r="J34813" s="5"/>
    </row>
    <row r="34814" spans="10:10">
      <c r="J34814" s="5"/>
    </row>
    <row r="34815" spans="10:10">
      <c r="J34815" s="5"/>
    </row>
    <row r="34816" spans="10:10">
      <c r="J34816" s="5"/>
    </row>
    <row r="34817" spans="10:10">
      <c r="J34817" s="5"/>
    </row>
    <row r="34818" spans="10:10">
      <c r="J34818" s="5"/>
    </row>
    <row r="34819" spans="10:10">
      <c r="J34819" s="5"/>
    </row>
    <row r="34820" spans="10:10">
      <c r="J34820" s="5"/>
    </row>
    <row r="34821" spans="10:10">
      <c r="J34821" s="5"/>
    </row>
    <row r="34822" spans="10:10">
      <c r="J34822" s="5"/>
    </row>
    <row r="34823" spans="10:10">
      <c r="J34823" s="5"/>
    </row>
    <row r="34824" spans="10:10">
      <c r="J34824" s="5"/>
    </row>
    <row r="34825" spans="10:10">
      <c r="J34825" s="5"/>
    </row>
    <row r="34826" spans="10:10">
      <c r="J34826" s="5"/>
    </row>
    <row r="34827" spans="10:10">
      <c r="J34827" s="5"/>
    </row>
    <row r="34828" spans="10:10">
      <c r="J34828" s="5"/>
    </row>
    <row r="34829" spans="10:10">
      <c r="J34829" s="5"/>
    </row>
    <row r="34830" spans="10:10">
      <c r="J34830" s="5"/>
    </row>
    <row r="34831" spans="10:10">
      <c r="J34831" s="5"/>
    </row>
    <row r="34832" spans="10:10">
      <c r="J34832" s="5"/>
    </row>
    <row r="34833" spans="10:10">
      <c r="J34833" s="5"/>
    </row>
    <row r="34834" spans="10:10">
      <c r="J34834" s="5"/>
    </row>
    <row r="34835" spans="10:10">
      <c r="J34835" s="5"/>
    </row>
    <row r="34836" spans="10:10">
      <c r="J34836" s="5"/>
    </row>
    <row r="34837" spans="10:10">
      <c r="J34837" s="5"/>
    </row>
    <row r="34838" spans="10:10">
      <c r="J34838" s="5"/>
    </row>
    <row r="34839" spans="10:10">
      <c r="J34839" s="5"/>
    </row>
    <row r="34840" spans="10:10">
      <c r="J34840" s="5"/>
    </row>
    <row r="34841" spans="10:10">
      <c r="J34841" s="5"/>
    </row>
    <row r="34842" spans="10:10">
      <c r="J34842" s="5"/>
    </row>
    <row r="34843" spans="10:10">
      <c r="J34843" s="5"/>
    </row>
    <row r="34844" spans="10:10">
      <c r="J34844" s="5"/>
    </row>
    <row r="34845" spans="10:10">
      <c r="J34845" s="5"/>
    </row>
    <row r="34846" spans="10:10">
      <c r="J34846" s="5"/>
    </row>
    <row r="34847" spans="10:10">
      <c r="J34847" s="5"/>
    </row>
    <row r="34848" spans="10:10">
      <c r="J34848" s="5"/>
    </row>
    <row r="34849" spans="10:10">
      <c r="J34849" s="5"/>
    </row>
    <row r="34850" spans="10:10">
      <c r="J34850" s="5"/>
    </row>
    <row r="34851" spans="10:10">
      <c r="J34851" s="5"/>
    </row>
    <row r="34852" spans="10:10">
      <c r="J34852" s="5"/>
    </row>
    <row r="34853" spans="10:10">
      <c r="J34853" s="5"/>
    </row>
    <row r="34854" spans="10:10">
      <c r="J34854" s="5"/>
    </row>
    <row r="34855" spans="10:10">
      <c r="J34855" s="5"/>
    </row>
    <row r="34856" spans="10:10">
      <c r="J34856" s="5"/>
    </row>
    <row r="34857" spans="10:10">
      <c r="J34857" s="5"/>
    </row>
    <row r="34858" spans="10:10">
      <c r="J34858" s="5"/>
    </row>
    <row r="34859" spans="10:10">
      <c r="J34859" s="5"/>
    </row>
    <row r="34860" spans="10:10">
      <c r="J34860" s="5"/>
    </row>
    <row r="34861" spans="10:10">
      <c r="J34861" s="5"/>
    </row>
    <row r="34862" spans="10:10">
      <c r="J34862" s="5"/>
    </row>
    <row r="34863" spans="10:10">
      <c r="J34863" s="5"/>
    </row>
    <row r="34864" spans="10:10">
      <c r="J34864" s="5"/>
    </row>
    <row r="34865" spans="10:10">
      <c r="J34865" s="5"/>
    </row>
    <row r="34866" spans="10:10">
      <c r="J34866" s="5"/>
    </row>
    <row r="34867" spans="10:10">
      <c r="J34867" s="5"/>
    </row>
    <row r="34868" spans="10:10">
      <c r="J34868" s="5"/>
    </row>
    <row r="34869" spans="10:10">
      <c r="J34869" s="5"/>
    </row>
    <row r="34870" spans="10:10">
      <c r="J34870" s="5"/>
    </row>
    <row r="34871" spans="10:10">
      <c r="J34871" s="5"/>
    </row>
    <row r="34872" spans="10:10">
      <c r="J34872" s="5"/>
    </row>
    <row r="34873" spans="10:10">
      <c r="J34873" s="5"/>
    </row>
    <row r="34874" spans="10:10">
      <c r="J34874" s="5"/>
    </row>
    <row r="34875" spans="10:10">
      <c r="J34875" s="5"/>
    </row>
    <row r="34876" spans="10:10">
      <c r="J34876" s="5"/>
    </row>
    <row r="34877" spans="10:10">
      <c r="J34877" s="5"/>
    </row>
    <row r="34878" spans="10:10">
      <c r="J34878" s="5"/>
    </row>
    <row r="34879" spans="10:10">
      <c r="J34879" s="5"/>
    </row>
    <row r="34880" spans="10:10">
      <c r="J34880" s="5"/>
    </row>
    <row r="34881" spans="10:10">
      <c r="J34881" s="5"/>
    </row>
    <row r="34882" spans="10:10">
      <c r="J34882" s="5"/>
    </row>
    <row r="34883" spans="10:10">
      <c r="J34883" s="5"/>
    </row>
    <row r="34884" spans="10:10">
      <c r="J34884" s="5"/>
    </row>
    <row r="34885" spans="10:10">
      <c r="J34885" s="5"/>
    </row>
    <row r="34886" spans="10:10">
      <c r="J34886" s="5"/>
    </row>
    <row r="34887" spans="10:10">
      <c r="J34887" s="5"/>
    </row>
    <row r="34888" spans="10:10">
      <c r="J34888" s="5"/>
    </row>
    <row r="34889" spans="10:10">
      <c r="J34889" s="5"/>
    </row>
    <row r="34890" spans="10:10">
      <c r="J34890" s="5"/>
    </row>
    <row r="34891" spans="10:10">
      <c r="J34891" s="5"/>
    </row>
    <row r="34892" spans="10:10">
      <c r="J34892" s="5"/>
    </row>
    <row r="34893" spans="10:10">
      <c r="J34893" s="5"/>
    </row>
    <row r="34894" spans="10:10">
      <c r="J34894" s="5"/>
    </row>
    <row r="34895" spans="10:10">
      <c r="J34895" s="5"/>
    </row>
    <row r="34896" spans="10:10">
      <c r="J34896" s="5"/>
    </row>
    <row r="34897" spans="10:10">
      <c r="J34897" s="5"/>
    </row>
    <row r="34898" spans="10:10">
      <c r="J34898" s="5"/>
    </row>
    <row r="34899" spans="10:10">
      <c r="J34899" s="5"/>
    </row>
    <row r="34900" spans="10:10">
      <c r="J34900" s="5"/>
    </row>
    <row r="34901" spans="10:10">
      <c r="J34901" s="5"/>
    </row>
    <row r="34902" spans="10:10">
      <c r="J34902" s="5"/>
    </row>
    <row r="34903" spans="10:10">
      <c r="J34903" s="5"/>
    </row>
    <row r="34904" spans="10:10">
      <c r="J34904" s="5"/>
    </row>
    <row r="34905" spans="10:10">
      <c r="J34905" s="5"/>
    </row>
    <row r="34906" spans="10:10">
      <c r="J34906" s="5"/>
    </row>
    <row r="34907" spans="10:10">
      <c r="J34907" s="5"/>
    </row>
    <row r="34908" spans="10:10">
      <c r="J34908" s="5"/>
    </row>
    <row r="34909" spans="10:10">
      <c r="J34909" s="5"/>
    </row>
    <row r="34910" spans="10:10">
      <c r="J34910" s="5"/>
    </row>
    <row r="34911" spans="10:10">
      <c r="J34911" s="5"/>
    </row>
    <row r="34912" spans="10:10">
      <c r="J34912" s="5"/>
    </row>
    <row r="34913" spans="10:10">
      <c r="J34913" s="5"/>
    </row>
    <row r="34914" spans="10:10">
      <c r="J34914" s="5"/>
    </row>
    <row r="34915" spans="10:10">
      <c r="J34915" s="5"/>
    </row>
    <row r="34916" spans="10:10">
      <c r="J34916" s="5"/>
    </row>
    <row r="34917" spans="10:10">
      <c r="J34917" s="5"/>
    </row>
    <row r="34918" spans="10:10">
      <c r="J34918" s="5"/>
    </row>
    <row r="34919" spans="10:10">
      <c r="J34919" s="5"/>
    </row>
    <row r="34920" spans="10:10">
      <c r="J34920" s="5"/>
    </row>
    <row r="34921" spans="10:10">
      <c r="J34921" s="5"/>
    </row>
    <row r="34922" spans="10:10">
      <c r="J34922" s="5"/>
    </row>
    <row r="34923" spans="10:10">
      <c r="J34923" s="5"/>
    </row>
    <row r="34924" spans="10:10">
      <c r="J34924" s="5"/>
    </row>
    <row r="34925" spans="10:10">
      <c r="J34925" s="5"/>
    </row>
    <row r="34926" spans="10:10">
      <c r="J34926" s="5"/>
    </row>
    <row r="34927" spans="10:10">
      <c r="J34927" s="5"/>
    </row>
    <row r="34928" spans="10:10">
      <c r="J34928" s="5"/>
    </row>
    <row r="34929" spans="10:10">
      <c r="J34929" s="5"/>
    </row>
    <row r="34930" spans="10:10">
      <c r="J34930" s="5"/>
    </row>
    <row r="34931" spans="10:10">
      <c r="J34931" s="5"/>
    </row>
    <row r="34932" spans="10:10">
      <c r="J34932" s="5"/>
    </row>
    <row r="34933" spans="10:10">
      <c r="J34933" s="5"/>
    </row>
    <row r="34934" spans="10:10">
      <c r="J34934" s="5"/>
    </row>
    <row r="34935" spans="10:10">
      <c r="J34935" s="5"/>
    </row>
    <row r="34936" spans="10:10">
      <c r="J34936" s="5"/>
    </row>
    <row r="34937" spans="10:10">
      <c r="J34937" s="5"/>
    </row>
    <row r="34938" spans="10:10">
      <c r="J34938" s="5"/>
    </row>
    <row r="34939" spans="10:10">
      <c r="J34939" s="5"/>
    </row>
    <row r="34940" spans="10:10">
      <c r="J34940" s="5"/>
    </row>
    <row r="34941" spans="10:10">
      <c r="J34941" s="5"/>
    </row>
    <row r="34942" spans="10:10">
      <c r="J34942" s="5"/>
    </row>
    <row r="34943" spans="10:10">
      <c r="J34943" s="5"/>
    </row>
    <row r="34944" spans="10:10">
      <c r="J34944" s="5"/>
    </row>
    <row r="34945" spans="10:10">
      <c r="J34945" s="5"/>
    </row>
    <row r="34946" spans="10:10">
      <c r="J34946" s="5"/>
    </row>
    <row r="34947" spans="10:10">
      <c r="J34947" s="5"/>
    </row>
    <row r="34948" spans="10:10">
      <c r="J34948" s="5"/>
    </row>
    <row r="34949" spans="10:10">
      <c r="J34949" s="5"/>
    </row>
    <row r="34950" spans="10:10">
      <c r="J34950" s="5"/>
    </row>
    <row r="34951" spans="10:10">
      <c r="J34951" s="5"/>
    </row>
    <row r="34952" spans="10:10">
      <c r="J34952" s="5"/>
    </row>
    <row r="34953" spans="10:10">
      <c r="J34953" s="5"/>
    </row>
    <row r="34954" spans="10:10">
      <c r="J34954" s="5"/>
    </row>
    <row r="34955" spans="10:10">
      <c r="J34955" s="5"/>
    </row>
    <row r="34956" spans="10:10">
      <c r="J34956" s="5"/>
    </row>
    <row r="34957" spans="10:10">
      <c r="J34957" s="5"/>
    </row>
    <row r="34958" spans="10:10">
      <c r="J34958" s="5"/>
    </row>
    <row r="34959" spans="10:10">
      <c r="J34959" s="5"/>
    </row>
    <row r="34960" spans="10:10">
      <c r="J34960" s="5"/>
    </row>
    <row r="34961" spans="10:10">
      <c r="J34961" s="5"/>
    </row>
    <row r="34962" spans="10:10">
      <c r="J34962" s="5"/>
    </row>
    <row r="34963" spans="10:10">
      <c r="J34963" s="5"/>
    </row>
    <row r="34964" spans="10:10">
      <c r="J34964" s="5"/>
    </row>
    <row r="34965" spans="10:10">
      <c r="J34965" s="5"/>
    </row>
    <row r="34966" spans="10:10">
      <c r="J34966" s="5"/>
    </row>
    <row r="34967" spans="10:10">
      <c r="J34967" s="5"/>
    </row>
    <row r="34968" spans="10:10">
      <c r="J34968" s="5"/>
    </row>
    <row r="34969" spans="10:10">
      <c r="J34969" s="5"/>
    </row>
    <row r="34970" spans="10:10">
      <c r="J34970" s="5"/>
    </row>
    <row r="34971" spans="10:10">
      <c r="J34971" s="5"/>
    </row>
    <row r="34972" spans="10:10">
      <c r="J34972" s="5"/>
    </row>
    <row r="34973" spans="10:10">
      <c r="J34973" s="5"/>
    </row>
    <row r="34974" spans="10:10">
      <c r="J34974" s="5"/>
    </row>
    <row r="34975" spans="10:10">
      <c r="J34975" s="5"/>
    </row>
    <row r="34976" spans="10:10">
      <c r="J34976" s="5"/>
    </row>
    <row r="34977" spans="10:10">
      <c r="J34977" s="5"/>
    </row>
    <row r="34978" spans="10:10">
      <c r="J34978" s="5"/>
    </row>
    <row r="34979" spans="10:10">
      <c r="J34979" s="5"/>
    </row>
    <row r="34980" spans="10:10">
      <c r="J34980" s="5"/>
    </row>
    <row r="34981" spans="10:10">
      <c r="J34981" s="5"/>
    </row>
    <row r="34982" spans="10:10">
      <c r="J34982" s="5"/>
    </row>
    <row r="34983" spans="10:10">
      <c r="J34983" s="5"/>
    </row>
    <row r="34984" spans="10:10">
      <c r="J34984" s="5"/>
    </row>
    <row r="34985" spans="10:10">
      <c r="J34985" s="5"/>
    </row>
    <row r="34986" spans="10:10">
      <c r="J34986" s="5"/>
    </row>
    <row r="34987" spans="10:10">
      <c r="J34987" s="5"/>
    </row>
    <row r="34988" spans="10:10">
      <c r="J34988" s="5"/>
    </row>
    <row r="34989" spans="10:10">
      <c r="J34989" s="5"/>
    </row>
    <row r="34990" spans="10:10">
      <c r="J34990" s="5"/>
    </row>
    <row r="34991" spans="10:10">
      <c r="J34991" s="5"/>
    </row>
    <row r="34992" spans="10:10">
      <c r="J34992" s="5"/>
    </row>
    <row r="34993" spans="10:10">
      <c r="J34993" s="5"/>
    </row>
    <row r="34994" spans="10:10">
      <c r="J34994" s="5"/>
    </row>
    <row r="34995" spans="10:10">
      <c r="J34995" s="5"/>
    </row>
    <row r="34996" spans="10:10">
      <c r="J34996" s="5"/>
    </row>
    <row r="34997" spans="10:10">
      <c r="J34997" s="5"/>
    </row>
    <row r="34998" spans="10:10">
      <c r="J34998" s="5"/>
    </row>
    <row r="34999" spans="10:10">
      <c r="J34999" s="5"/>
    </row>
    <row r="35000" spans="10:10">
      <c r="J35000" s="5"/>
    </row>
    <row r="35001" spans="10:10">
      <c r="J35001" s="5"/>
    </row>
    <row r="35002" spans="10:10">
      <c r="J35002" s="5"/>
    </row>
    <row r="35003" spans="10:10">
      <c r="J35003" s="5"/>
    </row>
    <row r="35004" spans="10:10">
      <c r="J35004" s="5"/>
    </row>
    <row r="35005" spans="10:10">
      <c r="J35005" s="5"/>
    </row>
    <row r="35006" spans="10:10">
      <c r="J35006" s="5"/>
    </row>
    <row r="35007" spans="10:10">
      <c r="J35007" s="5"/>
    </row>
    <row r="35008" spans="10:10">
      <c r="J35008" s="5"/>
    </row>
    <row r="35009" spans="10:10">
      <c r="J35009" s="5"/>
    </row>
    <row r="35010" spans="10:10">
      <c r="J35010" s="5"/>
    </row>
    <row r="35011" spans="10:10">
      <c r="J35011" s="5"/>
    </row>
    <row r="35012" spans="10:10">
      <c r="J35012" s="5"/>
    </row>
    <row r="35013" spans="10:10">
      <c r="J35013" s="5"/>
    </row>
    <row r="35014" spans="10:10">
      <c r="J35014" s="5"/>
    </row>
    <row r="35015" spans="10:10">
      <c r="J35015" s="5"/>
    </row>
    <row r="35016" spans="10:10">
      <c r="J35016" s="5"/>
    </row>
    <row r="35017" spans="10:10">
      <c r="J35017" s="5"/>
    </row>
    <row r="35018" spans="10:10">
      <c r="J35018" s="5"/>
    </row>
    <row r="35019" spans="10:10">
      <c r="J35019" s="5"/>
    </row>
    <row r="35020" spans="10:10">
      <c r="J35020" s="5"/>
    </row>
    <row r="35021" spans="10:10">
      <c r="J35021" s="5"/>
    </row>
    <row r="35022" spans="10:10">
      <c r="J35022" s="5"/>
    </row>
    <row r="35023" spans="10:10">
      <c r="J35023" s="5"/>
    </row>
    <row r="35024" spans="10:10">
      <c r="J35024" s="5"/>
    </row>
    <row r="35025" spans="10:10">
      <c r="J35025" s="5"/>
    </row>
    <row r="35026" spans="10:10">
      <c r="J35026" s="5"/>
    </row>
    <row r="35027" spans="10:10">
      <c r="J35027" s="5"/>
    </row>
    <row r="35028" spans="10:10">
      <c r="J35028" s="5"/>
    </row>
    <row r="35029" spans="10:10">
      <c r="J35029" s="5"/>
    </row>
    <row r="35030" spans="10:10">
      <c r="J35030" s="5"/>
    </row>
    <row r="35031" spans="10:10">
      <c r="J35031" s="5"/>
    </row>
    <row r="35032" spans="10:10">
      <c r="J35032" s="5"/>
    </row>
    <row r="35033" spans="10:10">
      <c r="J35033" s="5"/>
    </row>
    <row r="35034" spans="10:10">
      <c r="J35034" s="5"/>
    </row>
    <row r="35035" spans="10:10">
      <c r="J35035" s="5"/>
    </row>
    <row r="35036" spans="10:10">
      <c r="J35036" s="5"/>
    </row>
    <row r="35037" spans="10:10">
      <c r="J35037" s="5"/>
    </row>
    <row r="35038" spans="10:10">
      <c r="J35038" s="5"/>
    </row>
    <row r="35039" spans="10:10">
      <c r="J35039" s="5"/>
    </row>
    <row r="35040" spans="10:10">
      <c r="J35040" s="5"/>
    </row>
    <row r="35041" spans="10:10">
      <c r="J35041" s="5"/>
    </row>
    <row r="35042" spans="10:10">
      <c r="J35042" s="5"/>
    </row>
    <row r="35043" spans="10:10">
      <c r="J35043" s="5"/>
    </row>
    <row r="35044" spans="10:10">
      <c r="J35044" s="5"/>
    </row>
    <row r="35045" spans="10:10">
      <c r="J35045" s="5"/>
    </row>
    <row r="35046" spans="10:10">
      <c r="J35046" s="5"/>
    </row>
    <row r="35047" spans="10:10">
      <c r="J35047" s="5"/>
    </row>
    <row r="35048" spans="10:10">
      <c r="J35048" s="5"/>
    </row>
    <row r="35049" spans="10:10">
      <c r="J35049" s="5"/>
    </row>
    <row r="35050" spans="10:10">
      <c r="J35050" s="5"/>
    </row>
    <row r="35051" spans="10:10">
      <c r="J35051" s="5"/>
    </row>
    <row r="35052" spans="10:10">
      <c r="J35052" s="5"/>
    </row>
    <row r="35053" spans="10:10">
      <c r="J35053" s="5"/>
    </row>
    <row r="35054" spans="10:10">
      <c r="J35054" s="5"/>
    </row>
    <row r="35055" spans="10:10">
      <c r="J35055" s="5"/>
    </row>
    <row r="35056" spans="10:10">
      <c r="J35056" s="5"/>
    </row>
    <row r="35057" spans="10:10">
      <c r="J35057" s="5"/>
    </row>
    <row r="35058" spans="10:10">
      <c r="J35058" s="5"/>
    </row>
    <row r="35059" spans="10:10">
      <c r="J35059" s="5"/>
    </row>
    <row r="35060" spans="10:10">
      <c r="J35060" s="5"/>
    </row>
    <row r="35061" spans="10:10">
      <c r="J35061" s="5"/>
    </row>
    <row r="35062" spans="10:10">
      <c r="J35062" s="5"/>
    </row>
    <row r="35063" spans="10:10">
      <c r="J35063" s="5"/>
    </row>
    <row r="35064" spans="10:10">
      <c r="J35064" s="5"/>
    </row>
    <row r="35065" spans="10:10">
      <c r="J35065" s="5"/>
    </row>
    <row r="35066" spans="10:10">
      <c r="J35066" s="5"/>
    </row>
    <row r="35067" spans="10:10">
      <c r="J35067" s="5"/>
    </row>
    <row r="35068" spans="10:10">
      <c r="J35068" s="5"/>
    </row>
    <row r="35069" spans="10:10">
      <c r="J35069" s="5"/>
    </row>
    <row r="35070" spans="10:10">
      <c r="J35070" s="5"/>
    </row>
    <row r="35071" spans="10:10">
      <c r="J35071" s="5"/>
    </row>
    <row r="35072" spans="10:10">
      <c r="J35072" s="5"/>
    </row>
    <row r="35073" spans="10:10">
      <c r="J35073" s="5"/>
    </row>
    <row r="35074" spans="10:10">
      <c r="J35074" s="5"/>
    </row>
    <row r="35075" spans="10:10">
      <c r="J35075" s="5"/>
    </row>
    <row r="35076" spans="10:10">
      <c r="J35076" s="5"/>
    </row>
    <row r="35077" spans="10:10">
      <c r="J35077" s="5"/>
    </row>
    <row r="35078" spans="10:10">
      <c r="J35078" s="5"/>
    </row>
    <row r="35079" spans="10:10">
      <c r="J35079" s="5"/>
    </row>
    <row r="35080" spans="10:10">
      <c r="J35080" s="5"/>
    </row>
    <row r="35081" spans="10:10">
      <c r="J35081" s="5"/>
    </row>
    <row r="35082" spans="10:10">
      <c r="J35082" s="5"/>
    </row>
    <row r="35083" spans="10:10">
      <c r="J35083" s="5"/>
    </row>
    <row r="35084" spans="10:10">
      <c r="J35084" s="5"/>
    </row>
    <row r="35085" spans="10:10">
      <c r="J35085" s="5"/>
    </row>
    <row r="35086" spans="10:10">
      <c r="J35086" s="5"/>
    </row>
    <row r="35087" spans="10:10">
      <c r="J35087" s="5"/>
    </row>
    <row r="35088" spans="10:10">
      <c r="J35088" s="5"/>
    </row>
    <row r="35089" spans="10:10">
      <c r="J35089" s="5"/>
    </row>
    <row r="35090" spans="10:10">
      <c r="J35090" s="5"/>
    </row>
    <row r="35091" spans="10:10">
      <c r="J35091" s="5"/>
    </row>
    <row r="35092" spans="10:10">
      <c r="J35092" s="5"/>
    </row>
    <row r="35093" spans="10:10">
      <c r="J35093" s="5"/>
    </row>
    <row r="35094" spans="10:10">
      <c r="J35094" s="5"/>
    </row>
    <row r="35095" spans="10:10">
      <c r="J35095" s="5"/>
    </row>
    <row r="35096" spans="10:10">
      <c r="J35096" s="5"/>
    </row>
    <row r="35097" spans="10:10">
      <c r="J35097" s="5"/>
    </row>
    <row r="35098" spans="10:10">
      <c r="J35098" s="5"/>
    </row>
    <row r="35099" spans="10:10">
      <c r="J35099" s="5"/>
    </row>
    <row r="35100" spans="10:10">
      <c r="J35100" s="5"/>
    </row>
    <row r="35101" spans="10:10">
      <c r="J35101" s="5"/>
    </row>
    <row r="35102" spans="10:10">
      <c r="J35102" s="5"/>
    </row>
    <row r="35103" spans="10:10">
      <c r="J35103" s="5"/>
    </row>
    <row r="35104" spans="10:10">
      <c r="J35104" s="5"/>
    </row>
    <row r="35105" spans="10:10">
      <c r="J35105" s="5"/>
    </row>
    <row r="35106" spans="10:10">
      <c r="J35106" s="5"/>
    </row>
    <row r="35107" spans="10:10">
      <c r="J35107" s="5"/>
    </row>
    <row r="35108" spans="10:10">
      <c r="J35108" s="5"/>
    </row>
    <row r="35109" spans="10:10">
      <c r="J35109" s="5"/>
    </row>
    <row r="35110" spans="10:10">
      <c r="J35110" s="5"/>
    </row>
    <row r="35111" spans="10:10">
      <c r="J35111" s="5"/>
    </row>
    <row r="35112" spans="10:10">
      <c r="J35112" s="5"/>
    </row>
    <row r="35113" spans="10:10">
      <c r="J35113" s="5"/>
    </row>
    <row r="35114" spans="10:10">
      <c r="J35114" s="5"/>
    </row>
    <row r="35115" spans="10:10">
      <c r="J35115" s="5"/>
    </row>
    <row r="35116" spans="10:10">
      <c r="J35116" s="5"/>
    </row>
    <row r="35117" spans="10:10">
      <c r="J35117" s="5"/>
    </row>
    <row r="35118" spans="10:10">
      <c r="J35118" s="5"/>
    </row>
    <row r="35119" spans="10:10">
      <c r="J35119" s="5"/>
    </row>
    <row r="35120" spans="10:10">
      <c r="J35120" s="5"/>
    </row>
    <row r="35121" spans="10:10">
      <c r="J35121" s="5"/>
    </row>
    <row r="35122" spans="10:10">
      <c r="J35122" s="5"/>
    </row>
    <row r="35123" spans="10:10">
      <c r="J35123" s="5"/>
    </row>
    <row r="35124" spans="10:10">
      <c r="J35124" s="5"/>
    </row>
    <row r="35125" spans="10:10">
      <c r="J35125" s="5"/>
    </row>
    <row r="35126" spans="10:10">
      <c r="J35126" s="5"/>
    </row>
    <row r="35127" spans="10:10">
      <c r="J35127" s="5"/>
    </row>
    <row r="35128" spans="10:10">
      <c r="J35128" s="5"/>
    </row>
    <row r="35129" spans="10:10">
      <c r="J35129" s="5"/>
    </row>
    <row r="35130" spans="10:10">
      <c r="J35130" s="5"/>
    </row>
    <row r="35131" spans="10:10">
      <c r="J35131" s="5"/>
    </row>
    <row r="35132" spans="10:10">
      <c r="J35132" s="5"/>
    </row>
    <row r="35133" spans="10:10">
      <c r="J35133" s="5"/>
    </row>
    <row r="35134" spans="10:10">
      <c r="J35134" s="5"/>
    </row>
    <row r="35135" spans="10:10">
      <c r="J35135" s="5"/>
    </row>
    <row r="35136" spans="10:10">
      <c r="J35136" s="5"/>
    </row>
    <row r="35137" spans="10:10">
      <c r="J35137" s="5"/>
    </row>
    <row r="35138" spans="10:10">
      <c r="J35138" s="5"/>
    </row>
    <row r="35139" spans="10:10">
      <c r="J35139" s="5"/>
    </row>
    <row r="35140" spans="10:10">
      <c r="J35140" s="5"/>
    </row>
    <row r="35141" spans="10:10">
      <c r="J35141" s="5"/>
    </row>
    <row r="35142" spans="10:10">
      <c r="J35142" s="5"/>
    </row>
    <row r="35143" spans="10:10">
      <c r="J35143" s="5"/>
    </row>
    <row r="35144" spans="10:10">
      <c r="J35144" s="5"/>
    </row>
    <row r="35145" spans="10:10">
      <c r="J35145" s="5"/>
    </row>
    <row r="35146" spans="10:10">
      <c r="J35146" s="5"/>
    </row>
    <row r="35147" spans="10:10">
      <c r="J35147" s="5"/>
    </row>
    <row r="35148" spans="10:10">
      <c r="J35148" s="5"/>
    </row>
    <row r="35149" spans="10:10">
      <c r="J35149" s="5"/>
    </row>
    <row r="35150" spans="10:10">
      <c r="J35150" s="5"/>
    </row>
    <row r="35151" spans="10:10">
      <c r="J35151" s="5"/>
    </row>
    <row r="35152" spans="10:10">
      <c r="J35152" s="5"/>
    </row>
    <row r="35153" spans="10:10">
      <c r="J35153" s="5"/>
    </row>
    <row r="35154" spans="10:10">
      <c r="J35154" s="5"/>
    </row>
    <row r="35155" spans="10:10">
      <c r="J35155" s="5"/>
    </row>
    <row r="35156" spans="10:10">
      <c r="J35156" s="5"/>
    </row>
    <row r="35157" spans="10:10">
      <c r="J35157" s="5"/>
    </row>
    <row r="35158" spans="10:10">
      <c r="J35158" s="5"/>
    </row>
    <row r="35159" spans="10:10">
      <c r="J35159" s="5"/>
    </row>
    <row r="35160" spans="10:10">
      <c r="J35160" s="5"/>
    </row>
    <row r="35161" spans="10:10">
      <c r="J35161" s="5"/>
    </row>
    <row r="35162" spans="10:10">
      <c r="J35162" s="5"/>
    </row>
    <row r="35163" spans="10:10">
      <c r="J35163" s="5"/>
    </row>
    <row r="35164" spans="10:10">
      <c r="J35164" s="5"/>
    </row>
    <row r="35165" spans="10:10">
      <c r="J35165" s="5"/>
    </row>
    <row r="35166" spans="10:10">
      <c r="J35166" s="5"/>
    </row>
    <row r="35167" spans="10:10">
      <c r="J35167" s="5"/>
    </row>
    <row r="35168" spans="10:10">
      <c r="J35168" s="5"/>
    </row>
    <row r="35169" spans="10:10">
      <c r="J35169" s="5"/>
    </row>
    <row r="35170" spans="10:10">
      <c r="J35170" s="5"/>
    </row>
    <row r="35171" spans="10:10">
      <c r="J35171" s="5"/>
    </row>
    <row r="35172" spans="10:10">
      <c r="J35172" s="5"/>
    </row>
    <row r="35173" spans="10:10">
      <c r="J35173" s="5"/>
    </row>
    <row r="35174" spans="10:10">
      <c r="J35174" s="5"/>
    </row>
    <row r="35175" spans="10:10">
      <c r="J35175" s="5"/>
    </row>
    <row r="35176" spans="10:10">
      <c r="J35176" s="5"/>
    </row>
    <row r="35177" spans="10:10">
      <c r="J35177" s="5"/>
    </row>
    <row r="35178" spans="10:10">
      <c r="J35178" s="5"/>
    </row>
    <row r="35179" spans="10:10">
      <c r="J35179" s="5"/>
    </row>
    <row r="35180" spans="10:10">
      <c r="J35180" s="5"/>
    </row>
    <row r="35181" spans="10:10">
      <c r="J35181" s="5"/>
    </row>
    <row r="35182" spans="10:10">
      <c r="J35182" s="5"/>
    </row>
    <row r="35183" spans="10:10">
      <c r="J35183" s="5"/>
    </row>
    <row r="35184" spans="10:10">
      <c r="J35184" s="5"/>
    </row>
    <row r="35185" spans="10:10">
      <c r="J35185" s="5"/>
    </row>
    <row r="35186" spans="10:10">
      <c r="J35186" s="5"/>
    </row>
    <row r="35187" spans="10:10">
      <c r="J35187" s="5"/>
    </row>
    <row r="35188" spans="10:10">
      <c r="J35188" s="5"/>
    </row>
    <row r="35189" spans="10:10">
      <c r="J35189" s="5"/>
    </row>
    <row r="35190" spans="10:10">
      <c r="J35190" s="5"/>
    </row>
    <row r="35191" spans="10:10">
      <c r="J35191" s="5"/>
    </row>
    <row r="35192" spans="10:10">
      <c r="J35192" s="5"/>
    </row>
    <row r="35193" spans="10:10">
      <c r="J35193" s="5"/>
    </row>
    <row r="35194" spans="10:10">
      <c r="J35194" s="5"/>
    </row>
    <row r="35195" spans="10:10">
      <c r="J35195" s="5"/>
    </row>
    <row r="35196" spans="10:10">
      <c r="J35196" s="5"/>
    </row>
    <row r="35197" spans="10:10">
      <c r="J35197" s="5"/>
    </row>
    <row r="35198" spans="10:10">
      <c r="J35198" s="5"/>
    </row>
    <row r="35199" spans="10:10">
      <c r="J35199" s="5"/>
    </row>
    <row r="35200" spans="10:10">
      <c r="J35200" s="5"/>
    </row>
    <row r="35201" spans="10:10">
      <c r="J35201" s="5"/>
    </row>
    <row r="35202" spans="10:10">
      <c r="J35202" s="5"/>
    </row>
    <row r="35203" spans="10:10">
      <c r="J35203" s="5"/>
    </row>
    <row r="35204" spans="10:10">
      <c r="J35204" s="5"/>
    </row>
    <row r="35205" spans="10:10">
      <c r="J35205" s="5"/>
    </row>
    <row r="35206" spans="10:10">
      <c r="J35206" s="5"/>
    </row>
    <row r="35207" spans="10:10">
      <c r="J35207" s="5"/>
    </row>
    <row r="35208" spans="10:10">
      <c r="J35208" s="5"/>
    </row>
    <row r="35209" spans="10:10">
      <c r="J35209" s="5"/>
    </row>
    <row r="35210" spans="10:10">
      <c r="J35210" s="5"/>
    </row>
    <row r="35211" spans="10:10">
      <c r="J35211" s="5"/>
    </row>
    <row r="35212" spans="10:10">
      <c r="J35212" s="5"/>
    </row>
    <row r="35213" spans="10:10">
      <c r="J35213" s="5"/>
    </row>
    <row r="35214" spans="10:10">
      <c r="J35214" s="5"/>
    </row>
    <row r="35215" spans="10:10">
      <c r="J35215" s="5"/>
    </row>
    <row r="35216" spans="10:10">
      <c r="J35216" s="5"/>
    </row>
    <row r="35217" spans="10:10">
      <c r="J35217" s="5"/>
    </row>
    <row r="35218" spans="10:10">
      <c r="J35218" s="5"/>
    </row>
    <row r="35219" spans="10:10">
      <c r="J35219" s="5"/>
    </row>
    <row r="35220" spans="10:10">
      <c r="J35220" s="5"/>
    </row>
    <row r="35221" spans="10:10">
      <c r="J35221" s="5"/>
    </row>
    <row r="35222" spans="10:10">
      <c r="J35222" s="5"/>
    </row>
    <row r="35223" spans="10:10">
      <c r="J35223" s="5"/>
    </row>
    <row r="35224" spans="10:10">
      <c r="J35224" s="5"/>
    </row>
    <row r="35225" spans="10:10">
      <c r="J35225" s="5"/>
    </row>
    <row r="35226" spans="10:10">
      <c r="J35226" s="5"/>
    </row>
    <row r="35227" spans="10:10">
      <c r="J35227" s="5"/>
    </row>
    <row r="35228" spans="10:10">
      <c r="J35228" s="5"/>
    </row>
    <row r="35229" spans="10:10">
      <c r="J35229" s="5"/>
    </row>
    <row r="35230" spans="10:10">
      <c r="J35230" s="5"/>
    </row>
    <row r="35231" spans="10:10">
      <c r="J35231" s="5"/>
    </row>
    <row r="35232" spans="10:10">
      <c r="J35232" s="5"/>
    </row>
    <row r="35233" spans="10:10">
      <c r="J35233" s="5"/>
    </row>
    <row r="35234" spans="10:10">
      <c r="J35234" s="5"/>
    </row>
    <row r="35235" spans="10:10">
      <c r="J35235" s="5"/>
    </row>
    <row r="35236" spans="10:10">
      <c r="J35236" s="5"/>
    </row>
    <row r="35237" spans="10:10">
      <c r="J35237" s="5"/>
    </row>
    <row r="35238" spans="10:10">
      <c r="J35238" s="5"/>
    </row>
    <row r="35239" spans="10:10">
      <c r="J35239" s="5"/>
    </row>
    <row r="35240" spans="10:10">
      <c r="J35240" s="5"/>
    </row>
    <row r="35241" spans="10:10">
      <c r="J35241" s="5"/>
    </row>
    <row r="35242" spans="10:10">
      <c r="J35242" s="5"/>
    </row>
    <row r="35243" spans="10:10">
      <c r="J35243" s="5"/>
    </row>
    <row r="35244" spans="10:10">
      <c r="J35244" s="5"/>
    </row>
    <row r="35245" spans="10:10">
      <c r="J35245" s="5"/>
    </row>
    <row r="35246" spans="10:10">
      <c r="J35246" s="5"/>
    </row>
    <row r="35247" spans="10:10">
      <c r="J35247" s="5"/>
    </row>
    <row r="35248" spans="10:10">
      <c r="J35248" s="5"/>
    </row>
    <row r="35249" spans="10:10">
      <c r="J35249" s="5"/>
    </row>
    <row r="35250" spans="10:10">
      <c r="J35250" s="5"/>
    </row>
    <row r="35251" spans="10:10">
      <c r="J35251" s="5"/>
    </row>
    <row r="35252" spans="10:10">
      <c r="J35252" s="5"/>
    </row>
    <row r="35253" spans="10:10">
      <c r="J35253" s="5"/>
    </row>
    <row r="35254" spans="10:10">
      <c r="J35254" s="5"/>
    </row>
    <row r="35255" spans="10:10">
      <c r="J35255" s="5"/>
    </row>
    <row r="35256" spans="10:10">
      <c r="J35256" s="5"/>
    </row>
    <row r="35257" spans="10:10">
      <c r="J35257" s="5"/>
    </row>
    <row r="35258" spans="10:10">
      <c r="J35258" s="5"/>
    </row>
    <row r="35259" spans="10:10">
      <c r="J35259" s="5"/>
    </row>
    <row r="35260" spans="10:10">
      <c r="J35260" s="5"/>
    </row>
    <row r="35261" spans="10:10">
      <c r="J35261" s="5"/>
    </row>
    <row r="35262" spans="10:10">
      <c r="J35262" s="5"/>
    </row>
    <row r="35263" spans="10:10">
      <c r="J35263" s="5"/>
    </row>
    <row r="35264" spans="10:10">
      <c r="J35264" s="5"/>
    </row>
    <row r="35265" spans="10:10">
      <c r="J35265" s="5"/>
    </row>
    <row r="35266" spans="10:10">
      <c r="J35266" s="5"/>
    </row>
    <row r="35267" spans="10:10">
      <c r="J35267" s="5"/>
    </row>
    <row r="35268" spans="10:10">
      <c r="J35268" s="5"/>
    </row>
    <row r="35269" spans="10:10">
      <c r="J35269" s="5"/>
    </row>
    <row r="35270" spans="10:10">
      <c r="J35270" s="5"/>
    </row>
    <row r="35271" spans="10:10">
      <c r="J35271" s="5"/>
    </row>
    <row r="35272" spans="10:10">
      <c r="J35272" s="5"/>
    </row>
    <row r="35273" spans="10:10">
      <c r="J35273" s="5"/>
    </row>
    <row r="35274" spans="10:10">
      <c r="J35274" s="5"/>
    </row>
    <row r="35275" spans="10:10">
      <c r="J35275" s="5"/>
    </row>
    <row r="35276" spans="10:10">
      <c r="J35276" s="5"/>
    </row>
    <row r="35277" spans="10:10">
      <c r="J35277" s="5"/>
    </row>
    <row r="35278" spans="10:10">
      <c r="J35278" s="5"/>
    </row>
    <row r="35279" spans="10:10">
      <c r="J35279" s="5"/>
    </row>
    <row r="35280" spans="10:10">
      <c r="J35280" s="5"/>
    </row>
    <row r="35281" spans="10:10">
      <c r="J35281" s="5"/>
    </row>
    <row r="35282" spans="10:10">
      <c r="J35282" s="5"/>
    </row>
    <row r="35283" spans="10:10">
      <c r="J35283" s="5"/>
    </row>
    <row r="35284" spans="10:10">
      <c r="J35284" s="5"/>
    </row>
    <row r="35285" spans="10:10">
      <c r="J35285" s="5"/>
    </row>
    <row r="35286" spans="10:10">
      <c r="J35286" s="5"/>
    </row>
    <row r="35287" spans="10:10">
      <c r="J35287" s="5"/>
    </row>
    <row r="35288" spans="10:10">
      <c r="J35288" s="5"/>
    </row>
    <row r="35289" spans="10:10">
      <c r="J35289" s="5"/>
    </row>
    <row r="35290" spans="10:10">
      <c r="J35290" s="5"/>
    </row>
    <row r="35291" spans="10:10">
      <c r="J35291" s="5"/>
    </row>
    <row r="35292" spans="10:10">
      <c r="J35292" s="5"/>
    </row>
    <row r="35293" spans="10:10">
      <c r="J35293" s="5"/>
    </row>
    <row r="35294" spans="10:10">
      <c r="J35294" s="5"/>
    </row>
    <row r="35295" spans="10:10">
      <c r="J35295" s="5"/>
    </row>
    <row r="35296" spans="10:10">
      <c r="J35296" s="5"/>
    </row>
    <row r="35297" spans="10:10">
      <c r="J35297" s="5"/>
    </row>
    <row r="35298" spans="10:10">
      <c r="J35298" s="5"/>
    </row>
    <row r="35299" spans="10:10">
      <c r="J35299" s="5"/>
    </row>
    <row r="35300" spans="10:10">
      <c r="J35300" s="5"/>
    </row>
    <row r="35301" spans="10:10">
      <c r="J35301" s="5"/>
    </row>
    <row r="35302" spans="10:10">
      <c r="J35302" s="5"/>
    </row>
    <row r="35303" spans="10:10">
      <c r="J35303" s="5"/>
    </row>
    <row r="35304" spans="10:10">
      <c r="J35304" s="5"/>
    </row>
    <row r="35305" spans="10:10">
      <c r="J35305" s="5"/>
    </row>
    <row r="35306" spans="10:10">
      <c r="J35306" s="5"/>
    </row>
    <row r="35307" spans="10:10">
      <c r="J35307" s="5"/>
    </row>
    <row r="35308" spans="10:10">
      <c r="J35308" s="5"/>
    </row>
    <row r="35309" spans="10:10">
      <c r="J35309" s="5"/>
    </row>
    <row r="35310" spans="10:10">
      <c r="J35310" s="5"/>
    </row>
    <row r="35311" spans="10:10">
      <c r="J35311" s="5"/>
    </row>
    <row r="35312" spans="10:10">
      <c r="J35312" s="5"/>
    </row>
    <row r="35313" spans="10:10">
      <c r="J35313" s="5"/>
    </row>
    <row r="35314" spans="10:10">
      <c r="J35314" s="5"/>
    </row>
    <row r="35315" spans="10:10">
      <c r="J35315" s="5"/>
    </row>
    <row r="35316" spans="10:10">
      <c r="J35316" s="5"/>
    </row>
    <row r="35317" spans="10:10">
      <c r="J35317" s="5"/>
    </row>
    <row r="35318" spans="10:10">
      <c r="J35318" s="5"/>
    </row>
    <row r="35319" spans="10:10">
      <c r="J35319" s="5"/>
    </row>
    <row r="35320" spans="10:10">
      <c r="J35320" s="5"/>
    </row>
    <row r="35321" spans="10:10">
      <c r="J35321" s="5"/>
    </row>
    <row r="35322" spans="10:10">
      <c r="J35322" s="5"/>
    </row>
    <row r="35323" spans="10:10">
      <c r="J35323" s="5"/>
    </row>
    <row r="35324" spans="10:10">
      <c r="J35324" s="5"/>
    </row>
    <row r="35325" spans="10:10">
      <c r="J35325" s="5"/>
    </row>
    <row r="35326" spans="10:10">
      <c r="J35326" s="5"/>
    </row>
    <row r="35327" spans="10:10">
      <c r="J35327" s="5"/>
    </row>
    <row r="35328" spans="10:10">
      <c r="J35328" s="5"/>
    </row>
    <row r="35329" spans="10:10">
      <c r="J35329" s="5"/>
    </row>
    <row r="35330" spans="10:10">
      <c r="J35330" s="5"/>
    </row>
    <row r="35331" spans="10:10">
      <c r="J35331" s="5"/>
    </row>
    <row r="35332" spans="10:10">
      <c r="J35332" s="5"/>
    </row>
    <row r="35333" spans="10:10">
      <c r="J35333" s="5"/>
    </row>
    <row r="35334" spans="10:10">
      <c r="J35334" s="5"/>
    </row>
    <row r="35335" spans="10:10">
      <c r="J35335" s="5"/>
    </row>
    <row r="35336" spans="10:10">
      <c r="J35336" s="5"/>
    </row>
    <row r="35337" spans="10:10">
      <c r="J35337" s="5"/>
    </row>
    <row r="35338" spans="10:10">
      <c r="J35338" s="5"/>
    </row>
    <row r="35339" spans="10:10">
      <c r="J35339" s="5"/>
    </row>
    <row r="35340" spans="10:10">
      <c r="J35340" s="5"/>
    </row>
    <row r="35341" spans="10:10">
      <c r="J35341" s="5"/>
    </row>
    <row r="35342" spans="10:10">
      <c r="J35342" s="5"/>
    </row>
    <row r="35343" spans="10:10">
      <c r="J35343" s="5"/>
    </row>
    <row r="35344" spans="10:10">
      <c r="J35344" s="5"/>
    </row>
    <row r="35345" spans="10:10">
      <c r="J35345" s="5"/>
    </row>
    <row r="35346" spans="10:10">
      <c r="J35346" s="5"/>
    </row>
    <row r="35347" spans="10:10">
      <c r="J35347" s="5"/>
    </row>
    <row r="35348" spans="10:10">
      <c r="J35348" s="5"/>
    </row>
    <row r="35349" spans="10:10">
      <c r="J35349" s="5"/>
    </row>
    <row r="35350" spans="10:10">
      <c r="J35350" s="5"/>
    </row>
    <row r="35351" spans="10:10">
      <c r="J35351" s="5"/>
    </row>
    <row r="35352" spans="10:10">
      <c r="J35352" s="5"/>
    </row>
    <row r="35353" spans="10:10">
      <c r="J35353" s="5"/>
    </row>
    <row r="35354" spans="10:10">
      <c r="J35354" s="5"/>
    </row>
    <row r="35355" spans="10:10">
      <c r="J35355" s="5"/>
    </row>
    <row r="35356" spans="10:10">
      <c r="J35356" s="5"/>
    </row>
    <row r="35357" spans="10:10">
      <c r="J35357" s="5"/>
    </row>
    <row r="35358" spans="10:10">
      <c r="J35358" s="5"/>
    </row>
    <row r="35359" spans="10:10">
      <c r="J35359" s="5"/>
    </row>
    <row r="35360" spans="10:10">
      <c r="J35360" s="5"/>
    </row>
    <row r="35361" spans="10:10">
      <c r="J35361" s="5"/>
    </row>
    <row r="35362" spans="10:10">
      <c r="J35362" s="5"/>
    </row>
    <row r="35363" spans="10:10">
      <c r="J35363" s="5"/>
    </row>
    <row r="35364" spans="10:10">
      <c r="J35364" s="5"/>
    </row>
    <row r="35365" spans="10:10">
      <c r="J35365" s="5"/>
    </row>
    <row r="35366" spans="10:10">
      <c r="J35366" s="5"/>
    </row>
    <row r="35367" spans="10:10">
      <c r="J35367" s="5"/>
    </row>
    <row r="35368" spans="10:10">
      <c r="J35368" s="5"/>
    </row>
    <row r="35369" spans="10:10">
      <c r="J35369" s="5"/>
    </row>
    <row r="35370" spans="10:10">
      <c r="J35370" s="5"/>
    </row>
    <row r="35371" spans="10:10">
      <c r="J35371" s="5"/>
    </row>
    <row r="35372" spans="10:10">
      <c r="J35372" s="5"/>
    </row>
    <row r="35373" spans="10:10">
      <c r="J35373" s="5"/>
    </row>
    <row r="35374" spans="10:10">
      <c r="J35374" s="5"/>
    </row>
    <row r="35375" spans="10:10">
      <c r="J35375" s="5"/>
    </row>
    <row r="35376" spans="10:10">
      <c r="J35376" s="5"/>
    </row>
    <row r="35377" spans="10:10">
      <c r="J35377" s="5"/>
    </row>
    <row r="35378" spans="10:10">
      <c r="J35378" s="5"/>
    </row>
    <row r="35379" spans="10:10">
      <c r="J35379" s="5"/>
    </row>
    <row r="35380" spans="10:10">
      <c r="J35380" s="5"/>
    </row>
    <row r="35381" spans="10:10">
      <c r="J35381" s="5"/>
    </row>
    <row r="35382" spans="10:10">
      <c r="J35382" s="5"/>
    </row>
    <row r="35383" spans="10:10">
      <c r="J35383" s="5"/>
    </row>
    <row r="35384" spans="10:10">
      <c r="J35384" s="5"/>
    </row>
    <row r="35385" spans="10:10">
      <c r="J35385" s="5"/>
    </row>
    <row r="35386" spans="10:10">
      <c r="J35386" s="5"/>
    </row>
    <row r="35387" spans="10:10">
      <c r="J35387" s="5"/>
    </row>
    <row r="35388" spans="10:10">
      <c r="J35388" s="5"/>
    </row>
    <row r="35389" spans="10:10">
      <c r="J35389" s="5"/>
    </row>
    <row r="35390" spans="10:10">
      <c r="J35390" s="5"/>
    </row>
    <row r="35391" spans="10:10">
      <c r="J35391" s="5"/>
    </row>
    <row r="35392" spans="10:10">
      <c r="J35392" s="5"/>
    </row>
    <row r="35393" spans="10:10">
      <c r="J35393" s="5"/>
    </row>
    <row r="35394" spans="10:10">
      <c r="J35394" s="5"/>
    </row>
    <row r="35395" spans="10:10">
      <c r="J35395" s="5"/>
    </row>
    <row r="35396" spans="10:10">
      <c r="J35396" s="5"/>
    </row>
    <row r="35397" spans="10:10">
      <c r="J35397" s="5"/>
    </row>
    <row r="35398" spans="10:10">
      <c r="J35398" s="5"/>
    </row>
    <row r="35399" spans="10:10">
      <c r="J35399" s="5"/>
    </row>
    <row r="35400" spans="10:10">
      <c r="J35400" s="5"/>
    </row>
    <row r="35401" spans="10:10">
      <c r="J35401" s="5"/>
    </row>
    <row r="35402" spans="10:10">
      <c r="J35402" s="5"/>
    </row>
    <row r="35403" spans="10:10">
      <c r="J35403" s="5"/>
    </row>
    <row r="35404" spans="10:10">
      <c r="J35404" s="5"/>
    </row>
    <row r="35405" spans="10:10">
      <c r="J35405" s="5"/>
    </row>
    <row r="35406" spans="10:10">
      <c r="J35406" s="5"/>
    </row>
    <row r="35407" spans="10:10">
      <c r="J35407" s="5"/>
    </row>
    <row r="35408" spans="10:10">
      <c r="J35408" s="5"/>
    </row>
    <row r="35409" spans="10:10">
      <c r="J35409" s="5"/>
    </row>
    <row r="35410" spans="10:10">
      <c r="J35410" s="5"/>
    </row>
    <row r="35411" spans="10:10">
      <c r="J35411" s="5"/>
    </row>
    <row r="35412" spans="10:10">
      <c r="J35412" s="5"/>
    </row>
    <row r="35413" spans="10:10">
      <c r="J35413" s="5"/>
    </row>
    <row r="35414" spans="10:10">
      <c r="J35414" s="5"/>
    </row>
    <row r="35415" spans="10:10">
      <c r="J35415" s="5"/>
    </row>
    <row r="35416" spans="10:10">
      <c r="J35416" s="5"/>
    </row>
    <row r="35417" spans="10:10">
      <c r="J35417" s="5"/>
    </row>
    <row r="35418" spans="10:10">
      <c r="J35418" s="5"/>
    </row>
    <row r="35419" spans="10:10">
      <c r="J35419" s="5"/>
    </row>
    <row r="35420" spans="10:10">
      <c r="J35420" s="5"/>
    </row>
    <row r="35421" spans="10:10">
      <c r="J35421" s="5"/>
    </row>
    <row r="35422" spans="10:10">
      <c r="J35422" s="5"/>
    </row>
    <row r="35423" spans="10:10">
      <c r="J35423" s="5"/>
    </row>
    <row r="35424" spans="10:10">
      <c r="J35424" s="5"/>
    </row>
    <row r="35425" spans="10:10">
      <c r="J35425" s="5"/>
    </row>
    <row r="35426" spans="10:10">
      <c r="J35426" s="5"/>
    </row>
    <row r="35427" spans="10:10">
      <c r="J35427" s="5"/>
    </row>
    <row r="35428" spans="10:10">
      <c r="J35428" s="5"/>
    </row>
    <row r="35429" spans="10:10">
      <c r="J35429" s="5"/>
    </row>
    <row r="35430" spans="10:10">
      <c r="J35430" s="5"/>
    </row>
    <row r="35431" spans="10:10">
      <c r="J35431" s="5"/>
    </row>
    <row r="35432" spans="10:10">
      <c r="J35432" s="5"/>
    </row>
    <row r="35433" spans="10:10">
      <c r="J35433" s="5"/>
    </row>
    <row r="35434" spans="10:10">
      <c r="J35434" s="5"/>
    </row>
    <row r="35435" spans="10:10">
      <c r="J35435" s="5"/>
    </row>
    <row r="35436" spans="10:10">
      <c r="J35436" s="5"/>
    </row>
    <row r="35437" spans="10:10">
      <c r="J35437" s="5"/>
    </row>
    <row r="35438" spans="10:10">
      <c r="J35438" s="5"/>
    </row>
    <row r="35439" spans="10:10">
      <c r="J35439" s="5"/>
    </row>
    <row r="35440" spans="10:10">
      <c r="J35440" s="5"/>
    </row>
    <row r="35441" spans="10:10">
      <c r="J35441" s="5"/>
    </row>
    <row r="35442" spans="10:10">
      <c r="J35442" s="5"/>
    </row>
    <row r="35443" spans="10:10">
      <c r="J35443" s="5"/>
    </row>
    <row r="35444" spans="10:10">
      <c r="J35444" s="5"/>
    </row>
    <row r="35445" spans="10:10">
      <c r="J35445" s="5"/>
    </row>
    <row r="35446" spans="10:10">
      <c r="J35446" s="5"/>
    </row>
    <row r="35447" spans="10:10">
      <c r="J35447" s="5"/>
    </row>
    <row r="35448" spans="10:10">
      <c r="J35448" s="5"/>
    </row>
    <row r="35449" spans="10:10">
      <c r="J35449" s="5"/>
    </row>
    <row r="35450" spans="10:10">
      <c r="J35450" s="5"/>
    </row>
    <row r="35451" spans="10:10">
      <c r="J35451" s="5"/>
    </row>
    <row r="35452" spans="10:10">
      <c r="J35452" s="5"/>
    </row>
    <row r="35453" spans="10:10">
      <c r="J35453" s="5"/>
    </row>
    <row r="35454" spans="10:10">
      <c r="J35454" s="5"/>
    </row>
    <row r="35455" spans="10:10">
      <c r="J35455" s="5"/>
    </row>
    <row r="35456" spans="10:10">
      <c r="J35456" s="5"/>
    </row>
    <row r="35457" spans="10:10">
      <c r="J35457" s="5"/>
    </row>
    <row r="35458" spans="10:10">
      <c r="J35458" s="5"/>
    </row>
    <row r="35459" spans="10:10">
      <c r="J35459" s="5"/>
    </row>
    <row r="35460" spans="10:10">
      <c r="J35460" s="5"/>
    </row>
    <row r="35461" spans="10:10">
      <c r="J35461" s="5"/>
    </row>
    <row r="35462" spans="10:10">
      <c r="J35462" s="5"/>
    </row>
    <row r="35463" spans="10:10">
      <c r="J35463" s="5"/>
    </row>
    <row r="35464" spans="10:10">
      <c r="J35464" s="5"/>
    </row>
    <row r="35465" spans="10:10">
      <c r="J35465" s="5"/>
    </row>
    <row r="35466" spans="10:10">
      <c r="J35466" s="5"/>
    </row>
    <row r="35467" spans="10:10">
      <c r="J35467" s="5"/>
    </row>
    <row r="35468" spans="10:10">
      <c r="J35468" s="5"/>
    </row>
    <row r="35469" spans="10:10">
      <c r="J35469" s="5"/>
    </row>
    <row r="35470" spans="10:10">
      <c r="J35470" s="5"/>
    </row>
    <row r="35471" spans="10:10">
      <c r="J35471" s="5"/>
    </row>
    <row r="35472" spans="10:10">
      <c r="J35472" s="5"/>
    </row>
    <row r="35473" spans="10:10">
      <c r="J35473" s="5"/>
    </row>
    <row r="35474" spans="10:10">
      <c r="J35474" s="5"/>
    </row>
    <row r="35475" spans="10:10">
      <c r="J35475" s="5"/>
    </row>
    <row r="35476" spans="10:10">
      <c r="J35476" s="5"/>
    </row>
    <row r="35477" spans="10:10">
      <c r="J35477" s="5"/>
    </row>
    <row r="35478" spans="10:10">
      <c r="J35478" s="5"/>
    </row>
    <row r="35479" spans="10:10">
      <c r="J35479" s="5"/>
    </row>
    <row r="35480" spans="10:10">
      <c r="J35480" s="5"/>
    </row>
    <row r="35481" spans="10:10">
      <c r="J35481" s="5"/>
    </row>
    <row r="35482" spans="10:10">
      <c r="J35482" s="5"/>
    </row>
    <row r="35483" spans="10:10">
      <c r="J35483" s="5"/>
    </row>
    <row r="35484" spans="10:10">
      <c r="J35484" s="5"/>
    </row>
    <row r="35485" spans="10:10">
      <c r="J35485" s="5"/>
    </row>
    <row r="35486" spans="10:10">
      <c r="J35486" s="5"/>
    </row>
    <row r="35487" spans="10:10">
      <c r="J35487" s="5"/>
    </row>
    <row r="35488" spans="10:10">
      <c r="J35488" s="5"/>
    </row>
    <row r="35489" spans="10:10">
      <c r="J35489" s="5"/>
    </row>
    <row r="35490" spans="10:10">
      <c r="J35490" s="5"/>
    </row>
    <row r="35491" spans="10:10">
      <c r="J35491" s="5"/>
    </row>
    <row r="35492" spans="10:10">
      <c r="J35492" s="5"/>
    </row>
    <row r="35493" spans="10:10">
      <c r="J35493" s="5"/>
    </row>
    <row r="35494" spans="10:10">
      <c r="J35494" s="5"/>
    </row>
    <row r="35495" spans="10:10">
      <c r="J35495" s="5"/>
    </row>
    <row r="35496" spans="10:10">
      <c r="J35496" s="5"/>
    </row>
    <row r="35497" spans="10:10">
      <c r="J35497" s="5"/>
    </row>
    <row r="35498" spans="10:10">
      <c r="J35498" s="5"/>
    </row>
    <row r="35499" spans="10:10">
      <c r="J35499" s="5"/>
    </row>
    <row r="35500" spans="10:10">
      <c r="J35500" s="5"/>
    </row>
    <row r="35501" spans="10:10">
      <c r="J35501" s="5"/>
    </row>
    <row r="35502" spans="10:10">
      <c r="J35502" s="5"/>
    </row>
    <row r="35503" spans="10:10">
      <c r="J35503" s="5"/>
    </row>
    <row r="35504" spans="10:10">
      <c r="J35504" s="5"/>
    </row>
    <row r="35505" spans="10:10">
      <c r="J35505" s="5"/>
    </row>
    <row r="35506" spans="10:10">
      <c r="J35506" s="5"/>
    </row>
    <row r="35507" spans="10:10">
      <c r="J35507" s="5"/>
    </row>
    <row r="35508" spans="10:10">
      <c r="J35508" s="5"/>
    </row>
    <row r="35509" spans="10:10">
      <c r="J35509" s="5"/>
    </row>
    <row r="35510" spans="10:10">
      <c r="J35510" s="5"/>
    </row>
    <row r="35511" spans="10:10">
      <c r="J35511" s="5"/>
    </row>
    <row r="35512" spans="10:10">
      <c r="J35512" s="5"/>
    </row>
    <row r="35513" spans="10:10">
      <c r="J35513" s="5"/>
    </row>
    <row r="35514" spans="10:10">
      <c r="J35514" s="5"/>
    </row>
    <row r="35515" spans="10:10">
      <c r="J35515" s="5"/>
    </row>
    <row r="35516" spans="10:10">
      <c r="J35516" s="5"/>
    </row>
    <row r="35517" spans="10:10">
      <c r="J35517" s="5"/>
    </row>
    <row r="35518" spans="10:10">
      <c r="J35518" s="5"/>
    </row>
    <row r="35519" spans="10:10">
      <c r="J35519" s="5"/>
    </row>
    <row r="35520" spans="10:10">
      <c r="J35520" s="5"/>
    </row>
    <row r="35521" spans="10:10">
      <c r="J35521" s="5"/>
    </row>
    <row r="35522" spans="10:10">
      <c r="J35522" s="5"/>
    </row>
    <row r="35523" spans="10:10">
      <c r="J35523" s="5"/>
    </row>
    <row r="35524" spans="10:10">
      <c r="J35524" s="5"/>
    </row>
    <row r="35525" spans="10:10">
      <c r="J35525" s="5"/>
    </row>
    <row r="35526" spans="10:10">
      <c r="J35526" s="5"/>
    </row>
    <row r="35527" spans="10:10">
      <c r="J35527" s="5"/>
    </row>
    <row r="35528" spans="10:10">
      <c r="J35528" s="5"/>
    </row>
    <row r="35529" spans="10:10">
      <c r="J35529" s="5"/>
    </row>
    <row r="35530" spans="10:10">
      <c r="J35530" s="5"/>
    </row>
    <row r="35531" spans="10:10">
      <c r="J35531" s="5"/>
    </row>
    <row r="35532" spans="10:10">
      <c r="J35532" s="5"/>
    </row>
    <row r="35533" spans="10:10">
      <c r="J35533" s="5"/>
    </row>
    <row r="35534" spans="10:10">
      <c r="J35534" s="5"/>
    </row>
    <row r="35535" spans="10:10">
      <c r="J35535" s="5"/>
    </row>
    <row r="35536" spans="10:10">
      <c r="J35536" s="5"/>
    </row>
    <row r="35537" spans="10:10">
      <c r="J35537" s="5"/>
    </row>
    <row r="35538" spans="10:10">
      <c r="J35538" s="5"/>
    </row>
    <row r="35539" spans="10:10">
      <c r="J35539" s="5"/>
    </row>
    <row r="35540" spans="10:10">
      <c r="J35540" s="5"/>
    </row>
    <row r="35541" spans="10:10">
      <c r="J35541" s="5"/>
    </row>
    <row r="35542" spans="10:10">
      <c r="J35542" s="5"/>
    </row>
    <row r="35543" spans="10:10">
      <c r="J35543" s="5"/>
    </row>
    <row r="35544" spans="10:10">
      <c r="J35544" s="5"/>
    </row>
    <row r="35545" spans="10:10">
      <c r="J35545" s="5"/>
    </row>
    <row r="35546" spans="10:10">
      <c r="J35546" s="5"/>
    </row>
    <row r="35547" spans="10:10">
      <c r="J35547" s="5"/>
    </row>
    <row r="35548" spans="10:10">
      <c r="J35548" s="5"/>
    </row>
    <row r="35549" spans="10:10">
      <c r="J35549" s="5"/>
    </row>
    <row r="35550" spans="10:10">
      <c r="J35550" s="5"/>
    </row>
    <row r="35551" spans="10:10">
      <c r="J35551" s="5"/>
    </row>
    <row r="35552" spans="10:10">
      <c r="J35552" s="5"/>
    </row>
    <row r="35553" spans="10:10">
      <c r="J35553" s="5"/>
    </row>
    <row r="35554" spans="10:10">
      <c r="J35554" s="5"/>
    </row>
    <row r="35555" spans="10:10">
      <c r="J35555" s="5"/>
    </row>
    <row r="35556" spans="10:10">
      <c r="J35556" s="5"/>
    </row>
    <row r="35557" spans="10:10">
      <c r="J35557" s="5"/>
    </row>
    <row r="35558" spans="10:10">
      <c r="J35558" s="5"/>
    </row>
    <row r="35559" spans="10:10">
      <c r="J35559" s="5"/>
    </row>
    <row r="35560" spans="10:10">
      <c r="J35560" s="5"/>
    </row>
    <row r="35561" spans="10:10">
      <c r="J35561" s="5"/>
    </row>
    <row r="35562" spans="10:10">
      <c r="J35562" s="5"/>
    </row>
    <row r="35563" spans="10:10">
      <c r="J35563" s="5"/>
    </row>
    <row r="35564" spans="10:10">
      <c r="J35564" s="5"/>
    </row>
    <row r="35565" spans="10:10">
      <c r="J35565" s="5"/>
    </row>
    <row r="35566" spans="10:10">
      <c r="J35566" s="5"/>
    </row>
    <row r="35567" spans="10:10">
      <c r="J35567" s="5"/>
    </row>
    <row r="35568" spans="10:10">
      <c r="J35568" s="5"/>
    </row>
    <row r="35569" spans="10:10">
      <c r="J35569" s="5"/>
    </row>
    <row r="35570" spans="10:10">
      <c r="J35570" s="5"/>
    </row>
    <row r="35571" spans="10:10">
      <c r="J35571" s="5"/>
    </row>
    <row r="35572" spans="10:10">
      <c r="J35572" s="5"/>
    </row>
    <row r="35573" spans="10:10">
      <c r="J35573" s="5"/>
    </row>
    <row r="35574" spans="10:10">
      <c r="J35574" s="5"/>
    </row>
    <row r="35575" spans="10:10">
      <c r="J35575" s="5"/>
    </row>
    <row r="35576" spans="10:10">
      <c r="J35576" s="5"/>
    </row>
    <row r="35577" spans="10:10">
      <c r="J35577" s="5"/>
    </row>
    <row r="35578" spans="10:10">
      <c r="J35578" s="5"/>
    </row>
    <row r="35579" spans="10:10">
      <c r="J35579" s="5"/>
    </row>
    <row r="35580" spans="10:10">
      <c r="J35580" s="5"/>
    </row>
    <row r="35581" spans="10:10">
      <c r="J35581" s="5"/>
    </row>
    <row r="35582" spans="10:10">
      <c r="J35582" s="5"/>
    </row>
    <row r="35583" spans="10:10">
      <c r="J35583" s="5"/>
    </row>
    <row r="35584" spans="10:10">
      <c r="J35584" s="5"/>
    </row>
    <row r="35585" spans="10:10">
      <c r="J35585" s="5"/>
    </row>
    <row r="35586" spans="10:10">
      <c r="J35586" s="5"/>
    </row>
    <row r="35587" spans="10:10">
      <c r="J35587" s="5"/>
    </row>
    <row r="35588" spans="10:10">
      <c r="J35588" s="5"/>
    </row>
    <row r="35589" spans="10:10">
      <c r="J35589" s="5"/>
    </row>
    <row r="35590" spans="10:10">
      <c r="J35590" s="5"/>
    </row>
    <row r="35591" spans="10:10">
      <c r="J35591" s="5"/>
    </row>
    <row r="35592" spans="10:10">
      <c r="J35592" s="5"/>
    </row>
    <row r="35593" spans="10:10">
      <c r="J35593" s="5"/>
    </row>
    <row r="35594" spans="10:10">
      <c r="J35594" s="5"/>
    </row>
    <row r="35595" spans="10:10">
      <c r="J35595" s="5"/>
    </row>
    <row r="35596" spans="10:10">
      <c r="J35596" s="5"/>
    </row>
    <row r="35597" spans="10:10">
      <c r="J35597" s="5"/>
    </row>
    <row r="35598" spans="10:10">
      <c r="J35598" s="5"/>
    </row>
    <row r="35599" spans="10:10">
      <c r="J35599" s="5"/>
    </row>
    <row r="35600" spans="10:10">
      <c r="J35600" s="5"/>
    </row>
    <row r="35601" spans="10:10">
      <c r="J35601" s="5"/>
    </row>
    <row r="35602" spans="10:10">
      <c r="J35602" s="5"/>
    </row>
    <row r="35603" spans="10:10">
      <c r="J35603" s="5"/>
    </row>
    <row r="35604" spans="10:10">
      <c r="J35604" s="5"/>
    </row>
    <row r="35605" spans="10:10">
      <c r="J35605" s="5"/>
    </row>
    <row r="35606" spans="10:10">
      <c r="J35606" s="5"/>
    </row>
    <row r="35607" spans="10:10">
      <c r="J35607" s="5"/>
    </row>
    <row r="35608" spans="10:10">
      <c r="J35608" s="5"/>
    </row>
    <row r="35609" spans="10:10">
      <c r="J35609" s="5"/>
    </row>
    <row r="35610" spans="10:10">
      <c r="J35610" s="5"/>
    </row>
    <row r="35611" spans="10:10">
      <c r="J35611" s="5"/>
    </row>
    <row r="35612" spans="10:10">
      <c r="J35612" s="5"/>
    </row>
    <row r="35613" spans="10:10">
      <c r="J35613" s="5"/>
    </row>
    <row r="35614" spans="10:10">
      <c r="J35614" s="5"/>
    </row>
    <row r="35615" spans="10:10">
      <c r="J35615" s="5"/>
    </row>
    <row r="35616" spans="10:10">
      <c r="J35616" s="5"/>
    </row>
    <row r="35617" spans="10:10">
      <c r="J35617" s="5"/>
    </row>
    <row r="35618" spans="10:10">
      <c r="J35618" s="5"/>
    </row>
    <row r="35619" spans="10:10">
      <c r="J35619" s="5"/>
    </row>
    <row r="35620" spans="10:10">
      <c r="J35620" s="5"/>
    </row>
    <row r="35621" spans="10:10">
      <c r="J35621" s="5"/>
    </row>
    <row r="35622" spans="10:10">
      <c r="J35622" s="5"/>
    </row>
    <row r="35623" spans="10:10">
      <c r="J35623" s="5"/>
    </row>
    <row r="35624" spans="10:10">
      <c r="J35624" s="5"/>
    </row>
    <row r="35625" spans="10:10">
      <c r="J35625" s="5"/>
    </row>
    <row r="35626" spans="10:10">
      <c r="J35626" s="5"/>
    </row>
    <row r="35627" spans="10:10">
      <c r="J35627" s="5"/>
    </row>
    <row r="35628" spans="10:10">
      <c r="J35628" s="5"/>
    </row>
    <row r="35629" spans="10:10">
      <c r="J35629" s="5"/>
    </row>
    <row r="35630" spans="10:10">
      <c r="J35630" s="5"/>
    </row>
    <row r="35631" spans="10:10">
      <c r="J35631" s="5"/>
    </row>
    <row r="35632" spans="10:10">
      <c r="J35632" s="5"/>
    </row>
    <row r="35633" spans="10:10">
      <c r="J35633" s="5"/>
    </row>
    <row r="35634" spans="10:10">
      <c r="J35634" s="5"/>
    </row>
    <row r="35635" spans="10:10">
      <c r="J35635" s="5"/>
    </row>
    <row r="35636" spans="10:10">
      <c r="J35636" s="5"/>
    </row>
    <row r="35637" spans="10:10">
      <c r="J35637" s="5"/>
    </row>
    <row r="35638" spans="10:10">
      <c r="J35638" s="5"/>
    </row>
    <row r="35639" spans="10:10">
      <c r="J35639" s="5"/>
    </row>
    <row r="35640" spans="10:10">
      <c r="J35640" s="5"/>
    </row>
    <row r="35641" spans="10:10">
      <c r="J35641" s="5"/>
    </row>
    <row r="35642" spans="10:10">
      <c r="J35642" s="5"/>
    </row>
    <row r="35643" spans="10:10">
      <c r="J35643" s="5"/>
    </row>
    <row r="35644" spans="10:10">
      <c r="J35644" s="5"/>
    </row>
    <row r="35645" spans="10:10">
      <c r="J35645" s="5"/>
    </row>
    <row r="35646" spans="10:10">
      <c r="J35646" s="5"/>
    </row>
    <row r="35647" spans="10:10">
      <c r="J35647" s="5"/>
    </row>
    <row r="35648" spans="10:10">
      <c r="J35648" s="5"/>
    </row>
    <row r="35649" spans="10:10">
      <c r="J35649" s="5"/>
    </row>
    <row r="35650" spans="10:10">
      <c r="J35650" s="5"/>
    </row>
    <row r="35651" spans="10:10">
      <c r="J35651" s="5"/>
    </row>
    <row r="35652" spans="10:10">
      <c r="J35652" s="5"/>
    </row>
    <row r="35653" spans="10:10">
      <c r="J35653" s="5"/>
    </row>
    <row r="35654" spans="10:10">
      <c r="J35654" s="5"/>
    </row>
    <row r="35655" spans="10:10">
      <c r="J35655" s="5"/>
    </row>
    <row r="35656" spans="10:10">
      <c r="J35656" s="5"/>
    </row>
    <row r="35657" spans="10:10">
      <c r="J35657" s="5"/>
    </row>
    <row r="35658" spans="10:10">
      <c r="J35658" s="5"/>
    </row>
    <row r="35659" spans="10:10">
      <c r="J35659" s="5"/>
    </row>
    <row r="35660" spans="10:10">
      <c r="J35660" s="5"/>
    </row>
    <row r="35661" spans="10:10">
      <c r="J35661" s="5"/>
    </row>
    <row r="35662" spans="10:10">
      <c r="J35662" s="5"/>
    </row>
    <row r="35663" spans="10:10">
      <c r="J35663" s="5"/>
    </row>
    <row r="35664" spans="10:10">
      <c r="J35664" s="5"/>
    </row>
    <row r="35665" spans="10:10">
      <c r="J35665" s="5"/>
    </row>
    <row r="35666" spans="10:10">
      <c r="J35666" s="5"/>
    </row>
    <row r="35667" spans="10:10">
      <c r="J35667" s="5"/>
    </row>
    <row r="35668" spans="10:10">
      <c r="J35668" s="5"/>
    </row>
    <row r="35669" spans="10:10">
      <c r="J35669" s="5"/>
    </row>
    <row r="35670" spans="10:10">
      <c r="J35670" s="5"/>
    </row>
    <row r="35671" spans="10:10">
      <c r="J35671" s="5"/>
    </row>
    <row r="35672" spans="10:10">
      <c r="J35672" s="5"/>
    </row>
    <row r="35673" spans="10:10">
      <c r="J35673" s="5"/>
    </row>
    <row r="35674" spans="10:10">
      <c r="J35674" s="5"/>
    </row>
    <row r="35675" spans="10:10">
      <c r="J35675" s="5"/>
    </row>
    <row r="35676" spans="10:10">
      <c r="J35676" s="5"/>
    </row>
    <row r="35677" spans="10:10">
      <c r="J35677" s="5"/>
    </row>
    <row r="35678" spans="10:10">
      <c r="J35678" s="5"/>
    </row>
    <row r="35679" spans="10:10">
      <c r="J35679" s="5"/>
    </row>
    <row r="35680" spans="10:10">
      <c r="J35680" s="5"/>
    </row>
    <row r="35681" spans="10:10">
      <c r="J35681" s="5"/>
    </row>
    <row r="35682" spans="10:10">
      <c r="J35682" s="5"/>
    </row>
    <row r="35683" spans="10:10">
      <c r="J35683" s="5"/>
    </row>
    <row r="35684" spans="10:10">
      <c r="J35684" s="5"/>
    </row>
    <row r="35685" spans="10:10">
      <c r="J35685" s="5"/>
    </row>
    <row r="35686" spans="10:10">
      <c r="J35686" s="5"/>
    </row>
    <row r="35687" spans="10:10">
      <c r="J35687" s="5"/>
    </row>
    <row r="35688" spans="10:10">
      <c r="J35688" s="5"/>
    </row>
    <row r="35689" spans="10:10">
      <c r="J35689" s="5"/>
    </row>
    <row r="35690" spans="10:10">
      <c r="J35690" s="5"/>
    </row>
    <row r="35691" spans="10:10">
      <c r="J35691" s="5"/>
    </row>
    <row r="35692" spans="10:10">
      <c r="J35692" s="5"/>
    </row>
    <row r="35693" spans="10:10">
      <c r="J35693" s="5"/>
    </row>
    <row r="35694" spans="10:10">
      <c r="J35694" s="5"/>
    </row>
    <row r="35695" spans="10:10">
      <c r="J35695" s="5"/>
    </row>
    <row r="35696" spans="10:10">
      <c r="J35696" s="5"/>
    </row>
    <row r="35697" spans="10:10">
      <c r="J35697" s="5"/>
    </row>
    <row r="35698" spans="10:10">
      <c r="J35698" s="5"/>
    </row>
    <row r="35699" spans="10:10">
      <c r="J35699" s="5"/>
    </row>
    <row r="35700" spans="10:10">
      <c r="J35700" s="5"/>
    </row>
    <row r="35701" spans="10:10">
      <c r="J35701" s="5"/>
    </row>
    <row r="35702" spans="10:10">
      <c r="J35702" s="5"/>
    </row>
    <row r="35703" spans="10:10">
      <c r="J35703" s="5"/>
    </row>
    <row r="35704" spans="10:10">
      <c r="J35704" s="5"/>
    </row>
    <row r="35705" spans="10:10">
      <c r="J35705" s="5"/>
    </row>
    <row r="35706" spans="10:10">
      <c r="J35706" s="5"/>
    </row>
    <row r="35707" spans="10:10">
      <c r="J35707" s="5"/>
    </row>
    <row r="35708" spans="10:10">
      <c r="J35708" s="5"/>
    </row>
    <row r="35709" spans="10:10">
      <c r="J35709" s="5"/>
    </row>
    <row r="35710" spans="10:10">
      <c r="J35710" s="5"/>
    </row>
    <row r="35711" spans="10:10">
      <c r="J35711" s="5"/>
    </row>
    <row r="35712" spans="10:10">
      <c r="J35712" s="5"/>
    </row>
    <row r="35713" spans="10:10">
      <c r="J35713" s="5"/>
    </row>
    <row r="35714" spans="10:10">
      <c r="J35714" s="5"/>
    </row>
    <row r="35715" spans="10:10">
      <c r="J35715" s="5"/>
    </row>
    <row r="35716" spans="10:10">
      <c r="J35716" s="5"/>
    </row>
    <row r="35717" spans="10:10">
      <c r="J35717" s="5"/>
    </row>
    <row r="35718" spans="10:10">
      <c r="J35718" s="5"/>
    </row>
    <row r="35719" spans="10:10">
      <c r="J35719" s="5"/>
    </row>
    <row r="35720" spans="10:10">
      <c r="J35720" s="5"/>
    </row>
    <row r="35721" spans="10:10">
      <c r="J35721" s="5"/>
    </row>
    <row r="35722" spans="10:10">
      <c r="J35722" s="5"/>
    </row>
    <row r="35723" spans="10:10">
      <c r="J35723" s="5"/>
    </row>
    <row r="35724" spans="10:10">
      <c r="J35724" s="5"/>
    </row>
    <row r="35725" spans="10:10">
      <c r="J35725" s="5"/>
    </row>
    <row r="35726" spans="10:10">
      <c r="J35726" s="5"/>
    </row>
    <row r="35727" spans="10:10">
      <c r="J35727" s="5"/>
    </row>
    <row r="35728" spans="10:10">
      <c r="J35728" s="5"/>
    </row>
    <row r="35729" spans="10:10">
      <c r="J35729" s="5"/>
    </row>
    <row r="35730" spans="10:10">
      <c r="J35730" s="5"/>
    </row>
    <row r="35731" spans="10:10">
      <c r="J35731" s="5"/>
    </row>
    <row r="35732" spans="10:10">
      <c r="J35732" s="5"/>
    </row>
    <row r="35733" spans="10:10">
      <c r="J35733" s="5"/>
    </row>
    <row r="35734" spans="10:10">
      <c r="J35734" s="5"/>
    </row>
    <row r="35735" spans="10:10">
      <c r="J35735" s="5"/>
    </row>
    <row r="35736" spans="10:10">
      <c r="J35736" s="5"/>
    </row>
    <row r="35737" spans="10:10">
      <c r="J35737" s="5"/>
    </row>
    <row r="35738" spans="10:10">
      <c r="J35738" s="5"/>
    </row>
    <row r="35739" spans="10:10">
      <c r="J35739" s="5"/>
    </row>
    <row r="35740" spans="10:10">
      <c r="J35740" s="5"/>
    </row>
    <row r="35741" spans="10:10">
      <c r="J35741" s="5"/>
    </row>
    <row r="35742" spans="10:10">
      <c r="J35742" s="5"/>
    </row>
    <row r="35743" spans="10:10">
      <c r="J35743" s="5"/>
    </row>
    <row r="35744" spans="10:10">
      <c r="J35744" s="5"/>
    </row>
    <row r="35745" spans="10:10">
      <c r="J35745" s="5"/>
    </row>
    <row r="35746" spans="10:10">
      <c r="J35746" s="5"/>
    </row>
    <row r="35747" spans="10:10">
      <c r="J35747" s="5"/>
    </row>
    <row r="35748" spans="10:10">
      <c r="J35748" s="5"/>
    </row>
    <row r="35749" spans="10:10">
      <c r="J35749" s="5"/>
    </row>
    <row r="35750" spans="10:10">
      <c r="J35750" s="5"/>
    </row>
    <row r="35751" spans="10:10">
      <c r="J35751" s="5"/>
    </row>
    <row r="35752" spans="10:10">
      <c r="J35752" s="5"/>
    </row>
    <row r="35753" spans="10:10">
      <c r="J35753" s="5"/>
    </row>
    <row r="35754" spans="10:10">
      <c r="J35754" s="5"/>
    </row>
    <row r="35755" spans="10:10">
      <c r="J35755" s="5"/>
    </row>
    <row r="35756" spans="10:10">
      <c r="J35756" s="5"/>
    </row>
    <row r="35757" spans="10:10">
      <c r="J35757" s="5"/>
    </row>
    <row r="35758" spans="10:10">
      <c r="J35758" s="5"/>
    </row>
    <row r="35759" spans="10:10">
      <c r="J35759" s="5"/>
    </row>
    <row r="35760" spans="10:10">
      <c r="J35760" s="5"/>
    </row>
    <row r="35761" spans="10:10">
      <c r="J35761" s="5"/>
    </row>
    <row r="35762" spans="10:10">
      <c r="J35762" s="5"/>
    </row>
    <row r="35763" spans="10:10">
      <c r="J35763" s="5"/>
    </row>
    <row r="35764" spans="10:10">
      <c r="J35764" s="5"/>
    </row>
    <row r="35765" spans="10:10">
      <c r="J35765" s="5"/>
    </row>
    <row r="35766" spans="10:10">
      <c r="J35766" s="5"/>
    </row>
    <row r="35767" spans="10:10">
      <c r="J35767" s="5"/>
    </row>
    <row r="35768" spans="10:10">
      <c r="J35768" s="5"/>
    </row>
    <row r="35769" spans="10:10">
      <c r="J35769" s="5"/>
    </row>
    <row r="35770" spans="10:10">
      <c r="J35770" s="5"/>
    </row>
    <row r="35771" spans="10:10">
      <c r="J35771" s="5"/>
    </row>
    <row r="35772" spans="10:10">
      <c r="J35772" s="5"/>
    </row>
    <row r="35773" spans="10:10">
      <c r="J35773" s="5"/>
    </row>
    <row r="35774" spans="10:10">
      <c r="J35774" s="5"/>
    </row>
    <row r="35775" spans="10:10">
      <c r="J35775" s="5"/>
    </row>
    <row r="35776" spans="10:10">
      <c r="J35776" s="5"/>
    </row>
    <row r="35777" spans="10:10">
      <c r="J35777" s="5"/>
    </row>
    <row r="35778" spans="10:10">
      <c r="J35778" s="5"/>
    </row>
    <row r="35779" spans="10:10">
      <c r="J35779" s="5"/>
    </row>
    <row r="35780" spans="10:10">
      <c r="J35780" s="5"/>
    </row>
    <row r="35781" spans="10:10">
      <c r="J35781" s="5"/>
    </row>
    <row r="35782" spans="10:10">
      <c r="J35782" s="5"/>
    </row>
    <row r="35783" spans="10:10">
      <c r="J35783" s="5"/>
    </row>
    <row r="35784" spans="10:10">
      <c r="J35784" s="5"/>
    </row>
    <row r="35785" spans="10:10">
      <c r="J35785" s="5"/>
    </row>
    <row r="35786" spans="10:10">
      <c r="J35786" s="5"/>
    </row>
    <row r="35787" spans="10:10">
      <c r="J35787" s="5"/>
    </row>
    <row r="35788" spans="10:10">
      <c r="J35788" s="5"/>
    </row>
    <row r="35789" spans="10:10">
      <c r="J35789" s="5"/>
    </row>
    <row r="35790" spans="10:10">
      <c r="J35790" s="5"/>
    </row>
    <row r="35791" spans="10:10">
      <c r="J35791" s="5"/>
    </row>
    <row r="35792" spans="10:10">
      <c r="J35792" s="5"/>
    </row>
    <row r="35793" spans="10:10">
      <c r="J35793" s="5"/>
    </row>
    <row r="35794" spans="10:10">
      <c r="J35794" s="5"/>
    </row>
    <row r="35795" spans="10:10">
      <c r="J35795" s="5"/>
    </row>
    <row r="35796" spans="10:10">
      <c r="J35796" s="5"/>
    </row>
    <row r="35797" spans="10:10">
      <c r="J35797" s="5"/>
    </row>
    <row r="35798" spans="10:10">
      <c r="J35798" s="5"/>
    </row>
    <row r="35799" spans="10:10">
      <c r="J35799" s="5"/>
    </row>
    <row r="35800" spans="10:10">
      <c r="J35800" s="5"/>
    </row>
    <row r="35801" spans="10:10">
      <c r="J35801" s="5"/>
    </row>
    <row r="35802" spans="10:10">
      <c r="J35802" s="5"/>
    </row>
    <row r="35803" spans="10:10">
      <c r="J35803" s="5"/>
    </row>
    <row r="35804" spans="10:10">
      <c r="J35804" s="5"/>
    </row>
    <row r="35805" spans="10:10">
      <c r="J35805" s="5"/>
    </row>
    <row r="35806" spans="10:10">
      <c r="J35806" s="5"/>
    </row>
    <row r="35807" spans="10:10">
      <c r="J35807" s="5"/>
    </row>
    <row r="35808" spans="10:10">
      <c r="J35808" s="5"/>
    </row>
    <row r="35809" spans="10:10">
      <c r="J35809" s="5"/>
    </row>
    <row r="35810" spans="10:10">
      <c r="J35810" s="5"/>
    </row>
    <row r="35811" spans="10:10">
      <c r="J35811" s="5"/>
    </row>
    <row r="35812" spans="10:10">
      <c r="J35812" s="5"/>
    </row>
    <row r="35813" spans="10:10">
      <c r="J35813" s="5"/>
    </row>
    <row r="35814" spans="10:10">
      <c r="J35814" s="5"/>
    </row>
    <row r="35815" spans="10:10">
      <c r="J35815" s="5"/>
    </row>
    <row r="35816" spans="10:10">
      <c r="J35816" s="5"/>
    </row>
    <row r="35817" spans="10:10">
      <c r="J35817" s="5"/>
    </row>
    <row r="35818" spans="10:10">
      <c r="J35818" s="5"/>
    </row>
    <row r="35819" spans="10:10">
      <c r="J35819" s="5"/>
    </row>
    <row r="35820" spans="10:10">
      <c r="J35820" s="5"/>
    </row>
    <row r="35821" spans="10:10">
      <c r="J35821" s="5"/>
    </row>
    <row r="35822" spans="10:10">
      <c r="J35822" s="5"/>
    </row>
    <row r="35823" spans="10:10">
      <c r="J35823" s="5"/>
    </row>
    <row r="35824" spans="10:10">
      <c r="J35824" s="5"/>
    </row>
    <row r="35825" spans="10:10">
      <c r="J35825" s="5"/>
    </row>
    <row r="35826" spans="10:10">
      <c r="J35826" s="5"/>
    </row>
    <row r="35827" spans="10:10">
      <c r="J35827" s="5"/>
    </row>
    <row r="35828" spans="10:10">
      <c r="J35828" s="5"/>
    </row>
    <row r="35829" spans="10:10">
      <c r="J35829" s="5"/>
    </row>
    <row r="35830" spans="10:10">
      <c r="J35830" s="5"/>
    </row>
    <row r="35831" spans="10:10">
      <c r="J35831" s="5"/>
    </row>
    <row r="35832" spans="10:10">
      <c r="J35832" s="5"/>
    </row>
    <row r="35833" spans="10:10">
      <c r="J35833" s="5"/>
    </row>
    <row r="35834" spans="10:10">
      <c r="J35834" s="5"/>
    </row>
    <row r="35835" spans="10:10">
      <c r="J35835" s="5"/>
    </row>
    <row r="35836" spans="10:10">
      <c r="J35836" s="5"/>
    </row>
    <row r="35837" spans="10:10">
      <c r="J35837" s="5"/>
    </row>
    <row r="35838" spans="10:10">
      <c r="J35838" s="5"/>
    </row>
    <row r="35839" spans="10:10">
      <c r="J35839" s="5"/>
    </row>
    <row r="35840" spans="10:10">
      <c r="J35840" s="5"/>
    </row>
    <row r="35841" spans="10:10">
      <c r="J35841" s="5"/>
    </row>
    <row r="35842" spans="10:10">
      <c r="J35842" s="5"/>
    </row>
    <row r="35843" spans="10:10">
      <c r="J35843" s="5"/>
    </row>
    <row r="35844" spans="10:10">
      <c r="J35844" s="5"/>
    </row>
    <row r="35845" spans="10:10">
      <c r="J35845" s="5"/>
    </row>
    <row r="35846" spans="10:10">
      <c r="J35846" s="5"/>
    </row>
    <row r="35847" spans="10:10">
      <c r="J35847" s="5"/>
    </row>
    <row r="35848" spans="10:10">
      <c r="J35848" s="5"/>
    </row>
    <row r="35849" spans="10:10">
      <c r="J35849" s="5"/>
    </row>
    <row r="35850" spans="10:10">
      <c r="J35850" s="5"/>
    </row>
    <row r="35851" spans="10:10">
      <c r="J35851" s="5"/>
    </row>
    <row r="35852" spans="10:10">
      <c r="J35852" s="5"/>
    </row>
    <row r="35853" spans="10:10">
      <c r="J35853" s="5"/>
    </row>
    <row r="35854" spans="10:10">
      <c r="J35854" s="5"/>
    </row>
    <row r="35855" spans="10:10">
      <c r="J35855" s="5"/>
    </row>
    <row r="35856" spans="10:10">
      <c r="J35856" s="5"/>
    </row>
    <row r="35857" spans="10:10">
      <c r="J35857" s="5"/>
    </row>
    <row r="35858" spans="10:10">
      <c r="J35858" s="5"/>
    </row>
    <row r="35859" spans="10:10">
      <c r="J35859" s="5"/>
    </row>
    <row r="35860" spans="10:10">
      <c r="J35860" s="5"/>
    </row>
    <row r="35861" spans="10:10">
      <c r="J35861" s="5"/>
    </row>
    <row r="35862" spans="10:10">
      <c r="J35862" s="5"/>
    </row>
    <row r="35863" spans="10:10">
      <c r="J35863" s="5"/>
    </row>
    <row r="35864" spans="10:10">
      <c r="J35864" s="5"/>
    </row>
    <row r="35865" spans="10:10">
      <c r="J35865" s="5"/>
    </row>
    <row r="35866" spans="10:10">
      <c r="J35866" s="5"/>
    </row>
    <row r="35867" spans="10:10">
      <c r="J35867" s="5"/>
    </row>
    <row r="35868" spans="10:10">
      <c r="J35868" s="5"/>
    </row>
    <row r="35869" spans="10:10">
      <c r="J35869" s="5"/>
    </row>
    <row r="35870" spans="10:10">
      <c r="J35870" s="5"/>
    </row>
    <row r="35871" spans="10:10">
      <c r="J35871" s="5"/>
    </row>
    <row r="35872" spans="10:10">
      <c r="J35872" s="5"/>
    </row>
    <row r="35873" spans="10:10">
      <c r="J35873" s="5"/>
    </row>
    <row r="35874" spans="10:10">
      <c r="J35874" s="5"/>
    </row>
    <row r="35875" spans="10:10">
      <c r="J35875" s="5"/>
    </row>
    <row r="35876" spans="10:10">
      <c r="J35876" s="5"/>
    </row>
    <row r="35877" spans="10:10">
      <c r="J35877" s="5"/>
    </row>
    <row r="35878" spans="10:10">
      <c r="J35878" s="5"/>
    </row>
    <row r="35879" spans="10:10">
      <c r="J35879" s="5"/>
    </row>
    <row r="35880" spans="10:10">
      <c r="J35880" s="5"/>
    </row>
    <row r="35881" spans="10:10">
      <c r="J35881" s="5"/>
    </row>
    <row r="35882" spans="10:10">
      <c r="J35882" s="5"/>
    </row>
    <row r="35883" spans="10:10">
      <c r="J35883" s="5"/>
    </row>
    <row r="35884" spans="10:10">
      <c r="J35884" s="5"/>
    </row>
    <row r="35885" spans="10:10">
      <c r="J35885" s="5"/>
    </row>
    <row r="35886" spans="10:10">
      <c r="J35886" s="5"/>
    </row>
    <row r="35887" spans="10:10">
      <c r="J35887" s="5"/>
    </row>
    <row r="35888" spans="10:10">
      <c r="J35888" s="5"/>
    </row>
    <row r="35889" spans="10:10">
      <c r="J35889" s="5"/>
    </row>
    <row r="35890" spans="10:10">
      <c r="J35890" s="5"/>
    </row>
    <row r="35891" spans="10:10">
      <c r="J35891" s="5"/>
    </row>
    <row r="35892" spans="10:10">
      <c r="J35892" s="5"/>
    </row>
    <row r="35893" spans="10:10">
      <c r="J35893" s="5"/>
    </row>
    <row r="35894" spans="10:10">
      <c r="J35894" s="5"/>
    </row>
    <row r="35895" spans="10:10">
      <c r="J35895" s="5"/>
    </row>
    <row r="35896" spans="10:10">
      <c r="J35896" s="5"/>
    </row>
    <row r="35897" spans="10:10">
      <c r="J35897" s="5"/>
    </row>
    <row r="35898" spans="10:10">
      <c r="J35898" s="5"/>
    </row>
    <row r="35899" spans="10:10">
      <c r="J35899" s="5"/>
    </row>
    <row r="35900" spans="10:10">
      <c r="J35900" s="5"/>
    </row>
    <row r="35901" spans="10:10">
      <c r="J35901" s="5"/>
    </row>
    <row r="35902" spans="10:10">
      <c r="J35902" s="5"/>
    </row>
    <row r="35903" spans="10:10">
      <c r="J35903" s="5"/>
    </row>
    <row r="35904" spans="10:10">
      <c r="J35904" s="5"/>
    </row>
    <row r="35905" spans="10:10">
      <c r="J35905" s="5"/>
    </row>
    <row r="35906" spans="10:10">
      <c r="J35906" s="5"/>
    </row>
    <row r="35907" spans="10:10">
      <c r="J35907" s="5"/>
    </row>
    <row r="35908" spans="10:10">
      <c r="J35908" s="5"/>
    </row>
    <row r="35909" spans="10:10">
      <c r="J35909" s="5"/>
    </row>
    <row r="35910" spans="10:10">
      <c r="J35910" s="5"/>
    </row>
    <row r="35911" spans="10:10">
      <c r="J35911" s="5"/>
    </row>
    <row r="35912" spans="10:10">
      <c r="J35912" s="5"/>
    </row>
    <row r="35913" spans="10:10">
      <c r="J35913" s="5"/>
    </row>
    <row r="35914" spans="10:10">
      <c r="J35914" s="5"/>
    </row>
    <row r="35915" spans="10:10">
      <c r="J35915" s="5"/>
    </row>
    <row r="35916" spans="10:10">
      <c r="J35916" s="5"/>
    </row>
    <row r="35917" spans="10:10">
      <c r="J35917" s="5"/>
    </row>
    <row r="35918" spans="10:10">
      <c r="J35918" s="5"/>
    </row>
    <row r="35919" spans="10:10">
      <c r="J35919" s="5"/>
    </row>
    <row r="35920" spans="10:10">
      <c r="J35920" s="5"/>
    </row>
    <row r="35921" spans="10:10">
      <c r="J35921" s="5"/>
    </row>
    <row r="35922" spans="10:10">
      <c r="J35922" s="5"/>
    </row>
    <row r="35923" spans="10:10">
      <c r="J35923" s="5"/>
    </row>
    <row r="35924" spans="10:10">
      <c r="J35924" s="5"/>
    </row>
    <row r="35925" spans="10:10">
      <c r="J35925" s="5"/>
    </row>
    <row r="35926" spans="10:10">
      <c r="J35926" s="5"/>
    </row>
    <row r="35927" spans="10:10">
      <c r="J35927" s="5"/>
    </row>
    <row r="35928" spans="10:10">
      <c r="J35928" s="5"/>
    </row>
    <row r="35929" spans="10:10">
      <c r="J35929" s="5"/>
    </row>
    <row r="35930" spans="10:10">
      <c r="J35930" s="5"/>
    </row>
    <row r="35931" spans="10:10">
      <c r="J35931" s="5"/>
    </row>
    <row r="35932" spans="10:10">
      <c r="J35932" s="5"/>
    </row>
    <row r="35933" spans="10:10">
      <c r="J35933" s="5"/>
    </row>
    <row r="35934" spans="10:10">
      <c r="J35934" s="5"/>
    </row>
    <row r="35935" spans="10:10">
      <c r="J35935" s="5"/>
    </row>
    <row r="35936" spans="10:10">
      <c r="J35936" s="5"/>
    </row>
    <row r="35937" spans="10:10">
      <c r="J35937" s="5"/>
    </row>
    <row r="35938" spans="10:10">
      <c r="J35938" s="5"/>
    </row>
    <row r="35939" spans="10:10">
      <c r="J35939" s="5"/>
    </row>
    <row r="35940" spans="10:10">
      <c r="J35940" s="5"/>
    </row>
    <row r="35941" spans="10:10">
      <c r="J35941" s="5"/>
    </row>
    <row r="35942" spans="10:10">
      <c r="J35942" s="5"/>
    </row>
    <row r="35943" spans="10:10">
      <c r="J35943" s="5"/>
    </row>
    <row r="35944" spans="10:10">
      <c r="J35944" s="5"/>
    </row>
    <row r="35945" spans="10:10">
      <c r="J35945" s="5"/>
    </row>
    <row r="35946" spans="10:10">
      <c r="J35946" s="5"/>
    </row>
    <row r="35947" spans="10:10">
      <c r="J35947" s="5"/>
    </row>
    <row r="35948" spans="10:10">
      <c r="J35948" s="5"/>
    </row>
    <row r="35949" spans="10:10">
      <c r="J35949" s="5"/>
    </row>
    <row r="35950" spans="10:10">
      <c r="J35950" s="5"/>
    </row>
    <row r="35951" spans="10:10">
      <c r="J35951" s="5"/>
    </row>
    <row r="35952" spans="10:10">
      <c r="J35952" s="5"/>
    </row>
    <row r="35953" spans="10:10">
      <c r="J35953" s="5"/>
    </row>
    <row r="35954" spans="10:10">
      <c r="J35954" s="5"/>
    </row>
    <row r="35955" spans="10:10">
      <c r="J35955" s="5"/>
    </row>
    <row r="35956" spans="10:10">
      <c r="J35956" s="5"/>
    </row>
    <row r="35957" spans="10:10">
      <c r="J35957" s="5"/>
    </row>
    <row r="35958" spans="10:10">
      <c r="J35958" s="5"/>
    </row>
    <row r="35959" spans="10:10">
      <c r="J35959" s="5"/>
    </row>
    <row r="35960" spans="10:10">
      <c r="J35960" s="5"/>
    </row>
    <row r="35961" spans="10:10">
      <c r="J35961" s="5"/>
    </row>
    <row r="35962" spans="10:10">
      <c r="J35962" s="5"/>
    </row>
    <row r="35963" spans="10:10">
      <c r="J35963" s="5"/>
    </row>
    <row r="35964" spans="10:10">
      <c r="J35964" s="5"/>
    </row>
    <row r="35965" spans="10:10">
      <c r="J35965" s="5"/>
    </row>
    <row r="35966" spans="10:10">
      <c r="J35966" s="5"/>
    </row>
    <row r="35967" spans="10:10">
      <c r="J35967" s="5"/>
    </row>
    <row r="35968" spans="10:10">
      <c r="J35968" s="5"/>
    </row>
    <row r="35969" spans="10:10">
      <c r="J35969" s="5"/>
    </row>
    <row r="35970" spans="10:10">
      <c r="J35970" s="5"/>
    </row>
    <row r="35971" spans="10:10">
      <c r="J35971" s="5"/>
    </row>
    <row r="35972" spans="10:10">
      <c r="J35972" s="5"/>
    </row>
    <row r="35973" spans="10:10">
      <c r="J35973" s="5"/>
    </row>
    <row r="35974" spans="10:10">
      <c r="J35974" s="5"/>
    </row>
    <row r="35975" spans="10:10">
      <c r="J35975" s="5"/>
    </row>
    <row r="35976" spans="10:10">
      <c r="J35976" s="5"/>
    </row>
    <row r="35977" spans="10:10">
      <c r="J35977" s="5"/>
    </row>
    <row r="35978" spans="10:10">
      <c r="J35978" s="5"/>
    </row>
    <row r="35979" spans="10:10">
      <c r="J35979" s="5"/>
    </row>
    <row r="35980" spans="10:10">
      <c r="J35980" s="5"/>
    </row>
    <row r="35981" spans="10:10">
      <c r="J35981" s="5"/>
    </row>
    <row r="35982" spans="10:10">
      <c r="J35982" s="5"/>
    </row>
    <row r="35983" spans="10:10">
      <c r="J35983" s="5"/>
    </row>
    <row r="35984" spans="10:10">
      <c r="J35984" s="5"/>
    </row>
    <row r="35985" spans="10:10">
      <c r="J35985" s="5"/>
    </row>
    <row r="35986" spans="10:10">
      <c r="J35986" s="5"/>
    </row>
    <row r="35987" spans="10:10">
      <c r="J35987" s="5"/>
    </row>
    <row r="35988" spans="10:10">
      <c r="J35988" s="5"/>
    </row>
    <row r="35989" spans="10:10">
      <c r="J35989" s="5"/>
    </row>
    <row r="35990" spans="10:10">
      <c r="J35990" s="5"/>
    </row>
    <row r="35991" spans="10:10">
      <c r="J35991" s="5"/>
    </row>
    <row r="35992" spans="10:10">
      <c r="J35992" s="5"/>
    </row>
    <row r="35993" spans="10:10">
      <c r="J35993" s="5"/>
    </row>
    <row r="35994" spans="10:10">
      <c r="J35994" s="5"/>
    </row>
    <row r="35995" spans="10:10">
      <c r="J35995" s="5"/>
    </row>
    <row r="35996" spans="10:10">
      <c r="J35996" s="5"/>
    </row>
    <row r="35997" spans="10:10">
      <c r="J35997" s="5"/>
    </row>
    <row r="35998" spans="10:10">
      <c r="J35998" s="5"/>
    </row>
    <row r="35999" spans="10:10">
      <c r="J35999" s="5"/>
    </row>
    <row r="36000" spans="10:10">
      <c r="J36000" s="5"/>
    </row>
    <row r="36001" spans="10:10">
      <c r="J36001" s="5"/>
    </row>
    <row r="36002" spans="10:10">
      <c r="J36002" s="5"/>
    </row>
    <row r="36003" spans="10:10">
      <c r="J36003" s="5"/>
    </row>
    <row r="36004" spans="10:10">
      <c r="J36004" s="5"/>
    </row>
    <row r="36005" spans="10:10">
      <c r="J36005" s="5"/>
    </row>
    <row r="36006" spans="10:10">
      <c r="J36006" s="5"/>
    </row>
    <row r="36007" spans="10:10">
      <c r="J36007" s="5"/>
    </row>
    <row r="36008" spans="10:10">
      <c r="J36008" s="5"/>
    </row>
    <row r="36009" spans="10:10">
      <c r="J36009" s="5"/>
    </row>
    <row r="36010" spans="10:10">
      <c r="J36010" s="5"/>
    </row>
    <row r="36011" spans="10:10">
      <c r="J36011" s="5"/>
    </row>
    <row r="36012" spans="10:10">
      <c r="J36012" s="5"/>
    </row>
    <row r="36013" spans="10:10">
      <c r="J36013" s="5"/>
    </row>
    <row r="36014" spans="10:10">
      <c r="J36014" s="5"/>
    </row>
    <row r="36015" spans="10:10">
      <c r="J36015" s="5"/>
    </row>
    <row r="36016" spans="10:10">
      <c r="J36016" s="5"/>
    </row>
    <row r="36017" spans="10:10">
      <c r="J36017" s="5"/>
    </row>
    <row r="36018" spans="10:10">
      <c r="J36018" s="5"/>
    </row>
    <row r="36019" spans="10:10">
      <c r="J36019" s="5"/>
    </row>
    <row r="36020" spans="10:10">
      <c r="J36020" s="5"/>
    </row>
    <row r="36021" spans="10:10">
      <c r="J36021" s="5"/>
    </row>
    <row r="36022" spans="10:10">
      <c r="J36022" s="5"/>
    </row>
    <row r="36023" spans="10:10">
      <c r="J36023" s="5"/>
    </row>
    <row r="36024" spans="10:10">
      <c r="J36024" s="5"/>
    </row>
    <row r="36025" spans="10:10">
      <c r="J36025" s="5"/>
    </row>
    <row r="36026" spans="10:10">
      <c r="J36026" s="5"/>
    </row>
    <row r="36027" spans="10:10">
      <c r="J36027" s="5"/>
    </row>
    <row r="36028" spans="10:10">
      <c r="J36028" s="5"/>
    </row>
    <row r="36029" spans="10:10">
      <c r="J36029" s="5"/>
    </row>
    <row r="36030" spans="10:10">
      <c r="J36030" s="5"/>
    </row>
    <row r="36031" spans="10:10">
      <c r="J36031" s="5"/>
    </row>
    <row r="36032" spans="10:10">
      <c r="J36032" s="5"/>
    </row>
    <row r="36033" spans="10:10">
      <c r="J36033" s="5"/>
    </row>
    <row r="36034" spans="10:10">
      <c r="J36034" s="5"/>
    </row>
    <row r="36035" spans="10:10">
      <c r="J36035" s="5"/>
    </row>
    <row r="36036" spans="10:10">
      <c r="J36036" s="5"/>
    </row>
    <row r="36037" spans="10:10">
      <c r="J36037" s="5"/>
    </row>
    <row r="36038" spans="10:10">
      <c r="J36038" s="5"/>
    </row>
    <row r="36039" spans="10:10">
      <c r="J36039" s="5"/>
    </row>
    <row r="36040" spans="10:10">
      <c r="J36040" s="5"/>
    </row>
    <row r="36041" spans="10:10">
      <c r="J36041" s="5"/>
    </row>
    <row r="36042" spans="10:10">
      <c r="J36042" s="5"/>
    </row>
    <row r="36043" spans="10:10">
      <c r="J36043" s="5"/>
    </row>
    <row r="36044" spans="10:10">
      <c r="J36044" s="5"/>
    </row>
    <row r="36045" spans="10:10">
      <c r="J36045" s="5"/>
    </row>
    <row r="36046" spans="10:10">
      <c r="J36046" s="5"/>
    </row>
    <row r="36047" spans="10:10">
      <c r="J36047" s="5"/>
    </row>
    <row r="36048" spans="10:10">
      <c r="J36048" s="5"/>
    </row>
    <row r="36049" spans="10:10">
      <c r="J36049" s="5"/>
    </row>
    <row r="36050" spans="10:10">
      <c r="J36050" s="5"/>
    </row>
    <row r="36051" spans="10:10">
      <c r="J36051" s="5"/>
    </row>
    <row r="36052" spans="10:10">
      <c r="J36052" s="5"/>
    </row>
    <row r="36053" spans="10:10">
      <c r="J36053" s="5"/>
    </row>
    <row r="36054" spans="10:10">
      <c r="J36054" s="5"/>
    </row>
    <row r="36055" spans="10:10">
      <c r="J36055" s="5"/>
    </row>
    <row r="36056" spans="10:10">
      <c r="J36056" s="5"/>
    </row>
    <row r="36057" spans="10:10">
      <c r="J36057" s="5"/>
    </row>
    <row r="36058" spans="10:10">
      <c r="J36058" s="5"/>
    </row>
    <row r="36059" spans="10:10">
      <c r="J36059" s="5"/>
    </row>
    <row r="36060" spans="10:10">
      <c r="J36060" s="5"/>
    </row>
    <row r="36061" spans="10:10">
      <c r="J36061" s="5"/>
    </row>
    <row r="36062" spans="10:10">
      <c r="J36062" s="5"/>
    </row>
    <row r="36063" spans="10:10">
      <c r="J36063" s="5"/>
    </row>
    <row r="36064" spans="10:10">
      <c r="J36064" s="5"/>
    </row>
    <row r="36065" spans="10:10">
      <c r="J36065" s="5"/>
    </row>
    <row r="36066" spans="10:10">
      <c r="J36066" s="5"/>
    </row>
    <row r="36067" spans="10:10">
      <c r="J36067" s="5"/>
    </row>
    <row r="36068" spans="10:10">
      <c r="J36068" s="5"/>
    </row>
    <row r="36069" spans="10:10">
      <c r="J36069" s="5"/>
    </row>
    <row r="36070" spans="10:10">
      <c r="J36070" s="5"/>
    </row>
    <row r="36071" spans="10:10">
      <c r="J36071" s="5"/>
    </row>
    <row r="36072" spans="10:10">
      <c r="J36072" s="5"/>
    </row>
    <row r="36073" spans="10:10">
      <c r="J36073" s="5"/>
    </row>
    <row r="36074" spans="10:10">
      <c r="J36074" s="5"/>
    </row>
    <row r="36075" spans="10:10">
      <c r="J36075" s="5"/>
    </row>
    <row r="36076" spans="10:10">
      <c r="J36076" s="5"/>
    </row>
    <row r="36077" spans="10:10">
      <c r="J36077" s="5"/>
    </row>
    <row r="36078" spans="10:10">
      <c r="J36078" s="5"/>
    </row>
    <row r="36079" spans="10:10">
      <c r="J36079" s="5"/>
    </row>
    <row r="36080" spans="10:10">
      <c r="J36080" s="5"/>
    </row>
    <row r="36081" spans="10:10">
      <c r="J36081" s="5"/>
    </row>
    <row r="36082" spans="10:10">
      <c r="J36082" s="5"/>
    </row>
    <row r="36083" spans="10:10">
      <c r="J36083" s="5"/>
    </row>
    <row r="36084" spans="10:10">
      <c r="J36084" s="5"/>
    </row>
    <row r="36085" spans="10:10">
      <c r="J36085" s="5"/>
    </row>
    <row r="36086" spans="10:10">
      <c r="J36086" s="5"/>
    </row>
    <row r="36087" spans="10:10">
      <c r="J36087" s="5"/>
    </row>
    <row r="36088" spans="10:10">
      <c r="J36088" s="5"/>
    </row>
    <row r="36089" spans="10:10">
      <c r="J36089" s="5"/>
    </row>
    <row r="36090" spans="10:10">
      <c r="J36090" s="5"/>
    </row>
    <row r="36091" spans="10:10">
      <c r="J36091" s="5"/>
    </row>
    <row r="36092" spans="10:10">
      <c r="J36092" s="5"/>
    </row>
    <row r="36093" spans="10:10">
      <c r="J36093" s="5"/>
    </row>
    <row r="36094" spans="10:10">
      <c r="J36094" s="5"/>
    </row>
    <row r="36095" spans="10:10">
      <c r="J36095" s="5"/>
    </row>
    <row r="36096" spans="10:10">
      <c r="J36096" s="5"/>
    </row>
    <row r="36097" spans="10:10">
      <c r="J36097" s="5"/>
    </row>
    <row r="36098" spans="10:10">
      <c r="J36098" s="5"/>
    </row>
    <row r="36099" spans="10:10">
      <c r="J36099" s="5"/>
    </row>
    <row r="36100" spans="10:10">
      <c r="J36100" s="5"/>
    </row>
    <row r="36101" spans="10:10">
      <c r="J36101" s="5"/>
    </row>
    <row r="36102" spans="10:10">
      <c r="J36102" s="5"/>
    </row>
    <row r="36103" spans="10:10">
      <c r="J36103" s="5"/>
    </row>
    <row r="36104" spans="10:10">
      <c r="J36104" s="5"/>
    </row>
    <row r="36105" spans="10:10">
      <c r="J36105" s="5"/>
    </row>
    <row r="36106" spans="10:10">
      <c r="J36106" s="5"/>
    </row>
    <row r="36107" spans="10:10">
      <c r="J36107" s="5"/>
    </row>
    <row r="36108" spans="10:10">
      <c r="J36108" s="5"/>
    </row>
    <row r="36109" spans="10:10">
      <c r="J36109" s="5"/>
    </row>
    <row r="36110" spans="10:10">
      <c r="J36110" s="5"/>
    </row>
    <row r="36111" spans="10:10">
      <c r="J36111" s="5"/>
    </row>
    <row r="36112" spans="10:10">
      <c r="J36112" s="5"/>
    </row>
    <row r="36113" spans="10:10">
      <c r="J36113" s="5"/>
    </row>
    <row r="36114" spans="10:10">
      <c r="J36114" s="5"/>
    </row>
    <row r="36115" spans="10:10">
      <c r="J36115" s="5"/>
    </row>
    <row r="36116" spans="10:10">
      <c r="J36116" s="5"/>
    </row>
    <row r="36117" spans="10:10">
      <c r="J36117" s="5"/>
    </row>
    <row r="36118" spans="10:10">
      <c r="J36118" s="5"/>
    </row>
    <row r="36119" spans="10:10">
      <c r="J36119" s="5"/>
    </row>
    <row r="36120" spans="10:10">
      <c r="J36120" s="5"/>
    </row>
    <row r="36121" spans="10:10">
      <c r="J36121" s="5"/>
    </row>
    <row r="36122" spans="10:10">
      <c r="J36122" s="5"/>
    </row>
    <row r="36123" spans="10:10">
      <c r="J36123" s="5"/>
    </row>
    <row r="36124" spans="10:10">
      <c r="J36124" s="5"/>
    </row>
    <row r="36125" spans="10:10">
      <c r="J36125" s="5"/>
    </row>
    <row r="36126" spans="10:10">
      <c r="J36126" s="5"/>
    </row>
    <row r="36127" spans="10:10">
      <c r="J36127" s="5"/>
    </row>
    <row r="36128" spans="10:10">
      <c r="J36128" s="5"/>
    </row>
    <row r="36129" spans="10:10">
      <c r="J36129" s="5"/>
    </row>
    <row r="36130" spans="10:10">
      <c r="J36130" s="5"/>
    </row>
    <row r="36131" spans="10:10">
      <c r="J36131" s="5"/>
    </row>
    <row r="36132" spans="10:10">
      <c r="J36132" s="5"/>
    </row>
    <row r="36133" spans="10:10">
      <c r="J36133" s="5"/>
    </row>
    <row r="36134" spans="10:10">
      <c r="J36134" s="5"/>
    </row>
    <row r="36135" spans="10:10">
      <c r="J36135" s="5"/>
    </row>
    <row r="36136" spans="10:10">
      <c r="J36136" s="5"/>
    </row>
    <row r="36137" spans="10:10">
      <c r="J36137" s="5"/>
    </row>
    <row r="36138" spans="10:10">
      <c r="J36138" s="5"/>
    </row>
    <row r="36139" spans="10:10">
      <c r="J36139" s="5"/>
    </row>
    <row r="36140" spans="10:10">
      <c r="J36140" s="5"/>
    </row>
    <row r="36141" spans="10:10">
      <c r="J36141" s="5"/>
    </row>
    <row r="36142" spans="10:10">
      <c r="J36142" s="5"/>
    </row>
    <row r="36143" spans="10:10">
      <c r="J36143" s="5"/>
    </row>
    <row r="36144" spans="10:10">
      <c r="J36144" s="5"/>
    </row>
    <row r="36145" spans="10:10">
      <c r="J36145" s="5"/>
    </row>
    <row r="36146" spans="10:10">
      <c r="J36146" s="5"/>
    </row>
    <row r="36147" spans="10:10">
      <c r="J36147" s="5"/>
    </row>
    <row r="36148" spans="10:10">
      <c r="J36148" s="5"/>
    </row>
    <row r="36149" spans="10:10">
      <c r="J36149" s="5"/>
    </row>
    <row r="36150" spans="10:10">
      <c r="J36150" s="5"/>
    </row>
    <row r="36151" spans="10:10">
      <c r="J36151" s="5"/>
    </row>
    <row r="36152" spans="10:10">
      <c r="J36152" s="5"/>
    </row>
    <row r="36153" spans="10:10">
      <c r="J36153" s="5"/>
    </row>
    <row r="36154" spans="10:10">
      <c r="J36154" s="5"/>
    </row>
    <row r="36155" spans="10:10">
      <c r="J36155" s="5"/>
    </row>
    <row r="36156" spans="10:10">
      <c r="J36156" s="5"/>
    </row>
    <row r="36157" spans="10:10">
      <c r="J36157" s="5"/>
    </row>
    <row r="36158" spans="10:10">
      <c r="J36158" s="5"/>
    </row>
    <row r="36159" spans="10:10">
      <c r="J36159" s="5"/>
    </row>
    <row r="36160" spans="10:10">
      <c r="J36160" s="5"/>
    </row>
    <row r="36161" spans="10:10">
      <c r="J36161" s="5"/>
    </row>
    <row r="36162" spans="10:10">
      <c r="J36162" s="5"/>
    </row>
    <row r="36163" spans="10:10">
      <c r="J36163" s="5"/>
    </row>
    <row r="36164" spans="10:10">
      <c r="J36164" s="5"/>
    </row>
    <row r="36165" spans="10:10">
      <c r="J36165" s="5"/>
    </row>
    <row r="36166" spans="10:10">
      <c r="J36166" s="5"/>
    </row>
    <row r="36167" spans="10:10">
      <c r="J36167" s="5"/>
    </row>
    <row r="36168" spans="10:10">
      <c r="J36168" s="5"/>
    </row>
    <row r="36169" spans="10:10">
      <c r="J36169" s="5"/>
    </row>
    <row r="36170" spans="10:10">
      <c r="J36170" s="5"/>
    </row>
    <row r="36171" spans="10:10">
      <c r="J36171" s="5"/>
    </row>
    <row r="36172" spans="10:10">
      <c r="J36172" s="5"/>
    </row>
    <row r="36173" spans="10:10">
      <c r="J36173" s="5"/>
    </row>
    <row r="36174" spans="10:10">
      <c r="J36174" s="5"/>
    </row>
    <row r="36175" spans="10:10">
      <c r="J36175" s="5"/>
    </row>
    <row r="36176" spans="10:10">
      <c r="J36176" s="5"/>
    </row>
    <row r="36177" spans="10:10">
      <c r="J36177" s="5"/>
    </row>
    <row r="36178" spans="10:10">
      <c r="J36178" s="5"/>
    </row>
    <row r="36179" spans="10:10">
      <c r="J36179" s="5"/>
    </row>
    <row r="36180" spans="10:10">
      <c r="J36180" s="5"/>
    </row>
    <row r="36181" spans="10:10">
      <c r="J36181" s="5"/>
    </row>
    <row r="36182" spans="10:10">
      <c r="J36182" s="5"/>
    </row>
    <row r="36183" spans="10:10">
      <c r="J36183" s="5"/>
    </row>
    <row r="36184" spans="10:10">
      <c r="J36184" s="5"/>
    </row>
    <row r="36185" spans="10:10">
      <c r="J36185" s="5"/>
    </row>
    <row r="36186" spans="10:10">
      <c r="J36186" s="5"/>
    </row>
    <row r="36187" spans="10:10">
      <c r="J36187" s="5"/>
    </row>
    <row r="36188" spans="10:10">
      <c r="J36188" s="5"/>
    </row>
    <row r="36189" spans="10:10">
      <c r="J36189" s="5"/>
    </row>
    <row r="36190" spans="10:10">
      <c r="J36190" s="5"/>
    </row>
    <row r="36191" spans="10:10">
      <c r="J36191" s="5"/>
    </row>
    <row r="36192" spans="10:10">
      <c r="J36192" s="5"/>
    </row>
    <row r="36193" spans="10:10">
      <c r="J36193" s="5"/>
    </row>
    <row r="36194" spans="10:10">
      <c r="J36194" s="5"/>
    </row>
    <row r="36195" spans="10:10">
      <c r="J36195" s="5"/>
    </row>
    <row r="36196" spans="10:10">
      <c r="J36196" s="5"/>
    </row>
    <row r="36197" spans="10:10">
      <c r="J36197" s="5"/>
    </row>
    <row r="36198" spans="10:10">
      <c r="J36198" s="5"/>
    </row>
    <row r="36199" spans="10:10">
      <c r="J36199" s="5"/>
    </row>
    <row r="36200" spans="10:10">
      <c r="J36200" s="5"/>
    </row>
    <row r="36201" spans="10:10">
      <c r="J36201" s="5"/>
    </row>
    <row r="36202" spans="10:10">
      <c r="J36202" s="5"/>
    </row>
    <row r="36203" spans="10:10">
      <c r="J36203" s="5"/>
    </row>
    <row r="36204" spans="10:10">
      <c r="J36204" s="5"/>
    </row>
    <row r="36205" spans="10:10">
      <c r="J36205" s="5"/>
    </row>
    <row r="36206" spans="10:10">
      <c r="J36206" s="5"/>
    </row>
    <row r="36207" spans="10:10">
      <c r="J36207" s="5"/>
    </row>
    <row r="36208" spans="10:10">
      <c r="J36208" s="5"/>
    </row>
    <row r="36209" spans="10:10">
      <c r="J36209" s="5"/>
    </row>
    <row r="36210" spans="10:10">
      <c r="J36210" s="5"/>
    </row>
    <row r="36211" spans="10:10">
      <c r="J36211" s="5"/>
    </row>
    <row r="36212" spans="10:10">
      <c r="J36212" s="5"/>
    </row>
    <row r="36213" spans="10:10">
      <c r="J36213" s="5"/>
    </row>
    <row r="36214" spans="10:10">
      <c r="J36214" s="5"/>
    </row>
    <row r="36215" spans="10:10">
      <c r="J36215" s="5"/>
    </row>
    <row r="36216" spans="10:10">
      <c r="J36216" s="5"/>
    </row>
    <row r="36217" spans="10:10">
      <c r="J36217" s="5"/>
    </row>
    <row r="36218" spans="10:10">
      <c r="J36218" s="5"/>
    </row>
    <row r="36219" spans="10:10">
      <c r="J36219" s="5"/>
    </row>
    <row r="36220" spans="10:10">
      <c r="J36220" s="5"/>
    </row>
    <row r="36221" spans="10:10">
      <c r="J36221" s="5"/>
    </row>
    <row r="36222" spans="10:10">
      <c r="J36222" s="5"/>
    </row>
    <row r="36223" spans="10:10">
      <c r="J36223" s="5"/>
    </row>
    <row r="36224" spans="10:10">
      <c r="J36224" s="5"/>
    </row>
    <row r="36225" spans="10:10">
      <c r="J36225" s="5"/>
    </row>
    <row r="36226" spans="10:10">
      <c r="J36226" s="5"/>
    </row>
    <row r="36227" spans="10:10">
      <c r="J36227" s="5"/>
    </row>
    <row r="36228" spans="10:10">
      <c r="J36228" s="5"/>
    </row>
    <row r="36229" spans="10:10">
      <c r="J36229" s="5"/>
    </row>
    <row r="36230" spans="10:10">
      <c r="J36230" s="5"/>
    </row>
    <row r="36231" spans="10:10">
      <c r="J36231" s="5"/>
    </row>
    <row r="36232" spans="10:10">
      <c r="J36232" s="5"/>
    </row>
    <row r="36233" spans="10:10">
      <c r="J36233" s="5"/>
    </row>
    <row r="36234" spans="10:10">
      <c r="J36234" s="5"/>
    </row>
    <row r="36235" spans="10:10">
      <c r="J36235" s="5"/>
    </row>
    <row r="36236" spans="10:10">
      <c r="J36236" s="5"/>
    </row>
    <row r="36237" spans="10:10">
      <c r="J36237" s="5"/>
    </row>
    <row r="36238" spans="10:10">
      <c r="J36238" s="5"/>
    </row>
    <row r="36239" spans="10:10">
      <c r="J36239" s="5"/>
    </row>
    <row r="36240" spans="10:10">
      <c r="J36240" s="5"/>
    </row>
    <row r="36241" spans="10:10">
      <c r="J36241" s="5"/>
    </row>
    <row r="36242" spans="10:10">
      <c r="J36242" s="5"/>
    </row>
    <row r="36243" spans="10:10">
      <c r="J36243" s="5"/>
    </row>
    <row r="36244" spans="10:10">
      <c r="J36244" s="5"/>
    </row>
    <row r="36245" spans="10:10">
      <c r="J36245" s="5"/>
    </row>
    <row r="36246" spans="10:10">
      <c r="J36246" s="5"/>
    </row>
    <row r="36247" spans="10:10">
      <c r="J36247" s="5"/>
    </row>
    <row r="36248" spans="10:10">
      <c r="J36248" s="5"/>
    </row>
    <row r="36249" spans="10:10">
      <c r="J36249" s="5"/>
    </row>
    <row r="36250" spans="10:10">
      <c r="J36250" s="5"/>
    </row>
    <row r="36251" spans="10:10">
      <c r="J36251" s="5"/>
    </row>
    <row r="36252" spans="10:10">
      <c r="J36252" s="5"/>
    </row>
    <row r="36253" spans="10:10">
      <c r="J36253" s="5"/>
    </row>
    <row r="36254" spans="10:10">
      <c r="J36254" s="5"/>
    </row>
    <row r="36255" spans="10:10">
      <c r="J36255" s="5"/>
    </row>
    <row r="36256" spans="10:10">
      <c r="J36256" s="5"/>
    </row>
    <row r="36257" spans="10:10">
      <c r="J36257" s="5"/>
    </row>
    <row r="36258" spans="10:10">
      <c r="J36258" s="5"/>
    </row>
    <row r="36259" spans="10:10">
      <c r="J36259" s="5"/>
    </row>
    <row r="36260" spans="10:10">
      <c r="J36260" s="5"/>
    </row>
    <row r="36261" spans="10:10">
      <c r="J36261" s="5"/>
    </row>
    <row r="36262" spans="10:10">
      <c r="J36262" s="5"/>
    </row>
    <row r="36263" spans="10:10">
      <c r="J36263" s="5"/>
    </row>
    <row r="36264" spans="10:10">
      <c r="J36264" s="5"/>
    </row>
    <row r="36265" spans="10:10">
      <c r="J36265" s="5"/>
    </row>
    <row r="36266" spans="10:10">
      <c r="J36266" s="5"/>
    </row>
    <row r="36267" spans="10:10">
      <c r="J36267" s="5"/>
    </row>
    <row r="36268" spans="10:10">
      <c r="J36268" s="5"/>
    </row>
    <row r="36269" spans="10:10">
      <c r="J36269" s="5"/>
    </row>
    <row r="36270" spans="10:10">
      <c r="J36270" s="5"/>
    </row>
    <row r="36271" spans="10:10">
      <c r="J36271" s="5"/>
    </row>
    <row r="36272" spans="10:10">
      <c r="J36272" s="5"/>
    </row>
    <row r="36273" spans="10:10">
      <c r="J36273" s="5"/>
    </row>
    <row r="36274" spans="10:10">
      <c r="J36274" s="5"/>
    </row>
    <row r="36275" spans="10:10">
      <c r="J36275" s="5"/>
    </row>
    <row r="36276" spans="10:10">
      <c r="J36276" s="5"/>
    </row>
    <row r="36277" spans="10:10">
      <c r="J36277" s="5"/>
    </row>
    <row r="36278" spans="10:10">
      <c r="J36278" s="5"/>
    </row>
    <row r="36279" spans="10:10">
      <c r="J36279" s="5"/>
    </row>
    <row r="36280" spans="10:10">
      <c r="J36280" s="5"/>
    </row>
    <row r="36281" spans="10:10">
      <c r="J36281" s="5"/>
    </row>
    <row r="36282" spans="10:10">
      <c r="J36282" s="5"/>
    </row>
    <row r="36283" spans="10:10">
      <c r="J36283" s="5"/>
    </row>
    <row r="36284" spans="10:10">
      <c r="J36284" s="5"/>
    </row>
    <row r="36285" spans="10:10">
      <c r="J36285" s="5"/>
    </row>
    <row r="36286" spans="10:10">
      <c r="J36286" s="5"/>
    </row>
    <row r="36287" spans="10:10">
      <c r="J36287" s="5"/>
    </row>
    <row r="36288" spans="10:10">
      <c r="J36288" s="5"/>
    </row>
    <row r="36289" spans="10:10">
      <c r="J36289" s="5"/>
    </row>
    <row r="36290" spans="10:10">
      <c r="J36290" s="5"/>
    </row>
    <row r="36291" spans="10:10">
      <c r="J36291" s="5"/>
    </row>
    <row r="36292" spans="10:10">
      <c r="J36292" s="5"/>
    </row>
    <row r="36293" spans="10:10">
      <c r="J36293" s="5"/>
    </row>
    <row r="36294" spans="10:10">
      <c r="J36294" s="5"/>
    </row>
    <row r="36295" spans="10:10">
      <c r="J36295" s="5"/>
    </row>
    <row r="36296" spans="10:10">
      <c r="J36296" s="5"/>
    </row>
    <row r="36297" spans="10:10">
      <c r="J36297" s="5"/>
    </row>
    <row r="36298" spans="10:10">
      <c r="J36298" s="5"/>
    </row>
    <row r="36299" spans="10:10">
      <c r="J36299" s="5"/>
    </row>
    <row r="36300" spans="10:10">
      <c r="J36300" s="5"/>
    </row>
    <row r="36301" spans="10:10">
      <c r="J36301" s="5"/>
    </row>
    <row r="36302" spans="10:10">
      <c r="J36302" s="5"/>
    </row>
    <row r="36303" spans="10:10">
      <c r="J36303" s="5"/>
    </row>
    <row r="36304" spans="10:10">
      <c r="J36304" s="5"/>
    </row>
    <row r="36305" spans="10:10">
      <c r="J36305" s="5"/>
    </row>
    <row r="36306" spans="10:10">
      <c r="J36306" s="5"/>
    </row>
    <row r="36307" spans="10:10">
      <c r="J36307" s="5"/>
    </row>
    <row r="36308" spans="10:10">
      <c r="J36308" s="5"/>
    </row>
    <row r="36309" spans="10:10">
      <c r="J36309" s="5"/>
    </row>
    <row r="36310" spans="10:10">
      <c r="J36310" s="5"/>
    </row>
    <row r="36311" spans="10:10">
      <c r="J36311" s="5"/>
    </row>
    <row r="36312" spans="10:10">
      <c r="J36312" s="5"/>
    </row>
    <row r="36313" spans="10:10">
      <c r="J36313" s="5"/>
    </row>
    <row r="36314" spans="10:10">
      <c r="J36314" s="5"/>
    </row>
    <row r="36315" spans="10:10">
      <c r="J36315" s="5"/>
    </row>
    <row r="36316" spans="10:10">
      <c r="J36316" s="5"/>
    </row>
    <row r="36317" spans="10:10">
      <c r="J36317" s="5"/>
    </row>
    <row r="36318" spans="10:10">
      <c r="J36318" s="5"/>
    </row>
    <row r="36319" spans="10:10">
      <c r="J36319" s="5"/>
    </row>
    <row r="36320" spans="10:10">
      <c r="J36320" s="5"/>
    </row>
    <row r="36321" spans="10:10">
      <c r="J36321" s="5"/>
    </row>
    <row r="36322" spans="10:10">
      <c r="J36322" s="5"/>
    </row>
    <row r="36323" spans="10:10">
      <c r="J36323" s="5"/>
    </row>
    <row r="36324" spans="10:10">
      <c r="J36324" s="5"/>
    </row>
    <row r="36325" spans="10:10">
      <c r="J36325" s="5"/>
    </row>
    <row r="36326" spans="10:10">
      <c r="J36326" s="5"/>
    </row>
    <row r="36327" spans="10:10">
      <c r="J36327" s="5"/>
    </row>
    <row r="36328" spans="10:10">
      <c r="J36328" s="5"/>
    </row>
    <row r="36329" spans="10:10">
      <c r="J36329" s="5"/>
    </row>
    <row r="36330" spans="10:10">
      <c r="J36330" s="5"/>
    </row>
    <row r="36331" spans="10:10">
      <c r="J36331" s="5"/>
    </row>
    <row r="36332" spans="10:10">
      <c r="J36332" s="5"/>
    </row>
    <row r="36333" spans="10:10">
      <c r="J36333" s="5"/>
    </row>
    <row r="36334" spans="10:10">
      <c r="J36334" s="5"/>
    </row>
    <row r="36335" spans="10:10">
      <c r="J36335" s="5"/>
    </row>
    <row r="36336" spans="10:10">
      <c r="J36336" s="5"/>
    </row>
    <row r="36337" spans="10:10">
      <c r="J36337" s="5"/>
    </row>
    <row r="36338" spans="10:10">
      <c r="J36338" s="5"/>
    </row>
    <row r="36339" spans="10:10">
      <c r="J36339" s="5"/>
    </row>
    <row r="36340" spans="10:10">
      <c r="J36340" s="5"/>
    </row>
    <row r="36341" spans="10:10">
      <c r="J36341" s="5"/>
    </row>
    <row r="36342" spans="10:10">
      <c r="J36342" s="5"/>
    </row>
    <row r="36343" spans="10:10">
      <c r="J36343" s="5"/>
    </row>
    <row r="36344" spans="10:10">
      <c r="J36344" s="5"/>
    </row>
    <row r="36345" spans="10:10">
      <c r="J36345" s="5"/>
    </row>
    <row r="36346" spans="10:10">
      <c r="J36346" s="5"/>
    </row>
    <row r="36347" spans="10:10">
      <c r="J36347" s="5"/>
    </row>
    <row r="36348" spans="10:10">
      <c r="J36348" s="5"/>
    </row>
    <row r="36349" spans="10:10">
      <c r="J36349" s="5"/>
    </row>
    <row r="36350" spans="10:10">
      <c r="J36350" s="5"/>
    </row>
    <row r="36351" spans="10:10">
      <c r="J36351" s="5"/>
    </row>
    <row r="36352" spans="10:10">
      <c r="J36352" s="5"/>
    </row>
    <row r="36353" spans="10:10">
      <c r="J36353" s="5"/>
    </row>
    <row r="36354" spans="10:10">
      <c r="J36354" s="5"/>
    </row>
    <row r="36355" spans="10:10">
      <c r="J36355" s="5"/>
    </row>
    <row r="36356" spans="10:10">
      <c r="J36356" s="5"/>
    </row>
    <row r="36357" spans="10:10">
      <c r="J36357" s="5"/>
    </row>
    <row r="36358" spans="10:10">
      <c r="J36358" s="5"/>
    </row>
    <row r="36359" spans="10:10">
      <c r="J36359" s="5"/>
    </row>
    <row r="36360" spans="10:10">
      <c r="J36360" s="5"/>
    </row>
    <row r="36361" spans="10:10">
      <c r="J36361" s="5"/>
    </row>
    <row r="36362" spans="10:10">
      <c r="J36362" s="5"/>
    </row>
    <row r="36363" spans="10:10">
      <c r="J36363" s="5"/>
    </row>
    <row r="36364" spans="10:10">
      <c r="J36364" s="5"/>
    </row>
    <row r="36365" spans="10:10">
      <c r="J36365" s="5"/>
    </row>
    <row r="36366" spans="10:10">
      <c r="J36366" s="5"/>
    </row>
    <row r="36367" spans="10:10">
      <c r="J36367" s="5"/>
    </row>
    <row r="36368" spans="10:10">
      <c r="J36368" s="5"/>
    </row>
    <row r="36369" spans="10:10">
      <c r="J36369" s="5"/>
    </row>
    <row r="36370" spans="10:10">
      <c r="J36370" s="5"/>
    </row>
    <row r="36371" spans="10:10">
      <c r="J36371" s="5"/>
    </row>
    <row r="36372" spans="10:10">
      <c r="J36372" s="5"/>
    </row>
    <row r="36373" spans="10:10">
      <c r="J36373" s="5"/>
    </row>
    <row r="36374" spans="10:10">
      <c r="J36374" s="5"/>
    </row>
    <row r="36375" spans="10:10">
      <c r="J36375" s="5"/>
    </row>
    <row r="36376" spans="10:10">
      <c r="J36376" s="5"/>
    </row>
    <row r="36377" spans="10:10">
      <c r="J36377" s="5"/>
    </row>
    <row r="36378" spans="10:10">
      <c r="J36378" s="5"/>
    </row>
    <row r="36379" spans="10:10">
      <c r="J36379" s="5"/>
    </row>
    <row r="36380" spans="10:10">
      <c r="J36380" s="5"/>
    </row>
    <row r="36381" spans="10:10">
      <c r="J36381" s="5"/>
    </row>
    <row r="36382" spans="10:10">
      <c r="J36382" s="5"/>
    </row>
    <row r="36383" spans="10:10">
      <c r="J36383" s="5"/>
    </row>
    <row r="36384" spans="10:10">
      <c r="J36384" s="5"/>
    </row>
    <row r="36385" spans="10:10">
      <c r="J36385" s="5"/>
    </row>
    <row r="36386" spans="10:10">
      <c r="J36386" s="5"/>
    </row>
    <row r="36387" spans="10:10">
      <c r="J36387" s="5"/>
    </row>
    <row r="36388" spans="10:10">
      <c r="J36388" s="5"/>
    </row>
    <row r="36389" spans="10:10">
      <c r="J36389" s="5"/>
    </row>
    <row r="36390" spans="10:10">
      <c r="J36390" s="5"/>
    </row>
    <row r="36391" spans="10:10">
      <c r="J36391" s="5"/>
    </row>
    <row r="36392" spans="10:10">
      <c r="J36392" s="5"/>
    </row>
    <row r="36393" spans="10:10">
      <c r="J36393" s="5"/>
    </row>
    <row r="36394" spans="10:10">
      <c r="J36394" s="5"/>
    </row>
    <row r="36395" spans="10:10">
      <c r="J36395" s="5"/>
    </row>
    <row r="36396" spans="10:10">
      <c r="J36396" s="5"/>
    </row>
    <row r="36397" spans="10:10">
      <c r="J36397" s="5"/>
    </row>
    <row r="36398" spans="10:10">
      <c r="J36398" s="5"/>
    </row>
    <row r="36399" spans="10:10">
      <c r="J36399" s="5"/>
    </row>
    <row r="36400" spans="10:10">
      <c r="J36400" s="5"/>
    </row>
    <row r="36401" spans="10:10">
      <c r="J36401" s="5"/>
    </row>
    <row r="36402" spans="10:10">
      <c r="J36402" s="5"/>
    </row>
    <row r="36403" spans="10:10">
      <c r="J36403" s="5"/>
    </row>
    <row r="36404" spans="10:10">
      <c r="J36404" s="5"/>
    </row>
    <row r="36405" spans="10:10">
      <c r="J36405" s="5"/>
    </row>
    <row r="36406" spans="10:10">
      <c r="J36406" s="5"/>
    </row>
    <row r="36407" spans="10:10">
      <c r="J36407" s="5"/>
    </row>
    <row r="36408" spans="10:10">
      <c r="J36408" s="5"/>
    </row>
    <row r="36409" spans="10:10">
      <c r="J36409" s="5"/>
    </row>
    <row r="36410" spans="10:10">
      <c r="J36410" s="5"/>
    </row>
    <row r="36411" spans="10:10">
      <c r="J36411" s="5"/>
    </row>
    <row r="36412" spans="10:10">
      <c r="J36412" s="5"/>
    </row>
    <row r="36413" spans="10:10">
      <c r="J36413" s="5"/>
    </row>
    <row r="36414" spans="10:10">
      <c r="J36414" s="5"/>
    </row>
    <row r="36415" spans="10:10">
      <c r="J36415" s="5"/>
    </row>
    <row r="36416" spans="10:10">
      <c r="J36416" s="5"/>
    </row>
    <row r="36417" spans="10:10">
      <c r="J36417" s="5"/>
    </row>
    <row r="36418" spans="10:10">
      <c r="J36418" s="5"/>
    </row>
    <row r="36419" spans="10:10">
      <c r="J36419" s="5"/>
    </row>
    <row r="36420" spans="10:10">
      <c r="J36420" s="5"/>
    </row>
    <row r="36421" spans="10:10">
      <c r="J36421" s="5"/>
    </row>
    <row r="36422" spans="10:10">
      <c r="J36422" s="5"/>
    </row>
    <row r="36423" spans="10:10">
      <c r="J36423" s="5"/>
    </row>
    <row r="36424" spans="10:10">
      <c r="J36424" s="5"/>
    </row>
    <row r="36425" spans="10:10">
      <c r="J36425" s="5"/>
    </row>
    <row r="36426" spans="10:10">
      <c r="J36426" s="5"/>
    </row>
    <row r="36427" spans="10:10">
      <c r="J36427" s="5"/>
    </row>
    <row r="36428" spans="10:10">
      <c r="J36428" s="5"/>
    </row>
    <row r="36429" spans="10:10">
      <c r="J36429" s="5"/>
    </row>
    <row r="36430" spans="10:10">
      <c r="J36430" s="5"/>
    </row>
    <row r="36431" spans="10:10">
      <c r="J36431" s="5"/>
    </row>
    <row r="36432" spans="10:10">
      <c r="J36432" s="5"/>
    </row>
    <row r="36433" spans="10:10">
      <c r="J36433" s="5"/>
    </row>
    <row r="36434" spans="10:10">
      <c r="J36434" s="5"/>
    </row>
    <row r="36435" spans="10:10">
      <c r="J36435" s="5"/>
    </row>
    <row r="36436" spans="10:10">
      <c r="J36436" s="5"/>
    </row>
    <row r="36437" spans="10:10">
      <c r="J36437" s="5"/>
    </row>
    <row r="36438" spans="10:10">
      <c r="J36438" s="5"/>
    </row>
    <row r="36439" spans="10:10">
      <c r="J36439" s="5"/>
    </row>
    <row r="36440" spans="10:10">
      <c r="J36440" s="5"/>
    </row>
    <row r="36441" spans="10:10">
      <c r="J36441" s="5"/>
    </row>
    <row r="36442" spans="10:10">
      <c r="J36442" s="5"/>
    </row>
    <row r="36443" spans="10:10">
      <c r="J36443" s="5"/>
    </row>
    <row r="36444" spans="10:10">
      <c r="J36444" s="5"/>
    </row>
    <row r="36445" spans="10:10">
      <c r="J36445" s="5"/>
    </row>
    <row r="36446" spans="10:10">
      <c r="J36446" s="5"/>
    </row>
    <row r="36447" spans="10:10">
      <c r="J36447" s="5"/>
    </row>
    <row r="36448" spans="10:10">
      <c r="J36448" s="5"/>
    </row>
    <row r="36449" spans="10:10">
      <c r="J36449" s="5"/>
    </row>
    <row r="36450" spans="10:10">
      <c r="J36450" s="5"/>
    </row>
    <row r="36451" spans="10:10">
      <c r="J36451" s="5"/>
    </row>
    <row r="36452" spans="10:10">
      <c r="J36452" s="5"/>
    </row>
    <row r="36453" spans="10:10">
      <c r="J36453" s="5"/>
    </row>
    <row r="36454" spans="10:10">
      <c r="J36454" s="5"/>
    </row>
    <row r="36455" spans="10:10">
      <c r="J36455" s="5"/>
    </row>
    <row r="36456" spans="10:10">
      <c r="J36456" s="5"/>
    </row>
    <row r="36457" spans="10:10">
      <c r="J36457" s="5"/>
    </row>
    <row r="36458" spans="10:10">
      <c r="J36458" s="5"/>
    </row>
    <row r="36459" spans="10:10">
      <c r="J36459" s="5"/>
    </row>
    <row r="36460" spans="10:10">
      <c r="J36460" s="5"/>
    </row>
    <row r="36461" spans="10:10">
      <c r="J36461" s="5"/>
    </row>
    <row r="36462" spans="10:10">
      <c r="J36462" s="5"/>
    </row>
    <row r="36463" spans="10:10">
      <c r="J36463" s="5"/>
    </row>
    <row r="36464" spans="10:10">
      <c r="J36464" s="5"/>
    </row>
    <row r="36465" spans="10:10">
      <c r="J36465" s="5"/>
    </row>
    <row r="36466" spans="10:10">
      <c r="J36466" s="5"/>
    </row>
    <row r="36467" spans="10:10">
      <c r="J36467" s="5"/>
    </row>
    <row r="36468" spans="10:10">
      <c r="J36468" s="5"/>
    </row>
    <row r="36469" spans="10:10">
      <c r="J36469" s="5"/>
    </row>
    <row r="36470" spans="10:10">
      <c r="J36470" s="5"/>
    </row>
    <row r="36471" spans="10:10">
      <c r="J36471" s="5"/>
    </row>
    <row r="36472" spans="10:10">
      <c r="J36472" s="5"/>
    </row>
    <row r="36473" spans="10:10">
      <c r="J36473" s="5"/>
    </row>
    <row r="36474" spans="10:10">
      <c r="J36474" s="5"/>
    </row>
    <row r="36475" spans="10:10">
      <c r="J36475" s="5"/>
    </row>
    <row r="36476" spans="10:10">
      <c r="J36476" s="5"/>
    </row>
    <row r="36477" spans="10:10">
      <c r="J36477" s="5"/>
    </row>
    <row r="36478" spans="10:10">
      <c r="J36478" s="5"/>
    </row>
    <row r="36479" spans="10:10">
      <c r="J36479" s="5"/>
    </row>
    <row r="36480" spans="10:10">
      <c r="J36480" s="5"/>
    </row>
    <row r="36481" spans="10:10">
      <c r="J36481" s="5"/>
    </row>
    <row r="36482" spans="10:10">
      <c r="J36482" s="5"/>
    </row>
    <row r="36483" spans="10:10">
      <c r="J36483" s="5"/>
    </row>
    <row r="36484" spans="10:10">
      <c r="J36484" s="5"/>
    </row>
    <row r="36485" spans="10:10">
      <c r="J36485" s="5"/>
    </row>
    <row r="36486" spans="10:10">
      <c r="J36486" s="5"/>
    </row>
    <row r="36487" spans="10:10">
      <c r="J36487" s="5"/>
    </row>
    <row r="36488" spans="10:10">
      <c r="J36488" s="5"/>
    </row>
    <row r="36489" spans="10:10">
      <c r="J36489" s="5"/>
    </row>
    <row r="36490" spans="10:10">
      <c r="J36490" s="5"/>
    </row>
    <row r="36491" spans="10:10">
      <c r="J36491" s="5"/>
    </row>
    <row r="36492" spans="10:10">
      <c r="J36492" s="5"/>
    </row>
    <row r="36493" spans="10:10">
      <c r="J36493" s="5"/>
    </row>
    <row r="36494" spans="10:10">
      <c r="J36494" s="5"/>
    </row>
    <row r="36495" spans="10:10">
      <c r="J36495" s="5"/>
    </row>
    <row r="36496" spans="10:10">
      <c r="J36496" s="5"/>
    </row>
    <row r="36497" spans="10:10">
      <c r="J36497" s="5"/>
    </row>
    <row r="36498" spans="10:10">
      <c r="J36498" s="5"/>
    </row>
    <row r="36499" spans="10:10">
      <c r="J36499" s="5"/>
    </row>
    <row r="36500" spans="10:10">
      <c r="J36500" s="5"/>
    </row>
    <row r="36501" spans="10:10">
      <c r="J36501" s="5"/>
    </row>
    <row r="36502" spans="10:10">
      <c r="J36502" s="5"/>
    </row>
    <row r="36503" spans="10:10">
      <c r="J36503" s="5"/>
    </row>
    <row r="36504" spans="10:10">
      <c r="J36504" s="5"/>
    </row>
    <row r="36505" spans="10:10">
      <c r="J36505" s="5"/>
    </row>
    <row r="36506" spans="10:10">
      <c r="J36506" s="5"/>
    </row>
    <row r="36507" spans="10:10">
      <c r="J36507" s="5"/>
    </row>
    <row r="36508" spans="10:10">
      <c r="J36508" s="5"/>
    </row>
    <row r="36509" spans="10:10">
      <c r="J36509" s="5"/>
    </row>
    <row r="36510" spans="10:10">
      <c r="J36510" s="5"/>
    </row>
    <row r="36511" spans="10:10">
      <c r="J36511" s="5"/>
    </row>
    <row r="36512" spans="10:10">
      <c r="J36512" s="5"/>
    </row>
    <row r="36513" spans="10:10">
      <c r="J36513" s="5"/>
    </row>
    <row r="36514" spans="10:10">
      <c r="J36514" s="5"/>
    </row>
    <row r="36515" spans="10:10">
      <c r="J36515" s="5"/>
    </row>
    <row r="36516" spans="10:10">
      <c r="J36516" s="5"/>
    </row>
    <row r="36517" spans="10:10">
      <c r="J36517" s="5"/>
    </row>
    <row r="36518" spans="10:10">
      <c r="J36518" s="5"/>
    </row>
    <row r="36519" spans="10:10">
      <c r="J36519" s="5"/>
    </row>
    <row r="36520" spans="10:10">
      <c r="J36520" s="5"/>
    </row>
    <row r="36521" spans="10:10">
      <c r="J36521" s="5"/>
    </row>
    <row r="36522" spans="10:10">
      <c r="J36522" s="5"/>
    </row>
    <row r="36523" spans="10:10">
      <c r="J36523" s="5"/>
    </row>
    <row r="36524" spans="10:10">
      <c r="J36524" s="5"/>
    </row>
    <row r="36525" spans="10:10">
      <c r="J36525" s="5"/>
    </row>
    <row r="36526" spans="10:10">
      <c r="J36526" s="5"/>
    </row>
    <row r="36527" spans="10:10">
      <c r="J36527" s="5"/>
    </row>
    <row r="36528" spans="10:10">
      <c r="J36528" s="5"/>
    </row>
    <row r="36529" spans="10:10">
      <c r="J36529" s="5"/>
    </row>
    <row r="36530" spans="10:10">
      <c r="J36530" s="5"/>
    </row>
    <row r="36531" spans="10:10">
      <c r="J36531" s="5"/>
    </row>
    <row r="36532" spans="10:10">
      <c r="J36532" s="5"/>
    </row>
    <row r="36533" spans="10:10">
      <c r="J36533" s="5"/>
    </row>
    <row r="36534" spans="10:10">
      <c r="J36534" s="5"/>
    </row>
    <row r="36535" spans="10:10">
      <c r="J36535" s="5"/>
    </row>
    <row r="36536" spans="10:10">
      <c r="J36536" s="5"/>
    </row>
    <row r="36537" spans="10:10">
      <c r="J36537" s="5"/>
    </row>
    <row r="36538" spans="10:10">
      <c r="J36538" s="5"/>
    </row>
    <row r="36539" spans="10:10">
      <c r="J36539" s="5"/>
    </row>
    <row r="36540" spans="10:10">
      <c r="J36540" s="5"/>
    </row>
    <row r="36541" spans="10:10">
      <c r="J36541" s="5"/>
    </row>
    <row r="36542" spans="10:10">
      <c r="J36542" s="5"/>
    </row>
    <row r="36543" spans="10:10">
      <c r="J36543" s="5"/>
    </row>
    <row r="36544" spans="10:10">
      <c r="J36544" s="5"/>
    </row>
    <row r="36545" spans="10:10">
      <c r="J36545" s="5"/>
    </row>
    <row r="36546" spans="10:10">
      <c r="J36546" s="5"/>
    </row>
    <row r="36547" spans="10:10">
      <c r="J36547" s="5"/>
    </row>
    <row r="36548" spans="10:10">
      <c r="J36548" s="5"/>
    </row>
    <row r="36549" spans="10:10">
      <c r="J36549" s="5"/>
    </row>
    <row r="36550" spans="10:10">
      <c r="J36550" s="5"/>
    </row>
    <row r="36551" spans="10:10">
      <c r="J36551" s="5"/>
    </row>
    <row r="36552" spans="10:10">
      <c r="J36552" s="5"/>
    </row>
    <row r="36553" spans="10:10">
      <c r="J36553" s="5"/>
    </row>
    <row r="36554" spans="10:10">
      <c r="J36554" s="5"/>
    </row>
    <row r="36555" spans="10:10">
      <c r="J36555" s="5"/>
    </row>
    <row r="36556" spans="10:10">
      <c r="J36556" s="5"/>
    </row>
    <row r="36557" spans="10:10">
      <c r="J36557" s="5"/>
    </row>
    <row r="36558" spans="10:10">
      <c r="J36558" s="5"/>
    </row>
    <row r="36559" spans="10:10">
      <c r="J36559" s="5"/>
    </row>
    <row r="36560" spans="10:10">
      <c r="J36560" s="5"/>
    </row>
    <row r="36561" spans="10:10">
      <c r="J36561" s="5"/>
    </row>
    <row r="36562" spans="10:10">
      <c r="J36562" s="5"/>
    </row>
    <row r="36563" spans="10:10">
      <c r="J36563" s="5"/>
    </row>
    <row r="36564" spans="10:10">
      <c r="J36564" s="5"/>
    </row>
    <row r="36565" spans="10:10">
      <c r="J36565" s="5"/>
    </row>
    <row r="36566" spans="10:10">
      <c r="J36566" s="5"/>
    </row>
    <row r="36567" spans="10:10">
      <c r="J36567" s="5"/>
    </row>
    <row r="36568" spans="10:10">
      <c r="J36568" s="5"/>
    </row>
    <row r="36569" spans="10:10">
      <c r="J36569" s="5"/>
    </row>
    <row r="36570" spans="10:10">
      <c r="J36570" s="5"/>
    </row>
    <row r="36571" spans="10:10">
      <c r="J36571" s="5"/>
    </row>
    <row r="36572" spans="10:10">
      <c r="J36572" s="5"/>
    </row>
    <row r="36573" spans="10:10">
      <c r="J36573" s="5"/>
    </row>
    <row r="36574" spans="10:10">
      <c r="J36574" s="5"/>
    </row>
    <row r="36575" spans="10:10">
      <c r="J36575" s="5"/>
    </row>
    <row r="36576" spans="10:10">
      <c r="J36576" s="5"/>
    </row>
    <row r="36577" spans="10:10">
      <c r="J36577" s="5"/>
    </row>
    <row r="36578" spans="10:10">
      <c r="J36578" s="5"/>
    </row>
    <row r="36579" spans="10:10">
      <c r="J36579" s="5"/>
    </row>
    <row r="36580" spans="10:10">
      <c r="J36580" s="5"/>
    </row>
    <row r="36581" spans="10:10">
      <c r="J36581" s="5"/>
    </row>
    <row r="36582" spans="10:10">
      <c r="J36582" s="5"/>
    </row>
    <row r="36583" spans="10:10">
      <c r="J36583" s="5"/>
    </row>
    <row r="36584" spans="10:10">
      <c r="J36584" s="5"/>
    </row>
    <row r="36585" spans="10:10">
      <c r="J36585" s="5"/>
    </row>
    <row r="36586" spans="10:10">
      <c r="J36586" s="5"/>
    </row>
    <row r="36587" spans="10:10">
      <c r="J36587" s="5"/>
    </row>
    <row r="36588" spans="10:10">
      <c r="J36588" s="5"/>
    </row>
    <row r="36589" spans="10:10">
      <c r="J36589" s="5"/>
    </row>
    <row r="36590" spans="10:10">
      <c r="J36590" s="5"/>
    </row>
    <row r="36591" spans="10:10">
      <c r="J36591" s="5"/>
    </row>
    <row r="36592" spans="10:10">
      <c r="J36592" s="5"/>
    </row>
    <row r="36593" spans="10:10">
      <c r="J36593" s="5"/>
    </row>
    <row r="36594" spans="10:10">
      <c r="J36594" s="5"/>
    </row>
    <row r="36595" spans="10:10">
      <c r="J36595" s="5"/>
    </row>
    <row r="36596" spans="10:10">
      <c r="J36596" s="5"/>
    </row>
    <row r="36597" spans="10:10">
      <c r="J36597" s="5"/>
    </row>
    <row r="36598" spans="10:10">
      <c r="J36598" s="5"/>
    </row>
    <row r="36599" spans="10:10">
      <c r="J36599" s="5"/>
    </row>
    <row r="36600" spans="10:10">
      <c r="J36600" s="5"/>
    </row>
    <row r="36601" spans="10:10">
      <c r="J36601" s="5"/>
    </row>
    <row r="36602" spans="10:10">
      <c r="J36602" s="5"/>
    </row>
    <row r="36603" spans="10:10">
      <c r="J36603" s="5"/>
    </row>
    <row r="36604" spans="10:10">
      <c r="J36604" s="5"/>
    </row>
    <row r="36605" spans="10:10">
      <c r="J36605" s="5"/>
    </row>
    <row r="36606" spans="10:10">
      <c r="J36606" s="5"/>
    </row>
    <row r="36607" spans="10:10">
      <c r="J36607" s="5"/>
    </row>
    <row r="36608" spans="10:10">
      <c r="J36608" s="5"/>
    </row>
    <row r="36609" spans="10:10">
      <c r="J36609" s="5"/>
    </row>
    <row r="36610" spans="10:10">
      <c r="J36610" s="5"/>
    </row>
    <row r="36611" spans="10:10">
      <c r="J36611" s="5"/>
    </row>
    <row r="36612" spans="10:10">
      <c r="J36612" s="5"/>
    </row>
    <row r="36613" spans="10:10">
      <c r="J36613" s="5"/>
    </row>
    <row r="36614" spans="10:10">
      <c r="J36614" s="5"/>
    </row>
    <row r="36615" spans="10:10">
      <c r="J36615" s="5"/>
    </row>
    <row r="36616" spans="10:10">
      <c r="J36616" s="5"/>
    </row>
    <row r="36617" spans="10:10">
      <c r="J36617" s="5"/>
    </row>
    <row r="36618" spans="10:10">
      <c r="J36618" s="5"/>
    </row>
    <row r="36619" spans="10:10">
      <c r="J36619" s="5"/>
    </row>
    <row r="36620" spans="10:10">
      <c r="J36620" s="5"/>
    </row>
    <row r="36621" spans="10:10">
      <c r="J36621" s="5"/>
    </row>
    <row r="36622" spans="10:10">
      <c r="J36622" s="5"/>
    </row>
    <row r="36623" spans="10:10">
      <c r="J36623" s="5"/>
    </row>
    <row r="36624" spans="10:10">
      <c r="J36624" s="5"/>
    </row>
    <row r="36625" spans="10:10">
      <c r="J36625" s="5"/>
    </row>
    <row r="36626" spans="10:10">
      <c r="J36626" s="5"/>
    </row>
    <row r="36627" spans="10:10">
      <c r="J36627" s="5"/>
    </row>
    <row r="36628" spans="10:10">
      <c r="J36628" s="5"/>
    </row>
    <row r="36629" spans="10:10">
      <c r="J36629" s="5"/>
    </row>
    <row r="36630" spans="10:10">
      <c r="J36630" s="5"/>
    </row>
    <row r="36631" spans="10:10">
      <c r="J36631" s="5"/>
    </row>
    <row r="36632" spans="10:10">
      <c r="J36632" s="5"/>
    </row>
    <row r="36633" spans="10:10">
      <c r="J36633" s="5"/>
    </row>
    <row r="36634" spans="10:10">
      <c r="J36634" s="5"/>
    </row>
    <row r="36635" spans="10:10">
      <c r="J36635" s="5"/>
    </row>
    <row r="36636" spans="10:10">
      <c r="J36636" s="5"/>
    </row>
    <row r="36637" spans="10:10">
      <c r="J36637" s="5"/>
    </row>
    <row r="36638" spans="10:10">
      <c r="J36638" s="5"/>
    </row>
    <row r="36639" spans="10:10">
      <c r="J36639" s="5"/>
    </row>
    <row r="36640" spans="10:10">
      <c r="J36640" s="5"/>
    </row>
    <row r="36641" spans="10:10">
      <c r="J36641" s="5"/>
    </row>
    <row r="36642" spans="10:10">
      <c r="J36642" s="5"/>
    </row>
    <row r="36643" spans="10:10">
      <c r="J36643" s="5"/>
    </row>
    <row r="36644" spans="10:10">
      <c r="J36644" s="5"/>
    </row>
    <row r="36645" spans="10:10">
      <c r="J36645" s="5"/>
    </row>
    <row r="36646" spans="10:10">
      <c r="J36646" s="5"/>
    </row>
    <row r="36647" spans="10:10">
      <c r="J36647" s="5"/>
    </row>
    <row r="36648" spans="10:10">
      <c r="J36648" s="5"/>
    </row>
    <row r="36649" spans="10:10">
      <c r="J36649" s="5"/>
    </row>
    <row r="36650" spans="10:10">
      <c r="J36650" s="5"/>
    </row>
    <row r="36651" spans="10:10">
      <c r="J36651" s="5"/>
    </row>
    <row r="36652" spans="10:10">
      <c r="J36652" s="5"/>
    </row>
    <row r="36653" spans="10:10">
      <c r="J36653" s="5"/>
    </row>
    <row r="36654" spans="10:10">
      <c r="J36654" s="5"/>
    </row>
    <row r="36655" spans="10:10">
      <c r="J36655" s="5"/>
    </row>
    <row r="36656" spans="10:10">
      <c r="J36656" s="5"/>
    </row>
    <row r="36657" spans="10:10">
      <c r="J36657" s="5"/>
    </row>
    <row r="36658" spans="10:10">
      <c r="J36658" s="5"/>
    </row>
    <row r="36659" spans="10:10">
      <c r="J36659" s="5"/>
    </row>
    <row r="36660" spans="10:10">
      <c r="J36660" s="5"/>
    </row>
    <row r="36661" spans="10:10">
      <c r="J36661" s="5"/>
    </row>
    <row r="36662" spans="10:10">
      <c r="J36662" s="5"/>
    </row>
    <row r="36663" spans="10:10">
      <c r="J36663" s="5"/>
    </row>
    <row r="36664" spans="10:10">
      <c r="J36664" s="5"/>
    </row>
    <row r="36665" spans="10:10">
      <c r="J36665" s="5"/>
    </row>
    <row r="36666" spans="10:10">
      <c r="J36666" s="5"/>
    </row>
    <row r="36667" spans="10:10">
      <c r="J36667" s="5"/>
    </row>
    <row r="36668" spans="10:10">
      <c r="J36668" s="5"/>
    </row>
    <row r="36669" spans="10:10">
      <c r="J36669" s="5"/>
    </row>
    <row r="36670" spans="10:10">
      <c r="J36670" s="5"/>
    </row>
    <row r="36671" spans="10:10">
      <c r="J36671" s="5"/>
    </row>
    <row r="36672" spans="10:10">
      <c r="J36672" s="5"/>
    </row>
    <row r="36673" spans="10:10">
      <c r="J36673" s="5"/>
    </row>
    <row r="36674" spans="10:10">
      <c r="J36674" s="5"/>
    </row>
    <row r="36675" spans="10:10">
      <c r="J36675" s="5"/>
    </row>
    <row r="36676" spans="10:10">
      <c r="J36676" s="5"/>
    </row>
    <row r="36677" spans="10:10">
      <c r="J36677" s="5"/>
    </row>
    <row r="36678" spans="10:10">
      <c r="J36678" s="5"/>
    </row>
    <row r="36679" spans="10:10">
      <c r="J36679" s="5"/>
    </row>
    <row r="36680" spans="10:10">
      <c r="J36680" s="5"/>
    </row>
    <row r="36681" spans="10:10">
      <c r="J36681" s="5"/>
    </row>
    <row r="36682" spans="10:10">
      <c r="J36682" s="5"/>
    </row>
    <row r="36683" spans="10:10">
      <c r="J36683" s="5"/>
    </row>
    <row r="36684" spans="10:10">
      <c r="J36684" s="5"/>
    </row>
    <row r="36685" spans="10:10">
      <c r="J36685" s="5"/>
    </row>
    <row r="36686" spans="10:10">
      <c r="J36686" s="5"/>
    </row>
    <row r="36687" spans="10:10">
      <c r="J36687" s="5"/>
    </row>
    <row r="36688" spans="10:10">
      <c r="J36688" s="5"/>
    </row>
    <row r="36689" spans="10:10">
      <c r="J36689" s="5"/>
    </row>
    <row r="36690" spans="10:10">
      <c r="J36690" s="5"/>
    </row>
    <row r="36691" spans="10:10">
      <c r="J36691" s="5"/>
    </row>
    <row r="36692" spans="10:10">
      <c r="J36692" s="5"/>
    </row>
    <row r="36693" spans="10:10">
      <c r="J36693" s="5"/>
    </row>
    <row r="36694" spans="10:10">
      <c r="J36694" s="5"/>
    </row>
    <row r="36695" spans="10:10">
      <c r="J36695" s="5"/>
    </row>
    <row r="36696" spans="10:10">
      <c r="J36696" s="5"/>
    </row>
    <row r="36697" spans="10:10">
      <c r="J36697" s="5"/>
    </row>
    <row r="36698" spans="10:10">
      <c r="J36698" s="5"/>
    </row>
    <row r="36699" spans="10:10">
      <c r="J36699" s="5"/>
    </row>
    <row r="36700" spans="10:10">
      <c r="J36700" s="5"/>
    </row>
    <row r="36701" spans="10:10">
      <c r="J36701" s="5"/>
    </row>
    <row r="36702" spans="10:10">
      <c r="J36702" s="5"/>
    </row>
    <row r="36703" spans="10:10">
      <c r="J36703" s="5"/>
    </row>
    <row r="36704" spans="10:10">
      <c r="J36704" s="5"/>
    </row>
    <row r="36705" spans="10:10">
      <c r="J36705" s="5"/>
    </row>
    <row r="36706" spans="10:10">
      <c r="J36706" s="5"/>
    </row>
    <row r="36707" spans="10:10">
      <c r="J36707" s="5"/>
    </row>
    <row r="36708" spans="10:10">
      <c r="J36708" s="5"/>
    </row>
    <row r="36709" spans="10:10">
      <c r="J36709" s="5"/>
    </row>
    <row r="36710" spans="10:10">
      <c r="J36710" s="5"/>
    </row>
    <row r="36711" spans="10:10">
      <c r="J36711" s="5"/>
    </row>
    <row r="36712" spans="10:10">
      <c r="J36712" s="5"/>
    </row>
    <row r="36713" spans="10:10">
      <c r="J36713" s="5"/>
    </row>
    <row r="36714" spans="10:10">
      <c r="J36714" s="5"/>
    </row>
    <row r="36715" spans="10:10">
      <c r="J36715" s="5"/>
    </row>
    <row r="36716" spans="10:10">
      <c r="J36716" s="5"/>
    </row>
    <row r="36717" spans="10:10">
      <c r="J36717" s="5"/>
    </row>
    <row r="36718" spans="10:10">
      <c r="J36718" s="5"/>
    </row>
    <row r="36719" spans="10:10">
      <c r="J36719" s="5"/>
    </row>
    <row r="36720" spans="10:10">
      <c r="J36720" s="5"/>
    </row>
    <row r="36721" spans="10:10">
      <c r="J36721" s="5"/>
    </row>
    <row r="36722" spans="10:10">
      <c r="J36722" s="5"/>
    </row>
    <row r="36723" spans="10:10">
      <c r="J36723" s="5"/>
    </row>
    <row r="36724" spans="10:10">
      <c r="J36724" s="5"/>
    </row>
    <row r="36725" spans="10:10">
      <c r="J36725" s="5"/>
    </row>
    <row r="36726" spans="10:10">
      <c r="J36726" s="5"/>
    </row>
    <row r="36727" spans="10:10">
      <c r="J36727" s="5"/>
    </row>
    <row r="36728" spans="10:10">
      <c r="J36728" s="5"/>
    </row>
    <row r="36729" spans="10:10">
      <c r="J36729" s="5"/>
    </row>
    <row r="36730" spans="10:10">
      <c r="J36730" s="5"/>
    </row>
    <row r="36731" spans="10:10">
      <c r="J36731" s="5"/>
    </row>
    <row r="36732" spans="10:10">
      <c r="J36732" s="5"/>
    </row>
    <row r="36733" spans="10:10">
      <c r="J36733" s="5"/>
    </row>
    <row r="36734" spans="10:10">
      <c r="J36734" s="5"/>
    </row>
    <row r="36735" spans="10:10">
      <c r="J36735" s="5"/>
    </row>
    <row r="36736" spans="10:10">
      <c r="J36736" s="5"/>
    </row>
    <row r="36737" spans="10:10">
      <c r="J36737" s="5"/>
    </row>
    <row r="36738" spans="10:10">
      <c r="J36738" s="5"/>
    </row>
    <row r="36739" spans="10:10">
      <c r="J36739" s="5"/>
    </row>
    <row r="36740" spans="10:10">
      <c r="J36740" s="5"/>
    </row>
    <row r="36741" spans="10:10">
      <c r="J36741" s="5"/>
    </row>
    <row r="36742" spans="10:10">
      <c r="J36742" s="5"/>
    </row>
    <row r="36743" spans="10:10">
      <c r="J36743" s="5"/>
    </row>
    <row r="36744" spans="10:10">
      <c r="J36744" s="5"/>
    </row>
    <row r="36745" spans="10:10">
      <c r="J36745" s="5"/>
    </row>
    <row r="36746" spans="10:10">
      <c r="J36746" s="5"/>
    </row>
    <row r="36747" spans="10:10">
      <c r="J36747" s="5"/>
    </row>
    <row r="36748" spans="10:10">
      <c r="J36748" s="5"/>
    </row>
    <row r="36749" spans="10:10">
      <c r="J36749" s="5"/>
    </row>
    <row r="36750" spans="10:10">
      <c r="J36750" s="5"/>
    </row>
    <row r="36751" spans="10:10">
      <c r="J36751" s="5"/>
    </row>
    <row r="36752" spans="10:10">
      <c r="J36752" s="5"/>
    </row>
    <row r="36753" spans="10:10">
      <c r="J36753" s="5"/>
    </row>
    <row r="36754" spans="10:10">
      <c r="J36754" s="5"/>
    </row>
    <row r="36755" spans="10:10">
      <c r="J36755" s="5"/>
    </row>
    <row r="36756" spans="10:10">
      <c r="J36756" s="5"/>
    </row>
    <row r="36757" spans="10:10">
      <c r="J36757" s="5"/>
    </row>
    <row r="36758" spans="10:10">
      <c r="J36758" s="5"/>
    </row>
    <row r="36759" spans="10:10">
      <c r="J36759" s="5"/>
    </row>
    <row r="36760" spans="10:10">
      <c r="J36760" s="5"/>
    </row>
    <row r="36761" spans="10:10">
      <c r="J36761" s="5"/>
    </row>
    <row r="36762" spans="10:10">
      <c r="J36762" s="5"/>
    </row>
    <row r="36763" spans="10:10">
      <c r="J36763" s="5"/>
    </row>
    <row r="36764" spans="10:10">
      <c r="J36764" s="5"/>
    </row>
    <row r="36765" spans="10:10">
      <c r="J36765" s="5"/>
    </row>
    <row r="36766" spans="10:10">
      <c r="J36766" s="5"/>
    </row>
    <row r="36767" spans="10:10">
      <c r="J36767" s="5"/>
    </row>
    <row r="36768" spans="10:10">
      <c r="J36768" s="5"/>
    </row>
    <row r="36769" spans="10:10">
      <c r="J36769" s="5"/>
    </row>
    <row r="36770" spans="10:10">
      <c r="J36770" s="5"/>
    </row>
    <row r="36771" spans="10:10">
      <c r="J36771" s="5"/>
    </row>
    <row r="36772" spans="10:10">
      <c r="J36772" s="5"/>
    </row>
    <row r="36773" spans="10:10">
      <c r="J36773" s="5"/>
    </row>
    <row r="36774" spans="10:10">
      <c r="J36774" s="5"/>
    </row>
    <row r="36775" spans="10:10">
      <c r="J36775" s="5"/>
    </row>
    <row r="36776" spans="10:10">
      <c r="J36776" s="5"/>
    </row>
    <row r="36777" spans="10:10">
      <c r="J36777" s="5"/>
    </row>
    <row r="36778" spans="10:10">
      <c r="J36778" s="5"/>
    </row>
    <row r="36779" spans="10:10">
      <c r="J36779" s="5"/>
    </row>
    <row r="36780" spans="10:10">
      <c r="J36780" s="5"/>
    </row>
    <row r="36781" spans="10:10">
      <c r="J36781" s="5"/>
    </row>
    <row r="36782" spans="10:10">
      <c r="J36782" s="5"/>
    </row>
    <row r="36783" spans="10:10">
      <c r="J36783" s="5"/>
    </row>
    <row r="36784" spans="10:10">
      <c r="J36784" s="5"/>
    </row>
    <row r="36785" spans="10:10">
      <c r="J36785" s="5"/>
    </row>
    <row r="36786" spans="10:10">
      <c r="J36786" s="5"/>
    </row>
    <row r="36787" spans="10:10">
      <c r="J36787" s="5"/>
    </row>
    <row r="36788" spans="10:10">
      <c r="J36788" s="5"/>
    </row>
    <row r="36789" spans="10:10">
      <c r="J36789" s="5"/>
    </row>
    <row r="36790" spans="10:10">
      <c r="J36790" s="5"/>
    </row>
    <row r="36791" spans="10:10">
      <c r="J36791" s="5"/>
    </row>
    <row r="36792" spans="10:10">
      <c r="J36792" s="5"/>
    </row>
    <row r="36793" spans="10:10">
      <c r="J36793" s="5"/>
    </row>
    <row r="36794" spans="10:10">
      <c r="J36794" s="5"/>
    </row>
    <row r="36795" spans="10:10">
      <c r="J36795" s="5"/>
    </row>
    <row r="36796" spans="10:10">
      <c r="J36796" s="5"/>
    </row>
    <row r="36797" spans="10:10">
      <c r="J36797" s="5"/>
    </row>
    <row r="36798" spans="10:10">
      <c r="J36798" s="5"/>
    </row>
    <row r="36799" spans="10:10">
      <c r="J36799" s="5"/>
    </row>
    <row r="36800" spans="10:10">
      <c r="J36800" s="5"/>
    </row>
    <row r="36801" spans="10:10">
      <c r="J36801" s="5"/>
    </row>
    <row r="36802" spans="10:10">
      <c r="J36802" s="5"/>
    </row>
    <row r="36803" spans="10:10">
      <c r="J36803" s="5"/>
    </row>
    <row r="36804" spans="10:10">
      <c r="J36804" s="5"/>
    </row>
    <row r="36805" spans="10:10">
      <c r="J36805" s="5"/>
    </row>
    <row r="36806" spans="10:10">
      <c r="J36806" s="5"/>
    </row>
    <row r="36807" spans="10:10">
      <c r="J36807" s="5"/>
    </row>
    <row r="36808" spans="10:10">
      <c r="J36808" s="5"/>
    </row>
    <row r="36809" spans="10:10">
      <c r="J36809" s="5"/>
    </row>
    <row r="36810" spans="10:10">
      <c r="J36810" s="5"/>
    </row>
    <row r="36811" spans="10:10">
      <c r="J36811" s="5"/>
    </row>
    <row r="36812" spans="10:10">
      <c r="J36812" s="5"/>
    </row>
    <row r="36813" spans="10:10">
      <c r="J36813" s="5"/>
    </row>
    <row r="36814" spans="10:10">
      <c r="J36814" s="5"/>
    </row>
    <row r="36815" spans="10:10">
      <c r="J36815" s="5"/>
    </row>
    <row r="36816" spans="10:10">
      <c r="J36816" s="5"/>
    </row>
    <row r="36817" spans="10:10">
      <c r="J36817" s="5"/>
    </row>
    <row r="36818" spans="10:10">
      <c r="J36818" s="5"/>
    </row>
    <row r="36819" spans="10:10">
      <c r="J36819" s="5"/>
    </row>
    <row r="36820" spans="10:10">
      <c r="J36820" s="5"/>
    </row>
    <row r="36821" spans="10:10">
      <c r="J36821" s="5"/>
    </row>
    <row r="36822" spans="10:10">
      <c r="J36822" s="5"/>
    </row>
    <row r="36823" spans="10:10">
      <c r="J36823" s="5"/>
    </row>
    <row r="36824" spans="10:10">
      <c r="J36824" s="5"/>
    </row>
    <row r="36825" spans="10:10">
      <c r="J36825" s="5"/>
    </row>
    <row r="36826" spans="10:10">
      <c r="J36826" s="5"/>
    </row>
    <row r="36827" spans="10:10">
      <c r="J36827" s="5"/>
    </row>
    <row r="36828" spans="10:10">
      <c r="J36828" s="5"/>
    </row>
    <row r="36829" spans="10:10">
      <c r="J36829" s="5"/>
    </row>
    <row r="36830" spans="10:10">
      <c r="J36830" s="5"/>
    </row>
    <row r="36831" spans="10:10">
      <c r="J36831" s="5"/>
    </row>
    <row r="36832" spans="10:10">
      <c r="J36832" s="5"/>
    </row>
    <row r="36833" spans="10:10">
      <c r="J36833" s="5"/>
    </row>
    <row r="36834" spans="10:10">
      <c r="J36834" s="5"/>
    </row>
    <row r="36835" spans="10:10">
      <c r="J36835" s="5"/>
    </row>
    <row r="36836" spans="10:10">
      <c r="J36836" s="5"/>
    </row>
    <row r="36837" spans="10:10">
      <c r="J36837" s="5"/>
    </row>
    <row r="36838" spans="10:10">
      <c r="J36838" s="5"/>
    </row>
    <row r="36839" spans="10:10">
      <c r="J36839" s="5"/>
    </row>
    <row r="36840" spans="10:10">
      <c r="J36840" s="5"/>
    </row>
    <row r="36841" spans="10:10">
      <c r="J36841" s="5"/>
    </row>
    <row r="36842" spans="10:10">
      <c r="J36842" s="5"/>
    </row>
    <row r="36843" spans="10:10">
      <c r="J36843" s="5"/>
    </row>
    <row r="36844" spans="10:10">
      <c r="J36844" s="5"/>
    </row>
    <row r="36845" spans="10:10">
      <c r="J36845" s="5"/>
    </row>
    <row r="36846" spans="10:10">
      <c r="J36846" s="5"/>
    </row>
    <row r="36847" spans="10:10">
      <c r="J36847" s="5"/>
    </row>
    <row r="36848" spans="10:10">
      <c r="J36848" s="5"/>
    </row>
    <row r="36849" spans="10:10">
      <c r="J36849" s="5"/>
    </row>
    <row r="36850" spans="10:10">
      <c r="J36850" s="5"/>
    </row>
    <row r="36851" spans="10:10">
      <c r="J36851" s="5"/>
    </row>
    <row r="36852" spans="10:10">
      <c r="J36852" s="5"/>
    </row>
    <row r="36853" spans="10:10">
      <c r="J36853" s="5"/>
    </row>
    <row r="36854" spans="10:10">
      <c r="J36854" s="5"/>
    </row>
    <row r="36855" spans="10:10">
      <c r="J36855" s="5"/>
    </row>
    <row r="36856" spans="10:10">
      <c r="J36856" s="5"/>
    </row>
    <row r="36857" spans="10:10">
      <c r="J36857" s="5"/>
    </row>
    <row r="36858" spans="10:10">
      <c r="J36858" s="5"/>
    </row>
    <row r="36859" spans="10:10">
      <c r="J36859" s="5"/>
    </row>
    <row r="36860" spans="10:10">
      <c r="J36860" s="5"/>
    </row>
    <row r="36861" spans="10:10">
      <c r="J36861" s="5"/>
    </row>
    <row r="36862" spans="10:10">
      <c r="J36862" s="5"/>
    </row>
    <row r="36863" spans="10:10">
      <c r="J36863" s="5"/>
    </row>
    <row r="36864" spans="10:10">
      <c r="J36864" s="5"/>
    </row>
    <row r="36865" spans="10:10">
      <c r="J36865" s="5"/>
    </row>
    <row r="36866" spans="10:10">
      <c r="J36866" s="5"/>
    </row>
    <row r="36867" spans="10:10">
      <c r="J36867" s="5"/>
    </row>
    <row r="36868" spans="10:10">
      <c r="J36868" s="5"/>
    </row>
    <row r="36869" spans="10:10">
      <c r="J36869" s="5"/>
    </row>
    <row r="36870" spans="10:10">
      <c r="J36870" s="5"/>
    </row>
    <row r="36871" spans="10:10">
      <c r="J36871" s="5"/>
    </row>
    <row r="36872" spans="10:10">
      <c r="J36872" s="5"/>
    </row>
    <row r="36873" spans="10:10">
      <c r="J36873" s="5"/>
    </row>
    <row r="36874" spans="10:10">
      <c r="J36874" s="5"/>
    </row>
    <row r="36875" spans="10:10">
      <c r="J36875" s="5"/>
    </row>
    <row r="36876" spans="10:10">
      <c r="J36876" s="5"/>
    </row>
    <row r="36877" spans="10:10">
      <c r="J36877" s="5"/>
    </row>
    <row r="36878" spans="10:10">
      <c r="J36878" s="5"/>
    </row>
    <row r="36879" spans="10:10">
      <c r="J36879" s="5"/>
    </row>
    <row r="36880" spans="10:10">
      <c r="J36880" s="5"/>
    </row>
    <row r="36881" spans="10:10">
      <c r="J36881" s="5"/>
    </row>
    <row r="36882" spans="10:10">
      <c r="J36882" s="5"/>
    </row>
    <row r="36883" spans="10:10">
      <c r="J36883" s="5"/>
    </row>
    <row r="36884" spans="10:10">
      <c r="J36884" s="5"/>
    </row>
    <row r="36885" spans="10:10">
      <c r="J36885" s="5"/>
    </row>
    <row r="36886" spans="10:10">
      <c r="J36886" s="5"/>
    </row>
    <row r="36887" spans="10:10">
      <c r="J36887" s="5"/>
    </row>
    <row r="36888" spans="10:10">
      <c r="J36888" s="5"/>
    </row>
    <row r="36889" spans="10:10">
      <c r="J36889" s="5"/>
    </row>
    <row r="36890" spans="10:10">
      <c r="J36890" s="5"/>
    </row>
    <row r="36891" spans="10:10">
      <c r="J36891" s="5"/>
    </row>
    <row r="36892" spans="10:10">
      <c r="J36892" s="5"/>
    </row>
    <row r="36893" spans="10:10">
      <c r="J36893" s="5"/>
    </row>
    <row r="36894" spans="10:10">
      <c r="J36894" s="5"/>
    </row>
    <row r="36895" spans="10:10">
      <c r="J36895" s="5"/>
    </row>
    <row r="36896" spans="10:10">
      <c r="J36896" s="5"/>
    </row>
    <row r="36897" spans="10:10">
      <c r="J36897" s="5"/>
    </row>
    <row r="36898" spans="10:10">
      <c r="J36898" s="5"/>
    </row>
    <row r="36899" spans="10:10">
      <c r="J36899" s="5"/>
    </row>
    <row r="36900" spans="10:10">
      <c r="J36900" s="5"/>
    </row>
    <row r="36901" spans="10:10">
      <c r="J36901" s="5"/>
    </row>
    <row r="36902" spans="10:10">
      <c r="J36902" s="5"/>
    </row>
    <row r="36903" spans="10:10">
      <c r="J36903" s="5"/>
    </row>
    <row r="36904" spans="10:10">
      <c r="J36904" s="5"/>
    </row>
    <row r="36905" spans="10:10">
      <c r="J36905" s="5"/>
    </row>
    <row r="36906" spans="10:10">
      <c r="J36906" s="5"/>
    </row>
    <row r="36907" spans="10:10">
      <c r="J36907" s="5"/>
    </row>
    <row r="36908" spans="10:10">
      <c r="J36908" s="5"/>
    </row>
    <row r="36909" spans="10:10">
      <c r="J36909" s="5"/>
    </row>
    <row r="36910" spans="10:10">
      <c r="J36910" s="5"/>
    </row>
    <row r="36911" spans="10:10">
      <c r="J36911" s="5"/>
    </row>
    <row r="36912" spans="10:10">
      <c r="J36912" s="5"/>
    </row>
    <row r="36913" spans="10:10">
      <c r="J36913" s="5"/>
    </row>
    <row r="36914" spans="10:10">
      <c r="J36914" s="5"/>
    </row>
    <row r="36915" spans="10:10">
      <c r="J36915" s="5"/>
    </row>
    <row r="36916" spans="10:10">
      <c r="J36916" s="5"/>
    </row>
    <row r="36917" spans="10:10">
      <c r="J36917" s="5"/>
    </row>
    <row r="36918" spans="10:10">
      <c r="J36918" s="5"/>
    </row>
    <row r="36919" spans="10:10">
      <c r="J36919" s="5"/>
    </row>
    <row r="36920" spans="10:10">
      <c r="J36920" s="5"/>
    </row>
    <row r="36921" spans="10:10">
      <c r="J36921" s="5"/>
    </row>
    <row r="36922" spans="10:10">
      <c r="J36922" s="5"/>
    </row>
    <row r="36923" spans="10:10">
      <c r="J36923" s="5"/>
    </row>
    <row r="36924" spans="10:10">
      <c r="J36924" s="5"/>
    </row>
    <row r="36925" spans="10:10">
      <c r="J36925" s="5"/>
    </row>
    <row r="36926" spans="10:10">
      <c r="J36926" s="5"/>
    </row>
    <row r="36927" spans="10:10">
      <c r="J36927" s="5"/>
    </row>
    <row r="36928" spans="10:10">
      <c r="J36928" s="5"/>
    </row>
    <row r="36929" spans="10:10">
      <c r="J36929" s="5"/>
    </row>
    <row r="36930" spans="10:10">
      <c r="J36930" s="5"/>
    </row>
    <row r="36931" spans="10:10">
      <c r="J36931" s="5"/>
    </row>
    <row r="36932" spans="10:10">
      <c r="J36932" s="5"/>
    </row>
    <row r="36933" spans="10:10">
      <c r="J36933" s="5"/>
    </row>
    <row r="36934" spans="10:10">
      <c r="J36934" s="5"/>
    </row>
    <row r="36935" spans="10:10">
      <c r="J36935" s="5"/>
    </row>
    <row r="36936" spans="10:10">
      <c r="J36936" s="5"/>
    </row>
    <row r="36937" spans="10:10">
      <c r="J36937" s="5"/>
    </row>
    <row r="36938" spans="10:10">
      <c r="J36938" s="5"/>
    </row>
    <row r="36939" spans="10:10">
      <c r="J36939" s="5"/>
    </row>
    <row r="36940" spans="10:10">
      <c r="J36940" s="5"/>
    </row>
    <row r="36941" spans="10:10">
      <c r="J36941" s="5"/>
    </row>
    <row r="36942" spans="10:10">
      <c r="J36942" s="5"/>
    </row>
    <row r="36943" spans="10:10">
      <c r="J36943" s="5"/>
    </row>
    <row r="36944" spans="10:10">
      <c r="J36944" s="5"/>
    </row>
    <row r="36945" spans="10:10">
      <c r="J36945" s="5"/>
    </row>
    <row r="36946" spans="10:10">
      <c r="J36946" s="5"/>
    </row>
    <row r="36947" spans="10:10">
      <c r="J36947" s="5"/>
    </row>
    <row r="36948" spans="10:10">
      <c r="J36948" s="5"/>
    </row>
    <row r="36949" spans="10:10">
      <c r="J36949" s="5"/>
    </row>
    <row r="36950" spans="10:10">
      <c r="J36950" s="5"/>
    </row>
    <row r="36951" spans="10:10">
      <c r="J36951" s="5"/>
    </row>
    <row r="36952" spans="10:10">
      <c r="J36952" s="5"/>
    </row>
    <row r="36953" spans="10:10">
      <c r="J36953" s="5"/>
    </row>
    <row r="36954" spans="10:10">
      <c r="J36954" s="5"/>
    </row>
    <row r="36955" spans="10:10">
      <c r="J36955" s="5"/>
    </row>
    <row r="36956" spans="10:10">
      <c r="J36956" s="5"/>
    </row>
    <row r="36957" spans="10:10">
      <c r="J36957" s="5"/>
    </row>
    <row r="36958" spans="10:10">
      <c r="J36958" s="5"/>
    </row>
    <row r="36959" spans="10:10">
      <c r="J36959" s="5"/>
    </row>
    <row r="36960" spans="10:10">
      <c r="J36960" s="5"/>
    </row>
    <row r="36961" spans="10:10">
      <c r="J36961" s="5"/>
    </row>
    <row r="36962" spans="10:10">
      <c r="J36962" s="5"/>
    </row>
    <row r="36963" spans="10:10">
      <c r="J36963" s="5"/>
    </row>
    <row r="36964" spans="10:10">
      <c r="J36964" s="5"/>
    </row>
    <row r="36965" spans="10:10">
      <c r="J36965" s="5"/>
    </row>
    <row r="36966" spans="10:10">
      <c r="J36966" s="5"/>
    </row>
    <row r="36967" spans="10:10">
      <c r="J36967" s="5"/>
    </row>
    <row r="36968" spans="10:10">
      <c r="J36968" s="5"/>
    </row>
    <row r="36969" spans="10:10">
      <c r="J36969" s="5"/>
    </row>
    <row r="36970" spans="10:10">
      <c r="J36970" s="5"/>
    </row>
    <row r="36971" spans="10:10">
      <c r="J36971" s="5"/>
    </row>
    <row r="36972" spans="10:10">
      <c r="J36972" s="5"/>
    </row>
    <row r="36973" spans="10:10">
      <c r="J36973" s="5"/>
    </row>
    <row r="36974" spans="10:10">
      <c r="J36974" s="5"/>
    </row>
    <row r="36975" spans="10:10">
      <c r="J36975" s="5"/>
    </row>
    <row r="36976" spans="10:10">
      <c r="J36976" s="5"/>
    </row>
    <row r="36977" spans="10:10">
      <c r="J36977" s="5"/>
    </row>
    <row r="36978" spans="10:10">
      <c r="J36978" s="5"/>
    </row>
    <row r="36979" spans="10:10">
      <c r="J36979" s="5"/>
    </row>
    <row r="36980" spans="10:10">
      <c r="J36980" s="5"/>
    </row>
    <row r="36981" spans="10:10">
      <c r="J36981" s="5"/>
    </row>
    <row r="36982" spans="10:10">
      <c r="J36982" s="5"/>
    </row>
    <row r="36983" spans="10:10">
      <c r="J36983" s="5"/>
    </row>
    <row r="36984" spans="10:10">
      <c r="J36984" s="5"/>
    </row>
    <row r="36985" spans="10:10">
      <c r="J36985" s="5"/>
    </row>
    <row r="36986" spans="10:10">
      <c r="J36986" s="5"/>
    </row>
    <row r="36987" spans="10:10">
      <c r="J36987" s="5"/>
    </row>
    <row r="36988" spans="10:10">
      <c r="J36988" s="5"/>
    </row>
    <row r="36989" spans="10:10">
      <c r="J36989" s="5"/>
    </row>
    <row r="36990" spans="10:10">
      <c r="J36990" s="5"/>
    </row>
    <row r="36991" spans="10:10">
      <c r="J36991" s="5"/>
    </row>
    <row r="36992" spans="10:10">
      <c r="J36992" s="5"/>
    </row>
    <row r="36993" spans="10:10">
      <c r="J36993" s="5"/>
    </row>
    <row r="36994" spans="10:10">
      <c r="J36994" s="5"/>
    </row>
    <row r="36995" spans="10:10">
      <c r="J36995" s="5"/>
    </row>
    <row r="36996" spans="10:10">
      <c r="J36996" s="5"/>
    </row>
    <row r="36997" spans="10:10">
      <c r="J36997" s="5"/>
    </row>
    <row r="36998" spans="10:10">
      <c r="J36998" s="5"/>
    </row>
    <row r="36999" spans="10:10">
      <c r="J36999" s="5"/>
    </row>
    <row r="37000" spans="10:10">
      <c r="J37000" s="5"/>
    </row>
    <row r="37001" spans="10:10">
      <c r="J37001" s="5"/>
    </row>
    <row r="37002" spans="10:10">
      <c r="J37002" s="5"/>
    </row>
    <row r="37003" spans="10:10">
      <c r="J37003" s="5"/>
    </row>
    <row r="37004" spans="10:10">
      <c r="J37004" s="5"/>
    </row>
    <row r="37005" spans="10:10">
      <c r="J37005" s="5"/>
    </row>
    <row r="37006" spans="10:10">
      <c r="J37006" s="5"/>
    </row>
    <row r="37007" spans="10:10">
      <c r="J37007" s="5"/>
    </row>
    <row r="37008" spans="10:10">
      <c r="J37008" s="5"/>
    </row>
    <row r="37009" spans="10:10">
      <c r="J37009" s="5"/>
    </row>
    <row r="37010" spans="10:10">
      <c r="J37010" s="5"/>
    </row>
    <row r="37011" spans="10:10">
      <c r="J37011" s="5"/>
    </row>
    <row r="37012" spans="10:10">
      <c r="J37012" s="5"/>
    </row>
    <row r="37013" spans="10:10">
      <c r="J37013" s="5"/>
    </row>
    <row r="37014" spans="10:10">
      <c r="J37014" s="5"/>
    </row>
    <row r="37015" spans="10:10">
      <c r="J37015" s="5"/>
    </row>
    <row r="37016" spans="10:10">
      <c r="J37016" s="5"/>
    </row>
    <row r="37017" spans="10:10">
      <c r="J37017" s="5"/>
    </row>
    <row r="37018" spans="10:10">
      <c r="J37018" s="5"/>
    </row>
    <row r="37019" spans="10:10">
      <c r="J37019" s="5"/>
    </row>
    <row r="37020" spans="10:10">
      <c r="J37020" s="5"/>
    </row>
    <row r="37021" spans="10:10">
      <c r="J37021" s="5"/>
    </row>
    <row r="37022" spans="10:10">
      <c r="J37022" s="5"/>
    </row>
    <row r="37023" spans="10:10">
      <c r="J37023" s="5"/>
    </row>
    <row r="37024" spans="10:10">
      <c r="J37024" s="5"/>
    </row>
    <row r="37025" spans="10:10">
      <c r="J37025" s="5"/>
    </row>
    <row r="37026" spans="10:10">
      <c r="J37026" s="5"/>
    </row>
    <row r="37027" spans="10:10">
      <c r="J37027" s="5"/>
    </row>
    <row r="37028" spans="10:10">
      <c r="J37028" s="5"/>
    </row>
    <row r="37029" spans="10:10">
      <c r="J37029" s="5"/>
    </row>
    <row r="37030" spans="10:10">
      <c r="J37030" s="5"/>
    </row>
    <row r="37031" spans="10:10">
      <c r="J37031" s="5"/>
    </row>
    <row r="37032" spans="10:10">
      <c r="J37032" s="5"/>
    </row>
    <row r="37033" spans="10:10">
      <c r="J37033" s="5"/>
    </row>
    <row r="37034" spans="10:10">
      <c r="J37034" s="5"/>
    </row>
    <row r="37035" spans="10:10">
      <c r="J37035" s="5"/>
    </row>
    <row r="37036" spans="10:10">
      <c r="J37036" s="5"/>
    </row>
    <row r="37037" spans="10:10">
      <c r="J37037" s="5"/>
    </row>
    <row r="37038" spans="10:10">
      <c r="J37038" s="5"/>
    </row>
    <row r="37039" spans="10:10">
      <c r="J37039" s="5"/>
    </row>
    <row r="37040" spans="10:10">
      <c r="J37040" s="5"/>
    </row>
    <row r="37041" spans="10:10">
      <c r="J37041" s="5"/>
    </row>
    <row r="37042" spans="10:10">
      <c r="J37042" s="5"/>
    </row>
    <row r="37043" spans="10:10">
      <c r="J37043" s="5"/>
    </row>
    <row r="37044" spans="10:10">
      <c r="J37044" s="5"/>
    </row>
    <row r="37045" spans="10:10">
      <c r="J37045" s="5"/>
    </row>
    <row r="37046" spans="10:10">
      <c r="J37046" s="5"/>
    </row>
    <row r="37047" spans="10:10">
      <c r="J37047" s="5"/>
    </row>
    <row r="37048" spans="10:10">
      <c r="J37048" s="5"/>
    </row>
    <row r="37049" spans="10:10">
      <c r="J37049" s="5"/>
    </row>
    <row r="37050" spans="10:10">
      <c r="J37050" s="5"/>
    </row>
    <row r="37051" spans="10:10">
      <c r="J37051" s="5"/>
    </row>
    <row r="37052" spans="10:10">
      <c r="J37052" s="5"/>
    </row>
    <row r="37053" spans="10:10">
      <c r="J37053" s="5"/>
    </row>
    <row r="37054" spans="10:10">
      <c r="J37054" s="5"/>
    </row>
    <row r="37055" spans="10:10">
      <c r="J37055" s="5"/>
    </row>
    <row r="37056" spans="10:10">
      <c r="J37056" s="5"/>
    </row>
    <row r="37057" spans="10:10">
      <c r="J37057" s="5"/>
    </row>
    <row r="37058" spans="10:10">
      <c r="J37058" s="5"/>
    </row>
    <row r="37059" spans="10:10">
      <c r="J37059" s="5"/>
    </row>
    <row r="37060" spans="10:10">
      <c r="J37060" s="5"/>
    </row>
    <row r="37061" spans="10:10">
      <c r="J37061" s="5"/>
    </row>
    <row r="37062" spans="10:10">
      <c r="J37062" s="5"/>
    </row>
    <row r="37063" spans="10:10">
      <c r="J37063" s="5"/>
    </row>
    <row r="37064" spans="10:10">
      <c r="J37064" s="5"/>
    </row>
    <row r="37065" spans="10:10">
      <c r="J37065" s="5"/>
    </row>
    <row r="37066" spans="10:10">
      <c r="J37066" s="5"/>
    </row>
    <row r="37067" spans="10:10">
      <c r="J37067" s="5"/>
    </row>
    <row r="37068" spans="10:10">
      <c r="J37068" s="5"/>
    </row>
    <row r="37069" spans="10:10">
      <c r="J37069" s="5"/>
    </row>
    <row r="37070" spans="10:10">
      <c r="J37070" s="5"/>
    </row>
    <row r="37071" spans="10:10">
      <c r="J37071" s="5"/>
    </row>
    <row r="37072" spans="10:10">
      <c r="J37072" s="5"/>
    </row>
    <row r="37073" spans="10:10">
      <c r="J37073" s="5"/>
    </row>
    <row r="37074" spans="10:10">
      <c r="J37074" s="5"/>
    </row>
    <row r="37075" spans="10:10">
      <c r="J37075" s="5"/>
    </row>
    <row r="37076" spans="10:10">
      <c r="J37076" s="5"/>
    </row>
    <row r="37077" spans="10:10">
      <c r="J37077" s="5"/>
    </row>
    <row r="37078" spans="10:10">
      <c r="J37078" s="5"/>
    </row>
    <row r="37079" spans="10:10">
      <c r="J37079" s="5"/>
    </row>
    <row r="37080" spans="10:10">
      <c r="J37080" s="5"/>
    </row>
    <row r="37081" spans="10:10">
      <c r="J37081" s="5"/>
    </row>
    <row r="37082" spans="10:10">
      <c r="J37082" s="5"/>
    </row>
    <row r="37083" spans="10:10">
      <c r="J37083" s="5"/>
    </row>
    <row r="37084" spans="10:10">
      <c r="J37084" s="5"/>
    </row>
    <row r="37085" spans="10:10">
      <c r="J37085" s="5"/>
    </row>
    <row r="37086" spans="10:10">
      <c r="J37086" s="5"/>
    </row>
    <row r="37087" spans="10:10">
      <c r="J37087" s="5"/>
    </row>
    <row r="37088" spans="10:10">
      <c r="J37088" s="5"/>
    </row>
    <row r="37089" spans="10:10">
      <c r="J37089" s="5"/>
    </row>
    <row r="37090" spans="10:10">
      <c r="J37090" s="5"/>
    </row>
    <row r="37091" spans="10:10">
      <c r="J37091" s="5"/>
    </row>
    <row r="37092" spans="10:10">
      <c r="J37092" s="5"/>
    </row>
    <row r="37093" spans="10:10">
      <c r="J37093" s="5"/>
    </row>
    <row r="37094" spans="10:10">
      <c r="J37094" s="5"/>
    </row>
    <row r="37095" spans="10:10">
      <c r="J37095" s="5"/>
    </row>
    <row r="37096" spans="10:10">
      <c r="J37096" s="5"/>
    </row>
    <row r="37097" spans="10:10">
      <c r="J37097" s="5"/>
    </row>
    <row r="37098" spans="10:10">
      <c r="J37098" s="5"/>
    </row>
    <row r="37099" spans="10:10">
      <c r="J37099" s="5"/>
    </row>
    <row r="37100" spans="10:10">
      <c r="J37100" s="5"/>
    </row>
    <row r="37101" spans="10:10">
      <c r="J37101" s="5"/>
    </row>
    <row r="37102" spans="10:10">
      <c r="J37102" s="5"/>
    </row>
    <row r="37103" spans="10:10">
      <c r="J37103" s="5"/>
    </row>
    <row r="37104" spans="10:10">
      <c r="J37104" s="5"/>
    </row>
    <row r="37105" spans="10:10">
      <c r="J37105" s="5"/>
    </row>
    <row r="37106" spans="10:10">
      <c r="J37106" s="5"/>
    </row>
    <row r="37107" spans="10:10">
      <c r="J37107" s="5"/>
    </row>
    <row r="37108" spans="10:10">
      <c r="J37108" s="5"/>
    </row>
    <row r="37109" spans="10:10">
      <c r="J37109" s="5"/>
    </row>
    <row r="37110" spans="10:10">
      <c r="J37110" s="5"/>
    </row>
    <row r="37111" spans="10:10">
      <c r="J37111" s="5"/>
    </row>
    <row r="37112" spans="10:10">
      <c r="J37112" s="5"/>
    </row>
    <row r="37113" spans="10:10">
      <c r="J37113" s="5"/>
    </row>
    <row r="37114" spans="10:10">
      <c r="J37114" s="5"/>
    </row>
    <row r="37115" spans="10:10">
      <c r="J37115" s="5"/>
    </row>
    <row r="37116" spans="10:10">
      <c r="J37116" s="5"/>
    </row>
    <row r="37117" spans="10:10">
      <c r="J37117" s="5"/>
    </row>
    <row r="37118" spans="10:10">
      <c r="J37118" s="5"/>
    </row>
    <row r="37119" spans="10:10">
      <c r="J37119" s="5"/>
    </row>
    <row r="37120" spans="10:10">
      <c r="J37120" s="5"/>
    </row>
    <row r="37121" spans="10:10">
      <c r="J37121" s="5"/>
    </row>
    <row r="37122" spans="10:10">
      <c r="J37122" s="5"/>
    </row>
    <row r="37123" spans="10:10">
      <c r="J37123" s="5"/>
    </row>
    <row r="37124" spans="10:10">
      <c r="J37124" s="5"/>
    </row>
    <row r="37125" spans="10:10">
      <c r="J37125" s="5"/>
    </row>
    <row r="37126" spans="10:10">
      <c r="J37126" s="5"/>
    </row>
    <row r="37127" spans="10:10">
      <c r="J37127" s="5"/>
    </row>
    <row r="37128" spans="10:10">
      <c r="J37128" s="5"/>
    </row>
    <row r="37129" spans="10:10">
      <c r="J37129" s="5"/>
    </row>
    <row r="37130" spans="10:10">
      <c r="J37130" s="5"/>
    </row>
    <row r="37131" spans="10:10">
      <c r="J37131" s="5"/>
    </row>
    <row r="37132" spans="10:10">
      <c r="J37132" s="5"/>
    </row>
    <row r="37133" spans="10:10">
      <c r="J37133" s="5"/>
    </row>
    <row r="37134" spans="10:10">
      <c r="J37134" s="5"/>
    </row>
    <row r="37135" spans="10:10">
      <c r="J37135" s="5"/>
    </row>
    <row r="37136" spans="10:10">
      <c r="J37136" s="5"/>
    </row>
    <row r="37137" spans="10:10">
      <c r="J37137" s="5"/>
    </row>
    <row r="37138" spans="10:10">
      <c r="J37138" s="5"/>
    </row>
    <row r="37139" spans="10:10">
      <c r="J37139" s="5"/>
    </row>
    <row r="37140" spans="10:10">
      <c r="J37140" s="5"/>
    </row>
    <row r="37141" spans="10:10">
      <c r="J37141" s="5"/>
    </row>
    <row r="37142" spans="10:10">
      <c r="J37142" s="5"/>
    </row>
    <row r="37143" spans="10:10">
      <c r="J37143" s="5"/>
    </row>
    <row r="37144" spans="10:10">
      <c r="J37144" s="5"/>
    </row>
    <row r="37145" spans="10:10">
      <c r="J37145" s="5"/>
    </row>
    <row r="37146" spans="10:10">
      <c r="J37146" s="5"/>
    </row>
    <row r="37147" spans="10:10">
      <c r="J37147" s="5"/>
    </row>
    <row r="37148" spans="10:10">
      <c r="J37148" s="5"/>
    </row>
    <row r="37149" spans="10:10">
      <c r="J37149" s="5"/>
    </row>
    <row r="37150" spans="10:10">
      <c r="J37150" s="5"/>
    </row>
    <row r="37151" spans="10:10">
      <c r="J37151" s="5"/>
    </row>
    <row r="37152" spans="10:10">
      <c r="J37152" s="5"/>
    </row>
    <row r="37153" spans="10:10">
      <c r="J37153" s="5"/>
    </row>
    <row r="37154" spans="10:10">
      <c r="J37154" s="5"/>
    </row>
    <row r="37155" spans="10:10">
      <c r="J37155" s="5"/>
    </row>
    <row r="37156" spans="10:10">
      <c r="J37156" s="5"/>
    </row>
    <row r="37157" spans="10:10">
      <c r="J37157" s="5"/>
    </row>
    <row r="37158" spans="10:10">
      <c r="J37158" s="5"/>
    </row>
    <row r="37159" spans="10:10">
      <c r="J37159" s="5"/>
    </row>
    <row r="37160" spans="10:10">
      <c r="J37160" s="5"/>
    </row>
    <row r="37161" spans="10:10">
      <c r="J37161" s="5"/>
    </row>
    <row r="37162" spans="10:10">
      <c r="J37162" s="5"/>
    </row>
    <row r="37163" spans="10:10">
      <c r="J37163" s="5"/>
    </row>
    <row r="37164" spans="10:10">
      <c r="J37164" s="5"/>
    </row>
    <row r="37165" spans="10:10">
      <c r="J37165" s="5"/>
    </row>
    <row r="37166" spans="10:10">
      <c r="J37166" s="5"/>
    </row>
    <row r="37167" spans="10:10">
      <c r="J37167" s="5"/>
    </row>
    <row r="37168" spans="10:10">
      <c r="J37168" s="5"/>
    </row>
    <row r="37169" spans="10:10">
      <c r="J37169" s="5"/>
    </row>
    <row r="37170" spans="10:10">
      <c r="J37170" s="5"/>
    </row>
    <row r="37171" spans="10:10">
      <c r="J37171" s="5"/>
    </row>
    <row r="37172" spans="10:10">
      <c r="J37172" s="5"/>
    </row>
    <row r="37173" spans="10:10">
      <c r="J37173" s="5"/>
    </row>
    <row r="37174" spans="10:10">
      <c r="J37174" s="5"/>
    </row>
    <row r="37175" spans="10:10">
      <c r="J37175" s="5"/>
    </row>
    <row r="37176" spans="10:10">
      <c r="J37176" s="5"/>
    </row>
    <row r="37177" spans="10:10">
      <c r="J37177" s="5"/>
    </row>
    <row r="37178" spans="10:10">
      <c r="J37178" s="5"/>
    </row>
    <row r="37179" spans="10:10">
      <c r="J37179" s="5"/>
    </row>
    <row r="37180" spans="10:10">
      <c r="J37180" s="5"/>
    </row>
    <row r="37181" spans="10:10">
      <c r="J37181" s="5"/>
    </row>
    <row r="37182" spans="10:10">
      <c r="J37182" s="5"/>
    </row>
    <row r="37183" spans="10:10">
      <c r="J37183" s="5"/>
    </row>
    <row r="37184" spans="10:10">
      <c r="J37184" s="5"/>
    </row>
    <row r="37185" spans="10:10">
      <c r="J37185" s="5"/>
    </row>
    <row r="37186" spans="10:10">
      <c r="J37186" s="5"/>
    </row>
    <row r="37187" spans="10:10">
      <c r="J37187" s="5"/>
    </row>
    <row r="37188" spans="10:10">
      <c r="J37188" s="5"/>
    </row>
    <row r="37189" spans="10:10">
      <c r="J37189" s="5"/>
    </row>
    <row r="37190" spans="10:10">
      <c r="J37190" s="5"/>
    </row>
    <row r="37191" spans="10:10">
      <c r="J37191" s="5"/>
    </row>
    <row r="37192" spans="10:10">
      <c r="J37192" s="5"/>
    </row>
    <row r="37193" spans="10:10">
      <c r="J37193" s="5"/>
    </row>
    <row r="37194" spans="10:10">
      <c r="J37194" s="5"/>
    </row>
    <row r="37195" spans="10:10">
      <c r="J37195" s="5"/>
    </row>
    <row r="37196" spans="10:10">
      <c r="J37196" s="5"/>
    </row>
    <row r="37197" spans="10:10">
      <c r="J37197" s="5"/>
    </row>
    <row r="37198" spans="10:10">
      <c r="J37198" s="5"/>
    </row>
    <row r="37199" spans="10:10">
      <c r="J37199" s="5"/>
    </row>
    <row r="37200" spans="10:10">
      <c r="J37200" s="5"/>
    </row>
    <row r="37201" spans="10:10">
      <c r="J37201" s="5"/>
    </row>
    <row r="37202" spans="10:10">
      <c r="J37202" s="5"/>
    </row>
    <row r="37203" spans="10:10">
      <c r="J37203" s="5"/>
    </row>
    <row r="37204" spans="10:10">
      <c r="J37204" s="5"/>
    </row>
    <row r="37205" spans="10:10">
      <c r="J37205" s="5"/>
    </row>
    <row r="37206" spans="10:10">
      <c r="J37206" s="5"/>
    </row>
    <row r="37207" spans="10:10">
      <c r="J37207" s="5"/>
    </row>
    <row r="37208" spans="10:10">
      <c r="J37208" s="5"/>
    </row>
    <row r="37209" spans="10:10">
      <c r="J37209" s="5"/>
    </row>
    <row r="37210" spans="10:10">
      <c r="J37210" s="5"/>
    </row>
    <row r="37211" spans="10:10">
      <c r="J37211" s="5"/>
    </row>
    <row r="37212" spans="10:10">
      <c r="J37212" s="5"/>
    </row>
    <row r="37213" spans="10:10">
      <c r="J37213" s="5"/>
    </row>
    <row r="37214" spans="10:10">
      <c r="J37214" s="5"/>
    </row>
    <row r="37215" spans="10:10">
      <c r="J37215" s="5"/>
    </row>
    <row r="37216" spans="10:10">
      <c r="J37216" s="5"/>
    </row>
    <row r="37217" spans="10:10">
      <c r="J37217" s="5"/>
    </row>
    <row r="37218" spans="10:10">
      <c r="J37218" s="5"/>
    </row>
    <row r="37219" spans="10:10">
      <c r="J37219" s="5"/>
    </row>
    <row r="37220" spans="10:10">
      <c r="J37220" s="5"/>
    </row>
    <row r="37221" spans="10:10">
      <c r="J37221" s="5"/>
    </row>
    <row r="37222" spans="10:10">
      <c r="J37222" s="5"/>
    </row>
    <row r="37223" spans="10:10">
      <c r="J37223" s="5"/>
    </row>
    <row r="37224" spans="10:10">
      <c r="J37224" s="5"/>
    </row>
    <row r="37225" spans="10:10">
      <c r="J37225" s="5"/>
    </row>
    <row r="37226" spans="10:10">
      <c r="J37226" s="5"/>
    </row>
    <row r="37227" spans="10:10">
      <c r="J37227" s="5"/>
    </row>
    <row r="37228" spans="10:10">
      <c r="J37228" s="5"/>
    </row>
    <row r="37229" spans="10:10">
      <c r="J37229" s="5"/>
    </row>
    <row r="37230" spans="10:10">
      <c r="J37230" s="5"/>
    </row>
    <row r="37231" spans="10:10">
      <c r="J37231" s="5"/>
    </row>
    <row r="37232" spans="10:10">
      <c r="J37232" s="5"/>
    </row>
    <row r="37233" spans="10:10">
      <c r="J37233" s="5"/>
    </row>
    <row r="37234" spans="10:10">
      <c r="J37234" s="5"/>
    </row>
    <row r="37235" spans="10:10">
      <c r="J37235" s="5"/>
    </row>
    <row r="37236" spans="10:10">
      <c r="J37236" s="5"/>
    </row>
    <row r="37237" spans="10:10">
      <c r="J37237" s="5"/>
    </row>
    <row r="37238" spans="10:10">
      <c r="J37238" s="5"/>
    </row>
    <row r="37239" spans="10:10">
      <c r="J37239" s="5"/>
    </row>
    <row r="37240" spans="10:10">
      <c r="J37240" s="5"/>
    </row>
    <row r="37241" spans="10:10">
      <c r="J37241" s="5"/>
    </row>
    <row r="37242" spans="10:10">
      <c r="J37242" s="5"/>
    </row>
    <row r="37243" spans="10:10">
      <c r="J37243" s="5"/>
    </row>
    <row r="37244" spans="10:10">
      <c r="J37244" s="5"/>
    </row>
    <row r="37245" spans="10:10">
      <c r="J37245" s="5"/>
    </row>
    <row r="37246" spans="10:10">
      <c r="J37246" s="5"/>
    </row>
    <row r="37247" spans="10:10">
      <c r="J37247" s="5"/>
    </row>
    <row r="37248" spans="10:10">
      <c r="J37248" s="5"/>
    </row>
    <row r="37249" spans="10:10">
      <c r="J37249" s="5"/>
    </row>
    <row r="37250" spans="10:10">
      <c r="J37250" s="5"/>
    </row>
    <row r="37251" spans="10:10">
      <c r="J37251" s="5"/>
    </row>
    <row r="37252" spans="10:10">
      <c r="J37252" s="5"/>
    </row>
    <row r="37253" spans="10:10">
      <c r="J37253" s="5"/>
    </row>
    <row r="37254" spans="10:10">
      <c r="J37254" s="5"/>
    </row>
    <row r="37255" spans="10:10">
      <c r="J37255" s="5"/>
    </row>
    <row r="37256" spans="10:10">
      <c r="J37256" s="5"/>
    </row>
    <row r="37257" spans="10:10">
      <c r="J37257" s="5"/>
    </row>
    <row r="37258" spans="10:10">
      <c r="J37258" s="5"/>
    </row>
    <row r="37259" spans="10:10">
      <c r="J37259" s="5"/>
    </row>
    <row r="37260" spans="10:10">
      <c r="J37260" s="5"/>
    </row>
    <row r="37261" spans="10:10">
      <c r="J37261" s="5"/>
    </row>
    <row r="37262" spans="10:10">
      <c r="J37262" s="5"/>
    </row>
    <row r="37263" spans="10:10">
      <c r="J37263" s="5"/>
    </row>
    <row r="37264" spans="10:10">
      <c r="J37264" s="5"/>
    </row>
    <row r="37265" spans="10:10">
      <c r="J37265" s="5"/>
    </row>
    <row r="37266" spans="10:10">
      <c r="J37266" s="5"/>
    </row>
    <row r="37267" spans="10:10">
      <c r="J37267" s="5"/>
    </row>
    <row r="37268" spans="10:10">
      <c r="J37268" s="5"/>
    </row>
    <row r="37269" spans="10:10">
      <c r="J37269" s="5"/>
    </row>
    <row r="37270" spans="10:10">
      <c r="J37270" s="5"/>
    </row>
    <row r="37271" spans="10:10">
      <c r="J37271" s="5"/>
    </row>
    <row r="37272" spans="10:10">
      <c r="J37272" s="5"/>
    </row>
    <row r="37273" spans="10:10">
      <c r="J37273" s="5"/>
    </row>
    <row r="37274" spans="10:10">
      <c r="J37274" s="5"/>
    </row>
    <row r="37275" spans="10:10">
      <c r="J37275" s="5"/>
    </row>
    <row r="37276" spans="10:10">
      <c r="J37276" s="5"/>
    </row>
    <row r="37277" spans="10:10">
      <c r="J37277" s="5"/>
    </row>
    <row r="37278" spans="10:10">
      <c r="J37278" s="5"/>
    </row>
    <row r="37279" spans="10:10">
      <c r="J37279" s="5"/>
    </row>
    <row r="37280" spans="10:10">
      <c r="J37280" s="5"/>
    </row>
    <row r="37281" spans="10:10">
      <c r="J37281" s="5"/>
    </row>
    <row r="37282" spans="10:10">
      <c r="J37282" s="5"/>
    </row>
    <row r="37283" spans="10:10">
      <c r="J37283" s="5"/>
    </row>
    <row r="37284" spans="10:10">
      <c r="J37284" s="5"/>
    </row>
    <row r="37285" spans="10:10">
      <c r="J37285" s="5"/>
    </row>
    <row r="37286" spans="10:10">
      <c r="J37286" s="5"/>
    </row>
    <row r="37287" spans="10:10">
      <c r="J37287" s="5"/>
    </row>
    <row r="37288" spans="10:10">
      <c r="J37288" s="5"/>
    </row>
    <row r="37289" spans="10:10">
      <c r="J37289" s="5"/>
    </row>
    <row r="37290" spans="10:10">
      <c r="J37290" s="5"/>
    </row>
    <row r="37291" spans="10:10">
      <c r="J37291" s="5"/>
    </row>
    <row r="37292" spans="10:10">
      <c r="J37292" s="5"/>
    </row>
    <row r="37293" spans="10:10">
      <c r="J37293" s="5"/>
    </row>
    <row r="37294" spans="10:10">
      <c r="J37294" s="5"/>
    </row>
    <row r="37295" spans="10:10">
      <c r="J37295" s="5"/>
    </row>
    <row r="37296" spans="10:10">
      <c r="J37296" s="5"/>
    </row>
    <row r="37297" spans="10:10">
      <c r="J37297" s="5"/>
    </row>
    <row r="37298" spans="10:10">
      <c r="J37298" s="5"/>
    </row>
    <row r="37299" spans="10:10">
      <c r="J37299" s="5"/>
    </row>
    <row r="37300" spans="10:10">
      <c r="J37300" s="5"/>
    </row>
    <row r="37301" spans="10:10">
      <c r="J37301" s="5"/>
    </row>
    <row r="37302" spans="10:10">
      <c r="J37302" s="5"/>
    </row>
    <row r="37303" spans="10:10">
      <c r="J37303" s="5"/>
    </row>
    <row r="37304" spans="10:10">
      <c r="J37304" s="5"/>
    </row>
    <row r="37305" spans="10:10">
      <c r="J37305" s="5"/>
    </row>
    <row r="37306" spans="10:10">
      <c r="J37306" s="5"/>
    </row>
    <row r="37307" spans="10:10">
      <c r="J37307" s="5"/>
    </row>
    <row r="37308" spans="10:10">
      <c r="J37308" s="5"/>
    </row>
    <row r="37309" spans="10:10">
      <c r="J37309" s="5"/>
    </row>
    <row r="37310" spans="10:10">
      <c r="J37310" s="5"/>
    </row>
    <row r="37311" spans="10:10">
      <c r="J37311" s="5"/>
    </row>
    <row r="37312" spans="10:10">
      <c r="J37312" s="5"/>
    </row>
    <row r="37313" spans="10:10">
      <c r="J37313" s="5"/>
    </row>
    <row r="37314" spans="10:10">
      <c r="J37314" s="5"/>
    </row>
    <row r="37315" spans="10:10">
      <c r="J37315" s="5"/>
    </row>
    <row r="37316" spans="10:10">
      <c r="J37316" s="5"/>
    </row>
    <row r="37317" spans="10:10">
      <c r="J37317" s="5"/>
    </row>
    <row r="37318" spans="10:10">
      <c r="J37318" s="5"/>
    </row>
    <row r="37319" spans="10:10">
      <c r="J37319" s="5"/>
    </row>
    <row r="37320" spans="10:10">
      <c r="J37320" s="5"/>
    </row>
    <row r="37321" spans="10:10">
      <c r="J37321" s="5"/>
    </row>
    <row r="37322" spans="10:10">
      <c r="J37322" s="5"/>
    </row>
    <row r="37323" spans="10:10">
      <c r="J37323" s="5"/>
    </row>
    <row r="37324" spans="10:10">
      <c r="J37324" s="5"/>
    </row>
    <row r="37325" spans="10:10">
      <c r="J37325" s="5"/>
    </row>
    <row r="37326" spans="10:10">
      <c r="J37326" s="5"/>
    </row>
    <row r="37327" spans="10:10">
      <c r="J37327" s="5"/>
    </row>
    <row r="37328" spans="10:10">
      <c r="J37328" s="5"/>
    </row>
    <row r="37329" spans="10:10">
      <c r="J37329" s="5"/>
    </row>
    <row r="37330" spans="10:10">
      <c r="J37330" s="5"/>
    </row>
    <row r="37331" spans="10:10">
      <c r="J37331" s="5"/>
    </row>
    <row r="37332" spans="10:10">
      <c r="J37332" s="5"/>
    </row>
    <row r="37333" spans="10:10">
      <c r="J37333" s="5"/>
    </row>
    <row r="37334" spans="10:10">
      <c r="J37334" s="5"/>
    </row>
    <row r="37335" spans="10:10">
      <c r="J37335" s="5"/>
    </row>
    <row r="37336" spans="10:10">
      <c r="J37336" s="5"/>
    </row>
    <row r="37337" spans="10:10">
      <c r="J37337" s="5"/>
    </row>
    <row r="37338" spans="10:10">
      <c r="J37338" s="5"/>
    </row>
    <row r="37339" spans="10:10">
      <c r="J37339" s="5"/>
    </row>
    <row r="37340" spans="10:10">
      <c r="J37340" s="5"/>
    </row>
    <row r="37341" spans="10:10">
      <c r="J37341" s="5"/>
    </row>
    <row r="37342" spans="10:10">
      <c r="J37342" s="5"/>
    </row>
    <row r="37343" spans="10:10">
      <c r="J37343" s="5"/>
    </row>
    <row r="37344" spans="10:10">
      <c r="J37344" s="5"/>
    </row>
    <row r="37345" spans="10:10">
      <c r="J37345" s="5"/>
    </row>
    <row r="37346" spans="10:10">
      <c r="J37346" s="5"/>
    </row>
    <row r="37347" spans="10:10">
      <c r="J37347" s="5"/>
    </row>
    <row r="37348" spans="10:10">
      <c r="J37348" s="5"/>
    </row>
    <row r="37349" spans="10:10">
      <c r="J37349" s="5"/>
    </row>
    <row r="37350" spans="10:10">
      <c r="J37350" s="5"/>
    </row>
    <row r="37351" spans="10:10">
      <c r="J37351" s="5"/>
    </row>
    <row r="37352" spans="10:10">
      <c r="J37352" s="5"/>
    </row>
    <row r="37353" spans="10:10">
      <c r="J37353" s="5"/>
    </row>
    <row r="37354" spans="10:10">
      <c r="J37354" s="5"/>
    </row>
    <row r="37355" spans="10:10">
      <c r="J37355" s="5"/>
    </row>
    <row r="37356" spans="10:10">
      <c r="J37356" s="5"/>
    </row>
    <row r="37357" spans="10:10">
      <c r="J37357" s="5"/>
    </row>
    <row r="37358" spans="10:10">
      <c r="J37358" s="5"/>
    </row>
    <row r="37359" spans="10:10">
      <c r="J37359" s="5"/>
    </row>
    <row r="37360" spans="10:10">
      <c r="J37360" s="5"/>
    </row>
    <row r="37361" spans="10:10">
      <c r="J37361" s="5"/>
    </row>
    <row r="37362" spans="10:10">
      <c r="J37362" s="5"/>
    </row>
    <row r="37363" spans="10:10">
      <c r="J37363" s="5"/>
    </row>
    <row r="37364" spans="10:10">
      <c r="J37364" s="5"/>
    </row>
    <row r="37365" spans="10:10">
      <c r="J37365" s="5"/>
    </row>
    <row r="37366" spans="10:10">
      <c r="J37366" s="5"/>
    </row>
    <row r="37367" spans="10:10">
      <c r="J37367" s="5"/>
    </row>
    <row r="37368" spans="10:10">
      <c r="J37368" s="5"/>
    </row>
    <row r="37369" spans="10:10">
      <c r="J37369" s="5"/>
    </row>
    <row r="37370" spans="10:10">
      <c r="J37370" s="5"/>
    </row>
    <row r="37371" spans="10:10">
      <c r="J37371" s="5"/>
    </row>
    <row r="37372" spans="10:10">
      <c r="J37372" s="5"/>
    </row>
    <row r="37373" spans="10:10">
      <c r="J37373" s="5"/>
    </row>
    <row r="37374" spans="10:10">
      <c r="J37374" s="5"/>
    </row>
    <row r="37375" spans="10:10">
      <c r="J37375" s="5"/>
    </row>
    <row r="37376" spans="10:10">
      <c r="J37376" s="5"/>
    </row>
    <row r="37377" spans="10:10">
      <c r="J37377" s="5"/>
    </row>
    <row r="37378" spans="10:10">
      <c r="J37378" s="5"/>
    </row>
    <row r="37379" spans="10:10">
      <c r="J37379" s="5"/>
    </row>
    <row r="37380" spans="10:10">
      <c r="J37380" s="5"/>
    </row>
    <row r="37381" spans="10:10">
      <c r="J37381" s="5"/>
    </row>
    <row r="37382" spans="10:10">
      <c r="J37382" s="5"/>
    </row>
    <row r="37383" spans="10:10">
      <c r="J37383" s="5"/>
    </row>
    <row r="37384" spans="10:10">
      <c r="J37384" s="5"/>
    </row>
    <row r="37385" spans="10:10">
      <c r="J37385" s="5"/>
    </row>
    <row r="37386" spans="10:10">
      <c r="J37386" s="5"/>
    </row>
    <row r="37387" spans="10:10">
      <c r="J37387" s="5"/>
    </row>
    <row r="37388" spans="10:10">
      <c r="J37388" s="5"/>
    </row>
    <row r="37389" spans="10:10">
      <c r="J37389" s="5"/>
    </row>
    <row r="37390" spans="10:10">
      <c r="J37390" s="5"/>
    </row>
    <row r="37391" spans="10:10">
      <c r="J37391" s="5"/>
    </row>
    <row r="37392" spans="10:10">
      <c r="J37392" s="5"/>
    </row>
    <row r="37393" spans="10:10">
      <c r="J37393" s="5"/>
    </row>
    <row r="37394" spans="10:10">
      <c r="J37394" s="5"/>
    </row>
    <row r="37395" spans="10:10">
      <c r="J37395" s="5"/>
    </row>
    <row r="37396" spans="10:10">
      <c r="J37396" s="5"/>
    </row>
    <row r="37397" spans="10:10">
      <c r="J37397" s="5"/>
    </row>
    <row r="37398" spans="10:10">
      <c r="J37398" s="5"/>
    </row>
    <row r="37399" spans="10:10">
      <c r="J37399" s="5"/>
    </row>
    <row r="37400" spans="10:10">
      <c r="J37400" s="5"/>
    </row>
    <row r="37401" spans="10:10">
      <c r="J37401" s="5"/>
    </row>
    <row r="37402" spans="10:10">
      <c r="J37402" s="5"/>
    </row>
    <row r="37403" spans="10:10">
      <c r="J37403" s="5"/>
    </row>
    <row r="37404" spans="10:10">
      <c r="J37404" s="5"/>
    </row>
    <row r="37405" spans="10:10">
      <c r="J37405" s="5"/>
    </row>
    <row r="37406" spans="10:10">
      <c r="J37406" s="5"/>
    </row>
    <row r="37407" spans="10:10">
      <c r="J37407" s="5"/>
    </row>
    <row r="37408" spans="10:10">
      <c r="J37408" s="5"/>
    </row>
    <row r="37409" spans="10:10">
      <c r="J37409" s="5"/>
    </row>
    <row r="37410" spans="10:10">
      <c r="J37410" s="5"/>
    </row>
    <row r="37411" spans="10:10">
      <c r="J37411" s="5"/>
    </row>
    <row r="37412" spans="10:10">
      <c r="J37412" s="5"/>
    </row>
    <row r="37413" spans="10:10">
      <c r="J37413" s="5"/>
    </row>
    <row r="37414" spans="10:10">
      <c r="J37414" s="5"/>
    </row>
    <row r="37415" spans="10:10">
      <c r="J37415" s="5"/>
    </row>
    <row r="37416" spans="10:10">
      <c r="J37416" s="5"/>
    </row>
    <row r="37417" spans="10:10">
      <c r="J37417" s="5"/>
    </row>
    <row r="37418" spans="10:10">
      <c r="J37418" s="5"/>
    </row>
    <row r="37419" spans="10:10">
      <c r="J37419" s="5"/>
    </row>
    <row r="37420" spans="10:10">
      <c r="J37420" s="5"/>
    </row>
    <row r="37421" spans="10:10">
      <c r="J37421" s="5"/>
    </row>
    <row r="37422" spans="10:10">
      <c r="J37422" s="5"/>
    </row>
    <row r="37423" spans="10:10">
      <c r="J37423" s="5"/>
    </row>
    <row r="37424" spans="10:10">
      <c r="J37424" s="5"/>
    </row>
    <row r="37425" spans="10:10">
      <c r="J37425" s="5"/>
    </row>
    <row r="37426" spans="10:10">
      <c r="J37426" s="5"/>
    </row>
    <row r="37427" spans="10:10">
      <c r="J37427" s="5"/>
    </row>
    <row r="37428" spans="10:10">
      <c r="J37428" s="5"/>
    </row>
    <row r="37429" spans="10:10">
      <c r="J37429" s="5"/>
    </row>
    <row r="37430" spans="10:10">
      <c r="J37430" s="5"/>
    </row>
    <row r="37431" spans="10:10">
      <c r="J37431" s="5"/>
    </row>
    <row r="37432" spans="10:10">
      <c r="J37432" s="5"/>
    </row>
    <row r="37433" spans="10:10">
      <c r="J37433" s="5"/>
    </row>
    <row r="37434" spans="10:10">
      <c r="J37434" s="5"/>
    </row>
    <row r="37435" spans="10:10">
      <c r="J37435" s="5"/>
    </row>
    <row r="37436" spans="10:10">
      <c r="J37436" s="5"/>
    </row>
    <row r="37437" spans="10:10">
      <c r="J37437" s="5"/>
    </row>
    <row r="37438" spans="10:10">
      <c r="J37438" s="5"/>
    </row>
    <row r="37439" spans="10:10">
      <c r="J37439" s="5"/>
    </row>
    <row r="37440" spans="10:10">
      <c r="J37440" s="5"/>
    </row>
    <row r="37441" spans="10:10">
      <c r="J37441" s="5"/>
    </row>
    <row r="37442" spans="10:10">
      <c r="J37442" s="5"/>
    </row>
    <row r="37443" spans="10:10">
      <c r="J37443" s="5"/>
    </row>
    <row r="37444" spans="10:10">
      <c r="J37444" s="5"/>
    </row>
    <row r="37445" spans="10:10">
      <c r="J37445" s="5"/>
    </row>
    <row r="37446" spans="10:10">
      <c r="J37446" s="5"/>
    </row>
    <row r="37447" spans="10:10">
      <c r="J37447" s="5"/>
    </row>
    <row r="37448" spans="10:10">
      <c r="J37448" s="5"/>
    </row>
    <row r="37449" spans="10:10">
      <c r="J37449" s="5"/>
    </row>
    <row r="37450" spans="10:10">
      <c r="J37450" s="5"/>
    </row>
    <row r="37451" spans="10:10">
      <c r="J37451" s="5"/>
    </row>
    <row r="37452" spans="10:10">
      <c r="J37452" s="5"/>
    </row>
    <row r="37453" spans="10:10">
      <c r="J37453" s="5"/>
    </row>
    <row r="37454" spans="10:10">
      <c r="J37454" s="5"/>
    </row>
    <row r="37455" spans="10:10">
      <c r="J37455" s="5"/>
    </row>
    <row r="37456" spans="10:10">
      <c r="J37456" s="5"/>
    </row>
    <row r="37457" spans="10:10">
      <c r="J37457" s="5"/>
    </row>
    <row r="37458" spans="10:10">
      <c r="J37458" s="5"/>
    </row>
    <row r="37459" spans="10:10">
      <c r="J37459" s="5"/>
    </row>
    <row r="37460" spans="10:10">
      <c r="J37460" s="5"/>
    </row>
    <row r="37461" spans="10:10">
      <c r="J37461" s="5"/>
    </row>
    <row r="37462" spans="10:10">
      <c r="J37462" s="5"/>
    </row>
    <row r="37463" spans="10:10">
      <c r="J37463" s="5"/>
    </row>
    <row r="37464" spans="10:10">
      <c r="J37464" s="5"/>
    </row>
    <row r="37465" spans="10:10">
      <c r="J37465" s="5"/>
    </row>
    <row r="37466" spans="10:10">
      <c r="J37466" s="5"/>
    </row>
    <row r="37467" spans="10:10">
      <c r="J37467" s="5"/>
    </row>
    <row r="37468" spans="10:10">
      <c r="J37468" s="5"/>
    </row>
    <row r="37469" spans="10:10">
      <c r="J37469" s="5"/>
    </row>
    <row r="37470" spans="10:10">
      <c r="J37470" s="5"/>
    </row>
    <row r="37471" spans="10:10">
      <c r="J37471" s="5"/>
    </row>
    <row r="37472" spans="10:10">
      <c r="J37472" s="5"/>
    </row>
    <row r="37473" spans="10:10">
      <c r="J37473" s="5"/>
    </row>
    <row r="37474" spans="10:10">
      <c r="J37474" s="5"/>
    </row>
    <row r="37475" spans="10:10">
      <c r="J37475" s="5"/>
    </row>
    <row r="37476" spans="10:10">
      <c r="J37476" s="5"/>
    </row>
    <row r="37477" spans="10:10">
      <c r="J37477" s="5"/>
    </row>
    <row r="37478" spans="10:10">
      <c r="J37478" s="5"/>
    </row>
    <row r="37479" spans="10:10">
      <c r="J37479" s="5"/>
    </row>
    <row r="37480" spans="10:10">
      <c r="J37480" s="5"/>
    </row>
    <row r="37481" spans="10:10">
      <c r="J37481" s="5"/>
    </row>
    <row r="37482" spans="10:10">
      <c r="J37482" s="5"/>
    </row>
    <row r="37483" spans="10:10">
      <c r="J37483" s="5"/>
    </row>
    <row r="37484" spans="10:10">
      <c r="J37484" s="5"/>
    </row>
    <row r="37485" spans="10:10">
      <c r="J37485" s="5"/>
    </row>
    <row r="37486" spans="10:10">
      <c r="J37486" s="5"/>
    </row>
    <row r="37487" spans="10:10">
      <c r="J37487" s="5"/>
    </row>
    <row r="37488" spans="10:10">
      <c r="J37488" s="5"/>
    </row>
    <row r="37489" spans="10:10">
      <c r="J37489" s="5"/>
    </row>
    <row r="37490" spans="10:10">
      <c r="J37490" s="5"/>
    </row>
    <row r="37491" spans="10:10">
      <c r="J37491" s="5"/>
    </row>
    <row r="37492" spans="10:10">
      <c r="J37492" s="5"/>
    </row>
    <row r="37493" spans="10:10">
      <c r="J37493" s="5"/>
    </row>
    <row r="37494" spans="10:10">
      <c r="J37494" s="5"/>
    </row>
    <row r="37495" spans="10:10">
      <c r="J37495" s="5"/>
    </row>
    <row r="37496" spans="10:10">
      <c r="J37496" s="5"/>
    </row>
    <row r="37497" spans="10:10">
      <c r="J37497" s="5"/>
    </row>
    <row r="37498" spans="10:10">
      <c r="J37498" s="5"/>
    </row>
    <row r="37499" spans="10:10">
      <c r="J37499" s="5"/>
    </row>
    <row r="37500" spans="10:10">
      <c r="J37500" s="5"/>
    </row>
    <row r="37501" spans="10:10">
      <c r="J37501" s="5"/>
    </row>
    <row r="37502" spans="10:10">
      <c r="J37502" s="5"/>
    </row>
    <row r="37503" spans="10:10">
      <c r="J37503" s="5"/>
    </row>
    <row r="37504" spans="10:10">
      <c r="J37504" s="5"/>
    </row>
    <row r="37505" spans="10:10">
      <c r="J37505" s="5"/>
    </row>
    <row r="37506" spans="10:10">
      <c r="J37506" s="5"/>
    </row>
    <row r="37507" spans="10:10">
      <c r="J37507" s="5"/>
    </row>
    <row r="37508" spans="10:10">
      <c r="J37508" s="5"/>
    </row>
    <row r="37509" spans="10:10">
      <c r="J37509" s="5"/>
    </row>
    <row r="37510" spans="10:10">
      <c r="J37510" s="5"/>
    </row>
    <row r="37511" spans="10:10">
      <c r="J37511" s="5"/>
    </row>
    <row r="37512" spans="10:10">
      <c r="J37512" s="5"/>
    </row>
    <row r="37513" spans="10:10">
      <c r="J37513" s="5"/>
    </row>
    <row r="37514" spans="10:10">
      <c r="J37514" s="5"/>
    </row>
    <row r="37515" spans="10:10">
      <c r="J37515" s="5"/>
    </row>
    <row r="37516" spans="10:10">
      <c r="J37516" s="5"/>
    </row>
    <row r="37517" spans="10:10">
      <c r="J37517" s="5"/>
    </row>
    <row r="37518" spans="10:10">
      <c r="J37518" s="5"/>
    </row>
    <row r="37519" spans="10:10">
      <c r="J37519" s="5"/>
    </row>
    <row r="37520" spans="10:10">
      <c r="J37520" s="5"/>
    </row>
    <row r="37521" spans="10:10">
      <c r="J37521" s="5"/>
    </row>
    <row r="37522" spans="10:10">
      <c r="J37522" s="5"/>
    </row>
    <row r="37523" spans="10:10">
      <c r="J37523" s="5"/>
    </row>
    <row r="37524" spans="10:10">
      <c r="J37524" s="5"/>
    </row>
    <row r="37525" spans="10:10">
      <c r="J37525" s="5"/>
    </row>
    <row r="37526" spans="10:10">
      <c r="J37526" s="5"/>
    </row>
    <row r="37527" spans="10:10">
      <c r="J37527" s="5"/>
    </row>
    <row r="37528" spans="10:10">
      <c r="J37528" s="5"/>
    </row>
    <row r="37529" spans="10:10">
      <c r="J37529" s="5"/>
    </row>
    <row r="37530" spans="10:10">
      <c r="J37530" s="5"/>
    </row>
    <row r="37531" spans="10:10">
      <c r="J37531" s="5"/>
    </row>
    <row r="37532" spans="10:10">
      <c r="J37532" s="5"/>
    </row>
    <row r="37533" spans="10:10">
      <c r="J37533" s="5"/>
    </row>
    <row r="37534" spans="10:10">
      <c r="J37534" s="5"/>
    </row>
    <row r="37535" spans="10:10">
      <c r="J37535" s="5"/>
    </row>
    <row r="37536" spans="10:10">
      <c r="J37536" s="5"/>
    </row>
    <row r="37537" spans="10:10">
      <c r="J37537" s="5"/>
    </row>
    <row r="37538" spans="10:10">
      <c r="J37538" s="5"/>
    </row>
    <row r="37539" spans="10:10">
      <c r="J37539" s="5"/>
    </row>
    <row r="37540" spans="10:10">
      <c r="J37540" s="5"/>
    </row>
    <row r="37541" spans="10:10">
      <c r="J37541" s="5"/>
    </row>
    <row r="37542" spans="10:10">
      <c r="J37542" s="5"/>
    </row>
    <row r="37543" spans="10:10">
      <c r="J37543" s="5"/>
    </row>
    <row r="37544" spans="10:10">
      <c r="J37544" s="5"/>
    </row>
    <row r="37545" spans="10:10">
      <c r="J37545" s="5"/>
    </row>
    <row r="37546" spans="10:10">
      <c r="J37546" s="5"/>
    </row>
    <row r="37547" spans="10:10">
      <c r="J37547" s="5"/>
    </row>
    <row r="37548" spans="10:10">
      <c r="J37548" s="5"/>
    </row>
    <row r="37549" spans="10:10">
      <c r="J37549" s="5"/>
    </row>
    <row r="37550" spans="10:10">
      <c r="J37550" s="5"/>
    </row>
    <row r="37551" spans="10:10">
      <c r="J37551" s="5"/>
    </row>
    <row r="37552" spans="10:10">
      <c r="J37552" s="5"/>
    </row>
    <row r="37553" spans="10:10">
      <c r="J37553" s="5"/>
    </row>
    <row r="37554" spans="10:10">
      <c r="J37554" s="5"/>
    </row>
    <row r="37555" spans="10:10">
      <c r="J37555" s="5"/>
    </row>
    <row r="37556" spans="10:10">
      <c r="J37556" s="5"/>
    </row>
    <row r="37557" spans="10:10">
      <c r="J37557" s="5"/>
    </row>
    <row r="37558" spans="10:10">
      <c r="J37558" s="5"/>
    </row>
    <row r="37559" spans="10:10">
      <c r="J37559" s="5"/>
    </row>
    <row r="37560" spans="10:10">
      <c r="J37560" s="5"/>
    </row>
    <row r="37561" spans="10:10">
      <c r="J37561" s="5"/>
    </row>
    <row r="37562" spans="10:10">
      <c r="J37562" s="5"/>
    </row>
    <row r="37563" spans="10:10">
      <c r="J37563" s="5"/>
    </row>
    <row r="37564" spans="10:10">
      <c r="J37564" s="5"/>
    </row>
    <row r="37565" spans="10:10">
      <c r="J37565" s="5"/>
    </row>
    <row r="37566" spans="10:10">
      <c r="J37566" s="5"/>
    </row>
    <row r="37567" spans="10:10">
      <c r="J37567" s="5"/>
    </row>
    <row r="37568" spans="10:10">
      <c r="J37568" s="5"/>
    </row>
    <row r="37569" spans="10:10">
      <c r="J37569" s="5"/>
    </row>
    <row r="37570" spans="10:10">
      <c r="J37570" s="5"/>
    </row>
    <row r="37571" spans="10:10">
      <c r="J37571" s="5"/>
    </row>
    <row r="37572" spans="10:10">
      <c r="J37572" s="5"/>
    </row>
    <row r="37573" spans="10:10">
      <c r="J37573" s="5"/>
    </row>
    <row r="37574" spans="10:10">
      <c r="J37574" s="5"/>
    </row>
    <row r="37575" spans="10:10">
      <c r="J37575" s="5"/>
    </row>
    <row r="37576" spans="10:10">
      <c r="J37576" s="5"/>
    </row>
    <row r="37577" spans="10:10">
      <c r="J37577" s="5"/>
    </row>
    <row r="37578" spans="10:10">
      <c r="J37578" s="5"/>
    </row>
    <row r="37579" spans="10:10">
      <c r="J37579" s="5"/>
    </row>
    <row r="37580" spans="10:10">
      <c r="J37580" s="5"/>
    </row>
    <row r="37581" spans="10:10">
      <c r="J37581" s="5"/>
    </row>
    <row r="37582" spans="10:10">
      <c r="J37582" s="5"/>
    </row>
    <row r="37583" spans="10:10">
      <c r="J37583" s="5"/>
    </row>
    <row r="37584" spans="10:10">
      <c r="J37584" s="5"/>
    </row>
    <row r="37585" spans="10:10">
      <c r="J37585" s="5"/>
    </row>
    <row r="37586" spans="10:10">
      <c r="J37586" s="5"/>
    </row>
    <row r="37587" spans="10:10">
      <c r="J37587" s="5"/>
    </row>
    <row r="37588" spans="10:10">
      <c r="J37588" s="5"/>
    </row>
    <row r="37589" spans="10:10">
      <c r="J37589" s="5"/>
    </row>
    <row r="37590" spans="10:10">
      <c r="J37590" s="5"/>
    </row>
    <row r="37591" spans="10:10">
      <c r="J37591" s="5"/>
    </row>
    <row r="37592" spans="10:10">
      <c r="J37592" s="5"/>
    </row>
    <row r="37593" spans="10:10">
      <c r="J37593" s="5"/>
    </row>
    <row r="37594" spans="10:10">
      <c r="J37594" s="5"/>
    </row>
    <row r="37595" spans="10:10">
      <c r="J37595" s="5"/>
    </row>
    <row r="37596" spans="10:10">
      <c r="J37596" s="5"/>
    </row>
    <row r="37597" spans="10:10">
      <c r="J37597" s="5"/>
    </row>
    <row r="37598" spans="10:10">
      <c r="J37598" s="5"/>
    </row>
    <row r="37599" spans="10:10">
      <c r="J37599" s="5"/>
    </row>
    <row r="37600" spans="10:10">
      <c r="J37600" s="5"/>
    </row>
    <row r="37601" spans="10:10">
      <c r="J37601" s="5"/>
    </row>
    <row r="37602" spans="10:10">
      <c r="J37602" s="5"/>
    </row>
    <row r="37603" spans="10:10">
      <c r="J37603" s="5"/>
    </row>
    <row r="37604" spans="10:10">
      <c r="J37604" s="5"/>
    </row>
    <row r="37605" spans="10:10">
      <c r="J37605" s="5"/>
    </row>
    <row r="37606" spans="10:10">
      <c r="J37606" s="5"/>
    </row>
    <row r="37607" spans="10:10">
      <c r="J37607" s="5"/>
    </row>
    <row r="37608" spans="10:10">
      <c r="J37608" s="5"/>
    </row>
    <row r="37609" spans="10:10">
      <c r="J37609" s="5"/>
    </row>
    <row r="37610" spans="10:10">
      <c r="J37610" s="5"/>
    </row>
    <row r="37611" spans="10:10">
      <c r="J37611" s="5"/>
    </row>
    <row r="37612" spans="10:10">
      <c r="J37612" s="5"/>
    </row>
    <row r="37613" spans="10:10">
      <c r="J37613" s="5"/>
    </row>
    <row r="37614" spans="10:10">
      <c r="J37614" s="5"/>
    </row>
    <row r="37615" spans="10:10">
      <c r="J37615" s="5"/>
    </row>
    <row r="37616" spans="10:10">
      <c r="J37616" s="5"/>
    </row>
    <row r="37617" spans="10:10">
      <c r="J37617" s="5"/>
    </row>
    <row r="37618" spans="10:10">
      <c r="J37618" s="5"/>
    </row>
    <row r="37619" spans="10:10">
      <c r="J37619" s="5"/>
    </row>
    <row r="37620" spans="10:10">
      <c r="J37620" s="5"/>
    </row>
    <row r="37621" spans="10:10">
      <c r="J37621" s="5"/>
    </row>
    <row r="37622" spans="10:10">
      <c r="J37622" s="5"/>
    </row>
    <row r="37623" spans="10:10">
      <c r="J37623" s="5"/>
    </row>
    <row r="37624" spans="10:10">
      <c r="J37624" s="5"/>
    </row>
    <row r="37625" spans="10:10">
      <c r="J37625" s="5"/>
    </row>
    <row r="37626" spans="10:10">
      <c r="J37626" s="5"/>
    </row>
    <row r="37627" spans="10:10">
      <c r="J37627" s="5"/>
    </row>
    <row r="37628" spans="10:10">
      <c r="J37628" s="5"/>
    </row>
    <row r="37629" spans="10:10">
      <c r="J37629" s="5"/>
    </row>
    <row r="37630" spans="10:10">
      <c r="J37630" s="5"/>
    </row>
    <row r="37631" spans="10:10">
      <c r="J37631" s="5"/>
    </row>
    <row r="37632" spans="10:10">
      <c r="J37632" s="5"/>
    </row>
    <row r="37633" spans="10:10">
      <c r="J37633" s="5"/>
    </row>
    <row r="37634" spans="10:10">
      <c r="J37634" s="5"/>
    </row>
    <row r="37635" spans="10:10">
      <c r="J37635" s="5"/>
    </row>
    <row r="37636" spans="10:10">
      <c r="J37636" s="5"/>
    </row>
    <row r="37637" spans="10:10">
      <c r="J37637" s="5"/>
    </row>
    <row r="37638" spans="10:10">
      <c r="J37638" s="5"/>
    </row>
    <row r="37639" spans="10:10">
      <c r="J37639" s="5"/>
    </row>
    <row r="37640" spans="10:10">
      <c r="J37640" s="5"/>
    </row>
    <row r="37641" spans="10:10">
      <c r="J37641" s="5"/>
    </row>
    <row r="37642" spans="10:10">
      <c r="J37642" s="5"/>
    </row>
    <row r="37643" spans="10:10">
      <c r="J37643" s="5"/>
    </row>
    <row r="37644" spans="10:10">
      <c r="J37644" s="5"/>
    </row>
    <row r="37645" spans="10:10">
      <c r="J37645" s="5"/>
    </row>
    <row r="37646" spans="10:10">
      <c r="J37646" s="5"/>
    </row>
    <row r="37647" spans="10:10">
      <c r="J37647" s="5"/>
    </row>
    <row r="37648" spans="10:10">
      <c r="J37648" s="5"/>
    </row>
    <row r="37649" spans="10:10">
      <c r="J37649" s="5"/>
    </row>
    <row r="37650" spans="10:10">
      <c r="J37650" s="5"/>
    </row>
    <row r="37651" spans="10:10">
      <c r="J37651" s="5"/>
    </row>
    <row r="37652" spans="10:10">
      <c r="J37652" s="5"/>
    </row>
    <row r="37653" spans="10:10">
      <c r="J37653" s="5"/>
    </row>
    <row r="37654" spans="10:10">
      <c r="J37654" s="5"/>
    </row>
    <row r="37655" spans="10:10">
      <c r="J37655" s="5"/>
    </row>
    <row r="37656" spans="10:10">
      <c r="J37656" s="5"/>
    </row>
    <row r="37657" spans="10:10">
      <c r="J37657" s="5"/>
    </row>
    <row r="37658" spans="10:10">
      <c r="J37658" s="5"/>
    </row>
    <row r="37659" spans="10:10">
      <c r="J37659" s="5"/>
    </row>
    <row r="37660" spans="10:10">
      <c r="J37660" s="5"/>
    </row>
    <row r="37661" spans="10:10">
      <c r="J37661" s="5"/>
    </row>
    <row r="37662" spans="10:10">
      <c r="J37662" s="5"/>
    </row>
    <row r="37663" spans="10:10">
      <c r="J37663" s="5"/>
    </row>
    <row r="37664" spans="10:10">
      <c r="J37664" s="5"/>
    </row>
    <row r="37665" spans="10:10">
      <c r="J37665" s="5"/>
    </row>
    <row r="37666" spans="10:10">
      <c r="J37666" s="5"/>
    </row>
    <row r="37667" spans="10:10">
      <c r="J37667" s="5"/>
    </row>
    <row r="37668" spans="10:10">
      <c r="J37668" s="5"/>
    </row>
    <row r="37669" spans="10:10">
      <c r="J37669" s="5"/>
    </row>
    <row r="37670" spans="10:10">
      <c r="J37670" s="5"/>
    </row>
    <row r="37671" spans="10:10">
      <c r="J37671" s="5"/>
    </row>
    <row r="37672" spans="10:10">
      <c r="J37672" s="5"/>
    </row>
    <row r="37673" spans="10:10">
      <c r="J37673" s="5"/>
    </row>
    <row r="37674" spans="10:10">
      <c r="J37674" s="5"/>
    </row>
    <row r="37675" spans="10:10">
      <c r="J37675" s="5"/>
    </row>
    <row r="37676" spans="10:10">
      <c r="J37676" s="5"/>
    </row>
    <row r="37677" spans="10:10">
      <c r="J37677" s="5"/>
    </row>
    <row r="37678" spans="10:10">
      <c r="J37678" s="5"/>
    </row>
    <row r="37679" spans="10:10">
      <c r="J37679" s="5"/>
    </row>
    <row r="37680" spans="10:10">
      <c r="J37680" s="5"/>
    </row>
    <row r="37681" spans="10:10">
      <c r="J37681" s="5"/>
    </row>
    <row r="37682" spans="10:10">
      <c r="J37682" s="5"/>
    </row>
    <row r="37683" spans="10:10">
      <c r="J37683" s="5"/>
    </row>
    <row r="37684" spans="10:10">
      <c r="J37684" s="5"/>
    </row>
    <row r="37685" spans="10:10">
      <c r="J37685" s="5"/>
    </row>
    <row r="37686" spans="10:10">
      <c r="J37686" s="5"/>
    </row>
    <row r="37687" spans="10:10">
      <c r="J37687" s="5"/>
    </row>
    <row r="37688" spans="10:10">
      <c r="J37688" s="5"/>
    </row>
    <row r="37689" spans="10:10">
      <c r="J37689" s="5"/>
    </row>
    <row r="37690" spans="10:10">
      <c r="J37690" s="5"/>
    </row>
    <row r="37691" spans="10:10">
      <c r="J37691" s="5"/>
    </row>
    <row r="37692" spans="10:10">
      <c r="J37692" s="5"/>
    </row>
    <row r="37693" spans="10:10">
      <c r="J37693" s="5"/>
    </row>
    <row r="37694" spans="10:10">
      <c r="J37694" s="5"/>
    </row>
    <row r="37695" spans="10:10">
      <c r="J37695" s="5"/>
    </row>
    <row r="37696" spans="10:10">
      <c r="J37696" s="5"/>
    </row>
    <row r="37697" spans="10:10">
      <c r="J37697" s="5"/>
    </row>
    <row r="37698" spans="10:10">
      <c r="J37698" s="5"/>
    </row>
    <row r="37699" spans="10:10">
      <c r="J37699" s="5"/>
    </row>
    <row r="37700" spans="10:10">
      <c r="J37700" s="5"/>
    </row>
    <row r="37701" spans="10:10">
      <c r="J37701" s="5"/>
    </row>
    <row r="37702" spans="10:10">
      <c r="J37702" s="5"/>
    </row>
    <row r="37703" spans="10:10">
      <c r="J37703" s="5"/>
    </row>
    <row r="37704" spans="10:10">
      <c r="J37704" s="5"/>
    </row>
    <row r="37705" spans="10:10">
      <c r="J37705" s="5"/>
    </row>
    <row r="37706" spans="10:10">
      <c r="J37706" s="5"/>
    </row>
    <row r="37707" spans="10:10">
      <c r="J37707" s="5"/>
    </row>
    <row r="37708" spans="10:10">
      <c r="J37708" s="5"/>
    </row>
    <row r="37709" spans="10:10">
      <c r="J37709" s="5"/>
    </row>
    <row r="37710" spans="10:10">
      <c r="J37710" s="5"/>
    </row>
    <row r="37711" spans="10:10">
      <c r="J37711" s="5"/>
    </row>
    <row r="37712" spans="10:10">
      <c r="J37712" s="5"/>
    </row>
    <row r="37713" spans="10:10">
      <c r="J37713" s="5"/>
    </row>
    <row r="37714" spans="10:10">
      <c r="J37714" s="5"/>
    </row>
    <row r="37715" spans="10:10">
      <c r="J37715" s="5"/>
    </row>
    <row r="37716" spans="10:10">
      <c r="J37716" s="5"/>
    </row>
    <row r="37717" spans="10:10">
      <c r="J37717" s="5"/>
    </row>
    <row r="37718" spans="10:10">
      <c r="J37718" s="5"/>
    </row>
    <row r="37719" spans="10:10">
      <c r="J37719" s="5"/>
    </row>
    <row r="37720" spans="10:10">
      <c r="J37720" s="5"/>
    </row>
    <row r="37721" spans="10:10">
      <c r="J37721" s="5"/>
    </row>
    <row r="37722" spans="10:10">
      <c r="J37722" s="5"/>
    </row>
    <row r="37723" spans="10:10">
      <c r="J37723" s="5"/>
    </row>
    <row r="37724" spans="10:10">
      <c r="J37724" s="5"/>
    </row>
    <row r="37725" spans="10:10">
      <c r="J37725" s="5"/>
    </row>
    <row r="37726" spans="10:10">
      <c r="J37726" s="5"/>
    </row>
    <row r="37727" spans="10:10">
      <c r="J37727" s="5"/>
    </row>
    <row r="37728" spans="10:10">
      <c r="J37728" s="5"/>
    </row>
    <row r="37729" spans="10:10">
      <c r="J37729" s="5"/>
    </row>
    <row r="37730" spans="10:10">
      <c r="J37730" s="5"/>
    </row>
    <row r="37731" spans="10:10">
      <c r="J37731" s="5"/>
    </row>
    <row r="37732" spans="10:10">
      <c r="J37732" s="5"/>
    </row>
    <row r="37733" spans="10:10">
      <c r="J37733" s="5"/>
    </row>
    <row r="37734" spans="10:10">
      <c r="J37734" s="5"/>
    </row>
    <row r="37735" spans="10:10">
      <c r="J37735" s="5"/>
    </row>
    <row r="37736" spans="10:10">
      <c r="J37736" s="5"/>
    </row>
    <row r="37737" spans="10:10">
      <c r="J37737" s="5"/>
    </row>
    <row r="37738" spans="10:10">
      <c r="J37738" s="5"/>
    </row>
    <row r="37739" spans="10:10">
      <c r="J37739" s="5"/>
    </row>
    <row r="37740" spans="10:10">
      <c r="J37740" s="5"/>
    </row>
    <row r="37741" spans="10:10">
      <c r="J37741" s="5"/>
    </row>
    <row r="37742" spans="10:10">
      <c r="J37742" s="5"/>
    </row>
    <row r="37743" spans="10:10">
      <c r="J37743" s="5"/>
    </row>
    <row r="37744" spans="10:10">
      <c r="J37744" s="5"/>
    </row>
    <row r="37745" spans="10:10">
      <c r="J37745" s="5"/>
    </row>
    <row r="37746" spans="10:10">
      <c r="J37746" s="5"/>
    </row>
    <row r="37747" spans="10:10">
      <c r="J37747" s="5"/>
    </row>
    <row r="37748" spans="10:10">
      <c r="J37748" s="5"/>
    </row>
    <row r="37749" spans="10:10">
      <c r="J37749" s="5"/>
    </row>
    <row r="37750" spans="10:10">
      <c r="J37750" s="5"/>
    </row>
    <row r="37751" spans="10:10">
      <c r="J37751" s="5"/>
    </row>
    <row r="37752" spans="10:10">
      <c r="J37752" s="5"/>
    </row>
    <row r="37753" spans="10:10">
      <c r="J37753" s="5"/>
    </row>
    <row r="37754" spans="10:10">
      <c r="J37754" s="5"/>
    </row>
    <row r="37755" spans="10:10">
      <c r="J37755" s="5"/>
    </row>
    <row r="37756" spans="10:10">
      <c r="J37756" s="5"/>
    </row>
    <row r="37757" spans="10:10">
      <c r="J37757" s="5"/>
    </row>
    <row r="37758" spans="10:10">
      <c r="J37758" s="5"/>
    </row>
    <row r="37759" spans="10:10">
      <c r="J37759" s="5"/>
    </row>
    <row r="37760" spans="10:10">
      <c r="J37760" s="5"/>
    </row>
    <row r="37761" spans="10:10">
      <c r="J37761" s="5"/>
    </row>
    <row r="37762" spans="10:10">
      <c r="J37762" s="5"/>
    </row>
    <row r="37763" spans="10:10">
      <c r="J37763" s="5"/>
    </row>
    <row r="37764" spans="10:10">
      <c r="J37764" s="5"/>
    </row>
    <row r="37765" spans="10:10">
      <c r="J37765" s="5"/>
    </row>
    <row r="37766" spans="10:10">
      <c r="J37766" s="5"/>
    </row>
    <row r="37767" spans="10:10">
      <c r="J37767" s="5"/>
    </row>
    <row r="37768" spans="10:10">
      <c r="J37768" s="5"/>
    </row>
    <row r="37769" spans="10:10">
      <c r="J37769" s="5"/>
    </row>
    <row r="37770" spans="10:10">
      <c r="J37770" s="5"/>
    </row>
    <row r="37771" spans="10:10">
      <c r="J37771" s="5"/>
    </row>
    <row r="37772" spans="10:10">
      <c r="J37772" s="5"/>
    </row>
    <row r="37773" spans="10:10">
      <c r="J37773" s="5"/>
    </row>
    <row r="37774" spans="10:10">
      <c r="J37774" s="5"/>
    </row>
    <row r="37775" spans="10:10">
      <c r="J37775" s="5"/>
    </row>
    <row r="37776" spans="10:10">
      <c r="J37776" s="5"/>
    </row>
    <row r="37777" spans="10:10">
      <c r="J37777" s="5"/>
    </row>
    <row r="37778" spans="10:10">
      <c r="J37778" s="5"/>
    </row>
    <row r="37779" spans="10:10">
      <c r="J37779" s="5"/>
    </row>
    <row r="37780" spans="10:10">
      <c r="J37780" s="5"/>
    </row>
    <row r="37781" spans="10:10">
      <c r="J37781" s="5"/>
    </row>
    <row r="37782" spans="10:10">
      <c r="J37782" s="5"/>
    </row>
    <row r="37783" spans="10:10">
      <c r="J37783" s="5"/>
    </row>
    <row r="37784" spans="10:10">
      <c r="J37784" s="5"/>
    </row>
    <row r="37785" spans="10:10">
      <c r="J37785" s="5"/>
    </row>
    <row r="37786" spans="10:10">
      <c r="J37786" s="5"/>
    </row>
    <row r="37787" spans="10:10">
      <c r="J37787" s="5"/>
    </row>
    <row r="37788" spans="10:10">
      <c r="J37788" s="5"/>
    </row>
    <row r="37789" spans="10:10">
      <c r="J37789" s="5"/>
    </row>
    <row r="37790" spans="10:10">
      <c r="J37790" s="5"/>
    </row>
    <row r="37791" spans="10:10">
      <c r="J37791" s="5"/>
    </row>
    <row r="37792" spans="10:10">
      <c r="J37792" s="5"/>
    </row>
    <row r="37793" spans="10:10">
      <c r="J37793" s="5"/>
    </row>
    <row r="37794" spans="10:10">
      <c r="J37794" s="5"/>
    </row>
    <row r="37795" spans="10:10">
      <c r="J37795" s="5"/>
    </row>
    <row r="37796" spans="10:10">
      <c r="J37796" s="5"/>
    </row>
    <row r="37797" spans="10:10">
      <c r="J37797" s="5"/>
    </row>
    <row r="37798" spans="10:10">
      <c r="J37798" s="5"/>
    </row>
    <row r="37799" spans="10:10">
      <c r="J37799" s="5"/>
    </row>
    <row r="37800" spans="10:10">
      <c r="J37800" s="5"/>
    </row>
    <row r="37801" spans="10:10">
      <c r="J37801" s="5"/>
    </row>
    <row r="37802" spans="10:10">
      <c r="J37802" s="5"/>
    </row>
    <row r="37803" spans="10:10">
      <c r="J37803" s="5"/>
    </row>
    <row r="37804" spans="10:10">
      <c r="J37804" s="5"/>
    </row>
    <row r="37805" spans="10:10">
      <c r="J37805" s="5"/>
    </row>
    <row r="37806" spans="10:10">
      <c r="J37806" s="5"/>
    </row>
    <row r="37807" spans="10:10">
      <c r="J37807" s="5"/>
    </row>
    <row r="37808" spans="10:10">
      <c r="J37808" s="5"/>
    </row>
    <row r="37809" spans="10:10">
      <c r="J37809" s="5"/>
    </row>
    <row r="37810" spans="10:10">
      <c r="J37810" s="5"/>
    </row>
    <row r="37811" spans="10:10">
      <c r="J37811" s="5"/>
    </row>
    <row r="37812" spans="10:10">
      <c r="J37812" s="5"/>
    </row>
    <row r="37813" spans="10:10">
      <c r="J37813" s="5"/>
    </row>
    <row r="37814" spans="10:10">
      <c r="J37814" s="5"/>
    </row>
    <row r="37815" spans="10:10">
      <c r="J37815" s="5"/>
    </row>
    <row r="37816" spans="10:10">
      <c r="J37816" s="5"/>
    </row>
    <row r="37817" spans="10:10">
      <c r="J37817" s="5"/>
    </row>
    <row r="37818" spans="10:10">
      <c r="J37818" s="5"/>
    </row>
    <row r="37819" spans="10:10">
      <c r="J37819" s="5"/>
    </row>
    <row r="37820" spans="10:10">
      <c r="J37820" s="5"/>
    </row>
    <row r="37821" spans="10:10">
      <c r="J37821" s="5"/>
    </row>
    <row r="37822" spans="10:10">
      <c r="J37822" s="5"/>
    </row>
    <row r="37823" spans="10:10">
      <c r="J37823" s="5"/>
    </row>
    <row r="37824" spans="10:10">
      <c r="J37824" s="5"/>
    </row>
    <row r="37825" spans="10:10">
      <c r="J37825" s="5"/>
    </row>
    <row r="37826" spans="10:10">
      <c r="J37826" s="5"/>
    </row>
    <row r="37827" spans="10:10">
      <c r="J37827" s="5"/>
    </row>
    <row r="37828" spans="10:10">
      <c r="J37828" s="5"/>
    </row>
    <row r="37829" spans="10:10">
      <c r="J37829" s="5"/>
    </row>
    <row r="37830" spans="10:10">
      <c r="J37830" s="5"/>
    </row>
    <row r="37831" spans="10:10">
      <c r="J37831" s="5"/>
    </row>
    <row r="37832" spans="10:10">
      <c r="J37832" s="5"/>
    </row>
    <row r="37833" spans="10:10">
      <c r="J37833" s="5"/>
    </row>
    <row r="37834" spans="10:10">
      <c r="J37834" s="5"/>
    </row>
    <row r="37835" spans="10:10">
      <c r="J37835" s="5"/>
    </row>
    <row r="37836" spans="10:10">
      <c r="J37836" s="5"/>
    </row>
    <row r="37837" spans="10:10">
      <c r="J37837" s="5"/>
    </row>
    <row r="37838" spans="10:10">
      <c r="J37838" s="5"/>
    </row>
    <row r="37839" spans="10:10">
      <c r="J37839" s="5"/>
    </row>
    <row r="37840" spans="10:10">
      <c r="J37840" s="5"/>
    </row>
    <row r="37841" spans="10:10">
      <c r="J37841" s="5"/>
    </row>
    <row r="37842" spans="10:10">
      <c r="J37842" s="5"/>
    </row>
    <row r="37843" spans="10:10">
      <c r="J37843" s="5"/>
    </row>
    <row r="37844" spans="10:10">
      <c r="J37844" s="5"/>
    </row>
    <row r="37845" spans="10:10">
      <c r="J37845" s="5"/>
    </row>
    <row r="37846" spans="10:10">
      <c r="J37846" s="5"/>
    </row>
    <row r="37847" spans="10:10">
      <c r="J37847" s="5"/>
    </row>
    <row r="37848" spans="10:10">
      <c r="J37848" s="5"/>
    </row>
    <row r="37849" spans="10:10">
      <c r="J37849" s="5"/>
    </row>
    <row r="37850" spans="10:10">
      <c r="J37850" s="5"/>
    </row>
    <row r="37851" spans="10:10">
      <c r="J37851" s="5"/>
    </row>
    <row r="37852" spans="10:10">
      <c r="J37852" s="5"/>
    </row>
    <row r="37853" spans="10:10">
      <c r="J37853" s="5"/>
    </row>
    <row r="37854" spans="10:10">
      <c r="J37854" s="5"/>
    </row>
    <row r="37855" spans="10:10">
      <c r="J37855" s="5"/>
    </row>
    <row r="37856" spans="10:10">
      <c r="J37856" s="5"/>
    </row>
    <row r="37857" spans="10:10">
      <c r="J37857" s="5"/>
    </row>
    <row r="37858" spans="10:10">
      <c r="J37858" s="5"/>
    </row>
    <row r="37859" spans="10:10">
      <c r="J37859" s="5"/>
    </row>
    <row r="37860" spans="10:10">
      <c r="J37860" s="5"/>
    </row>
    <row r="37861" spans="10:10">
      <c r="J37861" s="5"/>
    </row>
    <row r="37862" spans="10:10">
      <c r="J37862" s="5"/>
    </row>
    <row r="37863" spans="10:10">
      <c r="J37863" s="5"/>
    </row>
    <row r="37864" spans="10:10">
      <c r="J37864" s="5"/>
    </row>
    <row r="37865" spans="10:10">
      <c r="J37865" s="5"/>
    </row>
    <row r="37866" spans="10:10">
      <c r="J37866" s="5"/>
    </row>
    <row r="37867" spans="10:10">
      <c r="J37867" s="5"/>
    </row>
    <row r="37868" spans="10:10">
      <c r="J37868" s="5"/>
    </row>
    <row r="37869" spans="10:10">
      <c r="J37869" s="5"/>
    </row>
    <row r="37870" spans="10:10">
      <c r="J37870" s="5"/>
    </row>
    <row r="37871" spans="10:10">
      <c r="J37871" s="5"/>
    </row>
    <row r="37872" spans="10:10">
      <c r="J37872" s="5"/>
    </row>
    <row r="37873" spans="10:10">
      <c r="J37873" s="5"/>
    </row>
    <row r="37874" spans="10:10">
      <c r="J37874" s="5"/>
    </row>
    <row r="37875" spans="10:10">
      <c r="J37875" s="5"/>
    </row>
    <row r="37876" spans="10:10">
      <c r="J37876" s="5"/>
    </row>
    <row r="37877" spans="10:10">
      <c r="J37877" s="5"/>
    </row>
    <row r="37878" spans="10:10">
      <c r="J37878" s="5"/>
    </row>
    <row r="37879" spans="10:10">
      <c r="J37879" s="5"/>
    </row>
    <row r="37880" spans="10:10">
      <c r="J37880" s="5"/>
    </row>
    <row r="37881" spans="10:10">
      <c r="J37881" s="5"/>
    </row>
    <row r="37882" spans="10:10">
      <c r="J37882" s="5"/>
    </row>
    <row r="37883" spans="10:10">
      <c r="J37883" s="5"/>
    </row>
    <row r="37884" spans="10:10">
      <c r="J37884" s="5"/>
    </row>
    <row r="37885" spans="10:10">
      <c r="J37885" s="5"/>
    </row>
    <row r="37886" spans="10:10">
      <c r="J37886" s="5"/>
    </row>
    <row r="37887" spans="10:10">
      <c r="J37887" s="5"/>
    </row>
    <row r="37888" spans="10:10">
      <c r="J37888" s="5"/>
    </row>
    <row r="37889" spans="10:10">
      <c r="J37889" s="5"/>
    </row>
    <row r="37890" spans="10:10">
      <c r="J37890" s="5"/>
    </row>
    <row r="37891" spans="10:10">
      <c r="J37891" s="5"/>
    </row>
    <row r="37892" spans="10:10">
      <c r="J37892" s="5"/>
    </row>
    <row r="37893" spans="10:10">
      <c r="J37893" s="5"/>
    </row>
    <row r="37894" spans="10:10">
      <c r="J37894" s="5"/>
    </row>
    <row r="37895" spans="10:10">
      <c r="J37895" s="5"/>
    </row>
    <row r="37896" spans="10:10">
      <c r="J37896" s="5"/>
    </row>
    <row r="37897" spans="10:10">
      <c r="J37897" s="5"/>
    </row>
    <row r="37898" spans="10:10">
      <c r="J37898" s="5"/>
    </row>
    <row r="37899" spans="10:10">
      <c r="J37899" s="5"/>
    </row>
    <row r="37900" spans="10:10">
      <c r="J37900" s="5"/>
    </row>
    <row r="37901" spans="10:10">
      <c r="J37901" s="5"/>
    </row>
    <row r="37902" spans="10:10">
      <c r="J37902" s="5"/>
    </row>
    <row r="37903" spans="10:10">
      <c r="J37903" s="5"/>
    </row>
    <row r="37904" spans="10:10">
      <c r="J37904" s="5"/>
    </row>
    <row r="37905" spans="10:10">
      <c r="J37905" s="5"/>
    </row>
    <row r="37906" spans="10:10">
      <c r="J37906" s="5"/>
    </row>
    <row r="37907" spans="10:10">
      <c r="J37907" s="5"/>
    </row>
    <row r="37908" spans="10:10">
      <c r="J37908" s="5"/>
    </row>
    <row r="37909" spans="10:10">
      <c r="J37909" s="5"/>
    </row>
    <row r="37910" spans="10:10">
      <c r="J37910" s="5"/>
    </row>
    <row r="37911" spans="10:10">
      <c r="J37911" s="5"/>
    </row>
    <row r="37912" spans="10:10">
      <c r="J37912" s="5"/>
    </row>
    <row r="37913" spans="10:10">
      <c r="J37913" s="5"/>
    </row>
    <row r="37914" spans="10:10">
      <c r="J37914" s="5"/>
    </row>
    <row r="37915" spans="10:10">
      <c r="J37915" s="5"/>
    </row>
    <row r="37916" spans="10:10">
      <c r="J37916" s="5"/>
    </row>
    <row r="37917" spans="10:10">
      <c r="J37917" s="5"/>
    </row>
    <row r="37918" spans="10:10">
      <c r="J37918" s="5"/>
    </row>
    <row r="37919" spans="10:10">
      <c r="J37919" s="5"/>
    </row>
    <row r="37920" spans="10:10">
      <c r="J37920" s="5"/>
    </row>
    <row r="37921" spans="10:10">
      <c r="J37921" s="5"/>
    </row>
    <row r="37922" spans="10:10">
      <c r="J37922" s="5"/>
    </row>
    <row r="37923" spans="10:10">
      <c r="J37923" s="5"/>
    </row>
    <row r="37924" spans="10:10">
      <c r="J37924" s="5"/>
    </row>
    <row r="37925" spans="10:10">
      <c r="J37925" s="5"/>
    </row>
    <row r="37926" spans="10:10">
      <c r="J37926" s="5"/>
    </row>
    <row r="37927" spans="10:10">
      <c r="J37927" s="5"/>
    </row>
    <row r="37928" spans="10:10">
      <c r="J37928" s="5"/>
    </row>
    <row r="37929" spans="10:10">
      <c r="J37929" s="5"/>
    </row>
    <row r="37930" spans="10:10">
      <c r="J37930" s="5"/>
    </row>
    <row r="37931" spans="10:10">
      <c r="J37931" s="5"/>
    </row>
    <row r="37932" spans="10:10">
      <c r="J37932" s="5"/>
    </row>
    <row r="37933" spans="10:10">
      <c r="J37933" s="5"/>
    </row>
    <row r="37934" spans="10:10">
      <c r="J37934" s="5"/>
    </row>
    <row r="37935" spans="10:10">
      <c r="J37935" s="5"/>
    </row>
    <row r="37936" spans="10:10">
      <c r="J37936" s="5"/>
    </row>
    <row r="37937" spans="10:10">
      <c r="J37937" s="5"/>
    </row>
    <row r="37938" spans="10:10">
      <c r="J37938" s="5"/>
    </row>
    <row r="37939" spans="10:10">
      <c r="J37939" s="5"/>
    </row>
    <row r="37940" spans="10:10">
      <c r="J37940" s="5"/>
    </row>
    <row r="37941" spans="10:10">
      <c r="J37941" s="5"/>
    </row>
    <row r="37942" spans="10:10">
      <c r="J37942" s="5"/>
    </row>
    <row r="37943" spans="10:10">
      <c r="J37943" s="5"/>
    </row>
    <row r="37944" spans="10:10">
      <c r="J37944" s="5"/>
    </row>
    <row r="37945" spans="10:10">
      <c r="J37945" s="5"/>
    </row>
    <row r="37946" spans="10:10">
      <c r="J37946" s="5"/>
    </row>
    <row r="37947" spans="10:10">
      <c r="J37947" s="5"/>
    </row>
    <row r="37948" spans="10:10">
      <c r="J37948" s="5"/>
    </row>
    <row r="37949" spans="10:10">
      <c r="J37949" s="5"/>
    </row>
    <row r="37950" spans="10:10">
      <c r="J37950" s="5"/>
    </row>
    <row r="37951" spans="10:10">
      <c r="J37951" s="5"/>
    </row>
    <row r="37952" spans="10:10">
      <c r="J37952" s="5"/>
    </row>
    <row r="37953" spans="10:10">
      <c r="J37953" s="5"/>
    </row>
    <row r="37954" spans="10:10">
      <c r="J37954" s="5"/>
    </row>
    <row r="37955" spans="10:10">
      <c r="J37955" s="5"/>
    </row>
    <row r="37956" spans="10:10">
      <c r="J37956" s="5"/>
    </row>
    <row r="37957" spans="10:10">
      <c r="J37957" s="5"/>
    </row>
    <row r="37958" spans="10:10">
      <c r="J37958" s="5"/>
    </row>
    <row r="37959" spans="10:10">
      <c r="J37959" s="5"/>
    </row>
    <row r="37960" spans="10:10">
      <c r="J37960" s="5"/>
    </row>
    <row r="37961" spans="10:10">
      <c r="J37961" s="5"/>
    </row>
    <row r="37962" spans="10:10">
      <c r="J37962" s="5"/>
    </row>
    <row r="37963" spans="10:10">
      <c r="J37963" s="5"/>
    </row>
    <row r="37964" spans="10:10">
      <c r="J37964" s="5"/>
    </row>
    <row r="37965" spans="10:10">
      <c r="J37965" s="5"/>
    </row>
    <row r="37966" spans="10:10">
      <c r="J37966" s="5"/>
    </row>
    <row r="37967" spans="10:10">
      <c r="J37967" s="5"/>
    </row>
    <row r="37968" spans="10:10">
      <c r="J37968" s="5"/>
    </row>
    <row r="37969" spans="10:10">
      <c r="J37969" s="5"/>
    </row>
    <row r="37970" spans="10:10">
      <c r="J37970" s="5"/>
    </row>
    <row r="37971" spans="10:10">
      <c r="J37971" s="5"/>
    </row>
    <row r="37972" spans="10:10">
      <c r="J37972" s="5"/>
    </row>
    <row r="37973" spans="10:10">
      <c r="J37973" s="5"/>
    </row>
    <row r="37974" spans="10:10">
      <c r="J37974" s="5"/>
    </row>
    <row r="37975" spans="10:10">
      <c r="J37975" s="5"/>
    </row>
    <row r="37976" spans="10:10">
      <c r="J37976" s="5"/>
    </row>
    <row r="37977" spans="10:10">
      <c r="J37977" s="5"/>
    </row>
    <row r="37978" spans="10:10">
      <c r="J37978" s="5"/>
    </row>
    <row r="37979" spans="10:10">
      <c r="J37979" s="5"/>
    </row>
    <row r="37980" spans="10:10">
      <c r="J37980" s="5"/>
    </row>
    <row r="37981" spans="10:10">
      <c r="J37981" s="5"/>
    </row>
    <row r="37982" spans="10:10">
      <c r="J37982" s="5"/>
    </row>
    <row r="37983" spans="10:10">
      <c r="J37983" s="5"/>
    </row>
    <row r="37984" spans="10:10">
      <c r="J37984" s="5"/>
    </row>
    <row r="37985" spans="10:10">
      <c r="J37985" s="5"/>
    </row>
    <row r="37986" spans="10:10">
      <c r="J37986" s="5"/>
    </row>
    <row r="37987" spans="10:10">
      <c r="J37987" s="5"/>
    </row>
    <row r="37988" spans="10:10">
      <c r="J37988" s="5"/>
    </row>
    <row r="37989" spans="10:10">
      <c r="J37989" s="5"/>
    </row>
    <row r="37990" spans="10:10">
      <c r="J37990" s="5"/>
    </row>
    <row r="37991" spans="10:10">
      <c r="J37991" s="5"/>
    </row>
    <row r="37992" spans="10:10">
      <c r="J37992" s="5"/>
    </row>
    <row r="37993" spans="10:10">
      <c r="J37993" s="5"/>
    </row>
    <row r="37994" spans="10:10">
      <c r="J37994" s="5"/>
    </row>
    <row r="37995" spans="10:10">
      <c r="J37995" s="5"/>
    </row>
    <row r="37996" spans="10:10">
      <c r="J37996" s="5"/>
    </row>
    <row r="37997" spans="10:10">
      <c r="J37997" s="5"/>
    </row>
    <row r="37998" spans="10:10">
      <c r="J37998" s="5"/>
    </row>
    <row r="37999" spans="10:10">
      <c r="J37999" s="5"/>
    </row>
    <row r="38000" spans="10:10">
      <c r="J38000" s="5"/>
    </row>
    <row r="38001" spans="10:10">
      <c r="J38001" s="5"/>
    </row>
    <row r="38002" spans="10:10">
      <c r="J38002" s="5"/>
    </row>
    <row r="38003" spans="10:10">
      <c r="J38003" s="5"/>
    </row>
    <row r="38004" spans="10:10">
      <c r="J38004" s="5"/>
    </row>
    <row r="38005" spans="10:10">
      <c r="J38005" s="5"/>
    </row>
    <row r="38006" spans="10:10">
      <c r="J38006" s="5"/>
    </row>
    <row r="38007" spans="10:10">
      <c r="J38007" s="5"/>
    </row>
    <row r="38008" spans="10:10">
      <c r="J38008" s="5"/>
    </row>
    <row r="38009" spans="10:10">
      <c r="J38009" s="5"/>
    </row>
    <row r="38010" spans="10:10">
      <c r="J38010" s="5"/>
    </row>
    <row r="38011" spans="10:10">
      <c r="J38011" s="5"/>
    </row>
    <row r="38012" spans="10:10">
      <c r="J38012" s="5"/>
    </row>
    <row r="38013" spans="10:10">
      <c r="J38013" s="5"/>
    </row>
    <row r="38014" spans="10:10">
      <c r="J38014" s="5"/>
    </row>
    <row r="38015" spans="10:10">
      <c r="J38015" s="5"/>
    </row>
    <row r="38016" spans="10:10">
      <c r="J38016" s="5"/>
    </row>
    <row r="38017" spans="10:10">
      <c r="J38017" s="5"/>
    </row>
    <row r="38018" spans="10:10">
      <c r="J38018" s="5"/>
    </row>
    <row r="38019" spans="10:10">
      <c r="J38019" s="5"/>
    </row>
    <row r="38020" spans="10:10">
      <c r="J38020" s="5"/>
    </row>
    <row r="38021" spans="10:10">
      <c r="J38021" s="5"/>
    </row>
    <row r="38022" spans="10:10">
      <c r="J38022" s="5"/>
    </row>
    <row r="38023" spans="10:10">
      <c r="J38023" s="5"/>
    </row>
    <row r="38024" spans="10:10">
      <c r="J38024" s="5"/>
    </row>
    <row r="38025" spans="10:10">
      <c r="J38025" s="5"/>
    </row>
    <row r="38026" spans="10:10">
      <c r="J38026" s="5"/>
    </row>
    <row r="38027" spans="10:10">
      <c r="J38027" s="5"/>
    </row>
    <row r="38028" spans="10:10">
      <c r="J38028" s="5"/>
    </row>
    <row r="38029" spans="10:10">
      <c r="J38029" s="5"/>
    </row>
    <row r="38030" spans="10:10">
      <c r="J38030" s="5"/>
    </row>
    <row r="38031" spans="10:10">
      <c r="J38031" s="5"/>
    </row>
    <row r="38032" spans="10:10">
      <c r="J38032" s="5"/>
    </row>
    <row r="38033" spans="10:10">
      <c r="J38033" s="5"/>
    </row>
    <row r="38034" spans="10:10">
      <c r="J38034" s="5"/>
    </row>
    <row r="38035" spans="10:10">
      <c r="J38035" s="5"/>
    </row>
    <row r="38036" spans="10:10">
      <c r="J38036" s="5"/>
    </row>
    <row r="38037" spans="10:10">
      <c r="J38037" s="5"/>
    </row>
    <row r="38038" spans="10:10">
      <c r="J38038" s="5"/>
    </row>
    <row r="38039" spans="10:10">
      <c r="J38039" s="5"/>
    </row>
    <row r="38040" spans="10:10">
      <c r="J38040" s="5"/>
    </row>
    <row r="38041" spans="10:10">
      <c r="J38041" s="5"/>
    </row>
    <row r="38042" spans="10:10">
      <c r="J38042" s="5"/>
    </row>
    <row r="38043" spans="10:10">
      <c r="J38043" s="5"/>
    </row>
    <row r="38044" spans="10:10">
      <c r="J38044" s="5"/>
    </row>
    <row r="38045" spans="10:10">
      <c r="J38045" s="5"/>
    </row>
    <row r="38046" spans="10:10">
      <c r="J38046" s="5"/>
    </row>
    <row r="38047" spans="10:10">
      <c r="J38047" s="5"/>
    </row>
    <row r="38048" spans="10:10">
      <c r="J38048" s="5"/>
    </row>
    <row r="38049" spans="10:10">
      <c r="J38049" s="5"/>
    </row>
    <row r="38050" spans="10:10">
      <c r="J38050" s="5"/>
    </row>
    <row r="38051" spans="10:10">
      <c r="J38051" s="5"/>
    </row>
    <row r="38052" spans="10:10">
      <c r="J38052" s="5"/>
    </row>
    <row r="38053" spans="10:10">
      <c r="J38053" s="5"/>
    </row>
    <row r="38054" spans="10:10">
      <c r="J38054" s="5"/>
    </row>
    <row r="38055" spans="10:10">
      <c r="J38055" s="5"/>
    </row>
    <row r="38056" spans="10:10">
      <c r="J38056" s="5"/>
    </row>
    <row r="38057" spans="10:10">
      <c r="J38057" s="5"/>
    </row>
    <row r="38058" spans="10:10">
      <c r="J38058" s="5"/>
    </row>
    <row r="38059" spans="10:10">
      <c r="J38059" s="5"/>
    </row>
    <row r="38060" spans="10:10">
      <c r="J38060" s="5"/>
    </row>
    <row r="38061" spans="10:10">
      <c r="J38061" s="5"/>
    </row>
    <row r="38062" spans="10:10">
      <c r="J38062" s="5"/>
    </row>
    <row r="38063" spans="10:10">
      <c r="J38063" s="5"/>
    </row>
    <row r="38064" spans="10:10">
      <c r="J38064" s="5"/>
    </row>
    <row r="38065" spans="10:10">
      <c r="J38065" s="5"/>
    </row>
    <row r="38066" spans="10:10">
      <c r="J38066" s="5"/>
    </row>
    <row r="38067" spans="10:10">
      <c r="J38067" s="5"/>
    </row>
    <row r="38068" spans="10:10">
      <c r="J38068" s="5"/>
    </row>
    <row r="38069" spans="10:10">
      <c r="J38069" s="5"/>
    </row>
    <row r="38070" spans="10:10">
      <c r="J38070" s="5"/>
    </row>
    <row r="38071" spans="10:10">
      <c r="J38071" s="5"/>
    </row>
    <row r="38072" spans="10:10">
      <c r="J38072" s="5"/>
    </row>
    <row r="38073" spans="10:10">
      <c r="J38073" s="5"/>
    </row>
    <row r="38074" spans="10:10">
      <c r="J38074" s="5"/>
    </row>
    <row r="38075" spans="10:10">
      <c r="J38075" s="5"/>
    </row>
    <row r="38076" spans="10:10">
      <c r="J38076" s="5"/>
    </row>
    <row r="38077" spans="10:10">
      <c r="J38077" s="5"/>
    </row>
    <row r="38078" spans="10:10">
      <c r="J38078" s="5"/>
    </row>
    <row r="38079" spans="10:10">
      <c r="J38079" s="5"/>
    </row>
    <row r="38080" spans="10:10">
      <c r="J38080" s="5"/>
    </row>
    <row r="38081" spans="10:10">
      <c r="J38081" s="5"/>
    </row>
    <row r="38082" spans="10:10">
      <c r="J38082" s="5"/>
    </row>
    <row r="38083" spans="10:10">
      <c r="J38083" s="5"/>
    </row>
    <row r="38084" spans="10:10">
      <c r="J38084" s="5"/>
    </row>
    <row r="38085" spans="10:10">
      <c r="J38085" s="5"/>
    </row>
    <row r="38086" spans="10:10">
      <c r="J38086" s="5"/>
    </row>
    <row r="38087" spans="10:10">
      <c r="J38087" s="5"/>
    </row>
    <row r="38088" spans="10:10">
      <c r="J38088" s="5"/>
    </row>
    <row r="38089" spans="10:10">
      <c r="J38089" s="5"/>
    </row>
    <row r="38090" spans="10:10">
      <c r="J38090" s="5"/>
    </row>
    <row r="38091" spans="10:10">
      <c r="J38091" s="5"/>
    </row>
    <row r="38092" spans="10:10">
      <c r="J38092" s="5"/>
    </row>
    <row r="38093" spans="10:10">
      <c r="J38093" s="5"/>
    </row>
    <row r="38094" spans="10:10">
      <c r="J38094" s="5"/>
    </row>
    <row r="38095" spans="10:10">
      <c r="J38095" s="5"/>
    </row>
    <row r="38096" spans="10:10">
      <c r="J38096" s="5"/>
    </row>
    <row r="38097" spans="10:10">
      <c r="J38097" s="5"/>
    </row>
    <row r="38098" spans="10:10">
      <c r="J38098" s="5"/>
    </row>
    <row r="38099" spans="10:10">
      <c r="J38099" s="5"/>
    </row>
    <row r="38100" spans="10:10">
      <c r="J38100" s="5"/>
    </row>
    <row r="38101" spans="10:10">
      <c r="J38101" s="5"/>
    </row>
    <row r="38102" spans="10:10">
      <c r="J38102" s="5"/>
    </row>
    <row r="38103" spans="10:10">
      <c r="J38103" s="5"/>
    </row>
    <row r="38104" spans="10:10">
      <c r="J38104" s="5"/>
    </row>
    <row r="38105" spans="10:10">
      <c r="J38105" s="5"/>
    </row>
    <row r="38106" spans="10:10">
      <c r="J38106" s="5"/>
    </row>
    <row r="38107" spans="10:10">
      <c r="J38107" s="5"/>
    </row>
    <row r="38108" spans="10:10">
      <c r="J38108" s="5"/>
    </row>
    <row r="38109" spans="10:10">
      <c r="J38109" s="5"/>
    </row>
    <row r="38110" spans="10:10">
      <c r="J38110" s="5"/>
    </row>
    <row r="38111" spans="10:10">
      <c r="J38111" s="5"/>
    </row>
    <row r="38112" spans="10:10">
      <c r="J38112" s="5"/>
    </row>
    <row r="38113" spans="10:10">
      <c r="J38113" s="5"/>
    </row>
    <row r="38114" spans="10:10">
      <c r="J38114" s="5"/>
    </row>
    <row r="38115" spans="10:10">
      <c r="J38115" s="5"/>
    </row>
    <row r="38116" spans="10:10">
      <c r="J38116" s="5"/>
    </row>
    <row r="38117" spans="10:10">
      <c r="J38117" s="5"/>
    </row>
    <row r="38118" spans="10:10">
      <c r="J38118" s="5"/>
    </row>
    <row r="38119" spans="10:10">
      <c r="J38119" s="5"/>
    </row>
    <row r="38120" spans="10:10">
      <c r="J38120" s="5"/>
    </row>
    <row r="38121" spans="10:10">
      <c r="J38121" s="5"/>
    </row>
    <row r="38122" spans="10:10">
      <c r="J38122" s="5"/>
    </row>
    <row r="38123" spans="10:10">
      <c r="J38123" s="5"/>
    </row>
    <row r="38124" spans="10:10">
      <c r="J38124" s="5"/>
    </row>
    <row r="38125" spans="10:10">
      <c r="J38125" s="5"/>
    </row>
    <row r="38126" spans="10:10">
      <c r="J38126" s="5"/>
    </row>
    <row r="38127" spans="10:10">
      <c r="J38127" s="5"/>
    </row>
    <row r="38128" spans="10:10">
      <c r="J38128" s="5"/>
    </row>
    <row r="38129" spans="10:10">
      <c r="J38129" s="5"/>
    </row>
    <row r="38130" spans="10:10">
      <c r="J38130" s="5"/>
    </row>
    <row r="38131" spans="10:10">
      <c r="J38131" s="5"/>
    </row>
    <row r="38132" spans="10:10">
      <c r="J38132" s="5"/>
    </row>
    <row r="38133" spans="10:10">
      <c r="J38133" s="5"/>
    </row>
    <row r="38134" spans="10:10">
      <c r="J38134" s="5"/>
    </row>
    <row r="38135" spans="10:10">
      <c r="J38135" s="5"/>
    </row>
    <row r="38136" spans="10:10">
      <c r="J38136" s="5"/>
    </row>
    <row r="38137" spans="10:10">
      <c r="J38137" s="5"/>
    </row>
    <row r="38138" spans="10:10">
      <c r="J38138" s="5"/>
    </row>
    <row r="38139" spans="10:10">
      <c r="J38139" s="5"/>
    </row>
    <row r="38140" spans="10:10">
      <c r="J38140" s="5"/>
    </row>
    <row r="38141" spans="10:10">
      <c r="J38141" s="5"/>
    </row>
    <row r="38142" spans="10:10">
      <c r="J38142" s="5"/>
    </row>
    <row r="38143" spans="10:10">
      <c r="J38143" s="5"/>
    </row>
    <row r="38144" spans="10:10">
      <c r="J38144" s="5"/>
    </row>
    <row r="38145" spans="10:10">
      <c r="J38145" s="5"/>
    </row>
    <row r="38146" spans="10:10">
      <c r="J38146" s="5"/>
    </row>
    <row r="38147" spans="10:10">
      <c r="J38147" s="5"/>
    </row>
    <row r="38148" spans="10:10">
      <c r="J38148" s="5"/>
    </row>
    <row r="38149" spans="10:10">
      <c r="J38149" s="5"/>
    </row>
    <row r="38150" spans="10:10">
      <c r="J38150" s="5"/>
    </row>
    <row r="38151" spans="10:10">
      <c r="J38151" s="5"/>
    </row>
    <row r="38152" spans="10:10">
      <c r="J38152" s="5"/>
    </row>
    <row r="38153" spans="10:10">
      <c r="J38153" s="5"/>
    </row>
    <row r="38154" spans="10:10">
      <c r="J38154" s="5"/>
    </row>
    <row r="38155" spans="10:10">
      <c r="J38155" s="5"/>
    </row>
    <row r="38156" spans="10:10">
      <c r="J38156" s="5"/>
    </row>
    <row r="38157" spans="10:10">
      <c r="J38157" s="5"/>
    </row>
    <row r="38158" spans="10:10">
      <c r="J38158" s="5"/>
    </row>
    <row r="38159" spans="10:10">
      <c r="J38159" s="5"/>
    </row>
    <row r="38160" spans="10:10">
      <c r="J38160" s="5"/>
    </row>
    <row r="38161" spans="10:10">
      <c r="J38161" s="5"/>
    </row>
    <row r="38162" spans="10:10">
      <c r="J38162" s="5"/>
    </row>
    <row r="38163" spans="10:10">
      <c r="J38163" s="5"/>
    </row>
    <row r="38164" spans="10:10">
      <c r="J38164" s="5"/>
    </row>
    <row r="38165" spans="10:10">
      <c r="J38165" s="5"/>
    </row>
    <row r="38166" spans="10:10">
      <c r="J38166" s="5"/>
    </row>
    <row r="38167" spans="10:10">
      <c r="J38167" s="5"/>
    </row>
    <row r="38168" spans="10:10">
      <c r="J38168" s="5"/>
    </row>
    <row r="38169" spans="10:10">
      <c r="J38169" s="5"/>
    </row>
    <row r="38170" spans="10:10">
      <c r="J38170" s="5"/>
    </row>
    <row r="38171" spans="10:10">
      <c r="J38171" s="5"/>
    </row>
    <row r="38172" spans="10:10">
      <c r="J38172" s="5"/>
    </row>
    <row r="38173" spans="10:10">
      <c r="J38173" s="5"/>
    </row>
    <row r="38174" spans="10:10">
      <c r="J38174" s="5"/>
    </row>
    <row r="38175" spans="10:10">
      <c r="J38175" s="5"/>
    </row>
    <row r="38176" spans="10:10">
      <c r="J38176" s="5"/>
    </row>
    <row r="38177" spans="10:10">
      <c r="J38177" s="5"/>
    </row>
    <row r="38178" spans="10:10">
      <c r="J38178" s="5"/>
    </row>
    <row r="38179" spans="10:10">
      <c r="J38179" s="5"/>
    </row>
    <row r="38180" spans="10:10">
      <c r="J38180" s="5"/>
    </row>
    <row r="38181" spans="10:10">
      <c r="J38181" s="5"/>
    </row>
    <row r="38182" spans="10:10">
      <c r="J38182" s="5"/>
    </row>
    <row r="38183" spans="10:10">
      <c r="J38183" s="5"/>
    </row>
    <row r="38184" spans="10:10">
      <c r="J38184" s="5"/>
    </row>
    <row r="38185" spans="10:10">
      <c r="J38185" s="5"/>
    </row>
    <row r="38186" spans="10:10">
      <c r="J38186" s="5"/>
    </row>
    <row r="38187" spans="10:10">
      <c r="J38187" s="5"/>
    </row>
    <row r="38188" spans="10:10">
      <c r="J38188" s="5"/>
    </row>
    <row r="38189" spans="10:10">
      <c r="J38189" s="5"/>
    </row>
    <row r="38190" spans="10:10">
      <c r="J38190" s="5"/>
    </row>
    <row r="38191" spans="10:10">
      <c r="J38191" s="5"/>
    </row>
    <row r="38192" spans="10:10">
      <c r="J38192" s="5"/>
    </row>
    <row r="38193" spans="10:10">
      <c r="J38193" s="5"/>
    </row>
    <row r="38194" spans="10:10">
      <c r="J38194" s="5"/>
    </row>
    <row r="38195" spans="10:10">
      <c r="J38195" s="5"/>
    </row>
    <row r="38196" spans="10:10">
      <c r="J38196" s="5"/>
    </row>
    <row r="38197" spans="10:10">
      <c r="J38197" s="5"/>
    </row>
    <row r="38198" spans="10:10">
      <c r="J38198" s="5"/>
    </row>
    <row r="38199" spans="10:10">
      <c r="J38199" s="5"/>
    </row>
    <row r="38200" spans="10:10">
      <c r="J38200" s="5"/>
    </row>
    <row r="38201" spans="10:10">
      <c r="J38201" s="5"/>
    </row>
    <row r="38202" spans="10:10">
      <c r="J38202" s="5"/>
    </row>
    <row r="38203" spans="10:10">
      <c r="J38203" s="5"/>
    </row>
    <row r="38204" spans="10:10">
      <c r="J38204" s="5"/>
    </row>
    <row r="38205" spans="10:10">
      <c r="J38205" s="5"/>
    </row>
    <row r="38206" spans="10:10">
      <c r="J38206" s="5"/>
    </row>
    <row r="38207" spans="10:10">
      <c r="J38207" s="5"/>
    </row>
    <row r="38208" spans="10:10">
      <c r="J38208" s="5"/>
    </row>
    <row r="38209" spans="10:10">
      <c r="J38209" s="5"/>
    </row>
    <row r="38210" spans="10:10">
      <c r="J38210" s="5"/>
    </row>
    <row r="38211" spans="10:10">
      <c r="J38211" s="5"/>
    </row>
    <row r="38212" spans="10:10">
      <c r="J38212" s="5"/>
    </row>
    <row r="38213" spans="10:10">
      <c r="J38213" s="5"/>
    </row>
    <row r="38214" spans="10:10">
      <c r="J38214" s="5"/>
    </row>
    <row r="38215" spans="10:10">
      <c r="J38215" s="5"/>
    </row>
    <row r="38216" spans="10:10">
      <c r="J38216" s="5"/>
    </row>
    <row r="38217" spans="10:10">
      <c r="J38217" s="5"/>
    </row>
    <row r="38218" spans="10:10">
      <c r="J38218" s="5"/>
    </row>
    <row r="38219" spans="10:10">
      <c r="J38219" s="5"/>
    </row>
    <row r="38220" spans="10:10">
      <c r="J38220" s="5"/>
    </row>
    <row r="38221" spans="10:10">
      <c r="J38221" s="5"/>
    </row>
    <row r="38222" spans="10:10">
      <c r="J38222" s="5"/>
    </row>
    <row r="38223" spans="10:10">
      <c r="J38223" s="5"/>
    </row>
    <row r="38224" spans="10:10">
      <c r="J38224" s="5"/>
    </row>
    <row r="38225" spans="10:10">
      <c r="J38225" s="5"/>
    </row>
    <row r="38226" spans="10:10">
      <c r="J38226" s="5"/>
    </row>
    <row r="38227" spans="10:10">
      <c r="J38227" s="5"/>
    </row>
    <row r="38228" spans="10:10">
      <c r="J38228" s="5"/>
    </row>
    <row r="38229" spans="10:10">
      <c r="J38229" s="5"/>
    </row>
    <row r="38230" spans="10:10">
      <c r="J38230" s="5"/>
    </row>
    <row r="38231" spans="10:10">
      <c r="J38231" s="5"/>
    </row>
    <row r="38232" spans="10:10">
      <c r="J38232" s="5"/>
    </row>
    <row r="38233" spans="10:10">
      <c r="J38233" s="5"/>
    </row>
    <row r="38234" spans="10:10">
      <c r="J38234" s="5"/>
    </row>
    <row r="38235" spans="10:10">
      <c r="J38235" s="5"/>
    </row>
    <row r="38236" spans="10:10">
      <c r="J38236" s="5"/>
    </row>
    <row r="38237" spans="10:10">
      <c r="J38237" s="5"/>
    </row>
    <row r="38238" spans="10:10">
      <c r="J38238" s="5"/>
    </row>
    <row r="38239" spans="10:10">
      <c r="J38239" s="5"/>
    </row>
    <row r="38240" spans="10:10">
      <c r="J38240" s="5"/>
    </row>
    <row r="38241" spans="10:10">
      <c r="J38241" s="5"/>
    </row>
    <row r="38242" spans="10:10">
      <c r="J38242" s="5"/>
    </row>
    <row r="38243" spans="10:10">
      <c r="J38243" s="5"/>
    </row>
    <row r="38244" spans="10:10">
      <c r="J38244" s="5"/>
    </row>
    <row r="38245" spans="10:10">
      <c r="J38245" s="5"/>
    </row>
    <row r="38246" spans="10:10">
      <c r="J38246" s="5"/>
    </row>
    <row r="38247" spans="10:10">
      <c r="J38247" s="5"/>
    </row>
    <row r="38248" spans="10:10">
      <c r="J38248" s="5"/>
    </row>
    <row r="38249" spans="10:10">
      <c r="J38249" s="5"/>
    </row>
    <row r="38250" spans="10:10">
      <c r="J38250" s="5"/>
    </row>
    <row r="38251" spans="10:10">
      <c r="J38251" s="5"/>
    </row>
    <row r="38252" spans="10:10">
      <c r="J38252" s="5"/>
    </row>
    <row r="38253" spans="10:10">
      <c r="J38253" s="5"/>
    </row>
    <row r="38254" spans="10:10">
      <c r="J38254" s="5"/>
    </row>
    <row r="38255" spans="10:10">
      <c r="J38255" s="5"/>
    </row>
    <row r="38256" spans="10:10">
      <c r="J38256" s="5"/>
    </row>
    <row r="38257" spans="10:10">
      <c r="J38257" s="5"/>
    </row>
    <row r="38258" spans="10:10">
      <c r="J38258" s="5"/>
    </row>
    <row r="38259" spans="10:10">
      <c r="J38259" s="5"/>
    </row>
    <row r="38260" spans="10:10">
      <c r="J38260" s="5"/>
    </row>
    <row r="38261" spans="10:10">
      <c r="J38261" s="5"/>
    </row>
    <row r="38262" spans="10:10">
      <c r="J38262" s="5"/>
    </row>
    <row r="38263" spans="10:10">
      <c r="J38263" s="5"/>
    </row>
    <row r="38264" spans="10:10">
      <c r="J38264" s="5"/>
    </row>
    <row r="38265" spans="10:10">
      <c r="J38265" s="5"/>
    </row>
    <row r="38266" spans="10:10">
      <c r="J38266" s="5"/>
    </row>
    <row r="38267" spans="10:10">
      <c r="J38267" s="5"/>
    </row>
    <row r="38268" spans="10:10">
      <c r="J38268" s="5"/>
    </row>
    <row r="38269" spans="10:10">
      <c r="J38269" s="5"/>
    </row>
    <row r="38270" spans="10:10">
      <c r="J38270" s="5"/>
    </row>
    <row r="38271" spans="10:10">
      <c r="J38271" s="5"/>
    </row>
    <row r="38272" spans="10:10">
      <c r="J38272" s="5"/>
    </row>
    <row r="38273" spans="10:10">
      <c r="J38273" s="5"/>
    </row>
    <row r="38274" spans="10:10">
      <c r="J38274" s="5"/>
    </row>
    <row r="38275" spans="10:10">
      <c r="J38275" s="5"/>
    </row>
    <row r="38276" spans="10:10">
      <c r="J38276" s="5"/>
    </row>
    <row r="38277" spans="10:10">
      <c r="J38277" s="5"/>
    </row>
    <row r="38278" spans="10:10">
      <c r="J38278" s="5"/>
    </row>
    <row r="38279" spans="10:10">
      <c r="J38279" s="5"/>
    </row>
    <row r="38280" spans="10:10">
      <c r="J38280" s="5"/>
    </row>
    <row r="38281" spans="10:10">
      <c r="J38281" s="5"/>
    </row>
    <row r="38282" spans="10:10">
      <c r="J38282" s="5"/>
    </row>
    <row r="38283" spans="10:10">
      <c r="J38283" s="5"/>
    </row>
    <row r="38284" spans="10:10">
      <c r="J38284" s="5"/>
    </row>
    <row r="38285" spans="10:10">
      <c r="J38285" s="5"/>
    </row>
    <row r="38286" spans="10:10">
      <c r="J38286" s="5"/>
    </row>
    <row r="38287" spans="10:10">
      <c r="J38287" s="5"/>
    </row>
    <row r="38288" spans="10:10">
      <c r="J38288" s="5"/>
    </row>
    <row r="38289" spans="10:10">
      <c r="J38289" s="5"/>
    </row>
    <row r="38290" spans="10:10">
      <c r="J38290" s="5"/>
    </row>
    <row r="38291" spans="10:10">
      <c r="J38291" s="5"/>
    </row>
    <row r="38292" spans="10:10">
      <c r="J38292" s="5"/>
    </row>
    <row r="38293" spans="10:10">
      <c r="J38293" s="5"/>
    </row>
    <row r="38294" spans="10:10">
      <c r="J38294" s="5"/>
    </row>
    <row r="38295" spans="10:10">
      <c r="J38295" s="5"/>
    </row>
    <row r="38296" spans="10:10">
      <c r="J38296" s="5"/>
    </row>
    <row r="38297" spans="10:10">
      <c r="J38297" s="5"/>
    </row>
    <row r="38298" spans="10:10">
      <c r="J38298" s="5"/>
    </row>
    <row r="38299" spans="10:10">
      <c r="J38299" s="5"/>
    </row>
    <row r="38300" spans="10:10">
      <c r="J38300" s="5"/>
    </row>
    <row r="38301" spans="10:10">
      <c r="J38301" s="5"/>
    </row>
    <row r="38302" spans="10:10">
      <c r="J38302" s="5"/>
    </row>
    <row r="38303" spans="10:10">
      <c r="J38303" s="5"/>
    </row>
    <row r="38304" spans="10:10">
      <c r="J38304" s="5"/>
    </row>
    <row r="38305" spans="10:10">
      <c r="J38305" s="5"/>
    </row>
    <row r="38306" spans="10:10">
      <c r="J38306" s="5"/>
    </row>
    <row r="38307" spans="10:10">
      <c r="J38307" s="5"/>
    </row>
    <row r="38308" spans="10:10">
      <c r="J38308" s="5"/>
    </row>
    <row r="38309" spans="10:10">
      <c r="J38309" s="5"/>
    </row>
    <row r="38310" spans="10:10">
      <c r="J38310" s="5"/>
    </row>
    <row r="38311" spans="10:10">
      <c r="J38311" s="5"/>
    </row>
    <row r="38312" spans="10:10">
      <c r="J38312" s="5"/>
    </row>
    <row r="38313" spans="10:10">
      <c r="J38313" s="5"/>
    </row>
    <row r="38314" spans="10:10">
      <c r="J38314" s="5"/>
    </row>
    <row r="38315" spans="10:10">
      <c r="J38315" s="5"/>
    </row>
    <row r="38316" spans="10:10">
      <c r="J38316" s="5"/>
    </row>
    <row r="38317" spans="10:10">
      <c r="J38317" s="5"/>
    </row>
    <row r="38318" spans="10:10">
      <c r="J38318" s="5"/>
    </row>
    <row r="38319" spans="10:10">
      <c r="J38319" s="5"/>
    </row>
    <row r="38320" spans="10:10">
      <c r="J38320" s="5"/>
    </row>
    <row r="38321" spans="10:10">
      <c r="J38321" s="5"/>
    </row>
    <row r="38322" spans="10:10">
      <c r="J38322" s="5"/>
    </row>
    <row r="38323" spans="10:10">
      <c r="J38323" s="5"/>
    </row>
    <row r="38324" spans="10:10">
      <c r="J38324" s="5"/>
    </row>
    <row r="38325" spans="10:10">
      <c r="J38325" s="5"/>
    </row>
    <row r="38326" spans="10:10">
      <c r="J38326" s="5"/>
    </row>
    <row r="38327" spans="10:10">
      <c r="J38327" s="5"/>
    </row>
    <row r="38328" spans="10:10">
      <c r="J38328" s="5"/>
    </row>
    <row r="38329" spans="10:10">
      <c r="J38329" s="5"/>
    </row>
    <row r="38330" spans="10:10">
      <c r="J38330" s="5"/>
    </row>
    <row r="38331" spans="10:10">
      <c r="J38331" s="5"/>
    </row>
    <row r="38332" spans="10:10">
      <c r="J38332" s="5"/>
    </row>
    <row r="38333" spans="10:10">
      <c r="J38333" s="5"/>
    </row>
    <row r="38334" spans="10:10">
      <c r="J38334" s="5"/>
    </row>
    <row r="38335" spans="10:10">
      <c r="J38335" s="5"/>
    </row>
    <row r="38336" spans="10:10">
      <c r="J38336" s="5"/>
    </row>
    <row r="38337" spans="10:10">
      <c r="J38337" s="5"/>
    </row>
    <row r="38338" spans="10:10">
      <c r="J38338" s="5"/>
    </row>
    <row r="38339" spans="10:10">
      <c r="J38339" s="5"/>
    </row>
    <row r="38340" spans="10:10">
      <c r="J38340" s="5"/>
    </row>
    <row r="38341" spans="10:10">
      <c r="J38341" s="5"/>
    </row>
    <row r="38342" spans="10:10">
      <c r="J38342" s="5"/>
    </row>
    <row r="38343" spans="10:10">
      <c r="J38343" s="5"/>
    </row>
    <row r="38344" spans="10:10">
      <c r="J38344" s="5"/>
    </row>
    <row r="38345" spans="10:10">
      <c r="J38345" s="5"/>
    </row>
    <row r="38346" spans="10:10">
      <c r="J38346" s="5"/>
    </row>
    <row r="38347" spans="10:10">
      <c r="J38347" s="5"/>
    </row>
    <row r="38348" spans="10:10">
      <c r="J38348" s="5"/>
    </row>
    <row r="38349" spans="10:10">
      <c r="J38349" s="5"/>
    </row>
    <row r="38350" spans="10:10">
      <c r="J38350" s="5"/>
    </row>
    <row r="38351" spans="10:10">
      <c r="J38351" s="5"/>
    </row>
    <row r="38352" spans="10:10">
      <c r="J38352" s="5"/>
    </row>
    <row r="38353" spans="10:10">
      <c r="J38353" s="5"/>
    </row>
    <row r="38354" spans="10:10">
      <c r="J38354" s="5"/>
    </row>
    <row r="38355" spans="10:10">
      <c r="J38355" s="5"/>
    </row>
    <row r="38356" spans="10:10">
      <c r="J38356" s="5"/>
    </row>
    <row r="38357" spans="10:10">
      <c r="J38357" s="5"/>
    </row>
    <row r="38358" spans="10:10">
      <c r="J38358" s="5"/>
    </row>
    <row r="38359" spans="10:10">
      <c r="J38359" s="5"/>
    </row>
    <row r="38360" spans="10:10">
      <c r="J38360" s="5"/>
    </row>
    <row r="38361" spans="10:10">
      <c r="J38361" s="5"/>
    </row>
    <row r="38362" spans="10:10">
      <c r="J38362" s="5"/>
    </row>
    <row r="38363" spans="10:10">
      <c r="J38363" s="5"/>
    </row>
    <row r="38364" spans="10:10">
      <c r="J38364" s="5"/>
    </row>
    <row r="38365" spans="10:10">
      <c r="J38365" s="5"/>
    </row>
    <row r="38366" spans="10:10">
      <c r="J38366" s="5"/>
    </row>
    <row r="38367" spans="10:10">
      <c r="J38367" s="5"/>
    </row>
    <row r="38368" spans="10:10">
      <c r="J38368" s="5"/>
    </row>
    <row r="38369" spans="10:10">
      <c r="J38369" s="5"/>
    </row>
    <row r="38370" spans="10:10">
      <c r="J38370" s="5"/>
    </row>
    <row r="38371" spans="10:10">
      <c r="J38371" s="5"/>
    </row>
    <row r="38372" spans="10:10">
      <c r="J38372" s="5"/>
    </row>
    <row r="38373" spans="10:10">
      <c r="J38373" s="5"/>
    </row>
    <row r="38374" spans="10:10">
      <c r="J38374" s="5"/>
    </row>
    <row r="38375" spans="10:10">
      <c r="J38375" s="5"/>
    </row>
    <row r="38376" spans="10:10">
      <c r="J38376" s="5"/>
    </row>
    <row r="38377" spans="10:10">
      <c r="J38377" s="5"/>
    </row>
    <row r="38378" spans="10:10">
      <c r="J38378" s="5"/>
    </row>
    <row r="38379" spans="10:10">
      <c r="J38379" s="5"/>
    </row>
    <row r="38380" spans="10:10">
      <c r="J38380" s="5"/>
    </row>
    <row r="38381" spans="10:10">
      <c r="J38381" s="5"/>
    </row>
    <row r="38382" spans="10:10">
      <c r="J38382" s="5"/>
    </row>
    <row r="38383" spans="10:10">
      <c r="J38383" s="5"/>
    </row>
    <row r="38384" spans="10:10">
      <c r="J38384" s="5"/>
    </row>
    <row r="38385" spans="10:10">
      <c r="J38385" s="5"/>
    </row>
    <row r="38386" spans="10:10">
      <c r="J38386" s="5"/>
    </row>
    <row r="38387" spans="10:10">
      <c r="J38387" s="5"/>
    </row>
    <row r="38388" spans="10:10">
      <c r="J38388" s="5"/>
    </row>
    <row r="38389" spans="10:10">
      <c r="J38389" s="5"/>
    </row>
    <row r="38390" spans="10:10">
      <c r="J38390" s="5"/>
    </row>
    <row r="38391" spans="10:10">
      <c r="J38391" s="5"/>
    </row>
    <row r="38392" spans="10:10">
      <c r="J38392" s="5"/>
    </row>
    <row r="38393" spans="10:10">
      <c r="J38393" s="5"/>
    </row>
    <row r="38394" spans="10:10">
      <c r="J38394" s="5"/>
    </row>
    <row r="38395" spans="10:10">
      <c r="J38395" s="5"/>
    </row>
    <row r="38396" spans="10:10">
      <c r="J38396" s="5"/>
    </row>
    <row r="38397" spans="10:10">
      <c r="J38397" s="5"/>
    </row>
    <row r="38398" spans="10:10">
      <c r="J38398" s="5"/>
    </row>
    <row r="38399" spans="10:10">
      <c r="J38399" s="5"/>
    </row>
    <row r="38400" spans="10:10">
      <c r="J38400" s="5"/>
    </row>
    <row r="38401" spans="10:10">
      <c r="J38401" s="5"/>
    </row>
    <row r="38402" spans="10:10">
      <c r="J38402" s="5"/>
    </row>
    <row r="38403" spans="10:10">
      <c r="J38403" s="5"/>
    </row>
    <row r="38404" spans="10:10">
      <c r="J38404" s="5"/>
    </row>
    <row r="38405" spans="10:10">
      <c r="J38405" s="5"/>
    </row>
    <row r="38406" spans="10:10">
      <c r="J38406" s="5"/>
    </row>
    <row r="38407" spans="10:10">
      <c r="J38407" s="5"/>
    </row>
    <row r="38408" spans="10:10">
      <c r="J38408" s="5"/>
    </row>
    <row r="38409" spans="10:10">
      <c r="J38409" s="5"/>
    </row>
    <row r="38410" spans="10:10">
      <c r="J38410" s="5"/>
    </row>
    <row r="38411" spans="10:10">
      <c r="J38411" s="5"/>
    </row>
    <row r="38412" spans="10:10">
      <c r="J38412" s="5"/>
    </row>
    <row r="38413" spans="10:10">
      <c r="J38413" s="5"/>
    </row>
    <row r="38414" spans="10:10">
      <c r="J38414" s="5"/>
    </row>
    <row r="38415" spans="10:10">
      <c r="J38415" s="5"/>
    </row>
    <row r="38416" spans="10:10">
      <c r="J38416" s="5"/>
    </row>
    <row r="38417" spans="10:10">
      <c r="J38417" s="5"/>
    </row>
    <row r="38418" spans="10:10">
      <c r="J38418" s="5"/>
    </row>
    <row r="38419" spans="10:10">
      <c r="J38419" s="5"/>
    </row>
    <row r="38420" spans="10:10">
      <c r="J38420" s="5"/>
    </row>
    <row r="38421" spans="10:10">
      <c r="J38421" s="5"/>
    </row>
    <row r="38422" spans="10:10">
      <c r="J38422" s="5"/>
    </row>
    <row r="38423" spans="10:10">
      <c r="J38423" s="5"/>
    </row>
    <row r="38424" spans="10:10">
      <c r="J38424" s="5"/>
    </row>
    <row r="38425" spans="10:10">
      <c r="J38425" s="5"/>
    </row>
    <row r="38426" spans="10:10">
      <c r="J38426" s="5"/>
    </row>
    <row r="38427" spans="10:10">
      <c r="J38427" s="5"/>
    </row>
    <row r="38428" spans="10:10">
      <c r="J38428" s="5"/>
    </row>
    <row r="38429" spans="10:10">
      <c r="J38429" s="5"/>
    </row>
    <row r="38430" spans="10:10">
      <c r="J38430" s="5"/>
    </row>
    <row r="38431" spans="10:10">
      <c r="J38431" s="5"/>
    </row>
    <row r="38432" spans="10:10">
      <c r="J38432" s="5"/>
    </row>
    <row r="38433" spans="10:10">
      <c r="J38433" s="5"/>
    </row>
    <row r="38434" spans="10:10">
      <c r="J38434" s="5"/>
    </row>
    <row r="38435" spans="10:10">
      <c r="J38435" s="5"/>
    </row>
    <row r="38436" spans="10:10">
      <c r="J38436" s="5"/>
    </row>
    <row r="38437" spans="10:10">
      <c r="J38437" s="5"/>
    </row>
    <row r="38438" spans="10:10">
      <c r="J38438" s="5"/>
    </row>
    <row r="38439" spans="10:10">
      <c r="J38439" s="5"/>
    </row>
    <row r="38440" spans="10:10">
      <c r="J38440" s="5"/>
    </row>
    <row r="38441" spans="10:10">
      <c r="J38441" s="5"/>
    </row>
    <row r="38442" spans="10:10">
      <c r="J38442" s="5"/>
    </row>
    <row r="38443" spans="10:10">
      <c r="J38443" s="5"/>
    </row>
    <row r="38444" spans="10:10">
      <c r="J38444" s="5"/>
    </row>
    <row r="38445" spans="10:10">
      <c r="J38445" s="5"/>
    </row>
    <row r="38446" spans="10:10">
      <c r="J38446" s="5"/>
    </row>
    <row r="38447" spans="10:10">
      <c r="J38447" s="5"/>
    </row>
    <row r="38448" spans="10:10">
      <c r="J38448" s="5"/>
    </row>
    <row r="38449" spans="10:10">
      <c r="J38449" s="5"/>
    </row>
    <row r="38450" spans="10:10">
      <c r="J38450" s="5"/>
    </row>
    <row r="38451" spans="10:10">
      <c r="J38451" s="5"/>
    </row>
    <row r="38452" spans="10:10">
      <c r="J38452" s="5"/>
    </row>
    <row r="38453" spans="10:10">
      <c r="J38453" s="5"/>
    </row>
    <row r="38454" spans="10:10">
      <c r="J38454" s="5"/>
    </row>
    <row r="38455" spans="10:10">
      <c r="J38455" s="5"/>
    </row>
    <row r="38456" spans="10:10">
      <c r="J38456" s="5"/>
    </row>
    <row r="38457" spans="10:10">
      <c r="J38457" s="5"/>
    </row>
    <row r="38458" spans="10:10">
      <c r="J38458" s="5"/>
    </row>
    <row r="38459" spans="10:10">
      <c r="J38459" s="5"/>
    </row>
    <row r="38460" spans="10:10">
      <c r="J38460" s="5"/>
    </row>
    <row r="38461" spans="10:10">
      <c r="J38461" s="5"/>
    </row>
    <row r="38462" spans="10:10">
      <c r="J38462" s="5"/>
    </row>
    <row r="38463" spans="10:10">
      <c r="J38463" s="5"/>
    </row>
    <row r="38464" spans="10:10">
      <c r="J38464" s="5"/>
    </row>
    <row r="38465" spans="10:10">
      <c r="J38465" s="5"/>
    </row>
    <row r="38466" spans="10:10">
      <c r="J38466" s="5"/>
    </row>
    <row r="38467" spans="10:10">
      <c r="J38467" s="5"/>
    </row>
    <row r="38468" spans="10:10">
      <c r="J38468" s="5"/>
    </row>
    <row r="38469" spans="10:10">
      <c r="J38469" s="5"/>
    </row>
    <row r="38470" spans="10:10">
      <c r="J38470" s="5"/>
    </row>
    <row r="38471" spans="10:10">
      <c r="J38471" s="5"/>
    </row>
    <row r="38472" spans="10:10">
      <c r="J38472" s="5"/>
    </row>
    <row r="38473" spans="10:10">
      <c r="J38473" s="5"/>
    </row>
    <row r="38474" spans="10:10">
      <c r="J38474" s="5"/>
    </row>
    <row r="38475" spans="10:10">
      <c r="J38475" s="5"/>
    </row>
    <row r="38476" spans="10:10">
      <c r="J38476" s="5"/>
    </row>
    <row r="38477" spans="10:10">
      <c r="J38477" s="5"/>
    </row>
    <row r="38478" spans="10:10">
      <c r="J38478" s="5"/>
    </row>
    <row r="38479" spans="10:10">
      <c r="J38479" s="5"/>
    </row>
    <row r="38480" spans="10:10">
      <c r="J38480" s="5"/>
    </row>
    <row r="38481" spans="10:10">
      <c r="J38481" s="5"/>
    </row>
    <row r="38482" spans="10:10">
      <c r="J38482" s="5"/>
    </row>
    <row r="38483" spans="10:10">
      <c r="J38483" s="5"/>
    </row>
    <row r="38484" spans="10:10">
      <c r="J38484" s="5"/>
    </row>
    <row r="38485" spans="10:10">
      <c r="J38485" s="5"/>
    </row>
    <row r="38486" spans="10:10">
      <c r="J38486" s="5"/>
    </row>
    <row r="38487" spans="10:10">
      <c r="J38487" s="5"/>
    </row>
    <row r="38488" spans="10:10">
      <c r="J38488" s="5"/>
    </row>
    <row r="38489" spans="10:10">
      <c r="J38489" s="5"/>
    </row>
    <row r="38490" spans="10:10">
      <c r="J38490" s="5"/>
    </row>
    <row r="38491" spans="10:10">
      <c r="J38491" s="5"/>
    </row>
    <row r="38492" spans="10:10">
      <c r="J38492" s="5"/>
    </row>
    <row r="38493" spans="10:10">
      <c r="J38493" s="5"/>
    </row>
    <row r="38494" spans="10:10">
      <c r="J38494" s="5"/>
    </row>
    <row r="38495" spans="10:10">
      <c r="J38495" s="5"/>
    </row>
    <row r="38496" spans="10:10">
      <c r="J38496" s="5"/>
    </row>
    <row r="38497" spans="10:10">
      <c r="J38497" s="5"/>
    </row>
    <row r="38498" spans="10:10">
      <c r="J38498" s="5"/>
    </row>
    <row r="38499" spans="10:10">
      <c r="J38499" s="5"/>
    </row>
    <row r="38500" spans="10:10">
      <c r="J38500" s="5"/>
    </row>
    <row r="38501" spans="10:10">
      <c r="J38501" s="5"/>
    </row>
    <row r="38502" spans="10:10">
      <c r="J38502" s="5"/>
    </row>
    <row r="38503" spans="10:10">
      <c r="J38503" s="5"/>
    </row>
    <row r="38504" spans="10:10">
      <c r="J38504" s="5"/>
    </row>
    <row r="38505" spans="10:10">
      <c r="J38505" s="5"/>
    </row>
    <row r="38506" spans="10:10">
      <c r="J38506" s="5"/>
    </row>
    <row r="38507" spans="10:10">
      <c r="J38507" s="5"/>
    </row>
    <row r="38508" spans="10:10">
      <c r="J38508" s="5"/>
    </row>
    <row r="38509" spans="10:10">
      <c r="J38509" s="5"/>
    </row>
    <row r="38510" spans="10:10">
      <c r="J38510" s="5"/>
    </row>
    <row r="38511" spans="10:10">
      <c r="J38511" s="5"/>
    </row>
    <row r="38512" spans="10:10">
      <c r="J38512" s="5"/>
    </row>
    <row r="38513" spans="10:10">
      <c r="J38513" s="5"/>
    </row>
    <row r="38514" spans="10:10">
      <c r="J38514" s="5"/>
    </row>
    <row r="38515" spans="10:10">
      <c r="J38515" s="5"/>
    </row>
    <row r="38516" spans="10:10">
      <c r="J38516" s="5"/>
    </row>
    <row r="38517" spans="10:10">
      <c r="J38517" s="5"/>
    </row>
    <row r="38518" spans="10:10">
      <c r="J38518" s="5"/>
    </row>
    <row r="38519" spans="10:10">
      <c r="J38519" s="5"/>
    </row>
    <row r="38520" spans="10:10">
      <c r="J38520" s="5"/>
    </row>
    <row r="38521" spans="10:10">
      <c r="J38521" s="5"/>
    </row>
    <row r="38522" spans="10:10">
      <c r="J38522" s="5"/>
    </row>
    <row r="38523" spans="10:10">
      <c r="J38523" s="5"/>
    </row>
    <row r="38524" spans="10:10">
      <c r="J38524" s="5"/>
    </row>
    <row r="38525" spans="10:10">
      <c r="J38525" s="5"/>
    </row>
    <row r="38526" spans="10:10">
      <c r="J38526" s="5"/>
    </row>
    <row r="38527" spans="10:10">
      <c r="J38527" s="5"/>
    </row>
    <row r="38528" spans="10:10">
      <c r="J38528" s="5"/>
    </row>
    <row r="38529" spans="10:10">
      <c r="J38529" s="5"/>
    </row>
    <row r="38530" spans="10:10">
      <c r="J38530" s="5"/>
    </row>
    <row r="38531" spans="10:10">
      <c r="J38531" s="5"/>
    </row>
    <row r="38532" spans="10:10">
      <c r="J38532" s="5"/>
    </row>
    <row r="38533" spans="10:10">
      <c r="J38533" s="5"/>
    </row>
    <row r="38534" spans="10:10">
      <c r="J38534" s="5"/>
    </row>
    <row r="38535" spans="10:10">
      <c r="J38535" s="5"/>
    </row>
    <row r="38536" spans="10:10">
      <c r="J38536" s="5"/>
    </row>
    <row r="38537" spans="10:10">
      <c r="J38537" s="5"/>
    </row>
    <row r="38538" spans="10:10">
      <c r="J38538" s="5"/>
    </row>
    <row r="38539" spans="10:10">
      <c r="J38539" s="5"/>
    </row>
    <row r="38540" spans="10:10">
      <c r="J38540" s="5"/>
    </row>
    <row r="38541" spans="10:10">
      <c r="J38541" s="5"/>
    </row>
    <row r="38542" spans="10:10">
      <c r="J38542" s="5"/>
    </row>
    <row r="38543" spans="10:10">
      <c r="J38543" s="5"/>
    </row>
    <row r="38544" spans="10:10">
      <c r="J38544" s="5"/>
    </row>
    <row r="38545" spans="10:10">
      <c r="J38545" s="5"/>
    </row>
    <row r="38546" spans="10:10">
      <c r="J38546" s="5"/>
    </row>
    <row r="38547" spans="10:10">
      <c r="J38547" s="5"/>
    </row>
    <row r="38548" spans="10:10">
      <c r="J38548" s="5"/>
    </row>
    <row r="38549" spans="10:10">
      <c r="J38549" s="5"/>
    </row>
    <row r="38550" spans="10:10">
      <c r="J38550" s="5"/>
    </row>
    <row r="38551" spans="10:10">
      <c r="J38551" s="5"/>
    </row>
    <row r="38552" spans="10:10">
      <c r="J38552" s="5"/>
    </row>
    <row r="38553" spans="10:10">
      <c r="J38553" s="5"/>
    </row>
    <row r="38554" spans="10:10">
      <c r="J38554" s="5"/>
    </row>
    <row r="38555" spans="10:10">
      <c r="J38555" s="5"/>
    </row>
    <row r="38556" spans="10:10">
      <c r="J38556" s="5"/>
    </row>
    <row r="38557" spans="10:10">
      <c r="J38557" s="5"/>
    </row>
    <row r="38558" spans="10:10">
      <c r="J38558" s="5"/>
    </row>
    <row r="38559" spans="10:10">
      <c r="J38559" s="5"/>
    </row>
    <row r="38560" spans="10:10">
      <c r="J38560" s="5"/>
    </row>
    <row r="38561" spans="10:10">
      <c r="J38561" s="5"/>
    </row>
    <row r="38562" spans="10:10">
      <c r="J38562" s="5"/>
    </row>
    <row r="38563" spans="10:10">
      <c r="J38563" s="5"/>
    </row>
    <row r="38564" spans="10:10">
      <c r="J38564" s="5"/>
    </row>
    <row r="38565" spans="10:10">
      <c r="J38565" s="5"/>
    </row>
    <row r="38566" spans="10:10">
      <c r="J38566" s="5"/>
    </row>
    <row r="38567" spans="10:10">
      <c r="J38567" s="5"/>
    </row>
    <row r="38568" spans="10:10">
      <c r="J38568" s="5"/>
    </row>
    <row r="38569" spans="10:10">
      <c r="J38569" s="5"/>
    </row>
    <row r="38570" spans="10:10">
      <c r="J38570" s="5"/>
    </row>
    <row r="38571" spans="10:10">
      <c r="J38571" s="5"/>
    </row>
    <row r="38572" spans="10:10">
      <c r="J38572" s="5"/>
    </row>
    <row r="38573" spans="10:10">
      <c r="J38573" s="5"/>
    </row>
    <row r="38574" spans="10:10">
      <c r="J38574" s="5"/>
    </row>
    <row r="38575" spans="10:10">
      <c r="J38575" s="5"/>
    </row>
    <row r="38576" spans="10:10">
      <c r="J38576" s="5"/>
    </row>
    <row r="38577" spans="10:10">
      <c r="J38577" s="5"/>
    </row>
    <row r="38578" spans="10:10">
      <c r="J38578" s="5"/>
    </row>
    <row r="38579" spans="10:10">
      <c r="J38579" s="5"/>
    </row>
    <row r="38580" spans="10:10">
      <c r="J38580" s="5"/>
    </row>
    <row r="38581" spans="10:10">
      <c r="J38581" s="5"/>
    </row>
    <row r="38582" spans="10:10">
      <c r="J38582" s="5"/>
    </row>
    <row r="38583" spans="10:10">
      <c r="J38583" s="5"/>
    </row>
    <row r="38584" spans="10:10">
      <c r="J38584" s="5"/>
    </row>
    <row r="38585" spans="10:10">
      <c r="J38585" s="5"/>
    </row>
    <row r="38586" spans="10:10">
      <c r="J38586" s="5"/>
    </row>
    <row r="38587" spans="10:10">
      <c r="J38587" s="5"/>
    </row>
    <row r="38588" spans="10:10">
      <c r="J38588" s="5"/>
    </row>
    <row r="38589" spans="10:10">
      <c r="J38589" s="5"/>
    </row>
    <row r="38590" spans="10:10">
      <c r="J38590" s="5"/>
    </row>
    <row r="38591" spans="10:10">
      <c r="J38591" s="5"/>
    </row>
    <row r="38592" spans="10:10">
      <c r="J38592" s="5"/>
    </row>
    <row r="38593" spans="10:10">
      <c r="J38593" s="5"/>
    </row>
    <row r="38594" spans="10:10">
      <c r="J38594" s="5"/>
    </row>
    <row r="38595" spans="10:10">
      <c r="J38595" s="5"/>
    </row>
    <row r="38596" spans="10:10">
      <c r="J38596" s="5"/>
    </row>
    <row r="38597" spans="10:10">
      <c r="J38597" s="5"/>
    </row>
    <row r="38598" spans="10:10">
      <c r="J38598" s="5"/>
    </row>
    <row r="38599" spans="10:10">
      <c r="J38599" s="5"/>
    </row>
    <row r="38600" spans="10:10">
      <c r="J38600" s="5"/>
    </row>
    <row r="38601" spans="10:10">
      <c r="J38601" s="5"/>
    </row>
    <row r="38602" spans="10:10">
      <c r="J38602" s="5"/>
    </row>
    <row r="38603" spans="10:10">
      <c r="J38603" s="5"/>
    </row>
    <row r="38604" spans="10:10">
      <c r="J38604" s="5"/>
    </row>
    <row r="38605" spans="10:10">
      <c r="J38605" s="5"/>
    </row>
    <row r="38606" spans="10:10">
      <c r="J38606" s="5"/>
    </row>
    <row r="38607" spans="10:10">
      <c r="J38607" s="5"/>
    </row>
    <row r="38608" spans="10:10">
      <c r="J38608" s="5"/>
    </row>
    <row r="38609" spans="10:10">
      <c r="J38609" s="5"/>
    </row>
    <row r="38610" spans="10:10">
      <c r="J38610" s="5"/>
    </row>
    <row r="38611" spans="10:10">
      <c r="J38611" s="5"/>
    </row>
    <row r="38612" spans="10:10">
      <c r="J38612" s="5"/>
    </row>
    <row r="38613" spans="10:10">
      <c r="J38613" s="5"/>
    </row>
    <row r="38614" spans="10:10">
      <c r="J38614" s="5"/>
    </row>
    <row r="38615" spans="10:10">
      <c r="J38615" s="5"/>
    </row>
    <row r="38616" spans="10:10">
      <c r="J38616" s="5"/>
    </row>
    <row r="38617" spans="10:10">
      <c r="J38617" s="5"/>
    </row>
    <row r="38618" spans="10:10">
      <c r="J38618" s="5"/>
    </row>
    <row r="38619" spans="10:10">
      <c r="J38619" s="5"/>
    </row>
    <row r="38620" spans="10:10">
      <c r="J38620" s="5"/>
    </row>
    <row r="38621" spans="10:10">
      <c r="J38621" s="5"/>
    </row>
    <row r="38622" spans="10:10">
      <c r="J38622" s="5"/>
    </row>
    <row r="38623" spans="10:10">
      <c r="J38623" s="5"/>
    </row>
    <row r="38624" spans="10:10">
      <c r="J38624" s="5"/>
    </row>
    <row r="38625" spans="10:10">
      <c r="J38625" s="5"/>
    </row>
    <row r="38626" spans="10:10">
      <c r="J38626" s="5"/>
    </row>
    <row r="38627" spans="10:10">
      <c r="J38627" s="5"/>
    </row>
    <row r="38628" spans="10:10">
      <c r="J38628" s="5"/>
    </row>
    <row r="38629" spans="10:10">
      <c r="J38629" s="5"/>
    </row>
    <row r="38630" spans="10:10">
      <c r="J38630" s="5"/>
    </row>
    <row r="38631" spans="10:10">
      <c r="J38631" s="5"/>
    </row>
    <row r="38632" spans="10:10">
      <c r="J38632" s="5"/>
    </row>
    <row r="38633" spans="10:10">
      <c r="J38633" s="5"/>
    </row>
    <row r="38634" spans="10:10">
      <c r="J38634" s="5"/>
    </row>
    <row r="38635" spans="10:10">
      <c r="J38635" s="5"/>
    </row>
    <row r="38636" spans="10:10">
      <c r="J38636" s="5"/>
    </row>
    <row r="38637" spans="10:10">
      <c r="J38637" s="5"/>
    </row>
    <row r="38638" spans="10:10">
      <c r="J38638" s="5"/>
    </row>
    <row r="38639" spans="10:10">
      <c r="J38639" s="5"/>
    </row>
    <row r="38640" spans="10:10">
      <c r="J38640" s="5"/>
    </row>
    <row r="38641" spans="10:10">
      <c r="J38641" s="5"/>
    </row>
    <row r="38642" spans="10:10">
      <c r="J38642" s="5"/>
    </row>
    <row r="38643" spans="10:10">
      <c r="J38643" s="5"/>
    </row>
    <row r="38644" spans="10:10">
      <c r="J38644" s="5"/>
    </row>
    <row r="38645" spans="10:10">
      <c r="J38645" s="5"/>
    </row>
    <row r="38646" spans="10:10">
      <c r="J38646" s="5"/>
    </row>
    <row r="38647" spans="10:10">
      <c r="J38647" s="5"/>
    </row>
    <row r="38648" spans="10:10">
      <c r="J38648" s="5"/>
    </row>
    <row r="38649" spans="10:10">
      <c r="J38649" s="5"/>
    </row>
    <row r="38650" spans="10:10">
      <c r="J38650" s="5"/>
    </row>
    <row r="38651" spans="10:10">
      <c r="J38651" s="5"/>
    </row>
    <row r="38652" spans="10:10">
      <c r="J38652" s="5"/>
    </row>
    <row r="38653" spans="10:10">
      <c r="J38653" s="5"/>
    </row>
    <row r="38654" spans="10:10">
      <c r="J38654" s="5"/>
    </row>
    <row r="38655" spans="10:10">
      <c r="J38655" s="5"/>
    </row>
    <row r="38656" spans="10:10">
      <c r="J38656" s="5"/>
    </row>
    <row r="38657" spans="10:10">
      <c r="J38657" s="5"/>
    </row>
    <row r="38658" spans="10:10">
      <c r="J38658" s="5"/>
    </row>
    <row r="38659" spans="10:10">
      <c r="J38659" s="5"/>
    </row>
    <row r="38660" spans="10:10">
      <c r="J38660" s="5"/>
    </row>
    <row r="38661" spans="10:10">
      <c r="J38661" s="5"/>
    </row>
    <row r="38662" spans="10:10">
      <c r="J38662" s="5"/>
    </row>
    <row r="38663" spans="10:10">
      <c r="J38663" s="5"/>
    </row>
    <row r="38664" spans="10:10">
      <c r="J38664" s="5"/>
    </row>
    <row r="38665" spans="10:10">
      <c r="J38665" s="5"/>
    </row>
    <row r="38666" spans="10:10">
      <c r="J38666" s="5"/>
    </row>
    <row r="38667" spans="10:10">
      <c r="J38667" s="5"/>
    </row>
    <row r="38668" spans="10:10">
      <c r="J38668" s="5"/>
    </row>
    <row r="38669" spans="10:10">
      <c r="J38669" s="5"/>
    </row>
    <row r="38670" spans="10:10">
      <c r="J38670" s="5"/>
    </row>
    <row r="38671" spans="10:10">
      <c r="J38671" s="5"/>
    </row>
    <row r="38672" spans="10:10">
      <c r="J38672" s="5"/>
    </row>
    <row r="38673" spans="10:10">
      <c r="J38673" s="5"/>
    </row>
    <row r="38674" spans="10:10">
      <c r="J38674" s="5"/>
    </row>
    <row r="38675" spans="10:10">
      <c r="J38675" s="5"/>
    </row>
    <row r="38676" spans="10:10">
      <c r="J38676" s="5"/>
    </row>
    <row r="38677" spans="10:10">
      <c r="J38677" s="5"/>
    </row>
    <row r="38678" spans="10:10">
      <c r="J38678" s="5"/>
    </row>
    <row r="38679" spans="10:10">
      <c r="J38679" s="5"/>
    </row>
    <row r="38680" spans="10:10">
      <c r="J38680" s="5"/>
    </row>
    <row r="38681" spans="10:10">
      <c r="J38681" s="5"/>
    </row>
    <row r="38682" spans="10:10">
      <c r="J38682" s="5"/>
    </row>
    <row r="38683" spans="10:10">
      <c r="J38683" s="5"/>
    </row>
    <row r="38684" spans="10:10">
      <c r="J38684" s="5"/>
    </row>
    <row r="38685" spans="10:10">
      <c r="J38685" s="5"/>
    </row>
    <row r="38686" spans="10:10">
      <c r="J38686" s="5"/>
    </row>
    <row r="38687" spans="10:10">
      <c r="J38687" s="5"/>
    </row>
    <row r="38688" spans="10:10">
      <c r="J38688" s="5"/>
    </row>
    <row r="38689" spans="10:10">
      <c r="J38689" s="5"/>
    </row>
    <row r="38690" spans="10:10">
      <c r="J38690" s="5"/>
    </row>
    <row r="38691" spans="10:10">
      <c r="J38691" s="5"/>
    </row>
    <row r="38692" spans="10:10">
      <c r="J38692" s="5"/>
    </row>
    <row r="38693" spans="10:10">
      <c r="J38693" s="5"/>
    </row>
    <row r="38694" spans="10:10">
      <c r="J38694" s="5"/>
    </row>
    <row r="38695" spans="10:10">
      <c r="J38695" s="5"/>
    </row>
    <row r="38696" spans="10:10">
      <c r="J38696" s="5"/>
    </row>
    <row r="38697" spans="10:10">
      <c r="J38697" s="5"/>
    </row>
    <row r="38698" spans="10:10">
      <c r="J38698" s="5"/>
    </row>
    <row r="38699" spans="10:10">
      <c r="J38699" s="5"/>
    </row>
    <row r="38700" spans="10:10">
      <c r="J38700" s="5"/>
    </row>
    <row r="38701" spans="10:10">
      <c r="J38701" s="5"/>
    </row>
    <row r="38702" spans="10:10">
      <c r="J38702" s="5"/>
    </row>
    <row r="38703" spans="10:10">
      <c r="J38703" s="5"/>
    </row>
    <row r="38704" spans="10:10">
      <c r="J38704" s="5"/>
    </row>
    <row r="38705" spans="10:10">
      <c r="J38705" s="5"/>
    </row>
    <row r="38706" spans="10:10">
      <c r="J38706" s="5"/>
    </row>
    <row r="38707" spans="10:10">
      <c r="J38707" s="5"/>
    </row>
    <row r="38708" spans="10:10">
      <c r="J38708" s="5"/>
    </row>
    <row r="38709" spans="10:10">
      <c r="J38709" s="5"/>
    </row>
    <row r="38710" spans="10:10">
      <c r="J38710" s="5"/>
    </row>
    <row r="38711" spans="10:10">
      <c r="J38711" s="5"/>
    </row>
    <row r="38712" spans="10:10">
      <c r="J38712" s="5"/>
    </row>
    <row r="38713" spans="10:10">
      <c r="J38713" s="5"/>
    </row>
    <row r="38714" spans="10:10">
      <c r="J38714" s="5"/>
    </row>
    <row r="38715" spans="10:10">
      <c r="J38715" s="5"/>
    </row>
    <row r="38716" spans="10:10">
      <c r="J38716" s="5"/>
    </row>
    <row r="38717" spans="10:10">
      <c r="J38717" s="5"/>
    </row>
    <row r="38718" spans="10:10">
      <c r="J38718" s="5"/>
    </row>
    <row r="38719" spans="10:10">
      <c r="J38719" s="5"/>
    </row>
    <row r="38720" spans="10:10">
      <c r="J38720" s="5"/>
    </row>
    <row r="38721" spans="10:10">
      <c r="J38721" s="5"/>
    </row>
    <row r="38722" spans="10:10">
      <c r="J38722" s="5"/>
    </row>
    <row r="38723" spans="10:10">
      <c r="J38723" s="5"/>
    </row>
    <row r="38724" spans="10:10">
      <c r="J38724" s="5"/>
    </row>
    <row r="38725" spans="10:10">
      <c r="J38725" s="5"/>
    </row>
    <row r="38726" spans="10:10">
      <c r="J38726" s="5"/>
    </row>
    <row r="38727" spans="10:10">
      <c r="J38727" s="5"/>
    </row>
    <row r="38728" spans="10:10">
      <c r="J38728" s="5"/>
    </row>
    <row r="38729" spans="10:10">
      <c r="J38729" s="5"/>
    </row>
    <row r="38730" spans="10:10">
      <c r="J38730" s="5"/>
    </row>
    <row r="38731" spans="10:10">
      <c r="J38731" s="5"/>
    </row>
    <row r="38732" spans="10:10">
      <c r="J38732" s="5"/>
    </row>
    <row r="38733" spans="10:10">
      <c r="J38733" s="5"/>
    </row>
    <row r="38734" spans="10:10">
      <c r="J38734" s="5"/>
    </row>
    <row r="38735" spans="10:10">
      <c r="J38735" s="5"/>
    </row>
    <row r="38736" spans="10:10">
      <c r="J38736" s="5"/>
    </row>
    <row r="38737" spans="10:10">
      <c r="J38737" s="5"/>
    </row>
    <row r="38738" spans="10:10">
      <c r="J38738" s="5"/>
    </row>
    <row r="38739" spans="10:10">
      <c r="J38739" s="5"/>
    </row>
    <row r="38740" spans="10:10">
      <c r="J38740" s="5"/>
    </row>
    <row r="38741" spans="10:10">
      <c r="J38741" s="5"/>
    </row>
    <row r="38742" spans="10:10">
      <c r="J38742" s="5"/>
    </row>
    <row r="38743" spans="10:10">
      <c r="J38743" s="5"/>
    </row>
    <row r="38744" spans="10:10">
      <c r="J38744" s="5"/>
    </row>
    <row r="38745" spans="10:10">
      <c r="J38745" s="5"/>
    </row>
    <row r="38746" spans="10:10">
      <c r="J38746" s="5"/>
    </row>
    <row r="38747" spans="10:10">
      <c r="J38747" s="5"/>
    </row>
    <row r="38748" spans="10:10">
      <c r="J38748" s="5"/>
    </row>
    <row r="38749" spans="10:10">
      <c r="J38749" s="5"/>
    </row>
    <row r="38750" spans="10:10">
      <c r="J38750" s="5"/>
    </row>
    <row r="38751" spans="10:10">
      <c r="J38751" s="5"/>
    </row>
    <row r="38752" spans="10:10">
      <c r="J38752" s="5"/>
    </row>
    <row r="38753" spans="10:10">
      <c r="J38753" s="5"/>
    </row>
    <row r="38754" spans="10:10">
      <c r="J38754" s="5"/>
    </row>
    <row r="38755" spans="10:10">
      <c r="J38755" s="5"/>
    </row>
    <row r="38756" spans="10:10">
      <c r="J38756" s="5"/>
    </row>
    <row r="38757" spans="10:10">
      <c r="J38757" s="5"/>
    </row>
    <row r="38758" spans="10:10">
      <c r="J38758" s="5"/>
    </row>
    <row r="38759" spans="10:10">
      <c r="J38759" s="5"/>
    </row>
    <row r="38760" spans="10:10">
      <c r="J38760" s="5"/>
    </row>
    <row r="38761" spans="10:10">
      <c r="J38761" s="5"/>
    </row>
    <row r="38762" spans="10:10">
      <c r="J38762" s="5"/>
    </row>
    <row r="38763" spans="10:10">
      <c r="J38763" s="5"/>
    </row>
    <row r="38764" spans="10:10">
      <c r="J38764" s="5"/>
    </row>
    <row r="38765" spans="10:10">
      <c r="J38765" s="5"/>
    </row>
    <row r="38766" spans="10:10">
      <c r="J38766" s="5"/>
    </row>
    <row r="38767" spans="10:10">
      <c r="J38767" s="5"/>
    </row>
    <row r="38768" spans="10:10">
      <c r="J38768" s="5"/>
    </row>
    <row r="38769" spans="10:10">
      <c r="J38769" s="5"/>
    </row>
    <row r="38770" spans="10:10">
      <c r="J38770" s="5"/>
    </row>
    <row r="38771" spans="10:10">
      <c r="J38771" s="5"/>
    </row>
    <row r="38772" spans="10:10">
      <c r="J38772" s="5"/>
    </row>
    <row r="38773" spans="10:10">
      <c r="J38773" s="5"/>
    </row>
    <row r="38774" spans="10:10">
      <c r="J38774" s="5"/>
    </row>
    <row r="38775" spans="10:10">
      <c r="J38775" s="5"/>
    </row>
    <row r="38776" spans="10:10">
      <c r="J38776" s="5"/>
    </row>
    <row r="38777" spans="10:10">
      <c r="J38777" s="5"/>
    </row>
    <row r="38778" spans="10:10">
      <c r="J38778" s="5"/>
    </row>
    <row r="38779" spans="10:10">
      <c r="J38779" s="5"/>
    </row>
    <row r="38780" spans="10:10">
      <c r="J38780" s="5"/>
    </row>
    <row r="38781" spans="10:10">
      <c r="J38781" s="5"/>
    </row>
    <row r="38782" spans="10:10">
      <c r="J38782" s="5"/>
    </row>
    <row r="38783" spans="10:10">
      <c r="J38783" s="5"/>
    </row>
    <row r="38784" spans="10:10">
      <c r="J38784" s="5"/>
    </row>
    <row r="38785" spans="10:10">
      <c r="J38785" s="5"/>
    </row>
    <row r="38786" spans="10:10">
      <c r="J38786" s="5"/>
    </row>
    <row r="38787" spans="10:10">
      <c r="J38787" s="5"/>
    </row>
    <row r="38788" spans="10:10">
      <c r="J38788" s="5"/>
    </row>
    <row r="38789" spans="10:10">
      <c r="J38789" s="5"/>
    </row>
    <row r="38790" spans="10:10">
      <c r="J38790" s="5"/>
    </row>
    <row r="38791" spans="10:10">
      <c r="J38791" s="5"/>
    </row>
    <row r="38792" spans="10:10">
      <c r="J38792" s="5"/>
    </row>
    <row r="38793" spans="10:10">
      <c r="J38793" s="5"/>
    </row>
    <row r="38794" spans="10:10">
      <c r="J38794" s="5"/>
    </row>
    <row r="38795" spans="10:10">
      <c r="J38795" s="5"/>
    </row>
    <row r="38796" spans="10:10">
      <c r="J38796" s="5"/>
    </row>
    <row r="38797" spans="10:10">
      <c r="J38797" s="5"/>
    </row>
    <row r="38798" spans="10:10">
      <c r="J38798" s="5"/>
    </row>
    <row r="38799" spans="10:10">
      <c r="J38799" s="5"/>
    </row>
    <row r="38800" spans="10:10">
      <c r="J38800" s="5"/>
    </row>
    <row r="38801" spans="10:10">
      <c r="J38801" s="5"/>
    </row>
    <row r="38802" spans="10:10">
      <c r="J38802" s="5"/>
    </row>
    <row r="38803" spans="10:10">
      <c r="J38803" s="5"/>
    </row>
    <row r="38804" spans="10:10">
      <c r="J38804" s="5"/>
    </row>
    <row r="38805" spans="10:10">
      <c r="J38805" s="5"/>
    </row>
    <row r="38806" spans="10:10">
      <c r="J38806" s="5"/>
    </row>
    <row r="38807" spans="10:10">
      <c r="J38807" s="5"/>
    </row>
    <row r="38808" spans="10:10">
      <c r="J38808" s="5"/>
    </row>
    <row r="38809" spans="10:10">
      <c r="J38809" s="5"/>
    </row>
    <row r="38810" spans="10:10">
      <c r="J38810" s="5"/>
    </row>
    <row r="38811" spans="10:10">
      <c r="J38811" s="5"/>
    </row>
    <row r="38812" spans="10:10">
      <c r="J38812" s="5"/>
    </row>
    <row r="38813" spans="10:10">
      <c r="J38813" s="5"/>
    </row>
    <row r="38814" spans="10:10">
      <c r="J38814" s="5"/>
    </row>
    <row r="38815" spans="10:10">
      <c r="J38815" s="5"/>
    </row>
    <row r="38816" spans="10:10">
      <c r="J38816" s="5"/>
    </row>
    <row r="38817" spans="10:10">
      <c r="J38817" s="5"/>
    </row>
    <row r="38818" spans="10:10">
      <c r="J38818" s="5"/>
    </row>
    <row r="38819" spans="10:10">
      <c r="J38819" s="5"/>
    </row>
    <row r="38820" spans="10:10">
      <c r="J38820" s="5"/>
    </row>
    <row r="38821" spans="10:10">
      <c r="J38821" s="5"/>
    </row>
    <row r="38822" spans="10:10">
      <c r="J38822" s="5"/>
    </row>
    <row r="38823" spans="10:10">
      <c r="J38823" s="5"/>
    </row>
    <row r="38824" spans="10:10">
      <c r="J38824" s="5"/>
    </row>
    <row r="38825" spans="10:10">
      <c r="J38825" s="5"/>
    </row>
    <row r="38826" spans="10:10">
      <c r="J38826" s="5"/>
    </row>
    <row r="38827" spans="10:10">
      <c r="J38827" s="5"/>
    </row>
    <row r="38828" spans="10:10">
      <c r="J38828" s="5"/>
    </row>
    <row r="38829" spans="10:10">
      <c r="J38829" s="5"/>
    </row>
    <row r="38830" spans="10:10">
      <c r="J38830" s="5"/>
    </row>
    <row r="38831" spans="10:10">
      <c r="J38831" s="5"/>
    </row>
    <row r="38832" spans="10:10">
      <c r="J38832" s="5"/>
    </row>
    <row r="38833" spans="10:10">
      <c r="J38833" s="5"/>
    </row>
    <row r="38834" spans="10:10">
      <c r="J38834" s="5"/>
    </row>
    <row r="38835" spans="10:10">
      <c r="J38835" s="5"/>
    </row>
    <row r="38836" spans="10:10">
      <c r="J38836" s="5"/>
    </row>
    <row r="38837" spans="10:10">
      <c r="J38837" s="5"/>
    </row>
    <row r="38838" spans="10:10">
      <c r="J38838" s="5"/>
    </row>
    <row r="38839" spans="10:10">
      <c r="J38839" s="5"/>
    </row>
    <row r="38840" spans="10:10">
      <c r="J38840" s="5"/>
    </row>
    <row r="38841" spans="10:10">
      <c r="J38841" s="5"/>
    </row>
    <row r="38842" spans="10:10">
      <c r="J38842" s="5"/>
    </row>
    <row r="38843" spans="10:10">
      <c r="J38843" s="5"/>
    </row>
    <row r="38844" spans="10:10">
      <c r="J38844" s="5"/>
    </row>
    <row r="38845" spans="10:10">
      <c r="J38845" s="5"/>
    </row>
    <row r="38846" spans="10:10">
      <c r="J38846" s="5"/>
    </row>
    <row r="38847" spans="10:10">
      <c r="J38847" s="5"/>
    </row>
    <row r="38848" spans="10:10">
      <c r="J38848" s="5"/>
    </row>
    <row r="38849" spans="10:10">
      <c r="J38849" s="5"/>
    </row>
    <row r="38850" spans="10:10">
      <c r="J38850" s="5"/>
    </row>
    <row r="38851" spans="10:10">
      <c r="J38851" s="5"/>
    </row>
    <row r="38852" spans="10:10">
      <c r="J38852" s="5"/>
    </row>
    <row r="38853" spans="10:10">
      <c r="J38853" s="5"/>
    </row>
    <row r="38854" spans="10:10">
      <c r="J38854" s="5"/>
    </row>
    <row r="38855" spans="10:10">
      <c r="J38855" s="5"/>
    </row>
    <row r="38856" spans="10:10">
      <c r="J38856" s="5"/>
    </row>
    <row r="38857" spans="10:10">
      <c r="J38857" s="5"/>
    </row>
    <row r="38858" spans="10:10">
      <c r="J38858" s="5"/>
    </row>
    <row r="38859" spans="10:10">
      <c r="J38859" s="5"/>
    </row>
    <row r="38860" spans="10:10">
      <c r="J38860" s="5"/>
    </row>
    <row r="38861" spans="10:10">
      <c r="J38861" s="5"/>
    </row>
    <row r="38862" spans="10:10">
      <c r="J38862" s="5"/>
    </row>
    <row r="38863" spans="10:10">
      <c r="J38863" s="5"/>
    </row>
    <row r="38864" spans="10:10">
      <c r="J38864" s="5"/>
    </row>
    <row r="38865" spans="10:10">
      <c r="J38865" s="5"/>
    </row>
    <row r="38866" spans="10:10">
      <c r="J38866" s="5"/>
    </row>
    <row r="38867" spans="10:10">
      <c r="J38867" s="5"/>
    </row>
    <row r="38868" spans="10:10">
      <c r="J38868" s="5"/>
    </row>
    <row r="38869" spans="10:10">
      <c r="J38869" s="5"/>
    </row>
    <row r="38870" spans="10:10">
      <c r="J38870" s="5"/>
    </row>
    <row r="38871" spans="10:10">
      <c r="J38871" s="5"/>
    </row>
    <row r="38872" spans="10:10">
      <c r="J38872" s="5"/>
    </row>
    <row r="38873" spans="10:10">
      <c r="J38873" s="5"/>
    </row>
    <row r="38874" spans="10:10">
      <c r="J38874" s="5"/>
    </row>
    <row r="38875" spans="10:10">
      <c r="J38875" s="5"/>
    </row>
    <row r="38876" spans="10:10">
      <c r="J38876" s="5"/>
    </row>
    <row r="38877" spans="10:10">
      <c r="J38877" s="5"/>
    </row>
    <row r="38878" spans="10:10">
      <c r="J38878" s="5"/>
    </row>
    <row r="38879" spans="10:10">
      <c r="J38879" s="5"/>
    </row>
    <row r="38880" spans="10:10">
      <c r="J38880" s="5"/>
    </row>
    <row r="38881" spans="10:10">
      <c r="J38881" s="5"/>
    </row>
    <row r="38882" spans="10:10">
      <c r="J38882" s="5"/>
    </row>
    <row r="38883" spans="10:10">
      <c r="J38883" s="5"/>
    </row>
    <row r="38884" spans="10:10">
      <c r="J38884" s="5"/>
    </row>
    <row r="38885" spans="10:10">
      <c r="J38885" s="5"/>
    </row>
    <row r="38886" spans="10:10">
      <c r="J38886" s="5"/>
    </row>
    <row r="38887" spans="10:10">
      <c r="J38887" s="5"/>
    </row>
    <row r="38888" spans="10:10">
      <c r="J38888" s="5"/>
    </row>
    <row r="38889" spans="10:10">
      <c r="J38889" s="5"/>
    </row>
    <row r="38890" spans="10:10">
      <c r="J38890" s="5"/>
    </row>
    <row r="38891" spans="10:10">
      <c r="J38891" s="5"/>
    </row>
    <row r="38892" spans="10:10">
      <c r="J38892" s="5"/>
    </row>
    <row r="38893" spans="10:10">
      <c r="J38893" s="5"/>
    </row>
    <row r="38894" spans="10:10">
      <c r="J38894" s="5"/>
    </row>
    <row r="38895" spans="10:10">
      <c r="J38895" s="5"/>
    </row>
    <row r="38896" spans="10:10">
      <c r="J38896" s="5"/>
    </row>
    <row r="38897" spans="10:10">
      <c r="J38897" s="5"/>
    </row>
    <row r="38898" spans="10:10">
      <c r="J38898" s="5"/>
    </row>
    <row r="38899" spans="10:10">
      <c r="J38899" s="5"/>
    </row>
    <row r="38900" spans="10:10">
      <c r="J38900" s="5"/>
    </row>
    <row r="38901" spans="10:10">
      <c r="J38901" s="5"/>
    </row>
    <row r="38902" spans="10:10">
      <c r="J38902" s="5"/>
    </row>
    <row r="38903" spans="10:10">
      <c r="J38903" s="5"/>
    </row>
    <row r="38904" spans="10:10">
      <c r="J38904" s="5"/>
    </row>
    <row r="38905" spans="10:10">
      <c r="J38905" s="5"/>
    </row>
    <row r="38906" spans="10:10">
      <c r="J38906" s="5"/>
    </row>
    <row r="38907" spans="10:10">
      <c r="J38907" s="5"/>
    </row>
    <row r="38908" spans="10:10">
      <c r="J38908" s="5"/>
    </row>
    <row r="38909" spans="10:10">
      <c r="J38909" s="5"/>
    </row>
    <row r="38910" spans="10:10">
      <c r="J38910" s="5"/>
    </row>
    <row r="38911" spans="10:10">
      <c r="J38911" s="5"/>
    </row>
    <row r="38912" spans="10:10">
      <c r="J38912" s="5"/>
    </row>
    <row r="38913" spans="10:10">
      <c r="J38913" s="5"/>
    </row>
    <row r="38914" spans="10:10">
      <c r="J38914" s="5"/>
    </row>
    <row r="38915" spans="10:10">
      <c r="J38915" s="5"/>
    </row>
    <row r="38916" spans="10:10">
      <c r="J38916" s="5"/>
    </row>
    <row r="38917" spans="10:10">
      <c r="J38917" s="5"/>
    </row>
    <row r="38918" spans="10:10">
      <c r="J38918" s="5"/>
    </row>
    <row r="38919" spans="10:10">
      <c r="J38919" s="5"/>
    </row>
    <row r="38920" spans="10:10">
      <c r="J38920" s="5"/>
    </row>
    <row r="38921" spans="10:10">
      <c r="J38921" s="5"/>
    </row>
    <row r="38922" spans="10:10">
      <c r="J38922" s="5"/>
    </row>
    <row r="38923" spans="10:10">
      <c r="J38923" s="5"/>
    </row>
    <row r="38924" spans="10:10">
      <c r="J38924" s="5"/>
    </row>
    <row r="38925" spans="10:10">
      <c r="J38925" s="5"/>
    </row>
    <row r="38926" spans="10:10">
      <c r="J38926" s="5"/>
    </row>
    <row r="38927" spans="10:10">
      <c r="J38927" s="5"/>
    </row>
    <row r="38928" spans="10:10">
      <c r="J38928" s="5"/>
    </row>
    <row r="38929" spans="10:10">
      <c r="J38929" s="5"/>
    </row>
    <row r="38930" spans="10:10">
      <c r="J38930" s="5"/>
    </row>
    <row r="38931" spans="10:10">
      <c r="J38931" s="5"/>
    </row>
    <row r="38932" spans="10:10">
      <c r="J38932" s="5"/>
    </row>
    <row r="38933" spans="10:10">
      <c r="J38933" s="5"/>
    </row>
    <row r="38934" spans="10:10">
      <c r="J38934" s="5"/>
    </row>
    <row r="38935" spans="10:10">
      <c r="J38935" s="5"/>
    </row>
    <row r="38936" spans="10:10">
      <c r="J38936" s="5"/>
    </row>
    <row r="38937" spans="10:10">
      <c r="J38937" s="5"/>
    </row>
    <row r="38938" spans="10:10">
      <c r="J38938" s="5"/>
    </row>
    <row r="38939" spans="10:10">
      <c r="J38939" s="5"/>
    </row>
    <row r="38940" spans="10:10">
      <c r="J38940" s="5"/>
    </row>
    <row r="38941" spans="10:10">
      <c r="J38941" s="5"/>
    </row>
    <row r="38942" spans="10:10">
      <c r="J38942" s="5"/>
    </row>
    <row r="38943" spans="10:10">
      <c r="J38943" s="5"/>
    </row>
    <row r="38944" spans="10:10">
      <c r="J38944" s="5"/>
    </row>
    <row r="38945" spans="10:10">
      <c r="J38945" s="5"/>
    </row>
    <row r="38946" spans="10:10">
      <c r="J38946" s="5"/>
    </row>
    <row r="38947" spans="10:10">
      <c r="J38947" s="5"/>
    </row>
    <row r="38948" spans="10:10">
      <c r="J38948" s="5"/>
    </row>
    <row r="38949" spans="10:10">
      <c r="J38949" s="5"/>
    </row>
    <row r="38950" spans="10:10">
      <c r="J38950" s="5"/>
    </row>
    <row r="38951" spans="10:10">
      <c r="J38951" s="5"/>
    </row>
    <row r="38952" spans="10:10">
      <c r="J38952" s="5"/>
    </row>
    <row r="38953" spans="10:10">
      <c r="J38953" s="5"/>
    </row>
    <row r="38954" spans="10:10">
      <c r="J38954" s="5"/>
    </row>
    <row r="38955" spans="10:10">
      <c r="J38955" s="5"/>
    </row>
    <row r="38956" spans="10:10">
      <c r="J38956" s="5"/>
    </row>
    <row r="38957" spans="10:10">
      <c r="J38957" s="5"/>
    </row>
    <row r="38958" spans="10:10">
      <c r="J38958" s="5"/>
    </row>
    <row r="38959" spans="10:10">
      <c r="J38959" s="5"/>
    </row>
    <row r="38960" spans="10:10">
      <c r="J38960" s="5"/>
    </row>
    <row r="38961" spans="10:10">
      <c r="J38961" s="5"/>
    </row>
    <row r="38962" spans="10:10">
      <c r="J38962" s="5"/>
    </row>
    <row r="38963" spans="10:10">
      <c r="J38963" s="5"/>
    </row>
    <row r="38964" spans="10:10">
      <c r="J38964" s="5"/>
    </row>
    <row r="38965" spans="10:10">
      <c r="J38965" s="5"/>
    </row>
    <row r="38966" spans="10:10">
      <c r="J38966" s="5"/>
    </row>
    <row r="38967" spans="10:10">
      <c r="J38967" s="5"/>
    </row>
    <row r="38968" spans="10:10">
      <c r="J38968" s="5"/>
    </row>
    <row r="38969" spans="10:10">
      <c r="J38969" s="5"/>
    </row>
    <row r="38970" spans="10:10">
      <c r="J38970" s="5"/>
    </row>
    <row r="38971" spans="10:10">
      <c r="J38971" s="5"/>
    </row>
    <row r="38972" spans="10:10">
      <c r="J38972" s="5"/>
    </row>
    <row r="38973" spans="10:10">
      <c r="J38973" s="5"/>
    </row>
    <row r="38974" spans="10:10">
      <c r="J38974" s="5"/>
    </row>
    <row r="38975" spans="10:10">
      <c r="J38975" s="5"/>
    </row>
    <row r="38976" spans="10:10">
      <c r="J38976" s="5"/>
    </row>
    <row r="38977" spans="10:10">
      <c r="J38977" s="5"/>
    </row>
    <row r="38978" spans="10:10">
      <c r="J38978" s="5"/>
    </row>
    <row r="38979" spans="10:10">
      <c r="J38979" s="5"/>
    </row>
    <row r="38980" spans="10:10">
      <c r="J38980" s="5"/>
    </row>
    <row r="38981" spans="10:10">
      <c r="J38981" s="5"/>
    </row>
    <row r="38982" spans="10:10">
      <c r="J38982" s="5"/>
    </row>
    <row r="38983" spans="10:10">
      <c r="J38983" s="5"/>
    </row>
    <row r="38984" spans="10:10">
      <c r="J38984" s="5"/>
    </row>
    <row r="38985" spans="10:10">
      <c r="J38985" s="5"/>
    </row>
    <row r="38986" spans="10:10">
      <c r="J38986" s="5"/>
    </row>
    <row r="38987" spans="10:10">
      <c r="J38987" s="5"/>
    </row>
    <row r="38988" spans="10:10">
      <c r="J38988" s="5"/>
    </row>
    <row r="38989" spans="10:10">
      <c r="J38989" s="5"/>
    </row>
    <row r="38990" spans="10:10">
      <c r="J38990" s="5"/>
    </row>
    <row r="38991" spans="10:10">
      <c r="J38991" s="5"/>
    </row>
    <row r="38992" spans="10:10">
      <c r="J38992" s="5"/>
    </row>
    <row r="38993" spans="10:10">
      <c r="J38993" s="5"/>
    </row>
    <row r="38994" spans="10:10">
      <c r="J38994" s="5"/>
    </row>
    <row r="38995" spans="10:10">
      <c r="J38995" s="5"/>
    </row>
    <row r="38996" spans="10:10">
      <c r="J38996" s="5"/>
    </row>
    <row r="38997" spans="10:10">
      <c r="J38997" s="5"/>
    </row>
    <row r="38998" spans="10:10">
      <c r="J38998" s="5"/>
    </row>
    <row r="38999" spans="10:10">
      <c r="J38999" s="5"/>
    </row>
    <row r="39000" spans="10:10">
      <c r="J39000" s="5"/>
    </row>
    <row r="39001" spans="10:10">
      <c r="J39001" s="5"/>
    </row>
    <row r="39002" spans="10:10">
      <c r="J39002" s="5"/>
    </row>
    <row r="39003" spans="10:10">
      <c r="J39003" s="5"/>
    </row>
    <row r="39004" spans="10:10">
      <c r="J39004" s="5"/>
    </row>
    <row r="39005" spans="10:10">
      <c r="J39005" s="5"/>
    </row>
    <row r="39006" spans="10:10">
      <c r="J39006" s="5"/>
    </row>
    <row r="39007" spans="10:10">
      <c r="J39007" s="5"/>
    </row>
    <row r="39008" spans="10:10">
      <c r="J39008" s="5"/>
    </row>
    <row r="39009" spans="10:10">
      <c r="J39009" s="5"/>
    </row>
    <row r="39010" spans="10:10">
      <c r="J39010" s="5"/>
    </row>
    <row r="39011" spans="10:10">
      <c r="J39011" s="5"/>
    </row>
    <row r="39012" spans="10:10">
      <c r="J39012" s="5"/>
    </row>
    <row r="39013" spans="10:10">
      <c r="J39013" s="5"/>
    </row>
    <row r="39014" spans="10:10">
      <c r="J39014" s="5"/>
    </row>
    <row r="39015" spans="10:10">
      <c r="J39015" s="5"/>
    </row>
    <row r="39016" spans="10:10">
      <c r="J39016" s="5"/>
    </row>
    <row r="39017" spans="10:10">
      <c r="J39017" s="5"/>
    </row>
    <row r="39018" spans="10:10">
      <c r="J39018" s="5"/>
    </row>
    <row r="39019" spans="10:10">
      <c r="J39019" s="5"/>
    </row>
    <row r="39020" spans="10:10">
      <c r="J39020" s="5"/>
    </row>
    <row r="39021" spans="10:10">
      <c r="J39021" s="5"/>
    </row>
    <row r="39022" spans="10:10">
      <c r="J39022" s="5"/>
    </row>
    <row r="39023" spans="10:10">
      <c r="J39023" s="5"/>
    </row>
    <row r="39024" spans="10:10">
      <c r="J39024" s="5"/>
    </row>
    <row r="39025" spans="10:10">
      <c r="J39025" s="5"/>
    </row>
    <row r="39026" spans="10:10">
      <c r="J39026" s="5"/>
    </row>
    <row r="39027" spans="10:10">
      <c r="J39027" s="5"/>
    </row>
    <row r="39028" spans="10:10">
      <c r="J39028" s="5"/>
    </row>
    <row r="39029" spans="10:10">
      <c r="J39029" s="5"/>
    </row>
    <row r="39030" spans="10:10">
      <c r="J39030" s="5"/>
    </row>
    <row r="39031" spans="10:10">
      <c r="J39031" s="5"/>
    </row>
    <row r="39032" spans="10:10">
      <c r="J39032" s="5"/>
    </row>
    <row r="39033" spans="10:10">
      <c r="J39033" s="5"/>
    </row>
    <row r="39034" spans="10:10">
      <c r="J39034" s="5"/>
    </row>
    <row r="39035" spans="10:10">
      <c r="J39035" s="5"/>
    </row>
    <row r="39036" spans="10:10">
      <c r="J39036" s="5"/>
    </row>
    <row r="39037" spans="10:10">
      <c r="J39037" s="5"/>
    </row>
    <row r="39038" spans="10:10">
      <c r="J39038" s="5"/>
    </row>
    <row r="39039" spans="10:10">
      <c r="J39039" s="5"/>
    </row>
    <row r="39040" spans="10:10">
      <c r="J39040" s="5"/>
    </row>
    <row r="39041" spans="10:10">
      <c r="J39041" s="5"/>
    </row>
    <row r="39042" spans="10:10">
      <c r="J39042" s="5"/>
    </row>
    <row r="39043" spans="10:10">
      <c r="J39043" s="5"/>
    </row>
    <row r="39044" spans="10:10">
      <c r="J39044" s="5"/>
    </row>
    <row r="39045" spans="10:10">
      <c r="J39045" s="5"/>
    </row>
    <row r="39046" spans="10:10">
      <c r="J39046" s="5"/>
    </row>
    <row r="39047" spans="10:10">
      <c r="J39047" s="5"/>
    </row>
    <row r="39048" spans="10:10">
      <c r="J39048" s="5"/>
    </row>
    <row r="39049" spans="10:10">
      <c r="J39049" s="5"/>
    </row>
    <row r="39050" spans="10:10">
      <c r="J39050" s="5"/>
    </row>
    <row r="39051" spans="10:10">
      <c r="J39051" s="5"/>
    </row>
    <row r="39052" spans="10:10">
      <c r="J39052" s="5"/>
    </row>
    <row r="39053" spans="10:10">
      <c r="J39053" s="5"/>
    </row>
    <row r="39054" spans="10:10">
      <c r="J39054" s="5"/>
    </row>
    <row r="39055" spans="10:10">
      <c r="J39055" s="5"/>
    </row>
    <row r="39056" spans="10:10">
      <c r="J39056" s="5"/>
    </row>
    <row r="39057" spans="10:10">
      <c r="J39057" s="5"/>
    </row>
    <row r="39058" spans="10:10">
      <c r="J39058" s="5"/>
    </row>
    <row r="39059" spans="10:10">
      <c r="J39059" s="5"/>
    </row>
    <row r="39060" spans="10:10">
      <c r="J39060" s="5"/>
    </row>
    <row r="39061" spans="10:10">
      <c r="J39061" s="5"/>
    </row>
    <row r="39062" spans="10:10">
      <c r="J39062" s="5"/>
    </row>
    <row r="39063" spans="10:10">
      <c r="J39063" s="5"/>
    </row>
    <row r="39064" spans="10:10">
      <c r="J39064" s="5"/>
    </row>
    <row r="39065" spans="10:10">
      <c r="J39065" s="5"/>
    </row>
    <row r="39066" spans="10:10">
      <c r="J39066" s="5"/>
    </row>
    <row r="39067" spans="10:10">
      <c r="J39067" s="5"/>
    </row>
    <row r="39068" spans="10:10">
      <c r="J39068" s="5"/>
    </row>
    <row r="39069" spans="10:10">
      <c r="J39069" s="5"/>
    </row>
    <row r="39070" spans="10:10">
      <c r="J39070" s="5"/>
    </row>
    <row r="39071" spans="10:10">
      <c r="J39071" s="5"/>
    </row>
    <row r="39072" spans="10:10">
      <c r="J39072" s="5"/>
    </row>
    <row r="39073" spans="10:10">
      <c r="J39073" s="5"/>
    </row>
    <row r="39074" spans="10:10">
      <c r="J39074" s="5"/>
    </row>
    <row r="39075" spans="10:10">
      <c r="J39075" s="5"/>
    </row>
    <row r="39076" spans="10:10">
      <c r="J39076" s="5"/>
    </row>
    <row r="39077" spans="10:10">
      <c r="J39077" s="5"/>
    </row>
    <row r="39078" spans="10:10">
      <c r="J39078" s="5"/>
    </row>
    <row r="39079" spans="10:10">
      <c r="J39079" s="5"/>
    </row>
    <row r="39080" spans="10:10">
      <c r="J39080" s="5"/>
    </row>
    <row r="39081" spans="10:10">
      <c r="J39081" s="5"/>
    </row>
    <row r="39082" spans="10:10">
      <c r="J39082" s="5"/>
    </row>
    <row r="39083" spans="10:10">
      <c r="J39083" s="5"/>
    </row>
    <row r="39084" spans="10:10">
      <c r="J39084" s="5"/>
    </row>
    <row r="39085" spans="10:10">
      <c r="J39085" s="5"/>
    </row>
    <row r="39086" spans="10:10">
      <c r="J39086" s="5"/>
    </row>
    <row r="39087" spans="10:10">
      <c r="J39087" s="5"/>
    </row>
    <row r="39088" spans="10:10">
      <c r="J39088" s="5"/>
    </row>
    <row r="39089" spans="10:10">
      <c r="J39089" s="5"/>
    </row>
    <row r="39090" spans="10:10">
      <c r="J39090" s="5"/>
    </row>
    <row r="39091" spans="10:10">
      <c r="J39091" s="5"/>
    </row>
    <row r="39092" spans="10:10">
      <c r="J39092" s="5"/>
    </row>
    <row r="39093" spans="10:10">
      <c r="J39093" s="5"/>
    </row>
    <row r="39094" spans="10:10">
      <c r="J39094" s="5"/>
    </row>
    <row r="39095" spans="10:10">
      <c r="J39095" s="5"/>
    </row>
    <row r="39096" spans="10:10">
      <c r="J39096" s="5"/>
    </row>
    <row r="39097" spans="10:10">
      <c r="J39097" s="5"/>
    </row>
    <row r="39098" spans="10:10">
      <c r="J39098" s="5"/>
    </row>
    <row r="39099" spans="10:10">
      <c r="J39099" s="5"/>
    </row>
    <row r="39100" spans="10:10">
      <c r="J39100" s="5"/>
    </row>
    <row r="39101" spans="10:10">
      <c r="J39101" s="5"/>
    </row>
    <row r="39102" spans="10:10">
      <c r="J39102" s="5"/>
    </row>
    <row r="39103" spans="10:10">
      <c r="J39103" s="5"/>
    </row>
    <row r="39104" spans="10:10">
      <c r="J39104" s="5"/>
    </row>
    <row r="39105" spans="10:10">
      <c r="J39105" s="5"/>
    </row>
    <row r="39106" spans="10:10">
      <c r="J39106" s="5"/>
    </row>
    <row r="39107" spans="10:10">
      <c r="J39107" s="5"/>
    </row>
    <row r="39108" spans="10:10">
      <c r="J39108" s="5"/>
    </row>
    <row r="39109" spans="10:10">
      <c r="J39109" s="5"/>
    </row>
    <row r="39110" spans="10:10">
      <c r="J39110" s="5"/>
    </row>
    <row r="39111" spans="10:10">
      <c r="J39111" s="5"/>
    </row>
    <row r="39112" spans="10:10">
      <c r="J39112" s="5"/>
    </row>
    <row r="39113" spans="10:10">
      <c r="J39113" s="5"/>
    </row>
    <row r="39114" spans="10:10">
      <c r="J39114" s="5"/>
    </row>
    <row r="39115" spans="10:10">
      <c r="J39115" s="5"/>
    </row>
    <row r="39116" spans="10:10">
      <c r="J39116" s="5"/>
    </row>
    <row r="39117" spans="10:10">
      <c r="J39117" s="5"/>
    </row>
    <row r="39118" spans="10:10">
      <c r="J39118" s="5"/>
    </row>
    <row r="39119" spans="10:10">
      <c r="J39119" s="5"/>
    </row>
    <row r="39120" spans="10:10">
      <c r="J39120" s="5"/>
    </row>
    <row r="39121" spans="10:10">
      <c r="J39121" s="5"/>
    </row>
    <row r="39122" spans="10:10">
      <c r="J39122" s="5"/>
    </row>
    <row r="39123" spans="10:10">
      <c r="J39123" s="5"/>
    </row>
    <row r="39124" spans="10:10">
      <c r="J39124" s="5"/>
    </row>
    <row r="39125" spans="10:10">
      <c r="J39125" s="5"/>
    </row>
    <row r="39126" spans="10:10">
      <c r="J39126" s="5"/>
    </row>
    <row r="39127" spans="10:10">
      <c r="J39127" s="5"/>
    </row>
    <row r="39128" spans="10:10">
      <c r="J39128" s="5"/>
    </row>
    <row r="39129" spans="10:10">
      <c r="J39129" s="5"/>
    </row>
    <row r="39130" spans="10:10">
      <c r="J39130" s="5"/>
    </row>
    <row r="39131" spans="10:10">
      <c r="J39131" s="5"/>
    </row>
    <row r="39132" spans="10:10">
      <c r="J39132" s="5"/>
    </row>
    <row r="39133" spans="10:10">
      <c r="J39133" s="5"/>
    </row>
    <row r="39134" spans="10:10">
      <c r="J39134" s="5"/>
    </row>
    <row r="39135" spans="10:10">
      <c r="J39135" s="5"/>
    </row>
    <row r="39136" spans="10:10">
      <c r="J39136" s="5"/>
    </row>
    <row r="39137" spans="10:10">
      <c r="J39137" s="5"/>
    </row>
    <row r="39138" spans="10:10">
      <c r="J39138" s="5"/>
    </row>
    <row r="39139" spans="10:10">
      <c r="J39139" s="5"/>
    </row>
    <row r="39140" spans="10:10">
      <c r="J39140" s="5"/>
    </row>
    <row r="39141" spans="10:10">
      <c r="J39141" s="5"/>
    </row>
    <row r="39142" spans="10:10">
      <c r="J39142" s="5"/>
    </row>
    <row r="39143" spans="10:10">
      <c r="J39143" s="5"/>
    </row>
    <row r="39144" spans="10:10">
      <c r="J39144" s="5"/>
    </row>
    <row r="39145" spans="10:10">
      <c r="J39145" s="5"/>
    </row>
    <row r="39146" spans="10:10">
      <c r="J39146" s="5"/>
    </row>
    <row r="39147" spans="10:10">
      <c r="J39147" s="5"/>
    </row>
    <row r="39148" spans="10:10">
      <c r="J39148" s="5"/>
    </row>
    <row r="39149" spans="10:10">
      <c r="J39149" s="5"/>
    </row>
    <row r="39150" spans="10:10">
      <c r="J39150" s="5"/>
    </row>
    <row r="39151" spans="10:10">
      <c r="J39151" s="5"/>
    </row>
    <row r="39152" spans="10:10">
      <c r="J39152" s="5"/>
    </row>
    <row r="39153" spans="10:10">
      <c r="J39153" s="5"/>
    </row>
    <row r="39154" spans="10:10">
      <c r="J39154" s="5"/>
    </row>
    <row r="39155" spans="10:10">
      <c r="J39155" s="5"/>
    </row>
    <row r="39156" spans="10:10">
      <c r="J39156" s="5"/>
    </row>
    <row r="39157" spans="10:10">
      <c r="J39157" s="5"/>
    </row>
    <row r="39158" spans="10:10">
      <c r="J39158" s="5"/>
    </row>
    <row r="39159" spans="10:10">
      <c r="J39159" s="5"/>
    </row>
    <row r="39160" spans="10:10">
      <c r="J39160" s="5"/>
    </row>
    <row r="39161" spans="10:10">
      <c r="J39161" s="5"/>
    </row>
    <row r="39162" spans="10:10">
      <c r="J39162" s="5"/>
    </row>
    <row r="39163" spans="10:10">
      <c r="J39163" s="5"/>
    </row>
    <row r="39164" spans="10:10">
      <c r="J39164" s="5"/>
    </row>
    <row r="39165" spans="10:10">
      <c r="J39165" s="5"/>
    </row>
    <row r="39166" spans="10:10">
      <c r="J39166" s="5"/>
    </row>
    <row r="39167" spans="10:10">
      <c r="J39167" s="5"/>
    </row>
    <row r="39168" spans="10:10">
      <c r="J39168" s="5"/>
    </row>
    <row r="39169" spans="10:10">
      <c r="J39169" s="5"/>
    </row>
    <row r="39170" spans="10:10">
      <c r="J39170" s="5"/>
    </row>
    <row r="39171" spans="10:10">
      <c r="J39171" s="5"/>
    </row>
    <row r="39172" spans="10:10">
      <c r="J39172" s="5"/>
    </row>
    <row r="39173" spans="10:10">
      <c r="J39173" s="5"/>
    </row>
    <row r="39174" spans="10:10">
      <c r="J39174" s="5"/>
    </row>
    <row r="39175" spans="10:10">
      <c r="J39175" s="5"/>
    </row>
    <row r="39176" spans="10:10">
      <c r="J39176" s="5"/>
    </row>
    <row r="39177" spans="10:10">
      <c r="J39177" s="5"/>
    </row>
    <row r="39178" spans="10:10">
      <c r="J39178" s="5"/>
    </row>
    <row r="39179" spans="10:10">
      <c r="J39179" s="5"/>
    </row>
    <row r="39180" spans="10:10">
      <c r="J39180" s="5"/>
    </row>
    <row r="39181" spans="10:10">
      <c r="J39181" s="5"/>
    </row>
    <row r="39182" spans="10:10">
      <c r="J39182" s="5"/>
    </row>
    <row r="39183" spans="10:10">
      <c r="J39183" s="5"/>
    </row>
    <row r="39184" spans="10:10">
      <c r="J39184" s="5"/>
    </row>
    <row r="39185" spans="10:10">
      <c r="J39185" s="5"/>
    </row>
    <row r="39186" spans="10:10">
      <c r="J39186" s="5"/>
    </row>
    <row r="39187" spans="10:10">
      <c r="J39187" s="5"/>
    </row>
    <row r="39188" spans="10:10">
      <c r="J39188" s="5"/>
    </row>
    <row r="39189" spans="10:10">
      <c r="J39189" s="5"/>
    </row>
    <row r="39190" spans="10:10">
      <c r="J39190" s="5"/>
    </row>
    <row r="39191" spans="10:10">
      <c r="J39191" s="5"/>
    </row>
    <row r="39192" spans="10:10">
      <c r="J39192" s="5"/>
    </row>
    <row r="39193" spans="10:10">
      <c r="J39193" s="5"/>
    </row>
    <row r="39194" spans="10:10">
      <c r="J39194" s="5"/>
    </row>
    <row r="39195" spans="10:10">
      <c r="J39195" s="5"/>
    </row>
    <row r="39196" spans="10:10">
      <c r="J39196" s="5"/>
    </row>
    <row r="39197" spans="10:10">
      <c r="J39197" s="5"/>
    </row>
    <row r="39198" spans="10:10">
      <c r="J39198" s="5"/>
    </row>
    <row r="39199" spans="10:10">
      <c r="J39199" s="5"/>
    </row>
    <row r="39200" spans="10:10">
      <c r="J39200" s="5"/>
    </row>
    <row r="39201" spans="10:10">
      <c r="J39201" s="5"/>
    </row>
    <row r="39202" spans="10:10">
      <c r="J39202" s="5"/>
    </row>
    <row r="39203" spans="10:10">
      <c r="J39203" s="5"/>
    </row>
    <row r="39204" spans="10:10">
      <c r="J39204" s="5"/>
    </row>
    <row r="39205" spans="10:10">
      <c r="J39205" s="5"/>
    </row>
    <row r="39206" spans="10:10">
      <c r="J39206" s="5"/>
    </row>
    <row r="39207" spans="10:10">
      <c r="J39207" s="5"/>
    </row>
    <row r="39208" spans="10:10">
      <c r="J39208" s="5"/>
    </row>
    <row r="39209" spans="10:10">
      <c r="J39209" s="5"/>
    </row>
    <row r="39210" spans="10:10">
      <c r="J39210" s="5"/>
    </row>
    <row r="39211" spans="10:10">
      <c r="J39211" s="5"/>
    </row>
    <row r="39212" spans="10:10">
      <c r="J39212" s="5"/>
    </row>
    <row r="39213" spans="10:10">
      <c r="J39213" s="5"/>
    </row>
    <row r="39214" spans="10:10">
      <c r="J39214" s="5"/>
    </row>
    <row r="39215" spans="10:10">
      <c r="J39215" s="5"/>
    </row>
    <row r="39216" spans="10:10">
      <c r="J39216" s="5"/>
    </row>
    <row r="39217" spans="10:10">
      <c r="J39217" s="5"/>
    </row>
    <row r="39218" spans="10:10">
      <c r="J39218" s="5"/>
    </row>
    <row r="39219" spans="10:10">
      <c r="J39219" s="5"/>
    </row>
    <row r="39220" spans="10:10">
      <c r="J39220" s="5"/>
    </row>
    <row r="39221" spans="10:10">
      <c r="J39221" s="5"/>
    </row>
    <row r="39222" spans="10:10">
      <c r="J39222" s="5"/>
    </row>
    <row r="39223" spans="10:10">
      <c r="J39223" s="5"/>
    </row>
    <row r="39224" spans="10:10">
      <c r="J39224" s="5"/>
    </row>
    <row r="39225" spans="10:10">
      <c r="J39225" s="5"/>
    </row>
    <row r="39226" spans="10:10">
      <c r="J39226" s="5"/>
    </row>
    <row r="39227" spans="10:10">
      <c r="J39227" s="5"/>
    </row>
    <row r="39228" spans="10:10">
      <c r="J39228" s="5"/>
    </row>
    <row r="39229" spans="10:10">
      <c r="J39229" s="5"/>
    </row>
    <row r="39230" spans="10:10">
      <c r="J39230" s="5"/>
    </row>
    <row r="39231" spans="10:10">
      <c r="J39231" s="5"/>
    </row>
    <row r="39232" spans="10:10">
      <c r="J39232" s="5"/>
    </row>
    <row r="39233" spans="10:10">
      <c r="J39233" s="5"/>
    </row>
    <row r="39234" spans="10:10">
      <c r="J39234" s="5"/>
    </row>
    <row r="39235" spans="10:10">
      <c r="J39235" s="5"/>
    </row>
    <row r="39236" spans="10:10">
      <c r="J39236" s="5"/>
    </row>
    <row r="39237" spans="10:10">
      <c r="J39237" s="5"/>
    </row>
    <row r="39238" spans="10:10">
      <c r="J39238" s="5"/>
    </row>
    <row r="39239" spans="10:10">
      <c r="J39239" s="5"/>
    </row>
    <row r="39240" spans="10:10">
      <c r="J39240" s="5"/>
    </row>
    <row r="39241" spans="10:10">
      <c r="J39241" s="5"/>
    </row>
    <row r="39242" spans="10:10">
      <c r="J39242" s="5"/>
    </row>
    <row r="39243" spans="10:10">
      <c r="J39243" s="5"/>
    </row>
    <row r="39244" spans="10:10">
      <c r="J39244" s="5"/>
    </row>
    <row r="39245" spans="10:10">
      <c r="J39245" s="5"/>
    </row>
    <row r="39246" spans="10:10">
      <c r="J39246" s="5"/>
    </row>
    <row r="39247" spans="10:10">
      <c r="J39247" s="5"/>
    </row>
    <row r="39248" spans="10:10">
      <c r="J39248" s="5"/>
    </row>
    <row r="39249" spans="10:10">
      <c r="J39249" s="5"/>
    </row>
    <row r="39250" spans="10:10">
      <c r="J39250" s="5"/>
    </row>
    <row r="39251" spans="10:10">
      <c r="J39251" s="5"/>
    </row>
    <row r="39252" spans="10:10">
      <c r="J39252" s="5"/>
    </row>
    <row r="39253" spans="10:10">
      <c r="J39253" s="5"/>
    </row>
    <row r="39254" spans="10:10">
      <c r="J39254" s="5"/>
    </row>
    <row r="39255" spans="10:10">
      <c r="J39255" s="5"/>
    </row>
    <row r="39256" spans="10:10">
      <c r="J39256" s="5"/>
    </row>
    <row r="39257" spans="10:10">
      <c r="J39257" s="5"/>
    </row>
    <row r="39258" spans="10:10">
      <c r="J39258" s="5"/>
    </row>
    <row r="39259" spans="10:10">
      <c r="J39259" s="5"/>
    </row>
    <row r="39260" spans="10:10">
      <c r="J39260" s="5"/>
    </row>
    <row r="39261" spans="10:10">
      <c r="J39261" s="5"/>
    </row>
    <row r="39262" spans="10:10">
      <c r="J39262" s="5"/>
    </row>
    <row r="39263" spans="10:10">
      <c r="J39263" s="5"/>
    </row>
    <row r="39264" spans="10:10">
      <c r="J39264" s="5"/>
    </row>
    <row r="39265" spans="10:10">
      <c r="J39265" s="5"/>
    </row>
    <row r="39266" spans="10:10">
      <c r="J39266" s="5"/>
    </row>
    <row r="39267" spans="10:10">
      <c r="J39267" s="5"/>
    </row>
    <row r="39268" spans="10:10">
      <c r="J39268" s="5"/>
    </row>
    <row r="39269" spans="10:10">
      <c r="J39269" s="5"/>
    </row>
    <row r="39270" spans="10:10">
      <c r="J39270" s="5"/>
    </row>
    <row r="39271" spans="10:10">
      <c r="J39271" s="5"/>
    </row>
    <row r="39272" spans="10:10">
      <c r="J39272" s="5"/>
    </row>
    <row r="39273" spans="10:10">
      <c r="J39273" s="5"/>
    </row>
    <row r="39274" spans="10:10">
      <c r="J39274" s="5"/>
    </row>
    <row r="39275" spans="10:10">
      <c r="J39275" s="5"/>
    </row>
    <row r="39276" spans="10:10">
      <c r="J39276" s="5"/>
    </row>
    <row r="39277" spans="10:10">
      <c r="J39277" s="5"/>
    </row>
    <row r="39278" spans="10:10">
      <c r="J39278" s="5"/>
    </row>
    <row r="39279" spans="10:10">
      <c r="J39279" s="5"/>
    </row>
    <row r="39280" spans="10:10">
      <c r="J39280" s="5"/>
    </row>
    <row r="39281" spans="10:10">
      <c r="J39281" s="5"/>
    </row>
    <row r="39282" spans="10:10">
      <c r="J39282" s="5"/>
    </row>
    <row r="39283" spans="10:10">
      <c r="J39283" s="5"/>
    </row>
    <row r="39284" spans="10:10">
      <c r="J39284" s="5"/>
    </row>
    <row r="39285" spans="10:10">
      <c r="J39285" s="5"/>
    </row>
    <row r="39286" spans="10:10">
      <c r="J39286" s="5"/>
    </row>
    <row r="39287" spans="10:10">
      <c r="J39287" s="5"/>
    </row>
    <row r="39288" spans="10:10">
      <c r="J39288" s="5"/>
    </row>
    <row r="39289" spans="10:10">
      <c r="J39289" s="5"/>
    </row>
    <row r="39290" spans="10:10">
      <c r="J39290" s="5"/>
    </row>
    <row r="39291" spans="10:10">
      <c r="J39291" s="5"/>
    </row>
    <row r="39292" spans="10:10">
      <c r="J39292" s="5"/>
    </row>
    <row r="39293" spans="10:10">
      <c r="J39293" s="5"/>
    </row>
    <row r="39294" spans="10:10">
      <c r="J39294" s="5"/>
    </row>
    <row r="39295" spans="10:10">
      <c r="J39295" s="5"/>
    </row>
    <row r="39296" spans="10:10">
      <c r="J39296" s="5"/>
    </row>
    <row r="39297" spans="10:10">
      <c r="J39297" s="5"/>
    </row>
    <row r="39298" spans="10:10">
      <c r="J39298" s="5"/>
    </row>
    <row r="39299" spans="10:10">
      <c r="J39299" s="5"/>
    </row>
    <row r="39300" spans="10:10">
      <c r="J39300" s="5"/>
    </row>
    <row r="39301" spans="10:10">
      <c r="J39301" s="5"/>
    </row>
    <row r="39302" spans="10:10">
      <c r="J39302" s="5"/>
    </row>
    <row r="39303" spans="10:10">
      <c r="J39303" s="5"/>
    </row>
    <row r="39304" spans="10:10">
      <c r="J39304" s="5"/>
    </row>
    <row r="39305" spans="10:10">
      <c r="J39305" s="5"/>
    </row>
    <row r="39306" spans="10:10">
      <c r="J39306" s="5"/>
    </row>
    <row r="39307" spans="10:10">
      <c r="J39307" s="5"/>
    </row>
    <row r="39308" spans="10:10">
      <c r="J39308" s="5"/>
    </row>
    <row r="39309" spans="10:10">
      <c r="J39309" s="5"/>
    </row>
    <row r="39310" spans="10:10">
      <c r="J39310" s="5"/>
    </row>
    <row r="39311" spans="10:10">
      <c r="J39311" s="5"/>
    </row>
    <row r="39312" spans="10:10">
      <c r="J39312" s="5"/>
    </row>
    <row r="39313" spans="10:10">
      <c r="J39313" s="5"/>
    </row>
    <row r="39314" spans="10:10">
      <c r="J39314" s="5"/>
    </row>
    <row r="39315" spans="10:10">
      <c r="J39315" s="5"/>
    </row>
    <row r="39316" spans="10:10">
      <c r="J39316" s="5"/>
    </row>
    <row r="39317" spans="10:10">
      <c r="J39317" s="5"/>
    </row>
    <row r="39318" spans="10:10">
      <c r="J39318" s="5"/>
    </row>
    <row r="39319" spans="10:10">
      <c r="J39319" s="5"/>
    </row>
    <row r="39320" spans="10:10">
      <c r="J39320" s="5"/>
    </row>
    <row r="39321" spans="10:10">
      <c r="J39321" s="5"/>
    </row>
    <row r="39322" spans="10:10">
      <c r="J39322" s="5"/>
    </row>
    <row r="39323" spans="10:10">
      <c r="J39323" s="5"/>
    </row>
    <row r="39324" spans="10:10">
      <c r="J39324" s="5"/>
    </row>
    <row r="39325" spans="10:10">
      <c r="J39325" s="5"/>
    </row>
    <row r="39326" spans="10:10">
      <c r="J39326" s="5"/>
    </row>
    <row r="39327" spans="10:10">
      <c r="J39327" s="5"/>
    </row>
    <row r="39328" spans="10:10">
      <c r="J39328" s="5"/>
    </row>
    <row r="39329" spans="10:10">
      <c r="J39329" s="5"/>
    </row>
    <row r="39330" spans="10:10">
      <c r="J39330" s="5"/>
    </row>
    <row r="39331" spans="10:10">
      <c r="J39331" s="5"/>
    </row>
    <row r="39332" spans="10:10">
      <c r="J39332" s="5"/>
    </row>
    <row r="39333" spans="10:10">
      <c r="J39333" s="5"/>
    </row>
    <row r="39334" spans="10:10">
      <c r="J39334" s="5"/>
    </row>
    <row r="39335" spans="10:10">
      <c r="J39335" s="5"/>
    </row>
    <row r="39336" spans="10:10">
      <c r="J39336" s="5"/>
    </row>
    <row r="39337" spans="10:10">
      <c r="J39337" s="5"/>
    </row>
    <row r="39338" spans="10:10">
      <c r="J39338" s="5"/>
    </row>
    <row r="39339" spans="10:10">
      <c r="J39339" s="5"/>
    </row>
    <row r="39340" spans="10:10">
      <c r="J39340" s="5"/>
    </row>
    <row r="39341" spans="10:10">
      <c r="J39341" s="5"/>
    </row>
    <row r="39342" spans="10:10">
      <c r="J39342" s="5"/>
    </row>
    <row r="39343" spans="10:10">
      <c r="J39343" s="5"/>
    </row>
    <row r="39344" spans="10:10">
      <c r="J39344" s="5"/>
    </row>
    <row r="39345" spans="10:10">
      <c r="J39345" s="5"/>
    </row>
    <row r="39346" spans="10:10">
      <c r="J39346" s="5"/>
    </row>
    <row r="39347" spans="10:10">
      <c r="J39347" s="5"/>
    </row>
    <row r="39348" spans="10:10">
      <c r="J39348" s="5"/>
    </row>
    <row r="39349" spans="10:10">
      <c r="J39349" s="5"/>
    </row>
    <row r="39350" spans="10:10">
      <c r="J39350" s="5"/>
    </row>
    <row r="39351" spans="10:10">
      <c r="J39351" s="5"/>
    </row>
    <row r="39352" spans="10:10">
      <c r="J39352" s="5"/>
    </row>
    <row r="39353" spans="10:10">
      <c r="J39353" s="5"/>
    </row>
    <row r="39354" spans="10:10">
      <c r="J39354" s="5"/>
    </row>
    <row r="39355" spans="10:10">
      <c r="J39355" s="5"/>
    </row>
    <row r="39356" spans="10:10">
      <c r="J39356" s="5"/>
    </row>
    <row r="39357" spans="10:10">
      <c r="J39357" s="5"/>
    </row>
    <row r="39358" spans="10:10">
      <c r="J39358" s="5"/>
    </row>
    <row r="39359" spans="10:10">
      <c r="J39359" s="5"/>
    </row>
    <row r="39360" spans="10:10">
      <c r="J39360" s="5"/>
    </row>
    <row r="39361" spans="10:10">
      <c r="J39361" s="5"/>
    </row>
    <row r="39362" spans="10:10">
      <c r="J39362" s="5"/>
    </row>
    <row r="39363" spans="10:10">
      <c r="J39363" s="5"/>
    </row>
    <row r="39364" spans="10:10">
      <c r="J39364" s="5"/>
    </row>
    <row r="39365" spans="10:10">
      <c r="J39365" s="5"/>
    </row>
    <row r="39366" spans="10:10">
      <c r="J39366" s="5"/>
    </row>
    <row r="39367" spans="10:10">
      <c r="J39367" s="5"/>
    </row>
    <row r="39368" spans="10:10">
      <c r="J39368" s="5"/>
    </row>
    <row r="39369" spans="10:10">
      <c r="J39369" s="5"/>
    </row>
    <row r="39370" spans="10:10">
      <c r="J39370" s="5"/>
    </row>
    <row r="39371" spans="10:10">
      <c r="J39371" s="5"/>
    </row>
    <row r="39372" spans="10:10">
      <c r="J39372" s="5"/>
    </row>
    <row r="39373" spans="10:10">
      <c r="J39373" s="5"/>
    </row>
    <row r="39374" spans="10:10">
      <c r="J39374" s="5"/>
    </row>
    <row r="39375" spans="10:10">
      <c r="J39375" s="5"/>
    </row>
    <row r="39376" spans="10:10">
      <c r="J39376" s="5"/>
    </row>
    <row r="39377" spans="10:10">
      <c r="J39377" s="5"/>
    </row>
    <row r="39378" spans="10:10">
      <c r="J39378" s="5"/>
    </row>
    <row r="39379" spans="10:10">
      <c r="J39379" s="5"/>
    </row>
    <row r="39380" spans="10:10">
      <c r="J39380" s="5"/>
    </row>
    <row r="39381" spans="10:10">
      <c r="J39381" s="5"/>
    </row>
    <row r="39382" spans="10:10">
      <c r="J39382" s="5"/>
    </row>
    <row r="39383" spans="10:10">
      <c r="J39383" s="5"/>
    </row>
    <row r="39384" spans="10:10">
      <c r="J39384" s="5"/>
    </row>
    <row r="39385" spans="10:10">
      <c r="J39385" s="5"/>
    </row>
    <row r="39386" spans="10:10">
      <c r="J39386" s="5"/>
    </row>
    <row r="39387" spans="10:10">
      <c r="J39387" s="5"/>
    </row>
    <row r="39388" spans="10:10">
      <c r="J39388" s="5"/>
    </row>
    <row r="39389" spans="10:10">
      <c r="J39389" s="5"/>
    </row>
    <row r="39390" spans="10:10">
      <c r="J39390" s="5"/>
    </row>
    <row r="39391" spans="10:10">
      <c r="J39391" s="5"/>
    </row>
    <row r="39392" spans="10:10">
      <c r="J39392" s="5"/>
    </row>
    <row r="39393" spans="10:10">
      <c r="J39393" s="5"/>
    </row>
    <row r="39394" spans="10:10">
      <c r="J39394" s="5"/>
    </row>
    <row r="39395" spans="10:10">
      <c r="J39395" s="5"/>
    </row>
    <row r="39396" spans="10:10">
      <c r="J39396" s="5"/>
    </row>
    <row r="39397" spans="10:10">
      <c r="J39397" s="5"/>
    </row>
    <row r="39398" spans="10:10">
      <c r="J39398" s="5"/>
    </row>
    <row r="39399" spans="10:10">
      <c r="J39399" s="5"/>
    </row>
    <row r="39400" spans="10:10">
      <c r="J39400" s="5"/>
    </row>
    <row r="39401" spans="10:10">
      <c r="J39401" s="5"/>
    </row>
    <row r="39402" spans="10:10">
      <c r="J39402" s="5"/>
    </row>
    <row r="39403" spans="10:10">
      <c r="J39403" s="5"/>
    </row>
    <row r="39404" spans="10:10">
      <c r="J39404" s="5"/>
    </row>
    <row r="39405" spans="10:10">
      <c r="J39405" s="5"/>
    </row>
    <row r="39406" spans="10:10">
      <c r="J39406" s="5"/>
    </row>
    <row r="39407" spans="10:10">
      <c r="J39407" s="5"/>
    </row>
    <row r="39408" spans="10:10">
      <c r="J39408" s="5"/>
    </row>
    <row r="39409" spans="10:10">
      <c r="J39409" s="5"/>
    </row>
    <row r="39410" spans="10:10">
      <c r="J39410" s="5"/>
    </row>
    <row r="39411" spans="10:10">
      <c r="J39411" s="5"/>
    </row>
    <row r="39412" spans="10:10">
      <c r="J39412" s="5"/>
    </row>
    <row r="39413" spans="10:10">
      <c r="J39413" s="5"/>
    </row>
    <row r="39414" spans="10:10">
      <c r="J39414" s="5"/>
    </row>
    <row r="39415" spans="10:10">
      <c r="J39415" s="5"/>
    </row>
    <row r="39416" spans="10:10">
      <c r="J39416" s="5"/>
    </row>
    <row r="39417" spans="10:10">
      <c r="J39417" s="5"/>
    </row>
    <row r="39418" spans="10:10">
      <c r="J39418" s="5"/>
    </row>
    <row r="39419" spans="10:10">
      <c r="J39419" s="5"/>
    </row>
    <row r="39420" spans="10:10">
      <c r="J39420" s="5"/>
    </row>
    <row r="39421" spans="10:10">
      <c r="J39421" s="5"/>
    </row>
    <row r="39422" spans="10:10">
      <c r="J39422" s="5"/>
    </row>
    <row r="39423" spans="10:10">
      <c r="J39423" s="5"/>
    </row>
    <row r="39424" spans="10:10">
      <c r="J39424" s="5"/>
    </row>
    <row r="39425" spans="10:10">
      <c r="J39425" s="5"/>
    </row>
    <row r="39426" spans="10:10">
      <c r="J39426" s="5"/>
    </row>
    <row r="39427" spans="10:10">
      <c r="J39427" s="5"/>
    </row>
    <row r="39428" spans="10:10">
      <c r="J39428" s="5"/>
    </row>
    <row r="39429" spans="10:10">
      <c r="J39429" s="5"/>
    </row>
    <row r="39430" spans="10:10">
      <c r="J39430" s="5"/>
    </row>
    <row r="39431" spans="10:10">
      <c r="J39431" s="5"/>
    </row>
    <row r="39432" spans="10:10">
      <c r="J39432" s="5"/>
    </row>
    <row r="39433" spans="10:10">
      <c r="J39433" s="5"/>
    </row>
    <row r="39434" spans="10:10">
      <c r="J39434" s="5"/>
    </row>
    <row r="39435" spans="10:10">
      <c r="J39435" s="5"/>
    </row>
    <row r="39436" spans="10:10">
      <c r="J39436" s="5"/>
    </row>
    <row r="39437" spans="10:10">
      <c r="J39437" s="5"/>
    </row>
    <row r="39438" spans="10:10">
      <c r="J39438" s="5"/>
    </row>
    <row r="39439" spans="10:10">
      <c r="J39439" s="5"/>
    </row>
    <row r="39440" spans="10:10">
      <c r="J39440" s="5"/>
    </row>
    <row r="39441" spans="10:10">
      <c r="J39441" s="5"/>
    </row>
    <row r="39442" spans="10:10">
      <c r="J39442" s="5"/>
    </row>
    <row r="39443" spans="10:10">
      <c r="J39443" s="5"/>
    </row>
    <row r="39444" spans="10:10">
      <c r="J39444" s="5"/>
    </row>
    <row r="39445" spans="10:10">
      <c r="J39445" s="5"/>
    </row>
    <row r="39446" spans="10:10">
      <c r="J39446" s="5"/>
    </row>
    <row r="39447" spans="10:10">
      <c r="J39447" s="5"/>
    </row>
    <row r="39448" spans="10:10">
      <c r="J39448" s="5"/>
    </row>
    <row r="39449" spans="10:10">
      <c r="J39449" s="5"/>
    </row>
    <row r="39450" spans="10:10">
      <c r="J39450" s="5"/>
    </row>
    <row r="39451" spans="10:10">
      <c r="J39451" s="5"/>
    </row>
    <row r="39452" spans="10:10">
      <c r="J39452" s="5"/>
    </row>
    <row r="39453" spans="10:10">
      <c r="J39453" s="5"/>
    </row>
    <row r="39454" spans="10:10">
      <c r="J39454" s="5"/>
    </row>
    <row r="39455" spans="10:10">
      <c r="J39455" s="5"/>
    </row>
    <row r="39456" spans="10:10">
      <c r="J39456" s="5"/>
    </row>
    <row r="39457" spans="10:10">
      <c r="J39457" s="5"/>
    </row>
    <row r="39458" spans="10:10">
      <c r="J39458" s="5"/>
    </row>
    <row r="39459" spans="10:10">
      <c r="J39459" s="5"/>
    </row>
    <row r="39460" spans="10:10">
      <c r="J39460" s="5"/>
    </row>
    <row r="39461" spans="10:10">
      <c r="J39461" s="5"/>
    </row>
    <row r="39462" spans="10:10">
      <c r="J39462" s="5"/>
    </row>
    <row r="39463" spans="10:10">
      <c r="J39463" s="5"/>
    </row>
    <row r="39464" spans="10:10">
      <c r="J39464" s="5"/>
    </row>
    <row r="39465" spans="10:10">
      <c r="J39465" s="5"/>
    </row>
    <row r="39466" spans="10:10">
      <c r="J39466" s="5"/>
    </row>
    <row r="39467" spans="10:10">
      <c r="J39467" s="5"/>
    </row>
    <row r="39468" spans="10:10">
      <c r="J39468" s="5"/>
    </row>
    <row r="39469" spans="10:10">
      <c r="J39469" s="5"/>
    </row>
    <row r="39470" spans="10:10">
      <c r="J39470" s="5"/>
    </row>
    <row r="39471" spans="10:10">
      <c r="J39471" s="5"/>
    </row>
    <row r="39472" spans="10:10">
      <c r="J39472" s="5"/>
    </row>
    <row r="39473" spans="10:10">
      <c r="J39473" s="5"/>
    </row>
    <row r="39474" spans="10:10">
      <c r="J39474" s="5"/>
    </row>
    <row r="39475" spans="10:10">
      <c r="J39475" s="5"/>
    </row>
    <row r="39476" spans="10:10">
      <c r="J39476" s="5"/>
    </row>
    <row r="39477" spans="10:10">
      <c r="J39477" s="5"/>
    </row>
    <row r="39478" spans="10:10">
      <c r="J39478" s="5"/>
    </row>
    <row r="39479" spans="10:10">
      <c r="J39479" s="5"/>
    </row>
    <row r="39480" spans="10:10">
      <c r="J39480" s="5"/>
    </row>
    <row r="39481" spans="10:10">
      <c r="J39481" s="5"/>
    </row>
    <row r="39482" spans="10:10">
      <c r="J39482" s="5"/>
    </row>
    <row r="39483" spans="10:10">
      <c r="J39483" s="5"/>
    </row>
    <row r="39484" spans="10:10">
      <c r="J39484" s="5"/>
    </row>
    <row r="39485" spans="10:10">
      <c r="J39485" s="5"/>
    </row>
    <row r="39486" spans="10:10">
      <c r="J39486" s="5"/>
    </row>
    <row r="39487" spans="10:10">
      <c r="J39487" s="5"/>
    </row>
    <row r="39488" spans="10:10">
      <c r="J39488" s="5"/>
    </row>
    <row r="39489" spans="10:10">
      <c r="J39489" s="5"/>
    </row>
    <row r="39490" spans="10:10">
      <c r="J39490" s="5"/>
    </row>
    <row r="39491" spans="10:10">
      <c r="J39491" s="5"/>
    </row>
    <row r="39492" spans="10:10">
      <c r="J39492" s="5"/>
    </row>
    <row r="39493" spans="10:10">
      <c r="J39493" s="5"/>
    </row>
    <row r="39494" spans="10:10">
      <c r="J39494" s="5"/>
    </row>
    <row r="39495" spans="10:10">
      <c r="J39495" s="5"/>
    </row>
    <row r="39496" spans="10:10">
      <c r="J39496" s="5"/>
    </row>
    <row r="39497" spans="10:10">
      <c r="J39497" s="5"/>
    </row>
    <row r="39498" spans="10:10">
      <c r="J39498" s="5"/>
    </row>
    <row r="39499" spans="10:10">
      <c r="J39499" s="5"/>
    </row>
    <row r="39500" spans="10:10">
      <c r="J39500" s="5"/>
    </row>
    <row r="39501" spans="10:10">
      <c r="J39501" s="5"/>
    </row>
    <row r="39502" spans="10:10">
      <c r="J39502" s="5"/>
    </row>
    <row r="39503" spans="10:10">
      <c r="J39503" s="5"/>
    </row>
    <row r="39504" spans="10:10">
      <c r="J39504" s="5"/>
    </row>
    <row r="39505" spans="10:10">
      <c r="J39505" s="5"/>
    </row>
    <row r="39506" spans="10:10">
      <c r="J39506" s="5"/>
    </row>
    <row r="39507" spans="10:10">
      <c r="J39507" s="5"/>
    </row>
    <row r="39508" spans="10:10">
      <c r="J39508" s="5"/>
    </row>
    <row r="39509" spans="10:10">
      <c r="J39509" s="5"/>
    </row>
    <row r="39510" spans="10:10">
      <c r="J39510" s="5"/>
    </row>
    <row r="39511" spans="10:10">
      <c r="J39511" s="5"/>
    </row>
    <row r="39512" spans="10:10">
      <c r="J39512" s="5"/>
    </row>
    <row r="39513" spans="10:10">
      <c r="J39513" s="5"/>
    </row>
    <row r="39514" spans="10:10">
      <c r="J39514" s="5"/>
    </row>
    <row r="39515" spans="10:10">
      <c r="J39515" s="5"/>
    </row>
    <row r="39516" spans="10:10">
      <c r="J39516" s="5"/>
    </row>
    <row r="39517" spans="10:10">
      <c r="J39517" s="5"/>
    </row>
    <row r="39518" spans="10:10">
      <c r="J39518" s="5"/>
    </row>
    <row r="39519" spans="10:10">
      <c r="J39519" s="5"/>
    </row>
    <row r="39520" spans="10:10">
      <c r="J39520" s="5"/>
    </row>
    <row r="39521" spans="10:10">
      <c r="J39521" s="5"/>
    </row>
    <row r="39522" spans="10:10">
      <c r="J39522" s="5"/>
    </row>
    <row r="39523" spans="10:10">
      <c r="J39523" s="5"/>
    </row>
    <row r="39524" spans="10:10">
      <c r="J39524" s="5"/>
    </row>
    <row r="39525" spans="10:10">
      <c r="J39525" s="5"/>
    </row>
    <row r="39526" spans="10:10">
      <c r="J39526" s="5"/>
    </row>
    <row r="39527" spans="10:10">
      <c r="J39527" s="5"/>
    </row>
    <row r="39528" spans="10:10">
      <c r="J39528" s="5"/>
    </row>
    <row r="39529" spans="10:10">
      <c r="J39529" s="5"/>
    </row>
    <row r="39530" spans="10:10">
      <c r="J39530" s="5"/>
    </row>
    <row r="39531" spans="10:10">
      <c r="J39531" s="5"/>
    </row>
    <row r="39532" spans="10:10">
      <c r="J39532" s="5"/>
    </row>
    <row r="39533" spans="10:10">
      <c r="J39533" s="5"/>
    </row>
    <row r="39534" spans="10:10">
      <c r="J39534" s="5"/>
    </row>
    <row r="39535" spans="10:10">
      <c r="J39535" s="5"/>
    </row>
    <row r="39536" spans="10:10">
      <c r="J39536" s="5"/>
    </row>
    <row r="39537" spans="10:10">
      <c r="J39537" s="5"/>
    </row>
    <row r="39538" spans="10:10">
      <c r="J39538" s="5"/>
    </row>
    <row r="39539" spans="10:10">
      <c r="J39539" s="5"/>
    </row>
    <row r="39540" spans="10:10">
      <c r="J39540" s="5"/>
    </row>
    <row r="39541" spans="10:10">
      <c r="J39541" s="5"/>
    </row>
    <row r="39542" spans="10:10">
      <c r="J39542" s="5"/>
    </row>
    <row r="39543" spans="10:10">
      <c r="J39543" s="5"/>
    </row>
    <row r="39544" spans="10:10">
      <c r="J39544" s="5"/>
    </row>
    <row r="39545" spans="10:10">
      <c r="J39545" s="5"/>
    </row>
    <row r="39546" spans="10:10">
      <c r="J39546" s="5"/>
    </row>
    <row r="39547" spans="10:10">
      <c r="J39547" s="5"/>
    </row>
    <row r="39548" spans="10:10">
      <c r="J39548" s="5"/>
    </row>
    <row r="39549" spans="10:10">
      <c r="J39549" s="5"/>
    </row>
    <row r="39550" spans="10:10">
      <c r="J39550" s="5"/>
    </row>
    <row r="39551" spans="10:10">
      <c r="J39551" s="5"/>
    </row>
    <row r="39552" spans="10:10">
      <c r="J39552" s="5"/>
    </row>
    <row r="39553" spans="10:10">
      <c r="J39553" s="5"/>
    </row>
    <row r="39554" spans="10:10">
      <c r="J39554" s="5"/>
    </row>
    <row r="39555" spans="10:10">
      <c r="J39555" s="5"/>
    </row>
    <row r="39556" spans="10:10">
      <c r="J39556" s="5"/>
    </row>
    <row r="39557" spans="10:10">
      <c r="J39557" s="5"/>
    </row>
    <row r="39558" spans="10:10">
      <c r="J39558" s="5"/>
    </row>
    <row r="39559" spans="10:10">
      <c r="J39559" s="5"/>
    </row>
    <row r="39560" spans="10:10">
      <c r="J39560" s="5"/>
    </row>
    <row r="39561" spans="10:10">
      <c r="J39561" s="5"/>
    </row>
    <row r="39562" spans="10:10">
      <c r="J39562" s="5"/>
    </row>
    <row r="39563" spans="10:10">
      <c r="J39563" s="5"/>
    </row>
    <row r="39564" spans="10:10">
      <c r="J39564" s="5"/>
    </row>
    <row r="39565" spans="10:10">
      <c r="J39565" s="5"/>
    </row>
    <row r="39566" spans="10:10">
      <c r="J39566" s="5"/>
    </row>
    <row r="39567" spans="10:10">
      <c r="J39567" s="5"/>
    </row>
    <row r="39568" spans="10:10">
      <c r="J39568" s="5"/>
    </row>
    <row r="39569" spans="10:10">
      <c r="J39569" s="5"/>
    </row>
    <row r="39570" spans="10:10">
      <c r="J39570" s="5"/>
    </row>
    <row r="39571" spans="10:10">
      <c r="J39571" s="5"/>
    </row>
    <row r="39572" spans="10:10">
      <c r="J39572" s="5"/>
    </row>
    <row r="39573" spans="10:10">
      <c r="J39573" s="5"/>
    </row>
    <row r="39574" spans="10:10">
      <c r="J39574" s="5"/>
    </row>
    <row r="39575" spans="10:10">
      <c r="J39575" s="5"/>
    </row>
    <row r="39576" spans="10:10">
      <c r="J39576" s="5"/>
    </row>
    <row r="39577" spans="10:10">
      <c r="J39577" s="5"/>
    </row>
    <row r="39578" spans="10:10">
      <c r="J39578" s="5"/>
    </row>
    <row r="39579" spans="10:10">
      <c r="J39579" s="5"/>
    </row>
    <row r="39580" spans="10:10">
      <c r="J39580" s="5"/>
    </row>
    <row r="39581" spans="10:10">
      <c r="J39581" s="5"/>
    </row>
    <row r="39582" spans="10:10">
      <c r="J39582" s="5"/>
    </row>
    <row r="39583" spans="10:10">
      <c r="J39583" s="5"/>
    </row>
    <row r="39584" spans="10:10">
      <c r="J39584" s="5"/>
    </row>
    <row r="39585" spans="10:10">
      <c r="J39585" s="5"/>
    </row>
    <row r="39586" spans="10:10">
      <c r="J39586" s="5"/>
    </row>
    <row r="39587" spans="10:10">
      <c r="J39587" s="5"/>
    </row>
    <row r="39588" spans="10:10">
      <c r="J39588" s="5"/>
    </row>
    <row r="39589" spans="10:10">
      <c r="J39589" s="5"/>
    </row>
    <row r="39590" spans="10:10">
      <c r="J39590" s="5"/>
    </row>
    <row r="39591" spans="10:10">
      <c r="J39591" s="5"/>
    </row>
    <row r="39592" spans="10:10">
      <c r="J39592" s="5"/>
    </row>
    <row r="39593" spans="10:10">
      <c r="J39593" s="5"/>
    </row>
    <row r="39594" spans="10:10">
      <c r="J39594" s="5"/>
    </row>
    <row r="39595" spans="10:10">
      <c r="J39595" s="5"/>
    </row>
    <row r="39596" spans="10:10">
      <c r="J39596" s="5"/>
    </row>
    <row r="39597" spans="10:10">
      <c r="J39597" s="5"/>
    </row>
    <row r="39598" spans="10:10">
      <c r="J39598" s="5"/>
    </row>
    <row r="39599" spans="10:10">
      <c r="J39599" s="5"/>
    </row>
    <row r="39600" spans="10:10">
      <c r="J39600" s="5"/>
    </row>
    <row r="39601" spans="10:10">
      <c r="J39601" s="5"/>
    </row>
    <row r="39602" spans="10:10">
      <c r="J39602" s="5"/>
    </row>
    <row r="39603" spans="10:10">
      <c r="J39603" s="5"/>
    </row>
    <row r="39604" spans="10:10">
      <c r="J39604" s="5"/>
    </row>
    <row r="39605" spans="10:10">
      <c r="J39605" s="5"/>
    </row>
    <row r="39606" spans="10:10">
      <c r="J39606" s="5"/>
    </row>
    <row r="39607" spans="10:10">
      <c r="J39607" s="5"/>
    </row>
    <row r="39608" spans="10:10">
      <c r="J39608" s="5"/>
    </row>
    <row r="39609" spans="10:10">
      <c r="J39609" s="5"/>
    </row>
    <row r="39610" spans="10:10">
      <c r="J39610" s="5"/>
    </row>
    <row r="39611" spans="10:10">
      <c r="J39611" s="5"/>
    </row>
    <row r="39612" spans="10:10">
      <c r="J39612" s="5"/>
    </row>
    <row r="39613" spans="10:10">
      <c r="J39613" s="5"/>
    </row>
    <row r="39614" spans="10:10">
      <c r="J39614" s="5"/>
    </row>
    <row r="39615" spans="10:10">
      <c r="J39615" s="5"/>
    </row>
    <row r="39616" spans="10:10">
      <c r="J39616" s="5"/>
    </row>
    <row r="39617" spans="10:10">
      <c r="J39617" s="5"/>
    </row>
    <row r="39618" spans="10:10">
      <c r="J39618" s="5"/>
    </row>
    <row r="39619" spans="10:10">
      <c r="J39619" s="5"/>
    </row>
    <row r="39620" spans="10:10">
      <c r="J39620" s="5"/>
    </row>
    <row r="39621" spans="10:10">
      <c r="J39621" s="5"/>
    </row>
    <row r="39622" spans="10:10">
      <c r="J39622" s="5"/>
    </row>
    <row r="39623" spans="10:10">
      <c r="J39623" s="5"/>
    </row>
    <row r="39624" spans="10:10">
      <c r="J39624" s="5"/>
    </row>
    <row r="39625" spans="10:10">
      <c r="J39625" s="5"/>
    </row>
    <row r="39626" spans="10:10">
      <c r="J39626" s="5"/>
    </row>
    <row r="39627" spans="10:10">
      <c r="J39627" s="5"/>
    </row>
    <row r="39628" spans="10:10">
      <c r="J39628" s="5"/>
    </row>
    <row r="39629" spans="10:10">
      <c r="J39629" s="5"/>
    </row>
    <row r="39630" spans="10:10">
      <c r="J39630" s="5"/>
    </row>
    <row r="39631" spans="10:10">
      <c r="J39631" s="5"/>
    </row>
    <row r="39632" spans="10:10">
      <c r="J39632" s="5"/>
    </row>
    <row r="39633" spans="10:10">
      <c r="J39633" s="5"/>
    </row>
    <row r="39634" spans="10:10">
      <c r="J39634" s="5"/>
    </row>
    <row r="39635" spans="10:10">
      <c r="J39635" s="5"/>
    </row>
    <row r="39636" spans="10:10">
      <c r="J39636" s="5"/>
    </row>
    <row r="39637" spans="10:10">
      <c r="J39637" s="5"/>
    </row>
    <row r="39638" spans="10:10">
      <c r="J39638" s="5"/>
    </row>
    <row r="39639" spans="10:10">
      <c r="J39639" s="5"/>
    </row>
    <row r="39640" spans="10:10">
      <c r="J39640" s="5"/>
    </row>
    <row r="39641" spans="10:10">
      <c r="J39641" s="5"/>
    </row>
    <row r="39642" spans="10:10">
      <c r="J39642" s="5"/>
    </row>
    <row r="39643" spans="10:10">
      <c r="J39643" s="5"/>
    </row>
    <row r="39644" spans="10:10">
      <c r="J39644" s="5"/>
    </row>
    <row r="39645" spans="10:10">
      <c r="J39645" s="5"/>
    </row>
    <row r="39646" spans="10:10">
      <c r="J39646" s="5"/>
    </row>
    <row r="39647" spans="10:10">
      <c r="J39647" s="5"/>
    </row>
    <row r="39648" spans="10:10">
      <c r="J39648" s="5"/>
    </row>
    <row r="39649" spans="10:10">
      <c r="J39649" s="5"/>
    </row>
    <row r="39650" spans="10:10">
      <c r="J39650" s="5"/>
    </row>
    <row r="39651" spans="10:10">
      <c r="J39651" s="5"/>
    </row>
    <row r="39652" spans="10:10">
      <c r="J39652" s="5"/>
    </row>
    <row r="39653" spans="10:10">
      <c r="J39653" s="5"/>
    </row>
    <row r="39654" spans="10:10">
      <c r="J39654" s="5"/>
    </row>
    <row r="39655" spans="10:10">
      <c r="J39655" s="5"/>
    </row>
    <row r="39656" spans="10:10">
      <c r="J39656" s="5"/>
    </row>
    <row r="39657" spans="10:10">
      <c r="J39657" s="5"/>
    </row>
    <row r="39658" spans="10:10">
      <c r="J39658" s="5"/>
    </row>
    <row r="39659" spans="10:10">
      <c r="J39659" s="5"/>
    </row>
    <row r="39660" spans="10:10">
      <c r="J39660" s="5"/>
    </row>
    <row r="39661" spans="10:10">
      <c r="J39661" s="5"/>
    </row>
    <row r="39662" spans="10:10">
      <c r="J39662" s="5"/>
    </row>
    <row r="39663" spans="10:10">
      <c r="J39663" s="5"/>
    </row>
    <row r="39664" spans="10:10">
      <c r="J39664" s="5"/>
    </row>
    <row r="39665" spans="10:10">
      <c r="J39665" s="5"/>
    </row>
    <row r="39666" spans="10:10">
      <c r="J39666" s="5"/>
    </row>
    <row r="39667" spans="10:10">
      <c r="J39667" s="5"/>
    </row>
    <row r="39668" spans="10:10">
      <c r="J39668" s="5"/>
    </row>
    <row r="39669" spans="10:10">
      <c r="J39669" s="5"/>
    </row>
    <row r="39670" spans="10:10">
      <c r="J39670" s="5"/>
    </row>
    <row r="39671" spans="10:10">
      <c r="J39671" s="5"/>
    </row>
    <row r="39672" spans="10:10">
      <c r="J39672" s="5"/>
    </row>
    <row r="39673" spans="10:10">
      <c r="J39673" s="5"/>
    </row>
    <row r="39674" spans="10:10">
      <c r="J39674" s="5"/>
    </row>
    <row r="39675" spans="10:10">
      <c r="J39675" s="5"/>
    </row>
    <row r="39676" spans="10:10">
      <c r="J39676" s="5"/>
    </row>
    <row r="39677" spans="10:10">
      <c r="J39677" s="5"/>
    </row>
    <row r="39678" spans="10:10">
      <c r="J39678" s="5"/>
    </row>
    <row r="39679" spans="10:10">
      <c r="J39679" s="5"/>
    </row>
    <row r="39680" spans="10:10">
      <c r="J39680" s="5"/>
    </row>
    <row r="39681" spans="10:10">
      <c r="J39681" s="5"/>
    </row>
    <row r="39682" spans="10:10">
      <c r="J39682" s="5"/>
    </row>
    <row r="39683" spans="10:10">
      <c r="J39683" s="5"/>
    </row>
    <row r="39684" spans="10:10">
      <c r="J39684" s="5"/>
    </row>
    <row r="39685" spans="10:10">
      <c r="J39685" s="5"/>
    </row>
    <row r="39686" spans="10:10">
      <c r="J39686" s="5"/>
    </row>
    <row r="39687" spans="10:10">
      <c r="J39687" s="5"/>
    </row>
    <row r="39688" spans="10:10">
      <c r="J39688" s="5"/>
    </row>
    <row r="39689" spans="10:10">
      <c r="J39689" s="5"/>
    </row>
    <row r="39690" spans="10:10">
      <c r="J39690" s="5"/>
    </row>
    <row r="39691" spans="10:10">
      <c r="J39691" s="5"/>
    </row>
    <row r="39692" spans="10:10">
      <c r="J39692" s="5"/>
    </row>
    <row r="39693" spans="10:10">
      <c r="J39693" s="5"/>
    </row>
    <row r="39694" spans="10:10">
      <c r="J39694" s="5"/>
    </row>
    <row r="39695" spans="10:10">
      <c r="J39695" s="5"/>
    </row>
    <row r="39696" spans="10:10">
      <c r="J39696" s="5"/>
    </row>
    <row r="39697" spans="10:10">
      <c r="J39697" s="5"/>
    </row>
    <row r="39698" spans="10:10">
      <c r="J39698" s="5"/>
    </row>
    <row r="39699" spans="10:10">
      <c r="J39699" s="5"/>
    </row>
    <row r="39700" spans="10:10">
      <c r="J39700" s="5"/>
    </row>
    <row r="39701" spans="10:10">
      <c r="J39701" s="5"/>
    </row>
    <row r="39702" spans="10:10">
      <c r="J39702" s="5"/>
    </row>
    <row r="39703" spans="10:10">
      <c r="J39703" s="5"/>
    </row>
    <row r="39704" spans="10:10">
      <c r="J39704" s="5"/>
    </row>
    <row r="39705" spans="10:10">
      <c r="J39705" s="5"/>
    </row>
    <row r="39706" spans="10:10">
      <c r="J39706" s="5"/>
    </row>
    <row r="39707" spans="10:10">
      <c r="J39707" s="5"/>
    </row>
    <row r="39708" spans="10:10">
      <c r="J39708" s="5"/>
    </row>
    <row r="39709" spans="10:10">
      <c r="J39709" s="5"/>
    </row>
    <row r="39710" spans="10:10">
      <c r="J39710" s="5"/>
    </row>
    <row r="39711" spans="10:10">
      <c r="J39711" s="5"/>
    </row>
    <row r="39712" spans="10:10">
      <c r="J39712" s="5"/>
    </row>
    <row r="39713" spans="10:10">
      <c r="J39713" s="5"/>
    </row>
    <row r="39714" spans="10:10">
      <c r="J39714" s="5"/>
    </row>
    <row r="39715" spans="10:10">
      <c r="J39715" s="5"/>
    </row>
    <row r="39716" spans="10:10">
      <c r="J39716" s="5"/>
    </row>
    <row r="39717" spans="10:10">
      <c r="J39717" s="5"/>
    </row>
    <row r="39718" spans="10:10">
      <c r="J39718" s="5"/>
    </row>
    <row r="39719" spans="10:10">
      <c r="J39719" s="5"/>
    </row>
    <row r="39720" spans="10:10">
      <c r="J39720" s="5"/>
    </row>
    <row r="39721" spans="10:10">
      <c r="J39721" s="5"/>
    </row>
    <row r="39722" spans="10:10">
      <c r="J39722" s="5"/>
    </row>
    <row r="39723" spans="10:10">
      <c r="J39723" s="5"/>
    </row>
    <row r="39724" spans="10:10">
      <c r="J39724" s="5"/>
    </row>
    <row r="39725" spans="10:10">
      <c r="J39725" s="5"/>
    </row>
    <row r="39726" spans="10:10">
      <c r="J39726" s="5"/>
    </row>
    <row r="39727" spans="10:10">
      <c r="J39727" s="5"/>
    </row>
    <row r="39728" spans="10:10">
      <c r="J39728" s="5"/>
    </row>
    <row r="39729" spans="10:10">
      <c r="J39729" s="5"/>
    </row>
    <row r="39730" spans="10:10">
      <c r="J39730" s="5"/>
    </row>
    <row r="39731" spans="10:10">
      <c r="J39731" s="5"/>
    </row>
    <row r="39732" spans="10:10">
      <c r="J39732" s="5"/>
    </row>
    <row r="39733" spans="10:10">
      <c r="J39733" s="5"/>
    </row>
    <row r="39734" spans="10:10">
      <c r="J39734" s="5"/>
    </row>
    <row r="39735" spans="10:10">
      <c r="J39735" s="5"/>
    </row>
    <row r="39736" spans="10:10">
      <c r="J39736" s="5"/>
    </row>
    <row r="39737" spans="10:10">
      <c r="J39737" s="5"/>
    </row>
    <row r="39738" spans="10:10">
      <c r="J39738" s="5"/>
    </row>
    <row r="39739" spans="10:10">
      <c r="J39739" s="5"/>
    </row>
    <row r="39740" spans="10:10">
      <c r="J39740" s="5"/>
    </row>
    <row r="39741" spans="10:10">
      <c r="J39741" s="5"/>
    </row>
    <row r="39742" spans="10:10">
      <c r="J39742" s="5"/>
    </row>
    <row r="39743" spans="10:10">
      <c r="J39743" s="5"/>
    </row>
    <row r="39744" spans="10:10">
      <c r="J39744" s="5"/>
    </row>
    <row r="39745" spans="10:10">
      <c r="J39745" s="5"/>
    </row>
    <row r="39746" spans="10:10">
      <c r="J39746" s="5"/>
    </row>
    <row r="39747" spans="10:10">
      <c r="J39747" s="5"/>
    </row>
    <row r="39748" spans="10:10">
      <c r="J39748" s="5"/>
    </row>
    <row r="39749" spans="10:10">
      <c r="J39749" s="5"/>
    </row>
    <row r="39750" spans="10:10">
      <c r="J39750" s="5"/>
    </row>
    <row r="39751" spans="10:10">
      <c r="J39751" s="5"/>
    </row>
    <row r="39752" spans="10:10">
      <c r="J39752" s="5"/>
    </row>
    <row r="39753" spans="10:10">
      <c r="J39753" s="5"/>
    </row>
    <row r="39754" spans="10:10">
      <c r="J39754" s="5"/>
    </row>
    <row r="39755" spans="10:10">
      <c r="J39755" s="5"/>
    </row>
    <row r="39756" spans="10:10">
      <c r="J39756" s="5"/>
    </row>
    <row r="39757" spans="10:10">
      <c r="J39757" s="5"/>
    </row>
    <row r="39758" spans="10:10">
      <c r="J39758" s="5"/>
    </row>
    <row r="39759" spans="10:10">
      <c r="J39759" s="5"/>
    </row>
    <row r="39760" spans="10:10">
      <c r="J39760" s="5"/>
    </row>
    <row r="39761" spans="10:10">
      <c r="J39761" s="5"/>
    </row>
    <row r="39762" spans="10:10">
      <c r="J39762" s="5"/>
    </row>
    <row r="39763" spans="10:10">
      <c r="J39763" s="5"/>
    </row>
    <row r="39764" spans="10:10">
      <c r="J39764" s="5"/>
    </row>
    <row r="39765" spans="10:10">
      <c r="J39765" s="5"/>
    </row>
    <row r="39766" spans="10:10">
      <c r="J39766" s="5"/>
    </row>
    <row r="39767" spans="10:10">
      <c r="J39767" s="5"/>
    </row>
    <row r="39768" spans="10:10">
      <c r="J39768" s="5"/>
    </row>
    <row r="39769" spans="10:10">
      <c r="J39769" s="5"/>
    </row>
    <row r="39770" spans="10:10">
      <c r="J39770" s="5"/>
    </row>
    <row r="39771" spans="10:10">
      <c r="J39771" s="5"/>
    </row>
    <row r="39772" spans="10:10">
      <c r="J39772" s="5"/>
    </row>
    <row r="39773" spans="10:10">
      <c r="J39773" s="5"/>
    </row>
    <row r="39774" spans="10:10">
      <c r="J39774" s="5"/>
    </row>
    <row r="39775" spans="10:10">
      <c r="J39775" s="5"/>
    </row>
    <row r="39776" spans="10:10">
      <c r="J39776" s="5"/>
    </row>
    <row r="39777" spans="10:10">
      <c r="J39777" s="5"/>
    </row>
    <row r="39778" spans="10:10">
      <c r="J39778" s="5"/>
    </row>
    <row r="39779" spans="10:10">
      <c r="J39779" s="5"/>
    </row>
    <row r="39780" spans="10:10">
      <c r="J39780" s="5"/>
    </row>
    <row r="39781" spans="10:10">
      <c r="J39781" s="5"/>
    </row>
    <row r="39782" spans="10:10">
      <c r="J39782" s="5"/>
    </row>
    <row r="39783" spans="10:10">
      <c r="J39783" s="5"/>
    </row>
    <row r="39784" spans="10:10">
      <c r="J39784" s="5"/>
    </row>
    <row r="39785" spans="10:10">
      <c r="J39785" s="5"/>
    </row>
    <row r="39786" spans="10:10">
      <c r="J39786" s="5"/>
    </row>
    <row r="39787" spans="10:10">
      <c r="J39787" s="5"/>
    </row>
    <row r="39788" spans="10:10">
      <c r="J39788" s="5"/>
    </row>
    <row r="39789" spans="10:10">
      <c r="J39789" s="5"/>
    </row>
    <row r="39790" spans="10:10">
      <c r="J39790" s="5"/>
    </row>
    <row r="39791" spans="10:10">
      <c r="J39791" s="5"/>
    </row>
    <row r="39792" spans="10:10">
      <c r="J39792" s="5"/>
    </row>
    <row r="39793" spans="10:10">
      <c r="J39793" s="5"/>
    </row>
    <row r="39794" spans="10:10">
      <c r="J39794" s="5"/>
    </row>
    <row r="39795" spans="10:10">
      <c r="J39795" s="5"/>
    </row>
    <row r="39796" spans="10:10">
      <c r="J39796" s="5"/>
    </row>
    <row r="39797" spans="10:10">
      <c r="J39797" s="5"/>
    </row>
    <row r="39798" spans="10:10">
      <c r="J39798" s="5"/>
    </row>
    <row r="39799" spans="10:10">
      <c r="J39799" s="5"/>
    </row>
    <row r="39800" spans="10:10">
      <c r="J39800" s="5"/>
    </row>
    <row r="39801" spans="10:10">
      <c r="J39801" s="5"/>
    </row>
    <row r="39802" spans="10:10">
      <c r="J39802" s="5"/>
    </row>
    <row r="39803" spans="10:10">
      <c r="J39803" s="5"/>
    </row>
    <row r="39804" spans="10:10">
      <c r="J39804" s="5"/>
    </row>
    <row r="39805" spans="10:10">
      <c r="J39805" s="5"/>
    </row>
    <row r="39806" spans="10:10">
      <c r="J39806" s="5"/>
    </row>
    <row r="39807" spans="10:10">
      <c r="J39807" s="5"/>
    </row>
    <row r="39808" spans="10:10">
      <c r="J39808" s="5"/>
    </row>
    <row r="39809" spans="10:10">
      <c r="J39809" s="5"/>
    </row>
    <row r="39810" spans="10:10">
      <c r="J39810" s="5"/>
    </row>
    <row r="39811" spans="10:10">
      <c r="J39811" s="5"/>
    </row>
    <row r="39812" spans="10:10">
      <c r="J39812" s="5"/>
    </row>
    <row r="39813" spans="10:10">
      <c r="J39813" s="5"/>
    </row>
    <row r="39814" spans="10:10">
      <c r="J39814" s="5"/>
    </row>
    <row r="39815" spans="10:10">
      <c r="J39815" s="5"/>
    </row>
    <row r="39816" spans="10:10">
      <c r="J39816" s="5"/>
    </row>
    <row r="39817" spans="10:10">
      <c r="J39817" s="5"/>
    </row>
    <row r="39818" spans="10:10">
      <c r="J39818" s="5"/>
    </row>
    <row r="39819" spans="10:10">
      <c r="J39819" s="5"/>
    </row>
    <row r="39820" spans="10:10">
      <c r="J39820" s="5"/>
    </row>
    <row r="39821" spans="10:10">
      <c r="J39821" s="5"/>
    </row>
    <row r="39822" spans="10:10">
      <c r="J39822" s="5"/>
    </row>
    <row r="39823" spans="10:10">
      <c r="J39823" s="5"/>
    </row>
    <row r="39824" spans="10:10">
      <c r="J39824" s="5"/>
    </row>
    <row r="39825" spans="10:10">
      <c r="J39825" s="5"/>
    </row>
    <row r="39826" spans="10:10">
      <c r="J39826" s="5"/>
    </row>
    <row r="39827" spans="10:10">
      <c r="J39827" s="5"/>
    </row>
    <row r="39828" spans="10:10">
      <c r="J39828" s="5"/>
    </row>
    <row r="39829" spans="10:10">
      <c r="J39829" s="5"/>
    </row>
    <row r="39830" spans="10:10">
      <c r="J39830" s="5"/>
    </row>
    <row r="39831" spans="10:10">
      <c r="J39831" s="5"/>
    </row>
    <row r="39832" spans="10:10">
      <c r="J39832" s="5"/>
    </row>
    <row r="39833" spans="10:10">
      <c r="J39833" s="5"/>
    </row>
    <row r="39834" spans="10:10">
      <c r="J39834" s="5"/>
    </row>
    <row r="39835" spans="10:10">
      <c r="J39835" s="5"/>
    </row>
    <row r="39836" spans="10:10">
      <c r="J39836" s="5"/>
    </row>
    <row r="39837" spans="10:10">
      <c r="J39837" s="5"/>
    </row>
    <row r="39838" spans="10:10">
      <c r="J39838" s="5"/>
    </row>
    <row r="39839" spans="10:10">
      <c r="J39839" s="5"/>
    </row>
    <row r="39840" spans="10:10">
      <c r="J39840" s="5"/>
    </row>
    <row r="39841" spans="10:10">
      <c r="J39841" s="5"/>
    </row>
    <row r="39842" spans="10:10">
      <c r="J39842" s="5"/>
    </row>
    <row r="39843" spans="10:10">
      <c r="J39843" s="5"/>
    </row>
    <row r="39844" spans="10:10">
      <c r="J39844" s="5"/>
    </row>
    <row r="39845" spans="10:10">
      <c r="J39845" s="5"/>
    </row>
    <row r="39846" spans="10:10">
      <c r="J39846" s="5"/>
    </row>
    <row r="39847" spans="10:10">
      <c r="J39847" s="5"/>
    </row>
    <row r="39848" spans="10:10">
      <c r="J39848" s="5"/>
    </row>
    <row r="39849" spans="10:10">
      <c r="J39849" s="5"/>
    </row>
    <row r="39850" spans="10:10">
      <c r="J39850" s="5"/>
    </row>
    <row r="39851" spans="10:10">
      <c r="J39851" s="5"/>
    </row>
    <row r="39852" spans="10:10">
      <c r="J39852" s="5"/>
    </row>
    <row r="39853" spans="10:10">
      <c r="J39853" s="5"/>
    </row>
    <row r="39854" spans="10:10">
      <c r="J39854" s="5"/>
    </row>
    <row r="39855" spans="10:10">
      <c r="J39855" s="5"/>
    </row>
    <row r="39856" spans="10:10">
      <c r="J39856" s="5"/>
    </row>
    <row r="39857" spans="10:10">
      <c r="J39857" s="5"/>
    </row>
    <row r="39858" spans="10:10">
      <c r="J39858" s="5"/>
    </row>
    <row r="39859" spans="10:10">
      <c r="J39859" s="5"/>
    </row>
    <row r="39860" spans="10:10">
      <c r="J39860" s="5"/>
    </row>
    <row r="39861" spans="10:10">
      <c r="J39861" s="5"/>
    </row>
    <row r="39862" spans="10:10">
      <c r="J39862" s="5"/>
    </row>
    <row r="39863" spans="10:10">
      <c r="J39863" s="5"/>
    </row>
    <row r="39864" spans="10:10">
      <c r="J39864" s="5"/>
    </row>
    <row r="39865" spans="10:10">
      <c r="J39865" s="5"/>
    </row>
    <row r="39866" spans="10:10">
      <c r="J39866" s="5"/>
    </row>
    <row r="39867" spans="10:10">
      <c r="J39867" s="5"/>
    </row>
    <row r="39868" spans="10:10">
      <c r="J39868" s="5"/>
    </row>
    <row r="39869" spans="10:10">
      <c r="J39869" s="5"/>
    </row>
    <row r="39870" spans="10:10">
      <c r="J39870" s="5"/>
    </row>
    <row r="39871" spans="10:10">
      <c r="J39871" s="5"/>
    </row>
    <row r="39872" spans="10:10">
      <c r="J39872" s="5"/>
    </row>
    <row r="39873" spans="10:10">
      <c r="J39873" s="5"/>
    </row>
    <row r="39874" spans="10:10">
      <c r="J39874" s="5"/>
    </row>
    <row r="39875" spans="10:10">
      <c r="J39875" s="5"/>
    </row>
    <row r="39876" spans="10:10">
      <c r="J39876" s="5"/>
    </row>
    <row r="39877" spans="10:10">
      <c r="J39877" s="5"/>
    </row>
    <row r="39878" spans="10:10">
      <c r="J39878" s="5"/>
    </row>
    <row r="39879" spans="10:10">
      <c r="J39879" s="5"/>
    </row>
    <row r="39880" spans="10:10">
      <c r="J39880" s="5"/>
    </row>
    <row r="39881" spans="10:10">
      <c r="J39881" s="5"/>
    </row>
    <row r="39882" spans="10:10">
      <c r="J39882" s="5"/>
    </row>
    <row r="39883" spans="10:10">
      <c r="J39883" s="5"/>
    </row>
    <row r="39884" spans="10:10">
      <c r="J39884" s="5"/>
    </row>
    <row r="39885" spans="10:10">
      <c r="J39885" s="5"/>
    </row>
    <row r="39886" spans="10:10">
      <c r="J39886" s="5"/>
    </row>
    <row r="39887" spans="10:10">
      <c r="J39887" s="5"/>
    </row>
    <row r="39888" spans="10:10">
      <c r="J39888" s="5"/>
    </row>
    <row r="39889" spans="10:10">
      <c r="J39889" s="5"/>
    </row>
    <row r="39890" spans="10:10">
      <c r="J39890" s="5"/>
    </row>
    <row r="39891" spans="10:10">
      <c r="J39891" s="5"/>
    </row>
    <row r="39892" spans="10:10">
      <c r="J39892" s="5"/>
    </row>
    <row r="39893" spans="10:10">
      <c r="J39893" s="5"/>
    </row>
    <row r="39894" spans="10:10">
      <c r="J39894" s="5"/>
    </row>
    <row r="39895" spans="10:10">
      <c r="J39895" s="5"/>
    </row>
    <row r="39896" spans="10:10">
      <c r="J39896" s="5"/>
    </row>
    <row r="39897" spans="10:10">
      <c r="J39897" s="5"/>
    </row>
    <row r="39898" spans="10:10">
      <c r="J39898" s="5"/>
    </row>
    <row r="39899" spans="10:10">
      <c r="J39899" s="5"/>
    </row>
    <row r="39900" spans="10:10">
      <c r="J39900" s="5"/>
    </row>
    <row r="39901" spans="10:10">
      <c r="J39901" s="5"/>
    </row>
    <row r="39902" spans="10:10">
      <c r="J39902" s="5"/>
    </row>
    <row r="39903" spans="10:10">
      <c r="J39903" s="5"/>
    </row>
    <row r="39904" spans="10:10">
      <c r="J39904" s="5"/>
    </row>
    <row r="39905" spans="10:10">
      <c r="J39905" s="5"/>
    </row>
    <row r="39906" spans="10:10">
      <c r="J39906" s="5"/>
    </row>
    <row r="39907" spans="10:10">
      <c r="J39907" s="5"/>
    </row>
    <row r="39908" spans="10:10">
      <c r="J39908" s="5"/>
    </row>
    <row r="39909" spans="10:10">
      <c r="J39909" s="5"/>
    </row>
    <row r="39910" spans="10:10">
      <c r="J39910" s="5"/>
    </row>
    <row r="39911" spans="10:10">
      <c r="J39911" s="5"/>
    </row>
    <row r="39912" spans="10:10">
      <c r="J39912" s="5"/>
    </row>
    <row r="39913" spans="10:10">
      <c r="J39913" s="5"/>
    </row>
    <row r="39914" spans="10:10">
      <c r="J39914" s="5"/>
    </row>
    <row r="39915" spans="10:10">
      <c r="J39915" s="5"/>
    </row>
    <row r="39916" spans="10:10">
      <c r="J39916" s="5"/>
    </row>
    <row r="39917" spans="10:10">
      <c r="J39917" s="5"/>
    </row>
    <row r="39918" spans="10:10">
      <c r="J39918" s="5"/>
    </row>
    <row r="39919" spans="10:10">
      <c r="J39919" s="5"/>
    </row>
    <row r="39920" spans="10:10">
      <c r="J39920" s="5"/>
    </row>
    <row r="39921" spans="10:10">
      <c r="J39921" s="5"/>
    </row>
    <row r="39922" spans="10:10">
      <c r="J39922" s="5"/>
    </row>
    <row r="39923" spans="10:10">
      <c r="J39923" s="5"/>
    </row>
    <row r="39924" spans="10:10">
      <c r="J39924" s="5"/>
    </row>
    <row r="39925" spans="10:10">
      <c r="J39925" s="5"/>
    </row>
    <row r="39926" spans="10:10">
      <c r="J39926" s="5"/>
    </row>
    <row r="39927" spans="10:10">
      <c r="J39927" s="5"/>
    </row>
    <row r="39928" spans="10:10">
      <c r="J39928" s="5"/>
    </row>
    <row r="39929" spans="10:10">
      <c r="J39929" s="5"/>
    </row>
    <row r="39930" spans="10:10">
      <c r="J39930" s="5"/>
    </row>
    <row r="39931" spans="10:10">
      <c r="J39931" s="5"/>
    </row>
    <row r="39932" spans="10:10">
      <c r="J39932" s="5"/>
    </row>
    <row r="39933" spans="10:10">
      <c r="J39933" s="5"/>
    </row>
    <row r="39934" spans="10:10">
      <c r="J39934" s="5"/>
    </row>
    <row r="39935" spans="10:10">
      <c r="J39935" s="5"/>
    </row>
    <row r="39936" spans="10:10">
      <c r="J39936" s="5"/>
    </row>
    <row r="39937" spans="10:10">
      <c r="J39937" s="5"/>
    </row>
    <row r="39938" spans="10:10">
      <c r="J39938" s="5"/>
    </row>
    <row r="39939" spans="10:10">
      <c r="J39939" s="5"/>
    </row>
    <row r="39940" spans="10:10">
      <c r="J39940" s="5"/>
    </row>
    <row r="39941" spans="10:10">
      <c r="J39941" s="5"/>
    </row>
    <row r="39942" spans="10:10">
      <c r="J39942" s="5"/>
    </row>
    <row r="39943" spans="10:10">
      <c r="J39943" s="5"/>
    </row>
    <row r="39944" spans="10:10">
      <c r="J39944" s="5"/>
    </row>
    <row r="39945" spans="10:10">
      <c r="J39945" s="5"/>
    </row>
    <row r="39946" spans="10:10">
      <c r="J39946" s="5"/>
    </row>
    <row r="39947" spans="10:10">
      <c r="J39947" s="5"/>
    </row>
    <row r="39948" spans="10:10">
      <c r="J39948" s="5"/>
    </row>
    <row r="39949" spans="10:10">
      <c r="J39949" s="5"/>
    </row>
    <row r="39950" spans="10:10">
      <c r="J39950" s="5"/>
    </row>
    <row r="39951" spans="10:10">
      <c r="J39951" s="5"/>
    </row>
    <row r="39952" spans="10:10">
      <c r="J39952" s="5"/>
    </row>
    <row r="39953" spans="10:10">
      <c r="J39953" s="5"/>
    </row>
    <row r="39954" spans="10:10">
      <c r="J39954" s="5"/>
    </row>
    <row r="39955" spans="10:10">
      <c r="J39955" s="5"/>
    </row>
    <row r="39956" spans="10:10">
      <c r="J39956" s="5"/>
    </row>
    <row r="39957" spans="10:10">
      <c r="J39957" s="5"/>
    </row>
    <row r="39958" spans="10:10">
      <c r="J39958" s="5"/>
    </row>
    <row r="39959" spans="10:10">
      <c r="J39959" s="5"/>
    </row>
    <row r="39960" spans="10:10">
      <c r="J39960" s="5"/>
    </row>
    <row r="39961" spans="10:10">
      <c r="J39961" s="5"/>
    </row>
    <row r="39962" spans="10:10">
      <c r="J39962" s="5"/>
    </row>
    <row r="39963" spans="10:10">
      <c r="J39963" s="5"/>
    </row>
    <row r="39964" spans="10:10">
      <c r="J39964" s="5"/>
    </row>
    <row r="39965" spans="10:10">
      <c r="J39965" s="5"/>
    </row>
    <row r="39966" spans="10:10">
      <c r="J39966" s="5"/>
    </row>
    <row r="39967" spans="10:10">
      <c r="J39967" s="5"/>
    </row>
    <row r="39968" spans="10:10">
      <c r="J39968" s="5"/>
    </row>
    <row r="39969" spans="10:10">
      <c r="J39969" s="5"/>
    </row>
    <row r="39970" spans="10:10">
      <c r="J39970" s="5"/>
    </row>
    <row r="39971" spans="10:10">
      <c r="J39971" s="5"/>
    </row>
    <row r="39972" spans="10:10">
      <c r="J39972" s="5"/>
    </row>
    <row r="39973" spans="10:10">
      <c r="J39973" s="5"/>
    </row>
    <row r="39974" spans="10:10">
      <c r="J39974" s="5"/>
    </row>
    <row r="39975" spans="10:10">
      <c r="J39975" s="5"/>
    </row>
    <row r="39976" spans="10:10">
      <c r="J39976" s="5"/>
    </row>
    <row r="39977" spans="10:10">
      <c r="J39977" s="5"/>
    </row>
    <row r="39978" spans="10:10">
      <c r="J39978" s="5"/>
    </row>
    <row r="39979" spans="10:10">
      <c r="J39979" s="5"/>
    </row>
    <row r="39980" spans="10:10">
      <c r="J39980" s="5"/>
    </row>
    <row r="39981" spans="10:10">
      <c r="J39981" s="5"/>
    </row>
    <row r="39982" spans="10:10">
      <c r="J39982" s="5"/>
    </row>
    <row r="39983" spans="10:10">
      <c r="J39983" s="5"/>
    </row>
    <row r="39984" spans="10:10">
      <c r="J39984" s="5"/>
    </row>
    <row r="39985" spans="10:10">
      <c r="J39985" s="5"/>
    </row>
    <row r="39986" spans="10:10">
      <c r="J39986" s="5"/>
    </row>
    <row r="39987" spans="10:10">
      <c r="J39987" s="5"/>
    </row>
    <row r="39988" spans="10:10">
      <c r="J39988" s="5"/>
    </row>
    <row r="39989" spans="10:10">
      <c r="J39989" s="5"/>
    </row>
    <row r="39990" spans="10:10">
      <c r="J39990" s="5"/>
    </row>
    <row r="39991" spans="10:10">
      <c r="J39991" s="5"/>
    </row>
    <row r="39992" spans="10:10">
      <c r="J39992" s="5"/>
    </row>
    <row r="39993" spans="10:10">
      <c r="J39993" s="5"/>
    </row>
    <row r="39994" spans="10:10">
      <c r="J39994" s="5"/>
    </row>
    <row r="39995" spans="10:10">
      <c r="J39995" s="5"/>
    </row>
    <row r="39996" spans="10:10">
      <c r="J39996" s="5"/>
    </row>
    <row r="39997" spans="10:10">
      <c r="J39997" s="5"/>
    </row>
    <row r="39998" spans="10:10">
      <c r="J39998" s="5"/>
    </row>
    <row r="39999" spans="10:10">
      <c r="J39999" s="5"/>
    </row>
    <row r="40000" spans="10:10">
      <c r="J40000" s="5"/>
    </row>
    <row r="40001" spans="10:10">
      <c r="J40001" s="5"/>
    </row>
    <row r="40002" spans="10:10">
      <c r="J40002" s="5"/>
    </row>
    <row r="40003" spans="10:10">
      <c r="J40003" s="5"/>
    </row>
    <row r="40004" spans="10:10">
      <c r="J40004" s="5"/>
    </row>
    <row r="40005" spans="10:10">
      <c r="J40005" s="5"/>
    </row>
    <row r="40006" spans="10:10">
      <c r="J40006" s="5"/>
    </row>
    <row r="40007" spans="10:10">
      <c r="J40007" s="5"/>
    </row>
    <row r="40008" spans="10:10">
      <c r="J40008" s="5"/>
    </row>
    <row r="40009" spans="10:10">
      <c r="J40009" s="5"/>
    </row>
    <row r="40010" spans="10:10">
      <c r="J40010" s="5"/>
    </row>
    <row r="40011" spans="10:10">
      <c r="J40011" s="5"/>
    </row>
    <row r="40012" spans="10:10">
      <c r="J40012" s="5"/>
    </row>
    <row r="40013" spans="10:10">
      <c r="J40013" s="5"/>
    </row>
    <row r="40014" spans="10:10">
      <c r="J40014" s="5"/>
    </row>
    <row r="40015" spans="10:10">
      <c r="J40015" s="5"/>
    </row>
    <row r="40016" spans="10:10">
      <c r="J40016" s="5"/>
    </row>
    <row r="40017" spans="10:10">
      <c r="J40017" s="5"/>
    </row>
    <row r="40018" spans="10:10">
      <c r="J40018" s="5"/>
    </row>
    <row r="40019" spans="10:10">
      <c r="J40019" s="5"/>
    </row>
    <row r="40020" spans="10:10">
      <c r="J40020" s="5"/>
    </row>
    <row r="40021" spans="10:10">
      <c r="J40021" s="5"/>
    </row>
    <row r="40022" spans="10:10">
      <c r="J40022" s="5"/>
    </row>
    <row r="40023" spans="10:10">
      <c r="J40023" s="5"/>
    </row>
    <row r="40024" spans="10:10">
      <c r="J40024" s="5"/>
    </row>
    <row r="40025" spans="10:10">
      <c r="J40025" s="5"/>
    </row>
    <row r="40026" spans="10:10">
      <c r="J40026" s="5"/>
    </row>
    <row r="40027" spans="10:10">
      <c r="J40027" s="5"/>
    </row>
    <row r="40028" spans="10:10">
      <c r="J40028" s="5"/>
    </row>
    <row r="40029" spans="10:10">
      <c r="J40029" s="5"/>
    </row>
    <row r="40030" spans="10:10">
      <c r="J40030" s="5"/>
    </row>
    <row r="40031" spans="10:10">
      <c r="J40031" s="5"/>
    </row>
    <row r="40032" spans="10:10">
      <c r="J40032" s="5"/>
    </row>
    <row r="40033" spans="10:10">
      <c r="J40033" s="5"/>
    </row>
    <row r="40034" spans="10:10">
      <c r="J40034" s="5"/>
    </row>
    <row r="40035" spans="10:10">
      <c r="J40035" s="5"/>
    </row>
    <row r="40036" spans="10:10">
      <c r="J40036" s="5"/>
    </row>
    <row r="40037" spans="10:10">
      <c r="J40037" s="5"/>
    </row>
    <row r="40038" spans="10:10">
      <c r="J40038" s="5"/>
    </row>
    <row r="40039" spans="10:10">
      <c r="J40039" s="5"/>
    </row>
    <row r="40040" spans="10:10">
      <c r="J40040" s="5"/>
    </row>
    <row r="40041" spans="10:10">
      <c r="J40041" s="5"/>
    </row>
    <row r="40042" spans="10:10">
      <c r="J40042" s="5"/>
    </row>
    <row r="40043" spans="10:10">
      <c r="J40043" s="5"/>
    </row>
    <row r="40044" spans="10:10">
      <c r="J40044" s="5"/>
    </row>
    <row r="40045" spans="10:10">
      <c r="J40045" s="5"/>
    </row>
    <row r="40046" spans="10:10">
      <c r="J40046" s="5"/>
    </row>
    <row r="40047" spans="10:10">
      <c r="J40047" s="5"/>
    </row>
    <row r="40048" spans="10:10">
      <c r="J40048" s="5"/>
    </row>
    <row r="40049" spans="10:10">
      <c r="J40049" s="5"/>
    </row>
    <row r="40050" spans="10:10">
      <c r="J40050" s="5"/>
    </row>
    <row r="40051" spans="10:10">
      <c r="J40051" s="5"/>
    </row>
    <row r="40052" spans="10:10">
      <c r="J40052" s="5"/>
    </row>
    <row r="40053" spans="10:10">
      <c r="J40053" s="5"/>
    </row>
    <row r="40054" spans="10:10">
      <c r="J40054" s="5"/>
    </row>
    <row r="40055" spans="10:10">
      <c r="J40055" s="5"/>
    </row>
    <row r="40056" spans="10:10">
      <c r="J40056" s="5"/>
    </row>
    <row r="40057" spans="10:10">
      <c r="J40057" s="5"/>
    </row>
    <row r="40058" spans="10:10">
      <c r="J40058" s="5"/>
    </row>
    <row r="40059" spans="10:10">
      <c r="J40059" s="5"/>
    </row>
    <row r="40060" spans="10:10">
      <c r="J40060" s="5"/>
    </row>
    <row r="40061" spans="10:10">
      <c r="J40061" s="5"/>
    </row>
    <row r="40062" spans="10:10">
      <c r="J40062" s="5"/>
    </row>
    <row r="40063" spans="10:10">
      <c r="J40063" s="5"/>
    </row>
    <row r="40064" spans="10:10">
      <c r="J40064" s="5"/>
    </row>
    <row r="40065" spans="10:10">
      <c r="J40065" s="5"/>
    </row>
    <row r="40066" spans="10:10">
      <c r="J40066" s="5"/>
    </row>
    <row r="40067" spans="10:10">
      <c r="J40067" s="5"/>
    </row>
    <row r="40068" spans="10:10">
      <c r="J40068" s="5"/>
    </row>
    <row r="40069" spans="10:10">
      <c r="J40069" s="5"/>
    </row>
    <row r="40070" spans="10:10">
      <c r="J40070" s="5"/>
    </row>
    <row r="40071" spans="10:10">
      <c r="J40071" s="5"/>
    </row>
    <row r="40072" spans="10:10">
      <c r="J40072" s="5"/>
    </row>
    <row r="40073" spans="10:10">
      <c r="J40073" s="5"/>
    </row>
    <row r="40074" spans="10:10">
      <c r="J40074" s="5"/>
    </row>
    <row r="40075" spans="10:10">
      <c r="J40075" s="5"/>
    </row>
    <row r="40076" spans="10:10">
      <c r="J40076" s="5"/>
    </row>
    <row r="40077" spans="10:10">
      <c r="J40077" s="5"/>
    </row>
    <row r="40078" spans="10:10">
      <c r="J40078" s="5"/>
    </row>
    <row r="40079" spans="10:10">
      <c r="J40079" s="5"/>
    </row>
    <row r="40080" spans="10:10">
      <c r="J40080" s="5"/>
    </row>
    <row r="40081" spans="10:10">
      <c r="J40081" s="5"/>
    </row>
    <row r="40082" spans="10:10">
      <c r="J40082" s="5"/>
    </row>
    <row r="40083" spans="10:10">
      <c r="J40083" s="5"/>
    </row>
    <row r="40084" spans="10:10">
      <c r="J40084" s="5"/>
    </row>
    <row r="40085" spans="10:10">
      <c r="J40085" s="5"/>
    </row>
    <row r="40086" spans="10:10">
      <c r="J40086" s="5"/>
    </row>
    <row r="40087" spans="10:10">
      <c r="J40087" s="5"/>
    </row>
    <row r="40088" spans="10:10">
      <c r="J40088" s="5"/>
    </row>
    <row r="40089" spans="10:10">
      <c r="J40089" s="5"/>
    </row>
    <row r="40090" spans="10:10">
      <c r="J40090" s="5"/>
    </row>
    <row r="40091" spans="10:10">
      <c r="J40091" s="5"/>
    </row>
    <row r="40092" spans="10:10">
      <c r="J40092" s="5"/>
    </row>
    <row r="40093" spans="10:10">
      <c r="J40093" s="5"/>
    </row>
    <row r="40094" spans="10:10">
      <c r="J40094" s="5"/>
    </row>
    <row r="40095" spans="10:10">
      <c r="J40095" s="5"/>
    </row>
    <row r="40096" spans="10:10">
      <c r="J40096" s="5"/>
    </row>
    <row r="40097" spans="10:10">
      <c r="J40097" s="5"/>
    </row>
    <row r="40098" spans="10:10">
      <c r="J40098" s="5"/>
    </row>
    <row r="40099" spans="10:10">
      <c r="J40099" s="5"/>
    </row>
    <row r="40100" spans="10:10">
      <c r="J40100" s="5"/>
    </row>
    <row r="40101" spans="10:10">
      <c r="J40101" s="5"/>
    </row>
    <row r="40102" spans="10:10">
      <c r="J40102" s="5"/>
    </row>
    <row r="40103" spans="10:10">
      <c r="J40103" s="5"/>
    </row>
    <row r="40104" spans="10:10">
      <c r="J40104" s="5"/>
    </row>
    <row r="40105" spans="10:10">
      <c r="J40105" s="5"/>
    </row>
    <row r="40106" spans="10:10">
      <c r="J40106" s="5"/>
    </row>
    <row r="40107" spans="10:10">
      <c r="J40107" s="5"/>
    </row>
    <row r="40108" spans="10:10">
      <c r="J40108" s="5"/>
    </row>
    <row r="40109" spans="10:10">
      <c r="J40109" s="5"/>
    </row>
    <row r="40110" spans="10:10">
      <c r="J40110" s="5"/>
    </row>
    <row r="40111" spans="10:10">
      <c r="J40111" s="5"/>
    </row>
    <row r="40112" spans="10:10">
      <c r="J40112" s="5"/>
    </row>
    <row r="40113" spans="10:10">
      <c r="J40113" s="5"/>
    </row>
    <row r="40114" spans="10:10">
      <c r="J40114" s="5"/>
    </row>
    <row r="40115" spans="10:10">
      <c r="J40115" s="5"/>
    </row>
    <row r="40116" spans="10:10">
      <c r="J40116" s="5"/>
    </row>
    <row r="40117" spans="10:10">
      <c r="J40117" s="5"/>
    </row>
    <row r="40118" spans="10:10">
      <c r="J40118" s="5"/>
    </row>
    <row r="40119" spans="10:10">
      <c r="J40119" s="5"/>
    </row>
    <row r="40120" spans="10:10">
      <c r="J40120" s="5"/>
    </row>
    <row r="40121" spans="10:10">
      <c r="J40121" s="5"/>
    </row>
    <row r="40122" spans="10:10">
      <c r="J40122" s="5"/>
    </row>
    <row r="40123" spans="10:10">
      <c r="J40123" s="5"/>
    </row>
    <row r="40124" spans="10:10">
      <c r="J40124" s="5"/>
    </row>
    <row r="40125" spans="10:10">
      <c r="J40125" s="5"/>
    </row>
    <row r="40126" spans="10:10">
      <c r="J40126" s="5"/>
    </row>
    <row r="40127" spans="10:10">
      <c r="J40127" s="5"/>
    </row>
    <row r="40128" spans="10:10">
      <c r="J40128" s="5"/>
    </row>
    <row r="40129" spans="10:10">
      <c r="J40129" s="5"/>
    </row>
    <row r="40130" spans="10:10">
      <c r="J40130" s="5"/>
    </row>
    <row r="40131" spans="10:10">
      <c r="J40131" s="5"/>
    </row>
    <row r="40132" spans="10:10">
      <c r="J40132" s="5"/>
    </row>
    <row r="40133" spans="10:10">
      <c r="J40133" s="5"/>
    </row>
    <row r="40134" spans="10:10">
      <c r="J40134" s="5"/>
    </row>
    <row r="40135" spans="10:10">
      <c r="J40135" s="5"/>
    </row>
    <row r="40136" spans="10:10">
      <c r="J40136" s="5"/>
    </row>
    <row r="40137" spans="10:10">
      <c r="J40137" s="5"/>
    </row>
    <row r="40138" spans="10:10">
      <c r="J40138" s="5"/>
    </row>
    <row r="40139" spans="10:10">
      <c r="J40139" s="5"/>
    </row>
    <row r="40140" spans="10:10">
      <c r="J40140" s="5"/>
    </row>
    <row r="40141" spans="10:10">
      <c r="J40141" s="5"/>
    </row>
    <row r="40142" spans="10:10">
      <c r="J40142" s="5"/>
    </row>
    <row r="40143" spans="10:10">
      <c r="J40143" s="5"/>
    </row>
    <row r="40144" spans="10:10">
      <c r="J40144" s="5"/>
    </row>
    <row r="40145" spans="10:10">
      <c r="J40145" s="5"/>
    </row>
    <row r="40146" spans="10:10">
      <c r="J40146" s="5"/>
    </row>
    <row r="40147" spans="10:10">
      <c r="J40147" s="5"/>
    </row>
    <row r="40148" spans="10:10">
      <c r="J40148" s="5"/>
    </row>
    <row r="40149" spans="10:10">
      <c r="J40149" s="5"/>
    </row>
    <row r="40150" spans="10:10">
      <c r="J40150" s="5"/>
    </row>
    <row r="40151" spans="10:10">
      <c r="J40151" s="5"/>
    </row>
    <row r="40152" spans="10:10">
      <c r="J40152" s="5"/>
    </row>
    <row r="40153" spans="10:10">
      <c r="J40153" s="5"/>
    </row>
    <row r="40154" spans="10:10">
      <c r="J40154" s="5"/>
    </row>
    <row r="40155" spans="10:10">
      <c r="J40155" s="5"/>
    </row>
    <row r="40156" spans="10:10">
      <c r="J40156" s="5"/>
    </row>
    <row r="40157" spans="10:10">
      <c r="J40157" s="5"/>
    </row>
    <row r="40158" spans="10:10">
      <c r="J40158" s="5"/>
    </row>
    <row r="40159" spans="10:10">
      <c r="J40159" s="5"/>
    </row>
    <row r="40160" spans="10:10">
      <c r="J40160" s="5"/>
    </row>
    <row r="40161" spans="10:10">
      <c r="J40161" s="5"/>
    </row>
    <row r="40162" spans="10:10">
      <c r="J40162" s="5"/>
    </row>
    <row r="40163" spans="10:10">
      <c r="J40163" s="5"/>
    </row>
    <row r="40164" spans="10:10">
      <c r="J40164" s="5"/>
    </row>
    <row r="40165" spans="10:10">
      <c r="J40165" s="5"/>
    </row>
    <row r="40166" spans="10:10">
      <c r="J40166" s="5"/>
    </row>
    <row r="40167" spans="10:10">
      <c r="J40167" s="5"/>
    </row>
    <row r="40168" spans="10:10">
      <c r="J40168" s="5"/>
    </row>
    <row r="40169" spans="10:10">
      <c r="J40169" s="5"/>
    </row>
    <row r="40170" spans="10:10">
      <c r="J40170" s="5"/>
    </row>
    <row r="40171" spans="10:10">
      <c r="J40171" s="5"/>
    </row>
    <row r="40172" spans="10:10">
      <c r="J40172" s="5"/>
    </row>
    <row r="40173" spans="10:10">
      <c r="J40173" s="5"/>
    </row>
    <row r="40174" spans="10:10">
      <c r="J40174" s="5"/>
    </row>
    <row r="40175" spans="10:10">
      <c r="J40175" s="5"/>
    </row>
    <row r="40176" spans="10:10">
      <c r="J40176" s="5"/>
    </row>
    <row r="40177" spans="10:10">
      <c r="J40177" s="5"/>
    </row>
    <row r="40178" spans="10:10">
      <c r="J40178" s="5"/>
    </row>
    <row r="40179" spans="10:10">
      <c r="J40179" s="5"/>
    </row>
    <row r="40180" spans="10:10">
      <c r="J40180" s="5"/>
    </row>
    <row r="40181" spans="10:10">
      <c r="J40181" s="5"/>
    </row>
    <row r="40182" spans="10:10">
      <c r="J40182" s="5"/>
    </row>
    <row r="40183" spans="10:10">
      <c r="J40183" s="5"/>
    </row>
    <row r="40184" spans="10:10">
      <c r="J40184" s="5"/>
    </row>
    <row r="40185" spans="10:10">
      <c r="J40185" s="5"/>
    </row>
    <row r="40186" spans="10:10">
      <c r="J40186" s="5"/>
    </row>
    <row r="40187" spans="10:10">
      <c r="J40187" s="5"/>
    </row>
    <row r="40188" spans="10:10">
      <c r="J40188" s="5"/>
    </row>
    <row r="40189" spans="10:10">
      <c r="J40189" s="5"/>
    </row>
    <row r="40190" spans="10:10">
      <c r="J40190" s="5"/>
    </row>
    <row r="40191" spans="10:10">
      <c r="J40191" s="5"/>
    </row>
    <row r="40192" spans="10:10">
      <c r="J40192" s="5"/>
    </row>
    <row r="40193" spans="10:10">
      <c r="J40193" s="5"/>
    </row>
    <row r="40194" spans="10:10">
      <c r="J40194" s="5"/>
    </row>
    <row r="40195" spans="10:10">
      <c r="J40195" s="5"/>
    </row>
    <row r="40196" spans="10:10">
      <c r="J40196" s="5"/>
    </row>
    <row r="40197" spans="10:10">
      <c r="J40197" s="5"/>
    </row>
    <row r="40198" spans="10:10">
      <c r="J40198" s="5"/>
    </row>
    <row r="40199" spans="10:10">
      <c r="J40199" s="5"/>
    </row>
    <row r="40200" spans="10:10">
      <c r="J40200" s="5"/>
    </row>
    <row r="40201" spans="10:10">
      <c r="J40201" s="5"/>
    </row>
    <row r="40202" spans="10:10">
      <c r="J40202" s="5"/>
    </row>
    <row r="40203" spans="10:10">
      <c r="J40203" s="5"/>
    </row>
    <row r="40204" spans="10:10">
      <c r="J40204" s="5"/>
    </row>
    <row r="40205" spans="10:10">
      <c r="J40205" s="5"/>
    </row>
    <row r="40206" spans="10:10">
      <c r="J40206" s="5"/>
    </row>
    <row r="40207" spans="10:10">
      <c r="J40207" s="5"/>
    </row>
    <row r="40208" spans="10:10">
      <c r="J40208" s="5"/>
    </row>
    <row r="40209" spans="10:10">
      <c r="J40209" s="5"/>
    </row>
    <row r="40210" spans="10:10">
      <c r="J40210" s="5"/>
    </row>
    <row r="40211" spans="10:10">
      <c r="J40211" s="5"/>
    </row>
    <row r="40212" spans="10:10">
      <c r="J40212" s="5"/>
    </row>
    <row r="40213" spans="10:10">
      <c r="J40213" s="5"/>
    </row>
    <row r="40214" spans="10:10">
      <c r="J40214" s="5"/>
    </row>
    <row r="40215" spans="10:10">
      <c r="J40215" s="5"/>
    </row>
    <row r="40216" spans="10:10">
      <c r="J40216" s="5"/>
    </row>
    <row r="40217" spans="10:10">
      <c r="J40217" s="5"/>
    </row>
    <row r="40218" spans="10:10">
      <c r="J40218" s="5"/>
    </row>
    <row r="40219" spans="10:10">
      <c r="J40219" s="5"/>
    </row>
    <row r="40220" spans="10:10">
      <c r="J40220" s="5"/>
    </row>
    <row r="40221" spans="10:10">
      <c r="J40221" s="5"/>
    </row>
    <row r="40222" spans="10:10">
      <c r="J40222" s="5"/>
    </row>
    <row r="40223" spans="10:10">
      <c r="J40223" s="5"/>
    </row>
    <row r="40224" spans="10:10">
      <c r="J40224" s="5"/>
    </row>
    <row r="40225" spans="10:10">
      <c r="J40225" s="5"/>
    </row>
    <row r="40226" spans="10:10">
      <c r="J40226" s="5"/>
    </row>
    <row r="40227" spans="10:10">
      <c r="J40227" s="5"/>
    </row>
    <row r="40228" spans="10:10">
      <c r="J40228" s="5"/>
    </row>
    <row r="40229" spans="10:10">
      <c r="J40229" s="5"/>
    </row>
    <row r="40230" spans="10:10">
      <c r="J40230" s="5"/>
    </row>
    <row r="40231" spans="10:10">
      <c r="J40231" s="5"/>
    </row>
    <row r="40232" spans="10:10">
      <c r="J40232" s="5"/>
    </row>
    <row r="40233" spans="10:10">
      <c r="J40233" s="5"/>
    </row>
    <row r="40234" spans="10:10">
      <c r="J40234" s="5"/>
    </row>
    <row r="40235" spans="10:10">
      <c r="J40235" s="5"/>
    </row>
    <row r="40236" spans="10:10">
      <c r="J40236" s="5"/>
    </row>
    <row r="40237" spans="10:10">
      <c r="J40237" s="5"/>
    </row>
    <row r="40238" spans="10:10">
      <c r="J40238" s="5"/>
    </row>
    <row r="40239" spans="10:10">
      <c r="J40239" s="5"/>
    </row>
    <row r="40240" spans="10:10">
      <c r="J40240" s="5"/>
    </row>
    <row r="40241" spans="10:10">
      <c r="J40241" s="5"/>
    </row>
    <row r="40242" spans="10:10">
      <c r="J40242" s="5"/>
    </row>
    <row r="40243" spans="10:10">
      <c r="J40243" s="5"/>
    </row>
    <row r="40244" spans="10:10">
      <c r="J40244" s="5"/>
    </row>
    <row r="40245" spans="10:10">
      <c r="J40245" s="5"/>
    </row>
    <row r="40246" spans="10:10">
      <c r="J40246" s="5"/>
    </row>
    <row r="40247" spans="10:10">
      <c r="J40247" s="5"/>
    </row>
    <row r="40248" spans="10:10">
      <c r="J40248" s="5"/>
    </row>
    <row r="40249" spans="10:10">
      <c r="J40249" s="5"/>
    </row>
    <row r="40250" spans="10:10">
      <c r="J40250" s="5"/>
    </row>
    <row r="40251" spans="10:10">
      <c r="J40251" s="5"/>
    </row>
    <row r="40252" spans="10:10">
      <c r="J40252" s="5"/>
    </row>
    <row r="40253" spans="10:10">
      <c r="J40253" s="5"/>
    </row>
    <row r="40254" spans="10:10">
      <c r="J40254" s="5"/>
    </row>
    <row r="40255" spans="10:10">
      <c r="J40255" s="5"/>
    </row>
    <row r="40256" spans="10:10">
      <c r="J40256" s="5"/>
    </row>
    <row r="40257" spans="10:10">
      <c r="J40257" s="5"/>
    </row>
    <row r="40258" spans="10:10">
      <c r="J40258" s="5"/>
    </row>
    <row r="40259" spans="10:10">
      <c r="J40259" s="5"/>
    </row>
    <row r="40260" spans="10:10">
      <c r="J40260" s="5"/>
    </row>
    <row r="40261" spans="10:10">
      <c r="J40261" s="5"/>
    </row>
    <row r="40262" spans="10:10">
      <c r="J40262" s="5"/>
    </row>
    <row r="40263" spans="10:10">
      <c r="J40263" s="5"/>
    </row>
    <row r="40264" spans="10:10">
      <c r="J40264" s="5"/>
    </row>
    <row r="40265" spans="10:10">
      <c r="J40265" s="5"/>
    </row>
    <row r="40266" spans="10:10">
      <c r="J40266" s="5"/>
    </row>
    <row r="40267" spans="10:10">
      <c r="J40267" s="5"/>
    </row>
    <row r="40268" spans="10:10">
      <c r="J40268" s="5"/>
    </row>
    <row r="40269" spans="10:10">
      <c r="J40269" s="5"/>
    </row>
    <row r="40270" spans="10:10">
      <c r="J40270" s="5"/>
    </row>
    <row r="40271" spans="10:10">
      <c r="J40271" s="5"/>
    </row>
    <row r="40272" spans="10:10">
      <c r="J40272" s="5"/>
    </row>
    <row r="40273" spans="10:10">
      <c r="J40273" s="5"/>
    </row>
    <row r="40274" spans="10:10">
      <c r="J40274" s="5"/>
    </row>
    <row r="40275" spans="10:10">
      <c r="J40275" s="5"/>
    </row>
    <row r="40276" spans="10:10">
      <c r="J40276" s="5"/>
    </row>
    <row r="40277" spans="10:10">
      <c r="J40277" s="5"/>
    </row>
    <row r="40278" spans="10:10">
      <c r="J40278" s="5"/>
    </row>
    <row r="40279" spans="10:10">
      <c r="J40279" s="5"/>
    </row>
    <row r="40280" spans="10:10">
      <c r="J40280" s="5"/>
    </row>
    <row r="40281" spans="10:10">
      <c r="J40281" s="5"/>
    </row>
    <row r="40282" spans="10:10">
      <c r="J40282" s="5"/>
    </row>
    <row r="40283" spans="10:10">
      <c r="J40283" s="5"/>
    </row>
    <row r="40284" spans="10:10">
      <c r="J40284" s="5"/>
    </row>
    <row r="40285" spans="10:10">
      <c r="J40285" s="5"/>
    </row>
    <row r="40286" spans="10:10">
      <c r="J40286" s="5"/>
    </row>
    <row r="40287" spans="10:10">
      <c r="J40287" s="5"/>
    </row>
    <row r="40288" spans="10:10">
      <c r="J40288" s="5"/>
    </row>
    <row r="40289" spans="10:10">
      <c r="J40289" s="5"/>
    </row>
    <row r="40290" spans="10:10">
      <c r="J40290" s="5"/>
    </row>
    <row r="40291" spans="10:10">
      <c r="J40291" s="5"/>
    </row>
    <row r="40292" spans="10:10">
      <c r="J40292" s="5"/>
    </row>
    <row r="40293" spans="10:10">
      <c r="J40293" s="5"/>
    </row>
    <row r="40294" spans="10:10">
      <c r="J40294" s="5"/>
    </row>
    <row r="40295" spans="10:10">
      <c r="J40295" s="5"/>
    </row>
    <row r="40296" spans="10:10">
      <c r="J40296" s="5"/>
    </row>
    <row r="40297" spans="10:10">
      <c r="J40297" s="5"/>
    </row>
    <row r="40298" spans="10:10">
      <c r="J40298" s="5"/>
    </row>
    <row r="40299" spans="10:10">
      <c r="J40299" s="5"/>
    </row>
    <row r="40300" spans="10:10">
      <c r="J40300" s="5"/>
    </row>
    <row r="40301" spans="10:10">
      <c r="J40301" s="5"/>
    </row>
    <row r="40302" spans="10:10">
      <c r="J40302" s="5"/>
    </row>
    <row r="40303" spans="10:10">
      <c r="J40303" s="5"/>
    </row>
    <row r="40304" spans="10:10">
      <c r="J40304" s="5"/>
    </row>
    <row r="40305" spans="10:10">
      <c r="J40305" s="5"/>
    </row>
    <row r="40306" spans="10:10">
      <c r="J40306" s="5"/>
    </row>
    <row r="40307" spans="10:10">
      <c r="J40307" s="5"/>
    </row>
    <row r="40308" spans="10:10">
      <c r="J40308" s="5"/>
    </row>
    <row r="40309" spans="10:10">
      <c r="J40309" s="5"/>
    </row>
    <row r="40310" spans="10:10">
      <c r="J40310" s="5"/>
    </row>
    <row r="40311" spans="10:10">
      <c r="J40311" s="5"/>
    </row>
    <row r="40312" spans="10:10">
      <c r="J40312" s="5"/>
    </row>
    <row r="40313" spans="10:10">
      <c r="J40313" s="5"/>
    </row>
    <row r="40314" spans="10:10">
      <c r="J40314" s="5"/>
    </row>
    <row r="40315" spans="10:10">
      <c r="J40315" s="5"/>
    </row>
    <row r="40316" spans="10:10">
      <c r="J40316" s="5"/>
    </row>
    <row r="40317" spans="10:10">
      <c r="J40317" s="5"/>
    </row>
    <row r="40318" spans="10:10">
      <c r="J40318" s="5"/>
    </row>
    <row r="40319" spans="10:10">
      <c r="J40319" s="5"/>
    </row>
    <row r="40320" spans="10:10">
      <c r="J40320" s="5"/>
    </row>
    <row r="40321" spans="10:10">
      <c r="J40321" s="5"/>
    </row>
    <row r="40322" spans="10:10">
      <c r="J40322" s="5"/>
    </row>
    <row r="40323" spans="10:10">
      <c r="J40323" s="5"/>
    </row>
    <row r="40324" spans="10:10">
      <c r="J40324" s="5"/>
    </row>
    <row r="40325" spans="10:10">
      <c r="J40325" s="5"/>
    </row>
    <row r="40326" spans="10:10">
      <c r="J40326" s="5"/>
    </row>
    <row r="40327" spans="10:10">
      <c r="J40327" s="5"/>
    </row>
    <row r="40328" spans="10:10">
      <c r="J40328" s="5"/>
    </row>
    <row r="40329" spans="10:10">
      <c r="J40329" s="5"/>
    </row>
    <row r="40330" spans="10:10">
      <c r="J40330" s="5"/>
    </row>
    <row r="40331" spans="10:10">
      <c r="J40331" s="5"/>
    </row>
    <row r="40332" spans="10:10">
      <c r="J40332" s="5"/>
    </row>
    <row r="40333" spans="10:10">
      <c r="J40333" s="5"/>
    </row>
    <row r="40334" spans="10:10">
      <c r="J40334" s="5"/>
    </row>
    <row r="40335" spans="10:10">
      <c r="J40335" s="5"/>
    </row>
    <row r="40336" spans="10:10">
      <c r="J40336" s="5"/>
    </row>
    <row r="40337" spans="10:10">
      <c r="J40337" s="5"/>
    </row>
    <row r="40338" spans="10:10">
      <c r="J40338" s="5"/>
    </row>
    <row r="40339" spans="10:10">
      <c r="J40339" s="5"/>
    </row>
    <row r="40340" spans="10:10">
      <c r="J40340" s="5"/>
    </row>
    <row r="40341" spans="10:10">
      <c r="J40341" s="5"/>
    </row>
    <row r="40342" spans="10:10">
      <c r="J40342" s="5"/>
    </row>
    <row r="40343" spans="10:10">
      <c r="J40343" s="5"/>
    </row>
    <row r="40344" spans="10:10">
      <c r="J40344" s="5"/>
    </row>
    <row r="40345" spans="10:10">
      <c r="J40345" s="5"/>
    </row>
    <row r="40346" spans="10:10">
      <c r="J40346" s="5"/>
    </row>
    <row r="40347" spans="10:10">
      <c r="J40347" s="5"/>
    </row>
    <row r="40348" spans="10:10">
      <c r="J40348" s="5"/>
    </row>
    <row r="40349" spans="10:10">
      <c r="J40349" s="5"/>
    </row>
    <row r="40350" spans="10:10">
      <c r="J40350" s="5"/>
    </row>
    <row r="40351" spans="10:10">
      <c r="J40351" s="5"/>
    </row>
    <row r="40352" spans="10:10">
      <c r="J40352" s="5"/>
    </row>
    <row r="40353" spans="10:10">
      <c r="J40353" s="5"/>
    </row>
    <row r="40354" spans="10:10">
      <c r="J40354" s="5"/>
    </row>
    <row r="40355" spans="10:10">
      <c r="J40355" s="5"/>
    </row>
    <row r="40356" spans="10:10">
      <c r="J40356" s="5"/>
    </row>
    <row r="40357" spans="10:10">
      <c r="J40357" s="5"/>
    </row>
    <row r="40358" spans="10:10">
      <c r="J40358" s="5"/>
    </row>
    <row r="40359" spans="10:10">
      <c r="J40359" s="5"/>
    </row>
    <row r="40360" spans="10:10">
      <c r="J40360" s="5"/>
    </row>
    <row r="40361" spans="10:10">
      <c r="J40361" s="5"/>
    </row>
    <row r="40362" spans="10:10">
      <c r="J40362" s="5"/>
    </row>
    <row r="40363" spans="10:10">
      <c r="J40363" s="5"/>
    </row>
    <row r="40364" spans="10:10">
      <c r="J40364" s="5"/>
    </row>
    <row r="40365" spans="10:10">
      <c r="J40365" s="5"/>
    </row>
    <row r="40366" spans="10:10">
      <c r="J40366" s="5"/>
    </row>
    <row r="40367" spans="10:10">
      <c r="J40367" s="5"/>
    </row>
    <row r="40368" spans="10:10">
      <c r="J40368" s="5"/>
    </row>
    <row r="40369" spans="10:10">
      <c r="J40369" s="5"/>
    </row>
    <row r="40370" spans="10:10">
      <c r="J40370" s="5"/>
    </row>
    <row r="40371" spans="10:10">
      <c r="J40371" s="5"/>
    </row>
    <row r="40372" spans="10:10">
      <c r="J40372" s="5"/>
    </row>
    <row r="40373" spans="10:10">
      <c r="J40373" s="5"/>
    </row>
    <row r="40374" spans="10:10">
      <c r="J40374" s="5"/>
    </row>
    <row r="40375" spans="10:10">
      <c r="J40375" s="5"/>
    </row>
    <row r="40376" spans="10:10">
      <c r="J40376" s="5"/>
    </row>
    <row r="40377" spans="10:10">
      <c r="J40377" s="5"/>
    </row>
    <row r="40378" spans="10:10">
      <c r="J40378" s="5"/>
    </row>
    <row r="40379" spans="10:10">
      <c r="J40379" s="5"/>
    </row>
    <row r="40380" spans="10:10">
      <c r="J40380" s="5"/>
    </row>
    <row r="40381" spans="10:10">
      <c r="J40381" s="5"/>
    </row>
    <row r="40382" spans="10:10">
      <c r="J40382" s="5"/>
    </row>
    <row r="40383" spans="10:10">
      <c r="J40383" s="5"/>
    </row>
    <row r="40384" spans="10:10">
      <c r="J40384" s="5"/>
    </row>
    <row r="40385" spans="10:10">
      <c r="J40385" s="5"/>
    </row>
    <row r="40386" spans="10:10">
      <c r="J40386" s="5"/>
    </row>
    <row r="40387" spans="10:10">
      <c r="J40387" s="5"/>
    </row>
    <row r="40388" spans="10:10">
      <c r="J40388" s="5"/>
    </row>
    <row r="40389" spans="10:10">
      <c r="J40389" s="5"/>
    </row>
    <row r="40390" spans="10:10">
      <c r="J40390" s="5"/>
    </row>
    <row r="40391" spans="10:10">
      <c r="J40391" s="5"/>
    </row>
    <row r="40392" spans="10:10">
      <c r="J40392" s="5"/>
    </row>
    <row r="40393" spans="10:10">
      <c r="J40393" s="5"/>
    </row>
    <row r="40394" spans="10:10">
      <c r="J40394" s="5"/>
    </row>
    <row r="40395" spans="10:10">
      <c r="J40395" s="5"/>
    </row>
    <row r="40396" spans="10:10">
      <c r="J40396" s="5"/>
    </row>
    <row r="40397" spans="10:10">
      <c r="J40397" s="5"/>
    </row>
    <row r="40398" spans="10:10">
      <c r="J40398" s="5"/>
    </row>
    <row r="40399" spans="10:10">
      <c r="J40399" s="5"/>
    </row>
    <row r="40400" spans="10:10">
      <c r="J40400" s="5"/>
    </row>
    <row r="40401" spans="10:10">
      <c r="J40401" s="5"/>
    </row>
    <row r="40402" spans="10:10">
      <c r="J40402" s="5"/>
    </row>
    <row r="40403" spans="10:10">
      <c r="J40403" s="5"/>
    </row>
    <row r="40404" spans="10:10">
      <c r="J40404" s="5"/>
    </row>
    <row r="40405" spans="10:10">
      <c r="J40405" s="5"/>
    </row>
    <row r="40406" spans="10:10">
      <c r="J40406" s="5"/>
    </row>
    <row r="40407" spans="10:10">
      <c r="J40407" s="5"/>
    </row>
    <row r="40408" spans="10:10">
      <c r="J40408" s="5"/>
    </row>
    <row r="40409" spans="10:10">
      <c r="J40409" s="5"/>
    </row>
    <row r="40410" spans="10:10">
      <c r="J40410" s="5"/>
    </row>
    <row r="40411" spans="10:10">
      <c r="J40411" s="5"/>
    </row>
    <row r="40412" spans="10:10">
      <c r="J40412" s="5"/>
    </row>
    <row r="40413" spans="10:10">
      <c r="J40413" s="5"/>
    </row>
    <row r="40414" spans="10:10">
      <c r="J40414" s="5"/>
    </row>
    <row r="40415" spans="10:10">
      <c r="J40415" s="5"/>
    </row>
    <row r="40416" spans="10:10">
      <c r="J40416" s="5"/>
    </row>
    <row r="40417" spans="10:10">
      <c r="J40417" s="5"/>
    </row>
    <row r="40418" spans="10:10">
      <c r="J40418" s="5"/>
    </row>
    <row r="40419" spans="10:10">
      <c r="J40419" s="5"/>
    </row>
    <row r="40420" spans="10:10">
      <c r="J40420" s="5"/>
    </row>
    <row r="40421" spans="10:10">
      <c r="J40421" s="5"/>
    </row>
    <row r="40422" spans="10:10">
      <c r="J40422" s="5"/>
    </row>
    <row r="40423" spans="10:10">
      <c r="J40423" s="5"/>
    </row>
    <row r="40424" spans="10:10">
      <c r="J40424" s="5"/>
    </row>
    <row r="40425" spans="10:10">
      <c r="J40425" s="5"/>
    </row>
    <row r="40426" spans="10:10">
      <c r="J40426" s="5"/>
    </row>
    <row r="40427" spans="10:10">
      <c r="J40427" s="5"/>
    </row>
    <row r="40428" spans="10:10">
      <c r="J40428" s="5"/>
    </row>
    <row r="40429" spans="10:10">
      <c r="J40429" s="5"/>
    </row>
    <row r="40430" spans="10:10">
      <c r="J40430" s="5"/>
    </row>
    <row r="40431" spans="10:10">
      <c r="J40431" s="5"/>
    </row>
    <row r="40432" spans="10:10">
      <c r="J40432" s="5"/>
    </row>
    <row r="40433" spans="10:10">
      <c r="J40433" s="5"/>
    </row>
    <row r="40434" spans="10:10">
      <c r="J40434" s="5"/>
    </row>
    <row r="40435" spans="10:10">
      <c r="J40435" s="5"/>
    </row>
    <row r="40436" spans="10:10">
      <c r="J40436" s="5"/>
    </row>
    <row r="40437" spans="10:10">
      <c r="J40437" s="5"/>
    </row>
    <row r="40438" spans="10:10">
      <c r="J40438" s="5"/>
    </row>
    <row r="40439" spans="10:10">
      <c r="J40439" s="5"/>
    </row>
    <row r="40440" spans="10:10">
      <c r="J40440" s="5"/>
    </row>
    <row r="40441" spans="10:10">
      <c r="J40441" s="5"/>
    </row>
    <row r="40442" spans="10:10">
      <c r="J40442" s="5"/>
    </row>
    <row r="40443" spans="10:10">
      <c r="J40443" s="5"/>
    </row>
    <row r="40444" spans="10:10">
      <c r="J40444" s="5"/>
    </row>
    <row r="40445" spans="10:10">
      <c r="J40445" s="5"/>
    </row>
    <row r="40446" spans="10:10">
      <c r="J40446" s="5"/>
    </row>
    <row r="40447" spans="10:10">
      <c r="J40447" s="5"/>
    </row>
    <row r="40448" spans="10:10">
      <c r="J40448" s="5"/>
    </row>
    <row r="40449" spans="10:10">
      <c r="J40449" s="5"/>
    </row>
    <row r="40450" spans="10:10">
      <c r="J40450" s="5"/>
    </row>
    <row r="40451" spans="10:10">
      <c r="J40451" s="5"/>
    </row>
    <row r="40452" spans="10:10">
      <c r="J40452" s="5"/>
    </row>
    <row r="40453" spans="10:10">
      <c r="J40453" s="5"/>
    </row>
    <row r="40454" spans="10:10">
      <c r="J40454" s="5"/>
    </row>
    <row r="40455" spans="10:10">
      <c r="J40455" s="5"/>
    </row>
    <row r="40456" spans="10:10">
      <c r="J40456" s="5"/>
    </row>
    <row r="40457" spans="10:10">
      <c r="J40457" s="5"/>
    </row>
    <row r="40458" spans="10:10">
      <c r="J40458" s="5"/>
    </row>
    <row r="40459" spans="10:10">
      <c r="J40459" s="5"/>
    </row>
    <row r="40460" spans="10:10">
      <c r="J40460" s="5"/>
    </row>
    <row r="40461" spans="10:10">
      <c r="J40461" s="5"/>
    </row>
    <row r="40462" spans="10:10">
      <c r="J40462" s="5"/>
    </row>
    <row r="40463" spans="10:10">
      <c r="J40463" s="5"/>
    </row>
    <row r="40464" spans="10:10">
      <c r="J40464" s="5"/>
    </row>
    <row r="40465" spans="10:10">
      <c r="J40465" s="5"/>
    </row>
    <row r="40466" spans="10:10">
      <c r="J40466" s="5"/>
    </row>
    <row r="40467" spans="10:10">
      <c r="J40467" s="5"/>
    </row>
    <row r="40468" spans="10:10">
      <c r="J40468" s="5"/>
    </row>
    <row r="40469" spans="10:10">
      <c r="J40469" s="5"/>
    </row>
    <row r="40470" spans="10:10">
      <c r="J40470" s="5"/>
    </row>
    <row r="40471" spans="10:10">
      <c r="J40471" s="5"/>
    </row>
    <row r="40472" spans="10:10">
      <c r="J40472" s="5"/>
    </row>
    <row r="40473" spans="10:10">
      <c r="J40473" s="5"/>
    </row>
    <row r="40474" spans="10:10">
      <c r="J40474" s="5"/>
    </row>
    <row r="40475" spans="10:10">
      <c r="J40475" s="5"/>
    </row>
    <row r="40476" spans="10:10">
      <c r="J40476" s="5"/>
    </row>
    <row r="40477" spans="10:10">
      <c r="J40477" s="5"/>
    </row>
    <row r="40478" spans="10:10">
      <c r="J40478" s="5"/>
    </row>
    <row r="40479" spans="10:10">
      <c r="J40479" s="5"/>
    </row>
    <row r="40480" spans="10:10">
      <c r="J40480" s="5"/>
    </row>
    <row r="40481" spans="10:10">
      <c r="J40481" s="5"/>
    </row>
    <row r="40482" spans="10:10">
      <c r="J40482" s="5"/>
    </row>
    <row r="40483" spans="10:10">
      <c r="J40483" s="5"/>
    </row>
    <row r="40484" spans="10:10">
      <c r="J40484" s="5"/>
    </row>
    <row r="40485" spans="10:10">
      <c r="J40485" s="5"/>
    </row>
    <row r="40486" spans="10:10">
      <c r="J40486" s="5"/>
    </row>
    <row r="40487" spans="10:10">
      <c r="J40487" s="5"/>
    </row>
    <row r="40488" spans="10:10">
      <c r="J40488" s="5"/>
    </row>
    <row r="40489" spans="10:10">
      <c r="J40489" s="5"/>
    </row>
    <row r="40490" spans="10:10">
      <c r="J40490" s="5"/>
    </row>
    <row r="40491" spans="10:10">
      <c r="J40491" s="5"/>
    </row>
    <row r="40492" spans="10:10">
      <c r="J40492" s="5"/>
    </row>
    <row r="40493" spans="10:10">
      <c r="J40493" s="5"/>
    </row>
    <row r="40494" spans="10:10">
      <c r="J40494" s="5"/>
    </row>
    <row r="40495" spans="10:10">
      <c r="J40495" s="5"/>
    </row>
    <row r="40496" spans="10:10">
      <c r="J40496" s="5"/>
    </row>
    <row r="40497" spans="10:10">
      <c r="J40497" s="5"/>
    </row>
    <row r="40498" spans="10:10">
      <c r="J40498" s="5"/>
    </row>
    <row r="40499" spans="10:10">
      <c r="J40499" s="5"/>
    </row>
    <row r="40500" spans="10:10">
      <c r="J40500" s="5"/>
    </row>
    <row r="40501" spans="10:10">
      <c r="J40501" s="5"/>
    </row>
    <row r="40502" spans="10:10">
      <c r="J40502" s="5"/>
    </row>
    <row r="40503" spans="10:10">
      <c r="J40503" s="5"/>
    </row>
    <row r="40504" spans="10:10">
      <c r="J40504" s="5"/>
    </row>
    <row r="40505" spans="10:10">
      <c r="J40505" s="5"/>
    </row>
    <row r="40506" spans="10:10">
      <c r="J40506" s="5"/>
    </row>
    <row r="40507" spans="10:10">
      <c r="J40507" s="5"/>
    </row>
    <row r="40508" spans="10:10">
      <c r="J40508" s="5"/>
    </row>
    <row r="40509" spans="10:10">
      <c r="J40509" s="5"/>
    </row>
    <row r="40510" spans="10:10">
      <c r="J40510" s="5"/>
    </row>
    <row r="40511" spans="10:10">
      <c r="J40511" s="5"/>
    </row>
    <row r="40512" spans="10:10">
      <c r="J40512" s="5"/>
    </row>
    <row r="40513" spans="10:10">
      <c r="J40513" s="5"/>
    </row>
    <row r="40514" spans="10:10">
      <c r="J40514" s="5"/>
    </row>
    <row r="40515" spans="10:10">
      <c r="J40515" s="5"/>
    </row>
    <row r="40516" spans="10:10">
      <c r="J40516" s="5"/>
    </row>
    <row r="40517" spans="10:10">
      <c r="J40517" s="5"/>
    </row>
    <row r="40518" spans="10:10">
      <c r="J40518" s="5"/>
    </row>
    <row r="40519" spans="10:10">
      <c r="J40519" s="5"/>
    </row>
    <row r="40520" spans="10:10">
      <c r="J40520" s="5"/>
    </row>
    <row r="40521" spans="10:10">
      <c r="J40521" s="5"/>
    </row>
    <row r="40522" spans="10:10">
      <c r="J40522" s="5"/>
    </row>
    <row r="40523" spans="10:10">
      <c r="J40523" s="5"/>
    </row>
    <row r="40524" spans="10:10">
      <c r="J40524" s="5"/>
    </row>
    <row r="40525" spans="10:10">
      <c r="J40525" s="5"/>
    </row>
    <row r="40526" spans="10:10">
      <c r="J40526" s="5"/>
    </row>
    <row r="40527" spans="10:10">
      <c r="J40527" s="5"/>
    </row>
    <row r="40528" spans="10:10">
      <c r="J40528" s="5"/>
    </row>
    <row r="40529" spans="10:10">
      <c r="J40529" s="5"/>
    </row>
    <row r="40530" spans="10:10">
      <c r="J40530" s="5"/>
    </row>
    <row r="40531" spans="10:10">
      <c r="J40531" s="5"/>
    </row>
    <row r="40532" spans="10:10">
      <c r="J40532" s="5"/>
    </row>
    <row r="40533" spans="10:10">
      <c r="J40533" s="5"/>
    </row>
    <row r="40534" spans="10:10">
      <c r="J40534" s="5"/>
    </row>
    <row r="40535" spans="10:10">
      <c r="J40535" s="5"/>
    </row>
    <row r="40536" spans="10:10">
      <c r="J40536" s="5"/>
    </row>
    <row r="40537" spans="10:10">
      <c r="J40537" s="5"/>
    </row>
    <row r="40538" spans="10:10">
      <c r="J40538" s="5"/>
    </row>
    <row r="40539" spans="10:10">
      <c r="J40539" s="5"/>
    </row>
    <row r="40540" spans="10:10">
      <c r="J40540" s="5"/>
    </row>
    <row r="40541" spans="10:10">
      <c r="J40541" s="5"/>
    </row>
    <row r="40542" spans="10:10">
      <c r="J40542" s="5"/>
    </row>
    <row r="40543" spans="10:10">
      <c r="J40543" s="5"/>
    </row>
    <row r="40544" spans="10:10">
      <c r="J40544" s="5"/>
    </row>
    <row r="40545" spans="10:10">
      <c r="J40545" s="5"/>
    </row>
    <row r="40546" spans="10:10">
      <c r="J40546" s="5"/>
    </row>
    <row r="40547" spans="10:10">
      <c r="J40547" s="5"/>
    </row>
    <row r="40548" spans="10:10">
      <c r="J40548" s="5"/>
    </row>
    <row r="40549" spans="10:10">
      <c r="J40549" s="5"/>
    </row>
    <row r="40550" spans="10:10">
      <c r="J40550" s="5"/>
    </row>
    <row r="40551" spans="10:10">
      <c r="J40551" s="5"/>
    </row>
    <row r="40552" spans="10:10">
      <c r="J40552" s="5"/>
    </row>
    <row r="40553" spans="10:10">
      <c r="J40553" s="5"/>
    </row>
    <row r="40554" spans="10:10">
      <c r="J40554" s="5"/>
    </row>
    <row r="40555" spans="10:10">
      <c r="J40555" s="5"/>
    </row>
    <row r="40556" spans="10:10">
      <c r="J40556" s="5"/>
    </row>
    <row r="40557" spans="10:10">
      <c r="J40557" s="5"/>
    </row>
    <row r="40558" spans="10:10">
      <c r="J40558" s="5"/>
    </row>
    <row r="40559" spans="10:10">
      <c r="J40559" s="5"/>
    </row>
    <row r="40560" spans="10:10">
      <c r="J40560" s="5"/>
    </row>
    <row r="40561" spans="10:10">
      <c r="J40561" s="5"/>
    </row>
    <row r="40562" spans="10:10">
      <c r="J40562" s="5"/>
    </row>
    <row r="40563" spans="10:10">
      <c r="J40563" s="5"/>
    </row>
    <row r="40564" spans="10:10">
      <c r="J40564" s="5"/>
    </row>
    <row r="40565" spans="10:10">
      <c r="J40565" s="5"/>
    </row>
    <row r="40566" spans="10:10">
      <c r="J40566" s="5"/>
    </row>
    <row r="40567" spans="10:10">
      <c r="J40567" s="5"/>
    </row>
    <row r="40568" spans="10:10">
      <c r="J40568" s="5"/>
    </row>
    <row r="40569" spans="10:10">
      <c r="J40569" s="5"/>
    </row>
    <row r="40570" spans="10:10">
      <c r="J40570" s="5"/>
    </row>
    <row r="40571" spans="10:10">
      <c r="J40571" s="5"/>
    </row>
    <row r="40572" spans="10:10">
      <c r="J40572" s="5"/>
    </row>
    <row r="40573" spans="10:10">
      <c r="J40573" s="5"/>
    </row>
    <row r="40574" spans="10:10">
      <c r="J40574" s="5"/>
    </row>
    <row r="40575" spans="10:10">
      <c r="J40575" s="5"/>
    </row>
    <row r="40576" spans="10:10">
      <c r="J40576" s="5"/>
    </row>
    <row r="40577" spans="10:10">
      <c r="J40577" s="5"/>
    </row>
    <row r="40578" spans="10:10">
      <c r="J40578" s="5"/>
    </row>
    <row r="40579" spans="10:10">
      <c r="J40579" s="5"/>
    </row>
    <row r="40580" spans="10:10">
      <c r="J40580" s="5"/>
    </row>
    <row r="40581" spans="10:10">
      <c r="J40581" s="5"/>
    </row>
    <row r="40582" spans="10:10">
      <c r="J40582" s="5"/>
    </row>
    <row r="40583" spans="10:10">
      <c r="J40583" s="5"/>
    </row>
    <row r="40584" spans="10:10">
      <c r="J40584" s="5"/>
    </row>
    <row r="40585" spans="10:10">
      <c r="J40585" s="5"/>
    </row>
    <row r="40586" spans="10:10">
      <c r="J40586" s="5"/>
    </row>
    <row r="40587" spans="10:10">
      <c r="J40587" s="5"/>
    </row>
    <row r="40588" spans="10:10">
      <c r="J40588" s="5"/>
    </row>
    <row r="40589" spans="10:10">
      <c r="J40589" s="5"/>
    </row>
    <row r="40590" spans="10:10">
      <c r="J40590" s="5"/>
    </row>
    <row r="40591" spans="10:10">
      <c r="J40591" s="5"/>
    </row>
    <row r="40592" spans="10:10">
      <c r="J40592" s="5"/>
    </row>
    <row r="40593" spans="10:10">
      <c r="J40593" s="5"/>
    </row>
    <row r="40594" spans="10:10">
      <c r="J40594" s="5"/>
    </row>
    <row r="40595" spans="10:10">
      <c r="J40595" s="5"/>
    </row>
    <row r="40596" spans="10:10">
      <c r="J40596" s="5"/>
    </row>
    <row r="40597" spans="10:10">
      <c r="J40597" s="5"/>
    </row>
    <row r="40598" spans="10:10">
      <c r="J40598" s="5"/>
    </row>
    <row r="40599" spans="10:10">
      <c r="J40599" s="5"/>
    </row>
    <row r="40600" spans="10:10">
      <c r="J40600" s="5"/>
    </row>
    <row r="40601" spans="10:10">
      <c r="J40601" s="5"/>
    </row>
    <row r="40602" spans="10:10">
      <c r="J40602" s="5"/>
    </row>
    <row r="40603" spans="10:10">
      <c r="J40603" s="5"/>
    </row>
    <row r="40604" spans="10:10">
      <c r="J40604" s="5"/>
    </row>
    <row r="40605" spans="10:10">
      <c r="J40605" s="5"/>
    </row>
    <row r="40606" spans="10:10">
      <c r="J40606" s="5"/>
    </row>
    <row r="40607" spans="10:10">
      <c r="J40607" s="5"/>
    </row>
    <row r="40608" spans="10:10">
      <c r="J40608" s="5"/>
    </row>
    <row r="40609" spans="10:10">
      <c r="J40609" s="5"/>
    </row>
    <row r="40610" spans="10:10">
      <c r="J40610" s="5"/>
    </row>
    <row r="40611" spans="10:10">
      <c r="J40611" s="5"/>
    </row>
    <row r="40612" spans="10:10">
      <c r="J40612" s="5"/>
    </row>
    <row r="40613" spans="10:10">
      <c r="J40613" s="5"/>
    </row>
    <row r="40614" spans="10:10">
      <c r="J40614" s="5"/>
    </row>
    <row r="40615" spans="10:10">
      <c r="J40615" s="5"/>
    </row>
    <row r="40616" spans="10:10">
      <c r="J40616" s="5"/>
    </row>
    <row r="40617" spans="10:10">
      <c r="J40617" s="5"/>
    </row>
    <row r="40618" spans="10:10">
      <c r="J40618" s="5"/>
    </row>
    <row r="40619" spans="10:10">
      <c r="J40619" s="5"/>
    </row>
    <row r="40620" spans="10:10">
      <c r="J40620" s="5"/>
    </row>
    <row r="40621" spans="10:10">
      <c r="J40621" s="5"/>
    </row>
    <row r="40622" spans="10:10">
      <c r="J40622" s="5"/>
    </row>
    <row r="40623" spans="10:10">
      <c r="J40623" s="5"/>
    </row>
    <row r="40624" spans="10:10">
      <c r="J40624" s="5"/>
    </row>
    <row r="40625" spans="10:10">
      <c r="J40625" s="5"/>
    </row>
    <row r="40626" spans="10:10">
      <c r="J40626" s="5"/>
    </row>
    <row r="40627" spans="10:10">
      <c r="J40627" s="5"/>
    </row>
    <row r="40628" spans="10:10">
      <c r="J40628" s="5"/>
    </row>
    <row r="40629" spans="10:10">
      <c r="J40629" s="5"/>
    </row>
    <row r="40630" spans="10:10">
      <c r="J40630" s="5"/>
    </row>
    <row r="40631" spans="10:10">
      <c r="J40631" s="5"/>
    </row>
    <row r="40632" spans="10:10">
      <c r="J40632" s="5"/>
    </row>
    <row r="40633" spans="10:10">
      <c r="J40633" s="5"/>
    </row>
    <row r="40634" spans="10:10">
      <c r="J40634" s="5"/>
    </row>
    <row r="40635" spans="10:10">
      <c r="J40635" s="5"/>
    </row>
    <row r="40636" spans="10:10">
      <c r="J40636" s="5"/>
    </row>
    <row r="40637" spans="10:10">
      <c r="J40637" s="5"/>
    </row>
    <row r="40638" spans="10:10">
      <c r="J40638" s="5"/>
    </row>
    <row r="40639" spans="10:10">
      <c r="J40639" s="5"/>
    </row>
    <row r="40640" spans="10:10">
      <c r="J40640" s="5"/>
    </row>
    <row r="40641" spans="10:10">
      <c r="J40641" s="5"/>
    </row>
    <row r="40642" spans="10:10">
      <c r="J40642" s="5"/>
    </row>
    <row r="40643" spans="10:10">
      <c r="J40643" s="5"/>
    </row>
    <row r="40644" spans="10:10">
      <c r="J40644" s="5"/>
    </row>
    <row r="40645" spans="10:10">
      <c r="J40645" s="5"/>
    </row>
    <row r="40646" spans="10:10">
      <c r="J40646" s="5"/>
    </row>
    <row r="40647" spans="10:10">
      <c r="J40647" s="5"/>
    </row>
    <row r="40648" spans="10:10">
      <c r="J40648" s="5"/>
    </row>
    <row r="40649" spans="10:10">
      <c r="J40649" s="5"/>
    </row>
    <row r="40650" spans="10:10">
      <c r="J40650" s="5"/>
    </row>
    <row r="40651" spans="10:10">
      <c r="J40651" s="5"/>
    </row>
    <row r="40652" spans="10:10">
      <c r="J40652" s="5"/>
    </row>
    <row r="40653" spans="10:10">
      <c r="J40653" s="5"/>
    </row>
    <row r="40654" spans="10:10">
      <c r="J40654" s="5"/>
    </row>
    <row r="40655" spans="10:10">
      <c r="J40655" s="5"/>
    </row>
    <row r="40656" spans="10:10">
      <c r="J40656" s="5"/>
    </row>
    <row r="40657" spans="10:10">
      <c r="J40657" s="5"/>
    </row>
    <row r="40658" spans="10:10">
      <c r="J40658" s="5"/>
    </row>
    <row r="40659" spans="10:10">
      <c r="J40659" s="5"/>
    </row>
    <row r="40660" spans="10:10">
      <c r="J40660" s="5"/>
    </row>
    <row r="40661" spans="10:10">
      <c r="J40661" s="5"/>
    </row>
    <row r="40662" spans="10:10">
      <c r="J40662" s="5"/>
    </row>
    <row r="40663" spans="10:10">
      <c r="J40663" s="5"/>
    </row>
    <row r="40664" spans="10:10">
      <c r="J40664" s="5"/>
    </row>
    <row r="40665" spans="10:10">
      <c r="J40665" s="5"/>
    </row>
    <row r="40666" spans="10:10">
      <c r="J40666" s="5"/>
    </row>
    <row r="40667" spans="10:10">
      <c r="J40667" s="5"/>
    </row>
    <row r="40668" spans="10:10">
      <c r="J40668" s="5"/>
    </row>
    <row r="40669" spans="10:10">
      <c r="J40669" s="5"/>
    </row>
    <row r="40670" spans="10:10">
      <c r="J40670" s="5"/>
    </row>
    <row r="40671" spans="10:10">
      <c r="J40671" s="5"/>
    </row>
    <row r="40672" spans="10:10">
      <c r="J40672" s="5"/>
    </row>
    <row r="40673" spans="10:10">
      <c r="J40673" s="5"/>
    </row>
    <row r="40674" spans="10:10">
      <c r="J40674" s="5"/>
    </row>
    <row r="40675" spans="10:10">
      <c r="J40675" s="5"/>
    </row>
    <row r="40676" spans="10:10">
      <c r="J40676" s="5"/>
    </row>
    <row r="40677" spans="10:10">
      <c r="J40677" s="5"/>
    </row>
    <row r="40678" spans="10:10">
      <c r="J40678" s="5"/>
    </row>
    <row r="40679" spans="10:10">
      <c r="J40679" s="5"/>
    </row>
    <row r="40680" spans="10:10">
      <c r="J40680" s="5"/>
    </row>
    <row r="40681" spans="10:10">
      <c r="J40681" s="5"/>
    </row>
    <row r="40682" spans="10:10">
      <c r="J40682" s="5"/>
    </row>
    <row r="40683" spans="10:10">
      <c r="J40683" s="5"/>
    </row>
    <row r="40684" spans="10:10">
      <c r="J40684" s="5"/>
    </row>
    <row r="40685" spans="10:10">
      <c r="J40685" s="5"/>
    </row>
    <row r="40686" spans="10:10">
      <c r="J40686" s="5"/>
    </row>
    <row r="40687" spans="10:10">
      <c r="J40687" s="5"/>
    </row>
    <row r="40688" spans="10:10">
      <c r="J40688" s="5"/>
    </row>
    <row r="40689" spans="10:10">
      <c r="J40689" s="5"/>
    </row>
    <row r="40690" spans="10:10">
      <c r="J40690" s="5"/>
    </row>
    <row r="40691" spans="10:10">
      <c r="J40691" s="5"/>
    </row>
    <row r="40692" spans="10:10">
      <c r="J40692" s="5"/>
    </row>
    <row r="40693" spans="10:10">
      <c r="J40693" s="5"/>
    </row>
    <row r="40694" spans="10:10">
      <c r="J40694" s="5"/>
    </row>
    <row r="40695" spans="10:10">
      <c r="J40695" s="5"/>
    </row>
    <row r="40696" spans="10:10">
      <c r="J40696" s="5"/>
    </row>
    <row r="40697" spans="10:10">
      <c r="J40697" s="5"/>
    </row>
    <row r="40698" spans="10:10">
      <c r="J40698" s="5"/>
    </row>
    <row r="40699" spans="10:10">
      <c r="J40699" s="5"/>
    </row>
    <row r="40700" spans="10:10">
      <c r="J40700" s="5"/>
    </row>
    <row r="40701" spans="10:10">
      <c r="J40701" s="5"/>
    </row>
    <row r="40702" spans="10:10">
      <c r="J40702" s="5"/>
    </row>
    <row r="40703" spans="10:10">
      <c r="J40703" s="5"/>
    </row>
    <row r="40704" spans="10:10">
      <c r="J40704" s="5"/>
    </row>
    <row r="40705" spans="10:10">
      <c r="J40705" s="5"/>
    </row>
    <row r="40706" spans="10:10">
      <c r="J40706" s="5"/>
    </row>
    <row r="40707" spans="10:10">
      <c r="J40707" s="5"/>
    </row>
    <row r="40708" spans="10:10">
      <c r="J40708" s="5"/>
    </row>
    <row r="40709" spans="10:10">
      <c r="J40709" s="5"/>
    </row>
    <row r="40710" spans="10:10">
      <c r="J40710" s="5"/>
    </row>
    <row r="40711" spans="10:10">
      <c r="J40711" s="5"/>
    </row>
    <row r="40712" spans="10:10">
      <c r="J40712" s="5"/>
    </row>
    <row r="40713" spans="10:10">
      <c r="J40713" s="5"/>
    </row>
    <row r="40714" spans="10:10">
      <c r="J40714" s="5"/>
    </row>
    <row r="40715" spans="10:10">
      <c r="J40715" s="5"/>
    </row>
    <row r="40716" spans="10:10">
      <c r="J40716" s="5"/>
    </row>
    <row r="40717" spans="10:10">
      <c r="J40717" s="5"/>
    </row>
    <row r="40718" spans="10:10">
      <c r="J40718" s="5"/>
    </row>
    <row r="40719" spans="10:10">
      <c r="J40719" s="5"/>
    </row>
    <row r="40720" spans="10:10">
      <c r="J40720" s="5"/>
    </row>
    <row r="40721" spans="10:10">
      <c r="J40721" s="5"/>
    </row>
    <row r="40722" spans="10:10">
      <c r="J40722" s="5"/>
    </row>
    <row r="40723" spans="10:10">
      <c r="J40723" s="5"/>
    </row>
    <row r="40724" spans="10:10">
      <c r="J40724" s="5"/>
    </row>
    <row r="40725" spans="10:10">
      <c r="J40725" s="5"/>
    </row>
    <row r="40726" spans="10:10">
      <c r="J40726" s="5"/>
    </row>
    <row r="40727" spans="10:10">
      <c r="J40727" s="5"/>
    </row>
    <row r="40728" spans="10:10">
      <c r="J40728" s="5"/>
    </row>
    <row r="40729" spans="10:10">
      <c r="J40729" s="5"/>
    </row>
    <row r="40730" spans="10:10">
      <c r="J40730" s="5"/>
    </row>
    <row r="40731" spans="10:10">
      <c r="J40731" s="5"/>
    </row>
    <row r="40732" spans="10:10">
      <c r="J40732" s="5"/>
    </row>
    <row r="40733" spans="10:10">
      <c r="J40733" s="5"/>
    </row>
    <row r="40734" spans="10:10">
      <c r="J40734" s="5"/>
    </row>
    <row r="40735" spans="10:10">
      <c r="J40735" s="5"/>
    </row>
    <row r="40736" spans="10:10">
      <c r="J40736" s="5"/>
    </row>
    <row r="40737" spans="10:10">
      <c r="J40737" s="5"/>
    </row>
    <row r="40738" spans="10:10">
      <c r="J40738" s="5"/>
    </row>
    <row r="40739" spans="10:10">
      <c r="J40739" s="5"/>
    </row>
    <row r="40740" spans="10:10">
      <c r="J40740" s="5"/>
    </row>
    <row r="40741" spans="10:10">
      <c r="J40741" s="5"/>
    </row>
    <row r="40742" spans="10:10">
      <c r="J40742" s="5"/>
    </row>
    <row r="40743" spans="10:10">
      <c r="J40743" s="5"/>
    </row>
    <row r="40744" spans="10:10">
      <c r="J40744" s="5"/>
    </row>
    <row r="40745" spans="10:10">
      <c r="J40745" s="5"/>
    </row>
    <row r="40746" spans="10:10">
      <c r="J40746" s="5"/>
    </row>
    <row r="40747" spans="10:10">
      <c r="J40747" s="5"/>
    </row>
    <row r="40748" spans="10:10">
      <c r="J40748" s="5"/>
    </row>
    <row r="40749" spans="10:10">
      <c r="J40749" s="5"/>
    </row>
    <row r="40750" spans="10:10">
      <c r="J40750" s="5"/>
    </row>
    <row r="40751" spans="10:10">
      <c r="J40751" s="5"/>
    </row>
    <row r="40752" spans="10:10">
      <c r="J40752" s="5"/>
    </row>
    <row r="40753" spans="10:10">
      <c r="J40753" s="5"/>
    </row>
    <row r="40754" spans="10:10">
      <c r="J40754" s="5"/>
    </row>
    <row r="40755" spans="10:10">
      <c r="J40755" s="5"/>
    </row>
    <row r="40756" spans="10:10">
      <c r="J40756" s="5"/>
    </row>
    <row r="40757" spans="10:10">
      <c r="J40757" s="5"/>
    </row>
    <row r="40758" spans="10:10">
      <c r="J40758" s="5"/>
    </row>
    <row r="40759" spans="10:10">
      <c r="J40759" s="5"/>
    </row>
    <row r="40760" spans="10:10">
      <c r="J40760" s="5"/>
    </row>
    <row r="40761" spans="10:10">
      <c r="J40761" s="5"/>
    </row>
    <row r="40762" spans="10:10">
      <c r="J40762" s="5"/>
    </row>
    <row r="40763" spans="10:10">
      <c r="J40763" s="5"/>
    </row>
    <row r="40764" spans="10:10">
      <c r="J40764" s="5"/>
    </row>
    <row r="40765" spans="10:10">
      <c r="J40765" s="5"/>
    </row>
    <row r="40766" spans="10:10">
      <c r="J40766" s="5"/>
    </row>
    <row r="40767" spans="10:10">
      <c r="J40767" s="5"/>
    </row>
    <row r="40768" spans="10:10">
      <c r="J40768" s="5"/>
    </row>
    <row r="40769" spans="10:10">
      <c r="J40769" s="5"/>
    </row>
    <row r="40770" spans="10:10">
      <c r="J40770" s="5"/>
    </row>
    <row r="40771" spans="10:10">
      <c r="J40771" s="5"/>
    </row>
    <row r="40772" spans="10:10">
      <c r="J40772" s="5"/>
    </row>
    <row r="40773" spans="10:10">
      <c r="J40773" s="5"/>
    </row>
    <row r="40774" spans="10:10">
      <c r="J40774" s="5"/>
    </row>
    <row r="40775" spans="10:10">
      <c r="J40775" s="5"/>
    </row>
    <row r="40776" spans="10:10">
      <c r="J40776" s="5"/>
    </row>
    <row r="40777" spans="10:10">
      <c r="J40777" s="5"/>
    </row>
    <row r="40778" spans="10:10">
      <c r="J40778" s="5"/>
    </row>
    <row r="40779" spans="10:10">
      <c r="J40779" s="5"/>
    </row>
    <row r="40780" spans="10:10">
      <c r="J40780" s="5"/>
    </row>
    <row r="40781" spans="10:10">
      <c r="J40781" s="5"/>
    </row>
    <row r="40782" spans="10:10">
      <c r="J40782" s="5"/>
    </row>
    <row r="40783" spans="10:10">
      <c r="J40783" s="5"/>
    </row>
    <row r="40784" spans="10:10">
      <c r="J40784" s="5"/>
    </row>
    <row r="40785" spans="10:10">
      <c r="J40785" s="5"/>
    </row>
    <row r="40786" spans="10:10">
      <c r="J40786" s="5"/>
    </row>
    <row r="40787" spans="10:10">
      <c r="J40787" s="5"/>
    </row>
    <row r="40788" spans="10:10">
      <c r="J40788" s="5"/>
    </row>
    <row r="40789" spans="10:10">
      <c r="J40789" s="5"/>
    </row>
    <row r="40790" spans="10:10">
      <c r="J40790" s="5"/>
    </row>
    <row r="40791" spans="10:10">
      <c r="J40791" s="5"/>
    </row>
    <row r="40792" spans="10:10">
      <c r="J40792" s="5"/>
    </row>
    <row r="40793" spans="10:10">
      <c r="J40793" s="5"/>
    </row>
    <row r="40794" spans="10:10">
      <c r="J40794" s="5"/>
    </row>
    <row r="40795" spans="10:10">
      <c r="J40795" s="5"/>
    </row>
    <row r="40796" spans="10:10">
      <c r="J40796" s="5"/>
    </row>
    <row r="40797" spans="10:10">
      <c r="J40797" s="5"/>
    </row>
    <row r="40798" spans="10:10">
      <c r="J40798" s="5"/>
    </row>
    <row r="40799" spans="10:10">
      <c r="J40799" s="5"/>
    </row>
    <row r="40800" spans="10:10">
      <c r="J40800" s="5"/>
    </row>
    <row r="40801" spans="10:10">
      <c r="J40801" s="5"/>
    </row>
    <row r="40802" spans="10:10">
      <c r="J40802" s="5"/>
    </row>
    <row r="40803" spans="10:10">
      <c r="J40803" s="5"/>
    </row>
    <row r="40804" spans="10:10">
      <c r="J40804" s="5"/>
    </row>
    <row r="40805" spans="10:10">
      <c r="J40805" s="5"/>
    </row>
    <row r="40806" spans="10:10">
      <c r="J40806" s="5"/>
    </row>
    <row r="40807" spans="10:10">
      <c r="J40807" s="5"/>
    </row>
    <row r="40808" spans="10:10">
      <c r="J40808" s="5"/>
    </row>
    <row r="40809" spans="10:10">
      <c r="J40809" s="5"/>
    </row>
    <row r="40810" spans="10:10">
      <c r="J40810" s="5"/>
    </row>
    <row r="40811" spans="10:10">
      <c r="J40811" s="5"/>
    </row>
    <row r="40812" spans="10:10">
      <c r="J40812" s="5"/>
    </row>
    <row r="40813" spans="10:10">
      <c r="J40813" s="5"/>
    </row>
    <row r="40814" spans="10:10">
      <c r="J40814" s="5"/>
    </row>
    <row r="40815" spans="10:10">
      <c r="J40815" s="5"/>
    </row>
    <row r="40816" spans="10:10">
      <c r="J40816" s="5"/>
    </row>
    <row r="40817" spans="10:10">
      <c r="J40817" s="5"/>
    </row>
    <row r="40818" spans="10:10">
      <c r="J40818" s="5"/>
    </row>
    <row r="40819" spans="10:10">
      <c r="J40819" s="5"/>
    </row>
    <row r="40820" spans="10:10">
      <c r="J40820" s="5"/>
    </row>
    <row r="40821" spans="10:10">
      <c r="J40821" s="5"/>
    </row>
    <row r="40822" spans="10:10">
      <c r="J40822" s="5"/>
    </row>
    <row r="40823" spans="10:10">
      <c r="J40823" s="5"/>
    </row>
    <row r="40824" spans="10:10">
      <c r="J40824" s="5"/>
    </row>
    <row r="40825" spans="10:10">
      <c r="J40825" s="5"/>
    </row>
    <row r="40826" spans="10:10">
      <c r="J40826" s="5"/>
    </row>
    <row r="40827" spans="10:10">
      <c r="J40827" s="5"/>
    </row>
    <row r="40828" spans="10:10">
      <c r="J40828" s="5"/>
    </row>
    <row r="40829" spans="10:10">
      <c r="J40829" s="5"/>
    </row>
    <row r="40830" spans="10:10">
      <c r="J40830" s="5"/>
    </row>
    <row r="40831" spans="10:10">
      <c r="J40831" s="5"/>
    </row>
    <row r="40832" spans="10:10">
      <c r="J40832" s="5"/>
    </row>
    <row r="40833" spans="10:10">
      <c r="J40833" s="5"/>
    </row>
    <row r="40834" spans="10:10">
      <c r="J40834" s="5"/>
    </row>
    <row r="40835" spans="10:10">
      <c r="J40835" s="5"/>
    </row>
    <row r="40836" spans="10:10">
      <c r="J40836" s="5"/>
    </row>
    <row r="40837" spans="10:10">
      <c r="J40837" s="5"/>
    </row>
    <row r="40838" spans="10:10">
      <c r="J40838" s="5"/>
    </row>
    <row r="40839" spans="10:10">
      <c r="J40839" s="5"/>
    </row>
    <row r="40840" spans="10:10">
      <c r="J40840" s="5"/>
    </row>
    <row r="40841" spans="10:10">
      <c r="J40841" s="5"/>
    </row>
    <row r="40842" spans="10:10">
      <c r="J40842" s="5"/>
    </row>
    <row r="40843" spans="10:10">
      <c r="J40843" s="5"/>
    </row>
    <row r="40844" spans="10:10">
      <c r="J40844" s="5"/>
    </row>
    <row r="40845" spans="10:10">
      <c r="J40845" s="5"/>
    </row>
    <row r="40846" spans="10:10">
      <c r="J40846" s="5"/>
    </row>
    <row r="40847" spans="10:10">
      <c r="J40847" s="5"/>
    </row>
    <row r="40848" spans="10:10">
      <c r="J40848" s="5"/>
    </row>
    <row r="40849" spans="10:10">
      <c r="J40849" s="5"/>
    </row>
    <row r="40850" spans="10:10">
      <c r="J40850" s="5"/>
    </row>
    <row r="40851" spans="10:10">
      <c r="J40851" s="5"/>
    </row>
    <row r="40852" spans="10:10">
      <c r="J40852" s="5"/>
    </row>
    <row r="40853" spans="10:10">
      <c r="J40853" s="5"/>
    </row>
    <row r="40854" spans="10:10">
      <c r="J40854" s="5"/>
    </row>
    <row r="40855" spans="10:10">
      <c r="J40855" s="5"/>
    </row>
    <row r="40856" spans="10:10">
      <c r="J40856" s="5"/>
    </row>
    <row r="40857" spans="10:10">
      <c r="J40857" s="5"/>
    </row>
    <row r="40858" spans="10:10">
      <c r="J40858" s="5"/>
    </row>
    <row r="40859" spans="10:10">
      <c r="J40859" s="5"/>
    </row>
    <row r="40860" spans="10:10">
      <c r="J40860" s="5"/>
    </row>
    <row r="40861" spans="10:10">
      <c r="J40861" s="5"/>
    </row>
    <row r="40862" spans="10:10">
      <c r="J40862" s="5"/>
    </row>
    <row r="40863" spans="10:10">
      <c r="J40863" s="5"/>
    </row>
    <row r="40864" spans="10:10">
      <c r="J40864" s="5"/>
    </row>
    <row r="40865" spans="10:10">
      <c r="J40865" s="5"/>
    </row>
    <row r="40866" spans="10:10">
      <c r="J40866" s="5"/>
    </row>
    <row r="40867" spans="10:10">
      <c r="J40867" s="5"/>
    </row>
    <row r="40868" spans="10:10">
      <c r="J40868" s="5"/>
    </row>
    <row r="40869" spans="10:10">
      <c r="J40869" s="5"/>
    </row>
    <row r="40870" spans="10:10">
      <c r="J40870" s="5"/>
    </row>
    <row r="40871" spans="10:10">
      <c r="J40871" s="5"/>
    </row>
    <row r="40872" spans="10:10">
      <c r="J40872" s="5"/>
    </row>
    <row r="40873" spans="10:10">
      <c r="J40873" s="5"/>
    </row>
    <row r="40874" spans="10:10">
      <c r="J40874" s="5"/>
    </row>
    <row r="40875" spans="10:10">
      <c r="J40875" s="5"/>
    </row>
    <row r="40876" spans="10:10">
      <c r="J40876" s="5"/>
    </row>
    <row r="40877" spans="10:10">
      <c r="J40877" s="5"/>
    </row>
    <row r="40878" spans="10:10">
      <c r="J40878" s="5"/>
    </row>
    <row r="40879" spans="10:10">
      <c r="J40879" s="5"/>
    </row>
    <row r="40880" spans="10:10">
      <c r="J40880" s="5"/>
    </row>
    <row r="40881" spans="10:10">
      <c r="J40881" s="5"/>
    </row>
    <row r="40882" spans="10:10">
      <c r="J40882" s="5"/>
    </row>
    <row r="40883" spans="10:10">
      <c r="J40883" s="5"/>
    </row>
    <row r="40884" spans="10:10">
      <c r="J40884" s="5"/>
    </row>
    <row r="40885" spans="10:10">
      <c r="J40885" s="5"/>
    </row>
    <row r="40886" spans="10:10">
      <c r="J40886" s="5"/>
    </row>
    <row r="40887" spans="10:10">
      <c r="J40887" s="5"/>
    </row>
    <row r="40888" spans="10:10">
      <c r="J40888" s="5"/>
    </row>
    <row r="40889" spans="10:10">
      <c r="J40889" s="5"/>
    </row>
    <row r="40890" spans="10:10">
      <c r="J40890" s="5"/>
    </row>
    <row r="40891" spans="10:10">
      <c r="J40891" s="5"/>
    </row>
    <row r="40892" spans="10:10">
      <c r="J40892" s="5"/>
    </row>
    <row r="40893" spans="10:10">
      <c r="J40893" s="5"/>
    </row>
    <row r="40894" spans="10:10">
      <c r="J40894" s="5"/>
    </row>
    <row r="40895" spans="10:10">
      <c r="J40895" s="5"/>
    </row>
    <row r="40896" spans="10:10">
      <c r="J40896" s="5"/>
    </row>
    <row r="40897" spans="10:10">
      <c r="J40897" s="5"/>
    </row>
    <row r="40898" spans="10:10">
      <c r="J40898" s="5"/>
    </row>
    <row r="40899" spans="10:10">
      <c r="J40899" s="5"/>
    </row>
    <row r="40900" spans="10:10">
      <c r="J40900" s="5"/>
    </row>
    <row r="40901" spans="10:10">
      <c r="J40901" s="5"/>
    </row>
    <row r="40902" spans="10:10">
      <c r="J40902" s="5"/>
    </row>
    <row r="40903" spans="10:10">
      <c r="J40903" s="5"/>
    </row>
    <row r="40904" spans="10:10">
      <c r="J40904" s="5"/>
    </row>
    <row r="40905" spans="10:10">
      <c r="J40905" s="5"/>
    </row>
    <row r="40906" spans="10:10">
      <c r="J40906" s="5"/>
    </row>
    <row r="40907" spans="10:10">
      <c r="J40907" s="5"/>
    </row>
    <row r="40908" spans="10:10">
      <c r="J40908" s="5"/>
    </row>
    <row r="40909" spans="10:10">
      <c r="J40909" s="5"/>
    </row>
    <row r="40910" spans="10:10">
      <c r="J40910" s="5"/>
    </row>
    <row r="40911" spans="10:10">
      <c r="J40911" s="5"/>
    </row>
    <row r="40912" spans="10:10">
      <c r="J40912" s="5"/>
    </row>
    <row r="40913" spans="10:10">
      <c r="J40913" s="5"/>
    </row>
    <row r="40914" spans="10:10">
      <c r="J40914" s="5"/>
    </row>
    <row r="40915" spans="10:10">
      <c r="J40915" s="5"/>
    </row>
    <row r="40916" spans="10:10">
      <c r="J40916" s="5"/>
    </row>
    <row r="40917" spans="10:10">
      <c r="J40917" s="5"/>
    </row>
    <row r="40918" spans="10:10">
      <c r="J40918" s="5"/>
    </row>
    <row r="40919" spans="10:10">
      <c r="J40919" s="5"/>
    </row>
    <row r="40920" spans="10:10">
      <c r="J40920" s="5"/>
    </row>
    <row r="40921" spans="10:10">
      <c r="J40921" s="5"/>
    </row>
    <row r="40922" spans="10:10">
      <c r="J40922" s="5"/>
    </row>
    <row r="40923" spans="10:10">
      <c r="J40923" s="5"/>
    </row>
    <row r="40924" spans="10:10">
      <c r="J40924" s="5"/>
    </row>
    <row r="40925" spans="10:10">
      <c r="J40925" s="5"/>
    </row>
    <row r="40926" spans="10:10">
      <c r="J40926" s="5"/>
    </row>
    <row r="40927" spans="10:10">
      <c r="J40927" s="5"/>
    </row>
    <row r="40928" spans="10:10">
      <c r="J40928" s="5"/>
    </row>
    <row r="40929" spans="10:10">
      <c r="J40929" s="5"/>
    </row>
    <row r="40930" spans="10:10">
      <c r="J40930" s="5"/>
    </row>
    <row r="40931" spans="10:10">
      <c r="J40931" s="5"/>
    </row>
    <row r="40932" spans="10:10">
      <c r="J40932" s="5"/>
    </row>
    <row r="40933" spans="10:10">
      <c r="J40933" s="5"/>
    </row>
    <row r="40934" spans="10:10">
      <c r="J40934" s="5"/>
    </row>
    <row r="40935" spans="10:10">
      <c r="J40935" s="5"/>
    </row>
    <row r="40936" spans="10:10">
      <c r="J40936" s="5"/>
    </row>
    <row r="40937" spans="10:10">
      <c r="J40937" s="5"/>
    </row>
    <row r="40938" spans="10:10">
      <c r="J40938" s="5"/>
    </row>
    <row r="40939" spans="10:10">
      <c r="J40939" s="5"/>
    </row>
    <row r="40940" spans="10:10">
      <c r="J40940" s="5"/>
    </row>
    <row r="40941" spans="10:10">
      <c r="J40941" s="5"/>
    </row>
    <row r="40942" spans="10:10">
      <c r="J40942" s="5"/>
    </row>
    <row r="40943" spans="10:10">
      <c r="J40943" s="5"/>
    </row>
    <row r="40944" spans="10:10">
      <c r="J40944" s="5"/>
    </row>
    <row r="40945" spans="10:10">
      <c r="J40945" s="5"/>
    </row>
    <row r="40946" spans="10:10">
      <c r="J40946" s="5"/>
    </row>
    <row r="40947" spans="10:10">
      <c r="J40947" s="5"/>
    </row>
    <row r="40948" spans="10:10">
      <c r="J40948" s="5"/>
    </row>
    <row r="40949" spans="10:10">
      <c r="J40949" s="5"/>
    </row>
    <row r="40950" spans="10:10">
      <c r="J40950" s="5"/>
    </row>
    <row r="40951" spans="10:10">
      <c r="J40951" s="5"/>
    </row>
    <row r="40952" spans="10:10">
      <c r="J40952" s="5"/>
    </row>
    <row r="40953" spans="10:10">
      <c r="J40953" s="5"/>
    </row>
    <row r="40954" spans="10:10">
      <c r="J40954" s="5"/>
    </row>
    <row r="40955" spans="10:10">
      <c r="J40955" s="5"/>
    </row>
    <row r="40956" spans="10:10">
      <c r="J40956" s="5"/>
    </row>
    <row r="40957" spans="10:10">
      <c r="J40957" s="5"/>
    </row>
    <row r="40958" spans="10:10">
      <c r="J40958" s="5"/>
    </row>
    <row r="40959" spans="10:10">
      <c r="J40959" s="5"/>
    </row>
    <row r="40960" spans="10:10">
      <c r="J40960" s="5"/>
    </row>
    <row r="40961" spans="10:10">
      <c r="J40961" s="5"/>
    </row>
    <row r="40962" spans="10:10">
      <c r="J40962" s="5"/>
    </row>
    <row r="40963" spans="10:10">
      <c r="J40963" s="5"/>
    </row>
    <row r="40964" spans="10:10">
      <c r="J40964" s="5"/>
    </row>
    <row r="40965" spans="10:10">
      <c r="J40965" s="5"/>
    </row>
    <row r="40966" spans="10:10">
      <c r="J40966" s="5"/>
    </row>
    <row r="40967" spans="10:10">
      <c r="J40967" s="5"/>
    </row>
    <row r="40968" spans="10:10">
      <c r="J40968" s="5"/>
    </row>
    <row r="40969" spans="10:10">
      <c r="J40969" s="5"/>
    </row>
    <row r="40970" spans="10:10">
      <c r="J40970" s="5"/>
    </row>
    <row r="40971" spans="10:10">
      <c r="J40971" s="5"/>
    </row>
    <row r="40972" spans="10:10">
      <c r="J40972" s="5"/>
    </row>
    <row r="40973" spans="10:10">
      <c r="J40973" s="5"/>
    </row>
    <row r="40974" spans="10:10">
      <c r="J40974" s="5"/>
    </row>
    <row r="40975" spans="10:10">
      <c r="J40975" s="5"/>
    </row>
    <row r="40976" spans="10:10">
      <c r="J40976" s="5"/>
    </row>
    <row r="40977" spans="10:10">
      <c r="J40977" s="5"/>
    </row>
    <row r="40978" spans="10:10">
      <c r="J40978" s="5"/>
    </row>
    <row r="40979" spans="10:10">
      <c r="J40979" s="5"/>
    </row>
    <row r="40980" spans="10:10">
      <c r="J40980" s="5"/>
    </row>
    <row r="40981" spans="10:10">
      <c r="J40981" s="5"/>
    </row>
    <row r="40982" spans="10:10">
      <c r="J40982" s="5"/>
    </row>
    <row r="40983" spans="10:10">
      <c r="J40983" s="5"/>
    </row>
    <row r="40984" spans="10:10">
      <c r="J40984" s="5"/>
    </row>
    <row r="40985" spans="10:10">
      <c r="J40985" s="5"/>
    </row>
    <row r="40986" spans="10:10">
      <c r="J40986" s="5"/>
    </row>
    <row r="40987" spans="10:10">
      <c r="J40987" s="5"/>
    </row>
    <row r="40988" spans="10:10">
      <c r="J40988" s="5"/>
    </row>
    <row r="40989" spans="10:10">
      <c r="J40989" s="5"/>
    </row>
    <row r="40990" spans="10:10">
      <c r="J40990" s="5"/>
    </row>
    <row r="40991" spans="10:10">
      <c r="J40991" s="5"/>
    </row>
    <row r="40992" spans="10:10">
      <c r="J40992" s="5"/>
    </row>
    <row r="40993" spans="10:10">
      <c r="J40993" s="5"/>
    </row>
    <row r="40994" spans="10:10">
      <c r="J40994" s="5"/>
    </row>
    <row r="40995" spans="10:10">
      <c r="J40995" s="5"/>
    </row>
    <row r="40996" spans="10:10">
      <c r="J40996" s="5"/>
    </row>
    <row r="40997" spans="10:10">
      <c r="J40997" s="5"/>
    </row>
    <row r="40998" spans="10:10">
      <c r="J40998" s="5"/>
    </row>
    <row r="40999" spans="10:10">
      <c r="J40999" s="5"/>
    </row>
    <row r="41000" spans="10:10">
      <c r="J41000" s="5"/>
    </row>
    <row r="41001" spans="10:10">
      <c r="J41001" s="5"/>
    </row>
    <row r="41002" spans="10:10">
      <c r="J41002" s="5"/>
    </row>
    <row r="41003" spans="10:10">
      <c r="J41003" s="5"/>
    </row>
    <row r="41004" spans="10:10">
      <c r="J41004" s="5"/>
    </row>
    <row r="41005" spans="10:10">
      <c r="J41005" s="5"/>
    </row>
    <row r="41006" spans="10:10">
      <c r="J41006" s="5"/>
    </row>
    <row r="41007" spans="10:10">
      <c r="J41007" s="5"/>
    </row>
    <row r="41008" spans="10:10">
      <c r="J41008" s="5"/>
    </row>
    <row r="41009" spans="10:10">
      <c r="J41009" s="5"/>
    </row>
    <row r="41010" spans="10:10">
      <c r="J41010" s="5"/>
    </row>
    <row r="41011" spans="10:10">
      <c r="J41011" s="5"/>
    </row>
    <row r="41012" spans="10:10">
      <c r="J41012" s="5"/>
    </row>
    <row r="41013" spans="10:10">
      <c r="J41013" s="5"/>
    </row>
    <row r="41014" spans="10:10">
      <c r="J41014" s="5"/>
    </row>
    <row r="41015" spans="10:10">
      <c r="J41015" s="5"/>
    </row>
    <row r="41016" spans="10:10">
      <c r="J41016" s="5"/>
    </row>
    <row r="41017" spans="10:10">
      <c r="J41017" s="5"/>
    </row>
    <row r="41018" spans="10:10">
      <c r="J41018" s="5"/>
    </row>
    <row r="41019" spans="10:10">
      <c r="J41019" s="5"/>
    </row>
    <row r="41020" spans="10:10">
      <c r="J41020" s="5"/>
    </row>
    <row r="41021" spans="10:10">
      <c r="J41021" s="5"/>
    </row>
    <row r="41022" spans="10:10">
      <c r="J41022" s="5"/>
    </row>
    <row r="41023" spans="10:10">
      <c r="J41023" s="5"/>
    </row>
    <row r="41024" spans="10:10">
      <c r="J41024" s="5"/>
    </row>
    <row r="41025" spans="10:10">
      <c r="J41025" s="5"/>
    </row>
    <row r="41026" spans="10:10">
      <c r="J41026" s="5"/>
    </row>
    <row r="41027" spans="10:10">
      <c r="J41027" s="5"/>
    </row>
    <row r="41028" spans="10:10">
      <c r="J41028" s="5"/>
    </row>
    <row r="41029" spans="10:10">
      <c r="J41029" s="5"/>
    </row>
    <row r="41030" spans="10:10">
      <c r="J41030" s="5"/>
    </row>
    <row r="41031" spans="10:10">
      <c r="J41031" s="5"/>
    </row>
    <row r="41032" spans="10:10">
      <c r="J41032" s="5"/>
    </row>
    <row r="41033" spans="10:10">
      <c r="J41033" s="5"/>
    </row>
    <row r="41034" spans="10:10">
      <c r="J41034" s="5"/>
    </row>
    <row r="41035" spans="10:10">
      <c r="J41035" s="5"/>
    </row>
    <row r="41036" spans="10:10">
      <c r="J41036" s="5"/>
    </row>
    <row r="41037" spans="10:10">
      <c r="J41037" s="5"/>
    </row>
    <row r="41038" spans="10:10">
      <c r="J41038" s="5"/>
    </row>
    <row r="41039" spans="10:10">
      <c r="J41039" s="5"/>
    </row>
    <row r="41040" spans="10:10">
      <c r="J41040" s="5"/>
    </row>
    <row r="41041" spans="10:10">
      <c r="J41041" s="5"/>
    </row>
    <row r="41042" spans="10:10">
      <c r="J41042" s="5"/>
    </row>
    <row r="41043" spans="10:10">
      <c r="J41043" s="5"/>
    </row>
    <row r="41044" spans="10:10">
      <c r="J41044" s="5"/>
    </row>
    <row r="41045" spans="10:10">
      <c r="J41045" s="5"/>
    </row>
    <row r="41046" spans="10:10">
      <c r="J41046" s="5"/>
    </row>
    <row r="41047" spans="10:10">
      <c r="J41047" s="5"/>
    </row>
    <row r="41048" spans="10:10">
      <c r="J41048" s="5"/>
    </row>
    <row r="41049" spans="10:10">
      <c r="J41049" s="5"/>
    </row>
    <row r="41050" spans="10:10">
      <c r="J41050" s="5"/>
    </row>
    <row r="41051" spans="10:10">
      <c r="J41051" s="5"/>
    </row>
    <row r="41052" spans="10:10">
      <c r="J41052" s="5"/>
    </row>
    <row r="41053" spans="10:10">
      <c r="J41053" s="5"/>
    </row>
    <row r="41054" spans="10:10">
      <c r="J41054" s="5"/>
    </row>
    <row r="41055" spans="10:10">
      <c r="J41055" s="5"/>
    </row>
    <row r="41056" spans="10:10">
      <c r="J41056" s="5"/>
    </row>
    <row r="41057" spans="10:10">
      <c r="J41057" s="5"/>
    </row>
    <row r="41058" spans="10:10">
      <c r="J41058" s="5"/>
    </row>
    <row r="41059" spans="10:10">
      <c r="J41059" s="5"/>
    </row>
    <row r="41060" spans="10:10">
      <c r="J41060" s="5"/>
    </row>
    <row r="41061" spans="10:10">
      <c r="J41061" s="5"/>
    </row>
    <row r="41062" spans="10:10">
      <c r="J41062" s="5"/>
    </row>
    <row r="41063" spans="10:10">
      <c r="J41063" s="5"/>
    </row>
    <row r="41064" spans="10:10">
      <c r="J41064" s="5"/>
    </row>
    <row r="41065" spans="10:10">
      <c r="J41065" s="5"/>
    </row>
    <row r="41066" spans="10:10">
      <c r="J41066" s="5"/>
    </row>
    <row r="41067" spans="10:10">
      <c r="J41067" s="5"/>
    </row>
    <row r="41068" spans="10:10">
      <c r="J41068" s="5"/>
    </row>
    <row r="41069" spans="10:10">
      <c r="J41069" s="5"/>
    </row>
    <row r="41070" spans="10:10">
      <c r="J41070" s="5"/>
    </row>
    <row r="41071" spans="10:10">
      <c r="J41071" s="5"/>
    </row>
    <row r="41072" spans="10:10">
      <c r="J41072" s="5"/>
    </row>
    <row r="41073" spans="10:10">
      <c r="J41073" s="5"/>
    </row>
    <row r="41074" spans="10:10">
      <c r="J41074" s="5"/>
    </row>
    <row r="41075" spans="10:10">
      <c r="J41075" s="5"/>
    </row>
    <row r="41076" spans="10:10">
      <c r="J41076" s="5"/>
    </row>
    <row r="41077" spans="10:10">
      <c r="J41077" s="5"/>
    </row>
    <row r="41078" spans="10:10">
      <c r="J41078" s="5"/>
    </row>
    <row r="41079" spans="10:10">
      <c r="J41079" s="5"/>
    </row>
    <row r="41080" spans="10:10">
      <c r="J41080" s="5"/>
    </row>
    <row r="41081" spans="10:10">
      <c r="J41081" s="5"/>
    </row>
    <row r="41082" spans="10:10">
      <c r="J41082" s="5"/>
    </row>
    <row r="41083" spans="10:10">
      <c r="J41083" s="5"/>
    </row>
    <row r="41084" spans="10:10">
      <c r="J41084" s="5"/>
    </row>
    <row r="41085" spans="10:10">
      <c r="J41085" s="5"/>
    </row>
    <row r="41086" spans="10:10">
      <c r="J41086" s="5"/>
    </row>
    <row r="41087" spans="10:10">
      <c r="J41087" s="5"/>
    </row>
    <row r="41088" spans="10:10">
      <c r="J41088" s="5"/>
    </row>
    <row r="41089" spans="10:10">
      <c r="J41089" s="5"/>
    </row>
    <row r="41090" spans="10:10">
      <c r="J41090" s="5"/>
    </row>
    <row r="41091" spans="10:10">
      <c r="J41091" s="5"/>
    </row>
    <row r="41092" spans="10:10">
      <c r="J41092" s="5"/>
    </row>
    <row r="41093" spans="10:10">
      <c r="J41093" s="5"/>
    </row>
    <row r="41094" spans="10:10">
      <c r="J41094" s="5"/>
    </row>
    <row r="41095" spans="10:10">
      <c r="J41095" s="5"/>
    </row>
    <row r="41096" spans="10:10">
      <c r="J41096" s="5"/>
    </row>
    <row r="41097" spans="10:10">
      <c r="J41097" s="5"/>
    </row>
    <row r="41098" spans="10:10">
      <c r="J41098" s="5"/>
    </row>
    <row r="41099" spans="10:10">
      <c r="J41099" s="5"/>
    </row>
    <row r="41100" spans="10:10">
      <c r="J41100" s="5"/>
    </row>
    <row r="41101" spans="10:10">
      <c r="J41101" s="5"/>
    </row>
    <row r="41102" spans="10:10">
      <c r="J41102" s="5"/>
    </row>
    <row r="41103" spans="10:10">
      <c r="J41103" s="5"/>
    </row>
    <row r="41104" spans="10:10">
      <c r="J41104" s="5"/>
    </row>
    <row r="41105" spans="10:10">
      <c r="J41105" s="5"/>
    </row>
    <row r="41106" spans="10:10">
      <c r="J41106" s="5"/>
    </row>
    <row r="41107" spans="10:10">
      <c r="J41107" s="5"/>
    </row>
    <row r="41108" spans="10:10">
      <c r="J41108" s="5"/>
    </row>
    <row r="41109" spans="10:10">
      <c r="J41109" s="5"/>
    </row>
    <row r="41110" spans="10:10">
      <c r="J41110" s="5"/>
    </row>
    <row r="41111" spans="10:10">
      <c r="J41111" s="5"/>
    </row>
    <row r="41112" spans="10:10">
      <c r="J41112" s="5"/>
    </row>
    <row r="41113" spans="10:10">
      <c r="J41113" s="5"/>
    </row>
    <row r="41114" spans="10:10">
      <c r="J41114" s="5"/>
    </row>
    <row r="41115" spans="10:10">
      <c r="J41115" s="5"/>
    </row>
    <row r="41116" spans="10:10">
      <c r="J41116" s="5"/>
    </row>
    <row r="41117" spans="10:10">
      <c r="J41117" s="5"/>
    </row>
    <row r="41118" spans="10:10">
      <c r="J41118" s="5"/>
    </row>
    <row r="41119" spans="10:10">
      <c r="J41119" s="5"/>
    </row>
    <row r="41120" spans="10:10">
      <c r="J41120" s="5"/>
    </row>
    <row r="41121" spans="10:10">
      <c r="J41121" s="5"/>
    </row>
    <row r="41122" spans="10:10">
      <c r="J41122" s="5"/>
    </row>
    <row r="41123" spans="10:10">
      <c r="J41123" s="5"/>
    </row>
    <row r="41124" spans="10:10">
      <c r="J41124" s="5"/>
    </row>
    <row r="41125" spans="10:10">
      <c r="J41125" s="5"/>
    </row>
    <row r="41126" spans="10:10">
      <c r="J41126" s="5"/>
    </row>
    <row r="41127" spans="10:10">
      <c r="J41127" s="5"/>
    </row>
    <row r="41128" spans="10:10">
      <c r="J41128" s="5"/>
    </row>
    <row r="41129" spans="10:10">
      <c r="J41129" s="5"/>
    </row>
    <row r="41130" spans="10:10">
      <c r="J41130" s="5"/>
    </row>
    <row r="41131" spans="10:10">
      <c r="J41131" s="5"/>
    </row>
    <row r="41132" spans="10:10">
      <c r="J41132" s="5"/>
    </row>
    <row r="41133" spans="10:10">
      <c r="J41133" s="5"/>
    </row>
    <row r="41134" spans="10:10">
      <c r="J41134" s="5"/>
    </row>
    <row r="41135" spans="10:10">
      <c r="J41135" s="5"/>
    </row>
    <row r="41136" spans="10:10">
      <c r="J41136" s="5"/>
    </row>
    <row r="41137" spans="10:10">
      <c r="J41137" s="5"/>
    </row>
    <row r="41138" spans="10:10">
      <c r="J41138" s="5"/>
    </row>
    <row r="41139" spans="10:10">
      <c r="J41139" s="5"/>
    </row>
    <row r="41140" spans="10:10">
      <c r="J41140" s="5"/>
    </row>
    <row r="41141" spans="10:10">
      <c r="J41141" s="5"/>
    </row>
    <row r="41142" spans="10:10">
      <c r="J41142" s="5"/>
    </row>
    <row r="41143" spans="10:10">
      <c r="J41143" s="5"/>
    </row>
    <row r="41144" spans="10:10">
      <c r="J41144" s="5"/>
    </row>
    <row r="41145" spans="10:10">
      <c r="J41145" s="5"/>
    </row>
    <row r="41146" spans="10:10">
      <c r="J41146" s="5"/>
    </row>
    <row r="41147" spans="10:10">
      <c r="J41147" s="5"/>
    </row>
    <row r="41148" spans="10:10">
      <c r="J41148" s="5"/>
    </row>
    <row r="41149" spans="10:10">
      <c r="J41149" s="5"/>
    </row>
    <row r="41150" spans="10:10">
      <c r="J41150" s="5"/>
    </row>
    <row r="41151" spans="10:10">
      <c r="J41151" s="5"/>
    </row>
    <row r="41152" spans="10:10">
      <c r="J41152" s="5"/>
    </row>
    <row r="41153" spans="10:10">
      <c r="J41153" s="5"/>
    </row>
    <row r="41154" spans="10:10">
      <c r="J41154" s="5"/>
    </row>
    <row r="41155" spans="10:10">
      <c r="J41155" s="5"/>
    </row>
    <row r="41156" spans="10:10">
      <c r="J41156" s="5"/>
    </row>
    <row r="41157" spans="10:10">
      <c r="J41157" s="5"/>
    </row>
    <row r="41158" spans="10:10">
      <c r="J41158" s="5"/>
    </row>
    <row r="41159" spans="10:10">
      <c r="J41159" s="5"/>
    </row>
    <row r="41160" spans="10:10">
      <c r="J41160" s="5"/>
    </row>
    <row r="41161" spans="10:10">
      <c r="J41161" s="5"/>
    </row>
    <row r="41162" spans="10:10">
      <c r="J41162" s="5"/>
    </row>
    <row r="41163" spans="10:10">
      <c r="J41163" s="5"/>
    </row>
    <row r="41164" spans="10:10">
      <c r="J41164" s="5"/>
    </row>
    <row r="41165" spans="10:10">
      <c r="J41165" s="5"/>
    </row>
    <row r="41166" spans="10:10">
      <c r="J41166" s="5"/>
    </row>
    <row r="41167" spans="10:10">
      <c r="J41167" s="5"/>
    </row>
    <row r="41168" spans="10:10">
      <c r="J41168" s="5"/>
    </row>
    <row r="41169" spans="10:10">
      <c r="J41169" s="5"/>
    </row>
    <row r="41170" spans="10:10">
      <c r="J41170" s="5"/>
    </row>
    <row r="41171" spans="10:10">
      <c r="J41171" s="5"/>
    </row>
    <row r="41172" spans="10:10">
      <c r="J41172" s="5"/>
    </row>
    <row r="41173" spans="10:10">
      <c r="J41173" s="5"/>
    </row>
    <row r="41174" spans="10:10">
      <c r="J41174" s="5"/>
    </row>
    <row r="41175" spans="10:10">
      <c r="J41175" s="5"/>
    </row>
    <row r="41176" spans="10:10">
      <c r="J41176" s="5"/>
    </row>
    <row r="41177" spans="10:10">
      <c r="J41177" s="5"/>
    </row>
    <row r="41178" spans="10:10">
      <c r="J41178" s="5"/>
    </row>
    <row r="41179" spans="10:10">
      <c r="J41179" s="5"/>
    </row>
    <row r="41180" spans="10:10">
      <c r="J41180" s="5"/>
    </row>
    <row r="41181" spans="10:10">
      <c r="J41181" s="5"/>
    </row>
    <row r="41182" spans="10:10">
      <c r="J41182" s="5"/>
    </row>
    <row r="41183" spans="10:10">
      <c r="J41183" s="5"/>
    </row>
    <row r="41184" spans="10:10">
      <c r="J41184" s="5"/>
    </row>
    <row r="41185" spans="10:10">
      <c r="J41185" s="5"/>
    </row>
    <row r="41186" spans="10:10">
      <c r="J41186" s="5"/>
    </row>
    <row r="41187" spans="10:10">
      <c r="J41187" s="5"/>
    </row>
    <row r="41188" spans="10:10">
      <c r="J41188" s="5"/>
    </row>
    <row r="41189" spans="10:10">
      <c r="J41189" s="5"/>
    </row>
    <row r="41190" spans="10:10">
      <c r="J41190" s="5"/>
    </row>
    <row r="41191" spans="10:10">
      <c r="J41191" s="5"/>
    </row>
    <row r="41192" spans="10:10">
      <c r="J41192" s="5"/>
    </row>
    <row r="41193" spans="10:10">
      <c r="J41193" s="5"/>
    </row>
    <row r="41194" spans="10:10">
      <c r="J41194" s="5"/>
    </row>
    <row r="41195" spans="10:10">
      <c r="J41195" s="5"/>
    </row>
    <row r="41196" spans="10:10">
      <c r="J41196" s="5"/>
    </row>
    <row r="41197" spans="10:10">
      <c r="J41197" s="5"/>
    </row>
    <row r="41198" spans="10:10">
      <c r="J41198" s="5"/>
    </row>
    <row r="41199" spans="10:10">
      <c r="J41199" s="5"/>
    </row>
    <row r="41200" spans="10:10">
      <c r="J41200" s="5"/>
    </row>
    <row r="41201" spans="10:10">
      <c r="J41201" s="5"/>
    </row>
    <row r="41202" spans="10:10">
      <c r="J41202" s="5"/>
    </row>
    <row r="41203" spans="10:10">
      <c r="J41203" s="5"/>
    </row>
    <row r="41204" spans="10:10">
      <c r="J41204" s="5"/>
    </row>
    <row r="41205" spans="10:10">
      <c r="J41205" s="5"/>
    </row>
    <row r="41206" spans="10:10">
      <c r="J41206" s="5"/>
    </row>
    <row r="41207" spans="10:10">
      <c r="J41207" s="5"/>
    </row>
    <row r="41208" spans="10:10">
      <c r="J41208" s="5"/>
    </row>
    <row r="41209" spans="10:10">
      <c r="J41209" s="5"/>
    </row>
    <row r="41210" spans="10:10">
      <c r="J41210" s="5"/>
    </row>
    <row r="41211" spans="10:10">
      <c r="J41211" s="5"/>
    </row>
    <row r="41212" spans="10:10">
      <c r="J41212" s="5"/>
    </row>
    <row r="41213" spans="10:10">
      <c r="J41213" s="5"/>
    </row>
    <row r="41214" spans="10:10">
      <c r="J41214" s="5"/>
    </row>
    <row r="41215" spans="10:10">
      <c r="J41215" s="5"/>
    </row>
    <row r="41216" spans="10:10">
      <c r="J41216" s="5"/>
    </row>
    <row r="41217" spans="10:10">
      <c r="J41217" s="5"/>
    </row>
    <row r="41218" spans="10:10">
      <c r="J41218" s="5"/>
    </row>
    <row r="41219" spans="10:10">
      <c r="J41219" s="5"/>
    </row>
    <row r="41220" spans="10:10">
      <c r="J41220" s="5"/>
    </row>
    <row r="41221" spans="10:10">
      <c r="J41221" s="5"/>
    </row>
    <row r="41222" spans="10:10">
      <c r="J41222" s="5"/>
    </row>
    <row r="41223" spans="10:10">
      <c r="J41223" s="5"/>
    </row>
    <row r="41224" spans="10:10">
      <c r="J41224" s="5"/>
    </row>
    <row r="41225" spans="10:10">
      <c r="J41225" s="5"/>
    </row>
    <row r="41226" spans="10:10">
      <c r="J41226" s="5"/>
    </row>
    <row r="41227" spans="10:10">
      <c r="J41227" s="5"/>
    </row>
    <row r="41228" spans="10:10">
      <c r="J41228" s="5"/>
    </row>
    <row r="41229" spans="10:10">
      <c r="J41229" s="5"/>
    </row>
    <row r="41230" spans="10:10">
      <c r="J41230" s="5"/>
    </row>
    <row r="41231" spans="10:10">
      <c r="J41231" s="5"/>
    </row>
    <row r="41232" spans="10:10">
      <c r="J41232" s="5"/>
    </row>
    <row r="41233" spans="10:10">
      <c r="J41233" s="5"/>
    </row>
    <row r="41234" spans="10:10">
      <c r="J41234" s="5"/>
    </row>
    <row r="41235" spans="10:10">
      <c r="J41235" s="5"/>
    </row>
    <row r="41236" spans="10:10">
      <c r="J41236" s="5"/>
    </row>
    <row r="41237" spans="10:10">
      <c r="J41237" s="5"/>
    </row>
    <row r="41238" spans="10:10">
      <c r="J41238" s="5"/>
    </row>
    <row r="41239" spans="10:10">
      <c r="J41239" s="5"/>
    </row>
    <row r="41240" spans="10:10">
      <c r="J41240" s="5"/>
    </row>
    <row r="41241" spans="10:10">
      <c r="J41241" s="5"/>
    </row>
    <row r="41242" spans="10:10">
      <c r="J41242" s="5"/>
    </row>
    <row r="41243" spans="10:10">
      <c r="J41243" s="5"/>
    </row>
    <row r="41244" spans="10:10">
      <c r="J41244" s="5"/>
    </row>
    <row r="41245" spans="10:10">
      <c r="J41245" s="5"/>
    </row>
    <row r="41246" spans="10:10">
      <c r="J41246" s="5"/>
    </row>
    <row r="41247" spans="10:10">
      <c r="J41247" s="5"/>
    </row>
    <row r="41248" spans="10:10">
      <c r="J41248" s="5"/>
    </row>
    <row r="41249" spans="10:10">
      <c r="J41249" s="5"/>
    </row>
    <row r="41250" spans="10:10">
      <c r="J41250" s="5"/>
    </row>
    <row r="41251" spans="10:10">
      <c r="J41251" s="5"/>
    </row>
    <row r="41252" spans="10:10">
      <c r="J41252" s="5"/>
    </row>
    <row r="41253" spans="10:10">
      <c r="J41253" s="5"/>
    </row>
    <row r="41254" spans="10:10">
      <c r="J41254" s="5"/>
    </row>
    <row r="41255" spans="10:10">
      <c r="J41255" s="5"/>
    </row>
    <row r="41256" spans="10:10">
      <c r="J41256" s="5"/>
    </row>
    <row r="41257" spans="10:10">
      <c r="J41257" s="5"/>
    </row>
    <row r="41258" spans="10:10">
      <c r="J41258" s="5"/>
    </row>
    <row r="41259" spans="10:10">
      <c r="J41259" s="5"/>
    </row>
    <row r="41260" spans="10:10">
      <c r="J41260" s="5"/>
    </row>
    <row r="41261" spans="10:10">
      <c r="J41261" s="5"/>
    </row>
    <row r="41262" spans="10:10">
      <c r="J41262" s="5"/>
    </row>
    <row r="41263" spans="10:10">
      <c r="J41263" s="5"/>
    </row>
    <row r="41264" spans="10:10">
      <c r="J41264" s="5"/>
    </row>
    <row r="41265" spans="10:10">
      <c r="J41265" s="5"/>
    </row>
    <row r="41266" spans="10:10">
      <c r="J41266" s="5"/>
    </row>
    <row r="41267" spans="10:10">
      <c r="J41267" s="5"/>
    </row>
    <row r="41268" spans="10:10">
      <c r="J41268" s="5"/>
    </row>
    <row r="41269" spans="10:10">
      <c r="J41269" s="5"/>
    </row>
    <row r="41270" spans="10:10">
      <c r="J41270" s="5"/>
    </row>
    <row r="41271" spans="10:10">
      <c r="J41271" s="5"/>
    </row>
    <row r="41272" spans="10:10">
      <c r="J41272" s="5"/>
    </row>
    <row r="41273" spans="10:10">
      <c r="J41273" s="5"/>
    </row>
    <row r="41274" spans="10:10">
      <c r="J41274" s="5"/>
    </row>
    <row r="41275" spans="10:10">
      <c r="J41275" s="5"/>
    </row>
    <row r="41276" spans="10:10">
      <c r="J41276" s="5"/>
    </row>
    <row r="41277" spans="10:10">
      <c r="J41277" s="5"/>
    </row>
    <row r="41278" spans="10:10">
      <c r="J41278" s="5"/>
    </row>
    <row r="41279" spans="10:10">
      <c r="J41279" s="5"/>
    </row>
    <row r="41280" spans="10:10">
      <c r="J41280" s="5"/>
    </row>
    <row r="41281" spans="10:10">
      <c r="J41281" s="5"/>
    </row>
    <row r="41282" spans="10:10">
      <c r="J41282" s="5"/>
    </row>
    <row r="41283" spans="10:10">
      <c r="J41283" s="5"/>
    </row>
    <row r="41284" spans="10:10">
      <c r="J41284" s="5"/>
    </row>
    <row r="41285" spans="10:10">
      <c r="J41285" s="5"/>
    </row>
    <row r="41286" spans="10:10">
      <c r="J41286" s="5"/>
    </row>
    <row r="41287" spans="10:10">
      <c r="J41287" s="5"/>
    </row>
    <row r="41288" spans="10:10">
      <c r="J41288" s="5"/>
    </row>
    <row r="41289" spans="10:10">
      <c r="J41289" s="5"/>
    </row>
    <row r="41290" spans="10:10">
      <c r="J41290" s="5"/>
    </row>
    <row r="41291" spans="10:10">
      <c r="J41291" s="5"/>
    </row>
    <row r="41292" spans="10:10">
      <c r="J41292" s="5"/>
    </row>
    <row r="41293" spans="10:10">
      <c r="J41293" s="5"/>
    </row>
    <row r="41294" spans="10:10">
      <c r="J41294" s="5"/>
    </row>
    <row r="41295" spans="10:10">
      <c r="J41295" s="5"/>
    </row>
    <row r="41296" spans="10:10">
      <c r="J41296" s="5"/>
    </row>
    <row r="41297" spans="10:10">
      <c r="J41297" s="5"/>
    </row>
    <row r="41298" spans="10:10">
      <c r="J41298" s="5"/>
    </row>
    <row r="41299" spans="10:10">
      <c r="J41299" s="5"/>
    </row>
    <row r="41300" spans="10:10">
      <c r="J41300" s="5"/>
    </row>
    <row r="41301" spans="10:10">
      <c r="J41301" s="5"/>
    </row>
    <row r="41302" spans="10:10">
      <c r="J41302" s="5"/>
    </row>
    <row r="41303" spans="10:10">
      <c r="J41303" s="5"/>
    </row>
    <row r="41304" spans="10:10">
      <c r="J41304" s="5"/>
    </row>
    <row r="41305" spans="10:10">
      <c r="J41305" s="5"/>
    </row>
    <row r="41306" spans="10:10">
      <c r="J41306" s="5"/>
    </row>
    <row r="41307" spans="10:10">
      <c r="J41307" s="5"/>
    </row>
    <row r="41308" spans="10:10">
      <c r="J41308" s="5"/>
    </row>
    <row r="41309" spans="10:10">
      <c r="J41309" s="5"/>
    </row>
    <row r="41310" spans="10:10">
      <c r="J41310" s="5"/>
    </row>
    <row r="41311" spans="10:10">
      <c r="J41311" s="5"/>
    </row>
    <row r="41312" spans="10:10">
      <c r="J41312" s="5"/>
    </row>
    <row r="41313" spans="10:10">
      <c r="J41313" s="5"/>
    </row>
    <row r="41314" spans="10:10">
      <c r="J41314" s="5"/>
    </row>
    <row r="41315" spans="10:10">
      <c r="J41315" s="5"/>
    </row>
    <row r="41316" spans="10:10">
      <c r="J41316" s="5"/>
    </row>
    <row r="41317" spans="10:10">
      <c r="J41317" s="5"/>
    </row>
    <row r="41318" spans="10:10">
      <c r="J41318" s="5"/>
    </row>
    <row r="41319" spans="10:10">
      <c r="J41319" s="5"/>
    </row>
    <row r="41320" spans="10:10">
      <c r="J41320" s="5"/>
    </row>
    <row r="41321" spans="10:10">
      <c r="J41321" s="5"/>
    </row>
    <row r="41322" spans="10:10">
      <c r="J41322" s="5"/>
    </row>
    <row r="41323" spans="10:10">
      <c r="J41323" s="5"/>
    </row>
    <row r="41324" spans="10:10">
      <c r="J41324" s="5"/>
    </row>
    <row r="41325" spans="10:10">
      <c r="J41325" s="5"/>
    </row>
    <row r="41326" spans="10:10">
      <c r="J41326" s="5"/>
    </row>
    <row r="41327" spans="10:10">
      <c r="J41327" s="5"/>
    </row>
    <row r="41328" spans="10:10">
      <c r="J41328" s="5"/>
    </row>
    <row r="41329" spans="10:10">
      <c r="J41329" s="5"/>
    </row>
    <row r="41330" spans="10:10">
      <c r="J41330" s="5"/>
    </row>
    <row r="41331" spans="10:10">
      <c r="J41331" s="5"/>
    </row>
    <row r="41332" spans="10:10">
      <c r="J41332" s="5"/>
    </row>
    <row r="41333" spans="10:10">
      <c r="J41333" s="5"/>
    </row>
    <row r="41334" spans="10:10">
      <c r="J41334" s="5"/>
    </row>
    <row r="41335" spans="10:10">
      <c r="J41335" s="5"/>
    </row>
    <row r="41336" spans="10:10">
      <c r="J41336" s="5"/>
    </row>
    <row r="41337" spans="10:10">
      <c r="J41337" s="5"/>
    </row>
    <row r="41338" spans="10:10">
      <c r="J41338" s="5"/>
    </row>
    <row r="41339" spans="10:10">
      <c r="J41339" s="5"/>
    </row>
    <row r="41340" spans="10:10">
      <c r="J41340" s="5"/>
    </row>
    <row r="41341" spans="10:10">
      <c r="J41341" s="5"/>
    </row>
    <row r="41342" spans="10:10">
      <c r="J41342" s="5"/>
    </row>
    <row r="41343" spans="10:10">
      <c r="J41343" s="5"/>
    </row>
    <row r="41344" spans="10:10">
      <c r="J41344" s="5"/>
    </row>
    <row r="41345" spans="10:10">
      <c r="J41345" s="5"/>
    </row>
    <row r="41346" spans="10:10">
      <c r="J41346" s="5"/>
    </row>
    <row r="41347" spans="10:10">
      <c r="J41347" s="5"/>
    </row>
    <row r="41348" spans="10:10">
      <c r="J41348" s="5"/>
    </row>
    <row r="41349" spans="10:10">
      <c r="J41349" s="5"/>
    </row>
    <row r="41350" spans="10:10">
      <c r="J41350" s="5"/>
    </row>
    <row r="41351" spans="10:10">
      <c r="J41351" s="5"/>
    </row>
    <row r="41352" spans="10:10">
      <c r="J41352" s="5"/>
    </row>
    <row r="41353" spans="10:10">
      <c r="J41353" s="5"/>
    </row>
    <row r="41354" spans="10:10">
      <c r="J41354" s="5"/>
    </row>
    <row r="41355" spans="10:10">
      <c r="J41355" s="5"/>
    </row>
    <row r="41356" spans="10:10">
      <c r="J41356" s="5"/>
    </row>
    <row r="41357" spans="10:10">
      <c r="J41357" s="5"/>
    </row>
    <row r="41358" spans="10:10">
      <c r="J41358" s="5"/>
    </row>
    <row r="41359" spans="10:10">
      <c r="J41359" s="5"/>
    </row>
    <row r="41360" spans="10:10">
      <c r="J41360" s="5"/>
    </row>
    <row r="41361" spans="10:10">
      <c r="J41361" s="5"/>
    </row>
    <row r="41362" spans="10:10">
      <c r="J41362" s="5"/>
    </row>
    <row r="41363" spans="10:10">
      <c r="J41363" s="5"/>
    </row>
    <row r="41364" spans="10:10">
      <c r="J41364" s="5"/>
    </row>
    <row r="41365" spans="10:10">
      <c r="J41365" s="5"/>
    </row>
    <row r="41366" spans="10:10">
      <c r="J41366" s="5"/>
    </row>
    <row r="41367" spans="10:10">
      <c r="J41367" s="5"/>
    </row>
    <row r="41368" spans="10:10">
      <c r="J41368" s="5"/>
    </row>
    <row r="41369" spans="10:10">
      <c r="J41369" s="5"/>
    </row>
    <row r="41370" spans="10:10">
      <c r="J41370" s="5"/>
    </row>
    <row r="41371" spans="10:10">
      <c r="J41371" s="5"/>
    </row>
    <row r="41372" spans="10:10">
      <c r="J41372" s="5"/>
    </row>
    <row r="41373" spans="10:10">
      <c r="J41373" s="5"/>
    </row>
    <row r="41374" spans="10:10">
      <c r="J41374" s="5"/>
    </row>
    <row r="41375" spans="10:10">
      <c r="J41375" s="5"/>
    </row>
    <row r="41376" spans="10:10">
      <c r="J41376" s="5"/>
    </row>
    <row r="41377" spans="10:10">
      <c r="J41377" s="5"/>
    </row>
    <row r="41378" spans="10:10">
      <c r="J41378" s="5"/>
    </row>
    <row r="41379" spans="10:10">
      <c r="J41379" s="5"/>
    </row>
    <row r="41380" spans="10:10">
      <c r="J41380" s="5"/>
    </row>
    <row r="41381" spans="10:10">
      <c r="J41381" s="5"/>
    </row>
    <row r="41382" spans="10:10">
      <c r="J41382" s="5"/>
    </row>
    <row r="41383" spans="10:10">
      <c r="J41383" s="5"/>
    </row>
    <row r="41384" spans="10:10">
      <c r="J41384" s="5"/>
    </row>
    <row r="41385" spans="10:10">
      <c r="J41385" s="5"/>
    </row>
    <row r="41386" spans="10:10">
      <c r="J41386" s="5"/>
    </row>
    <row r="41387" spans="10:10">
      <c r="J41387" s="5"/>
    </row>
    <row r="41388" spans="10:10">
      <c r="J41388" s="5"/>
    </row>
    <row r="41389" spans="10:10">
      <c r="J41389" s="5"/>
    </row>
    <row r="41390" spans="10:10">
      <c r="J41390" s="5"/>
    </row>
    <row r="41391" spans="10:10">
      <c r="J41391" s="5"/>
    </row>
    <row r="41392" spans="10:10">
      <c r="J41392" s="5"/>
    </row>
    <row r="41393" spans="10:10">
      <c r="J41393" s="5"/>
    </row>
    <row r="41394" spans="10:10">
      <c r="J41394" s="5"/>
    </row>
    <row r="41395" spans="10:10">
      <c r="J41395" s="5"/>
    </row>
    <row r="41396" spans="10:10">
      <c r="J41396" s="5"/>
    </row>
    <row r="41397" spans="10:10">
      <c r="J41397" s="5"/>
    </row>
    <row r="41398" spans="10:10">
      <c r="J41398" s="5"/>
    </row>
    <row r="41399" spans="10:10">
      <c r="J41399" s="5"/>
    </row>
    <row r="41400" spans="10:10">
      <c r="J41400" s="5"/>
    </row>
    <row r="41401" spans="10:10">
      <c r="J41401" s="5"/>
    </row>
    <row r="41402" spans="10:10">
      <c r="J41402" s="5"/>
    </row>
    <row r="41403" spans="10:10">
      <c r="J41403" s="5"/>
    </row>
    <row r="41404" spans="10:10">
      <c r="J41404" s="5"/>
    </row>
    <row r="41405" spans="10:10">
      <c r="J41405" s="5"/>
    </row>
    <row r="41406" spans="10:10">
      <c r="J41406" s="5"/>
    </row>
    <row r="41407" spans="10:10">
      <c r="J41407" s="5"/>
    </row>
    <row r="41408" spans="10:10">
      <c r="J41408" s="5"/>
    </row>
    <row r="41409" spans="10:10">
      <c r="J41409" s="5"/>
    </row>
    <row r="41410" spans="10:10">
      <c r="J41410" s="5"/>
    </row>
    <row r="41411" spans="10:10">
      <c r="J41411" s="5"/>
    </row>
    <row r="41412" spans="10:10">
      <c r="J41412" s="5"/>
    </row>
    <row r="41413" spans="10:10">
      <c r="J41413" s="5"/>
    </row>
    <row r="41414" spans="10:10">
      <c r="J41414" s="5"/>
    </row>
    <row r="41415" spans="10:10">
      <c r="J41415" s="5"/>
    </row>
    <row r="41416" spans="10:10">
      <c r="J41416" s="5"/>
    </row>
    <row r="41417" spans="10:10">
      <c r="J41417" s="5"/>
    </row>
    <row r="41418" spans="10:10">
      <c r="J41418" s="5"/>
    </row>
    <row r="41419" spans="10:10">
      <c r="J41419" s="5"/>
    </row>
    <row r="41420" spans="10:10">
      <c r="J41420" s="5"/>
    </row>
    <row r="41421" spans="10:10">
      <c r="J41421" s="5"/>
    </row>
    <row r="41422" spans="10:10">
      <c r="J41422" s="5"/>
    </row>
    <row r="41423" spans="10:10">
      <c r="J41423" s="5"/>
    </row>
    <row r="41424" spans="10:10">
      <c r="J41424" s="5"/>
    </row>
    <row r="41425" spans="10:10">
      <c r="J41425" s="5"/>
    </row>
    <row r="41426" spans="10:10">
      <c r="J41426" s="5"/>
    </row>
    <row r="41427" spans="10:10">
      <c r="J41427" s="5"/>
    </row>
    <row r="41428" spans="10:10">
      <c r="J41428" s="5"/>
    </row>
    <row r="41429" spans="10:10">
      <c r="J41429" s="5"/>
    </row>
    <row r="41430" spans="10:10">
      <c r="J41430" s="5"/>
    </row>
    <row r="41431" spans="10:10">
      <c r="J41431" s="5"/>
    </row>
    <row r="41432" spans="10:10">
      <c r="J41432" s="5"/>
    </row>
    <row r="41433" spans="10:10">
      <c r="J41433" s="5"/>
    </row>
    <row r="41434" spans="10:10">
      <c r="J41434" s="5"/>
    </row>
    <row r="41435" spans="10:10">
      <c r="J41435" s="5"/>
    </row>
    <row r="41436" spans="10:10">
      <c r="J41436" s="5"/>
    </row>
    <row r="41437" spans="10:10">
      <c r="J41437" s="5"/>
    </row>
    <row r="41438" spans="10:10">
      <c r="J41438" s="5"/>
    </row>
    <row r="41439" spans="10:10">
      <c r="J41439" s="5"/>
    </row>
    <row r="41440" spans="10:10">
      <c r="J41440" s="5"/>
    </row>
    <row r="41441" spans="10:10">
      <c r="J41441" s="5"/>
    </row>
    <row r="41442" spans="10:10">
      <c r="J41442" s="5"/>
    </row>
    <row r="41443" spans="10:10">
      <c r="J41443" s="5"/>
    </row>
    <row r="41444" spans="10:10">
      <c r="J41444" s="5"/>
    </row>
    <row r="41445" spans="10:10">
      <c r="J41445" s="5"/>
    </row>
    <row r="41446" spans="10:10">
      <c r="J41446" s="5"/>
    </row>
    <row r="41447" spans="10:10">
      <c r="J41447" s="5"/>
    </row>
    <row r="41448" spans="10:10">
      <c r="J41448" s="5"/>
    </row>
    <row r="41449" spans="10:10">
      <c r="J41449" s="5"/>
    </row>
    <row r="41450" spans="10:10">
      <c r="J41450" s="5"/>
    </row>
    <row r="41451" spans="10:10">
      <c r="J41451" s="5"/>
    </row>
    <row r="41452" spans="10:10">
      <c r="J41452" s="5"/>
    </row>
    <row r="41453" spans="10:10">
      <c r="J41453" s="5"/>
    </row>
    <row r="41454" spans="10:10">
      <c r="J41454" s="5"/>
    </row>
    <row r="41455" spans="10:10">
      <c r="J41455" s="5"/>
    </row>
    <row r="41456" spans="10:10">
      <c r="J41456" s="5"/>
    </row>
    <row r="41457" spans="10:10">
      <c r="J41457" s="5"/>
    </row>
    <row r="41458" spans="10:10">
      <c r="J41458" s="5"/>
    </row>
    <row r="41459" spans="10:10">
      <c r="J41459" s="5"/>
    </row>
    <row r="41460" spans="10:10">
      <c r="J41460" s="5"/>
    </row>
    <row r="41461" spans="10:10">
      <c r="J41461" s="5"/>
    </row>
    <row r="41462" spans="10:10">
      <c r="J41462" s="5"/>
    </row>
    <row r="41463" spans="10:10">
      <c r="J41463" s="5"/>
    </row>
    <row r="41464" spans="10:10">
      <c r="J41464" s="5"/>
    </row>
    <row r="41465" spans="10:10">
      <c r="J41465" s="5"/>
    </row>
    <row r="41466" spans="10:10">
      <c r="J41466" s="5"/>
    </row>
    <row r="41467" spans="10:10">
      <c r="J41467" s="5"/>
    </row>
    <row r="41468" spans="10:10">
      <c r="J41468" s="5"/>
    </row>
    <row r="41469" spans="10:10">
      <c r="J41469" s="5"/>
    </row>
    <row r="41470" spans="10:10">
      <c r="J41470" s="5"/>
    </row>
    <row r="41471" spans="10:10">
      <c r="J41471" s="5"/>
    </row>
    <row r="41472" spans="10:10">
      <c r="J41472" s="5"/>
    </row>
    <row r="41473" spans="10:10">
      <c r="J41473" s="5"/>
    </row>
    <row r="41474" spans="10:10">
      <c r="J41474" s="5"/>
    </row>
    <row r="41475" spans="10:10">
      <c r="J41475" s="5"/>
    </row>
    <row r="41476" spans="10:10">
      <c r="J41476" s="5"/>
    </row>
    <row r="41477" spans="10:10">
      <c r="J41477" s="5"/>
    </row>
    <row r="41478" spans="10:10">
      <c r="J41478" s="5"/>
    </row>
    <row r="41479" spans="10:10">
      <c r="J41479" s="5"/>
    </row>
    <row r="41480" spans="10:10">
      <c r="J41480" s="5"/>
    </row>
    <row r="41481" spans="10:10">
      <c r="J41481" s="5"/>
    </row>
    <row r="41482" spans="10:10">
      <c r="J41482" s="5"/>
    </row>
    <row r="41483" spans="10:10">
      <c r="J41483" s="5"/>
    </row>
    <row r="41484" spans="10:10">
      <c r="J41484" s="5"/>
    </row>
    <row r="41485" spans="10:10">
      <c r="J41485" s="5"/>
    </row>
    <row r="41486" spans="10:10">
      <c r="J41486" s="5"/>
    </row>
    <row r="41487" spans="10:10">
      <c r="J41487" s="5"/>
    </row>
    <row r="41488" spans="10:10">
      <c r="J41488" s="5"/>
    </row>
    <row r="41489" spans="10:10">
      <c r="J41489" s="5"/>
    </row>
    <row r="41490" spans="10:10">
      <c r="J41490" s="5"/>
    </row>
    <row r="41491" spans="10:10">
      <c r="J41491" s="5"/>
    </row>
    <row r="41492" spans="10:10">
      <c r="J41492" s="5"/>
    </row>
    <row r="41493" spans="10:10">
      <c r="J41493" s="5"/>
    </row>
    <row r="41494" spans="10:10">
      <c r="J41494" s="5"/>
    </row>
    <row r="41495" spans="10:10">
      <c r="J41495" s="5"/>
    </row>
    <row r="41496" spans="10:10">
      <c r="J41496" s="5"/>
    </row>
    <row r="41497" spans="10:10">
      <c r="J41497" s="5"/>
    </row>
    <row r="41498" spans="10:10">
      <c r="J41498" s="5"/>
    </row>
    <row r="41499" spans="10:10">
      <c r="J41499" s="5"/>
    </row>
    <row r="41500" spans="10:10">
      <c r="J41500" s="5"/>
    </row>
    <row r="41501" spans="10:10">
      <c r="J41501" s="5"/>
    </row>
    <row r="41502" spans="10:10">
      <c r="J41502" s="5"/>
    </row>
    <row r="41503" spans="10:10">
      <c r="J41503" s="5"/>
    </row>
    <row r="41504" spans="10:10">
      <c r="J41504" s="5"/>
    </row>
    <row r="41505" spans="10:10">
      <c r="J41505" s="5"/>
    </row>
    <row r="41506" spans="10:10">
      <c r="J41506" s="5"/>
    </row>
    <row r="41507" spans="10:10">
      <c r="J41507" s="5"/>
    </row>
    <row r="41508" spans="10:10">
      <c r="J41508" s="5"/>
    </row>
    <row r="41509" spans="10:10">
      <c r="J41509" s="5"/>
    </row>
    <row r="41510" spans="10:10">
      <c r="J41510" s="5"/>
    </row>
    <row r="41511" spans="10:10">
      <c r="J41511" s="5"/>
    </row>
    <row r="41512" spans="10:10">
      <c r="J41512" s="5"/>
    </row>
    <row r="41513" spans="10:10">
      <c r="J41513" s="5"/>
    </row>
    <row r="41514" spans="10:10">
      <c r="J41514" s="5"/>
    </row>
    <row r="41515" spans="10:10">
      <c r="J41515" s="5"/>
    </row>
    <row r="41516" spans="10:10">
      <c r="J41516" s="5"/>
    </row>
    <row r="41517" spans="10:10">
      <c r="J41517" s="5"/>
    </row>
    <row r="41518" spans="10:10">
      <c r="J41518" s="5"/>
    </row>
    <row r="41519" spans="10:10">
      <c r="J41519" s="5"/>
    </row>
    <row r="41520" spans="10:10">
      <c r="J41520" s="5"/>
    </row>
    <row r="41521" spans="10:10">
      <c r="J41521" s="5"/>
    </row>
    <row r="41522" spans="10:10">
      <c r="J41522" s="5"/>
    </row>
    <row r="41523" spans="10:10">
      <c r="J41523" s="5"/>
    </row>
    <row r="41524" spans="10:10">
      <c r="J41524" s="5"/>
    </row>
    <row r="41525" spans="10:10">
      <c r="J41525" s="5"/>
    </row>
    <row r="41526" spans="10:10">
      <c r="J41526" s="5"/>
    </row>
    <row r="41527" spans="10:10">
      <c r="J41527" s="5"/>
    </row>
    <row r="41528" spans="10:10">
      <c r="J41528" s="5"/>
    </row>
    <row r="41529" spans="10:10">
      <c r="J41529" s="5"/>
    </row>
    <row r="41530" spans="10:10">
      <c r="J41530" s="5"/>
    </row>
    <row r="41531" spans="10:10">
      <c r="J41531" s="5"/>
    </row>
    <row r="41532" spans="10:10">
      <c r="J41532" s="5"/>
    </row>
    <row r="41533" spans="10:10">
      <c r="J41533" s="5"/>
    </row>
    <row r="41534" spans="10:10">
      <c r="J41534" s="5"/>
    </row>
    <row r="41535" spans="10:10">
      <c r="J41535" s="5"/>
    </row>
    <row r="41536" spans="10:10">
      <c r="J41536" s="5"/>
    </row>
    <row r="41537" spans="10:10">
      <c r="J41537" s="5"/>
    </row>
    <row r="41538" spans="10:10">
      <c r="J41538" s="5"/>
    </row>
    <row r="41539" spans="10:10">
      <c r="J41539" s="5"/>
    </row>
    <row r="41540" spans="10:10">
      <c r="J41540" s="5"/>
    </row>
    <row r="41541" spans="10:10">
      <c r="J41541" s="5"/>
    </row>
    <row r="41542" spans="10:10">
      <c r="J41542" s="5"/>
    </row>
    <row r="41543" spans="10:10">
      <c r="J41543" s="5"/>
    </row>
    <row r="41544" spans="10:10">
      <c r="J41544" s="5"/>
    </row>
    <row r="41545" spans="10:10">
      <c r="J41545" s="5"/>
    </row>
    <row r="41546" spans="10:10">
      <c r="J41546" s="5"/>
    </row>
    <row r="41547" spans="10:10">
      <c r="J41547" s="5"/>
    </row>
    <row r="41548" spans="10:10">
      <c r="J41548" s="5"/>
    </row>
    <row r="41549" spans="10:10">
      <c r="J41549" s="5"/>
    </row>
    <row r="41550" spans="10:10">
      <c r="J41550" s="5"/>
    </row>
    <row r="41551" spans="10:10">
      <c r="J41551" s="5"/>
    </row>
    <row r="41552" spans="10:10">
      <c r="J41552" s="5"/>
    </row>
    <row r="41553" spans="10:10">
      <c r="J41553" s="5"/>
    </row>
    <row r="41554" spans="10:10">
      <c r="J41554" s="5"/>
    </row>
    <row r="41555" spans="10:10">
      <c r="J41555" s="5"/>
    </row>
    <row r="41556" spans="10:10">
      <c r="J41556" s="5"/>
    </row>
    <row r="41557" spans="10:10">
      <c r="J41557" s="5"/>
    </row>
    <row r="41558" spans="10:10">
      <c r="J41558" s="5"/>
    </row>
    <row r="41559" spans="10:10">
      <c r="J41559" s="5"/>
    </row>
    <row r="41560" spans="10:10">
      <c r="J41560" s="5"/>
    </row>
    <row r="41561" spans="10:10">
      <c r="J41561" s="5"/>
    </row>
    <row r="41562" spans="10:10">
      <c r="J41562" s="5"/>
    </row>
    <row r="41563" spans="10:10">
      <c r="J41563" s="5"/>
    </row>
    <row r="41564" spans="10:10">
      <c r="J41564" s="5"/>
    </row>
    <row r="41565" spans="10:10">
      <c r="J41565" s="5"/>
    </row>
    <row r="41566" spans="10:10">
      <c r="J41566" s="5"/>
    </row>
    <row r="41567" spans="10:10">
      <c r="J41567" s="5"/>
    </row>
    <row r="41568" spans="10:10">
      <c r="J41568" s="5"/>
    </row>
    <row r="41569" spans="10:10">
      <c r="J41569" s="5"/>
    </row>
    <row r="41570" spans="10:10">
      <c r="J41570" s="5"/>
    </row>
    <row r="41571" spans="10:10">
      <c r="J41571" s="5"/>
    </row>
    <row r="41572" spans="10:10">
      <c r="J41572" s="5"/>
    </row>
    <row r="41573" spans="10:10">
      <c r="J41573" s="5"/>
    </row>
    <row r="41574" spans="10:10">
      <c r="J41574" s="5"/>
    </row>
    <row r="41575" spans="10:10">
      <c r="J41575" s="5"/>
    </row>
    <row r="41576" spans="10:10">
      <c r="J41576" s="5"/>
    </row>
    <row r="41577" spans="10:10">
      <c r="J41577" s="5"/>
    </row>
    <row r="41578" spans="10:10">
      <c r="J41578" s="5"/>
    </row>
    <row r="41579" spans="10:10">
      <c r="J41579" s="5"/>
    </row>
    <row r="41580" spans="10:10">
      <c r="J41580" s="5"/>
    </row>
    <row r="41581" spans="10:10">
      <c r="J41581" s="5"/>
    </row>
    <row r="41582" spans="10:10">
      <c r="J41582" s="5"/>
    </row>
    <row r="41583" spans="10:10">
      <c r="J41583" s="5"/>
    </row>
    <row r="41584" spans="10:10">
      <c r="J41584" s="5"/>
    </row>
    <row r="41585" spans="10:10">
      <c r="J41585" s="5"/>
    </row>
    <row r="41586" spans="10:10">
      <c r="J41586" s="5"/>
    </row>
    <row r="41587" spans="10:10">
      <c r="J41587" s="5"/>
    </row>
    <row r="41588" spans="10:10">
      <c r="J41588" s="5"/>
    </row>
    <row r="41589" spans="10:10">
      <c r="J41589" s="5"/>
    </row>
    <row r="41590" spans="10:10">
      <c r="J41590" s="5"/>
    </row>
    <row r="41591" spans="10:10">
      <c r="J41591" s="5"/>
    </row>
    <row r="41592" spans="10:10">
      <c r="J41592" s="5"/>
    </row>
    <row r="41593" spans="10:10">
      <c r="J41593" s="5"/>
    </row>
    <row r="41594" spans="10:10">
      <c r="J41594" s="5"/>
    </row>
    <row r="41595" spans="10:10">
      <c r="J41595" s="5"/>
    </row>
    <row r="41596" spans="10:10">
      <c r="J41596" s="5"/>
    </row>
    <row r="41597" spans="10:10">
      <c r="J41597" s="5"/>
    </row>
    <row r="41598" spans="10:10">
      <c r="J41598" s="5"/>
    </row>
    <row r="41599" spans="10:10">
      <c r="J41599" s="5"/>
    </row>
    <row r="41600" spans="10:10">
      <c r="J41600" s="5"/>
    </row>
    <row r="41601" spans="10:10">
      <c r="J41601" s="5"/>
    </row>
    <row r="41602" spans="10:10">
      <c r="J41602" s="5"/>
    </row>
    <row r="41603" spans="10:10">
      <c r="J41603" s="5"/>
    </row>
    <row r="41604" spans="10:10">
      <c r="J41604" s="5"/>
    </row>
    <row r="41605" spans="10:10">
      <c r="J41605" s="5"/>
    </row>
    <row r="41606" spans="10:10">
      <c r="J41606" s="5"/>
    </row>
    <row r="41607" spans="10:10">
      <c r="J41607" s="5"/>
    </row>
    <row r="41608" spans="10:10">
      <c r="J41608" s="5"/>
    </row>
    <row r="41609" spans="10:10">
      <c r="J41609" s="5"/>
    </row>
    <row r="41610" spans="10:10">
      <c r="J41610" s="5"/>
    </row>
    <row r="41611" spans="10:10">
      <c r="J41611" s="5"/>
    </row>
    <row r="41612" spans="10:10">
      <c r="J41612" s="5"/>
    </row>
    <row r="41613" spans="10:10">
      <c r="J41613" s="5"/>
    </row>
    <row r="41614" spans="10:10">
      <c r="J41614" s="5"/>
    </row>
    <row r="41615" spans="10:10">
      <c r="J41615" s="5"/>
    </row>
    <row r="41616" spans="10:10">
      <c r="J41616" s="5"/>
    </row>
    <row r="41617" spans="10:10">
      <c r="J41617" s="5"/>
    </row>
    <row r="41618" spans="10:10">
      <c r="J41618" s="5"/>
    </row>
    <row r="41619" spans="10:10">
      <c r="J41619" s="5"/>
    </row>
    <row r="41620" spans="10:10">
      <c r="J41620" s="5"/>
    </row>
    <row r="41621" spans="10:10">
      <c r="J41621" s="5"/>
    </row>
    <row r="41622" spans="10:10">
      <c r="J41622" s="5"/>
    </row>
    <row r="41623" spans="10:10">
      <c r="J41623" s="5"/>
    </row>
    <row r="41624" spans="10:10">
      <c r="J41624" s="5"/>
    </row>
    <row r="41625" spans="10:10">
      <c r="J41625" s="5"/>
    </row>
    <row r="41626" spans="10:10">
      <c r="J41626" s="5"/>
    </row>
    <row r="41627" spans="10:10">
      <c r="J41627" s="5"/>
    </row>
    <row r="41628" spans="10:10">
      <c r="J41628" s="5"/>
    </row>
    <row r="41629" spans="10:10">
      <c r="J41629" s="5"/>
    </row>
    <row r="41630" spans="10:10">
      <c r="J41630" s="5"/>
    </row>
    <row r="41631" spans="10:10">
      <c r="J41631" s="5"/>
    </row>
    <row r="41632" spans="10:10">
      <c r="J41632" s="5"/>
    </row>
    <row r="41633" spans="10:10">
      <c r="J41633" s="5"/>
    </row>
    <row r="41634" spans="10:10">
      <c r="J41634" s="5"/>
    </row>
    <row r="41635" spans="10:10">
      <c r="J41635" s="5"/>
    </row>
    <row r="41636" spans="10:10">
      <c r="J41636" s="5"/>
    </row>
    <row r="41637" spans="10:10">
      <c r="J41637" s="5"/>
    </row>
    <row r="41638" spans="10:10">
      <c r="J41638" s="5"/>
    </row>
    <row r="41639" spans="10:10">
      <c r="J41639" s="5"/>
    </row>
    <row r="41640" spans="10:10">
      <c r="J41640" s="5"/>
    </row>
    <row r="41641" spans="10:10">
      <c r="J41641" s="5"/>
    </row>
    <row r="41642" spans="10:10">
      <c r="J41642" s="5"/>
    </row>
    <row r="41643" spans="10:10">
      <c r="J41643" s="5"/>
    </row>
    <row r="41644" spans="10:10">
      <c r="J41644" s="5"/>
    </row>
    <row r="41645" spans="10:10">
      <c r="J41645" s="5"/>
    </row>
    <row r="41646" spans="10:10">
      <c r="J41646" s="5"/>
    </row>
    <row r="41647" spans="10:10">
      <c r="J41647" s="5"/>
    </row>
    <row r="41648" spans="10:10">
      <c r="J41648" s="5"/>
    </row>
    <row r="41649" spans="10:10">
      <c r="J41649" s="5"/>
    </row>
    <row r="41650" spans="10:10">
      <c r="J41650" s="5"/>
    </row>
    <row r="41651" spans="10:10">
      <c r="J41651" s="5"/>
    </row>
    <row r="41652" spans="10:10">
      <c r="J41652" s="5"/>
    </row>
    <row r="41653" spans="10:10">
      <c r="J41653" s="5"/>
    </row>
    <row r="41654" spans="10:10">
      <c r="J41654" s="5"/>
    </row>
    <row r="41655" spans="10:10">
      <c r="J41655" s="5"/>
    </row>
    <row r="41656" spans="10:10">
      <c r="J41656" s="5"/>
    </row>
    <row r="41657" spans="10:10">
      <c r="J41657" s="5"/>
    </row>
    <row r="41658" spans="10:10">
      <c r="J41658" s="5"/>
    </row>
    <row r="41659" spans="10:10">
      <c r="J41659" s="5"/>
    </row>
    <row r="41660" spans="10:10">
      <c r="J41660" s="5"/>
    </row>
    <row r="41661" spans="10:10">
      <c r="J41661" s="5"/>
    </row>
    <row r="41662" spans="10:10">
      <c r="J41662" s="5"/>
    </row>
    <row r="41663" spans="10:10">
      <c r="J41663" s="5"/>
    </row>
    <row r="41664" spans="10:10">
      <c r="J41664" s="5"/>
    </row>
    <row r="41665" spans="10:10">
      <c r="J41665" s="5"/>
    </row>
    <row r="41666" spans="10:10">
      <c r="J41666" s="5"/>
    </row>
    <row r="41667" spans="10:10">
      <c r="J41667" s="5"/>
    </row>
    <row r="41668" spans="10:10">
      <c r="J41668" s="5"/>
    </row>
    <row r="41669" spans="10:10">
      <c r="J41669" s="5"/>
    </row>
    <row r="41670" spans="10:10">
      <c r="J41670" s="5"/>
    </row>
    <row r="41671" spans="10:10">
      <c r="J41671" s="5"/>
    </row>
    <row r="41672" spans="10:10">
      <c r="J41672" s="5"/>
    </row>
    <row r="41673" spans="10:10">
      <c r="J41673" s="5"/>
    </row>
    <row r="41674" spans="10:10">
      <c r="J41674" s="5"/>
    </row>
    <row r="41675" spans="10:10">
      <c r="J41675" s="5"/>
    </row>
    <row r="41676" spans="10:10">
      <c r="J41676" s="5"/>
    </row>
    <row r="41677" spans="10:10">
      <c r="J41677" s="5"/>
    </row>
    <row r="41678" spans="10:10">
      <c r="J41678" s="5"/>
    </row>
    <row r="41679" spans="10:10">
      <c r="J41679" s="5"/>
    </row>
    <row r="41680" spans="10:10">
      <c r="J41680" s="5"/>
    </row>
    <row r="41681" spans="10:10">
      <c r="J41681" s="5"/>
    </row>
    <row r="41682" spans="10:10">
      <c r="J41682" s="5"/>
    </row>
    <row r="41683" spans="10:10">
      <c r="J41683" s="5"/>
    </row>
    <row r="41684" spans="10:10">
      <c r="J41684" s="5"/>
    </row>
    <row r="41685" spans="10:10">
      <c r="J41685" s="5"/>
    </row>
    <row r="41686" spans="10:10">
      <c r="J41686" s="5"/>
    </row>
    <row r="41687" spans="10:10">
      <c r="J41687" s="5"/>
    </row>
    <row r="41688" spans="10:10">
      <c r="J41688" s="5"/>
    </row>
    <row r="41689" spans="10:10">
      <c r="J41689" s="5"/>
    </row>
    <row r="41690" spans="10:10">
      <c r="J41690" s="5"/>
    </row>
    <row r="41691" spans="10:10">
      <c r="J41691" s="5"/>
    </row>
    <row r="41692" spans="10:10">
      <c r="J41692" s="5"/>
    </row>
    <row r="41693" spans="10:10">
      <c r="J41693" s="5"/>
    </row>
    <row r="41694" spans="10:10">
      <c r="J41694" s="5"/>
    </row>
    <row r="41695" spans="10:10">
      <c r="J41695" s="5"/>
    </row>
    <row r="41696" spans="10:10">
      <c r="J41696" s="5"/>
    </row>
    <row r="41697" spans="10:10">
      <c r="J41697" s="5"/>
    </row>
    <row r="41698" spans="10:10">
      <c r="J41698" s="5"/>
    </row>
    <row r="41699" spans="10:10">
      <c r="J41699" s="5"/>
    </row>
    <row r="41700" spans="10:10">
      <c r="J41700" s="5"/>
    </row>
    <row r="41701" spans="10:10">
      <c r="J41701" s="5"/>
    </row>
    <row r="41702" spans="10:10">
      <c r="J41702" s="5"/>
    </row>
    <row r="41703" spans="10:10">
      <c r="J41703" s="5"/>
    </row>
    <row r="41704" spans="10:10">
      <c r="J41704" s="5"/>
    </row>
    <row r="41705" spans="10:10">
      <c r="J41705" s="5"/>
    </row>
    <row r="41706" spans="10:10">
      <c r="J41706" s="5"/>
    </row>
    <row r="41707" spans="10:10">
      <c r="J41707" s="5"/>
    </row>
    <row r="41708" spans="10:10">
      <c r="J41708" s="5"/>
    </row>
    <row r="41709" spans="10:10">
      <c r="J41709" s="5"/>
    </row>
    <row r="41710" spans="10:10">
      <c r="J41710" s="5"/>
    </row>
    <row r="41711" spans="10:10">
      <c r="J41711" s="5"/>
    </row>
    <row r="41712" spans="10:10">
      <c r="J41712" s="5"/>
    </row>
    <row r="41713" spans="10:10">
      <c r="J41713" s="5"/>
    </row>
    <row r="41714" spans="10:10">
      <c r="J41714" s="5"/>
    </row>
    <row r="41715" spans="10:10">
      <c r="J41715" s="5"/>
    </row>
    <row r="41716" spans="10:10">
      <c r="J41716" s="5"/>
    </row>
    <row r="41717" spans="10:10">
      <c r="J41717" s="5"/>
    </row>
    <row r="41718" spans="10:10">
      <c r="J41718" s="5"/>
    </row>
    <row r="41719" spans="10:10">
      <c r="J41719" s="5"/>
    </row>
    <row r="41720" spans="10:10">
      <c r="J41720" s="5"/>
    </row>
    <row r="41721" spans="10:10">
      <c r="J41721" s="5"/>
    </row>
    <row r="41722" spans="10:10">
      <c r="J41722" s="5"/>
    </row>
    <row r="41723" spans="10:10">
      <c r="J41723" s="5"/>
    </row>
    <row r="41724" spans="10:10">
      <c r="J41724" s="5"/>
    </row>
    <row r="41725" spans="10:10">
      <c r="J41725" s="5"/>
    </row>
    <row r="41726" spans="10:10">
      <c r="J41726" s="5"/>
    </row>
    <row r="41727" spans="10:10">
      <c r="J41727" s="5"/>
    </row>
    <row r="41728" spans="10:10">
      <c r="J41728" s="5"/>
    </row>
    <row r="41729" spans="10:10">
      <c r="J41729" s="5"/>
    </row>
    <row r="41730" spans="10:10">
      <c r="J41730" s="5"/>
    </row>
    <row r="41731" spans="10:10">
      <c r="J41731" s="5"/>
    </row>
    <row r="41732" spans="10:10">
      <c r="J41732" s="5"/>
    </row>
    <row r="41733" spans="10:10">
      <c r="J41733" s="5"/>
    </row>
    <row r="41734" spans="10:10">
      <c r="J41734" s="5"/>
    </row>
    <row r="41735" spans="10:10">
      <c r="J41735" s="5"/>
    </row>
    <row r="41736" spans="10:10">
      <c r="J41736" s="5"/>
    </row>
    <row r="41737" spans="10:10">
      <c r="J41737" s="5"/>
    </row>
    <row r="41738" spans="10:10">
      <c r="J41738" s="5"/>
    </row>
    <row r="41739" spans="10:10">
      <c r="J41739" s="5"/>
    </row>
    <row r="41740" spans="10:10">
      <c r="J41740" s="5"/>
    </row>
    <row r="41741" spans="10:10">
      <c r="J41741" s="5"/>
    </row>
    <row r="41742" spans="10:10">
      <c r="J41742" s="5"/>
    </row>
    <row r="41743" spans="10:10">
      <c r="J41743" s="5"/>
    </row>
    <row r="41744" spans="10:10">
      <c r="J41744" s="5"/>
    </row>
    <row r="41745" spans="10:10">
      <c r="J41745" s="5"/>
    </row>
    <row r="41746" spans="10:10">
      <c r="J41746" s="5"/>
    </row>
    <row r="41747" spans="10:10">
      <c r="J41747" s="5"/>
    </row>
    <row r="41748" spans="10:10">
      <c r="J41748" s="5"/>
    </row>
    <row r="41749" spans="10:10">
      <c r="J41749" s="5"/>
    </row>
    <row r="41750" spans="10:10">
      <c r="J41750" s="5"/>
    </row>
    <row r="41751" spans="10:10">
      <c r="J41751" s="5"/>
    </row>
    <row r="41752" spans="10:10">
      <c r="J41752" s="5"/>
    </row>
    <row r="41753" spans="10:10">
      <c r="J41753" s="5"/>
    </row>
    <row r="41754" spans="10:10">
      <c r="J41754" s="5"/>
    </row>
    <row r="41755" spans="10:10">
      <c r="J41755" s="5"/>
    </row>
    <row r="41756" spans="10:10">
      <c r="J41756" s="5"/>
    </row>
    <row r="41757" spans="10:10">
      <c r="J41757" s="5"/>
    </row>
    <row r="41758" spans="10:10">
      <c r="J41758" s="5"/>
    </row>
    <row r="41759" spans="10:10">
      <c r="J41759" s="5"/>
    </row>
    <row r="41760" spans="10:10">
      <c r="J41760" s="5"/>
    </row>
    <row r="41761" spans="10:10">
      <c r="J41761" s="5"/>
    </row>
    <row r="41762" spans="10:10">
      <c r="J41762" s="5"/>
    </row>
    <row r="41763" spans="10:10">
      <c r="J41763" s="5"/>
    </row>
    <row r="41764" spans="10:10">
      <c r="J41764" s="5"/>
    </row>
    <row r="41765" spans="10:10">
      <c r="J41765" s="5"/>
    </row>
    <row r="41766" spans="10:10">
      <c r="J41766" s="5"/>
    </row>
    <row r="41767" spans="10:10">
      <c r="J41767" s="5"/>
    </row>
    <row r="41768" spans="10:10">
      <c r="J41768" s="5"/>
    </row>
    <row r="41769" spans="10:10">
      <c r="J41769" s="5"/>
    </row>
    <row r="41770" spans="10:10">
      <c r="J41770" s="5"/>
    </row>
    <row r="41771" spans="10:10">
      <c r="J41771" s="5"/>
    </row>
    <row r="41772" spans="10:10">
      <c r="J41772" s="5"/>
    </row>
    <row r="41773" spans="10:10">
      <c r="J41773" s="5"/>
    </row>
    <row r="41774" spans="10:10">
      <c r="J41774" s="5"/>
    </row>
    <row r="41775" spans="10:10">
      <c r="J41775" s="5"/>
    </row>
    <row r="41776" spans="10:10">
      <c r="J41776" s="5"/>
    </row>
    <row r="41777" spans="10:10">
      <c r="J41777" s="5"/>
    </row>
    <row r="41778" spans="10:10">
      <c r="J41778" s="5"/>
    </row>
    <row r="41779" spans="10:10">
      <c r="J41779" s="5"/>
    </row>
    <row r="41780" spans="10:10">
      <c r="J41780" s="5"/>
    </row>
    <row r="41781" spans="10:10">
      <c r="J41781" s="5"/>
    </row>
    <row r="41782" spans="10:10">
      <c r="J41782" s="5"/>
    </row>
    <row r="41783" spans="10:10">
      <c r="J41783" s="5"/>
    </row>
    <row r="41784" spans="10:10">
      <c r="J41784" s="5"/>
    </row>
    <row r="41785" spans="10:10">
      <c r="J41785" s="5"/>
    </row>
    <row r="41786" spans="10:10">
      <c r="J41786" s="5"/>
    </row>
    <row r="41787" spans="10:10">
      <c r="J41787" s="5"/>
    </row>
    <row r="41788" spans="10:10">
      <c r="J41788" s="5"/>
    </row>
    <row r="41789" spans="10:10">
      <c r="J41789" s="5"/>
    </row>
    <row r="41790" spans="10:10">
      <c r="J41790" s="5"/>
    </row>
    <row r="41791" spans="10:10">
      <c r="J41791" s="5"/>
    </row>
    <row r="41792" spans="10:10">
      <c r="J41792" s="5"/>
    </row>
    <row r="41793" spans="10:10">
      <c r="J41793" s="5"/>
    </row>
    <row r="41794" spans="10:10">
      <c r="J41794" s="5"/>
    </row>
    <row r="41795" spans="10:10">
      <c r="J41795" s="5"/>
    </row>
    <row r="41796" spans="10:10">
      <c r="J41796" s="5"/>
    </row>
    <row r="41797" spans="10:10">
      <c r="J41797" s="5"/>
    </row>
    <row r="41798" spans="10:10">
      <c r="J41798" s="5"/>
    </row>
    <row r="41799" spans="10:10">
      <c r="J41799" s="5"/>
    </row>
    <row r="41800" spans="10:10">
      <c r="J41800" s="5"/>
    </row>
    <row r="41801" spans="10:10">
      <c r="J41801" s="5"/>
    </row>
    <row r="41802" spans="10:10">
      <c r="J41802" s="5"/>
    </row>
    <row r="41803" spans="10:10">
      <c r="J41803" s="5"/>
    </row>
    <row r="41804" spans="10:10">
      <c r="J41804" s="5"/>
    </row>
    <row r="41805" spans="10:10">
      <c r="J41805" s="5"/>
    </row>
    <row r="41806" spans="10:10">
      <c r="J41806" s="5"/>
    </row>
    <row r="41807" spans="10:10">
      <c r="J41807" s="5"/>
    </row>
    <row r="41808" spans="10:10">
      <c r="J41808" s="5"/>
    </row>
    <row r="41809" spans="10:10">
      <c r="J41809" s="5"/>
    </row>
    <row r="41810" spans="10:10">
      <c r="J41810" s="5"/>
    </row>
    <row r="41811" spans="10:10">
      <c r="J41811" s="5"/>
    </row>
    <row r="41812" spans="10:10">
      <c r="J41812" s="5"/>
    </row>
    <row r="41813" spans="10:10">
      <c r="J41813" s="5"/>
    </row>
    <row r="41814" spans="10:10">
      <c r="J41814" s="5"/>
    </row>
    <row r="41815" spans="10:10">
      <c r="J41815" s="5"/>
    </row>
    <row r="41816" spans="10:10">
      <c r="J41816" s="5"/>
    </row>
    <row r="41817" spans="10:10">
      <c r="J41817" s="5"/>
    </row>
    <row r="41818" spans="10:10">
      <c r="J41818" s="5"/>
    </row>
    <row r="41819" spans="10:10">
      <c r="J41819" s="5"/>
    </row>
    <row r="41820" spans="10:10">
      <c r="J41820" s="5"/>
    </row>
    <row r="41821" spans="10:10">
      <c r="J41821" s="5"/>
    </row>
    <row r="41822" spans="10:10">
      <c r="J41822" s="5"/>
    </row>
    <row r="41823" spans="10:10">
      <c r="J41823" s="5"/>
    </row>
    <row r="41824" spans="10:10">
      <c r="J41824" s="5"/>
    </row>
    <row r="41825" spans="10:10">
      <c r="J41825" s="5"/>
    </row>
    <row r="41826" spans="10:10">
      <c r="J41826" s="5"/>
    </row>
    <row r="41827" spans="10:10">
      <c r="J41827" s="5"/>
    </row>
    <row r="41828" spans="10:10">
      <c r="J41828" s="5"/>
    </row>
    <row r="41829" spans="10:10">
      <c r="J41829" s="5"/>
    </row>
    <row r="41830" spans="10:10">
      <c r="J41830" s="5"/>
    </row>
    <row r="41831" spans="10:10">
      <c r="J41831" s="5"/>
    </row>
    <row r="41832" spans="10:10">
      <c r="J41832" s="5"/>
    </row>
    <row r="41833" spans="10:10">
      <c r="J41833" s="5"/>
    </row>
    <row r="41834" spans="10:10">
      <c r="J41834" s="5"/>
    </row>
    <row r="41835" spans="10:10">
      <c r="J41835" s="5"/>
    </row>
    <row r="41836" spans="10:10">
      <c r="J41836" s="5"/>
    </row>
    <row r="41837" spans="10:10">
      <c r="J41837" s="5"/>
    </row>
    <row r="41838" spans="10:10">
      <c r="J41838" s="5"/>
    </row>
    <row r="41839" spans="10:10">
      <c r="J41839" s="5"/>
    </row>
    <row r="41840" spans="10:10">
      <c r="J41840" s="5"/>
    </row>
    <row r="41841" spans="10:10">
      <c r="J41841" s="5"/>
    </row>
    <row r="41842" spans="10:10">
      <c r="J41842" s="5"/>
    </row>
    <row r="41843" spans="10:10">
      <c r="J41843" s="5"/>
    </row>
    <row r="41844" spans="10:10">
      <c r="J41844" s="5"/>
    </row>
    <row r="41845" spans="10:10">
      <c r="J41845" s="5"/>
    </row>
    <row r="41846" spans="10:10">
      <c r="J41846" s="5"/>
    </row>
    <row r="41847" spans="10:10">
      <c r="J41847" s="5"/>
    </row>
    <row r="41848" spans="10:10">
      <c r="J41848" s="5"/>
    </row>
    <row r="41849" spans="10:10">
      <c r="J41849" s="5"/>
    </row>
    <row r="41850" spans="10:10">
      <c r="J41850" s="5"/>
    </row>
    <row r="41851" spans="10:10">
      <c r="J41851" s="5"/>
    </row>
    <row r="41852" spans="10:10">
      <c r="J41852" s="5"/>
    </row>
    <row r="41853" spans="10:10">
      <c r="J41853" s="5"/>
    </row>
    <row r="41854" spans="10:10">
      <c r="J41854" s="5"/>
    </row>
    <row r="41855" spans="10:10">
      <c r="J41855" s="5"/>
    </row>
    <row r="41856" spans="10:10">
      <c r="J41856" s="5"/>
    </row>
    <row r="41857" spans="10:10">
      <c r="J41857" s="5"/>
    </row>
    <row r="41858" spans="10:10">
      <c r="J41858" s="5"/>
    </row>
    <row r="41859" spans="10:10">
      <c r="J41859" s="5"/>
    </row>
    <row r="41860" spans="10:10">
      <c r="J41860" s="5"/>
    </row>
    <row r="41861" spans="10:10">
      <c r="J41861" s="5"/>
    </row>
    <row r="41862" spans="10:10">
      <c r="J41862" s="5"/>
    </row>
    <row r="41863" spans="10:10">
      <c r="J41863" s="5"/>
    </row>
    <row r="41864" spans="10:10">
      <c r="J41864" s="5"/>
    </row>
    <row r="41865" spans="10:10">
      <c r="J41865" s="5"/>
    </row>
    <row r="41866" spans="10:10">
      <c r="J41866" s="5"/>
    </row>
    <row r="41867" spans="10:10">
      <c r="J41867" s="5"/>
    </row>
    <row r="41868" spans="10:10">
      <c r="J41868" s="5"/>
    </row>
    <row r="41869" spans="10:10">
      <c r="J41869" s="5"/>
    </row>
    <row r="41870" spans="10:10">
      <c r="J41870" s="5"/>
    </row>
    <row r="41871" spans="10:10">
      <c r="J41871" s="5"/>
    </row>
    <row r="41872" spans="10:10">
      <c r="J41872" s="5"/>
    </row>
    <row r="41873" spans="10:10">
      <c r="J41873" s="5"/>
    </row>
    <row r="41874" spans="10:10">
      <c r="J41874" s="5"/>
    </row>
    <row r="41875" spans="10:10">
      <c r="J41875" s="5"/>
    </row>
    <row r="41876" spans="10:10">
      <c r="J41876" s="5"/>
    </row>
    <row r="41877" spans="10:10">
      <c r="J41877" s="5"/>
    </row>
    <row r="41878" spans="10:10">
      <c r="J41878" s="5"/>
    </row>
    <row r="41879" spans="10:10">
      <c r="J41879" s="5"/>
    </row>
    <row r="41880" spans="10:10">
      <c r="J41880" s="5"/>
    </row>
    <row r="41881" spans="10:10">
      <c r="J41881" s="5"/>
    </row>
    <row r="41882" spans="10:10">
      <c r="J41882" s="5"/>
    </row>
    <row r="41883" spans="10:10">
      <c r="J41883" s="5"/>
    </row>
    <row r="41884" spans="10:10">
      <c r="J41884" s="5"/>
    </row>
    <row r="41885" spans="10:10">
      <c r="J41885" s="5"/>
    </row>
    <row r="41886" spans="10:10">
      <c r="J41886" s="5"/>
    </row>
    <row r="41887" spans="10:10">
      <c r="J41887" s="5"/>
    </row>
    <row r="41888" spans="10:10">
      <c r="J41888" s="5"/>
    </row>
    <row r="41889" spans="10:10">
      <c r="J41889" s="5"/>
    </row>
    <row r="41890" spans="10:10">
      <c r="J41890" s="5"/>
    </row>
    <row r="41891" spans="10:10">
      <c r="J41891" s="5"/>
    </row>
    <row r="41892" spans="10:10">
      <c r="J41892" s="5"/>
    </row>
    <row r="41893" spans="10:10">
      <c r="J41893" s="5"/>
    </row>
    <row r="41894" spans="10:10">
      <c r="J41894" s="5"/>
    </row>
    <row r="41895" spans="10:10">
      <c r="J41895" s="5"/>
    </row>
    <row r="41896" spans="10:10">
      <c r="J41896" s="5"/>
    </row>
    <row r="41897" spans="10:10">
      <c r="J41897" s="5"/>
    </row>
    <row r="41898" spans="10:10">
      <c r="J41898" s="5"/>
    </row>
    <row r="41899" spans="10:10">
      <c r="J41899" s="5"/>
    </row>
    <row r="41900" spans="10:10">
      <c r="J41900" s="5"/>
    </row>
    <row r="41901" spans="10:10">
      <c r="J41901" s="5"/>
    </row>
    <row r="41902" spans="10:10">
      <c r="J41902" s="5"/>
    </row>
    <row r="41903" spans="10:10">
      <c r="J41903" s="5"/>
    </row>
    <row r="41904" spans="10:10">
      <c r="J41904" s="5"/>
    </row>
    <row r="41905" spans="10:10">
      <c r="J41905" s="5"/>
    </row>
    <row r="41906" spans="10:10">
      <c r="J41906" s="5"/>
    </row>
    <row r="41907" spans="10:10">
      <c r="J41907" s="5"/>
    </row>
    <row r="41908" spans="10:10">
      <c r="J41908" s="5"/>
    </row>
    <row r="41909" spans="10:10">
      <c r="J41909" s="5"/>
    </row>
    <row r="41910" spans="10:10">
      <c r="J41910" s="5"/>
    </row>
    <row r="41911" spans="10:10">
      <c r="J41911" s="5"/>
    </row>
    <row r="41912" spans="10:10">
      <c r="J41912" s="5"/>
    </row>
    <row r="41913" spans="10:10">
      <c r="J41913" s="5"/>
    </row>
    <row r="41914" spans="10:10">
      <c r="J41914" s="5"/>
    </row>
    <row r="41915" spans="10:10">
      <c r="J41915" s="5"/>
    </row>
    <row r="41916" spans="10:10">
      <c r="J41916" s="5"/>
    </row>
    <row r="41917" spans="10:10">
      <c r="J41917" s="5"/>
    </row>
    <row r="41918" spans="10:10">
      <c r="J41918" s="5"/>
    </row>
    <row r="41919" spans="10:10">
      <c r="J41919" s="5"/>
    </row>
    <row r="41920" spans="10:10">
      <c r="J41920" s="5"/>
    </row>
    <row r="41921" spans="10:10">
      <c r="J41921" s="5"/>
    </row>
    <row r="41922" spans="10:10">
      <c r="J41922" s="5"/>
    </row>
    <row r="41923" spans="10:10">
      <c r="J41923" s="5"/>
    </row>
    <row r="41924" spans="10:10">
      <c r="J41924" s="5"/>
    </row>
    <row r="41925" spans="10:10">
      <c r="J41925" s="5"/>
    </row>
    <row r="41926" spans="10:10">
      <c r="J41926" s="5"/>
    </row>
    <row r="41927" spans="10:10">
      <c r="J41927" s="5"/>
    </row>
    <row r="41928" spans="10:10">
      <c r="J41928" s="5"/>
    </row>
    <row r="41929" spans="10:10">
      <c r="J41929" s="5"/>
    </row>
    <row r="41930" spans="10:10">
      <c r="J41930" s="5"/>
    </row>
    <row r="41931" spans="10:10">
      <c r="J41931" s="5"/>
    </row>
    <row r="41932" spans="10:10">
      <c r="J41932" s="5"/>
    </row>
    <row r="41933" spans="10:10">
      <c r="J41933" s="5"/>
    </row>
    <row r="41934" spans="10:10">
      <c r="J41934" s="5"/>
    </row>
    <row r="41935" spans="10:10">
      <c r="J41935" s="5"/>
    </row>
    <row r="41936" spans="10:10">
      <c r="J41936" s="5"/>
    </row>
    <row r="41937" spans="10:10">
      <c r="J41937" s="5"/>
    </row>
    <row r="41938" spans="10:10">
      <c r="J41938" s="5"/>
    </row>
    <row r="41939" spans="10:10">
      <c r="J41939" s="5"/>
    </row>
    <row r="41940" spans="10:10">
      <c r="J41940" s="5"/>
    </row>
    <row r="41941" spans="10:10">
      <c r="J41941" s="5"/>
    </row>
    <row r="41942" spans="10:10">
      <c r="J41942" s="5"/>
    </row>
    <row r="41943" spans="10:10">
      <c r="J41943" s="5"/>
    </row>
    <row r="41944" spans="10:10">
      <c r="J41944" s="5"/>
    </row>
    <row r="41945" spans="10:10">
      <c r="J41945" s="5"/>
    </row>
    <row r="41946" spans="10:10">
      <c r="J41946" s="5"/>
    </row>
    <row r="41947" spans="10:10">
      <c r="J41947" s="5"/>
    </row>
    <row r="41948" spans="10:10">
      <c r="J41948" s="5"/>
    </row>
    <row r="41949" spans="10:10">
      <c r="J41949" s="5"/>
    </row>
    <row r="41950" spans="10:10">
      <c r="J41950" s="5"/>
    </row>
    <row r="41951" spans="10:10">
      <c r="J41951" s="5"/>
    </row>
    <row r="41952" spans="10:10">
      <c r="J41952" s="5"/>
    </row>
    <row r="41953" spans="10:10">
      <c r="J41953" s="5"/>
    </row>
    <row r="41954" spans="10:10">
      <c r="J41954" s="5"/>
    </row>
    <row r="41955" spans="10:10">
      <c r="J41955" s="5"/>
    </row>
    <row r="41956" spans="10:10">
      <c r="J41956" s="5"/>
    </row>
    <row r="41957" spans="10:10">
      <c r="J41957" s="5"/>
    </row>
    <row r="41958" spans="10:10">
      <c r="J41958" s="5"/>
    </row>
    <row r="41959" spans="10:10">
      <c r="J41959" s="5"/>
    </row>
    <row r="41960" spans="10:10">
      <c r="J41960" s="5"/>
    </row>
    <row r="41961" spans="10:10">
      <c r="J41961" s="5"/>
    </row>
    <row r="41962" spans="10:10">
      <c r="J41962" s="5"/>
    </row>
    <row r="41963" spans="10:10">
      <c r="J41963" s="5"/>
    </row>
    <row r="41964" spans="10:10">
      <c r="J41964" s="5"/>
    </row>
    <row r="41965" spans="10:10">
      <c r="J41965" s="5"/>
    </row>
    <row r="41966" spans="10:10">
      <c r="J41966" s="5"/>
    </row>
    <row r="41967" spans="10:10">
      <c r="J41967" s="5"/>
    </row>
    <row r="41968" spans="10:10">
      <c r="J41968" s="5"/>
    </row>
    <row r="41969" spans="10:10">
      <c r="J41969" s="5"/>
    </row>
    <row r="41970" spans="10:10">
      <c r="J41970" s="5"/>
    </row>
    <row r="41971" spans="10:10">
      <c r="J41971" s="5"/>
    </row>
    <row r="41972" spans="10:10">
      <c r="J41972" s="5"/>
    </row>
    <row r="41973" spans="10:10">
      <c r="J41973" s="5"/>
    </row>
    <row r="41974" spans="10:10">
      <c r="J41974" s="5"/>
    </row>
    <row r="41975" spans="10:10">
      <c r="J41975" s="5"/>
    </row>
    <row r="41976" spans="10:10">
      <c r="J41976" s="5"/>
    </row>
    <row r="41977" spans="10:10">
      <c r="J41977" s="5"/>
    </row>
    <row r="41978" spans="10:10">
      <c r="J41978" s="5"/>
    </row>
    <row r="41979" spans="10:10">
      <c r="J41979" s="5"/>
    </row>
    <row r="41980" spans="10:10">
      <c r="J41980" s="5"/>
    </row>
    <row r="41981" spans="10:10">
      <c r="J41981" s="5"/>
    </row>
    <row r="41982" spans="10:10">
      <c r="J41982" s="5"/>
    </row>
    <row r="41983" spans="10:10">
      <c r="J41983" s="5"/>
    </row>
    <row r="41984" spans="10:10">
      <c r="J41984" s="5"/>
    </row>
    <row r="41985" spans="10:10">
      <c r="J41985" s="5"/>
    </row>
    <row r="41986" spans="10:10">
      <c r="J41986" s="5"/>
    </row>
    <row r="41987" spans="10:10">
      <c r="J41987" s="5"/>
    </row>
    <row r="41988" spans="10:10">
      <c r="J41988" s="5"/>
    </row>
    <row r="41989" spans="10:10">
      <c r="J41989" s="5"/>
    </row>
    <row r="41990" spans="10:10">
      <c r="J41990" s="5"/>
    </row>
    <row r="41991" spans="10:10">
      <c r="J41991" s="5"/>
    </row>
    <row r="41992" spans="10:10">
      <c r="J41992" s="5"/>
    </row>
    <row r="41993" spans="10:10">
      <c r="J41993" s="5"/>
    </row>
    <row r="41994" spans="10:10">
      <c r="J41994" s="5"/>
    </row>
    <row r="41995" spans="10:10">
      <c r="J41995" s="5"/>
    </row>
    <row r="41996" spans="10:10">
      <c r="J41996" s="5"/>
    </row>
    <row r="41997" spans="10:10">
      <c r="J41997" s="5"/>
    </row>
    <row r="41998" spans="10:10">
      <c r="J41998" s="5"/>
    </row>
    <row r="41999" spans="10:10">
      <c r="J41999" s="5"/>
    </row>
    <row r="42000" spans="10:10">
      <c r="J42000" s="5"/>
    </row>
    <row r="42001" spans="10:10">
      <c r="J42001" s="5"/>
    </row>
    <row r="42002" spans="10:10">
      <c r="J42002" s="5"/>
    </row>
    <row r="42003" spans="10:10">
      <c r="J42003" s="5"/>
    </row>
    <row r="42004" spans="10:10">
      <c r="J42004" s="5"/>
    </row>
    <row r="42005" spans="10:10">
      <c r="J42005" s="5"/>
    </row>
    <row r="42006" spans="10:10">
      <c r="J42006" s="5"/>
    </row>
    <row r="42007" spans="10:10">
      <c r="J42007" s="5"/>
    </row>
    <row r="42008" spans="10:10">
      <c r="J42008" s="5"/>
    </row>
    <row r="42009" spans="10:10">
      <c r="J42009" s="5"/>
    </row>
    <row r="42010" spans="10:10">
      <c r="J42010" s="5"/>
    </row>
    <row r="42011" spans="10:10">
      <c r="J42011" s="5"/>
    </row>
    <row r="42012" spans="10:10">
      <c r="J42012" s="5"/>
    </row>
    <row r="42013" spans="10:10">
      <c r="J42013" s="5"/>
    </row>
    <row r="42014" spans="10:10">
      <c r="J42014" s="5"/>
    </row>
    <row r="42015" spans="10:10">
      <c r="J42015" s="5"/>
    </row>
    <row r="42016" spans="10:10">
      <c r="J42016" s="5"/>
    </row>
    <row r="42017" spans="10:10">
      <c r="J42017" s="5"/>
    </row>
    <row r="42018" spans="10:10">
      <c r="J42018" s="5"/>
    </row>
    <row r="42019" spans="10:10">
      <c r="J42019" s="5"/>
    </row>
    <row r="42020" spans="10:10">
      <c r="J42020" s="5"/>
    </row>
    <row r="42021" spans="10:10">
      <c r="J42021" s="5"/>
    </row>
    <row r="42022" spans="10:10">
      <c r="J42022" s="5"/>
    </row>
    <row r="42023" spans="10:10">
      <c r="J42023" s="5"/>
    </row>
    <row r="42024" spans="10:10">
      <c r="J42024" s="5"/>
    </row>
    <row r="42025" spans="10:10">
      <c r="J42025" s="5"/>
    </row>
    <row r="42026" spans="10:10">
      <c r="J42026" s="5"/>
    </row>
    <row r="42027" spans="10:10">
      <c r="J42027" s="5"/>
    </row>
    <row r="42028" spans="10:10">
      <c r="J42028" s="5"/>
    </row>
    <row r="42029" spans="10:10">
      <c r="J42029" s="5"/>
    </row>
    <row r="42030" spans="10:10">
      <c r="J42030" s="5"/>
    </row>
    <row r="42031" spans="10:10">
      <c r="J42031" s="5"/>
    </row>
    <row r="42032" spans="10:10">
      <c r="J42032" s="5"/>
    </row>
    <row r="42033" spans="10:10">
      <c r="J42033" s="5"/>
    </row>
    <row r="42034" spans="10:10">
      <c r="J42034" s="5"/>
    </row>
    <row r="42035" spans="10:10">
      <c r="J42035" s="5"/>
    </row>
    <row r="42036" spans="10:10">
      <c r="J42036" s="5"/>
    </row>
    <row r="42037" spans="10:10">
      <c r="J42037" s="5"/>
    </row>
    <row r="42038" spans="10:10">
      <c r="J42038" s="5"/>
    </row>
    <row r="42039" spans="10:10">
      <c r="J42039" s="5"/>
    </row>
    <row r="42040" spans="10:10">
      <c r="J42040" s="5"/>
    </row>
    <row r="42041" spans="10:10">
      <c r="J42041" s="5"/>
    </row>
    <row r="42042" spans="10:10">
      <c r="J42042" s="5"/>
    </row>
    <row r="42043" spans="10:10">
      <c r="J42043" s="5"/>
    </row>
    <row r="42044" spans="10:10">
      <c r="J42044" s="5"/>
    </row>
    <row r="42045" spans="10:10">
      <c r="J42045" s="5"/>
    </row>
    <row r="42046" spans="10:10">
      <c r="J42046" s="5"/>
    </row>
    <row r="42047" spans="10:10">
      <c r="J42047" s="5"/>
    </row>
    <row r="42048" spans="10:10">
      <c r="J42048" s="5"/>
    </row>
    <row r="42049" spans="10:10">
      <c r="J42049" s="5"/>
    </row>
    <row r="42050" spans="10:10">
      <c r="J42050" s="5"/>
    </row>
    <row r="42051" spans="10:10">
      <c r="J42051" s="5"/>
    </row>
    <row r="42052" spans="10:10">
      <c r="J42052" s="5"/>
    </row>
    <row r="42053" spans="10:10">
      <c r="J42053" s="5"/>
    </row>
    <row r="42054" spans="10:10">
      <c r="J42054" s="5"/>
    </row>
    <row r="42055" spans="10:10">
      <c r="J42055" s="5"/>
    </row>
    <row r="42056" spans="10:10">
      <c r="J42056" s="5"/>
    </row>
    <row r="42057" spans="10:10">
      <c r="J42057" s="5"/>
    </row>
    <row r="42058" spans="10:10">
      <c r="J42058" s="5"/>
    </row>
    <row r="42059" spans="10:10">
      <c r="J42059" s="5"/>
    </row>
    <row r="42060" spans="10:10">
      <c r="J42060" s="5"/>
    </row>
    <row r="42061" spans="10:10">
      <c r="J42061" s="5"/>
    </row>
    <row r="42062" spans="10:10">
      <c r="J42062" s="5"/>
    </row>
    <row r="42063" spans="10:10">
      <c r="J42063" s="5"/>
    </row>
    <row r="42064" spans="10:10">
      <c r="J42064" s="5"/>
    </row>
    <row r="42065" spans="10:10">
      <c r="J42065" s="5"/>
    </row>
    <row r="42066" spans="10:10">
      <c r="J42066" s="5"/>
    </row>
    <row r="42067" spans="10:10">
      <c r="J42067" s="5"/>
    </row>
    <row r="42068" spans="10:10">
      <c r="J42068" s="5"/>
    </row>
    <row r="42069" spans="10:10">
      <c r="J42069" s="5"/>
    </row>
    <row r="42070" spans="10:10">
      <c r="J42070" s="5"/>
    </row>
    <row r="42071" spans="10:10">
      <c r="J42071" s="5"/>
    </row>
    <row r="42072" spans="10:10">
      <c r="J42072" s="5"/>
    </row>
    <row r="42073" spans="10:10">
      <c r="J42073" s="5"/>
    </row>
    <row r="42074" spans="10:10">
      <c r="J42074" s="5"/>
    </row>
    <row r="42075" spans="10:10">
      <c r="J42075" s="5"/>
    </row>
    <row r="42076" spans="10:10">
      <c r="J42076" s="5"/>
    </row>
    <row r="42077" spans="10:10">
      <c r="J42077" s="5"/>
    </row>
    <row r="42078" spans="10:10">
      <c r="J42078" s="5"/>
    </row>
    <row r="42079" spans="10:10">
      <c r="J42079" s="5"/>
    </row>
    <row r="42080" spans="10:10">
      <c r="J42080" s="5"/>
    </row>
    <row r="42081" spans="10:10">
      <c r="J42081" s="5"/>
    </row>
    <row r="42082" spans="10:10">
      <c r="J42082" s="5"/>
    </row>
    <row r="42083" spans="10:10">
      <c r="J42083" s="5"/>
    </row>
    <row r="42084" spans="10:10">
      <c r="J42084" s="5"/>
    </row>
    <row r="42085" spans="10:10">
      <c r="J42085" s="5"/>
    </row>
    <row r="42086" spans="10:10">
      <c r="J42086" s="5"/>
    </row>
    <row r="42087" spans="10:10">
      <c r="J42087" s="5"/>
    </row>
    <row r="42088" spans="10:10">
      <c r="J42088" s="5"/>
    </row>
    <row r="42089" spans="10:10">
      <c r="J42089" s="5"/>
    </row>
    <row r="42090" spans="10:10">
      <c r="J42090" s="5"/>
    </row>
    <row r="42091" spans="10:10">
      <c r="J42091" s="5"/>
    </row>
    <row r="42092" spans="10:10">
      <c r="J42092" s="5"/>
    </row>
    <row r="42093" spans="10:10">
      <c r="J42093" s="5"/>
    </row>
    <row r="42094" spans="10:10">
      <c r="J42094" s="5"/>
    </row>
    <row r="42095" spans="10:10">
      <c r="J42095" s="5"/>
    </row>
    <row r="42096" spans="10:10">
      <c r="J42096" s="5"/>
    </row>
    <row r="42097" spans="10:10">
      <c r="J42097" s="5"/>
    </row>
    <row r="42098" spans="10:10">
      <c r="J42098" s="5"/>
    </row>
    <row r="42099" spans="10:10">
      <c r="J42099" s="5"/>
    </row>
    <row r="42100" spans="10:10">
      <c r="J42100" s="5"/>
    </row>
    <row r="42101" spans="10:10">
      <c r="J42101" s="5"/>
    </row>
    <row r="42102" spans="10:10">
      <c r="J42102" s="5"/>
    </row>
    <row r="42103" spans="10:10">
      <c r="J42103" s="5"/>
    </row>
    <row r="42104" spans="10:10">
      <c r="J42104" s="5"/>
    </row>
    <row r="42105" spans="10:10">
      <c r="J42105" s="5"/>
    </row>
    <row r="42106" spans="10:10">
      <c r="J42106" s="5"/>
    </row>
    <row r="42107" spans="10:10">
      <c r="J42107" s="5"/>
    </row>
    <row r="42108" spans="10:10">
      <c r="J42108" s="5"/>
    </row>
    <row r="42109" spans="10:10">
      <c r="J42109" s="5"/>
    </row>
    <row r="42110" spans="10:10">
      <c r="J42110" s="5"/>
    </row>
    <row r="42111" spans="10:10">
      <c r="J42111" s="5"/>
    </row>
    <row r="42112" spans="10:10">
      <c r="J42112" s="5"/>
    </row>
    <row r="42113" spans="10:10">
      <c r="J42113" s="5"/>
    </row>
    <row r="42114" spans="10:10">
      <c r="J42114" s="5"/>
    </row>
    <row r="42115" spans="10:10">
      <c r="J42115" s="5"/>
    </row>
    <row r="42116" spans="10:10">
      <c r="J42116" s="5"/>
    </row>
    <row r="42117" spans="10:10">
      <c r="J42117" s="5"/>
    </row>
    <row r="42118" spans="10:10">
      <c r="J42118" s="5"/>
    </row>
    <row r="42119" spans="10:10">
      <c r="J42119" s="5"/>
    </row>
    <row r="42120" spans="10:10">
      <c r="J42120" s="5"/>
    </row>
    <row r="42121" spans="10:10">
      <c r="J42121" s="5"/>
    </row>
    <row r="42122" spans="10:10">
      <c r="J42122" s="5"/>
    </row>
    <row r="42123" spans="10:10">
      <c r="J42123" s="5"/>
    </row>
    <row r="42124" spans="10:10">
      <c r="J42124" s="5"/>
    </row>
    <row r="42125" spans="10:10">
      <c r="J42125" s="5"/>
    </row>
    <row r="42126" spans="10:10">
      <c r="J42126" s="5"/>
    </row>
    <row r="42127" spans="10:10">
      <c r="J42127" s="5"/>
    </row>
    <row r="42128" spans="10:10">
      <c r="J42128" s="5"/>
    </row>
    <row r="42129" spans="10:10">
      <c r="J42129" s="5"/>
    </row>
    <row r="42130" spans="10:10">
      <c r="J42130" s="5"/>
    </row>
    <row r="42131" spans="10:10">
      <c r="J42131" s="5"/>
    </row>
    <row r="42132" spans="10:10">
      <c r="J42132" s="5"/>
    </row>
    <row r="42133" spans="10:10">
      <c r="J42133" s="5"/>
    </row>
    <row r="42134" spans="10:10">
      <c r="J42134" s="5"/>
    </row>
    <row r="42135" spans="10:10">
      <c r="J42135" s="5"/>
    </row>
    <row r="42136" spans="10:10">
      <c r="J42136" s="5"/>
    </row>
    <row r="42137" spans="10:10">
      <c r="J42137" s="5"/>
    </row>
    <row r="42138" spans="10:10">
      <c r="J42138" s="5"/>
    </row>
    <row r="42139" spans="10:10">
      <c r="J42139" s="5"/>
    </row>
    <row r="42140" spans="10:10">
      <c r="J42140" s="5"/>
    </row>
    <row r="42141" spans="10:10">
      <c r="J42141" s="5"/>
    </row>
    <row r="42142" spans="10:10">
      <c r="J42142" s="5"/>
    </row>
    <row r="42143" spans="10:10">
      <c r="J42143" s="5"/>
    </row>
    <row r="42144" spans="10:10">
      <c r="J42144" s="5"/>
    </row>
    <row r="42145" spans="10:10">
      <c r="J42145" s="5"/>
    </row>
    <row r="42146" spans="10:10">
      <c r="J42146" s="5"/>
    </row>
    <row r="42147" spans="10:10">
      <c r="J42147" s="5"/>
    </row>
    <row r="42148" spans="10:10">
      <c r="J42148" s="5"/>
    </row>
    <row r="42149" spans="10:10">
      <c r="J42149" s="5"/>
    </row>
    <row r="42150" spans="10:10">
      <c r="J42150" s="5"/>
    </row>
    <row r="42151" spans="10:10">
      <c r="J42151" s="5"/>
    </row>
    <row r="42152" spans="10:10">
      <c r="J42152" s="5"/>
    </row>
    <row r="42153" spans="10:10">
      <c r="J42153" s="5"/>
    </row>
    <row r="42154" spans="10:10">
      <c r="J42154" s="5"/>
    </row>
    <row r="42155" spans="10:10">
      <c r="J42155" s="5"/>
    </row>
    <row r="42156" spans="10:10">
      <c r="J42156" s="5"/>
    </row>
    <row r="42157" spans="10:10">
      <c r="J42157" s="5"/>
    </row>
    <row r="42158" spans="10:10">
      <c r="J42158" s="5"/>
    </row>
    <row r="42159" spans="10:10">
      <c r="J42159" s="5"/>
    </row>
    <row r="42160" spans="10:10">
      <c r="J42160" s="5"/>
    </row>
    <row r="42161" spans="10:10">
      <c r="J42161" s="5"/>
    </row>
    <row r="42162" spans="10:10">
      <c r="J42162" s="5"/>
    </row>
    <row r="42163" spans="10:10">
      <c r="J42163" s="5"/>
    </row>
    <row r="42164" spans="10:10">
      <c r="J42164" s="5"/>
    </row>
    <row r="42165" spans="10:10">
      <c r="J42165" s="5"/>
    </row>
    <row r="42166" spans="10:10">
      <c r="J42166" s="5"/>
    </row>
    <row r="42167" spans="10:10">
      <c r="J42167" s="5"/>
    </row>
    <row r="42168" spans="10:10">
      <c r="J42168" s="5"/>
    </row>
    <row r="42169" spans="10:10">
      <c r="J42169" s="5"/>
    </row>
    <row r="42170" spans="10:10">
      <c r="J42170" s="5"/>
    </row>
    <row r="42171" spans="10:10">
      <c r="J42171" s="5"/>
    </row>
    <row r="42172" spans="10:10">
      <c r="J42172" s="5"/>
    </row>
    <row r="42173" spans="10:10">
      <c r="J42173" s="5"/>
    </row>
    <row r="42174" spans="10:10">
      <c r="J42174" s="5"/>
    </row>
    <row r="42175" spans="10:10">
      <c r="J42175" s="5"/>
    </row>
    <row r="42176" spans="10:10">
      <c r="J42176" s="5"/>
    </row>
    <row r="42177" spans="10:10">
      <c r="J42177" s="5"/>
    </row>
    <row r="42178" spans="10:10">
      <c r="J42178" s="5"/>
    </row>
    <row r="42179" spans="10:10">
      <c r="J42179" s="5"/>
    </row>
    <row r="42180" spans="10:10">
      <c r="J42180" s="5"/>
    </row>
    <row r="42181" spans="10:10">
      <c r="J42181" s="5"/>
    </row>
    <row r="42182" spans="10:10">
      <c r="J42182" s="5"/>
    </row>
    <row r="42183" spans="10:10">
      <c r="J42183" s="5"/>
    </row>
    <row r="42184" spans="10:10">
      <c r="J42184" s="5"/>
    </row>
    <row r="42185" spans="10:10">
      <c r="J42185" s="5"/>
    </row>
    <row r="42186" spans="10:10">
      <c r="J42186" s="5"/>
    </row>
    <row r="42187" spans="10:10">
      <c r="J42187" s="5"/>
    </row>
    <row r="42188" spans="10:10">
      <c r="J42188" s="5"/>
    </row>
    <row r="42189" spans="10:10">
      <c r="J42189" s="5"/>
    </row>
    <row r="42190" spans="10:10">
      <c r="J42190" s="5"/>
    </row>
    <row r="42191" spans="10:10">
      <c r="J42191" s="5"/>
    </row>
    <row r="42192" spans="10:10">
      <c r="J42192" s="5"/>
    </row>
    <row r="42193" spans="10:10">
      <c r="J42193" s="5"/>
    </row>
    <row r="42194" spans="10:10">
      <c r="J42194" s="5"/>
    </row>
    <row r="42195" spans="10:10">
      <c r="J42195" s="5"/>
    </row>
    <row r="42196" spans="10:10">
      <c r="J42196" s="5"/>
    </row>
    <row r="42197" spans="10:10">
      <c r="J42197" s="5"/>
    </row>
    <row r="42198" spans="10:10">
      <c r="J42198" s="5"/>
    </row>
    <row r="42199" spans="10:10">
      <c r="J42199" s="5"/>
    </row>
    <row r="42200" spans="10:10">
      <c r="J42200" s="5"/>
    </row>
    <row r="42201" spans="10:10">
      <c r="J42201" s="5"/>
    </row>
    <row r="42202" spans="10:10">
      <c r="J42202" s="5"/>
    </row>
    <row r="42203" spans="10:10">
      <c r="J42203" s="5"/>
    </row>
    <row r="42204" spans="10:10">
      <c r="J42204" s="5"/>
    </row>
    <row r="42205" spans="10:10">
      <c r="J42205" s="5"/>
    </row>
    <row r="42206" spans="10:10">
      <c r="J42206" s="5"/>
    </row>
    <row r="42207" spans="10:10">
      <c r="J42207" s="5"/>
    </row>
    <row r="42208" spans="10:10">
      <c r="J42208" s="5"/>
    </row>
    <row r="42209" spans="10:10">
      <c r="J42209" s="5"/>
    </row>
    <row r="42210" spans="10:10">
      <c r="J42210" s="5"/>
    </row>
    <row r="42211" spans="10:10">
      <c r="J42211" s="5"/>
    </row>
    <row r="42212" spans="10:10">
      <c r="J42212" s="5"/>
    </row>
    <row r="42213" spans="10:10">
      <c r="J42213" s="5"/>
    </row>
    <row r="42214" spans="10:10">
      <c r="J42214" s="5"/>
    </row>
    <row r="42215" spans="10:10">
      <c r="J42215" s="5"/>
    </row>
    <row r="42216" spans="10:10">
      <c r="J42216" s="5"/>
    </row>
    <row r="42217" spans="10:10">
      <c r="J42217" s="5"/>
    </row>
    <row r="42218" spans="10:10">
      <c r="J42218" s="5"/>
    </row>
    <row r="42219" spans="10:10">
      <c r="J42219" s="5"/>
    </row>
    <row r="42220" spans="10:10">
      <c r="J42220" s="5"/>
    </row>
    <row r="42221" spans="10:10">
      <c r="J42221" s="5"/>
    </row>
    <row r="42222" spans="10:10">
      <c r="J42222" s="5"/>
    </row>
    <row r="42223" spans="10:10">
      <c r="J42223" s="5"/>
    </row>
    <row r="42224" spans="10:10">
      <c r="J42224" s="5"/>
    </row>
    <row r="42225" spans="10:10">
      <c r="J42225" s="5"/>
    </row>
    <row r="42226" spans="10:10">
      <c r="J42226" s="5"/>
    </row>
    <row r="42227" spans="10:10">
      <c r="J42227" s="5"/>
    </row>
    <row r="42228" spans="10:10">
      <c r="J42228" s="5"/>
    </row>
    <row r="42229" spans="10:10">
      <c r="J42229" s="5"/>
    </row>
    <row r="42230" spans="10:10">
      <c r="J42230" s="5"/>
    </row>
    <row r="42231" spans="10:10">
      <c r="J42231" s="5"/>
    </row>
    <row r="42232" spans="10:10">
      <c r="J42232" s="5"/>
    </row>
    <row r="42233" spans="10:10">
      <c r="J42233" s="5"/>
    </row>
    <row r="42234" spans="10:10">
      <c r="J42234" s="5"/>
    </row>
    <row r="42235" spans="10:10">
      <c r="J42235" s="5"/>
    </row>
    <row r="42236" spans="10:10">
      <c r="J42236" s="5"/>
    </row>
    <row r="42237" spans="10:10">
      <c r="J42237" s="5"/>
    </row>
    <row r="42238" spans="10:10">
      <c r="J42238" s="5"/>
    </row>
    <row r="42239" spans="10:10">
      <c r="J42239" s="5"/>
    </row>
    <row r="42240" spans="10:10">
      <c r="J42240" s="5"/>
    </row>
    <row r="42241" spans="10:10">
      <c r="J42241" s="5"/>
    </row>
    <row r="42242" spans="10:10">
      <c r="J42242" s="5"/>
    </row>
    <row r="42243" spans="10:10">
      <c r="J42243" s="5"/>
    </row>
    <row r="42244" spans="10:10">
      <c r="J42244" s="5"/>
    </row>
    <row r="42245" spans="10:10">
      <c r="J42245" s="5"/>
    </row>
    <row r="42246" spans="10:10">
      <c r="J42246" s="5"/>
    </row>
    <row r="42247" spans="10:10">
      <c r="J42247" s="5"/>
    </row>
    <row r="42248" spans="10:10">
      <c r="J42248" s="5"/>
    </row>
    <row r="42249" spans="10:10">
      <c r="J42249" s="5"/>
    </row>
    <row r="42250" spans="10:10">
      <c r="J42250" s="5"/>
    </row>
    <row r="42251" spans="10:10">
      <c r="J42251" s="5"/>
    </row>
    <row r="42252" spans="10:10">
      <c r="J42252" s="5"/>
    </row>
    <row r="42253" spans="10:10">
      <c r="J42253" s="5"/>
    </row>
    <row r="42254" spans="10:10">
      <c r="J42254" s="5"/>
    </row>
    <row r="42255" spans="10:10">
      <c r="J42255" s="5"/>
    </row>
    <row r="42256" spans="10:10">
      <c r="J42256" s="5"/>
    </row>
    <row r="42257" spans="10:10">
      <c r="J42257" s="5"/>
    </row>
    <row r="42258" spans="10:10">
      <c r="J42258" s="5"/>
    </row>
    <row r="42259" spans="10:10">
      <c r="J42259" s="5"/>
    </row>
    <row r="42260" spans="10:10">
      <c r="J42260" s="5"/>
    </row>
    <row r="42261" spans="10:10">
      <c r="J42261" s="5"/>
    </row>
    <row r="42262" spans="10:10">
      <c r="J42262" s="5"/>
    </row>
    <row r="42263" spans="10:10">
      <c r="J42263" s="5"/>
    </row>
    <row r="42264" spans="10:10">
      <c r="J42264" s="5"/>
    </row>
    <row r="42265" spans="10:10">
      <c r="J42265" s="5"/>
    </row>
    <row r="42266" spans="10:10">
      <c r="J42266" s="5"/>
    </row>
    <row r="42267" spans="10:10">
      <c r="J42267" s="5"/>
    </row>
    <row r="42268" spans="10:10">
      <c r="J42268" s="5"/>
    </row>
    <row r="42269" spans="10:10">
      <c r="J42269" s="5"/>
    </row>
    <row r="42270" spans="10:10">
      <c r="J42270" s="5"/>
    </row>
    <row r="42271" spans="10:10">
      <c r="J42271" s="5"/>
    </row>
    <row r="42272" spans="10:10">
      <c r="J42272" s="5"/>
    </row>
    <row r="42273" spans="10:10">
      <c r="J42273" s="5"/>
    </row>
    <row r="42274" spans="10:10">
      <c r="J42274" s="5"/>
    </row>
    <row r="42275" spans="10:10">
      <c r="J42275" s="5"/>
    </row>
    <row r="42276" spans="10:10">
      <c r="J42276" s="5"/>
    </row>
    <row r="42277" spans="10:10">
      <c r="J42277" s="5"/>
    </row>
    <row r="42278" spans="10:10">
      <c r="J42278" s="5"/>
    </row>
    <row r="42279" spans="10:10">
      <c r="J42279" s="5"/>
    </row>
    <row r="42280" spans="10:10">
      <c r="J42280" s="5"/>
    </row>
    <row r="42281" spans="10:10">
      <c r="J42281" s="5"/>
    </row>
    <row r="42282" spans="10:10">
      <c r="J42282" s="5"/>
    </row>
    <row r="42283" spans="10:10">
      <c r="J42283" s="5"/>
    </row>
    <row r="42284" spans="10:10">
      <c r="J42284" s="5"/>
    </row>
    <row r="42285" spans="10:10">
      <c r="J42285" s="5"/>
    </row>
    <row r="42286" spans="10:10">
      <c r="J42286" s="5"/>
    </row>
    <row r="42287" spans="10:10">
      <c r="J42287" s="5"/>
    </row>
    <row r="42288" spans="10:10">
      <c r="J42288" s="5"/>
    </row>
    <row r="42289" spans="10:10">
      <c r="J42289" s="5"/>
    </row>
    <row r="42290" spans="10:10">
      <c r="J42290" s="5"/>
    </row>
    <row r="42291" spans="10:10">
      <c r="J42291" s="5"/>
    </row>
    <row r="42292" spans="10:10">
      <c r="J42292" s="5"/>
    </row>
    <row r="42293" spans="10:10">
      <c r="J42293" s="5"/>
    </row>
    <row r="42294" spans="10:10">
      <c r="J42294" s="5"/>
    </row>
    <row r="42295" spans="10:10">
      <c r="J42295" s="5"/>
    </row>
    <row r="42296" spans="10:10">
      <c r="J42296" s="5"/>
    </row>
    <row r="42297" spans="10:10">
      <c r="J42297" s="5"/>
    </row>
    <row r="42298" spans="10:10">
      <c r="J42298" s="5"/>
    </row>
    <row r="42299" spans="10:10">
      <c r="J42299" s="5"/>
    </row>
    <row r="42300" spans="10:10">
      <c r="J42300" s="5"/>
    </row>
    <row r="42301" spans="10:10">
      <c r="J42301" s="5"/>
    </row>
    <row r="42302" spans="10:10">
      <c r="J42302" s="5"/>
    </row>
    <row r="42303" spans="10:10">
      <c r="J42303" s="5"/>
    </row>
    <row r="42304" spans="10:10">
      <c r="J42304" s="5"/>
    </row>
    <row r="42305" spans="10:10">
      <c r="J42305" s="5"/>
    </row>
    <row r="42306" spans="10:10">
      <c r="J42306" s="5"/>
    </row>
    <row r="42307" spans="10:10">
      <c r="J42307" s="5"/>
    </row>
    <row r="42308" spans="10:10">
      <c r="J42308" s="5"/>
    </row>
    <row r="42309" spans="10:10">
      <c r="J42309" s="5"/>
    </row>
    <row r="42310" spans="10:10">
      <c r="J42310" s="5"/>
    </row>
    <row r="42311" spans="10:10">
      <c r="J42311" s="5"/>
    </row>
    <row r="42312" spans="10:10">
      <c r="J42312" s="5"/>
    </row>
    <row r="42313" spans="10:10">
      <c r="J42313" s="5"/>
    </row>
    <row r="42314" spans="10:10">
      <c r="J42314" s="5"/>
    </row>
    <row r="42315" spans="10:10">
      <c r="J42315" s="5"/>
    </row>
    <row r="42316" spans="10:10">
      <c r="J42316" s="5"/>
    </row>
    <row r="42317" spans="10:10">
      <c r="J42317" s="5"/>
    </row>
    <row r="42318" spans="10:10">
      <c r="J42318" s="5"/>
    </row>
    <row r="42319" spans="10:10">
      <c r="J42319" s="5"/>
    </row>
    <row r="42320" spans="10:10">
      <c r="J42320" s="5"/>
    </row>
    <row r="42321" spans="10:10">
      <c r="J42321" s="5"/>
    </row>
    <row r="42322" spans="10:10">
      <c r="J42322" s="5"/>
    </row>
    <row r="42323" spans="10:10">
      <c r="J42323" s="5"/>
    </row>
    <row r="42324" spans="10:10">
      <c r="J42324" s="5"/>
    </row>
    <row r="42325" spans="10:10">
      <c r="J42325" s="5"/>
    </row>
    <row r="42326" spans="10:10">
      <c r="J42326" s="5"/>
    </row>
    <row r="42327" spans="10:10">
      <c r="J42327" s="5"/>
    </row>
    <row r="42328" spans="10:10">
      <c r="J42328" s="5"/>
    </row>
    <row r="42329" spans="10:10">
      <c r="J42329" s="5"/>
    </row>
    <row r="42330" spans="10:10">
      <c r="J42330" s="5"/>
    </row>
    <row r="42331" spans="10:10">
      <c r="J42331" s="5"/>
    </row>
    <row r="42332" spans="10:10">
      <c r="J42332" s="5"/>
    </row>
    <row r="42333" spans="10:10">
      <c r="J42333" s="5"/>
    </row>
    <row r="42334" spans="10:10">
      <c r="J42334" s="5"/>
    </row>
    <row r="42335" spans="10:10">
      <c r="J42335" s="5"/>
    </row>
    <row r="42336" spans="10:10">
      <c r="J42336" s="5"/>
    </row>
    <row r="42337" spans="10:10">
      <c r="J42337" s="5"/>
    </row>
    <row r="42338" spans="10:10">
      <c r="J42338" s="5"/>
    </row>
    <row r="42339" spans="10:10">
      <c r="J42339" s="5"/>
    </row>
    <row r="42340" spans="10:10">
      <c r="J42340" s="5"/>
    </row>
    <row r="42341" spans="10:10">
      <c r="J42341" s="5"/>
    </row>
    <row r="42342" spans="10:10">
      <c r="J42342" s="5"/>
    </row>
    <row r="42343" spans="10:10">
      <c r="J42343" s="5"/>
    </row>
    <row r="42344" spans="10:10">
      <c r="J42344" s="5"/>
    </row>
    <row r="42345" spans="10:10">
      <c r="J42345" s="5"/>
    </row>
    <row r="42346" spans="10:10">
      <c r="J42346" s="5"/>
    </row>
    <row r="42347" spans="10:10">
      <c r="J42347" s="5"/>
    </row>
    <row r="42348" spans="10:10">
      <c r="J42348" s="5"/>
    </row>
    <row r="42349" spans="10:10">
      <c r="J42349" s="5"/>
    </row>
    <row r="42350" spans="10:10">
      <c r="J42350" s="5"/>
    </row>
    <row r="42351" spans="10:10">
      <c r="J42351" s="5"/>
    </row>
    <row r="42352" spans="10:10">
      <c r="J42352" s="5"/>
    </row>
    <row r="42353" spans="10:10">
      <c r="J42353" s="5"/>
    </row>
    <row r="42354" spans="10:10">
      <c r="J42354" s="5"/>
    </row>
    <row r="42355" spans="10:10">
      <c r="J42355" s="5"/>
    </row>
    <row r="42356" spans="10:10">
      <c r="J42356" s="5"/>
    </row>
    <row r="42357" spans="10:10">
      <c r="J42357" s="5"/>
    </row>
    <row r="42358" spans="10:10">
      <c r="J42358" s="5"/>
    </row>
    <row r="42359" spans="10:10">
      <c r="J42359" s="5"/>
    </row>
    <row r="42360" spans="10:10">
      <c r="J42360" s="5"/>
    </row>
    <row r="42361" spans="10:10">
      <c r="J42361" s="5"/>
    </row>
    <row r="42362" spans="10:10">
      <c r="J42362" s="5"/>
    </row>
    <row r="42363" spans="10:10">
      <c r="J42363" s="5"/>
    </row>
    <row r="42364" spans="10:10">
      <c r="J42364" s="5"/>
    </row>
    <row r="42365" spans="10:10">
      <c r="J42365" s="5"/>
    </row>
    <row r="42366" spans="10:10">
      <c r="J42366" s="5"/>
    </row>
    <row r="42367" spans="10:10">
      <c r="J42367" s="5"/>
    </row>
    <row r="42368" spans="10:10">
      <c r="J42368" s="5"/>
    </row>
    <row r="42369" spans="10:10">
      <c r="J42369" s="5"/>
    </row>
    <row r="42370" spans="10:10">
      <c r="J42370" s="5"/>
    </row>
    <row r="42371" spans="10:10">
      <c r="J42371" s="5"/>
    </row>
    <row r="42372" spans="10:10">
      <c r="J42372" s="5"/>
    </row>
    <row r="42373" spans="10:10">
      <c r="J42373" s="5"/>
    </row>
    <row r="42374" spans="10:10">
      <c r="J42374" s="5"/>
    </row>
    <row r="42375" spans="10:10">
      <c r="J42375" s="5"/>
    </row>
    <row r="42376" spans="10:10">
      <c r="J42376" s="5"/>
    </row>
    <row r="42377" spans="10:10">
      <c r="J42377" s="5"/>
    </row>
    <row r="42378" spans="10:10">
      <c r="J42378" s="5"/>
    </row>
    <row r="42379" spans="10:10">
      <c r="J42379" s="5"/>
    </row>
    <row r="42380" spans="10:10">
      <c r="J42380" s="5"/>
    </row>
    <row r="42381" spans="10:10">
      <c r="J42381" s="5"/>
    </row>
    <row r="42382" spans="10:10">
      <c r="J42382" s="5"/>
    </row>
    <row r="42383" spans="10:10">
      <c r="J42383" s="5"/>
    </row>
    <row r="42384" spans="10:10">
      <c r="J42384" s="5"/>
    </row>
    <row r="42385" spans="10:10">
      <c r="J42385" s="5"/>
    </row>
    <row r="42386" spans="10:10">
      <c r="J42386" s="5"/>
    </row>
    <row r="42387" spans="10:10">
      <c r="J42387" s="5"/>
    </row>
    <row r="42388" spans="10:10">
      <c r="J42388" s="5"/>
    </row>
    <row r="42389" spans="10:10">
      <c r="J42389" s="5"/>
    </row>
    <row r="42390" spans="10:10">
      <c r="J42390" s="5"/>
    </row>
    <row r="42391" spans="10:10">
      <c r="J42391" s="5"/>
    </row>
    <row r="42392" spans="10:10">
      <c r="J42392" s="5"/>
    </row>
    <row r="42393" spans="10:10">
      <c r="J42393" s="5"/>
    </row>
    <row r="42394" spans="10:10">
      <c r="J42394" s="5"/>
    </row>
    <row r="42395" spans="10:10">
      <c r="J42395" s="5"/>
    </row>
    <row r="42396" spans="10:10">
      <c r="J42396" s="5"/>
    </row>
    <row r="42397" spans="10:10">
      <c r="J42397" s="5"/>
    </row>
    <row r="42398" spans="10:10">
      <c r="J42398" s="5"/>
    </row>
    <row r="42399" spans="10:10">
      <c r="J42399" s="5"/>
    </row>
    <row r="42400" spans="10:10">
      <c r="J42400" s="5"/>
    </row>
    <row r="42401" spans="10:10">
      <c r="J42401" s="5"/>
    </row>
    <row r="42402" spans="10:10">
      <c r="J42402" s="5"/>
    </row>
    <row r="42403" spans="10:10">
      <c r="J42403" s="5"/>
    </row>
    <row r="42404" spans="10:10">
      <c r="J42404" s="5"/>
    </row>
    <row r="42405" spans="10:10">
      <c r="J42405" s="5"/>
    </row>
    <row r="42406" spans="10:10">
      <c r="J42406" s="5"/>
    </row>
    <row r="42407" spans="10:10">
      <c r="J42407" s="5"/>
    </row>
    <row r="42408" spans="10:10">
      <c r="J42408" s="5"/>
    </row>
    <row r="42409" spans="10:10">
      <c r="J42409" s="5"/>
    </row>
    <row r="42410" spans="10:10">
      <c r="J42410" s="5"/>
    </row>
    <row r="42411" spans="10:10">
      <c r="J42411" s="5"/>
    </row>
    <row r="42412" spans="10:10">
      <c r="J42412" s="5"/>
    </row>
    <row r="42413" spans="10:10">
      <c r="J42413" s="5"/>
    </row>
    <row r="42414" spans="10:10">
      <c r="J42414" s="5"/>
    </row>
    <row r="42415" spans="10:10">
      <c r="J42415" s="5"/>
    </row>
    <row r="42416" spans="10:10">
      <c r="J42416" s="5"/>
    </row>
    <row r="42417" spans="10:10">
      <c r="J42417" s="5"/>
    </row>
    <row r="42418" spans="10:10">
      <c r="J42418" s="5"/>
    </row>
    <row r="42419" spans="10:10">
      <c r="J42419" s="5"/>
    </row>
    <row r="42420" spans="10:10">
      <c r="J42420" s="5"/>
    </row>
    <row r="42421" spans="10:10">
      <c r="J42421" s="5"/>
    </row>
    <row r="42422" spans="10:10">
      <c r="J42422" s="5"/>
    </row>
    <row r="42423" spans="10:10">
      <c r="J42423" s="5"/>
    </row>
    <row r="42424" spans="10:10">
      <c r="J42424" s="5"/>
    </row>
    <row r="42425" spans="10:10">
      <c r="J42425" s="5"/>
    </row>
    <row r="42426" spans="10:10">
      <c r="J42426" s="5"/>
    </row>
    <row r="42427" spans="10:10">
      <c r="J42427" s="5"/>
    </row>
    <row r="42428" spans="10:10">
      <c r="J42428" s="5"/>
    </row>
    <row r="42429" spans="10:10">
      <c r="J42429" s="5"/>
    </row>
    <row r="42430" spans="10:10">
      <c r="J42430" s="5"/>
    </row>
    <row r="42431" spans="10:10">
      <c r="J42431" s="5"/>
    </row>
    <row r="42432" spans="10:10">
      <c r="J42432" s="5"/>
    </row>
    <row r="42433" spans="10:10">
      <c r="J42433" s="5"/>
    </row>
    <row r="42434" spans="10:10">
      <c r="J42434" s="5"/>
    </row>
    <row r="42435" spans="10:10">
      <c r="J42435" s="5"/>
    </row>
    <row r="42436" spans="10:10">
      <c r="J42436" s="5"/>
    </row>
    <row r="42437" spans="10:10">
      <c r="J42437" s="5"/>
    </row>
    <row r="42438" spans="10:10">
      <c r="J42438" s="5"/>
    </row>
    <row r="42439" spans="10:10">
      <c r="J42439" s="5"/>
    </row>
    <row r="42440" spans="10:10">
      <c r="J42440" s="5"/>
    </row>
    <row r="42441" spans="10:10">
      <c r="J42441" s="5"/>
    </row>
    <row r="42442" spans="10:10">
      <c r="J42442" s="5"/>
    </row>
    <row r="42443" spans="10:10">
      <c r="J42443" s="5"/>
    </row>
    <row r="42444" spans="10:10">
      <c r="J42444" s="5"/>
    </row>
    <row r="42445" spans="10:10">
      <c r="J42445" s="5"/>
    </row>
    <row r="42446" spans="10:10">
      <c r="J42446" s="5"/>
    </row>
    <row r="42447" spans="10:10">
      <c r="J42447" s="5"/>
    </row>
    <row r="42448" spans="10:10">
      <c r="J42448" s="5"/>
    </row>
    <row r="42449" spans="10:10">
      <c r="J42449" s="5"/>
    </row>
    <row r="42450" spans="10:10">
      <c r="J42450" s="5"/>
    </row>
    <row r="42451" spans="10:10">
      <c r="J42451" s="5"/>
    </row>
    <row r="42452" spans="10:10">
      <c r="J42452" s="5"/>
    </row>
    <row r="42453" spans="10:10">
      <c r="J42453" s="5"/>
    </row>
    <row r="42454" spans="10:10">
      <c r="J42454" s="5"/>
    </row>
    <row r="42455" spans="10:10">
      <c r="J42455" s="5"/>
    </row>
    <row r="42456" spans="10:10">
      <c r="J42456" s="5"/>
    </row>
    <row r="42457" spans="10:10">
      <c r="J42457" s="5"/>
    </row>
    <row r="42458" spans="10:10">
      <c r="J42458" s="5"/>
    </row>
    <row r="42459" spans="10:10">
      <c r="J42459" s="5"/>
    </row>
    <row r="42460" spans="10:10">
      <c r="J42460" s="5"/>
    </row>
    <row r="42461" spans="10:10">
      <c r="J42461" s="5"/>
    </row>
    <row r="42462" spans="10:10">
      <c r="J42462" s="5"/>
    </row>
    <row r="42463" spans="10:10">
      <c r="J42463" s="5"/>
    </row>
    <row r="42464" spans="10:10">
      <c r="J42464" s="5"/>
    </row>
    <row r="42465" spans="10:10">
      <c r="J42465" s="5"/>
    </row>
    <row r="42466" spans="10:10">
      <c r="J42466" s="5"/>
    </row>
    <row r="42467" spans="10:10">
      <c r="J42467" s="5"/>
    </row>
    <row r="42468" spans="10:10">
      <c r="J42468" s="5"/>
    </row>
    <row r="42469" spans="10:10">
      <c r="J42469" s="5"/>
    </row>
    <row r="42470" spans="10:10">
      <c r="J42470" s="5"/>
    </row>
    <row r="42471" spans="10:10">
      <c r="J42471" s="5"/>
    </row>
    <row r="42472" spans="10:10">
      <c r="J42472" s="5"/>
    </row>
    <row r="42473" spans="10:10">
      <c r="J42473" s="5"/>
    </row>
    <row r="42474" spans="10:10">
      <c r="J42474" s="5"/>
    </row>
    <row r="42475" spans="10:10">
      <c r="J42475" s="5"/>
    </row>
    <row r="42476" spans="10:10">
      <c r="J42476" s="5"/>
    </row>
    <row r="42477" spans="10:10">
      <c r="J42477" s="5"/>
    </row>
    <row r="42478" spans="10:10">
      <c r="J42478" s="5"/>
    </row>
    <row r="42479" spans="10:10">
      <c r="J42479" s="5"/>
    </row>
    <row r="42480" spans="10:10">
      <c r="J42480" s="5"/>
    </row>
    <row r="42481" spans="10:10">
      <c r="J42481" s="5"/>
    </row>
    <row r="42482" spans="10:10">
      <c r="J42482" s="5"/>
    </row>
    <row r="42483" spans="10:10">
      <c r="J42483" s="5"/>
    </row>
    <row r="42484" spans="10:10">
      <c r="J42484" s="5"/>
    </row>
    <row r="42485" spans="10:10">
      <c r="J42485" s="5"/>
    </row>
    <row r="42486" spans="10:10">
      <c r="J42486" s="5"/>
    </row>
    <row r="42487" spans="10:10">
      <c r="J42487" s="5"/>
    </row>
    <row r="42488" spans="10:10">
      <c r="J42488" s="5"/>
    </row>
    <row r="42489" spans="10:10">
      <c r="J42489" s="5"/>
    </row>
    <row r="42490" spans="10:10">
      <c r="J42490" s="5"/>
    </row>
    <row r="42491" spans="10:10">
      <c r="J42491" s="5"/>
    </row>
    <row r="42492" spans="10:10">
      <c r="J42492" s="5"/>
    </row>
    <row r="42493" spans="10:10">
      <c r="J42493" s="5"/>
    </row>
    <row r="42494" spans="10:10">
      <c r="J42494" s="5"/>
    </row>
    <row r="42495" spans="10:10">
      <c r="J42495" s="5"/>
    </row>
    <row r="42496" spans="10:10">
      <c r="J42496" s="5"/>
    </row>
    <row r="42497" spans="10:10">
      <c r="J42497" s="5"/>
    </row>
    <row r="42498" spans="10:10">
      <c r="J42498" s="5"/>
    </row>
    <row r="42499" spans="10:10">
      <c r="J42499" s="5"/>
    </row>
    <row r="42500" spans="10:10">
      <c r="J42500" s="5"/>
    </row>
    <row r="42501" spans="10:10">
      <c r="J42501" s="5"/>
    </row>
    <row r="42502" spans="10:10">
      <c r="J42502" s="5"/>
    </row>
    <row r="42503" spans="10:10">
      <c r="J42503" s="5"/>
    </row>
    <row r="42504" spans="10:10">
      <c r="J42504" s="5"/>
    </row>
    <row r="42505" spans="10:10">
      <c r="J42505" s="5"/>
    </row>
    <row r="42506" spans="10:10">
      <c r="J42506" s="5"/>
    </row>
    <row r="42507" spans="10:10">
      <c r="J42507" s="5"/>
    </row>
    <row r="42508" spans="10:10">
      <c r="J42508" s="5"/>
    </row>
    <row r="42509" spans="10:10">
      <c r="J42509" s="5"/>
    </row>
    <row r="42510" spans="10:10">
      <c r="J42510" s="5"/>
    </row>
    <row r="42511" spans="10:10">
      <c r="J42511" s="5"/>
    </row>
    <row r="42512" spans="10:10">
      <c r="J42512" s="5"/>
    </row>
    <row r="42513" spans="10:10">
      <c r="J42513" s="5"/>
    </row>
    <row r="42514" spans="10:10">
      <c r="J42514" s="5"/>
    </row>
    <row r="42515" spans="10:10">
      <c r="J42515" s="5"/>
    </row>
    <row r="42516" spans="10:10">
      <c r="J42516" s="5"/>
    </row>
    <row r="42517" spans="10:10">
      <c r="J42517" s="5"/>
    </row>
    <row r="42518" spans="10:10">
      <c r="J42518" s="5"/>
    </row>
    <row r="42519" spans="10:10">
      <c r="J42519" s="5"/>
    </row>
    <row r="42520" spans="10:10">
      <c r="J42520" s="5"/>
    </row>
    <row r="42521" spans="10:10">
      <c r="J42521" s="5"/>
    </row>
    <row r="42522" spans="10:10">
      <c r="J42522" s="5"/>
    </row>
    <row r="42523" spans="10:10">
      <c r="J42523" s="5"/>
    </row>
    <row r="42524" spans="10:10">
      <c r="J42524" s="5"/>
    </row>
    <row r="42525" spans="10:10">
      <c r="J42525" s="5"/>
    </row>
    <row r="42526" spans="10:10">
      <c r="J42526" s="5"/>
    </row>
    <row r="42527" spans="10:10">
      <c r="J42527" s="5"/>
    </row>
    <row r="42528" spans="10:10">
      <c r="J42528" s="5"/>
    </row>
    <row r="42529" spans="10:10">
      <c r="J42529" s="5"/>
    </row>
    <row r="42530" spans="10:10">
      <c r="J42530" s="5"/>
    </row>
    <row r="42531" spans="10:10">
      <c r="J42531" s="5"/>
    </row>
    <row r="42532" spans="10:10">
      <c r="J42532" s="5"/>
    </row>
    <row r="42533" spans="10:10">
      <c r="J42533" s="5"/>
    </row>
    <row r="42534" spans="10:10">
      <c r="J42534" s="5"/>
    </row>
    <row r="42535" spans="10:10">
      <c r="J42535" s="5"/>
    </row>
    <row r="42536" spans="10:10">
      <c r="J42536" s="5"/>
    </row>
    <row r="42537" spans="10:10">
      <c r="J42537" s="5"/>
    </row>
    <row r="42538" spans="10:10">
      <c r="J42538" s="5"/>
    </row>
    <row r="42539" spans="10:10">
      <c r="J42539" s="5"/>
    </row>
    <row r="42540" spans="10:10">
      <c r="J42540" s="5"/>
    </row>
    <row r="42541" spans="10:10">
      <c r="J42541" s="5"/>
    </row>
    <row r="42542" spans="10:10">
      <c r="J42542" s="5"/>
    </row>
    <row r="42543" spans="10:10">
      <c r="J42543" s="5"/>
    </row>
    <row r="42544" spans="10:10">
      <c r="J42544" s="5"/>
    </row>
    <row r="42545" spans="10:10">
      <c r="J42545" s="5"/>
    </row>
    <row r="42546" spans="10:10">
      <c r="J42546" s="5"/>
    </row>
    <row r="42547" spans="10:10">
      <c r="J42547" s="5"/>
    </row>
    <row r="42548" spans="10:10">
      <c r="J42548" s="5"/>
    </row>
    <row r="42549" spans="10:10">
      <c r="J42549" s="5"/>
    </row>
    <row r="42550" spans="10:10">
      <c r="J42550" s="5"/>
    </row>
    <row r="42551" spans="10:10">
      <c r="J42551" s="5"/>
    </row>
    <row r="42552" spans="10:10">
      <c r="J42552" s="5"/>
    </row>
    <row r="42553" spans="10:10">
      <c r="J42553" s="5"/>
    </row>
    <row r="42554" spans="10:10">
      <c r="J42554" s="5"/>
    </row>
    <row r="42555" spans="10:10">
      <c r="J42555" s="5"/>
    </row>
    <row r="42556" spans="10:10">
      <c r="J42556" s="5"/>
    </row>
    <row r="42557" spans="10:10">
      <c r="J42557" s="5"/>
    </row>
    <row r="42558" spans="10:10">
      <c r="J42558" s="5"/>
    </row>
    <row r="42559" spans="10:10">
      <c r="J42559" s="5"/>
    </row>
    <row r="42560" spans="10:10">
      <c r="J42560" s="5"/>
    </row>
    <row r="42561" spans="10:10">
      <c r="J42561" s="5"/>
    </row>
    <row r="42562" spans="10:10">
      <c r="J42562" s="5"/>
    </row>
    <row r="42563" spans="10:10">
      <c r="J42563" s="5"/>
    </row>
    <row r="42564" spans="10:10">
      <c r="J42564" s="5"/>
    </row>
    <row r="42565" spans="10:10">
      <c r="J42565" s="5"/>
    </row>
    <row r="42566" spans="10:10">
      <c r="J42566" s="5"/>
    </row>
    <row r="42567" spans="10:10">
      <c r="J42567" s="5"/>
    </row>
    <row r="42568" spans="10:10">
      <c r="J42568" s="5"/>
    </row>
    <row r="42569" spans="10:10">
      <c r="J42569" s="5"/>
    </row>
    <row r="42570" spans="10:10">
      <c r="J42570" s="5"/>
    </row>
    <row r="42571" spans="10:10">
      <c r="J42571" s="5"/>
    </row>
    <row r="42572" spans="10:10">
      <c r="J42572" s="5"/>
    </row>
    <row r="42573" spans="10:10">
      <c r="J42573" s="5"/>
    </row>
    <row r="42574" spans="10:10">
      <c r="J42574" s="5"/>
    </row>
    <row r="42575" spans="10:10">
      <c r="J42575" s="5"/>
    </row>
    <row r="42576" spans="10:10">
      <c r="J42576" s="5"/>
    </row>
    <row r="42577" spans="10:10">
      <c r="J42577" s="5"/>
    </row>
    <row r="42578" spans="10:10">
      <c r="J42578" s="5"/>
    </row>
    <row r="42579" spans="10:10">
      <c r="J42579" s="5"/>
    </row>
    <row r="42580" spans="10:10">
      <c r="J42580" s="5"/>
    </row>
    <row r="42581" spans="10:10">
      <c r="J42581" s="5"/>
    </row>
    <row r="42582" spans="10:10">
      <c r="J42582" s="5"/>
    </row>
    <row r="42583" spans="10:10">
      <c r="J42583" s="5"/>
    </row>
    <row r="42584" spans="10:10">
      <c r="J42584" s="5"/>
    </row>
    <row r="42585" spans="10:10">
      <c r="J42585" s="5"/>
    </row>
    <row r="42586" spans="10:10">
      <c r="J42586" s="5"/>
    </row>
    <row r="42587" spans="10:10">
      <c r="J42587" s="5"/>
    </row>
    <row r="42588" spans="10:10">
      <c r="J42588" s="5"/>
    </row>
    <row r="42589" spans="10:10">
      <c r="J42589" s="5"/>
    </row>
    <row r="42590" spans="10:10">
      <c r="J42590" s="5"/>
    </row>
    <row r="42591" spans="10:10">
      <c r="J42591" s="5"/>
    </row>
    <row r="42592" spans="10:10">
      <c r="J42592" s="5"/>
    </row>
    <row r="42593" spans="10:10">
      <c r="J42593" s="5"/>
    </row>
    <row r="42594" spans="10:10">
      <c r="J42594" s="5"/>
    </row>
    <row r="42595" spans="10:10">
      <c r="J42595" s="5"/>
    </row>
    <row r="42596" spans="10:10">
      <c r="J42596" s="5"/>
    </row>
    <row r="42597" spans="10:10">
      <c r="J42597" s="5"/>
    </row>
    <row r="42598" spans="10:10">
      <c r="J42598" s="5"/>
    </row>
    <row r="42599" spans="10:10">
      <c r="J42599" s="5"/>
    </row>
    <row r="42600" spans="10:10">
      <c r="J42600" s="5"/>
    </row>
    <row r="42601" spans="10:10">
      <c r="J42601" s="5"/>
    </row>
    <row r="42602" spans="10:10">
      <c r="J42602" s="5"/>
    </row>
    <row r="42603" spans="10:10">
      <c r="J42603" s="5"/>
    </row>
    <row r="42604" spans="10:10">
      <c r="J42604" s="5"/>
    </row>
    <row r="42605" spans="10:10">
      <c r="J42605" s="5"/>
    </row>
    <row r="42606" spans="10:10">
      <c r="J42606" s="5"/>
    </row>
    <row r="42607" spans="10:10">
      <c r="J42607" s="5"/>
    </row>
    <row r="42608" spans="10:10">
      <c r="J42608" s="5"/>
    </row>
    <row r="42609" spans="10:10">
      <c r="J42609" s="5"/>
    </row>
    <row r="42610" spans="10:10">
      <c r="J42610" s="5"/>
    </row>
    <row r="42611" spans="10:10">
      <c r="J42611" s="5"/>
    </row>
    <row r="42612" spans="10:10">
      <c r="J42612" s="5"/>
    </row>
    <row r="42613" spans="10:10">
      <c r="J42613" s="5"/>
    </row>
    <row r="42614" spans="10:10">
      <c r="J42614" s="5"/>
    </row>
    <row r="42615" spans="10:10">
      <c r="J42615" s="5"/>
    </row>
    <row r="42616" spans="10:10">
      <c r="J42616" s="5"/>
    </row>
    <row r="42617" spans="10:10">
      <c r="J42617" s="5"/>
    </row>
    <row r="42618" spans="10:10">
      <c r="J42618" s="5"/>
    </row>
    <row r="42619" spans="10:10">
      <c r="J42619" s="5"/>
    </row>
    <row r="42620" spans="10:10">
      <c r="J42620" s="5"/>
    </row>
    <row r="42621" spans="10:10">
      <c r="J42621" s="5"/>
    </row>
    <row r="42622" spans="10:10">
      <c r="J42622" s="5"/>
    </row>
    <row r="42623" spans="10:10">
      <c r="J42623" s="5"/>
    </row>
    <row r="42624" spans="10:10">
      <c r="J42624" s="5"/>
    </row>
    <row r="42625" spans="10:10">
      <c r="J42625" s="5"/>
    </row>
    <row r="42626" spans="10:10">
      <c r="J42626" s="5"/>
    </row>
    <row r="42627" spans="10:10">
      <c r="J42627" s="5"/>
    </row>
    <row r="42628" spans="10:10">
      <c r="J42628" s="5"/>
    </row>
    <row r="42629" spans="10:10">
      <c r="J42629" s="5"/>
    </row>
    <row r="42630" spans="10:10">
      <c r="J42630" s="5"/>
    </row>
    <row r="42631" spans="10:10">
      <c r="J42631" s="5"/>
    </row>
    <row r="42632" spans="10:10">
      <c r="J42632" s="5"/>
    </row>
    <row r="42633" spans="10:10">
      <c r="J42633" s="5"/>
    </row>
    <row r="42634" spans="10:10">
      <c r="J42634" s="5"/>
    </row>
    <row r="42635" spans="10:10">
      <c r="J42635" s="5"/>
    </row>
    <row r="42636" spans="10:10">
      <c r="J42636" s="5"/>
    </row>
    <row r="42637" spans="10:10">
      <c r="J42637" s="5"/>
    </row>
    <row r="42638" spans="10:10">
      <c r="J42638" s="5"/>
    </row>
    <row r="42639" spans="10:10">
      <c r="J42639" s="5"/>
    </row>
    <row r="42640" spans="10:10">
      <c r="J42640" s="5"/>
    </row>
    <row r="42641" spans="10:10">
      <c r="J42641" s="5"/>
    </row>
    <row r="42642" spans="10:10">
      <c r="J42642" s="5"/>
    </row>
    <row r="42643" spans="10:10">
      <c r="J42643" s="5"/>
    </row>
    <row r="42644" spans="10:10">
      <c r="J42644" s="5"/>
    </row>
    <row r="42645" spans="10:10">
      <c r="J42645" s="5"/>
    </row>
    <row r="42646" spans="10:10">
      <c r="J42646" s="5"/>
    </row>
    <row r="42647" spans="10:10">
      <c r="J42647" s="5"/>
    </row>
    <row r="42648" spans="10:10">
      <c r="J42648" s="5"/>
    </row>
    <row r="42649" spans="10:10">
      <c r="J42649" s="5"/>
    </row>
    <row r="42650" spans="10:10">
      <c r="J42650" s="5"/>
    </row>
    <row r="42651" spans="10:10">
      <c r="J42651" s="5"/>
    </row>
    <row r="42652" spans="10:10">
      <c r="J42652" s="5"/>
    </row>
    <row r="42653" spans="10:10">
      <c r="J42653" s="5"/>
    </row>
    <row r="42654" spans="10:10">
      <c r="J42654" s="5"/>
    </row>
    <row r="42655" spans="10:10">
      <c r="J42655" s="5"/>
    </row>
    <row r="42656" spans="10:10">
      <c r="J42656" s="5"/>
    </row>
    <row r="42657" spans="10:10">
      <c r="J42657" s="5"/>
    </row>
    <row r="42658" spans="10:10">
      <c r="J42658" s="5"/>
    </row>
    <row r="42659" spans="10:10">
      <c r="J42659" s="5"/>
    </row>
    <row r="42660" spans="10:10">
      <c r="J42660" s="5"/>
    </row>
    <row r="42661" spans="10:10">
      <c r="J42661" s="5"/>
    </row>
    <row r="42662" spans="10:10">
      <c r="J42662" s="5"/>
    </row>
    <row r="42663" spans="10:10">
      <c r="J42663" s="5"/>
    </row>
    <row r="42664" spans="10:10">
      <c r="J42664" s="5"/>
    </row>
    <row r="42665" spans="10:10">
      <c r="J42665" s="5"/>
    </row>
    <row r="42666" spans="10:10">
      <c r="J42666" s="5"/>
    </row>
    <row r="42667" spans="10:10">
      <c r="J42667" s="5"/>
    </row>
    <row r="42668" spans="10:10">
      <c r="J42668" s="5"/>
    </row>
    <row r="42669" spans="10:10">
      <c r="J42669" s="5"/>
    </row>
    <row r="42670" spans="10:10">
      <c r="J42670" s="5"/>
    </row>
    <row r="42671" spans="10:10">
      <c r="J42671" s="5"/>
    </row>
    <row r="42672" spans="10:10">
      <c r="J42672" s="5"/>
    </row>
    <row r="42673" spans="10:10">
      <c r="J42673" s="5"/>
    </row>
    <row r="42674" spans="10:10">
      <c r="J42674" s="5"/>
    </row>
    <row r="42675" spans="10:10">
      <c r="J42675" s="5"/>
    </row>
    <row r="42676" spans="10:10">
      <c r="J42676" s="5"/>
    </row>
    <row r="42677" spans="10:10">
      <c r="J42677" s="5"/>
    </row>
    <row r="42678" spans="10:10">
      <c r="J42678" s="5"/>
    </row>
    <row r="42679" spans="10:10">
      <c r="J42679" s="5"/>
    </row>
    <row r="42680" spans="10:10">
      <c r="J42680" s="5"/>
    </row>
    <row r="42681" spans="10:10">
      <c r="J42681" s="5"/>
    </row>
    <row r="42682" spans="10:10">
      <c r="J42682" s="5"/>
    </row>
    <row r="42683" spans="10:10">
      <c r="J42683" s="5"/>
    </row>
    <row r="42684" spans="10:10">
      <c r="J42684" s="5"/>
    </row>
    <row r="42685" spans="10:10">
      <c r="J42685" s="5"/>
    </row>
    <row r="42686" spans="10:10">
      <c r="J42686" s="5"/>
    </row>
    <row r="42687" spans="10:10">
      <c r="J42687" s="5"/>
    </row>
    <row r="42688" spans="10:10">
      <c r="J42688" s="5"/>
    </row>
    <row r="42689" spans="10:10">
      <c r="J42689" s="5"/>
    </row>
    <row r="42690" spans="10:10">
      <c r="J42690" s="5"/>
    </row>
    <row r="42691" spans="10:10">
      <c r="J42691" s="5"/>
    </row>
    <row r="42692" spans="10:10">
      <c r="J42692" s="5"/>
    </row>
    <row r="42693" spans="10:10">
      <c r="J42693" s="5"/>
    </row>
    <row r="42694" spans="10:10">
      <c r="J42694" s="5"/>
    </row>
    <row r="42695" spans="10:10">
      <c r="J42695" s="5"/>
    </row>
    <row r="42696" spans="10:10">
      <c r="J42696" s="5"/>
    </row>
    <row r="42697" spans="10:10">
      <c r="J42697" s="5"/>
    </row>
    <row r="42698" spans="10:10">
      <c r="J42698" s="5"/>
    </row>
    <row r="42699" spans="10:10">
      <c r="J42699" s="5"/>
    </row>
    <row r="42700" spans="10:10">
      <c r="J42700" s="5"/>
    </row>
    <row r="42701" spans="10:10">
      <c r="J42701" s="5"/>
    </row>
    <row r="42702" spans="10:10">
      <c r="J42702" s="5"/>
    </row>
    <row r="42703" spans="10:10">
      <c r="J42703" s="5"/>
    </row>
    <row r="42704" spans="10:10">
      <c r="J42704" s="5"/>
    </row>
    <row r="42705" spans="10:10">
      <c r="J42705" s="5"/>
    </row>
    <row r="42706" spans="10:10">
      <c r="J42706" s="5"/>
    </row>
    <row r="42707" spans="10:10">
      <c r="J42707" s="5"/>
    </row>
    <row r="42708" spans="10:10">
      <c r="J42708" s="5"/>
    </row>
    <row r="42709" spans="10:10">
      <c r="J42709" s="5"/>
    </row>
    <row r="42710" spans="10:10">
      <c r="J42710" s="5"/>
    </row>
    <row r="42711" spans="10:10">
      <c r="J42711" s="5"/>
    </row>
    <row r="42712" spans="10:10">
      <c r="J42712" s="5"/>
    </row>
    <row r="42713" spans="10:10">
      <c r="J42713" s="5"/>
    </row>
    <row r="42714" spans="10:10">
      <c r="J42714" s="5"/>
    </row>
    <row r="42715" spans="10:10">
      <c r="J42715" s="5"/>
    </row>
    <row r="42716" spans="10:10">
      <c r="J42716" s="5"/>
    </row>
    <row r="42717" spans="10:10">
      <c r="J42717" s="5"/>
    </row>
    <row r="42718" spans="10:10">
      <c r="J42718" s="5"/>
    </row>
    <row r="42719" spans="10:10">
      <c r="J42719" s="5"/>
    </row>
    <row r="42720" spans="10:10">
      <c r="J42720" s="5"/>
    </row>
    <row r="42721" spans="10:10">
      <c r="J42721" s="5"/>
    </row>
    <row r="42722" spans="10:10">
      <c r="J42722" s="5"/>
    </row>
    <row r="42723" spans="10:10">
      <c r="J42723" s="5"/>
    </row>
    <row r="42724" spans="10:10">
      <c r="J42724" s="5"/>
    </row>
    <row r="42725" spans="10:10">
      <c r="J42725" s="5"/>
    </row>
    <row r="42726" spans="10:10">
      <c r="J42726" s="5"/>
    </row>
    <row r="42727" spans="10:10">
      <c r="J42727" s="5"/>
    </row>
    <row r="42728" spans="10:10">
      <c r="J42728" s="5"/>
    </row>
    <row r="42729" spans="10:10">
      <c r="J42729" s="5"/>
    </row>
    <row r="42730" spans="10:10">
      <c r="J42730" s="5"/>
    </row>
    <row r="42731" spans="10:10">
      <c r="J42731" s="5"/>
    </row>
    <row r="42732" spans="10:10">
      <c r="J42732" s="5"/>
    </row>
    <row r="42733" spans="10:10">
      <c r="J42733" s="5"/>
    </row>
    <row r="42734" spans="10:10">
      <c r="J42734" s="5"/>
    </row>
    <row r="42735" spans="10:10">
      <c r="J42735" s="5"/>
    </row>
    <row r="42736" spans="10:10">
      <c r="J42736" s="5"/>
    </row>
    <row r="42737" spans="10:10">
      <c r="J42737" s="5"/>
    </row>
    <row r="42738" spans="10:10">
      <c r="J42738" s="5"/>
    </row>
    <row r="42739" spans="10:10">
      <c r="J42739" s="5"/>
    </row>
    <row r="42740" spans="10:10">
      <c r="J42740" s="5"/>
    </row>
    <row r="42741" spans="10:10">
      <c r="J42741" s="5"/>
    </row>
    <row r="42742" spans="10:10">
      <c r="J42742" s="5"/>
    </row>
    <row r="42743" spans="10:10">
      <c r="J42743" s="5"/>
    </row>
    <row r="42744" spans="10:10">
      <c r="J42744" s="5"/>
    </row>
    <row r="42745" spans="10:10">
      <c r="J42745" s="5"/>
    </row>
    <row r="42746" spans="10:10">
      <c r="J42746" s="5"/>
    </row>
    <row r="42747" spans="10:10">
      <c r="J42747" s="5"/>
    </row>
    <row r="42748" spans="10:10">
      <c r="J42748" s="5"/>
    </row>
    <row r="42749" spans="10:10">
      <c r="J42749" s="5"/>
    </row>
    <row r="42750" spans="10:10">
      <c r="J42750" s="5"/>
    </row>
    <row r="42751" spans="10:10">
      <c r="J42751" s="5"/>
    </row>
    <row r="42752" spans="10:10">
      <c r="J42752" s="5"/>
    </row>
    <row r="42753" spans="10:10">
      <c r="J42753" s="5"/>
    </row>
    <row r="42754" spans="10:10">
      <c r="J42754" s="5"/>
    </row>
    <row r="42755" spans="10:10">
      <c r="J42755" s="5"/>
    </row>
    <row r="42756" spans="10:10">
      <c r="J42756" s="5"/>
    </row>
    <row r="42757" spans="10:10">
      <c r="J42757" s="5"/>
    </row>
    <row r="42758" spans="10:10">
      <c r="J42758" s="5"/>
    </row>
    <row r="42759" spans="10:10">
      <c r="J42759" s="5"/>
    </row>
    <row r="42760" spans="10:10">
      <c r="J42760" s="5"/>
    </row>
    <row r="42761" spans="10:10">
      <c r="J42761" s="5"/>
    </row>
    <row r="42762" spans="10:10">
      <c r="J42762" s="5"/>
    </row>
    <row r="42763" spans="10:10">
      <c r="J42763" s="5"/>
    </row>
    <row r="42764" spans="10:10">
      <c r="J42764" s="5"/>
    </row>
    <row r="42765" spans="10:10">
      <c r="J42765" s="5"/>
    </row>
    <row r="42766" spans="10:10">
      <c r="J42766" s="5"/>
    </row>
    <row r="42767" spans="10:10">
      <c r="J42767" s="5"/>
    </row>
    <row r="42768" spans="10:10">
      <c r="J42768" s="5"/>
    </row>
    <row r="42769" spans="10:10">
      <c r="J42769" s="5"/>
    </row>
    <row r="42770" spans="10:10">
      <c r="J42770" s="5"/>
    </row>
    <row r="42771" spans="10:10">
      <c r="J42771" s="5"/>
    </row>
    <row r="42772" spans="10:10">
      <c r="J42772" s="5"/>
    </row>
    <row r="42773" spans="10:10">
      <c r="J42773" s="5"/>
    </row>
    <row r="42774" spans="10:10">
      <c r="J42774" s="5"/>
    </row>
    <row r="42775" spans="10:10">
      <c r="J42775" s="5"/>
    </row>
    <row r="42776" spans="10:10">
      <c r="J42776" s="5"/>
    </row>
    <row r="42777" spans="10:10">
      <c r="J42777" s="5"/>
    </row>
    <row r="42778" spans="10:10">
      <c r="J42778" s="5"/>
    </row>
    <row r="42779" spans="10:10">
      <c r="J42779" s="5"/>
    </row>
    <row r="42780" spans="10:10">
      <c r="J42780" s="5"/>
    </row>
    <row r="42781" spans="10:10">
      <c r="J42781" s="5"/>
    </row>
    <row r="42782" spans="10:10">
      <c r="J42782" s="5"/>
    </row>
    <row r="42783" spans="10:10">
      <c r="J42783" s="5"/>
    </row>
    <row r="42784" spans="10:10">
      <c r="J42784" s="5"/>
    </row>
    <row r="42785" spans="10:10">
      <c r="J42785" s="5"/>
    </row>
    <row r="42786" spans="10:10">
      <c r="J42786" s="5"/>
    </row>
    <row r="42787" spans="10:10">
      <c r="J42787" s="5"/>
    </row>
    <row r="42788" spans="10:10">
      <c r="J42788" s="5"/>
    </row>
    <row r="42789" spans="10:10">
      <c r="J42789" s="5"/>
    </row>
    <row r="42790" spans="10:10">
      <c r="J42790" s="5"/>
    </row>
    <row r="42791" spans="10:10">
      <c r="J42791" s="5"/>
    </row>
    <row r="42792" spans="10:10">
      <c r="J42792" s="5"/>
    </row>
    <row r="42793" spans="10:10">
      <c r="J42793" s="5"/>
    </row>
    <row r="42794" spans="10:10">
      <c r="J42794" s="5"/>
    </row>
    <row r="42795" spans="10:10">
      <c r="J42795" s="5"/>
    </row>
    <row r="42796" spans="10:10">
      <c r="J42796" s="5"/>
    </row>
    <row r="42797" spans="10:10">
      <c r="J42797" s="5"/>
    </row>
    <row r="42798" spans="10:10">
      <c r="J42798" s="5"/>
    </row>
    <row r="42799" spans="10:10">
      <c r="J42799" s="5"/>
    </row>
    <row r="42800" spans="10:10">
      <c r="J42800" s="5"/>
    </row>
    <row r="42801" spans="10:10">
      <c r="J42801" s="5"/>
    </row>
    <row r="42802" spans="10:10">
      <c r="J42802" s="5"/>
    </row>
    <row r="42803" spans="10:10">
      <c r="J42803" s="5"/>
    </row>
    <row r="42804" spans="10:10">
      <c r="J42804" s="5"/>
    </row>
    <row r="42805" spans="10:10">
      <c r="J42805" s="5"/>
    </row>
    <row r="42806" spans="10:10">
      <c r="J42806" s="5"/>
    </row>
    <row r="42807" spans="10:10">
      <c r="J42807" s="5"/>
    </row>
    <row r="42808" spans="10:10">
      <c r="J42808" s="5"/>
    </row>
    <row r="42809" spans="10:10">
      <c r="J42809" s="5"/>
    </row>
    <row r="42810" spans="10:10">
      <c r="J42810" s="5"/>
    </row>
    <row r="42811" spans="10:10">
      <c r="J42811" s="5"/>
    </row>
    <row r="42812" spans="10:10">
      <c r="J42812" s="5"/>
    </row>
    <row r="42813" spans="10:10">
      <c r="J42813" s="5"/>
    </row>
    <row r="42814" spans="10:10">
      <c r="J42814" s="5"/>
    </row>
    <row r="42815" spans="10:10">
      <c r="J42815" s="5"/>
    </row>
    <row r="42816" spans="10:10">
      <c r="J42816" s="5"/>
    </row>
    <row r="42817" spans="10:10">
      <c r="J42817" s="5"/>
    </row>
    <row r="42818" spans="10:10">
      <c r="J42818" s="5"/>
    </row>
    <row r="42819" spans="10:10">
      <c r="J42819" s="5"/>
    </row>
    <row r="42820" spans="10:10">
      <c r="J42820" s="5"/>
    </row>
    <row r="42821" spans="10:10">
      <c r="J42821" s="5"/>
    </row>
    <row r="42822" spans="10:10">
      <c r="J42822" s="5"/>
    </row>
    <row r="42823" spans="10:10">
      <c r="J42823" s="5"/>
    </row>
    <row r="42824" spans="10:10">
      <c r="J42824" s="5"/>
    </row>
    <row r="42825" spans="10:10">
      <c r="J42825" s="5"/>
    </row>
    <row r="42826" spans="10:10">
      <c r="J42826" s="5"/>
    </row>
    <row r="42827" spans="10:10">
      <c r="J42827" s="5"/>
    </row>
    <row r="42828" spans="10:10">
      <c r="J42828" s="5"/>
    </row>
    <row r="42829" spans="10:10">
      <c r="J42829" s="5"/>
    </row>
    <row r="42830" spans="10:10">
      <c r="J42830" s="5"/>
    </row>
    <row r="42831" spans="10:10">
      <c r="J42831" s="5"/>
    </row>
    <row r="42832" spans="10:10">
      <c r="J42832" s="5"/>
    </row>
    <row r="42833" spans="10:10">
      <c r="J42833" s="5"/>
    </row>
    <row r="42834" spans="10:10">
      <c r="J42834" s="5"/>
    </row>
    <row r="42835" spans="10:10">
      <c r="J42835" s="5"/>
    </row>
    <row r="42836" spans="10:10">
      <c r="J42836" s="5"/>
    </row>
    <row r="42837" spans="10:10">
      <c r="J42837" s="5"/>
    </row>
    <row r="42838" spans="10:10">
      <c r="J42838" s="5"/>
    </row>
    <row r="42839" spans="10:10">
      <c r="J42839" s="5"/>
    </row>
    <row r="42840" spans="10:10">
      <c r="J42840" s="5"/>
    </row>
    <row r="42841" spans="10:10">
      <c r="J42841" s="5"/>
    </row>
    <row r="42842" spans="10:10">
      <c r="J42842" s="5"/>
    </row>
    <row r="42843" spans="10:10">
      <c r="J42843" s="5"/>
    </row>
    <row r="42844" spans="10:10">
      <c r="J42844" s="5"/>
    </row>
    <row r="42845" spans="10:10">
      <c r="J42845" s="5"/>
    </row>
    <row r="42846" spans="10:10">
      <c r="J42846" s="5"/>
    </row>
    <row r="42847" spans="10:10">
      <c r="J42847" s="5"/>
    </row>
    <row r="42848" spans="10:10">
      <c r="J42848" s="5"/>
    </row>
    <row r="42849" spans="10:10">
      <c r="J42849" s="5"/>
    </row>
    <row r="42850" spans="10:10">
      <c r="J42850" s="5"/>
    </row>
    <row r="42851" spans="10:10">
      <c r="J42851" s="5"/>
    </row>
    <row r="42852" spans="10:10">
      <c r="J42852" s="5"/>
    </row>
    <row r="42853" spans="10:10">
      <c r="J42853" s="5"/>
    </row>
    <row r="42854" spans="10:10">
      <c r="J42854" s="5"/>
    </row>
    <row r="42855" spans="10:10">
      <c r="J42855" s="5"/>
    </row>
    <row r="42856" spans="10:10">
      <c r="J42856" s="5"/>
    </row>
    <row r="42857" spans="10:10">
      <c r="J42857" s="5"/>
    </row>
    <row r="42858" spans="10:10">
      <c r="J42858" s="5"/>
    </row>
    <row r="42859" spans="10:10">
      <c r="J42859" s="5"/>
    </row>
    <row r="42860" spans="10:10">
      <c r="J42860" s="5"/>
    </row>
    <row r="42861" spans="10:10">
      <c r="J42861" s="5"/>
    </row>
    <row r="42862" spans="10:10">
      <c r="J42862" s="5"/>
    </row>
    <row r="42863" spans="10:10">
      <c r="J42863" s="5"/>
    </row>
    <row r="42864" spans="10:10">
      <c r="J42864" s="5"/>
    </row>
    <row r="42865" spans="10:10">
      <c r="J42865" s="5"/>
    </row>
    <row r="42866" spans="10:10">
      <c r="J42866" s="5"/>
    </row>
    <row r="42867" spans="10:10">
      <c r="J42867" s="5"/>
    </row>
    <row r="42868" spans="10:10">
      <c r="J42868" s="5"/>
    </row>
    <row r="42869" spans="10:10">
      <c r="J42869" s="5"/>
    </row>
    <row r="42870" spans="10:10">
      <c r="J42870" s="5"/>
    </row>
    <row r="42871" spans="10:10">
      <c r="J42871" s="5"/>
    </row>
    <row r="42872" spans="10:10">
      <c r="J42872" s="5"/>
    </row>
    <row r="42873" spans="10:10">
      <c r="J42873" s="5"/>
    </row>
    <row r="42874" spans="10:10">
      <c r="J42874" s="5"/>
    </row>
    <row r="42875" spans="10:10">
      <c r="J42875" s="5"/>
    </row>
    <row r="42876" spans="10:10">
      <c r="J42876" s="5"/>
    </row>
    <row r="42877" spans="10:10">
      <c r="J42877" s="5"/>
    </row>
    <row r="42878" spans="10:10">
      <c r="J42878" s="5"/>
    </row>
    <row r="42879" spans="10:10">
      <c r="J42879" s="5"/>
    </row>
    <row r="42880" spans="10:10">
      <c r="J42880" s="5"/>
    </row>
    <row r="42881" spans="10:10">
      <c r="J42881" s="5"/>
    </row>
    <row r="42882" spans="10:10">
      <c r="J42882" s="5"/>
    </row>
    <row r="42883" spans="10:10">
      <c r="J42883" s="5"/>
    </row>
    <row r="42884" spans="10:10">
      <c r="J42884" s="5"/>
    </row>
    <row r="42885" spans="10:10">
      <c r="J42885" s="5"/>
    </row>
    <row r="42886" spans="10:10">
      <c r="J42886" s="5"/>
    </row>
    <row r="42887" spans="10:10">
      <c r="J42887" s="5"/>
    </row>
    <row r="42888" spans="10:10">
      <c r="J42888" s="5"/>
    </row>
    <row r="42889" spans="10:10">
      <c r="J42889" s="5"/>
    </row>
    <row r="42890" spans="10:10">
      <c r="J42890" s="5"/>
    </row>
    <row r="42891" spans="10:10">
      <c r="J42891" s="5"/>
    </row>
    <row r="42892" spans="10:10">
      <c r="J42892" s="5"/>
    </row>
    <row r="42893" spans="10:10">
      <c r="J42893" s="5"/>
    </row>
    <row r="42894" spans="10:10">
      <c r="J42894" s="5"/>
    </row>
    <row r="42895" spans="10:10">
      <c r="J42895" s="5"/>
    </row>
    <row r="42896" spans="10:10">
      <c r="J42896" s="5"/>
    </row>
    <row r="42897" spans="10:10">
      <c r="J42897" s="5"/>
    </row>
    <row r="42898" spans="10:10">
      <c r="J42898" s="5"/>
    </row>
    <row r="42899" spans="10:10">
      <c r="J42899" s="5"/>
    </row>
    <row r="42900" spans="10:10">
      <c r="J42900" s="5"/>
    </row>
    <row r="42901" spans="10:10">
      <c r="J42901" s="5"/>
    </row>
    <row r="42902" spans="10:10">
      <c r="J42902" s="5"/>
    </row>
    <row r="42903" spans="10:10">
      <c r="J42903" s="5"/>
    </row>
    <row r="42904" spans="10:10">
      <c r="J42904" s="5"/>
    </row>
    <row r="42905" spans="10:10">
      <c r="J42905" s="5"/>
    </row>
    <row r="42906" spans="10:10">
      <c r="J42906" s="5"/>
    </row>
    <row r="42907" spans="10:10">
      <c r="J42907" s="5"/>
    </row>
    <row r="42908" spans="10:10">
      <c r="J42908" s="5"/>
    </row>
    <row r="42909" spans="10:10">
      <c r="J42909" s="5"/>
    </row>
    <row r="42910" spans="10:10">
      <c r="J42910" s="5"/>
    </row>
    <row r="42911" spans="10:10">
      <c r="J42911" s="5"/>
    </row>
    <row r="42912" spans="10:10">
      <c r="J42912" s="5"/>
    </row>
    <row r="42913" spans="10:10">
      <c r="J42913" s="5"/>
    </row>
    <row r="42914" spans="10:10">
      <c r="J42914" s="5"/>
    </row>
    <row r="42915" spans="10:10">
      <c r="J42915" s="5"/>
    </row>
    <row r="42916" spans="10:10">
      <c r="J42916" s="5"/>
    </row>
    <row r="42917" spans="10:10">
      <c r="J42917" s="5"/>
    </row>
    <row r="42918" spans="10:10">
      <c r="J42918" s="5"/>
    </row>
    <row r="42919" spans="10:10">
      <c r="J42919" s="5"/>
    </row>
    <row r="42920" spans="10:10">
      <c r="J42920" s="5"/>
    </row>
    <row r="42921" spans="10:10">
      <c r="J42921" s="5"/>
    </row>
    <row r="42922" spans="10:10">
      <c r="J42922" s="5"/>
    </row>
    <row r="42923" spans="10:10">
      <c r="J42923" s="5"/>
    </row>
    <row r="42924" spans="10:10">
      <c r="J42924" s="5"/>
    </row>
    <row r="42925" spans="10:10">
      <c r="J42925" s="5"/>
    </row>
    <row r="42926" spans="10:10">
      <c r="J42926" s="5"/>
    </row>
    <row r="42927" spans="10:10">
      <c r="J42927" s="5"/>
    </row>
    <row r="42928" spans="10:10">
      <c r="J42928" s="5"/>
    </row>
    <row r="42929" spans="10:10">
      <c r="J42929" s="5"/>
    </row>
    <row r="42930" spans="10:10">
      <c r="J42930" s="5"/>
    </row>
    <row r="42931" spans="10:10">
      <c r="J42931" s="5"/>
    </row>
    <row r="42932" spans="10:10">
      <c r="J42932" s="5"/>
    </row>
    <row r="42933" spans="10:10">
      <c r="J42933" s="5"/>
    </row>
    <row r="42934" spans="10:10">
      <c r="J42934" s="5"/>
    </row>
    <row r="42935" spans="10:10">
      <c r="J42935" s="5"/>
    </row>
    <row r="42936" spans="10:10">
      <c r="J42936" s="5"/>
    </row>
    <row r="42937" spans="10:10">
      <c r="J42937" s="5"/>
    </row>
    <row r="42938" spans="10:10">
      <c r="J42938" s="5"/>
    </row>
    <row r="42939" spans="10:10">
      <c r="J42939" s="5"/>
    </row>
    <row r="42940" spans="10:10">
      <c r="J42940" s="5"/>
    </row>
    <row r="42941" spans="10:10">
      <c r="J42941" s="5"/>
    </row>
    <row r="42942" spans="10:10">
      <c r="J42942" s="5"/>
    </row>
    <row r="42943" spans="10:10">
      <c r="J42943" s="5"/>
    </row>
    <row r="42944" spans="10:10">
      <c r="J42944" s="5"/>
    </row>
    <row r="42945" spans="10:10">
      <c r="J42945" s="5"/>
    </row>
    <row r="42946" spans="10:10">
      <c r="J42946" s="5"/>
    </row>
    <row r="42947" spans="10:10">
      <c r="J42947" s="5"/>
    </row>
    <row r="42948" spans="10:10">
      <c r="J42948" s="5"/>
    </row>
    <row r="42949" spans="10:10">
      <c r="J42949" s="5"/>
    </row>
    <row r="42950" spans="10:10">
      <c r="J42950" s="5"/>
    </row>
    <row r="42951" spans="10:10">
      <c r="J42951" s="5"/>
    </row>
    <row r="42952" spans="10:10">
      <c r="J42952" s="5"/>
    </row>
    <row r="42953" spans="10:10">
      <c r="J42953" s="5"/>
    </row>
    <row r="42954" spans="10:10">
      <c r="J42954" s="5"/>
    </row>
    <row r="42955" spans="10:10">
      <c r="J42955" s="5"/>
    </row>
    <row r="42956" spans="10:10">
      <c r="J42956" s="5"/>
    </row>
    <row r="42957" spans="10:10">
      <c r="J42957" s="5"/>
    </row>
    <row r="42958" spans="10:10">
      <c r="J42958" s="5"/>
    </row>
    <row r="42959" spans="10:10">
      <c r="J42959" s="5"/>
    </row>
    <row r="42960" spans="10:10">
      <c r="J42960" s="5"/>
    </row>
    <row r="42961" spans="10:10">
      <c r="J42961" s="5"/>
    </row>
    <row r="42962" spans="10:10">
      <c r="J42962" s="5"/>
    </row>
    <row r="42963" spans="10:10">
      <c r="J42963" s="5"/>
    </row>
    <row r="42964" spans="10:10">
      <c r="J42964" s="5"/>
    </row>
    <row r="42965" spans="10:10">
      <c r="J42965" s="5"/>
    </row>
    <row r="42966" spans="10:10">
      <c r="J42966" s="5"/>
    </row>
    <row r="42967" spans="10:10">
      <c r="J42967" s="5"/>
    </row>
    <row r="42968" spans="10:10">
      <c r="J42968" s="5"/>
    </row>
    <row r="42969" spans="10:10">
      <c r="J42969" s="5"/>
    </row>
    <row r="42970" spans="10:10">
      <c r="J42970" s="5"/>
    </row>
    <row r="42971" spans="10:10">
      <c r="J42971" s="5"/>
    </row>
    <row r="42972" spans="10:10">
      <c r="J42972" s="5"/>
    </row>
    <row r="42973" spans="10:10">
      <c r="J42973" s="5"/>
    </row>
    <row r="42974" spans="10:10">
      <c r="J42974" s="5"/>
    </row>
    <row r="42975" spans="10:10">
      <c r="J42975" s="5"/>
    </row>
    <row r="42976" spans="10:10">
      <c r="J42976" s="5"/>
    </row>
    <row r="42977" spans="10:10">
      <c r="J42977" s="5"/>
    </row>
    <row r="42978" spans="10:10">
      <c r="J42978" s="5"/>
    </row>
    <row r="42979" spans="10:10">
      <c r="J42979" s="5"/>
    </row>
    <row r="42980" spans="10:10">
      <c r="J42980" s="5"/>
    </row>
    <row r="42981" spans="10:10">
      <c r="J42981" s="5"/>
    </row>
    <row r="42982" spans="10:10">
      <c r="J42982" s="5"/>
    </row>
    <row r="42983" spans="10:10">
      <c r="J42983" s="5"/>
    </row>
    <row r="42984" spans="10:10">
      <c r="J42984" s="5"/>
    </row>
    <row r="42985" spans="10:10">
      <c r="J42985" s="5"/>
    </row>
    <row r="42986" spans="10:10">
      <c r="J42986" s="5"/>
    </row>
    <row r="42987" spans="10:10">
      <c r="J42987" s="5"/>
    </row>
    <row r="42988" spans="10:10">
      <c r="J42988" s="5"/>
    </row>
    <row r="42989" spans="10:10">
      <c r="J42989" s="5"/>
    </row>
    <row r="42990" spans="10:10">
      <c r="J42990" s="5"/>
    </row>
    <row r="42991" spans="10:10">
      <c r="J42991" s="5"/>
    </row>
    <row r="42992" spans="10:10">
      <c r="J42992" s="5"/>
    </row>
    <row r="42993" spans="10:10">
      <c r="J42993" s="5"/>
    </row>
    <row r="42994" spans="10:10">
      <c r="J42994" s="5"/>
    </row>
    <row r="42995" spans="10:10">
      <c r="J42995" s="5"/>
    </row>
    <row r="42996" spans="10:10">
      <c r="J42996" s="5"/>
    </row>
    <row r="42997" spans="10:10">
      <c r="J42997" s="5"/>
    </row>
    <row r="42998" spans="10:10">
      <c r="J42998" s="5"/>
    </row>
    <row r="42999" spans="10:10">
      <c r="J42999" s="5"/>
    </row>
    <row r="43000" spans="10:10">
      <c r="J43000" s="5"/>
    </row>
    <row r="43001" spans="10:10">
      <c r="J43001" s="5"/>
    </row>
    <row r="43002" spans="10:10">
      <c r="J43002" s="5"/>
    </row>
    <row r="43003" spans="10:10">
      <c r="J43003" s="5"/>
    </row>
    <row r="43004" spans="10:10">
      <c r="J43004" s="5"/>
    </row>
    <row r="43005" spans="10:10">
      <c r="J43005" s="5"/>
    </row>
    <row r="43006" spans="10:10">
      <c r="J43006" s="5"/>
    </row>
    <row r="43007" spans="10:10">
      <c r="J43007" s="5"/>
    </row>
    <row r="43008" spans="10:10">
      <c r="J43008" s="5"/>
    </row>
    <row r="43009" spans="10:10">
      <c r="J43009" s="5"/>
    </row>
    <row r="43010" spans="10:10">
      <c r="J43010" s="5"/>
    </row>
    <row r="43011" spans="10:10">
      <c r="J43011" s="5"/>
    </row>
    <row r="43012" spans="10:10">
      <c r="J43012" s="5"/>
    </row>
    <row r="43013" spans="10:10">
      <c r="J43013" s="5"/>
    </row>
    <row r="43014" spans="10:10">
      <c r="J43014" s="5"/>
    </row>
    <row r="43015" spans="10:10">
      <c r="J43015" s="5"/>
    </row>
    <row r="43016" spans="10:10">
      <c r="J43016" s="5"/>
    </row>
    <row r="43017" spans="10:10">
      <c r="J43017" s="5"/>
    </row>
    <row r="43018" spans="10:10">
      <c r="J43018" s="5"/>
    </row>
    <row r="43019" spans="10:10">
      <c r="J43019" s="5"/>
    </row>
    <row r="43020" spans="10:10">
      <c r="J43020" s="5"/>
    </row>
    <row r="43021" spans="10:10">
      <c r="J43021" s="5"/>
    </row>
    <row r="43022" spans="10:10">
      <c r="J43022" s="5"/>
    </row>
    <row r="43023" spans="10:10">
      <c r="J43023" s="5"/>
    </row>
    <row r="43024" spans="10:10">
      <c r="J43024" s="5"/>
    </row>
    <row r="43025" spans="10:10">
      <c r="J43025" s="5"/>
    </row>
    <row r="43026" spans="10:10">
      <c r="J43026" s="5"/>
    </row>
    <row r="43027" spans="10:10">
      <c r="J43027" s="5"/>
    </row>
    <row r="43028" spans="10:10">
      <c r="J43028" s="5"/>
    </row>
    <row r="43029" spans="10:10">
      <c r="J43029" s="5"/>
    </row>
    <row r="43030" spans="10:10">
      <c r="J43030" s="5"/>
    </row>
    <row r="43031" spans="10:10">
      <c r="J43031" s="5"/>
    </row>
    <row r="43032" spans="10:10">
      <c r="J43032" s="5"/>
    </row>
    <row r="43033" spans="10:10">
      <c r="J43033" s="5"/>
    </row>
    <row r="43034" spans="10:10">
      <c r="J43034" s="5"/>
    </row>
    <row r="43035" spans="10:10">
      <c r="J43035" s="5"/>
    </row>
    <row r="43036" spans="10:10">
      <c r="J43036" s="5"/>
    </row>
    <row r="43037" spans="10:10">
      <c r="J43037" s="5"/>
    </row>
    <row r="43038" spans="10:10">
      <c r="J43038" s="5"/>
    </row>
    <row r="43039" spans="10:10">
      <c r="J43039" s="5"/>
    </row>
    <row r="43040" spans="10:10">
      <c r="J43040" s="5"/>
    </row>
    <row r="43041" spans="10:10">
      <c r="J43041" s="5"/>
    </row>
    <row r="43042" spans="10:10">
      <c r="J43042" s="5"/>
    </row>
    <row r="43043" spans="10:10">
      <c r="J43043" s="5"/>
    </row>
    <row r="43044" spans="10:10">
      <c r="J43044" s="5"/>
    </row>
    <row r="43045" spans="10:10">
      <c r="J43045" s="5"/>
    </row>
    <row r="43046" spans="10:10">
      <c r="J43046" s="5"/>
    </row>
    <row r="43047" spans="10:10">
      <c r="J43047" s="5"/>
    </row>
    <row r="43048" spans="10:10">
      <c r="J43048" s="5"/>
    </row>
    <row r="43049" spans="10:10">
      <c r="J43049" s="5"/>
    </row>
    <row r="43050" spans="10:10">
      <c r="J43050" s="5"/>
    </row>
    <row r="43051" spans="10:10">
      <c r="J43051" s="5"/>
    </row>
    <row r="43052" spans="10:10">
      <c r="J43052" s="5"/>
    </row>
    <row r="43053" spans="10:10">
      <c r="J43053" s="5"/>
    </row>
    <row r="43054" spans="10:10">
      <c r="J43054" s="5"/>
    </row>
    <row r="43055" spans="10:10">
      <c r="J43055" s="5"/>
    </row>
    <row r="43056" spans="10:10">
      <c r="J43056" s="5"/>
    </row>
    <row r="43057" spans="10:10">
      <c r="J43057" s="5"/>
    </row>
    <row r="43058" spans="10:10">
      <c r="J43058" s="5"/>
    </row>
    <row r="43059" spans="10:10">
      <c r="J43059" s="5"/>
    </row>
    <row r="43060" spans="10:10">
      <c r="J43060" s="5"/>
    </row>
    <row r="43061" spans="10:10">
      <c r="J43061" s="5"/>
    </row>
    <row r="43062" spans="10:10">
      <c r="J43062" s="5"/>
    </row>
    <row r="43063" spans="10:10">
      <c r="J43063" s="5"/>
    </row>
    <row r="43064" spans="10:10">
      <c r="J43064" s="5"/>
    </row>
    <row r="43065" spans="10:10">
      <c r="J43065" s="5"/>
    </row>
    <row r="43066" spans="10:10">
      <c r="J43066" s="5"/>
    </row>
    <row r="43067" spans="10:10">
      <c r="J43067" s="5"/>
    </row>
    <row r="43068" spans="10:10">
      <c r="J43068" s="5"/>
    </row>
    <row r="43069" spans="10:10">
      <c r="J43069" s="5"/>
    </row>
    <row r="43070" spans="10:10">
      <c r="J43070" s="5"/>
    </row>
    <row r="43071" spans="10:10">
      <c r="J43071" s="5"/>
    </row>
    <row r="43072" spans="10:10">
      <c r="J43072" s="5"/>
    </row>
    <row r="43073" spans="10:10">
      <c r="J43073" s="5"/>
    </row>
    <row r="43074" spans="10:10">
      <c r="J43074" s="5"/>
    </row>
    <row r="43075" spans="10:10">
      <c r="J43075" s="5"/>
    </row>
    <row r="43076" spans="10:10">
      <c r="J43076" s="5"/>
    </row>
    <row r="43077" spans="10:10">
      <c r="J43077" s="5"/>
    </row>
    <row r="43078" spans="10:10">
      <c r="J43078" s="5"/>
    </row>
    <row r="43079" spans="10:10">
      <c r="J43079" s="5"/>
    </row>
    <row r="43080" spans="10:10">
      <c r="J43080" s="5"/>
    </row>
    <row r="43081" spans="10:10">
      <c r="J43081" s="5"/>
    </row>
    <row r="43082" spans="10:10">
      <c r="J43082" s="5"/>
    </row>
    <row r="43083" spans="10:10">
      <c r="J43083" s="5"/>
    </row>
    <row r="43084" spans="10:10">
      <c r="J43084" s="5"/>
    </row>
    <row r="43085" spans="10:10">
      <c r="J43085" s="5"/>
    </row>
    <row r="43086" spans="10:10">
      <c r="J43086" s="5"/>
    </row>
    <row r="43087" spans="10:10">
      <c r="J43087" s="5"/>
    </row>
    <row r="43088" spans="10:10">
      <c r="J43088" s="5"/>
    </row>
    <row r="43089" spans="10:10">
      <c r="J43089" s="5"/>
    </row>
    <row r="43090" spans="10:10">
      <c r="J43090" s="5"/>
    </row>
    <row r="43091" spans="10:10">
      <c r="J43091" s="5"/>
    </row>
    <row r="43092" spans="10:10">
      <c r="J43092" s="5"/>
    </row>
    <row r="43093" spans="10:10">
      <c r="J43093" s="5"/>
    </row>
    <row r="43094" spans="10:10">
      <c r="J43094" s="5"/>
    </row>
    <row r="43095" spans="10:10">
      <c r="J43095" s="5"/>
    </row>
    <row r="43096" spans="10:10">
      <c r="J43096" s="5"/>
    </row>
    <row r="43097" spans="10:10">
      <c r="J43097" s="5"/>
    </row>
    <row r="43098" spans="10:10">
      <c r="J43098" s="5"/>
    </row>
    <row r="43099" spans="10:10">
      <c r="J43099" s="5"/>
    </row>
    <row r="43100" spans="10:10">
      <c r="J43100" s="5"/>
    </row>
    <row r="43101" spans="10:10">
      <c r="J43101" s="5"/>
    </row>
    <row r="43102" spans="10:10">
      <c r="J43102" s="5"/>
    </row>
    <row r="43103" spans="10:10">
      <c r="J43103" s="5"/>
    </row>
    <row r="43104" spans="10:10">
      <c r="J43104" s="5"/>
    </row>
    <row r="43105" spans="10:10">
      <c r="J43105" s="5"/>
    </row>
    <row r="43106" spans="10:10">
      <c r="J43106" s="5"/>
    </row>
    <row r="43107" spans="10:10">
      <c r="J43107" s="5"/>
    </row>
    <row r="43108" spans="10:10">
      <c r="J43108" s="5"/>
    </row>
    <row r="43109" spans="10:10">
      <c r="J43109" s="5"/>
    </row>
    <row r="43110" spans="10:10">
      <c r="J43110" s="5"/>
    </row>
    <row r="43111" spans="10:10">
      <c r="J43111" s="5"/>
    </row>
    <row r="43112" spans="10:10">
      <c r="J43112" s="5"/>
    </row>
    <row r="43113" spans="10:10">
      <c r="J43113" s="5"/>
    </row>
    <row r="43114" spans="10:10">
      <c r="J43114" s="5"/>
    </row>
    <row r="43115" spans="10:10">
      <c r="J43115" s="5"/>
    </row>
    <row r="43116" spans="10:10">
      <c r="J43116" s="5"/>
    </row>
    <row r="43117" spans="10:10">
      <c r="J43117" s="5"/>
    </row>
    <row r="43118" spans="10:10">
      <c r="J43118" s="5"/>
    </row>
    <row r="43119" spans="10:10">
      <c r="J43119" s="5"/>
    </row>
    <row r="43120" spans="10:10">
      <c r="J43120" s="5"/>
    </row>
    <row r="43121" spans="10:10">
      <c r="J43121" s="5"/>
    </row>
    <row r="43122" spans="10:10">
      <c r="J43122" s="5"/>
    </row>
    <row r="43123" spans="10:10">
      <c r="J43123" s="5"/>
    </row>
    <row r="43124" spans="10:10">
      <c r="J43124" s="5"/>
    </row>
    <row r="43125" spans="10:10">
      <c r="J43125" s="5"/>
    </row>
    <row r="43126" spans="10:10">
      <c r="J43126" s="5"/>
    </row>
    <row r="43127" spans="10:10">
      <c r="J43127" s="5"/>
    </row>
    <row r="43128" spans="10:10">
      <c r="J43128" s="5"/>
    </row>
    <row r="43129" spans="10:10">
      <c r="J43129" s="5"/>
    </row>
    <row r="43130" spans="10:10">
      <c r="J43130" s="5"/>
    </row>
    <row r="43131" spans="10:10">
      <c r="J43131" s="5"/>
    </row>
    <row r="43132" spans="10:10">
      <c r="J43132" s="5"/>
    </row>
    <row r="43133" spans="10:10">
      <c r="J43133" s="5"/>
    </row>
    <row r="43134" spans="10:10">
      <c r="J43134" s="5"/>
    </row>
    <row r="43135" spans="10:10">
      <c r="J43135" s="5"/>
    </row>
    <row r="43136" spans="10:10">
      <c r="J43136" s="5"/>
    </row>
    <row r="43137" spans="10:10">
      <c r="J43137" s="5"/>
    </row>
    <row r="43138" spans="10:10">
      <c r="J43138" s="5"/>
    </row>
    <row r="43139" spans="10:10">
      <c r="J43139" s="5"/>
    </row>
    <row r="43140" spans="10:10">
      <c r="J43140" s="5"/>
    </row>
    <row r="43141" spans="10:10">
      <c r="J43141" s="5"/>
    </row>
    <row r="43142" spans="10:10">
      <c r="J43142" s="5"/>
    </row>
    <row r="43143" spans="10:10">
      <c r="J43143" s="5"/>
    </row>
    <row r="43144" spans="10:10">
      <c r="J43144" s="5"/>
    </row>
    <row r="43145" spans="10:10">
      <c r="J43145" s="5"/>
    </row>
    <row r="43146" spans="10:10">
      <c r="J43146" s="5"/>
    </row>
    <row r="43147" spans="10:10">
      <c r="J43147" s="5"/>
    </row>
    <row r="43148" spans="10:10">
      <c r="J43148" s="5"/>
    </row>
    <row r="43149" spans="10:10">
      <c r="J43149" s="5"/>
    </row>
    <row r="43150" spans="10:10">
      <c r="J43150" s="5"/>
    </row>
    <row r="43151" spans="10:10">
      <c r="J43151" s="5"/>
    </row>
    <row r="43152" spans="10:10">
      <c r="J43152" s="5"/>
    </row>
    <row r="43153" spans="10:10">
      <c r="J43153" s="5"/>
    </row>
    <row r="43154" spans="10:10">
      <c r="J43154" s="5"/>
    </row>
    <row r="43155" spans="10:10">
      <c r="J43155" s="5"/>
    </row>
    <row r="43156" spans="10:10">
      <c r="J43156" s="5"/>
    </row>
    <row r="43157" spans="10:10">
      <c r="J43157" s="5"/>
    </row>
    <row r="43158" spans="10:10">
      <c r="J43158" s="5"/>
    </row>
    <row r="43159" spans="10:10">
      <c r="J43159" s="5"/>
    </row>
    <row r="43160" spans="10:10">
      <c r="J43160" s="5"/>
    </row>
    <row r="43161" spans="10:10">
      <c r="J43161" s="5"/>
    </row>
    <row r="43162" spans="10:10">
      <c r="J43162" s="5"/>
    </row>
    <row r="43163" spans="10:10">
      <c r="J43163" s="5"/>
    </row>
    <row r="43164" spans="10:10">
      <c r="J43164" s="5"/>
    </row>
    <row r="43165" spans="10:10">
      <c r="J43165" s="5"/>
    </row>
    <row r="43166" spans="10:10">
      <c r="J43166" s="5"/>
    </row>
    <row r="43167" spans="10:10">
      <c r="J43167" s="5"/>
    </row>
    <row r="43168" spans="10:10">
      <c r="J43168" s="5"/>
    </row>
    <row r="43169" spans="10:10">
      <c r="J43169" s="5"/>
    </row>
    <row r="43170" spans="10:10">
      <c r="J43170" s="5"/>
    </row>
    <row r="43171" spans="10:10">
      <c r="J43171" s="5"/>
    </row>
    <row r="43172" spans="10:10">
      <c r="J43172" s="5"/>
    </row>
    <row r="43173" spans="10:10">
      <c r="J43173" s="5"/>
    </row>
    <row r="43174" spans="10:10">
      <c r="J43174" s="5"/>
    </row>
    <row r="43175" spans="10:10">
      <c r="J43175" s="5"/>
    </row>
    <row r="43176" spans="10:10">
      <c r="J43176" s="5"/>
    </row>
    <row r="43177" spans="10:10">
      <c r="J43177" s="5"/>
    </row>
    <row r="43178" spans="10:10">
      <c r="J43178" s="5"/>
    </row>
    <row r="43179" spans="10:10">
      <c r="J43179" s="5"/>
    </row>
    <row r="43180" spans="10:10">
      <c r="J43180" s="5"/>
    </row>
    <row r="43181" spans="10:10">
      <c r="J43181" s="5"/>
    </row>
    <row r="43182" spans="10:10">
      <c r="J43182" s="5"/>
    </row>
    <row r="43183" spans="10:10">
      <c r="J43183" s="5"/>
    </row>
    <row r="43184" spans="10:10">
      <c r="J43184" s="5"/>
    </row>
    <row r="43185" spans="10:10">
      <c r="J43185" s="5"/>
    </row>
    <row r="43186" spans="10:10">
      <c r="J43186" s="5"/>
    </row>
    <row r="43187" spans="10:10">
      <c r="J43187" s="5"/>
    </row>
    <row r="43188" spans="10:10">
      <c r="J43188" s="5"/>
    </row>
    <row r="43189" spans="10:10">
      <c r="J43189" s="5"/>
    </row>
    <row r="43190" spans="10:10">
      <c r="J43190" s="5"/>
    </row>
    <row r="43191" spans="10:10">
      <c r="J43191" s="5"/>
    </row>
    <row r="43192" spans="10:10">
      <c r="J43192" s="5"/>
    </row>
    <row r="43193" spans="10:10">
      <c r="J43193" s="5"/>
    </row>
    <row r="43194" spans="10:10">
      <c r="J43194" s="5"/>
    </row>
    <row r="43195" spans="10:10">
      <c r="J43195" s="5"/>
    </row>
    <row r="43196" spans="10:10">
      <c r="J43196" s="5"/>
    </row>
    <row r="43197" spans="10:10">
      <c r="J43197" s="5"/>
    </row>
    <row r="43198" spans="10:10">
      <c r="J43198" s="5"/>
    </row>
    <row r="43199" spans="10:10">
      <c r="J43199" s="5"/>
    </row>
    <row r="43200" spans="10:10">
      <c r="J43200" s="5"/>
    </row>
    <row r="43201" spans="10:10">
      <c r="J43201" s="5"/>
    </row>
    <row r="43202" spans="10:10">
      <c r="J43202" s="5"/>
    </row>
    <row r="43203" spans="10:10">
      <c r="J43203" s="5"/>
    </row>
    <row r="43204" spans="10:10">
      <c r="J43204" s="5"/>
    </row>
    <row r="43205" spans="10:10">
      <c r="J43205" s="5"/>
    </row>
    <row r="43206" spans="10:10">
      <c r="J43206" s="5"/>
    </row>
    <row r="43207" spans="10:10">
      <c r="J43207" s="5"/>
    </row>
    <row r="43208" spans="10:10">
      <c r="J43208" s="5"/>
    </row>
    <row r="43209" spans="10:10">
      <c r="J43209" s="5"/>
    </row>
    <row r="43210" spans="10:10">
      <c r="J43210" s="5"/>
    </row>
    <row r="43211" spans="10:10">
      <c r="J43211" s="5"/>
    </row>
    <row r="43212" spans="10:10">
      <c r="J43212" s="5"/>
    </row>
    <row r="43213" spans="10:10">
      <c r="J43213" s="5"/>
    </row>
    <row r="43214" spans="10:10">
      <c r="J43214" s="5"/>
    </row>
    <row r="43215" spans="10:10">
      <c r="J43215" s="5"/>
    </row>
    <row r="43216" spans="10:10">
      <c r="J43216" s="5"/>
    </row>
    <row r="43217" spans="10:10">
      <c r="J43217" s="5"/>
    </row>
    <row r="43218" spans="10:10">
      <c r="J43218" s="5"/>
    </row>
    <row r="43219" spans="10:10">
      <c r="J43219" s="5"/>
    </row>
    <row r="43220" spans="10:10">
      <c r="J43220" s="5"/>
    </row>
    <row r="43221" spans="10:10">
      <c r="J43221" s="5"/>
    </row>
    <row r="43222" spans="10:10">
      <c r="J43222" s="5"/>
    </row>
    <row r="43223" spans="10:10">
      <c r="J43223" s="5"/>
    </row>
    <row r="43224" spans="10:10">
      <c r="J43224" s="5"/>
    </row>
    <row r="43225" spans="10:10">
      <c r="J43225" s="5"/>
    </row>
    <row r="43226" spans="10:10">
      <c r="J43226" s="5"/>
    </row>
    <row r="43227" spans="10:10">
      <c r="J43227" s="5"/>
    </row>
    <row r="43228" spans="10:10">
      <c r="J43228" s="5"/>
    </row>
    <row r="43229" spans="10:10">
      <c r="J43229" s="5"/>
    </row>
    <row r="43230" spans="10:10">
      <c r="J43230" s="5"/>
    </row>
    <row r="43231" spans="10:10">
      <c r="J43231" s="5"/>
    </row>
    <row r="43232" spans="10:10">
      <c r="J43232" s="5"/>
    </row>
    <row r="43233" spans="10:10">
      <c r="J43233" s="5"/>
    </row>
    <row r="43234" spans="10:10">
      <c r="J43234" s="5"/>
    </row>
    <row r="43235" spans="10:10">
      <c r="J43235" s="5"/>
    </row>
    <row r="43236" spans="10:10">
      <c r="J43236" s="5"/>
    </row>
    <row r="43237" spans="10:10">
      <c r="J43237" s="5"/>
    </row>
    <row r="43238" spans="10:10">
      <c r="J43238" s="5"/>
    </row>
    <row r="43239" spans="10:10">
      <c r="J43239" s="5"/>
    </row>
    <row r="43240" spans="10:10">
      <c r="J43240" s="5"/>
    </row>
    <row r="43241" spans="10:10">
      <c r="J43241" s="5"/>
    </row>
    <row r="43242" spans="10:10">
      <c r="J43242" s="5"/>
    </row>
    <row r="43243" spans="10:10">
      <c r="J43243" s="5"/>
    </row>
    <row r="43244" spans="10:10">
      <c r="J43244" s="5"/>
    </row>
    <row r="43245" spans="10:10">
      <c r="J43245" s="5"/>
    </row>
    <row r="43246" spans="10:10">
      <c r="J43246" s="5"/>
    </row>
    <row r="43247" spans="10:10">
      <c r="J43247" s="5"/>
    </row>
    <row r="43248" spans="10:10">
      <c r="J43248" s="5"/>
    </row>
    <row r="43249" spans="10:10">
      <c r="J43249" s="5"/>
    </row>
    <row r="43250" spans="10:10">
      <c r="J43250" s="5"/>
    </row>
    <row r="43251" spans="10:10">
      <c r="J43251" s="5"/>
    </row>
    <row r="43252" spans="10:10">
      <c r="J43252" s="5"/>
    </row>
    <row r="43253" spans="10:10">
      <c r="J43253" s="5"/>
    </row>
    <row r="43254" spans="10:10">
      <c r="J43254" s="5"/>
    </row>
    <row r="43255" spans="10:10">
      <c r="J43255" s="5"/>
    </row>
    <row r="43256" spans="10:10">
      <c r="J43256" s="5"/>
    </row>
    <row r="43257" spans="10:10">
      <c r="J43257" s="5"/>
    </row>
    <row r="43258" spans="10:10">
      <c r="J43258" s="5"/>
    </row>
    <row r="43259" spans="10:10">
      <c r="J43259" s="5"/>
    </row>
    <row r="43260" spans="10:10">
      <c r="J43260" s="5"/>
    </row>
    <row r="43261" spans="10:10">
      <c r="J43261" s="5"/>
    </row>
    <row r="43262" spans="10:10">
      <c r="J43262" s="5"/>
    </row>
    <row r="43263" spans="10:10">
      <c r="J43263" s="5"/>
    </row>
    <row r="43264" spans="10:10">
      <c r="J43264" s="5"/>
    </row>
    <row r="43265" spans="10:10">
      <c r="J43265" s="5"/>
    </row>
    <row r="43266" spans="10:10">
      <c r="J43266" s="5"/>
    </row>
    <row r="43267" spans="10:10">
      <c r="J43267" s="5"/>
    </row>
    <row r="43268" spans="10:10">
      <c r="J43268" s="5"/>
    </row>
    <row r="43269" spans="10:10">
      <c r="J43269" s="5"/>
    </row>
    <row r="43270" spans="10:10">
      <c r="J43270" s="5"/>
    </row>
    <row r="43271" spans="10:10">
      <c r="J43271" s="5"/>
    </row>
    <row r="43272" spans="10:10">
      <c r="J43272" s="5"/>
    </row>
    <row r="43273" spans="10:10">
      <c r="J43273" s="5"/>
    </row>
    <row r="43274" spans="10:10">
      <c r="J43274" s="5"/>
    </row>
    <row r="43275" spans="10:10">
      <c r="J43275" s="5"/>
    </row>
    <row r="43276" spans="10:10">
      <c r="J43276" s="5"/>
    </row>
    <row r="43277" spans="10:10">
      <c r="J43277" s="5"/>
    </row>
    <row r="43278" spans="10:10">
      <c r="J43278" s="5"/>
    </row>
    <row r="43279" spans="10:10">
      <c r="J43279" s="5"/>
    </row>
    <row r="43280" spans="10:10">
      <c r="J43280" s="5"/>
    </row>
    <row r="43281" spans="10:10">
      <c r="J43281" s="5"/>
    </row>
    <row r="43282" spans="10:10">
      <c r="J43282" s="5"/>
    </row>
    <row r="43283" spans="10:10">
      <c r="J43283" s="5"/>
    </row>
    <row r="43284" spans="10:10">
      <c r="J43284" s="5"/>
    </row>
    <row r="43285" spans="10:10">
      <c r="J43285" s="5"/>
    </row>
    <row r="43286" spans="10:10">
      <c r="J43286" s="5"/>
    </row>
    <row r="43287" spans="10:10">
      <c r="J43287" s="5"/>
    </row>
    <row r="43288" spans="10:10">
      <c r="J43288" s="5"/>
    </row>
    <row r="43289" spans="10:10">
      <c r="J43289" s="5"/>
    </row>
    <row r="43290" spans="10:10">
      <c r="J43290" s="5"/>
    </row>
    <row r="43291" spans="10:10">
      <c r="J43291" s="5"/>
    </row>
    <row r="43292" spans="10:10">
      <c r="J43292" s="5"/>
    </row>
    <row r="43293" spans="10:10">
      <c r="J43293" s="5"/>
    </row>
    <row r="43294" spans="10:10">
      <c r="J43294" s="5"/>
    </row>
    <row r="43295" spans="10:10">
      <c r="J43295" s="5"/>
    </row>
    <row r="43296" spans="10:10">
      <c r="J43296" s="5"/>
    </row>
    <row r="43297" spans="10:10">
      <c r="J43297" s="5"/>
    </row>
    <row r="43298" spans="10:10">
      <c r="J43298" s="5"/>
    </row>
    <row r="43299" spans="10:10">
      <c r="J43299" s="5"/>
    </row>
    <row r="43300" spans="10:10">
      <c r="J43300" s="5"/>
    </row>
    <row r="43301" spans="10:10">
      <c r="J43301" s="5"/>
    </row>
    <row r="43302" spans="10:10">
      <c r="J43302" s="5"/>
    </row>
    <row r="43303" spans="10:10">
      <c r="J43303" s="5"/>
    </row>
    <row r="43304" spans="10:10">
      <c r="J43304" s="5"/>
    </row>
    <row r="43305" spans="10:10">
      <c r="J43305" s="5"/>
    </row>
    <row r="43306" spans="10:10">
      <c r="J43306" s="5"/>
    </row>
    <row r="43307" spans="10:10">
      <c r="J43307" s="5"/>
    </row>
    <row r="43308" spans="10:10">
      <c r="J43308" s="5"/>
    </row>
    <row r="43309" spans="10:10">
      <c r="J43309" s="5"/>
    </row>
    <row r="43310" spans="10:10">
      <c r="J43310" s="5"/>
    </row>
    <row r="43311" spans="10:10">
      <c r="J43311" s="5"/>
    </row>
    <row r="43312" spans="10:10">
      <c r="J43312" s="5"/>
    </row>
    <row r="43313" spans="10:10">
      <c r="J43313" s="5"/>
    </row>
    <row r="43314" spans="10:10">
      <c r="J43314" s="5"/>
    </row>
    <row r="43315" spans="10:10">
      <c r="J43315" s="5"/>
    </row>
    <row r="43316" spans="10:10">
      <c r="J43316" s="5"/>
    </row>
    <row r="43317" spans="10:10">
      <c r="J43317" s="5"/>
    </row>
    <row r="43318" spans="10:10">
      <c r="J43318" s="5"/>
    </row>
    <row r="43319" spans="10:10">
      <c r="J43319" s="5"/>
    </row>
    <row r="43320" spans="10:10">
      <c r="J43320" s="5"/>
    </row>
    <row r="43321" spans="10:10">
      <c r="J43321" s="5"/>
    </row>
    <row r="43322" spans="10:10">
      <c r="J43322" s="5"/>
    </row>
    <row r="43323" spans="10:10">
      <c r="J43323" s="5"/>
    </row>
    <row r="43324" spans="10:10">
      <c r="J43324" s="5"/>
    </row>
    <row r="43325" spans="10:10">
      <c r="J43325" s="5"/>
    </row>
    <row r="43326" spans="10:10">
      <c r="J43326" s="5"/>
    </row>
    <row r="43327" spans="10:10">
      <c r="J43327" s="5"/>
    </row>
    <row r="43328" spans="10:10">
      <c r="J43328" s="5"/>
    </row>
    <row r="43329" spans="10:10">
      <c r="J43329" s="5"/>
    </row>
    <row r="43330" spans="10:10">
      <c r="J43330" s="5"/>
    </row>
    <row r="43331" spans="10:10">
      <c r="J43331" s="5"/>
    </row>
    <row r="43332" spans="10:10">
      <c r="J43332" s="5"/>
    </row>
    <row r="43333" spans="10:10">
      <c r="J43333" s="5"/>
    </row>
    <row r="43334" spans="10:10">
      <c r="J43334" s="5"/>
    </row>
    <row r="43335" spans="10:10">
      <c r="J43335" s="5"/>
    </row>
    <row r="43336" spans="10:10">
      <c r="J43336" s="5"/>
    </row>
    <row r="43337" spans="10:10">
      <c r="J43337" s="5"/>
    </row>
    <row r="43338" spans="10:10">
      <c r="J43338" s="5"/>
    </row>
    <row r="43339" spans="10:10">
      <c r="J43339" s="5"/>
    </row>
    <row r="43340" spans="10:10">
      <c r="J43340" s="5"/>
    </row>
    <row r="43341" spans="10:10">
      <c r="J43341" s="5"/>
    </row>
    <row r="43342" spans="10:10">
      <c r="J43342" s="5"/>
    </row>
    <row r="43343" spans="10:10">
      <c r="J43343" s="5"/>
    </row>
    <row r="43344" spans="10:10">
      <c r="J43344" s="5"/>
    </row>
    <row r="43345" spans="10:10">
      <c r="J43345" s="5"/>
    </row>
    <row r="43346" spans="10:10">
      <c r="J43346" s="5"/>
    </row>
    <row r="43347" spans="10:10">
      <c r="J43347" s="5"/>
    </row>
    <row r="43348" spans="10:10">
      <c r="J43348" s="5"/>
    </row>
    <row r="43349" spans="10:10">
      <c r="J43349" s="5"/>
    </row>
    <row r="43350" spans="10:10">
      <c r="J43350" s="5"/>
    </row>
    <row r="43351" spans="10:10">
      <c r="J43351" s="5"/>
    </row>
    <row r="43352" spans="10:10">
      <c r="J43352" s="5"/>
    </row>
    <row r="43353" spans="10:10">
      <c r="J43353" s="5"/>
    </row>
    <row r="43354" spans="10:10">
      <c r="J43354" s="5"/>
    </row>
    <row r="43355" spans="10:10">
      <c r="J43355" s="5"/>
    </row>
    <row r="43356" spans="10:10">
      <c r="J43356" s="5"/>
    </row>
    <row r="43357" spans="10:10">
      <c r="J43357" s="5"/>
    </row>
    <row r="43358" spans="10:10">
      <c r="J43358" s="5"/>
    </row>
    <row r="43359" spans="10:10">
      <c r="J43359" s="5"/>
    </row>
    <row r="43360" spans="10:10">
      <c r="J43360" s="5"/>
    </row>
    <row r="43361" spans="10:10">
      <c r="J43361" s="5"/>
    </row>
    <row r="43362" spans="10:10">
      <c r="J43362" s="5"/>
    </row>
    <row r="43363" spans="10:10">
      <c r="J43363" s="5"/>
    </row>
    <row r="43364" spans="10:10">
      <c r="J43364" s="5"/>
    </row>
    <row r="43365" spans="10:10">
      <c r="J43365" s="5"/>
    </row>
    <row r="43366" spans="10:10">
      <c r="J43366" s="5"/>
    </row>
    <row r="43367" spans="10:10">
      <c r="J43367" s="5"/>
    </row>
    <row r="43368" spans="10:10">
      <c r="J43368" s="5"/>
    </row>
    <row r="43369" spans="10:10">
      <c r="J43369" s="5"/>
    </row>
    <row r="43370" spans="10:10">
      <c r="J43370" s="5"/>
    </row>
    <row r="43371" spans="10:10">
      <c r="J43371" s="5"/>
    </row>
    <row r="43372" spans="10:10">
      <c r="J43372" s="5"/>
    </row>
    <row r="43373" spans="10:10">
      <c r="J43373" s="5"/>
    </row>
    <row r="43374" spans="10:10">
      <c r="J43374" s="5"/>
    </row>
    <row r="43375" spans="10:10">
      <c r="J43375" s="5"/>
    </row>
    <row r="43376" spans="10:10">
      <c r="J43376" s="5"/>
    </row>
    <row r="43377" spans="10:10">
      <c r="J43377" s="5"/>
    </row>
    <row r="43378" spans="10:10">
      <c r="J43378" s="5"/>
    </row>
    <row r="43379" spans="10:10">
      <c r="J43379" s="5"/>
    </row>
    <row r="43380" spans="10:10">
      <c r="J43380" s="5"/>
    </row>
    <row r="43381" spans="10:10">
      <c r="J43381" s="5"/>
    </row>
    <row r="43382" spans="10:10">
      <c r="J43382" s="5"/>
    </row>
    <row r="43383" spans="10:10">
      <c r="J43383" s="5"/>
    </row>
    <row r="43384" spans="10:10">
      <c r="J43384" s="5"/>
    </row>
    <row r="43385" spans="10:10">
      <c r="J43385" s="5"/>
    </row>
    <row r="43386" spans="10:10">
      <c r="J43386" s="5"/>
    </row>
    <row r="43387" spans="10:10">
      <c r="J43387" s="5"/>
    </row>
    <row r="43388" spans="10:10">
      <c r="J43388" s="5"/>
    </row>
    <row r="43389" spans="10:10">
      <c r="J43389" s="5"/>
    </row>
    <row r="43390" spans="10:10">
      <c r="J43390" s="5"/>
    </row>
    <row r="43391" spans="10:10">
      <c r="J43391" s="5"/>
    </row>
    <row r="43392" spans="10:10">
      <c r="J43392" s="5"/>
    </row>
    <row r="43393" spans="10:10">
      <c r="J43393" s="5"/>
    </row>
    <row r="43394" spans="10:10">
      <c r="J43394" s="5"/>
    </row>
    <row r="43395" spans="10:10">
      <c r="J43395" s="5"/>
    </row>
    <row r="43396" spans="10:10">
      <c r="J43396" s="5"/>
    </row>
    <row r="43397" spans="10:10">
      <c r="J43397" s="5"/>
    </row>
    <row r="43398" spans="10:10">
      <c r="J43398" s="5"/>
    </row>
    <row r="43399" spans="10:10">
      <c r="J43399" s="5"/>
    </row>
    <row r="43400" spans="10:10">
      <c r="J43400" s="5"/>
    </row>
    <row r="43401" spans="10:10">
      <c r="J43401" s="5"/>
    </row>
    <row r="43402" spans="10:10">
      <c r="J43402" s="5"/>
    </row>
    <row r="43403" spans="10:10">
      <c r="J43403" s="5"/>
    </row>
    <row r="43404" spans="10:10">
      <c r="J43404" s="5"/>
    </row>
    <row r="43405" spans="10:10">
      <c r="J43405" s="5"/>
    </row>
    <row r="43406" spans="10:10">
      <c r="J43406" s="5"/>
    </row>
    <row r="43407" spans="10:10">
      <c r="J43407" s="5"/>
    </row>
    <row r="43408" spans="10:10">
      <c r="J43408" s="5"/>
    </row>
    <row r="43409" spans="10:10">
      <c r="J43409" s="5"/>
    </row>
    <row r="43410" spans="10:10">
      <c r="J43410" s="5"/>
    </row>
    <row r="43411" spans="10:10">
      <c r="J43411" s="5"/>
    </row>
    <row r="43412" spans="10:10">
      <c r="J43412" s="5"/>
    </row>
    <row r="43413" spans="10:10">
      <c r="J43413" s="5"/>
    </row>
    <row r="43414" spans="10:10">
      <c r="J43414" s="5"/>
    </row>
    <row r="43415" spans="10:10">
      <c r="J43415" s="5"/>
    </row>
    <row r="43416" spans="10:10">
      <c r="J43416" s="5"/>
    </row>
    <row r="43417" spans="10:10">
      <c r="J43417" s="5"/>
    </row>
    <row r="43418" spans="10:10">
      <c r="J43418" s="5"/>
    </row>
    <row r="43419" spans="10:10">
      <c r="J43419" s="5"/>
    </row>
    <row r="43420" spans="10:10">
      <c r="J43420" s="5"/>
    </row>
    <row r="43421" spans="10:10">
      <c r="J43421" s="5"/>
    </row>
    <row r="43422" spans="10:10">
      <c r="J43422" s="5"/>
    </row>
    <row r="43423" spans="10:10">
      <c r="J43423" s="5"/>
    </row>
    <row r="43424" spans="10:10">
      <c r="J43424" s="5"/>
    </row>
    <row r="43425" spans="10:10">
      <c r="J43425" s="5"/>
    </row>
    <row r="43426" spans="10:10">
      <c r="J43426" s="5"/>
    </row>
    <row r="43427" spans="10:10">
      <c r="J43427" s="5"/>
    </row>
    <row r="43428" spans="10:10">
      <c r="J43428" s="5"/>
    </row>
    <row r="43429" spans="10:10">
      <c r="J43429" s="5"/>
    </row>
    <row r="43430" spans="10:10">
      <c r="J43430" s="5"/>
    </row>
    <row r="43431" spans="10:10">
      <c r="J43431" s="5"/>
    </row>
    <row r="43432" spans="10:10">
      <c r="J43432" s="5"/>
    </row>
    <row r="43433" spans="10:10">
      <c r="J43433" s="5"/>
    </row>
    <row r="43434" spans="10:10">
      <c r="J43434" s="5"/>
    </row>
    <row r="43435" spans="10:10">
      <c r="J43435" s="5"/>
    </row>
    <row r="43436" spans="10:10">
      <c r="J43436" s="5"/>
    </row>
    <row r="43437" spans="10:10">
      <c r="J43437" s="5"/>
    </row>
    <row r="43438" spans="10:10">
      <c r="J43438" s="5"/>
    </row>
    <row r="43439" spans="10:10">
      <c r="J43439" s="5"/>
    </row>
    <row r="43440" spans="10:10">
      <c r="J43440" s="5"/>
    </row>
    <row r="43441" spans="10:10">
      <c r="J43441" s="5"/>
    </row>
    <row r="43442" spans="10:10">
      <c r="J43442" s="5"/>
    </row>
    <row r="43443" spans="10:10">
      <c r="J43443" s="5"/>
    </row>
    <row r="43444" spans="10:10">
      <c r="J43444" s="5"/>
    </row>
    <row r="43445" spans="10:10">
      <c r="J43445" s="5"/>
    </row>
    <row r="43446" spans="10:10">
      <c r="J43446" s="5"/>
    </row>
    <row r="43447" spans="10:10">
      <c r="J43447" s="5"/>
    </row>
    <row r="43448" spans="10:10">
      <c r="J43448" s="5"/>
    </row>
    <row r="43449" spans="10:10">
      <c r="J43449" s="5"/>
    </row>
    <row r="43450" spans="10:10">
      <c r="J43450" s="5"/>
    </row>
    <row r="43451" spans="10:10">
      <c r="J43451" s="5"/>
    </row>
    <row r="43452" spans="10:10">
      <c r="J43452" s="5"/>
    </row>
    <row r="43453" spans="10:10">
      <c r="J43453" s="5"/>
    </row>
    <row r="43454" spans="10:10">
      <c r="J43454" s="5"/>
    </row>
    <row r="43455" spans="10:10">
      <c r="J43455" s="5"/>
    </row>
    <row r="43456" spans="10:10">
      <c r="J43456" s="5"/>
    </row>
    <row r="43457" spans="10:10">
      <c r="J43457" s="5"/>
    </row>
    <row r="43458" spans="10:10">
      <c r="J43458" s="5"/>
    </row>
    <row r="43459" spans="10:10">
      <c r="J43459" s="5"/>
    </row>
    <row r="43460" spans="10:10">
      <c r="J43460" s="5"/>
    </row>
    <row r="43461" spans="10:10">
      <c r="J43461" s="5"/>
    </row>
    <row r="43462" spans="10:10">
      <c r="J43462" s="5"/>
    </row>
    <row r="43463" spans="10:10">
      <c r="J43463" s="5"/>
    </row>
    <row r="43464" spans="10:10">
      <c r="J43464" s="5"/>
    </row>
    <row r="43465" spans="10:10">
      <c r="J43465" s="5"/>
    </row>
    <row r="43466" spans="10:10">
      <c r="J43466" s="5"/>
    </row>
    <row r="43467" spans="10:10">
      <c r="J43467" s="5"/>
    </row>
    <row r="43468" spans="10:10">
      <c r="J43468" s="5"/>
    </row>
    <row r="43469" spans="10:10">
      <c r="J43469" s="5"/>
    </row>
    <row r="43470" spans="10:10">
      <c r="J43470" s="5"/>
    </row>
    <row r="43471" spans="10:10">
      <c r="J43471" s="5"/>
    </row>
    <row r="43472" spans="10:10">
      <c r="J43472" s="5"/>
    </row>
    <row r="43473" spans="10:10">
      <c r="J43473" s="5"/>
    </row>
    <row r="43474" spans="10:10">
      <c r="J43474" s="5"/>
    </row>
    <row r="43475" spans="10:10">
      <c r="J43475" s="5"/>
    </row>
    <row r="43476" spans="10:10">
      <c r="J43476" s="5"/>
    </row>
    <row r="43477" spans="10:10">
      <c r="J43477" s="5"/>
    </row>
    <row r="43478" spans="10:10">
      <c r="J43478" s="5"/>
    </row>
    <row r="43479" spans="10:10">
      <c r="J43479" s="5"/>
    </row>
    <row r="43480" spans="10:10">
      <c r="J43480" s="5"/>
    </row>
    <row r="43481" spans="10:10">
      <c r="J43481" s="5"/>
    </row>
    <row r="43482" spans="10:10">
      <c r="J43482" s="5"/>
    </row>
    <row r="43483" spans="10:10">
      <c r="J43483" s="5"/>
    </row>
    <row r="43484" spans="10:10">
      <c r="J43484" s="5"/>
    </row>
    <row r="43485" spans="10:10">
      <c r="J43485" s="5"/>
    </row>
    <row r="43486" spans="10:10">
      <c r="J43486" s="5"/>
    </row>
    <row r="43487" spans="10:10">
      <c r="J43487" s="5"/>
    </row>
    <row r="43488" spans="10:10">
      <c r="J43488" s="5"/>
    </row>
    <row r="43489" spans="10:10">
      <c r="J43489" s="5"/>
    </row>
    <row r="43490" spans="10:10">
      <c r="J43490" s="5"/>
    </row>
    <row r="43491" spans="10:10">
      <c r="J43491" s="5"/>
    </row>
    <row r="43492" spans="10:10">
      <c r="J43492" s="5"/>
    </row>
    <row r="43493" spans="10:10">
      <c r="J43493" s="5"/>
    </row>
    <row r="43494" spans="10:10">
      <c r="J43494" s="5"/>
    </row>
    <row r="43495" spans="10:10">
      <c r="J43495" s="5"/>
    </row>
    <row r="43496" spans="10:10">
      <c r="J43496" s="5"/>
    </row>
    <row r="43497" spans="10:10">
      <c r="J43497" s="5"/>
    </row>
    <row r="43498" spans="10:10">
      <c r="J43498" s="5"/>
    </row>
    <row r="43499" spans="10:10">
      <c r="J43499" s="5"/>
    </row>
    <row r="43500" spans="10:10">
      <c r="J43500" s="5"/>
    </row>
    <row r="43501" spans="10:10">
      <c r="J43501" s="5"/>
    </row>
    <row r="43502" spans="10:10">
      <c r="J43502" s="5"/>
    </row>
    <row r="43503" spans="10:10">
      <c r="J43503" s="5"/>
    </row>
    <row r="43504" spans="10:10">
      <c r="J43504" s="5"/>
    </row>
    <row r="43505" spans="10:10">
      <c r="J43505" s="5"/>
    </row>
    <row r="43506" spans="10:10">
      <c r="J43506" s="5"/>
    </row>
    <row r="43507" spans="10:10">
      <c r="J43507" s="5"/>
    </row>
    <row r="43508" spans="10:10">
      <c r="J43508" s="5"/>
    </row>
    <row r="43509" spans="10:10">
      <c r="J43509" s="5"/>
    </row>
    <row r="43510" spans="10:10">
      <c r="J43510" s="5"/>
    </row>
    <row r="43511" spans="10:10">
      <c r="J43511" s="5"/>
    </row>
    <row r="43512" spans="10:10">
      <c r="J43512" s="5"/>
    </row>
    <row r="43513" spans="10:10">
      <c r="J43513" s="5"/>
    </row>
    <row r="43514" spans="10:10">
      <c r="J43514" s="5"/>
    </row>
    <row r="43515" spans="10:10">
      <c r="J43515" s="5"/>
    </row>
    <row r="43516" spans="10:10">
      <c r="J43516" s="5"/>
    </row>
    <row r="43517" spans="10:10">
      <c r="J43517" s="5"/>
    </row>
    <row r="43518" spans="10:10">
      <c r="J43518" s="5"/>
    </row>
    <row r="43519" spans="10:10">
      <c r="J43519" s="5"/>
    </row>
    <row r="43520" spans="10:10">
      <c r="J43520" s="5"/>
    </row>
    <row r="43521" spans="10:10">
      <c r="J43521" s="5"/>
    </row>
    <row r="43522" spans="10:10">
      <c r="J43522" s="5"/>
    </row>
    <row r="43523" spans="10:10">
      <c r="J43523" s="5"/>
    </row>
    <row r="43524" spans="10:10">
      <c r="J43524" s="5"/>
    </row>
    <row r="43525" spans="10:10">
      <c r="J43525" s="5"/>
    </row>
    <row r="43526" spans="10:10">
      <c r="J43526" s="5"/>
    </row>
    <row r="43527" spans="10:10">
      <c r="J43527" s="5"/>
    </row>
    <row r="43528" spans="10:10">
      <c r="J43528" s="5"/>
    </row>
    <row r="43529" spans="10:10">
      <c r="J43529" s="5"/>
    </row>
    <row r="43530" spans="10:10">
      <c r="J43530" s="5"/>
    </row>
    <row r="43531" spans="10:10">
      <c r="J43531" s="5"/>
    </row>
    <row r="43532" spans="10:10">
      <c r="J43532" s="5"/>
    </row>
    <row r="43533" spans="10:10">
      <c r="J43533" s="5"/>
    </row>
    <row r="43534" spans="10:10">
      <c r="J43534" s="5"/>
    </row>
    <row r="43535" spans="10:10">
      <c r="J43535" s="5"/>
    </row>
    <row r="43536" spans="10:10">
      <c r="J43536" s="5"/>
    </row>
    <row r="43537" spans="10:10">
      <c r="J43537" s="5"/>
    </row>
    <row r="43538" spans="10:10">
      <c r="J43538" s="5"/>
    </row>
    <row r="43539" spans="10:10">
      <c r="J43539" s="5"/>
    </row>
    <row r="43540" spans="10:10">
      <c r="J43540" s="5"/>
    </row>
    <row r="43541" spans="10:10">
      <c r="J43541" s="5"/>
    </row>
    <row r="43542" spans="10:10">
      <c r="J43542" s="5"/>
    </row>
    <row r="43543" spans="10:10">
      <c r="J43543" s="5"/>
    </row>
    <row r="43544" spans="10:10">
      <c r="J43544" s="5"/>
    </row>
    <row r="43545" spans="10:10">
      <c r="J43545" s="5"/>
    </row>
    <row r="43546" spans="10:10">
      <c r="J43546" s="5"/>
    </row>
    <row r="43547" spans="10:10">
      <c r="J43547" s="5"/>
    </row>
    <row r="43548" spans="10:10">
      <c r="J43548" s="5"/>
    </row>
    <row r="43549" spans="10:10">
      <c r="J43549" s="5"/>
    </row>
    <row r="43550" spans="10:10">
      <c r="J43550" s="5"/>
    </row>
    <row r="43551" spans="10:10">
      <c r="J43551" s="5"/>
    </row>
    <row r="43552" spans="10:10">
      <c r="J43552" s="5"/>
    </row>
    <row r="43553" spans="10:10">
      <c r="J43553" s="5"/>
    </row>
    <row r="43554" spans="10:10">
      <c r="J43554" s="5"/>
    </row>
    <row r="43555" spans="10:10">
      <c r="J43555" s="5"/>
    </row>
    <row r="43556" spans="10:10">
      <c r="J43556" s="5"/>
    </row>
    <row r="43557" spans="10:10">
      <c r="J43557" s="5"/>
    </row>
    <row r="43558" spans="10:10">
      <c r="J43558" s="5"/>
    </row>
    <row r="43559" spans="10:10">
      <c r="J43559" s="5"/>
    </row>
    <row r="43560" spans="10:10">
      <c r="J43560" s="5"/>
    </row>
    <row r="43561" spans="10:10">
      <c r="J43561" s="5"/>
    </row>
    <row r="43562" spans="10:10">
      <c r="J43562" s="5"/>
    </row>
    <row r="43563" spans="10:10">
      <c r="J43563" s="5"/>
    </row>
    <row r="43564" spans="10:10">
      <c r="J43564" s="5"/>
    </row>
    <row r="43565" spans="10:10">
      <c r="J43565" s="5"/>
    </row>
    <row r="43566" spans="10:10">
      <c r="J43566" s="5"/>
    </row>
    <row r="43567" spans="10:10">
      <c r="J43567" s="5"/>
    </row>
    <row r="43568" spans="10:10">
      <c r="J43568" s="5"/>
    </row>
    <row r="43569" spans="10:10">
      <c r="J43569" s="5"/>
    </row>
    <row r="43570" spans="10:10">
      <c r="J43570" s="5"/>
    </row>
    <row r="43571" spans="10:10">
      <c r="J43571" s="5"/>
    </row>
    <row r="43572" spans="10:10">
      <c r="J43572" s="5"/>
    </row>
    <row r="43573" spans="10:10">
      <c r="J43573" s="5"/>
    </row>
    <row r="43574" spans="10:10">
      <c r="J43574" s="5"/>
    </row>
    <row r="43575" spans="10:10">
      <c r="J43575" s="5"/>
    </row>
    <row r="43576" spans="10:10">
      <c r="J43576" s="5"/>
    </row>
    <row r="43577" spans="10:10">
      <c r="J43577" s="5"/>
    </row>
    <row r="43578" spans="10:10">
      <c r="J43578" s="5"/>
    </row>
    <row r="43579" spans="10:10">
      <c r="J43579" s="5"/>
    </row>
    <row r="43580" spans="10:10">
      <c r="J43580" s="5"/>
    </row>
    <row r="43581" spans="10:10">
      <c r="J43581" s="5"/>
    </row>
    <row r="43582" spans="10:10">
      <c r="J43582" s="5"/>
    </row>
    <row r="43583" spans="10:10">
      <c r="J43583" s="5"/>
    </row>
    <row r="43584" spans="10:10">
      <c r="J43584" s="5"/>
    </row>
    <row r="43585" spans="10:10">
      <c r="J43585" s="5"/>
    </row>
    <row r="43586" spans="10:10">
      <c r="J43586" s="5"/>
    </row>
    <row r="43587" spans="10:10">
      <c r="J43587" s="5"/>
    </row>
    <row r="43588" spans="10:10">
      <c r="J43588" s="5"/>
    </row>
    <row r="43589" spans="10:10">
      <c r="J43589" s="5"/>
    </row>
    <row r="43590" spans="10:10">
      <c r="J43590" s="5"/>
    </row>
    <row r="43591" spans="10:10">
      <c r="J43591" s="5"/>
    </row>
    <row r="43592" spans="10:10">
      <c r="J43592" s="5"/>
    </row>
    <row r="43593" spans="10:10">
      <c r="J43593" s="5"/>
    </row>
    <row r="43594" spans="10:10">
      <c r="J43594" s="5"/>
    </row>
    <row r="43595" spans="10:10">
      <c r="J43595" s="5"/>
    </row>
    <row r="43596" spans="10:10">
      <c r="J43596" s="5"/>
    </row>
    <row r="43597" spans="10:10">
      <c r="J43597" s="5"/>
    </row>
    <row r="43598" spans="10:10">
      <c r="J43598" s="5"/>
    </row>
    <row r="43599" spans="10:10">
      <c r="J43599" s="5"/>
    </row>
    <row r="43600" spans="10:10">
      <c r="J43600" s="5"/>
    </row>
    <row r="43601" spans="10:10">
      <c r="J43601" s="5"/>
    </row>
    <row r="43602" spans="10:10">
      <c r="J43602" s="5"/>
    </row>
    <row r="43603" spans="10:10">
      <c r="J43603" s="5"/>
    </row>
    <row r="43604" spans="10:10">
      <c r="J43604" s="5"/>
    </row>
    <row r="43605" spans="10:10">
      <c r="J43605" s="5"/>
    </row>
    <row r="43606" spans="10:10">
      <c r="J43606" s="5"/>
    </row>
    <row r="43607" spans="10:10">
      <c r="J43607" s="5"/>
    </row>
    <row r="43608" spans="10:10">
      <c r="J43608" s="5"/>
    </row>
    <row r="43609" spans="10:10">
      <c r="J43609" s="5"/>
    </row>
    <row r="43610" spans="10:10">
      <c r="J43610" s="5"/>
    </row>
    <row r="43611" spans="10:10">
      <c r="J43611" s="5"/>
    </row>
    <row r="43612" spans="10:10">
      <c r="J43612" s="5"/>
    </row>
    <row r="43613" spans="10:10">
      <c r="J43613" s="5"/>
    </row>
    <row r="43614" spans="10:10">
      <c r="J43614" s="5"/>
    </row>
    <row r="43615" spans="10:10">
      <c r="J43615" s="5"/>
    </row>
    <row r="43616" spans="10:10">
      <c r="J43616" s="5"/>
    </row>
    <row r="43617" spans="10:10">
      <c r="J43617" s="5"/>
    </row>
    <row r="43618" spans="10:10">
      <c r="J43618" s="5"/>
    </row>
    <row r="43619" spans="10:10">
      <c r="J43619" s="5"/>
    </row>
    <row r="43620" spans="10:10">
      <c r="J43620" s="5"/>
    </row>
    <row r="43621" spans="10:10">
      <c r="J43621" s="5"/>
    </row>
    <row r="43622" spans="10:10">
      <c r="J43622" s="5"/>
    </row>
    <row r="43623" spans="10:10">
      <c r="J43623" s="5"/>
    </row>
    <row r="43624" spans="10:10">
      <c r="J43624" s="5"/>
    </row>
    <row r="43625" spans="10:10">
      <c r="J43625" s="5"/>
    </row>
    <row r="43626" spans="10:10">
      <c r="J43626" s="5"/>
    </row>
    <row r="43627" spans="10:10">
      <c r="J43627" s="5"/>
    </row>
    <row r="43628" spans="10:10">
      <c r="J43628" s="5"/>
    </row>
    <row r="43629" spans="10:10">
      <c r="J43629" s="5"/>
    </row>
    <row r="43630" spans="10:10">
      <c r="J43630" s="5"/>
    </row>
    <row r="43631" spans="10:10">
      <c r="J43631" s="5"/>
    </row>
    <row r="43632" spans="10:10">
      <c r="J43632" s="5"/>
    </row>
    <row r="43633" spans="10:10">
      <c r="J43633" s="5"/>
    </row>
    <row r="43634" spans="10:10">
      <c r="J43634" s="5"/>
    </row>
    <row r="43635" spans="10:10">
      <c r="J43635" s="5"/>
    </row>
    <row r="43636" spans="10:10">
      <c r="J43636" s="5"/>
    </row>
    <row r="43637" spans="10:10">
      <c r="J43637" s="5"/>
    </row>
    <row r="43638" spans="10:10">
      <c r="J43638" s="5"/>
    </row>
    <row r="43639" spans="10:10">
      <c r="J43639" s="5"/>
    </row>
    <row r="43640" spans="10:10">
      <c r="J43640" s="5"/>
    </row>
    <row r="43641" spans="10:10">
      <c r="J43641" s="5"/>
    </row>
    <row r="43642" spans="10:10">
      <c r="J43642" s="5"/>
    </row>
    <row r="43643" spans="10:10">
      <c r="J43643" s="5"/>
    </row>
    <row r="43644" spans="10:10">
      <c r="J43644" s="5"/>
    </row>
    <row r="43645" spans="10:10">
      <c r="J43645" s="5"/>
    </row>
    <row r="43646" spans="10:10">
      <c r="J43646" s="5"/>
    </row>
    <row r="43647" spans="10:10">
      <c r="J43647" s="5"/>
    </row>
    <row r="43648" spans="10:10">
      <c r="J43648" s="5"/>
    </row>
    <row r="43649" spans="10:10">
      <c r="J43649" s="5"/>
    </row>
    <row r="43650" spans="10:10">
      <c r="J43650" s="5"/>
    </row>
    <row r="43651" spans="10:10">
      <c r="J43651" s="5"/>
    </row>
    <row r="43652" spans="10:10">
      <c r="J43652" s="5"/>
    </row>
    <row r="43653" spans="10:10">
      <c r="J43653" s="5"/>
    </row>
    <row r="43654" spans="10:10">
      <c r="J43654" s="5"/>
    </row>
    <row r="43655" spans="10:10">
      <c r="J43655" s="5"/>
    </row>
    <row r="43656" spans="10:10">
      <c r="J43656" s="5"/>
    </row>
    <row r="43657" spans="10:10">
      <c r="J43657" s="5"/>
    </row>
    <row r="43658" spans="10:10">
      <c r="J43658" s="5"/>
    </row>
    <row r="43659" spans="10:10">
      <c r="J43659" s="5"/>
    </row>
    <row r="43660" spans="10:10">
      <c r="J43660" s="5"/>
    </row>
    <row r="43661" spans="10:10">
      <c r="J43661" s="5"/>
    </row>
    <row r="43662" spans="10:10">
      <c r="J43662" s="5"/>
    </row>
    <row r="43663" spans="10:10">
      <c r="J43663" s="5"/>
    </row>
    <row r="43664" spans="10:10">
      <c r="J43664" s="5"/>
    </row>
    <row r="43665" spans="10:10">
      <c r="J43665" s="5"/>
    </row>
    <row r="43666" spans="10:10">
      <c r="J43666" s="5"/>
    </row>
    <row r="43667" spans="10:10">
      <c r="J43667" s="5"/>
    </row>
    <row r="43668" spans="10:10">
      <c r="J43668" s="5"/>
    </row>
    <row r="43669" spans="10:10">
      <c r="J43669" s="5"/>
    </row>
    <row r="43670" spans="10:10">
      <c r="J43670" s="5"/>
    </row>
    <row r="43671" spans="10:10">
      <c r="J43671" s="5"/>
    </row>
    <row r="43672" spans="10:10">
      <c r="J43672" s="5"/>
    </row>
    <row r="43673" spans="10:10">
      <c r="J43673" s="5"/>
    </row>
    <row r="43674" spans="10:10">
      <c r="J43674" s="5"/>
    </row>
    <row r="43675" spans="10:10">
      <c r="J43675" s="5"/>
    </row>
    <row r="43676" spans="10:10">
      <c r="J43676" s="5"/>
    </row>
    <row r="43677" spans="10:10">
      <c r="J43677" s="5"/>
    </row>
    <row r="43678" spans="10:10">
      <c r="J43678" s="5"/>
    </row>
    <row r="43679" spans="10:10">
      <c r="J43679" s="5"/>
    </row>
    <row r="43680" spans="10:10">
      <c r="J43680" s="5"/>
    </row>
    <row r="43681" spans="10:10">
      <c r="J43681" s="5"/>
    </row>
    <row r="43682" spans="10:10">
      <c r="J43682" s="5"/>
    </row>
    <row r="43683" spans="10:10">
      <c r="J43683" s="5"/>
    </row>
    <row r="43684" spans="10:10">
      <c r="J43684" s="5"/>
    </row>
    <row r="43685" spans="10:10">
      <c r="J43685" s="5"/>
    </row>
    <row r="43686" spans="10:10">
      <c r="J43686" s="5"/>
    </row>
    <row r="43687" spans="10:10">
      <c r="J43687" s="5"/>
    </row>
    <row r="43688" spans="10:10">
      <c r="J43688" s="5"/>
    </row>
    <row r="43689" spans="10:10">
      <c r="J43689" s="5"/>
    </row>
    <row r="43690" spans="10:10">
      <c r="J43690" s="5"/>
    </row>
    <row r="43691" spans="10:10">
      <c r="J43691" s="5"/>
    </row>
    <row r="43692" spans="10:10">
      <c r="J43692" s="5"/>
    </row>
    <row r="43693" spans="10:10">
      <c r="J43693" s="5"/>
    </row>
    <row r="43694" spans="10:10">
      <c r="J43694" s="5"/>
    </row>
    <row r="43695" spans="10:10">
      <c r="J43695" s="5"/>
    </row>
    <row r="43696" spans="10:10">
      <c r="J43696" s="5"/>
    </row>
    <row r="43697" spans="10:10">
      <c r="J43697" s="5"/>
    </row>
    <row r="43698" spans="10:10">
      <c r="J43698" s="5"/>
    </row>
    <row r="43699" spans="10:10">
      <c r="J43699" s="5"/>
    </row>
    <row r="43700" spans="10:10">
      <c r="J43700" s="5"/>
    </row>
    <row r="43701" spans="10:10">
      <c r="J43701" s="5"/>
    </row>
    <row r="43702" spans="10:10">
      <c r="J43702" s="5"/>
    </row>
    <row r="43703" spans="10:10">
      <c r="J43703" s="5"/>
    </row>
    <row r="43704" spans="10:10">
      <c r="J43704" s="5"/>
    </row>
    <row r="43705" spans="10:10">
      <c r="J43705" s="5"/>
    </row>
    <row r="43706" spans="10:10">
      <c r="J43706" s="5"/>
    </row>
    <row r="43707" spans="10:10">
      <c r="J43707" s="5"/>
    </row>
    <row r="43708" spans="10:10">
      <c r="J43708" s="5"/>
    </row>
    <row r="43709" spans="10:10">
      <c r="J43709" s="5"/>
    </row>
    <row r="43710" spans="10:10">
      <c r="J43710" s="5"/>
    </row>
    <row r="43711" spans="10:10">
      <c r="J43711" s="5"/>
    </row>
    <row r="43712" spans="10:10">
      <c r="J43712" s="5"/>
    </row>
    <row r="43713" spans="10:10">
      <c r="J43713" s="5"/>
    </row>
    <row r="43714" spans="10:10">
      <c r="J43714" s="5"/>
    </row>
    <row r="43715" spans="10:10">
      <c r="J43715" s="5"/>
    </row>
    <row r="43716" spans="10:10">
      <c r="J43716" s="5"/>
    </row>
    <row r="43717" spans="10:10">
      <c r="J43717" s="5"/>
    </row>
    <row r="43718" spans="10:10">
      <c r="J43718" s="5"/>
    </row>
    <row r="43719" spans="10:10">
      <c r="J43719" s="5"/>
    </row>
    <row r="43720" spans="10:10">
      <c r="J43720" s="5"/>
    </row>
    <row r="43721" spans="10:10">
      <c r="J43721" s="5"/>
    </row>
    <row r="43722" spans="10:10">
      <c r="J43722" s="5"/>
    </row>
    <row r="43723" spans="10:10">
      <c r="J43723" s="5"/>
    </row>
    <row r="43724" spans="10:10">
      <c r="J43724" s="5"/>
    </row>
    <row r="43725" spans="10:10">
      <c r="J43725" s="5"/>
    </row>
    <row r="43726" spans="10:10">
      <c r="J43726" s="5"/>
    </row>
    <row r="43727" spans="10:10">
      <c r="J43727" s="5"/>
    </row>
    <row r="43728" spans="10:10">
      <c r="J43728" s="5"/>
    </row>
    <row r="43729" spans="10:10">
      <c r="J43729" s="5"/>
    </row>
    <row r="43730" spans="10:10">
      <c r="J43730" s="5"/>
    </row>
    <row r="43731" spans="10:10">
      <c r="J43731" s="5"/>
    </row>
    <row r="43732" spans="10:10">
      <c r="J43732" s="5"/>
    </row>
    <row r="43733" spans="10:10">
      <c r="J43733" s="5"/>
    </row>
    <row r="43734" spans="10:10">
      <c r="J43734" s="5"/>
    </row>
    <row r="43735" spans="10:10">
      <c r="J43735" s="5"/>
    </row>
    <row r="43736" spans="10:10">
      <c r="J43736" s="5"/>
    </row>
    <row r="43737" spans="10:10">
      <c r="J43737" s="5"/>
    </row>
    <row r="43738" spans="10:10">
      <c r="J43738" s="5"/>
    </row>
    <row r="43739" spans="10:10">
      <c r="J43739" s="5"/>
    </row>
    <row r="43740" spans="10:10">
      <c r="J43740" s="5"/>
    </row>
    <row r="43741" spans="10:10">
      <c r="J43741" s="5"/>
    </row>
    <row r="43742" spans="10:10">
      <c r="J43742" s="5"/>
    </row>
    <row r="43743" spans="10:10">
      <c r="J43743" s="5"/>
    </row>
    <row r="43744" spans="10:10">
      <c r="J43744" s="5"/>
    </row>
    <row r="43745" spans="10:10">
      <c r="J43745" s="5"/>
    </row>
    <row r="43746" spans="10:10">
      <c r="J43746" s="5"/>
    </row>
    <row r="43747" spans="10:10">
      <c r="J43747" s="5"/>
    </row>
    <row r="43748" spans="10:10">
      <c r="J43748" s="5"/>
    </row>
    <row r="43749" spans="10:10">
      <c r="J43749" s="5"/>
    </row>
    <row r="43750" spans="10:10">
      <c r="J43750" s="5"/>
    </row>
    <row r="43751" spans="10:10">
      <c r="J43751" s="5"/>
    </row>
    <row r="43752" spans="10:10">
      <c r="J43752" s="5"/>
    </row>
    <row r="43753" spans="10:10">
      <c r="J43753" s="5"/>
    </row>
    <row r="43754" spans="10:10">
      <c r="J43754" s="5"/>
    </row>
    <row r="43755" spans="10:10">
      <c r="J43755" s="5"/>
    </row>
    <row r="43756" spans="10:10">
      <c r="J43756" s="5"/>
    </row>
    <row r="43757" spans="10:10">
      <c r="J43757" s="5"/>
    </row>
    <row r="43758" spans="10:10">
      <c r="J43758" s="5"/>
    </row>
    <row r="43759" spans="10:10">
      <c r="J43759" s="5"/>
    </row>
    <row r="43760" spans="10:10">
      <c r="J43760" s="5"/>
    </row>
    <row r="43761" spans="10:10">
      <c r="J43761" s="5"/>
    </row>
    <row r="43762" spans="10:10">
      <c r="J43762" s="5"/>
    </row>
    <row r="43763" spans="10:10">
      <c r="J43763" s="5"/>
    </row>
    <row r="43764" spans="10:10">
      <c r="J43764" s="5"/>
    </row>
    <row r="43765" spans="10:10">
      <c r="J43765" s="5"/>
    </row>
    <row r="43766" spans="10:10">
      <c r="J43766" s="5"/>
    </row>
    <row r="43767" spans="10:10">
      <c r="J43767" s="5"/>
    </row>
    <row r="43768" spans="10:10">
      <c r="J43768" s="5"/>
    </row>
    <row r="43769" spans="10:10">
      <c r="J43769" s="5"/>
    </row>
    <row r="43770" spans="10:10">
      <c r="J43770" s="5"/>
    </row>
    <row r="43771" spans="10:10">
      <c r="J43771" s="5"/>
    </row>
    <row r="43772" spans="10:10">
      <c r="J43772" s="5"/>
    </row>
    <row r="43773" spans="10:10">
      <c r="J43773" s="5"/>
    </row>
    <row r="43774" spans="10:10">
      <c r="J43774" s="5"/>
    </row>
    <row r="43775" spans="10:10">
      <c r="J43775" s="5"/>
    </row>
    <row r="43776" spans="10:10">
      <c r="J43776" s="5"/>
    </row>
    <row r="43777" spans="10:10">
      <c r="J43777" s="5"/>
    </row>
    <row r="43778" spans="10:10">
      <c r="J43778" s="5"/>
    </row>
    <row r="43779" spans="10:10">
      <c r="J43779" s="5"/>
    </row>
    <row r="43780" spans="10:10">
      <c r="J43780" s="5"/>
    </row>
    <row r="43781" spans="10:10">
      <c r="J43781" s="5"/>
    </row>
    <row r="43782" spans="10:10">
      <c r="J43782" s="5"/>
    </row>
    <row r="43783" spans="10:10">
      <c r="J43783" s="5"/>
    </row>
    <row r="43784" spans="10:10">
      <c r="J43784" s="5"/>
    </row>
    <row r="43785" spans="10:10">
      <c r="J43785" s="5"/>
    </row>
    <row r="43786" spans="10:10">
      <c r="J43786" s="5"/>
    </row>
    <row r="43787" spans="10:10">
      <c r="J43787" s="5"/>
    </row>
    <row r="43788" spans="10:10">
      <c r="J43788" s="5"/>
    </row>
    <row r="43789" spans="10:10">
      <c r="J43789" s="5"/>
    </row>
    <row r="43790" spans="10:10">
      <c r="J43790" s="5"/>
    </row>
    <row r="43791" spans="10:10">
      <c r="J43791" s="5"/>
    </row>
    <row r="43792" spans="10:10">
      <c r="J43792" s="5"/>
    </row>
    <row r="43793" spans="10:10">
      <c r="J43793" s="5"/>
    </row>
    <row r="43794" spans="10:10">
      <c r="J43794" s="5"/>
    </row>
    <row r="43795" spans="10:10">
      <c r="J43795" s="5"/>
    </row>
    <row r="43796" spans="10:10">
      <c r="J43796" s="5"/>
    </row>
    <row r="43797" spans="10:10">
      <c r="J43797" s="5"/>
    </row>
    <row r="43798" spans="10:10">
      <c r="J43798" s="5"/>
    </row>
    <row r="43799" spans="10:10">
      <c r="J43799" s="5"/>
    </row>
    <row r="43800" spans="10:10">
      <c r="J43800" s="5"/>
    </row>
    <row r="43801" spans="10:10">
      <c r="J43801" s="5"/>
    </row>
    <row r="43802" spans="10:10">
      <c r="J43802" s="5"/>
    </row>
    <row r="43803" spans="10:10">
      <c r="J43803" s="5"/>
    </row>
    <row r="43804" spans="10:10">
      <c r="J43804" s="5"/>
    </row>
    <row r="43805" spans="10:10">
      <c r="J43805" s="5"/>
    </row>
    <row r="43806" spans="10:10">
      <c r="J43806" s="5"/>
    </row>
    <row r="43807" spans="10:10">
      <c r="J43807" s="5"/>
    </row>
    <row r="43808" spans="10:10">
      <c r="J43808" s="5"/>
    </row>
    <row r="43809" spans="10:10">
      <c r="J43809" s="5"/>
    </row>
    <row r="43810" spans="10:10">
      <c r="J43810" s="5"/>
    </row>
    <row r="43811" spans="10:10">
      <c r="J43811" s="5"/>
    </row>
    <row r="43812" spans="10:10">
      <c r="J43812" s="5"/>
    </row>
    <row r="43813" spans="10:10">
      <c r="J43813" s="5"/>
    </row>
    <row r="43814" spans="10:10">
      <c r="J43814" s="5"/>
    </row>
    <row r="43815" spans="10:10">
      <c r="J43815" s="5"/>
    </row>
    <row r="43816" spans="10:10">
      <c r="J43816" s="5"/>
    </row>
    <row r="43817" spans="10:10">
      <c r="J43817" s="5"/>
    </row>
    <row r="43818" spans="10:10">
      <c r="J43818" s="5"/>
    </row>
    <row r="43819" spans="10:10">
      <c r="J43819" s="5"/>
    </row>
    <row r="43820" spans="10:10">
      <c r="J43820" s="5"/>
    </row>
    <row r="43821" spans="10:10">
      <c r="J43821" s="5"/>
    </row>
    <row r="43822" spans="10:10">
      <c r="J43822" s="5"/>
    </row>
    <row r="43823" spans="10:10">
      <c r="J43823" s="5"/>
    </row>
    <row r="43824" spans="10:10">
      <c r="J43824" s="5"/>
    </row>
    <row r="43825" spans="10:10">
      <c r="J43825" s="5"/>
    </row>
    <row r="43826" spans="10:10">
      <c r="J43826" s="5"/>
    </row>
    <row r="43827" spans="10:10">
      <c r="J43827" s="5"/>
    </row>
    <row r="43828" spans="10:10">
      <c r="J43828" s="5"/>
    </row>
    <row r="43829" spans="10:10">
      <c r="J43829" s="5"/>
    </row>
    <row r="43830" spans="10:10">
      <c r="J43830" s="5"/>
    </row>
    <row r="43831" spans="10:10">
      <c r="J43831" s="5"/>
    </row>
    <row r="43832" spans="10:10">
      <c r="J43832" s="5"/>
    </row>
    <row r="43833" spans="10:10">
      <c r="J43833" s="5"/>
    </row>
    <row r="43834" spans="10:10">
      <c r="J43834" s="5"/>
    </row>
    <row r="43835" spans="10:10">
      <c r="J43835" s="5"/>
    </row>
    <row r="43836" spans="10:10">
      <c r="J43836" s="5"/>
    </row>
    <row r="43837" spans="10:10">
      <c r="J43837" s="5"/>
    </row>
    <row r="43838" spans="10:10">
      <c r="J43838" s="5"/>
    </row>
    <row r="43839" spans="10:10">
      <c r="J43839" s="5"/>
    </row>
    <row r="43840" spans="10:10">
      <c r="J43840" s="5"/>
    </row>
    <row r="43841" spans="10:10">
      <c r="J43841" s="5"/>
    </row>
    <row r="43842" spans="10:10">
      <c r="J43842" s="5"/>
    </row>
    <row r="43843" spans="10:10">
      <c r="J43843" s="5"/>
    </row>
    <row r="43844" spans="10:10">
      <c r="J43844" s="5"/>
    </row>
    <row r="43845" spans="10:10">
      <c r="J43845" s="5"/>
    </row>
    <row r="43846" spans="10:10">
      <c r="J43846" s="5"/>
    </row>
    <row r="43847" spans="10:10">
      <c r="J43847" s="5"/>
    </row>
    <row r="43848" spans="10:10">
      <c r="J43848" s="5"/>
    </row>
    <row r="43849" spans="10:10">
      <c r="J43849" s="5"/>
    </row>
    <row r="43850" spans="10:10">
      <c r="J43850" s="5"/>
    </row>
    <row r="43851" spans="10:10">
      <c r="J43851" s="5"/>
    </row>
    <row r="43852" spans="10:10">
      <c r="J43852" s="5"/>
    </row>
    <row r="43853" spans="10:10">
      <c r="J43853" s="5"/>
    </row>
    <row r="43854" spans="10:10">
      <c r="J43854" s="5"/>
    </row>
    <row r="43855" spans="10:10">
      <c r="J43855" s="5"/>
    </row>
    <row r="43856" spans="10:10">
      <c r="J43856" s="5"/>
    </row>
    <row r="43857" spans="10:10">
      <c r="J43857" s="5"/>
    </row>
    <row r="43858" spans="10:10">
      <c r="J43858" s="5"/>
    </row>
    <row r="43859" spans="10:10">
      <c r="J43859" s="5"/>
    </row>
    <row r="43860" spans="10:10">
      <c r="J43860" s="5"/>
    </row>
    <row r="43861" spans="10:10">
      <c r="J43861" s="5"/>
    </row>
    <row r="43862" spans="10:10">
      <c r="J43862" s="5"/>
    </row>
    <row r="43863" spans="10:10">
      <c r="J43863" s="5"/>
    </row>
    <row r="43864" spans="10:10">
      <c r="J43864" s="5"/>
    </row>
    <row r="43865" spans="10:10">
      <c r="J43865" s="5"/>
    </row>
    <row r="43866" spans="10:10">
      <c r="J43866" s="5"/>
    </row>
    <row r="43867" spans="10:10">
      <c r="J43867" s="5"/>
    </row>
    <row r="43868" spans="10:10">
      <c r="J43868" s="5"/>
    </row>
    <row r="43869" spans="10:10">
      <c r="J43869" s="5"/>
    </row>
    <row r="43870" spans="10:10">
      <c r="J43870" s="5"/>
    </row>
    <row r="43871" spans="10:10">
      <c r="J43871" s="5"/>
    </row>
    <row r="43872" spans="10:10">
      <c r="J43872" s="5"/>
    </row>
    <row r="43873" spans="10:10">
      <c r="J43873" s="5"/>
    </row>
    <row r="43874" spans="10:10">
      <c r="J43874" s="5"/>
    </row>
    <row r="43875" spans="10:10">
      <c r="J43875" s="5"/>
    </row>
    <row r="43876" spans="10:10">
      <c r="J43876" s="5"/>
    </row>
    <row r="43877" spans="10:10">
      <c r="J43877" s="5"/>
    </row>
    <row r="43878" spans="10:10">
      <c r="J43878" s="5"/>
    </row>
    <row r="43879" spans="10:10">
      <c r="J43879" s="5"/>
    </row>
    <row r="43880" spans="10:10">
      <c r="J43880" s="5"/>
    </row>
    <row r="43881" spans="10:10">
      <c r="J43881" s="5"/>
    </row>
    <row r="43882" spans="10:10">
      <c r="J43882" s="5"/>
    </row>
    <row r="43883" spans="10:10">
      <c r="J43883" s="5"/>
    </row>
    <row r="43884" spans="10:10">
      <c r="J43884" s="5"/>
    </row>
    <row r="43885" spans="10:10">
      <c r="J43885" s="5"/>
    </row>
    <row r="43886" spans="10:10">
      <c r="J43886" s="5"/>
    </row>
    <row r="43887" spans="10:10">
      <c r="J43887" s="5"/>
    </row>
    <row r="43888" spans="10:10">
      <c r="J43888" s="5"/>
    </row>
    <row r="43889" spans="10:10">
      <c r="J43889" s="5"/>
    </row>
    <row r="43890" spans="10:10">
      <c r="J43890" s="5"/>
    </row>
    <row r="43891" spans="10:10">
      <c r="J43891" s="5"/>
    </row>
    <row r="43892" spans="10:10">
      <c r="J43892" s="5"/>
    </row>
    <row r="43893" spans="10:10">
      <c r="J43893" s="5"/>
    </row>
    <row r="43894" spans="10:10">
      <c r="J43894" s="5"/>
    </row>
    <row r="43895" spans="10:10">
      <c r="J43895" s="5"/>
    </row>
    <row r="43896" spans="10:10">
      <c r="J43896" s="5"/>
    </row>
    <row r="43897" spans="10:10">
      <c r="J43897" s="5"/>
    </row>
    <row r="43898" spans="10:10">
      <c r="J43898" s="5"/>
    </row>
    <row r="43899" spans="10:10">
      <c r="J43899" s="5"/>
    </row>
    <row r="43900" spans="10:10">
      <c r="J43900" s="5"/>
    </row>
    <row r="43901" spans="10:10">
      <c r="J43901" s="5"/>
    </row>
    <row r="43902" spans="10:10">
      <c r="J43902" s="5"/>
    </row>
    <row r="43903" spans="10:10">
      <c r="J43903" s="5"/>
    </row>
    <row r="43904" spans="10:10">
      <c r="J43904" s="5"/>
    </row>
    <row r="43905" spans="10:10">
      <c r="J43905" s="5"/>
    </row>
    <row r="43906" spans="10:10">
      <c r="J43906" s="5"/>
    </row>
    <row r="43907" spans="10:10">
      <c r="J43907" s="5"/>
    </row>
    <row r="43908" spans="10:10">
      <c r="J43908" s="5"/>
    </row>
    <row r="43909" spans="10:10">
      <c r="J43909" s="5"/>
    </row>
    <row r="43910" spans="10:10">
      <c r="J43910" s="5"/>
    </row>
    <row r="43911" spans="10:10">
      <c r="J43911" s="5"/>
    </row>
    <row r="43912" spans="10:10">
      <c r="J43912" s="5"/>
    </row>
    <row r="43913" spans="10:10">
      <c r="J43913" s="5"/>
    </row>
    <row r="43914" spans="10:10">
      <c r="J43914" s="5"/>
    </row>
    <row r="43915" spans="10:10">
      <c r="J43915" s="5"/>
    </row>
    <row r="43916" spans="10:10">
      <c r="J43916" s="5"/>
    </row>
    <row r="43917" spans="10:10">
      <c r="J43917" s="5"/>
    </row>
    <row r="43918" spans="10:10">
      <c r="J43918" s="5"/>
    </row>
    <row r="43919" spans="10:10">
      <c r="J43919" s="5"/>
    </row>
    <row r="43920" spans="10:10">
      <c r="J43920" s="5"/>
    </row>
    <row r="43921" spans="10:10">
      <c r="J43921" s="5"/>
    </row>
    <row r="43922" spans="10:10">
      <c r="J43922" s="5"/>
    </row>
    <row r="43923" spans="10:10">
      <c r="J43923" s="5"/>
    </row>
    <row r="43924" spans="10:10">
      <c r="J43924" s="5"/>
    </row>
    <row r="43925" spans="10:10">
      <c r="J43925" s="5"/>
    </row>
    <row r="43926" spans="10:10">
      <c r="J43926" s="5"/>
    </row>
    <row r="43927" spans="10:10">
      <c r="J43927" s="5"/>
    </row>
    <row r="43928" spans="10:10">
      <c r="J43928" s="5"/>
    </row>
    <row r="43929" spans="10:10">
      <c r="J43929" s="5"/>
    </row>
    <row r="43930" spans="10:10">
      <c r="J43930" s="5"/>
    </row>
    <row r="43931" spans="10:10">
      <c r="J43931" s="5"/>
    </row>
    <row r="43932" spans="10:10">
      <c r="J43932" s="5"/>
    </row>
    <row r="43933" spans="10:10">
      <c r="J43933" s="5"/>
    </row>
    <row r="43934" spans="10:10">
      <c r="J43934" s="5"/>
    </row>
    <row r="43935" spans="10:10">
      <c r="J43935" s="5"/>
    </row>
    <row r="43936" spans="10:10">
      <c r="J43936" s="5"/>
    </row>
    <row r="43937" spans="10:10">
      <c r="J43937" s="5"/>
    </row>
    <row r="43938" spans="10:10">
      <c r="J43938" s="5"/>
    </row>
    <row r="43939" spans="10:10">
      <c r="J43939" s="5"/>
    </row>
    <row r="43940" spans="10:10">
      <c r="J43940" s="5"/>
    </row>
    <row r="43941" spans="10:10">
      <c r="J43941" s="5"/>
    </row>
    <row r="43942" spans="10:10">
      <c r="J43942" s="5"/>
    </row>
    <row r="43943" spans="10:10">
      <c r="J43943" s="5"/>
    </row>
    <row r="43944" spans="10:10">
      <c r="J43944" s="5"/>
    </row>
    <row r="43945" spans="10:10">
      <c r="J43945" s="5"/>
    </row>
    <row r="43946" spans="10:10">
      <c r="J43946" s="5"/>
    </row>
    <row r="43947" spans="10:10">
      <c r="J43947" s="5"/>
    </row>
    <row r="43948" spans="10:10">
      <c r="J43948" s="5"/>
    </row>
    <row r="43949" spans="10:10">
      <c r="J43949" s="5"/>
    </row>
    <row r="43950" spans="10:10">
      <c r="J43950" s="5"/>
    </row>
    <row r="43951" spans="10:10">
      <c r="J43951" s="5"/>
    </row>
    <row r="43952" spans="10:10">
      <c r="J43952" s="5"/>
    </row>
    <row r="43953" spans="10:10">
      <c r="J43953" s="5"/>
    </row>
    <row r="43954" spans="10:10">
      <c r="J43954" s="5"/>
    </row>
    <row r="43955" spans="10:10">
      <c r="J43955" s="5"/>
    </row>
    <row r="43956" spans="10:10">
      <c r="J43956" s="5"/>
    </row>
    <row r="43957" spans="10:10">
      <c r="J43957" s="5"/>
    </row>
    <row r="43958" spans="10:10">
      <c r="J43958" s="5"/>
    </row>
    <row r="43959" spans="10:10">
      <c r="J43959" s="5"/>
    </row>
    <row r="43960" spans="10:10">
      <c r="J43960" s="5"/>
    </row>
    <row r="43961" spans="10:10">
      <c r="J43961" s="5"/>
    </row>
    <row r="43962" spans="10:10">
      <c r="J43962" s="5"/>
    </row>
    <row r="43963" spans="10:10">
      <c r="J43963" s="5"/>
    </row>
    <row r="43964" spans="10:10">
      <c r="J43964" s="5"/>
    </row>
    <row r="43965" spans="10:10">
      <c r="J43965" s="5"/>
    </row>
    <row r="43966" spans="10:10">
      <c r="J43966" s="5"/>
    </row>
    <row r="43967" spans="10:10">
      <c r="J43967" s="5"/>
    </row>
    <row r="43968" spans="10:10">
      <c r="J43968" s="5"/>
    </row>
    <row r="43969" spans="10:10">
      <c r="J43969" s="5"/>
    </row>
    <row r="43970" spans="10:10">
      <c r="J43970" s="5"/>
    </row>
    <row r="43971" spans="10:10">
      <c r="J43971" s="5"/>
    </row>
    <row r="43972" spans="10:10">
      <c r="J43972" s="5"/>
    </row>
    <row r="43973" spans="10:10">
      <c r="J43973" s="5"/>
    </row>
    <row r="43974" spans="10:10">
      <c r="J43974" s="5"/>
    </row>
    <row r="43975" spans="10:10">
      <c r="J43975" s="5"/>
    </row>
    <row r="43976" spans="10:10">
      <c r="J43976" s="5"/>
    </row>
    <row r="43977" spans="10:10">
      <c r="J43977" s="5"/>
    </row>
    <row r="43978" spans="10:10">
      <c r="J43978" s="5"/>
    </row>
    <row r="43979" spans="10:10">
      <c r="J43979" s="5"/>
    </row>
    <row r="43980" spans="10:10">
      <c r="J43980" s="5"/>
    </row>
    <row r="43981" spans="10:10">
      <c r="J43981" s="5"/>
    </row>
    <row r="43982" spans="10:10">
      <c r="J43982" s="5"/>
    </row>
    <row r="43983" spans="10:10">
      <c r="J43983" s="5"/>
    </row>
    <row r="43984" spans="10:10">
      <c r="J43984" s="5"/>
    </row>
    <row r="43985" spans="10:10">
      <c r="J43985" s="5"/>
    </row>
    <row r="43986" spans="10:10">
      <c r="J43986" s="5"/>
    </row>
    <row r="43987" spans="10:10">
      <c r="J43987" s="5"/>
    </row>
    <row r="43988" spans="10:10">
      <c r="J43988" s="5"/>
    </row>
    <row r="43989" spans="10:10">
      <c r="J43989" s="5"/>
    </row>
    <row r="43990" spans="10:10">
      <c r="J43990" s="5"/>
    </row>
    <row r="43991" spans="10:10">
      <c r="J43991" s="5"/>
    </row>
    <row r="43992" spans="10:10">
      <c r="J43992" s="5"/>
    </row>
    <row r="43993" spans="10:10">
      <c r="J43993" s="5"/>
    </row>
    <row r="43994" spans="10:10">
      <c r="J43994" s="5"/>
    </row>
    <row r="43995" spans="10:10">
      <c r="J43995" s="5"/>
    </row>
    <row r="43996" spans="10:10">
      <c r="J43996" s="5"/>
    </row>
    <row r="43997" spans="10:10">
      <c r="J43997" s="5"/>
    </row>
    <row r="43998" spans="10:10">
      <c r="J43998" s="5"/>
    </row>
    <row r="43999" spans="10:10">
      <c r="J43999" s="5"/>
    </row>
    <row r="44000" spans="10:10">
      <c r="J44000" s="5"/>
    </row>
    <row r="44001" spans="10:10">
      <c r="J44001" s="5"/>
    </row>
    <row r="44002" spans="10:10">
      <c r="J44002" s="5"/>
    </row>
    <row r="44003" spans="10:10">
      <c r="J44003" s="5"/>
    </row>
    <row r="44004" spans="10:10">
      <c r="J44004" s="5"/>
    </row>
    <row r="44005" spans="10:10">
      <c r="J44005" s="5"/>
    </row>
    <row r="44006" spans="10:10">
      <c r="J44006" s="5"/>
    </row>
    <row r="44007" spans="10:10">
      <c r="J44007" s="5"/>
    </row>
    <row r="44008" spans="10:10">
      <c r="J44008" s="5"/>
    </row>
    <row r="44009" spans="10:10">
      <c r="J44009" s="5"/>
    </row>
    <row r="44010" spans="10:10">
      <c r="J44010" s="5"/>
    </row>
    <row r="44011" spans="10:10">
      <c r="J44011" s="5"/>
    </row>
    <row r="44012" spans="10:10">
      <c r="J44012" s="5"/>
    </row>
    <row r="44013" spans="10:10">
      <c r="J44013" s="5"/>
    </row>
    <row r="44014" spans="10:10">
      <c r="J44014" s="5"/>
    </row>
    <row r="44015" spans="10:10">
      <c r="J44015" s="5"/>
    </row>
    <row r="44016" spans="10:10">
      <c r="J44016" s="5"/>
    </row>
    <row r="44017" spans="10:10">
      <c r="J44017" s="5"/>
    </row>
    <row r="44018" spans="10:10">
      <c r="J44018" s="5"/>
    </row>
    <row r="44019" spans="10:10">
      <c r="J44019" s="5"/>
    </row>
    <row r="44020" spans="10:10">
      <c r="J44020" s="5"/>
    </row>
    <row r="44021" spans="10:10">
      <c r="J44021" s="5"/>
    </row>
    <row r="44022" spans="10:10">
      <c r="J44022" s="5"/>
    </row>
    <row r="44023" spans="10:10">
      <c r="J44023" s="5"/>
    </row>
    <row r="44024" spans="10:10">
      <c r="J44024" s="5"/>
    </row>
    <row r="44025" spans="10:10">
      <c r="J44025" s="5"/>
    </row>
    <row r="44026" spans="10:10">
      <c r="J44026" s="5"/>
    </row>
    <row r="44027" spans="10:10">
      <c r="J44027" s="5"/>
    </row>
    <row r="44028" spans="10:10">
      <c r="J44028" s="5"/>
    </row>
    <row r="44029" spans="10:10">
      <c r="J44029" s="5"/>
    </row>
    <row r="44030" spans="10:10">
      <c r="J44030" s="5"/>
    </row>
    <row r="44031" spans="10:10">
      <c r="J44031" s="5"/>
    </row>
    <row r="44032" spans="10:10">
      <c r="J44032" s="5"/>
    </row>
    <row r="44033" spans="10:10">
      <c r="J44033" s="5"/>
    </row>
    <row r="44034" spans="10:10">
      <c r="J44034" s="5"/>
    </row>
    <row r="44035" spans="10:10">
      <c r="J44035" s="5"/>
    </row>
    <row r="44036" spans="10:10">
      <c r="J44036" s="5"/>
    </row>
    <row r="44037" spans="10:10">
      <c r="J44037" s="5"/>
    </row>
    <row r="44038" spans="10:10">
      <c r="J44038" s="5"/>
    </row>
    <row r="44039" spans="10:10">
      <c r="J44039" s="5"/>
    </row>
    <row r="44040" spans="10:10">
      <c r="J44040" s="5"/>
    </row>
    <row r="44041" spans="10:10">
      <c r="J44041" s="5"/>
    </row>
    <row r="44042" spans="10:10">
      <c r="J44042" s="5"/>
    </row>
    <row r="44043" spans="10:10">
      <c r="J44043" s="5"/>
    </row>
    <row r="44044" spans="10:10">
      <c r="J44044" s="5"/>
    </row>
    <row r="44045" spans="10:10">
      <c r="J44045" s="5"/>
    </row>
    <row r="44046" spans="10:10">
      <c r="J44046" s="5"/>
    </row>
    <row r="44047" spans="10:10">
      <c r="J44047" s="5"/>
    </row>
    <row r="44048" spans="10:10">
      <c r="J44048" s="5"/>
    </row>
    <row r="44049" spans="10:10">
      <c r="J44049" s="5"/>
    </row>
    <row r="44050" spans="10:10">
      <c r="J44050" s="5"/>
    </row>
    <row r="44051" spans="10:10">
      <c r="J44051" s="5"/>
    </row>
    <row r="44052" spans="10:10">
      <c r="J44052" s="5"/>
    </row>
    <row r="44053" spans="10:10">
      <c r="J44053" s="5"/>
    </row>
    <row r="44054" spans="10:10">
      <c r="J44054" s="5"/>
    </row>
    <row r="44055" spans="10:10">
      <c r="J44055" s="5"/>
    </row>
    <row r="44056" spans="10:10">
      <c r="J44056" s="5"/>
    </row>
    <row r="44057" spans="10:10">
      <c r="J44057" s="5"/>
    </row>
    <row r="44058" spans="10:10">
      <c r="J44058" s="5"/>
    </row>
    <row r="44059" spans="10:10">
      <c r="J44059" s="5"/>
    </row>
    <row r="44060" spans="10:10">
      <c r="J44060" s="5"/>
    </row>
    <row r="44061" spans="10:10">
      <c r="J44061" s="5"/>
    </row>
    <row r="44062" spans="10:10">
      <c r="J44062" s="5"/>
    </row>
    <row r="44063" spans="10:10">
      <c r="J44063" s="5"/>
    </row>
    <row r="44064" spans="10:10">
      <c r="J44064" s="5"/>
    </row>
    <row r="44065" spans="10:10">
      <c r="J44065" s="5"/>
    </row>
    <row r="44066" spans="10:10">
      <c r="J44066" s="5"/>
    </row>
    <row r="44067" spans="10:10">
      <c r="J44067" s="5"/>
    </row>
    <row r="44068" spans="10:10">
      <c r="J44068" s="5"/>
    </row>
    <row r="44069" spans="10:10">
      <c r="J44069" s="5"/>
    </row>
    <row r="44070" spans="10:10">
      <c r="J44070" s="5"/>
    </row>
    <row r="44071" spans="10:10">
      <c r="J44071" s="5"/>
    </row>
    <row r="44072" spans="10:10">
      <c r="J44072" s="5"/>
    </row>
    <row r="44073" spans="10:10">
      <c r="J44073" s="5"/>
    </row>
    <row r="44074" spans="10:10">
      <c r="J44074" s="5"/>
    </row>
    <row r="44075" spans="10:10">
      <c r="J44075" s="5"/>
    </row>
    <row r="44076" spans="10:10">
      <c r="J44076" s="5"/>
    </row>
    <row r="44077" spans="10:10">
      <c r="J44077" s="5"/>
    </row>
    <row r="44078" spans="10:10">
      <c r="J44078" s="5"/>
    </row>
    <row r="44079" spans="10:10">
      <c r="J44079" s="5"/>
    </row>
    <row r="44080" spans="10:10">
      <c r="J44080" s="5"/>
    </row>
    <row r="44081" spans="10:10">
      <c r="J44081" s="5"/>
    </row>
    <row r="44082" spans="10:10">
      <c r="J44082" s="5"/>
    </row>
    <row r="44083" spans="10:10">
      <c r="J44083" s="5"/>
    </row>
    <row r="44084" spans="10:10">
      <c r="J44084" s="5"/>
    </row>
    <row r="44085" spans="10:10">
      <c r="J44085" s="5"/>
    </row>
    <row r="44086" spans="10:10">
      <c r="J44086" s="5"/>
    </row>
    <row r="44087" spans="10:10">
      <c r="J44087" s="5"/>
    </row>
    <row r="44088" spans="10:10">
      <c r="J44088" s="5"/>
    </row>
    <row r="44089" spans="10:10">
      <c r="J44089" s="5"/>
    </row>
    <row r="44090" spans="10:10">
      <c r="J44090" s="5"/>
    </row>
    <row r="44091" spans="10:10">
      <c r="J44091" s="5"/>
    </row>
    <row r="44092" spans="10:10">
      <c r="J44092" s="5"/>
    </row>
    <row r="44093" spans="10:10">
      <c r="J44093" s="5"/>
    </row>
    <row r="44094" spans="10:10">
      <c r="J44094" s="5"/>
    </row>
    <row r="44095" spans="10:10">
      <c r="J44095" s="5"/>
    </row>
    <row r="44096" spans="10:10">
      <c r="J44096" s="5"/>
    </row>
    <row r="44097" spans="10:10">
      <c r="J44097" s="5"/>
    </row>
    <row r="44098" spans="10:10">
      <c r="J44098" s="5"/>
    </row>
    <row r="44099" spans="10:10">
      <c r="J44099" s="5"/>
    </row>
    <row r="44100" spans="10:10">
      <c r="J44100" s="5"/>
    </row>
    <row r="44101" spans="10:10">
      <c r="J44101" s="5"/>
    </row>
    <row r="44102" spans="10:10">
      <c r="J44102" s="5"/>
    </row>
    <row r="44103" spans="10:10">
      <c r="J44103" s="5"/>
    </row>
    <row r="44104" spans="10:10">
      <c r="J44104" s="5"/>
    </row>
    <row r="44105" spans="10:10">
      <c r="J44105" s="5"/>
    </row>
    <row r="44106" spans="10:10">
      <c r="J44106" s="5"/>
    </row>
    <row r="44107" spans="10:10">
      <c r="J44107" s="5"/>
    </row>
    <row r="44108" spans="10:10">
      <c r="J44108" s="5"/>
    </row>
    <row r="44109" spans="10:10">
      <c r="J44109" s="5"/>
    </row>
    <row r="44110" spans="10:10">
      <c r="J44110" s="5"/>
    </row>
    <row r="44111" spans="10:10">
      <c r="J44111" s="5"/>
    </row>
    <row r="44112" spans="10:10">
      <c r="J44112" s="5"/>
    </row>
    <row r="44113" spans="10:10">
      <c r="J44113" s="5"/>
    </row>
    <row r="44114" spans="10:10">
      <c r="J44114" s="5"/>
    </row>
    <row r="44115" spans="10:10">
      <c r="J44115" s="5"/>
    </row>
    <row r="44116" spans="10:10">
      <c r="J44116" s="5"/>
    </row>
    <row r="44117" spans="10:10">
      <c r="J44117" s="5"/>
    </row>
    <row r="44118" spans="10:10">
      <c r="J44118" s="5"/>
    </row>
    <row r="44119" spans="10:10">
      <c r="J44119" s="5"/>
    </row>
    <row r="44120" spans="10:10">
      <c r="J44120" s="5"/>
    </row>
    <row r="44121" spans="10:10">
      <c r="J44121" s="5"/>
    </row>
    <row r="44122" spans="10:10">
      <c r="J44122" s="5"/>
    </row>
    <row r="44123" spans="10:10">
      <c r="J44123" s="5"/>
    </row>
    <row r="44124" spans="10:10">
      <c r="J44124" s="5"/>
    </row>
    <row r="44125" spans="10:10">
      <c r="J44125" s="5"/>
    </row>
    <row r="44126" spans="10:10">
      <c r="J44126" s="5"/>
    </row>
    <row r="44127" spans="10:10">
      <c r="J44127" s="5"/>
    </row>
    <row r="44128" spans="10:10">
      <c r="J44128" s="5"/>
    </row>
    <row r="44129" spans="10:10">
      <c r="J44129" s="5"/>
    </row>
    <row r="44130" spans="10:10">
      <c r="J44130" s="5"/>
    </row>
    <row r="44131" spans="10:10">
      <c r="J44131" s="5"/>
    </row>
    <row r="44132" spans="10:10">
      <c r="J44132" s="5"/>
    </row>
    <row r="44133" spans="10:10">
      <c r="J44133" s="5"/>
    </row>
    <row r="44134" spans="10:10">
      <c r="J44134" s="5"/>
    </row>
    <row r="44135" spans="10:10">
      <c r="J44135" s="5"/>
    </row>
    <row r="44136" spans="10:10">
      <c r="J44136" s="5"/>
    </row>
    <row r="44137" spans="10:10">
      <c r="J44137" s="5"/>
    </row>
    <row r="44138" spans="10:10">
      <c r="J44138" s="5"/>
    </row>
    <row r="44139" spans="10:10">
      <c r="J44139" s="5"/>
    </row>
    <row r="44140" spans="10:10">
      <c r="J44140" s="5"/>
    </row>
    <row r="44141" spans="10:10">
      <c r="J44141" s="5"/>
    </row>
    <row r="44142" spans="10:10">
      <c r="J44142" s="5"/>
    </row>
    <row r="44143" spans="10:10">
      <c r="J44143" s="5"/>
    </row>
    <row r="44144" spans="10:10">
      <c r="J44144" s="5"/>
    </row>
    <row r="44145" spans="10:10">
      <c r="J44145" s="5"/>
    </row>
    <row r="44146" spans="10:10">
      <c r="J44146" s="5"/>
    </row>
    <row r="44147" spans="10:10">
      <c r="J44147" s="5"/>
    </row>
    <row r="44148" spans="10:10">
      <c r="J44148" s="5"/>
    </row>
    <row r="44149" spans="10:10">
      <c r="J44149" s="5"/>
    </row>
    <row r="44150" spans="10:10">
      <c r="J44150" s="5"/>
    </row>
    <row r="44151" spans="10:10">
      <c r="J44151" s="5"/>
    </row>
    <row r="44152" spans="10:10">
      <c r="J44152" s="5"/>
    </row>
    <row r="44153" spans="10:10">
      <c r="J44153" s="5"/>
    </row>
    <row r="44154" spans="10:10">
      <c r="J44154" s="5"/>
    </row>
    <row r="44155" spans="10:10">
      <c r="J44155" s="5"/>
    </row>
    <row r="44156" spans="10:10">
      <c r="J44156" s="5"/>
    </row>
    <row r="44157" spans="10:10">
      <c r="J44157" s="5"/>
    </row>
    <row r="44158" spans="10:10">
      <c r="J44158" s="5"/>
    </row>
    <row r="44159" spans="10:10">
      <c r="J44159" s="5"/>
    </row>
    <row r="44160" spans="10:10">
      <c r="J44160" s="5"/>
    </row>
    <row r="44161" spans="10:10">
      <c r="J44161" s="5"/>
    </row>
    <row r="44162" spans="10:10">
      <c r="J44162" s="5"/>
    </row>
    <row r="44163" spans="10:10">
      <c r="J44163" s="5"/>
    </row>
    <row r="44164" spans="10:10">
      <c r="J44164" s="5"/>
    </row>
    <row r="44165" spans="10:10">
      <c r="J44165" s="5"/>
    </row>
    <row r="44166" spans="10:10">
      <c r="J44166" s="5"/>
    </row>
    <row r="44167" spans="10:10">
      <c r="J44167" s="5"/>
    </row>
    <row r="44168" spans="10:10">
      <c r="J44168" s="5"/>
    </row>
    <row r="44169" spans="10:10">
      <c r="J44169" s="5"/>
    </row>
    <row r="44170" spans="10:10">
      <c r="J44170" s="5"/>
    </row>
    <row r="44171" spans="10:10">
      <c r="J44171" s="5"/>
    </row>
    <row r="44172" spans="10:10">
      <c r="J44172" s="5"/>
    </row>
    <row r="44173" spans="10:10">
      <c r="J44173" s="5"/>
    </row>
    <row r="44174" spans="10:10">
      <c r="J44174" s="5"/>
    </row>
    <row r="44175" spans="10:10">
      <c r="J44175" s="5"/>
    </row>
    <row r="44176" spans="10:10">
      <c r="J44176" s="5"/>
    </row>
    <row r="44177" spans="10:10">
      <c r="J44177" s="5"/>
    </row>
    <row r="44178" spans="10:10">
      <c r="J44178" s="5"/>
    </row>
    <row r="44179" spans="10:10">
      <c r="J44179" s="5"/>
    </row>
    <row r="44180" spans="10:10">
      <c r="J44180" s="5"/>
    </row>
    <row r="44181" spans="10:10">
      <c r="J44181" s="5"/>
    </row>
    <row r="44182" spans="10:10">
      <c r="J44182" s="5"/>
    </row>
    <row r="44183" spans="10:10">
      <c r="J44183" s="5"/>
    </row>
    <row r="44184" spans="10:10">
      <c r="J44184" s="5"/>
    </row>
    <row r="44185" spans="10:10">
      <c r="J44185" s="5"/>
    </row>
    <row r="44186" spans="10:10">
      <c r="J44186" s="5"/>
    </row>
    <row r="44187" spans="10:10">
      <c r="J44187" s="5"/>
    </row>
    <row r="44188" spans="10:10">
      <c r="J44188" s="5"/>
    </row>
    <row r="44189" spans="10:10">
      <c r="J44189" s="5"/>
    </row>
    <row r="44190" spans="10:10">
      <c r="J44190" s="5"/>
    </row>
    <row r="44191" spans="10:10">
      <c r="J44191" s="5"/>
    </row>
    <row r="44192" spans="10:10">
      <c r="J44192" s="5"/>
    </row>
    <row r="44193" spans="10:10">
      <c r="J44193" s="5"/>
    </row>
    <row r="44194" spans="10:10">
      <c r="J44194" s="5"/>
    </row>
    <row r="44195" spans="10:10">
      <c r="J44195" s="5"/>
    </row>
    <row r="44196" spans="10:10">
      <c r="J44196" s="5"/>
    </row>
    <row r="44197" spans="10:10">
      <c r="J44197" s="5"/>
    </row>
    <row r="44198" spans="10:10">
      <c r="J44198" s="5"/>
    </row>
    <row r="44199" spans="10:10">
      <c r="J44199" s="5"/>
    </row>
    <row r="44200" spans="10:10">
      <c r="J44200" s="5"/>
    </row>
    <row r="44201" spans="10:10">
      <c r="J44201" s="5"/>
    </row>
    <row r="44202" spans="10:10">
      <c r="J44202" s="5"/>
    </row>
    <row r="44203" spans="10:10">
      <c r="J44203" s="5"/>
    </row>
    <row r="44204" spans="10:10">
      <c r="J44204" s="5"/>
    </row>
    <row r="44205" spans="10:10">
      <c r="J44205" s="5"/>
    </row>
    <row r="44206" spans="10:10">
      <c r="J44206" s="5"/>
    </row>
    <row r="44207" spans="10:10">
      <c r="J44207" s="5"/>
    </row>
    <row r="44208" spans="10:10">
      <c r="J44208" s="5"/>
    </row>
    <row r="44209" spans="10:10">
      <c r="J44209" s="5"/>
    </row>
    <row r="44210" spans="10:10">
      <c r="J44210" s="5"/>
    </row>
    <row r="44211" spans="10:10">
      <c r="J44211" s="5"/>
    </row>
    <row r="44212" spans="10:10">
      <c r="J44212" s="5"/>
    </row>
    <row r="44213" spans="10:10">
      <c r="J44213" s="5"/>
    </row>
    <row r="44214" spans="10:10">
      <c r="J44214" s="5"/>
    </row>
    <row r="44215" spans="10:10">
      <c r="J44215" s="5"/>
    </row>
    <row r="44216" spans="10:10">
      <c r="J44216" s="5"/>
    </row>
    <row r="44217" spans="10:10">
      <c r="J44217" s="5"/>
    </row>
    <row r="44218" spans="10:10">
      <c r="J44218" s="5"/>
    </row>
    <row r="44219" spans="10:10">
      <c r="J44219" s="5"/>
    </row>
    <row r="44220" spans="10:10">
      <c r="J44220" s="5"/>
    </row>
    <row r="44221" spans="10:10">
      <c r="J44221" s="5"/>
    </row>
    <row r="44222" spans="10:10">
      <c r="J44222" s="5"/>
    </row>
    <row r="44223" spans="10:10">
      <c r="J44223" s="5"/>
    </row>
    <row r="44224" spans="10:10">
      <c r="J44224" s="5"/>
    </row>
    <row r="44225" spans="10:10">
      <c r="J44225" s="5"/>
    </row>
    <row r="44226" spans="10:10">
      <c r="J44226" s="5"/>
    </row>
    <row r="44227" spans="10:10">
      <c r="J44227" s="5"/>
    </row>
    <row r="44228" spans="10:10">
      <c r="J44228" s="5"/>
    </row>
    <row r="44229" spans="10:10">
      <c r="J44229" s="5"/>
    </row>
    <row r="44230" spans="10:10">
      <c r="J44230" s="5"/>
    </row>
    <row r="44231" spans="10:10">
      <c r="J44231" s="5"/>
    </row>
    <row r="44232" spans="10:10">
      <c r="J44232" s="5"/>
    </row>
    <row r="44233" spans="10:10">
      <c r="J44233" s="5"/>
    </row>
    <row r="44234" spans="10:10">
      <c r="J44234" s="5"/>
    </row>
    <row r="44235" spans="10:10">
      <c r="J44235" s="5"/>
    </row>
    <row r="44236" spans="10:10">
      <c r="J44236" s="5"/>
    </row>
    <row r="44237" spans="10:10">
      <c r="J44237" s="5"/>
    </row>
    <row r="44238" spans="10:10">
      <c r="J44238" s="5"/>
    </row>
    <row r="44239" spans="10:10">
      <c r="J44239" s="5"/>
    </row>
    <row r="44240" spans="10:10">
      <c r="J44240" s="5"/>
    </row>
    <row r="44241" spans="10:10">
      <c r="J44241" s="5"/>
    </row>
    <row r="44242" spans="10:10">
      <c r="J44242" s="5"/>
    </row>
    <row r="44243" spans="10:10">
      <c r="J44243" s="5"/>
    </row>
    <row r="44244" spans="10:10">
      <c r="J44244" s="5"/>
    </row>
    <row r="44245" spans="10:10">
      <c r="J44245" s="5"/>
    </row>
    <row r="44246" spans="10:10">
      <c r="J44246" s="5"/>
    </row>
    <row r="44247" spans="10:10">
      <c r="J44247" s="5"/>
    </row>
    <row r="44248" spans="10:10">
      <c r="J44248" s="5"/>
    </row>
    <row r="44249" spans="10:10">
      <c r="J44249" s="5"/>
    </row>
    <row r="44250" spans="10:10">
      <c r="J44250" s="5"/>
    </row>
    <row r="44251" spans="10:10">
      <c r="J44251" s="5"/>
    </row>
    <row r="44252" spans="10:10">
      <c r="J44252" s="5"/>
    </row>
    <row r="44253" spans="10:10">
      <c r="J44253" s="5"/>
    </row>
    <row r="44254" spans="10:10">
      <c r="J44254" s="5"/>
    </row>
    <row r="44255" spans="10:10">
      <c r="J44255" s="5"/>
    </row>
    <row r="44256" spans="10:10">
      <c r="J44256" s="5"/>
    </row>
    <row r="44257" spans="10:10">
      <c r="J44257" s="5"/>
    </row>
    <row r="44258" spans="10:10">
      <c r="J44258" s="5"/>
    </row>
    <row r="44259" spans="10:10">
      <c r="J44259" s="5"/>
    </row>
    <row r="44260" spans="10:10">
      <c r="J44260" s="5"/>
    </row>
    <row r="44261" spans="10:10">
      <c r="J44261" s="5"/>
    </row>
    <row r="44262" spans="10:10">
      <c r="J44262" s="5"/>
    </row>
    <row r="44263" spans="10:10">
      <c r="J44263" s="5"/>
    </row>
    <row r="44264" spans="10:10">
      <c r="J44264" s="5"/>
    </row>
    <row r="44265" spans="10:10">
      <c r="J44265" s="5"/>
    </row>
    <row r="44266" spans="10:10">
      <c r="J44266" s="5"/>
    </row>
    <row r="44267" spans="10:10">
      <c r="J44267" s="5"/>
    </row>
    <row r="44268" spans="10:10">
      <c r="J44268" s="5"/>
    </row>
    <row r="44269" spans="10:10">
      <c r="J44269" s="5"/>
    </row>
    <row r="44270" spans="10:10">
      <c r="J44270" s="5"/>
    </row>
    <row r="44271" spans="10:10">
      <c r="J44271" s="5"/>
    </row>
    <row r="44272" spans="10:10">
      <c r="J44272" s="5"/>
    </row>
    <row r="44273" spans="10:10">
      <c r="J44273" s="5"/>
    </row>
    <row r="44274" spans="10:10">
      <c r="J44274" s="5"/>
    </row>
    <row r="44275" spans="10:10">
      <c r="J44275" s="5"/>
    </row>
    <row r="44276" spans="10:10">
      <c r="J44276" s="5"/>
    </row>
    <row r="44277" spans="10:10">
      <c r="J44277" s="5"/>
    </row>
    <row r="44278" spans="10:10">
      <c r="J44278" s="5"/>
    </row>
    <row r="44279" spans="10:10">
      <c r="J44279" s="5"/>
    </row>
    <row r="44280" spans="10:10">
      <c r="J44280" s="5"/>
    </row>
    <row r="44281" spans="10:10">
      <c r="J44281" s="5"/>
    </row>
    <row r="44282" spans="10:10">
      <c r="J44282" s="5"/>
    </row>
    <row r="44283" spans="10:10">
      <c r="J44283" s="5"/>
    </row>
    <row r="44284" spans="10:10">
      <c r="J44284" s="5"/>
    </row>
    <row r="44285" spans="10:10">
      <c r="J44285" s="5"/>
    </row>
    <row r="44286" spans="10:10">
      <c r="J44286" s="5"/>
    </row>
    <row r="44287" spans="10:10">
      <c r="J44287" s="5"/>
    </row>
    <row r="44288" spans="10:10">
      <c r="J44288" s="5"/>
    </row>
    <row r="44289" spans="10:10">
      <c r="J44289" s="5"/>
    </row>
    <row r="44290" spans="10:10">
      <c r="J44290" s="5"/>
    </row>
    <row r="44291" spans="10:10">
      <c r="J44291" s="5"/>
    </row>
    <row r="44292" spans="10:10">
      <c r="J44292" s="5"/>
    </row>
    <row r="44293" spans="10:10">
      <c r="J44293" s="5"/>
    </row>
    <row r="44294" spans="10:10">
      <c r="J44294" s="5"/>
    </row>
    <row r="44295" spans="10:10">
      <c r="J44295" s="5"/>
    </row>
    <row r="44296" spans="10:10">
      <c r="J44296" s="5"/>
    </row>
    <row r="44297" spans="10:10">
      <c r="J44297" s="5"/>
    </row>
    <row r="44298" spans="10:10">
      <c r="J44298" s="5"/>
    </row>
    <row r="44299" spans="10:10">
      <c r="J44299" s="5"/>
    </row>
    <row r="44300" spans="10:10">
      <c r="J44300" s="5"/>
    </row>
    <row r="44301" spans="10:10">
      <c r="J44301" s="5"/>
    </row>
    <row r="44302" spans="10:10">
      <c r="J44302" s="5"/>
    </row>
    <row r="44303" spans="10:10">
      <c r="J44303" s="5"/>
    </row>
    <row r="44304" spans="10:10">
      <c r="J44304" s="5"/>
    </row>
    <row r="44305" spans="10:10">
      <c r="J44305" s="5"/>
    </row>
    <row r="44306" spans="10:10">
      <c r="J44306" s="5"/>
    </row>
    <row r="44307" spans="10:10">
      <c r="J44307" s="5"/>
    </row>
    <row r="44308" spans="10:10">
      <c r="J44308" s="5"/>
    </row>
    <row r="44309" spans="10:10">
      <c r="J44309" s="5"/>
    </row>
    <row r="44310" spans="10:10">
      <c r="J44310" s="5"/>
    </row>
    <row r="44311" spans="10:10">
      <c r="J44311" s="5"/>
    </row>
    <row r="44312" spans="10:10">
      <c r="J44312" s="5"/>
    </row>
    <row r="44313" spans="10:10">
      <c r="J44313" s="5"/>
    </row>
    <row r="44314" spans="10:10">
      <c r="J44314" s="5"/>
    </row>
    <row r="44315" spans="10:10">
      <c r="J44315" s="5"/>
    </row>
    <row r="44316" spans="10:10">
      <c r="J44316" s="5"/>
    </row>
    <row r="44317" spans="10:10">
      <c r="J44317" s="5"/>
    </row>
    <row r="44318" spans="10:10">
      <c r="J44318" s="5"/>
    </row>
    <row r="44319" spans="10:10">
      <c r="J44319" s="5"/>
    </row>
    <row r="44320" spans="10:10">
      <c r="J44320" s="5"/>
    </row>
    <row r="44321" spans="10:10">
      <c r="J44321" s="5"/>
    </row>
    <row r="44322" spans="10:10">
      <c r="J44322" s="5"/>
    </row>
    <row r="44323" spans="10:10">
      <c r="J44323" s="5"/>
    </row>
    <row r="44324" spans="10:10">
      <c r="J44324" s="5"/>
    </row>
    <row r="44325" spans="10:10">
      <c r="J44325" s="5"/>
    </row>
    <row r="44326" spans="10:10">
      <c r="J44326" s="5"/>
    </row>
    <row r="44327" spans="10:10">
      <c r="J44327" s="5"/>
    </row>
    <row r="44328" spans="10:10">
      <c r="J44328" s="5"/>
    </row>
    <row r="44329" spans="10:10">
      <c r="J44329" s="5"/>
    </row>
    <row r="44330" spans="10:10">
      <c r="J44330" s="5"/>
    </row>
    <row r="44331" spans="10:10">
      <c r="J44331" s="5"/>
    </row>
    <row r="44332" spans="10:10">
      <c r="J44332" s="5"/>
    </row>
    <row r="44333" spans="10:10">
      <c r="J44333" s="5"/>
    </row>
    <row r="44334" spans="10:10">
      <c r="J44334" s="5"/>
    </row>
    <row r="44335" spans="10:10">
      <c r="J44335" s="5"/>
    </row>
    <row r="44336" spans="10:10">
      <c r="J44336" s="5"/>
    </row>
    <row r="44337" spans="10:10">
      <c r="J44337" s="5"/>
    </row>
    <row r="44338" spans="10:10">
      <c r="J44338" s="5"/>
    </row>
    <row r="44339" spans="10:10">
      <c r="J44339" s="5"/>
    </row>
    <row r="44340" spans="10:10">
      <c r="J44340" s="5"/>
    </row>
    <row r="44341" spans="10:10">
      <c r="J44341" s="5"/>
    </row>
    <row r="44342" spans="10:10">
      <c r="J44342" s="5"/>
    </row>
    <row r="44343" spans="10:10">
      <c r="J44343" s="5"/>
    </row>
    <row r="44344" spans="10:10">
      <c r="J44344" s="5"/>
    </row>
    <row r="44345" spans="10:10">
      <c r="J44345" s="5"/>
    </row>
    <row r="44346" spans="10:10">
      <c r="J44346" s="5"/>
    </row>
    <row r="44347" spans="10:10">
      <c r="J44347" s="5"/>
    </row>
    <row r="44348" spans="10:10">
      <c r="J44348" s="5"/>
    </row>
    <row r="44349" spans="10:10">
      <c r="J44349" s="5"/>
    </row>
    <row r="44350" spans="10:10">
      <c r="J44350" s="5"/>
    </row>
    <row r="44351" spans="10:10">
      <c r="J44351" s="5"/>
    </row>
    <row r="44352" spans="10:10">
      <c r="J44352" s="5"/>
    </row>
    <row r="44353" spans="10:10">
      <c r="J44353" s="5"/>
    </row>
    <row r="44354" spans="10:10">
      <c r="J44354" s="5"/>
    </row>
    <row r="44355" spans="10:10">
      <c r="J44355" s="5"/>
    </row>
    <row r="44356" spans="10:10">
      <c r="J44356" s="5"/>
    </row>
    <row r="44357" spans="10:10">
      <c r="J44357" s="5"/>
    </row>
    <row r="44358" spans="10:10">
      <c r="J44358" s="5"/>
    </row>
    <row r="44359" spans="10:10">
      <c r="J44359" s="5"/>
    </row>
    <row r="44360" spans="10:10">
      <c r="J44360" s="5"/>
    </row>
    <row r="44361" spans="10:10">
      <c r="J44361" s="5"/>
    </row>
    <row r="44362" spans="10:10">
      <c r="J44362" s="5"/>
    </row>
    <row r="44363" spans="10:10">
      <c r="J44363" s="5"/>
    </row>
    <row r="44364" spans="10:10">
      <c r="J44364" s="5"/>
    </row>
    <row r="44365" spans="10:10">
      <c r="J44365" s="5"/>
    </row>
    <row r="44366" spans="10:10">
      <c r="J44366" s="5"/>
    </row>
    <row r="44367" spans="10:10">
      <c r="J44367" s="5"/>
    </row>
    <row r="44368" spans="10:10">
      <c r="J44368" s="5"/>
    </row>
    <row r="44369" spans="10:10">
      <c r="J44369" s="5"/>
    </row>
    <row r="44370" spans="10:10">
      <c r="J44370" s="5"/>
    </row>
    <row r="44371" spans="10:10">
      <c r="J44371" s="5"/>
    </row>
    <row r="44372" spans="10:10">
      <c r="J44372" s="5"/>
    </row>
    <row r="44373" spans="10:10">
      <c r="J44373" s="5"/>
    </row>
    <row r="44374" spans="10:10">
      <c r="J44374" s="5"/>
    </row>
    <row r="44375" spans="10:10">
      <c r="J44375" s="5"/>
    </row>
    <row r="44376" spans="10:10">
      <c r="J44376" s="5"/>
    </row>
    <row r="44377" spans="10:10">
      <c r="J44377" s="5"/>
    </row>
    <row r="44378" spans="10:10">
      <c r="J44378" s="5"/>
    </row>
    <row r="44379" spans="10:10">
      <c r="J44379" s="5"/>
    </row>
    <row r="44380" spans="10:10">
      <c r="J44380" s="5"/>
    </row>
    <row r="44381" spans="10:10">
      <c r="J44381" s="5"/>
    </row>
    <row r="44382" spans="10:10">
      <c r="J44382" s="5"/>
    </row>
    <row r="44383" spans="10:10">
      <c r="J44383" s="5"/>
    </row>
    <row r="44384" spans="10:10">
      <c r="J44384" s="5"/>
    </row>
    <row r="44385" spans="10:10">
      <c r="J44385" s="5"/>
    </row>
    <row r="44386" spans="10:10">
      <c r="J44386" s="5"/>
    </row>
    <row r="44387" spans="10:10">
      <c r="J44387" s="5"/>
    </row>
    <row r="44388" spans="10:10">
      <c r="J44388" s="5"/>
    </row>
    <row r="44389" spans="10:10">
      <c r="J44389" s="5"/>
    </row>
    <row r="44390" spans="10:10">
      <c r="J44390" s="5"/>
    </row>
    <row r="44391" spans="10:10">
      <c r="J44391" s="5"/>
    </row>
    <row r="44392" spans="10:10">
      <c r="J44392" s="5"/>
    </row>
    <row r="44393" spans="10:10">
      <c r="J44393" s="5"/>
    </row>
    <row r="44394" spans="10:10">
      <c r="J44394" s="5"/>
    </row>
    <row r="44395" spans="10:10">
      <c r="J44395" s="5"/>
    </row>
    <row r="44396" spans="10:10">
      <c r="J44396" s="5"/>
    </row>
    <row r="44397" spans="10:10">
      <c r="J44397" s="5"/>
    </row>
    <row r="44398" spans="10:10">
      <c r="J44398" s="5"/>
    </row>
    <row r="44399" spans="10:10">
      <c r="J44399" s="5"/>
    </row>
    <row r="44400" spans="10:10">
      <c r="J44400" s="5"/>
    </row>
    <row r="44401" spans="10:10">
      <c r="J44401" s="5"/>
    </row>
    <row r="44402" spans="10:10">
      <c r="J44402" s="5"/>
    </row>
    <row r="44403" spans="10:10">
      <c r="J44403" s="5"/>
    </row>
    <row r="44404" spans="10:10">
      <c r="J44404" s="5"/>
    </row>
    <row r="44405" spans="10:10">
      <c r="J44405" s="5"/>
    </row>
    <row r="44406" spans="10:10">
      <c r="J44406" s="5"/>
    </row>
    <row r="44407" spans="10:10">
      <c r="J44407" s="5"/>
    </row>
    <row r="44408" spans="10:10">
      <c r="J44408" s="5"/>
    </row>
    <row r="44409" spans="10:10">
      <c r="J44409" s="5"/>
    </row>
    <row r="44410" spans="10:10">
      <c r="J44410" s="5"/>
    </row>
    <row r="44411" spans="10:10">
      <c r="J44411" s="5"/>
    </row>
    <row r="44412" spans="10:10">
      <c r="J44412" s="5"/>
    </row>
    <row r="44413" spans="10:10">
      <c r="J44413" s="5"/>
    </row>
    <row r="44414" spans="10:10">
      <c r="J44414" s="5"/>
    </row>
    <row r="44415" spans="10:10">
      <c r="J44415" s="5"/>
    </row>
    <row r="44416" spans="10:10">
      <c r="J44416" s="5"/>
    </row>
    <row r="44417" spans="10:10">
      <c r="J44417" s="5"/>
    </row>
    <row r="44418" spans="10:10">
      <c r="J44418" s="5"/>
    </row>
    <row r="44419" spans="10:10">
      <c r="J44419" s="5"/>
    </row>
    <row r="44420" spans="10:10">
      <c r="J44420" s="5"/>
    </row>
    <row r="44421" spans="10:10">
      <c r="J44421" s="5"/>
    </row>
    <row r="44422" spans="10:10">
      <c r="J44422" s="5"/>
    </row>
    <row r="44423" spans="10:10">
      <c r="J44423" s="5"/>
    </row>
    <row r="44424" spans="10:10">
      <c r="J44424" s="5"/>
    </row>
    <row r="44425" spans="10:10">
      <c r="J44425" s="5"/>
    </row>
    <row r="44426" spans="10:10">
      <c r="J44426" s="5"/>
    </row>
    <row r="44427" spans="10:10">
      <c r="J44427" s="5"/>
    </row>
    <row r="44428" spans="10:10">
      <c r="J44428" s="5"/>
    </row>
    <row r="44429" spans="10:10">
      <c r="J44429" s="5"/>
    </row>
    <row r="44430" spans="10:10">
      <c r="J44430" s="5"/>
    </row>
    <row r="44431" spans="10:10">
      <c r="J44431" s="5"/>
    </row>
    <row r="44432" spans="10:10">
      <c r="J44432" s="5"/>
    </row>
    <row r="44433" spans="10:10">
      <c r="J44433" s="5"/>
    </row>
    <row r="44434" spans="10:10">
      <c r="J44434" s="5"/>
    </row>
    <row r="44435" spans="10:10">
      <c r="J44435" s="5"/>
    </row>
    <row r="44436" spans="10:10">
      <c r="J44436" s="5"/>
    </row>
    <row r="44437" spans="10:10">
      <c r="J44437" s="5"/>
    </row>
    <row r="44438" spans="10:10">
      <c r="J44438" s="5"/>
    </row>
    <row r="44439" spans="10:10">
      <c r="J44439" s="5"/>
    </row>
    <row r="44440" spans="10:10">
      <c r="J44440" s="5"/>
    </row>
    <row r="44441" spans="10:10">
      <c r="J44441" s="5"/>
    </row>
    <row r="44442" spans="10:10">
      <c r="J44442" s="5"/>
    </row>
    <row r="44443" spans="10:10">
      <c r="J44443" s="5"/>
    </row>
    <row r="44444" spans="10:10">
      <c r="J44444" s="5"/>
    </row>
    <row r="44445" spans="10:10">
      <c r="J44445" s="5"/>
    </row>
    <row r="44446" spans="10:10">
      <c r="J44446" s="5"/>
    </row>
    <row r="44447" spans="10:10">
      <c r="J44447" s="5"/>
    </row>
    <row r="44448" spans="10:10">
      <c r="J44448" s="5"/>
    </row>
    <row r="44449" spans="10:10">
      <c r="J44449" s="5"/>
    </row>
    <row r="44450" spans="10:10">
      <c r="J44450" s="5"/>
    </row>
    <row r="44451" spans="10:10">
      <c r="J44451" s="5"/>
    </row>
    <row r="44452" spans="10:10">
      <c r="J44452" s="5"/>
    </row>
    <row r="44453" spans="10:10">
      <c r="J44453" s="5"/>
    </row>
    <row r="44454" spans="10:10">
      <c r="J44454" s="5"/>
    </row>
    <row r="44455" spans="10:10">
      <c r="J44455" s="5"/>
    </row>
    <row r="44456" spans="10:10">
      <c r="J44456" s="5"/>
    </row>
    <row r="44457" spans="10:10">
      <c r="J44457" s="5"/>
    </row>
    <row r="44458" spans="10:10">
      <c r="J44458" s="5"/>
    </row>
    <row r="44459" spans="10:10">
      <c r="J44459" s="5"/>
    </row>
    <row r="44460" spans="10:10">
      <c r="J44460" s="5"/>
    </row>
    <row r="44461" spans="10:10">
      <c r="J44461" s="5"/>
    </row>
    <row r="44462" spans="10:10">
      <c r="J44462" s="5"/>
    </row>
    <row r="44463" spans="10:10">
      <c r="J44463" s="5"/>
    </row>
    <row r="44464" spans="10:10">
      <c r="J44464" s="5"/>
    </row>
    <row r="44465" spans="10:10">
      <c r="J44465" s="5"/>
    </row>
    <row r="44466" spans="10:10">
      <c r="J44466" s="5"/>
    </row>
    <row r="44467" spans="10:10">
      <c r="J44467" s="5"/>
    </row>
    <row r="44468" spans="10:10">
      <c r="J44468" s="5"/>
    </row>
    <row r="44469" spans="10:10">
      <c r="J44469" s="5"/>
    </row>
    <row r="44470" spans="10:10">
      <c r="J44470" s="5"/>
    </row>
    <row r="44471" spans="10:10">
      <c r="J44471" s="5"/>
    </row>
    <row r="44472" spans="10:10">
      <c r="J44472" s="5"/>
    </row>
    <row r="44473" spans="10:10">
      <c r="J44473" s="5"/>
    </row>
    <row r="44474" spans="10:10">
      <c r="J44474" s="5"/>
    </row>
    <row r="44475" spans="10:10">
      <c r="J44475" s="5"/>
    </row>
    <row r="44476" spans="10:10">
      <c r="J44476" s="5"/>
    </row>
    <row r="44477" spans="10:10">
      <c r="J44477" s="5"/>
    </row>
    <row r="44478" spans="10:10">
      <c r="J44478" s="5"/>
    </row>
    <row r="44479" spans="10:10">
      <c r="J44479" s="5"/>
    </row>
    <row r="44480" spans="10:10">
      <c r="J44480" s="5"/>
    </row>
    <row r="44481" spans="10:10">
      <c r="J44481" s="5"/>
    </row>
    <row r="44482" spans="10:10">
      <c r="J44482" s="5"/>
    </row>
    <row r="44483" spans="10:10">
      <c r="J44483" s="5"/>
    </row>
    <row r="44484" spans="10:10">
      <c r="J44484" s="5"/>
    </row>
    <row r="44485" spans="10:10">
      <c r="J44485" s="5"/>
    </row>
    <row r="44486" spans="10:10">
      <c r="J44486" s="5"/>
    </row>
    <row r="44487" spans="10:10">
      <c r="J44487" s="5"/>
    </row>
    <row r="44488" spans="10:10">
      <c r="J44488" s="5"/>
    </row>
    <row r="44489" spans="10:10">
      <c r="J44489" s="5"/>
    </row>
    <row r="44490" spans="10:10">
      <c r="J44490" s="5"/>
    </row>
    <row r="44491" spans="10:10">
      <c r="J44491" s="5"/>
    </row>
    <row r="44492" spans="10:10">
      <c r="J44492" s="5"/>
    </row>
    <row r="44493" spans="10:10">
      <c r="J44493" s="5"/>
    </row>
    <row r="44494" spans="10:10">
      <c r="J44494" s="5"/>
    </row>
    <row r="44495" spans="10:10">
      <c r="J44495" s="5"/>
    </row>
    <row r="44496" spans="10:10">
      <c r="J44496" s="5"/>
    </row>
    <row r="44497" spans="10:10">
      <c r="J44497" s="5"/>
    </row>
    <row r="44498" spans="10:10">
      <c r="J44498" s="5"/>
    </row>
    <row r="44499" spans="10:10">
      <c r="J44499" s="5"/>
    </row>
    <row r="44500" spans="10:10">
      <c r="J44500" s="5"/>
    </row>
    <row r="44501" spans="10:10">
      <c r="J44501" s="5"/>
    </row>
    <row r="44502" spans="10:10">
      <c r="J44502" s="5"/>
    </row>
    <row r="44503" spans="10:10">
      <c r="J44503" s="5"/>
    </row>
    <row r="44504" spans="10:10">
      <c r="J44504" s="5"/>
    </row>
    <row r="44505" spans="10:10">
      <c r="J44505" s="5"/>
    </row>
    <row r="44506" spans="10:10">
      <c r="J44506" s="5"/>
    </row>
    <row r="44507" spans="10:10">
      <c r="J44507" s="5"/>
    </row>
    <row r="44508" spans="10:10">
      <c r="J44508" s="5"/>
    </row>
    <row r="44509" spans="10:10">
      <c r="J44509" s="5"/>
    </row>
    <row r="44510" spans="10:10">
      <c r="J44510" s="5"/>
    </row>
    <row r="44511" spans="10:10">
      <c r="J44511" s="5"/>
    </row>
    <row r="44512" spans="10:10">
      <c r="J44512" s="5"/>
    </row>
    <row r="44513" spans="10:10">
      <c r="J44513" s="5"/>
    </row>
    <row r="44514" spans="10:10">
      <c r="J44514" s="5"/>
    </row>
    <row r="44515" spans="10:10">
      <c r="J44515" s="5"/>
    </row>
    <row r="44516" spans="10:10">
      <c r="J44516" s="5"/>
    </row>
    <row r="44517" spans="10:10">
      <c r="J44517" s="5"/>
    </row>
    <row r="44518" spans="10:10">
      <c r="J44518" s="5"/>
    </row>
    <row r="44519" spans="10:10">
      <c r="J44519" s="5"/>
    </row>
    <row r="44520" spans="10:10">
      <c r="J44520" s="5"/>
    </row>
    <row r="44521" spans="10:10">
      <c r="J44521" s="5"/>
    </row>
    <row r="44522" spans="10:10">
      <c r="J44522" s="5"/>
    </row>
    <row r="44523" spans="10:10">
      <c r="J44523" s="5"/>
    </row>
    <row r="44524" spans="10:10">
      <c r="J44524" s="5"/>
    </row>
    <row r="44525" spans="10:10">
      <c r="J44525" s="5"/>
    </row>
    <row r="44526" spans="10:10">
      <c r="J44526" s="5"/>
    </row>
    <row r="44527" spans="10:10">
      <c r="J44527" s="5"/>
    </row>
    <row r="44528" spans="10:10">
      <c r="J44528" s="5"/>
    </row>
    <row r="44529" spans="10:10">
      <c r="J44529" s="5"/>
    </row>
    <row r="44530" spans="10:10">
      <c r="J44530" s="5"/>
    </row>
    <row r="44531" spans="10:10">
      <c r="J44531" s="5"/>
    </row>
    <row r="44532" spans="10:10">
      <c r="J44532" s="5"/>
    </row>
    <row r="44533" spans="10:10">
      <c r="J44533" s="5"/>
    </row>
    <row r="44534" spans="10:10">
      <c r="J44534" s="5"/>
    </row>
    <row r="44535" spans="10:10">
      <c r="J44535" s="5"/>
    </row>
    <row r="44536" spans="10:10">
      <c r="J44536" s="5"/>
    </row>
    <row r="44537" spans="10:10">
      <c r="J44537" s="5"/>
    </row>
    <row r="44538" spans="10:10">
      <c r="J44538" s="5"/>
    </row>
    <row r="44539" spans="10:10">
      <c r="J44539" s="5"/>
    </row>
    <row r="44540" spans="10:10">
      <c r="J44540" s="5"/>
    </row>
    <row r="44541" spans="10:10">
      <c r="J44541" s="5"/>
    </row>
    <row r="44542" spans="10:10">
      <c r="J44542" s="5"/>
    </row>
    <row r="44543" spans="10:10">
      <c r="J44543" s="5"/>
    </row>
    <row r="44544" spans="10:10">
      <c r="J44544" s="5"/>
    </row>
    <row r="44545" spans="10:10">
      <c r="J44545" s="5"/>
    </row>
    <row r="44546" spans="10:10">
      <c r="J44546" s="5"/>
    </row>
    <row r="44547" spans="10:10">
      <c r="J44547" s="5"/>
    </row>
    <row r="44548" spans="10:10">
      <c r="J44548" s="5"/>
    </row>
    <row r="44549" spans="10:10">
      <c r="J44549" s="5"/>
    </row>
    <row r="44550" spans="10:10">
      <c r="J44550" s="5"/>
    </row>
    <row r="44551" spans="10:10">
      <c r="J44551" s="5"/>
    </row>
    <row r="44552" spans="10:10">
      <c r="J44552" s="5"/>
    </row>
    <row r="44553" spans="10:10">
      <c r="J44553" s="5"/>
    </row>
    <row r="44554" spans="10:10">
      <c r="J44554" s="5"/>
    </row>
    <row r="44555" spans="10:10">
      <c r="J44555" s="5"/>
    </row>
    <row r="44556" spans="10:10">
      <c r="J44556" s="5"/>
    </row>
    <row r="44557" spans="10:10">
      <c r="J44557" s="5"/>
    </row>
    <row r="44558" spans="10:10">
      <c r="J44558" s="5"/>
    </row>
    <row r="44559" spans="10:10">
      <c r="J44559" s="5"/>
    </row>
    <row r="44560" spans="10:10">
      <c r="J44560" s="5"/>
    </row>
    <row r="44561" spans="10:10">
      <c r="J44561" s="5"/>
    </row>
    <row r="44562" spans="10:10">
      <c r="J44562" s="5"/>
    </row>
    <row r="44563" spans="10:10">
      <c r="J44563" s="5"/>
    </row>
    <row r="44564" spans="10:10">
      <c r="J44564" s="5"/>
    </row>
    <row r="44565" spans="10:10">
      <c r="J44565" s="5"/>
    </row>
    <row r="44566" spans="10:10">
      <c r="J44566" s="5"/>
    </row>
    <row r="44567" spans="10:10">
      <c r="J44567" s="5"/>
    </row>
    <row r="44568" spans="10:10">
      <c r="J44568" s="5"/>
    </row>
    <row r="44569" spans="10:10">
      <c r="J44569" s="5"/>
    </row>
    <row r="44570" spans="10:10">
      <c r="J44570" s="5"/>
    </row>
    <row r="44571" spans="10:10">
      <c r="J44571" s="5"/>
    </row>
    <row r="44572" spans="10:10">
      <c r="J44572" s="5"/>
    </row>
    <row r="44573" spans="10:10">
      <c r="J44573" s="5"/>
    </row>
    <row r="44574" spans="10:10">
      <c r="J44574" s="5"/>
    </row>
    <row r="44575" spans="10:10">
      <c r="J44575" s="5"/>
    </row>
    <row r="44576" spans="10:10">
      <c r="J44576" s="5"/>
    </row>
    <row r="44577" spans="10:10">
      <c r="J44577" s="5"/>
    </row>
    <row r="44578" spans="10:10">
      <c r="J44578" s="5"/>
    </row>
    <row r="44579" spans="10:10">
      <c r="J44579" s="5"/>
    </row>
    <row r="44580" spans="10:10">
      <c r="J44580" s="5"/>
    </row>
    <row r="44581" spans="10:10">
      <c r="J44581" s="5"/>
    </row>
    <row r="44582" spans="10:10">
      <c r="J44582" s="5"/>
    </row>
    <row r="44583" spans="10:10">
      <c r="J44583" s="5"/>
    </row>
    <row r="44584" spans="10:10">
      <c r="J44584" s="5"/>
    </row>
    <row r="44585" spans="10:10">
      <c r="J44585" s="5"/>
    </row>
    <row r="44586" spans="10:10">
      <c r="J44586" s="5"/>
    </row>
    <row r="44587" spans="10:10">
      <c r="J44587" s="5"/>
    </row>
    <row r="44588" spans="10:10">
      <c r="J44588" s="5"/>
    </row>
    <row r="44589" spans="10:10">
      <c r="J44589" s="5"/>
    </row>
    <row r="44590" spans="10:10">
      <c r="J44590" s="5"/>
    </row>
    <row r="44591" spans="10:10">
      <c r="J44591" s="5"/>
    </row>
    <row r="44592" spans="10:10">
      <c r="J44592" s="5"/>
    </row>
    <row r="44593" spans="10:10">
      <c r="J44593" s="5"/>
    </row>
    <row r="44594" spans="10:10">
      <c r="J44594" s="5"/>
    </row>
    <row r="44595" spans="10:10">
      <c r="J44595" s="5"/>
    </row>
    <row r="44596" spans="10:10">
      <c r="J44596" s="5"/>
    </row>
    <row r="44597" spans="10:10">
      <c r="J44597" s="5"/>
    </row>
    <row r="44598" spans="10:10">
      <c r="J44598" s="5"/>
    </row>
    <row r="44599" spans="10:10">
      <c r="J44599" s="5"/>
    </row>
    <row r="44600" spans="10:10">
      <c r="J44600" s="5"/>
    </row>
    <row r="44601" spans="10:10">
      <c r="J44601" s="5"/>
    </row>
    <row r="44602" spans="10:10">
      <c r="J44602" s="5"/>
    </row>
    <row r="44603" spans="10:10">
      <c r="J44603" s="5"/>
    </row>
    <row r="44604" spans="10:10">
      <c r="J44604" s="5"/>
    </row>
    <row r="44605" spans="10:10">
      <c r="J44605" s="5"/>
    </row>
    <row r="44606" spans="10:10">
      <c r="J44606" s="5"/>
    </row>
    <row r="44607" spans="10:10">
      <c r="J44607" s="5"/>
    </row>
    <row r="44608" spans="10:10">
      <c r="J44608" s="5"/>
    </row>
    <row r="44609" spans="10:10">
      <c r="J44609" s="5"/>
    </row>
    <row r="44610" spans="10:10">
      <c r="J44610" s="5"/>
    </row>
    <row r="44611" spans="10:10">
      <c r="J44611" s="5"/>
    </row>
    <row r="44612" spans="10:10">
      <c r="J44612" s="5"/>
    </row>
    <row r="44613" spans="10:10">
      <c r="J44613" s="5"/>
    </row>
    <row r="44614" spans="10:10">
      <c r="J44614" s="5"/>
    </row>
    <row r="44615" spans="10:10">
      <c r="J44615" s="5"/>
    </row>
    <row r="44616" spans="10:10">
      <c r="J44616" s="5"/>
    </row>
    <row r="44617" spans="10:10">
      <c r="J44617" s="5"/>
    </row>
    <row r="44618" spans="10:10">
      <c r="J44618" s="5"/>
    </row>
    <row r="44619" spans="10:10">
      <c r="J44619" s="5"/>
    </row>
    <row r="44620" spans="10:10">
      <c r="J44620" s="5"/>
    </row>
    <row r="44621" spans="10:10">
      <c r="J44621" s="5"/>
    </row>
    <row r="44622" spans="10:10">
      <c r="J44622" s="5"/>
    </row>
    <row r="44623" spans="10:10">
      <c r="J44623" s="5"/>
    </row>
    <row r="44624" spans="10:10">
      <c r="J44624" s="5"/>
    </row>
    <row r="44625" spans="10:10">
      <c r="J44625" s="5"/>
    </row>
    <row r="44626" spans="10:10">
      <c r="J44626" s="5"/>
    </row>
    <row r="44627" spans="10:10">
      <c r="J44627" s="5"/>
    </row>
    <row r="44628" spans="10:10">
      <c r="J44628" s="5"/>
    </row>
    <row r="44629" spans="10:10">
      <c r="J44629" s="5"/>
    </row>
    <row r="44630" spans="10:10">
      <c r="J44630" s="5"/>
    </row>
    <row r="44631" spans="10:10">
      <c r="J44631" s="5"/>
    </row>
    <row r="44632" spans="10:10">
      <c r="J44632" s="5"/>
    </row>
    <row r="44633" spans="10:10">
      <c r="J44633" s="5"/>
    </row>
    <row r="44634" spans="10:10">
      <c r="J44634" s="5"/>
    </row>
    <row r="44635" spans="10:10">
      <c r="J44635" s="5"/>
    </row>
    <row r="44636" spans="10:10">
      <c r="J44636" s="5"/>
    </row>
    <row r="44637" spans="10:10">
      <c r="J44637" s="5"/>
    </row>
    <row r="44638" spans="10:10">
      <c r="J44638" s="5"/>
    </row>
    <row r="44639" spans="10:10">
      <c r="J44639" s="5"/>
    </row>
    <row r="44640" spans="10:10">
      <c r="J44640" s="5"/>
    </row>
    <row r="44641" spans="10:10">
      <c r="J44641" s="5"/>
    </row>
    <row r="44642" spans="10:10">
      <c r="J44642" s="5"/>
    </row>
    <row r="44643" spans="10:10">
      <c r="J44643" s="5"/>
    </row>
    <row r="44644" spans="10:10">
      <c r="J44644" s="5"/>
    </row>
    <row r="44645" spans="10:10">
      <c r="J44645" s="5"/>
    </row>
    <row r="44646" spans="10:10">
      <c r="J44646" s="5"/>
    </row>
    <row r="44647" spans="10:10">
      <c r="J44647" s="5"/>
    </row>
    <row r="44648" spans="10:10">
      <c r="J44648" s="5"/>
    </row>
    <row r="44649" spans="10:10">
      <c r="J44649" s="5"/>
    </row>
    <row r="44650" spans="10:10">
      <c r="J44650" s="5"/>
    </row>
    <row r="44651" spans="10:10">
      <c r="J44651" s="5"/>
    </row>
    <row r="44652" spans="10:10">
      <c r="J44652" s="5"/>
    </row>
    <row r="44653" spans="10:10">
      <c r="J44653" s="5"/>
    </row>
    <row r="44654" spans="10:10">
      <c r="J44654" s="5"/>
    </row>
    <row r="44655" spans="10:10">
      <c r="J44655" s="5"/>
    </row>
    <row r="44656" spans="10:10">
      <c r="J44656" s="5"/>
    </row>
    <row r="44657" spans="10:10">
      <c r="J44657" s="5"/>
    </row>
    <row r="44658" spans="10:10">
      <c r="J44658" s="5"/>
    </row>
    <row r="44659" spans="10:10">
      <c r="J44659" s="5"/>
    </row>
    <row r="44660" spans="10:10">
      <c r="J44660" s="5"/>
    </row>
    <row r="44661" spans="10:10">
      <c r="J44661" s="5"/>
    </row>
    <row r="44662" spans="10:10">
      <c r="J44662" s="5"/>
    </row>
    <row r="44663" spans="10:10">
      <c r="J44663" s="5"/>
    </row>
    <row r="44664" spans="10:10">
      <c r="J44664" s="5"/>
    </row>
    <row r="44665" spans="10:10">
      <c r="J44665" s="5"/>
    </row>
    <row r="44666" spans="10:10">
      <c r="J44666" s="5"/>
    </row>
    <row r="44667" spans="10:10">
      <c r="J44667" s="5"/>
    </row>
    <row r="44668" spans="10:10">
      <c r="J44668" s="5"/>
    </row>
    <row r="44669" spans="10:10">
      <c r="J44669" s="5"/>
    </row>
    <row r="44670" spans="10:10">
      <c r="J44670" s="5"/>
    </row>
    <row r="44671" spans="10:10">
      <c r="J44671" s="5"/>
    </row>
    <row r="44672" spans="10:10">
      <c r="J44672" s="5"/>
    </row>
    <row r="44673" spans="10:10">
      <c r="J44673" s="5"/>
    </row>
    <row r="44674" spans="10:10">
      <c r="J44674" s="5"/>
    </row>
    <row r="44675" spans="10:10">
      <c r="J44675" s="5"/>
    </row>
    <row r="44676" spans="10:10">
      <c r="J44676" s="5"/>
    </row>
    <row r="44677" spans="10:10">
      <c r="J44677" s="5"/>
    </row>
    <row r="44678" spans="10:10">
      <c r="J44678" s="5"/>
    </row>
    <row r="44679" spans="10:10">
      <c r="J44679" s="5"/>
    </row>
    <row r="44680" spans="10:10">
      <c r="J44680" s="5"/>
    </row>
    <row r="44681" spans="10:10">
      <c r="J44681" s="5"/>
    </row>
    <row r="44682" spans="10:10">
      <c r="J44682" s="5"/>
    </row>
    <row r="44683" spans="10:10">
      <c r="J44683" s="5"/>
    </row>
    <row r="44684" spans="10:10">
      <c r="J44684" s="5"/>
    </row>
    <row r="44685" spans="10:10">
      <c r="J44685" s="5"/>
    </row>
    <row r="44686" spans="10:10">
      <c r="J44686" s="5"/>
    </row>
    <row r="44687" spans="10:10">
      <c r="J44687" s="5"/>
    </row>
    <row r="44688" spans="10:10">
      <c r="J44688" s="5"/>
    </row>
    <row r="44689" spans="10:10">
      <c r="J44689" s="5"/>
    </row>
    <row r="44690" spans="10:10">
      <c r="J44690" s="5"/>
    </row>
    <row r="44691" spans="10:10">
      <c r="J44691" s="5"/>
    </row>
    <row r="44692" spans="10:10">
      <c r="J44692" s="5"/>
    </row>
    <row r="44693" spans="10:10">
      <c r="J44693" s="5"/>
    </row>
    <row r="44694" spans="10:10">
      <c r="J44694" s="5"/>
    </row>
    <row r="44695" spans="10:10">
      <c r="J44695" s="5"/>
    </row>
    <row r="44696" spans="10:10">
      <c r="J44696" s="5"/>
    </row>
    <row r="44697" spans="10:10">
      <c r="J44697" s="5"/>
    </row>
    <row r="44698" spans="10:10">
      <c r="J44698" s="5"/>
    </row>
    <row r="44699" spans="10:10">
      <c r="J44699" s="5"/>
    </row>
    <row r="44700" spans="10:10">
      <c r="J44700" s="5"/>
    </row>
    <row r="44701" spans="10:10">
      <c r="J44701" s="5"/>
    </row>
    <row r="44702" spans="10:10">
      <c r="J44702" s="5"/>
    </row>
    <row r="44703" spans="10:10">
      <c r="J44703" s="5"/>
    </row>
    <row r="44704" spans="10:10">
      <c r="J44704" s="5"/>
    </row>
    <row r="44705" spans="10:10">
      <c r="J44705" s="5"/>
    </row>
    <row r="44706" spans="10:10">
      <c r="J44706" s="5"/>
    </row>
    <row r="44707" spans="10:10">
      <c r="J44707" s="5"/>
    </row>
    <row r="44708" spans="10:10">
      <c r="J44708" s="5"/>
    </row>
    <row r="44709" spans="10:10">
      <c r="J44709" s="5"/>
    </row>
    <row r="44710" spans="10:10">
      <c r="J44710" s="5"/>
    </row>
    <row r="44711" spans="10:10">
      <c r="J44711" s="5"/>
    </row>
    <row r="44712" spans="10:10">
      <c r="J44712" s="5"/>
    </row>
    <row r="44713" spans="10:10">
      <c r="J44713" s="5"/>
    </row>
    <row r="44714" spans="10:10">
      <c r="J44714" s="5"/>
    </row>
    <row r="44715" spans="10:10">
      <c r="J44715" s="5"/>
    </row>
    <row r="44716" spans="10:10">
      <c r="J44716" s="5"/>
    </row>
    <row r="44717" spans="10:10">
      <c r="J44717" s="5"/>
    </row>
    <row r="44718" spans="10:10">
      <c r="J44718" s="5"/>
    </row>
    <row r="44719" spans="10:10">
      <c r="J44719" s="5"/>
    </row>
    <row r="44720" spans="10:10">
      <c r="J44720" s="5"/>
    </row>
    <row r="44721" spans="10:10">
      <c r="J44721" s="5"/>
    </row>
    <row r="44722" spans="10:10">
      <c r="J44722" s="5"/>
    </row>
    <row r="44723" spans="10:10">
      <c r="J44723" s="5"/>
    </row>
    <row r="44724" spans="10:10">
      <c r="J44724" s="5"/>
    </row>
    <row r="44725" spans="10:10">
      <c r="J44725" s="5"/>
    </row>
    <row r="44726" spans="10:10">
      <c r="J44726" s="5"/>
    </row>
    <row r="44727" spans="10:10">
      <c r="J44727" s="5"/>
    </row>
    <row r="44728" spans="10:10">
      <c r="J44728" s="5"/>
    </row>
    <row r="44729" spans="10:10">
      <c r="J44729" s="5"/>
    </row>
    <row r="44730" spans="10:10">
      <c r="J44730" s="5"/>
    </row>
    <row r="44731" spans="10:10">
      <c r="J44731" s="5"/>
    </row>
    <row r="44732" spans="10:10">
      <c r="J44732" s="5"/>
    </row>
    <row r="44733" spans="10:10">
      <c r="J44733" s="5"/>
    </row>
    <row r="44734" spans="10:10">
      <c r="J44734" s="5"/>
    </row>
    <row r="44735" spans="10:10">
      <c r="J44735" s="5"/>
    </row>
    <row r="44736" spans="10:10">
      <c r="J44736" s="5"/>
    </row>
    <row r="44737" spans="10:10">
      <c r="J44737" s="5"/>
    </row>
    <row r="44738" spans="10:10">
      <c r="J44738" s="5"/>
    </row>
    <row r="44739" spans="10:10">
      <c r="J44739" s="5"/>
    </row>
    <row r="44740" spans="10:10">
      <c r="J44740" s="5"/>
    </row>
    <row r="44741" spans="10:10">
      <c r="J44741" s="5"/>
    </row>
    <row r="44742" spans="10:10">
      <c r="J44742" s="5"/>
    </row>
    <row r="44743" spans="10:10">
      <c r="J44743" s="5"/>
    </row>
    <row r="44744" spans="10:10">
      <c r="J44744" s="5"/>
    </row>
    <row r="44745" spans="10:10">
      <c r="J44745" s="5"/>
    </row>
    <row r="44746" spans="10:10">
      <c r="J44746" s="5"/>
    </row>
    <row r="44747" spans="10:10">
      <c r="J44747" s="5"/>
    </row>
    <row r="44748" spans="10:10">
      <c r="J44748" s="5"/>
    </row>
    <row r="44749" spans="10:10">
      <c r="J44749" s="5"/>
    </row>
    <row r="44750" spans="10:10">
      <c r="J44750" s="5"/>
    </row>
    <row r="44751" spans="10:10">
      <c r="J44751" s="5"/>
    </row>
    <row r="44752" spans="10:10">
      <c r="J44752" s="5"/>
    </row>
    <row r="44753" spans="10:10">
      <c r="J44753" s="5"/>
    </row>
    <row r="44754" spans="10:10">
      <c r="J44754" s="5"/>
    </row>
    <row r="44755" spans="10:10">
      <c r="J44755" s="5"/>
    </row>
    <row r="44756" spans="10:10">
      <c r="J44756" s="5"/>
    </row>
    <row r="44757" spans="10:10">
      <c r="J44757" s="5"/>
    </row>
    <row r="44758" spans="10:10">
      <c r="J44758" s="5"/>
    </row>
    <row r="44759" spans="10:10">
      <c r="J44759" s="5"/>
    </row>
    <row r="44760" spans="10:10">
      <c r="J44760" s="5"/>
    </row>
    <row r="44761" spans="10:10">
      <c r="J44761" s="5"/>
    </row>
    <row r="44762" spans="10:10">
      <c r="J44762" s="5"/>
    </row>
    <row r="44763" spans="10:10">
      <c r="J44763" s="5"/>
    </row>
    <row r="44764" spans="10:10">
      <c r="J44764" s="5"/>
    </row>
    <row r="44765" spans="10:10">
      <c r="J44765" s="5"/>
    </row>
    <row r="44766" spans="10:10">
      <c r="J44766" s="5"/>
    </row>
    <row r="44767" spans="10:10">
      <c r="J44767" s="5"/>
    </row>
    <row r="44768" spans="10:10">
      <c r="J44768" s="5"/>
    </row>
    <row r="44769" spans="10:10">
      <c r="J44769" s="5"/>
    </row>
    <row r="44770" spans="10:10">
      <c r="J44770" s="5"/>
    </row>
    <row r="44771" spans="10:10">
      <c r="J44771" s="5"/>
    </row>
    <row r="44772" spans="10:10">
      <c r="J44772" s="5"/>
    </row>
    <row r="44773" spans="10:10">
      <c r="J44773" s="5"/>
    </row>
    <row r="44774" spans="10:10">
      <c r="J44774" s="5"/>
    </row>
    <row r="44775" spans="10:10">
      <c r="J44775" s="5"/>
    </row>
    <row r="44776" spans="10:10">
      <c r="J44776" s="5"/>
    </row>
    <row r="44777" spans="10:10">
      <c r="J44777" s="5"/>
    </row>
    <row r="44778" spans="10:10">
      <c r="J44778" s="5"/>
    </row>
    <row r="44779" spans="10:10">
      <c r="J44779" s="5"/>
    </row>
    <row r="44780" spans="10:10">
      <c r="J44780" s="5"/>
    </row>
    <row r="44781" spans="10:10">
      <c r="J44781" s="5"/>
    </row>
    <row r="44782" spans="10:10">
      <c r="J44782" s="5"/>
    </row>
    <row r="44783" spans="10:10">
      <c r="J44783" s="5"/>
    </row>
    <row r="44784" spans="10:10">
      <c r="J44784" s="5"/>
    </row>
    <row r="44785" spans="10:10">
      <c r="J44785" s="5"/>
    </row>
    <row r="44786" spans="10:10">
      <c r="J44786" s="5"/>
    </row>
    <row r="44787" spans="10:10">
      <c r="J44787" s="5"/>
    </row>
    <row r="44788" spans="10:10">
      <c r="J44788" s="5"/>
    </row>
    <row r="44789" spans="10:10">
      <c r="J44789" s="5"/>
    </row>
    <row r="44790" spans="10:10">
      <c r="J44790" s="5"/>
    </row>
    <row r="44791" spans="10:10">
      <c r="J44791" s="5"/>
    </row>
    <row r="44792" spans="10:10">
      <c r="J44792" s="5"/>
    </row>
    <row r="44793" spans="10:10">
      <c r="J44793" s="5"/>
    </row>
    <row r="44794" spans="10:10">
      <c r="J44794" s="5"/>
    </row>
    <row r="44795" spans="10:10">
      <c r="J44795" s="5"/>
    </row>
    <row r="44796" spans="10:10">
      <c r="J44796" s="5"/>
    </row>
    <row r="44797" spans="10:10">
      <c r="J44797" s="5"/>
    </row>
    <row r="44798" spans="10:10">
      <c r="J44798" s="5"/>
    </row>
    <row r="44799" spans="10:10">
      <c r="J44799" s="5"/>
    </row>
    <row r="44800" spans="10:10">
      <c r="J44800" s="5"/>
    </row>
    <row r="44801" spans="10:10">
      <c r="J44801" s="5"/>
    </row>
    <row r="44802" spans="10:10">
      <c r="J44802" s="5"/>
    </row>
    <row r="44803" spans="10:10">
      <c r="J44803" s="5"/>
    </row>
    <row r="44804" spans="10:10">
      <c r="J44804" s="5"/>
    </row>
    <row r="44805" spans="10:10">
      <c r="J44805" s="5"/>
    </row>
    <row r="44806" spans="10:10">
      <c r="J44806" s="5"/>
    </row>
    <row r="44807" spans="10:10">
      <c r="J44807" s="5"/>
    </row>
    <row r="44808" spans="10:10">
      <c r="J44808" s="5"/>
    </row>
    <row r="44809" spans="10:10">
      <c r="J44809" s="5"/>
    </row>
    <row r="44810" spans="10:10">
      <c r="J44810" s="5"/>
    </row>
    <row r="44811" spans="10:10">
      <c r="J44811" s="5"/>
    </row>
    <row r="44812" spans="10:10">
      <c r="J44812" s="5"/>
    </row>
    <row r="44813" spans="10:10">
      <c r="J44813" s="5"/>
    </row>
    <row r="44814" spans="10:10">
      <c r="J44814" s="5"/>
    </row>
    <row r="44815" spans="10:10">
      <c r="J44815" s="5"/>
    </row>
    <row r="44816" spans="10:10">
      <c r="J44816" s="5"/>
    </row>
    <row r="44817" spans="10:10">
      <c r="J44817" s="5"/>
    </row>
    <row r="44818" spans="10:10">
      <c r="J44818" s="5"/>
    </row>
    <row r="44819" spans="10:10">
      <c r="J44819" s="5"/>
    </row>
    <row r="44820" spans="10:10">
      <c r="J44820" s="5"/>
    </row>
    <row r="44821" spans="10:10">
      <c r="J44821" s="5"/>
    </row>
    <row r="44822" spans="10:10">
      <c r="J44822" s="5"/>
    </row>
    <row r="44823" spans="10:10">
      <c r="J44823" s="5"/>
    </row>
    <row r="44824" spans="10:10">
      <c r="J44824" s="5"/>
    </row>
    <row r="44825" spans="10:10">
      <c r="J44825" s="5"/>
    </row>
    <row r="44826" spans="10:10">
      <c r="J44826" s="5"/>
    </row>
    <row r="44827" spans="10:10">
      <c r="J44827" s="5"/>
    </row>
    <row r="44828" spans="10:10">
      <c r="J44828" s="5"/>
    </row>
    <row r="44829" spans="10:10">
      <c r="J44829" s="5"/>
    </row>
    <row r="44830" spans="10:10">
      <c r="J44830" s="5"/>
    </row>
    <row r="44831" spans="10:10">
      <c r="J44831" s="5"/>
    </row>
    <row r="44832" spans="10:10">
      <c r="J44832" s="5"/>
    </row>
    <row r="44833" spans="10:10">
      <c r="J44833" s="5"/>
    </row>
    <row r="44834" spans="10:10">
      <c r="J44834" s="5"/>
    </row>
    <row r="44835" spans="10:10">
      <c r="J44835" s="5"/>
    </row>
    <row r="44836" spans="10:10">
      <c r="J44836" s="5"/>
    </row>
    <row r="44837" spans="10:10">
      <c r="J44837" s="5"/>
    </row>
    <row r="44838" spans="10:10">
      <c r="J44838" s="5"/>
    </row>
    <row r="44839" spans="10:10">
      <c r="J44839" s="5"/>
    </row>
    <row r="44840" spans="10:10">
      <c r="J44840" s="5"/>
    </row>
    <row r="44841" spans="10:10">
      <c r="J44841" s="5"/>
    </row>
    <row r="44842" spans="10:10">
      <c r="J44842" s="5"/>
    </row>
    <row r="44843" spans="10:10">
      <c r="J44843" s="5"/>
    </row>
    <row r="44844" spans="10:10">
      <c r="J44844" s="5"/>
    </row>
    <row r="44845" spans="10:10">
      <c r="J44845" s="5"/>
    </row>
    <row r="44846" spans="10:10">
      <c r="J44846" s="5"/>
    </row>
    <row r="44847" spans="10:10">
      <c r="J44847" s="5"/>
    </row>
    <row r="44848" spans="10:10">
      <c r="J44848" s="5"/>
    </row>
    <row r="44849" spans="10:10">
      <c r="J44849" s="5"/>
    </row>
    <row r="44850" spans="10:10">
      <c r="J44850" s="5"/>
    </row>
    <row r="44851" spans="10:10">
      <c r="J44851" s="5"/>
    </row>
    <row r="44852" spans="10:10">
      <c r="J44852" s="5"/>
    </row>
    <row r="44853" spans="10:10">
      <c r="J44853" s="5"/>
    </row>
    <row r="44854" spans="10:10">
      <c r="J44854" s="5"/>
    </row>
    <row r="44855" spans="10:10">
      <c r="J44855" s="5"/>
    </row>
    <row r="44856" spans="10:10">
      <c r="J44856" s="5"/>
    </row>
    <row r="44857" spans="10:10">
      <c r="J44857" s="5"/>
    </row>
    <row r="44858" spans="10:10">
      <c r="J44858" s="5"/>
    </row>
    <row r="44859" spans="10:10">
      <c r="J44859" s="5"/>
    </row>
    <row r="44860" spans="10:10">
      <c r="J44860" s="5"/>
    </row>
    <row r="44861" spans="10:10">
      <c r="J44861" s="5"/>
    </row>
    <row r="44862" spans="10:10">
      <c r="J44862" s="5"/>
    </row>
    <row r="44863" spans="10:10">
      <c r="J44863" s="5"/>
    </row>
    <row r="44864" spans="10:10">
      <c r="J44864" s="5"/>
    </row>
    <row r="44865" spans="10:10">
      <c r="J44865" s="5"/>
    </row>
    <row r="44866" spans="10:10">
      <c r="J44866" s="5"/>
    </row>
    <row r="44867" spans="10:10">
      <c r="J44867" s="5"/>
    </row>
    <row r="44868" spans="10:10">
      <c r="J44868" s="5"/>
    </row>
    <row r="44869" spans="10:10">
      <c r="J44869" s="5"/>
    </row>
    <row r="44870" spans="10:10">
      <c r="J44870" s="5"/>
    </row>
    <row r="44871" spans="10:10">
      <c r="J44871" s="5"/>
    </row>
    <row r="44872" spans="10:10">
      <c r="J44872" s="5"/>
    </row>
    <row r="44873" spans="10:10">
      <c r="J44873" s="5"/>
    </row>
    <row r="44874" spans="10:10">
      <c r="J44874" s="5"/>
    </row>
    <row r="44875" spans="10:10">
      <c r="J44875" s="5"/>
    </row>
    <row r="44876" spans="10:10">
      <c r="J44876" s="5"/>
    </row>
    <row r="44877" spans="10:10">
      <c r="J44877" s="5"/>
    </row>
    <row r="44878" spans="10:10">
      <c r="J44878" s="5"/>
    </row>
    <row r="44879" spans="10:10">
      <c r="J44879" s="5"/>
    </row>
    <row r="44880" spans="10:10">
      <c r="J44880" s="5"/>
    </row>
    <row r="44881" spans="10:10">
      <c r="J44881" s="5"/>
    </row>
    <row r="44882" spans="10:10">
      <c r="J44882" s="5"/>
    </row>
    <row r="44883" spans="10:10">
      <c r="J44883" s="5"/>
    </row>
    <row r="44884" spans="10:10">
      <c r="J44884" s="5"/>
    </row>
    <row r="44885" spans="10:10">
      <c r="J44885" s="5"/>
    </row>
    <row r="44886" spans="10:10">
      <c r="J44886" s="5"/>
    </row>
    <row r="44887" spans="10:10">
      <c r="J44887" s="5"/>
    </row>
    <row r="44888" spans="10:10">
      <c r="J44888" s="5"/>
    </row>
    <row r="44889" spans="10:10">
      <c r="J44889" s="5"/>
    </row>
    <row r="44890" spans="10:10">
      <c r="J44890" s="5"/>
    </row>
    <row r="44891" spans="10:10">
      <c r="J44891" s="5"/>
    </row>
    <row r="44892" spans="10:10">
      <c r="J44892" s="5"/>
    </row>
    <row r="44893" spans="10:10">
      <c r="J44893" s="5"/>
    </row>
    <row r="44894" spans="10:10">
      <c r="J44894" s="5"/>
    </row>
    <row r="44895" spans="10:10">
      <c r="J44895" s="5"/>
    </row>
    <row r="44896" spans="10:10">
      <c r="J44896" s="5"/>
    </row>
    <row r="44897" spans="10:10">
      <c r="J44897" s="5"/>
    </row>
    <row r="44898" spans="10:10">
      <c r="J44898" s="5"/>
    </row>
    <row r="44899" spans="10:10">
      <c r="J44899" s="5"/>
    </row>
    <row r="44900" spans="10:10">
      <c r="J44900" s="5"/>
    </row>
    <row r="44901" spans="10:10">
      <c r="J44901" s="5"/>
    </row>
    <row r="44902" spans="10:10">
      <c r="J44902" s="5"/>
    </row>
    <row r="44903" spans="10:10">
      <c r="J44903" s="5"/>
    </row>
    <row r="44904" spans="10:10">
      <c r="J44904" s="5"/>
    </row>
    <row r="44905" spans="10:10">
      <c r="J44905" s="5"/>
    </row>
    <row r="44906" spans="10:10">
      <c r="J44906" s="5"/>
    </row>
    <row r="44907" spans="10:10">
      <c r="J44907" s="5"/>
    </row>
    <row r="44908" spans="10:10">
      <c r="J44908" s="5"/>
    </row>
    <row r="44909" spans="10:10">
      <c r="J44909" s="5"/>
    </row>
    <row r="44910" spans="10:10">
      <c r="J44910" s="5"/>
    </row>
    <row r="44911" spans="10:10">
      <c r="J44911" s="5"/>
    </row>
    <row r="44912" spans="10:10">
      <c r="J44912" s="5"/>
    </row>
    <row r="44913" spans="10:10">
      <c r="J44913" s="5"/>
    </row>
    <row r="44914" spans="10:10">
      <c r="J44914" s="5"/>
    </row>
    <row r="44915" spans="10:10">
      <c r="J44915" s="5"/>
    </row>
    <row r="44916" spans="10:10">
      <c r="J44916" s="5"/>
    </row>
    <row r="44917" spans="10:10">
      <c r="J44917" s="5"/>
    </row>
    <row r="44918" spans="10:10">
      <c r="J44918" s="5"/>
    </row>
    <row r="44919" spans="10:10">
      <c r="J44919" s="5"/>
    </row>
    <row r="44920" spans="10:10">
      <c r="J44920" s="5"/>
    </row>
    <row r="44921" spans="10:10">
      <c r="J44921" s="5"/>
    </row>
    <row r="44922" spans="10:10">
      <c r="J44922" s="5"/>
    </row>
    <row r="44923" spans="10:10">
      <c r="J44923" s="5"/>
    </row>
    <row r="44924" spans="10:10">
      <c r="J44924" s="5"/>
    </row>
    <row r="44925" spans="10:10">
      <c r="J44925" s="5"/>
    </row>
    <row r="44926" spans="10:10">
      <c r="J44926" s="5"/>
    </row>
    <row r="44927" spans="10:10">
      <c r="J44927" s="5"/>
    </row>
    <row r="44928" spans="10:10">
      <c r="J44928" s="5"/>
    </row>
    <row r="44929" spans="10:10">
      <c r="J44929" s="5"/>
    </row>
    <row r="44930" spans="10:10">
      <c r="J44930" s="5"/>
    </row>
    <row r="44931" spans="10:10">
      <c r="J44931" s="5"/>
    </row>
    <row r="44932" spans="10:10">
      <c r="J44932" s="5"/>
    </row>
    <row r="44933" spans="10:10">
      <c r="J44933" s="5"/>
    </row>
    <row r="44934" spans="10:10">
      <c r="J44934" s="5"/>
    </row>
    <row r="44935" spans="10:10">
      <c r="J44935" s="5"/>
    </row>
    <row r="44936" spans="10:10">
      <c r="J44936" s="5"/>
    </row>
    <row r="44937" spans="10:10">
      <c r="J44937" s="5"/>
    </row>
    <row r="44938" spans="10:10">
      <c r="J44938" s="5"/>
    </row>
    <row r="44939" spans="10:10">
      <c r="J44939" s="5"/>
    </row>
    <row r="44940" spans="10:10">
      <c r="J44940" s="5"/>
    </row>
    <row r="44941" spans="10:10">
      <c r="J44941" s="5"/>
    </row>
    <row r="44942" spans="10:10">
      <c r="J44942" s="5"/>
    </row>
    <row r="44943" spans="10:10">
      <c r="J44943" s="5"/>
    </row>
    <row r="44944" spans="10:10">
      <c r="J44944" s="5"/>
    </row>
    <row r="44945" spans="10:10">
      <c r="J44945" s="5"/>
    </row>
    <row r="44946" spans="10:10">
      <c r="J44946" s="5"/>
    </row>
    <row r="44947" spans="10:10">
      <c r="J44947" s="5"/>
    </row>
    <row r="44948" spans="10:10">
      <c r="J44948" s="5"/>
    </row>
    <row r="44949" spans="10:10">
      <c r="J44949" s="5"/>
    </row>
    <row r="44950" spans="10:10">
      <c r="J44950" s="5"/>
    </row>
    <row r="44951" spans="10:10">
      <c r="J44951" s="5"/>
    </row>
    <row r="44952" spans="10:10">
      <c r="J44952" s="5"/>
    </row>
    <row r="44953" spans="10:10">
      <c r="J44953" s="5"/>
    </row>
    <row r="44954" spans="10:10">
      <c r="J44954" s="5"/>
    </row>
    <row r="44955" spans="10:10">
      <c r="J44955" s="5"/>
    </row>
    <row r="44956" spans="10:10">
      <c r="J44956" s="5"/>
    </row>
    <row r="44957" spans="10:10">
      <c r="J44957" s="5"/>
    </row>
    <row r="44958" spans="10:10">
      <c r="J44958" s="5"/>
    </row>
    <row r="44959" spans="10:10">
      <c r="J44959" s="5"/>
    </row>
    <row r="44960" spans="10:10">
      <c r="J44960" s="5"/>
    </row>
    <row r="44961" spans="10:10">
      <c r="J44961" s="5"/>
    </row>
    <row r="44962" spans="10:10">
      <c r="J44962" s="5"/>
    </row>
    <row r="44963" spans="10:10">
      <c r="J44963" s="5"/>
    </row>
    <row r="44964" spans="10:10">
      <c r="J44964" s="5"/>
    </row>
    <row r="44965" spans="10:10">
      <c r="J44965" s="5"/>
    </row>
    <row r="44966" spans="10:10">
      <c r="J44966" s="5"/>
    </row>
    <row r="44967" spans="10:10">
      <c r="J44967" s="5"/>
    </row>
    <row r="44968" spans="10:10">
      <c r="J44968" s="5"/>
    </row>
    <row r="44969" spans="10:10">
      <c r="J44969" s="5"/>
    </row>
    <row r="44970" spans="10:10">
      <c r="J44970" s="5"/>
    </row>
    <row r="44971" spans="10:10">
      <c r="J44971" s="5"/>
    </row>
    <row r="44972" spans="10:10">
      <c r="J44972" s="5"/>
    </row>
    <row r="44973" spans="10:10">
      <c r="J44973" s="5"/>
    </row>
    <row r="44974" spans="10:10">
      <c r="J44974" s="5"/>
    </row>
    <row r="44975" spans="10:10">
      <c r="J44975" s="5"/>
    </row>
    <row r="44976" spans="10:10">
      <c r="J44976" s="5"/>
    </row>
    <row r="44977" spans="10:10">
      <c r="J44977" s="5"/>
    </row>
    <row r="44978" spans="10:10">
      <c r="J44978" s="5"/>
    </row>
    <row r="44979" spans="10:10">
      <c r="J44979" s="5"/>
    </row>
    <row r="44980" spans="10:10">
      <c r="J44980" s="5"/>
    </row>
    <row r="44981" spans="10:10">
      <c r="J44981" s="5"/>
    </row>
    <row r="44982" spans="10:10">
      <c r="J44982" s="5"/>
    </row>
    <row r="44983" spans="10:10">
      <c r="J44983" s="5"/>
    </row>
    <row r="44984" spans="10:10">
      <c r="J44984" s="5"/>
    </row>
    <row r="44985" spans="10:10">
      <c r="J44985" s="5"/>
    </row>
    <row r="44986" spans="10:10">
      <c r="J44986" s="5"/>
    </row>
    <row r="44987" spans="10:10">
      <c r="J44987" s="5"/>
    </row>
    <row r="44988" spans="10:10">
      <c r="J44988" s="5"/>
    </row>
    <row r="44989" spans="10:10">
      <c r="J44989" s="5"/>
    </row>
    <row r="44990" spans="10:10">
      <c r="J44990" s="5"/>
    </row>
    <row r="44991" spans="10:10">
      <c r="J44991" s="5"/>
    </row>
    <row r="44992" spans="10:10">
      <c r="J44992" s="5"/>
    </row>
    <row r="44993" spans="10:10">
      <c r="J44993" s="5"/>
    </row>
    <row r="44994" spans="10:10">
      <c r="J44994" s="5"/>
    </row>
    <row r="44995" spans="10:10">
      <c r="J44995" s="5"/>
    </row>
    <row r="44996" spans="10:10">
      <c r="J44996" s="5"/>
    </row>
    <row r="44997" spans="10:10">
      <c r="J44997" s="5"/>
    </row>
    <row r="44998" spans="10:10">
      <c r="J44998" s="5"/>
    </row>
    <row r="44999" spans="10:10">
      <c r="J44999" s="5"/>
    </row>
    <row r="45000" spans="10:10">
      <c r="J45000" s="5"/>
    </row>
    <row r="45001" spans="10:10">
      <c r="J45001" s="5"/>
    </row>
    <row r="45002" spans="10:10">
      <c r="J45002" s="5"/>
    </row>
    <row r="45003" spans="10:10">
      <c r="J45003" s="5"/>
    </row>
    <row r="45004" spans="10:10">
      <c r="J45004" s="5"/>
    </row>
    <row r="45005" spans="10:10">
      <c r="J45005" s="5"/>
    </row>
    <row r="45006" spans="10:10">
      <c r="J45006" s="5"/>
    </row>
    <row r="45007" spans="10:10">
      <c r="J45007" s="5"/>
    </row>
    <row r="45008" spans="10:10">
      <c r="J45008" s="5"/>
    </row>
    <row r="45009" spans="10:10">
      <c r="J45009" s="5"/>
    </row>
    <row r="45010" spans="10:10">
      <c r="J45010" s="5"/>
    </row>
    <row r="45011" spans="10:10">
      <c r="J45011" s="5"/>
    </row>
    <row r="45012" spans="10:10">
      <c r="J45012" s="5"/>
    </row>
    <row r="45013" spans="10:10">
      <c r="J45013" s="5"/>
    </row>
    <row r="45014" spans="10:10">
      <c r="J45014" s="5"/>
    </row>
    <row r="45015" spans="10:10">
      <c r="J45015" s="5"/>
    </row>
    <row r="45016" spans="10:10">
      <c r="J45016" s="5"/>
    </row>
    <row r="45017" spans="10:10">
      <c r="J45017" s="5"/>
    </row>
    <row r="45018" spans="10:10">
      <c r="J45018" s="5"/>
    </row>
    <row r="45019" spans="10:10">
      <c r="J45019" s="5"/>
    </row>
    <row r="45020" spans="10:10">
      <c r="J45020" s="5"/>
    </row>
    <row r="45021" spans="10:10">
      <c r="J45021" s="5"/>
    </row>
    <row r="45022" spans="10:10">
      <c r="J45022" s="5"/>
    </row>
    <row r="45023" spans="10:10">
      <c r="J45023" s="5"/>
    </row>
    <row r="45024" spans="10:10">
      <c r="J45024" s="5"/>
    </row>
    <row r="45025" spans="10:10">
      <c r="J45025" s="5"/>
    </row>
    <row r="45026" spans="10:10">
      <c r="J45026" s="5"/>
    </row>
    <row r="45027" spans="10:10">
      <c r="J45027" s="5"/>
    </row>
    <row r="45028" spans="10:10">
      <c r="J45028" s="5"/>
    </row>
    <row r="45029" spans="10:10">
      <c r="J45029" s="5"/>
    </row>
    <row r="45030" spans="10:10">
      <c r="J45030" s="5"/>
    </row>
    <row r="45031" spans="10:10">
      <c r="J45031" s="5"/>
    </row>
    <row r="45032" spans="10:10">
      <c r="J45032" s="5"/>
    </row>
    <row r="45033" spans="10:10">
      <c r="J45033" s="5"/>
    </row>
    <row r="45034" spans="10:10">
      <c r="J45034" s="5"/>
    </row>
    <row r="45035" spans="10:10">
      <c r="J45035" s="5"/>
    </row>
    <row r="45036" spans="10:10">
      <c r="J45036" s="5"/>
    </row>
    <row r="45037" spans="10:10">
      <c r="J45037" s="5"/>
    </row>
    <row r="45038" spans="10:10">
      <c r="J45038" s="5"/>
    </row>
    <row r="45039" spans="10:10">
      <c r="J45039" s="5"/>
    </row>
    <row r="45040" spans="10:10">
      <c r="J45040" s="5"/>
    </row>
    <row r="45041" spans="10:10">
      <c r="J45041" s="5"/>
    </row>
    <row r="45042" spans="10:10">
      <c r="J45042" s="5"/>
    </row>
    <row r="45043" spans="10:10">
      <c r="J45043" s="5"/>
    </row>
    <row r="45044" spans="10:10">
      <c r="J45044" s="5"/>
    </row>
    <row r="45045" spans="10:10">
      <c r="J45045" s="5"/>
    </row>
    <row r="45046" spans="10:10">
      <c r="J45046" s="5"/>
    </row>
    <row r="45047" spans="10:10">
      <c r="J45047" s="5"/>
    </row>
    <row r="45048" spans="10:10">
      <c r="J45048" s="5"/>
    </row>
    <row r="45049" spans="10:10">
      <c r="J45049" s="5"/>
    </row>
    <row r="45050" spans="10:10">
      <c r="J45050" s="5"/>
    </row>
    <row r="45051" spans="10:10">
      <c r="J45051" s="5"/>
    </row>
    <row r="45052" spans="10:10">
      <c r="J45052" s="5"/>
    </row>
    <row r="45053" spans="10:10">
      <c r="J45053" s="5"/>
    </row>
    <row r="45054" spans="10:10">
      <c r="J45054" s="5"/>
    </row>
    <row r="45055" spans="10:10">
      <c r="J45055" s="5"/>
    </row>
    <row r="45056" spans="10:10">
      <c r="J45056" s="5"/>
    </row>
    <row r="45057" spans="10:10">
      <c r="J45057" s="5"/>
    </row>
    <row r="45058" spans="10:10">
      <c r="J45058" s="5"/>
    </row>
    <row r="45059" spans="10:10">
      <c r="J45059" s="5"/>
    </row>
    <row r="45060" spans="10:10">
      <c r="J45060" s="5"/>
    </row>
    <row r="45061" spans="10:10">
      <c r="J45061" s="5"/>
    </row>
    <row r="45062" spans="10:10">
      <c r="J45062" s="5"/>
    </row>
    <row r="45063" spans="10:10">
      <c r="J45063" s="5"/>
    </row>
    <row r="45064" spans="10:10">
      <c r="J45064" s="5"/>
    </row>
    <row r="45065" spans="10:10">
      <c r="J45065" s="5"/>
    </row>
    <row r="45066" spans="10:10">
      <c r="J45066" s="5"/>
    </row>
    <row r="45067" spans="10:10">
      <c r="J45067" s="5"/>
    </row>
    <row r="45068" spans="10:10">
      <c r="J45068" s="5"/>
    </row>
    <row r="45069" spans="10:10">
      <c r="J45069" s="5"/>
    </row>
    <row r="45070" spans="10:10">
      <c r="J45070" s="5"/>
    </row>
    <row r="45071" spans="10:10">
      <c r="J45071" s="5"/>
    </row>
    <row r="45072" spans="10:10">
      <c r="J45072" s="5"/>
    </row>
    <row r="45073" spans="10:10">
      <c r="J45073" s="5"/>
    </row>
    <row r="45074" spans="10:10">
      <c r="J45074" s="5"/>
    </row>
    <row r="45075" spans="10:10">
      <c r="J45075" s="5"/>
    </row>
    <row r="45076" spans="10:10">
      <c r="J45076" s="5"/>
    </row>
    <row r="45077" spans="10:10">
      <c r="J45077" s="5"/>
    </row>
    <row r="45078" spans="10:10">
      <c r="J45078" s="5"/>
    </row>
    <row r="45079" spans="10:10">
      <c r="J45079" s="5"/>
    </row>
    <row r="45080" spans="10:10">
      <c r="J45080" s="5"/>
    </row>
    <row r="45081" spans="10:10">
      <c r="J45081" s="5"/>
    </row>
    <row r="45082" spans="10:10">
      <c r="J45082" s="5"/>
    </row>
    <row r="45083" spans="10:10">
      <c r="J45083" s="5"/>
    </row>
    <row r="45084" spans="10:10">
      <c r="J45084" s="5"/>
    </row>
    <row r="45085" spans="10:10">
      <c r="J45085" s="5"/>
    </row>
    <row r="45086" spans="10:10">
      <c r="J45086" s="5"/>
    </row>
    <row r="45087" spans="10:10">
      <c r="J45087" s="5"/>
    </row>
    <row r="45088" spans="10:10">
      <c r="J45088" s="5"/>
    </row>
    <row r="45089" spans="10:10">
      <c r="J45089" s="5"/>
    </row>
    <row r="45090" spans="10:10">
      <c r="J45090" s="5"/>
    </row>
    <row r="45091" spans="10:10">
      <c r="J45091" s="5"/>
    </row>
    <row r="45092" spans="10:10">
      <c r="J45092" s="5"/>
    </row>
    <row r="45093" spans="10:10">
      <c r="J45093" s="5"/>
    </row>
    <row r="45094" spans="10:10">
      <c r="J45094" s="5"/>
    </row>
    <row r="45095" spans="10:10">
      <c r="J45095" s="5"/>
    </row>
    <row r="45096" spans="10:10">
      <c r="J45096" s="5"/>
    </row>
    <row r="45097" spans="10:10">
      <c r="J45097" s="5"/>
    </row>
    <row r="45098" spans="10:10">
      <c r="J45098" s="5"/>
    </row>
    <row r="45099" spans="10:10">
      <c r="J45099" s="5"/>
    </row>
    <row r="45100" spans="10:10">
      <c r="J45100" s="5"/>
    </row>
    <row r="45101" spans="10:10">
      <c r="J45101" s="5"/>
    </row>
    <row r="45102" spans="10:10">
      <c r="J45102" s="5"/>
    </row>
    <row r="45103" spans="10:10">
      <c r="J45103" s="5"/>
    </row>
    <row r="45104" spans="10:10">
      <c r="J45104" s="5"/>
    </row>
    <row r="45105" spans="10:10">
      <c r="J45105" s="5"/>
    </row>
    <row r="45106" spans="10:10">
      <c r="J45106" s="5"/>
    </row>
    <row r="45107" spans="10:10">
      <c r="J45107" s="5"/>
    </row>
    <row r="45108" spans="10:10">
      <c r="J45108" s="5"/>
    </row>
    <row r="45109" spans="10:10">
      <c r="J45109" s="5"/>
    </row>
    <row r="45110" spans="10:10">
      <c r="J45110" s="5"/>
    </row>
    <row r="45111" spans="10:10">
      <c r="J45111" s="5"/>
    </row>
    <row r="45112" spans="10:10">
      <c r="J45112" s="5"/>
    </row>
    <row r="45113" spans="10:10">
      <c r="J45113" s="5"/>
    </row>
    <row r="45114" spans="10:10">
      <c r="J45114" s="5"/>
    </row>
    <row r="45115" spans="10:10">
      <c r="J45115" s="5"/>
    </row>
    <row r="45116" spans="10:10">
      <c r="J45116" s="5"/>
    </row>
    <row r="45117" spans="10:10">
      <c r="J45117" s="5"/>
    </row>
    <row r="45118" spans="10:10">
      <c r="J45118" s="5"/>
    </row>
    <row r="45119" spans="10:10">
      <c r="J45119" s="5"/>
    </row>
    <row r="45120" spans="10:10">
      <c r="J45120" s="5"/>
    </row>
    <row r="45121" spans="10:10">
      <c r="J45121" s="5"/>
    </row>
    <row r="45122" spans="10:10">
      <c r="J45122" s="5"/>
    </row>
    <row r="45123" spans="10:10">
      <c r="J45123" s="5"/>
    </row>
    <row r="45124" spans="10:10">
      <c r="J45124" s="5"/>
    </row>
    <row r="45125" spans="10:10">
      <c r="J45125" s="5"/>
    </row>
    <row r="45126" spans="10:10">
      <c r="J45126" s="5"/>
    </row>
    <row r="45127" spans="10:10">
      <c r="J45127" s="5"/>
    </row>
    <row r="45128" spans="10:10">
      <c r="J45128" s="5"/>
    </row>
    <row r="45129" spans="10:10">
      <c r="J45129" s="5"/>
    </row>
    <row r="45130" spans="10:10">
      <c r="J45130" s="5"/>
    </row>
    <row r="45131" spans="10:10">
      <c r="J45131" s="5"/>
    </row>
    <row r="45132" spans="10:10">
      <c r="J45132" s="5"/>
    </row>
    <row r="45133" spans="10:10">
      <c r="J45133" s="5"/>
    </row>
    <row r="45134" spans="10:10">
      <c r="J45134" s="5"/>
    </row>
    <row r="45135" spans="10:10">
      <c r="J45135" s="5"/>
    </row>
    <row r="45136" spans="10:10">
      <c r="J45136" s="5"/>
    </row>
    <row r="45137" spans="10:10">
      <c r="J45137" s="5"/>
    </row>
    <row r="45138" spans="10:10">
      <c r="J45138" s="5"/>
    </row>
    <row r="45139" spans="10:10">
      <c r="J45139" s="5"/>
    </row>
    <row r="45140" spans="10:10">
      <c r="J45140" s="5"/>
    </row>
    <row r="45141" spans="10:10">
      <c r="J45141" s="5"/>
    </row>
    <row r="45142" spans="10:10">
      <c r="J45142" s="5"/>
    </row>
    <row r="45143" spans="10:10">
      <c r="J45143" s="5"/>
    </row>
    <row r="45144" spans="10:10">
      <c r="J45144" s="5"/>
    </row>
    <row r="45145" spans="10:10">
      <c r="J45145" s="5"/>
    </row>
    <row r="45146" spans="10:10">
      <c r="J45146" s="5"/>
    </row>
    <row r="45147" spans="10:10">
      <c r="J45147" s="5"/>
    </row>
    <row r="45148" spans="10:10">
      <c r="J45148" s="5"/>
    </row>
    <row r="45149" spans="10:10">
      <c r="J45149" s="5"/>
    </row>
    <row r="45150" spans="10:10">
      <c r="J45150" s="5"/>
    </row>
    <row r="45151" spans="10:10">
      <c r="J45151" s="5"/>
    </row>
    <row r="45152" spans="10:10">
      <c r="J45152" s="5"/>
    </row>
    <row r="45153" spans="10:10">
      <c r="J45153" s="5"/>
    </row>
    <row r="45154" spans="10:10">
      <c r="J45154" s="5"/>
    </row>
    <row r="45155" spans="10:10">
      <c r="J45155" s="5"/>
    </row>
    <row r="45156" spans="10:10">
      <c r="J45156" s="5"/>
    </row>
    <row r="45157" spans="10:10">
      <c r="J45157" s="5"/>
    </row>
    <row r="45158" spans="10:10">
      <c r="J45158" s="5"/>
    </row>
    <row r="45159" spans="10:10">
      <c r="J45159" s="5"/>
    </row>
    <row r="45160" spans="10:10">
      <c r="J45160" s="5"/>
    </row>
    <row r="45161" spans="10:10">
      <c r="J45161" s="5"/>
    </row>
    <row r="45162" spans="10:10">
      <c r="J45162" s="5"/>
    </row>
    <row r="45163" spans="10:10">
      <c r="J45163" s="5"/>
    </row>
    <row r="45164" spans="10:10">
      <c r="J45164" s="5"/>
    </row>
    <row r="45165" spans="10:10">
      <c r="J45165" s="5"/>
    </row>
    <row r="45166" spans="10:10">
      <c r="J45166" s="5"/>
    </row>
    <row r="45167" spans="10:10">
      <c r="J45167" s="5"/>
    </row>
    <row r="45168" spans="10:10">
      <c r="J45168" s="5"/>
    </row>
    <row r="45169" spans="10:10">
      <c r="J45169" s="5"/>
    </row>
    <row r="45170" spans="10:10">
      <c r="J45170" s="5"/>
    </row>
    <row r="45171" spans="10:10">
      <c r="J45171" s="5"/>
    </row>
    <row r="45172" spans="10:10">
      <c r="J45172" s="5"/>
    </row>
    <row r="45173" spans="10:10">
      <c r="J45173" s="5"/>
    </row>
    <row r="45174" spans="10:10">
      <c r="J45174" s="5"/>
    </row>
    <row r="45175" spans="10:10">
      <c r="J45175" s="5"/>
    </row>
    <row r="45176" spans="10:10">
      <c r="J45176" s="5"/>
    </row>
    <row r="45177" spans="10:10">
      <c r="J45177" s="5"/>
    </row>
    <row r="45178" spans="10:10">
      <c r="J45178" s="5"/>
    </row>
    <row r="45179" spans="10:10">
      <c r="J45179" s="5"/>
    </row>
    <row r="45180" spans="10:10">
      <c r="J45180" s="5"/>
    </row>
    <row r="45181" spans="10:10">
      <c r="J45181" s="5"/>
    </row>
    <row r="45182" spans="10:10">
      <c r="J45182" s="5"/>
    </row>
    <row r="45183" spans="10:10">
      <c r="J45183" s="5"/>
    </row>
    <row r="45184" spans="10:10">
      <c r="J45184" s="5"/>
    </row>
    <row r="45185" spans="10:10">
      <c r="J45185" s="5"/>
    </row>
    <row r="45186" spans="10:10">
      <c r="J45186" s="5"/>
    </row>
    <row r="45187" spans="10:10">
      <c r="J45187" s="5"/>
    </row>
    <row r="45188" spans="10:10">
      <c r="J45188" s="5"/>
    </row>
    <row r="45189" spans="10:10">
      <c r="J45189" s="5"/>
    </row>
    <row r="45190" spans="10:10">
      <c r="J45190" s="5"/>
    </row>
    <row r="45191" spans="10:10">
      <c r="J45191" s="5"/>
    </row>
    <row r="45192" spans="10:10">
      <c r="J45192" s="5"/>
    </row>
    <row r="45193" spans="10:10">
      <c r="J45193" s="5"/>
    </row>
    <row r="45194" spans="10:10">
      <c r="J45194" s="5"/>
    </row>
    <row r="45195" spans="10:10">
      <c r="J45195" s="5"/>
    </row>
    <row r="45196" spans="10:10">
      <c r="J45196" s="5"/>
    </row>
    <row r="45197" spans="10:10">
      <c r="J45197" s="5"/>
    </row>
    <row r="45198" spans="10:10">
      <c r="J45198" s="5"/>
    </row>
    <row r="45199" spans="10:10">
      <c r="J45199" s="5"/>
    </row>
    <row r="45200" spans="10:10">
      <c r="J45200" s="5"/>
    </row>
    <row r="45201" spans="10:10">
      <c r="J45201" s="5"/>
    </row>
    <row r="45202" spans="10:10">
      <c r="J45202" s="5"/>
    </row>
    <row r="45203" spans="10:10">
      <c r="J45203" s="5"/>
    </row>
    <row r="45204" spans="10:10">
      <c r="J45204" s="5"/>
    </row>
    <row r="45205" spans="10:10">
      <c r="J45205" s="5"/>
    </row>
    <row r="45206" spans="10:10">
      <c r="J45206" s="5"/>
    </row>
    <row r="45207" spans="10:10">
      <c r="J45207" s="5"/>
    </row>
    <row r="45208" spans="10:10">
      <c r="J45208" s="5"/>
    </row>
    <row r="45209" spans="10:10">
      <c r="J45209" s="5"/>
    </row>
    <row r="45210" spans="10:10">
      <c r="J45210" s="5"/>
    </row>
    <row r="45211" spans="10:10">
      <c r="J45211" s="5"/>
    </row>
    <row r="45212" spans="10:10">
      <c r="J45212" s="5"/>
    </row>
    <row r="45213" spans="10:10">
      <c r="J45213" s="5"/>
    </row>
    <row r="45214" spans="10:10">
      <c r="J45214" s="5"/>
    </row>
    <row r="45215" spans="10:10">
      <c r="J45215" s="5"/>
    </row>
    <row r="45216" spans="10:10">
      <c r="J45216" s="5"/>
    </row>
    <row r="45217" spans="10:10">
      <c r="J45217" s="5"/>
    </row>
    <row r="45218" spans="10:10">
      <c r="J45218" s="5"/>
    </row>
    <row r="45219" spans="10:10">
      <c r="J45219" s="5"/>
    </row>
    <row r="45220" spans="10:10">
      <c r="J45220" s="5"/>
    </row>
    <row r="45221" spans="10:10">
      <c r="J45221" s="5"/>
    </row>
    <row r="45222" spans="10:10">
      <c r="J45222" s="5"/>
    </row>
    <row r="45223" spans="10:10">
      <c r="J45223" s="5"/>
    </row>
    <row r="45224" spans="10:10">
      <c r="J45224" s="5"/>
    </row>
    <row r="45225" spans="10:10">
      <c r="J45225" s="5"/>
    </row>
    <row r="45226" spans="10:10">
      <c r="J45226" s="5"/>
    </row>
    <row r="45227" spans="10:10">
      <c r="J45227" s="5"/>
    </row>
    <row r="45228" spans="10:10">
      <c r="J45228" s="5"/>
    </row>
    <row r="45229" spans="10:10">
      <c r="J45229" s="5"/>
    </row>
    <row r="45230" spans="10:10">
      <c r="J45230" s="5"/>
    </row>
    <row r="45231" spans="10:10">
      <c r="J45231" s="5"/>
    </row>
    <row r="45232" spans="10:10">
      <c r="J45232" s="5"/>
    </row>
    <row r="45233" spans="10:10">
      <c r="J45233" s="5"/>
    </row>
    <row r="45234" spans="10:10">
      <c r="J45234" s="5"/>
    </row>
    <row r="45235" spans="10:10">
      <c r="J45235" s="5"/>
    </row>
    <row r="45236" spans="10:10">
      <c r="J45236" s="5"/>
    </row>
    <row r="45237" spans="10:10">
      <c r="J45237" s="5"/>
    </row>
    <row r="45238" spans="10:10">
      <c r="J45238" s="5"/>
    </row>
    <row r="45239" spans="10:10">
      <c r="J45239" s="5"/>
    </row>
    <row r="45240" spans="10:10">
      <c r="J45240" s="5"/>
    </row>
    <row r="45241" spans="10:10">
      <c r="J45241" s="5"/>
    </row>
    <row r="45242" spans="10:10">
      <c r="J45242" s="5"/>
    </row>
    <row r="45243" spans="10:10">
      <c r="J45243" s="5"/>
    </row>
    <row r="45244" spans="10:10">
      <c r="J45244" s="5"/>
    </row>
    <row r="45245" spans="10:10">
      <c r="J45245" s="5"/>
    </row>
    <row r="45246" spans="10:10">
      <c r="J45246" s="5"/>
    </row>
    <row r="45247" spans="10:10">
      <c r="J45247" s="5"/>
    </row>
    <row r="45248" spans="10:10">
      <c r="J45248" s="5"/>
    </row>
    <row r="45249" spans="10:10">
      <c r="J45249" s="5"/>
    </row>
    <row r="45250" spans="10:10">
      <c r="J45250" s="5"/>
    </row>
    <row r="45251" spans="10:10">
      <c r="J45251" s="5"/>
    </row>
    <row r="45252" spans="10:10">
      <c r="J45252" s="5"/>
    </row>
    <row r="45253" spans="10:10">
      <c r="J45253" s="5"/>
    </row>
    <row r="45254" spans="10:10">
      <c r="J45254" s="5"/>
    </row>
    <row r="45255" spans="10:10">
      <c r="J45255" s="5"/>
    </row>
    <row r="45256" spans="10:10">
      <c r="J45256" s="5"/>
    </row>
    <row r="45257" spans="10:10">
      <c r="J45257" s="5"/>
    </row>
    <row r="45258" spans="10:10">
      <c r="J45258" s="5"/>
    </row>
    <row r="45259" spans="10:10">
      <c r="J45259" s="5"/>
    </row>
    <row r="45260" spans="10:10">
      <c r="J45260" s="5"/>
    </row>
    <row r="45261" spans="10:10">
      <c r="J45261" s="5"/>
    </row>
    <row r="45262" spans="10:10">
      <c r="J45262" s="5"/>
    </row>
    <row r="45263" spans="10:10">
      <c r="J45263" s="5"/>
    </row>
    <row r="45264" spans="10:10">
      <c r="J45264" s="5"/>
    </row>
    <row r="45265" spans="10:10">
      <c r="J45265" s="5"/>
    </row>
    <row r="45266" spans="10:10">
      <c r="J45266" s="5"/>
    </row>
    <row r="45267" spans="10:10">
      <c r="J45267" s="5"/>
    </row>
    <row r="45268" spans="10:10">
      <c r="J45268" s="5"/>
    </row>
    <row r="45269" spans="10:10">
      <c r="J45269" s="5"/>
    </row>
    <row r="45270" spans="10:10">
      <c r="J45270" s="5"/>
    </row>
    <row r="45271" spans="10:10">
      <c r="J45271" s="5"/>
    </row>
    <row r="45272" spans="10:10">
      <c r="J45272" s="5"/>
    </row>
    <row r="45273" spans="10:10">
      <c r="J45273" s="5"/>
    </row>
    <row r="45274" spans="10:10">
      <c r="J45274" s="5"/>
    </row>
    <row r="45275" spans="10:10">
      <c r="J45275" s="5"/>
    </row>
    <row r="45276" spans="10:10">
      <c r="J45276" s="5"/>
    </row>
    <row r="45277" spans="10:10">
      <c r="J45277" s="5"/>
    </row>
    <row r="45278" spans="10:10">
      <c r="J45278" s="5"/>
    </row>
    <row r="45279" spans="10:10">
      <c r="J45279" s="5"/>
    </row>
    <row r="45280" spans="10:10">
      <c r="J45280" s="5"/>
    </row>
    <row r="45281" spans="10:10">
      <c r="J45281" s="5"/>
    </row>
    <row r="45282" spans="10:10">
      <c r="J45282" s="5"/>
    </row>
    <row r="45283" spans="10:10">
      <c r="J45283" s="5"/>
    </row>
    <row r="45284" spans="10:10">
      <c r="J45284" s="5"/>
    </row>
    <row r="45285" spans="10:10">
      <c r="J45285" s="5"/>
    </row>
    <row r="45286" spans="10:10">
      <c r="J45286" s="5"/>
    </row>
    <row r="45287" spans="10:10">
      <c r="J45287" s="5"/>
    </row>
    <row r="45288" spans="10:10">
      <c r="J45288" s="5"/>
    </row>
    <row r="45289" spans="10:10">
      <c r="J45289" s="5"/>
    </row>
    <row r="45290" spans="10:10">
      <c r="J45290" s="5"/>
    </row>
    <row r="45291" spans="10:10">
      <c r="J45291" s="5"/>
    </row>
    <row r="45292" spans="10:10">
      <c r="J45292" s="5"/>
    </row>
    <row r="45293" spans="10:10">
      <c r="J45293" s="5"/>
    </row>
    <row r="45294" spans="10:10">
      <c r="J45294" s="5"/>
    </row>
    <row r="45295" spans="10:10">
      <c r="J45295" s="5"/>
    </row>
    <row r="45296" spans="10:10">
      <c r="J45296" s="5"/>
    </row>
    <row r="45297" spans="10:10">
      <c r="J45297" s="5"/>
    </row>
    <row r="45298" spans="10:10">
      <c r="J45298" s="5"/>
    </row>
    <row r="45299" spans="10:10">
      <c r="J45299" s="5"/>
    </row>
    <row r="45300" spans="10:10">
      <c r="J45300" s="5"/>
    </row>
    <row r="45301" spans="10:10">
      <c r="J45301" s="5"/>
    </row>
    <row r="45302" spans="10:10">
      <c r="J45302" s="5"/>
    </row>
    <row r="45303" spans="10:10">
      <c r="J45303" s="5"/>
    </row>
    <row r="45304" spans="10:10">
      <c r="J45304" s="5"/>
    </row>
    <row r="45305" spans="10:10">
      <c r="J45305" s="5"/>
    </row>
    <row r="45306" spans="10:10">
      <c r="J45306" s="5"/>
    </row>
    <row r="45307" spans="10:10">
      <c r="J45307" s="5"/>
    </row>
    <row r="45308" spans="10:10">
      <c r="J45308" s="5"/>
    </row>
    <row r="45309" spans="10:10">
      <c r="J45309" s="5"/>
    </row>
    <row r="45310" spans="10:10">
      <c r="J45310" s="5"/>
    </row>
    <row r="45311" spans="10:10">
      <c r="J45311" s="5"/>
    </row>
    <row r="45312" spans="10:10">
      <c r="J45312" s="5"/>
    </row>
    <row r="45313" spans="10:10">
      <c r="J45313" s="5"/>
    </row>
    <row r="45314" spans="10:10">
      <c r="J45314" s="5"/>
    </row>
    <row r="45315" spans="10:10">
      <c r="J45315" s="5"/>
    </row>
    <row r="45316" spans="10:10">
      <c r="J45316" s="5"/>
    </row>
    <row r="45317" spans="10:10">
      <c r="J45317" s="5"/>
    </row>
    <row r="45318" spans="10:10">
      <c r="J45318" s="5"/>
    </row>
    <row r="45319" spans="10:10">
      <c r="J45319" s="5"/>
    </row>
    <row r="45320" spans="10:10">
      <c r="J45320" s="5"/>
    </row>
    <row r="45321" spans="10:10">
      <c r="J45321" s="5"/>
    </row>
    <row r="45322" spans="10:10">
      <c r="J45322" s="5"/>
    </row>
    <row r="45323" spans="10:10">
      <c r="J45323" s="5"/>
    </row>
    <row r="45324" spans="10:10">
      <c r="J45324" s="5"/>
    </row>
    <row r="45325" spans="10:10">
      <c r="J45325" s="5"/>
    </row>
    <row r="45326" spans="10:10">
      <c r="J45326" s="5"/>
    </row>
    <row r="45327" spans="10:10">
      <c r="J45327" s="5"/>
    </row>
    <row r="45328" spans="10:10">
      <c r="J45328" s="5"/>
    </row>
    <row r="45329" spans="10:10">
      <c r="J45329" s="5"/>
    </row>
    <row r="45330" spans="10:10">
      <c r="J45330" s="5"/>
    </row>
    <row r="45331" spans="10:10">
      <c r="J45331" s="5"/>
    </row>
    <row r="45332" spans="10:10">
      <c r="J45332" s="5"/>
    </row>
    <row r="45333" spans="10:10">
      <c r="J45333" s="5"/>
    </row>
    <row r="45334" spans="10:10">
      <c r="J45334" s="5"/>
    </row>
    <row r="45335" spans="10:10">
      <c r="J45335" s="5"/>
    </row>
    <row r="45336" spans="10:10">
      <c r="J45336" s="5"/>
    </row>
    <row r="45337" spans="10:10">
      <c r="J45337" s="5"/>
    </row>
    <row r="45338" spans="10:10">
      <c r="J45338" s="5"/>
    </row>
    <row r="45339" spans="10:10">
      <c r="J45339" s="5"/>
    </row>
    <row r="45340" spans="10:10">
      <c r="J45340" s="5"/>
    </row>
    <row r="45341" spans="10:10">
      <c r="J45341" s="5"/>
    </row>
    <row r="45342" spans="10:10">
      <c r="J45342" s="5"/>
    </row>
    <row r="45343" spans="10:10">
      <c r="J45343" s="5"/>
    </row>
    <row r="45344" spans="10:10">
      <c r="J45344" s="5"/>
    </row>
    <row r="45345" spans="10:10">
      <c r="J45345" s="5"/>
    </row>
    <row r="45346" spans="10:10">
      <c r="J45346" s="5"/>
    </row>
    <row r="45347" spans="10:10">
      <c r="J45347" s="5"/>
    </row>
    <row r="45348" spans="10:10">
      <c r="J45348" s="5"/>
    </row>
    <row r="45349" spans="10:10">
      <c r="J45349" s="5"/>
    </row>
    <row r="45350" spans="10:10">
      <c r="J45350" s="5"/>
    </row>
    <row r="45351" spans="10:10">
      <c r="J45351" s="5"/>
    </row>
    <row r="45352" spans="10:10">
      <c r="J45352" s="5"/>
    </row>
    <row r="45353" spans="10:10">
      <c r="J45353" s="5"/>
    </row>
    <row r="45354" spans="10:10">
      <c r="J45354" s="5"/>
    </row>
    <row r="45355" spans="10:10">
      <c r="J45355" s="5"/>
    </row>
    <row r="45356" spans="10:10">
      <c r="J45356" s="5"/>
    </row>
    <row r="45357" spans="10:10">
      <c r="J45357" s="5"/>
    </row>
    <row r="45358" spans="10:10">
      <c r="J45358" s="5"/>
    </row>
    <row r="45359" spans="10:10">
      <c r="J45359" s="5"/>
    </row>
    <row r="45360" spans="10:10">
      <c r="J45360" s="5"/>
    </row>
    <row r="45361" spans="10:10">
      <c r="J45361" s="5"/>
    </row>
    <row r="45362" spans="10:10">
      <c r="J45362" s="5"/>
    </row>
    <row r="45363" spans="10:10">
      <c r="J45363" s="5"/>
    </row>
    <row r="45364" spans="10:10">
      <c r="J45364" s="5"/>
    </row>
    <row r="45365" spans="10:10">
      <c r="J45365" s="5"/>
    </row>
    <row r="45366" spans="10:10">
      <c r="J45366" s="5"/>
    </row>
    <row r="45367" spans="10:10">
      <c r="J45367" s="5"/>
    </row>
    <row r="45368" spans="10:10">
      <c r="J45368" s="5"/>
    </row>
    <row r="45369" spans="10:10">
      <c r="J45369" s="5"/>
    </row>
    <row r="45370" spans="10:10">
      <c r="J45370" s="5"/>
    </row>
    <row r="45371" spans="10:10">
      <c r="J45371" s="5"/>
    </row>
    <row r="45372" spans="10:10">
      <c r="J45372" s="5"/>
    </row>
    <row r="45373" spans="10:10">
      <c r="J45373" s="5"/>
    </row>
    <row r="45374" spans="10:10">
      <c r="J45374" s="5"/>
    </row>
    <row r="45375" spans="10:10">
      <c r="J45375" s="5"/>
    </row>
    <row r="45376" spans="10:10">
      <c r="J45376" s="5"/>
    </row>
    <row r="45377" spans="10:10">
      <c r="J45377" s="5"/>
    </row>
    <row r="45378" spans="10:10">
      <c r="J45378" s="5"/>
    </row>
    <row r="45379" spans="10:10">
      <c r="J45379" s="5"/>
    </row>
    <row r="45380" spans="10:10">
      <c r="J45380" s="5"/>
    </row>
    <row r="45381" spans="10:10">
      <c r="J45381" s="5"/>
    </row>
    <row r="45382" spans="10:10">
      <c r="J45382" s="5"/>
    </row>
    <row r="45383" spans="10:10">
      <c r="J45383" s="5"/>
    </row>
    <row r="45384" spans="10:10">
      <c r="J45384" s="5"/>
    </row>
    <row r="45385" spans="10:10">
      <c r="J45385" s="5"/>
    </row>
    <row r="45386" spans="10:10">
      <c r="J45386" s="5"/>
    </row>
    <row r="45387" spans="10:10">
      <c r="J45387" s="5"/>
    </row>
    <row r="45388" spans="10:10">
      <c r="J45388" s="5"/>
    </row>
    <row r="45389" spans="10:10">
      <c r="J45389" s="5"/>
    </row>
    <row r="45390" spans="10:10">
      <c r="J45390" s="5"/>
    </row>
    <row r="45391" spans="10:10">
      <c r="J45391" s="5"/>
    </row>
    <row r="45392" spans="10:10">
      <c r="J45392" s="5"/>
    </row>
    <row r="45393" spans="10:10">
      <c r="J45393" s="5"/>
    </row>
    <row r="45394" spans="10:10">
      <c r="J45394" s="5"/>
    </row>
    <row r="45395" spans="10:10">
      <c r="J45395" s="5"/>
    </row>
    <row r="45396" spans="10:10">
      <c r="J45396" s="5"/>
    </row>
    <row r="45397" spans="10:10">
      <c r="J45397" s="5"/>
    </row>
    <row r="45398" spans="10:10">
      <c r="J45398" s="5"/>
    </row>
    <row r="45399" spans="10:10">
      <c r="J45399" s="5"/>
    </row>
    <row r="45400" spans="10:10">
      <c r="J45400" s="5"/>
    </row>
    <row r="45401" spans="10:10">
      <c r="J45401" s="5"/>
    </row>
    <row r="45402" spans="10:10">
      <c r="J45402" s="5"/>
    </row>
    <row r="45403" spans="10:10">
      <c r="J45403" s="5"/>
    </row>
    <row r="45404" spans="10:10">
      <c r="J45404" s="5"/>
    </row>
    <row r="45405" spans="10:10">
      <c r="J45405" s="5"/>
    </row>
    <row r="45406" spans="10:10">
      <c r="J45406" s="5"/>
    </row>
    <row r="45407" spans="10:10">
      <c r="J45407" s="5"/>
    </row>
    <row r="45408" spans="10:10">
      <c r="J45408" s="5"/>
    </row>
    <row r="45409" spans="10:10">
      <c r="J45409" s="5"/>
    </row>
    <row r="45410" spans="10:10">
      <c r="J45410" s="5"/>
    </row>
    <row r="45411" spans="10:10">
      <c r="J45411" s="5"/>
    </row>
    <row r="45412" spans="10:10">
      <c r="J45412" s="5"/>
    </row>
    <row r="45413" spans="10:10">
      <c r="J45413" s="5"/>
    </row>
    <row r="45414" spans="10:10">
      <c r="J45414" s="5"/>
    </row>
    <row r="45415" spans="10:10">
      <c r="J45415" s="5"/>
    </row>
    <row r="45416" spans="10:10">
      <c r="J45416" s="5"/>
    </row>
    <row r="45417" spans="10:10">
      <c r="J45417" s="5"/>
    </row>
    <row r="45418" spans="10:10">
      <c r="J45418" s="5"/>
    </row>
    <row r="45419" spans="10:10">
      <c r="J45419" s="5"/>
    </row>
    <row r="45420" spans="10:10">
      <c r="J45420" s="5"/>
    </row>
    <row r="45421" spans="10:10">
      <c r="J45421" s="5"/>
    </row>
    <row r="45422" spans="10:10">
      <c r="J45422" s="5"/>
    </row>
    <row r="45423" spans="10:10">
      <c r="J45423" s="5"/>
    </row>
    <row r="45424" spans="10:10">
      <c r="J45424" s="5"/>
    </row>
    <row r="45425" spans="10:10">
      <c r="J45425" s="5"/>
    </row>
    <row r="45426" spans="10:10">
      <c r="J45426" s="5"/>
    </row>
    <row r="45427" spans="10:10">
      <c r="J45427" s="5"/>
    </row>
    <row r="45428" spans="10:10">
      <c r="J45428" s="5"/>
    </row>
    <row r="45429" spans="10:10">
      <c r="J45429" s="5"/>
    </row>
    <row r="45430" spans="10:10">
      <c r="J45430" s="5"/>
    </row>
    <row r="45431" spans="10:10">
      <c r="J45431" s="5"/>
    </row>
    <row r="45432" spans="10:10">
      <c r="J45432" s="5"/>
    </row>
    <row r="45433" spans="10:10">
      <c r="J45433" s="5"/>
    </row>
    <row r="45434" spans="10:10">
      <c r="J45434" s="5"/>
    </row>
    <row r="45435" spans="10:10">
      <c r="J45435" s="5"/>
    </row>
    <row r="45436" spans="10:10">
      <c r="J45436" s="5"/>
    </row>
    <row r="45437" spans="10:10">
      <c r="J45437" s="5"/>
    </row>
    <row r="45438" spans="10:10">
      <c r="J45438" s="5"/>
    </row>
    <row r="45439" spans="10:10">
      <c r="J45439" s="5"/>
    </row>
    <row r="45440" spans="10:10">
      <c r="J45440" s="5"/>
    </row>
    <row r="45441" spans="10:10">
      <c r="J45441" s="5"/>
    </row>
    <row r="45442" spans="10:10">
      <c r="J45442" s="5"/>
    </row>
    <row r="45443" spans="10:10">
      <c r="J45443" s="5"/>
    </row>
    <row r="45444" spans="10:10">
      <c r="J45444" s="5"/>
    </row>
    <row r="45445" spans="10:10">
      <c r="J45445" s="5"/>
    </row>
    <row r="45446" spans="10:10">
      <c r="J45446" s="5"/>
    </row>
    <row r="45447" spans="10:10">
      <c r="J45447" s="5"/>
    </row>
    <row r="45448" spans="10:10">
      <c r="J45448" s="5"/>
    </row>
    <row r="45449" spans="10:10">
      <c r="J45449" s="5"/>
    </row>
    <row r="45450" spans="10:10">
      <c r="J45450" s="5"/>
    </row>
    <row r="45451" spans="10:10">
      <c r="J45451" s="5"/>
    </row>
    <row r="45452" spans="10:10">
      <c r="J45452" s="5"/>
    </row>
    <row r="45453" spans="10:10">
      <c r="J45453" s="5"/>
    </row>
    <row r="45454" spans="10:10">
      <c r="J45454" s="5"/>
    </row>
    <row r="45455" spans="10:10">
      <c r="J45455" s="5"/>
    </row>
    <row r="45456" spans="10:10">
      <c r="J45456" s="5"/>
    </row>
    <row r="45457" spans="10:10">
      <c r="J45457" s="5"/>
    </row>
    <row r="45458" spans="10:10">
      <c r="J45458" s="5"/>
    </row>
    <row r="45459" spans="10:10">
      <c r="J45459" s="5"/>
    </row>
    <row r="45460" spans="10:10">
      <c r="J45460" s="5"/>
    </row>
    <row r="45461" spans="10:10">
      <c r="J45461" s="5"/>
    </row>
    <row r="45462" spans="10:10">
      <c r="J45462" s="5"/>
    </row>
    <row r="45463" spans="10:10">
      <c r="J45463" s="5"/>
    </row>
    <row r="45464" spans="10:10">
      <c r="J45464" s="5"/>
    </row>
    <row r="45465" spans="10:10">
      <c r="J45465" s="5"/>
    </row>
    <row r="45466" spans="10:10">
      <c r="J45466" s="5"/>
    </row>
    <row r="45467" spans="10:10">
      <c r="J45467" s="5"/>
    </row>
    <row r="45468" spans="10:10">
      <c r="J45468" s="5"/>
    </row>
    <row r="45469" spans="10:10">
      <c r="J45469" s="5"/>
    </row>
    <row r="45470" spans="10:10">
      <c r="J45470" s="5"/>
    </row>
    <row r="45471" spans="10:10">
      <c r="J45471" s="5"/>
    </row>
    <row r="45472" spans="10:10">
      <c r="J45472" s="5"/>
    </row>
    <row r="45473" spans="10:10">
      <c r="J45473" s="5"/>
    </row>
    <row r="45474" spans="10:10">
      <c r="J45474" s="5"/>
    </row>
    <row r="45475" spans="10:10">
      <c r="J45475" s="5"/>
    </row>
    <row r="45476" spans="10:10">
      <c r="J45476" s="5"/>
    </row>
    <row r="45477" spans="10:10">
      <c r="J45477" s="5"/>
    </row>
    <row r="45478" spans="10:10">
      <c r="J45478" s="5"/>
    </row>
    <row r="45479" spans="10:10">
      <c r="J45479" s="5"/>
    </row>
    <row r="45480" spans="10:10">
      <c r="J45480" s="5"/>
    </row>
    <row r="45481" spans="10:10">
      <c r="J45481" s="5"/>
    </row>
    <row r="45482" spans="10:10">
      <c r="J45482" s="5"/>
    </row>
    <row r="45483" spans="10:10">
      <c r="J45483" s="5"/>
    </row>
    <row r="45484" spans="10:10">
      <c r="J45484" s="5"/>
    </row>
    <row r="45485" spans="10:10">
      <c r="J45485" s="5"/>
    </row>
    <row r="45486" spans="10:10">
      <c r="J45486" s="5"/>
    </row>
    <row r="45487" spans="10:10">
      <c r="J45487" s="5"/>
    </row>
    <row r="45488" spans="10:10">
      <c r="J45488" s="5"/>
    </row>
    <row r="45489" spans="10:10">
      <c r="J45489" s="5"/>
    </row>
    <row r="45490" spans="10:10">
      <c r="J45490" s="5"/>
    </row>
    <row r="45491" spans="10:10">
      <c r="J45491" s="5"/>
    </row>
    <row r="45492" spans="10:10">
      <c r="J45492" s="5"/>
    </row>
    <row r="45493" spans="10:10">
      <c r="J45493" s="5"/>
    </row>
    <row r="45494" spans="10:10">
      <c r="J45494" s="5"/>
    </row>
    <row r="45495" spans="10:10">
      <c r="J45495" s="5"/>
    </row>
    <row r="45496" spans="10:10">
      <c r="J45496" s="5"/>
    </row>
    <row r="45497" spans="10:10">
      <c r="J45497" s="5"/>
    </row>
    <row r="45498" spans="10:10">
      <c r="J45498" s="5"/>
    </row>
    <row r="45499" spans="10:10">
      <c r="J45499" s="5"/>
    </row>
    <row r="45500" spans="10:10">
      <c r="J45500" s="5"/>
    </row>
    <row r="45501" spans="10:10">
      <c r="J45501" s="5"/>
    </row>
    <row r="45502" spans="10:10">
      <c r="J45502" s="5"/>
    </row>
    <row r="45503" spans="10:10">
      <c r="J45503" s="5"/>
    </row>
    <row r="45504" spans="10:10">
      <c r="J45504" s="5"/>
    </row>
    <row r="45505" spans="10:10">
      <c r="J45505" s="5"/>
    </row>
    <row r="45506" spans="10:10">
      <c r="J45506" s="5"/>
    </row>
    <row r="45507" spans="10:10">
      <c r="J45507" s="5"/>
    </row>
    <row r="45508" spans="10:10">
      <c r="J45508" s="5"/>
    </row>
    <row r="45509" spans="10:10">
      <c r="J45509" s="5"/>
    </row>
    <row r="45510" spans="10:10">
      <c r="J45510" s="5"/>
    </row>
    <row r="45511" spans="10:10">
      <c r="J45511" s="5"/>
    </row>
    <row r="45512" spans="10:10">
      <c r="J45512" s="5"/>
    </row>
    <row r="45513" spans="10:10">
      <c r="J45513" s="5"/>
    </row>
    <row r="45514" spans="10:10">
      <c r="J45514" s="5"/>
    </row>
    <row r="45515" spans="10:10">
      <c r="J45515" s="5"/>
    </row>
    <row r="45516" spans="10:10">
      <c r="J45516" s="5"/>
    </row>
    <row r="45517" spans="10:10">
      <c r="J45517" s="5"/>
    </row>
    <row r="45518" spans="10:10">
      <c r="J45518" s="5"/>
    </row>
    <row r="45519" spans="10:10">
      <c r="J45519" s="5"/>
    </row>
    <row r="45520" spans="10:10">
      <c r="J45520" s="5"/>
    </row>
    <row r="45521" spans="10:10">
      <c r="J45521" s="5"/>
    </row>
    <row r="45522" spans="10:10">
      <c r="J45522" s="5"/>
    </row>
    <row r="45523" spans="10:10">
      <c r="J45523" s="5"/>
    </row>
    <row r="45524" spans="10:10">
      <c r="J45524" s="5"/>
    </row>
    <row r="45525" spans="10:10">
      <c r="J45525" s="5"/>
    </row>
    <row r="45526" spans="10:10">
      <c r="J45526" s="5"/>
    </row>
    <row r="45527" spans="10:10">
      <c r="J45527" s="5"/>
    </row>
    <row r="45528" spans="10:10">
      <c r="J45528" s="5"/>
    </row>
    <row r="45529" spans="10:10">
      <c r="J45529" s="5"/>
    </row>
    <row r="45530" spans="10:10">
      <c r="J45530" s="5"/>
    </row>
    <row r="45531" spans="10:10">
      <c r="J45531" s="5"/>
    </row>
    <row r="45532" spans="10:10">
      <c r="J45532" s="5"/>
    </row>
    <row r="45533" spans="10:10">
      <c r="J45533" s="5"/>
    </row>
    <row r="45534" spans="10:10">
      <c r="J45534" s="5"/>
    </row>
    <row r="45535" spans="10:10">
      <c r="J45535" s="5"/>
    </row>
    <row r="45536" spans="10:10">
      <c r="J45536" s="5"/>
    </row>
    <row r="45537" spans="10:10">
      <c r="J45537" s="5"/>
    </row>
    <row r="45538" spans="10:10">
      <c r="J45538" s="5"/>
    </row>
    <row r="45539" spans="10:10">
      <c r="J45539" s="5"/>
    </row>
    <row r="45540" spans="10:10">
      <c r="J45540" s="5"/>
    </row>
    <row r="45541" spans="10:10">
      <c r="J45541" s="5"/>
    </row>
    <row r="45542" spans="10:10">
      <c r="J45542" s="5"/>
    </row>
    <row r="45543" spans="10:10">
      <c r="J45543" s="5"/>
    </row>
    <row r="45544" spans="10:10">
      <c r="J45544" s="5"/>
    </row>
    <row r="45545" spans="10:10">
      <c r="J45545" s="5"/>
    </row>
    <row r="45546" spans="10:10">
      <c r="J45546" s="5"/>
    </row>
    <row r="45547" spans="10:10">
      <c r="J45547" s="5"/>
    </row>
    <row r="45548" spans="10:10">
      <c r="J45548" s="5"/>
    </row>
    <row r="45549" spans="10:10">
      <c r="J45549" s="5"/>
    </row>
    <row r="45550" spans="10:10">
      <c r="J45550" s="5"/>
    </row>
    <row r="45551" spans="10:10">
      <c r="J45551" s="5"/>
    </row>
    <row r="45552" spans="10:10">
      <c r="J45552" s="5"/>
    </row>
    <row r="45553" spans="10:10">
      <c r="J45553" s="5"/>
    </row>
    <row r="45554" spans="10:10">
      <c r="J45554" s="5"/>
    </row>
    <row r="45555" spans="10:10">
      <c r="J45555" s="5"/>
    </row>
    <row r="45556" spans="10:10">
      <c r="J45556" s="5"/>
    </row>
    <row r="45557" spans="10:10">
      <c r="J45557" s="5"/>
    </row>
    <row r="45558" spans="10:10">
      <c r="J45558" s="5"/>
    </row>
    <row r="45559" spans="10:10">
      <c r="J45559" s="5"/>
    </row>
    <row r="45560" spans="10:10">
      <c r="J45560" s="5"/>
    </row>
    <row r="45561" spans="10:10">
      <c r="J45561" s="5"/>
    </row>
    <row r="45562" spans="10:10">
      <c r="J45562" s="5"/>
    </row>
    <row r="45563" spans="10:10">
      <c r="J45563" s="5"/>
    </row>
    <row r="45564" spans="10:10">
      <c r="J45564" s="5"/>
    </row>
    <row r="45565" spans="10:10">
      <c r="J45565" s="5"/>
    </row>
    <row r="45566" spans="10:10">
      <c r="J45566" s="5"/>
    </row>
    <row r="45567" spans="10:10">
      <c r="J45567" s="5"/>
    </row>
    <row r="45568" spans="10:10">
      <c r="J45568" s="5"/>
    </row>
    <row r="45569" spans="10:10">
      <c r="J45569" s="5"/>
    </row>
    <row r="45570" spans="10:10">
      <c r="J45570" s="5"/>
    </row>
    <row r="45571" spans="10:10">
      <c r="J45571" s="5"/>
    </row>
    <row r="45572" spans="10:10">
      <c r="J45572" s="5"/>
    </row>
    <row r="45573" spans="10:10">
      <c r="J45573" s="5"/>
    </row>
    <row r="45574" spans="10:10">
      <c r="J45574" s="5"/>
    </row>
    <row r="45575" spans="10:10">
      <c r="J45575" s="5"/>
    </row>
    <row r="45576" spans="10:10">
      <c r="J45576" s="5"/>
    </row>
    <row r="45577" spans="10:10">
      <c r="J45577" s="5"/>
    </row>
    <row r="45578" spans="10:10">
      <c r="J45578" s="5"/>
    </row>
    <row r="45579" spans="10:10">
      <c r="J45579" s="5"/>
    </row>
    <row r="45580" spans="10:10">
      <c r="J45580" s="5"/>
    </row>
    <row r="45581" spans="10:10">
      <c r="J45581" s="5"/>
    </row>
    <row r="45582" spans="10:10">
      <c r="J45582" s="5"/>
    </row>
    <row r="45583" spans="10:10">
      <c r="J45583" s="5"/>
    </row>
    <row r="45584" spans="10:10">
      <c r="J45584" s="5"/>
    </row>
    <row r="45585" spans="10:10">
      <c r="J45585" s="5"/>
    </row>
    <row r="45586" spans="10:10">
      <c r="J45586" s="5"/>
    </row>
    <row r="45587" spans="10:10">
      <c r="J45587" s="5"/>
    </row>
    <row r="45588" spans="10:10">
      <c r="J45588" s="5"/>
    </row>
    <row r="45589" spans="10:10">
      <c r="J45589" s="5"/>
    </row>
    <row r="45590" spans="10:10">
      <c r="J45590" s="5"/>
    </row>
    <row r="45591" spans="10:10">
      <c r="J45591" s="5"/>
    </row>
    <row r="45592" spans="10:10">
      <c r="J45592" s="5"/>
    </row>
    <row r="45593" spans="10:10">
      <c r="J45593" s="5"/>
    </row>
    <row r="45594" spans="10:10">
      <c r="J45594" s="5"/>
    </row>
    <row r="45595" spans="10:10">
      <c r="J45595" s="5"/>
    </row>
    <row r="45596" spans="10:10">
      <c r="J45596" s="5"/>
    </row>
    <row r="45597" spans="10:10">
      <c r="J45597" s="5"/>
    </row>
    <row r="45598" spans="10:10">
      <c r="J45598" s="5"/>
    </row>
    <row r="45599" spans="10:10">
      <c r="J45599" s="5"/>
    </row>
    <row r="45600" spans="10:10">
      <c r="J45600" s="5"/>
    </row>
    <row r="45601" spans="10:10">
      <c r="J45601" s="5"/>
    </row>
    <row r="45602" spans="10:10">
      <c r="J45602" s="5"/>
    </row>
    <row r="45603" spans="10:10">
      <c r="J45603" s="5"/>
    </row>
    <row r="45604" spans="10:10">
      <c r="J45604" s="5"/>
    </row>
    <row r="45605" spans="10:10">
      <c r="J45605" s="5"/>
    </row>
    <row r="45606" spans="10:10">
      <c r="J45606" s="5"/>
    </row>
    <row r="45607" spans="10:10">
      <c r="J45607" s="5"/>
    </row>
    <row r="45608" spans="10:10">
      <c r="J45608" s="5"/>
    </row>
    <row r="45609" spans="10:10">
      <c r="J45609" s="5"/>
    </row>
    <row r="45610" spans="10:10">
      <c r="J45610" s="5"/>
    </row>
    <row r="45611" spans="10:10">
      <c r="J45611" s="5"/>
    </row>
    <row r="45612" spans="10:10">
      <c r="J45612" s="5"/>
    </row>
    <row r="45613" spans="10:10">
      <c r="J45613" s="5"/>
    </row>
    <row r="45614" spans="10:10">
      <c r="J45614" s="5"/>
    </row>
    <row r="45615" spans="10:10">
      <c r="J45615" s="5"/>
    </row>
    <row r="45616" spans="10:10">
      <c r="J45616" s="5"/>
    </row>
    <row r="45617" spans="10:10">
      <c r="J45617" s="5"/>
    </row>
    <row r="45618" spans="10:10">
      <c r="J45618" s="5"/>
    </row>
    <row r="45619" spans="10:10">
      <c r="J45619" s="5"/>
    </row>
    <row r="45620" spans="10:10">
      <c r="J45620" s="5"/>
    </row>
    <row r="45621" spans="10:10">
      <c r="J45621" s="5"/>
    </row>
    <row r="45622" spans="10:10">
      <c r="J45622" s="5"/>
    </row>
    <row r="45623" spans="10:10">
      <c r="J45623" s="5"/>
    </row>
    <row r="45624" spans="10:10">
      <c r="J45624" s="5"/>
    </row>
    <row r="45625" spans="10:10">
      <c r="J45625" s="5"/>
    </row>
    <row r="45626" spans="10:10">
      <c r="J45626" s="5"/>
    </row>
    <row r="45627" spans="10:10">
      <c r="J45627" s="5"/>
    </row>
    <row r="45628" spans="10:10">
      <c r="J45628" s="5"/>
    </row>
    <row r="45629" spans="10:10">
      <c r="J45629" s="5"/>
    </row>
    <row r="45630" spans="10:10">
      <c r="J45630" s="5"/>
    </row>
    <row r="45631" spans="10:10">
      <c r="J45631" s="5"/>
    </row>
    <row r="45632" spans="10:10">
      <c r="J45632" s="5"/>
    </row>
    <row r="45633" spans="10:10">
      <c r="J45633" s="5"/>
    </row>
    <row r="45634" spans="10:10">
      <c r="J45634" s="5"/>
    </row>
    <row r="45635" spans="10:10">
      <c r="J45635" s="5"/>
    </row>
    <row r="45636" spans="10:10">
      <c r="J45636" s="5"/>
    </row>
    <row r="45637" spans="10:10">
      <c r="J45637" s="5"/>
    </row>
    <row r="45638" spans="10:10">
      <c r="J45638" s="5"/>
    </row>
    <row r="45639" spans="10:10">
      <c r="J45639" s="5"/>
    </row>
    <row r="45640" spans="10:10">
      <c r="J45640" s="5"/>
    </row>
    <row r="45641" spans="10:10">
      <c r="J45641" s="5"/>
    </row>
    <row r="45642" spans="10:10">
      <c r="J45642" s="5"/>
    </row>
    <row r="45643" spans="10:10">
      <c r="J45643" s="5"/>
    </row>
    <row r="45644" spans="10:10">
      <c r="J45644" s="5"/>
    </row>
    <row r="45645" spans="10:10">
      <c r="J45645" s="5"/>
    </row>
    <row r="45646" spans="10:10">
      <c r="J45646" s="5"/>
    </row>
    <row r="45647" spans="10:10">
      <c r="J45647" s="5"/>
    </row>
    <row r="45648" spans="10:10">
      <c r="J45648" s="5"/>
    </row>
    <row r="45649" spans="10:10">
      <c r="J45649" s="5"/>
    </row>
    <row r="45650" spans="10:10">
      <c r="J45650" s="5"/>
    </row>
    <row r="45651" spans="10:10">
      <c r="J45651" s="5"/>
    </row>
    <row r="45652" spans="10:10">
      <c r="J45652" s="5"/>
    </row>
    <row r="45653" spans="10:10">
      <c r="J45653" s="5"/>
    </row>
    <row r="45654" spans="10:10">
      <c r="J45654" s="5"/>
    </row>
    <row r="45655" spans="10:10">
      <c r="J45655" s="5"/>
    </row>
    <row r="45656" spans="10:10">
      <c r="J45656" s="5"/>
    </row>
    <row r="45657" spans="10:10">
      <c r="J45657" s="5"/>
    </row>
    <row r="45658" spans="10:10">
      <c r="J45658" s="5"/>
    </row>
    <row r="45659" spans="10:10">
      <c r="J45659" s="5"/>
    </row>
    <row r="45660" spans="10:10">
      <c r="J45660" s="5"/>
    </row>
    <row r="45661" spans="10:10">
      <c r="J45661" s="5"/>
    </row>
    <row r="45662" spans="10:10">
      <c r="J45662" s="5"/>
    </row>
    <row r="45663" spans="10:10">
      <c r="J45663" s="5"/>
    </row>
    <row r="45664" spans="10:10">
      <c r="J45664" s="5"/>
    </row>
    <row r="45665" spans="10:10">
      <c r="J45665" s="5"/>
    </row>
    <row r="45666" spans="10:10">
      <c r="J45666" s="5"/>
    </row>
    <row r="45667" spans="10:10">
      <c r="J45667" s="5"/>
    </row>
    <row r="45668" spans="10:10">
      <c r="J45668" s="5"/>
    </row>
    <row r="45669" spans="10:10">
      <c r="J45669" s="5"/>
    </row>
    <row r="45670" spans="10:10">
      <c r="J45670" s="5"/>
    </row>
    <row r="45671" spans="10:10">
      <c r="J45671" s="5"/>
    </row>
    <row r="45672" spans="10:10">
      <c r="J45672" s="5"/>
    </row>
    <row r="45673" spans="10:10">
      <c r="J45673" s="5"/>
    </row>
    <row r="45674" spans="10:10">
      <c r="J45674" s="5"/>
    </row>
    <row r="45675" spans="10:10">
      <c r="J45675" s="5"/>
    </row>
    <row r="45676" spans="10:10">
      <c r="J45676" s="5"/>
    </row>
    <row r="45677" spans="10:10">
      <c r="J45677" s="5"/>
    </row>
    <row r="45678" spans="10:10">
      <c r="J45678" s="5"/>
    </row>
    <row r="45679" spans="10:10">
      <c r="J45679" s="5"/>
    </row>
    <row r="45680" spans="10:10">
      <c r="J45680" s="5"/>
    </row>
    <row r="45681" spans="10:10">
      <c r="J45681" s="5"/>
    </row>
    <row r="45682" spans="10:10">
      <c r="J45682" s="5"/>
    </row>
    <row r="45683" spans="10:10">
      <c r="J45683" s="5"/>
    </row>
    <row r="45684" spans="10:10">
      <c r="J45684" s="5"/>
    </row>
    <row r="45685" spans="10:10">
      <c r="J45685" s="5"/>
    </row>
    <row r="45686" spans="10:10">
      <c r="J45686" s="5"/>
    </row>
    <row r="45687" spans="10:10">
      <c r="J45687" s="5"/>
    </row>
    <row r="45688" spans="10:10">
      <c r="J45688" s="5"/>
    </row>
    <row r="45689" spans="10:10">
      <c r="J45689" s="5"/>
    </row>
    <row r="45690" spans="10:10">
      <c r="J45690" s="5"/>
    </row>
    <row r="45691" spans="10:10">
      <c r="J45691" s="5"/>
    </row>
    <row r="45692" spans="10:10">
      <c r="J45692" s="5"/>
    </row>
    <row r="45693" spans="10:10">
      <c r="J45693" s="5"/>
    </row>
    <row r="45694" spans="10:10">
      <c r="J45694" s="5"/>
    </row>
    <row r="45695" spans="10:10">
      <c r="J45695" s="5"/>
    </row>
    <row r="45696" spans="10:10">
      <c r="J45696" s="5"/>
    </row>
    <row r="45697" spans="10:10">
      <c r="J45697" s="5"/>
    </row>
    <row r="45698" spans="10:10">
      <c r="J45698" s="5"/>
    </row>
    <row r="45699" spans="10:10">
      <c r="J45699" s="5"/>
    </row>
    <row r="45700" spans="10:10">
      <c r="J45700" s="5"/>
    </row>
    <row r="45701" spans="10:10">
      <c r="J45701" s="5"/>
    </row>
    <row r="45702" spans="10:10">
      <c r="J45702" s="5"/>
    </row>
    <row r="45703" spans="10:10">
      <c r="J45703" s="5"/>
    </row>
    <row r="45704" spans="10:10">
      <c r="J45704" s="5"/>
    </row>
    <row r="45705" spans="10:10">
      <c r="J45705" s="5"/>
    </row>
    <row r="45706" spans="10:10">
      <c r="J45706" s="5"/>
    </row>
    <row r="45707" spans="10:10">
      <c r="J45707" s="5"/>
    </row>
    <row r="45708" spans="10:10">
      <c r="J45708" s="5"/>
    </row>
    <row r="45709" spans="10:10">
      <c r="J45709" s="5"/>
    </row>
    <row r="45710" spans="10:10">
      <c r="J45710" s="5"/>
    </row>
    <row r="45711" spans="10:10">
      <c r="J45711" s="5"/>
    </row>
    <row r="45712" spans="10:10">
      <c r="J45712" s="5"/>
    </row>
    <row r="45713" spans="10:10">
      <c r="J45713" s="5"/>
    </row>
    <row r="45714" spans="10:10">
      <c r="J45714" s="5"/>
    </row>
    <row r="45715" spans="10:10">
      <c r="J45715" s="5"/>
    </row>
    <row r="45716" spans="10:10">
      <c r="J45716" s="5"/>
    </row>
    <row r="45717" spans="10:10">
      <c r="J45717" s="5"/>
    </row>
    <row r="45718" spans="10:10">
      <c r="J45718" s="5"/>
    </row>
    <row r="45719" spans="10:10">
      <c r="J45719" s="5"/>
    </row>
    <row r="45720" spans="10:10">
      <c r="J45720" s="5"/>
    </row>
    <row r="45721" spans="10:10">
      <c r="J45721" s="5"/>
    </row>
    <row r="45722" spans="10:10">
      <c r="J45722" s="5"/>
    </row>
    <row r="45723" spans="10:10">
      <c r="J45723" s="5"/>
    </row>
    <row r="45724" spans="10:10">
      <c r="J45724" s="5"/>
    </row>
    <row r="45725" spans="10:10">
      <c r="J45725" s="5"/>
    </row>
    <row r="45726" spans="10:10">
      <c r="J45726" s="5"/>
    </row>
    <row r="45727" spans="10:10">
      <c r="J45727" s="5"/>
    </row>
    <row r="45728" spans="10:10">
      <c r="J45728" s="5"/>
    </row>
    <row r="45729" spans="10:10">
      <c r="J45729" s="5"/>
    </row>
    <row r="45730" spans="10:10">
      <c r="J45730" s="5"/>
    </row>
    <row r="45731" spans="10:10">
      <c r="J45731" s="5"/>
    </row>
    <row r="45732" spans="10:10">
      <c r="J45732" s="5"/>
    </row>
    <row r="45733" spans="10:10">
      <c r="J45733" s="5"/>
    </row>
    <row r="45734" spans="10:10">
      <c r="J45734" s="5"/>
    </row>
    <row r="45735" spans="10:10">
      <c r="J45735" s="5"/>
    </row>
    <row r="45736" spans="10:10">
      <c r="J45736" s="5"/>
    </row>
    <row r="45737" spans="10:10">
      <c r="J45737" s="5"/>
    </row>
    <row r="45738" spans="10:10">
      <c r="J45738" s="5"/>
    </row>
    <row r="45739" spans="10:10">
      <c r="J45739" s="5"/>
    </row>
    <row r="45740" spans="10:10">
      <c r="J45740" s="5"/>
    </row>
    <row r="45741" spans="10:10">
      <c r="J45741" s="5"/>
    </row>
    <row r="45742" spans="10:10">
      <c r="J45742" s="5"/>
    </row>
    <row r="45743" spans="10:10">
      <c r="J45743" s="5"/>
    </row>
    <row r="45744" spans="10:10">
      <c r="J45744" s="5"/>
    </row>
    <row r="45745" spans="10:10">
      <c r="J45745" s="5"/>
    </row>
    <row r="45746" spans="10:10">
      <c r="J45746" s="5"/>
    </row>
    <row r="45747" spans="10:10">
      <c r="J45747" s="5"/>
    </row>
    <row r="45748" spans="10:10">
      <c r="J45748" s="5"/>
    </row>
    <row r="45749" spans="10:10">
      <c r="J45749" s="5"/>
    </row>
    <row r="45750" spans="10:10">
      <c r="J45750" s="5"/>
    </row>
    <row r="45751" spans="10:10">
      <c r="J45751" s="5"/>
    </row>
    <row r="45752" spans="10:10">
      <c r="J45752" s="5"/>
    </row>
    <row r="45753" spans="10:10">
      <c r="J45753" s="5"/>
    </row>
    <row r="45754" spans="10:10">
      <c r="J45754" s="5"/>
    </row>
    <row r="45755" spans="10:10">
      <c r="J45755" s="5"/>
    </row>
    <row r="45756" spans="10:10">
      <c r="J45756" s="5"/>
    </row>
    <row r="45757" spans="10:10">
      <c r="J45757" s="5"/>
    </row>
    <row r="45758" spans="10:10">
      <c r="J45758" s="5"/>
    </row>
    <row r="45759" spans="10:10">
      <c r="J45759" s="5"/>
    </row>
    <row r="45760" spans="10:10">
      <c r="J45760" s="5"/>
    </row>
    <row r="45761" spans="10:10">
      <c r="J45761" s="5"/>
    </row>
    <row r="45762" spans="10:10">
      <c r="J45762" s="5"/>
    </row>
    <row r="45763" spans="10:10">
      <c r="J45763" s="5"/>
    </row>
    <row r="45764" spans="10:10">
      <c r="J45764" s="5"/>
    </row>
    <row r="45765" spans="10:10">
      <c r="J45765" s="5"/>
    </row>
    <row r="45766" spans="10:10">
      <c r="J45766" s="5"/>
    </row>
    <row r="45767" spans="10:10">
      <c r="J45767" s="5"/>
    </row>
    <row r="45768" spans="10:10">
      <c r="J45768" s="5"/>
    </row>
    <row r="45769" spans="10:10">
      <c r="J45769" s="5"/>
    </row>
    <row r="45770" spans="10:10">
      <c r="J45770" s="5"/>
    </row>
    <row r="45771" spans="10:10">
      <c r="J45771" s="5"/>
    </row>
    <row r="45772" spans="10:10">
      <c r="J45772" s="5"/>
    </row>
    <row r="45773" spans="10:10">
      <c r="J45773" s="5"/>
    </row>
    <row r="45774" spans="10:10">
      <c r="J45774" s="5"/>
    </row>
    <row r="45775" spans="10:10">
      <c r="J45775" s="5"/>
    </row>
    <row r="45776" spans="10:10">
      <c r="J45776" s="5"/>
    </row>
    <row r="45777" spans="10:10">
      <c r="J45777" s="5"/>
    </row>
    <row r="45778" spans="10:10">
      <c r="J45778" s="5"/>
    </row>
    <row r="45779" spans="10:10">
      <c r="J45779" s="5"/>
    </row>
    <row r="45780" spans="10:10">
      <c r="J45780" s="5"/>
    </row>
    <row r="45781" spans="10:10">
      <c r="J45781" s="5"/>
    </row>
    <row r="45782" spans="10:10">
      <c r="J45782" s="5"/>
    </row>
    <row r="45783" spans="10:10">
      <c r="J45783" s="5"/>
    </row>
    <row r="45784" spans="10:10">
      <c r="J45784" s="5"/>
    </row>
    <row r="45785" spans="10:10">
      <c r="J45785" s="5"/>
    </row>
    <row r="45786" spans="10:10">
      <c r="J45786" s="5"/>
    </row>
    <row r="45787" spans="10:10">
      <c r="J45787" s="5"/>
    </row>
    <row r="45788" spans="10:10">
      <c r="J45788" s="5"/>
    </row>
    <row r="45789" spans="10:10">
      <c r="J45789" s="5"/>
    </row>
    <row r="45790" spans="10:10">
      <c r="J45790" s="5"/>
    </row>
    <row r="45791" spans="10:10">
      <c r="J45791" s="5"/>
    </row>
    <row r="45792" spans="10:10">
      <c r="J45792" s="5"/>
    </row>
    <row r="45793" spans="10:10">
      <c r="J45793" s="5"/>
    </row>
    <row r="45794" spans="10:10">
      <c r="J45794" s="5"/>
    </row>
    <row r="45795" spans="10:10">
      <c r="J45795" s="5"/>
    </row>
    <row r="45796" spans="10:10">
      <c r="J45796" s="5"/>
    </row>
    <row r="45797" spans="10:10">
      <c r="J45797" s="5"/>
    </row>
    <row r="45798" spans="10:10">
      <c r="J45798" s="5"/>
    </row>
    <row r="45799" spans="10:10">
      <c r="J45799" s="5"/>
    </row>
    <row r="45800" spans="10:10">
      <c r="J45800" s="5"/>
    </row>
    <row r="45801" spans="10:10">
      <c r="J45801" s="5"/>
    </row>
    <row r="45802" spans="10:10">
      <c r="J45802" s="5"/>
    </row>
    <row r="45803" spans="10:10">
      <c r="J45803" s="5"/>
    </row>
    <row r="45804" spans="10:10">
      <c r="J45804" s="5"/>
    </row>
    <row r="45805" spans="10:10">
      <c r="J45805" s="5"/>
    </row>
    <row r="45806" spans="10:10">
      <c r="J45806" s="5"/>
    </row>
    <row r="45807" spans="10:10">
      <c r="J45807" s="5"/>
    </row>
    <row r="45808" spans="10:10">
      <c r="J45808" s="5"/>
    </row>
    <row r="45809" spans="10:10">
      <c r="J45809" s="5"/>
    </row>
    <row r="45810" spans="10:10">
      <c r="J45810" s="5"/>
    </row>
    <row r="45811" spans="10:10">
      <c r="J45811" s="5"/>
    </row>
    <row r="45812" spans="10:10">
      <c r="J45812" s="5"/>
    </row>
    <row r="45813" spans="10:10">
      <c r="J45813" s="5"/>
    </row>
    <row r="45814" spans="10:10">
      <c r="J45814" s="5"/>
    </row>
    <row r="45815" spans="10:10">
      <c r="J45815" s="5"/>
    </row>
    <row r="45816" spans="10:10">
      <c r="J45816" s="5"/>
    </row>
    <row r="45817" spans="10:10">
      <c r="J45817" s="5"/>
    </row>
    <row r="45818" spans="10:10">
      <c r="J45818" s="5"/>
    </row>
    <row r="45819" spans="10:10">
      <c r="J45819" s="5"/>
    </row>
    <row r="45820" spans="10:10">
      <c r="J45820" s="5"/>
    </row>
    <row r="45821" spans="10:10">
      <c r="J45821" s="5"/>
    </row>
    <row r="45822" spans="10:10">
      <c r="J45822" s="5"/>
    </row>
    <row r="45823" spans="10:10">
      <c r="J45823" s="5"/>
    </row>
    <row r="45824" spans="10:10">
      <c r="J45824" s="5"/>
    </row>
    <row r="45825" spans="10:10">
      <c r="J45825" s="5"/>
    </row>
    <row r="45826" spans="10:10">
      <c r="J45826" s="5"/>
    </row>
    <row r="45827" spans="10:10">
      <c r="J45827" s="5"/>
    </row>
    <row r="45828" spans="10:10">
      <c r="J45828" s="5"/>
    </row>
    <row r="45829" spans="10:10">
      <c r="J45829" s="5"/>
    </row>
    <row r="45830" spans="10:10">
      <c r="J45830" s="5"/>
    </row>
    <row r="45831" spans="10:10">
      <c r="J45831" s="5"/>
    </row>
    <row r="45832" spans="10:10">
      <c r="J45832" s="5"/>
    </row>
    <row r="45833" spans="10:10">
      <c r="J45833" s="5"/>
    </row>
    <row r="45834" spans="10:10">
      <c r="J45834" s="5"/>
    </row>
    <row r="45835" spans="10:10">
      <c r="J45835" s="5"/>
    </row>
    <row r="45836" spans="10:10">
      <c r="J45836" s="5"/>
    </row>
    <row r="45837" spans="10:10">
      <c r="J45837" s="5"/>
    </row>
    <row r="45838" spans="10:10">
      <c r="J45838" s="5"/>
    </row>
    <row r="45839" spans="10:10">
      <c r="J45839" s="5"/>
    </row>
    <row r="45840" spans="10:10">
      <c r="J45840" s="5"/>
    </row>
    <row r="45841" spans="10:10">
      <c r="J45841" s="5"/>
    </row>
    <row r="45842" spans="10:10">
      <c r="J45842" s="5"/>
    </row>
    <row r="45843" spans="10:10">
      <c r="J45843" s="5"/>
    </row>
    <row r="45844" spans="10:10">
      <c r="J45844" s="5"/>
    </row>
    <row r="45845" spans="10:10">
      <c r="J45845" s="5"/>
    </row>
    <row r="45846" spans="10:10">
      <c r="J45846" s="5"/>
    </row>
    <row r="45847" spans="10:10">
      <c r="J45847" s="5"/>
    </row>
    <row r="45848" spans="10:10">
      <c r="J45848" s="5"/>
    </row>
    <row r="45849" spans="10:10">
      <c r="J45849" s="5"/>
    </row>
    <row r="45850" spans="10:10">
      <c r="J45850" s="5"/>
    </row>
    <row r="45851" spans="10:10">
      <c r="J45851" s="5"/>
    </row>
    <row r="45852" spans="10:10">
      <c r="J45852" s="5"/>
    </row>
    <row r="45853" spans="10:10">
      <c r="J45853" s="5"/>
    </row>
    <row r="45854" spans="10:10">
      <c r="J45854" s="5"/>
    </row>
    <row r="45855" spans="10:10">
      <c r="J45855" s="5"/>
    </row>
    <row r="45856" spans="10:10">
      <c r="J45856" s="5"/>
    </row>
    <row r="45857" spans="10:10">
      <c r="J45857" s="5"/>
    </row>
    <row r="45858" spans="10:10">
      <c r="J45858" s="5"/>
    </row>
    <row r="45859" spans="10:10">
      <c r="J45859" s="5"/>
    </row>
    <row r="45860" spans="10:10">
      <c r="J45860" s="5"/>
    </row>
    <row r="45861" spans="10:10">
      <c r="J45861" s="5"/>
    </row>
    <row r="45862" spans="10:10">
      <c r="J45862" s="5"/>
    </row>
    <row r="45863" spans="10:10">
      <c r="J45863" s="5"/>
    </row>
    <row r="45864" spans="10:10">
      <c r="J45864" s="5"/>
    </row>
    <row r="45865" spans="10:10">
      <c r="J45865" s="5"/>
    </row>
    <row r="45866" spans="10:10">
      <c r="J45866" s="5"/>
    </row>
    <row r="45867" spans="10:10">
      <c r="J45867" s="5"/>
    </row>
    <row r="45868" spans="10:10">
      <c r="J45868" s="5"/>
    </row>
    <row r="45869" spans="10:10">
      <c r="J45869" s="5"/>
    </row>
    <row r="45870" spans="10:10">
      <c r="J45870" s="5"/>
    </row>
    <row r="45871" spans="10:10">
      <c r="J45871" s="5"/>
    </row>
    <row r="45872" spans="10:10">
      <c r="J45872" s="5"/>
    </row>
    <row r="45873" spans="10:10">
      <c r="J45873" s="5"/>
    </row>
    <row r="45874" spans="10:10">
      <c r="J45874" s="5"/>
    </row>
    <row r="45875" spans="10:10">
      <c r="J45875" s="5"/>
    </row>
    <row r="45876" spans="10:10">
      <c r="J45876" s="5"/>
    </row>
    <row r="45877" spans="10:10">
      <c r="J45877" s="5"/>
    </row>
    <row r="45878" spans="10:10">
      <c r="J45878" s="5"/>
    </row>
    <row r="45879" spans="10:10">
      <c r="J45879" s="5"/>
    </row>
    <row r="45880" spans="10:10">
      <c r="J45880" s="5"/>
    </row>
    <row r="45881" spans="10:10">
      <c r="J45881" s="5"/>
    </row>
    <row r="45882" spans="10:10">
      <c r="J45882" s="5"/>
    </row>
    <row r="45883" spans="10:10">
      <c r="J45883" s="5"/>
    </row>
    <row r="45884" spans="10:10">
      <c r="J45884" s="5"/>
    </row>
    <row r="45885" spans="10:10">
      <c r="J45885" s="5"/>
    </row>
    <row r="45886" spans="10:10">
      <c r="J45886" s="5"/>
    </row>
    <row r="45887" spans="10:10">
      <c r="J45887" s="5"/>
    </row>
    <row r="45888" spans="10:10">
      <c r="J45888" s="5"/>
    </row>
    <row r="45889" spans="10:10">
      <c r="J45889" s="5"/>
    </row>
    <row r="45890" spans="10:10">
      <c r="J45890" s="5"/>
    </row>
    <row r="45891" spans="10:10">
      <c r="J45891" s="5"/>
    </row>
    <row r="45892" spans="10:10">
      <c r="J45892" s="5"/>
    </row>
    <row r="45893" spans="10:10">
      <c r="J45893" s="5"/>
    </row>
    <row r="45894" spans="10:10">
      <c r="J45894" s="5"/>
    </row>
    <row r="45895" spans="10:10">
      <c r="J45895" s="5"/>
    </row>
    <row r="45896" spans="10:10">
      <c r="J45896" s="5"/>
    </row>
    <row r="45897" spans="10:10">
      <c r="J45897" s="5"/>
    </row>
    <row r="45898" spans="10:10">
      <c r="J45898" s="5"/>
    </row>
    <row r="45899" spans="10:10">
      <c r="J45899" s="5"/>
    </row>
    <row r="45900" spans="10:10">
      <c r="J45900" s="5"/>
    </row>
    <row r="45901" spans="10:10">
      <c r="J45901" s="5"/>
    </row>
    <row r="45902" spans="10:10">
      <c r="J45902" s="5"/>
    </row>
    <row r="45903" spans="10:10">
      <c r="J45903" s="5"/>
    </row>
    <row r="45904" spans="10:10">
      <c r="J45904" s="5"/>
    </row>
    <row r="45905" spans="10:10">
      <c r="J45905" s="5"/>
    </row>
    <row r="45906" spans="10:10">
      <c r="J45906" s="5"/>
    </row>
    <row r="45907" spans="10:10">
      <c r="J45907" s="5"/>
    </row>
    <row r="45908" spans="10:10">
      <c r="J45908" s="5"/>
    </row>
    <row r="45909" spans="10:10">
      <c r="J45909" s="5"/>
    </row>
    <row r="45910" spans="10:10">
      <c r="J45910" s="5"/>
    </row>
    <row r="45911" spans="10:10">
      <c r="J45911" s="5"/>
    </row>
    <row r="45912" spans="10:10">
      <c r="J45912" s="5"/>
    </row>
    <row r="45913" spans="10:10">
      <c r="J45913" s="5"/>
    </row>
    <row r="45914" spans="10:10">
      <c r="J45914" s="5"/>
    </row>
    <row r="45915" spans="10:10">
      <c r="J45915" s="5"/>
    </row>
    <row r="45916" spans="10:10">
      <c r="J45916" s="5"/>
    </row>
    <row r="45917" spans="10:10">
      <c r="J45917" s="5"/>
    </row>
    <row r="45918" spans="10:10">
      <c r="J45918" s="5"/>
    </row>
    <row r="45919" spans="10:10">
      <c r="J45919" s="5"/>
    </row>
    <row r="45920" spans="10:10">
      <c r="J45920" s="5"/>
    </row>
    <row r="45921" spans="10:10">
      <c r="J45921" s="5"/>
    </row>
    <row r="45922" spans="10:10">
      <c r="J45922" s="5"/>
    </row>
    <row r="45923" spans="10:10">
      <c r="J45923" s="5"/>
    </row>
    <row r="45924" spans="10:10">
      <c r="J45924" s="5"/>
    </row>
    <row r="45925" spans="10:10">
      <c r="J45925" s="5"/>
    </row>
    <row r="45926" spans="10:10">
      <c r="J45926" s="5"/>
    </row>
    <row r="45927" spans="10:10">
      <c r="J45927" s="5"/>
    </row>
    <row r="45928" spans="10:10">
      <c r="J45928" s="5"/>
    </row>
    <row r="45929" spans="10:10">
      <c r="J45929" s="5"/>
    </row>
    <row r="45930" spans="10:10">
      <c r="J45930" s="5"/>
    </row>
    <row r="45931" spans="10:10">
      <c r="J45931" s="5"/>
    </row>
    <row r="45932" spans="10:10">
      <c r="J45932" s="5"/>
    </row>
    <row r="45933" spans="10:10">
      <c r="J45933" s="5"/>
    </row>
    <row r="45934" spans="10:10">
      <c r="J45934" s="5"/>
    </row>
    <row r="45935" spans="10:10">
      <c r="J45935" s="5"/>
    </row>
    <row r="45936" spans="10:10">
      <c r="J45936" s="5"/>
    </row>
    <row r="45937" spans="10:10">
      <c r="J45937" s="5"/>
    </row>
    <row r="45938" spans="10:10">
      <c r="J45938" s="5"/>
    </row>
    <row r="45939" spans="10:10">
      <c r="J45939" s="5"/>
    </row>
    <row r="45940" spans="10:10">
      <c r="J45940" s="5"/>
    </row>
    <row r="45941" spans="10:10">
      <c r="J45941" s="5"/>
    </row>
    <row r="45942" spans="10:10">
      <c r="J45942" s="5"/>
    </row>
    <row r="45943" spans="10:10">
      <c r="J45943" s="5"/>
    </row>
    <row r="45944" spans="10:10">
      <c r="J45944" s="5"/>
    </row>
    <row r="45945" spans="10:10">
      <c r="J45945" s="5"/>
    </row>
    <row r="45946" spans="10:10">
      <c r="J45946" s="5"/>
    </row>
    <row r="45947" spans="10:10">
      <c r="J45947" s="5"/>
    </row>
    <row r="45948" spans="10:10">
      <c r="J45948" s="5"/>
    </row>
    <row r="45949" spans="10:10">
      <c r="J45949" s="5"/>
    </row>
    <row r="45950" spans="10:10">
      <c r="J45950" s="5"/>
    </row>
    <row r="45951" spans="10:10">
      <c r="J45951" s="5"/>
    </row>
    <row r="45952" spans="10:10">
      <c r="J45952" s="5"/>
    </row>
    <row r="45953" spans="10:10">
      <c r="J45953" s="5"/>
    </row>
    <row r="45954" spans="10:10">
      <c r="J45954" s="5"/>
    </row>
    <row r="45955" spans="10:10">
      <c r="J45955" s="5"/>
    </row>
    <row r="45956" spans="10:10">
      <c r="J45956" s="5"/>
    </row>
    <row r="45957" spans="10:10">
      <c r="J45957" s="5"/>
    </row>
    <row r="45958" spans="10:10">
      <c r="J45958" s="5"/>
    </row>
    <row r="45959" spans="10:10">
      <c r="J45959" s="5"/>
    </row>
    <row r="45960" spans="10:10">
      <c r="J45960" s="5"/>
    </row>
    <row r="45961" spans="10:10">
      <c r="J45961" s="5"/>
    </row>
    <row r="45962" spans="10:10">
      <c r="J45962" s="5"/>
    </row>
    <row r="45963" spans="10:10">
      <c r="J45963" s="5"/>
    </row>
    <row r="45964" spans="10:10">
      <c r="J45964" s="5"/>
    </row>
    <row r="45965" spans="10:10">
      <c r="J45965" s="5"/>
    </row>
    <row r="45966" spans="10:10">
      <c r="J45966" s="5"/>
    </row>
    <row r="45967" spans="10:10">
      <c r="J45967" s="5"/>
    </row>
    <row r="45968" spans="10:10">
      <c r="J45968" s="5"/>
    </row>
    <row r="45969" spans="10:10">
      <c r="J45969" s="5"/>
    </row>
    <row r="45970" spans="10:10">
      <c r="J45970" s="5"/>
    </row>
    <row r="45971" spans="10:10">
      <c r="J45971" s="5"/>
    </row>
    <row r="45972" spans="10:10">
      <c r="J45972" s="5"/>
    </row>
    <row r="45973" spans="10:10">
      <c r="J45973" s="5"/>
    </row>
    <row r="45974" spans="10:10">
      <c r="J45974" s="5"/>
    </row>
    <row r="45975" spans="10:10">
      <c r="J45975" s="5"/>
    </row>
    <row r="45976" spans="10:10">
      <c r="J45976" s="5"/>
    </row>
    <row r="45977" spans="10:10">
      <c r="J45977" s="5"/>
    </row>
    <row r="45978" spans="10:10">
      <c r="J45978" s="5"/>
    </row>
    <row r="45979" spans="10:10">
      <c r="J45979" s="5"/>
    </row>
    <row r="45980" spans="10:10">
      <c r="J45980" s="5"/>
    </row>
    <row r="45981" spans="10:10">
      <c r="J45981" s="5"/>
    </row>
    <row r="45982" spans="10:10">
      <c r="J45982" s="5"/>
    </row>
    <row r="45983" spans="10:10">
      <c r="J45983" s="5"/>
    </row>
    <row r="45984" spans="10:10">
      <c r="J45984" s="5"/>
    </row>
    <row r="45985" spans="10:10">
      <c r="J45985" s="5"/>
    </row>
    <row r="45986" spans="10:10">
      <c r="J45986" s="5"/>
    </row>
    <row r="45987" spans="10:10">
      <c r="J45987" s="5"/>
    </row>
    <row r="45988" spans="10:10">
      <c r="J45988" s="5"/>
    </row>
    <row r="45989" spans="10:10">
      <c r="J45989" s="5"/>
    </row>
    <row r="45990" spans="10:10">
      <c r="J45990" s="5"/>
    </row>
    <row r="45991" spans="10:10">
      <c r="J45991" s="5"/>
    </row>
    <row r="45992" spans="10:10">
      <c r="J45992" s="5"/>
    </row>
    <row r="45993" spans="10:10">
      <c r="J45993" s="5"/>
    </row>
    <row r="45994" spans="10:10">
      <c r="J45994" s="5"/>
    </row>
    <row r="45995" spans="10:10">
      <c r="J45995" s="5"/>
    </row>
    <row r="45996" spans="10:10">
      <c r="J45996" s="5"/>
    </row>
    <row r="45997" spans="10:10">
      <c r="J45997" s="5"/>
    </row>
    <row r="45998" spans="10:10">
      <c r="J45998" s="5"/>
    </row>
    <row r="45999" spans="10:10">
      <c r="J45999" s="5"/>
    </row>
    <row r="46000" spans="10:10">
      <c r="J46000" s="5"/>
    </row>
    <row r="46001" spans="10:10">
      <c r="J46001" s="5"/>
    </row>
    <row r="46002" spans="10:10">
      <c r="J46002" s="5"/>
    </row>
    <row r="46003" spans="10:10">
      <c r="J46003" s="5"/>
    </row>
    <row r="46004" spans="10:10">
      <c r="J46004" s="5"/>
    </row>
    <row r="46005" spans="10:10">
      <c r="J46005" s="5"/>
    </row>
    <row r="46006" spans="10:10">
      <c r="J46006" s="5"/>
    </row>
    <row r="46007" spans="10:10">
      <c r="J46007" s="5"/>
    </row>
    <row r="46008" spans="10:10">
      <c r="J46008" s="5"/>
    </row>
    <row r="46009" spans="10:10">
      <c r="J46009" s="5"/>
    </row>
    <row r="46010" spans="10:10">
      <c r="J46010" s="5"/>
    </row>
    <row r="46011" spans="10:10">
      <c r="J46011" s="5"/>
    </row>
    <row r="46012" spans="10:10">
      <c r="J46012" s="5"/>
    </row>
    <row r="46013" spans="10:10">
      <c r="J46013" s="5"/>
    </row>
    <row r="46014" spans="10:10">
      <c r="J46014" s="5"/>
    </row>
    <row r="46015" spans="10:10">
      <c r="J46015" s="5"/>
    </row>
    <row r="46016" spans="10:10">
      <c r="J46016" s="5"/>
    </row>
    <row r="46017" spans="10:10">
      <c r="J46017" s="5"/>
    </row>
    <row r="46018" spans="10:10">
      <c r="J46018" s="5"/>
    </row>
    <row r="46019" spans="10:10">
      <c r="J46019" s="5"/>
    </row>
    <row r="46020" spans="10:10">
      <c r="J46020" s="5"/>
    </row>
    <row r="46021" spans="10:10">
      <c r="J46021" s="5"/>
    </row>
    <row r="46022" spans="10:10">
      <c r="J46022" s="5"/>
    </row>
    <row r="46023" spans="10:10">
      <c r="J46023" s="5"/>
    </row>
    <row r="46024" spans="10:10">
      <c r="J46024" s="5"/>
    </row>
    <row r="46025" spans="10:10">
      <c r="J46025" s="5"/>
    </row>
    <row r="46026" spans="10:10">
      <c r="J46026" s="5"/>
    </row>
    <row r="46027" spans="10:10">
      <c r="J46027" s="5"/>
    </row>
    <row r="46028" spans="10:10">
      <c r="J46028" s="5"/>
    </row>
    <row r="46029" spans="10:10">
      <c r="J46029" s="5"/>
    </row>
    <row r="46030" spans="10:10">
      <c r="J46030" s="5"/>
    </row>
    <row r="46031" spans="10:10">
      <c r="J46031" s="5"/>
    </row>
    <row r="46032" spans="10:10">
      <c r="J46032" s="5"/>
    </row>
    <row r="46033" spans="10:10">
      <c r="J46033" s="5"/>
    </row>
    <row r="46034" spans="10:10">
      <c r="J46034" s="5"/>
    </row>
    <row r="46035" spans="10:10">
      <c r="J46035" s="5"/>
    </row>
    <row r="46036" spans="10:10">
      <c r="J46036" s="5"/>
    </row>
    <row r="46037" spans="10:10">
      <c r="J46037" s="5"/>
    </row>
    <row r="46038" spans="10:10">
      <c r="J46038" s="5"/>
    </row>
    <row r="46039" spans="10:10">
      <c r="J46039" s="5"/>
    </row>
    <row r="46040" spans="10:10">
      <c r="J46040" s="5"/>
    </row>
    <row r="46041" spans="10:10">
      <c r="J46041" s="5"/>
    </row>
    <row r="46042" spans="10:10">
      <c r="J46042" s="5"/>
    </row>
    <row r="46043" spans="10:10">
      <c r="J46043" s="5"/>
    </row>
    <row r="46044" spans="10:10">
      <c r="J46044" s="5"/>
    </row>
    <row r="46045" spans="10:10">
      <c r="J46045" s="5"/>
    </row>
    <row r="46046" spans="10:10">
      <c r="J46046" s="5"/>
    </row>
    <row r="46047" spans="10:10">
      <c r="J46047" s="5"/>
    </row>
    <row r="46048" spans="10:10">
      <c r="J46048" s="5"/>
    </row>
    <row r="46049" spans="10:10">
      <c r="J46049" s="5"/>
    </row>
    <row r="46050" spans="10:10">
      <c r="J46050" s="5"/>
    </row>
    <row r="46051" spans="10:10">
      <c r="J46051" s="5"/>
    </row>
    <row r="46052" spans="10:10">
      <c r="J46052" s="5"/>
    </row>
    <row r="46053" spans="10:10">
      <c r="J46053" s="5"/>
    </row>
    <row r="46054" spans="10:10">
      <c r="J46054" s="5"/>
    </row>
    <row r="46055" spans="10:10">
      <c r="J46055" s="5"/>
    </row>
    <row r="46056" spans="10:10">
      <c r="J46056" s="5"/>
    </row>
    <row r="46057" spans="10:10">
      <c r="J46057" s="5"/>
    </row>
    <row r="46058" spans="10:10">
      <c r="J46058" s="5"/>
    </row>
    <row r="46059" spans="10:10">
      <c r="J46059" s="5"/>
    </row>
    <row r="46060" spans="10:10">
      <c r="J46060" s="5"/>
    </row>
    <row r="46061" spans="10:10">
      <c r="J46061" s="5"/>
    </row>
    <row r="46062" spans="10:10">
      <c r="J46062" s="5"/>
    </row>
    <row r="46063" spans="10:10">
      <c r="J46063" s="5"/>
    </row>
    <row r="46064" spans="10:10">
      <c r="J46064" s="5"/>
    </row>
    <row r="46065" spans="10:10">
      <c r="J46065" s="5"/>
    </row>
    <row r="46066" spans="10:10">
      <c r="J46066" s="5"/>
    </row>
    <row r="46067" spans="10:10">
      <c r="J46067" s="5"/>
    </row>
    <row r="46068" spans="10:10">
      <c r="J46068" s="5"/>
    </row>
    <row r="46069" spans="10:10">
      <c r="J46069" s="5"/>
    </row>
    <row r="46070" spans="10:10">
      <c r="J46070" s="5"/>
    </row>
    <row r="46071" spans="10:10">
      <c r="J46071" s="5"/>
    </row>
    <row r="46072" spans="10:10">
      <c r="J46072" s="5"/>
    </row>
    <row r="46073" spans="10:10">
      <c r="J46073" s="5"/>
    </row>
    <row r="46074" spans="10:10">
      <c r="J46074" s="5"/>
    </row>
    <row r="46075" spans="10:10">
      <c r="J46075" s="5"/>
    </row>
    <row r="46076" spans="10:10">
      <c r="J46076" s="5"/>
    </row>
    <row r="46077" spans="10:10">
      <c r="J46077" s="5"/>
    </row>
    <row r="46078" spans="10:10">
      <c r="J46078" s="5"/>
    </row>
    <row r="46079" spans="10:10">
      <c r="J46079" s="5"/>
    </row>
    <row r="46080" spans="10:10">
      <c r="J46080" s="5"/>
    </row>
    <row r="46081" spans="10:10">
      <c r="J46081" s="5"/>
    </row>
    <row r="46082" spans="10:10">
      <c r="J46082" s="5"/>
    </row>
    <row r="46083" spans="10:10">
      <c r="J46083" s="5"/>
    </row>
    <row r="46084" spans="10:10">
      <c r="J46084" s="5"/>
    </row>
    <row r="46085" spans="10:10">
      <c r="J46085" s="5"/>
    </row>
    <row r="46086" spans="10:10">
      <c r="J46086" s="5"/>
    </row>
    <row r="46087" spans="10:10">
      <c r="J46087" s="5"/>
    </row>
    <row r="46088" spans="10:10">
      <c r="J46088" s="5"/>
    </row>
    <row r="46089" spans="10:10">
      <c r="J46089" s="5"/>
    </row>
    <row r="46090" spans="10:10">
      <c r="J46090" s="5"/>
    </row>
    <row r="46091" spans="10:10">
      <c r="J46091" s="5"/>
    </row>
    <row r="46092" spans="10:10">
      <c r="J46092" s="5"/>
    </row>
    <row r="46093" spans="10:10">
      <c r="J46093" s="5"/>
    </row>
    <row r="46094" spans="10:10">
      <c r="J46094" s="5"/>
    </row>
    <row r="46095" spans="10:10">
      <c r="J46095" s="5"/>
    </row>
    <row r="46096" spans="10:10">
      <c r="J46096" s="5"/>
    </row>
    <row r="46097" spans="10:10">
      <c r="J46097" s="5"/>
    </row>
    <row r="46098" spans="10:10">
      <c r="J46098" s="5"/>
    </row>
    <row r="46099" spans="10:10">
      <c r="J46099" s="5"/>
    </row>
    <row r="46100" spans="10:10">
      <c r="J46100" s="5"/>
    </row>
    <row r="46101" spans="10:10">
      <c r="J46101" s="5"/>
    </row>
    <row r="46102" spans="10:10">
      <c r="J46102" s="5"/>
    </row>
    <row r="46103" spans="10:10">
      <c r="J46103" s="5"/>
    </row>
    <row r="46104" spans="10:10">
      <c r="J46104" s="5"/>
    </row>
    <row r="46105" spans="10:10">
      <c r="J46105" s="5"/>
    </row>
    <row r="46106" spans="10:10">
      <c r="J46106" s="5"/>
    </row>
    <row r="46107" spans="10:10">
      <c r="J46107" s="5"/>
    </row>
    <row r="46108" spans="10:10">
      <c r="J46108" s="5"/>
    </row>
    <row r="46109" spans="10:10">
      <c r="J46109" s="5"/>
    </row>
    <row r="46110" spans="10:10">
      <c r="J46110" s="5"/>
    </row>
    <row r="46111" spans="10:10">
      <c r="J46111" s="5"/>
    </row>
    <row r="46112" spans="10:10">
      <c r="J46112" s="5"/>
    </row>
    <row r="46113" spans="10:10">
      <c r="J46113" s="5"/>
    </row>
    <row r="46114" spans="10:10">
      <c r="J46114" s="5"/>
    </row>
    <row r="46115" spans="10:10">
      <c r="J46115" s="5"/>
    </row>
    <row r="46116" spans="10:10">
      <c r="J46116" s="5"/>
    </row>
    <row r="46117" spans="10:10">
      <c r="J46117" s="5"/>
    </row>
    <row r="46118" spans="10:10">
      <c r="J46118" s="5"/>
    </row>
    <row r="46119" spans="10:10">
      <c r="J46119" s="5"/>
    </row>
    <row r="46120" spans="10:10">
      <c r="J46120" s="5"/>
    </row>
    <row r="46121" spans="10:10">
      <c r="J46121" s="5"/>
    </row>
    <row r="46122" spans="10:10">
      <c r="J46122" s="5"/>
    </row>
    <row r="46123" spans="10:10">
      <c r="J46123" s="5"/>
    </row>
    <row r="46124" spans="10:10">
      <c r="J46124" s="5"/>
    </row>
    <row r="46125" spans="10:10">
      <c r="J46125" s="5"/>
    </row>
    <row r="46126" spans="10:10">
      <c r="J46126" s="5"/>
    </row>
    <row r="46127" spans="10:10">
      <c r="J46127" s="5"/>
    </row>
    <row r="46128" spans="10:10">
      <c r="J46128" s="5"/>
    </row>
    <row r="46129" spans="10:10">
      <c r="J46129" s="5"/>
    </row>
    <row r="46130" spans="10:10">
      <c r="J46130" s="5"/>
    </row>
    <row r="46131" spans="10:10">
      <c r="J46131" s="5"/>
    </row>
    <row r="46132" spans="10:10">
      <c r="J46132" s="5"/>
    </row>
    <row r="46133" spans="10:10">
      <c r="J46133" s="5"/>
    </row>
    <row r="46134" spans="10:10">
      <c r="J46134" s="5"/>
    </row>
    <row r="46135" spans="10:10">
      <c r="J46135" s="5"/>
    </row>
    <row r="46136" spans="10:10">
      <c r="J46136" s="5"/>
    </row>
    <row r="46137" spans="10:10">
      <c r="J46137" s="5"/>
    </row>
    <row r="46138" spans="10:10">
      <c r="J46138" s="5"/>
    </row>
    <row r="46139" spans="10:10">
      <c r="J46139" s="5"/>
    </row>
    <row r="46140" spans="10:10">
      <c r="J46140" s="5"/>
    </row>
    <row r="46141" spans="10:10">
      <c r="J46141" s="5"/>
    </row>
    <row r="46142" spans="10:10">
      <c r="J46142" s="5"/>
    </row>
    <row r="46143" spans="10:10">
      <c r="J46143" s="5"/>
    </row>
    <row r="46144" spans="10:10">
      <c r="J46144" s="5"/>
    </row>
    <row r="46145" spans="10:10">
      <c r="J46145" s="5"/>
    </row>
    <row r="46146" spans="10:10">
      <c r="J46146" s="5"/>
    </row>
    <row r="46147" spans="10:10">
      <c r="J46147" s="5"/>
    </row>
    <row r="46148" spans="10:10">
      <c r="J46148" s="5"/>
    </row>
    <row r="46149" spans="10:10">
      <c r="J46149" s="5"/>
    </row>
    <row r="46150" spans="10:10">
      <c r="J46150" s="5"/>
    </row>
    <row r="46151" spans="10:10">
      <c r="J46151" s="5"/>
    </row>
    <row r="46152" spans="10:10">
      <c r="J46152" s="5"/>
    </row>
    <row r="46153" spans="10:10">
      <c r="J46153" s="5"/>
    </row>
    <row r="46154" spans="10:10">
      <c r="J46154" s="5"/>
    </row>
    <row r="46155" spans="10:10">
      <c r="J46155" s="5"/>
    </row>
    <row r="46156" spans="10:10">
      <c r="J46156" s="5"/>
    </row>
    <row r="46157" spans="10:10">
      <c r="J46157" s="5"/>
    </row>
    <row r="46158" spans="10:10">
      <c r="J46158" s="5"/>
    </row>
    <row r="46159" spans="10:10">
      <c r="J46159" s="5"/>
    </row>
    <row r="46160" spans="10:10">
      <c r="J46160" s="5"/>
    </row>
    <row r="46161" spans="10:10">
      <c r="J46161" s="5"/>
    </row>
    <row r="46162" spans="10:10">
      <c r="J46162" s="5"/>
    </row>
    <row r="46163" spans="10:10">
      <c r="J46163" s="5"/>
    </row>
    <row r="46164" spans="10:10">
      <c r="J46164" s="5"/>
    </row>
    <row r="46165" spans="10:10">
      <c r="J46165" s="5"/>
    </row>
    <row r="46166" spans="10:10">
      <c r="J46166" s="5"/>
    </row>
    <row r="46167" spans="10:10">
      <c r="J46167" s="5"/>
    </row>
    <row r="46168" spans="10:10">
      <c r="J46168" s="5"/>
    </row>
    <row r="46169" spans="10:10">
      <c r="J46169" s="5"/>
    </row>
    <row r="46170" spans="10:10">
      <c r="J46170" s="5"/>
    </row>
    <row r="46171" spans="10:10">
      <c r="J46171" s="5"/>
    </row>
    <row r="46172" spans="10:10">
      <c r="J46172" s="5"/>
    </row>
    <row r="46173" spans="10:10">
      <c r="J46173" s="5"/>
    </row>
    <row r="46174" spans="10:10">
      <c r="J46174" s="5"/>
    </row>
    <row r="46175" spans="10:10">
      <c r="J46175" s="5"/>
    </row>
    <row r="46176" spans="10:10">
      <c r="J46176" s="5"/>
    </row>
    <row r="46177" spans="10:10">
      <c r="J46177" s="5"/>
    </row>
    <row r="46178" spans="10:10">
      <c r="J46178" s="5"/>
    </row>
    <row r="46179" spans="10:10">
      <c r="J46179" s="5"/>
    </row>
    <row r="46180" spans="10:10">
      <c r="J46180" s="5"/>
    </row>
    <row r="46181" spans="10:10">
      <c r="J46181" s="5"/>
    </row>
    <row r="46182" spans="10:10">
      <c r="J46182" s="5"/>
    </row>
    <row r="46183" spans="10:10">
      <c r="J46183" s="5"/>
    </row>
    <row r="46184" spans="10:10">
      <c r="J46184" s="5"/>
    </row>
    <row r="46185" spans="10:10">
      <c r="J46185" s="5"/>
    </row>
    <row r="46186" spans="10:10">
      <c r="J46186" s="5"/>
    </row>
    <row r="46187" spans="10:10">
      <c r="J46187" s="5"/>
    </row>
    <row r="46188" spans="10:10">
      <c r="J46188" s="5"/>
    </row>
    <row r="46189" spans="10:10">
      <c r="J46189" s="5"/>
    </row>
    <row r="46190" spans="10:10">
      <c r="J46190" s="5"/>
    </row>
    <row r="46191" spans="10:10">
      <c r="J46191" s="5"/>
    </row>
    <row r="46192" spans="10:10">
      <c r="J46192" s="5"/>
    </row>
    <row r="46193" spans="10:10">
      <c r="J46193" s="5"/>
    </row>
    <row r="46194" spans="10:10">
      <c r="J46194" s="5"/>
    </row>
    <row r="46195" spans="10:10">
      <c r="J46195" s="5"/>
    </row>
    <row r="46196" spans="10:10">
      <c r="J46196" s="5"/>
    </row>
    <row r="46197" spans="10:10">
      <c r="J46197" s="5"/>
    </row>
    <row r="46198" spans="10:10">
      <c r="J46198" s="5"/>
    </row>
    <row r="46199" spans="10:10">
      <c r="J46199" s="5"/>
    </row>
    <row r="46200" spans="10:10">
      <c r="J46200" s="5"/>
    </row>
    <row r="46201" spans="10:10">
      <c r="J46201" s="5"/>
    </row>
    <row r="46202" spans="10:10">
      <c r="J46202" s="5"/>
    </row>
    <row r="46203" spans="10:10">
      <c r="J46203" s="5"/>
    </row>
    <row r="46204" spans="10:10">
      <c r="J46204" s="5"/>
    </row>
    <row r="46205" spans="10:10">
      <c r="J46205" s="5"/>
    </row>
    <row r="46206" spans="10:10">
      <c r="J46206" s="5"/>
    </row>
    <row r="46207" spans="10:10">
      <c r="J46207" s="5"/>
    </row>
    <row r="46208" spans="10:10">
      <c r="J46208" s="5"/>
    </row>
    <row r="46209" spans="10:10">
      <c r="J46209" s="5"/>
    </row>
    <row r="46210" spans="10:10">
      <c r="J46210" s="5"/>
    </row>
    <row r="46211" spans="10:10">
      <c r="J46211" s="5"/>
    </row>
    <row r="46212" spans="10:10">
      <c r="J46212" s="5"/>
    </row>
    <row r="46213" spans="10:10">
      <c r="J46213" s="5"/>
    </row>
    <row r="46214" spans="10:10">
      <c r="J46214" s="5"/>
    </row>
    <row r="46215" spans="10:10">
      <c r="J46215" s="5"/>
    </row>
    <row r="46216" spans="10:10">
      <c r="J46216" s="5"/>
    </row>
    <row r="46217" spans="10:10">
      <c r="J46217" s="5"/>
    </row>
    <row r="46218" spans="10:10">
      <c r="J46218" s="5"/>
    </row>
    <row r="46219" spans="10:10">
      <c r="J46219" s="5"/>
    </row>
    <row r="46220" spans="10:10">
      <c r="J46220" s="5"/>
    </row>
    <row r="46221" spans="10:10">
      <c r="J46221" s="5"/>
    </row>
    <row r="46222" spans="10:10">
      <c r="J46222" s="5"/>
    </row>
    <row r="46223" spans="10:10">
      <c r="J46223" s="5"/>
    </row>
    <row r="46224" spans="10:10">
      <c r="J46224" s="5"/>
    </row>
    <row r="46225" spans="10:10">
      <c r="J46225" s="5"/>
    </row>
    <row r="46226" spans="10:10">
      <c r="J46226" s="5"/>
    </row>
    <row r="46227" spans="10:10">
      <c r="J46227" s="5"/>
    </row>
    <row r="46228" spans="10:10">
      <c r="J46228" s="5"/>
    </row>
    <row r="46229" spans="10:10">
      <c r="J46229" s="5"/>
    </row>
    <row r="46230" spans="10:10">
      <c r="J46230" s="5"/>
    </row>
    <row r="46231" spans="10:10">
      <c r="J46231" s="5"/>
    </row>
    <row r="46232" spans="10:10">
      <c r="J46232" s="5"/>
    </row>
    <row r="46233" spans="10:10">
      <c r="J46233" s="5"/>
    </row>
    <row r="46234" spans="10:10">
      <c r="J46234" s="5"/>
    </row>
    <row r="46235" spans="10:10">
      <c r="J46235" s="5"/>
    </row>
    <row r="46236" spans="10:10">
      <c r="J46236" s="5"/>
    </row>
    <row r="46237" spans="10:10">
      <c r="J46237" s="5"/>
    </row>
    <row r="46238" spans="10:10">
      <c r="J46238" s="5"/>
    </row>
    <row r="46239" spans="10:10">
      <c r="J46239" s="5"/>
    </row>
    <row r="46240" spans="10:10">
      <c r="J46240" s="5"/>
    </row>
    <row r="46241" spans="10:10">
      <c r="J46241" s="5"/>
    </row>
    <row r="46242" spans="10:10">
      <c r="J46242" s="5"/>
    </row>
    <row r="46243" spans="10:10">
      <c r="J46243" s="5"/>
    </row>
    <row r="46244" spans="10:10">
      <c r="J46244" s="5"/>
    </row>
    <row r="46245" spans="10:10">
      <c r="J46245" s="5"/>
    </row>
    <row r="46246" spans="10:10">
      <c r="J46246" s="5"/>
    </row>
    <row r="46247" spans="10:10">
      <c r="J46247" s="5"/>
    </row>
    <row r="46248" spans="10:10">
      <c r="J46248" s="5"/>
    </row>
    <row r="46249" spans="10:10">
      <c r="J46249" s="5"/>
    </row>
    <row r="46250" spans="10:10">
      <c r="J46250" s="5"/>
    </row>
    <row r="46251" spans="10:10">
      <c r="J46251" s="5"/>
    </row>
    <row r="46252" spans="10:10">
      <c r="J46252" s="5"/>
    </row>
    <row r="46253" spans="10:10">
      <c r="J46253" s="5"/>
    </row>
    <row r="46254" spans="10:10">
      <c r="J46254" s="5"/>
    </row>
    <row r="46255" spans="10:10">
      <c r="J46255" s="5"/>
    </row>
    <row r="46256" spans="10:10">
      <c r="J46256" s="5"/>
    </row>
    <row r="46257" spans="10:10">
      <c r="J46257" s="5"/>
    </row>
    <row r="46258" spans="10:10">
      <c r="J46258" s="5"/>
    </row>
    <row r="46259" spans="10:10">
      <c r="J46259" s="5"/>
    </row>
    <row r="46260" spans="10:10">
      <c r="J46260" s="5"/>
    </row>
    <row r="46261" spans="10:10">
      <c r="J46261" s="5"/>
    </row>
    <row r="46262" spans="10:10">
      <c r="J46262" s="5"/>
    </row>
    <row r="46263" spans="10:10">
      <c r="J46263" s="5"/>
    </row>
    <row r="46264" spans="10:10">
      <c r="J46264" s="5"/>
    </row>
    <row r="46265" spans="10:10">
      <c r="J46265" s="5"/>
    </row>
    <row r="46266" spans="10:10">
      <c r="J46266" s="5"/>
    </row>
    <row r="46267" spans="10:10">
      <c r="J46267" s="5"/>
    </row>
    <row r="46268" spans="10:10">
      <c r="J46268" s="5"/>
    </row>
    <row r="46269" spans="10:10">
      <c r="J46269" s="5"/>
    </row>
    <row r="46270" spans="10:10">
      <c r="J46270" s="5"/>
    </row>
    <row r="46271" spans="10:10">
      <c r="J46271" s="5"/>
    </row>
    <row r="46272" spans="10:10">
      <c r="J46272" s="5"/>
    </row>
    <row r="46273" spans="10:10">
      <c r="J46273" s="5"/>
    </row>
    <row r="46274" spans="10:10">
      <c r="J46274" s="5"/>
    </row>
    <row r="46275" spans="10:10">
      <c r="J46275" s="5"/>
    </row>
    <row r="46276" spans="10:10">
      <c r="J46276" s="5"/>
    </row>
    <row r="46277" spans="10:10">
      <c r="J46277" s="5"/>
    </row>
    <row r="46278" spans="10:10">
      <c r="J46278" s="5"/>
    </row>
    <row r="46279" spans="10:10">
      <c r="J46279" s="5"/>
    </row>
    <row r="46280" spans="10:10">
      <c r="J46280" s="5"/>
    </row>
    <row r="46281" spans="10:10">
      <c r="J46281" s="5"/>
    </row>
    <row r="46282" spans="10:10">
      <c r="J46282" s="5"/>
    </row>
    <row r="46283" spans="10:10">
      <c r="J46283" s="5"/>
    </row>
    <row r="46284" spans="10:10">
      <c r="J46284" s="5"/>
    </row>
    <row r="46285" spans="10:10">
      <c r="J46285" s="5"/>
    </row>
    <row r="46286" spans="10:10">
      <c r="J46286" s="5"/>
    </row>
    <row r="46287" spans="10:10">
      <c r="J46287" s="5"/>
    </row>
    <row r="46288" spans="10:10">
      <c r="J46288" s="5"/>
    </row>
    <row r="46289" spans="10:10">
      <c r="J46289" s="5"/>
    </row>
    <row r="46290" spans="10:10">
      <c r="J46290" s="5"/>
    </row>
    <row r="46291" spans="10:10">
      <c r="J46291" s="5"/>
    </row>
    <row r="46292" spans="10:10">
      <c r="J46292" s="5"/>
    </row>
    <row r="46293" spans="10:10">
      <c r="J46293" s="5"/>
    </row>
    <row r="46294" spans="10:10">
      <c r="J46294" s="5"/>
    </row>
    <row r="46295" spans="10:10">
      <c r="J46295" s="5"/>
    </row>
    <row r="46296" spans="10:10">
      <c r="J46296" s="5"/>
    </row>
    <row r="46297" spans="10:10">
      <c r="J46297" s="5"/>
    </row>
    <row r="46298" spans="10:10">
      <c r="J46298" s="5"/>
    </row>
    <row r="46299" spans="10:10">
      <c r="J46299" s="5"/>
    </row>
    <row r="46300" spans="10:10">
      <c r="J46300" s="5"/>
    </row>
    <row r="46301" spans="10:10">
      <c r="J46301" s="5"/>
    </row>
    <row r="46302" spans="10:10">
      <c r="J46302" s="5"/>
    </row>
    <row r="46303" spans="10:10">
      <c r="J46303" s="5"/>
    </row>
    <row r="46304" spans="10:10">
      <c r="J46304" s="5"/>
    </row>
    <row r="46305" spans="10:10">
      <c r="J46305" s="5"/>
    </row>
    <row r="46306" spans="10:10">
      <c r="J46306" s="5"/>
    </row>
    <row r="46307" spans="10:10">
      <c r="J46307" s="5"/>
    </row>
    <row r="46308" spans="10:10">
      <c r="J46308" s="5"/>
    </row>
    <row r="46309" spans="10:10">
      <c r="J46309" s="5"/>
    </row>
    <row r="46310" spans="10:10">
      <c r="J46310" s="5"/>
    </row>
    <row r="46311" spans="10:10">
      <c r="J46311" s="5"/>
    </row>
    <row r="46312" spans="10:10">
      <c r="J46312" s="5"/>
    </row>
    <row r="46313" spans="10:10">
      <c r="J46313" s="5"/>
    </row>
    <row r="46314" spans="10:10">
      <c r="J46314" s="5"/>
    </row>
    <row r="46315" spans="10:10">
      <c r="J46315" s="5"/>
    </row>
    <row r="46316" spans="10:10">
      <c r="J46316" s="5"/>
    </row>
    <row r="46317" spans="10:10">
      <c r="J46317" s="5"/>
    </row>
    <row r="46318" spans="10:10">
      <c r="J46318" s="5"/>
    </row>
    <row r="46319" spans="10:10">
      <c r="J46319" s="5"/>
    </row>
    <row r="46320" spans="10:10">
      <c r="J46320" s="5"/>
    </row>
    <row r="46321" spans="10:10">
      <c r="J46321" s="5"/>
    </row>
    <row r="46322" spans="10:10">
      <c r="J46322" s="5"/>
    </row>
    <row r="46323" spans="10:10">
      <c r="J46323" s="5"/>
    </row>
    <row r="46324" spans="10:10">
      <c r="J46324" s="5"/>
    </row>
    <row r="46325" spans="10:10">
      <c r="J46325" s="5"/>
    </row>
    <row r="46326" spans="10:10">
      <c r="J46326" s="5"/>
    </row>
    <row r="46327" spans="10:10">
      <c r="J46327" s="5"/>
    </row>
    <row r="46328" spans="10:10">
      <c r="J46328" s="5"/>
    </row>
    <row r="46329" spans="10:10">
      <c r="J46329" s="5"/>
    </row>
    <row r="46330" spans="10:10">
      <c r="J46330" s="5"/>
    </row>
    <row r="46331" spans="10:10">
      <c r="J46331" s="5"/>
    </row>
    <row r="46332" spans="10:10">
      <c r="J46332" s="5"/>
    </row>
    <row r="46333" spans="10:10">
      <c r="J46333" s="5"/>
    </row>
    <row r="46334" spans="10:10">
      <c r="J46334" s="5"/>
    </row>
    <row r="46335" spans="10:10">
      <c r="J46335" s="5"/>
    </row>
    <row r="46336" spans="10:10">
      <c r="J46336" s="5"/>
    </row>
    <row r="46337" spans="10:10">
      <c r="J46337" s="5"/>
    </row>
    <row r="46338" spans="10:10">
      <c r="J46338" s="5"/>
    </row>
    <row r="46339" spans="10:10">
      <c r="J46339" s="5"/>
    </row>
    <row r="46340" spans="10:10">
      <c r="J46340" s="5"/>
    </row>
    <row r="46341" spans="10:10">
      <c r="J46341" s="5"/>
    </row>
    <row r="46342" spans="10:10">
      <c r="J46342" s="5"/>
    </row>
    <row r="46343" spans="10:10">
      <c r="J46343" s="5"/>
    </row>
    <row r="46344" spans="10:10">
      <c r="J46344" s="5"/>
    </row>
    <row r="46345" spans="10:10">
      <c r="J46345" s="5"/>
    </row>
    <row r="46346" spans="10:10">
      <c r="J46346" s="5"/>
    </row>
    <row r="46347" spans="10:10">
      <c r="J46347" s="5"/>
    </row>
    <row r="46348" spans="10:10">
      <c r="J46348" s="5"/>
    </row>
    <row r="46349" spans="10:10">
      <c r="J46349" s="5"/>
    </row>
    <row r="46350" spans="10:10">
      <c r="J46350" s="5"/>
    </row>
    <row r="46351" spans="10:10">
      <c r="J46351" s="5"/>
    </row>
    <row r="46352" spans="10:10">
      <c r="J46352" s="5"/>
    </row>
    <row r="46353" spans="10:10">
      <c r="J46353" s="5"/>
    </row>
    <row r="46354" spans="10:10">
      <c r="J46354" s="5"/>
    </row>
    <row r="46355" spans="10:10">
      <c r="J46355" s="5"/>
    </row>
    <row r="46356" spans="10:10">
      <c r="J46356" s="5"/>
    </row>
    <row r="46357" spans="10:10">
      <c r="J46357" s="5"/>
    </row>
    <row r="46358" spans="10:10">
      <c r="J46358" s="5"/>
    </row>
    <row r="46359" spans="10:10">
      <c r="J46359" s="5"/>
    </row>
    <row r="46360" spans="10:10">
      <c r="J46360" s="5"/>
    </row>
    <row r="46361" spans="10:10">
      <c r="J46361" s="5"/>
    </row>
    <row r="46362" spans="10:10">
      <c r="J46362" s="5"/>
    </row>
    <row r="46363" spans="10:10">
      <c r="J46363" s="5"/>
    </row>
    <row r="46364" spans="10:10">
      <c r="J46364" s="5"/>
    </row>
    <row r="46365" spans="10:10">
      <c r="J46365" s="5"/>
    </row>
    <row r="46366" spans="10:10">
      <c r="J46366" s="5"/>
    </row>
    <row r="46367" spans="10:10">
      <c r="J46367" s="5"/>
    </row>
    <row r="46368" spans="10:10">
      <c r="J46368" s="5"/>
    </row>
    <row r="46369" spans="10:10">
      <c r="J46369" s="5"/>
    </row>
    <row r="46370" spans="10:10">
      <c r="J46370" s="5"/>
    </row>
    <row r="46371" spans="10:10">
      <c r="J46371" s="5"/>
    </row>
    <row r="46372" spans="10:10">
      <c r="J46372" s="5"/>
    </row>
    <row r="46373" spans="10:10">
      <c r="J46373" s="5"/>
    </row>
    <row r="46374" spans="10:10">
      <c r="J46374" s="5"/>
    </row>
    <row r="46375" spans="10:10">
      <c r="J46375" s="5"/>
    </row>
    <row r="46376" spans="10:10">
      <c r="J46376" s="5"/>
    </row>
    <row r="46377" spans="10:10">
      <c r="J46377" s="5"/>
    </row>
    <row r="46378" spans="10:10">
      <c r="J46378" s="5"/>
    </row>
    <row r="46379" spans="10:10">
      <c r="J46379" s="5"/>
    </row>
    <row r="46380" spans="10:10">
      <c r="J46380" s="5"/>
    </row>
    <row r="46381" spans="10:10">
      <c r="J46381" s="5"/>
    </row>
    <row r="46382" spans="10:10">
      <c r="J46382" s="5"/>
    </row>
    <row r="46383" spans="10:10">
      <c r="J46383" s="5"/>
    </row>
    <row r="46384" spans="10:10">
      <c r="J46384" s="5"/>
    </row>
    <row r="46385" spans="10:10">
      <c r="J46385" s="5"/>
    </row>
    <row r="46386" spans="10:10">
      <c r="J46386" s="5"/>
    </row>
    <row r="46387" spans="10:10">
      <c r="J46387" s="5"/>
    </row>
    <row r="46388" spans="10:10">
      <c r="J46388" s="5"/>
    </row>
    <row r="46389" spans="10:10">
      <c r="J46389" s="5"/>
    </row>
    <row r="46390" spans="10:10">
      <c r="J46390" s="5"/>
    </row>
    <row r="46391" spans="10:10">
      <c r="J46391" s="5"/>
    </row>
    <row r="46392" spans="10:10">
      <c r="J46392" s="5"/>
    </row>
    <row r="46393" spans="10:10">
      <c r="J46393" s="5"/>
    </row>
    <row r="46394" spans="10:10">
      <c r="J46394" s="5"/>
    </row>
    <row r="46395" spans="10:10">
      <c r="J46395" s="5"/>
    </row>
    <row r="46396" spans="10:10">
      <c r="J46396" s="5"/>
    </row>
    <row r="46397" spans="10:10">
      <c r="J46397" s="5"/>
    </row>
    <row r="46398" spans="10:10">
      <c r="J46398" s="5"/>
    </row>
    <row r="46399" spans="10:10">
      <c r="J46399" s="5"/>
    </row>
    <row r="46400" spans="10:10">
      <c r="J46400" s="5"/>
    </row>
    <row r="46401" spans="10:10">
      <c r="J46401" s="5"/>
    </row>
    <row r="46402" spans="10:10">
      <c r="J46402" s="5"/>
    </row>
    <row r="46403" spans="10:10">
      <c r="J46403" s="5"/>
    </row>
    <row r="46404" spans="10:10">
      <c r="J46404" s="5"/>
    </row>
    <row r="46405" spans="10:10">
      <c r="J46405" s="5"/>
    </row>
    <row r="46406" spans="10:10">
      <c r="J46406" s="5"/>
    </row>
    <row r="46407" spans="10:10">
      <c r="J46407" s="5"/>
    </row>
    <row r="46408" spans="10:10">
      <c r="J46408" s="5"/>
    </row>
    <row r="46409" spans="10:10">
      <c r="J46409" s="5"/>
    </row>
    <row r="46410" spans="10:10">
      <c r="J46410" s="5"/>
    </row>
    <row r="46411" spans="10:10">
      <c r="J46411" s="5"/>
    </row>
    <row r="46412" spans="10:10">
      <c r="J46412" s="5"/>
    </row>
    <row r="46413" spans="10:10">
      <c r="J46413" s="5"/>
    </row>
    <row r="46414" spans="10:10">
      <c r="J46414" s="5"/>
    </row>
    <row r="46415" spans="10:10">
      <c r="J46415" s="5"/>
    </row>
    <row r="46416" spans="10:10">
      <c r="J46416" s="5"/>
    </row>
    <row r="46417" spans="10:10">
      <c r="J46417" s="5"/>
    </row>
    <row r="46418" spans="10:10">
      <c r="J46418" s="5"/>
    </row>
    <row r="46419" spans="10:10">
      <c r="J46419" s="5"/>
    </row>
    <row r="46420" spans="10:10">
      <c r="J46420" s="5"/>
    </row>
    <row r="46421" spans="10:10">
      <c r="J46421" s="5"/>
    </row>
    <row r="46422" spans="10:10">
      <c r="J46422" s="5"/>
    </row>
    <row r="46423" spans="10:10">
      <c r="J46423" s="5"/>
    </row>
    <row r="46424" spans="10:10">
      <c r="J46424" s="5"/>
    </row>
    <row r="46425" spans="10:10">
      <c r="J46425" s="5"/>
    </row>
    <row r="46426" spans="10:10">
      <c r="J46426" s="5"/>
    </row>
    <row r="46427" spans="10:10">
      <c r="J46427" s="5"/>
    </row>
    <row r="46428" spans="10:10">
      <c r="J46428" s="5"/>
    </row>
    <row r="46429" spans="10:10">
      <c r="J46429" s="5"/>
    </row>
    <row r="46430" spans="10:10">
      <c r="J46430" s="5"/>
    </row>
    <row r="46431" spans="10:10">
      <c r="J46431" s="5"/>
    </row>
    <row r="46432" spans="10:10">
      <c r="J46432" s="5"/>
    </row>
    <row r="46433" spans="10:10">
      <c r="J46433" s="5"/>
    </row>
    <row r="46434" spans="10:10">
      <c r="J46434" s="5"/>
    </row>
    <row r="46435" spans="10:10">
      <c r="J46435" s="5"/>
    </row>
    <row r="46436" spans="10:10">
      <c r="J46436" s="5"/>
    </row>
    <row r="46437" spans="10:10">
      <c r="J46437" s="5"/>
    </row>
    <row r="46438" spans="10:10">
      <c r="J46438" s="5"/>
    </row>
    <row r="46439" spans="10:10">
      <c r="J46439" s="5"/>
    </row>
    <row r="46440" spans="10:10">
      <c r="J46440" s="5"/>
    </row>
    <row r="46441" spans="10:10">
      <c r="J46441" s="5"/>
    </row>
    <row r="46442" spans="10:10">
      <c r="J46442" s="5"/>
    </row>
    <row r="46443" spans="10:10">
      <c r="J46443" s="5"/>
    </row>
    <row r="46444" spans="10:10">
      <c r="J46444" s="5"/>
    </row>
    <row r="46445" spans="10:10">
      <c r="J46445" s="5"/>
    </row>
    <row r="46446" spans="10:10">
      <c r="J46446" s="5"/>
    </row>
    <row r="46447" spans="10:10">
      <c r="J46447" s="5"/>
    </row>
    <row r="46448" spans="10:10">
      <c r="J46448" s="5"/>
    </row>
    <row r="46449" spans="10:10">
      <c r="J46449" s="5"/>
    </row>
    <row r="46450" spans="10:10">
      <c r="J46450" s="5"/>
    </row>
    <row r="46451" spans="10:10">
      <c r="J46451" s="5"/>
    </row>
    <row r="46452" spans="10:10">
      <c r="J46452" s="5"/>
    </row>
    <row r="46453" spans="10:10">
      <c r="J46453" s="5"/>
    </row>
    <row r="46454" spans="10:10">
      <c r="J46454" s="5"/>
    </row>
    <row r="46455" spans="10:10">
      <c r="J46455" s="5"/>
    </row>
    <row r="46456" spans="10:10">
      <c r="J46456" s="5"/>
    </row>
    <row r="46457" spans="10:10">
      <c r="J46457" s="5"/>
    </row>
    <row r="46458" spans="10:10">
      <c r="J46458" s="5"/>
    </row>
    <row r="46459" spans="10:10">
      <c r="J46459" s="5"/>
    </row>
    <row r="46460" spans="10:10">
      <c r="J46460" s="5"/>
    </row>
    <row r="46461" spans="10:10">
      <c r="J46461" s="5"/>
    </row>
    <row r="46462" spans="10:10">
      <c r="J46462" s="5"/>
    </row>
    <row r="46463" spans="10:10">
      <c r="J46463" s="5"/>
    </row>
    <row r="46464" spans="10:10">
      <c r="J46464" s="5"/>
    </row>
    <row r="46465" spans="10:10">
      <c r="J46465" s="5"/>
    </row>
    <row r="46466" spans="10:10">
      <c r="J46466" s="5"/>
    </row>
    <row r="46467" spans="10:10">
      <c r="J46467" s="5"/>
    </row>
    <row r="46468" spans="10:10">
      <c r="J46468" s="5"/>
    </row>
    <row r="46469" spans="10:10">
      <c r="J46469" s="5"/>
    </row>
    <row r="46470" spans="10:10">
      <c r="J46470" s="5"/>
    </row>
    <row r="46471" spans="10:10">
      <c r="J46471" s="5"/>
    </row>
    <row r="46472" spans="10:10">
      <c r="J46472" s="5"/>
    </row>
    <row r="46473" spans="10:10">
      <c r="J46473" s="5"/>
    </row>
    <row r="46474" spans="10:10">
      <c r="J46474" s="5"/>
    </row>
    <row r="46475" spans="10:10">
      <c r="J46475" s="5"/>
    </row>
    <row r="46476" spans="10:10">
      <c r="J46476" s="5"/>
    </row>
    <row r="46477" spans="10:10">
      <c r="J46477" s="5"/>
    </row>
    <row r="46478" spans="10:10">
      <c r="J46478" s="5"/>
    </row>
    <row r="46479" spans="10:10">
      <c r="J46479" s="5"/>
    </row>
    <row r="46480" spans="10:10">
      <c r="J46480" s="5"/>
    </row>
    <row r="46481" spans="10:10">
      <c r="J46481" s="5"/>
    </row>
    <row r="46482" spans="10:10">
      <c r="J46482" s="5"/>
    </row>
    <row r="46483" spans="10:10">
      <c r="J46483" s="5"/>
    </row>
    <row r="46484" spans="10:10">
      <c r="J46484" s="5"/>
    </row>
    <row r="46485" spans="10:10">
      <c r="J46485" s="5"/>
    </row>
    <row r="46486" spans="10:10">
      <c r="J46486" s="5"/>
    </row>
    <row r="46487" spans="10:10">
      <c r="J46487" s="5"/>
    </row>
    <row r="46488" spans="10:10">
      <c r="J46488" s="5"/>
    </row>
    <row r="46489" spans="10:10">
      <c r="J46489" s="5"/>
    </row>
    <row r="46490" spans="10:10">
      <c r="J46490" s="5"/>
    </row>
    <row r="46491" spans="10:10">
      <c r="J46491" s="5"/>
    </row>
    <row r="46492" spans="10:10">
      <c r="J46492" s="5"/>
    </row>
    <row r="46493" spans="10:10">
      <c r="J46493" s="5"/>
    </row>
    <row r="46494" spans="10:10">
      <c r="J46494" s="5"/>
    </row>
    <row r="46495" spans="10:10">
      <c r="J46495" s="5"/>
    </row>
    <row r="46496" spans="10:10">
      <c r="J46496" s="5"/>
    </row>
    <row r="46497" spans="10:10">
      <c r="J46497" s="5"/>
    </row>
    <row r="46498" spans="10:10">
      <c r="J46498" s="5"/>
    </row>
    <row r="46499" spans="10:10">
      <c r="J46499" s="5"/>
    </row>
    <row r="46500" spans="10:10">
      <c r="J46500" s="5"/>
    </row>
    <row r="46501" spans="10:10">
      <c r="J46501" s="5"/>
    </row>
    <row r="46502" spans="10:10">
      <c r="J46502" s="5"/>
    </row>
    <row r="46503" spans="10:10">
      <c r="J46503" s="5"/>
    </row>
    <row r="46504" spans="10:10">
      <c r="J46504" s="5"/>
    </row>
    <row r="46505" spans="10:10">
      <c r="J46505" s="5"/>
    </row>
    <row r="46506" spans="10:10">
      <c r="J46506" s="5"/>
    </row>
    <row r="46507" spans="10:10">
      <c r="J46507" s="5"/>
    </row>
    <row r="46508" spans="10:10">
      <c r="J46508" s="5"/>
    </row>
    <row r="46509" spans="10:10">
      <c r="J46509" s="5"/>
    </row>
    <row r="46510" spans="10:10">
      <c r="J46510" s="5"/>
    </row>
    <row r="46511" spans="10:10">
      <c r="J46511" s="5"/>
    </row>
    <row r="46512" spans="10:10">
      <c r="J46512" s="5"/>
    </row>
    <row r="46513" spans="10:10">
      <c r="J46513" s="5"/>
    </row>
    <row r="46514" spans="10:10">
      <c r="J46514" s="5"/>
    </row>
    <row r="46515" spans="10:10">
      <c r="J46515" s="5"/>
    </row>
    <row r="46516" spans="10:10">
      <c r="J46516" s="5"/>
    </row>
    <row r="46517" spans="10:10">
      <c r="J46517" s="5"/>
    </row>
    <row r="46518" spans="10:10">
      <c r="J46518" s="5"/>
    </row>
    <row r="46519" spans="10:10">
      <c r="J46519" s="5"/>
    </row>
    <row r="46520" spans="10:10">
      <c r="J46520" s="5"/>
    </row>
    <row r="46521" spans="10:10">
      <c r="J46521" s="5"/>
    </row>
    <row r="46522" spans="10:10">
      <c r="J46522" s="5"/>
    </row>
    <row r="46523" spans="10:10">
      <c r="J46523" s="5"/>
    </row>
    <row r="46524" spans="10:10">
      <c r="J46524" s="5"/>
    </row>
    <row r="46525" spans="10:10">
      <c r="J46525" s="5"/>
    </row>
    <row r="46526" spans="10:10">
      <c r="J46526" s="5"/>
    </row>
    <row r="46527" spans="10:10">
      <c r="J46527" s="5"/>
    </row>
    <row r="46528" spans="10:10">
      <c r="J46528" s="5"/>
    </row>
    <row r="46529" spans="10:10">
      <c r="J46529" s="5"/>
    </row>
    <row r="46530" spans="10:10">
      <c r="J46530" s="5"/>
    </row>
    <row r="46531" spans="10:10">
      <c r="J46531" s="5"/>
    </row>
    <row r="46532" spans="10:10">
      <c r="J46532" s="5"/>
    </row>
    <row r="46533" spans="10:10">
      <c r="J46533" s="5"/>
    </row>
    <row r="46534" spans="10:10">
      <c r="J46534" s="5"/>
    </row>
    <row r="46535" spans="10:10">
      <c r="J46535" s="5"/>
    </row>
    <row r="46536" spans="10:10">
      <c r="J46536" s="5"/>
    </row>
    <row r="46537" spans="10:10">
      <c r="J46537" s="5"/>
    </row>
    <row r="46538" spans="10:10">
      <c r="J46538" s="5"/>
    </row>
    <row r="46539" spans="10:10">
      <c r="J46539" s="5"/>
    </row>
    <row r="46540" spans="10:10">
      <c r="J46540" s="5"/>
    </row>
    <row r="46541" spans="10:10">
      <c r="J46541" s="5"/>
    </row>
    <row r="46542" spans="10:10">
      <c r="J46542" s="5"/>
    </row>
    <row r="46543" spans="10:10">
      <c r="J46543" s="5"/>
    </row>
    <row r="46544" spans="10:10">
      <c r="J46544" s="5"/>
    </row>
    <row r="46545" spans="10:10">
      <c r="J46545" s="5"/>
    </row>
    <row r="46546" spans="10:10">
      <c r="J46546" s="5"/>
    </row>
    <row r="46547" spans="10:10">
      <c r="J46547" s="5"/>
    </row>
    <row r="46548" spans="10:10">
      <c r="J46548" s="5"/>
    </row>
    <row r="46549" spans="10:10">
      <c r="J46549" s="5"/>
    </row>
    <row r="46550" spans="10:10">
      <c r="J46550" s="5"/>
    </row>
    <row r="46551" spans="10:10">
      <c r="J46551" s="5"/>
    </row>
    <row r="46552" spans="10:10">
      <c r="J46552" s="5"/>
    </row>
    <row r="46553" spans="10:10">
      <c r="J46553" s="5"/>
    </row>
    <row r="46554" spans="10:10">
      <c r="J46554" s="5"/>
    </row>
    <row r="46555" spans="10:10">
      <c r="J46555" s="5"/>
    </row>
    <row r="46556" spans="10:10">
      <c r="J46556" s="5"/>
    </row>
    <row r="46557" spans="10:10">
      <c r="J46557" s="5"/>
    </row>
    <row r="46558" spans="10:10">
      <c r="J46558" s="5"/>
    </row>
    <row r="46559" spans="10:10">
      <c r="J46559" s="5"/>
    </row>
    <row r="46560" spans="10:10">
      <c r="J46560" s="5"/>
    </row>
    <row r="46561" spans="10:10">
      <c r="J46561" s="5"/>
    </row>
    <row r="46562" spans="10:10">
      <c r="J46562" s="5"/>
    </row>
    <row r="46563" spans="10:10">
      <c r="J46563" s="5"/>
    </row>
    <row r="46564" spans="10:10">
      <c r="J46564" s="5"/>
    </row>
    <row r="46565" spans="10:10">
      <c r="J46565" s="5"/>
    </row>
    <row r="46566" spans="10:10">
      <c r="J46566" s="5"/>
    </row>
    <row r="46567" spans="10:10">
      <c r="J46567" s="5"/>
    </row>
    <row r="46568" spans="10:10">
      <c r="J46568" s="5"/>
    </row>
    <row r="46569" spans="10:10">
      <c r="J46569" s="5"/>
    </row>
    <row r="46570" spans="10:10">
      <c r="J46570" s="5"/>
    </row>
    <row r="46571" spans="10:10">
      <c r="J46571" s="5"/>
    </row>
    <row r="46572" spans="10:10">
      <c r="J46572" s="5"/>
    </row>
    <row r="46573" spans="10:10">
      <c r="J46573" s="5"/>
    </row>
    <row r="46574" spans="10:10">
      <c r="J46574" s="5"/>
    </row>
    <row r="46575" spans="10:10">
      <c r="J46575" s="5"/>
    </row>
    <row r="46576" spans="10:10">
      <c r="J46576" s="5"/>
    </row>
    <row r="46577" spans="10:10">
      <c r="J46577" s="5"/>
    </row>
    <row r="46578" spans="10:10">
      <c r="J46578" s="5"/>
    </row>
    <row r="46579" spans="10:10">
      <c r="J46579" s="5"/>
    </row>
    <row r="46580" spans="10:10">
      <c r="J46580" s="5"/>
    </row>
    <row r="46581" spans="10:10">
      <c r="J46581" s="5"/>
    </row>
    <row r="46582" spans="10:10">
      <c r="J46582" s="5"/>
    </row>
    <row r="46583" spans="10:10">
      <c r="J46583" s="5"/>
    </row>
    <row r="46584" spans="10:10">
      <c r="J46584" s="5"/>
    </row>
    <row r="46585" spans="10:10">
      <c r="J46585" s="5"/>
    </row>
    <row r="46586" spans="10:10">
      <c r="J46586" s="5"/>
    </row>
    <row r="46587" spans="10:10">
      <c r="J46587" s="5"/>
    </row>
    <row r="46588" spans="10:10">
      <c r="J46588" s="5"/>
    </row>
    <row r="46589" spans="10:10">
      <c r="J46589" s="5"/>
    </row>
    <row r="46590" spans="10:10">
      <c r="J46590" s="5"/>
    </row>
    <row r="46591" spans="10:10">
      <c r="J46591" s="5"/>
    </row>
    <row r="46592" spans="10:10">
      <c r="J46592" s="5"/>
    </row>
    <row r="46593" spans="10:10">
      <c r="J46593" s="5"/>
    </row>
    <row r="46594" spans="10:10">
      <c r="J46594" s="5"/>
    </row>
    <row r="46595" spans="10:10">
      <c r="J46595" s="5"/>
    </row>
    <row r="46596" spans="10:10">
      <c r="J46596" s="5"/>
    </row>
    <row r="46597" spans="10:10">
      <c r="J46597" s="5"/>
    </row>
    <row r="46598" spans="10:10">
      <c r="J46598" s="5"/>
    </row>
    <row r="46599" spans="10:10">
      <c r="J46599" s="5"/>
    </row>
    <row r="46600" spans="10:10">
      <c r="J46600" s="5"/>
    </row>
    <row r="46601" spans="10:10">
      <c r="J46601" s="5"/>
    </row>
    <row r="46602" spans="10:10">
      <c r="J46602" s="5"/>
    </row>
    <row r="46603" spans="10:10">
      <c r="J46603" s="5"/>
    </row>
    <row r="46604" spans="10:10">
      <c r="J46604" s="5"/>
    </row>
    <row r="46605" spans="10:10">
      <c r="J46605" s="5"/>
    </row>
    <row r="46606" spans="10:10">
      <c r="J46606" s="5"/>
    </row>
    <row r="46607" spans="10:10">
      <c r="J46607" s="5"/>
    </row>
    <row r="46608" spans="10:10">
      <c r="J46608" s="5"/>
    </row>
    <row r="46609" spans="10:10">
      <c r="J46609" s="5"/>
    </row>
    <row r="46610" spans="10:10">
      <c r="J46610" s="5"/>
    </row>
    <row r="46611" spans="10:10">
      <c r="J46611" s="5"/>
    </row>
    <row r="46612" spans="10:10">
      <c r="J46612" s="5"/>
    </row>
    <row r="46613" spans="10:10">
      <c r="J46613" s="5"/>
    </row>
    <row r="46614" spans="10:10">
      <c r="J46614" s="5"/>
    </row>
    <row r="46615" spans="10:10">
      <c r="J46615" s="5"/>
    </row>
    <row r="46616" spans="10:10">
      <c r="J46616" s="5"/>
    </row>
    <row r="46617" spans="10:10">
      <c r="J46617" s="5"/>
    </row>
    <row r="46618" spans="10:10">
      <c r="J46618" s="5"/>
    </row>
    <row r="46619" spans="10:10">
      <c r="J46619" s="5"/>
    </row>
    <row r="46620" spans="10:10">
      <c r="J46620" s="5"/>
    </row>
    <row r="46621" spans="10:10">
      <c r="J46621" s="5"/>
    </row>
    <row r="46622" spans="10:10">
      <c r="J46622" s="5"/>
    </row>
    <row r="46623" spans="10:10">
      <c r="J46623" s="5"/>
    </row>
    <row r="46624" spans="10:10">
      <c r="J46624" s="5"/>
    </row>
    <row r="46625" spans="10:10">
      <c r="J46625" s="5"/>
    </row>
    <row r="46626" spans="10:10">
      <c r="J46626" s="5"/>
    </row>
    <row r="46627" spans="10:10">
      <c r="J46627" s="5"/>
    </row>
    <row r="46628" spans="10:10">
      <c r="J46628" s="5"/>
    </row>
    <row r="46629" spans="10:10">
      <c r="J46629" s="5"/>
    </row>
    <row r="46630" spans="10:10">
      <c r="J46630" s="5"/>
    </row>
    <row r="46631" spans="10:10">
      <c r="J46631" s="5"/>
    </row>
    <row r="46632" spans="10:10">
      <c r="J46632" s="5"/>
    </row>
    <row r="46633" spans="10:10">
      <c r="J46633" s="5"/>
    </row>
    <row r="46634" spans="10:10">
      <c r="J46634" s="5"/>
    </row>
    <row r="46635" spans="10:10">
      <c r="J46635" s="5"/>
    </row>
    <row r="46636" spans="10:10">
      <c r="J46636" s="5"/>
    </row>
    <row r="46637" spans="10:10">
      <c r="J46637" s="5"/>
    </row>
    <row r="46638" spans="10:10">
      <c r="J46638" s="5"/>
    </row>
    <row r="46639" spans="10:10">
      <c r="J46639" s="5"/>
    </row>
    <row r="46640" spans="10:10">
      <c r="J46640" s="5"/>
    </row>
    <row r="46641" spans="10:10">
      <c r="J46641" s="5"/>
    </row>
    <row r="46642" spans="10:10">
      <c r="J46642" s="5"/>
    </row>
    <row r="46643" spans="10:10">
      <c r="J46643" s="5"/>
    </row>
    <row r="46644" spans="10:10">
      <c r="J46644" s="5"/>
    </row>
    <row r="46645" spans="10:10">
      <c r="J46645" s="5"/>
    </row>
    <row r="46646" spans="10:10">
      <c r="J46646" s="5"/>
    </row>
    <row r="46647" spans="10:10">
      <c r="J46647" s="5"/>
    </row>
    <row r="46648" spans="10:10">
      <c r="J46648" s="5"/>
    </row>
    <row r="46649" spans="10:10">
      <c r="J46649" s="5"/>
    </row>
    <row r="46650" spans="10:10">
      <c r="J46650" s="5"/>
    </row>
    <row r="46651" spans="10:10">
      <c r="J46651" s="5"/>
    </row>
    <row r="46652" spans="10:10">
      <c r="J46652" s="5"/>
    </row>
    <row r="46653" spans="10:10">
      <c r="J46653" s="5"/>
    </row>
    <row r="46654" spans="10:10">
      <c r="J46654" s="5"/>
    </row>
    <row r="46655" spans="10:10">
      <c r="J46655" s="5"/>
    </row>
    <row r="46656" spans="10:10">
      <c r="J46656" s="5"/>
    </row>
    <row r="46657" spans="10:10">
      <c r="J46657" s="5"/>
    </row>
    <row r="46658" spans="10:10">
      <c r="J46658" s="5"/>
    </row>
    <row r="46659" spans="10:10">
      <c r="J46659" s="5"/>
    </row>
    <row r="46660" spans="10:10">
      <c r="J46660" s="5"/>
    </row>
    <row r="46661" spans="10:10">
      <c r="J46661" s="5"/>
    </row>
    <row r="46662" spans="10:10">
      <c r="J46662" s="5"/>
    </row>
    <row r="46663" spans="10:10">
      <c r="J46663" s="5"/>
    </row>
    <row r="46664" spans="10:10">
      <c r="J46664" s="5"/>
    </row>
    <row r="46665" spans="10:10">
      <c r="J46665" s="5"/>
    </row>
    <row r="46666" spans="10:10">
      <c r="J46666" s="5"/>
    </row>
    <row r="46667" spans="10:10">
      <c r="J46667" s="5"/>
    </row>
    <row r="46668" spans="10:10">
      <c r="J46668" s="5"/>
    </row>
    <row r="46669" spans="10:10">
      <c r="J46669" s="5"/>
    </row>
    <row r="46670" spans="10:10">
      <c r="J46670" s="5"/>
    </row>
    <row r="46671" spans="10:10">
      <c r="J46671" s="5"/>
    </row>
    <row r="46672" spans="10:10">
      <c r="J46672" s="5"/>
    </row>
    <row r="46673" spans="10:10">
      <c r="J46673" s="5"/>
    </row>
    <row r="46674" spans="10:10">
      <c r="J46674" s="5"/>
    </row>
    <row r="46675" spans="10:10">
      <c r="J46675" s="5"/>
    </row>
    <row r="46676" spans="10:10">
      <c r="J46676" s="5"/>
    </row>
    <row r="46677" spans="10:10">
      <c r="J46677" s="5"/>
    </row>
    <row r="46678" spans="10:10">
      <c r="J46678" s="5"/>
    </row>
    <row r="46679" spans="10:10">
      <c r="J46679" s="5"/>
    </row>
    <row r="46680" spans="10:10">
      <c r="J46680" s="5"/>
    </row>
    <row r="46681" spans="10:10">
      <c r="J46681" s="5"/>
    </row>
    <row r="46682" spans="10:10">
      <c r="J46682" s="5"/>
    </row>
    <row r="46683" spans="10:10">
      <c r="J46683" s="5"/>
    </row>
    <row r="46684" spans="10:10">
      <c r="J46684" s="5"/>
    </row>
    <row r="46685" spans="10:10">
      <c r="J46685" s="5"/>
    </row>
    <row r="46686" spans="10:10">
      <c r="J46686" s="5"/>
    </row>
    <row r="46687" spans="10:10">
      <c r="J46687" s="5"/>
    </row>
    <row r="46688" spans="10:10">
      <c r="J46688" s="5"/>
    </row>
    <row r="46689" spans="10:10">
      <c r="J46689" s="5"/>
    </row>
    <row r="46690" spans="10:10">
      <c r="J46690" s="5"/>
    </row>
    <row r="46691" spans="10:10">
      <c r="J46691" s="5"/>
    </row>
    <row r="46692" spans="10:10">
      <c r="J46692" s="5"/>
    </row>
    <row r="46693" spans="10:10">
      <c r="J46693" s="5"/>
    </row>
    <row r="46694" spans="10:10">
      <c r="J46694" s="5"/>
    </row>
    <row r="46695" spans="10:10">
      <c r="J46695" s="5"/>
    </row>
    <row r="46696" spans="10:10">
      <c r="J46696" s="5"/>
    </row>
    <row r="46697" spans="10:10">
      <c r="J46697" s="5"/>
    </row>
    <row r="46698" spans="10:10">
      <c r="J46698" s="5"/>
    </row>
    <row r="46699" spans="10:10">
      <c r="J46699" s="5"/>
    </row>
    <row r="46700" spans="10:10">
      <c r="J46700" s="5"/>
    </row>
    <row r="46701" spans="10:10">
      <c r="J46701" s="5"/>
    </row>
    <row r="46702" spans="10:10">
      <c r="J46702" s="5"/>
    </row>
    <row r="46703" spans="10:10">
      <c r="J46703" s="5"/>
    </row>
    <row r="46704" spans="10:10">
      <c r="J46704" s="5"/>
    </row>
    <row r="46705" spans="10:10">
      <c r="J46705" s="5"/>
    </row>
    <row r="46706" spans="10:10">
      <c r="J46706" s="5"/>
    </row>
    <row r="46707" spans="10:10">
      <c r="J46707" s="5"/>
    </row>
    <row r="46708" spans="10:10">
      <c r="J46708" s="5"/>
    </row>
    <row r="46709" spans="10:10">
      <c r="J46709" s="5"/>
    </row>
    <row r="46710" spans="10:10">
      <c r="J46710" s="5"/>
    </row>
    <row r="46711" spans="10:10">
      <c r="J46711" s="5"/>
    </row>
    <row r="46712" spans="10:10">
      <c r="J46712" s="5"/>
    </row>
    <row r="46713" spans="10:10">
      <c r="J46713" s="5"/>
    </row>
    <row r="46714" spans="10:10">
      <c r="J46714" s="5"/>
    </row>
    <row r="46715" spans="10:10">
      <c r="J46715" s="5"/>
    </row>
    <row r="46716" spans="10:10">
      <c r="J46716" s="5"/>
    </row>
    <row r="46717" spans="10:10">
      <c r="J46717" s="5"/>
    </row>
    <row r="46718" spans="10:10">
      <c r="J46718" s="5"/>
    </row>
    <row r="46719" spans="10:10">
      <c r="J46719" s="5"/>
    </row>
    <row r="46720" spans="10:10">
      <c r="J46720" s="5"/>
    </row>
    <row r="46721" spans="10:10">
      <c r="J46721" s="5"/>
    </row>
    <row r="46722" spans="10:10">
      <c r="J46722" s="5"/>
    </row>
    <row r="46723" spans="10:10">
      <c r="J46723" s="5"/>
    </row>
    <row r="46724" spans="10:10">
      <c r="J46724" s="5"/>
    </row>
    <row r="46725" spans="10:10">
      <c r="J46725" s="5"/>
    </row>
    <row r="46726" spans="10:10">
      <c r="J46726" s="5"/>
    </row>
    <row r="46727" spans="10:10">
      <c r="J46727" s="5"/>
    </row>
    <row r="46728" spans="10:10">
      <c r="J46728" s="5"/>
    </row>
    <row r="46729" spans="10:10">
      <c r="J46729" s="5"/>
    </row>
    <row r="46730" spans="10:10">
      <c r="J46730" s="5"/>
    </row>
    <row r="46731" spans="10:10">
      <c r="J46731" s="5"/>
    </row>
    <row r="46732" spans="10:10">
      <c r="J46732" s="5"/>
    </row>
    <row r="46733" spans="10:10">
      <c r="J46733" s="5"/>
    </row>
    <row r="46734" spans="10:10">
      <c r="J46734" s="5"/>
    </row>
    <row r="46735" spans="10:10">
      <c r="J46735" s="5"/>
    </row>
    <row r="46736" spans="10:10">
      <c r="J46736" s="5"/>
    </row>
    <row r="46737" spans="10:10">
      <c r="J46737" s="5"/>
    </row>
    <row r="46738" spans="10:10">
      <c r="J46738" s="5"/>
    </row>
    <row r="46739" spans="10:10">
      <c r="J46739" s="5"/>
    </row>
    <row r="46740" spans="10:10">
      <c r="J46740" s="5"/>
    </row>
    <row r="46741" spans="10:10">
      <c r="J46741" s="5"/>
    </row>
    <row r="46742" spans="10:10">
      <c r="J46742" s="5"/>
    </row>
    <row r="46743" spans="10:10">
      <c r="J46743" s="5"/>
    </row>
    <row r="46744" spans="10:10">
      <c r="J46744" s="5"/>
    </row>
    <row r="46745" spans="10:10">
      <c r="J46745" s="5"/>
    </row>
    <row r="46746" spans="10:10">
      <c r="J46746" s="5"/>
    </row>
    <row r="46747" spans="10:10">
      <c r="J46747" s="5"/>
    </row>
    <row r="46748" spans="10:10">
      <c r="J46748" s="5"/>
    </row>
    <row r="46749" spans="10:10">
      <c r="J46749" s="5"/>
    </row>
    <row r="46750" spans="10:10">
      <c r="J46750" s="5"/>
    </row>
    <row r="46751" spans="10:10">
      <c r="J46751" s="5"/>
    </row>
    <row r="46752" spans="10:10">
      <c r="J46752" s="5"/>
    </row>
    <row r="46753" spans="10:10">
      <c r="J46753" s="5"/>
    </row>
    <row r="46754" spans="10:10">
      <c r="J46754" s="5"/>
    </row>
    <row r="46755" spans="10:10">
      <c r="J46755" s="5"/>
    </row>
    <row r="46756" spans="10:10">
      <c r="J46756" s="5"/>
    </row>
    <row r="46757" spans="10:10">
      <c r="J46757" s="5"/>
    </row>
    <row r="46758" spans="10:10">
      <c r="J46758" s="5"/>
    </row>
    <row r="46759" spans="10:10">
      <c r="J46759" s="5"/>
    </row>
    <row r="46760" spans="10:10">
      <c r="J46760" s="5"/>
    </row>
    <row r="46761" spans="10:10">
      <c r="J46761" s="5"/>
    </row>
    <row r="46762" spans="10:10">
      <c r="J46762" s="5"/>
    </row>
    <row r="46763" spans="10:10">
      <c r="J46763" s="5"/>
    </row>
    <row r="46764" spans="10:10">
      <c r="J46764" s="5"/>
    </row>
    <row r="46765" spans="10:10">
      <c r="J46765" s="5"/>
    </row>
    <row r="46766" spans="10:10">
      <c r="J46766" s="5"/>
    </row>
    <row r="46767" spans="10:10">
      <c r="J46767" s="5"/>
    </row>
    <row r="46768" spans="10:10">
      <c r="J46768" s="5"/>
    </row>
    <row r="46769" spans="10:10">
      <c r="J46769" s="5"/>
    </row>
    <row r="46770" spans="10:10">
      <c r="J46770" s="5"/>
    </row>
    <row r="46771" spans="10:10">
      <c r="J46771" s="5"/>
    </row>
    <row r="46772" spans="10:10">
      <c r="J46772" s="5"/>
    </row>
    <row r="46773" spans="10:10">
      <c r="J46773" s="5"/>
    </row>
    <row r="46774" spans="10:10">
      <c r="J46774" s="5"/>
    </row>
    <row r="46775" spans="10:10">
      <c r="J46775" s="5"/>
    </row>
    <row r="46776" spans="10:10">
      <c r="J46776" s="5"/>
    </row>
    <row r="46777" spans="10:10">
      <c r="J46777" s="5"/>
    </row>
    <row r="46778" spans="10:10">
      <c r="J46778" s="5"/>
    </row>
    <row r="46779" spans="10:10">
      <c r="J46779" s="5"/>
    </row>
    <row r="46780" spans="10:10">
      <c r="J46780" s="5"/>
    </row>
    <row r="46781" spans="10:10">
      <c r="J46781" s="5"/>
    </row>
    <row r="46782" spans="10:10">
      <c r="J46782" s="5"/>
    </row>
    <row r="46783" spans="10:10">
      <c r="J46783" s="5"/>
    </row>
    <row r="46784" spans="10:10">
      <c r="J46784" s="5"/>
    </row>
    <row r="46785" spans="10:10">
      <c r="J46785" s="5"/>
    </row>
    <row r="46786" spans="10:10">
      <c r="J46786" s="5"/>
    </row>
    <row r="46787" spans="10:10">
      <c r="J46787" s="5"/>
    </row>
    <row r="46788" spans="10:10">
      <c r="J46788" s="5"/>
    </row>
    <row r="46789" spans="10:10">
      <c r="J46789" s="5"/>
    </row>
    <row r="46790" spans="10:10">
      <c r="J46790" s="5"/>
    </row>
    <row r="46791" spans="10:10">
      <c r="J46791" s="5"/>
    </row>
    <row r="46792" spans="10:10">
      <c r="J46792" s="5"/>
    </row>
    <row r="46793" spans="10:10">
      <c r="J46793" s="5"/>
    </row>
    <row r="46794" spans="10:10">
      <c r="J46794" s="5"/>
    </row>
    <row r="46795" spans="10:10">
      <c r="J46795" s="5"/>
    </row>
    <row r="46796" spans="10:10">
      <c r="J46796" s="5"/>
    </row>
    <row r="46797" spans="10:10">
      <c r="J46797" s="5"/>
    </row>
    <row r="46798" spans="10:10">
      <c r="J46798" s="5"/>
    </row>
    <row r="46799" spans="10:10">
      <c r="J46799" s="5"/>
    </row>
    <row r="46800" spans="10:10">
      <c r="J46800" s="5"/>
    </row>
    <row r="46801" spans="10:10">
      <c r="J46801" s="5"/>
    </row>
    <row r="46802" spans="10:10">
      <c r="J46802" s="5"/>
    </row>
    <row r="46803" spans="10:10">
      <c r="J46803" s="5"/>
    </row>
    <row r="46804" spans="10:10">
      <c r="J46804" s="5"/>
    </row>
    <row r="46805" spans="10:10">
      <c r="J46805" s="5"/>
    </row>
    <row r="46806" spans="10:10">
      <c r="J46806" s="5"/>
    </row>
    <row r="46807" spans="10:10">
      <c r="J46807" s="5"/>
    </row>
    <row r="46808" spans="10:10">
      <c r="J46808" s="5"/>
    </row>
    <row r="46809" spans="10:10">
      <c r="J46809" s="5"/>
    </row>
    <row r="46810" spans="10:10">
      <c r="J46810" s="5"/>
    </row>
    <row r="46811" spans="10:10">
      <c r="J46811" s="5"/>
    </row>
    <row r="46812" spans="10:10">
      <c r="J46812" s="5"/>
    </row>
    <row r="46813" spans="10:10">
      <c r="J46813" s="5"/>
    </row>
    <row r="46814" spans="10:10">
      <c r="J46814" s="5"/>
    </row>
    <row r="46815" spans="10:10">
      <c r="J46815" s="5"/>
    </row>
    <row r="46816" spans="10:10">
      <c r="J46816" s="5"/>
    </row>
    <row r="46817" spans="10:10">
      <c r="J46817" s="5"/>
    </row>
    <row r="46818" spans="10:10">
      <c r="J46818" s="5"/>
    </row>
    <row r="46819" spans="10:10">
      <c r="J46819" s="5"/>
    </row>
    <row r="46820" spans="10:10">
      <c r="J46820" s="5"/>
    </row>
    <row r="46821" spans="10:10">
      <c r="J46821" s="5"/>
    </row>
    <row r="46822" spans="10:10">
      <c r="J46822" s="5"/>
    </row>
    <row r="46823" spans="10:10">
      <c r="J46823" s="5"/>
    </row>
    <row r="46824" spans="10:10">
      <c r="J46824" s="5"/>
    </row>
    <row r="46825" spans="10:10">
      <c r="J46825" s="5"/>
    </row>
    <row r="46826" spans="10:10">
      <c r="J46826" s="5"/>
    </row>
    <row r="46827" spans="10:10">
      <c r="J46827" s="5"/>
    </row>
    <row r="46828" spans="10:10">
      <c r="J46828" s="5"/>
    </row>
    <row r="46829" spans="10:10">
      <c r="J46829" s="5"/>
    </row>
    <row r="46830" spans="10:10">
      <c r="J46830" s="5"/>
    </row>
    <row r="46831" spans="10:10">
      <c r="J46831" s="5"/>
    </row>
    <row r="46832" spans="10:10">
      <c r="J46832" s="5"/>
    </row>
    <row r="46833" spans="10:10">
      <c r="J46833" s="5"/>
    </row>
    <row r="46834" spans="10:10">
      <c r="J46834" s="5"/>
    </row>
    <row r="46835" spans="10:10">
      <c r="J46835" s="5"/>
    </row>
    <row r="46836" spans="10:10">
      <c r="J46836" s="5"/>
    </row>
    <row r="46837" spans="10:10">
      <c r="J46837" s="5"/>
    </row>
    <row r="46838" spans="10:10">
      <c r="J46838" s="5"/>
    </row>
    <row r="46839" spans="10:10">
      <c r="J46839" s="5"/>
    </row>
    <row r="46840" spans="10:10">
      <c r="J46840" s="5"/>
    </row>
    <row r="46841" spans="10:10">
      <c r="J46841" s="5"/>
    </row>
    <row r="46842" spans="10:10">
      <c r="J46842" s="5"/>
    </row>
    <row r="46843" spans="10:10">
      <c r="J46843" s="5"/>
    </row>
    <row r="46844" spans="10:10">
      <c r="J46844" s="5"/>
    </row>
    <row r="46845" spans="10:10">
      <c r="J46845" s="5"/>
    </row>
    <row r="46846" spans="10:10">
      <c r="J46846" s="5"/>
    </row>
    <row r="46847" spans="10:10">
      <c r="J46847" s="5"/>
    </row>
    <row r="46848" spans="10:10">
      <c r="J46848" s="5"/>
    </row>
    <row r="46849" spans="10:10">
      <c r="J46849" s="5"/>
    </row>
    <row r="46850" spans="10:10">
      <c r="J46850" s="5"/>
    </row>
    <row r="46851" spans="10:10">
      <c r="J46851" s="5"/>
    </row>
    <row r="46852" spans="10:10">
      <c r="J46852" s="5"/>
    </row>
    <row r="46853" spans="10:10">
      <c r="J46853" s="5"/>
    </row>
    <row r="46854" spans="10:10">
      <c r="J46854" s="5"/>
    </row>
    <row r="46855" spans="10:10">
      <c r="J46855" s="5"/>
    </row>
    <row r="46856" spans="10:10">
      <c r="J46856" s="5"/>
    </row>
    <row r="46857" spans="10:10">
      <c r="J46857" s="5"/>
    </row>
    <row r="46858" spans="10:10">
      <c r="J46858" s="5"/>
    </row>
    <row r="46859" spans="10:10">
      <c r="J46859" s="5"/>
    </row>
    <row r="46860" spans="10:10">
      <c r="J46860" s="5"/>
    </row>
    <row r="46861" spans="10:10">
      <c r="J46861" s="5"/>
    </row>
    <row r="46862" spans="10:10">
      <c r="J46862" s="5"/>
    </row>
    <row r="46863" spans="10:10">
      <c r="J46863" s="5"/>
    </row>
    <row r="46864" spans="10:10">
      <c r="J46864" s="5"/>
    </row>
    <row r="46865" spans="10:10">
      <c r="J46865" s="5"/>
    </row>
    <row r="46866" spans="10:10">
      <c r="J46866" s="5"/>
    </row>
    <row r="46867" spans="10:10">
      <c r="J46867" s="5"/>
    </row>
    <row r="46868" spans="10:10">
      <c r="J46868" s="5"/>
    </row>
    <row r="46869" spans="10:10">
      <c r="J46869" s="5"/>
    </row>
    <row r="46870" spans="10:10">
      <c r="J46870" s="5"/>
    </row>
    <row r="46871" spans="10:10">
      <c r="J46871" s="5"/>
    </row>
    <row r="46872" spans="10:10">
      <c r="J46872" s="5"/>
    </row>
    <row r="46873" spans="10:10">
      <c r="J46873" s="5"/>
    </row>
    <row r="46874" spans="10:10">
      <c r="J46874" s="5"/>
    </row>
    <row r="46875" spans="10:10">
      <c r="J46875" s="5"/>
    </row>
    <row r="46876" spans="10:10">
      <c r="J46876" s="5"/>
    </row>
    <row r="46877" spans="10:10">
      <c r="J46877" s="5"/>
    </row>
    <row r="46878" spans="10:10">
      <c r="J46878" s="5"/>
    </row>
    <row r="46879" spans="10:10">
      <c r="J46879" s="5"/>
    </row>
    <row r="46880" spans="10:10">
      <c r="J46880" s="5"/>
    </row>
    <row r="46881" spans="10:10">
      <c r="J46881" s="5"/>
    </row>
    <row r="46882" spans="10:10">
      <c r="J46882" s="5"/>
    </row>
    <row r="46883" spans="10:10">
      <c r="J46883" s="5"/>
    </row>
    <row r="46884" spans="10:10">
      <c r="J46884" s="5"/>
    </row>
    <row r="46885" spans="10:10">
      <c r="J46885" s="5"/>
    </row>
    <row r="46886" spans="10:10">
      <c r="J46886" s="5"/>
    </row>
    <row r="46887" spans="10:10">
      <c r="J46887" s="5"/>
    </row>
    <row r="46888" spans="10:10">
      <c r="J46888" s="5"/>
    </row>
    <row r="46889" spans="10:10">
      <c r="J46889" s="5"/>
    </row>
    <row r="46890" spans="10:10">
      <c r="J46890" s="5"/>
    </row>
    <row r="46891" spans="10:10">
      <c r="J46891" s="5"/>
    </row>
    <row r="46892" spans="10:10">
      <c r="J46892" s="5"/>
    </row>
    <row r="46893" spans="10:10">
      <c r="J46893" s="5"/>
    </row>
    <row r="46894" spans="10:10">
      <c r="J46894" s="5"/>
    </row>
    <row r="46895" spans="10:10">
      <c r="J46895" s="5"/>
    </row>
    <row r="46896" spans="10:10">
      <c r="J46896" s="5"/>
    </row>
    <row r="46897" spans="10:10">
      <c r="J46897" s="5"/>
    </row>
    <row r="46898" spans="10:10">
      <c r="J46898" s="5"/>
    </row>
    <row r="46899" spans="10:10">
      <c r="J46899" s="5"/>
    </row>
    <row r="46900" spans="10:10">
      <c r="J46900" s="5"/>
    </row>
    <row r="46901" spans="10:10">
      <c r="J46901" s="5"/>
    </row>
    <row r="46902" spans="10:10">
      <c r="J46902" s="5"/>
    </row>
    <row r="46903" spans="10:10">
      <c r="J46903" s="5"/>
    </row>
    <row r="46904" spans="10:10">
      <c r="J46904" s="5"/>
    </row>
    <row r="46905" spans="10:10">
      <c r="J46905" s="5"/>
    </row>
    <row r="46906" spans="10:10">
      <c r="J46906" s="5"/>
    </row>
    <row r="46907" spans="10:10">
      <c r="J46907" s="5"/>
    </row>
    <row r="46908" spans="10:10">
      <c r="J46908" s="5"/>
    </row>
    <row r="46909" spans="10:10">
      <c r="J46909" s="5"/>
    </row>
    <row r="46910" spans="10:10">
      <c r="J46910" s="5"/>
    </row>
    <row r="46911" spans="10:10">
      <c r="J46911" s="5"/>
    </row>
    <row r="46912" spans="10:10">
      <c r="J46912" s="5"/>
    </row>
    <row r="46913" spans="10:10">
      <c r="J46913" s="5"/>
    </row>
    <row r="46914" spans="10:10">
      <c r="J46914" s="5"/>
    </row>
    <row r="46915" spans="10:10">
      <c r="J46915" s="5"/>
    </row>
    <row r="46916" spans="10:10">
      <c r="J46916" s="5"/>
    </row>
    <row r="46917" spans="10:10">
      <c r="J46917" s="5"/>
    </row>
    <row r="46918" spans="10:10">
      <c r="J46918" s="5"/>
    </row>
    <row r="46919" spans="10:10">
      <c r="J46919" s="5"/>
    </row>
    <row r="46920" spans="10:10">
      <c r="J46920" s="5"/>
    </row>
    <row r="46921" spans="10:10">
      <c r="J46921" s="5"/>
    </row>
    <row r="46922" spans="10:10">
      <c r="J46922" s="5"/>
    </row>
    <row r="46923" spans="10:10">
      <c r="J46923" s="5"/>
    </row>
    <row r="46924" spans="10:10">
      <c r="J46924" s="5"/>
    </row>
    <row r="46925" spans="10:10">
      <c r="J46925" s="5"/>
    </row>
    <row r="46926" spans="10:10">
      <c r="J46926" s="5"/>
    </row>
    <row r="46927" spans="10:10">
      <c r="J46927" s="5"/>
    </row>
    <row r="46928" spans="10:10">
      <c r="J46928" s="5"/>
    </row>
    <row r="46929" spans="10:10">
      <c r="J46929" s="5"/>
    </row>
    <row r="46930" spans="10:10">
      <c r="J46930" s="5"/>
    </row>
    <row r="46931" spans="10:10">
      <c r="J46931" s="5"/>
    </row>
    <row r="46932" spans="10:10">
      <c r="J46932" s="5"/>
    </row>
    <row r="46933" spans="10:10">
      <c r="J46933" s="5"/>
    </row>
    <row r="46934" spans="10:10">
      <c r="J46934" s="5"/>
    </row>
    <row r="46935" spans="10:10">
      <c r="J46935" s="5"/>
    </row>
    <row r="46936" spans="10:10">
      <c r="J46936" s="5"/>
    </row>
    <row r="46937" spans="10:10">
      <c r="J46937" s="5"/>
    </row>
    <row r="46938" spans="10:10">
      <c r="J46938" s="5"/>
    </row>
    <row r="46939" spans="10:10">
      <c r="J46939" s="5"/>
    </row>
    <row r="46940" spans="10:10">
      <c r="J46940" s="5"/>
    </row>
    <row r="46941" spans="10:10">
      <c r="J46941" s="5"/>
    </row>
    <row r="46942" spans="10:10">
      <c r="J46942" s="5"/>
    </row>
    <row r="46943" spans="10:10">
      <c r="J46943" s="5"/>
    </row>
    <row r="46944" spans="10:10">
      <c r="J46944" s="5"/>
    </row>
    <row r="46945" spans="10:10">
      <c r="J46945" s="5"/>
    </row>
    <row r="46946" spans="10:10">
      <c r="J46946" s="5"/>
    </row>
    <row r="46947" spans="10:10">
      <c r="J46947" s="5"/>
    </row>
    <row r="46948" spans="10:10">
      <c r="J46948" s="5"/>
    </row>
    <row r="46949" spans="10:10">
      <c r="J46949" s="5"/>
    </row>
    <row r="46950" spans="10:10">
      <c r="J46950" s="5"/>
    </row>
    <row r="46951" spans="10:10">
      <c r="J46951" s="5"/>
    </row>
    <row r="46952" spans="10:10">
      <c r="J46952" s="5"/>
    </row>
    <row r="46953" spans="10:10">
      <c r="J46953" s="5"/>
    </row>
    <row r="46954" spans="10:10">
      <c r="J46954" s="5"/>
    </row>
    <row r="46955" spans="10:10">
      <c r="J46955" s="5"/>
    </row>
    <row r="46956" spans="10:10">
      <c r="J46956" s="5"/>
    </row>
    <row r="46957" spans="10:10">
      <c r="J46957" s="5"/>
    </row>
    <row r="46958" spans="10:10">
      <c r="J46958" s="5"/>
    </row>
    <row r="46959" spans="10:10">
      <c r="J46959" s="5"/>
    </row>
    <row r="46960" spans="10:10">
      <c r="J46960" s="5"/>
    </row>
    <row r="46961" spans="10:10">
      <c r="J46961" s="5"/>
    </row>
    <row r="46962" spans="10:10">
      <c r="J46962" s="5"/>
    </row>
    <row r="46963" spans="10:10">
      <c r="J46963" s="5"/>
    </row>
    <row r="46964" spans="10:10">
      <c r="J46964" s="5"/>
    </row>
    <row r="46965" spans="10:10">
      <c r="J46965" s="5"/>
    </row>
    <row r="46966" spans="10:10">
      <c r="J46966" s="5"/>
    </row>
    <row r="46967" spans="10:10">
      <c r="J46967" s="5"/>
    </row>
    <row r="46968" spans="10:10">
      <c r="J46968" s="5"/>
    </row>
    <row r="46969" spans="10:10">
      <c r="J46969" s="5"/>
    </row>
    <row r="46970" spans="10:10">
      <c r="J46970" s="5"/>
    </row>
    <row r="46971" spans="10:10">
      <c r="J46971" s="5"/>
    </row>
    <row r="46972" spans="10:10">
      <c r="J46972" s="5"/>
    </row>
    <row r="46973" spans="10:10">
      <c r="J46973" s="5"/>
    </row>
    <row r="46974" spans="10:10">
      <c r="J46974" s="5"/>
    </row>
    <row r="46975" spans="10:10">
      <c r="J46975" s="5"/>
    </row>
    <row r="46976" spans="10:10">
      <c r="J46976" s="5"/>
    </row>
    <row r="46977" spans="10:10">
      <c r="J46977" s="5"/>
    </row>
    <row r="46978" spans="10:10">
      <c r="J46978" s="5"/>
    </row>
    <row r="46979" spans="10:10">
      <c r="J46979" s="5"/>
    </row>
    <row r="46980" spans="10:10">
      <c r="J46980" s="5"/>
    </row>
    <row r="46981" spans="10:10">
      <c r="J46981" s="5"/>
    </row>
    <row r="46982" spans="10:10">
      <c r="J46982" s="5"/>
    </row>
    <row r="46983" spans="10:10">
      <c r="J46983" s="5"/>
    </row>
    <row r="46984" spans="10:10">
      <c r="J46984" s="5"/>
    </row>
    <row r="46985" spans="10:10">
      <c r="J46985" s="5"/>
    </row>
    <row r="46986" spans="10:10">
      <c r="J46986" s="5"/>
    </row>
    <row r="46987" spans="10:10">
      <c r="J46987" s="5"/>
    </row>
    <row r="46988" spans="10:10">
      <c r="J46988" s="5"/>
    </row>
    <row r="46989" spans="10:10">
      <c r="J46989" s="5"/>
    </row>
    <row r="46990" spans="10:10">
      <c r="J46990" s="5"/>
    </row>
    <row r="46991" spans="10:10">
      <c r="J46991" s="5"/>
    </row>
    <row r="46992" spans="10:10">
      <c r="J46992" s="5"/>
    </row>
    <row r="46993" spans="10:10">
      <c r="J46993" s="5"/>
    </row>
    <row r="46994" spans="10:10">
      <c r="J46994" s="5"/>
    </row>
    <row r="46995" spans="10:10">
      <c r="J46995" s="5"/>
    </row>
    <row r="46996" spans="10:10">
      <c r="J46996" s="5"/>
    </row>
    <row r="46997" spans="10:10">
      <c r="J46997" s="5"/>
    </row>
    <row r="46998" spans="10:10">
      <c r="J46998" s="5"/>
    </row>
    <row r="46999" spans="10:10">
      <c r="J46999" s="5"/>
    </row>
    <row r="47000" spans="10:10">
      <c r="J47000" s="5"/>
    </row>
    <row r="47001" spans="10:10">
      <c r="J47001" s="5"/>
    </row>
    <row r="47002" spans="10:10">
      <c r="J47002" s="5"/>
    </row>
    <row r="47003" spans="10:10">
      <c r="J47003" s="5"/>
    </row>
    <row r="47004" spans="10:10">
      <c r="J47004" s="5"/>
    </row>
    <row r="47005" spans="10:10">
      <c r="J47005" s="5"/>
    </row>
    <row r="47006" spans="10:10">
      <c r="J47006" s="5"/>
    </row>
    <row r="47007" spans="10:10">
      <c r="J47007" s="5"/>
    </row>
    <row r="47008" spans="10:10">
      <c r="J47008" s="5"/>
    </row>
    <row r="47009" spans="10:10">
      <c r="J47009" s="5"/>
    </row>
    <row r="47010" spans="10:10">
      <c r="J47010" s="5"/>
    </row>
    <row r="47011" spans="10:10">
      <c r="J47011" s="5"/>
    </row>
    <row r="47012" spans="10:10">
      <c r="J47012" s="5"/>
    </row>
    <row r="47013" spans="10:10">
      <c r="J47013" s="5"/>
    </row>
    <row r="47014" spans="10:10">
      <c r="J47014" s="5"/>
    </row>
    <row r="47015" spans="10:10">
      <c r="J47015" s="5"/>
    </row>
    <row r="47016" spans="10:10">
      <c r="J47016" s="5"/>
    </row>
    <row r="47017" spans="10:10">
      <c r="J47017" s="5"/>
    </row>
    <row r="47018" spans="10:10">
      <c r="J47018" s="5"/>
    </row>
    <row r="47019" spans="10:10">
      <c r="J47019" s="5"/>
    </row>
    <row r="47020" spans="10:10">
      <c r="J47020" s="5"/>
    </row>
    <row r="47021" spans="10:10">
      <c r="J47021" s="5"/>
    </row>
    <row r="47022" spans="10:10">
      <c r="J47022" s="5"/>
    </row>
    <row r="47023" spans="10:10">
      <c r="J47023" s="5"/>
    </row>
    <row r="47024" spans="10:10">
      <c r="J47024" s="5"/>
    </row>
    <row r="47025" spans="10:10">
      <c r="J47025" s="5"/>
    </row>
    <row r="47026" spans="10:10">
      <c r="J47026" s="5"/>
    </row>
    <row r="47027" spans="10:10">
      <c r="J47027" s="5"/>
    </row>
    <row r="47028" spans="10:10">
      <c r="J47028" s="5"/>
    </row>
    <row r="47029" spans="10:10">
      <c r="J47029" s="5"/>
    </row>
    <row r="47030" spans="10:10">
      <c r="J47030" s="5"/>
    </row>
    <row r="47031" spans="10:10">
      <c r="J47031" s="5"/>
    </row>
    <row r="47032" spans="10:10">
      <c r="J47032" s="5"/>
    </row>
    <row r="47033" spans="10:10">
      <c r="J47033" s="5"/>
    </row>
    <row r="47034" spans="10:10">
      <c r="J47034" s="5"/>
    </row>
    <row r="47035" spans="10:10">
      <c r="J47035" s="5"/>
    </row>
    <row r="47036" spans="10:10">
      <c r="J47036" s="5"/>
    </row>
    <row r="47037" spans="10:10">
      <c r="J47037" s="5"/>
    </row>
    <row r="47038" spans="10:10">
      <c r="J47038" s="5"/>
    </row>
    <row r="47039" spans="10:10">
      <c r="J47039" s="5"/>
    </row>
    <row r="47040" spans="10:10">
      <c r="J47040" s="5"/>
    </row>
    <row r="47041" spans="10:10">
      <c r="J47041" s="5"/>
    </row>
    <row r="47042" spans="10:10">
      <c r="J47042" s="5"/>
    </row>
    <row r="47043" spans="10:10">
      <c r="J47043" s="5"/>
    </row>
    <row r="47044" spans="10:10">
      <c r="J47044" s="5"/>
    </row>
    <row r="47045" spans="10:10">
      <c r="J47045" s="5"/>
    </row>
    <row r="47046" spans="10:10">
      <c r="J47046" s="5"/>
    </row>
    <row r="47047" spans="10:10">
      <c r="J47047" s="5"/>
    </row>
    <row r="47048" spans="10:10">
      <c r="J47048" s="5"/>
    </row>
    <row r="47049" spans="10:10">
      <c r="J47049" s="5"/>
    </row>
    <row r="47050" spans="10:10">
      <c r="J47050" s="5"/>
    </row>
    <row r="47051" spans="10:10">
      <c r="J47051" s="5"/>
    </row>
    <row r="47052" spans="10:10">
      <c r="J47052" s="5"/>
    </row>
    <row r="47053" spans="10:10">
      <c r="J47053" s="5"/>
    </row>
    <row r="47054" spans="10:10">
      <c r="J47054" s="5"/>
    </row>
    <row r="47055" spans="10:10">
      <c r="J47055" s="5"/>
    </row>
    <row r="47056" spans="10:10">
      <c r="J47056" s="5"/>
    </row>
    <row r="47057" spans="10:10">
      <c r="J47057" s="5"/>
    </row>
    <row r="47058" spans="10:10">
      <c r="J47058" s="5"/>
    </row>
    <row r="47059" spans="10:10">
      <c r="J47059" s="5"/>
    </row>
    <row r="47060" spans="10:10">
      <c r="J47060" s="5"/>
    </row>
    <row r="47061" spans="10:10">
      <c r="J47061" s="5"/>
    </row>
    <row r="47062" spans="10:10">
      <c r="J47062" s="5"/>
    </row>
    <row r="47063" spans="10:10">
      <c r="J47063" s="5"/>
    </row>
    <row r="47064" spans="10:10">
      <c r="J47064" s="5"/>
    </row>
    <row r="47065" spans="10:10">
      <c r="J47065" s="5"/>
    </row>
    <row r="47066" spans="10:10">
      <c r="J47066" s="5"/>
    </row>
    <row r="47067" spans="10:10">
      <c r="J47067" s="5"/>
    </row>
    <row r="47068" spans="10:10">
      <c r="J47068" s="5"/>
    </row>
    <row r="47069" spans="10:10">
      <c r="J47069" s="5"/>
    </row>
    <row r="47070" spans="10:10">
      <c r="J47070" s="5"/>
    </row>
    <row r="47071" spans="10:10">
      <c r="J47071" s="5"/>
    </row>
    <row r="47072" spans="10:10">
      <c r="J47072" s="5"/>
    </row>
    <row r="47073" spans="10:10">
      <c r="J47073" s="5"/>
    </row>
    <row r="47074" spans="10:10">
      <c r="J47074" s="5"/>
    </row>
    <row r="47075" spans="10:10">
      <c r="J47075" s="5"/>
    </row>
    <row r="47076" spans="10:10">
      <c r="J47076" s="5"/>
    </row>
    <row r="47077" spans="10:10">
      <c r="J47077" s="5"/>
    </row>
    <row r="47078" spans="10:10">
      <c r="J47078" s="5"/>
    </row>
    <row r="47079" spans="10:10">
      <c r="J47079" s="5"/>
    </row>
    <row r="47080" spans="10:10">
      <c r="J47080" s="5"/>
    </row>
    <row r="47081" spans="10:10">
      <c r="J47081" s="5"/>
    </row>
    <row r="47082" spans="10:10">
      <c r="J47082" s="5"/>
    </row>
    <row r="47083" spans="10:10">
      <c r="J47083" s="5"/>
    </row>
    <row r="47084" spans="10:10">
      <c r="J47084" s="5"/>
    </row>
    <row r="47085" spans="10:10">
      <c r="J47085" s="5"/>
    </row>
    <row r="47086" spans="10:10">
      <c r="J47086" s="5"/>
    </row>
    <row r="47087" spans="10:10">
      <c r="J47087" s="5"/>
    </row>
    <row r="47088" spans="10:10">
      <c r="J47088" s="5"/>
    </row>
    <row r="47089" spans="10:10">
      <c r="J47089" s="5"/>
    </row>
    <row r="47090" spans="10:10">
      <c r="J47090" s="5"/>
    </row>
    <row r="47091" spans="10:10">
      <c r="J47091" s="5"/>
    </row>
    <row r="47092" spans="10:10">
      <c r="J47092" s="5"/>
    </row>
    <row r="47093" spans="10:10">
      <c r="J47093" s="5"/>
    </row>
    <row r="47094" spans="10:10">
      <c r="J47094" s="5"/>
    </row>
    <row r="47095" spans="10:10">
      <c r="J47095" s="5"/>
    </row>
    <row r="47096" spans="10:10">
      <c r="J47096" s="5"/>
    </row>
    <row r="47097" spans="10:10">
      <c r="J47097" s="5"/>
    </row>
    <row r="47098" spans="10:10">
      <c r="J47098" s="5"/>
    </row>
    <row r="47099" spans="10:10">
      <c r="J47099" s="5"/>
    </row>
    <row r="47100" spans="10:10">
      <c r="J47100" s="5"/>
    </row>
    <row r="47101" spans="10:10">
      <c r="J47101" s="5"/>
    </row>
    <row r="47102" spans="10:10">
      <c r="J47102" s="5"/>
    </row>
    <row r="47103" spans="10:10">
      <c r="J47103" s="5"/>
    </row>
    <row r="47104" spans="10:10">
      <c r="J47104" s="5"/>
    </row>
    <row r="47105" spans="10:10">
      <c r="J47105" s="5"/>
    </row>
    <row r="47106" spans="10:10">
      <c r="J47106" s="5"/>
    </row>
    <row r="47107" spans="10:10">
      <c r="J47107" s="5"/>
    </row>
    <row r="47108" spans="10:10">
      <c r="J47108" s="5"/>
    </row>
    <row r="47109" spans="10:10">
      <c r="J47109" s="5"/>
    </row>
    <row r="47110" spans="10:10">
      <c r="J47110" s="5"/>
    </row>
    <row r="47111" spans="10:10">
      <c r="J47111" s="5"/>
    </row>
    <row r="47112" spans="10:10">
      <c r="J47112" s="5"/>
    </row>
    <row r="47113" spans="10:10">
      <c r="J47113" s="5"/>
    </row>
    <row r="47114" spans="10:10">
      <c r="J47114" s="5"/>
    </row>
    <row r="47115" spans="10:10">
      <c r="J47115" s="5"/>
    </row>
    <row r="47116" spans="10:10">
      <c r="J47116" s="5"/>
    </row>
    <row r="47117" spans="10:10">
      <c r="J47117" s="5"/>
    </row>
    <row r="47118" spans="10:10">
      <c r="J47118" s="5"/>
    </row>
    <row r="47119" spans="10:10">
      <c r="J47119" s="5"/>
    </row>
    <row r="47120" spans="10:10">
      <c r="J47120" s="5"/>
    </row>
    <row r="47121" spans="10:10">
      <c r="J47121" s="5"/>
    </row>
    <row r="47122" spans="10:10">
      <c r="J47122" s="5"/>
    </row>
    <row r="47123" spans="10:10">
      <c r="J47123" s="5"/>
    </row>
    <row r="47124" spans="10:10">
      <c r="J47124" s="5"/>
    </row>
    <row r="47125" spans="10:10">
      <c r="J47125" s="5"/>
    </row>
    <row r="47126" spans="10:10">
      <c r="J47126" s="5"/>
    </row>
    <row r="47127" spans="10:10">
      <c r="J47127" s="5"/>
    </row>
    <row r="47128" spans="10:10">
      <c r="J47128" s="5"/>
    </row>
    <row r="47129" spans="10:10">
      <c r="J47129" s="5"/>
    </row>
    <row r="47130" spans="10:10">
      <c r="J47130" s="5"/>
    </row>
    <row r="47131" spans="10:10">
      <c r="J47131" s="5"/>
    </row>
    <row r="47132" spans="10:10">
      <c r="J47132" s="5"/>
    </row>
    <row r="47133" spans="10:10">
      <c r="J47133" s="5"/>
    </row>
    <row r="47134" spans="10:10">
      <c r="J47134" s="5"/>
    </row>
    <row r="47135" spans="10:10">
      <c r="J47135" s="5"/>
    </row>
    <row r="47136" spans="10:10">
      <c r="J47136" s="5"/>
    </row>
    <row r="47137" spans="10:10">
      <c r="J47137" s="5"/>
    </row>
    <row r="47138" spans="10:10">
      <c r="J47138" s="5"/>
    </row>
    <row r="47139" spans="10:10">
      <c r="J47139" s="5"/>
    </row>
    <row r="47140" spans="10:10">
      <c r="J47140" s="5"/>
    </row>
    <row r="47141" spans="10:10">
      <c r="J47141" s="5"/>
    </row>
    <row r="47142" spans="10:10">
      <c r="J47142" s="5"/>
    </row>
    <row r="47143" spans="10:10">
      <c r="J47143" s="5"/>
    </row>
    <row r="47144" spans="10:10">
      <c r="J47144" s="5"/>
    </row>
    <row r="47145" spans="10:10">
      <c r="J47145" s="5"/>
    </row>
    <row r="47146" spans="10:10">
      <c r="J47146" s="5"/>
    </row>
    <row r="47147" spans="10:10">
      <c r="J47147" s="5"/>
    </row>
    <row r="47148" spans="10:10">
      <c r="J47148" s="5"/>
    </row>
    <row r="47149" spans="10:10">
      <c r="J47149" s="5"/>
    </row>
    <row r="47150" spans="10:10">
      <c r="J47150" s="5"/>
    </row>
    <row r="47151" spans="10:10">
      <c r="J47151" s="5"/>
    </row>
    <row r="47152" spans="10:10">
      <c r="J47152" s="5"/>
    </row>
    <row r="47153" spans="10:10">
      <c r="J47153" s="5"/>
    </row>
    <row r="47154" spans="10:10">
      <c r="J47154" s="5"/>
    </row>
    <row r="47155" spans="10:10">
      <c r="J47155" s="5"/>
    </row>
    <row r="47156" spans="10:10">
      <c r="J47156" s="5"/>
    </row>
    <row r="47157" spans="10:10">
      <c r="J47157" s="5"/>
    </row>
    <row r="47158" spans="10:10">
      <c r="J47158" s="5"/>
    </row>
    <row r="47159" spans="10:10">
      <c r="J47159" s="5"/>
    </row>
    <row r="47160" spans="10:10">
      <c r="J47160" s="5"/>
    </row>
    <row r="47161" spans="10:10">
      <c r="J47161" s="5"/>
    </row>
    <row r="47162" spans="10:10">
      <c r="J47162" s="5"/>
    </row>
    <row r="47163" spans="10:10">
      <c r="J47163" s="5"/>
    </row>
    <row r="47164" spans="10:10">
      <c r="J47164" s="5"/>
    </row>
    <row r="47165" spans="10:10">
      <c r="J47165" s="5"/>
    </row>
    <row r="47166" spans="10:10">
      <c r="J47166" s="5"/>
    </row>
    <row r="47167" spans="10:10">
      <c r="J47167" s="5"/>
    </row>
    <row r="47168" spans="10:10">
      <c r="J47168" s="5"/>
    </row>
    <row r="47169" spans="10:10">
      <c r="J47169" s="5"/>
    </row>
    <row r="47170" spans="10:10">
      <c r="J47170" s="5"/>
    </row>
    <row r="47171" spans="10:10">
      <c r="J47171" s="5"/>
    </row>
    <row r="47172" spans="10:10">
      <c r="J47172" s="5"/>
    </row>
    <row r="47173" spans="10:10">
      <c r="J47173" s="5"/>
    </row>
    <row r="47174" spans="10:10">
      <c r="J47174" s="5"/>
    </row>
    <row r="47175" spans="10:10">
      <c r="J47175" s="5"/>
    </row>
    <row r="47176" spans="10:10">
      <c r="J47176" s="5"/>
    </row>
    <row r="47177" spans="10:10">
      <c r="J47177" s="5"/>
    </row>
    <row r="47178" spans="10:10">
      <c r="J47178" s="5"/>
    </row>
    <row r="47179" spans="10:10">
      <c r="J47179" s="5"/>
    </row>
    <row r="47180" spans="10:10">
      <c r="J47180" s="5"/>
    </row>
    <row r="47181" spans="10:10">
      <c r="J47181" s="5"/>
    </row>
    <row r="47182" spans="10:10">
      <c r="J47182" s="5"/>
    </row>
    <row r="47183" spans="10:10">
      <c r="J47183" s="5"/>
    </row>
    <row r="47184" spans="10:10">
      <c r="J47184" s="5"/>
    </row>
    <row r="47185" spans="10:10">
      <c r="J47185" s="5"/>
    </row>
    <row r="47186" spans="10:10">
      <c r="J47186" s="5"/>
    </row>
    <row r="47187" spans="10:10">
      <c r="J47187" s="5"/>
    </row>
    <row r="47188" spans="10:10">
      <c r="J47188" s="5"/>
    </row>
    <row r="47189" spans="10:10">
      <c r="J47189" s="5"/>
    </row>
    <row r="47190" spans="10:10">
      <c r="J47190" s="5"/>
    </row>
    <row r="47191" spans="10:10">
      <c r="J47191" s="5"/>
    </row>
    <row r="47192" spans="10:10">
      <c r="J47192" s="5"/>
    </row>
    <row r="47193" spans="10:10">
      <c r="J47193" s="5"/>
    </row>
    <row r="47194" spans="10:10">
      <c r="J47194" s="5"/>
    </row>
    <row r="47195" spans="10:10">
      <c r="J47195" s="5"/>
    </row>
    <row r="47196" spans="10:10">
      <c r="J47196" s="5"/>
    </row>
    <row r="47197" spans="10:10">
      <c r="J47197" s="5"/>
    </row>
    <row r="47198" spans="10:10">
      <c r="J47198" s="5"/>
    </row>
    <row r="47199" spans="10:10">
      <c r="J47199" s="5"/>
    </row>
    <row r="47200" spans="10:10">
      <c r="J47200" s="5"/>
    </row>
    <row r="47201" spans="10:10">
      <c r="J47201" s="5"/>
    </row>
    <row r="47202" spans="10:10">
      <c r="J47202" s="5"/>
    </row>
    <row r="47203" spans="10:10">
      <c r="J47203" s="5"/>
    </row>
    <row r="47204" spans="10:10">
      <c r="J47204" s="5"/>
    </row>
    <row r="47205" spans="10:10">
      <c r="J47205" s="5"/>
    </row>
    <row r="47206" spans="10:10">
      <c r="J47206" s="5"/>
    </row>
    <row r="47207" spans="10:10">
      <c r="J47207" s="5"/>
    </row>
    <row r="47208" spans="10:10">
      <c r="J47208" s="5"/>
    </row>
    <row r="47209" spans="10:10">
      <c r="J47209" s="5"/>
    </row>
    <row r="47210" spans="10:10">
      <c r="J47210" s="5"/>
    </row>
    <row r="47211" spans="10:10">
      <c r="J47211" s="5"/>
    </row>
    <row r="47212" spans="10:10">
      <c r="J47212" s="5"/>
    </row>
    <row r="47213" spans="10:10">
      <c r="J47213" s="5"/>
    </row>
    <row r="47214" spans="10:10">
      <c r="J47214" s="5"/>
    </row>
    <row r="47215" spans="10:10">
      <c r="J47215" s="5"/>
    </row>
    <row r="47216" spans="10:10">
      <c r="J47216" s="5"/>
    </row>
    <row r="47217" spans="10:10">
      <c r="J47217" s="5"/>
    </row>
    <row r="47218" spans="10:10">
      <c r="J47218" s="5"/>
    </row>
    <row r="47219" spans="10:10">
      <c r="J47219" s="5"/>
    </row>
    <row r="47220" spans="10:10">
      <c r="J47220" s="5"/>
    </row>
    <row r="47221" spans="10:10">
      <c r="J47221" s="5"/>
    </row>
    <row r="47222" spans="10:10">
      <c r="J47222" s="5"/>
    </row>
    <row r="47223" spans="10:10">
      <c r="J47223" s="5"/>
    </row>
    <row r="47224" spans="10:10">
      <c r="J47224" s="5"/>
    </row>
    <row r="47225" spans="10:10">
      <c r="J47225" s="5"/>
    </row>
    <row r="47226" spans="10:10">
      <c r="J47226" s="5"/>
    </row>
    <row r="47227" spans="10:10">
      <c r="J47227" s="5"/>
    </row>
    <row r="47228" spans="10:10">
      <c r="J47228" s="5"/>
    </row>
    <row r="47229" spans="10:10">
      <c r="J47229" s="5"/>
    </row>
    <row r="47230" spans="10:10">
      <c r="J47230" s="5"/>
    </row>
    <row r="47231" spans="10:10">
      <c r="J47231" s="5"/>
    </row>
    <row r="47232" spans="10:10">
      <c r="J47232" s="5"/>
    </row>
    <row r="47233" spans="10:10">
      <c r="J47233" s="5"/>
    </row>
    <row r="47234" spans="10:10">
      <c r="J47234" s="5"/>
    </row>
    <row r="47235" spans="10:10">
      <c r="J47235" s="5"/>
    </row>
    <row r="47236" spans="10:10">
      <c r="J47236" s="5"/>
    </row>
    <row r="47237" spans="10:10">
      <c r="J47237" s="5"/>
    </row>
    <row r="47238" spans="10:10">
      <c r="J47238" s="5"/>
    </row>
    <row r="47239" spans="10:10">
      <c r="J47239" s="5"/>
    </row>
    <row r="47240" spans="10:10">
      <c r="J47240" s="5"/>
    </row>
    <row r="47241" spans="10:10">
      <c r="J47241" s="5"/>
    </row>
    <row r="47242" spans="10:10">
      <c r="J47242" s="5"/>
    </row>
    <row r="47243" spans="10:10">
      <c r="J47243" s="5"/>
    </row>
    <row r="47244" spans="10:10">
      <c r="J47244" s="5"/>
    </row>
    <row r="47245" spans="10:10">
      <c r="J47245" s="5"/>
    </row>
    <row r="47246" spans="10:10">
      <c r="J47246" s="5"/>
    </row>
    <row r="47247" spans="10:10">
      <c r="J47247" s="5"/>
    </row>
    <row r="47248" spans="10:10">
      <c r="J47248" s="5"/>
    </row>
    <row r="47249" spans="10:10">
      <c r="J47249" s="5"/>
    </row>
    <row r="47250" spans="10:10">
      <c r="J47250" s="5"/>
    </row>
    <row r="47251" spans="10:10">
      <c r="J47251" s="5"/>
    </row>
    <row r="47252" spans="10:10">
      <c r="J47252" s="5"/>
    </row>
    <row r="47253" spans="10:10">
      <c r="J47253" s="5"/>
    </row>
    <row r="47254" spans="10:10">
      <c r="J47254" s="5"/>
    </row>
    <row r="47255" spans="10:10">
      <c r="J47255" s="5"/>
    </row>
    <row r="47256" spans="10:10">
      <c r="J47256" s="5"/>
    </row>
    <row r="47257" spans="10:10">
      <c r="J47257" s="5"/>
    </row>
    <row r="47258" spans="10:10">
      <c r="J47258" s="5"/>
    </row>
    <row r="47259" spans="10:10">
      <c r="J47259" s="5"/>
    </row>
    <row r="47260" spans="10:10">
      <c r="J47260" s="5"/>
    </row>
    <row r="47261" spans="10:10">
      <c r="J47261" s="5"/>
    </row>
    <row r="47262" spans="10:10">
      <c r="J47262" s="5"/>
    </row>
    <row r="47263" spans="10:10">
      <c r="J47263" s="5"/>
    </row>
    <row r="47264" spans="10:10">
      <c r="J47264" s="5"/>
    </row>
    <row r="47265" spans="10:10">
      <c r="J47265" s="5"/>
    </row>
    <row r="47266" spans="10:10">
      <c r="J47266" s="5"/>
    </row>
    <row r="47267" spans="10:10">
      <c r="J47267" s="5"/>
    </row>
    <row r="47268" spans="10:10">
      <c r="J47268" s="5"/>
    </row>
    <row r="47269" spans="10:10">
      <c r="J47269" s="5"/>
    </row>
    <row r="47270" spans="10:10">
      <c r="J47270" s="5"/>
    </row>
    <row r="47271" spans="10:10">
      <c r="J47271" s="5"/>
    </row>
    <row r="47272" spans="10:10">
      <c r="J47272" s="5"/>
    </row>
    <row r="47273" spans="10:10">
      <c r="J47273" s="5"/>
    </row>
    <row r="47274" spans="10:10">
      <c r="J47274" s="5"/>
    </row>
    <row r="47275" spans="10:10">
      <c r="J47275" s="5"/>
    </row>
    <row r="47276" spans="10:10">
      <c r="J47276" s="5"/>
    </row>
    <row r="47277" spans="10:10">
      <c r="J47277" s="5"/>
    </row>
    <row r="47278" spans="10:10">
      <c r="J47278" s="5"/>
    </row>
    <row r="47279" spans="10:10">
      <c r="J47279" s="5"/>
    </row>
    <row r="47280" spans="10:10">
      <c r="J47280" s="5"/>
    </row>
    <row r="47281" spans="10:10">
      <c r="J47281" s="5"/>
    </row>
    <row r="47282" spans="10:10">
      <c r="J47282" s="5"/>
    </row>
    <row r="47283" spans="10:10">
      <c r="J47283" s="5"/>
    </row>
    <row r="47284" spans="10:10">
      <c r="J47284" s="5"/>
    </row>
    <row r="47285" spans="10:10">
      <c r="J47285" s="5"/>
    </row>
    <row r="47286" spans="10:10">
      <c r="J47286" s="5"/>
    </row>
    <row r="47287" spans="10:10">
      <c r="J47287" s="5"/>
    </row>
    <row r="47288" spans="10:10">
      <c r="J47288" s="5"/>
    </row>
    <row r="47289" spans="10:10">
      <c r="J47289" s="5"/>
    </row>
    <row r="47290" spans="10:10">
      <c r="J47290" s="5"/>
    </row>
    <row r="47291" spans="10:10">
      <c r="J47291" s="5"/>
    </row>
    <row r="47292" spans="10:10">
      <c r="J47292" s="5"/>
    </row>
    <row r="47293" spans="10:10">
      <c r="J47293" s="5"/>
    </row>
    <row r="47294" spans="10:10">
      <c r="J47294" s="5"/>
    </row>
    <row r="47295" spans="10:10">
      <c r="J47295" s="5"/>
    </row>
    <row r="47296" spans="10:10">
      <c r="J47296" s="5"/>
    </row>
    <row r="47297" spans="10:10">
      <c r="J47297" s="5"/>
    </row>
    <row r="47298" spans="10:10">
      <c r="J47298" s="5"/>
    </row>
    <row r="47299" spans="10:10">
      <c r="J47299" s="5"/>
    </row>
    <row r="47300" spans="10:10">
      <c r="J47300" s="5"/>
    </row>
    <row r="47301" spans="10:10">
      <c r="J47301" s="5"/>
    </row>
    <row r="47302" spans="10:10">
      <c r="J47302" s="5"/>
    </row>
    <row r="47303" spans="10:10">
      <c r="J47303" s="5"/>
    </row>
    <row r="47304" spans="10:10">
      <c r="J47304" s="5"/>
    </row>
    <row r="47305" spans="10:10">
      <c r="J47305" s="5"/>
    </row>
    <row r="47306" spans="10:10">
      <c r="J47306" s="5"/>
    </row>
    <row r="47307" spans="10:10">
      <c r="J47307" s="5"/>
    </row>
    <row r="47308" spans="10:10">
      <c r="J47308" s="5"/>
    </row>
    <row r="47309" spans="10:10">
      <c r="J47309" s="5"/>
    </row>
    <row r="47310" spans="10:10">
      <c r="J47310" s="5"/>
    </row>
    <row r="47311" spans="10:10">
      <c r="J47311" s="5"/>
    </row>
    <row r="47312" spans="10:10">
      <c r="J47312" s="5"/>
    </row>
    <row r="47313" spans="10:10">
      <c r="J47313" s="5"/>
    </row>
    <row r="47314" spans="10:10">
      <c r="J47314" s="5"/>
    </row>
    <row r="47315" spans="10:10">
      <c r="J47315" s="5"/>
    </row>
    <row r="47316" spans="10:10">
      <c r="J47316" s="5"/>
    </row>
    <row r="47317" spans="10:10">
      <c r="J47317" s="5"/>
    </row>
    <row r="47318" spans="10:10">
      <c r="J47318" s="5"/>
    </row>
    <row r="47319" spans="10:10">
      <c r="J47319" s="5"/>
    </row>
    <row r="47320" spans="10:10">
      <c r="J47320" s="5"/>
    </row>
    <row r="47321" spans="10:10">
      <c r="J47321" s="5"/>
    </row>
    <row r="47322" spans="10:10">
      <c r="J47322" s="5"/>
    </row>
    <row r="47323" spans="10:10">
      <c r="J47323" s="5"/>
    </row>
    <row r="47324" spans="10:10">
      <c r="J47324" s="5"/>
    </row>
    <row r="47325" spans="10:10">
      <c r="J47325" s="5"/>
    </row>
    <row r="47326" spans="10:10">
      <c r="J47326" s="5"/>
    </row>
    <row r="47327" spans="10:10">
      <c r="J47327" s="5"/>
    </row>
    <row r="47328" spans="10:10">
      <c r="J47328" s="5"/>
    </row>
    <row r="47329" spans="10:10">
      <c r="J47329" s="5"/>
    </row>
    <row r="47330" spans="10:10">
      <c r="J47330" s="5"/>
    </row>
    <row r="47331" spans="10:10">
      <c r="J47331" s="5"/>
    </row>
    <row r="47332" spans="10:10">
      <c r="J47332" s="5"/>
    </row>
    <row r="47333" spans="10:10">
      <c r="J47333" s="5"/>
    </row>
    <row r="47334" spans="10:10">
      <c r="J47334" s="5"/>
    </row>
    <row r="47335" spans="10:10">
      <c r="J47335" s="5"/>
    </row>
    <row r="47336" spans="10:10">
      <c r="J47336" s="5"/>
    </row>
    <row r="47337" spans="10:10">
      <c r="J47337" s="5"/>
    </row>
    <row r="47338" spans="10:10">
      <c r="J47338" s="5"/>
    </row>
    <row r="47339" spans="10:10">
      <c r="J47339" s="5"/>
    </row>
    <row r="47340" spans="10:10">
      <c r="J47340" s="5"/>
    </row>
    <row r="47341" spans="10:10">
      <c r="J47341" s="5"/>
    </row>
    <row r="47342" spans="10:10">
      <c r="J47342" s="5"/>
    </row>
    <row r="47343" spans="10:10">
      <c r="J47343" s="5"/>
    </row>
    <row r="47344" spans="10:10">
      <c r="J47344" s="5"/>
    </row>
    <row r="47345" spans="10:10">
      <c r="J47345" s="5"/>
    </row>
    <row r="47346" spans="10:10">
      <c r="J47346" s="5"/>
    </row>
    <row r="47347" spans="10:10">
      <c r="J47347" s="5"/>
    </row>
    <row r="47348" spans="10:10">
      <c r="J47348" s="5"/>
    </row>
    <row r="47349" spans="10:10">
      <c r="J47349" s="5"/>
    </row>
    <row r="47350" spans="10:10">
      <c r="J47350" s="5"/>
    </row>
    <row r="47351" spans="10:10">
      <c r="J47351" s="5"/>
    </row>
    <row r="47352" spans="10:10">
      <c r="J47352" s="5"/>
    </row>
    <row r="47353" spans="10:10">
      <c r="J47353" s="5"/>
    </row>
    <row r="47354" spans="10:10">
      <c r="J47354" s="5"/>
    </row>
    <row r="47355" spans="10:10">
      <c r="J47355" s="5"/>
    </row>
    <row r="47356" spans="10:10">
      <c r="J47356" s="5"/>
    </row>
    <row r="47357" spans="10:10">
      <c r="J47357" s="5"/>
    </row>
    <row r="47358" spans="10:10">
      <c r="J47358" s="5"/>
    </row>
    <row r="47359" spans="10:10">
      <c r="J47359" s="5"/>
    </row>
    <row r="47360" spans="10:10">
      <c r="J47360" s="5"/>
    </row>
    <row r="47361" spans="10:10">
      <c r="J47361" s="5"/>
    </row>
    <row r="47362" spans="10:10">
      <c r="J47362" s="5"/>
    </row>
    <row r="47363" spans="10:10">
      <c r="J47363" s="5"/>
    </row>
    <row r="47364" spans="10:10">
      <c r="J47364" s="5"/>
    </row>
    <row r="47365" spans="10:10">
      <c r="J47365" s="5"/>
    </row>
    <row r="47366" spans="10:10">
      <c r="J47366" s="5"/>
    </row>
    <row r="47367" spans="10:10">
      <c r="J47367" s="5"/>
    </row>
    <row r="47368" spans="10:10">
      <c r="J47368" s="5"/>
    </row>
    <row r="47369" spans="10:10">
      <c r="J47369" s="5"/>
    </row>
    <row r="47370" spans="10:10">
      <c r="J47370" s="5"/>
    </row>
    <row r="47371" spans="10:10">
      <c r="J47371" s="5"/>
    </row>
    <row r="47372" spans="10:10">
      <c r="J47372" s="5"/>
    </row>
    <row r="47373" spans="10:10">
      <c r="J47373" s="5"/>
    </row>
    <row r="47374" spans="10:10">
      <c r="J47374" s="5"/>
    </row>
    <row r="47375" spans="10:10">
      <c r="J47375" s="5"/>
    </row>
    <row r="47376" spans="10:10">
      <c r="J47376" s="5"/>
    </row>
    <row r="47377" spans="10:10">
      <c r="J47377" s="5"/>
    </row>
    <row r="47378" spans="10:10">
      <c r="J47378" s="5"/>
    </row>
    <row r="47379" spans="10:10">
      <c r="J47379" s="5"/>
    </row>
    <row r="47380" spans="10:10">
      <c r="J47380" s="5"/>
    </row>
    <row r="47381" spans="10:10">
      <c r="J47381" s="5"/>
    </row>
    <row r="47382" spans="10:10">
      <c r="J47382" s="5"/>
    </row>
    <row r="47383" spans="10:10">
      <c r="J47383" s="5"/>
    </row>
    <row r="47384" spans="10:10">
      <c r="J47384" s="5"/>
    </row>
    <row r="47385" spans="10:10">
      <c r="J47385" s="5"/>
    </row>
    <row r="47386" spans="10:10">
      <c r="J47386" s="5"/>
    </row>
    <row r="47387" spans="10:10">
      <c r="J47387" s="5"/>
    </row>
    <row r="47388" spans="10:10">
      <c r="J47388" s="5"/>
    </row>
    <row r="47389" spans="10:10">
      <c r="J47389" s="5"/>
    </row>
    <row r="47390" spans="10:10">
      <c r="J47390" s="5"/>
    </row>
    <row r="47391" spans="10:10">
      <c r="J47391" s="5"/>
    </row>
    <row r="47392" spans="10:10">
      <c r="J47392" s="5"/>
    </row>
    <row r="47393" spans="10:10">
      <c r="J47393" s="5"/>
    </row>
    <row r="47394" spans="10:10">
      <c r="J47394" s="5"/>
    </row>
    <row r="47395" spans="10:10">
      <c r="J47395" s="5"/>
    </row>
    <row r="47396" spans="10:10">
      <c r="J47396" s="5"/>
    </row>
    <row r="47397" spans="10:10">
      <c r="J47397" s="5"/>
    </row>
    <row r="47398" spans="10:10">
      <c r="J47398" s="5"/>
    </row>
    <row r="47399" spans="10:10">
      <c r="J47399" s="5"/>
    </row>
    <row r="47400" spans="10:10">
      <c r="J47400" s="5"/>
    </row>
    <row r="47401" spans="10:10">
      <c r="J47401" s="5"/>
    </row>
    <row r="47402" spans="10:10">
      <c r="J47402" s="5"/>
    </row>
    <row r="47403" spans="10:10">
      <c r="J47403" s="5"/>
    </row>
    <row r="47404" spans="10:10">
      <c r="J47404" s="5"/>
    </row>
    <row r="47405" spans="10:10">
      <c r="J47405" s="5"/>
    </row>
    <row r="47406" spans="10:10">
      <c r="J47406" s="5"/>
    </row>
    <row r="47407" spans="10:10">
      <c r="J47407" s="5"/>
    </row>
    <row r="47408" spans="10:10">
      <c r="J47408" s="5"/>
    </row>
    <row r="47409" spans="10:10">
      <c r="J47409" s="5"/>
    </row>
    <row r="47410" spans="10:10">
      <c r="J47410" s="5"/>
    </row>
    <row r="47411" spans="10:10">
      <c r="J47411" s="5"/>
    </row>
    <row r="47412" spans="10:10">
      <c r="J47412" s="5"/>
    </row>
    <row r="47413" spans="10:10">
      <c r="J47413" s="5"/>
    </row>
    <row r="47414" spans="10:10">
      <c r="J47414" s="5"/>
    </row>
    <row r="47415" spans="10:10">
      <c r="J47415" s="5"/>
    </row>
    <row r="47416" spans="10:10">
      <c r="J47416" s="5"/>
    </row>
    <row r="47417" spans="10:10">
      <c r="J47417" s="5"/>
    </row>
    <row r="47418" spans="10:10">
      <c r="J47418" s="5"/>
    </row>
    <row r="47419" spans="10:10">
      <c r="J47419" s="5"/>
    </row>
    <row r="47420" spans="10:10">
      <c r="J47420" s="5"/>
    </row>
    <row r="47421" spans="10:10">
      <c r="J47421" s="5"/>
    </row>
    <row r="47422" spans="10:10">
      <c r="J47422" s="5"/>
    </row>
    <row r="47423" spans="10:10">
      <c r="J47423" s="5"/>
    </row>
    <row r="47424" spans="10:10">
      <c r="J47424" s="5"/>
    </row>
    <row r="47425" spans="10:10">
      <c r="J47425" s="5"/>
    </row>
    <row r="47426" spans="10:10">
      <c r="J47426" s="5"/>
    </row>
    <row r="47427" spans="10:10">
      <c r="J47427" s="5"/>
    </row>
    <row r="47428" spans="10:10">
      <c r="J47428" s="5"/>
    </row>
    <row r="47429" spans="10:10">
      <c r="J47429" s="5"/>
    </row>
    <row r="47430" spans="10:10">
      <c r="J47430" s="5"/>
    </row>
    <row r="47431" spans="10:10">
      <c r="J47431" s="5"/>
    </row>
    <row r="47432" spans="10:10">
      <c r="J47432" s="5"/>
    </row>
    <row r="47433" spans="10:10">
      <c r="J47433" s="5"/>
    </row>
    <row r="47434" spans="10:10">
      <c r="J47434" s="5"/>
    </row>
    <row r="47435" spans="10:10">
      <c r="J47435" s="5"/>
    </row>
    <row r="47436" spans="10:10">
      <c r="J47436" s="5"/>
    </row>
    <row r="47437" spans="10:10">
      <c r="J47437" s="5"/>
    </row>
    <row r="47438" spans="10:10">
      <c r="J47438" s="5"/>
    </row>
    <row r="47439" spans="10:10">
      <c r="J47439" s="5"/>
    </row>
    <row r="47440" spans="10:10">
      <c r="J47440" s="5"/>
    </row>
    <row r="47441" spans="10:10">
      <c r="J47441" s="5"/>
    </row>
    <row r="47442" spans="10:10">
      <c r="J47442" s="5"/>
    </row>
    <row r="47443" spans="10:10">
      <c r="J47443" s="5"/>
    </row>
    <row r="47444" spans="10:10">
      <c r="J47444" s="5"/>
    </row>
    <row r="47445" spans="10:10">
      <c r="J47445" s="5"/>
    </row>
    <row r="47446" spans="10:10">
      <c r="J47446" s="5"/>
    </row>
    <row r="47447" spans="10:10">
      <c r="J47447" s="5"/>
    </row>
    <row r="47448" spans="10:10">
      <c r="J47448" s="5"/>
    </row>
    <row r="47449" spans="10:10">
      <c r="J47449" s="5"/>
    </row>
    <row r="47450" spans="10:10">
      <c r="J47450" s="5"/>
    </row>
    <row r="47451" spans="10:10">
      <c r="J47451" s="5"/>
    </row>
    <row r="47452" spans="10:10">
      <c r="J47452" s="5"/>
    </row>
    <row r="47453" spans="10:10">
      <c r="J47453" s="5"/>
    </row>
    <row r="47454" spans="10:10">
      <c r="J47454" s="5"/>
    </row>
    <row r="47455" spans="10:10">
      <c r="J47455" s="5"/>
    </row>
    <row r="47456" spans="10:10">
      <c r="J47456" s="5"/>
    </row>
    <row r="47457" spans="10:10">
      <c r="J47457" s="5"/>
    </row>
    <row r="47458" spans="10:10">
      <c r="J47458" s="5"/>
    </row>
    <row r="47459" spans="10:10">
      <c r="J47459" s="5"/>
    </row>
    <row r="47460" spans="10:10">
      <c r="J47460" s="5"/>
    </row>
    <row r="47461" spans="10:10">
      <c r="J47461" s="5"/>
    </row>
    <row r="47462" spans="10:10">
      <c r="J47462" s="5"/>
    </row>
    <row r="47463" spans="10:10">
      <c r="J47463" s="5"/>
    </row>
    <row r="47464" spans="10:10">
      <c r="J47464" s="5"/>
    </row>
    <row r="47465" spans="10:10">
      <c r="J47465" s="5"/>
    </row>
    <row r="47466" spans="10:10">
      <c r="J47466" s="5"/>
    </row>
    <row r="47467" spans="10:10">
      <c r="J47467" s="5"/>
    </row>
    <row r="47468" spans="10:10">
      <c r="J47468" s="5"/>
    </row>
    <row r="47469" spans="10:10">
      <c r="J47469" s="5"/>
    </row>
    <row r="47470" spans="10:10">
      <c r="J47470" s="5"/>
    </row>
    <row r="47471" spans="10:10">
      <c r="J47471" s="5"/>
    </row>
    <row r="47472" spans="10:10">
      <c r="J47472" s="5"/>
    </row>
    <row r="47473" spans="10:10">
      <c r="J47473" s="5"/>
    </row>
    <row r="47474" spans="10:10">
      <c r="J47474" s="5"/>
    </row>
    <row r="47475" spans="10:10">
      <c r="J47475" s="5"/>
    </row>
    <row r="47476" spans="10:10">
      <c r="J47476" s="5"/>
    </row>
    <row r="47477" spans="10:10">
      <c r="J47477" s="5"/>
    </row>
    <row r="47478" spans="10:10">
      <c r="J47478" s="5"/>
    </row>
    <row r="47479" spans="10:10">
      <c r="J47479" s="5"/>
    </row>
    <row r="47480" spans="10:10">
      <c r="J47480" s="5"/>
    </row>
    <row r="47481" spans="10:10">
      <c r="J47481" s="5"/>
    </row>
    <row r="47482" spans="10:10">
      <c r="J47482" s="5"/>
    </row>
    <row r="47483" spans="10:10">
      <c r="J47483" s="5"/>
    </row>
    <row r="47484" spans="10:10">
      <c r="J47484" s="5"/>
    </row>
    <row r="47485" spans="10:10">
      <c r="J47485" s="5"/>
    </row>
    <row r="47486" spans="10:10">
      <c r="J47486" s="5"/>
    </row>
    <row r="47487" spans="10:10">
      <c r="J47487" s="5"/>
    </row>
    <row r="47488" spans="10:10">
      <c r="J47488" s="5"/>
    </row>
    <row r="47489" spans="10:10">
      <c r="J47489" s="5"/>
    </row>
    <row r="47490" spans="10:10">
      <c r="J47490" s="5"/>
    </row>
    <row r="47491" spans="10:10">
      <c r="J47491" s="5"/>
    </row>
    <row r="47492" spans="10:10">
      <c r="J47492" s="5"/>
    </row>
    <row r="47493" spans="10:10">
      <c r="J47493" s="5"/>
    </row>
    <row r="47494" spans="10:10">
      <c r="J47494" s="5"/>
    </row>
    <row r="47495" spans="10:10">
      <c r="J47495" s="5"/>
    </row>
    <row r="47496" spans="10:10">
      <c r="J47496" s="5"/>
    </row>
    <row r="47497" spans="10:10">
      <c r="J47497" s="5"/>
    </row>
    <row r="47498" spans="10:10">
      <c r="J47498" s="5"/>
    </row>
    <row r="47499" spans="10:10">
      <c r="J47499" s="5"/>
    </row>
    <row r="47500" spans="10:10">
      <c r="J47500" s="5"/>
    </row>
    <row r="47501" spans="10:10">
      <c r="J47501" s="5"/>
    </row>
    <row r="47502" spans="10:10">
      <c r="J47502" s="5"/>
    </row>
    <row r="47503" spans="10:10">
      <c r="J47503" s="5"/>
    </row>
    <row r="47504" spans="10:10">
      <c r="J47504" s="5"/>
    </row>
    <row r="47505" spans="10:10">
      <c r="J47505" s="5"/>
    </row>
    <row r="47506" spans="10:10">
      <c r="J47506" s="5"/>
    </row>
    <row r="47507" spans="10:10">
      <c r="J47507" s="5"/>
    </row>
    <row r="47508" spans="10:10">
      <c r="J47508" s="5"/>
    </row>
    <row r="47509" spans="10:10">
      <c r="J47509" s="5"/>
    </row>
    <row r="47510" spans="10:10">
      <c r="J47510" s="5"/>
    </row>
    <row r="47511" spans="10:10">
      <c r="J47511" s="5"/>
    </row>
    <row r="47512" spans="10:10">
      <c r="J47512" s="5"/>
    </row>
    <row r="47513" spans="10:10">
      <c r="J47513" s="5"/>
    </row>
    <row r="47514" spans="10:10">
      <c r="J47514" s="5"/>
    </row>
    <row r="47515" spans="10:10">
      <c r="J47515" s="5"/>
    </row>
    <row r="47516" spans="10:10">
      <c r="J47516" s="5"/>
    </row>
    <row r="47517" spans="10:10">
      <c r="J47517" s="5"/>
    </row>
    <row r="47518" spans="10:10">
      <c r="J47518" s="5"/>
    </row>
    <row r="47519" spans="10:10">
      <c r="J47519" s="5"/>
    </row>
    <row r="47520" spans="10:10">
      <c r="J47520" s="5"/>
    </row>
    <row r="47521" spans="10:10">
      <c r="J47521" s="5"/>
    </row>
    <row r="47522" spans="10:10">
      <c r="J47522" s="5"/>
    </row>
    <row r="47523" spans="10:10">
      <c r="J47523" s="5"/>
    </row>
    <row r="47524" spans="10:10">
      <c r="J47524" s="5"/>
    </row>
    <row r="47525" spans="10:10">
      <c r="J47525" s="5"/>
    </row>
    <row r="47526" spans="10:10">
      <c r="J47526" s="5"/>
    </row>
    <row r="47527" spans="10:10">
      <c r="J47527" s="5"/>
    </row>
    <row r="47528" spans="10:10">
      <c r="J47528" s="5"/>
    </row>
    <row r="47529" spans="10:10">
      <c r="J47529" s="5"/>
    </row>
    <row r="47530" spans="10:10">
      <c r="J47530" s="5"/>
    </row>
    <row r="47531" spans="10:10">
      <c r="J47531" s="5"/>
    </row>
    <row r="47532" spans="10:10">
      <c r="J47532" s="5"/>
    </row>
    <row r="47533" spans="10:10">
      <c r="J47533" s="5"/>
    </row>
    <row r="47534" spans="10:10">
      <c r="J47534" s="5"/>
    </row>
    <row r="47535" spans="10:10">
      <c r="J47535" s="5"/>
    </row>
    <row r="47536" spans="10:10">
      <c r="J47536" s="5"/>
    </row>
    <row r="47537" spans="10:10">
      <c r="J47537" s="5"/>
    </row>
    <row r="47538" spans="10:10">
      <c r="J47538" s="5"/>
    </row>
    <row r="47539" spans="10:10">
      <c r="J47539" s="5"/>
    </row>
    <row r="47540" spans="10:10">
      <c r="J47540" s="5"/>
    </row>
    <row r="47541" spans="10:10">
      <c r="J47541" s="5"/>
    </row>
    <row r="47542" spans="10:10">
      <c r="J47542" s="5"/>
    </row>
    <row r="47543" spans="10:10">
      <c r="J47543" s="5"/>
    </row>
    <row r="47544" spans="10:10">
      <c r="J47544" s="5"/>
    </row>
    <row r="47545" spans="10:10">
      <c r="J47545" s="5"/>
    </row>
    <row r="47546" spans="10:10">
      <c r="J47546" s="5"/>
    </row>
    <row r="47547" spans="10:10">
      <c r="J47547" s="5"/>
    </row>
    <row r="47548" spans="10:10">
      <c r="J47548" s="5"/>
    </row>
    <row r="47549" spans="10:10">
      <c r="J47549" s="5"/>
    </row>
    <row r="47550" spans="10:10">
      <c r="J47550" s="5"/>
    </row>
    <row r="47551" spans="10:10">
      <c r="J47551" s="5"/>
    </row>
    <row r="47552" spans="10:10">
      <c r="J47552" s="5"/>
    </row>
    <row r="47553" spans="10:10">
      <c r="J47553" s="5"/>
    </row>
    <row r="47554" spans="10:10">
      <c r="J47554" s="5"/>
    </row>
    <row r="47555" spans="10:10">
      <c r="J47555" s="5"/>
    </row>
    <row r="47556" spans="10:10">
      <c r="J47556" s="5"/>
    </row>
    <row r="47557" spans="10:10">
      <c r="J47557" s="5"/>
    </row>
    <row r="47558" spans="10:10">
      <c r="J47558" s="5"/>
    </row>
    <row r="47559" spans="10:10">
      <c r="J47559" s="5"/>
    </row>
    <row r="47560" spans="10:10">
      <c r="J47560" s="5"/>
    </row>
    <row r="47561" spans="10:10">
      <c r="J47561" s="5"/>
    </row>
    <row r="47562" spans="10:10">
      <c r="J47562" s="5"/>
    </row>
    <row r="47563" spans="10:10">
      <c r="J47563" s="5"/>
    </row>
    <row r="47564" spans="10:10">
      <c r="J47564" s="5"/>
    </row>
    <row r="47565" spans="10:10">
      <c r="J47565" s="5"/>
    </row>
    <row r="47566" spans="10:10">
      <c r="J47566" s="5"/>
    </row>
    <row r="47567" spans="10:10">
      <c r="J47567" s="5"/>
    </row>
    <row r="47568" spans="10:10">
      <c r="J47568" s="5"/>
    </row>
    <row r="47569" spans="10:10">
      <c r="J47569" s="5"/>
    </row>
    <row r="47570" spans="10:10">
      <c r="J47570" s="5"/>
    </row>
    <row r="47571" spans="10:10">
      <c r="J47571" s="5"/>
    </row>
    <row r="47572" spans="10:10">
      <c r="J47572" s="5"/>
    </row>
    <row r="47573" spans="10:10">
      <c r="J47573" s="5"/>
    </row>
    <row r="47574" spans="10:10">
      <c r="J47574" s="5"/>
    </row>
    <row r="47575" spans="10:10">
      <c r="J47575" s="5"/>
    </row>
    <row r="47576" spans="10:10">
      <c r="J47576" s="5"/>
    </row>
    <row r="47577" spans="10:10">
      <c r="J47577" s="5"/>
    </row>
    <row r="47578" spans="10:10">
      <c r="J47578" s="5"/>
    </row>
    <row r="47579" spans="10:10">
      <c r="J47579" s="5"/>
    </row>
    <row r="47580" spans="10:10">
      <c r="J47580" s="5"/>
    </row>
    <row r="47581" spans="10:10">
      <c r="J47581" s="5"/>
    </row>
    <row r="47582" spans="10:10">
      <c r="J47582" s="5"/>
    </row>
    <row r="47583" spans="10:10">
      <c r="J47583" s="5"/>
    </row>
    <row r="47584" spans="10:10">
      <c r="J47584" s="5"/>
    </row>
    <row r="47585" spans="10:10">
      <c r="J47585" s="5"/>
    </row>
    <row r="47586" spans="10:10">
      <c r="J47586" s="5"/>
    </row>
    <row r="47587" spans="10:10">
      <c r="J47587" s="5"/>
    </row>
    <row r="47588" spans="10:10">
      <c r="J47588" s="5"/>
    </row>
    <row r="47589" spans="10:10">
      <c r="J47589" s="5"/>
    </row>
    <row r="47590" spans="10:10">
      <c r="J47590" s="5"/>
    </row>
    <row r="47591" spans="10:10">
      <c r="J47591" s="5"/>
    </row>
    <row r="47592" spans="10:10">
      <c r="J47592" s="5"/>
    </row>
    <row r="47593" spans="10:10">
      <c r="J47593" s="5"/>
    </row>
    <row r="47594" spans="10:10">
      <c r="J47594" s="5"/>
    </row>
    <row r="47595" spans="10:10">
      <c r="J47595" s="5"/>
    </row>
    <row r="47596" spans="10:10">
      <c r="J47596" s="5"/>
    </row>
    <row r="47597" spans="10:10">
      <c r="J47597" s="5"/>
    </row>
    <row r="47598" spans="10:10">
      <c r="J47598" s="5"/>
    </row>
    <row r="47599" spans="10:10">
      <c r="J47599" s="5"/>
    </row>
    <row r="47600" spans="10:10">
      <c r="J47600" s="5"/>
    </row>
    <row r="47601" spans="10:10">
      <c r="J47601" s="5"/>
    </row>
    <row r="47602" spans="10:10">
      <c r="J47602" s="5"/>
    </row>
    <row r="47603" spans="10:10">
      <c r="J47603" s="5"/>
    </row>
    <row r="47604" spans="10:10">
      <c r="J47604" s="5"/>
    </row>
    <row r="47605" spans="10:10">
      <c r="J47605" s="5"/>
    </row>
    <row r="47606" spans="10:10">
      <c r="J47606" s="5"/>
    </row>
    <row r="47607" spans="10:10">
      <c r="J47607" s="5"/>
    </row>
    <row r="47608" spans="10:10">
      <c r="J47608" s="5"/>
    </row>
    <row r="47609" spans="10:10">
      <c r="J47609" s="5"/>
    </row>
    <row r="47610" spans="10:10">
      <c r="J47610" s="5"/>
    </row>
    <row r="47611" spans="10:10">
      <c r="J47611" s="5"/>
    </row>
    <row r="47612" spans="10:10">
      <c r="J47612" s="5"/>
    </row>
    <row r="47613" spans="10:10">
      <c r="J47613" s="5"/>
    </row>
    <row r="47614" spans="10:10">
      <c r="J47614" s="5"/>
    </row>
    <row r="47615" spans="10:10">
      <c r="J47615" s="5"/>
    </row>
    <row r="47616" spans="10:10">
      <c r="J47616" s="5"/>
    </row>
    <row r="47617" spans="10:10">
      <c r="J47617" s="5"/>
    </row>
    <row r="47618" spans="10:10">
      <c r="J47618" s="5"/>
    </row>
    <row r="47619" spans="10:10">
      <c r="J47619" s="5"/>
    </row>
    <row r="47620" spans="10:10">
      <c r="J47620" s="5"/>
    </row>
    <row r="47621" spans="10:10">
      <c r="J47621" s="5"/>
    </row>
    <row r="47622" spans="10:10">
      <c r="J47622" s="5"/>
    </row>
    <row r="47623" spans="10:10">
      <c r="J47623" s="5"/>
    </row>
    <row r="47624" spans="10:10">
      <c r="J47624" s="5"/>
    </row>
    <row r="47625" spans="10:10">
      <c r="J47625" s="5"/>
    </row>
    <row r="47626" spans="10:10">
      <c r="J47626" s="5"/>
    </row>
    <row r="47627" spans="10:10">
      <c r="J47627" s="5"/>
    </row>
    <row r="47628" spans="10:10">
      <c r="J47628" s="5"/>
    </row>
    <row r="47629" spans="10:10">
      <c r="J47629" s="5"/>
    </row>
    <row r="47630" spans="10:10">
      <c r="J47630" s="5"/>
    </row>
    <row r="47631" spans="10:10">
      <c r="J47631" s="5"/>
    </row>
    <row r="47632" spans="10:10">
      <c r="J47632" s="5"/>
    </row>
    <row r="47633" spans="10:10">
      <c r="J47633" s="5"/>
    </row>
    <row r="47634" spans="10:10">
      <c r="J47634" s="5"/>
    </row>
    <row r="47635" spans="10:10">
      <c r="J47635" s="5"/>
    </row>
    <row r="47636" spans="10:10">
      <c r="J47636" s="5"/>
    </row>
    <row r="47637" spans="10:10">
      <c r="J47637" s="5"/>
    </row>
    <row r="47638" spans="10:10">
      <c r="J47638" s="5"/>
    </row>
    <row r="47639" spans="10:10">
      <c r="J47639" s="5"/>
    </row>
    <row r="47640" spans="10:10">
      <c r="J47640" s="5"/>
    </row>
    <row r="47641" spans="10:10">
      <c r="J47641" s="5"/>
    </row>
    <row r="47642" spans="10:10">
      <c r="J47642" s="5"/>
    </row>
    <row r="47643" spans="10:10">
      <c r="J47643" s="5"/>
    </row>
    <row r="47644" spans="10:10">
      <c r="J47644" s="5"/>
    </row>
    <row r="47645" spans="10:10">
      <c r="J47645" s="5"/>
    </row>
    <row r="47646" spans="10:10">
      <c r="J47646" s="5"/>
    </row>
    <row r="47647" spans="10:10">
      <c r="J47647" s="5"/>
    </row>
    <row r="47648" spans="10:10">
      <c r="J47648" s="5"/>
    </row>
    <row r="47649" spans="10:10">
      <c r="J47649" s="5"/>
    </row>
    <row r="47650" spans="10:10">
      <c r="J47650" s="5"/>
    </row>
    <row r="47651" spans="10:10">
      <c r="J47651" s="5"/>
    </row>
    <row r="47652" spans="10:10">
      <c r="J47652" s="5"/>
    </row>
    <row r="47653" spans="10:10">
      <c r="J47653" s="5"/>
    </row>
    <row r="47654" spans="10:10">
      <c r="J47654" s="5"/>
    </row>
    <row r="47655" spans="10:10">
      <c r="J47655" s="5"/>
    </row>
    <row r="47656" spans="10:10">
      <c r="J47656" s="5"/>
    </row>
    <row r="47657" spans="10:10">
      <c r="J47657" s="5"/>
    </row>
    <row r="47658" spans="10:10">
      <c r="J47658" s="5"/>
    </row>
    <row r="47659" spans="10:10">
      <c r="J47659" s="5"/>
    </row>
    <row r="47660" spans="10:10">
      <c r="J47660" s="5"/>
    </row>
    <row r="47661" spans="10:10">
      <c r="J47661" s="5"/>
    </row>
    <row r="47662" spans="10:10">
      <c r="J47662" s="5"/>
    </row>
    <row r="47663" spans="10:10">
      <c r="J47663" s="5"/>
    </row>
    <row r="47664" spans="10:10">
      <c r="J47664" s="5"/>
    </row>
    <row r="47665" spans="10:10">
      <c r="J47665" s="5"/>
    </row>
    <row r="47666" spans="10:10">
      <c r="J47666" s="5"/>
    </row>
    <row r="47667" spans="10:10">
      <c r="J47667" s="5"/>
    </row>
    <row r="47668" spans="10:10">
      <c r="J47668" s="5"/>
    </row>
    <row r="47669" spans="10:10">
      <c r="J47669" s="5"/>
    </row>
    <row r="47670" spans="10:10">
      <c r="J47670" s="5"/>
    </row>
    <row r="47671" spans="10:10">
      <c r="J47671" s="5"/>
    </row>
    <row r="47672" spans="10:10">
      <c r="J47672" s="5"/>
    </row>
    <row r="47673" spans="10:10">
      <c r="J47673" s="5"/>
    </row>
    <row r="47674" spans="10:10">
      <c r="J47674" s="5"/>
    </row>
    <row r="47675" spans="10:10">
      <c r="J47675" s="5"/>
    </row>
    <row r="47676" spans="10:10">
      <c r="J47676" s="5"/>
    </row>
    <row r="47677" spans="10:10">
      <c r="J47677" s="5"/>
    </row>
    <row r="47678" spans="10:10">
      <c r="J47678" s="5"/>
    </row>
    <row r="47679" spans="10:10">
      <c r="J47679" s="5"/>
    </row>
    <row r="47680" spans="10:10">
      <c r="J47680" s="5"/>
    </row>
    <row r="47681" spans="10:10">
      <c r="J47681" s="5"/>
    </row>
    <row r="47682" spans="10:10">
      <c r="J47682" s="5"/>
    </row>
    <row r="47683" spans="10:10">
      <c r="J47683" s="5"/>
    </row>
    <row r="47684" spans="10:10">
      <c r="J47684" s="5"/>
    </row>
    <row r="47685" spans="10:10">
      <c r="J47685" s="5"/>
    </row>
    <row r="47686" spans="10:10">
      <c r="J47686" s="5"/>
    </row>
    <row r="47687" spans="10:10">
      <c r="J47687" s="5"/>
    </row>
    <row r="47688" spans="10:10">
      <c r="J47688" s="5"/>
    </row>
    <row r="47689" spans="10:10">
      <c r="J47689" s="5"/>
    </row>
    <row r="47690" spans="10:10">
      <c r="J47690" s="5"/>
    </row>
    <row r="47691" spans="10:10">
      <c r="J47691" s="5"/>
    </row>
    <row r="47692" spans="10:10">
      <c r="J47692" s="5"/>
    </row>
    <row r="47693" spans="10:10">
      <c r="J47693" s="5"/>
    </row>
    <row r="47694" spans="10:10">
      <c r="J47694" s="5"/>
    </row>
    <row r="47695" spans="10:10">
      <c r="J47695" s="5"/>
    </row>
    <row r="47696" spans="10:10">
      <c r="J47696" s="5"/>
    </row>
    <row r="47697" spans="10:10">
      <c r="J47697" s="5"/>
    </row>
    <row r="47698" spans="10:10">
      <c r="J47698" s="5"/>
    </row>
    <row r="47699" spans="10:10">
      <c r="J47699" s="5"/>
    </row>
    <row r="47700" spans="10:10">
      <c r="J47700" s="5"/>
    </row>
    <row r="47701" spans="10:10">
      <c r="J47701" s="5"/>
    </row>
    <row r="47702" spans="10:10">
      <c r="J47702" s="5"/>
    </row>
    <row r="47703" spans="10:10">
      <c r="J47703" s="5"/>
    </row>
    <row r="47704" spans="10:10">
      <c r="J47704" s="5"/>
    </row>
    <row r="47705" spans="10:10">
      <c r="J47705" s="5"/>
    </row>
    <row r="47706" spans="10:10">
      <c r="J47706" s="5"/>
    </row>
    <row r="47707" spans="10:10">
      <c r="J47707" s="5"/>
    </row>
    <row r="47708" spans="10:10">
      <c r="J47708" s="5"/>
    </row>
    <row r="47709" spans="10:10">
      <c r="J47709" s="5"/>
    </row>
    <row r="47710" spans="10:10">
      <c r="J47710" s="5"/>
    </row>
    <row r="47711" spans="10:10">
      <c r="J47711" s="5"/>
    </row>
    <row r="47712" spans="10:10">
      <c r="J47712" s="5"/>
    </row>
    <row r="47713" spans="10:10">
      <c r="J47713" s="5"/>
    </row>
    <row r="47714" spans="10:10">
      <c r="J47714" s="5"/>
    </row>
    <row r="47715" spans="10:10">
      <c r="J47715" s="5"/>
    </row>
    <row r="47716" spans="10:10">
      <c r="J47716" s="5"/>
    </row>
    <row r="47717" spans="10:10">
      <c r="J47717" s="5"/>
    </row>
    <row r="47718" spans="10:10">
      <c r="J47718" s="5"/>
    </row>
    <row r="47719" spans="10:10">
      <c r="J47719" s="5"/>
    </row>
    <row r="47720" spans="10:10">
      <c r="J47720" s="5"/>
    </row>
    <row r="47721" spans="10:10">
      <c r="J47721" s="5"/>
    </row>
    <row r="47722" spans="10:10">
      <c r="J47722" s="5"/>
    </row>
    <row r="47723" spans="10:10">
      <c r="J47723" s="5"/>
    </row>
    <row r="47724" spans="10:10">
      <c r="J47724" s="5"/>
    </row>
    <row r="47725" spans="10:10">
      <c r="J47725" s="5"/>
    </row>
    <row r="47726" spans="10:10">
      <c r="J47726" s="5"/>
    </row>
    <row r="47727" spans="10:10">
      <c r="J47727" s="5"/>
    </row>
    <row r="47728" spans="10:10">
      <c r="J47728" s="5"/>
    </row>
    <row r="47729" spans="10:10">
      <c r="J47729" s="5"/>
    </row>
    <row r="47730" spans="10:10">
      <c r="J47730" s="5"/>
    </row>
    <row r="47731" spans="10:10">
      <c r="J47731" s="5"/>
    </row>
    <row r="47732" spans="10:10">
      <c r="J47732" s="5"/>
    </row>
    <row r="47733" spans="10:10">
      <c r="J47733" s="5"/>
    </row>
    <row r="47734" spans="10:10">
      <c r="J47734" s="5"/>
    </row>
    <row r="47735" spans="10:10">
      <c r="J47735" s="5"/>
    </row>
    <row r="47736" spans="10:10">
      <c r="J47736" s="5"/>
    </row>
    <row r="47737" spans="10:10">
      <c r="J47737" s="5"/>
    </row>
    <row r="47738" spans="10:10">
      <c r="J47738" s="5"/>
    </row>
    <row r="47739" spans="10:10">
      <c r="J47739" s="5"/>
    </row>
    <row r="47740" spans="10:10">
      <c r="J47740" s="5"/>
    </row>
    <row r="47741" spans="10:10">
      <c r="J47741" s="5"/>
    </row>
    <row r="47742" spans="10:10">
      <c r="J47742" s="5"/>
    </row>
    <row r="47743" spans="10:10">
      <c r="J47743" s="5"/>
    </row>
    <row r="47744" spans="10:10">
      <c r="J47744" s="5"/>
    </row>
    <row r="47745" spans="10:10">
      <c r="J47745" s="5"/>
    </row>
    <row r="47746" spans="10:10">
      <c r="J47746" s="5"/>
    </row>
    <row r="47747" spans="10:10">
      <c r="J47747" s="5"/>
    </row>
    <row r="47748" spans="10:10">
      <c r="J47748" s="5"/>
    </row>
    <row r="47749" spans="10:10">
      <c r="J47749" s="5"/>
    </row>
    <row r="47750" spans="10:10">
      <c r="J47750" s="5"/>
    </row>
    <row r="47751" spans="10:10">
      <c r="J47751" s="5"/>
    </row>
    <row r="47752" spans="10:10">
      <c r="J47752" s="5"/>
    </row>
    <row r="47753" spans="10:10">
      <c r="J47753" s="5"/>
    </row>
    <row r="47754" spans="10:10">
      <c r="J47754" s="5"/>
    </row>
    <row r="47755" spans="10:10">
      <c r="J47755" s="5"/>
    </row>
    <row r="47756" spans="10:10">
      <c r="J47756" s="5"/>
    </row>
    <row r="47757" spans="10:10">
      <c r="J47757" s="5"/>
    </row>
    <row r="47758" spans="10:10">
      <c r="J47758" s="5"/>
    </row>
    <row r="47759" spans="10:10">
      <c r="J47759" s="5"/>
    </row>
    <row r="47760" spans="10:10">
      <c r="J47760" s="5"/>
    </row>
    <row r="47761" spans="10:10">
      <c r="J47761" s="5"/>
    </row>
    <row r="47762" spans="10:10">
      <c r="J47762" s="5"/>
    </row>
    <row r="47763" spans="10:10">
      <c r="J47763" s="5"/>
    </row>
    <row r="47764" spans="10:10">
      <c r="J47764" s="5"/>
    </row>
    <row r="47765" spans="10:10">
      <c r="J47765" s="5"/>
    </row>
    <row r="47766" spans="10:10">
      <c r="J47766" s="5"/>
    </row>
    <row r="47767" spans="10:10">
      <c r="J47767" s="5"/>
    </row>
    <row r="47768" spans="10:10">
      <c r="J47768" s="5"/>
    </row>
    <row r="47769" spans="10:10">
      <c r="J47769" s="5"/>
    </row>
    <row r="47770" spans="10:10">
      <c r="J47770" s="5"/>
    </row>
    <row r="47771" spans="10:10">
      <c r="J47771" s="5"/>
    </row>
    <row r="47772" spans="10:10">
      <c r="J47772" s="5"/>
    </row>
    <row r="47773" spans="10:10">
      <c r="J47773" s="5"/>
    </row>
    <row r="47774" spans="10:10">
      <c r="J47774" s="5"/>
    </row>
    <row r="47775" spans="10:10">
      <c r="J47775" s="5"/>
    </row>
    <row r="47776" spans="10:10">
      <c r="J47776" s="5"/>
    </row>
    <row r="47777" spans="10:10">
      <c r="J47777" s="5"/>
    </row>
    <row r="47778" spans="10:10">
      <c r="J47778" s="5"/>
    </row>
    <row r="47779" spans="10:10">
      <c r="J47779" s="5"/>
    </row>
    <row r="47780" spans="10:10">
      <c r="J47780" s="5"/>
    </row>
    <row r="47781" spans="10:10">
      <c r="J47781" s="5"/>
    </row>
    <row r="47782" spans="10:10">
      <c r="J47782" s="5"/>
    </row>
    <row r="47783" spans="10:10">
      <c r="J47783" s="5"/>
    </row>
    <row r="47784" spans="10:10">
      <c r="J47784" s="5"/>
    </row>
    <row r="47785" spans="10:10">
      <c r="J47785" s="5"/>
    </row>
    <row r="47786" spans="10:10">
      <c r="J47786" s="5"/>
    </row>
    <row r="47787" spans="10:10">
      <c r="J47787" s="5"/>
    </row>
    <row r="47788" spans="10:10">
      <c r="J47788" s="5"/>
    </row>
    <row r="47789" spans="10:10">
      <c r="J47789" s="5"/>
    </row>
    <row r="47790" spans="10:10">
      <c r="J47790" s="5"/>
    </row>
    <row r="47791" spans="10:10">
      <c r="J47791" s="5"/>
    </row>
    <row r="47792" spans="10:10">
      <c r="J47792" s="5"/>
    </row>
    <row r="47793" spans="10:10">
      <c r="J47793" s="5"/>
    </row>
    <row r="47794" spans="10:10">
      <c r="J47794" s="5"/>
    </row>
    <row r="47795" spans="10:10">
      <c r="J47795" s="5"/>
    </row>
    <row r="47796" spans="10:10">
      <c r="J47796" s="5"/>
    </row>
    <row r="47797" spans="10:10">
      <c r="J47797" s="5"/>
    </row>
    <row r="47798" spans="10:10">
      <c r="J47798" s="5"/>
    </row>
    <row r="47799" spans="10:10">
      <c r="J47799" s="5"/>
    </row>
    <row r="47800" spans="10:10">
      <c r="J47800" s="5"/>
    </row>
    <row r="47801" spans="10:10">
      <c r="J47801" s="5"/>
    </row>
    <row r="47802" spans="10:10">
      <c r="J47802" s="5"/>
    </row>
    <row r="47803" spans="10:10">
      <c r="J47803" s="5"/>
    </row>
    <row r="47804" spans="10:10">
      <c r="J47804" s="5"/>
    </row>
    <row r="47805" spans="10:10">
      <c r="J47805" s="5"/>
    </row>
    <row r="47806" spans="10:10">
      <c r="J47806" s="5"/>
    </row>
    <row r="47807" spans="10:10">
      <c r="J47807" s="5"/>
    </row>
    <row r="47808" spans="10:10">
      <c r="J47808" s="5"/>
    </row>
    <row r="47809" spans="10:10">
      <c r="J47809" s="5"/>
    </row>
    <row r="47810" spans="10:10">
      <c r="J47810" s="5"/>
    </row>
    <row r="47811" spans="10:10">
      <c r="J47811" s="5"/>
    </row>
    <row r="47812" spans="10:10">
      <c r="J47812" s="5"/>
    </row>
    <row r="47813" spans="10:10">
      <c r="J47813" s="5"/>
    </row>
    <row r="47814" spans="10:10">
      <c r="J47814" s="5"/>
    </row>
    <row r="47815" spans="10:10">
      <c r="J47815" s="5"/>
    </row>
    <row r="47816" spans="10:10">
      <c r="J47816" s="5"/>
    </row>
    <row r="47817" spans="10:10">
      <c r="J47817" s="5"/>
    </row>
    <row r="47818" spans="10:10">
      <c r="J47818" s="5"/>
    </row>
    <row r="47819" spans="10:10">
      <c r="J47819" s="5"/>
    </row>
    <row r="47820" spans="10:10">
      <c r="J47820" s="5"/>
    </row>
    <row r="47821" spans="10:10">
      <c r="J47821" s="5"/>
    </row>
    <row r="47822" spans="10:10">
      <c r="J47822" s="5"/>
    </row>
    <row r="47823" spans="10:10">
      <c r="J47823" s="5"/>
    </row>
    <row r="47824" spans="10:10">
      <c r="J47824" s="5"/>
    </row>
    <row r="47825" spans="10:10">
      <c r="J47825" s="5"/>
    </row>
    <row r="47826" spans="10:10">
      <c r="J47826" s="5"/>
    </row>
    <row r="47827" spans="10:10">
      <c r="J47827" s="5"/>
    </row>
    <row r="47828" spans="10:10">
      <c r="J47828" s="5"/>
    </row>
    <row r="47829" spans="10:10">
      <c r="J47829" s="5"/>
    </row>
    <row r="47830" spans="10:10">
      <c r="J47830" s="5"/>
    </row>
    <row r="47831" spans="10:10">
      <c r="J47831" s="5"/>
    </row>
    <row r="47832" spans="10:10">
      <c r="J47832" s="5"/>
    </row>
    <row r="47833" spans="10:10">
      <c r="J47833" s="5"/>
    </row>
    <row r="47834" spans="10:10">
      <c r="J47834" s="5"/>
    </row>
    <row r="47835" spans="10:10">
      <c r="J47835" s="5"/>
    </row>
    <row r="47836" spans="10:10">
      <c r="J47836" s="5"/>
    </row>
    <row r="47837" spans="10:10">
      <c r="J47837" s="5"/>
    </row>
    <row r="47838" spans="10:10">
      <c r="J47838" s="5"/>
    </row>
    <row r="47839" spans="10:10">
      <c r="J47839" s="5"/>
    </row>
    <row r="47840" spans="10:10">
      <c r="J47840" s="5"/>
    </row>
    <row r="47841" spans="10:10">
      <c r="J47841" s="5"/>
    </row>
    <row r="47842" spans="10:10">
      <c r="J47842" s="5"/>
    </row>
    <row r="47843" spans="10:10">
      <c r="J47843" s="5"/>
    </row>
    <row r="47844" spans="10:10">
      <c r="J47844" s="5"/>
    </row>
    <row r="47845" spans="10:10">
      <c r="J47845" s="5"/>
    </row>
    <row r="47846" spans="10:10">
      <c r="J47846" s="5"/>
    </row>
    <row r="47847" spans="10:10">
      <c r="J47847" s="5"/>
    </row>
    <row r="47848" spans="10:10">
      <c r="J47848" s="5"/>
    </row>
    <row r="47849" spans="10:10">
      <c r="J47849" s="5"/>
    </row>
    <row r="47850" spans="10:10">
      <c r="J47850" s="5"/>
    </row>
    <row r="47851" spans="10:10">
      <c r="J47851" s="5"/>
    </row>
    <row r="47852" spans="10:10">
      <c r="J47852" s="5"/>
    </row>
    <row r="47853" spans="10:10">
      <c r="J47853" s="5"/>
    </row>
    <row r="47854" spans="10:10">
      <c r="J47854" s="5"/>
    </row>
    <row r="47855" spans="10:10">
      <c r="J47855" s="5"/>
    </row>
    <row r="47856" spans="10:10">
      <c r="J47856" s="5"/>
    </row>
    <row r="47857" spans="10:10">
      <c r="J47857" s="5"/>
    </row>
    <row r="47858" spans="10:10">
      <c r="J47858" s="5"/>
    </row>
    <row r="47859" spans="10:10">
      <c r="J47859" s="5"/>
    </row>
    <row r="47860" spans="10:10">
      <c r="J47860" s="5"/>
    </row>
    <row r="47861" spans="10:10">
      <c r="J47861" s="5"/>
    </row>
    <row r="47862" spans="10:10">
      <c r="J47862" s="5"/>
    </row>
    <row r="47863" spans="10:10">
      <c r="J47863" s="5"/>
    </row>
    <row r="47864" spans="10:10">
      <c r="J47864" s="5"/>
    </row>
    <row r="47865" spans="10:10">
      <c r="J47865" s="5"/>
    </row>
    <row r="47866" spans="10:10">
      <c r="J47866" s="5"/>
    </row>
    <row r="47867" spans="10:10">
      <c r="J47867" s="5"/>
    </row>
    <row r="47868" spans="10:10">
      <c r="J47868" s="5"/>
    </row>
    <row r="47869" spans="10:10">
      <c r="J47869" s="5"/>
    </row>
    <row r="47870" spans="10:10">
      <c r="J47870" s="5"/>
    </row>
    <row r="47871" spans="10:10">
      <c r="J47871" s="5"/>
    </row>
    <row r="47872" spans="10:10">
      <c r="J47872" s="5"/>
    </row>
    <row r="47873" spans="10:10">
      <c r="J47873" s="5"/>
    </row>
    <row r="47874" spans="10:10">
      <c r="J47874" s="5"/>
    </row>
    <row r="47875" spans="10:10">
      <c r="J47875" s="5"/>
    </row>
    <row r="47876" spans="10:10">
      <c r="J47876" s="5"/>
    </row>
    <row r="47877" spans="10:10">
      <c r="J47877" s="5"/>
    </row>
    <row r="47878" spans="10:10">
      <c r="J47878" s="5"/>
    </row>
    <row r="47879" spans="10:10">
      <c r="J47879" s="5"/>
    </row>
    <row r="47880" spans="10:10">
      <c r="J47880" s="5"/>
    </row>
    <row r="47881" spans="10:10">
      <c r="J47881" s="5"/>
    </row>
    <row r="47882" spans="10:10">
      <c r="J47882" s="5"/>
    </row>
    <row r="47883" spans="10:10">
      <c r="J47883" s="5"/>
    </row>
    <row r="47884" spans="10:10">
      <c r="J47884" s="5"/>
    </row>
    <row r="47885" spans="10:10">
      <c r="J47885" s="5"/>
    </row>
    <row r="47886" spans="10:10">
      <c r="J47886" s="5"/>
    </row>
    <row r="47887" spans="10:10">
      <c r="J47887" s="5"/>
    </row>
    <row r="47888" spans="10:10">
      <c r="J47888" s="5"/>
    </row>
    <row r="47889" spans="10:10">
      <c r="J47889" s="5"/>
    </row>
    <row r="47890" spans="10:10">
      <c r="J47890" s="5"/>
    </row>
    <row r="47891" spans="10:10">
      <c r="J47891" s="5"/>
    </row>
    <row r="47892" spans="10:10">
      <c r="J47892" s="5"/>
    </row>
    <row r="47893" spans="10:10">
      <c r="J47893" s="5"/>
    </row>
    <row r="47894" spans="10:10">
      <c r="J47894" s="5"/>
    </row>
    <row r="47895" spans="10:10">
      <c r="J47895" s="5"/>
    </row>
    <row r="47896" spans="10:10">
      <c r="J47896" s="5"/>
    </row>
    <row r="47897" spans="10:10">
      <c r="J47897" s="5"/>
    </row>
    <row r="47898" spans="10:10">
      <c r="J47898" s="5"/>
    </row>
    <row r="47899" spans="10:10">
      <c r="J47899" s="5"/>
    </row>
    <row r="47900" spans="10:10">
      <c r="J47900" s="5"/>
    </row>
    <row r="47901" spans="10:10">
      <c r="J47901" s="5"/>
    </row>
    <row r="47902" spans="10:10">
      <c r="J47902" s="5"/>
    </row>
    <row r="47903" spans="10:10">
      <c r="J47903" s="5"/>
    </row>
    <row r="47904" spans="10:10">
      <c r="J47904" s="5"/>
    </row>
    <row r="47905" spans="10:10">
      <c r="J47905" s="5"/>
    </row>
    <row r="47906" spans="10:10">
      <c r="J47906" s="5"/>
    </row>
    <row r="47907" spans="10:10">
      <c r="J47907" s="5"/>
    </row>
    <row r="47908" spans="10:10">
      <c r="J47908" s="5"/>
    </row>
    <row r="47909" spans="10:10">
      <c r="J47909" s="5"/>
    </row>
    <row r="47910" spans="10:10">
      <c r="J47910" s="5"/>
    </row>
    <row r="47911" spans="10:10">
      <c r="J47911" s="5"/>
    </row>
    <row r="47912" spans="10:10">
      <c r="J47912" s="5"/>
    </row>
    <row r="47913" spans="10:10">
      <c r="J47913" s="5"/>
    </row>
    <row r="47914" spans="10:10">
      <c r="J47914" s="5"/>
    </row>
    <row r="47915" spans="10:10">
      <c r="J47915" s="5"/>
    </row>
    <row r="47916" spans="10:10">
      <c r="J47916" s="5"/>
    </row>
    <row r="47917" spans="10:10">
      <c r="J47917" s="5"/>
    </row>
    <row r="47918" spans="10:10">
      <c r="J47918" s="5"/>
    </row>
    <row r="47919" spans="10:10">
      <c r="J47919" s="5"/>
    </row>
    <row r="47920" spans="10:10">
      <c r="J47920" s="5"/>
    </row>
    <row r="47921" spans="10:10">
      <c r="J47921" s="5"/>
    </row>
    <row r="47922" spans="10:10">
      <c r="J47922" s="5"/>
    </row>
    <row r="47923" spans="10:10">
      <c r="J47923" s="5"/>
    </row>
    <row r="47924" spans="10:10">
      <c r="J47924" s="5"/>
    </row>
    <row r="47925" spans="10:10">
      <c r="J47925" s="5"/>
    </row>
    <row r="47926" spans="10:10">
      <c r="J47926" s="5"/>
    </row>
    <row r="47927" spans="10:10">
      <c r="J47927" s="5"/>
    </row>
    <row r="47928" spans="10:10">
      <c r="J47928" s="5"/>
    </row>
    <row r="47929" spans="10:10">
      <c r="J47929" s="5"/>
    </row>
    <row r="47930" spans="10:10">
      <c r="J47930" s="5"/>
    </row>
    <row r="47931" spans="10:10">
      <c r="J47931" s="5"/>
    </row>
    <row r="47932" spans="10:10">
      <c r="J47932" s="5"/>
    </row>
    <row r="47933" spans="10:10">
      <c r="J47933" s="5"/>
    </row>
    <row r="47934" spans="10:10">
      <c r="J47934" s="5"/>
    </row>
    <row r="47935" spans="10:10">
      <c r="J47935" s="5"/>
    </row>
    <row r="47936" spans="10:10">
      <c r="J47936" s="5"/>
    </row>
    <row r="47937" spans="10:10">
      <c r="J47937" s="5"/>
    </row>
    <row r="47938" spans="10:10">
      <c r="J47938" s="5"/>
    </row>
    <row r="47939" spans="10:10">
      <c r="J47939" s="5"/>
    </row>
    <row r="47940" spans="10:10">
      <c r="J47940" s="5"/>
    </row>
    <row r="47941" spans="10:10">
      <c r="J47941" s="5"/>
    </row>
    <row r="47942" spans="10:10">
      <c r="J47942" s="5"/>
    </row>
    <row r="47943" spans="10:10">
      <c r="J47943" s="5"/>
    </row>
    <row r="47944" spans="10:10">
      <c r="J47944" s="5"/>
    </row>
    <row r="47945" spans="10:10">
      <c r="J47945" s="5"/>
    </row>
    <row r="47946" spans="10:10">
      <c r="J47946" s="5"/>
    </row>
    <row r="47947" spans="10:10">
      <c r="J47947" s="5"/>
    </row>
    <row r="47948" spans="10:10">
      <c r="J47948" s="5"/>
    </row>
    <row r="47949" spans="10:10">
      <c r="J47949" s="5"/>
    </row>
    <row r="47950" spans="10:10">
      <c r="J47950" s="5"/>
    </row>
    <row r="47951" spans="10:10">
      <c r="J47951" s="5"/>
    </row>
    <row r="47952" spans="10:10">
      <c r="J47952" s="5"/>
    </row>
    <row r="47953" spans="10:10">
      <c r="J47953" s="5"/>
    </row>
    <row r="47954" spans="10:10">
      <c r="J47954" s="5"/>
    </row>
    <row r="47955" spans="10:10">
      <c r="J47955" s="5"/>
    </row>
    <row r="47956" spans="10:10">
      <c r="J47956" s="5"/>
    </row>
    <row r="47957" spans="10:10">
      <c r="J47957" s="5"/>
    </row>
    <row r="47958" spans="10:10">
      <c r="J47958" s="5"/>
    </row>
    <row r="47959" spans="10:10">
      <c r="J47959" s="5"/>
    </row>
    <row r="47960" spans="10:10">
      <c r="J47960" s="5"/>
    </row>
    <row r="47961" spans="10:10">
      <c r="J47961" s="5"/>
    </row>
    <row r="47962" spans="10:10">
      <c r="J47962" s="5"/>
    </row>
    <row r="47963" spans="10:10">
      <c r="J47963" s="5"/>
    </row>
    <row r="47964" spans="10:10">
      <c r="J47964" s="5"/>
    </row>
    <row r="47965" spans="10:10">
      <c r="J47965" s="5"/>
    </row>
    <row r="47966" spans="10:10">
      <c r="J47966" s="5"/>
    </row>
    <row r="47967" spans="10:10">
      <c r="J47967" s="5"/>
    </row>
    <row r="47968" spans="10:10">
      <c r="J47968" s="5"/>
    </row>
    <row r="47969" spans="10:10">
      <c r="J47969" s="5"/>
    </row>
    <row r="47970" spans="10:10">
      <c r="J47970" s="5"/>
    </row>
    <row r="47971" spans="10:10">
      <c r="J47971" s="5"/>
    </row>
    <row r="47972" spans="10:10">
      <c r="J47972" s="5"/>
    </row>
    <row r="47973" spans="10:10">
      <c r="J47973" s="5"/>
    </row>
    <row r="47974" spans="10:10">
      <c r="J47974" s="5"/>
    </row>
    <row r="47975" spans="10:10">
      <c r="J47975" s="5"/>
    </row>
    <row r="47976" spans="10:10">
      <c r="J47976" s="5"/>
    </row>
    <row r="47977" spans="10:10">
      <c r="J47977" s="5"/>
    </row>
    <row r="47978" spans="10:10">
      <c r="J47978" s="5"/>
    </row>
    <row r="47979" spans="10:10">
      <c r="J47979" s="5"/>
    </row>
    <row r="47980" spans="10:10">
      <c r="J47980" s="5"/>
    </row>
    <row r="47981" spans="10:10">
      <c r="J47981" s="5"/>
    </row>
    <row r="47982" spans="10:10">
      <c r="J47982" s="5"/>
    </row>
    <row r="47983" spans="10:10">
      <c r="J47983" s="5"/>
    </row>
    <row r="47984" spans="10:10">
      <c r="J47984" s="5"/>
    </row>
    <row r="47985" spans="10:10">
      <c r="J47985" s="5"/>
    </row>
    <row r="47986" spans="10:10">
      <c r="J47986" s="5"/>
    </row>
    <row r="47987" spans="10:10">
      <c r="J47987" s="5"/>
    </row>
    <row r="47988" spans="10:10">
      <c r="J47988" s="5"/>
    </row>
    <row r="47989" spans="10:10">
      <c r="J47989" s="5"/>
    </row>
    <row r="47990" spans="10:10">
      <c r="J47990" s="5"/>
    </row>
    <row r="47991" spans="10:10">
      <c r="J47991" s="5"/>
    </row>
    <row r="47992" spans="10:10">
      <c r="J47992" s="5"/>
    </row>
    <row r="47993" spans="10:10">
      <c r="J47993" s="5"/>
    </row>
    <row r="47994" spans="10:10">
      <c r="J47994" s="5"/>
    </row>
    <row r="47995" spans="10:10">
      <c r="J47995" s="5"/>
    </row>
    <row r="47996" spans="10:10">
      <c r="J47996" s="5"/>
    </row>
    <row r="47997" spans="10:10">
      <c r="J47997" s="5"/>
    </row>
    <row r="47998" spans="10:10">
      <c r="J47998" s="5"/>
    </row>
    <row r="47999" spans="10:10">
      <c r="J47999" s="5"/>
    </row>
    <row r="48000" spans="10:10">
      <c r="J48000" s="5"/>
    </row>
    <row r="48001" spans="10:10">
      <c r="J48001" s="5"/>
    </row>
    <row r="48002" spans="10:10">
      <c r="J48002" s="5"/>
    </row>
    <row r="48003" spans="10:10">
      <c r="J48003" s="5"/>
    </row>
    <row r="48004" spans="10:10">
      <c r="J48004" s="5"/>
    </row>
    <row r="48005" spans="10:10">
      <c r="J48005" s="5"/>
    </row>
    <row r="48006" spans="10:10">
      <c r="J48006" s="5"/>
    </row>
    <row r="48007" spans="10:10">
      <c r="J48007" s="5"/>
    </row>
    <row r="48008" spans="10:10">
      <c r="J48008" s="5"/>
    </row>
    <row r="48009" spans="10:10">
      <c r="J48009" s="5"/>
    </row>
    <row r="48010" spans="10:10">
      <c r="J48010" s="5"/>
    </row>
    <row r="48011" spans="10:10">
      <c r="J48011" s="5"/>
    </row>
    <row r="48012" spans="10:10">
      <c r="J48012" s="5"/>
    </row>
    <row r="48013" spans="10:10">
      <c r="J48013" s="5"/>
    </row>
    <row r="48014" spans="10:10">
      <c r="J48014" s="5"/>
    </row>
    <row r="48015" spans="10:10">
      <c r="J48015" s="5"/>
    </row>
    <row r="48016" spans="10:10">
      <c r="J48016" s="5"/>
    </row>
    <row r="48017" spans="10:10">
      <c r="J48017" s="5"/>
    </row>
    <row r="48018" spans="10:10">
      <c r="J48018" s="5"/>
    </row>
    <row r="48019" spans="10:10">
      <c r="J48019" s="5"/>
    </row>
    <row r="48020" spans="10:10">
      <c r="J48020" s="5"/>
    </row>
    <row r="48021" spans="10:10">
      <c r="J48021" s="5"/>
    </row>
    <row r="48022" spans="10:10">
      <c r="J48022" s="5"/>
    </row>
    <row r="48023" spans="10:10">
      <c r="J48023" s="5"/>
    </row>
    <row r="48024" spans="10:10">
      <c r="J48024" s="5"/>
    </row>
    <row r="48025" spans="10:10">
      <c r="J48025" s="5"/>
    </row>
    <row r="48026" spans="10:10">
      <c r="J48026" s="5"/>
    </row>
    <row r="48027" spans="10:10">
      <c r="J48027" s="5"/>
    </row>
    <row r="48028" spans="10:10">
      <c r="J48028" s="5"/>
    </row>
    <row r="48029" spans="10:10">
      <c r="J48029" s="5"/>
    </row>
    <row r="48030" spans="10:10">
      <c r="J48030" s="5"/>
    </row>
    <row r="48031" spans="10:10">
      <c r="J48031" s="5"/>
    </row>
    <row r="48032" spans="10:10">
      <c r="J48032" s="5"/>
    </row>
    <row r="48033" spans="10:10">
      <c r="J48033" s="5"/>
    </row>
    <row r="48034" spans="10:10">
      <c r="J48034" s="5"/>
    </row>
    <row r="48035" spans="10:10">
      <c r="J48035" s="5"/>
    </row>
    <row r="48036" spans="10:10">
      <c r="J48036" s="5"/>
    </row>
    <row r="48037" spans="10:10">
      <c r="J48037" s="5"/>
    </row>
    <row r="48038" spans="10:10">
      <c r="J48038" s="5"/>
    </row>
    <row r="48039" spans="10:10">
      <c r="J48039" s="5"/>
    </row>
    <row r="48040" spans="10:10">
      <c r="J48040" s="5"/>
    </row>
    <row r="48041" spans="10:10">
      <c r="J48041" s="5"/>
    </row>
    <row r="48042" spans="10:10">
      <c r="J48042" s="5"/>
    </row>
    <row r="48043" spans="10:10">
      <c r="J48043" s="5"/>
    </row>
    <row r="48044" spans="10:10">
      <c r="J48044" s="5"/>
    </row>
    <row r="48045" spans="10:10">
      <c r="J48045" s="5"/>
    </row>
    <row r="48046" spans="10:10">
      <c r="J48046" s="5"/>
    </row>
    <row r="48047" spans="10:10">
      <c r="J48047" s="5"/>
    </row>
    <row r="48048" spans="10:10">
      <c r="J48048" s="5"/>
    </row>
    <row r="48049" spans="10:10">
      <c r="J48049" s="5"/>
    </row>
    <row r="48050" spans="10:10">
      <c r="J48050" s="5"/>
    </row>
    <row r="48051" spans="10:10">
      <c r="J48051" s="5"/>
    </row>
    <row r="48052" spans="10:10">
      <c r="J48052" s="5"/>
    </row>
    <row r="48053" spans="10:10">
      <c r="J48053" s="5"/>
    </row>
    <row r="48054" spans="10:10">
      <c r="J48054" s="5"/>
    </row>
    <row r="48055" spans="10:10">
      <c r="J48055" s="5"/>
    </row>
    <row r="48056" spans="10:10">
      <c r="J48056" s="5"/>
    </row>
    <row r="48057" spans="10:10">
      <c r="J48057" s="5"/>
    </row>
    <row r="48058" spans="10:10">
      <c r="J48058" s="5"/>
    </row>
    <row r="48059" spans="10:10">
      <c r="J48059" s="5"/>
    </row>
    <row r="48060" spans="10:10">
      <c r="J48060" s="5"/>
    </row>
    <row r="48061" spans="10:10">
      <c r="J48061" s="5"/>
    </row>
    <row r="48062" spans="10:10">
      <c r="J48062" s="5"/>
    </row>
    <row r="48063" spans="10:10">
      <c r="J48063" s="5"/>
    </row>
    <row r="48064" spans="10:10">
      <c r="J48064" s="5"/>
    </row>
    <row r="48065" spans="10:10">
      <c r="J48065" s="5"/>
    </row>
    <row r="48066" spans="10:10">
      <c r="J48066" s="5"/>
    </row>
    <row r="48067" spans="10:10">
      <c r="J48067" s="5"/>
    </row>
    <row r="48068" spans="10:10">
      <c r="J48068" s="5"/>
    </row>
    <row r="48069" spans="10:10">
      <c r="J48069" s="5"/>
    </row>
    <row r="48070" spans="10:10">
      <c r="J48070" s="5"/>
    </row>
    <row r="48071" spans="10:10">
      <c r="J48071" s="5"/>
    </row>
    <row r="48072" spans="10:10">
      <c r="J48072" s="5"/>
    </row>
    <row r="48073" spans="10:10">
      <c r="J48073" s="5"/>
    </row>
    <row r="48074" spans="10:10">
      <c r="J48074" s="5"/>
    </row>
    <row r="48075" spans="10:10">
      <c r="J48075" s="5"/>
    </row>
    <row r="48076" spans="10:10">
      <c r="J48076" s="5"/>
    </row>
    <row r="48077" spans="10:10">
      <c r="J48077" s="5"/>
    </row>
    <row r="48078" spans="10:10">
      <c r="J48078" s="5"/>
    </row>
    <row r="48079" spans="10:10">
      <c r="J48079" s="5"/>
    </row>
    <row r="48080" spans="10:10">
      <c r="J48080" s="5"/>
    </row>
    <row r="48081" spans="10:10">
      <c r="J48081" s="5"/>
    </row>
    <row r="48082" spans="10:10">
      <c r="J48082" s="5"/>
    </row>
    <row r="48083" spans="10:10">
      <c r="J48083" s="5"/>
    </row>
    <row r="48084" spans="10:10">
      <c r="J48084" s="5"/>
    </row>
    <row r="48085" spans="10:10">
      <c r="J48085" s="5"/>
    </row>
    <row r="48086" spans="10:10">
      <c r="J48086" s="5"/>
    </row>
    <row r="48087" spans="10:10">
      <c r="J48087" s="5"/>
    </row>
    <row r="48088" spans="10:10">
      <c r="J48088" s="5"/>
    </row>
    <row r="48089" spans="10:10">
      <c r="J48089" s="5"/>
    </row>
    <row r="48090" spans="10:10">
      <c r="J48090" s="5"/>
    </row>
    <row r="48091" spans="10:10">
      <c r="J48091" s="5"/>
    </row>
    <row r="48092" spans="10:10">
      <c r="J48092" s="5"/>
    </row>
    <row r="48093" spans="10:10">
      <c r="J48093" s="5"/>
    </row>
    <row r="48094" spans="10:10">
      <c r="J48094" s="5"/>
    </row>
    <row r="48095" spans="10:10">
      <c r="J48095" s="5"/>
    </row>
    <row r="48096" spans="10:10">
      <c r="J48096" s="5"/>
    </row>
    <row r="48097" spans="10:10">
      <c r="J48097" s="5"/>
    </row>
    <row r="48098" spans="10:10">
      <c r="J48098" s="5"/>
    </row>
    <row r="48099" spans="10:10">
      <c r="J48099" s="5"/>
    </row>
    <row r="48100" spans="10:10">
      <c r="J48100" s="5"/>
    </row>
    <row r="48101" spans="10:10">
      <c r="J48101" s="5"/>
    </row>
    <row r="48102" spans="10:10">
      <c r="J48102" s="5"/>
    </row>
    <row r="48103" spans="10:10">
      <c r="J48103" s="5"/>
    </row>
    <row r="48104" spans="10:10">
      <c r="J48104" s="5"/>
    </row>
    <row r="48105" spans="10:10">
      <c r="J48105" s="5"/>
    </row>
    <row r="48106" spans="10:10">
      <c r="J48106" s="5"/>
    </row>
    <row r="48107" spans="10:10">
      <c r="J48107" s="5"/>
    </row>
    <row r="48108" spans="10:10">
      <c r="J48108" s="5"/>
    </row>
    <row r="48109" spans="10:10">
      <c r="J48109" s="5"/>
    </row>
    <row r="48110" spans="10:10">
      <c r="J48110" s="5"/>
    </row>
    <row r="48111" spans="10:10">
      <c r="J48111" s="5"/>
    </row>
    <row r="48112" spans="10:10">
      <c r="J48112" s="5"/>
    </row>
    <row r="48113" spans="10:10">
      <c r="J48113" s="5"/>
    </row>
    <row r="48114" spans="10:10">
      <c r="J48114" s="5"/>
    </row>
    <row r="48115" spans="10:10">
      <c r="J48115" s="5"/>
    </row>
    <row r="48116" spans="10:10">
      <c r="J48116" s="5"/>
    </row>
    <row r="48117" spans="10:10">
      <c r="J48117" s="5"/>
    </row>
    <row r="48118" spans="10:10">
      <c r="J48118" s="5"/>
    </row>
    <row r="48119" spans="10:10">
      <c r="J48119" s="5"/>
    </row>
    <row r="48120" spans="10:10">
      <c r="J48120" s="5"/>
    </row>
    <row r="48121" spans="10:10">
      <c r="J48121" s="5"/>
    </row>
    <row r="48122" spans="10:10">
      <c r="J48122" s="5"/>
    </row>
    <row r="48123" spans="10:10">
      <c r="J48123" s="5"/>
    </row>
    <row r="48124" spans="10:10">
      <c r="J48124" s="5"/>
    </row>
    <row r="48125" spans="10:10">
      <c r="J48125" s="5"/>
    </row>
    <row r="48126" spans="10:10">
      <c r="J48126" s="5"/>
    </row>
    <row r="48127" spans="10:10">
      <c r="J48127" s="5"/>
    </row>
    <row r="48128" spans="10:10">
      <c r="J48128" s="5"/>
    </row>
    <row r="48129" spans="10:10">
      <c r="J48129" s="5"/>
    </row>
    <row r="48130" spans="10:10">
      <c r="J48130" s="5"/>
    </row>
    <row r="48131" spans="10:10">
      <c r="J48131" s="5"/>
    </row>
    <row r="48132" spans="10:10">
      <c r="J48132" s="5"/>
    </row>
    <row r="48133" spans="10:10">
      <c r="J48133" s="5"/>
    </row>
    <row r="48134" spans="10:10">
      <c r="J48134" s="5"/>
    </row>
    <row r="48135" spans="10:10">
      <c r="J48135" s="5"/>
    </row>
    <row r="48136" spans="10:10">
      <c r="J48136" s="5"/>
    </row>
    <row r="48137" spans="10:10">
      <c r="J48137" s="5"/>
    </row>
    <row r="48138" spans="10:10">
      <c r="J48138" s="5"/>
    </row>
    <row r="48139" spans="10:10">
      <c r="J48139" s="5"/>
    </row>
    <row r="48140" spans="10:10">
      <c r="J48140" s="5"/>
    </row>
    <row r="48141" spans="10:10">
      <c r="J48141" s="5"/>
    </row>
    <row r="48142" spans="10:10">
      <c r="J48142" s="5"/>
    </row>
    <row r="48143" spans="10:10">
      <c r="J48143" s="5"/>
    </row>
    <row r="48144" spans="10:10">
      <c r="J48144" s="5"/>
    </row>
    <row r="48145" spans="10:10">
      <c r="J48145" s="5"/>
    </row>
    <row r="48146" spans="10:10">
      <c r="J48146" s="5"/>
    </row>
    <row r="48147" spans="10:10">
      <c r="J48147" s="5"/>
    </row>
    <row r="48148" spans="10:10">
      <c r="J48148" s="5"/>
    </row>
    <row r="48149" spans="10:10">
      <c r="J48149" s="5"/>
    </row>
    <row r="48150" spans="10:10">
      <c r="J48150" s="5"/>
    </row>
    <row r="48151" spans="10:10">
      <c r="J48151" s="5"/>
    </row>
    <row r="48152" spans="10:10">
      <c r="J48152" s="5"/>
    </row>
    <row r="48153" spans="10:10">
      <c r="J48153" s="5"/>
    </row>
    <row r="48154" spans="10:10">
      <c r="J48154" s="5"/>
    </row>
    <row r="48155" spans="10:10">
      <c r="J48155" s="5"/>
    </row>
    <row r="48156" spans="10:10">
      <c r="J48156" s="5"/>
    </row>
    <row r="48157" spans="10:10">
      <c r="J48157" s="5"/>
    </row>
    <row r="48158" spans="10:10">
      <c r="J48158" s="5"/>
    </row>
    <row r="48159" spans="10:10">
      <c r="J48159" s="5"/>
    </row>
    <row r="48160" spans="10:10">
      <c r="J48160" s="5"/>
    </row>
    <row r="48161" spans="10:10">
      <c r="J48161" s="5"/>
    </row>
    <row r="48162" spans="10:10">
      <c r="J48162" s="5"/>
    </row>
    <row r="48163" spans="10:10">
      <c r="J48163" s="5"/>
    </row>
    <row r="48164" spans="10:10">
      <c r="J48164" s="5"/>
    </row>
    <row r="48165" spans="10:10">
      <c r="J48165" s="5"/>
    </row>
    <row r="48166" spans="10:10">
      <c r="J48166" s="5"/>
    </row>
    <row r="48167" spans="10:10">
      <c r="J48167" s="5"/>
    </row>
    <row r="48168" spans="10:10">
      <c r="J48168" s="5"/>
    </row>
    <row r="48169" spans="10:10">
      <c r="J48169" s="5"/>
    </row>
    <row r="48170" spans="10:10">
      <c r="J48170" s="5"/>
    </row>
    <row r="48171" spans="10:10">
      <c r="J48171" s="5"/>
    </row>
    <row r="48172" spans="10:10">
      <c r="J48172" s="5"/>
    </row>
    <row r="48173" spans="10:10">
      <c r="J48173" s="5"/>
    </row>
    <row r="48174" spans="10:10">
      <c r="J48174" s="5"/>
    </row>
    <row r="48175" spans="10:10">
      <c r="J48175" s="5"/>
    </row>
    <row r="48176" spans="10:10">
      <c r="J48176" s="5"/>
    </row>
    <row r="48177" spans="10:10">
      <c r="J48177" s="5"/>
    </row>
    <row r="48178" spans="10:10">
      <c r="J48178" s="5"/>
    </row>
    <row r="48179" spans="10:10">
      <c r="J48179" s="5"/>
    </row>
    <row r="48180" spans="10:10">
      <c r="J48180" s="5"/>
    </row>
    <row r="48181" spans="10:10">
      <c r="J48181" s="5"/>
    </row>
    <row r="48182" spans="10:10">
      <c r="J48182" s="5"/>
    </row>
    <row r="48183" spans="10:10">
      <c r="J48183" s="5"/>
    </row>
    <row r="48184" spans="10:10">
      <c r="J48184" s="5"/>
    </row>
    <row r="48185" spans="10:10">
      <c r="J48185" s="5"/>
    </row>
    <row r="48186" spans="10:10">
      <c r="J48186" s="5"/>
    </row>
    <row r="48187" spans="10:10">
      <c r="J48187" s="5"/>
    </row>
    <row r="48188" spans="10:10">
      <c r="J48188" s="5"/>
    </row>
    <row r="48189" spans="10:10">
      <c r="J48189" s="5"/>
    </row>
    <row r="48190" spans="10:10">
      <c r="J48190" s="5"/>
    </row>
    <row r="48191" spans="10:10">
      <c r="J48191" s="5"/>
    </row>
    <row r="48192" spans="10:10">
      <c r="J48192" s="5"/>
    </row>
    <row r="48193" spans="10:10">
      <c r="J48193" s="5"/>
    </row>
    <row r="48194" spans="10:10">
      <c r="J48194" s="5"/>
    </row>
    <row r="48195" spans="10:10">
      <c r="J48195" s="5"/>
    </row>
    <row r="48196" spans="10:10">
      <c r="J48196" s="5"/>
    </row>
    <row r="48197" spans="10:10">
      <c r="J48197" s="5"/>
    </row>
    <row r="48198" spans="10:10">
      <c r="J48198" s="5"/>
    </row>
    <row r="48199" spans="10:10">
      <c r="J48199" s="5"/>
    </row>
    <row r="48200" spans="10:10">
      <c r="J48200" s="5"/>
    </row>
    <row r="48201" spans="10:10">
      <c r="J48201" s="5"/>
    </row>
    <row r="48202" spans="10:10">
      <c r="J48202" s="5"/>
    </row>
    <row r="48203" spans="10:10">
      <c r="J48203" s="5"/>
    </row>
    <row r="48204" spans="10:10">
      <c r="J48204" s="5"/>
    </row>
    <row r="48205" spans="10:10">
      <c r="J48205" s="5"/>
    </row>
    <row r="48206" spans="10:10">
      <c r="J48206" s="5"/>
    </row>
    <row r="48207" spans="10:10">
      <c r="J48207" s="5"/>
    </row>
    <row r="48208" spans="10:10">
      <c r="J48208" s="5"/>
    </row>
    <row r="48209" spans="10:10">
      <c r="J48209" s="5"/>
    </row>
    <row r="48210" spans="10:10">
      <c r="J48210" s="5"/>
    </row>
    <row r="48211" spans="10:10">
      <c r="J48211" s="5"/>
    </row>
    <row r="48212" spans="10:10">
      <c r="J48212" s="5"/>
    </row>
    <row r="48213" spans="10:10">
      <c r="J48213" s="5"/>
    </row>
    <row r="48214" spans="10:10">
      <c r="J48214" s="5"/>
    </row>
    <row r="48215" spans="10:10">
      <c r="J48215" s="5"/>
    </row>
    <row r="48216" spans="10:10">
      <c r="J48216" s="5"/>
    </row>
    <row r="48217" spans="10:10">
      <c r="J48217" s="5"/>
    </row>
    <row r="48218" spans="10:10">
      <c r="J48218" s="5"/>
    </row>
    <row r="48219" spans="10:10">
      <c r="J48219" s="5"/>
    </row>
    <row r="48220" spans="10:10">
      <c r="J48220" s="5"/>
    </row>
    <row r="48221" spans="10:10">
      <c r="J48221" s="5"/>
    </row>
    <row r="48222" spans="10:10">
      <c r="J48222" s="5"/>
    </row>
    <row r="48223" spans="10:10">
      <c r="J48223" s="5"/>
    </row>
    <row r="48224" spans="10:10">
      <c r="J48224" s="5"/>
    </row>
    <row r="48225" spans="10:10">
      <c r="J48225" s="5"/>
    </row>
    <row r="48226" spans="10:10">
      <c r="J48226" s="5"/>
    </row>
    <row r="48227" spans="10:10">
      <c r="J48227" s="5"/>
    </row>
    <row r="48228" spans="10:10">
      <c r="J48228" s="5"/>
    </row>
    <row r="48229" spans="10:10">
      <c r="J48229" s="5"/>
    </row>
    <row r="48230" spans="10:10">
      <c r="J48230" s="5"/>
    </row>
    <row r="48231" spans="10:10">
      <c r="J48231" s="5"/>
    </row>
    <row r="48232" spans="10:10">
      <c r="J48232" s="5"/>
    </row>
    <row r="48233" spans="10:10">
      <c r="J48233" s="5"/>
    </row>
    <row r="48234" spans="10:10">
      <c r="J48234" s="5"/>
    </row>
    <row r="48235" spans="10:10">
      <c r="J48235" s="5"/>
    </row>
    <row r="48236" spans="10:10">
      <c r="J48236" s="5"/>
    </row>
    <row r="48237" spans="10:10">
      <c r="J48237" s="5"/>
    </row>
    <row r="48238" spans="10:10">
      <c r="J48238" s="5"/>
    </row>
    <row r="48239" spans="10:10">
      <c r="J48239" s="5"/>
    </row>
    <row r="48240" spans="10:10">
      <c r="J48240" s="5"/>
    </row>
    <row r="48241" spans="10:10">
      <c r="J48241" s="5"/>
    </row>
    <row r="48242" spans="10:10">
      <c r="J48242" s="5"/>
    </row>
    <row r="48243" spans="10:10">
      <c r="J48243" s="5"/>
    </row>
    <row r="48244" spans="10:10">
      <c r="J48244" s="5"/>
    </row>
    <row r="48245" spans="10:10">
      <c r="J48245" s="5"/>
    </row>
    <row r="48246" spans="10:10">
      <c r="J48246" s="5"/>
    </row>
    <row r="48247" spans="10:10">
      <c r="J48247" s="5"/>
    </row>
    <row r="48248" spans="10:10">
      <c r="J48248" s="5"/>
    </row>
    <row r="48249" spans="10:10">
      <c r="J48249" s="5"/>
    </row>
    <row r="48250" spans="10:10">
      <c r="J48250" s="5"/>
    </row>
    <row r="48251" spans="10:10">
      <c r="J48251" s="5"/>
    </row>
    <row r="48252" spans="10:10">
      <c r="J48252" s="5"/>
    </row>
    <row r="48253" spans="10:10">
      <c r="J48253" s="5"/>
    </row>
    <row r="48254" spans="10:10">
      <c r="J48254" s="5"/>
    </row>
    <row r="48255" spans="10:10">
      <c r="J48255" s="5"/>
    </row>
    <row r="48256" spans="10:10">
      <c r="J48256" s="5"/>
    </row>
    <row r="48257" spans="10:10">
      <c r="J48257" s="5"/>
    </row>
    <row r="48258" spans="10:10">
      <c r="J48258" s="5"/>
    </row>
    <row r="48259" spans="10:10">
      <c r="J48259" s="5"/>
    </row>
    <row r="48260" spans="10:10">
      <c r="J48260" s="5"/>
    </row>
    <row r="48261" spans="10:10">
      <c r="J48261" s="5"/>
    </row>
    <row r="48262" spans="10:10">
      <c r="J48262" s="5"/>
    </row>
    <row r="48263" spans="10:10">
      <c r="J48263" s="5"/>
    </row>
    <row r="48264" spans="10:10">
      <c r="J48264" s="5"/>
    </row>
    <row r="48265" spans="10:10">
      <c r="J48265" s="5"/>
    </row>
    <row r="48266" spans="10:10">
      <c r="J48266" s="5"/>
    </row>
    <row r="48267" spans="10:10">
      <c r="J48267" s="5"/>
    </row>
    <row r="48268" spans="10:10">
      <c r="J48268" s="5"/>
    </row>
    <row r="48269" spans="10:10">
      <c r="J48269" s="5"/>
    </row>
    <row r="48270" spans="10:10">
      <c r="J48270" s="5"/>
    </row>
    <row r="48271" spans="10:10">
      <c r="J48271" s="5"/>
    </row>
    <row r="48272" spans="10:10">
      <c r="J48272" s="5"/>
    </row>
    <row r="48273" spans="10:10">
      <c r="J48273" s="5"/>
    </row>
    <row r="48274" spans="10:10">
      <c r="J48274" s="5"/>
    </row>
    <row r="48275" spans="10:10">
      <c r="J48275" s="5"/>
    </row>
    <row r="48276" spans="10:10">
      <c r="J48276" s="5"/>
    </row>
    <row r="48277" spans="10:10">
      <c r="J48277" s="5"/>
    </row>
    <row r="48278" spans="10:10">
      <c r="J48278" s="5"/>
    </row>
    <row r="48279" spans="10:10">
      <c r="J48279" s="5"/>
    </row>
    <row r="48280" spans="10:10">
      <c r="J48280" s="5"/>
    </row>
    <row r="48281" spans="10:10">
      <c r="J48281" s="5"/>
    </row>
    <row r="48282" spans="10:10">
      <c r="J48282" s="5"/>
    </row>
    <row r="48283" spans="10:10">
      <c r="J48283" s="5"/>
    </row>
    <row r="48284" spans="10:10">
      <c r="J48284" s="5"/>
    </row>
    <row r="48285" spans="10:10">
      <c r="J48285" s="5"/>
    </row>
    <row r="48286" spans="10:10">
      <c r="J48286" s="5"/>
    </row>
    <row r="48287" spans="10:10">
      <c r="J48287" s="5"/>
    </row>
    <row r="48288" spans="10:10">
      <c r="J48288" s="5"/>
    </row>
    <row r="48289" spans="10:10">
      <c r="J48289" s="5"/>
    </row>
    <row r="48290" spans="10:10">
      <c r="J48290" s="5"/>
    </row>
    <row r="48291" spans="10:10">
      <c r="J48291" s="5"/>
    </row>
    <row r="48292" spans="10:10">
      <c r="J48292" s="5"/>
    </row>
    <row r="48293" spans="10:10">
      <c r="J48293" s="5"/>
    </row>
    <row r="48294" spans="10:10">
      <c r="J48294" s="5"/>
    </row>
    <row r="48295" spans="10:10">
      <c r="J48295" s="5"/>
    </row>
    <row r="48296" spans="10:10">
      <c r="J48296" s="5"/>
    </row>
    <row r="48297" spans="10:10">
      <c r="J48297" s="5"/>
    </row>
    <row r="48298" spans="10:10">
      <c r="J48298" s="5"/>
    </row>
    <row r="48299" spans="10:10">
      <c r="J48299" s="5"/>
    </row>
    <row r="48300" spans="10:10">
      <c r="J48300" s="5"/>
    </row>
    <row r="48301" spans="10:10">
      <c r="J48301" s="5"/>
    </row>
    <row r="48302" spans="10:10">
      <c r="J48302" s="5"/>
    </row>
    <row r="48303" spans="10:10">
      <c r="J48303" s="5"/>
    </row>
    <row r="48304" spans="10:10">
      <c r="J48304" s="5"/>
    </row>
    <row r="48305" spans="10:10">
      <c r="J48305" s="5"/>
    </row>
    <row r="48306" spans="10:10">
      <c r="J48306" s="5"/>
    </row>
    <row r="48307" spans="10:10">
      <c r="J48307" s="5"/>
    </row>
    <row r="48308" spans="10:10">
      <c r="J48308" s="5"/>
    </row>
    <row r="48309" spans="10:10">
      <c r="J48309" s="5"/>
    </row>
    <row r="48310" spans="10:10">
      <c r="J48310" s="5"/>
    </row>
    <row r="48311" spans="10:10">
      <c r="J48311" s="5"/>
    </row>
    <row r="48312" spans="10:10">
      <c r="J48312" s="5"/>
    </row>
    <row r="48313" spans="10:10">
      <c r="J48313" s="5"/>
    </row>
    <row r="48314" spans="10:10">
      <c r="J48314" s="5"/>
    </row>
    <row r="48315" spans="10:10">
      <c r="J48315" s="5"/>
    </row>
    <row r="48316" spans="10:10">
      <c r="J48316" s="5"/>
    </row>
    <row r="48317" spans="10:10">
      <c r="J48317" s="5"/>
    </row>
    <row r="48318" spans="10:10">
      <c r="J48318" s="5"/>
    </row>
    <row r="48319" spans="10:10">
      <c r="J48319" s="5"/>
    </row>
    <row r="48320" spans="10:10">
      <c r="J48320" s="5"/>
    </row>
    <row r="48321" spans="10:10">
      <c r="J48321" s="5"/>
    </row>
    <row r="48322" spans="10:10">
      <c r="J48322" s="5"/>
    </row>
    <row r="48323" spans="10:10">
      <c r="J48323" s="5"/>
    </row>
    <row r="48324" spans="10:10">
      <c r="J48324" s="5"/>
    </row>
    <row r="48325" spans="10:10">
      <c r="J48325" s="5"/>
    </row>
    <row r="48326" spans="10:10">
      <c r="J48326" s="5"/>
    </row>
    <row r="48327" spans="10:10">
      <c r="J48327" s="5"/>
    </row>
    <row r="48328" spans="10:10">
      <c r="J48328" s="5"/>
    </row>
    <row r="48329" spans="10:10">
      <c r="J48329" s="5"/>
    </row>
    <row r="48330" spans="10:10">
      <c r="J48330" s="5"/>
    </row>
    <row r="48331" spans="10:10">
      <c r="J48331" s="5"/>
    </row>
    <row r="48332" spans="10:10">
      <c r="J48332" s="5"/>
    </row>
    <row r="48333" spans="10:10">
      <c r="J48333" s="5"/>
    </row>
    <row r="48334" spans="10:10">
      <c r="J48334" s="5"/>
    </row>
    <row r="48335" spans="10:10">
      <c r="J48335" s="5"/>
    </row>
    <row r="48336" spans="10:10">
      <c r="J48336" s="5"/>
    </row>
    <row r="48337" spans="10:10">
      <c r="J48337" s="5"/>
    </row>
    <row r="48338" spans="10:10">
      <c r="J48338" s="5"/>
    </row>
    <row r="48339" spans="10:10">
      <c r="J48339" s="5"/>
    </row>
    <row r="48340" spans="10:10">
      <c r="J48340" s="5"/>
    </row>
    <row r="48341" spans="10:10">
      <c r="J48341" s="5"/>
    </row>
    <row r="48342" spans="10:10">
      <c r="J48342" s="5"/>
    </row>
    <row r="48343" spans="10:10">
      <c r="J48343" s="5"/>
    </row>
    <row r="48344" spans="10:10">
      <c r="J48344" s="5"/>
    </row>
    <row r="48345" spans="10:10">
      <c r="J48345" s="5"/>
    </row>
    <row r="48346" spans="10:10">
      <c r="J48346" s="5"/>
    </row>
    <row r="48347" spans="10:10">
      <c r="J48347" s="5"/>
    </row>
    <row r="48348" spans="10:10">
      <c r="J48348" s="5"/>
    </row>
    <row r="48349" spans="10:10">
      <c r="J48349" s="5"/>
    </row>
    <row r="48350" spans="10:10">
      <c r="J48350" s="5"/>
    </row>
    <row r="48351" spans="10:10">
      <c r="J48351" s="5"/>
    </row>
    <row r="48352" spans="10:10">
      <c r="J48352" s="5"/>
    </row>
    <row r="48353" spans="10:10">
      <c r="J48353" s="5"/>
    </row>
    <row r="48354" spans="10:10">
      <c r="J48354" s="5"/>
    </row>
    <row r="48355" spans="10:10">
      <c r="J48355" s="5"/>
    </row>
    <row r="48356" spans="10:10">
      <c r="J48356" s="5"/>
    </row>
    <row r="48357" spans="10:10">
      <c r="J48357" s="5"/>
    </row>
    <row r="48358" spans="10:10">
      <c r="J48358" s="5"/>
    </row>
    <row r="48359" spans="10:10">
      <c r="J48359" s="5"/>
    </row>
    <row r="48360" spans="10:10">
      <c r="J48360" s="5"/>
    </row>
    <row r="48361" spans="10:10">
      <c r="J48361" s="5"/>
    </row>
    <row r="48362" spans="10:10">
      <c r="J48362" s="5"/>
    </row>
    <row r="48363" spans="10:10">
      <c r="J48363" s="5"/>
    </row>
    <row r="48364" spans="10:10">
      <c r="J48364" s="5"/>
    </row>
    <row r="48365" spans="10:10">
      <c r="J48365" s="5"/>
    </row>
    <row r="48366" spans="10:10">
      <c r="J48366" s="5"/>
    </row>
    <row r="48367" spans="10:10">
      <c r="J48367" s="5"/>
    </row>
    <row r="48368" spans="10:10">
      <c r="J48368" s="5"/>
    </row>
    <row r="48369" spans="10:10">
      <c r="J48369" s="5"/>
    </row>
    <row r="48370" spans="10:10">
      <c r="J48370" s="5"/>
    </row>
    <row r="48371" spans="10:10">
      <c r="J48371" s="5"/>
    </row>
    <row r="48372" spans="10:10">
      <c r="J48372" s="5"/>
    </row>
    <row r="48373" spans="10:10">
      <c r="J48373" s="5"/>
    </row>
    <row r="48374" spans="10:10">
      <c r="J48374" s="5"/>
    </row>
    <row r="48375" spans="10:10">
      <c r="J48375" s="5"/>
    </row>
    <row r="48376" spans="10:10">
      <c r="J48376" s="5"/>
    </row>
    <row r="48377" spans="10:10">
      <c r="J48377" s="5"/>
    </row>
    <row r="48378" spans="10:10">
      <c r="J48378" s="5"/>
    </row>
    <row r="48379" spans="10:10">
      <c r="J48379" s="5"/>
    </row>
    <row r="48380" spans="10:10">
      <c r="J48380" s="5"/>
    </row>
    <row r="48381" spans="10:10">
      <c r="J48381" s="5"/>
    </row>
    <row r="48382" spans="10:10">
      <c r="J48382" s="5"/>
    </row>
    <row r="48383" spans="10:10">
      <c r="J48383" s="5"/>
    </row>
    <row r="48384" spans="10:10">
      <c r="J48384" s="5"/>
    </row>
    <row r="48385" spans="10:10">
      <c r="J48385" s="5"/>
    </row>
    <row r="48386" spans="10:10">
      <c r="J48386" s="5"/>
    </row>
    <row r="48387" spans="10:10">
      <c r="J48387" s="5"/>
    </row>
    <row r="48388" spans="10:10">
      <c r="J48388" s="5"/>
    </row>
    <row r="48389" spans="10:10">
      <c r="J48389" s="5"/>
    </row>
    <row r="48390" spans="10:10">
      <c r="J48390" s="5"/>
    </row>
    <row r="48391" spans="10:10">
      <c r="J48391" s="5"/>
    </row>
    <row r="48392" spans="10:10">
      <c r="J48392" s="5"/>
    </row>
    <row r="48393" spans="10:10">
      <c r="J48393" s="5"/>
    </row>
    <row r="48394" spans="10:10">
      <c r="J48394" s="5"/>
    </row>
    <row r="48395" spans="10:10">
      <c r="J48395" s="5"/>
    </row>
    <row r="48396" spans="10:10">
      <c r="J48396" s="5"/>
    </row>
    <row r="48397" spans="10:10">
      <c r="J48397" s="5"/>
    </row>
    <row r="48398" spans="10:10">
      <c r="J48398" s="5"/>
    </row>
    <row r="48399" spans="10:10">
      <c r="J48399" s="5"/>
    </row>
    <row r="48400" spans="10:10">
      <c r="J48400" s="5"/>
    </row>
    <row r="48401" spans="10:10">
      <c r="J48401" s="5"/>
    </row>
    <row r="48402" spans="10:10">
      <c r="J48402" s="5"/>
    </row>
    <row r="48403" spans="10:10">
      <c r="J48403" s="5"/>
    </row>
    <row r="48404" spans="10:10">
      <c r="J48404" s="5"/>
    </row>
    <row r="48405" spans="10:10">
      <c r="J48405" s="5"/>
    </row>
    <row r="48406" spans="10:10">
      <c r="J48406" s="5"/>
    </row>
    <row r="48407" spans="10:10">
      <c r="J48407" s="5"/>
    </row>
    <row r="48408" spans="10:10">
      <c r="J48408" s="5"/>
    </row>
    <row r="48409" spans="10:10">
      <c r="J48409" s="5"/>
    </row>
    <row r="48410" spans="10:10">
      <c r="J48410" s="5"/>
    </row>
    <row r="48411" spans="10:10">
      <c r="J48411" s="5"/>
    </row>
    <row r="48412" spans="10:10">
      <c r="J48412" s="5"/>
    </row>
    <row r="48413" spans="10:10">
      <c r="J48413" s="5"/>
    </row>
    <row r="48414" spans="10:10">
      <c r="J48414" s="5"/>
    </row>
    <row r="48415" spans="10:10">
      <c r="J48415" s="5"/>
    </row>
    <row r="48416" spans="10:10">
      <c r="J48416" s="5"/>
    </row>
    <row r="48417" spans="10:10">
      <c r="J48417" s="5"/>
    </row>
    <row r="48418" spans="10:10">
      <c r="J48418" s="5"/>
    </row>
    <row r="48419" spans="10:10">
      <c r="J48419" s="5"/>
    </row>
    <row r="48420" spans="10:10">
      <c r="J48420" s="5"/>
    </row>
    <row r="48421" spans="10:10">
      <c r="J48421" s="5"/>
    </row>
    <row r="48422" spans="10:10">
      <c r="J48422" s="5"/>
    </row>
    <row r="48423" spans="10:10">
      <c r="J48423" s="5"/>
    </row>
    <row r="48424" spans="10:10">
      <c r="J48424" s="5"/>
    </row>
    <row r="48425" spans="10:10">
      <c r="J48425" s="5"/>
    </row>
    <row r="48426" spans="10:10">
      <c r="J48426" s="5"/>
    </row>
    <row r="48427" spans="10:10">
      <c r="J48427" s="5"/>
    </row>
    <row r="48428" spans="10:10">
      <c r="J48428" s="5"/>
    </row>
    <row r="48429" spans="10:10">
      <c r="J48429" s="5"/>
    </row>
    <row r="48430" spans="10:10">
      <c r="J48430" s="5"/>
    </row>
    <row r="48431" spans="10:10">
      <c r="J48431" s="5"/>
    </row>
    <row r="48432" spans="10:10">
      <c r="J48432" s="5"/>
    </row>
    <row r="48433" spans="10:10">
      <c r="J48433" s="5"/>
    </row>
    <row r="48434" spans="10:10">
      <c r="J48434" s="5"/>
    </row>
    <row r="48435" spans="10:10">
      <c r="J48435" s="5"/>
    </row>
    <row r="48436" spans="10:10">
      <c r="J48436" s="5"/>
    </row>
    <row r="48437" spans="10:10">
      <c r="J48437" s="5"/>
    </row>
    <row r="48438" spans="10:10">
      <c r="J48438" s="5"/>
    </row>
    <row r="48439" spans="10:10">
      <c r="J48439" s="5"/>
    </row>
    <row r="48440" spans="10:10">
      <c r="J48440" s="5"/>
    </row>
    <row r="48441" spans="10:10">
      <c r="J48441" s="5"/>
    </row>
    <row r="48442" spans="10:10">
      <c r="J48442" s="5"/>
    </row>
    <row r="48443" spans="10:10">
      <c r="J48443" s="5"/>
    </row>
    <row r="48444" spans="10:10">
      <c r="J48444" s="5"/>
    </row>
    <row r="48445" spans="10:10">
      <c r="J48445" s="5"/>
    </row>
    <row r="48446" spans="10:10">
      <c r="J48446" s="5"/>
    </row>
    <row r="48447" spans="10:10">
      <c r="J48447" s="5"/>
    </row>
    <row r="48448" spans="10:10">
      <c r="J48448" s="5"/>
    </row>
    <row r="48449" spans="10:10">
      <c r="J48449" s="5"/>
    </row>
    <row r="48450" spans="10:10">
      <c r="J48450" s="5"/>
    </row>
    <row r="48451" spans="10:10">
      <c r="J48451" s="5"/>
    </row>
    <row r="48452" spans="10:10">
      <c r="J48452" s="5"/>
    </row>
    <row r="48453" spans="10:10">
      <c r="J48453" s="5"/>
    </row>
    <row r="48454" spans="10:10">
      <c r="J48454" s="5"/>
    </row>
    <row r="48455" spans="10:10">
      <c r="J48455" s="5"/>
    </row>
    <row r="48456" spans="10:10">
      <c r="J48456" s="5"/>
    </row>
    <row r="48457" spans="10:10">
      <c r="J48457" s="5"/>
    </row>
    <row r="48458" spans="10:10">
      <c r="J48458" s="5"/>
    </row>
    <row r="48459" spans="10:10">
      <c r="J48459" s="5"/>
    </row>
    <row r="48460" spans="10:10">
      <c r="J48460" s="5"/>
    </row>
    <row r="48461" spans="10:10">
      <c r="J48461" s="5"/>
    </row>
    <row r="48462" spans="10:10">
      <c r="J48462" s="5"/>
    </row>
    <row r="48463" spans="10:10">
      <c r="J48463" s="5"/>
    </row>
    <row r="48464" spans="10:10">
      <c r="J48464" s="5"/>
    </row>
    <row r="48465" spans="10:10">
      <c r="J48465" s="5"/>
    </row>
    <row r="48466" spans="10:10">
      <c r="J48466" s="5"/>
    </row>
    <row r="48467" spans="10:10">
      <c r="J48467" s="5"/>
    </row>
    <row r="48468" spans="10:10">
      <c r="J48468" s="5"/>
    </row>
    <row r="48469" spans="10:10">
      <c r="J48469" s="5"/>
    </row>
    <row r="48470" spans="10:10">
      <c r="J48470" s="5"/>
    </row>
    <row r="48471" spans="10:10">
      <c r="J48471" s="5"/>
    </row>
    <row r="48472" spans="10:10">
      <c r="J48472" s="5"/>
    </row>
    <row r="48473" spans="10:10">
      <c r="J48473" s="5"/>
    </row>
    <row r="48474" spans="10:10">
      <c r="J48474" s="5"/>
    </row>
    <row r="48475" spans="10:10">
      <c r="J48475" s="5"/>
    </row>
    <row r="48476" spans="10:10">
      <c r="J48476" s="5"/>
    </row>
    <row r="48477" spans="10:10">
      <c r="J48477" s="5"/>
    </row>
    <row r="48478" spans="10:10">
      <c r="J48478" s="5"/>
    </row>
    <row r="48479" spans="10:10">
      <c r="J48479" s="5"/>
    </row>
    <row r="48480" spans="10:10">
      <c r="J48480" s="5"/>
    </row>
    <row r="48481" spans="10:10">
      <c r="J48481" s="5"/>
    </row>
    <row r="48482" spans="10:10">
      <c r="J48482" s="5"/>
    </row>
    <row r="48483" spans="10:10">
      <c r="J48483" s="5"/>
    </row>
    <row r="48484" spans="10:10">
      <c r="J48484" s="5"/>
    </row>
    <row r="48485" spans="10:10">
      <c r="J48485" s="5"/>
    </row>
    <row r="48486" spans="10:10">
      <c r="J48486" s="5"/>
    </row>
    <row r="48487" spans="10:10">
      <c r="J48487" s="5"/>
    </row>
    <row r="48488" spans="10:10">
      <c r="J48488" s="5"/>
    </row>
    <row r="48489" spans="10:10">
      <c r="J48489" s="5"/>
    </row>
    <row r="48490" spans="10:10">
      <c r="J48490" s="5"/>
    </row>
    <row r="48491" spans="10:10">
      <c r="J48491" s="5"/>
    </row>
    <row r="48492" spans="10:10">
      <c r="J48492" s="5"/>
    </row>
    <row r="48493" spans="10:10">
      <c r="J48493" s="5"/>
    </row>
    <row r="48494" spans="10:10">
      <c r="J48494" s="5"/>
    </row>
    <row r="48495" spans="10:10">
      <c r="J48495" s="5"/>
    </row>
    <row r="48496" spans="10:10">
      <c r="J48496" s="5"/>
    </row>
    <row r="48497" spans="10:10">
      <c r="J48497" s="5"/>
    </row>
    <row r="48498" spans="10:10">
      <c r="J48498" s="5"/>
    </row>
    <row r="48499" spans="10:10">
      <c r="J48499" s="5"/>
    </row>
    <row r="48500" spans="10:10">
      <c r="J48500" s="5"/>
    </row>
    <row r="48501" spans="10:10">
      <c r="J48501" s="5"/>
    </row>
    <row r="48502" spans="10:10">
      <c r="J48502" s="5"/>
    </row>
    <row r="48503" spans="10:10">
      <c r="J48503" s="5"/>
    </row>
    <row r="48504" spans="10:10">
      <c r="J48504" s="5"/>
    </row>
    <row r="48505" spans="10:10">
      <c r="J48505" s="5"/>
    </row>
    <row r="48506" spans="10:10">
      <c r="J48506" s="5"/>
    </row>
    <row r="48507" spans="10:10">
      <c r="J48507" s="5"/>
    </row>
    <row r="48508" spans="10:10">
      <c r="J48508" s="5"/>
    </row>
    <row r="48509" spans="10:10">
      <c r="J48509" s="5"/>
    </row>
    <row r="48510" spans="10:10">
      <c r="J48510" s="5"/>
    </row>
    <row r="48511" spans="10:10">
      <c r="J48511" s="5"/>
    </row>
    <row r="48512" spans="10:10">
      <c r="J48512" s="5"/>
    </row>
    <row r="48513" spans="10:10">
      <c r="J48513" s="5"/>
    </row>
    <row r="48514" spans="10:10">
      <c r="J48514" s="5"/>
    </row>
    <row r="48515" spans="10:10">
      <c r="J48515" s="5"/>
    </row>
    <row r="48516" spans="10:10">
      <c r="J48516" s="5"/>
    </row>
    <row r="48517" spans="10:10">
      <c r="J48517" s="5"/>
    </row>
    <row r="48518" spans="10:10">
      <c r="J48518" s="5"/>
    </row>
    <row r="48519" spans="10:10">
      <c r="J48519" s="5"/>
    </row>
    <row r="48520" spans="10:10">
      <c r="J48520" s="5"/>
    </row>
    <row r="48521" spans="10:10">
      <c r="J48521" s="5"/>
    </row>
    <row r="48522" spans="10:10">
      <c r="J48522" s="5"/>
    </row>
    <row r="48523" spans="10:10">
      <c r="J48523" s="5"/>
    </row>
    <row r="48524" spans="10:10">
      <c r="J48524" s="5"/>
    </row>
    <row r="48525" spans="10:10">
      <c r="J48525" s="5"/>
    </row>
    <row r="48526" spans="10:10">
      <c r="J48526" s="5"/>
    </row>
    <row r="48527" spans="10:10">
      <c r="J48527" s="5"/>
    </row>
    <row r="48528" spans="10:10">
      <c r="J48528" s="5"/>
    </row>
    <row r="48529" spans="10:10">
      <c r="J48529" s="5"/>
    </row>
    <row r="48530" spans="10:10">
      <c r="J48530" s="5"/>
    </row>
    <row r="48531" spans="10:10">
      <c r="J48531" s="5"/>
    </row>
    <row r="48532" spans="10:10">
      <c r="J48532" s="5"/>
    </row>
    <row r="48533" spans="10:10">
      <c r="J48533" s="5"/>
    </row>
    <row r="48534" spans="10:10">
      <c r="J48534" s="5"/>
    </row>
    <row r="48535" spans="10:10">
      <c r="J48535" s="5"/>
    </row>
    <row r="48536" spans="10:10">
      <c r="J48536" s="5"/>
    </row>
    <row r="48537" spans="10:10">
      <c r="J48537" s="5"/>
    </row>
    <row r="48538" spans="10:10">
      <c r="J48538" s="5"/>
    </row>
    <row r="48539" spans="10:10">
      <c r="J48539" s="5"/>
    </row>
    <row r="48540" spans="10:10">
      <c r="J48540" s="5"/>
    </row>
    <row r="48541" spans="10:10">
      <c r="J48541" s="5"/>
    </row>
    <row r="48542" spans="10:10">
      <c r="J48542" s="5"/>
    </row>
    <row r="48543" spans="10:10">
      <c r="J48543" s="5"/>
    </row>
    <row r="48544" spans="10:10">
      <c r="J48544" s="5"/>
    </row>
    <row r="48545" spans="10:10">
      <c r="J48545" s="5"/>
    </row>
    <row r="48546" spans="10:10">
      <c r="J48546" s="5"/>
    </row>
    <row r="48547" spans="10:10">
      <c r="J48547" s="5"/>
    </row>
    <row r="48548" spans="10:10">
      <c r="J48548" s="5"/>
    </row>
    <row r="48549" spans="10:10">
      <c r="J48549" s="5"/>
    </row>
    <row r="48550" spans="10:10">
      <c r="J48550" s="5"/>
    </row>
    <row r="48551" spans="10:10">
      <c r="J48551" s="5"/>
    </row>
    <row r="48552" spans="10:10">
      <c r="J48552" s="5"/>
    </row>
    <row r="48553" spans="10:10">
      <c r="J48553" s="5"/>
    </row>
    <row r="48554" spans="10:10">
      <c r="J48554" s="5"/>
    </row>
    <row r="48555" spans="10:10">
      <c r="J48555" s="5"/>
    </row>
    <row r="48556" spans="10:10">
      <c r="J48556" s="5"/>
    </row>
    <row r="48557" spans="10:10">
      <c r="J48557" s="5"/>
    </row>
    <row r="48558" spans="10:10">
      <c r="J48558" s="5"/>
    </row>
    <row r="48559" spans="10:10">
      <c r="J48559" s="5"/>
    </row>
    <row r="48560" spans="10:10">
      <c r="J48560" s="5"/>
    </row>
    <row r="48561" spans="10:10">
      <c r="J48561" s="5"/>
    </row>
    <row r="48562" spans="10:10">
      <c r="J48562" s="5"/>
    </row>
    <row r="48563" spans="10:10">
      <c r="J48563" s="5"/>
    </row>
    <row r="48564" spans="10:10">
      <c r="J48564" s="5"/>
    </row>
    <row r="48565" spans="10:10">
      <c r="J48565" s="5"/>
    </row>
    <row r="48566" spans="10:10">
      <c r="J48566" s="5"/>
    </row>
    <row r="48567" spans="10:10">
      <c r="J48567" s="5"/>
    </row>
    <row r="48568" spans="10:10">
      <c r="J48568" s="5"/>
    </row>
    <row r="48569" spans="10:10">
      <c r="J48569" s="5"/>
    </row>
    <row r="48570" spans="10:10">
      <c r="J48570" s="5"/>
    </row>
    <row r="48571" spans="10:10">
      <c r="J48571" s="5"/>
    </row>
    <row r="48572" spans="10:10">
      <c r="J48572" s="5"/>
    </row>
    <row r="48573" spans="10:10">
      <c r="J48573" s="5"/>
    </row>
    <row r="48574" spans="10:10">
      <c r="J48574" s="5"/>
    </row>
    <row r="48575" spans="10:10">
      <c r="J48575" s="5"/>
    </row>
    <row r="48576" spans="10:10">
      <c r="J48576" s="5"/>
    </row>
    <row r="48577" spans="10:10">
      <c r="J48577" s="5"/>
    </row>
    <row r="48578" spans="10:10">
      <c r="J48578" s="5"/>
    </row>
    <row r="48579" spans="10:10">
      <c r="J48579" s="5"/>
    </row>
    <row r="48580" spans="10:10">
      <c r="J48580" s="5"/>
    </row>
    <row r="48581" spans="10:10">
      <c r="J48581" s="5"/>
    </row>
    <row r="48582" spans="10:10">
      <c r="J48582" s="5"/>
    </row>
    <row r="48583" spans="10:10">
      <c r="J48583" s="5"/>
    </row>
    <row r="48584" spans="10:10">
      <c r="J48584" s="5"/>
    </row>
    <row r="48585" spans="10:10">
      <c r="J48585" s="5"/>
    </row>
    <row r="48586" spans="10:10">
      <c r="J48586" s="5"/>
    </row>
    <row r="48587" spans="10:10">
      <c r="J48587" s="5"/>
    </row>
    <row r="48588" spans="10:10">
      <c r="J48588" s="5"/>
    </row>
    <row r="48589" spans="10:10">
      <c r="J48589" s="5"/>
    </row>
    <row r="48590" spans="10:10">
      <c r="J48590" s="5"/>
    </row>
    <row r="48591" spans="10:10">
      <c r="J48591" s="5"/>
    </row>
    <row r="48592" spans="10:10">
      <c r="J48592" s="5"/>
    </row>
    <row r="48593" spans="10:10">
      <c r="J48593" s="5"/>
    </row>
    <row r="48594" spans="10:10">
      <c r="J48594" s="5"/>
    </row>
    <row r="48595" spans="10:10">
      <c r="J48595" s="5"/>
    </row>
    <row r="48596" spans="10:10">
      <c r="J48596" s="5"/>
    </row>
    <row r="48597" spans="10:10">
      <c r="J48597" s="5"/>
    </row>
    <row r="48598" spans="10:10">
      <c r="J48598" s="5"/>
    </row>
    <row r="48599" spans="10:10">
      <c r="J48599" s="5"/>
    </row>
    <row r="48600" spans="10:10">
      <c r="J48600" s="5"/>
    </row>
    <row r="48601" spans="10:10">
      <c r="J48601" s="5"/>
    </row>
    <row r="48602" spans="10:10">
      <c r="J48602" s="5"/>
    </row>
    <row r="48603" spans="10:10">
      <c r="J48603" s="5"/>
    </row>
    <row r="48604" spans="10:10">
      <c r="J48604" s="5"/>
    </row>
    <row r="48605" spans="10:10">
      <c r="J48605" s="5"/>
    </row>
    <row r="48606" spans="10:10">
      <c r="J48606" s="5"/>
    </row>
    <row r="48607" spans="10:10">
      <c r="J48607" s="5"/>
    </row>
    <row r="48608" spans="10:10">
      <c r="J48608" s="5"/>
    </row>
    <row r="48609" spans="10:10">
      <c r="J48609" s="5"/>
    </row>
    <row r="48610" spans="10:10">
      <c r="J48610" s="5"/>
    </row>
    <row r="48611" spans="10:10">
      <c r="J48611" s="5"/>
    </row>
    <row r="48612" spans="10:10">
      <c r="J48612" s="5"/>
    </row>
    <row r="48613" spans="10:10">
      <c r="J48613" s="5"/>
    </row>
    <row r="48614" spans="10:10">
      <c r="J48614" s="5"/>
    </row>
    <row r="48615" spans="10:10">
      <c r="J48615" s="5"/>
    </row>
    <row r="48616" spans="10:10">
      <c r="J48616" s="5"/>
    </row>
    <row r="48617" spans="10:10">
      <c r="J48617" s="5"/>
    </row>
    <row r="48618" spans="10:10">
      <c r="J48618" s="5"/>
    </row>
    <row r="48619" spans="10:10">
      <c r="J48619" s="5"/>
    </row>
    <row r="48620" spans="10:10">
      <c r="J48620" s="5"/>
    </row>
    <row r="48621" spans="10:10">
      <c r="J48621" s="5"/>
    </row>
    <row r="48622" spans="10:10">
      <c r="J48622" s="5"/>
    </row>
    <row r="48623" spans="10:10">
      <c r="J48623" s="5"/>
    </row>
    <row r="48624" spans="10:10">
      <c r="J48624" s="5"/>
    </row>
    <row r="48625" spans="10:10">
      <c r="J48625" s="5"/>
    </row>
    <row r="48626" spans="10:10">
      <c r="J48626" s="5"/>
    </row>
    <row r="48627" spans="10:10">
      <c r="J48627" s="5"/>
    </row>
    <row r="48628" spans="10:10">
      <c r="J48628" s="5"/>
    </row>
    <row r="48629" spans="10:10">
      <c r="J48629" s="5"/>
    </row>
    <row r="48630" spans="10:10">
      <c r="J48630" s="5"/>
    </row>
    <row r="48631" spans="10:10">
      <c r="J48631" s="5"/>
    </row>
    <row r="48632" spans="10:10">
      <c r="J48632" s="5"/>
    </row>
    <row r="48633" spans="10:10">
      <c r="J48633" s="5"/>
    </row>
    <row r="48634" spans="10:10">
      <c r="J48634" s="5"/>
    </row>
    <row r="48635" spans="10:10">
      <c r="J48635" s="5"/>
    </row>
    <row r="48636" spans="10:10">
      <c r="J48636" s="5"/>
    </row>
    <row r="48637" spans="10:10">
      <c r="J48637" s="5"/>
    </row>
    <row r="48638" spans="10:10">
      <c r="J48638" s="5"/>
    </row>
    <row r="48639" spans="10:10">
      <c r="J48639" s="5"/>
    </row>
    <row r="48640" spans="10:10">
      <c r="J48640" s="5"/>
    </row>
    <row r="48641" spans="10:10">
      <c r="J48641" s="5"/>
    </row>
    <row r="48642" spans="10:10">
      <c r="J48642" s="5"/>
    </row>
    <row r="48643" spans="10:10">
      <c r="J48643" s="5"/>
    </row>
    <row r="48644" spans="10:10">
      <c r="J48644" s="5"/>
    </row>
    <row r="48645" spans="10:10">
      <c r="J48645" s="5"/>
    </row>
    <row r="48646" spans="10:10">
      <c r="J48646" s="5"/>
    </row>
    <row r="48647" spans="10:10">
      <c r="J48647" s="5"/>
    </row>
    <row r="48648" spans="10:10">
      <c r="J48648" s="5"/>
    </row>
    <row r="48649" spans="10:10">
      <c r="J48649" s="5"/>
    </row>
    <row r="48650" spans="10:10">
      <c r="J48650" s="5"/>
    </row>
    <row r="48651" spans="10:10">
      <c r="J48651" s="5"/>
    </row>
    <row r="48652" spans="10:10">
      <c r="J48652" s="5"/>
    </row>
    <row r="48653" spans="10:10">
      <c r="J48653" s="5"/>
    </row>
    <row r="48654" spans="10:10">
      <c r="J48654" s="5"/>
    </row>
    <row r="48655" spans="10:10">
      <c r="J48655" s="5"/>
    </row>
    <row r="48656" spans="10:10">
      <c r="J48656" s="5"/>
    </row>
    <row r="48657" spans="10:10">
      <c r="J48657" s="5"/>
    </row>
    <row r="48658" spans="10:10">
      <c r="J48658" s="5"/>
    </row>
    <row r="48659" spans="10:10">
      <c r="J48659" s="5"/>
    </row>
    <row r="48660" spans="10:10">
      <c r="J48660" s="5"/>
    </row>
    <row r="48661" spans="10:10">
      <c r="J48661" s="5"/>
    </row>
    <row r="48662" spans="10:10">
      <c r="J48662" s="5"/>
    </row>
    <row r="48663" spans="10:10">
      <c r="J48663" s="5"/>
    </row>
    <row r="48664" spans="10:10">
      <c r="J48664" s="5"/>
    </row>
    <row r="48665" spans="10:10">
      <c r="J48665" s="5"/>
    </row>
    <row r="48666" spans="10:10">
      <c r="J48666" s="5"/>
    </row>
    <row r="48667" spans="10:10">
      <c r="J48667" s="5"/>
    </row>
    <row r="48668" spans="10:10">
      <c r="J48668" s="5"/>
    </row>
    <row r="48669" spans="10:10">
      <c r="J48669" s="5"/>
    </row>
    <row r="48670" spans="10:10">
      <c r="J48670" s="5"/>
    </row>
    <row r="48671" spans="10:10">
      <c r="J48671" s="5"/>
    </row>
    <row r="48672" spans="10:10">
      <c r="J48672" s="5"/>
    </row>
    <row r="48673" spans="10:10">
      <c r="J48673" s="5"/>
    </row>
    <row r="48674" spans="10:10">
      <c r="J48674" s="5"/>
    </row>
    <row r="48675" spans="10:10">
      <c r="J48675" s="5"/>
    </row>
    <row r="48676" spans="10:10">
      <c r="J48676" s="5"/>
    </row>
    <row r="48677" spans="10:10">
      <c r="J48677" s="5"/>
    </row>
    <row r="48678" spans="10:10">
      <c r="J48678" s="5"/>
    </row>
    <row r="48679" spans="10:10">
      <c r="J48679" s="5"/>
    </row>
    <row r="48680" spans="10:10">
      <c r="J48680" s="5"/>
    </row>
    <row r="48681" spans="10:10">
      <c r="J48681" s="5"/>
    </row>
    <row r="48682" spans="10:10">
      <c r="J48682" s="5"/>
    </row>
    <row r="48683" spans="10:10">
      <c r="J48683" s="5"/>
    </row>
    <row r="48684" spans="10:10">
      <c r="J48684" s="5"/>
    </row>
    <row r="48685" spans="10:10">
      <c r="J48685" s="5"/>
    </row>
    <row r="48686" spans="10:10">
      <c r="J48686" s="5"/>
    </row>
    <row r="48687" spans="10:10">
      <c r="J48687" s="5"/>
    </row>
    <row r="48688" spans="10:10">
      <c r="J48688" s="5"/>
    </row>
    <row r="48689" spans="10:10">
      <c r="J48689" s="5"/>
    </row>
    <row r="48690" spans="10:10">
      <c r="J48690" s="5"/>
    </row>
    <row r="48691" spans="10:10">
      <c r="J48691" s="5"/>
    </row>
    <row r="48692" spans="10:10">
      <c r="J48692" s="5"/>
    </row>
    <row r="48693" spans="10:10">
      <c r="J48693" s="5"/>
    </row>
    <row r="48694" spans="10:10">
      <c r="J48694" s="5"/>
    </row>
    <row r="48695" spans="10:10">
      <c r="J48695" s="5"/>
    </row>
    <row r="48696" spans="10:10">
      <c r="J48696" s="5"/>
    </row>
    <row r="48697" spans="10:10">
      <c r="J48697" s="5"/>
    </row>
    <row r="48698" spans="10:10">
      <c r="J48698" s="5"/>
    </row>
    <row r="48699" spans="10:10">
      <c r="J48699" s="5"/>
    </row>
    <row r="48700" spans="10:10">
      <c r="J48700" s="5"/>
    </row>
    <row r="48701" spans="10:10">
      <c r="J48701" s="5"/>
    </row>
    <row r="48702" spans="10:10">
      <c r="J48702" s="5"/>
    </row>
    <row r="48703" spans="10:10">
      <c r="J48703" s="5"/>
    </row>
    <row r="48704" spans="10:10">
      <c r="J48704" s="5"/>
    </row>
    <row r="48705" spans="10:10">
      <c r="J48705" s="5"/>
    </row>
    <row r="48706" spans="10:10">
      <c r="J48706" s="5"/>
    </row>
    <row r="48707" spans="10:10">
      <c r="J48707" s="5"/>
    </row>
    <row r="48708" spans="10:10">
      <c r="J48708" s="5"/>
    </row>
    <row r="48709" spans="10:10">
      <c r="J48709" s="5"/>
    </row>
    <row r="48710" spans="10:10">
      <c r="J48710" s="5"/>
    </row>
    <row r="48711" spans="10:10">
      <c r="J48711" s="5"/>
    </row>
    <row r="48712" spans="10:10">
      <c r="J48712" s="5"/>
    </row>
    <row r="48713" spans="10:10">
      <c r="J48713" s="5"/>
    </row>
    <row r="48714" spans="10:10">
      <c r="J48714" s="5"/>
    </row>
    <row r="48715" spans="10:10">
      <c r="J48715" s="5"/>
    </row>
    <row r="48716" spans="10:10">
      <c r="J48716" s="5"/>
    </row>
    <row r="48717" spans="10:10">
      <c r="J48717" s="5"/>
    </row>
    <row r="48718" spans="10:10">
      <c r="J48718" s="5"/>
    </row>
    <row r="48719" spans="10:10">
      <c r="J48719" s="5"/>
    </row>
    <row r="48720" spans="10:10">
      <c r="J48720" s="5"/>
    </row>
    <row r="48721" spans="10:10">
      <c r="J48721" s="5"/>
    </row>
    <row r="48722" spans="10:10">
      <c r="J48722" s="5"/>
    </row>
    <row r="48723" spans="10:10">
      <c r="J48723" s="5"/>
    </row>
    <row r="48724" spans="10:10">
      <c r="J48724" s="5"/>
    </row>
    <row r="48725" spans="10:10">
      <c r="J48725" s="5"/>
    </row>
    <row r="48726" spans="10:10">
      <c r="J48726" s="5"/>
    </row>
    <row r="48727" spans="10:10">
      <c r="J48727" s="5"/>
    </row>
    <row r="48728" spans="10:10">
      <c r="J48728" s="5"/>
    </row>
    <row r="48729" spans="10:10">
      <c r="J48729" s="5"/>
    </row>
    <row r="48730" spans="10:10">
      <c r="J48730" s="5"/>
    </row>
    <row r="48731" spans="10:10">
      <c r="J48731" s="5"/>
    </row>
    <row r="48732" spans="10:10">
      <c r="J48732" s="5"/>
    </row>
    <row r="48733" spans="10:10">
      <c r="J48733" s="5"/>
    </row>
    <row r="48734" spans="10:10">
      <c r="J48734" s="5"/>
    </row>
    <row r="48735" spans="10:10">
      <c r="J48735" s="5"/>
    </row>
    <row r="48736" spans="10:10">
      <c r="J48736" s="5"/>
    </row>
    <row r="48737" spans="10:10">
      <c r="J48737" s="5"/>
    </row>
    <row r="48738" spans="10:10">
      <c r="J48738" s="5"/>
    </row>
    <row r="48739" spans="10:10">
      <c r="J48739" s="5"/>
    </row>
    <row r="48740" spans="10:10">
      <c r="J48740" s="5"/>
    </row>
    <row r="48741" spans="10:10">
      <c r="J48741" s="5"/>
    </row>
    <row r="48742" spans="10:10">
      <c r="J48742" s="5"/>
    </row>
    <row r="48743" spans="10:10">
      <c r="J48743" s="5"/>
    </row>
    <row r="48744" spans="10:10">
      <c r="J48744" s="5"/>
    </row>
    <row r="48745" spans="10:10">
      <c r="J48745" s="5"/>
    </row>
    <row r="48746" spans="10:10">
      <c r="J48746" s="5"/>
    </row>
    <row r="48747" spans="10:10">
      <c r="J48747" s="5"/>
    </row>
    <row r="48748" spans="10:10">
      <c r="J48748" s="5"/>
    </row>
    <row r="48749" spans="10:10">
      <c r="J48749" s="5"/>
    </row>
    <row r="48750" spans="10:10">
      <c r="J48750" s="5"/>
    </row>
    <row r="48751" spans="10:10">
      <c r="J48751" s="5"/>
    </row>
    <row r="48752" spans="10:10">
      <c r="J48752" s="5"/>
    </row>
    <row r="48753" spans="10:10">
      <c r="J48753" s="5"/>
    </row>
    <row r="48754" spans="10:10">
      <c r="J48754" s="5"/>
    </row>
    <row r="48755" spans="10:10">
      <c r="J48755" s="5"/>
    </row>
    <row r="48756" spans="10:10">
      <c r="J48756" s="5"/>
    </row>
    <row r="48757" spans="10:10">
      <c r="J48757" s="5"/>
    </row>
    <row r="48758" spans="10:10">
      <c r="J48758" s="5"/>
    </row>
    <row r="48759" spans="10:10">
      <c r="J48759" s="5"/>
    </row>
    <row r="48760" spans="10:10">
      <c r="J48760" s="5"/>
    </row>
    <row r="48761" spans="10:10">
      <c r="J48761" s="5"/>
    </row>
    <row r="48762" spans="10:10">
      <c r="J48762" s="5"/>
    </row>
    <row r="48763" spans="10:10">
      <c r="J48763" s="5"/>
    </row>
    <row r="48764" spans="10:10">
      <c r="J48764" s="5"/>
    </row>
    <row r="48765" spans="10:10">
      <c r="J48765" s="5"/>
    </row>
    <row r="48766" spans="10:10">
      <c r="J48766" s="5"/>
    </row>
    <row r="48767" spans="10:10">
      <c r="J48767" s="5"/>
    </row>
    <row r="48768" spans="10:10">
      <c r="J48768" s="5"/>
    </row>
    <row r="48769" spans="10:10">
      <c r="J48769" s="5"/>
    </row>
    <row r="48770" spans="10:10">
      <c r="J48770" s="5"/>
    </row>
    <row r="48771" spans="10:10">
      <c r="J48771" s="5"/>
    </row>
    <row r="48772" spans="10:10">
      <c r="J48772" s="5"/>
    </row>
    <row r="48773" spans="10:10">
      <c r="J48773" s="5"/>
    </row>
    <row r="48774" spans="10:10">
      <c r="J48774" s="5"/>
    </row>
    <row r="48775" spans="10:10">
      <c r="J48775" s="5"/>
    </row>
    <row r="48776" spans="10:10">
      <c r="J48776" s="5"/>
    </row>
    <row r="48777" spans="10:10">
      <c r="J48777" s="5"/>
    </row>
    <row r="48778" spans="10:10">
      <c r="J48778" s="5"/>
    </row>
    <row r="48779" spans="10:10">
      <c r="J48779" s="5"/>
    </row>
    <row r="48780" spans="10:10">
      <c r="J48780" s="5"/>
    </row>
    <row r="48781" spans="10:10">
      <c r="J48781" s="5"/>
    </row>
    <row r="48782" spans="10:10">
      <c r="J48782" s="5"/>
    </row>
    <row r="48783" spans="10:10">
      <c r="J48783" s="5"/>
    </row>
    <row r="48784" spans="10:10">
      <c r="J48784" s="5"/>
    </row>
    <row r="48785" spans="10:10">
      <c r="J48785" s="5"/>
    </row>
    <row r="48786" spans="10:10">
      <c r="J48786" s="5"/>
    </row>
    <row r="48787" spans="10:10">
      <c r="J48787" s="5"/>
    </row>
    <row r="48788" spans="10:10">
      <c r="J48788" s="5"/>
    </row>
    <row r="48789" spans="10:10">
      <c r="J48789" s="5"/>
    </row>
    <row r="48790" spans="10:10">
      <c r="J48790" s="5"/>
    </row>
    <row r="48791" spans="10:10">
      <c r="J48791" s="5"/>
    </row>
    <row r="48792" spans="10:10">
      <c r="J48792" s="5"/>
    </row>
    <row r="48793" spans="10:10">
      <c r="J48793" s="5"/>
    </row>
    <row r="48794" spans="10:10">
      <c r="J48794" s="5"/>
    </row>
    <row r="48795" spans="10:10">
      <c r="J48795" s="5"/>
    </row>
    <row r="48796" spans="10:10">
      <c r="J48796" s="5"/>
    </row>
    <row r="48797" spans="10:10">
      <c r="J48797" s="5"/>
    </row>
    <row r="48798" spans="10:10">
      <c r="J48798" s="5"/>
    </row>
    <row r="48799" spans="10:10">
      <c r="J48799" s="5"/>
    </row>
    <row r="48800" spans="10:10">
      <c r="J48800" s="5"/>
    </row>
    <row r="48801" spans="10:10">
      <c r="J48801" s="5"/>
    </row>
    <row r="48802" spans="10:10">
      <c r="J48802" s="5"/>
    </row>
    <row r="48803" spans="10:10">
      <c r="J48803" s="5"/>
    </row>
    <row r="48804" spans="10:10">
      <c r="J48804" s="5"/>
    </row>
    <row r="48805" spans="10:10">
      <c r="J48805" s="5"/>
    </row>
    <row r="48806" spans="10:10">
      <c r="J48806" s="5"/>
    </row>
    <row r="48807" spans="10:10">
      <c r="J48807" s="5"/>
    </row>
    <row r="48808" spans="10:10">
      <c r="J48808" s="5"/>
    </row>
    <row r="48809" spans="10:10">
      <c r="J48809" s="5"/>
    </row>
    <row r="48810" spans="10:10">
      <c r="J48810" s="5"/>
    </row>
    <row r="48811" spans="10:10">
      <c r="J48811" s="5"/>
    </row>
    <row r="48812" spans="10:10">
      <c r="J48812" s="5"/>
    </row>
    <row r="48813" spans="10:10">
      <c r="J48813" s="5"/>
    </row>
    <row r="48814" spans="10:10">
      <c r="J48814" s="5"/>
    </row>
    <row r="48815" spans="10:10">
      <c r="J48815" s="5"/>
    </row>
    <row r="48816" spans="10:10">
      <c r="J48816" s="5"/>
    </row>
    <row r="48817" spans="10:10">
      <c r="J48817" s="5"/>
    </row>
    <row r="48818" spans="10:10">
      <c r="J48818" s="5"/>
    </row>
    <row r="48819" spans="10:10">
      <c r="J48819" s="5"/>
    </row>
    <row r="48820" spans="10:10">
      <c r="J48820" s="5"/>
    </row>
    <row r="48821" spans="10:10">
      <c r="J48821" s="5"/>
    </row>
    <row r="48822" spans="10:10">
      <c r="J48822" s="5"/>
    </row>
    <row r="48823" spans="10:10">
      <c r="J48823" s="5"/>
    </row>
    <row r="48824" spans="10:10">
      <c r="J48824" s="5"/>
    </row>
    <row r="48825" spans="10:10">
      <c r="J48825" s="5"/>
    </row>
    <row r="48826" spans="10:10">
      <c r="J48826" s="5"/>
    </row>
    <row r="48827" spans="10:10">
      <c r="J48827" s="5"/>
    </row>
    <row r="48828" spans="10:10">
      <c r="J48828" s="5"/>
    </row>
    <row r="48829" spans="10:10">
      <c r="J48829" s="5"/>
    </row>
    <row r="48830" spans="10:10">
      <c r="J48830" s="5"/>
    </row>
    <row r="48831" spans="10:10">
      <c r="J48831" s="5"/>
    </row>
    <row r="48832" spans="10:10">
      <c r="J48832" s="5"/>
    </row>
    <row r="48833" spans="10:10">
      <c r="J48833" s="5"/>
    </row>
    <row r="48834" spans="10:10">
      <c r="J48834" s="5"/>
    </row>
    <row r="48835" spans="10:10">
      <c r="J48835" s="5"/>
    </row>
    <row r="48836" spans="10:10">
      <c r="J48836" s="5"/>
    </row>
    <row r="48837" spans="10:10">
      <c r="J48837" s="5"/>
    </row>
    <row r="48838" spans="10:10">
      <c r="J48838" s="5"/>
    </row>
    <row r="48839" spans="10:10">
      <c r="J48839" s="5"/>
    </row>
    <row r="48840" spans="10:10">
      <c r="J48840" s="5"/>
    </row>
    <row r="48841" spans="10:10">
      <c r="J48841" s="5"/>
    </row>
    <row r="48842" spans="10:10">
      <c r="J48842" s="5"/>
    </row>
    <row r="48843" spans="10:10">
      <c r="J48843" s="5"/>
    </row>
    <row r="48844" spans="10:10">
      <c r="J48844" s="5"/>
    </row>
    <row r="48845" spans="10:10">
      <c r="J48845" s="5"/>
    </row>
    <row r="48846" spans="10:10">
      <c r="J48846" s="5"/>
    </row>
    <row r="48847" spans="10:10">
      <c r="J48847" s="5"/>
    </row>
    <row r="48848" spans="10:10">
      <c r="J48848" s="5"/>
    </row>
    <row r="48849" spans="10:10">
      <c r="J48849" s="5"/>
    </row>
    <row r="48850" spans="10:10">
      <c r="J48850" s="5"/>
    </row>
    <row r="48851" spans="10:10">
      <c r="J48851" s="5"/>
    </row>
    <row r="48852" spans="10:10">
      <c r="J48852" s="5"/>
    </row>
    <row r="48853" spans="10:10">
      <c r="J48853" s="5"/>
    </row>
    <row r="48854" spans="10:10">
      <c r="J48854" s="5"/>
    </row>
    <row r="48855" spans="10:10">
      <c r="J48855" s="5"/>
    </row>
    <row r="48856" spans="10:10">
      <c r="J48856" s="5"/>
    </row>
    <row r="48857" spans="10:10">
      <c r="J48857" s="5"/>
    </row>
    <row r="48858" spans="10:10">
      <c r="J48858" s="5"/>
    </row>
    <row r="48859" spans="10:10">
      <c r="J48859" s="5"/>
    </row>
    <row r="48860" spans="10:10">
      <c r="J48860" s="5"/>
    </row>
    <row r="48861" spans="10:10">
      <c r="J48861" s="5"/>
    </row>
    <row r="48862" spans="10:10">
      <c r="J48862" s="5"/>
    </row>
    <row r="48863" spans="10:10">
      <c r="J48863" s="5"/>
    </row>
    <row r="48864" spans="10:10">
      <c r="J48864" s="5"/>
    </row>
    <row r="48865" spans="10:10">
      <c r="J48865" s="5"/>
    </row>
    <row r="48866" spans="10:10">
      <c r="J48866" s="5"/>
    </row>
    <row r="48867" spans="10:10">
      <c r="J48867" s="5"/>
    </row>
    <row r="48868" spans="10:10">
      <c r="J48868" s="5"/>
    </row>
    <row r="48869" spans="10:10">
      <c r="J48869" s="5"/>
    </row>
    <row r="48870" spans="10:10">
      <c r="J48870" s="5"/>
    </row>
    <row r="48871" spans="10:10">
      <c r="J48871" s="5"/>
    </row>
    <row r="48872" spans="10:10">
      <c r="J48872" s="5"/>
    </row>
    <row r="48873" spans="10:10">
      <c r="J48873" s="5"/>
    </row>
    <row r="48874" spans="10:10">
      <c r="J48874" s="5"/>
    </row>
    <row r="48875" spans="10:10">
      <c r="J48875" s="5"/>
    </row>
    <row r="48876" spans="10:10">
      <c r="J48876" s="5"/>
    </row>
    <row r="48877" spans="10:10">
      <c r="J48877" s="5"/>
    </row>
    <row r="48878" spans="10:10">
      <c r="J48878" s="5"/>
    </row>
    <row r="48879" spans="10:10">
      <c r="J48879" s="5"/>
    </row>
    <row r="48880" spans="10:10">
      <c r="J48880" s="5"/>
    </row>
    <row r="48881" spans="10:10">
      <c r="J48881" s="5"/>
    </row>
    <row r="48882" spans="10:10">
      <c r="J48882" s="5"/>
    </row>
    <row r="48883" spans="10:10">
      <c r="J48883" s="5"/>
    </row>
    <row r="48884" spans="10:10">
      <c r="J48884" s="5"/>
    </row>
    <row r="48885" spans="10:10">
      <c r="J48885" s="5"/>
    </row>
    <row r="48886" spans="10:10">
      <c r="J48886" s="5"/>
    </row>
    <row r="48887" spans="10:10">
      <c r="J48887" s="5"/>
    </row>
    <row r="48888" spans="10:10">
      <c r="J48888" s="5"/>
    </row>
    <row r="48889" spans="10:10">
      <c r="J48889" s="5"/>
    </row>
    <row r="48890" spans="10:10">
      <c r="J48890" s="5"/>
    </row>
    <row r="48891" spans="10:10">
      <c r="J48891" s="5"/>
    </row>
    <row r="48892" spans="10:10">
      <c r="J48892" s="5"/>
    </row>
    <row r="48893" spans="10:10">
      <c r="J48893" s="5"/>
    </row>
    <row r="48894" spans="10:10">
      <c r="J48894" s="5"/>
    </row>
    <row r="48895" spans="10:10">
      <c r="J48895" s="5"/>
    </row>
    <row r="48896" spans="10:10">
      <c r="J48896" s="5"/>
    </row>
    <row r="48897" spans="10:10">
      <c r="J48897" s="5"/>
    </row>
    <row r="48898" spans="10:10">
      <c r="J48898" s="5"/>
    </row>
    <row r="48899" spans="10:10">
      <c r="J48899" s="5"/>
    </row>
    <row r="48900" spans="10:10">
      <c r="J48900" s="5"/>
    </row>
    <row r="48901" spans="10:10">
      <c r="J48901" s="5"/>
    </row>
    <row r="48902" spans="10:10">
      <c r="J48902" s="5"/>
    </row>
    <row r="48903" spans="10:10">
      <c r="J48903" s="5"/>
    </row>
    <row r="48904" spans="10:10">
      <c r="J48904" s="5"/>
    </row>
    <row r="48905" spans="10:10">
      <c r="J48905" s="5"/>
    </row>
    <row r="48906" spans="10:10">
      <c r="J48906" s="5"/>
    </row>
    <row r="48907" spans="10:10">
      <c r="J48907" s="5"/>
    </row>
    <row r="48908" spans="10:10">
      <c r="J48908" s="5"/>
    </row>
    <row r="48909" spans="10:10">
      <c r="J48909" s="5"/>
    </row>
    <row r="48910" spans="10:10">
      <c r="J48910" s="5"/>
    </row>
    <row r="48911" spans="10:10">
      <c r="J48911" s="5"/>
    </row>
    <row r="48912" spans="10:10">
      <c r="J48912" s="5"/>
    </row>
    <row r="48913" spans="10:10">
      <c r="J48913" s="5"/>
    </row>
    <row r="48914" spans="10:10">
      <c r="J48914" s="5"/>
    </row>
    <row r="48915" spans="10:10">
      <c r="J48915" s="5"/>
    </row>
    <row r="48916" spans="10:10">
      <c r="J48916" s="5"/>
    </row>
    <row r="48917" spans="10:10">
      <c r="J48917" s="5"/>
    </row>
    <row r="48918" spans="10:10">
      <c r="J48918" s="5"/>
    </row>
    <row r="48919" spans="10:10">
      <c r="J48919" s="5"/>
    </row>
    <row r="48920" spans="10:10">
      <c r="J48920" s="5"/>
    </row>
    <row r="48921" spans="10:10">
      <c r="J48921" s="5"/>
    </row>
    <row r="48922" spans="10:10">
      <c r="J48922" s="5"/>
    </row>
    <row r="48923" spans="10:10">
      <c r="J48923" s="5"/>
    </row>
    <row r="48924" spans="10:10">
      <c r="J48924" s="5"/>
    </row>
    <row r="48925" spans="10:10">
      <c r="J48925" s="5"/>
    </row>
    <row r="48926" spans="10:10">
      <c r="J48926" s="5"/>
    </row>
    <row r="48927" spans="10:10">
      <c r="J48927" s="5"/>
    </row>
    <row r="48928" spans="10:10">
      <c r="J48928" s="5"/>
    </row>
    <row r="48929" spans="10:10">
      <c r="J48929" s="5"/>
    </row>
    <row r="48930" spans="10:10">
      <c r="J48930" s="5"/>
    </row>
    <row r="48931" spans="10:10">
      <c r="J48931" s="5"/>
    </row>
    <row r="48932" spans="10:10">
      <c r="J48932" s="5"/>
    </row>
    <row r="48933" spans="10:10">
      <c r="J48933" s="5"/>
    </row>
    <row r="48934" spans="10:10">
      <c r="J48934" s="5"/>
    </row>
    <row r="48935" spans="10:10">
      <c r="J48935" s="5"/>
    </row>
    <row r="48936" spans="10:10">
      <c r="J48936" s="5"/>
    </row>
    <row r="48937" spans="10:10">
      <c r="J48937" s="5"/>
    </row>
    <row r="48938" spans="10:10">
      <c r="J48938" s="5"/>
    </row>
    <row r="48939" spans="10:10">
      <c r="J48939" s="5"/>
    </row>
    <row r="48940" spans="10:10">
      <c r="J48940" s="5"/>
    </row>
    <row r="48941" spans="10:10">
      <c r="J48941" s="5"/>
    </row>
    <row r="48942" spans="10:10">
      <c r="J48942" s="5"/>
    </row>
    <row r="48943" spans="10:10">
      <c r="J48943" s="5"/>
    </row>
    <row r="48944" spans="10:10">
      <c r="J48944" s="5"/>
    </row>
    <row r="48945" spans="10:10">
      <c r="J48945" s="5"/>
    </row>
    <row r="48946" spans="10:10">
      <c r="J48946" s="5"/>
    </row>
    <row r="48947" spans="10:10">
      <c r="J48947" s="5"/>
    </row>
    <row r="48948" spans="10:10">
      <c r="J48948" s="5"/>
    </row>
    <row r="48949" spans="10:10">
      <c r="J48949" s="5"/>
    </row>
    <row r="48950" spans="10:10">
      <c r="J48950" s="5"/>
    </row>
    <row r="48951" spans="10:10">
      <c r="J48951" s="5"/>
    </row>
    <row r="48952" spans="10:10">
      <c r="J48952" s="5"/>
    </row>
    <row r="48953" spans="10:10">
      <c r="J48953" s="5"/>
    </row>
    <row r="48954" spans="10:10">
      <c r="J48954" s="5"/>
    </row>
    <row r="48955" spans="10:10">
      <c r="J48955" s="5"/>
    </row>
    <row r="48956" spans="10:10">
      <c r="J48956" s="5"/>
    </row>
    <row r="48957" spans="10:10">
      <c r="J48957" s="5"/>
    </row>
    <row r="48958" spans="10:10">
      <c r="J48958" s="5"/>
    </row>
    <row r="48959" spans="10:10">
      <c r="J48959" s="5"/>
    </row>
    <row r="48960" spans="10:10">
      <c r="J48960" s="5"/>
    </row>
    <row r="48961" spans="10:10">
      <c r="J48961" s="5"/>
    </row>
    <row r="48962" spans="10:10">
      <c r="J48962" s="5"/>
    </row>
    <row r="48963" spans="10:10">
      <c r="J48963" s="5"/>
    </row>
    <row r="48964" spans="10:10">
      <c r="J48964" s="5"/>
    </row>
    <row r="48965" spans="10:10">
      <c r="J48965" s="5"/>
    </row>
    <row r="48966" spans="10:10">
      <c r="J48966" s="5"/>
    </row>
    <row r="48967" spans="10:10">
      <c r="J48967" s="5"/>
    </row>
    <row r="48968" spans="10:10">
      <c r="J48968" s="5"/>
    </row>
    <row r="48969" spans="10:10">
      <c r="J48969" s="5"/>
    </row>
    <row r="48970" spans="10:10">
      <c r="J48970" s="5"/>
    </row>
    <row r="48971" spans="10:10">
      <c r="J48971" s="5"/>
    </row>
    <row r="48972" spans="10:10">
      <c r="J48972" s="5"/>
    </row>
    <row r="48973" spans="10:10">
      <c r="J48973" s="5"/>
    </row>
    <row r="48974" spans="10:10">
      <c r="J48974" s="5"/>
    </row>
    <row r="48975" spans="10:10">
      <c r="J48975" s="5"/>
    </row>
    <row r="48976" spans="10:10">
      <c r="J48976" s="5"/>
    </row>
    <row r="48977" spans="10:10">
      <c r="J48977" s="5"/>
    </row>
    <row r="48978" spans="10:10">
      <c r="J48978" s="5"/>
    </row>
    <row r="48979" spans="10:10">
      <c r="J48979" s="5"/>
    </row>
    <row r="48980" spans="10:10">
      <c r="J48980" s="5"/>
    </row>
    <row r="48981" spans="10:10">
      <c r="J48981" s="5"/>
    </row>
    <row r="48982" spans="10:10">
      <c r="J48982" s="5"/>
    </row>
    <row r="48983" spans="10:10">
      <c r="J48983" s="5"/>
    </row>
    <row r="48984" spans="10:10">
      <c r="J48984" s="5"/>
    </row>
    <row r="48985" spans="10:10">
      <c r="J48985" s="5"/>
    </row>
    <row r="48986" spans="10:10">
      <c r="J48986" s="5"/>
    </row>
    <row r="48987" spans="10:10">
      <c r="J48987" s="5"/>
    </row>
    <row r="48988" spans="10:10">
      <c r="J48988" s="5"/>
    </row>
    <row r="48989" spans="10:10">
      <c r="J48989" s="5"/>
    </row>
    <row r="48990" spans="10:10">
      <c r="J48990" s="5"/>
    </row>
    <row r="48991" spans="10:10">
      <c r="J48991" s="5"/>
    </row>
    <row r="48992" spans="10:10">
      <c r="J48992" s="5"/>
    </row>
    <row r="48993" spans="10:10">
      <c r="J48993" s="5"/>
    </row>
    <row r="48994" spans="10:10">
      <c r="J48994" s="5"/>
    </row>
    <row r="48995" spans="10:10">
      <c r="J48995" s="5"/>
    </row>
    <row r="48996" spans="10:10">
      <c r="J48996" s="5"/>
    </row>
    <row r="48997" spans="10:10">
      <c r="J48997" s="5"/>
    </row>
    <row r="48998" spans="10:10">
      <c r="J48998" s="5"/>
    </row>
    <row r="48999" spans="10:10">
      <c r="J48999" s="5"/>
    </row>
    <row r="49000" spans="10:10">
      <c r="J49000" s="5"/>
    </row>
    <row r="49001" spans="10:10">
      <c r="J49001" s="5"/>
    </row>
    <row r="49002" spans="10:10">
      <c r="J49002" s="5"/>
    </row>
    <row r="49003" spans="10:10">
      <c r="J49003" s="5"/>
    </row>
    <row r="49004" spans="10:10">
      <c r="J49004" s="5"/>
    </row>
    <row r="49005" spans="10:10">
      <c r="J49005" s="5"/>
    </row>
    <row r="49006" spans="10:10">
      <c r="J49006" s="5"/>
    </row>
    <row r="49007" spans="10:10">
      <c r="J49007" s="5"/>
    </row>
    <row r="49008" spans="10:10">
      <c r="J49008" s="5"/>
    </row>
    <row r="49009" spans="10:10">
      <c r="J49009" s="5"/>
    </row>
    <row r="49010" spans="10:10">
      <c r="J49010" s="5"/>
    </row>
    <row r="49011" spans="10:10">
      <c r="J49011" s="5"/>
    </row>
    <row r="49012" spans="10:10">
      <c r="J49012" s="5"/>
    </row>
    <row r="49013" spans="10:10">
      <c r="J49013" s="5"/>
    </row>
    <row r="49014" spans="10:10">
      <c r="J49014" s="5"/>
    </row>
    <row r="49015" spans="10:10">
      <c r="J49015" s="5"/>
    </row>
    <row r="49016" spans="10:10">
      <c r="J49016" s="5"/>
    </row>
    <row r="49017" spans="10:10">
      <c r="J49017" s="5"/>
    </row>
    <row r="49018" spans="10:10">
      <c r="J49018" s="5"/>
    </row>
    <row r="49019" spans="10:10">
      <c r="J49019" s="5"/>
    </row>
    <row r="49020" spans="10:10">
      <c r="J49020" s="5"/>
    </row>
    <row r="49021" spans="10:10">
      <c r="J49021" s="5"/>
    </row>
    <row r="49022" spans="10:10">
      <c r="J49022" s="5"/>
    </row>
    <row r="49023" spans="10:10">
      <c r="J49023" s="5"/>
    </row>
    <row r="49024" spans="10:10">
      <c r="J49024" s="5"/>
    </row>
    <row r="49025" spans="10:10">
      <c r="J49025" s="5"/>
    </row>
    <row r="49026" spans="10:10">
      <c r="J49026" s="5"/>
    </row>
    <row r="49027" spans="10:10">
      <c r="J49027" s="5"/>
    </row>
    <row r="49028" spans="10:10">
      <c r="J49028" s="5"/>
    </row>
    <row r="49029" spans="10:10">
      <c r="J49029" s="5"/>
    </row>
    <row r="49030" spans="10:10">
      <c r="J49030" s="5"/>
    </row>
    <row r="49031" spans="10:10">
      <c r="J49031" s="5"/>
    </row>
    <row r="49032" spans="10:10">
      <c r="J49032" s="5"/>
    </row>
    <row r="49033" spans="10:10">
      <c r="J49033" s="5"/>
    </row>
    <row r="49034" spans="10:10">
      <c r="J49034" s="5"/>
    </row>
    <row r="49035" spans="10:10">
      <c r="J49035" s="5"/>
    </row>
    <row r="49036" spans="10:10">
      <c r="J49036" s="5"/>
    </row>
    <row r="49037" spans="10:10">
      <c r="J49037" s="5"/>
    </row>
    <row r="49038" spans="10:10">
      <c r="J49038" s="5"/>
    </row>
    <row r="49039" spans="10:10">
      <c r="J49039" s="5"/>
    </row>
    <row r="49040" spans="10:10">
      <c r="J49040" s="5"/>
    </row>
    <row r="49041" spans="10:10">
      <c r="J49041" s="5"/>
    </row>
    <row r="49042" spans="10:10">
      <c r="J49042" s="5"/>
    </row>
    <row r="49043" spans="10:10">
      <c r="J49043" s="5"/>
    </row>
    <row r="49044" spans="10:10">
      <c r="J49044" s="5"/>
    </row>
    <row r="49045" spans="10:10">
      <c r="J49045" s="5"/>
    </row>
    <row r="49046" spans="10:10">
      <c r="J49046" s="5"/>
    </row>
    <row r="49047" spans="10:10">
      <c r="J49047" s="5"/>
    </row>
    <row r="49048" spans="10:10">
      <c r="J49048" s="5"/>
    </row>
    <row r="49049" spans="10:10">
      <c r="J49049" s="5"/>
    </row>
    <row r="49050" spans="10:10">
      <c r="J49050" s="5"/>
    </row>
    <row r="49051" spans="10:10">
      <c r="J49051" s="5"/>
    </row>
    <row r="49052" spans="10:10">
      <c r="J49052" s="5"/>
    </row>
    <row r="49053" spans="10:10">
      <c r="J49053" s="5"/>
    </row>
    <row r="49054" spans="10:10">
      <c r="J49054" s="5"/>
    </row>
    <row r="49055" spans="10:10">
      <c r="J49055" s="5"/>
    </row>
    <row r="49056" spans="10:10">
      <c r="J49056" s="5"/>
    </row>
    <row r="49057" spans="10:10">
      <c r="J49057" s="5"/>
    </row>
    <row r="49058" spans="10:10">
      <c r="J49058" s="5"/>
    </row>
    <row r="49059" spans="10:10">
      <c r="J49059" s="5"/>
    </row>
    <row r="49060" spans="10:10">
      <c r="J49060" s="5"/>
    </row>
    <row r="49061" spans="10:10">
      <c r="J49061" s="5"/>
    </row>
    <row r="49062" spans="10:10">
      <c r="J49062" s="5"/>
    </row>
    <row r="49063" spans="10:10">
      <c r="J49063" s="5"/>
    </row>
    <row r="49064" spans="10:10">
      <c r="J49064" s="5"/>
    </row>
    <row r="49065" spans="10:10">
      <c r="J49065" s="5"/>
    </row>
    <row r="49066" spans="10:10">
      <c r="J49066" s="5"/>
    </row>
    <row r="49067" spans="10:10">
      <c r="J49067" s="5"/>
    </row>
    <row r="49068" spans="10:10">
      <c r="J49068" s="5"/>
    </row>
    <row r="49069" spans="10:10">
      <c r="J49069" s="5"/>
    </row>
    <row r="49070" spans="10:10">
      <c r="J49070" s="5"/>
    </row>
    <row r="49071" spans="10:10">
      <c r="J49071" s="5"/>
    </row>
    <row r="49072" spans="10:10">
      <c r="J49072" s="5"/>
    </row>
    <row r="49073" spans="10:10">
      <c r="J49073" s="5"/>
    </row>
    <row r="49074" spans="10:10">
      <c r="J49074" s="5"/>
    </row>
    <row r="49075" spans="10:10">
      <c r="J49075" s="5"/>
    </row>
    <row r="49076" spans="10:10">
      <c r="J49076" s="5"/>
    </row>
    <row r="49077" spans="10:10">
      <c r="J49077" s="5"/>
    </row>
    <row r="49078" spans="10:10">
      <c r="J49078" s="5"/>
    </row>
    <row r="49079" spans="10:10">
      <c r="J49079" s="5"/>
    </row>
    <row r="49080" spans="10:10">
      <c r="J49080" s="5"/>
    </row>
    <row r="49081" spans="10:10">
      <c r="J49081" s="5"/>
    </row>
    <row r="49082" spans="10:10">
      <c r="J49082" s="5"/>
    </row>
    <row r="49083" spans="10:10">
      <c r="J49083" s="5"/>
    </row>
    <row r="49084" spans="10:10">
      <c r="J49084" s="5"/>
    </row>
    <row r="49085" spans="10:10">
      <c r="J49085" s="5"/>
    </row>
    <row r="49086" spans="10:10">
      <c r="J49086" s="5"/>
    </row>
    <row r="49087" spans="10:10">
      <c r="J49087" s="5"/>
    </row>
    <row r="49088" spans="10:10">
      <c r="J49088" s="5"/>
    </row>
    <row r="49089" spans="10:10">
      <c r="J49089" s="5"/>
    </row>
    <row r="49090" spans="10:10">
      <c r="J49090" s="5"/>
    </row>
    <row r="49091" spans="10:10">
      <c r="J49091" s="5"/>
    </row>
    <row r="49092" spans="10:10">
      <c r="J49092" s="5"/>
    </row>
    <row r="49093" spans="10:10">
      <c r="J49093" s="5"/>
    </row>
    <row r="49094" spans="10:10">
      <c r="J49094" s="5"/>
    </row>
    <row r="49095" spans="10:10">
      <c r="J49095" s="5"/>
    </row>
    <row r="49096" spans="10:10">
      <c r="J49096" s="5"/>
    </row>
    <row r="49097" spans="10:10">
      <c r="J49097" s="5"/>
    </row>
    <row r="49098" spans="10:10">
      <c r="J49098" s="5"/>
    </row>
    <row r="49099" spans="10:10">
      <c r="J49099" s="5"/>
    </row>
    <row r="49100" spans="10:10">
      <c r="J49100" s="5"/>
    </row>
    <row r="49101" spans="10:10">
      <c r="J49101" s="5"/>
    </row>
    <row r="49102" spans="10:10">
      <c r="J49102" s="5"/>
    </row>
    <row r="49103" spans="10:10">
      <c r="J49103" s="5"/>
    </row>
    <row r="49104" spans="10:10">
      <c r="J49104" s="5"/>
    </row>
    <row r="49105" spans="10:10">
      <c r="J49105" s="5"/>
    </row>
    <row r="49106" spans="10:10">
      <c r="J49106" s="5"/>
    </row>
    <row r="49107" spans="10:10">
      <c r="J49107" s="5"/>
    </row>
    <row r="49108" spans="10:10">
      <c r="J49108" s="5"/>
    </row>
    <row r="49109" spans="10:10">
      <c r="J49109" s="5"/>
    </row>
    <row r="49110" spans="10:10">
      <c r="J49110" s="5"/>
    </row>
    <row r="49111" spans="10:10">
      <c r="J49111" s="5"/>
    </row>
    <row r="49112" spans="10:10">
      <c r="J49112" s="5"/>
    </row>
    <row r="49113" spans="10:10">
      <c r="J49113" s="5"/>
    </row>
    <row r="49114" spans="10:10">
      <c r="J49114" s="5"/>
    </row>
    <row r="49115" spans="10:10">
      <c r="J49115" s="5"/>
    </row>
    <row r="49116" spans="10:10">
      <c r="J49116" s="5"/>
    </row>
    <row r="49117" spans="10:10">
      <c r="J49117" s="5"/>
    </row>
    <row r="49118" spans="10:10">
      <c r="J49118" s="5"/>
    </row>
    <row r="49119" spans="10:10">
      <c r="J49119" s="5"/>
    </row>
    <row r="49120" spans="10:10">
      <c r="J49120" s="5"/>
    </row>
    <row r="49121" spans="10:10">
      <c r="J49121" s="5"/>
    </row>
    <row r="49122" spans="10:10">
      <c r="J49122" s="5"/>
    </row>
    <row r="49123" spans="10:10">
      <c r="J49123" s="5"/>
    </row>
    <row r="49124" spans="10:10">
      <c r="J49124" s="5"/>
    </row>
    <row r="49125" spans="10:10">
      <c r="J49125" s="5"/>
    </row>
    <row r="49126" spans="10:10">
      <c r="J49126" s="5"/>
    </row>
    <row r="49127" spans="10:10">
      <c r="J49127" s="5"/>
    </row>
    <row r="49128" spans="10:10">
      <c r="J49128" s="5"/>
    </row>
    <row r="49129" spans="10:10">
      <c r="J49129" s="5"/>
    </row>
    <row r="49130" spans="10:10">
      <c r="J49130" s="5"/>
    </row>
    <row r="49131" spans="10:10">
      <c r="J49131" s="5"/>
    </row>
    <row r="49132" spans="10:10">
      <c r="J49132" s="5"/>
    </row>
    <row r="49133" spans="10:10">
      <c r="J49133" s="5"/>
    </row>
    <row r="49134" spans="10:10">
      <c r="J49134" s="5"/>
    </row>
    <row r="49135" spans="10:10">
      <c r="J49135" s="5"/>
    </row>
    <row r="49136" spans="10:10">
      <c r="J49136" s="5"/>
    </row>
    <row r="49137" spans="10:10">
      <c r="J49137" s="5"/>
    </row>
    <row r="49138" spans="10:10">
      <c r="J49138" s="5"/>
    </row>
    <row r="49139" spans="10:10">
      <c r="J49139" s="5"/>
    </row>
    <row r="49140" spans="10:10">
      <c r="J49140" s="5"/>
    </row>
    <row r="49141" spans="10:10">
      <c r="J49141" s="5"/>
    </row>
    <row r="49142" spans="10:10">
      <c r="J49142" s="5"/>
    </row>
    <row r="49143" spans="10:10">
      <c r="J49143" s="5"/>
    </row>
    <row r="49144" spans="10:10">
      <c r="J49144" s="5"/>
    </row>
    <row r="49145" spans="10:10">
      <c r="J49145" s="5"/>
    </row>
    <row r="49146" spans="10:10">
      <c r="J49146" s="5"/>
    </row>
    <row r="49147" spans="10:10">
      <c r="J49147" s="5"/>
    </row>
    <row r="49148" spans="10:10">
      <c r="J49148" s="5"/>
    </row>
    <row r="49149" spans="10:10">
      <c r="J49149" s="5"/>
    </row>
    <row r="49150" spans="10:10">
      <c r="J49150" s="5"/>
    </row>
    <row r="49151" spans="10:10">
      <c r="J49151" s="5"/>
    </row>
    <row r="49152" spans="10:10">
      <c r="J49152" s="5"/>
    </row>
    <row r="49153" spans="10:10">
      <c r="J49153" s="5"/>
    </row>
    <row r="49154" spans="10:10">
      <c r="J49154" s="5"/>
    </row>
    <row r="49155" spans="10:10">
      <c r="J49155" s="5"/>
    </row>
    <row r="49156" spans="10:10">
      <c r="J49156" s="5"/>
    </row>
    <row r="49157" spans="10:10">
      <c r="J49157" s="5"/>
    </row>
    <row r="49158" spans="10:10">
      <c r="J49158" s="5"/>
    </row>
    <row r="49159" spans="10:10">
      <c r="J49159" s="5"/>
    </row>
    <row r="49160" spans="10:10">
      <c r="J49160" s="5"/>
    </row>
    <row r="49161" spans="10:10">
      <c r="J49161" s="5"/>
    </row>
    <row r="49162" spans="10:10">
      <c r="J49162" s="5"/>
    </row>
    <row r="49163" spans="10:10">
      <c r="J49163" s="5"/>
    </row>
    <row r="49164" spans="10:10">
      <c r="J49164" s="5"/>
    </row>
    <row r="49165" spans="10:10">
      <c r="J49165" s="5"/>
    </row>
    <row r="49166" spans="10:10">
      <c r="J49166" s="5"/>
    </row>
    <row r="49167" spans="10:10">
      <c r="J49167" s="5"/>
    </row>
    <row r="49168" spans="10:10">
      <c r="J49168" s="5"/>
    </row>
    <row r="49169" spans="10:10">
      <c r="J49169" s="5"/>
    </row>
    <row r="49170" spans="10:10">
      <c r="J49170" s="5"/>
    </row>
    <row r="49171" spans="10:10">
      <c r="J49171" s="5"/>
    </row>
    <row r="49172" spans="10:10">
      <c r="J49172" s="5"/>
    </row>
    <row r="49173" spans="10:10">
      <c r="J49173" s="5"/>
    </row>
    <row r="49174" spans="10:10">
      <c r="J49174" s="5"/>
    </row>
    <row r="49175" spans="10:10">
      <c r="J49175" s="5"/>
    </row>
    <row r="49176" spans="10:10">
      <c r="J49176" s="5"/>
    </row>
    <row r="49177" spans="10:10">
      <c r="J49177" s="5"/>
    </row>
    <row r="49178" spans="10:10">
      <c r="J49178" s="5"/>
    </row>
    <row r="49179" spans="10:10">
      <c r="J49179" s="5"/>
    </row>
    <row r="49180" spans="10:10">
      <c r="J49180" s="5"/>
    </row>
    <row r="49181" spans="10:10">
      <c r="J49181" s="5"/>
    </row>
    <row r="49182" spans="10:10">
      <c r="J49182" s="5"/>
    </row>
    <row r="49183" spans="10:10">
      <c r="J49183" s="5"/>
    </row>
    <row r="49184" spans="10:10">
      <c r="J49184" s="5"/>
    </row>
    <row r="49185" spans="10:10">
      <c r="J49185" s="5"/>
    </row>
    <row r="49186" spans="10:10">
      <c r="J49186" s="5"/>
    </row>
    <row r="49187" spans="10:10">
      <c r="J49187" s="5"/>
    </row>
    <row r="49188" spans="10:10">
      <c r="J49188" s="5"/>
    </row>
    <row r="49189" spans="10:10">
      <c r="J49189" s="5"/>
    </row>
    <row r="49190" spans="10:10">
      <c r="J49190" s="5"/>
    </row>
    <row r="49191" spans="10:10">
      <c r="J49191" s="5"/>
    </row>
    <row r="49192" spans="10:10">
      <c r="J49192" s="5"/>
    </row>
    <row r="49193" spans="10:10">
      <c r="J49193" s="5"/>
    </row>
    <row r="49194" spans="10:10">
      <c r="J49194" s="5"/>
    </row>
    <row r="49195" spans="10:10">
      <c r="J49195" s="5"/>
    </row>
    <row r="49196" spans="10:10">
      <c r="J49196" s="5"/>
    </row>
    <row r="49197" spans="10:10">
      <c r="J49197" s="5"/>
    </row>
    <row r="49198" spans="10:10">
      <c r="J49198" s="5"/>
    </row>
    <row r="49199" spans="10:10">
      <c r="J49199" s="5"/>
    </row>
    <row r="49200" spans="10:10">
      <c r="J49200" s="5"/>
    </row>
    <row r="49201" spans="10:10">
      <c r="J49201" s="5"/>
    </row>
    <row r="49202" spans="10:10">
      <c r="J49202" s="5"/>
    </row>
    <row r="49203" spans="10:10">
      <c r="J49203" s="5"/>
    </row>
    <row r="49204" spans="10:10">
      <c r="J49204" s="5"/>
    </row>
    <row r="49205" spans="10:10">
      <c r="J49205" s="5"/>
    </row>
    <row r="49206" spans="10:10">
      <c r="J49206" s="5"/>
    </row>
    <row r="49207" spans="10:10">
      <c r="J49207" s="5"/>
    </row>
    <row r="49208" spans="10:10">
      <c r="J49208" s="5"/>
    </row>
    <row r="49209" spans="10:10">
      <c r="J49209" s="5"/>
    </row>
    <row r="49210" spans="10:10">
      <c r="J49210" s="5"/>
    </row>
    <row r="49211" spans="10:10">
      <c r="J49211" s="5"/>
    </row>
    <row r="49212" spans="10:10">
      <c r="J49212" s="5"/>
    </row>
    <row r="49213" spans="10:10">
      <c r="J49213" s="5"/>
    </row>
    <row r="49214" spans="10:10">
      <c r="J49214" s="5"/>
    </row>
    <row r="49215" spans="10:10">
      <c r="J49215" s="5"/>
    </row>
    <row r="49216" spans="10:10">
      <c r="J49216" s="5"/>
    </row>
    <row r="49217" spans="10:10">
      <c r="J49217" s="5"/>
    </row>
    <row r="49218" spans="10:10">
      <c r="J49218" s="5"/>
    </row>
    <row r="49219" spans="10:10">
      <c r="J49219" s="5"/>
    </row>
    <row r="49220" spans="10:10">
      <c r="J49220" s="5"/>
    </row>
    <row r="49221" spans="10:10">
      <c r="J49221" s="5"/>
    </row>
    <row r="49222" spans="10:10">
      <c r="J49222" s="5"/>
    </row>
    <row r="49223" spans="10:10">
      <c r="J49223" s="5"/>
    </row>
    <row r="49224" spans="10:10">
      <c r="J49224" s="5"/>
    </row>
    <row r="49225" spans="10:10">
      <c r="J49225" s="5"/>
    </row>
    <row r="49226" spans="10:10">
      <c r="J49226" s="5"/>
    </row>
    <row r="49227" spans="10:10">
      <c r="J49227" s="5"/>
    </row>
    <row r="49228" spans="10:10">
      <c r="J49228" s="5"/>
    </row>
    <row r="49229" spans="10:10">
      <c r="J49229" s="5"/>
    </row>
    <row r="49230" spans="10:10">
      <c r="J49230" s="5"/>
    </row>
    <row r="49231" spans="10:10">
      <c r="J49231" s="5"/>
    </row>
    <row r="49232" spans="10:10">
      <c r="J49232" s="5"/>
    </row>
    <row r="49233" spans="10:10">
      <c r="J49233" s="5"/>
    </row>
    <row r="49234" spans="10:10">
      <c r="J49234" s="5"/>
    </row>
    <row r="49235" spans="10:10">
      <c r="J49235" s="5"/>
    </row>
    <row r="49236" spans="10:10">
      <c r="J49236" s="5"/>
    </row>
    <row r="49237" spans="10:10">
      <c r="J49237" s="5"/>
    </row>
    <row r="49238" spans="10:10">
      <c r="J49238" s="5"/>
    </row>
    <row r="49239" spans="10:10">
      <c r="J49239" s="5"/>
    </row>
    <row r="49240" spans="10:10">
      <c r="J49240" s="5"/>
    </row>
    <row r="49241" spans="10:10">
      <c r="J49241" s="5"/>
    </row>
    <row r="49242" spans="10:10">
      <c r="J49242" s="5"/>
    </row>
    <row r="49243" spans="10:10">
      <c r="J49243" s="5"/>
    </row>
    <row r="49244" spans="10:10">
      <c r="J49244" s="5"/>
    </row>
    <row r="49245" spans="10:10">
      <c r="J49245" s="5"/>
    </row>
    <row r="49246" spans="10:10">
      <c r="J49246" s="5"/>
    </row>
    <row r="49247" spans="10:10">
      <c r="J49247" s="5"/>
    </row>
    <row r="49248" spans="10:10">
      <c r="J49248" s="5"/>
    </row>
    <row r="49249" spans="10:10">
      <c r="J49249" s="5"/>
    </row>
    <row r="49250" spans="10:10">
      <c r="J49250" s="5"/>
    </row>
    <row r="49251" spans="10:10">
      <c r="J49251" s="5"/>
    </row>
    <row r="49252" spans="10:10">
      <c r="J49252" s="5"/>
    </row>
    <row r="49253" spans="10:10">
      <c r="J49253" s="5"/>
    </row>
    <row r="49254" spans="10:10">
      <c r="J49254" s="5"/>
    </row>
    <row r="49255" spans="10:10">
      <c r="J49255" s="5"/>
    </row>
    <row r="49256" spans="10:10">
      <c r="J49256" s="5"/>
    </row>
    <row r="49257" spans="10:10">
      <c r="J49257" s="5"/>
    </row>
    <row r="49258" spans="10:10">
      <c r="J49258" s="5"/>
    </row>
    <row r="49259" spans="10:10">
      <c r="J49259" s="5"/>
    </row>
    <row r="49260" spans="10:10">
      <c r="J49260" s="5"/>
    </row>
    <row r="49261" spans="10:10">
      <c r="J49261" s="5"/>
    </row>
    <row r="49262" spans="10:10">
      <c r="J49262" s="5"/>
    </row>
    <row r="49263" spans="10:10">
      <c r="J49263" s="5"/>
    </row>
    <row r="49264" spans="10:10">
      <c r="J49264" s="5"/>
    </row>
    <row r="49265" spans="10:10">
      <c r="J49265" s="5"/>
    </row>
    <row r="49266" spans="10:10">
      <c r="J49266" s="5"/>
    </row>
    <row r="49267" spans="10:10">
      <c r="J49267" s="5"/>
    </row>
    <row r="49268" spans="10:10">
      <c r="J49268" s="5"/>
    </row>
    <row r="49269" spans="10:10">
      <c r="J49269" s="5"/>
    </row>
    <row r="49270" spans="10:10">
      <c r="J49270" s="5"/>
    </row>
    <row r="49271" spans="10:10">
      <c r="J49271" s="5"/>
    </row>
    <row r="49272" spans="10:10">
      <c r="J49272" s="5"/>
    </row>
    <row r="49273" spans="10:10">
      <c r="J49273" s="5"/>
    </row>
    <row r="49274" spans="10:10">
      <c r="J49274" s="5"/>
    </row>
    <row r="49275" spans="10:10">
      <c r="J49275" s="5"/>
    </row>
    <row r="49276" spans="10:10">
      <c r="J49276" s="5"/>
    </row>
    <row r="49277" spans="10:10">
      <c r="J49277" s="5"/>
    </row>
    <row r="49278" spans="10:10">
      <c r="J49278" s="5"/>
    </row>
    <row r="49279" spans="10:10">
      <c r="J49279" s="5"/>
    </row>
    <row r="49280" spans="10:10">
      <c r="J49280" s="5"/>
    </row>
    <row r="49281" spans="10:10">
      <c r="J49281" s="5"/>
    </row>
    <row r="49282" spans="10:10">
      <c r="J49282" s="5"/>
    </row>
    <row r="49283" spans="10:10">
      <c r="J49283" s="5"/>
    </row>
    <row r="49284" spans="10:10">
      <c r="J49284" s="5"/>
    </row>
    <row r="49285" spans="10:10">
      <c r="J49285" s="5"/>
    </row>
    <row r="49286" spans="10:10">
      <c r="J49286" s="5"/>
    </row>
    <row r="49287" spans="10:10">
      <c r="J49287" s="5"/>
    </row>
    <row r="49288" spans="10:10">
      <c r="J49288" s="5"/>
    </row>
    <row r="49289" spans="10:10">
      <c r="J49289" s="5"/>
    </row>
    <row r="49290" spans="10:10">
      <c r="J49290" s="5"/>
    </row>
    <row r="49291" spans="10:10">
      <c r="J49291" s="5"/>
    </row>
    <row r="49292" spans="10:10">
      <c r="J49292" s="5"/>
    </row>
    <row r="49293" spans="10:10">
      <c r="J49293" s="5"/>
    </row>
    <row r="49294" spans="10:10">
      <c r="J49294" s="5"/>
    </row>
    <row r="49295" spans="10:10">
      <c r="J49295" s="5"/>
    </row>
    <row r="49296" spans="10:10">
      <c r="J49296" s="5"/>
    </row>
    <row r="49297" spans="10:10">
      <c r="J49297" s="5"/>
    </row>
    <row r="49298" spans="10:10">
      <c r="J49298" s="5"/>
    </row>
    <row r="49299" spans="10:10">
      <c r="J49299" s="5"/>
    </row>
    <row r="49300" spans="10:10">
      <c r="J49300" s="5"/>
    </row>
    <row r="49301" spans="10:10">
      <c r="J49301" s="5"/>
    </row>
    <row r="49302" spans="10:10">
      <c r="J49302" s="5"/>
    </row>
    <row r="49303" spans="10:10">
      <c r="J49303" s="5"/>
    </row>
    <row r="49304" spans="10:10">
      <c r="J49304" s="5"/>
    </row>
    <row r="49305" spans="10:10">
      <c r="J49305" s="5"/>
    </row>
    <row r="49306" spans="10:10">
      <c r="J49306" s="5"/>
    </row>
    <row r="49307" spans="10:10">
      <c r="J49307" s="5"/>
    </row>
    <row r="49308" spans="10:10">
      <c r="J49308" s="5"/>
    </row>
    <row r="49309" spans="10:10">
      <c r="J49309" s="5"/>
    </row>
    <row r="49310" spans="10:10">
      <c r="J49310" s="5"/>
    </row>
    <row r="49311" spans="10:10">
      <c r="J49311" s="5"/>
    </row>
    <row r="49312" spans="10:10">
      <c r="J49312" s="5"/>
    </row>
    <row r="49313" spans="10:10">
      <c r="J49313" s="5"/>
    </row>
    <row r="49314" spans="10:10">
      <c r="J49314" s="5"/>
    </row>
    <row r="49315" spans="10:10">
      <c r="J49315" s="5"/>
    </row>
    <row r="49316" spans="10:10">
      <c r="J49316" s="5"/>
    </row>
    <row r="49317" spans="10:10">
      <c r="J49317" s="5"/>
    </row>
    <row r="49318" spans="10:10">
      <c r="J49318" s="5"/>
    </row>
    <row r="49319" spans="10:10">
      <c r="J49319" s="5"/>
    </row>
    <row r="49320" spans="10:10">
      <c r="J49320" s="5"/>
    </row>
    <row r="49321" spans="10:10">
      <c r="J49321" s="5"/>
    </row>
    <row r="49322" spans="10:10">
      <c r="J49322" s="5"/>
    </row>
    <row r="49323" spans="10:10">
      <c r="J49323" s="5"/>
    </row>
    <row r="49324" spans="10:10">
      <c r="J49324" s="5"/>
    </row>
    <row r="49325" spans="10:10">
      <c r="J49325" s="5"/>
    </row>
    <row r="49326" spans="10:10">
      <c r="J49326" s="5"/>
    </row>
    <row r="49327" spans="10:10">
      <c r="J49327" s="5"/>
    </row>
    <row r="49328" spans="10:10">
      <c r="J49328" s="5"/>
    </row>
    <row r="49329" spans="10:10">
      <c r="J49329" s="5"/>
    </row>
    <row r="49330" spans="10:10">
      <c r="J49330" s="5"/>
    </row>
    <row r="49331" spans="10:10">
      <c r="J49331" s="5"/>
    </row>
    <row r="49332" spans="10:10">
      <c r="J49332" s="5"/>
    </row>
    <row r="49333" spans="10:10">
      <c r="J49333" s="5"/>
    </row>
    <row r="49334" spans="10:10">
      <c r="J49334" s="5"/>
    </row>
    <row r="49335" spans="10:10">
      <c r="J49335" s="5"/>
    </row>
    <row r="49336" spans="10:10">
      <c r="J49336" s="5"/>
    </row>
    <row r="49337" spans="10:10">
      <c r="J49337" s="5"/>
    </row>
    <row r="49338" spans="10:10">
      <c r="J49338" s="5"/>
    </row>
    <row r="49339" spans="10:10">
      <c r="J49339" s="5"/>
    </row>
    <row r="49340" spans="10:10">
      <c r="J49340" s="5"/>
    </row>
    <row r="49341" spans="10:10">
      <c r="J49341" s="5"/>
    </row>
    <row r="49342" spans="10:10">
      <c r="J49342" s="5"/>
    </row>
    <row r="49343" spans="10:10">
      <c r="J49343" s="5"/>
    </row>
    <row r="49344" spans="10:10">
      <c r="J49344" s="5"/>
    </row>
    <row r="49345" spans="10:10">
      <c r="J49345" s="5"/>
    </row>
    <row r="49346" spans="10:10">
      <c r="J49346" s="5"/>
    </row>
    <row r="49347" spans="10:10">
      <c r="J49347" s="5"/>
    </row>
    <row r="49348" spans="10:10">
      <c r="J49348" s="5"/>
    </row>
    <row r="49349" spans="10:10">
      <c r="J49349" s="5"/>
    </row>
    <row r="49350" spans="10:10">
      <c r="J49350" s="5"/>
    </row>
    <row r="49351" spans="10:10">
      <c r="J49351" s="5"/>
    </row>
    <row r="49352" spans="10:10">
      <c r="J49352" s="5"/>
    </row>
    <row r="49353" spans="10:10">
      <c r="J49353" s="5"/>
    </row>
    <row r="49354" spans="10:10">
      <c r="J49354" s="5"/>
    </row>
    <row r="49355" spans="10:10">
      <c r="J49355" s="5"/>
    </row>
    <row r="49356" spans="10:10">
      <c r="J49356" s="5"/>
    </row>
    <row r="49357" spans="10:10">
      <c r="J49357" s="5"/>
    </row>
    <row r="49358" spans="10:10">
      <c r="J49358" s="5"/>
    </row>
    <row r="49359" spans="10:10">
      <c r="J49359" s="5"/>
    </row>
    <row r="49360" spans="10:10">
      <c r="J49360" s="5"/>
    </row>
    <row r="49361" spans="10:10">
      <c r="J49361" s="5"/>
    </row>
    <row r="49362" spans="10:10">
      <c r="J49362" s="5"/>
    </row>
    <row r="49363" spans="10:10">
      <c r="J49363" s="5"/>
    </row>
    <row r="49364" spans="10:10">
      <c r="J49364" s="5"/>
    </row>
    <row r="49365" spans="10:10">
      <c r="J49365" s="5"/>
    </row>
    <row r="49366" spans="10:10">
      <c r="J49366" s="5"/>
    </row>
    <row r="49367" spans="10:10">
      <c r="J49367" s="5"/>
    </row>
    <row r="49368" spans="10:10">
      <c r="J49368" s="5"/>
    </row>
    <row r="49369" spans="10:10">
      <c r="J49369" s="5"/>
    </row>
    <row r="49370" spans="10:10">
      <c r="J49370" s="5"/>
    </row>
    <row r="49371" spans="10:10">
      <c r="J49371" s="5"/>
    </row>
    <row r="49372" spans="10:10">
      <c r="J49372" s="5"/>
    </row>
    <row r="49373" spans="10:10">
      <c r="J49373" s="5"/>
    </row>
    <row r="49374" spans="10:10">
      <c r="J49374" s="5"/>
    </row>
    <row r="49375" spans="10:10">
      <c r="J49375" s="5"/>
    </row>
    <row r="49376" spans="10:10">
      <c r="J49376" s="5"/>
    </row>
    <row r="49377" spans="10:10">
      <c r="J49377" s="5"/>
    </row>
    <row r="49378" spans="10:10">
      <c r="J49378" s="5"/>
    </row>
    <row r="49379" spans="10:10">
      <c r="J49379" s="5"/>
    </row>
    <row r="49380" spans="10:10">
      <c r="J49380" s="5"/>
    </row>
    <row r="49381" spans="10:10">
      <c r="J49381" s="5"/>
    </row>
    <row r="49382" spans="10:10">
      <c r="J49382" s="5"/>
    </row>
    <row r="49383" spans="10:10">
      <c r="J49383" s="5"/>
    </row>
    <row r="49384" spans="10:10">
      <c r="J49384" s="5"/>
    </row>
    <row r="49385" spans="10:10">
      <c r="J49385" s="5"/>
    </row>
    <row r="49386" spans="10:10">
      <c r="J49386" s="5"/>
    </row>
    <row r="49387" spans="10:10">
      <c r="J49387" s="5"/>
    </row>
    <row r="49388" spans="10:10">
      <c r="J49388" s="5"/>
    </row>
    <row r="49389" spans="10:10">
      <c r="J49389" s="5"/>
    </row>
    <row r="49390" spans="10:10">
      <c r="J49390" s="5"/>
    </row>
    <row r="49391" spans="10:10">
      <c r="J49391" s="5"/>
    </row>
    <row r="49392" spans="10:10">
      <c r="J49392" s="5"/>
    </row>
    <row r="49393" spans="10:10">
      <c r="J49393" s="5"/>
    </row>
    <row r="49394" spans="10:10">
      <c r="J49394" s="5"/>
    </row>
    <row r="49395" spans="10:10">
      <c r="J49395" s="5"/>
    </row>
    <row r="49396" spans="10:10">
      <c r="J49396" s="5"/>
    </row>
    <row r="49397" spans="10:10">
      <c r="J49397" s="5"/>
    </row>
    <row r="49398" spans="10:10">
      <c r="J49398" s="5"/>
    </row>
    <row r="49399" spans="10:10">
      <c r="J49399" s="5"/>
    </row>
    <row r="49400" spans="10:10">
      <c r="J49400" s="5"/>
    </row>
    <row r="49401" spans="10:10">
      <c r="J49401" s="5"/>
    </row>
    <row r="49402" spans="10:10">
      <c r="J49402" s="5"/>
    </row>
    <row r="49403" spans="10:10">
      <c r="J49403" s="5"/>
    </row>
    <row r="49404" spans="10:10">
      <c r="J49404" s="5"/>
    </row>
    <row r="49405" spans="10:10">
      <c r="J49405" s="5"/>
    </row>
    <row r="49406" spans="10:10">
      <c r="J49406" s="5"/>
    </row>
    <row r="49407" spans="10:10">
      <c r="J49407" s="5"/>
    </row>
    <row r="49408" spans="10:10">
      <c r="J49408" s="5"/>
    </row>
    <row r="49409" spans="10:10">
      <c r="J49409" s="5"/>
    </row>
    <row r="49410" spans="10:10">
      <c r="J49410" s="5"/>
    </row>
    <row r="49411" spans="10:10">
      <c r="J49411" s="5"/>
    </row>
    <row r="49412" spans="10:10">
      <c r="J49412" s="5"/>
    </row>
    <row r="49413" spans="10:10">
      <c r="J49413" s="5"/>
    </row>
    <row r="49414" spans="10:10">
      <c r="J49414" s="5"/>
    </row>
    <row r="49415" spans="10:10">
      <c r="J49415" s="5"/>
    </row>
    <row r="49416" spans="10:10">
      <c r="J49416" s="5"/>
    </row>
    <row r="49417" spans="10:10">
      <c r="J49417" s="5"/>
    </row>
    <row r="49418" spans="10:10">
      <c r="J49418" s="5"/>
    </row>
    <row r="49419" spans="10:10">
      <c r="J49419" s="5"/>
    </row>
    <row r="49420" spans="10:10">
      <c r="J49420" s="5"/>
    </row>
    <row r="49421" spans="10:10">
      <c r="J49421" s="5"/>
    </row>
    <row r="49422" spans="10:10">
      <c r="J49422" s="5"/>
    </row>
    <row r="49423" spans="10:10">
      <c r="J49423" s="5"/>
    </row>
    <row r="49424" spans="10:10">
      <c r="J49424" s="5"/>
    </row>
    <row r="49425" spans="10:10">
      <c r="J49425" s="5"/>
    </row>
    <row r="49426" spans="10:10">
      <c r="J49426" s="5"/>
    </row>
    <row r="49427" spans="10:10">
      <c r="J49427" s="5"/>
    </row>
    <row r="49428" spans="10:10">
      <c r="J49428" s="5"/>
    </row>
    <row r="49429" spans="10:10">
      <c r="J49429" s="5"/>
    </row>
    <row r="49430" spans="10:10">
      <c r="J49430" s="5"/>
    </row>
    <row r="49431" spans="10:10">
      <c r="J49431" s="5"/>
    </row>
    <row r="49432" spans="10:10">
      <c r="J49432" s="5"/>
    </row>
    <row r="49433" spans="10:10">
      <c r="J49433" s="5"/>
    </row>
    <row r="49434" spans="10:10">
      <c r="J49434" s="5"/>
    </row>
    <row r="49435" spans="10:10">
      <c r="J49435" s="5"/>
    </row>
    <row r="49436" spans="10:10">
      <c r="J49436" s="5"/>
    </row>
    <row r="49437" spans="10:10">
      <c r="J49437" s="5"/>
    </row>
    <row r="49438" spans="10:10">
      <c r="J49438" s="5"/>
    </row>
    <row r="49439" spans="10:10">
      <c r="J49439" s="5"/>
    </row>
    <row r="49440" spans="10:10">
      <c r="J49440" s="5"/>
    </row>
    <row r="49441" spans="10:10">
      <c r="J49441" s="5"/>
    </row>
    <row r="49442" spans="10:10">
      <c r="J49442" s="5"/>
    </row>
    <row r="49443" spans="10:10">
      <c r="J49443" s="5"/>
    </row>
    <row r="49444" spans="10:10">
      <c r="J49444" s="5"/>
    </row>
    <row r="49445" spans="10:10">
      <c r="J49445" s="5"/>
    </row>
    <row r="49446" spans="10:10">
      <c r="J49446" s="5"/>
    </row>
    <row r="49447" spans="10:10">
      <c r="J49447" s="5"/>
    </row>
    <row r="49448" spans="10:10">
      <c r="J49448" s="5"/>
    </row>
    <row r="49449" spans="10:10">
      <c r="J49449" s="5"/>
    </row>
    <row r="49450" spans="10:10">
      <c r="J49450" s="5"/>
    </row>
    <row r="49451" spans="10:10">
      <c r="J49451" s="5"/>
    </row>
    <row r="49452" spans="10:10">
      <c r="J49452" s="5"/>
    </row>
    <row r="49453" spans="10:10">
      <c r="J49453" s="5"/>
    </row>
    <row r="49454" spans="10:10">
      <c r="J49454" s="5"/>
    </row>
    <row r="49455" spans="10:10">
      <c r="J49455" s="5"/>
    </row>
    <row r="49456" spans="10:10">
      <c r="J49456" s="5"/>
    </row>
    <row r="49457" spans="10:10">
      <c r="J49457" s="5"/>
    </row>
    <row r="49458" spans="10:10">
      <c r="J49458" s="5"/>
    </row>
    <row r="49459" spans="10:10">
      <c r="J49459" s="5"/>
    </row>
    <row r="49460" spans="10:10">
      <c r="J49460" s="5"/>
    </row>
    <row r="49461" spans="10:10">
      <c r="J49461" s="5"/>
    </row>
    <row r="49462" spans="10:10">
      <c r="J49462" s="5"/>
    </row>
    <row r="49463" spans="10:10">
      <c r="J49463" s="5"/>
    </row>
    <row r="49464" spans="10:10">
      <c r="J49464" s="5"/>
    </row>
    <row r="49465" spans="10:10">
      <c r="J49465" s="5"/>
    </row>
    <row r="49466" spans="10:10">
      <c r="J49466" s="5"/>
    </row>
    <row r="49467" spans="10:10">
      <c r="J49467" s="5"/>
    </row>
    <row r="49468" spans="10:10">
      <c r="J49468" s="5"/>
    </row>
    <row r="49469" spans="10:10">
      <c r="J49469" s="5"/>
    </row>
    <row r="49470" spans="10:10">
      <c r="J49470" s="5"/>
    </row>
    <row r="49471" spans="10:10">
      <c r="J49471" s="5"/>
    </row>
    <row r="49472" spans="10:10">
      <c r="J49472" s="5"/>
    </row>
    <row r="49473" spans="10:10">
      <c r="J49473" s="5"/>
    </row>
    <row r="49474" spans="10:10">
      <c r="J49474" s="5"/>
    </row>
    <row r="49475" spans="10:10">
      <c r="J49475" s="5"/>
    </row>
    <row r="49476" spans="10:10">
      <c r="J49476" s="5"/>
    </row>
    <row r="49477" spans="10:10">
      <c r="J49477" s="5"/>
    </row>
    <row r="49478" spans="10:10">
      <c r="J49478" s="5"/>
    </row>
    <row r="49479" spans="10:10">
      <c r="J49479" s="5"/>
    </row>
    <row r="49480" spans="10:10">
      <c r="J49480" s="5"/>
    </row>
    <row r="49481" spans="10:10">
      <c r="J49481" s="5"/>
    </row>
    <row r="49482" spans="10:10">
      <c r="J49482" s="5"/>
    </row>
    <row r="49483" spans="10:10">
      <c r="J49483" s="5"/>
    </row>
    <row r="49484" spans="10:10">
      <c r="J49484" s="5"/>
    </row>
    <row r="49485" spans="10:10">
      <c r="J49485" s="5"/>
    </row>
    <row r="49486" spans="10:10">
      <c r="J49486" s="5"/>
    </row>
    <row r="49487" spans="10:10">
      <c r="J49487" s="5"/>
    </row>
    <row r="49488" spans="10:10">
      <c r="J49488" s="5"/>
    </row>
    <row r="49489" spans="10:10">
      <c r="J49489" s="5"/>
    </row>
    <row r="49490" spans="10:10">
      <c r="J49490" s="5"/>
    </row>
    <row r="49491" spans="10:10">
      <c r="J49491" s="5"/>
    </row>
    <row r="49492" spans="10:10">
      <c r="J49492" s="5"/>
    </row>
    <row r="49493" spans="10:10">
      <c r="J49493" s="5"/>
    </row>
    <row r="49494" spans="10:10">
      <c r="J49494" s="5"/>
    </row>
    <row r="49495" spans="10:10">
      <c r="J49495" s="5"/>
    </row>
    <row r="49496" spans="10:10">
      <c r="J49496" s="5"/>
    </row>
    <row r="49497" spans="10:10">
      <c r="J49497" s="5"/>
    </row>
    <row r="49498" spans="10:10">
      <c r="J49498" s="5"/>
    </row>
    <row r="49499" spans="10:10">
      <c r="J49499" s="5"/>
    </row>
    <row r="49500" spans="10:10">
      <c r="J49500" s="5"/>
    </row>
    <row r="49501" spans="10:10">
      <c r="J49501" s="5"/>
    </row>
    <row r="49502" spans="10:10">
      <c r="J49502" s="5"/>
    </row>
    <row r="49503" spans="10:10">
      <c r="J49503" s="5"/>
    </row>
    <row r="49504" spans="10:10">
      <c r="J49504" s="5"/>
    </row>
    <row r="49505" spans="10:10">
      <c r="J49505" s="5"/>
    </row>
    <row r="49506" spans="10:10">
      <c r="J49506" s="5"/>
    </row>
    <row r="49507" spans="10:10">
      <c r="J49507" s="5"/>
    </row>
    <row r="49508" spans="10:10">
      <c r="J49508" s="5"/>
    </row>
    <row r="49509" spans="10:10">
      <c r="J49509" s="5"/>
    </row>
    <row r="49510" spans="10:10">
      <c r="J49510" s="5"/>
    </row>
    <row r="49511" spans="10:10">
      <c r="J49511" s="5"/>
    </row>
    <row r="49512" spans="10:10">
      <c r="J49512" s="5"/>
    </row>
    <row r="49513" spans="10:10">
      <c r="J49513" s="5"/>
    </row>
    <row r="49514" spans="10:10">
      <c r="J49514" s="5"/>
    </row>
    <row r="49515" spans="10:10">
      <c r="J49515" s="5"/>
    </row>
    <row r="49516" spans="10:10">
      <c r="J49516" s="5"/>
    </row>
    <row r="49517" spans="10:10">
      <c r="J49517" s="5"/>
    </row>
    <row r="49518" spans="10:10">
      <c r="J49518" s="5"/>
    </row>
    <row r="49519" spans="10:10">
      <c r="J49519" s="5"/>
    </row>
    <row r="49520" spans="10:10">
      <c r="J49520" s="5"/>
    </row>
    <row r="49521" spans="10:10">
      <c r="J49521" s="5"/>
    </row>
    <row r="49522" spans="10:10">
      <c r="J49522" s="5"/>
    </row>
    <row r="49523" spans="10:10">
      <c r="J49523" s="5"/>
    </row>
    <row r="49524" spans="10:10">
      <c r="J49524" s="5"/>
    </row>
    <row r="49525" spans="10:10">
      <c r="J49525" s="5"/>
    </row>
    <row r="49526" spans="10:10">
      <c r="J49526" s="5"/>
    </row>
    <row r="49527" spans="10:10">
      <c r="J49527" s="5"/>
    </row>
    <row r="49528" spans="10:10">
      <c r="J49528" s="5"/>
    </row>
    <row r="49529" spans="10:10">
      <c r="J49529" s="5"/>
    </row>
    <row r="49530" spans="10:10">
      <c r="J49530" s="5"/>
    </row>
    <row r="49531" spans="10:10">
      <c r="J49531" s="5"/>
    </row>
    <row r="49532" spans="10:10">
      <c r="J49532" s="5"/>
    </row>
    <row r="49533" spans="10:10">
      <c r="J49533" s="5"/>
    </row>
    <row r="49534" spans="10:10">
      <c r="J49534" s="5"/>
    </row>
    <row r="49535" spans="10:10">
      <c r="J49535" s="5"/>
    </row>
    <row r="49536" spans="10:10">
      <c r="J49536" s="5"/>
    </row>
    <row r="49537" spans="10:10">
      <c r="J49537" s="5"/>
    </row>
    <row r="49538" spans="10:10">
      <c r="J49538" s="5"/>
    </row>
    <row r="49539" spans="10:10">
      <c r="J49539" s="5"/>
    </row>
    <row r="49540" spans="10:10">
      <c r="J49540" s="5"/>
    </row>
    <row r="49541" spans="10:10">
      <c r="J49541" s="5"/>
    </row>
    <row r="49542" spans="10:10">
      <c r="J49542" s="5"/>
    </row>
    <row r="49543" spans="10:10">
      <c r="J49543" s="5"/>
    </row>
    <row r="49544" spans="10:10">
      <c r="J49544" s="5"/>
    </row>
    <row r="49545" spans="10:10">
      <c r="J49545" s="5"/>
    </row>
    <row r="49546" spans="10:10">
      <c r="J49546" s="5"/>
    </row>
    <row r="49547" spans="10:10">
      <c r="J49547" s="5"/>
    </row>
    <row r="49548" spans="10:10">
      <c r="J49548" s="5"/>
    </row>
    <row r="49549" spans="10:10">
      <c r="J49549" s="5"/>
    </row>
    <row r="49550" spans="10:10">
      <c r="J49550" s="5"/>
    </row>
    <row r="49551" spans="10:10">
      <c r="J49551" s="5"/>
    </row>
    <row r="49552" spans="10:10">
      <c r="J49552" s="5"/>
    </row>
    <row r="49553" spans="10:10">
      <c r="J49553" s="5"/>
    </row>
    <row r="49554" spans="10:10">
      <c r="J49554" s="5"/>
    </row>
    <row r="49555" spans="10:10">
      <c r="J49555" s="5"/>
    </row>
    <row r="49556" spans="10:10">
      <c r="J49556" s="5"/>
    </row>
    <row r="49557" spans="10:10">
      <c r="J49557" s="5"/>
    </row>
    <row r="49558" spans="10:10">
      <c r="J49558" s="5"/>
    </row>
    <row r="49559" spans="10:10">
      <c r="J49559" s="5"/>
    </row>
    <row r="49560" spans="10:10">
      <c r="J49560" s="5"/>
    </row>
    <row r="49561" spans="10:10">
      <c r="J49561" s="5"/>
    </row>
    <row r="49562" spans="10:10">
      <c r="J49562" s="5"/>
    </row>
    <row r="49563" spans="10:10">
      <c r="J49563" s="5"/>
    </row>
    <row r="49564" spans="10:10">
      <c r="J49564" s="5"/>
    </row>
    <row r="49565" spans="10:10">
      <c r="J49565" s="5"/>
    </row>
    <row r="49566" spans="10:10">
      <c r="J49566" s="5"/>
    </row>
    <row r="49567" spans="10:10">
      <c r="J49567" s="5"/>
    </row>
    <row r="49568" spans="10:10">
      <c r="J49568" s="5"/>
    </row>
    <row r="49569" spans="10:10">
      <c r="J49569" s="5"/>
    </row>
    <row r="49570" spans="10:10">
      <c r="J49570" s="5"/>
    </row>
    <row r="49571" spans="10:10">
      <c r="J49571" s="5"/>
    </row>
    <row r="49572" spans="10:10">
      <c r="J49572" s="5"/>
    </row>
    <row r="49573" spans="10:10">
      <c r="J49573" s="5"/>
    </row>
    <row r="49574" spans="10:10">
      <c r="J49574" s="5"/>
    </row>
    <row r="49575" spans="10:10">
      <c r="J49575" s="5"/>
    </row>
    <row r="49576" spans="10:10">
      <c r="J49576" s="5"/>
    </row>
    <row r="49577" spans="10:10">
      <c r="J49577" s="5"/>
    </row>
    <row r="49578" spans="10:10">
      <c r="J49578" s="5"/>
    </row>
    <row r="49579" spans="10:10">
      <c r="J49579" s="5"/>
    </row>
    <row r="49580" spans="10:10">
      <c r="J49580" s="5"/>
    </row>
    <row r="49581" spans="10:10">
      <c r="J49581" s="5"/>
    </row>
    <row r="49582" spans="10:10">
      <c r="J49582" s="5"/>
    </row>
    <row r="49583" spans="10:10">
      <c r="J49583" s="5"/>
    </row>
    <row r="49584" spans="10:10">
      <c r="J49584" s="5"/>
    </row>
    <row r="49585" spans="10:10">
      <c r="J49585" s="5"/>
    </row>
    <row r="49586" spans="10:10">
      <c r="J49586" s="5"/>
    </row>
    <row r="49587" spans="10:10">
      <c r="J49587" s="5"/>
    </row>
    <row r="49588" spans="10:10">
      <c r="J49588" s="5"/>
    </row>
    <row r="49589" spans="10:10">
      <c r="J49589" s="5"/>
    </row>
    <row r="49590" spans="10:10">
      <c r="J49590" s="5"/>
    </row>
    <row r="49591" spans="10:10">
      <c r="J49591" s="5"/>
    </row>
    <row r="49592" spans="10:10">
      <c r="J49592" s="5"/>
    </row>
    <row r="49593" spans="10:10">
      <c r="J49593" s="5"/>
    </row>
    <row r="49594" spans="10:10">
      <c r="J49594" s="5"/>
    </row>
    <row r="49595" spans="10:10">
      <c r="J49595" s="5"/>
    </row>
    <row r="49596" spans="10:10">
      <c r="J49596" s="5"/>
    </row>
    <row r="49597" spans="10:10">
      <c r="J49597" s="5"/>
    </row>
    <row r="49598" spans="10:10">
      <c r="J49598" s="5"/>
    </row>
    <row r="49599" spans="10:10">
      <c r="J49599" s="5"/>
    </row>
    <row r="49600" spans="10:10">
      <c r="J49600" s="5"/>
    </row>
    <row r="49601" spans="10:10">
      <c r="J49601" s="5"/>
    </row>
    <row r="49602" spans="10:10">
      <c r="J49602" s="5"/>
    </row>
    <row r="49603" spans="10:10">
      <c r="J49603" s="5"/>
    </row>
    <row r="49604" spans="10:10">
      <c r="J49604" s="5"/>
    </row>
    <row r="49605" spans="10:10">
      <c r="J49605" s="5"/>
    </row>
    <row r="49606" spans="10:10">
      <c r="J49606" s="5"/>
    </row>
    <row r="49607" spans="10:10">
      <c r="J49607" s="5"/>
    </row>
    <row r="49608" spans="10:10">
      <c r="J49608" s="5"/>
    </row>
    <row r="49609" spans="10:10">
      <c r="J49609" s="5"/>
    </row>
    <row r="49610" spans="10:10">
      <c r="J49610" s="5"/>
    </row>
    <row r="49611" spans="10:10">
      <c r="J49611" s="5"/>
    </row>
    <row r="49612" spans="10:10">
      <c r="J49612" s="5"/>
    </row>
    <row r="49613" spans="10:10">
      <c r="J49613" s="5"/>
    </row>
    <row r="49614" spans="10:10">
      <c r="J49614" s="5"/>
    </row>
    <row r="49615" spans="10:10">
      <c r="J49615" s="5"/>
    </row>
    <row r="49616" spans="10:10">
      <c r="J49616" s="5"/>
    </row>
    <row r="49617" spans="10:10">
      <c r="J49617" s="5"/>
    </row>
    <row r="49618" spans="10:10">
      <c r="J49618" s="5"/>
    </row>
    <row r="49619" spans="10:10">
      <c r="J49619" s="5"/>
    </row>
    <row r="49620" spans="10:10">
      <c r="J49620" s="5"/>
    </row>
    <row r="49621" spans="10:10">
      <c r="J49621" s="5"/>
    </row>
    <row r="49622" spans="10:10">
      <c r="J49622" s="5"/>
    </row>
    <row r="49623" spans="10:10">
      <c r="J49623" s="5"/>
    </row>
    <row r="49624" spans="10:10">
      <c r="J49624" s="5"/>
    </row>
    <row r="49625" spans="10:10">
      <c r="J49625" s="5"/>
    </row>
    <row r="49626" spans="10:10">
      <c r="J49626" s="5"/>
    </row>
    <row r="49627" spans="10:10">
      <c r="J49627" s="5"/>
    </row>
    <row r="49628" spans="10:10">
      <c r="J49628" s="5"/>
    </row>
    <row r="49629" spans="10:10">
      <c r="J49629" s="5"/>
    </row>
    <row r="49630" spans="10:10">
      <c r="J49630" s="5"/>
    </row>
    <row r="49631" spans="10:10">
      <c r="J49631" s="5"/>
    </row>
    <row r="49632" spans="10:10">
      <c r="J49632" s="5"/>
    </row>
    <row r="49633" spans="10:10">
      <c r="J49633" s="5"/>
    </row>
    <row r="49634" spans="10:10">
      <c r="J49634" s="5"/>
    </row>
    <row r="49635" spans="10:10">
      <c r="J49635" s="5"/>
    </row>
    <row r="49636" spans="10:10">
      <c r="J49636" s="5"/>
    </row>
    <row r="49637" spans="10:10">
      <c r="J49637" s="5"/>
    </row>
    <row r="49638" spans="10:10">
      <c r="J49638" s="5"/>
    </row>
    <row r="49639" spans="10:10">
      <c r="J49639" s="5"/>
    </row>
    <row r="49640" spans="10:10">
      <c r="J49640" s="5"/>
    </row>
    <row r="49641" spans="10:10">
      <c r="J49641" s="5"/>
    </row>
    <row r="49642" spans="10:10">
      <c r="J49642" s="5"/>
    </row>
    <row r="49643" spans="10:10">
      <c r="J49643" s="5"/>
    </row>
    <row r="49644" spans="10:10">
      <c r="J49644" s="5"/>
    </row>
    <row r="49645" spans="10:10">
      <c r="J49645" s="5"/>
    </row>
    <row r="49646" spans="10:10">
      <c r="J49646" s="5"/>
    </row>
    <row r="49647" spans="10:10">
      <c r="J49647" s="5"/>
    </row>
    <row r="49648" spans="10:10">
      <c r="J49648" s="5"/>
    </row>
    <row r="49649" spans="10:10">
      <c r="J49649" s="5"/>
    </row>
    <row r="49650" spans="10:10">
      <c r="J49650" s="5"/>
    </row>
    <row r="49651" spans="10:10">
      <c r="J49651" s="5"/>
    </row>
    <row r="49652" spans="10:10">
      <c r="J49652" s="5"/>
    </row>
    <row r="49653" spans="10:10">
      <c r="J49653" s="5"/>
    </row>
    <row r="49654" spans="10:10">
      <c r="J49654" s="5"/>
    </row>
    <row r="49655" spans="10:10">
      <c r="J49655" s="5"/>
    </row>
    <row r="49656" spans="10:10">
      <c r="J49656" s="5"/>
    </row>
    <row r="49657" spans="10:10">
      <c r="J49657" s="5"/>
    </row>
    <row r="49658" spans="10:10">
      <c r="J49658" s="5"/>
    </row>
    <row r="49659" spans="10:10">
      <c r="J49659" s="5"/>
    </row>
    <row r="49660" spans="10:10">
      <c r="J49660" s="5"/>
    </row>
    <row r="49661" spans="10:10">
      <c r="J49661" s="5"/>
    </row>
    <row r="49662" spans="10:10">
      <c r="J49662" s="5"/>
    </row>
    <row r="49663" spans="10:10">
      <c r="J49663" s="5"/>
    </row>
    <row r="49664" spans="10:10">
      <c r="J49664" s="5"/>
    </row>
    <row r="49665" spans="10:10">
      <c r="J49665" s="5"/>
    </row>
    <row r="49666" spans="10:10">
      <c r="J49666" s="5"/>
    </row>
    <row r="49667" spans="10:10">
      <c r="J49667" s="5"/>
    </row>
    <row r="49668" spans="10:10">
      <c r="J49668" s="5"/>
    </row>
    <row r="49669" spans="10:10">
      <c r="J49669" s="5"/>
    </row>
    <row r="49670" spans="10:10">
      <c r="J49670" s="5"/>
    </row>
    <row r="49671" spans="10:10">
      <c r="J49671" s="5"/>
    </row>
    <row r="49672" spans="10:10">
      <c r="J49672" s="5"/>
    </row>
    <row r="49673" spans="10:10">
      <c r="J49673" s="5"/>
    </row>
    <row r="49674" spans="10:10">
      <c r="J49674" s="5"/>
    </row>
    <row r="49675" spans="10:10">
      <c r="J49675" s="5"/>
    </row>
    <row r="49676" spans="10:10">
      <c r="J49676" s="5"/>
    </row>
    <row r="49677" spans="10:10">
      <c r="J49677" s="5"/>
    </row>
    <row r="49678" spans="10:10">
      <c r="J49678" s="5"/>
    </row>
    <row r="49679" spans="10:10">
      <c r="J49679" s="5"/>
    </row>
    <row r="49680" spans="10:10">
      <c r="J49680" s="5"/>
    </row>
    <row r="49681" spans="10:10">
      <c r="J49681" s="5"/>
    </row>
    <row r="49682" spans="10:10">
      <c r="J49682" s="5"/>
    </row>
    <row r="49683" spans="10:10">
      <c r="J49683" s="5"/>
    </row>
    <row r="49684" spans="10:10">
      <c r="J49684" s="5"/>
    </row>
    <row r="49685" spans="10:10">
      <c r="J49685" s="5"/>
    </row>
    <row r="49686" spans="10:10">
      <c r="J49686" s="5"/>
    </row>
    <row r="49687" spans="10:10">
      <c r="J49687" s="5"/>
    </row>
    <row r="49688" spans="10:10">
      <c r="J49688" s="5"/>
    </row>
    <row r="49689" spans="10:10">
      <c r="J49689" s="5"/>
    </row>
    <row r="49690" spans="10:10">
      <c r="J49690" s="5"/>
    </row>
    <row r="49691" spans="10:10">
      <c r="J49691" s="5"/>
    </row>
    <row r="49692" spans="10:10">
      <c r="J49692" s="5"/>
    </row>
    <row r="49693" spans="10:10">
      <c r="J49693" s="5"/>
    </row>
    <row r="49694" spans="10:10">
      <c r="J49694" s="5"/>
    </row>
    <row r="49695" spans="10:10">
      <c r="J49695" s="5"/>
    </row>
    <row r="49696" spans="10:10">
      <c r="J49696" s="5"/>
    </row>
    <row r="49697" spans="10:10">
      <c r="J49697" s="5"/>
    </row>
    <row r="49698" spans="10:10">
      <c r="J49698" s="5"/>
    </row>
    <row r="49699" spans="10:10">
      <c r="J49699" s="5"/>
    </row>
    <row r="49700" spans="10:10">
      <c r="J49700" s="5"/>
    </row>
    <row r="49701" spans="10:10">
      <c r="J49701" s="5"/>
    </row>
    <row r="49702" spans="10:10">
      <c r="J49702" s="5"/>
    </row>
    <row r="49703" spans="10:10">
      <c r="J49703" s="5"/>
    </row>
    <row r="49704" spans="10:10">
      <c r="J49704" s="5"/>
    </row>
    <row r="49705" spans="10:10">
      <c r="J49705" s="5"/>
    </row>
    <row r="49706" spans="10:10">
      <c r="J49706" s="5"/>
    </row>
    <row r="49707" spans="10:10">
      <c r="J49707" s="5"/>
    </row>
    <row r="49708" spans="10:10">
      <c r="J49708" s="5"/>
    </row>
    <row r="49709" spans="10:10">
      <c r="J49709" s="5"/>
    </row>
    <row r="49710" spans="10:10">
      <c r="J49710" s="5"/>
    </row>
    <row r="49711" spans="10:10">
      <c r="J49711" s="5"/>
    </row>
    <row r="49712" spans="10:10">
      <c r="J49712" s="5"/>
    </row>
    <row r="49713" spans="10:10">
      <c r="J49713" s="5"/>
    </row>
    <row r="49714" spans="10:10">
      <c r="J49714" s="5"/>
    </row>
    <row r="49715" spans="10:10">
      <c r="J49715" s="5"/>
    </row>
    <row r="49716" spans="10:10">
      <c r="J49716" s="5"/>
    </row>
    <row r="49717" spans="10:10">
      <c r="J49717" s="5"/>
    </row>
    <row r="49718" spans="10:10">
      <c r="J49718" s="5"/>
    </row>
    <row r="49719" spans="10:10">
      <c r="J49719" s="5"/>
    </row>
    <row r="49720" spans="10:10">
      <c r="J49720" s="5"/>
    </row>
    <row r="49721" spans="10:10">
      <c r="J49721" s="5"/>
    </row>
    <row r="49722" spans="10:10">
      <c r="J49722" s="5"/>
    </row>
    <row r="49723" spans="10:10">
      <c r="J49723" s="5"/>
    </row>
    <row r="49724" spans="10:10">
      <c r="J49724" s="5"/>
    </row>
    <row r="49725" spans="10:10">
      <c r="J49725" s="5"/>
    </row>
    <row r="49726" spans="10:10">
      <c r="J49726" s="5"/>
    </row>
    <row r="49727" spans="10:10">
      <c r="J49727" s="5"/>
    </row>
    <row r="49728" spans="10:10">
      <c r="J49728" s="5"/>
    </row>
    <row r="49729" spans="10:10">
      <c r="J49729" s="5"/>
    </row>
    <row r="49730" spans="10:10">
      <c r="J49730" s="5"/>
    </row>
    <row r="49731" spans="10:10">
      <c r="J49731" s="5"/>
    </row>
    <row r="49732" spans="10:10">
      <c r="J49732" s="5"/>
    </row>
    <row r="49733" spans="10:10">
      <c r="J49733" s="5"/>
    </row>
    <row r="49734" spans="10:10">
      <c r="J49734" s="5"/>
    </row>
    <row r="49735" spans="10:10">
      <c r="J49735" s="5"/>
    </row>
    <row r="49736" spans="10:10">
      <c r="J49736" s="5"/>
    </row>
    <row r="49737" spans="10:10">
      <c r="J49737" s="5"/>
    </row>
    <row r="49738" spans="10:10">
      <c r="J49738" s="5"/>
    </row>
    <row r="49739" spans="10:10">
      <c r="J49739" s="5"/>
    </row>
    <row r="49740" spans="10:10">
      <c r="J49740" s="5"/>
    </row>
    <row r="49741" spans="10:10">
      <c r="J49741" s="5"/>
    </row>
    <row r="49742" spans="10:10">
      <c r="J49742" s="5"/>
    </row>
    <row r="49743" spans="10:10">
      <c r="J49743" s="5"/>
    </row>
    <row r="49744" spans="10:10">
      <c r="J49744" s="5"/>
    </row>
    <row r="49745" spans="10:10">
      <c r="J49745" s="5"/>
    </row>
    <row r="49746" spans="10:10">
      <c r="J49746" s="5"/>
    </row>
    <row r="49747" spans="10:10">
      <c r="J49747" s="5"/>
    </row>
    <row r="49748" spans="10:10">
      <c r="J49748" s="5"/>
    </row>
    <row r="49749" spans="10:10">
      <c r="J49749" s="5"/>
    </row>
    <row r="49750" spans="10:10">
      <c r="J49750" s="5"/>
    </row>
    <row r="49751" spans="10:10">
      <c r="J49751" s="5"/>
    </row>
    <row r="49752" spans="10:10">
      <c r="J49752" s="5"/>
    </row>
    <row r="49753" spans="10:10">
      <c r="J49753" s="5"/>
    </row>
    <row r="49754" spans="10:10">
      <c r="J49754" s="5"/>
    </row>
    <row r="49755" spans="10:10">
      <c r="J49755" s="5"/>
    </row>
    <row r="49756" spans="10:10">
      <c r="J49756" s="5"/>
    </row>
    <row r="49757" spans="10:10">
      <c r="J49757" s="5"/>
    </row>
    <row r="49758" spans="10:10">
      <c r="J49758" s="5"/>
    </row>
    <row r="49759" spans="10:10">
      <c r="J49759" s="5"/>
    </row>
    <row r="49760" spans="10:10">
      <c r="J49760" s="5"/>
    </row>
    <row r="49761" spans="10:10">
      <c r="J49761" s="5"/>
    </row>
    <row r="49762" spans="10:10">
      <c r="J49762" s="5"/>
    </row>
    <row r="49763" spans="10:10">
      <c r="J49763" s="5"/>
    </row>
    <row r="49764" spans="10:10">
      <c r="J49764" s="5"/>
    </row>
    <row r="49765" spans="10:10">
      <c r="J49765" s="5"/>
    </row>
    <row r="49766" spans="10:10">
      <c r="J49766" s="5"/>
    </row>
    <row r="49767" spans="10:10">
      <c r="J49767" s="5"/>
    </row>
    <row r="49768" spans="10:10">
      <c r="J49768" s="5"/>
    </row>
    <row r="49769" spans="10:10">
      <c r="J49769" s="5"/>
    </row>
    <row r="49770" spans="10:10">
      <c r="J49770" s="5"/>
    </row>
    <row r="49771" spans="10:10">
      <c r="J49771" s="5"/>
    </row>
    <row r="49772" spans="10:10">
      <c r="J49772" s="5"/>
    </row>
    <row r="49773" spans="10:10">
      <c r="J49773" s="5"/>
    </row>
    <row r="49774" spans="10:10">
      <c r="J49774" s="5"/>
    </row>
    <row r="49775" spans="10:10">
      <c r="J49775" s="5"/>
    </row>
    <row r="49776" spans="10:10">
      <c r="J49776" s="5"/>
    </row>
    <row r="49777" spans="10:10">
      <c r="J49777" s="5"/>
    </row>
    <row r="49778" spans="10:10">
      <c r="J49778" s="5"/>
    </row>
    <row r="49779" spans="10:10">
      <c r="J49779" s="5"/>
    </row>
    <row r="49780" spans="10:10">
      <c r="J49780" s="5"/>
    </row>
    <row r="49781" spans="10:10">
      <c r="J49781" s="5"/>
    </row>
    <row r="49782" spans="10:10">
      <c r="J49782" s="5"/>
    </row>
    <row r="49783" spans="10:10">
      <c r="J49783" s="5"/>
    </row>
    <row r="49784" spans="10:10">
      <c r="J49784" s="5"/>
    </row>
    <row r="49785" spans="10:10">
      <c r="J49785" s="5"/>
    </row>
    <row r="49786" spans="10:10">
      <c r="J49786" s="5"/>
    </row>
    <row r="49787" spans="10:10">
      <c r="J49787" s="5"/>
    </row>
    <row r="49788" spans="10:10">
      <c r="J49788" s="5"/>
    </row>
    <row r="49789" spans="10:10">
      <c r="J49789" s="5"/>
    </row>
    <row r="49790" spans="10:10">
      <c r="J49790" s="5"/>
    </row>
    <row r="49791" spans="10:10">
      <c r="J49791" s="5"/>
    </row>
    <row r="49792" spans="10:10">
      <c r="J49792" s="5"/>
    </row>
    <row r="49793" spans="10:10">
      <c r="J49793" s="5"/>
    </row>
    <row r="49794" spans="10:10">
      <c r="J49794" s="5"/>
    </row>
    <row r="49795" spans="10:10">
      <c r="J49795" s="5"/>
    </row>
    <row r="49796" spans="10:10">
      <c r="J49796" s="5"/>
    </row>
    <row r="49797" spans="10:10">
      <c r="J49797" s="5"/>
    </row>
    <row r="49798" spans="10:10">
      <c r="J49798" s="5"/>
    </row>
    <row r="49799" spans="10:10">
      <c r="J49799" s="5"/>
    </row>
    <row r="49800" spans="10:10">
      <c r="J49800" s="5"/>
    </row>
    <row r="49801" spans="10:10">
      <c r="J49801" s="5"/>
    </row>
    <row r="49802" spans="10:10">
      <c r="J49802" s="5"/>
    </row>
    <row r="49803" spans="10:10">
      <c r="J49803" s="5"/>
    </row>
    <row r="49804" spans="10:10">
      <c r="J49804" s="5"/>
    </row>
    <row r="49805" spans="10:10">
      <c r="J49805" s="5"/>
    </row>
    <row r="49806" spans="10:10">
      <c r="J49806" s="5"/>
    </row>
    <row r="49807" spans="10:10">
      <c r="J49807" s="5"/>
    </row>
    <row r="49808" spans="10:10">
      <c r="J49808" s="5"/>
    </row>
    <row r="49809" spans="10:10">
      <c r="J49809" s="5"/>
    </row>
    <row r="49810" spans="10:10">
      <c r="J49810" s="5"/>
    </row>
    <row r="49811" spans="10:10">
      <c r="J49811" s="5"/>
    </row>
    <row r="49812" spans="10:10">
      <c r="J49812" s="5"/>
    </row>
    <row r="49813" spans="10:10">
      <c r="J49813" s="5"/>
    </row>
    <row r="49814" spans="10:10">
      <c r="J49814" s="5"/>
    </row>
    <row r="49815" spans="10:10">
      <c r="J49815" s="5"/>
    </row>
    <row r="49816" spans="10:10">
      <c r="J49816" s="5"/>
    </row>
    <row r="49817" spans="10:10">
      <c r="J49817" s="5"/>
    </row>
    <row r="49818" spans="10:10">
      <c r="J49818" s="5"/>
    </row>
    <row r="49819" spans="10:10">
      <c r="J49819" s="5"/>
    </row>
    <row r="49820" spans="10:10">
      <c r="J49820" s="5"/>
    </row>
    <row r="49821" spans="10:10">
      <c r="J49821" s="5"/>
    </row>
    <row r="49822" spans="10:10">
      <c r="J49822" s="5"/>
    </row>
    <row r="49823" spans="10:10">
      <c r="J49823" s="5"/>
    </row>
    <row r="49824" spans="10:10">
      <c r="J49824" s="5"/>
    </row>
    <row r="49825" spans="10:10">
      <c r="J49825" s="5"/>
    </row>
    <row r="49826" spans="10:10">
      <c r="J49826" s="5"/>
    </row>
    <row r="49827" spans="10:10">
      <c r="J49827" s="5"/>
    </row>
    <row r="49828" spans="10:10">
      <c r="J49828" s="5"/>
    </row>
    <row r="49829" spans="10:10">
      <c r="J49829" s="5"/>
    </row>
    <row r="49830" spans="10:10">
      <c r="J49830" s="5"/>
    </row>
    <row r="49831" spans="10:10">
      <c r="J49831" s="5"/>
    </row>
    <row r="49832" spans="10:10">
      <c r="J49832" s="5"/>
    </row>
    <row r="49833" spans="10:10">
      <c r="J49833" s="5"/>
    </row>
    <row r="49834" spans="10:10">
      <c r="J49834" s="5"/>
    </row>
    <row r="49835" spans="10:10">
      <c r="J49835" s="5"/>
    </row>
    <row r="49836" spans="10:10">
      <c r="J49836" s="5"/>
    </row>
    <row r="49837" spans="10:10">
      <c r="J49837" s="5"/>
    </row>
    <row r="49838" spans="10:10">
      <c r="J49838" s="5"/>
    </row>
    <row r="49839" spans="10:10">
      <c r="J49839" s="5"/>
    </row>
    <row r="49840" spans="10:10">
      <c r="J49840" s="5"/>
    </row>
    <row r="49841" spans="10:10">
      <c r="J49841" s="5"/>
    </row>
    <row r="49842" spans="10:10">
      <c r="J49842" s="5"/>
    </row>
    <row r="49843" spans="10:10">
      <c r="J49843" s="5"/>
    </row>
    <row r="49844" spans="10:10">
      <c r="J49844" s="5"/>
    </row>
    <row r="49845" spans="10:10">
      <c r="J49845" s="5"/>
    </row>
    <row r="49846" spans="10:10">
      <c r="J49846" s="5"/>
    </row>
    <row r="49847" spans="10:10">
      <c r="J49847" s="5"/>
    </row>
    <row r="49848" spans="10:10">
      <c r="J49848" s="5"/>
    </row>
    <row r="49849" spans="10:10">
      <c r="J49849" s="5"/>
    </row>
    <row r="49850" spans="10:10">
      <c r="J49850" s="5"/>
    </row>
    <row r="49851" spans="10:10">
      <c r="J49851" s="5"/>
    </row>
    <row r="49852" spans="10:10">
      <c r="J49852" s="5"/>
    </row>
    <row r="49853" spans="10:10">
      <c r="J49853" s="5"/>
    </row>
    <row r="49854" spans="10:10">
      <c r="J49854" s="5"/>
    </row>
    <row r="49855" spans="10:10">
      <c r="J49855" s="5"/>
    </row>
    <row r="49856" spans="10:10">
      <c r="J49856" s="5"/>
    </row>
    <row r="49857" spans="10:10">
      <c r="J49857" s="5"/>
    </row>
    <row r="49858" spans="10:10">
      <c r="J49858" s="5"/>
    </row>
    <row r="49859" spans="10:10">
      <c r="J49859" s="5"/>
    </row>
    <row r="49860" spans="10:10">
      <c r="J49860" s="5"/>
    </row>
    <row r="49861" spans="10:10">
      <c r="J49861" s="5"/>
    </row>
    <row r="49862" spans="10:10">
      <c r="J49862" s="5"/>
    </row>
    <row r="49863" spans="10:10">
      <c r="J49863" s="5"/>
    </row>
    <row r="49864" spans="10:10">
      <c r="J49864" s="5"/>
    </row>
    <row r="49865" spans="10:10">
      <c r="J49865" s="5"/>
    </row>
    <row r="49866" spans="10:10">
      <c r="J49866" s="5"/>
    </row>
    <row r="49867" spans="10:10">
      <c r="J49867" s="5"/>
    </row>
    <row r="49868" spans="10:10">
      <c r="J49868" s="5"/>
    </row>
    <row r="49869" spans="10:10">
      <c r="J49869" s="5"/>
    </row>
    <row r="49870" spans="10:10">
      <c r="J49870" s="5"/>
    </row>
    <row r="49871" spans="10:10">
      <c r="J49871" s="5"/>
    </row>
    <row r="49872" spans="10:10">
      <c r="J49872" s="5"/>
    </row>
    <row r="49873" spans="10:10">
      <c r="J49873" s="5"/>
    </row>
    <row r="49874" spans="10:10">
      <c r="J49874" s="5"/>
    </row>
    <row r="49875" spans="10:10">
      <c r="J49875" s="5"/>
    </row>
    <row r="49876" spans="10:10">
      <c r="J49876" s="5"/>
    </row>
    <row r="49877" spans="10:10">
      <c r="J49877" s="5"/>
    </row>
    <row r="49878" spans="10:10">
      <c r="J49878" s="5"/>
    </row>
    <row r="49879" spans="10:10">
      <c r="J49879" s="5"/>
    </row>
    <row r="49880" spans="10:10">
      <c r="J49880" s="5"/>
    </row>
    <row r="49881" spans="10:10">
      <c r="J49881" s="5"/>
    </row>
    <row r="49882" spans="10:10">
      <c r="J49882" s="5"/>
    </row>
    <row r="49883" spans="10:10">
      <c r="J49883" s="5"/>
    </row>
    <row r="49884" spans="10:10">
      <c r="J49884" s="5"/>
    </row>
    <row r="49885" spans="10:10">
      <c r="J49885" s="5"/>
    </row>
    <row r="49886" spans="10:10">
      <c r="J49886" s="5"/>
    </row>
    <row r="49887" spans="10:10">
      <c r="J49887" s="5"/>
    </row>
    <row r="49888" spans="10:10">
      <c r="J49888" s="5"/>
    </row>
    <row r="49889" spans="10:10">
      <c r="J49889" s="5"/>
    </row>
    <row r="49890" spans="10:10">
      <c r="J49890" s="5"/>
    </row>
    <row r="49891" spans="10:10">
      <c r="J49891" s="5"/>
    </row>
    <row r="49892" spans="10:10">
      <c r="J49892" s="5"/>
    </row>
    <row r="49893" spans="10:10">
      <c r="J49893" s="5"/>
    </row>
    <row r="49894" spans="10:10">
      <c r="J49894" s="5"/>
    </row>
    <row r="49895" spans="10:10">
      <c r="J49895" s="5"/>
    </row>
    <row r="49896" spans="10:10">
      <c r="J49896" s="5"/>
    </row>
    <row r="49897" spans="10:10">
      <c r="J49897" s="5"/>
    </row>
    <row r="49898" spans="10:10">
      <c r="J49898" s="5"/>
    </row>
    <row r="49899" spans="10:10">
      <c r="J49899" s="5"/>
    </row>
    <row r="49900" spans="10:10">
      <c r="J49900" s="5"/>
    </row>
    <row r="49901" spans="10:10">
      <c r="J49901" s="5"/>
    </row>
    <row r="49902" spans="10:10">
      <c r="J49902" s="5"/>
    </row>
    <row r="49903" spans="10:10">
      <c r="J49903" s="5"/>
    </row>
    <row r="49904" spans="10:10">
      <c r="J49904" s="5"/>
    </row>
    <row r="49905" spans="10:10">
      <c r="J49905" s="5"/>
    </row>
    <row r="49906" spans="10:10">
      <c r="J49906" s="5"/>
    </row>
    <row r="49907" spans="10:10">
      <c r="J49907" s="5"/>
    </row>
    <row r="49908" spans="10:10">
      <c r="J49908" s="5"/>
    </row>
    <row r="49909" spans="10:10">
      <c r="J49909" s="5"/>
    </row>
    <row r="49910" spans="10:10">
      <c r="J49910" s="5"/>
    </row>
    <row r="49911" spans="10:10">
      <c r="J49911" s="5"/>
    </row>
    <row r="49912" spans="10:10">
      <c r="J49912" s="5"/>
    </row>
    <row r="49913" spans="10:10">
      <c r="J49913" s="5"/>
    </row>
    <row r="49914" spans="10:10">
      <c r="J49914" s="5"/>
    </row>
    <row r="49915" spans="10:10">
      <c r="J49915" s="5"/>
    </row>
    <row r="49916" spans="10:10">
      <c r="J49916" s="5"/>
    </row>
    <row r="49917" spans="10:10">
      <c r="J49917" s="5"/>
    </row>
    <row r="49918" spans="10:10">
      <c r="J49918" s="5"/>
    </row>
    <row r="49919" spans="10:10">
      <c r="J49919" s="5"/>
    </row>
    <row r="49920" spans="10:10">
      <c r="J49920" s="5"/>
    </row>
    <row r="49921" spans="10:10">
      <c r="J49921" s="5"/>
    </row>
    <row r="49922" spans="10:10">
      <c r="J49922" s="5"/>
    </row>
    <row r="49923" spans="10:10">
      <c r="J49923" s="5"/>
    </row>
    <row r="49924" spans="10:10">
      <c r="J49924" s="5"/>
    </row>
    <row r="49925" spans="10:10">
      <c r="J49925" s="5"/>
    </row>
    <row r="49926" spans="10:10">
      <c r="J49926" s="5"/>
    </row>
    <row r="49927" spans="10:10">
      <c r="J49927" s="5"/>
    </row>
    <row r="49928" spans="10:10">
      <c r="J49928" s="5"/>
    </row>
    <row r="49929" spans="10:10">
      <c r="J49929" s="5"/>
    </row>
    <row r="49930" spans="10:10">
      <c r="J49930" s="5"/>
    </row>
    <row r="49931" spans="10:10">
      <c r="J49931" s="5"/>
    </row>
    <row r="49932" spans="10:10">
      <c r="J49932" s="5"/>
    </row>
    <row r="49933" spans="10:10">
      <c r="J49933" s="5"/>
    </row>
    <row r="49934" spans="10:10">
      <c r="J49934" s="5"/>
    </row>
    <row r="49935" spans="10:10">
      <c r="J49935" s="5"/>
    </row>
    <row r="49936" spans="10:10">
      <c r="J49936" s="5"/>
    </row>
    <row r="49937" spans="10:10">
      <c r="J49937" s="5"/>
    </row>
    <row r="49938" spans="10:10">
      <c r="J49938" s="5"/>
    </row>
    <row r="49939" spans="10:10">
      <c r="J49939" s="5"/>
    </row>
    <row r="49940" spans="10:10">
      <c r="J49940" s="5"/>
    </row>
    <row r="49941" spans="10:10">
      <c r="J49941" s="5"/>
    </row>
    <row r="49942" spans="10:10">
      <c r="J49942" s="5"/>
    </row>
    <row r="49943" spans="10:10">
      <c r="J49943" s="5"/>
    </row>
    <row r="49944" spans="10:10">
      <c r="J49944" s="5"/>
    </row>
    <row r="49945" spans="10:10">
      <c r="J49945" s="5"/>
    </row>
    <row r="49946" spans="10:10">
      <c r="J49946" s="5"/>
    </row>
    <row r="49947" spans="10:10">
      <c r="J49947" s="5"/>
    </row>
    <row r="49948" spans="10:10">
      <c r="J49948" s="5"/>
    </row>
    <row r="49949" spans="10:10">
      <c r="J49949" s="5"/>
    </row>
    <row r="49950" spans="10:10">
      <c r="J49950" s="5"/>
    </row>
    <row r="49951" spans="10:10">
      <c r="J49951" s="5"/>
    </row>
    <row r="49952" spans="10:10">
      <c r="J49952" s="5"/>
    </row>
    <row r="49953" spans="10:10">
      <c r="J49953" s="5"/>
    </row>
    <row r="49954" spans="10:10">
      <c r="J49954" s="5"/>
    </row>
    <row r="49955" spans="10:10">
      <c r="J49955" s="5"/>
    </row>
    <row r="49956" spans="10:10">
      <c r="J49956" s="5"/>
    </row>
    <row r="49957" spans="10:10">
      <c r="J49957" s="5"/>
    </row>
    <row r="49958" spans="10:10">
      <c r="J49958" s="5"/>
    </row>
    <row r="49959" spans="10:10">
      <c r="J49959" s="5"/>
    </row>
    <row r="49960" spans="10:10">
      <c r="J49960" s="5"/>
    </row>
    <row r="49961" spans="10:10">
      <c r="J49961" s="5"/>
    </row>
    <row r="49962" spans="10:10">
      <c r="J49962" s="5"/>
    </row>
    <row r="49963" spans="10:10">
      <c r="J49963" s="5"/>
    </row>
    <row r="49964" spans="10:10">
      <c r="J49964" s="5"/>
    </row>
    <row r="49965" spans="10:10">
      <c r="J49965" s="5"/>
    </row>
    <row r="49966" spans="10:10">
      <c r="J49966" s="5"/>
    </row>
    <row r="49967" spans="10:10">
      <c r="J49967" s="5"/>
    </row>
    <row r="49968" spans="10:10">
      <c r="J49968" s="5"/>
    </row>
    <row r="49969" spans="10:10">
      <c r="J49969" s="5"/>
    </row>
    <row r="49970" spans="10:10">
      <c r="J49970" s="5"/>
    </row>
    <row r="49971" spans="10:10">
      <c r="J49971" s="5"/>
    </row>
    <row r="49972" spans="10:10">
      <c r="J49972" s="5"/>
    </row>
    <row r="49973" spans="10:10">
      <c r="J49973" s="5"/>
    </row>
    <row r="49974" spans="10:10">
      <c r="J49974" s="5"/>
    </row>
    <row r="49975" spans="10:10">
      <c r="J49975" s="5"/>
    </row>
    <row r="49976" spans="10:10">
      <c r="J49976" s="5"/>
    </row>
    <row r="49977" spans="10:10">
      <c r="J49977" s="5"/>
    </row>
    <row r="49978" spans="10:10">
      <c r="J49978" s="5"/>
    </row>
    <row r="49979" spans="10:10">
      <c r="J49979" s="5"/>
    </row>
    <row r="49980" spans="10:10">
      <c r="J49980" s="5"/>
    </row>
    <row r="49981" spans="10:10">
      <c r="J49981" s="5"/>
    </row>
    <row r="49982" spans="10:10">
      <c r="J49982" s="5"/>
    </row>
    <row r="49983" spans="10:10">
      <c r="J49983" s="5"/>
    </row>
    <row r="49984" spans="10:10">
      <c r="J49984" s="5"/>
    </row>
    <row r="49985" spans="10:10">
      <c r="J49985" s="5"/>
    </row>
    <row r="49986" spans="10:10">
      <c r="J49986" s="5"/>
    </row>
    <row r="49987" spans="10:10">
      <c r="J49987" s="5"/>
    </row>
    <row r="49988" spans="10:10">
      <c r="J49988" s="5"/>
    </row>
    <row r="49989" spans="10:10">
      <c r="J49989" s="5"/>
    </row>
    <row r="49990" spans="10:10">
      <c r="J49990" s="5"/>
    </row>
    <row r="49991" spans="10:10">
      <c r="J49991" s="5"/>
    </row>
    <row r="49992" spans="10:10">
      <c r="J49992" s="5"/>
    </row>
    <row r="49993" spans="10:10">
      <c r="J49993" s="5"/>
    </row>
    <row r="49994" spans="10:10">
      <c r="J49994" s="5"/>
    </row>
    <row r="49995" spans="10:10">
      <c r="J49995" s="5"/>
    </row>
    <row r="49996" spans="10:10">
      <c r="J49996" s="5"/>
    </row>
    <row r="49997" spans="10:10">
      <c r="J49997" s="5"/>
    </row>
    <row r="49998" spans="10:10">
      <c r="J49998" s="5"/>
    </row>
    <row r="49999" spans="10:10">
      <c r="J49999" s="5"/>
    </row>
    <row r="50000" spans="10:10">
      <c r="J50000" s="5"/>
    </row>
    <row r="50001" spans="10:10">
      <c r="J50001" s="5"/>
    </row>
    <row r="50002" spans="10:10">
      <c r="J50002" s="5"/>
    </row>
    <row r="50003" spans="10:10">
      <c r="J50003" s="5"/>
    </row>
    <row r="50004" spans="10:10">
      <c r="J50004" s="5"/>
    </row>
    <row r="50005" spans="10:10">
      <c r="J50005" s="5"/>
    </row>
    <row r="50006" spans="10:10">
      <c r="J50006" s="5"/>
    </row>
    <row r="50007" spans="10:10">
      <c r="J50007" s="5"/>
    </row>
    <row r="50008" spans="10:10">
      <c r="J50008" s="5"/>
    </row>
    <row r="50009" spans="10:10">
      <c r="J50009" s="5"/>
    </row>
    <row r="50010" spans="10:10">
      <c r="J50010" s="5"/>
    </row>
    <row r="50011" spans="10:10">
      <c r="J50011" s="5"/>
    </row>
    <row r="50012" spans="10:10">
      <c r="J50012" s="5"/>
    </row>
    <row r="50013" spans="10:10">
      <c r="J50013" s="5"/>
    </row>
    <row r="50014" spans="10:10">
      <c r="J50014" s="5"/>
    </row>
    <row r="50015" spans="10:10">
      <c r="J50015" s="5"/>
    </row>
    <row r="50016" spans="10:10">
      <c r="J50016" s="5"/>
    </row>
    <row r="50017" spans="10:10">
      <c r="J50017" s="5"/>
    </row>
    <row r="50018" spans="10:10">
      <c r="J50018" s="5"/>
    </row>
    <row r="50019" spans="10:10">
      <c r="J50019" s="5"/>
    </row>
    <row r="50020" spans="10:10">
      <c r="J50020" s="5"/>
    </row>
    <row r="50021" spans="10:10">
      <c r="J50021" s="5"/>
    </row>
    <row r="50022" spans="10:10">
      <c r="J50022" s="5"/>
    </row>
    <row r="50023" spans="10:10">
      <c r="J50023" s="5"/>
    </row>
    <row r="50024" spans="10:10">
      <c r="J50024" s="5"/>
    </row>
    <row r="50025" spans="10:10">
      <c r="J50025" s="5"/>
    </row>
    <row r="50026" spans="10:10">
      <c r="J50026" s="5"/>
    </row>
    <row r="50027" spans="10:10">
      <c r="J50027" s="5"/>
    </row>
    <row r="50028" spans="10:10">
      <c r="J50028" s="5"/>
    </row>
    <row r="50029" spans="10:10">
      <c r="J50029" s="5"/>
    </row>
    <row r="50030" spans="10:10">
      <c r="J50030" s="5"/>
    </row>
    <row r="50031" spans="10:10">
      <c r="J50031" s="5"/>
    </row>
    <row r="50032" spans="10:10">
      <c r="J50032" s="5"/>
    </row>
    <row r="50033" spans="10:10">
      <c r="J50033" s="5"/>
    </row>
    <row r="50034" spans="10:10">
      <c r="J50034" s="5"/>
    </row>
    <row r="50035" spans="10:10">
      <c r="J50035" s="5"/>
    </row>
    <row r="50036" spans="10:10">
      <c r="J50036" s="5"/>
    </row>
    <row r="50037" spans="10:10">
      <c r="J50037" s="5"/>
    </row>
    <row r="50038" spans="10:10">
      <c r="J50038" s="5"/>
    </row>
    <row r="50039" spans="10:10">
      <c r="J50039" s="5"/>
    </row>
    <row r="50040" spans="10:10">
      <c r="J50040" s="5"/>
    </row>
    <row r="50041" spans="10:10">
      <c r="J50041" s="5"/>
    </row>
    <row r="50042" spans="10:10">
      <c r="J50042" s="5"/>
    </row>
    <row r="50043" spans="10:10">
      <c r="J50043" s="5"/>
    </row>
    <row r="50044" spans="10:10">
      <c r="J50044" s="5"/>
    </row>
    <row r="50045" spans="10:10">
      <c r="J50045" s="5"/>
    </row>
    <row r="50046" spans="10:10">
      <c r="J50046" s="5"/>
    </row>
    <row r="50047" spans="10:10">
      <c r="J50047" s="5"/>
    </row>
    <row r="50048" spans="10:10">
      <c r="J50048" s="5"/>
    </row>
    <row r="50049" spans="10:10">
      <c r="J50049" s="5"/>
    </row>
    <row r="50050" spans="10:10">
      <c r="J50050" s="5"/>
    </row>
    <row r="50051" spans="10:10">
      <c r="J50051" s="5"/>
    </row>
    <row r="50052" spans="10:10">
      <c r="J50052" s="5"/>
    </row>
    <row r="50053" spans="10:10">
      <c r="J50053" s="5"/>
    </row>
    <row r="50054" spans="10:10">
      <c r="J50054" s="5"/>
    </row>
    <row r="50055" spans="10:10">
      <c r="J50055" s="5"/>
    </row>
    <row r="50056" spans="10:10">
      <c r="J50056" s="5"/>
    </row>
    <row r="50057" spans="10:10">
      <c r="J50057" s="5"/>
    </row>
    <row r="50058" spans="10:10">
      <c r="J50058" s="5"/>
    </row>
    <row r="50059" spans="10:10">
      <c r="J50059" s="5"/>
    </row>
    <row r="50060" spans="10:10">
      <c r="J50060" s="5"/>
    </row>
    <row r="50061" spans="10:10">
      <c r="J50061" s="5"/>
    </row>
    <row r="50062" spans="10:10">
      <c r="J50062" s="5"/>
    </row>
    <row r="50063" spans="10:10">
      <c r="J50063" s="5"/>
    </row>
    <row r="50064" spans="10:10">
      <c r="J50064" s="5"/>
    </row>
    <row r="50065" spans="10:10">
      <c r="J50065" s="5"/>
    </row>
    <row r="50066" spans="10:10">
      <c r="J50066" s="5"/>
    </row>
    <row r="50067" spans="10:10">
      <c r="J50067" s="5"/>
    </row>
    <row r="50068" spans="10:10">
      <c r="J50068" s="5"/>
    </row>
    <row r="50069" spans="10:10">
      <c r="J50069" s="5"/>
    </row>
    <row r="50070" spans="10:10">
      <c r="J50070" s="5"/>
    </row>
    <row r="50071" spans="10:10">
      <c r="J50071" s="5"/>
    </row>
    <row r="50072" spans="10:10">
      <c r="J50072" s="5"/>
    </row>
    <row r="50073" spans="10:10">
      <c r="J50073" s="5"/>
    </row>
    <row r="50074" spans="10:10">
      <c r="J50074" s="5"/>
    </row>
    <row r="50075" spans="10:10">
      <c r="J50075" s="5"/>
    </row>
    <row r="50076" spans="10:10">
      <c r="J50076" s="5"/>
    </row>
    <row r="50077" spans="10:10">
      <c r="J50077" s="5"/>
    </row>
    <row r="50078" spans="10:10">
      <c r="J50078" s="5"/>
    </row>
    <row r="50079" spans="10:10">
      <c r="J50079" s="5"/>
    </row>
    <row r="50080" spans="10:10">
      <c r="J50080" s="5"/>
    </row>
    <row r="50081" spans="10:10">
      <c r="J50081" s="5"/>
    </row>
    <row r="50082" spans="10:10">
      <c r="J50082" s="5"/>
    </row>
    <row r="50083" spans="10:10">
      <c r="J50083" s="5"/>
    </row>
    <row r="50084" spans="10:10">
      <c r="J50084" s="5"/>
    </row>
    <row r="50085" spans="10:10">
      <c r="J50085" s="5"/>
    </row>
    <row r="50086" spans="10:10">
      <c r="J50086" s="5"/>
    </row>
    <row r="50087" spans="10:10">
      <c r="J50087" s="5"/>
    </row>
    <row r="50088" spans="10:10">
      <c r="J50088" s="5"/>
    </row>
    <row r="50089" spans="10:10">
      <c r="J50089" s="5"/>
    </row>
    <row r="50090" spans="10:10">
      <c r="J50090" s="5"/>
    </row>
    <row r="50091" spans="10:10">
      <c r="J50091" s="5"/>
    </row>
    <row r="50092" spans="10:10">
      <c r="J50092" s="5"/>
    </row>
    <row r="50093" spans="10:10">
      <c r="J50093" s="5"/>
    </row>
    <row r="50094" spans="10:10">
      <c r="J50094" s="5"/>
    </row>
    <row r="50095" spans="10:10">
      <c r="J50095" s="5"/>
    </row>
    <row r="50096" spans="10:10">
      <c r="J50096" s="5"/>
    </row>
    <row r="50097" spans="10:10">
      <c r="J50097" s="5"/>
    </row>
    <row r="50098" spans="10:10">
      <c r="J50098" s="5"/>
    </row>
    <row r="50099" spans="10:10">
      <c r="J50099" s="5"/>
    </row>
    <row r="50100" spans="10:10">
      <c r="J50100" s="5"/>
    </row>
    <row r="50101" spans="10:10">
      <c r="J50101" s="5"/>
    </row>
    <row r="50102" spans="10:10">
      <c r="J50102" s="5"/>
    </row>
    <row r="50103" spans="10:10">
      <c r="J50103" s="5"/>
    </row>
    <row r="50104" spans="10:10">
      <c r="J50104" s="5"/>
    </row>
    <row r="50105" spans="10:10">
      <c r="J50105" s="5"/>
    </row>
    <row r="50106" spans="10:10">
      <c r="J50106" s="5"/>
    </row>
    <row r="50107" spans="10:10">
      <c r="J50107" s="5"/>
    </row>
    <row r="50108" spans="10:10">
      <c r="J50108" s="5"/>
    </row>
    <row r="50109" spans="10:10">
      <c r="J50109" s="5"/>
    </row>
    <row r="50110" spans="10:10">
      <c r="J50110" s="5"/>
    </row>
    <row r="50111" spans="10:10">
      <c r="J50111" s="5"/>
    </row>
    <row r="50112" spans="10:10">
      <c r="J50112" s="5"/>
    </row>
    <row r="50113" spans="10:10">
      <c r="J50113" s="5"/>
    </row>
    <row r="50114" spans="10:10">
      <c r="J50114" s="5"/>
    </row>
    <row r="50115" spans="10:10">
      <c r="J50115" s="5"/>
    </row>
    <row r="50116" spans="10:10">
      <c r="J50116" s="5"/>
    </row>
    <row r="50117" spans="10:10">
      <c r="J50117" s="5"/>
    </row>
    <row r="50118" spans="10:10">
      <c r="J50118" s="5"/>
    </row>
    <row r="50119" spans="10:10">
      <c r="J50119" s="5"/>
    </row>
    <row r="50120" spans="10:10">
      <c r="J50120" s="5"/>
    </row>
    <row r="50121" spans="10:10">
      <c r="J50121" s="5"/>
    </row>
    <row r="50122" spans="10:10">
      <c r="J50122" s="5"/>
    </row>
    <row r="50123" spans="10:10">
      <c r="J50123" s="5"/>
    </row>
    <row r="50124" spans="10:10">
      <c r="J50124" s="5"/>
    </row>
    <row r="50125" spans="10:10">
      <c r="J50125" s="5"/>
    </row>
    <row r="50126" spans="10:10">
      <c r="J50126" s="5"/>
    </row>
    <row r="50127" spans="10:10">
      <c r="J50127" s="5"/>
    </row>
    <row r="50128" spans="10:10">
      <c r="J50128" s="5"/>
    </row>
    <row r="50129" spans="10:10">
      <c r="J50129" s="5"/>
    </row>
    <row r="50130" spans="10:10">
      <c r="J50130" s="5"/>
    </row>
    <row r="50131" spans="10:10">
      <c r="J50131" s="5"/>
    </row>
    <row r="50132" spans="10:10">
      <c r="J50132" s="5"/>
    </row>
    <row r="50133" spans="10:10">
      <c r="J50133" s="5"/>
    </row>
    <row r="50134" spans="10:10">
      <c r="J50134" s="5"/>
    </row>
    <row r="50135" spans="10:10">
      <c r="J50135" s="5"/>
    </row>
    <row r="50136" spans="10:10">
      <c r="J50136" s="5"/>
    </row>
    <row r="50137" spans="10:10">
      <c r="J50137" s="5"/>
    </row>
    <row r="50138" spans="10:10">
      <c r="J50138" s="5"/>
    </row>
    <row r="50139" spans="10:10">
      <c r="J50139" s="5"/>
    </row>
    <row r="50140" spans="10:10">
      <c r="J50140" s="5"/>
    </row>
    <row r="50141" spans="10:10">
      <c r="J50141" s="5"/>
    </row>
    <row r="50142" spans="10:10">
      <c r="J50142" s="5"/>
    </row>
    <row r="50143" spans="10:10">
      <c r="J50143" s="5"/>
    </row>
    <row r="50144" spans="10:10">
      <c r="J50144" s="5"/>
    </row>
    <row r="50145" spans="10:10">
      <c r="J50145" s="5"/>
    </row>
    <row r="50146" spans="10:10">
      <c r="J50146" s="5"/>
    </row>
    <row r="50147" spans="10:10">
      <c r="J50147" s="5"/>
    </row>
    <row r="50148" spans="10:10">
      <c r="J50148" s="5"/>
    </row>
    <row r="50149" spans="10:10">
      <c r="J50149" s="5"/>
    </row>
    <row r="50150" spans="10:10">
      <c r="J50150" s="5"/>
    </row>
    <row r="50151" spans="10:10">
      <c r="J50151" s="5"/>
    </row>
    <row r="50152" spans="10:10">
      <c r="J50152" s="5"/>
    </row>
    <row r="50153" spans="10:10">
      <c r="J50153" s="5"/>
    </row>
    <row r="50154" spans="10:10">
      <c r="J50154" s="5"/>
    </row>
    <row r="50155" spans="10:10">
      <c r="J50155" s="5"/>
    </row>
    <row r="50156" spans="10:10">
      <c r="J50156" s="5"/>
    </row>
    <row r="50157" spans="10:10">
      <c r="J50157" s="5"/>
    </row>
    <row r="50158" spans="10:10">
      <c r="J50158" s="5"/>
    </row>
    <row r="50159" spans="10:10">
      <c r="J50159" s="5"/>
    </row>
    <row r="50160" spans="10:10">
      <c r="J50160" s="5"/>
    </row>
    <row r="50161" spans="10:10">
      <c r="J50161" s="5"/>
    </row>
    <row r="50162" spans="10:10">
      <c r="J50162" s="5"/>
    </row>
    <row r="50163" spans="10:10">
      <c r="J50163" s="5"/>
    </row>
    <row r="50164" spans="10:10">
      <c r="J50164" s="5"/>
    </row>
    <row r="50165" spans="10:10">
      <c r="J50165" s="5"/>
    </row>
    <row r="50166" spans="10:10">
      <c r="J50166" s="5"/>
    </row>
    <row r="50167" spans="10:10">
      <c r="J50167" s="5"/>
    </row>
    <row r="50168" spans="10:10">
      <c r="J50168" s="5"/>
    </row>
    <row r="50169" spans="10:10">
      <c r="J50169" s="5"/>
    </row>
    <row r="50170" spans="10:10">
      <c r="J50170" s="5"/>
    </row>
    <row r="50171" spans="10:10">
      <c r="J50171" s="5"/>
    </row>
    <row r="50172" spans="10:10">
      <c r="J50172" s="5"/>
    </row>
    <row r="50173" spans="10:10">
      <c r="J50173" s="5"/>
    </row>
    <row r="50174" spans="10:10">
      <c r="J50174" s="5"/>
    </row>
    <row r="50175" spans="10:10">
      <c r="J50175" s="5"/>
    </row>
    <row r="50176" spans="10:10">
      <c r="J50176" s="5"/>
    </row>
    <row r="50177" spans="10:10">
      <c r="J50177" s="5"/>
    </row>
    <row r="50178" spans="10:10">
      <c r="J50178" s="5"/>
    </row>
    <row r="50179" spans="10:10">
      <c r="J50179" s="5"/>
    </row>
    <row r="50180" spans="10:10">
      <c r="J50180" s="5"/>
    </row>
    <row r="50181" spans="10:10">
      <c r="J50181" s="5"/>
    </row>
    <row r="50182" spans="10:10">
      <c r="J50182" s="5"/>
    </row>
    <row r="50183" spans="10:10">
      <c r="J50183" s="5"/>
    </row>
    <row r="50184" spans="10:10">
      <c r="J50184" s="5"/>
    </row>
    <row r="50185" spans="10:10">
      <c r="J50185" s="5"/>
    </row>
    <row r="50186" spans="10:10">
      <c r="J50186" s="5"/>
    </row>
    <row r="50187" spans="10:10">
      <c r="J50187" s="5"/>
    </row>
    <row r="50188" spans="10:10">
      <c r="J50188" s="5"/>
    </row>
    <row r="50189" spans="10:10">
      <c r="J50189" s="5"/>
    </row>
    <row r="50190" spans="10:10">
      <c r="J50190" s="5"/>
    </row>
    <row r="50191" spans="10:10">
      <c r="J50191" s="5"/>
    </row>
    <row r="50192" spans="10:10">
      <c r="J50192" s="5"/>
    </row>
    <row r="50193" spans="10:10">
      <c r="J50193" s="5"/>
    </row>
    <row r="50194" spans="10:10">
      <c r="J50194" s="5"/>
    </row>
    <row r="50195" spans="10:10">
      <c r="J50195" s="5"/>
    </row>
    <row r="50196" spans="10:10">
      <c r="J50196" s="5"/>
    </row>
    <row r="50197" spans="10:10">
      <c r="J50197" s="5"/>
    </row>
    <row r="50198" spans="10:10">
      <c r="J50198" s="5"/>
    </row>
    <row r="50199" spans="10:10">
      <c r="J50199" s="5"/>
    </row>
    <row r="50200" spans="10:10">
      <c r="J50200" s="5"/>
    </row>
    <row r="50201" spans="10:10">
      <c r="J50201" s="5"/>
    </row>
    <row r="50202" spans="10:10">
      <c r="J50202" s="5"/>
    </row>
    <row r="50203" spans="10:10">
      <c r="J50203" s="5"/>
    </row>
    <row r="50204" spans="10:10">
      <c r="J50204" s="5"/>
    </row>
    <row r="50205" spans="10:10">
      <c r="J50205" s="5"/>
    </row>
    <row r="50206" spans="10:10">
      <c r="J50206" s="5"/>
    </row>
    <row r="50207" spans="10:10">
      <c r="J50207" s="5"/>
    </row>
    <row r="50208" spans="10:10">
      <c r="J50208" s="5"/>
    </row>
    <row r="50209" spans="10:10">
      <c r="J50209" s="5"/>
    </row>
    <row r="50210" spans="10:10">
      <c r="J50210" s="5"/>
    </row>
    <row r="50211" spans="10:10">
      <c r="J50211" s="5"/>
    </row>
    <row r="50212" spans="10:10">
      <c r="J50212" s="5"/>
    </row>
    <row r="50213" spans="10:10">
      <c r="J50213" s="5"/>
    </row>
    <row r="50214" spans="10:10">
      <c r="J50214" s="5"/>
    </row>
    <row r="50215" spans="10:10">
      <c r="J50215" s="5"/>
    </row>
    <row r="50216" spans="10:10">
      <c r="J50216" s="5"/>
    </row>
    <row r="50217" spans="10:10">
      <c r="J50217" s="5"/>
    </row>
    <row r="50218" spans="10:10">
      <c r="J50218" s="5"/>
    </row>
    <row r="50219" spans="10:10">
      <c r="J50219" s="5"/>
    </row>
    <row r="50220" spans="10:10">
      <c r="J50220" s="5"/>
    </row>
    <row r="50221" spans="10:10">
      <c r="J50221" s="5"/>
    </row>
    <row r="50222" spans="10:10">
      <c r="J50222" s="5"/>
    </row>
    <row r="50223" spans="10:10">
      <c r="J50223" s="5"/>
    </row>
    <row r="50224" spans="10:10">
      <c r="J50224" s="5"/>
    </row>
    <row r="50225" spans="10:10">
      <c r="J50225" s="5"/>
    </row>
    <row r="50226" spans="10:10">
      <c r="J50226" s="5"/>
    </row>
    <row r="50227" spans="10:10">
      <c r="J50227" s="5"/>
    </row>
    <row r="50228" spans="10:10">
      <c r="J50228" s="5"/>
    </row>
    <row r="50229" spans="10:10">
      <c r="J50229" s="5"/>
    </row>
    <row r="50230" spans="10:10">
      <c r="J50230" s="5"/>
    </row>
    <row r="50231" spans="10:10">
      <c r="J50231" s="5"/>
    </row>
    <row r="50232" spans="10:10">
      <c r="J50232" s="5"/>
    </row>
    <row r="50233" spans="10:10">
      <c r="J50233" s="5"/>
    </row>
    <row r="50234" spans="10:10">
      <c r="J50234" s="5"/>
    </row>
    <row r="50235" spans="10:10">
      <c r="J50235" s="5"/>
    </row>
    <row r="50236" spans="10:10">
      <c r="J50236" s="5"/>
    </row>
    <row r="50237" spans="10:10">
      <c r="J50237" s="5"/>
    </row>
    <row r="50238" spans="10:10">
      <c r="J50238" s="5"/>
    </row>
    <row r="50239" spans="10:10">
      <c r="J50239" s="5"/>
    </row>
    <row r="50240" spans="10:10">
      <c r="J50240" s="5"/>
    </row>
    <row r="50241" spans="10:10">
      <c r="J50241" s="5"/>
    </row>
    <row r="50242" spans="10:10">
      <c r="J50242" s="5"/>
    </row>
    <row r="50243" spans="10:10">
      <c r="J50243" s="5"/>
    </row>
    <row r="50244" spans="10:10">
      <c r="J50244" s="5"/>
    </row>
    <row r="50245" spans="10:10">
      <c r="J50245" s="5"/>
    </row>
    <row r="50246" spans="10:10">
      <c r="J50246" s="5"/>
    </row>
    <row r="50247" spans="10:10">
      <c r="J50247" s="5"/>
    </row>
    <row r="50248" spans="10:10">
      <c r="J50248" s="5"/>
    </row>
    <row r="50249" spans="10:10">
      <c r="J50249" s="5"/>
    </row>
    <row r="50250" spans="10:10">
      <c r="J50250" s="5"/>
    </row>
    <row r="50251" spans="10:10">
      <c r="J50251" s="5"/>
    </row>
    <row r="50252" spans="10:10">
      <c r="J50252" s="5"/>
    </row>
    <row r="50253" spans="10:10">
      <c r="J50253" s="5"/>
    </row>
    <row r="50254" spans="10:10">
      <c r="J50254" s="5"/>
    </row>
    <row r="50255" spans="10:10">
      <c r="J50255" s="5"/>
    </row>
    <row r="50256" spans="10:10">
      <c r="J50256" s="5"/>
    </row>
    <row r="50257" spans="10:10">
      <c r="J50257" s="5"/>
    </row>
    <row r="50258" spans="10:10">
      <c r="J50258" s="5"/>
    </row>
    <row r="50259" spans="10:10">
      <c r="J50259" s="5"/>
    </row>
    <row r="50260" spans="10:10">
      <c r="J50260" s="5"/>
    </row>
    <row r="50261" spans="10:10">
      <c r="J50261" s="5"/>
    </row>
    <row r="50262" spans="10:10">
      <c r="J50262" s="5"/>
    </row>
    <row r="50263" spans="10:10">
      <c r="J50263" s="5"/>
    </row>
    <row r="50264" spans="10:10">
      <c r="J50264" s="5"/>
    </row>
    <row r="50265" spans="10:10">
      <c r="J50265" s="5"/>
    </row>
    <row r="50266" spans="10:10">
      <c r="J50266" s="5"/>
    </row>
    <row r="50267" spans="10:10">
      <c r="J50267" s="5"/>
    </row>
    <row r="50268" spans="10:10">
      <c r="J50268" s="5"/>
    </row>
    <row r="50269" spans="10:10">
      <c r="J50269" s="5"/>
    </row>
    <row r="50270" spans="10:10">
      <c r="J50270" s="5"/>
    </row>
    <row r="50271" spans="10:10">
      <c r="J50271" s="5"/>
    </row>
    <row r="50272" spans="10:10">
      <c r="J50272" s="5"/>
    </row>
    <row r="50273" spans="10:10">
      <c r="J50273" s="5"/>
    </row>
    <row r="50274" spans="10:10">
      <c r="J50274" s="5"/>
    </row>
    <row r="50275" spans="10:10">
      <c r="J50275" s="5"/>
    </row>
    <row r="50276" spans="10:10">
      <c r="J50276" s="5"/>
    </row>
    <row r="50277" spans="10:10">
      <c r="J50277" s="5"/>
    </row>
    <row r="50278" spans="10:10">
      <c r="J50278" s="5"/>
    </row>
    <row r="50279" spans="10:10">
      <c r="J50279" s="5"/>
    </row>
    <row r="50280" spans="10:10">
      <c r="J50280" s="5"/>
    </row>
    <row r="50281" spans="10:10">
      <c r="J50281" s="5"/>
    </row>
    <row r="50282" spans="10:10">
      <c r="J50282" s="5"/>
    </row>
    <row r="50283" spans="10:10">
      <c r="J50283" s="5"/>
    </row>
    <row r="50284" spans="10:10">
      <c r="J50284" s="5"/>
    </row>
    <row r="50285" spans="10:10">
      <c r="J50285" s="5"/>
    </row>
    <row r="50286" spans="10:10">
      <c r="J50286" s="5"/>
    </row>
    <row r="50287" spans="10:10">
      <c r="J50287" s="5"/>
    </row>
    <row r="50288" spans="10:10">
      <c r="J50288" s="5"/>
    </row>
    <row r="50289" spans="10:10">
      <c r="J50289" s="5"/>
    </row>
    <row r="50290" spans="10:10">
      <c r="J50290" s="5"/>
    </row>
    <row r="50291" spans="10:10">
      <c r="J50291" s="5"/>
    </row>
    <row r="50292" spans="10:10">
      <c r="J50292" s="5"/>
    </row>
    <row r="50293" spans="10:10">
      <c r="J50293" s="5"/>
    </row>
    <row r="50294" spans="10:10">
      <c r="J50294" s="5"/>
    </row>
    <row r="50295" spans="10:10">
      <c r="J50295" s="5"/>
    </row>
    <row r="50296" spans="10:10">
      <c r="J50296" s="5"/>
    </row>
    <row r="50297" spans="10:10">
      <c r="J50297" s="5"/>
    </row>
    <row r="50298" spans="10:10">
      <c r="J50298" s="5"/>
    </row>
    <row r="50299" spans="10:10">
      <c r="J50299" s="5"/>
    </row>
    <row r="50300" spans="10:10">
      <c r="J50300" s="5"/>
    </row>
    <row r="50301" spans="10:10">
      <c r="J50301" s="5"/>
    </row>
    <row r="50302" spans="10:10">
      <c r="J50302" s="5"/>
    </row>
    <row r="50303" spans="10:10">
      <c r="J50303" s="5"/>
    </row>
    <row r="50304" spans="10:10">
      <c r="J50304" s="5"/>
    </row>
    <row r="50305" spans="10:10">
      <c r="J50305" s="5"/>
    </row>
    <row r="50306" spans="10:10">
      <c r="J50306" s="5"/>
    </row>
    <row r="50307" spans="10:10">
      <c r="J50307" s="5"/>
    </row>
    <row r="50308" spans="10:10">
      <c r="J50308" s="5"/>
    </row>
    <row r="50309" spans="10:10">
      <c r="J50309" s="5"/>
    </row>
    <row r="50310" spans="10:10">
      <c r="J50310" s="5"/>
    </row>
    <row r="50311" spans="10:10">
      <c r="J50311" s="5"/>
    </row>
    <row r="50312" spans="10:10">
      <c r="J50312" s="5"/>
    </row>
    <row r="50313" spans="10:10">
      <c r="J50313" s="5"/>
    </row>
    <row r="50314" spans="10:10">
      <c r="J50314" s="5"/>
    </row>
    <row r="50315" spans="10:10">
      <c r="J50315" s="5"/>
    </row>
    <row r="50316" spans="10:10">
      <c r="J50316" s="5"/>
    </row>
    <row r="50317" spans="10:10">
      <c r="J50317" s="5"/>
    </row>
    <row r="50318" spans="10:10">
      <c r="J50318" s="5"/>
    </row>
    <row r="50319" spans="10:10">
      <c r="J50319" s="5"/>
    </row>
    <row r="50320" spans="10:10">
      <c r="J50320" s="5"/>
    </row>
    <row r="50321" spans="10:10">
      <c r="J50321" s="5"/>
    </row>
    <row r="50322" spans="10:10">
      <c r="J50322" s="5"/>
    </row>
    <row r="50323" spans="10:10">
      <c r="J50323" s="5"/>
    </row>
    <row r="50324" spans="10:10">
      <c r="J50324" s="5"/>
    </row>
    <row r="50325" spans="10:10">
      <c r="J50325" s="5"/>
    </row>
    <row r="50326" spans="10:10">
      <c r="J50326" s="5"/>
    </row>
    <row r="50327" spans="10:10">
      <c r="J50327" s="5"/>
    </row>
    <row r="50328" spans="10:10">
      <c r="J50328" s="5"/>
    </row>
    <row r="50329" spans="10:10">
      <c r="J50329" s="5"/>
    </row>
    <row r="50330" spans="10:10">
      <c r="J50330" s="5"/>
    </row>
    <row r="50331" spans="10:10">
      <c r="J50331" s="5"/>
    </row>
    <row r="50332" spans="10:10">
      <c r="J50332" s="5"/>
    </row>
    <row r="50333" spans="10:10">
      <c r="J50333" s="5"/>
    </row>
    <row r="50334" spans="10:10">
      <c r="J50334" s="5"/>
    </row>
    <row r="50335" spans="10:10">
      <c r="J50335" s="5"/>
    </row>
    <row r="50336" spans="10:10">
      <c r="J50336" s="5"/>
    </row>
    <row r="50337" spans="10:10">
      <c r="J50337" s="5"/>
    </row>
    <row r="50338" spans="10:10">
      <c r="J50338" s="5"/>
    </row>
    <row r="50339" spans="10:10">
      <c r="J50339" s="5"/>
    </row>
    <row r="50340" spans="10:10">
      <c r="J50340" s="5"/>
    </row>
    <row r="50341" spans="10:10">
      <c r="J50341" s="5"/>
    </row>
    <row r="50342" spans="10:10">
      <c r="J50342" s="5"/>
    </row>
    <row r="50343" spans="10:10">
      <c r="J50343" s="5"/>
    </row>
    <row r="50344" spans="10:10">
      <c r="J50344" s="5"/>
    </row>
    <row r="50345" spans="10:10">
      <c r="J50345" s="5"/>
    </row>
    <row r="50346" spans="10:10">
      <c r="J50346" s="5"/>
    </row>
    <row r="50347" spans="10:10">
      <c r="J50347" s="5"/>
    </row>
    <row r="50348" spans="10:10">
      <c r="J50348" s="5"/>
    </row>
    <row r="50349" spans="10:10">
      <c r="J50349" s="5"/>
    </row>
    <row r="50350" spans="10:10">
      <c r="J50350" s="5"/>
    </row>
    <row r="50351" spans="10:10">
      <c r="J50351" s="5"/>
    </row>
    <row r="50352" spans="10:10">
      <c r="J50352" s="5"/>
    </row>
    <row r="50353" spans="10:10">
      <c r="J50353" s="5"/>
    </row>
    <row r="50354" spans="10:10">
      <c r="J50354" s="5"/>
    </row>
    <row r="50355" spans="10:10">
      <c r="J50355" s="5"/>
    </row>
    <row r="50356" spans="10:10">
      <c r="J50356" s="5"/>
    </row>
    <row r="50357" spans="10:10">
      <c r="J50357" s="5"/>
    </row>
    <row r="50358" spans="10:10">
      <c r="J50358" s="5"/>
    </row>
    <row r="50359" spans="10:10">
      <c r="J50359" s="5"/>
    </row>
    <row r="50360" spans="10:10">
      <c r="J50360" s="5"/>
    </row>
    <row r="50361" spans="10:10">
      <c r="J50361" s="5"/>
    </row>
    <row r="50362" spans="10:10">
      <c r="J50362" s="5"/>
    </row>
    <row r="50363" spans="10:10">
      <c r="J50363" s="5"/>
    </row>
    <row r="50364" spans="10:10">
      <c r="J50364" s="5"/>
    </row>
    <row r="50365" spans="10:10">
      <c r="J50365" s="5"/>
    </row>
    <row r="50366" spans="10:10">
      <c r="J50366" s="5"/>
    </row>
    <row r="50367" spans="10:10">
      <c r="J50367" s="5"/>
    </row>
    <row r="50368" spans="10:10">
      <c r="J50368" s="5"/>
    </row>
    <row r="50369" spans="10:10">
      <c r="J50369" s="5"/>
    </row>
    <row r="50370" spans="10:10">
      <c r="J50370" s="5"/>
    </row>
    <row r="50371" spans="10:10">
      <c r="J50371" s="5"/>
    </row>
    <row r="50372" spans="10:10">
      <c r="J50372" s="5"/>
    </row>
    <row r="50373" spans="10:10">
      <c r="J50373" s="5"/>
    </row>
    <row r="50374" spans="10:10">
      <c r="J50374" s="5"/>
    </row>
    <row r="50375" spans="10:10">
      <c r="J50375" s="5"/>
    </row>
    <row r="50376" spans="10:10">
      <c r="J50376" s="5"/>
    </row>
    <row r="50377" spans="10:10">
      <c r="J50377" s="5"/>
    </row>
    <row r="50378" spans="10:10">
      <c r="J50378" s="5"/>
    </row>
    <row r="50379" spans="10:10">
      <c r="J50379" s="5"/>
    </row>
    <row r="50380" spans="10:10">
      <c r="J50380" s="5"/>
    </row>
    <row r="50381" spans="10:10">
      <c r="J50381" s="5"/>
    </row>
    <row r="50382" spans="10:10">
      <c r="J50382" s="5"/>
    </row>
    <row r="50383" spans="10:10">
      <c r="J50383" s="5"/>
    </row>
    <row r="50384" spans="10:10">
      <c r="J50384" s="5"/>
    </row>
    <row r="50385" spans="10:10">
      <c r="J50385" s="5"/>
    </row>
    <row r="50386" spans="10:10">
      <c r="J50386" s="5"/>
    </row>
    <row r="50387" spans="10:10">
      <c r="J50387" s="5"/>
    </row>
    <row r="50388" spans="10:10">
      <c r="J50388" s="5"/>
    </row>
    <row r="50389" spans="10:10">
      <c r="J50389" s="5"/>
    </row>
    <row r="50390" spans="10:10">
      <c r="J50390" s="5"/>
    </row>
    <row r="50391" spans="10:10">
      <c r="J50391" s="5"/>
    </row>
    <row r="50392" spans="10:10">
      <c r="J50392" s="5"/>
    </row>
    <row r="50393" spans="10:10">
      <c r="J50393" s="5"/>
    </row>
    <row r="50394" spans="10:10">
      <c r="J50394" s="5"/>
    </row>
    <row r="50395" spans="10:10">
      <c r="J50395" s="5"/>
    </row>
    <row r="50396" spans="10:10">
      <c r="J50396" s="5"/>
    </row>
    <row r="50397" spans="10:10">
      <c r="J50397" s="5"/>
    </row>
    <row r="50398" spans="10:10">
      <c r="J50398" s="5"/>
    </row>
    <row r="50399" spans="10:10">
      <c r="J50399" s="5"/>
    </row>
    <row r="50400" spans="10:10">
      <c r="J50400" s="5"/>
    </row>
    <row r="50401" spans="10:10">
      <c r="J50401" s="5"/>
    </row>
    <row r="50402" spans="10:10">
      <c r="J50402" s="5"/>
    </row>
    <row r="50403" spans="10:10">
      <c r="J50403" s="5"/>
    </row>
    <row r="50404" spans="10:10">
      <c r="J50404" s="5"/>
    </row>
    <row r="50405" spans="10:10">
      <c r="J50405" s="5"/>
    </row>
    <row r="50406" spans="10:10">
      <c r="J50406" s="5"/>
    </row>
    <row r="50407" spans="10:10">
      <c r="J50407" s="5"/>
    </row>
    <row r="50408" spans="10:10">
      <c r="J50408" s="5"/>
    </row>
    <row r="50409" spans="10:10">
      <c r="J50409" s="5"/>
    </row>
    <row r="50410" spans="10:10">
      <c r="J50410" s="5"/>
    </row>
    <row r="50411" spans="10:10">
      <c r="J50411" s="5"/>
    </row>
    <row r="50412" spans="10:10">
      <c r="J50412" s="5"/>
    </row>
    <row r="50413" spans="10:10">
      <c r="J50413" s="5"/>
    </row>
    <row r="50414" spans="10:10">
      <c r="J50414" s="5"/>
    </row>
    <row r="50415" spans="10:10">
      <c r="J50415" s="5"/>
    </row>
    <row r="50416" spans="10:10">
      <c r="J50416" s="5"/>
    </row>
    <row r="50417" spans="10:10">
      <c r="J50417" s="5"/>
    </row>
    <row r="50418" spans="10:10">
      <c r="J50418" s="5"/>
    </row>
    <row r="50419" spans="10:10">
      <c r="J50419" s="5"/>
    </row>
    <row r="50420" spans="10:10">
      <c r="J50420" s="5"/>
    </row>
    <row r="50421" spans="10:10">
      <c r="J50421" s="5"/>
    </row>
    <row r="50422" spans="10:10">
      <c r="J50422" s="5"/>
    </row>
    <row r="50423" spans="10:10">
      <c r="J50423" s="5"/>
    </row>
    <row r="50424" spans="10:10">
      <c r="J50424" s="5"/>
    </row>
    <row r="50425" spans="10:10">
      <c r="J50425" s="5"/>
    </row>
    <row r="50426" spans="10:10">
      <c r="J50426" s="5"/>
    </row>
    <row r="50427" spans="10:10">
      <c r="J50427" s="5"/>
    </row>
    <row r="50428" spans="10:10">
      <c r="J50428" s="5"/>
    </row>
    <row r="50429" spans="10:10">
      <c r="J50429" s="5"/>
    </row>
    <row r="50430" spans="10:10">
      <c r="J50430" s="5"/>
    </row>
    <row r="50431" spans="10:10">
      <c r="J50431" s="5"/>
    </row>
    <row r="50432" spans="10:10">
      <c r="J50432" s="5"/>
    </row>
    <row r="50433" spans="10:10">
      <c r="J50433" s="5"/>
    </row>
    <row r="50434" spans="10:10">
      <c r="J50434" s="5"/>
    </row>
    <row r="50435" spans="10:10">
      <c r="J50435" s="5"/>
    </row>
    <row r="50436" spans="10:10">
      <c r="J50436" s="5"/>
    </row>
    <row r="50437" spans="10:10">
      <c r="J50437" s="5"/>
    </row>
    <row r="50438" spans="10:10">
      <c r="J50438" s="5"/>
    </row>
    <row r="50439" spans="10:10">
      <c r="J50439" s="5"/>
    </row>
    <row r="50440" spans="10:10">
      <c r="J50440" s="5"/>
    </row>
    <row r="50441" spans="10:10">
      <c r="J50441" s="5"/>
    </row>
    <row r="50442" spans="10:10">
      <c r="J50442" s="5"/>
    </row>
    <row r="50443" spans="10:10">
      <c r="J50443" s="5"/>
    </row>
    <row r="50444" spans="10:10">
      <c r="J50444" s="5"/>
    </row>
    <row r="50445" spans="10:10">
      <c r="J50445" s="5"/>
    </row>
    <row r="50446" spans="10:10">
      <c r="J50446" s="5"/>
    </row>
    <row r="50447" spans="10:10">
      <c r="J50447" s="5"/>
    </row>
    <row r="50448" spans="10:10">
      <c r="J50448" s="5"/>
    </row>
    <row r="50449" spans="10:10">
      <c r="J50449" s="5"/>
    </row>
    <row r="50450" spans="10:10">
      <c r="J50450" s="5"/>
    </row>
    <row r="50451" spans="10:10">
      <c r="J50451" s="5"/>
    </row>
    <row r="50452" spans="10:10">
      <c r="J50452" s="5"/>
    </row>
    <row r="50453" spans="10:10">
      <c r="J50453" s="5"/>
    </row>
    <row r="50454" spans="10:10">
      <c r="J50454" s="5"/>
    </row>
    <row r="50455" spans="10:10">
      <c r="J50455" s="5"/>
    </row>
    <row r="50456" spans="10:10">
      <c r="J50456" s="5"/>
    </row>
    <row r="50457" spans="10:10">
      <c r="J50457" s="5"/>
    </row>
    <row r="50458" spans="10:10">
      <c r="J50458" s="5"/>
    </row>
    <row r="50459" spans="10:10">
      <c r="J50459" s="5"/>
    </row>
    <row r="50460" spans="10:10">
      <c r="J50460" s="5"/>
    </row>
    <row r="50461" spans="10:10">
      <c r="J50461" s="5"/>
    </row>
    <row r="50462" spans="10:10">
      <c r="J50462" s="5"/>
    </row>
    <row r="50463" spans="10:10">
      <c r="J50463" s="5"/>
    </row>
    <row r="50464" spans="10:10">
      <c r="J50464" s="5"/>
    </row>
    <row r="50465" spans="10:10">
      <c r="J50465" s="5"/>
    </row>
    <row r="50466" spans="10:10">
      <c r="J50466" s="5"/>
    </row>
    <row r="50467" spans="10:10">
      <c r="J50467" s="5"/>
    </row>
    <row r="50468" spans="10:10">
      <c r="J50468" s="5"/>
    </row>
    <row r="50469" spans="10:10">
      <c r="J50469" s="5"/>
    </row>
    <row r="50470" spans="10:10">
      <c r="J50470" s="5"/>
    </row>
    <row r="50471" spans="10:10">
      <c r="J50471" s="5"/>
    </row>
    <row r="50472" spans="10:10">
      <c r="J50472" s="5"/>
    </row>
    <row r="50473" spans="10:10">
      <c r="J50473" s="5"/>
    </row>
    <row r="50474" spans="10:10">
      <c r="J50474" s="5"/>
    </row>
    <row r="50475" spans="10:10">
      <c r="J50475" s="5"/>
    </row>
    <row r="50476" spans="10:10">
      <c r="J50476" s="5"/>
    </row>
    <row r="50477" spans="10:10">
      <c r="J50477" s="5"/>
    </row>
    <row r="50478" spans="10:10">
      <c r="J50478" s="5"/>
    </row>
    <row r="50479" spans="10:10">
      <c r="J50479" s="5"/>
    </row>
    <row r="50480" spans="10:10">
      <c r="J50480" s="5"/>
    </row>
    <row r="50481" spans="10:10">
      <c r="J50481" s="5"/>
    </row>
    <row r="50482" spans="10:10">
      <c r="J50482" s="5"/>
    </row>
    <row r="50483" spans="10:10">
      <c r="J50483" s="5"/>
    </row>
    <row r="50484" spans="10:10">
      <c r="J50484" s="5"/>
    </row>
    <row r="50485" spans="10:10">
      <c r="J50485" s="5"/>
    </row>
    <row r="50486" spans="10:10">
      <c r="J50486" s="5"/>
    </row>
    <row r="50487" spans="10:10">
      <c r="J50487" s="5"/>
    </row>
    <row r="50488" spans="10:10">
      <c r="J50488" s="5"/>
    </row>
    <row r="50489" spans="10:10">
      <c r="J50489" s="5"/>
    </row>
    <row r="50490" spans="10:10">
      <c r="J50490" s="5"/>
    </row>
    <row r="50491" spans="10:10">
      <c r="J50491" s="5"/>
    </row>
    <row r="50492" spans="10:10">
      <c r="J50492" s="5"/>
    </row>
    <row r="50493" spans="10:10">
      <c r="J50493" s="5"/>
    </row>
    <row r="50494" spans="10:10">
      <c r="J50494" s="5"/>
    </row>
    <row r="50495" spans="10:10">
      <c r="J50495" s="5"/>
    </row>
    <row r="50496" spans="10:10">
      <c r="J50496" s="5"/>
    </row>
    <row r="50497" spans="10:10">
      <c r="J50497" s="5"/>
    </row>
    <row r="50498" spans="10:10">
      <c r="J50498" s="5"/>
    </row>
    <row r="50499" spans="10:10">
      <c r="J50499" s="5"/>
    </row>
    <row r="50500" spans="10:10">
      <c r="J50500" s="5"/>
    </row>
    <row r="50501" spans="10:10">
      <c r="J50501" s="5"/>
    </row>
    <row r="50502" spans="10:10">
      <c r="J50502" s="5"/>
    </row>
    <row r="50503" spans="10:10">
      <c r="J50503" s="5"/>
    </row>
    <row r="50504" spans="10:10">
      <c r="J50504" s="5"/>
    </row>
    <row r="50505" spans="10:10">
      <c r="J50505" s="5"/>
    </row>
    <row r="50506" spans="10:10">
      <c r="J50506" s="5"/>
    </row>
    <row r="50507" spans="10:10">
      <c r="J50507" s="5"/>
    </row>
    <row r="50508" spans="10:10">
      <c r="J50508" s="5"/>
    </row>
    <row r="50509" spans="10:10">
      <c r="J50509" s="5"/>
    </row>
    <row r="50510" spans="10:10">
      <c r="J50510" s="5"/>
    </row>
    <row r="50511" spans="10:10">
      <c r="J50511" s="5"/>
    </row>
    <row r="50512" spans="10:10">
      <c r="J50512" s="5"/>
    </row>
    <row r="50513" spans="10:10">
      <c r="J50513" s="5"/>
    </row>
    <row r="50514" spans="10:10">
      <c r="J50514" s="5"/>
    </row>
    <row r="50515" spans="10:10">
      <c r="J50515" s="5"/>
    </row>
    <row r="50516" spans="10:10">
      <c r="J50516" s="5"/>
    </row>
    <row r="50517" spans="10:10">
      <c r="J50517" s="5"/>
    </row>
    <row r="50518" spans="10:10">
      <c r="J50518" s="5"/>
    </row>
    <row r="50519" spans="10:10">
      <c r="J50519" s="5"/>
    </row>
    <row r="50520" spans="10:10">
      <c r="J50520" s="5"/>
    </row>
    <row r="50521" spans="10:10">
      <c r="J50521" s="5"/>
    </row>
    <row r="50522" spans="10:10">
      <c r="J50522" s="5"/>
    </row>
    <row r="50523" spans="10:10">
      <c r="J50523" s="5"/>
    </row>
    <row r="50524" spans="10:10">
      <c r="J50524" s="5"/>
    </row>
    <row r="50525" spans="10:10">
      <c r="J50525" s="5"/>
    </row>
    <row r="50526" spans="10:10">
      <c r="J50526" s="5"/>
    </row>
    <row r="50527" spans="10:10">
      <c r="J50527" s="5"/>
    </row>
    <row r="50528" spans="10:10">
      <c r="J50528" s="5"/>
    </row>
    <row r="50529" spans="10:10">
      <c r="J50529" s="5"/>
    </row>
    <row r="50530" spans="10:10">
      <c r="J50530" s="5"/>
    </row>
    <row r="50531" spans="10:10">
      <c r="J50531" s="5"/>
    </row>
    <row r="50532" spans="10:10">
      <c r="J50532" s="5"/>
    </row>
    <row r="50533" spans="10:10">
      <c r="J50533" s="5"/>
    </row>
    <row r="50534" spans="10:10">
      <c r="J50534" s="5"/>
    </row>
    <row r="50535" spans="10:10">
      <c r="J50535" s="5"/>
    </row>
    <row r="50536" spans="10:10">
      <c r="J50536" s="5"/>
    </row>
    <row r="50537" spans="10:10">
      <c r="J50537" s="5"/>
    </row>
    <row r="50538" spans="10:10">
      <c r="J50538" s="5"/>
    </row>
    <row r="50539" spans="10:10">
      <c r="J50539" s="5"/>
    </row>
    <row r="50540" spans="10:10">
      <c r="J50540" s="5"/>
    </row>
    <row r="50541" spans="10:10">
      <c r="J50541" s="5"/>
    </row>
    <row r="50542" spans="10:10">
      <c r="J50542" s="5"/>
    </row>
    <row r="50543" spans="10:10">
      <c r="J50543" s="5"/>
    </row>
    <row r="50544" spans="10:10">
      <c r="J50544" s="5"/>
    </row>
    <row r="50545" spans="10:10">
      <c r="J50545" s="5"/>
    </row>
    <row r="50546" spans="10:10">
      <c r="J50546" s="5"/>
    </row>
    <row r="50547" spans="10:10">
      <c r="J50547" s="5"/>
    </row>
    <row r="50548" spans="10:10">
      <c r="J50548" s="5"/>
    </row>
    <row r="50549" spans="10:10">
      <c r="J50549" s="5"/>
    </row>
    <row r="50550" spans="10:10">
      <c r="J50550" s="5"/>
    </row>
    <row r="50551" spans="10:10">
      <c r="J50551" s="5"/>
    </row>
    <row r="50552" spans="10:10">
      <c r="J50552" s="5"/>
    </row>
    <row r="50553" spans="10:10">
      <c r="J50553" s="5"/>
    </row>
    <row r="50554" spans="10:10">
      <c r="J50554" s="5"/>
    </row>
    <row r="50555" spans="10:10">
      <c r="J50555" s="5"/>
    </row>
    <row r="50556" spans="10:10">
      <c r="J50556" s="5"/>
    </row>
    <row r="50557" spans="10:10">
      <c r="J50557" s="5"/>
    </row>
    <row r="50558" spans="10:10">
      <c r="J50558" s="5"/>
    </row>
    <row r="50559" spans="10:10">
      <c r="J50559" s="5"/>
    </row>
    <row r="50560" spans="10:10">
      <c r="J50560" s="5"/>
    </row>
    <row r="50561" spans="10:10">
      <c r="J50561" s="5"/>
    </row>
    <row r="50562" spans="10:10">
      <c r="J50562" s="5"/>
    </row>
    <row r="50563" spans="10:10">
      <c r="J50563" s="5"/>
    </row>
    <row r="50564" spans="10:10">
      <c r="J50564" s="5"/>
    </row>
    <row r="50565" spans="10:10">
      <c r="J50565" s="5"/>
    </row>
    <row r="50566" spans="10:10">
      <c r="J50566" s="5"/>
    </row>
    <row r="50567" spans="10:10">
      <c r="J50567" s="5"/>
    </row>
    <row r="50568" spans="10:10">
      <c r="J50568" s="5"/>
    </row>
    <row r="50569" spans="10:10">
      <c r="J50569" s="5"/>
    </row>
    <row r="50570" spans="10:10">
      <c r="J50570" s="5"/>
    </row>
    <row r="50571" spans="10:10">
      <c r="J50571" s="5"/>
    </row>
    <row r="50572" spans="10:10">
      <c r="J50572" s="5"/>
    </row>
    <row r="50573" spans="10:10">
      <c r="J50573" s="5"/>
    </row>
    <row r="50574" spans="10:10">
      <c r="J50574" s="5"/>
    </row>
    <row r="50575" spans="10:10">
      <c r="J50575" s="5"/>
    </row>
    <row r="50576" spans="10:10">
      <c r="J50576" s="5"/>
    </row>
    <row r="50577" spans="10:10">
      <c r="J50577" s="5"/>
    </row>
    <row r="50578" spans="10:10">
      <c r="J50578" s="5"/>
    </row>
    <row r="50579" spans="10:10">
      <c r="J50579" s="5"/>
    </row>
    <row r="50580" spans="10:10">
      <c r="J50580" s="5"/>
    </row>
    <row r="50581" spans="10:10">
      <c r="J50581" s="5"/>
    </row>
    <row r="50582" spans="10:10">
      <c r="J50582" s="5"/>
    </row>
    <row r="50583" spans="10:10">
      <c r="J50583" s="5"/>
    </row>
    <row r="50584" spans="10:10">
      <c r="J50584" s="5"/>
    </row>
    <row r="50585" spans="10:10">
      <c r="J50585" s="5"/>
    </row>
    <row r="50586" spans="10:10">
      <c r="J50586" s="5"/>
    </row>
    <row r="50587" spans="10:10">
      <c r="J50587" s="5"/>
    </row>
    <row r="50588" spans="10:10">
      <c r="J50588" s="5"/>
    </row>
    <row r="50589" spans="10:10">
      <c r="J50589" s="5"/>
    </row>
    <row r="50590" spans="10:10">
      <c r="J50590" s="5"/>
    </row>
    <row r="50591" spans="10:10">
      <c r="J50591" s="5"/>
    </row>
    <row r="50592" spans="10:10">
      <c r="J50592" s="5"/>
    </row>
    <row r="50593" spans="10:10">
      <c r="J50593" s="5"/>
    </row>
    <row r="50594" spans="10:10">
      <c r="J50594" s="5"/>
    </row>
    <row r="50595" spans="10:10">
      <c r="J50595" s="5"/>
    </row>
    <row r="50596" spans="10:10">
      <c r="J50596" s="5"/>
    </row>
    <row r="50597" spans="10:10">
      <c r="J50597" s="5"/>
    </row>
    <row r="50598" spans="10:10">
      <c r="J50598" s="5"/>
    </row>
    <row r="50599" spans="10:10">
      <c r="J50599" s="5"/>
    </row>
    <row r="50600" spans="10:10">
      <c r="J50600" s="5"/>
    </row>
    <row r="50601" spans="10:10">
      <c r="J50601" s="5"/>
    </row>
    <row r="50602" spans="10:10">
      <c r="J50602" s="5"/>
    </row>
    <row r="50603" spans="10:10">
      <c r="J50603" s="5"/>
    </row>
    <row r="50604" spans="10:10">
      <c r="J50604" s="5"/>
    </row>
    <row r="50605" spans="10:10">
      <c r="J50605" s="5"/>
    </row>
    <row r="50606" spans="10:10">
      <c r="J50606" s="5"/>
    </row>
    <row r="50607" spans="10:10">
      <c r="J50607" s="5"/>
    </row>
    <row r="50608" spans="10:10">
      <c r="J50608" s="5"/>
    </row>
    <row r="50609" spans="10:10">
      <c r="J50609" s="5"/>
    </row>
    <row r="50610" spans="10:10">
      <c r="J50610" s="5"/>
    </row>
    <row r="50611" spans="10:10">
      <c r="J50611" s="5"/>
    </row>
    <row r="50612" spans="10:10">
      <c r="J50612" s="5"/>
    </row>
    <row r="50613" spans="10:10">
      <c r="J50613" s="5"/>
    </row>
    <row r="50614" spans="10:10">
      <c r="J50614" s="5"/>
    </row>
    <row r="50615" spans="10:10">
      <c r="J50615" s="5"/>
    </row>
    <row r="50616" spans="10:10">
      <c r="J50616" s="5"/>
    </row>
    <row r="50617" spans="10:10">
      <c r="J50617" s="5"/>
    </row>
    <row r="50618" spans="10:10">
      <c r="J50618" s="5"/>
    </row>
    <row r="50619" spans="10:10">
      <c r="J50619" s="5"/>
    </row>
    <row r="50620" spans="10:10">
      <c r="J50620" s="5"/>
    </row>
    <row r="50621" spans="10:10">
      <c r="J50621" s="5"/>
    </row>
    <row r="50622" spans="10:10">
      <c r="J50622" s="5"/>
    </row>
    <row r="50623" spans="10:10">
      <c r="J50623" s="5"/>
    </row>
    <row r="50624" spans="10:10">
      <c r="J50624" s="5"/>
    </row>
    <row r="50625" spans="10:10">
      <c r="J50625" s="5"/>
    </row>
    <row r="50626" spans="10:10">
      <c r="J50626" s="5"/>
    </row>
    <row r="50627" spans="10:10">
      <c r="J50627" s="5"/>
    </row>
    <row r="50628" spans="10:10">
      <c r="J50628" s="5"/>
    </row>
    <row r="50629" spans="10:10">
      <c r="J50629" s="5"/>
    </row>
    <row r="50630" spans="10:10">
      <c r="J50630" s="5"/>
    </row>
    <row r="50631" spans="10:10">
      <c r="J50631" s="5"/>
    </row>
    <row r="50632" spans="10:10">
      <c r="J50632" s="5"/>
    </row>
    <row r="50633" spans="10:10">
      <c r="J50633" s="5"/>
    </row>
    <row r="50634" spans="10:10">
      <c r="J50634" s="5"/>
    </row>
    <row r="50635" spans="10:10">
      <c r="J50635" s="5"/>
    </row>
    <row r="50636" spans="10:10">
      <c r="J50636" s="5"/>
    </row>
    <row r="50637" spans="10:10">
      <c r="J50637" s="5"/>
    </row>
    <row r="50638" spans="10:10">
      <c r="J50638" s="5"/>
    </row>
    <row r="50639" spans="10:10">
      <c r="J50639" s="5"/>
    </row>
    <row r="50640" spans="10:10">
      <c r="J50640" s="5"/>
    </row>
    <row r="50641" spans="10:10">
      <c r="J50641" s="5"/>
    </row>
    <row r="50642" spans="10:10">
      <c r="J50642" s="5"/>
    </row>
    <row r="50643" spans="10:10">
      <c r="J50643" s="5"/>
    </row>
    <row r="50644" spans="10:10">
      <c r="J50644" s="5"/>
    </row>
    <row r="50645" spans="10:10">
      <c r="J50645" s="5"/>
    </row>
    <row r="50646" spans="10:10">
      <c r="J50646" s="5"/>
    </row>
    <row r="50647" spans="10:10">
      <c r="J50647" s="5"/>
    </row>
    <row r="50648" spans="10:10">
      <c r="J50648" s="5"/>
    </row>
    <row r="50649" spans="10:10">
      <c r="J50649" s="5"/>
    </row>
    <row r="50650" spans="10:10">
      <c r="J50650" s="5"/>
    </row>
    <row r="50651" spans="10:10">
      <c r="J50651" s="5"/>
    </row>
    <row r="50652" spans="10:10">
      <c r="J50652" s="5"/>
    </row>
    <row r="50653" spans="10:10">
      <c r="J50653" s="5"/>
    </row>
    <row r="50654" spans="10:10">
      <c r="J50654" s="5"/>
    </row>
    <row r="50655" spans="10:10">
      <c r="J50655" s="5"/>
    </row>
    <row r="50656" spans="10:10">
      <c r="J50656" s="5"/>
    </row>
    <row r="50657" spans="10:10">
      <c r="J50657" s="5"/>
    </row>
    <row r="50658" spans="10:10">
      <c r="J50658" s="5"/>
    </row>
    <row r="50659" spans="10:10">
      <c r="J50659" s="5"/>
    </row>
    <row r="50660" spans="10:10">
      <c r="J50660" s="5"/>
    </row>
    <row r="50661" spans="10:10">
      <c r="J50661" s="5"/>
    </row>
    <row r="50662" spans="10:10">
      <c r="J50662" s="5"/>
    </row>
    <row r="50663" spans="10:10">
      <c r="J50663" s="5"/>
    </row>
    <row r="50664" spans="10:10">
      <c r="J50664" s="5"/>
    </row>
    <row r="50665" spans="10:10">
      <c r="J50665" s="5"/>
    </row>
    <row r="50666" spans="10:10">
      <c r="J50666" s="5"/>
    </row>
    <row r="50667" spans="10:10">
      <c r="J50667" s="5"/>
    </row>
    <row r="50668" spans="10:10">
      <c r="J50668" s="5"/>
    </row>
    <row r="50669" spans="10:10">
      <c r="J50669" s="5"/>
    </row>
    <row r="50670" spans="10:10">
      <c r="J50670" s="5"/>
    </row>
    <row r="50671" spans="10:10">
      <c r="J50671" s="5"/>
    </row>
    <row r="50672" spans="10:10">
      <c r="J50672" s="5"/>
    </row>
    <row r="50673" spans="10:10">
      <c r="J50673" s="5"/>
    </row>
    <row r="50674" spans="10:10">
      <c r="J50674" s="5"/>
    </row>
    <row r="50675" spans="10:10">
      <c r="J50675" s="5"/>
    </row>
    <row r="50676" spans="10:10">
      <c r="J50676" s="5"/>
    </row>
    <row r="50677" spans="10:10">
      <c r="J50677" s="5"/>
    </row>
    <row r="50678" spans="10:10">
      <c r="J50678" s="5"/>
    </row>
    <row r="50679" spans="10:10">
      <c r="J50679" s="5"/>
    </row>
    <row r="50680" spans="10:10">
      <c r="J50680" s="5"/>
    </row>
    <row r="50681" spans="10:10">
      <c r="J50681" s="5"/>
    </row>
    <row r="50682" spans="10:10">
      <c r="J50682" s="5"/>
    </row>
    <row r="50683" spans="10:10">
      <c r="J50683" s="5"/>
    </row>
    <row r="50684" spans="10:10">
      <c r="J50684" s="5"/>
    </row>
    <row r="50685" spans="10:10">
      <c r="J50685" s="5"/>
    </row>
    <row r="50686" spans="10:10">
      <c r="J50686" s="5"/>
    </row>
    <row r="50687" spans="10:10">
      <c r="J50687" s="5"/>
    </row>
    <row r="50688" spans="10:10">
      <c r="J50688" s="5"/>
    </row>
    <row r="50689" spans="10:10">
      <c r="J50689" s="5"/>
    </row>
    <row r="50690" spans="10:10">
      <c r="J50690" s="5"/>
    </row>
    <row r="50691" spans="10:10">
      <c r="J50691" s="5"/>
    </row>
    <row r="50692" spans="10:10">
      <c r="J50692" s="5"/>
    </row>
    <row r="50693" spans="10:10">
      <c r="J50693" s="5"/>
    </row>
    <row r="50694" spans="10:10">
      <c r="J50694" s="5"/>
    </row>
    <row r="50695" spans="10:10">
      <c r="J50695" s="5"/>
    </row>
    <row r="50696" spans="10:10">
      <c r="J50696" s="5"/>
    </row>
    <row r="50697" spans="10:10">
      <c r="J50697" s="5"/>
    </row>
    <row r="50698" spans="10:10">
      <c r="J50698" s="5"/>
    </row>
    <row r="50699" spans="10:10">
      <c r="J50699" s="5"/>
    </row>
    <row r="50700" spans="10:10">
      <c r="J50700" s="5"/>
    </row>
    <row r="50701" spans="10:10">
      <c r="J50701" s="5"/>
    </row>
    <row r="50702" spans="10:10">
      <c r="J50702" s="5"/>
    </row>
    <row r="50703" spans="10:10">
      <c r="J50703" s="5"/>
    </row>
    <row r="50704" spans="10:10">
      <c r="J50704" s="5"/>
    </row>
    <row r="50705" spans="10:10">
      <c r="J50705" s="5"/>
    </row>
    <row r="50706" spans="10:10">
      <c r="J50706" s="5"/>
    </row>
    <row r="50707" spans="10:10">
      <c r="J50707" s="5"/>
    </row>
    <row r="50708" spans="10:10">
      <c r="J50708" s="5"/>
    </row>
    <row r="50709" spans="10:10">
      <c r="J50709" s="5"/>
    </row>
    <row r="50710" spans="10:10">
      <c r="J50710" s="5"/>
    </row>
    <row r="50711" spans="10:10">
      <c r="J50711" s="5"/>
    </row>
    <row r="50712" spans="10:10">
      <c r="J50712" s="5"/>
    </row>
    <row r="50713" spans="10:10">
      <c r="J50713" s="5"/>
    </row>
    <row r="50714" spans="10:10">
      <c r="J50714" s="5"/>
    </row>
    <row r="50715" spans="10:10">
      <c r="J50715" s="5"/>
    </row>
    <row r="50716" spans="10:10">
      <c r="J50716" s="5"/>
    </row>
    <row r="50717" spans="10:10">
      <c r="J50717" s="5"/>
    </row>
    <row r="50718" spans="10:10">
      <c r="J50718" s="5"/>
    </row>
    <row r="50719" spans="10:10">
      <c r="J50719" s="5"/>
    </row>
    <row r="50720" spans="10:10">
      <c r="J50720" s="5"/>
    </row>
    <row r="50721" spans="10:10">
      <c r="J50721" s="5"/>
    </row>
    <row r="50722" spans="10:10">
      <c r="J50722" s="5"/>
    </row>
    <row r="50723" spans="10:10">
      <c r="J50723" s="5"/>
    </row>
    <row r="50724" spans="10:10">
      <c r="J50724" s="5"/>
    </row>
    <row r="50725" spans="10:10">
      <c r="J50725" s="5"/>
    </row>
    <row r="50726" spans="10:10">
      <c r="J50726" s="5"/>
    </row>
    <row r="50727" spans="10:10">
      <c r="J50727" s="5"/>
    </row>
    <row r="50728" spans="10:10">
      <c r="J50728" s="5"/>
    </row>
    <row r="50729" spans="10:10">
      <c r="J50729" s="5"/>
    </row>
    <row r="50730" spans="10:10">
      <c r="J50730" s="5"/>
    </row>
    <row r="50731" spans="10:10">
      <c r="J50731" s="5"/>
    </row>
    <row r="50732" spans="10:10">
      <c r="J50732" s="5"/>
    </row>
    <row r="50733" spans="10:10">
      <c r="J50733" s="5"/>
    </row>
    <row r="50734" spans="10:10">
      <c r="J50734" s="5"/>
    </row>
    <row r="50735" spans="10:10">
      <c r="J50735" s="5"/>
    </row>
    <row r="50736" spans="10:10">
      <c r="J50736" s="5"/>
    </row>
    <row r="50737" spans="10:10">
      <c r="J50737" s="5"/>
    </row>
    <row r="50738" spans="10:10">
      <c r="J50738" s="5"/>
    </row>
    <row r="50739" spans="10:10">
      <c r="J50739" s="5"/>
    </row>
    <row r="50740" spans="10:10">
      <c r="J50740" s="5"/>
    </row>
    <row r="50741" spans="10:10">
      <c r="J50741" s="5"/>
    </row>
    <row r="50742" spans="10:10">
      <c r="J50742" s="5"/>
    </row>
    <row r="50743" spans="10:10">
      <c r="J50743" s="5"/>
    </row>
    <row r="50744" spans="10:10">
      <c r="J50744" s="5"/>
    </row>
    <row r="50745" spans="10:10">
      <c r="J50745" s="5"/>
    </row>
    <row r="50746" spans="10:10">
      <c r="J50746" s="5"/>
    </row>
    <row r="50747" spans="10:10">
      <c r="J50747" s="5"/>
    </row>
    <row r="50748" spans="10:10">
      <c r="J50748" s="5"/>
    </row>
    <row r="50749" spans="10:10">
      <c r="J50749" s="5"/>
    </row>
    <row r="50750" spans="10:10">
      <c r="J50750" s="5"/>
    </row>
    <row r="50751" spans="10:10">
      <c r="J50751" s="5"/>
    </row>
    <row r="50752" spans="10:10">
      <c r="J50752" s="5"/>
    </row>
    <row r="50753" spans="10:10">
      <c r="J50753" s="5"/>
    </row>
    <row r="50754" spans="10:10">
      <c r="J50754" s="5"/>
    </row>
    <row r="50755" spans="10:10">
      <c r="J50755" s="5"/>
    </row>
    <row r="50756" spans="10:10">
      <c r="J50756" s="5"/>
    </row>
    <row r="50757" spans="10:10">
      <c r="J50757" s="5"/>
    </row>
    <row r="50758" spans="10:10">
      <c r="J50758" s="5"/>
    </row>
    <row r="50759" spans="10:10">
      <c r="J50759" s="5"/>
    </row>
    <row r="50760" spans="10:10">
      <c r="J50760" s="5"/>
    </row>
    <row r="50761" spans="10:10">
      <c r="J50761" s="5"/>
    </row>
    <row r="50762" spans="10:10">
      <c r="J50762" s="5"/>
    </row>
    <row r="50763" spans="10:10">
      <c r="J50763" s="5"/>
    </row>
    <row r="50764" spans="10:10">
      <c r="J50764" s="5"/>
    </row>
    <row r="50765" spans="10:10">
      <c r="J50765" s="5"/>
    </row>
    <row r="50766" spans="10:10">
      <c r="J50766" s="5"/>
    </row>
    <row r="50767" spans="10:10">
      <c r="J50767" s="5"/>
    </row>
    <row r="50768" spans="10:10">
      <c r="J50768" s="5"/>
    </row>
    <row r="50769" spans="10:10">
      <c r="J50769" s="5"/>
    </row>
    <row r="50770" spans="10:10">
      <c r="J50770" s="5"/>
    </row>
    <row r="50771" spans="10:10">
      <c r="J50771" s="5"/>
    </row>
    <row r="50772" spans="10:10">
      <c r="J50772" s="5"/>
    </row>
    <row r="50773" spans="10:10">
      <c r="J50773" s="5"/>
    </row>
    <row r="50774" spans="10:10">
      <c r="J50774" s="5"/>
    </row>
    <row r="50775" spans="10:10">
      <c r="J50775" s="5"/>
    </row>
    <row r="50776" spans="10:10">
      <c r="J50776" s="5"/>
    </row>
    <row r="50777" spans="10:10">
      <c r="J50777" s="5"/>
    </row>
    <row r="50778" spans="10:10">
      <c r="J50778" s="5"/>
    </row>
    <row r="50779" spans="10:10">
      <c r="J50779" s="5"/>
    </row>
    <row r="50780" spans="10:10">
      <c r="J50780" s="5"/>
    </row>
    <row r="50781" spans="10:10">
      <c r="J50781" s="5"/>
    </row>
    <row r="50782" spans="10:10">
      <c r="J50782" s="5"/>
    </row>
    <row r="50783" spans="10:10">
      <c r="J50783" s="5"/>
    </row>
    <row r="50784" spans="10:10">
      <c r="J50784" s="5"/>
    </row>
    <row r="50785" spans="10:10">
      <c r="J50785" s="5"/>
    </row>
    <row r="50786" spans="10:10">
      <c r="J50786" s="5"/>
    </row>
    <row r="50787" spans="10:10">
      <c r="J50787" s="5"/>
    </row>
    <row r="50788" spans="10:10">
      <c r="J50788" s="5"/>
    </row>
    <row r="50789" spans="10:10">
      <c r="J50789" s="5"/>
    </row>
    <row r="50790" spans="10:10">
      <c r="J50790" s="5"/>
    </row>
    <row r="50791" spans="10:10">
      <c r="J50791" s="5"/>
    </row>
    <row r="50792" spans="10:10">
      <c r="J50792" s="5"/>
    </row>
    <row r="50793" spans="10:10">
      <c r="J50793" s="5"/>
    </row>
    <row r="50794" spans="10:10">
      <c r="J50794" s="5"/>
    </row>
    <row r="50795" spans="10:10">
      <c r="J50795" s="5"/>
    </row>
    <row r="50796" spans="10:10">
      <c r="J50796" s="5"/>
    </row>
    <row r="50797" spans="10:10">
      <c r="J50797" s="5"/>
    </row>
    <row r="50798" spans="10:10">
      <c r="J50798" s="5"/>
    </row>
    <row r="50799" spans="10:10">
      <c r="J50799" s="5"/>
    </row>
    <row r="50800" spans="10:10">
      <c r="J50800" s="5"/>
    </row>
    <row r="50801" spans="10:10">
      <c r="J50801" s="5"/>
    </row>
    <row r="50802" spans="10:10">
      <c r="J50802" s="5"/>
    </row>
    <row r="50803" spans="10:10">
      <c r="J50803" s="5"/>
    </row>
    <row r="50804" spans="10:10">
      <c r="J50804" s="5"/>
    </row>
    <row r="50805" spans="10:10">
      <c r="J50805" s="5"/>
    </row>
    <row r="50806" spans="10:10">
      <c r="J50806" s="5"/>
    </row>
    <row r="50807" spans="10:10">
      <c r="J50807" s="5"/>
    </row>
    <row r="50808" spans="10:10">
      <c r="J50808" s="5"/>
    </row>
    <row r="50809" spans="10:10">
      <c r="J50809" s="5"/>
    </row>
    <row r="50810" spans="10:10">
      <c r="J50810" s="5"/>
    </row>
    <row r="50811" spans="10:10">
      <c r="J50811" s="5"/>
    </row>
    <row r="50812" spans="10:10">
      <c r="J50812" s="5"/>
    </row>
    <row r="50813" spans="10:10">
      <c r="J50813" s="5"/>
    </row>
    <row r="50814" spans="10:10">
      <c r="J50814" s="5"/>
    </row>
    <row r="50815" spans="10:10">
      <c r="J50815" s="5"/>
    </row>
    <row r="50816" spans="10:10">
      <c r="J50816" s="5"/>
    </row>
    <row r="50817" spans="10:10">
      <c r="J50817" s="5"/>
    </row>
    <row r="50818" spans="10:10">
      <c r="J50818" s="5"/>
    </row>
    <row r="50819" spans="10:10">
      <c r="J50819" s="5"/>
    </row>
    <row r="50820" spans="10:10">
      <c r="J50820" s="5"/>
    </row>
    <row r="50821" spans="10:10">
      <c r="J50821" s="5"/>
    </row>
    <row r="50822" spans="10:10">
      <c r="J50822" s="5"/>
    </row>
    <row r="50823" spans="10:10">
      <c r="J50823" s="5"/>
    </row>
    <row r="50824" spans="10:10">
      <c r="J50824" s="5"/>
    </row>
    <row r="50825" spans="10:10">
      <c r="J50825" s="5"/>
    </row>
    <row r="50826" spans="10:10">
      <c r="J50826" s="5"/>
    </row>
    <row r="50827" spans="10:10">
      <c r="J50827" s="5"/>
    </row>
    <row r="50828" spans="10:10">
      <c r="J50828" s="5"/>
    </row>
    <row r="50829" spans="10:10">
      <c r="J50829" s="5"/>
    </row>
    <row r="50830" spans="10:10">
      <c r="J50830" s="5"/>
    </row>
    <row r="50831" spans="10:10">
      <c r="J50831" s="5"/>
    </row>
    <row r="50832" spans="10:10">
      <c r="J50832" s="5"/>
    </row>
    <row r="50833" spans="10:10">
      <c r="J50833" s="5"/>
    </row>
    <row r="50834" spans="10:10">
      <c r="J50834" s="5"/>
    </row>
    <row r="50835" spans="10:10">
      <c r="J50835" s="5"/>
    </row>
    <row r="50836" spans="10:10">
      <c r="J50836" s="5"/>
    </row>
    <row r="50837" spans="10:10">
      <c r="J50837" s="5"/>
    </row>
    <row r="50838" spans="10:10">
      <c r="J50838" s="5"/>
    </row>
    <row r="50839" spans="10:10">
      <c r="J50839" s="5"/>
    </row>
    <row r="50840" spans="10:10">
      <c r="J50840" s="5"/>
    </row>
    <row r="50841" spans="10:10">
      <c r="J50841" s="5"/>
    </row>
    <row r="50842" spans="10:10">
      <c r="J50842" s="5"/>
    </row>
    <row r="50843" spans="10:10">
      <c r="J50843" s="5"/>
    </row>
    <row r="50844" spans="10:10">
      <c r="J50844" s="5"/>
    </row>
    <row r="50845" spans="10:10">
      <c r="J50845" s="5"/>
    </row>
    <row r="50846" spans="10:10">
      <c r="J50846" s="5"/>
    </row>
    <row r="50847" spans="10:10">
      <c r="J50847" s="5"/>
    </row>
    <row r="50848" spans="10:10">
      <c r="J50848" s="5"/>
    </row>
    <row r="50849" spans="10:10">
      <c r="J50849" s="5"/>
    </row>
    <row r="50850" spans="10:10">
      <c r="J50850" s="5"/>
    </row>
    <row r="50851" spans="10:10">
      <c r="J50851" s="5"/>
    </row>
    <row r="50852" spans="10:10">
      <c r="J50852" s="5"/>
    </row>
    <row r="50853" spans="10:10">
      <c r="J50853" s="5"/>
    </row>
    <row r="50854" spans="10:10">
      <c r="J50854" s="5"/>
    </row>
    <row r="50855" spans="10:10">
      <c r="J50855" s="5"/>
    </row>
    <row r="50856" spans="10:10">
      <c r="J50856" s="5"/>
    </row>
    <row r="50857" spans="10:10">
      <c r="J50857" s="5"/>
    </row>
    <row r="50858" spans="10:10">
      <c r="J50858" s="5"/>
    </row>
    <row r="50859" spans="10:10">
      <c r="J50859" s="5"/>
    </row>
    <row r="50860" spans="10:10">
      <c r="J50860" s="5"/>
    </row>
    <row r="50861" spans="10:10">
      <c r="J50861" s="5"/>
    </row>
    <row r="50862" spans="10:10">
      <c r="J50862" s="5"/>
    </row>
    <row r="50863" spans="10:10">
      <c r="J50863" s="5"/>
    </row>
    <row r="50864" spans="10:10">
      <c r="J50864" s="5"/>
    </row>
    <row r="50865" spans="10:10">
      <c r="J50865" s="5"/>
    </row>
    <row r="50866" spans="10:10">
      <c r="J50866" s="5"/>
    </row>
    <row r="50867" spans="10:10">
      <c r="J50867" s="5"/>
    </row>
    <row r="50868" spans="10:10">
      <c r="J50868" s="5"/>
    </row>
    <row r="50869" spans="10:10">
      <c r="J50869" s="5"/>
    </row>
    <row r="50870" spans="10:10">
      <c r="J50870" s="5"/>
    </row>
    <row r="50871" spans="10:10">
      <c r="J50871" s="5"/>
    </row>
    <row r="50872" spans="10:10">
      <c r="J50872" s="5"/>
    </row>
    <row r="50873" spans="10:10">
      <c r="J50873" s="5"/>
    </row>
    <row r="50874" spans="10:10">
      <c r="J50874" s="5"/>
    </row>
    <row r="50875" spans="10:10">
      <c r="J50875" s="5"/>
    </row>
    <row r="50876" spans="10:10">
      <c r="J50876" s="5"/>
    </row>
    <row r="50877" spans="10:10">
      <c r="J50877" s="5"/>
    </row>
    <row r="50878" spans="10:10">
      <c r="J50878" s="5"/>
    </row>
    <row r="50879" spans="10:10">
      <c r="J50879" s="5"/>
    </row>
    <row r="50880" spans="10:10">
      <c r="J50880" s="5"/>
    </row>
    <row r="50881" spans="10:10">
      <c r="J50881" s="5"/>
    </row>
    <row r="50882" spans="10:10">
      <c r="J50882" s="5"/>
    </row>
    <row r="50883" spans="10:10">
      <c r="J50883" s="5"/>
    </row>
    <row r="50884" spans="10:10">
      <c r="J50884" s="5"/>
    </row>
    <row r="50885" spans="10:10">
      <c r="J50885" s="5"/>
    </row>
    <row r="50886" spans="10:10">
      <c r="J50886" s="5"/>
    </row>
    <row r="50887" spans="10:10">
      <c r="J50887" s="5"/>
    </row>
    <row r="50888" spans="10:10">
      <c r="J50888" s="5"/>
    </row>
    <row r="50889" spans="10:10">
      <c r="J50889" s="5"/>
    </row>
    <row r="50890" spans="10:10">
      <c r="J50890" s="5"/>
    </row>
    <row r="50891" spans="10:10">
      <c r="J50891" s="5"/>
    </row>
    <row r="50892" spans="10:10">
      <c r="J50892" s="5"/>
    </row>
    <row r="50893" spans="10:10">
      <c r="J50893" s="5"/>
    </row>
    <row r="50894" spans="10:10">
      <c r="J50894" s="5"/>
    </row>
    <row r="50895" spans="10:10">
      <c r="J50895" s="5"/>
    </row>
    <row r="50896" spans="10:10">
      <c r="J50896" s="5"/>
    </row>
    <row r="50897" spans="10:10">
      <c r="J50897" s="5"/>
    </row>
    <row r="50898" spans="10:10">
      <c r="J50898" s="5"/>
    </row>
    <row r="50899" spans="10:10">
      <c r="J50899" s="5"/>
    </row>
    <row r="50900" spans="10:10">
      <c r="J50900" s="5"/>
    </row>
    <row r="50901" spans="10:10">
      <c r="J50901" s="5"/>
    </row>
    <row r="50902" spans="10:10">
      <c r="J50902" s="5"/>
    </row>
    <row r="50903" spans="10:10">
      <c r="J50903" s="5"/>
    </row>
    <row r="50904" spans="10:10">
      <c r="J50904" s="5"/>
    </row>
    <row r="50905" spans="10:10">
      <c r="J50905" s="5"/>
    </row>
    <row r="50906" spans="10:10">
      <c r="J50906" s="5"/>
    </row>
    <row r="50907" spans="10:10">
      <c r="J50907" s="5"/>
    </row>
    <row r="50908" spans="10:10">
      <c r="J50908" s="5"/>
    </row>
    <row r="50909" spans="10:10">
      <c r="J50909" s="5"/>
    </row>
    <row r="50910" spans="10:10">
      <c r="J50910" s="5"/>
    </row>
    <row r="50911" spans="10:10">
      <c r="J50911" s="5"/>
    </row>
    <row r="50912" spans="10:10">
      <c r="J50912" s="5"/>
    </row>
    <row r="50913" spans="10:10">
      <c r="J50913" s="5"/>
    </row>
    <row r="50914" spans="10:10">
      <c r="J50914" s="5"/>
    </row>
    <row r="50915" spans="10:10">
      <c r="J50915" s="5"/>
    </row>
    <row r="50916" spans="10:10">
      <c r="J50916" s="5"/>
    </row>
    <row r="50917" spans="10:10">
      <c r="J50917" s="5"/>
    </row>
    <row r="50918" spans="10:10">
      <c r="J50918" s="5"/>
    </row>
    <row r="50919" spans="10:10">
      <c r="J50919" s="5"/>
    </row>
    <row r="50920" spans="10:10">
      <c r="J50920" s="5"/>
    </row>
    <row r="50921" spans="10:10">
      <c r="J50921" s="5"/>
    </row>
    <row r="50922" spans="10:10">
      <c r="J50922" s="5"/>
    </row>
    <row r="50923" spans="10:10">
      <c r="J50923" s="5"/>
    </row>
    <row r="50924" spans="10:10">
      <c r="J50924" s="5"/>
    </row>
    <row r="50925" spans="10:10">
      <c r="J50925" s="5"/>
    </row>
    <row r="50926" spans="10:10">
      <c r="J50926" s="5"/>
    </row>
    <row r="50927" spans="10:10">
      <c r="J50927" s="5"/>
    </row>
    <row r="50928" spans="10:10">
      <c r="J50928" s="5"/>
    </row>
    <row r="50929" spans="10:10">
      <c r="J50929" s="5"/>
    </row>
    <row r="50930" spans="10:10">
      <c r="J50930" s="5"/>
    </row>
    <row r="50931" spans="10:10">
      <c r="J50931" s="5"/>
    </row>
    <row r="50932" spans="10:10">
      <c r="J50932" s="5"/>
    </row>
    <row r="50933" spans="10:10">
      <c r="J50933" s="5"/>
    </row>
    <row r="50934" spans="10:10">
      <c r="J50934" s="5"/>
    </row>
    <row r="50935" spans="10:10">
      <c r="J50935" s="5"/>
    </row>
    <row r="50936" spans="10:10">
      <c r="J50936" s="5"/>
    </row>
    <row r="50937" spans="10:10">
      <c r="J50937" s="5"/>
    </row>
    <row r="50938" spans="10:10">
      <c r="J50938" s="5"/>
    </row>
    <row r="50939" spans="10:10">
      <c r="J50939" s="5"/>
    </row>
    <row r="50940" spans="10:10">
      <c r="J50940" s="5"/>
    </row>
    <row r="50941" spans="10:10">
      <c r="J50941" s="5"/>
    </row>
    <row r="50942" spans="10:10">
      <c r="J50942" s="5"/>
    </row>
    <row r="50943" spans="10:10">
      <c r="J50943" s="5"/>
    </row>
    <row r="50944" spans="10:10">
      <c r="J50944" s="5"/>
    </row>
    <row r="50945" spans="10:10">
      <c r="J50945" s="5"/>
    </row>
    <row r="50946" spans="10:10">
      <c r="J50946" s="5"/>
    </row>
    <row r="50947" spans="10:10">
      <c r="J50947" s="5"/>
    </row>
    <row r="50948" spans="10:10">
      <c r="J50948" s="5"/>
    </row>
    <row r="50949" spans="10:10">
      <c r="J50949" s="5"/>
    </row>
    <row r="50950" spans="10:10">
      <c r="J50950" s="5"/>
    </row>
    <row r="50951" spans="10:10">
      <c r="J50951" s="5"/>
    </row>
    <row r="50952" spans="10:10">
      <c r="J50952" s="5"/>
    </row>
    <row r="50953" spans="10:10">
      <c r="J50953" s="5"/>
    </row>
    <row r="50954" spans="10:10">
      <c r="J50954" s="5"/>
    </row>
    <row r="50955" spans="10:10">
      <c r="J50955" s="5"/>
    </row>
    <row r="50956" spans="10:10">
      <c r="J50956" s="5"/>
    </row>
    <row r="50957" spans="10:10">
      <c r="J50957" s="5"/>
    </row>
    <row r="50958" spans="10:10">
      <c r="J50958" s="5"/>
    </row>
    <row r="50959" spans="10:10">
      <c r="J50959" s="5"/>
    </row>
    <row r="50960" spans="10:10">
      <c r="J50960" s="5"/>
    </row>
    <row r="50961" spans="10:10">
      <c r="J50961" s="5"/>
    </row>
    <row r="50962" spans="10:10">
      <c r="J50962" s="5"/>
    </row>
    <row r="50963" spans="10:10">
      <c r="J50963" s="5"/>
    </row>
    <row r="50964" spans="10:10">
      <c r="J50964" s="5"/>
    </row>
    <row r="50965" spans="10:10">
      <c r="J50965" s="5"/>
    </row>
    <row r="50966" spans="10:10">
      <c r="J50966" s="5"/>
    </row>
    <row r="50967" spans="10:10">
      <c r="J50967" s="5"/>
    </row>
    <row r="50968" spans="10:10">
      <c r="J50968" s="5"/>
    </row>
    <row r="50969" spans="10:10">
      <c r="J50969" s="5"/>
    </row>
    <row r="50970" spans="10:10">
      <c r="J50970" s="5"/>
    </row>
    <row r="50971" spans="10:10">
      <c r="J50971" s="5"/>
    </row>
    <row r="50972" spans="10:10">
      <c r="J50972" s="5"/>
    </row>
    <row r="50973" spans="10:10">
      <c r="J50973" s="5"/>
    </row>
    <row r="50974" spans="10:10">
      <c r="J50974" s="5"/>
    </row>
    <row r="50975" spans="10:10">
      <c r="J50975" s="5"/>
    </row>
    <row r="50976" spans="10:10">
      <c r="J50976" s="5"/>
    </row>
    <row r="50977" spans="10:10">
      <c r="J50977" s="5"/>
    </row>
    <row r="50978" spans="10:10">
      <c r="J50978" s="5"/>
    </row>
    <row r="50979" spans="10:10">
      <c r="J50979" s="5"/>
    </row>
    <row r="50980" spans="10:10">
      <c r="J50980" s="5"/>
    </row>
    <row r="50981" spans="10:10">
      <c r="J50981" s="5"/>
    </row>
    <row r="50982" spans="10:10">
      <c r="J50982" s="5"/>
    </row>
    <row r="50983" spans="10:10">
      <c r="J50983" s="5"/>
    </row>
    <row r="50984" spans="10:10">
      <c r="J50984" s="5"/>
    </row>
    <row r="50985" spans="10:10">
      <c r="J50985" s="5"/>
    </row>
    <row r="50986" spans="10:10">
      <c r="J50986" s="5"/>
    </row>
    <row r="50987" spans="10:10">
      <c r="J50987" s="5"/>
    </row>
    <row r="50988" spans="10:10">
      <c r="J50988" s="5"/>
    </row>
    <row r="50989" spans="10:10">
      <c r="J50989" s="5"/>
    </row>
    <row r="50990" spans="10:10">
      <c r="J50990" s="5"/>
    </row>
    <row r="50991" spans="10:10">
      <c r="J50991" s="5"/>
    </row>
    <row r="50992" spans="10:10">
      <c r="J50992" s="5"/>
    </row>
    <row r="50993" spans="10:10">
      <c r="J50993" s="5"/>
    </row>
    <row r="50994" spans="10:10">
      <c r="J50994" s="5"/>
    </row>
    <row r="50995" spans="10:10">
      <c r="J50995" s="5"/>
    </row>
    <row r="50996" spans="10:10">
      <c r="J50996" s="5"/>
    </row>
    <row r="50997" spans="10:10">
      <c r="J50997" s="5"/>
    </row>
    <row r="50998" spans="10:10">
      <c r="J50998" s="5"/>
    </row>
    <row r="50999" spans="10:10">
      <c r="J50999" s="5"/>
    </row>
    <row r="51000" spans="10:10">
      <c r="J51000" s="5"/>
    </row>
    <row r="51001" spans="10:10">
      <c r="J51001" s="5"/>
    </row>
    <row r="51002" spans="10:10">
      <c r="J51002" s="5"/>
    </row>
    <row r="51003" spans="10:10">
      <c r="J51003" s="5"/>
    </row>
    <row r="51004" spans="10:10">
      <c r="J51004" s="5"/>
    </row>
    <row r="51005" spans="10:10">
      <c r="J51005" s="5"/>
    </row>
    <row r="51006" spans="10:10">
      <c r="J51006" s="5"/>
    </row>
    <row r="51007" spans="10:10">
      <c r="J51007" s="5"/>
    </row>
    <row r="51008" spans="10:10">
      <c r="J51008" s="5"/>
    </row>
    <row r="51009" spans="10:10">
      <c r="J51009" s="5"/>
    </row>
    <row r="51010" spans="10:10">
      <c r="J51010" s="5"/>
    </row>
    <row r="51011" spans="10:10">
      <c r="J51011" s="5"/>
    </row>
    <row r="51012" spans="10:10">
      <c r="J51012" s="5"/>
    </row>
    <row r="51013" spans="10:10">
      <c r="J51013" s="5"/>
    </row>
    <row r="51014" spans="10:10">
      <c r="J51014" s="5"/>
    </row>
    <row r="51015" spans="10:10">
      <c r="J51015" s="5"/>
    </row>
    <row r="51016" spans="10:10">
      <c r="J51016" s="5"/>
    </row>
    <row r="51017" spans="10:10">
      <c r="J51017" s="5"/>
    </row>
    <row r="51018" spans="10:10">
      <c r="J51018" s="5"/>
    </row>
    <row r="51019" spans="10:10">
      <c r="J51019" s="5"/>
    </row>
    <row r="51020" spans="10:10">
      <c r="J51020" s="5"/>
    </row>
    <row r="51021" spans="10:10">
      <c r="J51021" s="5"/>
    </row>
    <row r="51022" spans="10:10">
      <c r="J51022" s="5"/>
    </row>
    <row r="51023" spans="10:10">
      <c r="J51023" s="5"/>
    </row>
    <row r="51024" spans="10:10">
      <c r="J51024" s="5"/>
    </row>
    <row r="51025" spans="10:10">
      <c r="J51025" s="5"/>
    </row>
    <row r="51026" spans="10:10">
      <c r="J51026" s="5"/>
    </row>
    <row r="51027" spans="10:10">
      <c r="J51027" s="5"/>
    </row>
    <row r="51028" spans="10:10">
      <c r="J51028" s="5"/>
    </row>
    <row r="51029" spans="10:10">
      <c r="J51029" s="5"/>
    </row>
    <row r="51030" spans="10:10">
      <c r="J51030" s="5"/>
    </row>
    <row r="51031" spans="10:10">
      <c r="J51031" s="5"/>
    </row>
    <row r="51032" spans="10:10">
      <c r="J51032" s="5"/>
    </row>
    <row r="51033" spans="10:10">
      <c r="J51033" s="5"/>
    </row>
    <row r="51034" spans="10:10">
      <c r="J51034" s="5"/>
    </row>
    <row r="51035" spans="10:10">
      <c r="J51035" s="5"/>
    </row>
    <row r="51036" spans="10:10">
      <c r="J51036" s="5"/>
    </row>
    <row r="51037" spans="10:10">
      <c r="J51037" s="5"/>
    </row>
    <row r="51038" spans="10:10">
      <c r="J51038" s="5"/>
    </row>
    <row r="51039" spans="10:10">
      <c r="J51039" s="5"/>
    </row>
    <row r="51040" spans="10:10">
      <c r="J51040" s="5"/>
    </row>
    <row r="51041" spans="10:10">
      <c r="J51041" s="5"/>
    </row>
    <row r="51042" spans="10:10">
      <c r="J51042" s="5"/>
    </row>
    <row r="51043" spans="10:10">
      <c r="J51043" s="5"/>
    </row>
    <row r="51044" spans="10:10">
      <c r="J51044" s="5"/>
    </row>
    <row r="51045" spans="10:10">
      <c r="J51045" s="5"/>
    </row>
    <row r="51046" spans="10:10">
      <c r="J51046" s="5"/>
    </row>
    <row r="51047" spans="10:10">
      <c r="J51047" s="5"/>
    </row>
    <row r="51048" spans="10:10">
      <c r="J51048" s="5"/>
    </row>
    <row r="51049" spans="10:10">
      <c r="J51049" s="5"/>
    </row>
    <row r="51050" spans="10:10">
      <c r="J51050" s="5"/>
    </row>
    <row r="51051" spans="10:10">
      <c r="J51051" s="5"/>
    </row>
    <row r="51052" spans="10:10">
      <c r="J51052" s="5"/>
    </row>
    <row r="51053" spans="10:10">
      <c r="J51053" s="5"/>
    </row>
    <row r="51054" spans="10:10">
      <c r="J51054" s="5"/>
    </row>
    <row r="51055" spans="10:10">
      <c r="J51055" s="5"/>
    </row>
    <row r="51056" spans="10:10">
      <c r="J51056" s="5"/>
    </row>
    <row r="51057" spans="10:10">
      <c r="J51057" s="5"/>
    </row>
    <row r="51058" spans="10:10">
      <c r="J51058" s="5"/>
    </row>
    <row r="51059" spans="10:10">
      <c r="J51059" s="5"/>
    </row>
    <row r="51060" spans="10:10">
      <c r="J51060" s="5"/>
    </row>
    <row r="51061" spans="10:10">
      <c r="J51061" s="5"/>
    </row>
    <row r="51062" spans="10:10">
      <c r="J51062" s="5"/>
    </row>
    <row r="51063" spans="10:10">
      <c r="J51063" s="5"/>
    </row>
    <row r="51064" spans="10:10">
      <c r="J51064" s="5"/>
    </row>
    <row r="51065" spans="10:10">
      <c r="J51065" s="5"/>
    </row>
    <row r="51066" spans="10:10">
      <c r="J51066" s="5"/>
    </row>
    <row r="51067" spans="10:10">
      <c r="J51067" s="5"/>
    </row>
    <row r="51068" spans="10:10">
      <c r="J51068" s="5"/>
    </row>
    <row r="51069" spans="10:10">
      <c r="J51069" s="5"/>
    </row>
    <row r="51070" spans="10:10">
      <c r="J51070" s="5"/>
    </row>
    <row r="51071" spans="10:10">
      <c r="J51071" s="5"/>
    </row>
    <row r="51072" spans="10:10">
      <c r="J51072" s="5"/>
    </row>
    <row r="51073" spans="10:10">
      <c r="J51073" s="5"/>
    </row>
    <row r="51074" spans="10:10">
      <c r="J51074" s="5"/>
    </row>
    <row r="51075" spans="10:10">
      <c r="J51075" s="5"/>
    </row>
    <row r="51076" spans="10:10">
      <c r="J51076" s="5"/>
    </row>
    <row r="51077" spans="10:10">
      <c r="J51077" s="5"/>
    </row>
    <row r="51078" spans="10:10">
      <c r="J51078" s="5"/>
    </row>
    <row r="51079" spans="10:10">
      <c r="J51079" s="5"/>
    </row>
    <row r="51080" spans="10:10">
      <c r="J51080" s="5"/>
    </row>
    <row r="51081" spans="10:10">
      <c r="J51081" s="5"/>
    </row>
    <row r="51082" spans="10:10">
      <c r="J51082" s="5"/>
    </row>
    <row r="51083" spans="10:10">
      <c r="J51083" s="5"/>
    </row>
    <row r="51084" spans="10:10">
      <c r="J51084" s="5"/>
    </row>
    <row r="51085" spans="10:10">
      <c r="J51085" s="5"/>
    </row>
    <row r="51086" spans="10:10">
      <c r="J51086" s="5"/>
    </row>
    <row r="51087" spans="10:10">
      <c r="J51087" s="5"/>
    </row>
    <row r="51088" spans="10:10">
      <c r="J51088" s="5"/>
    </row>
    <row r="51089" spans="10:10">
      <c r="J51089" s="5"/>
    </row>
    <row r="51090" spans="10:10">
      <c r="J51090" s="5"/>
    </row>
    <row r="51091" spans="10:10">
      <c r="J51091" s="5"/>
    </row>
    <row r="51092" spans="10:10">
      <c r="J51092" s="5"/>
    </row>
    <row r="51093" spans="10:10">
      <c r="J51093" s="5"/>
    </row>
    <row r="51094" spans="10:10">
      <c r="J51094" s="5"/>
    </row>
    <row r="51095" spans="10:10">
      <c r="J51095" s="5"/>
    </row>
    <row r="51096" spans="10:10">
      <c r="J51096" s="5"/>
    </row>
    <row r="51097" spans="10:10">
      <c r="J51097" s="5"/>
    </row>
    <row r="51098" spans="10:10">
      <c r="J51098" s="5"/>
    </row>
    <row r="51099" spans="10:10">
      <c r="J51099" s="5"/>
    </row>
    <row r="51100" spans="10:10">
      <c r="J51100" s="5"/>
    </row>
    <row r="51101" spans="10:10">
      <c r="J51101" s="5"/>
    </row>
    <row r="51102" spans="10:10">
      <c r="J51102" s="5"/>
    </row>
    <row r="51103" spans="10:10">
      <c r="J51103" s="5"/>
    </row>
    <row r="51104" spans="10:10">
      <c r="J51104" s="5"/>
    </row>
    <row r="51105" spans="10:10">
      <c r="J51105" s="5"/>
    </row>
    <row r="51106" spans="10:10">
      <c r="J51106" s="5"/>
    </row>
    <row r="51107" spans="10:10">
      <c r="J51107" s="5"/>
    </row>
    <row r="51108" spans="10:10">
      <c r="J51108" s="5"/>
    </row>
    <row r="51109" spans="10:10">
      <c r="J51109" s="5"/>
    </row>
    <row r="51110" spans="10:10">
      <c r="J51110" s="5"/>
    </row>
    <row r="51111" spans="10:10">
      <c r="J51111" s="5"/>
    </row>
    <row r="51112" spans="10:10">
      <c r="J51112" s="5"/>
    </row>
    <row r="51113" spans="10:10">
      <c r="J51113" s="5"/>
    </row>
    <row r="51114" spans="10:10">
      <c r="J51114" s="5"/>
    </row>
    <row r="51115" spans="10:10">
      <c r="J51115" s="5"/>
    </row>
    <row r="51116" spans="10:10">
      <c r="J51116" s="5"/>
    </row>
    <row r="51117" spans="10:10">
      <c r="J51117" s="5"/>
    </row>
    <row r="51118" spans="10:10">
      <c r="J51118" s="5"/>
    </row>
    <row r="51119" spans="10:10">
      <c r="J51119" s="5"/>
    </row>
    <row r="51120" spans="10:10">
      <c r="J51120" s="5"/>
    </row>
    <row r="51121" spans="10:10">
      <c r="J51121" s="5"/>
    </row>
    <row r="51122" spans="10:10">
      <c r="J51122" s="5"/>
    </row>
    <row r="51123" spans="10:10">
      <c r="J51123" s="5"/>
    </row>
    <row r="51124" spans="10:10">
      <c r="J51124" s="5"/>
    </row>
    <row r="51125" spans="10:10">
      <c r="J51125" s="5"/>
    </row>
    <row r="51126" spans="10:10">
      <c r="J51126" s="5"/>
    </row>
    <row r="51127" spans="10:10">
      <c r="J51127" s="5"/>
    </row>
    <row r="51128" spans="10:10">
      <c r="J51128" s="5"/>
    </row>
    <row r="51129" spans="10:10">
      <c r="J51129" s="5"/>
    </row>
    <row r="51130" spans="10:10">
      <c r="J51130" s="5"/>
    </row>
    <row r="51131" spans="10:10">
      <c r="J51131" s="5"/>
    </row>
    <row r="51132" spans="10:10">
      <c r="J51132" s="5"/>
    </row>
    <row r="51133" spans="10:10">
      <c r="J51133" s="5"/>
    </row>
    <row r="51134" spans="10:10">
      <c r="J51134" s="5"/>
    </row>
    <row r="51135" spans="10:10">
      <c r="J51135" s="5"/>
    </row>
    <row r="51136" spans="10:10">
      <c r="J51136" s="5"/>
    </row>
    <row r="51137" spans="10:10">
      <c r="J51137" s="5"/>
    </row>
    <row r="51138" spans="10:10">
      <c r="J51138" s="5"/>
    </row>
    <row r="51139" spans="10:10">
      <c r="J51139" s="5"/>
    </row>
    <row r="51140" spans="10:10">
      <c r="J51140" s="5"/>
    </row>
    <row r="51141" spans="10:10">
      <c r="J51141" s="5"/>
    </row>
    <row r="51142" spans="10:10">
      <c r="J51142" s="5"/>
    </row>
    <row r="51143" spans="10:10">
      <c r="J51143" s="5"/>
    </row>
    <row r="51144" spans="10:10">
      <c r="J51144" s="5"/>
    </row>
    <row r="51145" spans="10:10">
      <c r="J51145" s="5"/>
    </row>
    <row r="51146" spans="10:10">
      <c r="J51146" s="5"/>
    </row>
    <row r="51147" spans="10:10">
      <c r="J51147" s="5"/>
    </row>
    <row r="51148" spans="10:10">
      <c r="J51148" s="5"/>
    </row>
    <row r="51149" spans="10:10">
      <c r="J51149" s="5"/>
    </row>
    <row r="51150" spans="10:10">
      <c r="J51150" s="5"/>
    </row>
    <row r="51151" spans="10:10">
      <c r="J51151" s="5"/>
    </row>
    <row r="51152" spans="10:10">
      <c r="J51152" s="5"/>
    </row>
    <row r="51153" spans="10:10">
      <c r="J51153" s="5"/>
    </row>
    <row r="51154" spans="10:10">
      <c r="J51154" s="5"/>
    </row>
    <row r="51155" spans="10:10">
      <c r="J51155" s="5"/>
    </row>
    <row r="51156" spans="10:10">
      <c r="J51156" s="5"/>
    </row>
    <row r="51157" spans="10:10">
      <c r="J51157" s="5"/>
    </row>
    <row r="51158" spans="10:10">
      <c r="J51158" s="5"/>
    </row>
    <row r="51159" spans="10:10">
      <c r="J51159" s="5"/>
    </row>
    <row r="51160" spans="10:10">
      <c r="J51160" s="5"/>
    </row>
    <row r="51161" spans="10:10">
      <c r="J51161" s="5"/>
    </row>
    <row r="51162" spans="10:10">
      <c r="J51162" s="5"/>
    </row>
    <row r="51163" spans="10:10">
      <c r="J51163" s="5"/>
    </row>
    <row r="51164" spans="10:10">
      <c r="J51164" s="5"/>
    </row>
    <row r="51165" spans="10:10">
      <c r="J51165" s="5"/>
    </row>
    <row r="51166" spans="10:10">
      <c r="J51166" s="5"/>
    </row>
    <row r="51167" spans="10:10">
      <c r="J51167" s="5"/>
    </row>
    <row r="51168" spans="10:10">
      <c r="J51168" s="5"/>
    </row>
    <row r="51169" spans="10:10">
      <c r="J51169" s="5"/>
    </row>
    <row r="51170" spans="10:10">
      <c r="J51170" s="5"/>
    </row>
    <row r="51171" spans="10:10">
      <c r="J51171" s="5"/>
    </row>
    <row r="51172" spans="10:10">
      <c r="J51172" s="5"/>
    </row>
    <row r="51173" spans="10:10">
      <c r="J51173" s="5"/>
    </row>
    <row r="51174" spans="10:10">
      <c r="J51174" s="5"/>
    </row>
    <row r="51175" spans="10:10">
      <c r="J51175" s="5"/>
    </row>
    <row r="51176" spans="10:10">
      <c r="J51176" s="5"/>
    </row>
    <row r="51177" spans="10:10">
      <c r="J51177" s="5"/>
    </row>
    <row r="51178" spans="10:10">
      <c r="J51178" s="5"/>
    </row>
    <row r="51179" spans="10:10">
      <c r="J51179" s="5"/>
    </row>
    <row r="51180" spans="10:10">
      <c r="J51180" s="5"/>
    </row>
    <row r="51181" spans="10:10">
      <c r="J51181" s="5"/>
    </row>
    <row r="51182" spans="10:10">
      <c r="J51182" s="5"/>
    </row>
    <row r="51183" spans="10:10">
      <c r="J51183" s="5"/>
    </row>
    <row r="51184" spans="10:10">
      <c r="J51184" s="5"/>
    </row>
    <row r="51185" spans="10:10">
      <c r="J51185" s="5"/>
    </row>
    <row r="51186" spans="10:10">
      <c r="J51186" s="5"/>
    </row>
    <row r="51187" spans="10:10">
      <c r="J51187" s="5"/>
    </row>
    <row r="51188" spans="10:10">
      <c r="J51188" s="5"/>
    </row>
    <row r="51189" spans="10:10">
      <c r="J51189" s="5"/>
    </row>
    <row r="51190" spans="10:10">
      <c r="J51190" s="5"/>
    </row>
    <row r="51191" spans="10:10">
      <c r="J51191" s="5"/>
    </row>
    <row r="51192" spans="10:10">
      <c r="J51192" s="5"/>
    </row>
    <row r="51193" spans="10:10">
      <c r="J51193" s="5"/>
    </row>
    <row r="51194" spans="10:10">
      <c r="J51194" s="5"/>
    </row>
    <row r="51195" spans="10:10">
      <c r="J51195" s="5"/>
    </row>
    <row r="51196" spans="10:10">
      <c r="J51196" s="5"/>
    </row>
    <row r="51197" spans="10:10">
      <c r="J51197" s="5"/>
    </row>
    <row r="51198" spans="10:10">
      <c r="J51198" s="5"/>
    </row>
    <row r="51199" spans="10:10">
      <c r="J51199" s="5"/>
    </row>
    <row r="51200" spans="10:10">
      <c r="J51200" s="5"/>
    </row>
    <row r="51201" spans="10:10">
      <c r="J51201" s="5"/>
    </row>
    <row r="51202" spans="10:10">
      <c r="J51202" s="5"/>
    </row>
    <row r="51203" spans="10:10">
      <c r="J51203" s="5"/>
    </row>
    <row r="51204" spans="10:10">
      <c r="J51204" s="5"/>
    </row>
    <row r="51205" spans="10:10">
      <c r="J51205" s="5"/>
    </row>
    <row r="51206" spans="10:10">
      <c r="J51206" s="5"/>
    </row>
    <row r="51207" spans="10:10">
      <c r="J51207" s="5"/>
    </row>
    <row r="51208" spans="10:10">
      <c r="J51208" s="5"/>
    </row>
    <row r="51209" spans="10:10">
      <c r="J51209" s="5"/>
    </row>
    <row r="51210" spans="10:10">
      <c r="J51210" s="5"/>
    </row>
    <row r="51211" spans="10:10">
      <c r="J51211" s="5"/>
    </row>
    <row r="51212" spans="10:10">
      <c r="J51212" s="5"/>
    </row>
    <row r="51213" spans="10:10">
      <c r="J51213" s="5"/>
    </row>
    <row r="51214" spans="10:10">
      <c r="J51214" s="5"/>
    </row>
    <row r="51215" spans="10:10">
      <c r="J51215" s="5"/>
    </row>
    <row r="51216" spans="10:10">
      <c r="J51216" s="5"/>
    </row>
    <row r="51217" spans="10:10">
      <c r="J51217" s="5"/>
    </row>
    <row r="51218" spans="10:10">
      <c r="J51218" s="5"/>
    </row>
    <row r="51219" spans="10:10">
      <c r="J51219" s="5"/>
    </row>
    <row r="51220" spans="10:10">
      <c r="J51220" s="5"/>
    </row>
    <row r="51221" spans="10:10">
      <c r="J51221" s="5"/>
    </row>
    <row r="51222" spans="10:10">
      <c r="J51222" s="5"/>
    </row>
    <row r="51223" spans="10:10">
      <c r="J51223" s="5"/>
    </row>
    <row r="51224" spans="10:10">
      <c r="J51224" s="5"/>
    </row>
    <row r="51225" spans="10:10">
      <c r="J51225" s="5"/>
    </row>
    <row r="51226" spans="10:10">
      <c r="J51226" s="5"/>
    </row>
    <row r="51227" spans="10:10">
      <c r="J51227" s="5"/>
    </row>
    <row r="51228" spans="10:10">
      <c r="J51228" s="5"/>
    </row>
    <row r="51229" spans="10:10">
      <c r="J51229" s="5"/>
    </row>
    <row r="51230" spans="10:10">
      <c r="J51230" s="5"/>
    </row>
    <row r="51231" spans="10:10">
      <c r="J51231" s="5"/>
    </row>
    <row r="51232" spans="10:10">
      <c r="J51232" s="5"/>
    </row>
    <row r="51233" spans="10:10">
      <c r="J51233" s="5"/>
    </row>
    <row r="51234" spans="10:10">
      <c r="J51234" s="5"/>
    </row>
    <row r="51235" spans="10:10">
      <c r="J51235" s="5"/>
    </row>
    <row r="51236" spans="10:10">
      <c r="J51236" s="5"/>
    </row>
    <row r="51237" spans="10:10">
      <c r="J51237" s="5"/>
    </row>
    <row r="51238" spans="10:10">
      <c r="J51238" s="5"/>
    </row>
    <row r="51239" spans="10:10">
      <c r="J51239" s="5"/>
    </row>
    <row r="51240" spans="10:10">
      <c r="J51240" s="5"/>
    </row>
    <row r="51241" spans="10:10">
      <c r="J51241" s="5"/>
    </row>
    <row r="51242" spans="10:10">
      <c r="J51242" s="5"/>
    </row>
    <row r="51243" spans="10:10">
      <c r="J51243" s="5"/>
    </row>
    <row r="51244" spans="10:10">
      <c r="J51244" s="5"/>
    </row>
    <row r="51245" spans="10:10">
      <c r="J51245" s="5"/>
    </row>
    <row r="51246" spans="10:10">
      <c r="J51246" s="5"/>
    </row>
    <row r="51247" spans="10:10">
      <c r="J51247" s="5"/>
    </row>
    <row r="51248" spans="10:10">
      <c r="J51248" s="5"/>
    </row>
    <row r="51249" spans="10:10">
      <c r="J51249" s="5"/>
    </row>
    <row r="51250" spans="10:10">
      <c r="J51250" s="5"/>
    </row>
    <row r="51251" spans="10:10">
      <c r="J51251" s="5"/>
    </row>
    <row r="51252" spans="10:10">
      <c r="J51252" s="5"/>
    </row>
    <row r="51253" spans="10:10">
      <c r="J51253" s="5"/>
    </row>
    <row r="51254" spans="10:10">
      <c r="J51254" s="5"/>
    </row>
    <row r="51255" spans="10:10">
      <c r="J51255" s="5"/>
    </row>
    <row r="51256" spans="10:10">
      <c r="J51256" s="5"/>
    </row>
    <row r="51257" spans="10:10">
      <c r="J51257" s="5"/>
    </row>
    <row r="51258" spans="10:10">
      <c r="J51258" s="5"/>
    </row>
    <row r="51259" spans="10:10">
      <c r="J51259" s="5"/>
    </row>
    <row r="51260" spans="10:10">
      <c r="J51260" s="5"/>
    </row>
    <row r="51261" spans="10:10">
      <c r="J51261" s="5"/>
    </row>
    <row r="51262" spans="10:10">
      <c r="J51262" s="5"/>
    </row>
    <row r="51263" spans="10:10">
      <c r="J51263" s="5"/>
    </row>
    <row r="51264" spans="10:10">
      <c r="J51264" s="5"/>
    </row>
    <row r="51265" spans="10:10">
      <c r="J51265" s="5"/>
    </row>
    <row r="51266" spans="10:10">
      <c r="J51266" s="5"/>
    </row>
    <row r="51267" spans="10:10">
      <c r="J51267" s="5"/>
    </row>
    <row r="51268" spans="10:10">
      <c r="J51268" s="5"/>
    </row>
    <row r="51269" spans="10:10">
      <c r="J51269" s="5"/>
    </row>
    <row r="51270" spans="10:10">
      <c r="J51270" s="5"/>
    </row>
    <row r="51271" spans="10:10">
      <c r="J51271" s="5"/>
    </row>
    <row r="51272" spans="10:10">
      <c r="J51272" s="5"/>
    </row>
    <row r="51273" spans="10:10">
      <c r="J51273" s="5"/>
    </row>
    <row r="51274" spans="10:10">
      <c r="J51274" s="5"/>
    </row>
    <row r="51275" spans="10:10">
      <c r="J51275" s="5"/>
    </row>
    <row r="51276" spans="10:10">
      <c r="J51276" s="5"/>
    </row>
    <row r="51277" spans="10:10">
      <c r="J51277" s="5"/>
    </row>
    <row r="51278" spans="10:10">
      <c r="J51278" s="5"/>
    </row>
    <row r="51279" spans="10:10">
      <c r="J51279" s="5"/>
    </row>
    <row r="51280" spans="10:10">
      <c r="J51280" s="5"/>
    </row>
    <row r="51281" spans="10:10">
      <c r="J51281" s="5"/>
    </row>
    <row r="51282" spans="10:10">
      <c r="J51282" s="5"/>
    </row>
    <row r="51283" spans="10:10">
      <c r="J51283" s="5"/>
    </row>
    <row r="51284" spans="10:10">
      <c r="J51284" s="5"/>
    </row>
    <row r="51285" spans="10:10">
      <c r="J51285" s="5"/>
    </row>
    <row r="51286" spans="10:10">
      <c r="J51286" s="5"/>
    </row>
    <row r="51287" spans="10:10">
      <c r="J51287" s="5"/>
    </row>
    <row r="51288" spans="10:10">
      <c r="J51288" s="5"/>
    </row>
    <row r="51289" spans="10:10">
      <c r="J51289" s="5"/>
    </row>
    <row r="51290" spans="10:10">
      <c r="J51290" s="5"/>
    </row>
    <row r="51291" spans="10:10">
      <c r="J51291" s="5"/>
    </row>
    <row r="51292" spans="10:10">
      <c r="J51292" s="5"/>
    </row>
    <row r="51293" spans="10:10">
      <c r="J51293" s="5"/>
    </row>
    <row r="51294" spans="10:10">
      <c r="J51294" s="5"/>
    </row>
    <row r="51295" spans="10:10">
      <c r="J51295" s="5"/>
    </row>
    <row r="51296" spans="10:10">
      <c r="J51296" s="5"/>
    </row>
    <row r="51297" spans="10:10">
      <c r="J51297" s="5"/>
    </row>
    <row r="51298" spans="10:10">
      <c r="J51298" s="5"/>
    </row>
    <row r="51299" spans="10:10">
      <c r="J51299" s="5"/>
    </row>
    <row r="51300" spans="10:10">
      <c r="J51300" s="5"/>
    </row>
    <row r="51301" spans="10:10">
      <c r="J51301" s="5"/>
    </row>
    <row r="51302" spans="10:10">
      <c r="J51302" s="5"/>
    </row>
    <row r="51303" spans="10:10">
      <c r="J51303" s="5"/>
    </row>
    <row r="51304" spans="10:10">
      <c r="J51304" s="5"/>
    </row>
    <row r="51305" spans="10:10">
      <c r="J51305" s="5"/>
    </row>
    <row r="51306" spans="10:10">
      <c r="J51306" s="5"/>
    </row>
    <row r="51307" spans="10:10">
      <c r="J51307" s="5"/>
    </row>
    <row r="51308" spans="10:10">
      <c r="J51308" s="5"/>
    </row>
    <row r="51309" spans="10:10">
      <c r="J51309" s="5"/>
    </row>
    <row r="51310" spans="10:10">
      <c r="J51310" s="5"/>
    </row>
    <row r="51311" spans="10:10">
      <c r="J51311" s="5"/>
    </row>
    <row r="51312" spans="10:10">
      <c r="J51312" s="5"/>
    </row>
    <row r="51313" spans="10:10">
      <c r="J51313" s="5"/>
    </row>
    <row r="51314" spans="10:10">
      <c r="J51314" s="5"/>
    </row>
    <row r="51315" spans="10:10">
      <c r="J51315" s="5"/>
    </row>
    <row r="51316" spans="10:10">
      <c r="J51316" s="5"/>
    </row>
    <row r="51317" spans="10:10">
      <c r="J51317" s="5"/>
    </row>
    <row r="51318" spans="10:10">
      <c r="J51318" s="5"/>
    </row>
    <row r="51319" spans="10:10">
      <c r="J51319" s="5"/>
    </row>
    <row r="51320" spans="10:10">
      <c r="J51320" s="5"/>
    </row>
    <row r="51321" spans="10:10">
      <c r="J51321" s="5"/>
    </row>
    <row r="51322" spans="10:10">
      <c r="J51322" s="5"/>
    </row>
    <row r="51323" spans="10:10">
      <c r="J51323" s="5"/>
    </row>
    <row r="51324" spans="10:10">
      <c r="J51324" s="5"/>
    </row>
    <row r="51325" spans="10:10">
      <c r="J51325" s="5"/>
    </row>
    <row r="51326" spans="10:10">
      <c r="J51326" s="5"/>
    </row>
    <row r="51327" spans="10:10">
      <c r="J51327" s="5"/>
    </row>
    <row r="51328" spans="10:10">
      <c r="J51328" s="5"/>
    </row>
    <row r="51329" spans="10:10">
      <c r="J51329" s="5"/>
    </row>
    <row r="51330" spans="10:10">
      <c r="J51330" s="5"/>
    </row>
    <row r="51331" spans="10:10">
      <c r="J51331" s="5"/>
    </row>
    <row r="51332" spans="10:10">
      <c r="J51332" s="5"/>
    </row>
    <row r="51333" spans="10:10">
      <c r="J51333" s="5"/>
    </row>
    <row r="51334" spans="10:10">
      <c r="J51334" s="5"/>
    </row>
    <row r="51335" spans="10:10">
      <c r="J51335" s="5"/>
    </row>
    <row r="51336" spans="10:10">
      <c r="J51336" s="5"/>
    </row>
    <row r="51337" spans="10:10">
      <c r="J51337" s="5"/>
    </row>
    <row r="51338" spans="10:10">
      <c r="J51338" s="5"/>
    </row>
    <row r="51339" spans="10:10">
      <c r="J51339" s="5"/>
    </row>
    <row r="51340" spans="10:10">
      <c r="J51340" s="5"/>
    </row>
    <row r="51341" spans="10:10">
      <c r="J51341" s="5"/>
    </row>
    <row r="51342" spans="10:10">
      <c r="J51342" s="5"/>
    </row>
    <row r="51343" spans="10:10">
      <c r="J51343" s="5"/>
    </row>
    <row r="51344" spans="10:10">
      <c r="J51344" s="5"/>
    </row>
    <row r="51345" spans="10:10">
      <c r="J51345" s="5"/>
    </row>
    <row r="51346" spans="10:10">
      <c r="J51346" s="5"/>
    </row>
    <row r="51347" spans="10:10">
      <c r="J51347" s="5"/>
    </row>
    <row r="51348" spans="10:10">
      <c r="J51348" s="5"/>
    </row>
    <row r="51349" spans="10:10">
      <c r="J51349" s="5"/>
    </row>
    <row r="51350" spans="10:10">
      <c r="J51350" s="5"/>
    </row>
    <row r="51351" spans="10:10">
      <c r="J51351" s="5"/>
    </row>
    <row r="51352" spans="10:10">
      <c r="J51352" s="5"/>
    </row>
    <row r="51353" spans="10:10">
      <c r="J51353" s="5"/>
    </row>
    <row r="51354" spans="10:10">
      <c r="J51354" s="5"/>
    </row>
    <row r="51355" spans="10:10">
      <c r="J51355" s="5"/>
    </row>
    <row r="51356" spans="10:10">
      <c r="J51356" s="5"/>
    </row>
    <row r="51357" spans="10:10">
      <c r="J51357" s="5"/>
    </row>
    <row r="51358" spans="10:10">
      <c r="J51358" s="5"/>
    </row>
    <row r="51359" spans="10:10">
      <c r="J51359" s="5"/>
    </row>
    <row r="51360" spans="10:10">
      <c r="J51360" s="5"/>
    </row>
    <row r="51361" spans="10:10">
      <c r="J51361" s="5"/>
    </row>
    <row r="51362" spans="10:10">
      <c r="J51362" s="5"/>
    </row>
    <row r="51363" spans="10:10">
      <c r="J51363" s="5"/>
    </row>
    <row r="51364" spans="10:10">
      <c r="J51364" s="5"/>
    </row>
    <row r="51365" spans="10:10">
      <c r="J51365" s="5"/>
    </row>
    <row r="51366" spans="10:10">
      <c r="J51366" s="5"/>
    </row>
    <row r="51367" spans="10:10">
      <c r="J51367" s="5"/>
    </row>
    <row r="51368" spans="10:10">
      <c r="J51368" s="5"/>
    </row>
    <row r="51369" spans="10:10">
      <c r="J51369" s="5"/>
    </row>
    <row r="51370" spans="10:10">
      <c r="J51370" s="5"/>
    </row>
    <row r="51371" spans="10:10">
      <c r="J51371" s="5"/>
    </row>
    <row r="51372" spans="10:10">
      <c r="J51372" s="5"/>
    </row>
    <row r="51373" spans="10:10">
      <c r="J51373" s="5"/>
    </row>
    <row r="51374" spans="10:10">
      <c r="J51374" s="5"/>
    </row>
    <row r="51375" spans="10:10">
      <c r="J51375" s="5"/>
    </row>
    <row r="51376" spans="10:10">
      <c r="J51376" s="5"/>
    </row>
    <row r="51377" spans="10:10">
      <c r="J51377" s="5"/>
    </row>
    <row r="51378" spans="10:10">
      <c r="J51378" s="5"/>
    </row>
    <row r="51379" spans="10:10">
      <c r="J51379" s="5"/>
    </row>
    <row r="51380" spans="10:10">
      <c r="J51380" s="5"/>
    </row>
    <row r="51381" spans="10:10">
      <c r="J51381" s="5"/>
    </row>
    <row r="51382" spans="10:10">
      <c r="J51382" s="5"/>
    </row>
    <row r="51383" spans="10:10">
      <c r="J51383" s="5"/>
    </row>
    <row r="51384" spans="10:10">
      <c r="J51384" s="5"/>
    </row>
    <row r="51385" spans="10:10">
      <c r="J51385" s="5"/>
    </row>
    <row r="51386" spans="10:10">
      <c r="J51386" s="5"/>
    </row>
    <row r="51387" spans="10:10">
      <c r="J51387" s="5"/>
    </row>
    <row r="51388" spans="10:10">
      <c r="J51388" s="5"/>
    </row>
    <row r="51389" spans="10:10">
      <c r="J51389" s="5"/>
    </row>
    <row r="51390" spans="10:10">
      <c r="J51390" s="5"/>
    </row>
    <row r="51391" spans="10:10">
      <c r="J51391" s="5"/>
    </row>
    <row r="51392" spans="10:10">
      <c r="J51392" s="5"/>
    </row>
    <row r="51393" spans="10:10">
      <c r="J51393" s="5"/>
    </row>
    <row r="51394" spans="10:10">
      <c r="J51394" s="5"/>
    </row>
    <row r="51395" spans="10:10">
      <c r="J51395" s="5"/>
    </row>
    <row r="51396" spans="10:10">
      <c r="J51396" s="5"/>
    </row>
    <row r="51397" spans="10:10">
      <c r="J51397" s="5"/>
    </row>
    <row r="51398" spans="10:10">
      <c r="J51398" s="5"/>
    </row>
    <row r="51399" spans="10:10">
      <c r="J51399" s="5"/>
    </row>
    <row r="51400" spans="10:10">
      <c r="J51400" s="5"/>
    </row>
    <row r="51401" spans="10:10">
      <c r="J51401" s="5"/>
    </row>
    <row r="51402" spans="10:10">
      <c r="J51402" s="5"/>
    </row>
    <row r="51403" spans="10:10">
      <c r="J51403" s="5"/>
    </row>
    <row r="51404" spans="10:10">
      <c r="J51404" s="5"/>
    </row>
    <row r="51405" spans="10:10">
      <c r="J51405" s="5"/>
    </row>
    <row r="51406" spans="10:10">
      <c r="J51406" s="5"/>
    </row>
    <row r="51407" spans="10:10">
      <c r="J51407" s="5"/>
    </row>
    <row r="51408" spans="10:10">
      <c r="J51408" s="5"/>
    </row>
    <row r="51409" spans="10:10">
      <c r="J51409" s="5"/>
    </row>
    <row r="51410" spans="10:10">
      <c r="J51410" s="5"/>
    </row>
    <row r="51411" spans="10:10">
      <c r="J51411" s="5"/>
    </row>
    <row r="51412" spans="10:10">
      <c r="J51412" s="5"/>
    </row>
    <row r="51413" spans="10:10">
      <c r="J51413" s="5"/>
    </row>
    <row r="51414" spans="10:10">
      <c r="J51414" s="5"/>
    </row>
    <row r="51415" spans="10:10">
      <c r="J51415" s="5"/>
    </row>
    <row r="51416" spans="10:10">
      <c r="J51416" s="5"/>
    </row>
    <row r="51417" spans="10:10">
      <c r="J51417" s="5"/>
    </row>
    <row r="51418" spans="10:10">
      <c r="J51418" s="5"/>
    </row>
    <row r="51419" spans="10:10">
      <c r="J51419" s="5"/>
    </row>
    <row r="51420" spans="10:10">
      <c r="J51420" s="5"/>
    </row>
    <row r="51421" spans="10:10">
      <c r="J51421" s="5"/>
    </row>
    <row r="51422" spans="10:10">
      <c r="J51422" s="5"/>
    </row>
    <row r="51423" spans="10:10">
      <c r="J51423" s="5"/>
    </row>
    <row r="51424" spans="10:10">
      <c r="J51424" s="5"/>
    </row>
    <row r="51425" spans="10:10">
      <c r="J51425" s="5"/>
    </row>
    <row r="51426" spans="10:10">
      <c r="J51426" s="5"/>
    </row>
    <row r="51427" spans="10:10">
      <c r="J51427" s="5"/>
    </row>
    <row r="51428" spans="10:10">
      <c r="J51428" s="5"/>
    </row>
    <row r="51429" spans="10:10">
      <c r="J51429" s="5"/>
    </row>
    <row r="51430" spans="10:10">
      <c r="J51430" s="5"/>
    </row>
    <row r="51431" spans="10:10">
      <c r="J51431" s="5"/>
    </row>
    <row r="51432" spans="10:10">
      <c r="J51432" s="5"/>
    </row>
    <row r="51433" spans="10:10">
      <c r="J51433" s="5"/>
    </row>
    <row r="51434" spans="10:10">
      <c r="J51434" s="5"/>
    </row>
    <row r="51435" spans="10:10">
      <c r="J51435" s="5"/>
    </row>
    <row r="51436" spans="10:10">
      <c r="J51436" s="5"/>
    </row>
    <row r="51437" spans="10:10">
      <c r="J51437" s="5"/>
    </row>
    <row r="51438" spans="10:10">
      <c r="J51438" s="5"/>
    </row>
    <row r="51439" spans="10:10">
      <c r="J51439" s="5"/>
    </row>
    <row r="51440" spans="10:10">
      <c r="J51440" s="5"/>
    </row>
    <row r="51441" spans="10:10">
      <c r="J51441" s="5"/>
    </row>
    <row r="51442" spans="10:10">
      <c r="J51442" s="5"/>
    </row>
    <row r="51443" spans="10:10">
      <c r="J51443" s="5"/>
    </row>
    <row r="51444" spans="10:10">
      <c r="J51444" s="5"/>
    </row>
    <row r="51445" spans="10:10">
      <c r="J51445" s="5"/>
    </row>
    <row r="51446" spans="10:10">
      <c r="J51446" s="5"/>
    </row>
    <row r="51447" spans="10:10">
      <c r="J51447" s="5"/>
    </row>
    <row r="51448" spans="10:10">
      <c r="J51448" s="5"/>
    </row>
    <row r="51449" spans="10:10">
      <c r="J51449" s="5"/>
    </row>
    <row r="51450" spans="10:10">
      <c r="J51450" s="5"/>
    </row>
    <row r="51451" spans="10:10">
      <c r="J51451" s="5"/>
    </row>
    <row r="51452" spans="10:10">
      <c r="J51452" s="5"/>
    </row>
    <row r="51453" spans="10:10">
      <c r="J51453" s="5"/>
    </row>
    <row r="51454" spans="10:10">
      <c r="J51454" s="5"/>
    </row>
    <row r="51455" spans="10:10">
      <c r="J51455" s="5"/>
    </row>
    <row r="51456" spans="10:10">
      <c r="J51456" s="5"/>
    </row>
    <row r="51457" spans="10:10">
      <c r="J51457" s="5"/>
    </row>
    <row r="51458" spans="10:10">
      <c r="J51458" s="5"/>
    </row>
    <row r="51459" spans="10:10">
      <c r="J51459" s="5"/>
    </row>
    <row r="51460" spans="10:10">
      <c r="J51460" s="5"/>
    </row>
    <row r="51461" spans="10:10">
      <c r="J51461" s="5"/>
    </row>
    <row r="51462" spans="10:10">
      <c r="J51462" s="5"/>
    </row>
    <row r="51463" spans="10:10">
      <c r="J51463" s="5"/>
    </row>
    <row r="51464" spans="10:10">
      <c r="J51464" s="5"/>
    </row>
    <row r="51465" spans="10:10">
      <c r="J51465" s="5"/>
    </row>
    <row r="51466" spans="10:10">
      <c r="J51466" s="5"/>
    </row>
    <row r="51467" spans="10:10">
      <c r="J51467" s="5"/>
    </row>
    <row r="51468" spans="10:10">
      <c r="J51468" s="5"/>
    </row>
    <row r="51469" spans="10:10">
      <c r="J51469" s="5"/>
    </row>
    <row r="51470" spans="10:10">
      <c r="J51470" s="5"/>
    </row>
    <row r="51471" spans="10:10">
      <c r="J51471" s="5"/>
    </row>
    <row r="51472" spans="10:10">
      <c r="J51472" s="5"/>
    </row>
    <row r="51473" spans="10:10">
      <c r="J51473" s="5"/>
    </row>
    <row r="51474" spans="10:10">
      <c r="J51474" s="5"/>
    </row>
    <row r="51475" spans="10:10">
      <c r="J51475" s="5"/>
    </row>
    <row r="51476" spans="10:10">
      <c r="J51476" s="5"/>
    </row>
    <row r="51477" spans="10:10">
      <c r="J51477" s="5"/>
    </row>
    <row r="51478" spans="10:10">
      <c r="J51478" s="5"/>
    </row>
    <row r="51479" spans="10:10">
      <c r="J51479" s="5"/>
    </row>
    <row r="51480" spans="10:10">
      <c r="J51480" s="5"/>
    </row>
    <row r="51481" spans="10:10">
      <c r="J51481" s="5"/>
    </row>
    <row r="51482" spans="10:10">
      <c r="J51482" s="5"/>
    </row>
    <row r="51483" spans="10:10">
      <c r="J51483" s="5"/>
    </row>
    <row r="51484" spans="10:10">
      <c r="J51484" s="5"/>
    </row>
    <row r="51485" spans="10:10">
      <c r="J51485" s="5"/>
    </row>
    <row r="51486" spans="10:10">
      <c r="J51486" s="5"/>
    </row>
    <row r="51487" spans="10:10">
      <c r="J51487" s="5"/>
    </row>
    <row r="51488" spans="10:10">
      <c r="J51488" s="5"/>
    </row>
    <row r="51489" spans="10:10">
      <c r="J51489" s="5"/>
    </row>
    <row r="51490" spans="10:10">
      <c r="J51490" s="5"/>
    </row>
    <row r="51491" spans="10:10">
      <c r="J51491" s="5"/>
    </row>
    <row r="51492" spans="10:10">
      <c r="J51492" s="5"/>
    </row>
    <row r="51493" spans="10:10">
      <c r="J51493" s="5"/>
    </row>
    <row r="51494" spans="10:10">
      <c r="J51494" s="5"/>
    </row>
    <row r="51495" spans="10:10">
      <c r="J51495" s="5"/>
    </row>
    <row r="51496" spans="10:10">
      <c r="J51496" s="5"/>
    </row>
    <row r="51497" spans="10:10">
      <c r="J51497" s="5"/>
    </row>
    <row r="51498" spans="10:10">
      <c r="J51498" s="5"/>
    </row>
    <row r="51499" spans="10:10">
      <c r="J51499" s="5"/>
    </row>
    <row r="51500" spans="10:10">
      <c r="J51500" s="5"/>
    </row>
    <row r="51501" spans="10:10">
      <c r="J51501" s="5"/>
    </row>
    <row r="51502" spans="10:10">
      <c r="J51502" s="5"/>
    </row>
    <row r="51503" spans="10:10">
      <c r="J51503" s="5"/>
    </row>
    <row r="51504" spans="10:10">
      <c r="J51504" s="5"/>
    </row>
    <row r="51505" spans="10:10">
      <c r="J51505" s="5"/>
    </row>
    <row r="51506" spans="10:10">
      <c r="J51506" s="5"/>
    </row>
    <row r="51507" spans="10:10">
      <c r="J51507" s="5"/>
    </row>
    <row r="51508" spans="10:10">
      <c r="J51508" s="5"/>
    </row>
    <row r="51509" spans="10:10">
      <c r="J51509" s="5"/>
    </row>
    <row r="51510" spans="10:10">
      <c r="J51510" s="5"/>
    </row>
    <row r="51511" spans="10:10">
      <c r="J51511" s="5"/>
    </row>
    <row r="51512" spans="10:10">
      <c r="J51512" s="5"/>
    </row>
    <row r="51513" spans="10:10">
      <c r="J51513" s="5"/>
    </row>
    <row r="51514" spans="10:10">
      <c r="J51514" s="5"/>
    </row>
    <row r="51515" spans="10:10">
      <c r="J51515" s="5"/>
    </row>
    <row r="51516" spans="10:10">
      <c r="J51516" s="5"/>
    </row>
    <row r="51517" spans="10:10">
      <c r="J51517" s="5"/>
    </row>
    <row r="51518" spans="10:10">
      <c r="J51518" s="5"/>
    </row>
    <row r="51519" spans="10:10">
      <c r="J51519" s="5"/>
    </row>
    <row r="51520" spans="10:10">
      <c r="J51520" s="5"/>
    </row>
    <row r="51521" spans="10:10">
      <c r="J51521" s="5"/>
    </row>
    <row r="51522" spans="10:10">
      <c r="J51522" s="5"/>
    </row>
    <row r="51523" spans="10:10">
      <c r="J51523" s="5"/>
    </row>
    <row r="51524" spans="10:10">
      <c r="J51524" s="5"/>
    </row>
    <row r="51525" spans="10:10">
      <c r="J51525" s="5"/>
    </row>
    <row r="51526" spans="10:10">
      <c r="J51526" s="5"/>
    </row>
    <row r="51527" spans="10:10">
      <c r="J51527" s="5"/>
    </row>
    <row r="51528" spans="10:10">
      <c r="J51528" s="5"/>
    </row>
    <row r="51529" spans="10:10">
      <c r="J51529" s="5"/>
    </row>
    <row r="51530" spans="10:10">
      <c r="J51530" s="5"/>
    </row>
    <row r="51531" spans="10:10">
      <c r="J51531" s="5"/>
    </row>
    <row r="51532" spans="10:10">
      <c r="J51532" s="5"/>
    </row>
    <row r="51533" spans="10:10">
      <c r="J51533" s="5"/>
    </row>
    <row r="51534" spans="10:10">
      <c r="J51534" s="5"/>
    </row>
    <row r="51535" spans="10:10">
      <c r="J51535" s="5"/>
    </row>
    <row r="51536" spans="10:10">
      <c r="J51536" s="5"/>
    </row>
    <row r="51537" spans="10:10">
      <c r="J51537" s="5"/>
    </row>
    <row r="51538" spans="10:10">
      <c r="J51538" s="5"/>
    </row>
    <row r="51539" spans="10:10">
      <c r="J51539" s="5"/>
    </row>
    <row r="51540" spans="10:10">
      <c r="J51540" s="5"/>
    </row>
    <row r="51541" spans="10:10">
      <c r="J51541" s="5"/>
    </row>
    <row r="51542" spans="10:10">
      <c r="J51542" s="5"/>
    </row>
    <row r="51543" spans="10:10">
      <c r="J51543" s="5"/>
    </row>
    <row r="51544" spans="10:10">
      <c r="J51544" s="5"/>
    </row>
    <row r="51545" spans="10:10">
      <c r="J51545" s="5"/>
    </row>
    <row r="51546" spans="10:10">
      <c r="J51546" s="5"/>
    </row>
    <row r="51547" spans="10:10">
      <c r="J51547" s="5"/>
    </row>
    <row r="51548" spans="10:10">
      <c r="J51548" s="5"/>
    </row>
    <row r="51549" spans="10:10">
      <c r="J51549" s="5"/>
    </row>
    <row r="51550" spans="10:10">
      <c r="J51550" s="5"/>
    </row>
    <row r="51551" spans="10:10">
      <c r="J51551" s="5"/>
    </row>
    <row r="51552" spans="10:10">
      <c r="J51552" s="5"/>
    </row>
    <row r="51553" spans="10:10">
      <c r="J51553" s="5"/>
    </row>
    <row r="51554" spans="10:10">
      <c r="J51554" s="5"/>
    </row>
    <row r="51555" spans="10:10">
      <c r="J51555" s="5"/>
    </row>
    <row r="51556" spans="10:10">
      <c r="J51556" s="5"/>
    </row>
    <row r="51557" spans="10:10">
      <c r="J51557" s="5"/>
    </row>
    <row r="51558" spans="10:10">
      <c r="J51558" s="5"/>
    </row>
    <row r="51559" spans="10:10">
      <c r="J51559" s="5"/>
    </row>
    <row r="51560" spans="10:10">
      <c r="J51560" s="5"/>
    </row>
    <row r="51561" spans="10:10">
      <c r="J51561" s="5"/>
    </row>
    <row r="51562" spans="10:10">
      <c r="J51562" s="5"/>
    </row>
    <row r="51563" spans="10:10">
      <c r="J51563" s="5"/>
    </row>
    <row r="51564" spans="10:10">
      <c r="J51564" s="5"/>
    </row>
    <row r="51565" spans="10:10">
      <c r="J51565" s="5"/>
    </row>
    <row r="51566" spans="10:10">
      <c r="J51566" s="5"/>
    </row>
    <row r="51567" spans="10:10">
      <c r="J51567" s="5"/>
    </row>
    <row r="51568" spans="10:10">
      <c r="J51568" s="5"/>
    </row>
    <row r="51569" spans="10:10">
      <c r="J51569" s="5"/>
    </row>
    <row r="51570" spans="10:10">
      <c r="J51570" s="5"/>
    </row>
    <row r="51571" spans="10:10">
      <c r="J51571" s="5"/>
    </row>
    <row r="51572" spans="10:10">
      <c r="J51572" s="5"/>
    </row>
    <row r="51573" spans="10:10">
      <c r="J51573" s="5"/>
    </row>
    <row r="51574" spans="10:10">
      <c r="J51574" s="5"/>
    </row>
    <row r="51575" spans="10:10">
      <c r="J51575" s="5"/>
    </row>
    <row r="51576" spans="10:10">
      <c r="J51576" s="5"/>
    </row>
    <row r="51577" spans="10:10">
      <c r="J51577" s="5"/>
    </row>
    <row r="51578" spans="10:10">
      <c r="J51578" s="5"/>
    </row>
    <row r="51579" spans="10:10">
      <c r="J51579" s="5"/>
    </row>
    <row r="51580" spans="10:10">
      <c r="J51580" s="5"/>
    </row>
    <row r="51581" spans="10:10">
      <c r="J51581" s="5"/>
    </row>
    <row r="51582" spans="10:10">
      <c r="J51582" s="5"/>
    </row>
    <row r="51583" spans="10:10">
      <c r="J51583" s="5"/>
    </row>
    <row r="51584" spans="10:10">
      <c r="J51584" s="5"/>
    </row>
    <row r="51585" spans="10:10">
      <c r="J51585" s="5"/>
    </row>
    <row r="51586" spans="10:10">
      <c r="J51586" s="5"/>
    </row>
    <row r="51587" spans="10:10">
      <c r="J51587" s="5"/>
    </row>
    <row r="51588" spans="10:10">
      <c r="J51588" s="5"/>
    </row>
    <row r="51589" spans="10:10">
      <c r="J51589" s="5"/>
    </row>
    <row r="51590" spans="10:10">
      <c r="J51590" s="5"/>
    </row>
    <row r="51591" spans="10:10">
      <c r="J51591" s="5"/>
    </row>
    <row r="51592" spans="10:10">
      <c r="J51592" s="5"/>
    </row>
    <row r="51593" spans="10:10">
      <c r="J51593" s="5"/>
    </row>
    <row r="51594" spans="10:10">
      <c r="J51594" s="5"/>
    </row>
    <row r="51595" spans="10:10">
      <c r="J51595" s="5"/>
    </row>
    <row r="51596" spans="10:10">
      <c r="J51596" s="5"/>
    </row>
    <row r="51597" spans="10:10">
      <c r="J51597" s="5"/>
    </row>
    <row r="51598" spans="10:10">
      <c r="J51598" s="5"/>
    </row>
    <row r="51599" spans="10:10">
      <c r="J51599" s="5"/>
    </row>
    <row r="51600" spans="10:10">
      <c r="J51600" s="5"/>
    </row>
    <row r="51601" spans="10:10">
      <c r="J51601" s="5"/>
    </row>
    <row r="51602" spans="10:10">
      <c r="J51602" s="5"/>
    </row>
    <row r="51603" spans="10:10">
      <c r="J51603" s="5"/>
    </row>
    <row r="51604" spans="10:10">
      <c r="J51604" s="5"/>
    </row>
    <row r="51605" spans="10:10">
      <c r="J51605" s="5"/>
    </row>
    <row r="51606" spans="10:10">
      <c r="J51606" s="5"/>
    </row>
    <row r="51607" spans="10:10">
      <c r="J51607" s="5"/>
    </row>
    <row r="51608" spans="10:10">
      <c r="J51608" s="5"/>
    </row>
    <row r="51609" spans="10:10">
      <c r="J51609" s="5"/>
    </row>
    <row r="51610" spans="10:10">
      <c r="J51610" s="5"/>
    </row>
    <row r="51611" spans="10:10">
      <c r="J51611" s="5"/>
    </row>
    <row r="51612" spans="10:10">
      <c r="J51612" s="5"/>
    </row>
    <row r="51613" spans="10:10">
      <c r="J51613" s="5"/>
    </row>
    <row r="51614" spans="10:10">
      <c r="J51614" s="5"/>
    </row>
    <row r="51615" spans="10:10">
      <c r="J51615" s="5"/>
    </row>
    <row r="51616" spans="10:10">
      <c r="J51616" s="5"/>
    </row>
    <row r="51617" spans="10:10">
      <c r="J51617" s="5"/>
    </row>
    <row r="51618" spans="10:10">
      <c r="J51618" s="5"/>
    </row>
    <row r="51619" spans="10:10">
      <c r="J51619" s="5"/>
    </row>
    <row r="51620" spans="10:10">
      <c r="J51620" s="5"/>
    </row>
    <row r="51621" spans="10:10">
      <c r="J51621" s="5"/>
    </row>
    <row r="51622" spans="10:10">
      <c r="J51622" s="5"/>
    </row>
    <row r="51623" spans="10:10">
      <c r="J51623" s="5"/>
    </row>
    <row r="51624" spans="10:10">
      <c r="J51624" s="5"/>
    </row>
    <row r="51625" spans="10:10">
      <c r="J51625" s="5"/>
    </row>
    <row r="51626" spans="10:10">
      <c r="J51626" s="5"/>
    </row>
    <row r="51627" spans="10:10">
      <c r="J51627" s="5"/>
    </row>
    <row r="51628" spans="10:10">
      <c r="J51628" s="5"/>
    </row>
    <row r="51629" spans="10:10">
      <c r="J51629" s="5"/>
    </row>
    <row r="51630" spans="10:10">
      <c r="J51630" s="5"/>
    </row>
    <row r="51631" spans="10:10">
      <c r="J51631" s="5"/>
    </row>
    <row r="51632" spans="10:10">
      <c r="J51632" s="5"/>
    </row>
    <row r="51633" spans="10:10">
      <c r="J51633" s="5"/>
    </row>
    <row r="51634" spans="10:10">
      <c r="J51634" s="5"/>
    </row>
    <row r="51635" spans="10:10">
      <c r="J51635" s="5"/>
    </row>
    <row r="51636" spans="10:10">
      <c r="J51636" s="5"/>
    </row>
    <row r="51637" spans="10:10">
      <c r="J51637" s="5"/>
    </row>
    <row r="51638" spans="10:10">
      <c r="J51638" s="5"/>
    </row>
    <row r="51639" spans="10:10">
      <c r="J51639" s="5"/>
    </row>
    <row r="51640" spans="10:10">
      <c r="J51640" s="5"/>
    </row>
    <row r="51641" spans="10:10">
      <c r="J51641" s="5"/>
    </row>
    <row r="51642" spans="10:10">
      <c r="J51642" s="5"/>
    </row>
    <row r="51643" spans="10:10">
      <c r="J51643" s="5"/>
    </row>
    <row r="51644" spans="10:10">
      <c r="J51644" s="5"/>
    </row>
    <row r="51645" spans="10:10">
      <c r="J51645" s="5"/>
    </row>
    <row r="51646" spans="10:10">
      <c r="J51646" s="5"/>
    </row>
    <row r="51647" spans="10:10">
      <c r="J51647" s="5"/>
    </row>
    <row r="51648" spans="10:10">
      <c r="J51648" s="5"/>
    </row>
    <row r="51649" spans="10:10">
      <c r="J51649" s="5"/>
    </row>
    <row r="51650" spans="10:10">
      <c r="J51650" s="5"/>
    </row>
    <row r="51651" spans="10:10">
      <c r="J51651" s="5"/>
    </row>
    <row r="51652" spans="10:10">
      <c r="J51652" s="5"/>
    </row>
    <row r="51653" spans="10:10">
      <c r="J51653" s="5"/>
    </row>
    <row r="51654" spans="10:10">
      <c r="J51654" s="5"/>
    </row>
    <row r="51655" spans="10:10">
      <c r="J51655" s="5"/>
    </row>
    <row r="51656" spans="10:10">
      <c r="J51656" s="5"/>
    </row>
    <row r="51657" spans="10:10">
      <c r="J51657" s="5"/>
    </row>
    <row r="51658" spans="10:10">
      <c r="J51658" s="5"/>
    </row>
    <row r="51659" spans="10:10">
      <c r="J51659" s="5"/>
    </row>
    <row r="51660" spans="10:10">
      <c r="J51660" s="5"/>
    </row>
    <row r="51661" spans="10:10">
      <c r="J51661" s="5"/>
    </row>
    <row r="51662" spans="10:10">
      <c r="J51662" s="5"/>
    </row>
    <row r="51663" spans="10:10">
      <c r="J51663" s="5"/>
    </row>
    <row r="51664" spans="10:10">
      <c r="J51664" s="5"/>
    </row>
    <row r="51665" spans="10:10">
      <c r="J51665" s="5"/>
    </row>
    <row r="51666" spans="10:10">
      <c r="J51666" s="5"/>
    </row>
    <row r="51667" spans="10:10">
      <c r="J51667" s="5"/>
    </row>
    <row r="51668" spans="10:10">
      <c r="J51668" s="5"/>
    </row>
    <row r="51669" spans="10:10">
      <c r="J51669" s="5"/>
    </row>
    <row r="51670" spans="10:10">
      <c r="J51670" s="5"/>
    </row>
    <row r="51671" spans="10:10">
      <c r="J51671" s="5"/>
    </row>
    <row r="51672" spans="10:10">
      <c r="J51672" s="5"/>
    </row>
    <row r="51673" spans="10:10">
      <c r="J51673" s="5"/>
    </row>
    <row r="51674" spans="10:10">
      <c r="J51674" s="5"/>
    </row>
    <row r="51675" spans="10:10">
      <c r="J51675" s="5"/>
    </row>
    <row r="51676" spans="10:10">
      <c r="J51676" s="5"/>
    </row>
    <row r="51677" spans="10:10">
      <c r="J51677" s="5"/>
    </row>
    <row r="51678" spans="10:10">
      <c r="J51678" s="5"/>
    </row>
    <row r="51679" spans="10:10">
      <c r="J51679" s="5"/>
    </row>
    <row r="51680" spans="10:10">
      <c r="J51680" s="5"/>
    </row>
    <row r="51681" spans="10:10">
      <c r="J51681" s="5"/>
    </row>
    <row r="51682" spans="10:10">
      <c r="J51682" s="5"/>
    </row>
    <row r="51683" spans="10:10">
      <c r="J51683" s="5"/>
    </row>
    <row r="51684" spans="10:10">
      <c r="J51684" s="5"/>
    </row>
    <row r="51685" spans="10:10">
      <c r="J51685" s="5"/>
    </row>
    <row r="51686" spans="10:10">
      <c r="J51686" s="5"/>
    </row>
    <row r="51687" spans="10:10">
      <c r="J51687" s="5"/>
    </row>
    <row r="51688" spans="10:10">
      <c r="J51688" s="5"/>
    </row>
    <row r="51689" spans="10:10">
      <c r="J51689" s="5"/>
    </row>
    <row r="51690" spans="10:10">
      <c r="J51690" s="5"/>
    </row>
    <row r="51691" spans="10:10">
      <c r="J51691" s="5"/>
    </row>
    <row r="51692" spans="10:10">
      <c r="J51692" s="5"/>
    </row>
    <row r="51693" spans="10:10">
      <c r="J51693" s="5"/>
    </row>
    <row r="51694" spans="10:10">
      <c r="J51694" s="5"/>
    </row>
    <row r="51695" spans="10:10">
      <c r="J51695" s="5"/>
    </row>
    <row r="51696" spans="10:10">
      <c r="J51696" s="5"/>
    </row>
    <row r="51697" spans="10:10">
      <c r="J51697" s="5"/>
    </row>
    <row r="51698" spans="10:10">
      <c r="J51698" s="5"/>
    </row>
    <row r="51699" spans="10:10">
      <c r="J51699" s="5"/>
    </row>
    <row r="51700" spans="10:10">
      <c r="J51700" s="5"/>
    </row>
    <row r="51701" spans="10:10">
      <c r="J51701" s="5"/>
    </row>
    <row r="51702" spans="10:10">
      <c r="J51702" s="5"/>
    </row>
    <row r="51703" spans="10:10">
      <c r="J51703" s="5"/>
    </row>
    <row r="51704" spans="10:10">
      <c r="J51704" s="5"/>
    </row>
    <row r="51705" spans="10:10">
      <c r="J51705" s="5"/>
    </row>
    <row r="51706" spans="10:10">
      <c r="J51706" s="5"/>
    </row>
    <row r="51707" spans="10:10">
      <c r="J51707" s="5"/>
    </row>
    <row r="51708" spans="10:10">
      <c r="J51708" s="5"/>
    </row>
    <row r="51709" spans="10:10">
      <c r="J51709" s="5"/>
    </row>
    <row r="51710" spans="10:10">
      <c r="J51710" s="5"/>
    </row>
    <row r="51711" spans="10:10">
      <c r="J51711" s="5"/>
    </row>
    <row r="51712" spans="10:10">
      <c r="J51712" s="5"/>
    </row>
    <row r="51713" spans="10:10">
      <c r="J51713" s="5"/>
    </row>
    <row r="51714" spans="10:10">
      <c r="J51714" s="5"/>
    </row>
    <row r="51715" spans="10:10">
      <c r="J51715" s="5"/>
    </row>
    <row r="51716" spans="10:10">
      <c r="J51716" s="5"/>
    </row>
    <row r="51717" spans="10:10">
      <c r="J51717" s="5"/>
    </row>
    <row r="51718" spans="10:10">
      <c r="J51718" s="5"/>
    </row>
    <row r="51719" spans="10:10">
      <c r="J51719" s="5"/>
    </row>
    <row r="51720" spans="10:10">
      <c r="J51720" s="5"/>
    </row>
    <row r="51721" spans="10:10">
      <c r="J51721" s="5"/>
    </row>
    <row r="51722" spans="10:10">
      <c r="J51722" s="5"/>
    </row>
    <row r="51723" spans="10:10">
      <c r="J51723" s="5"/>
    </row>
    <row r="51724" spans="10:10">
      <c r="J51724" s="5"/>
    </row>
    <row r="51725" spans="10:10">
      <c r="J51725" s="5"/>
    </row>
    <row r="51726" spans="10:10">
      <c r="J51726" s="5"/>
    </row>
    <row r="51727" spans="10:10">
      <c r="J51727" s="5"/>
    </row>
    <row r="51728" spans="10:10">
      <c r="J51728" s="5"/>
    </row>
    <row r="51729" spans="10:10">
      <c r="J51729" s="5"/>
    </row>
    <row r="51730" spans="10:10">
      <c r="J51730" s="5"/>
    </row>
    <row r="51731" spans="10:10">
      <c r="J51731" s="5"/>
    </row>
    <row r="51732" spans="10:10">
      <c r="J51732" s="5"/>
    </row>
    <row r="51733" spans="10:10">
      <c r="J51733" s="5"/>
    </row>
    <row r="51734" spans="10:10">
      <c r="J51734" s="5"/>
    </row>
    <row r="51735" spans="10:10">
      <c r="J51735" s="5"/>
    </row>
    <row r="51736" spans="10:10">
      <c r="J51736" s="5"/>
    </row>
    <row r="51737" spans="10:10">
      <c r="J51737" s="5"/>
    </row>
    <row r="51738" spans="10:10">
      <c r="J51738" s="5"/>
    </row>
    <row r="51739" spans="10:10">
      <c r="J51739" s="5"/>
    </row>
    <row r="51740" spans="10:10">
      <c r="J51740" s="5"/>
    </row>
    <row r="51741" spans="10:10">
      <c r="J51741" s="5"/>
    </row>
    <row r="51742" spans="10:10">
      <c r="J51742" s="5"/>
    </row>
    <row r="51743" spans="10:10">
      <c r="J51743" s="5"/>
    </row>
    <row r="51744" spans="10:10">
      <c r="J51744" s="5"/>
    </row>
    <row r="51745" spans="10:10">
      <c r="J51745" s="5"/>
    </row>
    <row r="51746" spans="10:10">
      <c r="J51746" s="5"/>
    </row>
    <row r="51747" spans="10:10">
      <c r="J51747" s="5"/>
    </row>
    <row r="51748" spans="10:10">
      <c r="J51748" s="5"/>
    </row>
    <row r="51749" spans="10:10">
      <c r="J51749" s="5"/>
    </row>
    <row r="51750" spans="10:10">
      <c r="J51750" s="5"/>
    </row>
    <row r="51751" spans="10:10">
      <c r="J51751" s="5"/>
    </row>
    <row r="51752" spans="10:10">
      <c r="J51752" s="5"/>
    </row>
    <row r="51753" spans="10:10">
      <c r="J51753" s="5"/>
    </row>
    <row r="51754" spans="10:10">
      <c r="J51754" s="5"/>
    </row>
    <row r="51755" spans="10:10">
      <c r="J51755" s="5"/>
    </row>
    <row r="51756" spans="10:10">
      <c r="J51756" s="5"/>
    </row>
    <row r="51757" spans="10:10">
      <c r="J51757" s="5"/>
    </row>
    <row r="51758" spans="10:10">
      <c r="J51758" s="5"/>
    </row>
    <row r="51759" spans="10:10">
      <c r="J51759" s="5"/>
    </row>
    <row r="51760" spans="10:10">
      <c r="J51760" s="5"/>
    </row>
    <row r="51761" spans="10:10">
      <c r="J51761" s="5"/>
    </row>
    <row r="51762" spans="10:10">
      <c r="J51762" s="5"/>
    </row>
    <row r="51763" spans="10:10">
      <c r="J51763" s="5"/>
    </row>
    <row r="51764" spans="10:10">
      <c r="J51764" s="5"/>
    </row>
    <row r="51765" spans="10:10">
      <c r="J51765" s="5"/>
    </row>
    <row r="51766" spans="10:10">
      <c r="J51766" s="5"/>
    </row>
    <row r="51767" spans="10:10">
      <c r="J51767" s="5"/>
    </row>
    <row r="51768" spans="10:10">
      <c r="J51768" s="5"/>
    </row>
    <row r="51769" spans="10:10">
      <c r="J51769" s="5"/>
    </row>
    <row r="51770" spans="10:10">
      <c r="J51770" s="5"/>
    </row>
    <row r="51771" spans="10:10">
      <c r="J51771" s="5"/>
    </row>
    <row r="51772" spans="10:10">
      <c r="J51772" s="5"/>
    </row>
    <row r="51773" spans="10:10">
      <c r="J51773" s="5"/>
    </row>
    <row r="51774" spans="10:10">
      <c r="J51774" s="5"/>
    </row>
    <row r="51775" spans="10:10">
      <c r="J51775" s="5"/>
    </row>
    <row r="51776" spans="10:10">
      <c r="J51776" s="5"/>
    </row>
    <row r="51777" spans="10:10">
      <c r="J51777" s="5"/>
    </row>
    <row r="51778" spans="10:10">
      <c r="J51778" s="5"/>
    </row>
    <row r="51779" spans="10:10">
      <c r="J51779" s="5"/>
    </row>
    <row r="51780" spans="10:10">
      <c r="J51780" s="5"/>
    </row>
    <row r="51781" spans="10:10">
      <c r="J51781" s="5"/>
    </row>
    <row r="51782" spans="10:10">
      <c r="J51782" s="5"/>
    </row>
    <row r="51783" spans="10:10">
      <c r="J51783" s="5"/>
    </row>
    <row r="51784" spans="10:10">
      <c r="J51784" s="5"/>
    </row>
    <row r="51785" spans="10:10">
      <c r="J51785" s="5"/>
    </row>
    <row r="51786" spans="10:10">
      <c r="J51786" s="5"/>
    </row>
    <row r="51787" spans="10:10">
      <c r="J51787" s="5"/>
    </row>
    <row r="51788" spans="10:10">
      <c r="J51788" s="5"/>
    </row>
    <row r="51789" spans="10:10">
      <c r="J51789" s="5"/>
    </row>
    <row r="51790" spans="10:10">
      <c r="J51790" s="5"/>
    </row>
    <row r="51791" spans="10:10">
      <c r="J51791" s="5"/>
    </row>
    <row r="51792" spans="10:10">
      <c r="J51792" s="5"/>
    </row>
    <row r="51793" spans="10:10">
      <c r="J51793" s="5"/>
    </row>
    <row r="51794" spans="10:10">
      <c r="J51794" s="5"/>
    </row>
    <row r="51795" spans="10:10">
      <c r="J51795" s="5"/>
    </row>
    <row r="51796" spans="10:10">
      <c r="J51796" s="5"/>
    </row>
    <row r="51797" spans="10:10">
      <c r="J51797" s="5"/>
    </row>
    <row r="51798" spans="10:10">
      <c r="J51798" s="5"/>
    </row>
    <row r="51799" spans="10:10">
      <c r="J51799" s="5"/>
    </row>
    <row r="51800" spans="10:10">
      <c r="J51800" s="5"/>
    </row>
    <row r="51801" spans="10:10">
      <c r="J51801" s="5"/>
    </row>
    <row r="51802" spans="10:10">
      <c r="J51802" s="5"/>
    </row>
    <row r="51803" spans="10:10">
      <c r="J51803" s="5"/>
    </row>
    <row r="51804" spans="10:10">
      <c r="J51804" s="5"/>
    </row>
    <row r="51805" spans="10:10">
      <c r="J51805" s="5"/>
    </row>
    <row r="51806" spans="10:10">
      <c r="J51806" s="5"/>
    </row>
    <row r="51807" spans="10:10">
      <c r="J51807" s="5"/>
    </row>
    <row r="51808" spans="10:10">
      <c r="J51808" s="5"/>
    </row>
    <row r="51809" spans="10:10">
      <c r="J51809" s="5"/>
    </row>
    <row r="51810" spans="10:10">
      <c r="J51810" s="5"/>
    </row>
    <row r="51811" spans="10:10">
      <c r="J51811" s="5"/>
    </row>
    <row r="51812" spans="10:10">
      <c r="J51812" s="5"/>
    </row>
    <row r="51813" spans="10:10">
      <c r="J51813" s="5"/>
    </row>
    <row r="51814" spans="10:10">
      <c r="J51814" s="5"/>
    </row>
    <row r="51815" spans="10:10">
      <c r="J51815" s="5"/>
    </row>
    <row r="51816" spans="10:10">
      <c r="J51816" s="5"/>
    </row>
    <row r="51817" spans="10:10">
      <c r="J51817" s="5"/>
    </row>
    <row r="51818" spans="10:10">
      <c r="J51818" s="5"/>
    </row>
    <row r="51819" spans="10:10">
      <c r="J51819" s="5"/>
    </row>
    <row r="51820" spans="10:10">
      <c r="J51820" s="5"/>
    </row>
    <row r="51821" spans="10:10">
      <c r="J51821" s="5"/>
    </row>
    <row r="51822" spans="10:10">
      <c r="J51822" s="5"/>
    </row>
    <row r="51823" spans="10:10">
      <c r="J51823" s="5"/>
    </row>
    <row r="51824" spans="10:10">
      <c r="J51824" s="5"/>
    </row>
    <row r="51825" spans="10:10">
      <c r="J51825" s="5"/>
    </row>
    <row r="51826" spans="10:10">
      <c r="J51826" s="5"/>
    </row>
    <row r="51827" spans="10:10">
      <c r="J51827" s="5"/>
    </row>
    <row r="51828" spans="10:10">
      <c r="J51828" s="5"/>
    </row>
    <row r="51829" spans="10:10">
      <c r="J51829" s="5"/>
    </row>
    <row r="51830" spans="10:10">
      <c r="J51830" s="5"/>
    </row>
    <row r="51831" spans="10:10">
      <c r="J51831" s="5"/>
    </row>
    <row r="51832" spans="10:10">
      <c r="J51832" s="5"/>
    </row>
    <row r="51833" spans="10:10">
      <c r="J51833" s="5"/>
    </row>
    <row r="51834" spans="10:10">
      <c r="J51834" s="5"/>
    </row>
    <row r="51835" spans="10:10">
      <c r="J51835" s="5"/>
    </row>
    <row r="51836" spans="10:10">
      <c r="J51836" s="5"/>
    </row>
    <row r="51837" spans="10:10">
      <c r="J51837" s="5"/>
    </row>
    <row r="51838" spans="10:10">
      <c r="J51838" s="5"/>
    </row>
    <row r="51839" spans="10:10">
      <c r="J51839" s="5"/>
    </row>
    <row r="51840" spans="10:10">
      <c r="J51840" s="5"/>
    </row>
    <row r="51841" spans="10:10">
      <c r="J51841" s="5"/>
    </row>
    <row r="51842" spans="10:10">
      <c r="J51842" s="5"/>
    </row>
    <row r="51843" spans="10:10">
      <c r="J51843" s="5"/>
    </row>
    <row r="51844" spans="10:10">
      <c r="J51844" s="5"/>
    </row>
    <row r="51845" spans="10:10">
      <c r="J51845" s="5"/>
    </row>
    <row r="51846" spans="10:10">
      <c r="J51846" s="5"/>
    </row>
    <row r="51847" spans="10:10">
      <c r="J51847" s="5"/>
    </row>
    <row r="51848" spans="10:10">
      <c r="J51848" s="5"/>
    </row>
    <row r="51849" spans="10:10">
      <c r="J51849" s="5"/>
    </row>
    <row r="51850" spans="10:10">
      <c r="J51850" s="5"/>
    </row>
    <row r="51851" spans="10:10">
      <c r="J51851" s="5"/>
    </row>
    <row r="51852" spans="10:10">
      <c r="J51852" s="5"/>
    </row>
    <row r="51853" spans="10:10">
      <c r="J51853" s="5"/>
    </row>
    <row r="51854" spans="10:10">
      <c r="J51854" s="5"/>
    </row>
    <row r="51855" spans="10:10">
      <c r="J51855" s="5"/>
    </row>
    <row r="51856" spans="10:10">
      <c r="J51856" s="5"/>
    </row>
    <row r="51857" spans="10:10">
      <c r="J51857" s="5"/>
    </row>
    <row r="51858" spans="10:10">
      <c r="J51858" s="5"/>
    </row>
    <row r="51859" spans="10:10">
      <c r="J51859" s="5"/>
    </row>
    <row r="51860" spans="10:10">
      <c r="J51860" s="5"/>
    </row>
    <row r="51861" spans="10:10">
      <c r="J51861" s="5"/>
    </row>
    <row r="51862" spans="10:10">
      <c r="J51862" s="5"/>
    </row>
    <row r="51863" spans="10:10">
      <c r="J51863" s="5"/>
    </row>
    <row r="51864" spans="10:10">
      <c r="J51864" s="5"/>
    </row>
    <row r="51865" spans="10:10">
      <c r="J51865" s="5"/>
    </row>
    <row r="51866" spans="10:10">
      <c r="J51866" s="5"/>
    </row>
    <row r="51867" spans="10:10">
      <c r="J51867" s="5"/>
    </row>
    <row r="51868" spans="10:10">
      <c r="J51868" s="5"/>
    </row>
    <row r="51869" spans="10:10">
      <c r="J51869" s="5"/>
    </row>
    <row r="51870" spans="10:10">
      <c r="J51870" s="5"/>
    </row>
    <row r="51871" spans="10:10">
      <c r="J51871" s="5"/>
    </row>
    <row r="51872" spans="10:10">
      <c r="J51872" s="5"/>
    </row>
    <row r="51873" spans="10:10">
      <c r="J51873" s="5"/>
    </row>
    <row r="51874" spans="10:10">
      <c r="J51874" s="5"/>
    </row>
    <row r="51875" spans="10:10">
      <c r="J51875" s="5"/>
    </row>
    <row r="51876" spans="10:10">
      <c r="J51876" s="5"/>
    </row>
    <row r="51877" spans="10:10">
      <c r="J51877" s="5"/>
    </row>
    <row r="51878" spans="10:10">
      <c r="J51878" s="5"/>
    </row>
    <row r="51879" spans="10:10">
      <c r="J51879" s="5"/>
    </row>
    <row r="51880" spans="10:10">
      <c r="J51880" s="5"/>
    </row>
    <row r="51881" spans="10:10">
      <c r="J51881" s="5"/>
    </row>
    <row r="51882" spans="10:10">
      <c r="J51882" s="5"/>
    </row>
    <row r="51883" spans="10:10">
      <c r="J51883" s="5"/>
    </row>
    <row r="51884" spans="10:10">
      <c r="J51884" s="5"/>
    </row>
    <row r="51885" spans="10:10">
      <c r="J51885" s="5"/>
    </row>
    <row r="51886" spans="10:10">
      <c r="J51886" s="5"/>
    </row>
    <row r="51887" spans="10:10">
      <c r="J51887" s="5"/>
    </row>
    <row r="51888" spans="10:10">
      <c r="J51888" s="5"/>
    </row>
    <row r="51889" spans="10:10">
      <c r="J51889" s="5"/>
    </row>
    <row r="51890" spans="10:10">
      <c r="J51890" s="5"/>
    </row>
    <row r="51891" spans="10:10">
      <c r="J51891" s="5"/>
    </row>
    <row r="51892" spans="10:10">
      <c r="J51892" s="5"/>
    </row>
    <row r="51893" spans="10:10">
      <c r="J51893" s="5"/>
    </row>
    <row r="51894" spans="10:10">
      <c r="J51894" s="5"/>
    </row>
    <row r="51895" spans="10:10">
      <c r="J51895" s="5"/>
    </row>
    <row r="51896" spans="10:10">
      <c r="J51896" s="5"/>
    </row>
    <row r="51897" spans="10:10">
      <c r="J51897" s="5"/>
    </row>
    <row r="51898" spans="10:10">
      <c r="J51898" s="5"/>
    </row>
    <row r="51899" spans="10:10">
      <c r="J51899" s="5"/>
    </row>
    <row r="51900" spans="10:10">
      <c r="J51900" s="5"/>
    </row>
    <row r="51901" spans="10:10">
      <c r="J51901" s="5"/>
    </row>
    <row r="51902" spans="10:10">
      <c r="J51902" s="5"/>
    </row>
    <row r="51903" spans="10:10">
      <c r="J51903" s="5"/>
    </row>
    <row r="51904" spans="10:10">
      <c r="J51904" s="5"/>
    </row>
    <row r="51905" spans="10:10">
      <c r="J51905" s="5"/>
    </row>
    <row r="51906" spans="10:10">
      <c r="J51906" s="5"/>
    </row>
    <row r="51907" spans="10:10">
      <c r="J51907" s="5"/>
    </row>
    <row r="51908" spans="10:10">
      <c r="J51908" s="5"/>
    </row>
    <row r="51909" spans="10:10">
      <c r="J51909" s="5"/>
    </row>
    <row r="51910" spans="10:10">
      <c r="J51910" s="5"/>
    </row>
    <row r="51911" spans="10:10">
      <c r="J51911" s="5"/>
    </row>
    <row r="51912" spans="10:10">
      <c r="J51912" s="5"/>
    </row>
    <row r="51913" spans="10:10">
      <c r="J51913" s="5"/>
    </row>
    <row r="51914" spans="10:10">
      <c r="J51914" s="5"/>
    </row>
    <row r="51915" spans="10:10">
      <c r="J51915" s="5"/>
    </row>
    <row r="51916" spans="10:10">
      <c r="J51916" s="5"/>
    </row>
    <row r="51917" spans="10:10">
      <c r="J51917" s="5"/>
    </row>
    <row r="51918" spans="10:10">
      <c r="J51918" s="5"/>
    </row>
    <row r="51919" spans="10:10">
      <c r="J51919" s="5"/>
    </row>
    <row r="51920" spans="10:10">
      <c r="J51920" s="5"/>
    </row>
    <row r="51921" spans="10:10">
      <c r="J51921" s="5"/>
    </row>
    <row r="51922" spans="10:10">
      <c r="J51922" s="5"/>
    </row>
    <row r="51923" spans="10:10">
      <c r="J51923" s="5"/>
    </row>
    <row r="51924" spans="10:10">
      <c r="J51924" s="5"/>
    </row>
    <row r="51925" spans="10:10">
      <c r="J51925" s="5"/>
    </row>
    <row r="51926" spans="10:10">
      <c r="J51926" s="5"/>
    </row>
    <row r="51927" spans="10:10">
      <c r="J51927" s="5"/>
    </row>
    <row r="51928" spans="10:10">
      <c r="J51928" s="5"/>
    </row>
    <row r="51929" spans="10:10">
      <c r="J51929" s="5"/>
    </row>
    <row r="51930" spans="10:10">
      <c r="J51930" s="5"/>
    </row>
    <row r="51931" spans="10:10">
      <c r="J51931" s="5"/>
    </row>
    <row r="51932" spans="10:10">
      <c r="J51932" s="5"/>
    </row>
    <row r="51933" spans="10:10">
      <c r="J51933" s="5"/>
    </row>
    <row r="51934" spans="10:10">
      <c r="J51934" s="5"/>
    </row>
    <row r="51935" spans="10:10">
      <c r="J51935" s="5"/>
    </row>
    <row r="51936" spans="10:10">
      <c r="J51936" s="5"/>
    </row>
    <row r="51937" spans="10:10">
      <c r="J51937" s="5"/>
    </row>
    <row r="51938" spans="10:10">
      <c r="J51938" s="5"/>
    </row>
    <row r="51939" spans="10:10">
      <c r="J51939" s="5"/>
    </row>
    <row r="51940" spans="10:10">
      <c r="J51940" s="5"/>
    </row>
    <row r="51941" spans="10:10">
      <c r="J51941" s="5"/>
    </row>
    <row r="51942" spans="10:10">
      <c r="J51942" s="5"/>
    </row>
    <row r="51943" spans="10:10">
      <c r="J51943" s="5"/>
    </row>
    <row r="51944" spans="10:10">
      <c r="J51944" s="5"/>
    </row>
    <row r="51945" spans="10:10">
      <c r="J51945" s="5"/>
    </row>
    <row r="51946" spans="10:10">
      <c r="J51946" s="5"/>
    </row>
    <row r="51947" spans="10:10">
      <c r="J51947" s="5"/>
    </row>
    <row r="51948" spans="10:10">
      <c r="J51948" s="5"/>
    </row>
    <row r="51949" spans="10:10">
      <c r="J51949" s="5"/>
    </row>
    <row r="51950" spans="10:10">
      <c r="J51950" s="5"/>
    </row>
    <row r="51951" spans="10:10">
      <c r="J51951" s="5"/>
    </row>
    <row r="51952" spans="10:10">
      <c r="J51952" s="5"/>
    </row>
    <row r="51953" spans="10:10">
      <c r="J51953" s="5"/>
    </row>
    <row r="51954" spans="10:10">
      <c r="J51954" s="5"/>
    </row>
    <row r="51955" spans="10:10">
      <c r="J51955" s="5"/>
    </row>
    <row r="51956" spans="10:10">
      <c r="J51956" s="5"/>
    </row>
    <row r="51957" spans="10:10">
      <c r="J51957" s="5"/>
    </row>
    <row r="51958" spans="10:10">
      <c r="J51958" s="5"/>
    </row>
    <row r="51959" spans="10:10">
      <c r="J51959" s="5"/>
    </row>
    <row r="51960" spans="10:10">
      <c r="J51960" s="5"/>
    </row>
    <row r="51961" spans="10:10">
      <c r="J51961" s="5"/>
    </row>
    <row r="51962" spans="10:10">
      <c r="J51962" s="5"/>
    </row>
    <row r="51963" spans="10:10">
      <c r="J51963" s="5"/>
    </row>
    <row r="51964" spans="10:10">
      <c r="J51964" s="5"/>
    </row>
    <row r="51965" spans="10:10">
      <c r="J51965" s="5"/>
    </row>
    <row r="51966" spans="10:10">
      <c r="J51966" s="5"/>
    </row>
    <row r="51967" spans="10:10">
      <c r="J51967" s="5"/>
    </row>
    <row r="51968" spans="10:10">
      <c r="J51968" s="5"/>
    </row>
    <row r="51969" spans="10:10">
      <c r="J51969" s="5"/>
    </row>
    <row r="51970" spans="10:10">
      <c r="J51970" s="5"/>
    </row>
    <row r="51971" spans="10:10">
      <c r="J51971" s="5"/>
    </row>
    <row r="51972" spans="10:10">
      <c r="J51972" s="5"/>
    </row>
    <row r="51973" spans="10:10">
      <c r="J51973" s="5"/>
    </row>
    <row r="51974" spans="10:10">
      <c r="J51974" s="5"/>
    </row>
    <row r="51975" spans="10:10">
      <c r="J51975" s="5"/>
    </row>
    <row r="51976" spans="10:10">
      <c r="J51976" s="5"/>
    </row>
    <row r="51977" spans="10:10">
      <c r="J51977" s="5"/>
    </row>
    <row r="51978" spans="10:10">
      <c r="J51978" s="5"/>
    </row>
    <row r="51979" spans="10:10">
      <c r="J51979" s="5"/>
    </row>
    <row r="51980" spans="10:10">
      <c r="J51980" s="5"/>
    </row>
    <row r="51981" spans="10:10">
      <c r="J51981" s="5"/>
    </row>
    <row r="51982" spans="10:10">
      <c r="J51982" s="5"/>
    </row>
    <row r="51983" spans="10:10">
      <c r="J51983" s="5"/>
    </row>
    <row r="51984" spans="10:10">
      <c r="J51984" s="5"/>
    </row>
    <row r="51985" spans="10:10">
      <c r="J51985" s="5"/>
    </row>
    <row r="51986" spans="10:10">
      <c r="J51986" s="5"/>
    </row>
    <row r="51987" spans="10:10">
      <c r="J51987" s="5"/>
    </row>
    <row r="51988" spans="10:10">
      <c r="J51988" s="5"/>
    </row>
    <row r="51989" spans="10:10">
      <c r="J51989" s="5"/>
    </row>
    <row r="51990" spans="10:10">
      <c r="J51990" s="5"/>
    </row>
    <row r="51991" spans="10:10">
      <c r="J51991" s="5"/>
    </row>
    <row r="51992" spans="10:10">
      <c r="J51992" s="5"/>
    </row>
    <row r="51993" spans="10:10">
      <c r="J51993" s="5"/>
    </row>
    <row r="51994" spans="10:10">
      <c r="J51994" s="5"/>
    </row>
    <row r="51995" spans="10:10">
      <c r="J51995" s="5"/>
    </row>
    <row r="51996" spans="10:10">
      <c r="J51996" s="5"/>
    </row>
    <row r="51997" spans="10:10">
      <c r="J51997" s="5"/>
    </row>
    <row r="51998" spans="10:10">
      <c r="J51998" s="5"/>
    </row>
    <row r="51999" spans="10:10">
      <c r="J51999" s="5"/>
    </row>
    <row r="52000" spans="10:10">
      <c r="J52000" s="5"/>
    </row>
    <row r="52001" spans="10:10">
      <c r="J52001" s="5"/>
    </row>
    <row r="52002" spans="10:10">
      <c r="J52002" s="5"/>
    </row>
    <row r="52003" spans="10:10">
      <c r="J52003" s="5"/>
    </row>
    <row r="52004" spans="10:10">
      <c r="J52004" s="5"/>
    </row>
    <row r="52005" spans="10:10">
      <c r="J52005" s="5"/>
    </row>
    <row r="52006" spans="10:10">
      <c r="J52006" s="5"/>
    </row>
    <row r="52007" spans="10:10">
      <c r="J52007" s="5"/>
    </row>
    <row r="52008" spans="10:10">
      <c r="J52008" s="5"/>
    </row>
    <row r="52009" spans="10:10">
      <c r="J52009" s="5"/>
    </row>
    <row r="52010" spans="10:10">
      <c r="J52010" s="5"/>
    </row>
    <row r="52011" spans="10:10">
      <c r="J52011" s="5"/>
    </row>
    <row r="52012" spans="10:10">
      <c r="J52012" s="5"/>
    </row>
    <row r="52013" spans="10:10">
      <c r="J52013" s="5"/>
    </row>
    <row r="52014" spans="10:10">
      <c r="J52014" s="5"/>
    </row>
    <row r="52015" spans="10:10">
      <c r="J52015" s="5"/>
    </row>
    <row r="52016" spans="10:10">
      <c r="J52016" s="5"/>
    </row>
    <row r="52017" spans="10:10">
      <c r="J52017" s="5"/>
    </row>
    <row r="52018" spans="10:10">
      <c r="J52018" s="5"/>
    </row>
    <row r="52019" spans="10:10">
      <c r="J52019" s="5"/>
    </row>
    <row r="52020" spans="10:10">
      <c r="J52020" s="5"/>
    </row>
    <row r="52021" spans="10:10">
      <c r="J52021" s="5"/>
    </row>
    <row r="52022" spans="10:10">
      <c r="J52022" s="5"/>
    </row>
    <row r="52023" spans="10:10">
      <c r="J52023" s="5"/>
    </row>
    <row r="52024" spans="10:10">
      <c r="J52024" s="5"/>
    </row>
    <row r="52025" spans="10:10">
      <c r="J52025" s="5"/>
    </row>
    <row r="52026" spans="10:10">
      <c r="J52026" s="5"/>
    </row>
    <row r="52027" spans="10:10">
      <c r="J52027" s="5"/>
    </row>
    <row r="52028" spans="10:10">
      <c r="J52028" s="5"/>
    </row>
    <row r="52029" spans="10:10">
      <c r="J52029" s="5"/>
    </row>
    <row r="52030" spans="10:10">
      <c r="J52030" s="5"/>
    </row>
    <row r="52031" spans="10:10">
      <c r="J52031" s="5"/>
    </row>
    <row r="52032" spans="10:10">
      <c r="J52032" s="5"/>
    </row>
    <row r="52033" spans="10:10">
      <c r="J52033" s="5"/>
    </row>
    <row r="52034" spans="10:10">
      <c r="J52034" s="5"/>
    </row>
    <row r="52035" spans="10:10">
      <c r="J52035" s="5"/>
    </row>
    <row r="52036" spans="10:10">
      <c r="J52036" s="5"/>
    </row>
    <row r="52037" spans="10:10">
      <c r="J52037" s="5"/>
    </row>
    <row r="52038" spans="10:10">
      <c r="J52038" s="5"/>
    </row>
    <row r="52039" spans="10:10">
      <c r="J52039" s="5"/>
    </row>
    <row r="52040" spans="10:10">
      <c r="J52040" s="5"/>
    </row>
    <row r="52041" spans="10:10">
      <c r="J52041" s="5"/>
    </row>
    <row r="52042" spans="10:10">
      <c r="J52042" s="5"/>
    </row>
    <row r="52043" spans="10:10">
      <c r="J52043" s="5"/>
    </row>
    <row r="52044" spans="10:10">
      <c r="J52044" s="5"/>
    </row>
    <row r="52045" spans="10:10">
      <c r="J52045" s="5"/>
    </row>
    <row r="52046" spans="10:10">
      <c r="J52046" s="5"/>
    </row>
    <row r="52047" spans="10:10">
      <c r="J52047" s="5"/>
    </row>
    <row r="52048" spans="10:10">
      <c r="J52048" s="5"/>
    </row>
    <row r="52049" spans="10:10">
      <c r="J52049" s="5"/>
    </row>
    <row r="52050" spans="10:10">
      <c r="J52050" s="5"/>
    </row>
    <row r="52051" spans="10:10">
      <c r="J52051" s="5"/>
    </row>
    <row r="52052" spans="10:10">
      <c r="J52052" s="5"/>
    </row>
    <row r="52053" spans="10:10">
      <c r="J52053" s="5"/>
    </row>
    <row r="52054" spans="10:10">
      <c r="J52054" s="5"/>
    </row>
    <row r="52055" spans="10:10">
      <c r="J52055" s="5"/>
    </row>
    <row r="52056" spans="10:10">
      <c r="J52056" s="5"/>
    </row>
    <row r="52057" spans="10:10">
      <c r="J52057" s="5"/>
    </row>
    <row r="52058" spans="10:10">
      <c r="J52058" s="5"/>
    </row>
    <row r="52059" spans="10:10">
      <c r="J52059" s="5"/>
    </row>
    <row r="52060" spans="10:10">
      <c r="J52060" s="5"/>
    </row>
    <row r="52061" spans="10:10">
      <c r="J52061" s="5"/>
    </row>
    <row r="52062" spans="10:10">
      <c r="J52062" s="5"/>
    </row>
    <row r="52063" spans="10:10">
      <c r="J52063" s="5"/>
    </row>
    <row r="52064" spans="10:10">
      <c r="J52064" s="5"/>
    </row>
    <row r="52065" spans="10:10">
      <c r="J52065" s="5"/>
    </row>
    <row r="52066" spans="10:10">
      <c r="J52066" s="5"/>
    </row>
    <row r="52067" spans="10:10">
      <c r="J52067" s="5"/>
    </row>
    <row r="52068" spans="10:10">
      <c r="J52068" s="5"/>
    </row>
    <row r="52069" spans="10:10">
      <c r="J52069" s="5"/>
    </row>
    <row r="52070" spans="10:10">
      <c r="J52070" s="5"/>
    </row>
    <row r="52071" spans="10:10">
      <c r="J52071" s="5"/>
    </row>
    <row r="52072" spans="10:10">
      <c r="J52072" s="5"/>
    </row>
    <row r="52073" spans="10:10">
      <c r="J52073" s="5"/>
    </row>
    <row r="52074" spans="10:10">
      <c r="J52074" s="5"/>
    </row>
    <row r="52075" spans="10:10">
      <c r="J52075" s="5"/>
    </row>
    <row r="52076" spans="10:10">
      <c r="J52076" s="5"/>
    </row>
    <row r="52077" spans="10:10">
      <c r="J52077" s="5"/>
    </row>
    <row r="52078" spans="10:10">
      <c r="J52078" s="5"/>
    </row>
    <row r="52079" spans="10:10">
      <c r="J52079" s="5"/>
    </row>
    <row r="52080" spans="10:10">
      <c r="J52080" s="5"/>
    </row>
    <row r="52081" spans="10:10">
      <c r="J52081" s="5"/>
    </row>
    <row r="52082" spans="10:10">
      <c r="J52082" s="5"/>
    </row>
    <row r="52083" spans="10:10">
      <c r="J52083" s="5"/>
    </row>
    <row r="52084" spans="10:10">
      <c r="J52084" s="5"/>
    </row>
    <row r="52085" spans="10:10">
      <c r="J52085" s="5"/>
    </row>
    <row r="52086" spans="10:10">
      <c r="J52086" s="5"/>
    </row>
    <row r="52087" spans="10:10">
      <c r="J52087" s="5"/>
    </row>
    <row r="52088" spans="10:10">
      <c r="J52088" s="5"/>
    </row>
    <row r="52089" spans="10:10">
      <c r="J52089" s="5"/>
    </row>
    <row r="52090" spans="10:10">
      <c r="J52090" s="5"/>
    </row>
    <row r="52091" spans="10:10">
      <c r="J52091" s="5"/>
    </row>
    <row r="52092" spans="10:10">
      <c r="J52092" s="5"/>
    </row>
    <row r="52093" spans="10:10">
      <c r="J52093" s="5"/>
    </row>
    <row r="52094" spans="10:10">
      <c r="J52094" s="5"/>
    </row>
    <row r="52095" spans="10:10">
      <c r="J52095" s="5"/>
    </row>
    <row r="52096" spans="10:10">
      <c r="J52096" s="5"/>
    </row>
    <row r="52097" spans="10:10">
      <c r="J52097" s="5"/>
    </row>
    <row r="52098" spans="10:10">
      <c r="J52098" s="5"/>
    </row>
    <row r="52099" spans="10:10">
      <c r="J52099" s="5"/>
    </row>
    <row r="52100" spans="10:10">
      <c r="J52100" s="5"/>
    </row>
    <row r="52101" spans="10:10">
      <c r="J52101" s="5"/>
    </row>
    <row r="52102" spans="10:10">
      <c r="J52102" s="5"/>
    </row>
    <row r="52103" spans="10:10">
      <c r="J52103" s="5"/>
    </row>
    <row r="52104" spans="10:10">
      <c r="J52104" s="5"/>
    </row>
    <row r="52105" spans="10:10">
      <c r="J52105" s="5"/>
    </row>
    <row r="52106" spans="10:10">
      <c r="J52106" s="5"/>
    </row>
    <row r="52107" spans="10:10">
      <c r="J52107" s="5"/>
    </row>
    <row r="52108" spans="10:10">
      <c r="J52108" s="5"/>
    </row>
    <row r="52109" spans="10:10">
      <c r="J52109" s="5"/>
    </row>
    <row r="52110" spans="10:10">
      <c r="J52110" s="5"/>
    </row>
    <row r="52111" spans="10:10">
      <c r="J52111" s="5"/>
    </row>
    <row r="52112" spans="10:10">
      <c r="J52112" s="5"/>
    </row>
    <row r="52113" spans="10:10">
      <c r="J52113" s="5"/>
    </row>
    <row r="52114" spans="10:10">
      <c r="J52114" s="5"/>
    </row>
    <row r="52115" spans="10:10">
      <c r="J52115" s="5"/>
    </row>
    <row r="52116" spans="10:10">
      <c r="J52116" s="5"/>
    </row>
    <row r="52117" spans="10:10">
      <c r="J52117" s="5"/>
    </row>
    <row r="52118" spans="10:10">
      <c r="J52118" s="5"/>
    </row>
    <row r="52119" spans="10:10">
      <c r="J52119" s="5"/>
    </row>
    <row r="52120" spans="10:10">
      <c r="J52120" s="5"/>
    </row>
    <row r="52121" spans="10:10">
      <c r="J52121" s="5"/>
    </row>
    <row r="52122" spans="10:10">
      <c r="J52122" s="5"/>
    </row>
    <row r="52123" spans="10:10">
      <c r="J52123" s="5"/>
    </row>
    <row r="52124" spans="10:10">
      <c r="J52124" s="5"/>
    </row>
    <row r="52125" spans="10:10">
      <c r="J52125" s="5"/>
    </row>
    <row r="52126" spans="10:10">
      <c r="J52126" s="5"/>
    </row>
    <row r="52127" spans="10:10">
      <c r="J52127" s="5"/>
    </row>
    <row r="52128" spans="10:10">
      <c r="J52128" s="5"/>
    </row>
    <row r="52129" spans="10:10">
      <c r="J52129" s="5"/>
    </row>
    <row r="52130" spans="10:10">
      <c r="J52130" s="5"/>
    </row>
    <row r="52131" spans="10:10">
      <c r="J52131" s="5"/>
    </row>
    <row r="52132" spans="10:10">
      <c r="J52132" s="5"/>
    </row>
    <row r="52133" spans="10:10">
      <c r="J52133" s="5"/>
    </row>
    <row r="52134" spans="10:10">
      <c r="J52134" s="5"/>
    </row>
    <row r="52135" spans="10:10">
      <c r="J52135" s="5"/>
    </row>
    <row r="52136" spans="10:10">
      <c r="J52136" s="5"/>
    </row>
    <row r="52137" spans="10:10">
      <c r="J52137" s="5"/>
    </row>
    <row r="52138" spans="10:10">
      <c r="J52138" s="5"/>
    </row>
    <row r="52139" spans="10:10">
      <c r="J52139" s="5"/>
    </row>
    <row r="52140" spans="10:10">
      <c r="J52140" s="5"/>
    </row>
    <row r="52141" spans="10:10">
      <c r="J52141" s="5"/>
    </row>
    <row r="52142" spans="10:10">
      <c r="J52142" s="5"/>
    </row>
    <row r="52143" spans="10:10">
      <c r="J52143" s="5"/>
    </row>
    <row r="52144" spans="10:10">
      <c r="J52144" s="5"/>
    </row>
    <row r="52145" spans="10:10">
      <c r="J52145" s="5"/>
    </row>
    <row r="52146" spans="10:10">
      <c r="J52146" s="5"/>
    </row>
    <row r="52147" spans="10:10">
      <c r="J52147" s="5"/>
    </row>
    <row r="52148" spans="10:10">
      <c r="J52148" s="5"/>
    </row>
    <row r="52149" spans="10:10">
      <c r="J52149" s="5"/>
    </row>
    <row r="52150" spans="10:10">
      <c r="J52150" s="5"/>
    </row>
    <row r="52151" spans="10:10">
      <c r="J52151" s="5"/>
    </row>
    <row r="52152" spans="10:10">
      <c r="J52152" s="5"/>
    </row>
    <row r="52153" spans="10:10">
      <c r="J52153" s="5"/>
    </row>
    <row r="52154" spans="10:10">
      <c r="J52154" s="5"/>
    </row>
    <row r="52155" spans="10:10">
      <c r="J52155" s="5"/>
    </row>
    <row r="52156" spans="10:10">
      <c r="J52156" s="5"/>
    </row>
    <row r="52157" spans="10:10">
      <c r="J52157" s="5"/>
    </row>
    <row r="52158" spans="10:10">
      <c r="J52158" s="5"/>
    </row>
    <row r="52159" spans="10:10">
      <c r="J52159" s="5"/>
    </row>
    <row r="52160" spans="10:10">
      <c r="J52160" s="5"/>
    </row>
    <row r="52161" spans="10:10">
      <c r="J52161" s="5"/>
    </row>
    <row r="52162" spans="10:10">
      <c r="J52162" s="5"/>
    </row>
    <row r="52163" spans="10:10">
      <c r="J52163" s="5"/>
    </row>
    <row r="52164" spans="10:10">
      <c r="J52164" s="5"/>
    </row>
    <row r="52165" spans="10:10">
      <c r="J52165" s="5"/>
    </row>
    <row r="52166" spans="10:10">
      <c r="J52166" s="5"/>
    </row>
    <row r="52167" spans="10:10">
      <c r="J52167" s="5"/>
    </row>
    <row r="52168" spans="10:10">
      <c r="J52168" s="5"/>
    </row>
    <row r="52169" spans="10:10">
      <c r="J52169" s="5"/>
    </row>
    <row r="52170" spans="10:10">
      <c r="J52170" s="5"/>
    </row>
    <row r="52171" spans="10:10">
      <c r="J52171" s="5"/>
    </row>
    <row r="52172" spans="10:10">
      <c r="J52172" s="5"/>
    </row>
    <row r="52173" spans="10:10">
      <c r="J52173" s="5"/>
    </row>
    <row r="52174" spans="10:10">
      <c r="J52174" s="5"/>
    </row>
    <row r="52175" spans="10:10">
      <c r="J52175" s="5"/>
    </row>
    <row r="52176" spans="10:10">
      <c r="J52176" s="5"/>
    </row>
    <row r="52177" spans="10:10">
      <c r="J52177" s="5"/>
    </row>
    <row r="52178" spans="10:10">
      <c r="J52178" s="5"/>
    </row>
    <row r="52179" spans="10:10">
      <c r="J52179" s="5"/>
    </row>
    <row r="52180" spans="10:10">
      <c r="J52180" s="5"/>
    </row>
    <row r="52181" spans="10:10">
      <c r="J52181" s="5"/>
    </row>
    <row r="52182" spans="10:10">
      <c r="J52182" s="5"/>
    </row>
    <row r="52183" spans="10:10">
      <c r="J52183" s="5"/>
    </row>
    <row r="52184" spans="10:10">
      <c r="J52184" s="5"/>
    </row>
    <row r="52185" spans="10:10">
      <c r="J52185" s="5"/>
    </row>
    <row r="52186" spans="10:10">
      <c r="J52186" s="5"/>
    </row>
    <row r="52187" spans="10:10">
      <c r="J52187" s="5"/>
    </row>
    <row r="52188" spans="10:10">
      <c r="J52188" s="5"/>
    </row>
    <row r="52189" spans="10:10">
      <c r="J52189" s="5"/>
    </row>
    <row r="52190" spans="10:10">
      <c r="J52190" s="5"/>
    </row>
    <row r="52191" spans="10:10">
      <c r="J52191" s="5"/>
    </row>
    <row r="52192" spans="10:10">
      <c r="J52192" s="5"/>
    </row>
    <row r="52193" spans="10:10">
      <c r="J52193" s="5"/>
    </row>
    <row r="52194" spans="10:10">
      <c r="J52194" s="5"/>
    </row>
    <row r="52195" spans="10:10">
      <c r="J52195" s="5"/>
    </row>
    <row r="52196" spans="10:10">
      <c r="J52196" s="5"/>
    </row>
    <row r="52197" spans="10:10">
      <c r="J52197" s="5"/>
    </row>
    <row r="52198" spans="10:10">
      <c r="J52198" s="5"/>
    </row>
    <row r="52199" spans="10:10">
      <c r="J52199" s="5"/>
    </row>
    <row r="52200" spans="10:10">
      <c r="J52200" s="5"/>
    </row>
    <row r="52201" spans="10:10">
      <c r="J52201" s="5"/>
    </row>
    <row r="52202" spans="10:10">
      <c r="J52202" s="5"/>
    </row>
    <row r="52203" spans="10:10">
      <c r="J52203" s="5"/>
    </row>
    <row r="52204" spans="10:10">
      <c r="J52204" s="5"/>
    </row>
    <row r="52205" spans="10:10">
      <c r="J52205" s="5"/>
    </row>
    <row r="52206" spans="10:10">
      <c r="J52206" s="5"/>
    </row>
    <row r="52207" spans="10:10">
      <c r="J52207" s="5"/>
    </row>
    <row r="52208" spans="10:10">
      <c r="J52208" s="5"/>
    </row>
    <row r="52209" spans="10:10">
      <c r="J52209" s="5"/>
    </row>
    <row r="52210" spans="10:10">
      <c r="J52210" s="5"/>
    </row>
    <row r="52211" spans="10:10">
      <c r="J52211" s="5"/>
    </row>
    <row r="52212" spans="10:10">
      <c r="J52212" s="5"/>
    </row>
    <row r="52213" spans="10:10">
      <c r="J52213" s="5"/>
    </row>
    <row r="52214" spans="10:10">
      <c r="J52214" s="5"/>
    </row>
    <row r="52215" spans="10:10">
      <c r="J52215" s="5"/>
    </row>
    <row r="52216" spans="10:10">
      <c r="J52216" s="5"/>
    </row>
    <row r="52217" spans="10:10">
      <c r="J52217" s="5"/>
    </row>
    <row r="52218" spans="10:10">
      <c r="J52218" s="5"/>
    </row>
    <row r="52219" spans="10:10">
      <c r="J52219" s="5"/>
    </row>
    <row r="52220" spans="10:10">
      <c r="J52220" s="5"/>
    </row>
    <row r="52221" spans="10:10">
      <c r="J52221" s="5"/>
    </row>
    <row r="52222" spans="10:10">
      <c r="J52222" s="5"/>
    </row>
    <row r="52223" spans="10:10">
      <c r="J52223" s="5"/>
    </row>
    <row r="52224" spans="10:10">
      <c r="J52224" s="5"/>
    </row>
    <row r="52225" spans="10:10">
      <c r="J52225" s="5"/>
    </row>
    <row r="52226" spans="10:10">
      <c r="J52226" s="5"/>
    </row>
    <row r="52227" spans="10:10">
      <c r="J52227" s="5"/>
    </row>
    <row r="52228" spans="10:10">
      <c r="J52228" s="5"/>
    </row>
    <row r="52229" spans="10:10">
      <c r="J52229" s="5"/>
    </row>
    <row r="52230" spans="10:10">
      <c r="J52230" s="5"/>
    </row>
    <row r="52231" spans="10:10">
      <c r="J52231" s="5"/>
    </row>
    <row r="52232" spans="10:10">
      <c r="J52232" s="5"/>
    </row>
    <row r="52233" spans="10:10">
      <c r="J52233" s="5"/>
    </row>
    <row r="52234" spans="10:10">
      <c r="J52234" s="5"/>
    </row>
    <row r="52235" spans="10:10">
      <c r="J52235" s="5"/>
    </row>
    <row r="52236" spans="10:10">
      <c r="J52236" s="5"/>
    </row>
    <row r="52237" spans="10:10">
      <c r="J52237" s="5"/>
    </row>
    <row r="52238" spans="10:10">
      <c r="J52238" s="5"/>
    </row>
    <row r="52239" spans="10:10">
      <c r="J52239" s="5"/>
    </row>
    <row r="52240" spans="10:10">
      <c r="J52240" s="5"/>
    </row>
    <row r="52241" spans="10:10">
      <c r="J52241" s="5"/>
    </row>
    <row r="52242" spans="10:10">
      <c r="J52242" s="5"/>
    </row>
    <row r="52243" spans="10:10">
      <c r="J52243" s="5"/>
    </row>
    <row r="52244" spans="10:10">
      <c r="J52244" s="5"/>
    </row>
    <row r="52245" spans="10:10">
      <c r="J52245" s="5"/>
    </row>
    <row r="52246" spans="10:10">
      <c r="J52246" s="5"/>
    </row>
    <row r="52247" spans="10:10">
      <c r="J52247" s="5"/>
    </row>
    <row r="52248" spans="10:10">
      <c r="J52248" s="5"/>
    </row>
    <row r="52249" spans="10:10">
      <c r="J52249" s="5"/>
    </row>
    <row r="52250" spans="10:10">
      <c r="J52250" s="5"/>
    </row>
    <row r="52251" spans="10:10">
      <c r="J52251" s="5"/>
    </row>
    <row r="52252" spans="10:10">
      <c r="J52252" s="5"/>
    </row>
    <row r="52253" spans="10:10">
      <c r="J52253" s="5"/>
    </row>
    <row r="52254" spans="10:10">
      <c r="J52254" s="5"/>
    </row>
    <row r="52255" spans="10:10">
      <c r="J52255" s="5"/>
    </row>
    <row r="52256" spans="10:10">
      <c r="J52256" s="5"/>
    </row>
    <row r="52257" spans="10:10">
      <c r="J52257" s="5"/>
    </row>
    <row r="52258" spans="10:10">
      <c r="J52258" s="5"/>
    </row>
    <row r="52259" spans="10:10">
      <c r="J52259" s="5"/>
    </row>
    <row r="52260" spans="10:10">
      <c r="J52260" s="5"/>
    </row>
    <row r="52261" spans="10:10">
      <c r="J52261" s="5"/>
    </row>
    <row r="52262" spans="10:10">
      <c r="J52262" s="5"/>
    </row>
    <row r="52263" spans="10:10">
      <c r="J52263" s="5"/>
    </row>
    <row r="52264" spans="10:10">
      <c r="J52264" s="5"/>
    </row>
    <row r="52265" spans="10:10">
      <c r="J52265" s="5"/>
    </row>
    <row r="52266" spans="10:10">
      <c r="J52266" s="5"/>
    </row>
    <row r="52267" spans="10:10">
      <c r="J52267" s="5"/>
    </row>
    <row r="52268" spans="10:10">
      <c r="J52268" s="5"/>
    </row>
    <row r="52269" spans="10:10">
      <c r="J52269" s="5"/>
    </row>
    <row r="52270" spans="10:10">
      <c r="J52270" s="5"/>
    </row>
    <row r="52271" spans="10:10">
      <c r="J52271" s="5"/>
    </row>
    <row r="52272" spans="10:10">
      <c r="J52272" s="5"/>
    </row>
    <row r="52273" spans="10:10">
      <c r="J52273" s="5"/>
    </row>
    <row r="52274" spans="10:10">
      <c r="J52274" s="5"/>
    </row>
    <row r="52275" spans="10:10">
      <c r="J52275" s="5"/>
    </row>
    <row r="52276" spans="10:10">
      <c r="J52276" s="5"/>
    </row>
    <row r="52277" spans="10:10">
      <c r="J52277" s="5"/>
    </row>
    <row r="52278" spans="10:10">
      <c r="J52278" s="5"/>
    </row>
    <row r="52279" spans="10:10">
      <c r="J52279" s="5"/>
    </row>
    <row r="52280" spans="10:10">
      <c r="J52280" s="5"/>
    </row>
    <row r="52281" spans="10:10">
      <c r="J52281" s="5"/>
    </row>
    <row r="52282" spans="10:10">
      <c r="J52282" s="5"/>
    </row>
    <row r="52283" spans="10:10">
      <c r="J52283" s="5"/>
    </row>
    <row r="52284" spans="10:10">
      <c r="J52284" s="5"/>
    </row>
    <row r="52285" spans="10:10">
      <c r="J52285" s="5"/>
    </row>
    <row r="52286" spans="10:10">
      <c r="J52286" s="5"/>
    </row>
    <row r="52287" spans="10:10">
      <c r="J52287" s="5"/>
    </row>
    <row r="52288" spans="10:10">
      <c r="J52288" s="5"/>
    </row>
    <row r="52289" spans="10:10">
      <c r="J52289" s="5"/>
    </row>
    <row r="52290" spans="10:10">
      <c r="J52290" s="5"/>
    </row>
    <row r="52291" spans="10:10">
      <c r="J52291" s="5"/>
    </row>
    <row r="52292" spans="10:10">
      <c r="J52292" s="5"/>
    </row>
    <row r="52293" spans="10:10">
      <c r="J52293" s="5"/>
    </row>
    <row r="52294" spans="10:10">
      <c r="J52294" s="5"/>
    </row>
    <row r="52295" spans="10:10">
      <c r="J52295" s="5"/>
    </row>
    <row r="52296" spans="10:10">
      <c r="J52296" s="5"/>
    </row>
    <row r="52297" spans="10:10">
      <c r="J52297" s="5"/>
    </row>
    <row r="52298" spans="10:10">
      <c r="J52298" s="5"/>
    </row>
    <row r="52299" spans="10:10">
      <c r="J52299" s="5"/>
    </row>
    <row r="52300" spans="10:10">
      <c r="J52300" s="5"/>
    </row>
    <row r="52301" spans="10:10">
      <c r="J52301" s="5"/>
    </row>
    <row r="52302" spans="10:10">
      <c r="J52302" s="5"/>
    </row>
    <row r="52303" spans="10:10">
      <c r="J52303" s="5"/>
    </row>
    <row r="52304" spans="10:10">
      <c r="J52304" s="5"/>
    </row>
    <row r="52305" spans="10:10">
      <c r="J52305" s="5"/>
    </row>
    <row r="52306" spans="10:10">
      <c r="J52306" s="5"/>
    </row>
    <row r="52307" spans="10:10">
      <c r="J52307" s="5"/>
    </row>
    <row r="52308" spans="10:10">
      <c r="J52308" s="5"/>
    </row>
    <row r="52309" spans="10:10">
      <c r="J52309" s="5"/>
    </row>
    <row r="52310" spans="10:10">
      <c r="J52310" s="5"/>
    </row>
    <row r="52311" spans="10:10">
      <c r="J52311" s="5"/>
    </row>
    <row r="52312" spans="10:10">
      <c r="J52312" s="5"/>
    </row>
    <row r="52313" spans="10:10">
      <c r="J52313" s="5"/>
    </row>
    <row r="52314" spans="10:10">
      <c r="J52314" s="5"/>
    </row>
    <row r="52315" spans="10:10">
      <c r="J52315" s="5"/>
    </row>
    <row r="52316" spans="10:10">
      <c r="J52316" s="5"/>
    </row>
    <row r="52317" spans="10:10">
      <c r="J52317" s="5"/>
    </row>
    <row r="52318" spans="10:10">
      <c r="J52318" s="5"/>
    </row>
    <row r="52319" spans="10:10">
      <c r="J52319" s="5"/>
    </row>
    <row r="52320" spans="10:10">
      <c r="J52320" s="5"/>
    </row>
    <row r="52321" spans="10:10">
      <c r="J52321" s="5"/>
    </row>
    <row r="52322" spans="10:10">
      <c r="J52322" s="5"/>
    </row>
    <row r="52323" spans="10:10">
      <c r="J52323" s="5"/>
    </row>
    <row r="52324" spans="10:10">
      <c r="J52324" s="5"/>
    </row>
    <row r="52325" spans="10:10">
      <c r="J52325" s="5"/>
    </row>
    <row r="52326" spans="10:10">
      <c r="J52326" s="5"/>
    </row>
    <row r="52327" spans="10:10">
      <c r="J52327" s="5"/>
    </row>
    <row r="52328" spans="10:10">
      <c r="J52328" s="5"/>
    </row>
    <row r="52329" spans="10:10">
      <c r="J52329" s="5"/>
    </row>
    <row r="52330" spans="10:10">
      <c r="J52330" s="5"/>
    </row>
    <row r="52331" spans="10:10">
      <c r="J52331" s="5"/>
    </row>
    <row r="52332" spans="10:10">
      <c r="J52332" s="5"/>
    </row>
    <row r="52333" spans="10:10">
      <c r="J52333" s="5"/>
    </row>
    <row r="52334" spans="10:10">
      <c r="J52334" s="5"/>
    </row>
    <row r="52335" spans="10:10">
      <c r="J52335" s="5"/>
    </row>
    <row r="52336" spans="10:10">
      <c r="J52336" s="5"/>
    </row>
    <row r="52337" spans="10:10">
      <c r="J52337" s="5"/>
    </row>
    <row r="52338" spans="10:10">
      <c r="J52338" s="5"/>
    </row>
    <row r="52339" spans="10:10">
      <c r="J52339" s="5"/>
    </row>
    <row r="52340" spans="10:10">
      <c r="J52340" s="5"/>
    </row>
    <row r="52341" spans="10:10">
      <c r="J52341" s="5"/>
    </row>
    <row r="52342" spans="10:10">
      <c r="J52342" s="5"/>
    </row>
    <row r="52343" spans="10:10">
      <c r="J52343" s="5"/>
    </row>
    <row r="52344" spans="10:10">
      <c r="J52344" s="5"/>
    </row>
    <row r="52345" spans="10:10">
      <c r="J52345" s="5"/>
    </row>
    <row r="52346" spans="10:10">
      <c r="J52346" s="5"/>
    </row>
    <row r="52347" spans="10:10">
      <c r="J52347" s="5"/>
    </row>
    <row r="52348" spans="10:10">
      <c r="J52348" s="5"/>
    </row>
    <row r="52349" spans="10:10">
      <c r="J52349" s="5"/>
    </row>
    <row r="52350" spans="10:10">
      <c r="J52350" s="5"/>
    </row>
    <row r="52351" spans="10:10">
      <c r="J52351" s="5"/>
    </row>
    <row r="52352" spans="10:10">
      <c r="J52352" s="5"/>
    </row>
    <row r="52353" spans="10:10">
      <c r="J52353" s="5"/>
    </row>
    <row r="52354" spans="10:10">
      <c r="J52354" s="5"/>
    </row>
    <row r="52355" spans="10:10">
      <c r="J52355" s="5"/>
    </row>
    <row r="52356" spans="10:10">
      <c r="J52356" s="5"/>
    </row>
    <row r="52357" spans="10:10">
      <c r="J52357" s="5"/>
    </row>
    <row r="52358" spans="10:10">
      <c r="J52358" s="5"/>
    </row>
    <row r="52359" spans="10:10">
      <c r="J52359" s="5"/>
    </row>
    <row r="52360" spans="10:10">
      <c r="J52360" s="5"/>
    </row>
    <row r="52361" spans="10:10">
      <c r="J52361" s="5"/>
    </row>
    <row r="52362" spans="10:10">
      <c r="J52362" s="5"/>
    </row>
    <row r="52363" spans="10:10">
      <c r="J52363" s="5"/>
    </row>
    <row r="52364" spans="10:10">
      <c r="J52364" s="5"/>
    </row>
    <row r="52365" spans="10:10">
      <c r="J52365" s="5"/>
    </row>
    <row r="52366" spans="10:10">
      <c r="J52366" s="5"/>
    </row>
    <row r="52367" spans="10:10">
      <c r="J52367" s="5"/>
    </row>
    <row r="52368" spans="10:10">
      <c r="J52368" s="5"/>
    </row>
    <row r="52369" spans="10:10">
      <c r="J52369" s="5"/>
    </row>
    <row r="52370" spans="10:10">
      <c r="J52370" s="5"/>
    </row>
    <row r="52371" spans="10:10">
      <c r="J52371" s="5"/>
    </row>
    <row r="52372" spans="10:10">
      <c r="J52372" s="5"/>
    </row>
    <row r="52373" spans="10:10">
      <c r="J52373" s="5"/>
    </row>
    <row r="52374" spans="10:10">
      <c r="J52374" s="5"/>
    </row>
    <row r="52375" spans="10:10">
      <c r="J52375" s="5"/>
    </row>
    <row r="52376" spans="10:10">
      <c r="J52376" s="5"/>
    </row>
    <row r="52377" spans="10:10">
      <c r="J52377" s="5"/>
    </row>
    <row r="52378" spans="10:10">
      <c r="J52378" s="5"/>
    </row>
    <row r="52379" spans="10:10">
      <c r="J52379" s="5"/>
    </row>
    <row r="52380" spans="10:10">
      <c r="J52380" s="5"/>
    </row>
    <row r="52381" spans="10:10">
      <c r="J52381" s="5"/>
    </row>
    <row r="52382" spans="10:10">
      <c r="J52382" s="5"/>
    </row>
    <row r="52383" spans="10:10">
      <c r="J52383" s="5"/>
    </row>
    <row r="52384" spans="10:10">
      <c r="J52384" s="5"/>
    </row>
    <row r="52385" spans="10:10">
      <c r="J52385" s="5"/>
    </row>
    <row r="52386" spans="10:10">
      <c r="J52386" s="5"/>
    </row>
    <row r="52387" spans="10:10">
      <c r="J52387" s="5"/>
    </row>
    <row r="52388" spans="10:10">
      <c r="J52388" s="5"/>
    </row>
    <row r="52389" spans="10:10">
      <c r="J52389" s="5"/>
    </row>
    <row r="52390" spans="10:10">
      <c r="J52390" s="5"/>
    </row>
    <row r="52391" spans="10:10">
      <c r="J52391" s="5"/>
    </row>
    <row r="52392" spans="10:10">
      <c r="J52392" s="5"/>
    </row>
    <row r="52393" spans="10:10">
      <c r="J52393" s="5"/>
    </row>
    <row r="52394" spans="10:10">
      <c r="J52394" s="5"/>
    </row>
    <row r="52395" spans="10:10">
      <c r="J52395" s="5"/>
    </row>
    <row r="52396" spans="10:10">
      <c r="J52396" s="5"/>
    </row>
    <row r="52397" spans="10:10">
      <c r="J52397" s="5"/>
    </row>
    <row r="52398" spans="10:10">
      <c r="J52398" s="5"/>
    </row>
    <row r="52399" spans="10:10">
      <c r="J52399" s="5"/>
    </row>
    <row r="52400" spans="10:10">
      <c r="J52400" s="5"/>
    </row>
    <row r="52401" spans="10:10">
      <c r="J52401" s="5"/>
    </row>
    <row r="52402" spans="10:10">
      <c r="J52402" s="5"/>
    </row>
    <row r="52403" spans="10:10">
      <c r="J52403" s="5"/>
    </row>
    <row r="52404" spans="10:10">
      <c r="J52404" s="5"/>
    </row>
    <row r="52405" spans="10:10">
      <c r="J52405" s="5"/>
    </row>
    <row r="52406" spans="10:10">
      <c r="J52406" s="5"/>
    </row>
    <row r="52407" spans="10:10">
      <c r="J52407" s="5"/>
    </row>
    <row r="52408" spans="10:10">
      <c r="J52408" s="5"/>
    </row>
    <row r="52409" spans="10:10">
      <c r="J52409" s="5"/>
    </row>
    <row r="52410" spans="10:10">
      <c r="J52410" s="5"/>
    </row>
    <row r="52411" spans="10:10">
      <c r="J52411" s="5"/>
    </row>
    <row r="52412" spans="10:10">
      <c r="J52412" s="5"/>
    </row>
    <row r="52413" spans="10:10">
      <c r="J52413" s="5"/>
    </row>
    <row r="52414" spans="10:10">
      <c r="J52414" s="5"/>
    </row>
    <row r="52415" spans="10:10">
      <c r="J52415" s="5"/>
    </row>
    <row r="52416" spans="10:10">
      <c r="J52416" s="5"/>
    </row>
    <row r="52417" spans="10:10">
      <c r="J52417" s="5"/>
    </row>
    <row r="52418" spans="10:10">
      <c r="J52418" s="5"/>
    </row>
    <row r="52419" spans="10:10">
      <c r="J52419" s="5"/>
    </row>
    <row r="52420" spans="10:10">
      <c r="J52420" s="5"/>
    </row>
    <row r="52421" spans="10:10">
      <c r="J52421" s="5"/>
    </row>
    <row r="52422" spans="10:10">
      <c r="J52422" s="5"/>
    </row>
    <row r="52423" spans="10:10">
      <c r="J52423" s="5"/>
    </row>
    <row r="52424" spans="10:10">
      <c r="J52424" s="5"/>
    </row>
    <row r="52425" spans="10:10">
      <c r="J52425" s="5"/>
    </row>
    <row r="52426" spans="10:10">
      <c r="J52426" s="5"/>
    </row>
    <row r="52427" spans="10:10">
      <c r="J52427" s="5"/>
    </row>
    <row r="52428" spans="10:10">
      <c r="J52428" s="5"/>
    </row>
    <row r="52429" spans="10:10">
      <c r="J52429" s="5"/>
    </row>
    <row r="52430" spans="10:10">
      <c r="J52430" s="5"/>
    </row>
    <row r="52431" spans="10:10">
      <c r="J52431" s="5"/>
    </row>
    <row r="52432" spans="10:10">
      <c r="J52432" s="5"/>
    </row>
    <row r="52433" spans="10:10">
      <c r="J52433" s="5"/>
    </row>
    <row r="52434" spans="10:10">
      <c r="J52434" s="5"/>
    </row>
    <row r="52435" spans="10:10">
      <c r="J52435" s="5"/>
    </row>
    <row r="52436" spans="10:10">
      <c r="J52436" s="5"/>
    </row>
    <row r="52437" spans="10:10">
      <c r="J52437" s="5"/>
    </row>
    <row r="52438" spans="10:10">
      <c r="J52438" s="5"/>
    </row>
    <row r="52439" spans="10:10">
      <c r="J52439" s="5"/>
    </row>
    <row r="52440" spans="10:10">
      <c r="J52440" s="5"/>
    </row>
    <row r="52441" spans="10:10">
      <c r="J52441" s="5"/>
    </row>
    <row r="52442" spans="10:10">
      <c r="J52442" s="5"/>
    </row>
    <row r="52443" spans="10:10">
      <c r="J52443" s="5"/>
    </row>
    <row r="52444" spans="10:10">
      <c r="J52444" s="5"/>
    </row>
    <row r="52445" spans="10:10">
      <c r="J52445" s="5"/>
    </row>
    <row r="52446" spans="10:10">
      <c r="J52446" s="5"/>
    </row>
    <row r="52447" spans="10:10">
      <c r="J52447" s="5"/>
    </row>
    <row r="52448" spans="10:10">
      <c r="J52448" s="5"/>
    </row>
    <row r="52449" spans="10:10">
      <c r="J52449" s="5"/>
    </row>
    <row r="52450" spans="10:10">
      <c r="J52450" s="5"/>
    </row>
    <row r="52451" spans="10:10">
      <c r="J52451" s="5"/>
    </row>
    <row r="52452" spans="10:10">
      <c r="J52452" s="5"/>
    </row>
    <row r="52453" spans="10:10">
      <c r="J52453" s="5"/>
    </row>
    <row r="52454" spans="10:10">
      <c r="J52454" s="5"/>
    </row>
    <row r="52455" spans="10:10">
      <c r="J52455" s="5"/>
    </row>
    <row r="52456" spans="10:10">
      <c r="J52456" s="5"/>
    </row>
    <row r="52457" spans="10:10">
      <c r="J52457" s="5"/>
    </row>
    <row r="52458" spans="10:10">
      <c r="J52458" s="5"/>
    </row>
    <row r="52459" spans="10:10">
      <c r="J52459" s="5"/>
    </row>
    <row r="52460" spans="10:10">
      <c r="J52460" s="5"/>
    </row>
    <row r="52461" spans="10:10">
      <c r="J52461" s="5"/>
    </row>
    <row r="52462" spans="10:10">
      <c r="J52462" s="5"/>
    </row>
    <row r="52463" spans="10:10">
      <c r="J52463" s="5"/>
    </row>
    <row r="52464" spans="10:10">
      <c r="J52464" s="5"/>
    </row>
    <row r="52465" spans="10:10">
      <c r="J52465" s="5"/>
    </row>
    <row r="52466" spans="10:10">
      <c r="J52466" s="5"/>
    </row>
    <row r="52467" spans="10:10">
      <c r="J52467" s="5"/>
    </row>
    <row r="52468" spans="10:10">
      <c r="J52468" s="5"/>
    </row>
    <row r="52469" spans="10:10">
      <c r="J52469" s="5"/>
    </row>
    <row r="52470" spans="10:10">
      <c r="J52470" s="5"/>
    </row>
    <row r="52471" spans="10:10">
      <c r="J52471" s="5"/>
    </row>
    <row r="52472" spans="10:10">
      <c r="J52472" s="5"/>
    </row>
    <row r="52473" spans="10:10">
      <c r="J52473" s="5"/>
    </row>
    <row r="52474" spans="10:10">
      <c r="J52474" s="5"/>
    </row>
    <row r="52475" spans="10:10">
      <c r="J52475" s="5"/>
    </row>
    <row r="52476" spans="10:10">
      <c r="J52476" s="5"/>
    </row>
    <row r="52477" spans="10:10">
      <c r="J52477" s="5"/>
    </row>
    <row r="52478" spans="10:10">
      <c r="J52478" s="5"/>
    </row>
    <row r="52479" spans="10:10">
      <c r="J52479" s="5"/>
    </row>
    <row r="52480" spans="10:10">
      <c r="J52480" s="5"/>
    </row>
    <row r="52481" spans="10:10">
      <c r="J52481" s="5"/>
    </row>
    <row r="52482" spans="10:10">
      <c r="J52482" s="5"/>
    </row>
    <row r="52483" spans="10:10">
      <c r="J52483" s="5"/>
    </row>
    <row r="52484" spans="10:10">
      <c r="J52484" s="5"/>
    </row>
    <row r="52485" spans="10:10">
      <c r="J52485" s="5"/>
    </row>
    <row r="52486" spans="10:10">
      <c r="J52486" s="5"/>
    </row>
    <row r="52487" spans="10:10">
      <c r="J52487" s="5"/>
    </row>
    <row r="52488" spans="10:10">
      <c r="J52488" s="5"/>
    </row>
    <row r="52489" spans="10:10">
      <c r="J52489" s="5"/>
    </row>
    <row r="52490" spans="10:10">
      <c r="J52490" s="5"/>
    </row>
    <row r="52491" spans="10:10">
      <c r="J52491" s="5"/>
    </row>
    <row r="52492" spans="10:10">
      <c r="J52492" s="5"/>
    </row>
    <row r="52493" spans="10:10">
      <c r="J52493" s="5"/>
    </row>
    <row r="52494" spans="10:10">
      <c r="J52494" s="5"/>
    </row>
    <row r="52495" spans="10:10">
      <c r="J52495" s="5"/>
    </row>
    <row r="52496" spans="10:10">
      <c r="J52496" s="5"/>
    </row>
    <row r="52497" spans="10:10">
      <c r="J52497" s="5"/>
    </row>
    <row r="52498" spans="10:10">
      <c r="J52498" s="5"/>
    </row>
    <row r="52499" spans="10:10">
      <c r="J52499" s="5"/>
    </row>
    <row r="52500" spans="10:10">
      <c r="J52500" s="5"/>
    </row>
    <row r="52501" spans="10:10">
      <c r="J52501" s="5"/>
    </row>
    <row r="52502" spans="10:10">
      <c r="J52502" s="5"/>
    </row>
    <row r="52503" spans="10:10">
      <c r="J52503" s="5"/>
    </row>
    <row r="52504" spans="10:10">
      <c r="J52504" s="5"/>
    </row>
    <row r="52505" spans="10:10">
      <c r="J52505" s="5"/>
    </row>
    <row r="52506" spans="10:10">
      <c r="J52506" s="5"/>
    </row>
    <row r="52507" spans="10:10">
      <c r="J52507" s="5"/>
    </row>
    <row r="52508" spans="10:10">
      <c r="J52508" s="5"/>
    </row>
    <row r="52509" spans="10:10">
      <c r="J52509" s="5"/>
    </row>
    <row r="52510" spans="10:10">
      <c r="J52510" s="5"/>
    </row>
    <row r="52511" spans="10:10">
      <c r="J52511" s="5"/>
    </row>
    <row r="52512" spans="10:10">
      <c r="J52512" s="5"/>
    </row>
    <row r="52513" spans="10:10">
      <c r="J52513" s="5"/>
    </row>
    <row r="52514" spans="10:10">
      <c r="J52514" s="5"/>
    </row>
    <row r="52515" spans="10:10">
      <c r="J52515" s="5"/>
    </row>
    <row r="52516" spans="10:10">
      <c r="J52516" s="5"/>
    </row>
    <row r="52517" spans="10:10">
      <c r="J52517" s="5"/>
    </row>
    <row r="52518" spans="10:10">
      <c r="J52518" s="5"/>
    </row>
    <row r="52519" spans="10:10">
      <c r="J52519" s="5"/>
    </row>
    <row r="52520" spans="10:10">
      <c r="J52520" s="5"/>
    </row>
    <row r="52521" spans="10:10">
      <c r="J52521" s="5"/>
    </row>
    <row r="52522" spans="10:10">
      <c r="J52522" s="5"/>
    </row>
    <row r="52523" spans="10:10">
      <c r="J52523" s="5"/>
    </row>
    <row r="52524" spans="10:10">
      <c r="J52524" s="5"/>
    </row>
    <row r="52525" spans="10:10">
      <c r="J52525" s="5"/>
    </row>
    <row r="52526" spans="10:10">
      <c r="J52526" s="5"/>
    </row>
    <row r="52527" spans="10:10">
      <c r="J52527" s="5"/>
    </row>
    <row r="52528" spans="10:10">
      <c r="J52528" s="5"/>
    </row>
    <row r="52529" spans="10:10">
      <c r="J52529" s="5"/>
    </row>
    <row r="52530" spans="10:10">
      <c r="J52530" s="5"/>
    </row>
    <row r="52531" spans="10:10">
      <c r="J52531" s="5"/>
    </row>
    <row r="52532" spans="10:10">
      <c r="J52532" s="5"/>
    </row>
    <row r="52533" spans="10:10">
      <c r="J52533" s="5"/>
    </row>
    <row r="52534" spans="10:10">
      <c r="J52534" s="5"/>
    </row>
    <row r="52535" spans="10:10">
      <c r="J52535" s="5"/>
    </row>
    <row r="52536" spans="10:10">
      <c r="J52536" s="5"/>
    </row>
    <row r="52537" spans="10:10">
      <c r="J52537" s="5"/>
    </row>
    <row r="52538" spans="10:10">
      <c r="J52538" s="5"/>
    </row>
    <row r="52539" spans="10:10">
      <c r="J52539" s="5"/>
    </row>
    <row r="52540" spans="10:10">
      <c r="J52540" s="5"/>
    </row>
    <row r="52541" spans="10:10">
      <c r="J52541" s="5"/>
    </row>
    <row r="52542" spans="10:10">
      <c r="J52542" s="5"/>
    </row>
    <row r="52543" spans="10:10">
      <c r="J52543" s="5"/>
    </row>
    <row r="52544" spans="10:10">
      <c r="J52544" s="5"/>
    </row>
    <row r="52545" spans="10:10">
      <c r="J52545" s="5"/>
    </row>
    <row r="52546" spans="10:10">
      <c r="J52546" s="5"/>
    </row>
    <row r="52547" spans="10:10">
      <c r="J52547" s="5"/>
    </row>
    <row r="52548" spans="10:10">
      <c r="J52548" s="5"/>
    </row>
    <row r="52549" spans="10:10">
      <c r="J52549" s="5"/>
    </row>
    <row r="52550" spans="10:10">
      <c r="J52550" s="5"/>
    </row>
    <row r="52551" spans="10:10">
      <c r="J52551" s="5"/>
    </row>
    <row r="52552" spans="10:10">
      <c r="J52552" s="5"/>
    </row>
    <row r="52553" spans="10:10">
      <c r="J52553" s="5"/>
    </row>
    <row r="52554" spans="10:10">
      <c r="J52554" s="5"/>
    </row>
    <row r="52555" spans="10:10">
      <c r="J52555" s="5"/>
    </row>
    <row r="52556" spans="10:10">
      <c r="J52556" s="5"/>
    </row>
    <row r="52557" spans="10:10">
      <c r="J52557" s="5"/>
    </row>
    <row r="52558" spans="10:10">
      <c r="J52558" s="5"/>
    </row>
    <row r="52559" spans="10:10">
      <c r="J52559" s="5"/>
    </row>
    <row r="52560" spans="10:10">
      <c r="J52560" s="5"/>
    </row>
    <row r="52561" spans="10:10">
      <c r="J52561" s="5"/>
    </row>
    <row r="52562" spans="10:10">
      <c r="J52562" s="5"/>
    </row>
    <row r="52563" spans="10:10">
      <c r="J52563" s="5"/>
    </row>
    <row r="52564" spans="10:10">
      <c r="J52564" s="5"/>
    </row>
    <row r="52565" spans="10:10">
      <c r="J52565" s="5"/>
    </row>
    <row r="52566" spans="10:10">
      <c r="J52566" s="5"/>
    </row>
    <row r="52567" spans="10:10">
      <c r="J52567" s="5"/>
    </row>
    <row r="52568" spans="10:10">
      <c r="J52568" s="5"/>
    </row>
    <row r="52569" spans="10:10">
      <c r="J52569" s="5"/>
    </row>
    <row r="52570" spans="10:10">
      <c r="J52570" s="5"/>
    </row>
    <row r="52571" spans="10:10">
      <c r="J52571" s="5"/>
    </row>
    <row r="52572" spans="10:10">
      <c r="J52572" s="5"/>
    </row>
    <row r="52573" spans="10:10">
      <c r="J52573" s="5"/>
    </row>
    <row r="52574" spans="10:10">
      <c r="J52574" s="5"/>
    </row>
    <row r="52575" spans="10:10">
      <c r="J52575" s="5"/>
    </row>
    <row r="52576" spans="10:10">
      <c r="J52576" s="5"/>
    </row>
    <row r="52577" spans="10:10">
      <c r="J52577" s="5"/>
    </row>
    <row r="52578" spans="10:10">
      <c r="J52578" s="5"/>
    </row>
    <row r="52579" spans="10:10">
      <c r="J52579" s="5"/>
    </row>
    <row r="52580" spans="10:10">
      <c r="J52580" s="5"/>
    </row>
    <row r="52581" spans="10:10">
      <c r="J52581" s="5"/>
    </row>
    <row r="52582" spans="10:10">
      <c r="J52582" s="5"/>
    </row>
    <row r="52583" spans="10:10">
      <c r="J52583" s="5"/>
    </row>
    <row r="52584" spans="10:10">
      <c r="J52584" s="5"/>
    </row>
    <row r="52585" spans="10:10">
      <c r="J52585" s="5"/>
    </row>
    <row r="52586" spans="10:10">
      <c r="J52586" s="5"/>
    </row>
    <row r="52587" spans="10:10">
      <c r="J52587" s="5"/>
    </row>
    <row r="52588" spans="10:10">
      <c r="J52588" s="5"/>
    </row>
    <row r="52589" spans="10:10">
      <c r="J52589" s="5"/>
    </row>
    <row r="52590" spans="10:10">
      <c r="J52590" s="5"/>
    </row>
    <row r="52591" spans="10:10">
      <c r="J52591" s="5"/>
    </row>
    <row r="52592" spans="10:10">
      <c r="J52592" s="5"/>
    </row>
    <row r="52593" spans="10:10">
      <c r="J52593" s="5"/>
    </row>
    <row r="52594" spans="10:10">
      <c r="J52594" s="5"/>
    </row>
    <row r="52595" spans="10:10">
      <c r="J52595" s="5"/>
    </row>
    <row r="52596" spans="10:10">
      <c r="J52596" s="5"/>
    </row>
    <row r="52597" spans="10:10">
      <c r="J52597" s="5"/>
    </row>
    <row r="52598" spans="10:10">
      <c r="J52598" s="5"/>
    </row>
    <row r="52599" spans="10:10">
      <c r="J52599" s="5"/>
    </row>
    <row r="52600" spans="10:10">
      <c r="J52600" s="5"/>
    </row>
    <row r="52601" spans="10:10">
      <c r="J52601" s="5"/>
    </row>
    <row r="52602" spans="10:10">
      <c r="J52602" s="5"/>
    </row>
    <row r="52603" spans="10:10">
      <c r="J52603" s="5"/>
    </row>
    <row r="52604" spans="10:10">
      <c r="J52604" s="5"/>
    </row>
    <row r="52605" spans="10:10">
      <c r="J52605" s="5"/>
    </row>
    <row r="52606" spans="10:10">
      <c r="J52606" s="5"/>
    </row>
    <row r="52607" spans="10:10">
      <c r="J52607" s="5"/>
    </row>
    <row r="52608" spans="10:10">
      <c r="J52608" s="5"/>
    </row>
    <row r="52609" spans="10:10">
      <c r="J52609" s="5"/>
    </row>
    <row r="52610" spans="10:10">
      <c r="J52610" s="5"/>
    </row>
    <row r="52611" spans="10:10">
      <c r="J52611" s="5"/>
    </row>
    <row r="52612" spans="10:10">
      <c r="J52612" s="5"/>
    </row>
    <row r="52613" spans="10:10">
      <c r="J52613" s="5"/>
    </row>
    <row r="52614" spans="10:10">
      <c r="J52614" s="5"/>
    </row>
    <row r="52615" spans="10:10">
      <c r="J52615" s="5"/>
    </row>
    <row r="52616" spans="10:10">
      <c r="J52616" s="5"/>
    </row>
    <row r="52617" spans="10:10">
      <c r="J52617" s="5"/>
    </row>
    <row r="52618" spans="10:10">
      <c r="J52618" s="5"/>
    </row>
    <row r="52619" spans="10:10">
      <c r="J52619" s="5"/>
    </row>
    <row r="52620" spans="10:10">
      <c r="J52620" s="5"/>
    </row>
    <row r="52621" spans="10:10">
      <c r="J52621" s="5"/>
    </row>
    <row r="52622" spans="10:10">
      <c r="J52622" s="5"/>
    </row>
    <row r="52623" spans="10:10">
      <c r="J52623" s="5"/>
    </row>
    <row r="52624" spans="10:10">
      <c r="J52624" s="5"/>
    </row>
    <row r="52625" spans="10:10">
      <c r="J52625" s="5"/>
    </row>
    <row r="52626" spans="10:10">
      <c r="J52626" s="5"/>
    </row>
    <row r="52627" spans="10:10">
      <c r="J52627" s="5"/>
    </row>
    <row r="52628" spans="10:10">
      <c r="J52628" s="5"/>
    </row>
    <row r="52629" spans="10:10">
      <c r="J52629" s="5"/>
    </row>
    <row r="52630" spans="10:10">
      <c r="J52630" s="5"/>
    </row>
    <row r="52631" spans="10:10">
      <c r="J52631" s="5"/>
    </row>
    <row r="52632" spans="10:10">
      <c r="J52632" s="5"/>
    </row>
    <row r="52633" spans="10:10">
      <c r="J52633" s="5"/>
    </row>
    <row r="52634" spans="10:10">
      <c r="J52634" s="5"/>
    </row>
    <row r="52635" spans="10:10">
      <c r="J52635" s="5"/>
    </row>
    <row r="52636" spans="10:10">
      <c r="J52636" s="5"/>
    </row>
    <row r="52637" spans="10:10">
      <c r="J52637" s="5"/>
    </row>
    <row r="52638" spans="10:10">
      <c r="J52638" s="5"/>
    </row>
    <row r="52639" spans="10:10">
      <c r="J52639" s="5"/>
    </row>
    <row r="52640" spans="10:10">
      <c r="J52640" s="5"/>
    </row>
    <row r="52641" spans="10:10">
      <c r="J52641" s="5"/>
    </row>
    <row r="52642" spans="10:10">
      <c r="J52642" s="5"/>
    </row>
    <row r="52643" spans="10:10">
      <c r="J52643" s="5"/>
    </row>
    <row r="52644" spans="10:10">
      <c r="J52644" s="5"/>
    </row>
    <row r="52645" spans="10:10">
      <c r="J52645" s="5"/>
    </row>
    <row r="52646" spans="10:10">
      <c r="J52646" s="5"/>
    </row>
    <row r="52647" spans="10:10">
      <c r="J52647" s="5"/>
    </row>
    <row r="52648" spans="10:10">
      <c r="J52648" s="5"/>
    </row>
    <row r="52649" spans="10:10">
      <c r="J52649" s="5"/>
    </row>
    <row r="52650" spans="10:10">
      <c r="J52650" s="5"/>
    </row>
    <row r="52651" spans="10:10">
      <c r="J52651" s="5"/>
    </row>
    <row r="52652" spans="10:10">
      <c r="J52652" s="5"/>
    </row>
    <row r="52653" spans="10:10">
      <c r="J52653" s="5"/>
    </row>
    <row r="52654" spans="10:10">
      <c r="J52654" s="5"/>
    </row>
    <row r="52655" spans="10:10">
      <c r="J52655" s="5"/>
    </row>
    <row r="52656" spans="10:10">
      <c r="J52656" s="5"/>
    </row>
    <row r="52657" spans="10:10">
      <c r="J52657" s="5"/>
    </row>
    <row r="52658" spans="10:10">
      <c r="J52658" s="5"/>
    </row>
    <row r="52659" spans="10:10">
      <c r="J52659" s="5"/>
    </row>
    <row r="52660" spans="10:10">
      <c r="J52660" s="5"/>
    </row>
    <row r="52661" spans="10:10">
      <c r="J52661" s="5"/>
    </row>
    <row r="52662" spans="10:10">
      <c r="J52662" s="5"/>
    </row>
    <row r="52663" spans="10:10">
      <c r="J52663" s="5"/>
    </row>
    <row r="52664" spans="10:10">
      <c r="J52664" s="5"/>
    </row>
    <row r="52665" spans="10:10">
      <c r="J52665" s="5"/>
    </row>
    <row r="52666" spans="10:10">
      <c r="J52666" s="5"/>
    </row>
    <row r="52667" spans="10:10">
      <c r="J52667" s="5"/>
    </row>
    <row r="52668" spans="10:10">
      <c r="J52668" s="5"/>
    </row>
    <row r="52669" spans="10:10">
      <c r="J52669" s="5"/>
    </row>
    <row r="52670" spans="10:10">
      <c r="J52670" s="5"/>
    </row>
    <row r="52671" spans="10:10">
      <c r="J52671" s="5"/>
    </row>
    <row r="52672" spans="10:10">
      <c r="J52672" s="5"/>
    </row>
    <row r="52673" spans="10:10">
      <c r="J52673" s="5"/>
    </row>
    <row r="52674" spans="10:10">
      <c r="J52674" s="5"/>
    </row>
    <row r="52675" spans="10:10">
      <c r="J52675" s="5"/>
    </row>
    <row r="52676" spans="10:10">
      <c r="J52676" s="5"/>
    </row>
    <row r="52677" spans="10:10">
      <c r="J52677" s="5"/>
    </row>
    <row r="52678" spans="10:10">
      <c r="J52678" s="5"/>
    </row>
    <row r="52679" spans="10:10">
      <c r="J52679" s="5"/>
    </row>
    <row r="52680" spans="10:10">
      <c r="J52680" s="5"/>
    </row>
    <row r="52681" spans="10:10">
      <c r="J52681" s="5"/>
    </row>
    <row r="52682" spans="10:10">
      <c r="J52682" s="5"/>
    </row>
    <row r="52683" spans="10:10">
      <c r="J52683" s="5"/>
    </row>
    <row r="52684" spans="10:10">
      <c r="J52684" s="5"/>
    </row>
    <row r="52685" spans="10:10">
      <c r="J52685" s="5"/>
    </row>
    <row r="52686" spans="10:10">
      <c r="J52686" s="5"/>
    </row>
    <row r="52687" spans="10:10">
      <c r="J52687" s="5"/>
    </row>
    <row r="52688" spans="10:10">
      <c r="J52688" s="5"/>
    </row>
    <row r="52689" spans="10:10">
      <c r="J52689" s="5"/>
    </row>
    <row r="52690" spans="10:10">
      <c r="J52690" s="5"/>
    </row>
    <row r="52691" spans="10:10">
      <c r="J52691" s="5"/>
    </row>
    <row r="52692" spans="10:10">
      <c r="J52692" s="5"/>
    </row>
    <row r="52693" spans="10:10">
      <c r="J52693" s="5"/>
    </row>
    <row r="52694" spans="10:10">
      <c r="J52694" s="5"/>
    </row>
    <row r="52695" spans="10:10">
      <c r="J52695" s="5"/>
    </row>
    <row r="52696" spans="10:10">
      <c r="J52696" s="5"/>
    </row>
    <row r="52697" spans="10:10">
      <c r="J52697" s="5"/>
    </row>
    <row r="52698" spans="10:10">
      <c r="J52698" s="5"/>
    </row>
    <row r="52699" spans="10:10">
      <c r="J52699" s="5"/>
    </row>
    <row r="52700" spans="10:10">
      <c r="J52700" s="5"/>
    </row>
    <row r="52701" spans="10:10">
      <c r="J52701" s="5"/>
    </row>
    <row r="52702" spans="10:10">
      <c r="J52702" s="5"/>
    </row>
    <row r="52703" spans="10:10">
      <c r="J52703" s="5"/>
    </row>
    <row r="52704" spans="10:10">
      <c r="J52704" s="5"/>
    </row>
    <row r="52705" spans="10:10">
      <c r="J52705" s="5"/>
    </row>
    <row r="52706" spans="10:10">
      <c r="J52706" s="5"/>
    </row>
    <row r="52707" spans="10:10">
      <c r="J52707" s="5"/>
    </row>
    <row r="52708" spans="10:10">
      <c r="J52708" s="5"/>
    </row>
    <row r="52709" spans="10:10">
      <c r="J52709" s="5"/>
    </row>
    <row r="52710" spans="10:10">
      <c r="J52710" s="5"/>
    </row>
    <row r="52711" spans="10:10">
      <c r="J52711" s="5"/>
    </row>
    <row r="52712" spans="10:10">
      <c r="J52712" s="5"/>
    </row>
    <row r="52713" spans="10:10">
      <c r="J52713" s="5"/>
    </row>
    <row r="52714" spans="10:10">
      <c r="J52714" s="5"/>
    </row>
    <row r="52715" spans="10:10">
      <c r="J52715" s="5"/>
    </row>
    <row r="52716" spans="10:10">
      <c r="J52716" s="5"/>
    </row>
    <row r="52717" spans="10:10">
      <c r="J52717" s="5"/>
    </row>
    <row r="52718" spans="10:10">
      <c r="J52718" s="5"/>
    </row>
    <row r="52719" spans="10:10">
      <c r="J52719" s="5"/>
    </row>
    <row r="52720" spans="10:10">
      <c r="J52720" s="5"/>
    </row>
    <row r="52721" spans="10:10">
      <c r="J52721" s="5"/>
    </row>
    <row r="52722" spans="10:10">
      <c r="J52722" s="5"/>
    </row>
    <row r="52723" spans="10:10">
      <c r="J52723" s="5"/>
    </row>
    <row r="52724" spans="10:10">
      <c r="J52724" s="5"/>
    </row>
    <row r="52725" spans="10:10">
      <c r="J52725" s="5"/>
    </row>
    <row r="52726" spans="10:10">
      <c r="J52726" s="5"/>
    </row>
    <row r="52727" spans="10:10">
      <c r="J52727" s="5"/>
    </row>
    <row r="52728" spans="10:10">
      <c r="J52728" s="5"/>
    </row>
    <row r="52729" spans="10:10">
      <c r="J52729" s="5"/>
    </row>
    <row r="52730" spans="10:10">
      <c r="J52730" s="5"/>
    </row>
    <row r="52731" spans="10:10">
      <c r="J52731" s="5"/>
    </row>
    <row r="52732" spans="10:10">
      <c r="J52732" s="5"/>
    </row>
    <row r="52733" spans="10:10">
      <c r="J52733" s="5"/>
    </row>
    <row r="52734" spans="10:10">
      <c r="J52734" s="5"/>
    </row>
    <row r="52735" spans="10:10">
      <c r="J52735" s="5"/>
    </row>
    <row r="52736" spans="10:10">
      <c r="J52736" s="5"/>
    </row>
    <row r="52737" spans="10:10">
      <c r="J52737" s="5"/>
    </row>
    <row r="52738" spans="10:10">
      <c r="J52738" s="5"/>
    </row>
    <row r="52739" spans="10:10">
      <c r="J52739" s="5"/>
    </row>
    <row r="52740" spans="10:10">
      <c r="J52740" s="5"/>
    </row>
    <row r="52741" spans="10:10">
      <c r="J52741" s="5"/>
    </row>
    <row r="52742" spans="10:10">
      <c r="J52742" s="5"/>
    </row>
    <row r="52743" spans="10:10">
      <c r="J52743" s="5"/>
    </row>
    <row r="52744" spans="10:10">
      <c r="J52744" s="5"/>
    </row>
    <row r="52745" spans="10:10">
      <c r="J52745" s="5"/>
    </row>
    <row r="52746" spans="10:10">
      <c r="J52746" s="5"/>
    </row>
    <row r="52747" spans="10:10">
      <c r="J52747" s="5"/>
    </row>
    <row r="52748" spans="10:10">
      <c r="J52748" s="5"/>
    </row>
    <row r="52749" spans="10:10">
      <c r="J52749" s="5"/>
    </row>
    <row r="52750" spans="10:10">
      <c r="J52750" s="5"/>
    </row>
    <row r="52751" spans="10:10">
      <c r="J52751" s="5"/>
    </row>
    <row r="52752" spans="10:10">
      <c r="J52752" s="5"/>
    </row>
    <row r="52753" spans="10:10">
      <c r="J52753" s="5"/>
    </row>
    <row r="52754" spans="10:10">
      <c r="J52754" s="5"/>
    </row>
    <row r="52755" spans="10:10">
      <c r="J52755" s="5"/>
    </row>
    <row r="52756" spans="10:10">
      <c r="J52756" s="5"/>
    </row>
    <row r="52757" spans="10:10">
      <c r="J52757" s="5"/>
    </row>
    <row r="52758" spans="10:10">
      <c r="J52758" s="5"/>
    </row>
    <row r="52759" spans="10:10">
      <c r="J52759" s="5"/>
    </row>
    <row r="52760" spans="10:10">
      <c r="J52760" s="5"/>
    </row>
    <row r="52761" spans="10:10">
      <c r="J52761" s="5"/>
    </row>
    <row r="52762" spans="10:10">
      <c r="J52762" s="5"/>
    </row>
    <row r="52763" spans="10:10">
      <c r="J52763" s="5"/>
    </row>
    <row r="52764" spans="10:10">
      <c r="J52764" s="5"/>
    </row>
    <row r="52765" spans="10:10">
      <c r="J52765" s="5"/>
    </row>
    <row r="52766" spans="10:10">
      <c r="J52766" s="5"/>
    </row>
    <row r="52767" spans="10:10">
      <c r="J52767" s="5"/>
    </row>
    <row r="52768" spans="10:10">
      <c r="J52768" s="5"/>
    </row>
    <row r="52769" spans="10:10">
      <c r="J52769" s="5"/>
    </row>
    <row r="52770" spans="10:10">
      <c r="J52770" s="5"/>
    </row>
    <row r="52771" spans="10:10">
      <c r="J52771" s="5"/>
    </row>
    <row r="52772" spans="10:10">
      <c r="J52772" s="5"/>
    </row>
    <row r="52773" spans="10:10">
      <c r="J52773" s="5"/>
    </row>
    <row r="52774" spans="10:10">
      <c r="J52774" s="5"/>
    </row>
    <row r="52775" spans="10:10">
      <c r="J52775" s="5"/>
    </row>
    <row r="52776" spans="10:10">
      <c r="J52776" s="5"/>
    </row>
    <row r="52777" spans="10:10">
      <c r="J52777" s="5"/>
    </row>
    <row r="52778" spans="10:10">
      <c r="J52778" s="5"/>
    </row>
    <row r="52779" spans="10:10">
      <c r="J52779" s="5"/>
    </row>
    <row r="52780" spans="10:10">
      <c r="J52780" s="5"/>
    </row>
    <row r="52781" spans="10:10">
      <c r="J52781" s="5"/>
    </row>
    <row r="52782" spans="10:10">
      <c r="J52782" s="5"/>
    </row>
    <row r="52783" spans="10:10">
      <c r="J52783" s="5"/>
    </row>
    <row r="52784" spans="10:10">
      <c r="J52784" s="5"/>
    </row>
    <row r="52785" spans="10:10">
      <c r="J52785" s="5"/>
    </row>
    <row r="52786" spans="10:10">
      <c r="J52786" s="5"/>
    </row>
    <row r="52787" spans="10:10">
      <c r="J52787" s="5"/>
    </row>
    <row r="52788" spans="10:10">
      <c r="J52788" s="5"/>
    </row>
    <row r="52789" spans="10:10">
      <c r="J52789" s="5"/>
    </row>
    <row r="52790" spans="10:10">
      <c r="J52790" s="5"/>
    </row>
    <row r="52791" spans="10:10">
      <c r="J52791" s="5"/>
    </row>
    <row r="52792" spans="10:10">
      <c r="J52792" s="5"/>
    </row>
    <row r="52793" spans="10:10">
      <c r="J52793" s="5"/>
    </row>
    <row r="52794" spans="10:10">
      <c r="J52794" s="5"/>
    </row>
    <row r="52795" spans="10:10">
      <c r="J52795" s="5"/>
    </row>
    <row r="52796" spans="10:10">
      <c r="J52796" s="5"/>
    </row>
    <row r="52797" spans="10:10">
      <c r="J52797" s="5"/>
    </row>
    <row r="52798" spans="10:10">
      <c r="J52798" s="5"/>
    </row>
    <row r="52799" spans="10:10">
      <c r="J52799" s="5"/>
    </row>
    <row r="52800" spans="10:10">
      <c r="J52800" s="5"/>
    </row>
    <row r="52801" spans="10:10">
      <c r="J52801" s="5"/>
    </row>
    <row r="52802" spans="10:10">
      <c r="J52802" s="5"/>
    </row>
    <row r="52803" spans="10:10">
      <c r="J52803" s="5"/>
    </row>
    <row r="52804" spans="10:10">
      <c r="J52804" s="5"/>
    </row>
    <row r="52805" spans="10:10">
      <c r="J52805" s="5"/>
    </row>
    <row r="52806" spans="10:10">
      <c r="J52806" s="5"/>
    </row>
    <row r="52807" spans="10:10">
      <c r="J52807" s="5"/>
    </row>
    <row r="52808" spans="10:10">
      <c r="J52808" s="5"/>
    </row>
    <row r="52809" spans="10:10">
      <c r="J52809" s="5"/>
    </row>
    <row r="52810" spans="10:10">
      <c r="J52810" s="5"/>
    </row>
    <row r="52811" spans="10:10">
      <c r="J52811" s="5"/>
    </row>
    <row r="52812" spans="10:10">
      <c r="J52812" s="5"/>
    </row>
    <row r="52813" spans="10:10">
      <c r="J52813" s="5"/>
    </row>
    <row r="52814" spans="10:10">
      <c r="J52814" s="5"/>
    </row>
    <row r="52815" spans="10:10">
      <c r="J52815" s="5"/>
    </row>
    <row r="52816" spans="10:10">
      <c r="J52816" s="5"/>
    </row>
    <row r="52817" spans="10:10">
      <c r="J52817" s="5"/>
    </row>
    <row r="52818" spans="10:10">
      <c r="J52818" s="5"/>
    </row>
    <row r="52819" spans="10:10">
      <c r="J52819" s="5"/>
    </row>
    <row r="52820" spans="10:10">
      <c r="J52820" s="5"/>
    </row>
    <row r="52821" spans="10:10">
      <c r="J52821" s="5"/>
    </row>
    <row r="52822" spans="10:10">
      <c r="J52822" s="5"/>
    </row>
    <row r="52823" spans="10:10">
      <c r="J52823" s="5"/>
    </row>
    <row r="52824" spans="10:10">
      <c r="J52824" s="5"/>
    </row>
    <row r="52825" spans="10:10">
      <c r="J52825" s="5"/>
    </row>
    <row r="52826" spans="10:10">
      <c r="J52826" s="5"/>
    </row>
    <row r="52827" spans="10:10">
      <c r="J52827" s="5"/>
    </row>
    <row r="52828" spans="10:10">
      <c r="J52828" s="5"/>
    </row>
    <row r="52829" spans="10:10">
      <c r="J52829" s="5"/>
    </row>
    <row r="52830" spans="10:10">
      <c r="J52830" s="5"/>
    </row>
    <row r="52831" spans="10:10">
      <c r="J52831" s="5"/>
    </row>
    <row r="52832" spans="10:10">
      <c r="J52832" s="5"/>
    </row>
    <row r="52833" spans="10:10">
      <c r="J52833" s="5"/>
    </row>
    <row r="52834" spans="10:10">
      <c r="J52834" s="5"/>
    </row>
    <row r="52835" spans="10:10">
      <c r="J52835" s="5"/>
    </row>
    <row r="52836" spans="10:10">
      <c r="J52836" s="5"/>
    </row>
    <row r="52837" spans="10:10">
      <c r="J52837" s="5"/>
    </row>
    <row r="52838" spans="10:10">
      <c r="J52838" s="5"/>
    </row>
    <row r="52839" spans="10:10">
      <c r="J52839" s="5"/>
    </row>
    <row r="52840" spans="10:10">
      <c r="J52840" s="5"/>
    </row>
    <row r="52841" spans="10:10">
      <c r="J52841" s="5"/>
    </row>
    <row r="52842" spans="10:10">
      <c r="J52842" s="5"/>
    </row>
    <row r="52843" spans="10:10">
      <c r="J52843" s="5"/>
    </row>
    <row r="52844" spans="10:10">
      <c r="J52844" s="5"/>
    </row>
    <row r="52845" spans="10:10">
      <c r="J52845" s="5"/>
    </row>
    <row r="52846" spans="10:10">
      <c r="J52846" s="5"/>
    </row>
    <row r="52847" spans="10:10">
      <c r="J52847" s="5"/>
    </row>
    <row r="52848" spans="10:10">
      <c r="J52848" s="5"/>
    </row>
    <row r="52849" spans="10:10">
      <c r="J52849" s="5"/>
    </row>
    <row r="52850" spans="10:10">
      <c r="J52850" s="5"/>
    </row>
    <row r="52851" spans="10:10">
      <c r="J52851" s="5"/>
    </row>
    <row r="52852" spans="10:10">
      <c r="J52852" s="5"/>
    </row>
    <row r="52853" spans="10:10">
      <c r="J52853" s="5"/>
    </row>
    <row r="52854" spans="10:10">
      <c r="J52854" s="5"/>
    </row>
    <row r="52855" spans="10:10">
      <c r="J52855" s="5"/>
    </row>
    <row r="52856" spans="10:10">
      <c r="J52856" s="5"/>
    </row>
    <row r="52857" spans="10:10">
      <c r="J52857" s="5"/>
    </row>
    <row r="52858" spans="10:10">
      <c r="J52858" s="5"/>
    </row>
    <row r="52859" spans="10:10">
      <c r="J52859" s="5"/>
    </row>
    <row r="52860" spans="10:10">
      <c r="J52860" s="5"/>
    </row>
    <row r="52861" spans="10:10">
      <c r="J52861" s="5"/>
    </row>
    <row r="52862" spans="10:10">
      <c r="J52862" s="5"/>
    </row>
    <row r="52863" spans="10:10">
      <c r="J52863" s="5"/>
    </row>
    <row r="52864" spans="10:10">
      <c r="J52864" s="5"/>
    </row>
    <row r="52865" spans="10:10">
      <c r="J52865" s="5"/>
    </row>
    <row r="52866" spans="10:10">
      <c r="J52866" s="5"/>
    </row>
    <row r="52867" spans="10:10">
      <c r="J52867" s="5"/>
    </row>
    <row r="52868" spans="10:10">
      <c r="J52868" s="5"/>
    </row>
    <row r="52869" spans="10:10">
      <c r="J52869" s="5"/>
    </row>
    <row r="52870" spans="10:10">
      <c r="J52870" s="5"/>
    </row>
    <row r="52871" spans="10:10">
      <c r="J52871" s="5"/>
    </row>
    <row r="52872" spans="10:10">
      <c r="J52872" s="5"/>
    </row>
    <row r="52873" spans="10:10">
      <c r="J52873" s="5"/>
    </row>
    <row r="52874" spans="10:10">
      <c r="J52874" s="5"/>
    </row>
    <row r="52875" spans="10:10">
      <c r="J52875" s="5"/>
    </row>
    <row r="52876" spans="10:10">
      <c r="J52876" s="5"/>
    </row>
    <row r="52877" spans="10:10">
      <c r="J52877" s="5"/>
    </row>
    <row r="52878" spans="10:10">
      <c r="J52878" s="5"/>
    </row>
    <row r="52879" spans="10:10">
      <c r="J52879" s="5"/>
    </row>
    <row r="52880" spans="10:10">
      <c r="J52880" s="5"/>
    </row>
    <row r="52881" spans="10:10">
      <c r="J52881" s="5"/>
    </row>
    <row r="52882" spans="10:10">
      <c r="J52882" s="5"/>
    </row>
    <row r="52883" spans="10:10">
      <c r="J52883" s="5"/>
    </row>
    <row r="52884" spans="10:10">
      <c r="J52884" s="5"/>
    </row>
    <row r="52885" spans="10:10">
      <c r="J52885" s="5"/>
    </row>
    <row r="52886" spans="10:10">
      <c r="J52886" s="5"/>
    </row>
    <row r="52887" spans="10:10">
      <c r="J52887" s="5"/>
    </row>
    <row r="52888" spans="10:10">
      <c r="J52888" s="5"/>
    </row>
    <row r="52889" spans="10:10">
      <c r="J52889" s="5"/>
    </row>
    <row r="52890" spans="10:10">
      <c r="J52890" s="5"/>
    </row>
    <row r="52891" spans="10:10">
      <c r="J52891" s="5"/>
    </row>
    <row r="52892" spans="10:10">
      <c r="J52892" s="5"/>
    </row>
    <row r="52893" spans="10:10">
      <c r="J52893" s="5"/>
    </row>
    <row r="52894" spans="10:10">
      <c r="J52894" s="5"/>
    </row>
    <row r="52895" spans="10:10">
      <c r="J52895" s="5"/>
    </row>
    <row r="52896" spans="10:10">
      <c r="J52896" s="5"/>
    </row>
    <row r="52897" spans="10:10">
      <c r="J52897" s="5"/>
    </row>
    <row r="52898" spans="10:10">
      <c r="J52898" s="5"/>
    </row>
    <row r="52899" spans="10:10">
      <c r="J52899" s="5"/>
    </row>
    <row r="52900" spans="10:10">
      <c r="J52900" s="5"/>
    </row>
    <row r="52901" spans="10:10">
      <c r="J52901" s="5"/>
    </row>
    <row r="52902" spans="10:10">
      <c r="J52902" s="5"/>
    </row>
    <row r="52903" spans="10:10">
      <c r="J52903" s="5"/>
    </row>
    <row r="52904" spans="10:10">
      <c r="J52904" s="5"/>
    </row>
    <row r="52905" spans="10:10">
      <c r="J52905" s="5"/>
    </row>
    <row r="52906" spans="10:10">
      <c r="J52906" s="5"/>
    </row>
    <row r="52907" spans="10:10">
      <c r="J52907" s="5"/>
    </row>
    <row r="52908" spans="10:10">
      <c r="J52908" s="5"/>
    </row>
    <row r="52909" spans="10:10">
      <c r="J52909" s="5"/>
    </row>
    <row r="52910" spans="10:10">
      <c r="J52910" s="5"/>
    </row>
    <row r="52911" spans="10:10">
      <c r="J52911" s="5"/>
    </row>
    <row r="52912" spans="10:10">
      <c r="J52912" s="5"/>
    </row>
    <row r="52913" spans="10:10">
      <c r="J52913" s="5"/>
    </row>
    <row r="52914" spans="10:10">
      <c r="J52914" s="5"/>
    </row>
    <row r="52915" spans="10:10">
      <c r="J52915" s="5"/>
    </row>
    <row r="52916" spans="10:10">
      <c r="J52916" s="5"/>
    </row>
    <row r="52917" spans="10:10">
      <c r="J52917" s="5"/>
    </row>
    <row r="52918" spans="10:10">
      <c r="J52918" s="5"/>
    </row>
    <row r="52919" spans="10:10">
      <c r="J52919" s="5"/>
    </row>
    <row r="52920" spans="10:10">
      <c r="J52920" s="5"/>
    </row>
    <row r="52921" spans="10:10">
      <c r="J52921" s="5"/>
    </row>
    <row r="52922" spans="10:10">
      <c r="J52922" s="5"/>
    </row>
    <row r="52923" spans="10:10">
      <c r="J52923" s="5"/>
    </row>
    <row r="52924" spans="10:10">
      <c r="J52924" s="5"/>
    </row>
    <row r="52925" spans="10:10">
      <c r="J52925" s="5"/>
    </row>
    <row r="52926" spans="10:10">
      <c r="J52926" s="5"/>
    </row>
    <row r="52927" spans="10:10">
      <c r="J52927" s="5"/>
    </row>
    <row r="52928" spans="10:10">
      <c r="J52928" s="5"/>
    </row>
    <row r="52929" spans="10:10">
      <c r="J52929" s="5"/>
    </row>
    <row r="52930" spans="10:10">
      <c r="J52930" s="5"/>
    </row>
    <row r="52931" spans="10:10">
      <c r="J52931" s="5"/>
    </row>
    <row r="52932" spans="10:10">
      <c r="J52932" s="5"/>
    </row>
    <row r="52933" spans="10:10">
      <c r="J52933" s="5"/>
    </row>
    <row r="52934" spans="10:10">
      <c r="J52934" s="5"/>
    </row>
    <row r="52935" spans="10:10">
      <c r="J52935" s="5"/>
    </row>
    <row r="52936" spans="10:10">
      <c r="J52936" s="5"/>
    </row>
    <row r="52937" spans="10:10">
      <c r="J52937" s="5"/>
    </row>
    <row r="52938" spans="10:10">
      <c r="J52938" s="5"/>
    </row>
    <row r="52939" spans="10:10">
      <c r="J52939" s="5"/>
    </row>
    <row r="52940" spans="10:10">
      <c r="J52940" s="5"/>
    </row>
    <row r="52941" spans="10:10">
      <c r="J52941" s="5"/>
    </row>
    <row r="52942" spans="10:10">
      <c r="J52942" s="5"/>
    </row>
    <row r="52943" spans="10:10">
      <c r="J52943" s="5"/>
    </row>
    <row r="52944" spans="10:10">
      <c r="J52944" s="5"/>
    </row>
    <row r="52945" spans="10:10">
      <c r="J52945" s="5"/>
    </row>
    <row r="52946" spans="10:10">
      <c r="J52946" s="5"/>
    </row>
    <row r="52947" spans="10:10">
      <c r="J52947" s="5"/>
    </row>
    <row r="52948" spans="10:10">
      <c r="J52948" s="5"/>
    </row>
    <row r="52949" spans="10:10">
      <c r="J52949" s="5"/>
    </row>
    <row r="52950" spans="10:10">
      <c r="J52950" s="5"/>
    </row>
    <row r="52951" spans="10:10">
      <c r="J52951" s="5"/>
    </row>
    <row r="52952" spans="10:10">
      <c r="J52952" s="5"/>
    </row>
    <row r="52953" spans="10:10">
      <c r="J52953" s="5"/>
    </row>
    <row r="52954" spans="10:10">
      <c r="J52954" s="5"/>
    </row>
    <row r="52955" spans="10:10">
      <c r="J52955" s="5"/>
    </row>
    <row r="52956" spans="10:10">
      <c r="J52956" s="5"/>
    </row>
    <row r="52957" spans="10:10">
      <c r="J52957" s="5"/>
    </row>
    <row r="52958" spans="10:10">
      <c r="J52958" s="5"/>
    </row>
    <row r="52959" spans="10:10">
      <c r="J52959" s="5"/>
    </row>
    <row r="52960" spans="10:10">
      <c r="J52960" s="5"/>
    </row>
    <row r="52961" spans="10:10">
      <c r="J52961" s="5"/>
    </row>
    <row r="52962" spans="10:10">
      <c r="J52962" s="5"/>
    </row>
    <row r="52963" spans="10:10">
      <c r="J52963" s="5"/>
    </row>
    <row r="52964" spans="10:10">
      <c r="J52964" s="5"/>
    </row>
    <row r="52965" spans="10:10">
      <c r="J52965" s="5"/>
    </row>
    <row r="52966" spans="10:10">
      <c r="J52966" s="5"/>
    </row>
    <row r="52967" spans="10:10">
      <c r="J52967" s="5"/>
    </row>
    <row r="52968" spans="10:10">
      <c r="J52968" s="5"/>
    </row>
    <row r="52969" spans="10:10">
      <c r="J52969" s="5"/>
    </row>
    <row r="52970" spans="10:10">
      <c r="J52970" s="5"/>
    </row>
    <row r="52971" spans="10:10">
      <c r="J52971" s="5"/>
    </row>
    <row r="52972" spans="10:10">
      <c r="J52972" s="5"/>
    </row>
    <row r="52973" spans="10:10">
      <c r="J52973" s="5"/>
    </row>
    <row r="52974" spans="10:10">
      <c r="J52974" s="5"/>
    </row>
    <row r="52975" spans="10:10">
      <c r="J52975" s="5"/>
    </row>
    <row r="52976" spans="10:10">
      <c r="J52976" s="5"/>
    </row>
    <row r="52977" spans="10:10">
      <c r="J52977" s="5"/>
    </row>
    <row r="52978" spans="10:10">
      <c r="J52978" s="5"/>
    </row>
    <row r="52979" spans="10:10">
      <c r="J52979" s="5"/>
    </row>
    <row r="52980" spans="10:10">
      <c r="J52980" s="5"/>
    </row>
    <row r="52981" spans="10:10">
      <c r="J52981" s="5"/>
    </row>
    <row r="52982" spans="10:10">
      <c r="J52982" s="5"/>
    </row>
    <row r="52983" spans="10:10">
      <c r="J52983" s="5"/>
    </row>
    <row r="52984" spans="10:10">
      <c r="J52984" s="5"/>
    </row>
    <row r="52985" spans="10:10">
      <c r="J52985" s="5"/>
    </row>
    <row r="52986" spans="10:10">
      <c r="J52986" s="5"/>
    </row>
    <row r="52987" spans="10:10">
      <c r="J52987" s="5"/>
    </row>
    <row r="52988" spans="10:10">
      <c r="J52988" s="5"/>
    </row>
    <row r="52989" spans="10:10">
      <c r="J52989" s="5"/>
    </row>
    <row r="52990" spans="10:10">
      <c r="J52990" s="5"/>
    </row>
    <row r="52991" spans="10:10">
      <c r="J52991" s="5"/>
    </row>
    <row r="52992" spans="10:10">
      <c r="J52992" s="5"/>
    </row>
    <row r="52993" spans="10:10">
      <c r="J52993" s="5"/>
    </row>
    <row r="52994" spans="10:10">
      <c r="J52994" s="5"/>
    </row>
    <row r="52995" spans="10:10">
      <c r="J52995" s="5"/>
    </row>
    <row r="52996" spans="10:10">
      <c r="J52996" s="5"/>
    </row>
    <row r="52997" spans="10:10">
      <c r="J52997" s="5"/>
    </row>
    <row r="52998" spans="10:10">
      <c r="J52998" s="5"/>
    </row>
    <row r="52999" spans="10:10">
      <c r="J52999" s="5"/>
    </row>
    <row r="53000" spans="10:10">
      <c r="J53000" s="5"/>
    </row>
    <row r="53001" spans="10:10">
      <c r="J53001" s="5"/>
    </row>
    <row r="53002" spans="10:10">
      <c r="J53002" s="5"/>
    </row>
    <row r="53003" spans="10:10">
      <c r="J53003" s="5"/>
    </row>
    <row r="53004" spans="10:10">
      <c r="J53004" s="5"/>
    </row>
    <row r="53005" spans="10:10">
      <c r="J53005" s="5"/>
    </row>
    <row r="53006" spans="10:10">
      <c r="J53006" s="5"/>
    </row>
    <row r="53007" spans="10:10">
      <c r="J53007" s="5"/>
    </row>
    <row r="53008" spans="10:10">
      <c r="J53008" s="5"/>
    </row>
    <row r="53009" spans="10:10">
      <c r="J53009" s="5"/>
    </row>
    <row r="53010" spans="10:10">
      <c r="J53010" s="5"/>
    </row>
    <row r="53011" spans="10:10">
      <c r="J53011" s="5"/>
    </row>
    <row r="53012" spans="10:10">
      <c r="J53012" s="5"/>
    </row>
    <row r="53013" spans="10:10">
      <c r="J53013" s="5"/>
    </row>
    <row r="53014" spans="10:10">
      <c r="J53014" s="5"/>
    </row>
    <row r="53015" spans="10:10">
      <c r="J53015" s="5"/>
    </row>
    <row r="53016" spans="10:10">
      <c r="J53016" s="5"/>
    </row>
    <row r="53017" spans="10:10">
      <c r="J53017" s="5"/>
    </row>
    <row r="53018" spans="10:10">
      <c r="J53018" s="5"/>
    </row>
    <row r="53019" spans="10:10">
      <c r="J53019" s="5"/>
    </row>
    <row r="53020" spans="10:10">
      <c r="J53020" s="5"/>
    </row>
    <row r="53021" spans="10:10">
      <c r="J53021" s="5"/>
    </row>
    <row r="53022" spans="10:10">
      <c r="J53022" s="5"/>
    </row>
    <row r="53023" spans="10:10">
      <c r="J53023" s="5"/>
    </row>
    <row r="53024" spans="10:10">
      <c r="J53024" s="5"/>
    </row>
    <row r="53025" spans="10:10">
      <c r="J53025" s="5"/>
    </row>
    <row r="53026" spans="10:10">
      <c r="J53026" s="5"/>
    </row>
    <row r="53027" spans="10:10">
      <c r="J53027" s="5"/>
    </row>
    <row r="53028" spans="10:10">
      <c r="J53028" s="5"/>
    </row>
    <row r="53029" spans="10:10">
      <c r="J53029" s="5"/>
    </row>
    <row r="53030" spans="10:10">
      <c r="J53030" s="5"/>
    </row>
    <row r="53031" spans="10:10">
      <c r="J53031" s="5"/>
    </row>
    <row r="53032" spans="10:10">
      <c r="J53032" s="5"/>
    </row>
    <row r="53033" spans="10:10">
      <c r="J53033" s="5"/>
    </row>
    <row r="53034" spans="10:10">
      <c r="J53034" s="5"/>
    </row>
    <row r="53035" spans="10:10">
      <c r="J53035" s="5"/>
    </row>
    <row r="53036" spans="10:10">
      <c r="J53036" s="5"/>
    </row>
    <row r="53037" spans="10:10">
      <c r="J53037" s="5"/>
    </row>
    <row r="53038" spans="10:10">
      <c r="J53038" s="5"/>
    </row>
    <row r="53039" spans="10:10">
      <c r="J53039" s="5"/>
    </row>
    <row r="53040" spans="10:10">
      <c r="J53040" s="5"/>
    </row>
    <row r="53041" spans="10:10">
      <c r="J53041" s="5"/>
    </row>
    <row r="53042" spans="10:10">
      <c r="J53042" s="5"/>
    </row>
    <row r="53043" spans="10:10">
      <c r="J53043" s="5"/>
    </row>
    <row r="53044" spans="10:10">
      <c r="J53044" s="5"/>
    </row>
    <row r="53045" spans="10:10">
      <c r="J53045" s="5"/>
    </row>
    <row r="53046" spans="10:10">
      <c r="J53046" s="5"/>
    </row>
    <row r="53047" spans="10:10">
      <c r="J53047" s="5"/>
    </row>
    <row r="53048" spans="10:10">
      <c r="J53048" s="5"/>
    </row>
    <row r="53049" spans="10:10">
      <c r="J53049" s="5"/>
    </row>
    <row r="53050" spans="10:10">
      <c r="J53050" s="5"/>
    </row>
    <row r="53051" spans="10:10">
      <c r="J53051" s="5"/>
    </row>
    <row r="53052" spans="10:10">
      <c r="J53052" s="5"/>
    </row>
    <row r="53053" spans="10:10">
      <c r="J53053" s="5"/>
    </row>
    <row r="53054" spans="10:10">
      <c r="J53054" s="5"/>
    </row>
    <row r="53055" spans="10:10">
      <c r="J53055" s="5"/>
    </row>
    <row r="53056" spans="10:10">
      <c r="J53056" s="5"/>
    </row>
    <row r="53057" spans="10:10">
      <c r="J53057" s="5"/>
    </row>
    <row r="53058" spans="10:10">
      <c r="J53058" s="5"/>
    </row>
    <row r="53059" spans="10:10">
      <c r="J53059" s="5"/>
    </row>
    <row r="53060" spans="10:10">
      <c r="J53060" s="5"/>
    </row>
    <row r="53061" spans="10:10">
      <c r="J53061" s="5"/>
    </row>
    <row r="53062" spans="10:10">
      <c r="J53062" s="5"/>
    </row>
    <row r="53063" spans="10:10">
      <c r="J53063" s="5"/>
    </row>
    <row r="53064" spans="10:10">
      <c r="J53064" s="5"/>
    </row>
    <row r="53065" spans="10:10">
      <c r="J53065" s="5"/>
    </row>
    <row r="53066" spans="10:10">
      <c r="J53066" s="5"/>
    </row>
    <row r="53067" spans="10:10">
      <c r="J53067" s="5"/>
    </row>
    <row r="53068" spans="10:10">
      <c r="J53068" s="5"/>
    </row>
    <row r="53069" spans="10:10">
      <c r="J53069" s="5"/>
    </row>
    <row r="53070" spans="10:10">
      <c r="J53070" s="5"/>
    </row>
    <row r="53071" spans="10:10">
      <c r="J53071" s="5"/>
    </row>
    <row r="53072" spans="10:10">
      <c r="J53072" s="5"/>
    </row>
    <row r="53073" spans="10:10">
      <c r="J53073" s="5"/>
    </row>
    <row r="53074" spans="10:10">
      <c r="J53074" s="5"/>
    </row>
    <row r="53075" spans="10:10">
      <c r="J53075" s="5"/>
    </row>
    <row r="53076" spans="10:10">
      <c r="J53076" s="5"/>
    </row>
    <row r="53077" spans="10:10">
      <c r="J53077" s="5"/>
    </row>
    <row r="53078" spans="10:10">
      <c r="J53078" s="5"/>
    </row>
    <row r="53079" spans="10:10">
      <c r="J53079" s="5"/>
    </row>
    <row r="53080" spans="10:10">
      <c r="J53080" s="5"/>
    </row>
    <row r="53081" spans="10:10">
      <c r="J53081" s="5"/>
    </row>
    <row r="53082" spans="10:10">
      <c r="J53082" s="5"/>
    </row>
    <row r="53083" spans="10:10">
      <c r="J53083" s="5"/>
    </row>
    <row r="53084" spans="10:10">
      <c r="J53084" s="5"/>
    </row>
    <row r="53085" spans="10:10">
      <c r="J53085" s="5"/>
    </row>
    <row r="53086" spans="10:10">
      <c r="J53086" s="5"/>
    </row>
    <row r="53087" spans="10:10">
      <c r="J53087" s="5"/>
    </row>
    <row r="53088" spans="10:10">
      <c r="J53088" s="5"/>
    </row>
    <row r="53089" spans="10:10">
      <c r="J53089" s="5"/>
    </row>
    <row r="53090" spans="10:10">
      <c r="J53090" s="5"/>
    </row>
    <row r="53091" spans="10:10">
      <c r="J53091" s="5"/>
    </row>
    <row r="53092" spans="10:10">
      <c r="J53092" s="5"/>
    </row>
    <row r="53093" spans="10:10">
      <c r="J53093" s="5"/>
    </row>
    <row r="53094" spans="10:10">
      <c r="J53094" s="5"/>
    </row>
    <row r="53095" spans="10:10">
      <c r="J53095" s="5"/>
    </row>
    <row r="53096" spans="10:10">
      <c r="J53096" s="5"/>
    </row>
    <row r="53097" spans="10:10">
      <c r="J53097" s="5"/>
    </row>
    <row r="53098" spans="10:10">
      <c r="J53098" s="5"/>
    </row>
    <row r="53099" spans="10:10">
      <c r="J53099" s="5"/>
    </row>
    <row r="53100" spans="10:10">
      <c r="J53100" s="5"/>
    </row>
    <row r="53101" spans="10:10">
      <c r="J53101" s="5"/>
    </row>
    <row r="53102" spans="10:10">
      <c r="J53102" s="5"/>
    </row>
    <row r="53103" spans="10:10">
      <c r="J53103" s="5"/>
    </row>
    <row r="53104" spans="10:10">
      <c r="J53104" s="5"/>
    </row>
    <row r="53105" spans="10:10">
      <c r="J53105" s="5"/>
    </row>
    <row r="53106" spans="10:10">
      <c r="J53106" s="5"/>
    </row>
    <row r="53107" spans="10:10">
      <c r="J53107" s="5"/>
    </row>
    <row r="53108" spans="10:10">
      <c r="J53108" s="5"/>
    </row>
    <row r="53109" spans="10:10">
      <c r="J53109" s="5"/>
    </row>
    <row r="53110" spans="10:10">
      <c r="J53110" s="5"/>
    </row>
    <row r="53111" spans="10:10">
      <c r="J53111" s="5"/>
    </row>
    <row r="53112" spans="10:10">
      <c r="J53112" s="5"/>
    </row>
    <row r="53113" spans="10:10">
      <c r="J53113" s="5"/>
    </row>
    <row r="53114" spans="10:10">
      <c r="J53114" s="5"/>
    </row>
    <row r="53115" spans="10:10">
      <c r="J53115" s="5"/>
    </row>
    <row r="53116" spans="10:10">
      <c r="J53116" s="5"/>
    </row>
    <row r="53117" spans="10:10">
      <c r="J53117" s="5"/>
    </row>
    <row r="53118" spans="10:10">
      <c r="J53118" s="5"/>
    </row>
    <row r="53119" spans="10:10">
      <c r="J53119" s="5"/>
    </row>
    <row r="53120" spans="10:10">
      <c r="J53120" s="5"/>
    </row>
    <row r="53121" spans="10:10">
      <c r="J53121" s="5"/>
    </row>
    <row r="53122" spans="10:10">
      <c r="J53122" s="5"/>
    </row>
    <row r="53123" spans="10:10">
      <c r="J53123" s="5"/>
    </row>
    <row r="53124" spans="10:10">
      <c r="J53124" s="5"/>
    </row>
    <row r="53125" spans="10:10">
      <c r="J53125" s="5"/>
    </row>
    <row r="53126" spans="10:10">
      <c r="J53126" s="5"/>
    </row>
    <row r="53127" spans="10:10">
      <c r="J53127" s="5"/>
    </row>
    <row r="53128" spans="10:10">
      <c r="J53128" s="5"/>
    </row>
    <row r="53129" spans="10:10">
      <c r="J53129" s="5"/>
    </row>
    <row r="53130" spans="10:10">
      <c r="J53130" s="5"/>
    </row>
    <row r="53131" spans="10:10">
      <c r="J53131" s="5"/>
    </row>
    <row r="53132" spans="10:10">
      <c r="J53132" s="5"/>
    </row>
    <row r="53133" spans="10:10">
      <c r="J53133" s="5"/>
    </row>
    <row r="53134" spans="10:10">
      <c r="J53134" s="5"/>
    </row>
    <row r="53135" spans="10:10">
      <c r="J53135" s="5"/>
    </row>
    <row r="53136" spans="10:10">
      <c r="J53136" s="5"/>
    </row>
    <row r="53137" spans="10:10">
      <c r="J53137" s="5"/>
    </row>
    <row r="53138" spans="10:10">
      <c r="J53138" s="5"/>
    </row>
    <row r="53139" spans="10:10">
      <c r="J53139" s="5"/>
    </row>
    <row r="53140" spans="10:10">
      <c r="J53140" s="5"/>
    </row>
    <row r="53141" spans="10:10">
      <c r="J53141" s="5"/>
    </row>
    <row r="53142" spans="10:10">
      <c r="J53142" s="5"/>
    </row>
    <row r="53143" spans="10:10">
      <c r="J53143" s="5"/>
    </row>
    <row r="53144" spans="10:10">
      <c r="J53144" s="5"/>
    </row>
    <row r="53145" spans="10:10">
      <c r="J53145" s="5"/>
    </row>
    <row r="53146" spans="10:10">
      <c r="J53146" s="5"/>
    </row>
    <row r="53147" spans="10:10">
      <c r="J53147" s="5"/>
    </row>
    <row r="53148" spans="10:10">
      <c r="J53148" s="5"/>
    </row>
    <row r="53149" spans="10:10">
      <c r="J53149" s="5"/>
    </row>
    <row r="53150" spans="10:10">
      <c r="J53150" s="5"/>
    </row>
    <row r="53151" spans="10:10">
      <c r="J53151" s="5"/>
    </row>
    <row r="53152" spans="10:10">
      <c r="J53152" s="5"/>
    </row>
    <row r="53153" spans="10:10">
      <c r="J53153" s="5"/>
    </row>
    <row r="53154" spans="10:10">
      <c r="J53154" s="5"/>
    </row>
    <row r="53155" spans="10:10">
      <c r="J53155" s="5"/>
    </row>
    <row r="53156" spans="10:10">
      <c r="J53156" s="5"/>
    </row>
    <row r="53157" spans="10:10">
      <c r="J53157" s="5"/>
    </row>
    <row r="53158" spans="10:10">
      <c r="J53158" s="5"/>
    </row>
    <row r="53159" spans="10:10">
      <c r="J53159" s="5"/>
    </row>
    <row r="53160" spans="10:10">
      <c r="J53160" s="5"/>
    </row>
    <row r="53161" spans="10:10">
      <c r="J53161" s="5"/>
    </row>
    <row r="53162" spans="10:10">
      <c r="J53162" s="5"/>
    </row>
    <row r="53163" spans="10:10">
      <c r="J53163" s="5"/>
    </row>
    <row r="53164" spans="10:10">
      <c r="J53164" s="5"/>
    </row>
    <row r="53165" spans="10:10">
      <c r="J53165" s="5"/>
    </row>
    <row r="53166" spans="10:10">
      <c r="J53166" s="5"/>
    </row>
    <row r="53167" spans="10:10">
      <c r="J53167" s="5"/>
    </row>
    <row r="53168" spans="10:10">
      <c r="J53168" s="5"/>
    </row>
    <row r="53169" spans="10:10">
      <c r="J53169" s="5"/>
    </row>
    <row r="53170" spans="10:10">
      <c r="J53170" s="5"/>
    </row>
    <row r="53171" spans="10:10">
      <c r="J53171" s="5"/>
    </row>
    <row r="53172" spans="10:10">
      <c r="J53172" s="5"/>
    </row>
    <row r="53173" spans="10:10">
      <c r="J53173" s="5"/>
    </row>
    <row r="53174" spans="10:10">
      <c r="J53174" s="5"/>
    </row>
    <row r="53175" spans="10:10">
      <c r="J53175" s="5"/>
    </row>
    <row r="53176" spans="10:10">
      <c r="J53176" s="5"/>
    </row>
    <row r="53177" spans="10:10">
      <c r="J53177" s="5"/>
    </row>
    <row r="53178" spans="10:10">
      <c r="J53178" s="5"/>
    </row>
    <row r="53179" spans="10:10">
      <c r="J53179" s="5"/>
    </row>
    <row r="53180" spans="10:10">
      <c r="J53180" s="5"/>
    </row>
    <row r="53181" spans="10:10">
      <c r="J53181" s="5"/>
    </row>
    <row r="53182" spans="10:10">
      <c r="J53182" s="5"/>
    </row>
    <row r="53183" spans="10:10">
      <c r="J53183" s="5"/>
    </row>
    <row r="53184" spans="10:10">
      <c r="J53184" s="5"/>
    </row>
    <row r="53185" spans="10:10">
      <c r="J53185" s="5"/>
    </row>
    <row r="53186" spans="10:10">
      <c r="J53186" s="5"/>
    </row>
    <row r="53187" spans="10:10">
      <c r="J53187" s="5"/>
    </row>
    <row r="53188" spans="10:10">
      <c r="J53188" s="5"/>
    </row>
    <row r="53189" spans="10:10">
      <c r="J53189" s="5"/>
    </row>
    <row r="53190" spans="10:10">
      <c r="J53190" s="5"/>
    </row>
    <row r="53191" spans="10:10">
      <c r="J53191" s="5"/>
    </row>
    <row r="53192" spans="10:10">
      <c r="J53192" s="5"/>
    </row>
    <row r="53193" spans="10:10">
      <c r="J53193" s="5"/>
    </row>
    <row r="53194" spans="10:10">
      <c r="J53194" s="5"/>
    </row>
    <row r="53195" spans="10:10">
      <c r="J53195" s="5"/>
    </row>
    <row r="53196" spans="10:10">
      <c r="J53196" s="5"/>
    </row>
    <row r="53197" spans="10:10">
      <c r="J53197" s="5"/>
    </row>
    <row r="53198" spans="10:10">
      <c r="J53198" s="5"/>
    </row>
    <row r="53199" spans="10:10">
      <c r="J53199" s="5"/>
    </row>
    <row r="53200" spans="10:10">
      <c r="J53200" s="5"/>
    </row>
    <row r="53201" spans="10:10">
      <c r="J53201" s="5"/>
    </row>
    <row r="53202" spans="10:10">
      <c r="J53202" s="5"/>
    </row>
    <row r="53203" spans="10:10">
      <c r="J53203" s="5"/>
    </row>
    <row r="53204" spans="10:10">
      <c r="J53204" s="5"/>
    </row>
    <row r="53205" spans="10:10">
      <c r="J53205" s="5"/>
    </row>
    <row r="53206" spans="10:10">
      <c r="J53206" s="5"/>
    </row>
    <row r="53207" spans="10:10">
      <c r="J53207" s="5"/>
    </row>
    <row r="53208" spans="10:10">
      <c r="J53208" s="5"/>
    </row>
    <row r="53209" spans="10:10">
      <c r="J53209" s="5"/>
    </row>
    <row r="53210" spans="10:10">
      <c r="J53210" s="5"/>
    </row>
    <row r="53211" spans="10:10">
      <c r="J53211" s="5"/>
    </row>
    <row r="53212" spans="10:10">
      <c r="J53212" s="5"/>
    </row>
    <row r="53213" spans="10:10">
      <c r="J53213" s="5"/>
    </row>
    <row r="53214" spans="10:10">
      <c r="J53214" s="5"/>
    </row>
    <row r="53215" spans="10:10">
      <c r="J53215" s="5"/>
    </row>
    <row r="53216" spans="10:10">
      <c r="J53216" s="5"/>
    </row>
    <row r="53217" spans="10:10">
      <c r="J53217" s="5"/>
    </row>
    <row r="53218" spans="10:10">
      <c r="J53218" s="5"/>
    </row>
    <row r="53219" spans="10:10">
      <c r="J53219" s="5"/>
    </row>
    <row r="53220" spans="10:10">
      <c r="J53220" s="5"/>
    </row>
    <row r="53221" spans="10:10">
      <c r="J53221" s="5"/>
    </row>
    <row r="53222" spans="10:10">
      <c r="J53222" s="5"/>
    </row>
    <row r="53223" spans="10:10">
      <c r="J53223" s="5"/>
    </row>
    <row r="53224" spans="10:10">
      <c r="J53224" s="5"/>
    </row>
    <row r="53225" spans="10:10">
      <c r="J53225" s="5"/>
    </row>
    <row r="53226" spans="10:10">
      <c r="J53226" s="5"/>
    </row>
    <row r="53227" spans="10:10">
      <c r="J53227" s="5"/>
    </row>
    <row r="53228" spans="10:10">
      <c r="J53228" s="5"/>
    </row>
    <row r="53229" spans="10:10">
      <c r="J53229" s="5"/>
    </row>
    <row r="53230" spans="10:10">
      <c r="J53230" s="5"/>
    </row>
    <row r="53231" spans="10:10">
      <c r="J53231" s="5"/>
    </row>
    <row r="53232" spans="10:10">
      <c r="J53232" s="5"/>
    </row>
    <row r="53233" spans="10:10">
      <c r="J53233" s="5"/>
    </row>
    <row r="53234" spans="10:10">
      <c r="J53234" s="5"/>
    </row>
    <row r="53235" spans="10:10">
      <c r="J53235" s="5"/>
    </row>
    <row r="53236" spans="10:10">
      <c r="J53236" s="5"/>
    </row>
    <row r="53237" spans="10:10">
      <c r="J53237" s="5"/>
    </row>
    <row r="53238" spans="10:10">
      <c r="J53238" s="5"/>
    </row>
    <row r="53239" spans="10:10">
      <c r="J53239" s="5"/>
    </row>
    <row r="53240" spans="10:10">
      <c r="J53240" s="5"/>
    </row>
    <row r="53241" spans="10:10">
      <c r="J53241" s="5"/>
    </row>
    <row r="53242" spans="10:10">
      <c r="J53242" s="5"/>
    </row>
    <row r="53243" spans="10:10">
      <c r="J53243" s="5"/>
    </row>
    <row r="53244" spans="10:10">
      <c r="J53244" s="5"/>
    </row>
    <row r="53245" spans="10:10">
      <c r="J53245" s="5"/>
    </row>
    <row r="53246" spans="10:10">
      <c r="J53246" s="5"/>
    </row>
    <row r="53247" spans="10:10">
      <c r="J53247" s="5"/>
    </row>
    <row r="53248" spans="10:10">
      <c r="J53248" s="5"/>
    </row>
    <row r="53249" spans="10:10">
      <c r="J53249" s="5"/>
    </row>
    <row r="53250" spans="10:10">
      <c r="J53250" s="5"/>
    </row>
    <row r="53251" spans="10:10">
      <c r="J53251" s="5"/>
    </row>
    <row r="53252" spans="10:10">
      <c r="J53252" s="5"/>
    </row>
    <row r="53253" spans="10:10">
      <c r="J53253" s="5"/>
    </row>
    <row r="53254" spans="10:10">
      <c r="J53254" s="5"/>
    </row>
    <row r="53255" spans="10:10">
      <c r="J53255" s="5"/>
    </row>
    <row r="53256" spans="10:10">
      <c r="J53256" s="5"/>
    </row>
    <row r="53257" spans="10:10">
      <c r="J53257" s="5"/>
    </row>
    <row r="53258" spans="10:10">
      <c r="J53258" s="5"/>
    </row>
    <row r="53259" spans="10:10">
      <c r="J53259" s="5"/>
    </row>
    <row r="53260" spans="10:10">
      <c r="J53260" s="5"/>
    </row>
    <row r="53261" spans="10:10">
      <c r="J53261" s="5"/>
    </row>
    <row r="53262" spans="10:10">
      <c r="J53262" s="5"/>
    </row>
    <row r="53263" spans="10:10">
      <c r="J53263" s="5"/>
    </row>
    <row r="53264" spans="10:10">
      <c r="J53264" s="5"/>
    </row>
    <row r="53265" spans="10:10">
      <c r="J53265" s="5"/>
    </row>
    <row r="53266" spans="10:10">
      <c r="J53266" s="5"/>
    </row>
    <row r="53267" spans="10:10">
      <c r="J53267" s="5"/>
    </row>
    <row r="53268" spans="10:10">
      <c r="J53268" s="5"/>
    </row>
    <row r="53269" spans="10:10">
      <c r="J53269" s="5"/>
    </row>
    <row r="53270" spans="10:10">
      <c r="J53270" s="5"/>
    </row>
    <row r="53271" spans="10:10">
      <c r="J53271" s="5"/>
    </row>
    <row r="53272" spans="10:10">
      <c r="J53272" s="5"/>
    </row>
    <row r="53273" spans="10:10">
      <c r="J53273" s="5"/>
    </row>
    <row r="53274" spans="10:10">
      <c r="J53274" s="5"/>
    </row>
    <row r="53275" spans="10:10">
      <c r="J53275" s="5"/>
    </row>
    <row r="53276" spans="10:10">
      <c r="J53276" s="5"/>
    </row>
    <row r="53277" spans="10:10">
      <c r="J53277" s="5"/>
    </row>
    <row r="53278" spans="10:10">
      <c r="J53278" s="5"/>
    </row>
    <row r="53279" spans="10:10">
      <c r="J53279" s="5"/>
    </row>
    <row r="53280" spans="10:10">
      <c r="J53280" s="5"/>
    </row>
    <row r="53281" spans="10:10">
      <c r="J53281" s="5"/>
    </row>
    <row r="53282" spans="10:10">
      <c r="J53282" s="5"/>
    </row>
    <row r="53283" spans="10:10">
      <c r="J53283" s="5"/>
    </row>
    <row r="53284" spans="10:10">
      <c r="J53284" s="5"/>
    </row>
    <row r="53285" spans="10:10">
      <c r="J53285" s="5"/>
    </row>
    <row r="53286" spans="10:10">
      <c r="J53286" s="5"/>
    </row>
    <row r="53287" spans="10:10">
      <c r="J53287" s="5"/>
    </row>
    <row r="53288" spans="10:10">
      <c r="J53288" s="5"/>
    </row>
    <row r="53289" spans="10:10">
      <c r="J53289" s="5"/>
    </row>
    <row r="53290" spans="10:10">
      <c r="J53290" s="5"/>
    </row>
    <row r="53291" spans="10:10">
      <c r="J53291" s="5"/>
    </row>
    <row r="53292" spans="10:10">
      <c r="J53292" s="5"/>
    </row>
    <row r="53293" spans="10:10">
      <c r="J53293" s="5"/>
    </row>
    <row r="53294" spans="10:10">
      <c r="J53294" s="5"/>
    </row>
    <row r="53295" spans="10:10">
      <c r="J53295" s="5"/>
    </row>
    <row r="53296" spans="10:10">
      <c r="J53296" s="5"/>
    </row>
    <row r="53297" spans="10:10">
      <c r="J53297" s="5"/>
    </row>
    <row r="53298" spans="10:10">
      <c r="J53298" s="5"/>
    </row>
    <row r="53299" spans="10:10">
      <c r="J53299" s="5"/>
    </row>
    <row r="53300" spans="10:10">
      <c r="J53300" s="5"/>
    </row>
    <row r="53301" spans="10:10">
      <c r="J53301" s="5"/>
    </row>
    <row r="53302" spans="10:10">
      <c r="J53302" s="5"/>
    </row>
    <row r="53303" spans="10:10">
      <c r="J53303" s="5"/>
    </row>
    <row r="53304" spans="10:10">
      <c r="J53304" s="5"/>
    </row>
    <row r="53305" spans="10:10">
      <c r="J53305" s="5"/>
    </row>
    <row r="53306" spans="10:10">
      <c r="J53306" s="5"/>
    </row>
    <row r="53307" spans="10:10">
      <c r="J53307" s="5"/>
    </row>
    <row r="53308" spans="10:10">
      <c r="J53308" s="5"/>
    </row>
    <row r="53309" spans="10:10">
      <c r="J53309" s="5"/>
    </row>
    <row r="53310" spans="10:10">
      <c r="J53310" s="5"/>
    </row>
    <row r="53311" spans="10:10">
      <c r="J53311" s="5"/>
    </row>
    <row r="53312" spans="10:10">
      <c r="J53312" s="5"/>
    </row>
    <row r="53313" spans="10:10">
      <c r="J53313" s="5"/>
    </row>
    <row r="53314" spans="10:10">
      <c r="J53314" s="5"/>
    </row>
    <row r="53315" spans="10:10">
      <c r="J53315" s="5"/>
    </row>
    <row r="53316" spans="10:10">
      <c r="J53316" s="5"/>
    </row>
    <row r="53317" spans="10:10">
      <c r="J53317" s="5"/>
    </row>
    <row r="53318" spans="10:10">
      <c r="J53318" s="5"/>
    </row>
    <row r="53319" spans="10:10">
      <c r="J53319" s="5"/>
    </row>
    <row r="53320" spans="10:10">
      <c r="J53320" s="5"/>
    </row>
    <row r="53321" spans="10:10">
      <c r="J53321" s="5"/>
    </row>
    <row r="53322" spans="10:10">
      <c r="J53322" s="5"/>
    </row>
    <row r="53323" spans="10:10">
      <c r="J53323" s="5"/>
    </row>
    <row r="53324" spans="10:10">
      <c r="J53324" s="5"/>
    </row>
    <row r="53325" spans="10:10">
      <c r="J53325" s="5"/>
    </row>
    <row r="53326" spans="10:10">
      <c r="J53326" s="5"/>
    </row>
    <row r="53327" spans="10:10">
      <c r="J53327" s="5"/>
    </row>
    <row r="53328" spans="10:10">
      <c r="J53328" s="5"/>
    </row>
    <row r="53329" spans="10:10">
      <c r="J53329" s="5"/>
    </row>
    <row r="53330" spans="10:10">
      <c r="J53330" s="5"/>
    </row>
    <row r="53331" spans="10:10">
      <c r="J53331" s="5"/>
    </row>
    <row r="53332" spans="10:10">
      <c r="J53332" s="5"/>
    </row>
    <row r="53333" spans="10:10">
      <c r="J53333" s="5"/>
    </row>
    <row r="53334" spans="10:10">
      <c r="J53334" s="5"/>
    </row>
    <row r="53335" spans="10:10">
      <c r="J53335" s="5"/>
    </row>
    <row r="53336" spans="10:10">
      <c r="J53336" s="5"/>
    </row>
    <row r="53337" spans="10:10">
      <c r="J53337" s="5"/>
    </row>
    <row r="53338" spans="10:10">
      <c r="J53338" s="5"/>
    </row>
    <row r="53339" spans="10:10">
      <c r="J53339" s="5"/>
    </row>
    <row r="53340" spans="10:10">
      <c r="J53340" s="5"/>
    </row>
    <row r="53341" spans="10:10">
      <c r="J53341" s="5"/>
    </row>
    <row r="53342" spans="10:10">
      <c r="J53342" s="5"/>
    </row>
    <row r="53343" spans="10:10">
      <c r="J53343" s="5"/>
    </row>
    <row r="53344" spans="10:10">
      <c r="J53344" s="5"/>
    </row>
    <row r="53345" spans="10:10">
      <c r="J53345" s="5"/>
    </row>
    <row r="53346" spans="10:10">
      <c r="J53346" s="5"/>
    </row>
    <row r="53347" spans="10:10">
      <c r="J53347" s="5"/>
    </row>
    <row r="53348" spans="10:10">
      <c r="J53348" s="5"/>
    </row>
    <row r="53349" spans="10:10">
      <c r="J53349" s="5"/>
    </row>
    <row r="53350" spans="10:10">
      <c r="J53350" s="5"/>
    </row>
    <row r="53351" spans="10:10">
      <c r="J53351" s="5"/>
    </row>
    <row r="53352" spans="10:10">
      <c r="J53352" s="5"/>
    </row>
    <row r="53353" spans="10:10">
      <c r="J53353" s="5"/>
    </row>
    <row r="53354" spans="10:10">
      <c r="J53354" s="5"/>
    </row>
    <row r="53355" spans="10:10">
      <c r="J53355" s="5"/>
    </row>
    <row r="53356" spans="10:10">
      <c r="J53356" s="5"/>
    </row>
    <row r="53357" spans="10:10">
      <c r="J53357" s="5"/>
    </row>
    <row r="53358" spans="10:10">
      <c r="J53358" s="5"/>
    </row>
    <row r="53359" spans="10:10">
      <c r="J53359" s="5"/>
    </row>
    <row r="53360" spans="10:10">
      <c r="J53360" s="5"/>
    </row>
    <row r="53361" spans="10:10">
      <c r="J53361" s="5"/>
    </row>
    <row r="53362" spans="10:10">
      <c r="J53362" s="5"/>
    </row>
    <row r="53363" spans="10:10">
      <c r="J53363" s="5"/>
    </row>
    <row r="53364" spans="10:10">
      <c r="J53364" s="5"/>
    </row>
    <row r="53365" spans="10:10">
      <c r="J53365" s="5"/>
    </row>
    <row r="53366" spans="10:10">
      <c r="J53366" s="5"/>
    </row>
    <row r="53367" spans="10:10">
      <c r="J53367" s="5"/>
    </row>
    <row r="53368" spans="10:10">
      <c r="J53368" s="5"/>
    </row>
    <row r="53369" spans="10:10">
      <c r="J53369" s="5"/>
    </row>
    <row r="53370" spans="10:10">
      <c r="J53370" s="5"/>
    </row>
    <row r="53371" spans="10:10">
      <c r="J53371" s="5"/>
    </row>
    <row r="53372" spans="10:10">
      <c r="J53372" s="5"/>
    </row>
    <row r="53373" spans="10:10">
      <c r="J53373" s="5"/>
    </row>
    <row r="53374" spans="10:10">
      <c r="J53374" s="5"/>
    </row>
    <row r="53375" spans="10:10">
      <c r="J53375" s="5"/>
    </row>
    <row r="53376" spans="10:10">
      <c r="J53376" s="5"/>
    </row>
    <row r="53377" spans="10:10">
      <c r="J53377" s="5"/>
    </row>
    <row r="53378" spans="10:10">
      <c r="J53378" s="5"/>
    </row>
    <row r="53379" spans="10:10">
      <c r="J53379" s="5"/>
    </row>
    <row r="53380" spans="10:10">
      <c r="J53380" s="5"/>
    </row>
    <row r="53381" spans="10:10">
      <c r="J53381" s="5"/>
    </row>
    <row r="53382" spans="10:10">
      <c r="J53382" s="5"/>
    </row>
    <row r="53383" spans="10:10">
      <c r="J53383" s="5"/>
    </row>
    <row r="53384" spans="10:10">
      <c r="J53384" s="5"/>
    </row>
    <row r="53385" spans="10:10">
      <c r="J53385" s="5"/>
    </row>
    <row r="53386" spans="10:10">
      <c r="J53386" s="5"/>
    </row>
    <row r="53387" spans="10:10">
      <c r="J53387" s="5"/>
    </row>
    <row r="53388" spans="10:10">
      <c r="J53388" s="5"/>
    </row>
    <row r="53389" spans="10:10">
      <c r="J53389" s="5"/>
    </row>
    <row r="53390" spans="10:10">
      <c r="J53390" s="5"/>
    </row>
    <row r="53391" spans="10:10">
      <c r="J53391" s="5"/>
    </row>
    <row r="53392" spans="10:10">
      <c r="J53392" s="5"/>
    </row>
    <row r="53393" spans="10:10">
      <c r="J53393" s="5"/>
    </row>
    <row r="53394" spans="10:10">
      <c r="J53394" s="5"/>
    </row>
    <row r="53395" spans="10:10">
      <c r="J53395" s="5"/>
    </row>
    <row r="53396" spans="10:10">
      <c r="J53396" s="5"/>
    </row>
    <row r="53397" spans="10:10">
      <c r="J53397" s="5"/>
    </row>
    <row r="53398" spans="10:10">
      <c r="J53398" s="5"/>
    </row>
    <row r="53399" spans="10:10">
      <c r="J53399" s="5"/>
    </row>
    <row r="53400" spans="10:10">
      <c r="J53400" s="5"/>
    </row>
    <row r="53401" spans="10:10">
      <c r="J53401" s="5"/>
    </row>
    <row r="53402" spans="10:10">
      <c r="J53402" s="5"/>
    </row>
    <row r="53403" spans="10:10">
      <c r="J53403" s="5"/>
    </row>
    <row r="53404" spans="10:10">
      <c r="J53404" s="5"/>
    </row>
    <row r="53405" spans="10:10">
      <c r="J53405" s="5"/>
    </row>
    <row r="53406" spans="10:10">
      <c r="J53406" s="5"/>
    </row>
    <row r="53407" spans="10:10">
      <c r="J53407" s="5"/>
    </row>
    <row r="53408" spans="10:10">
      <c r="J53408" s="5"/>
    </row>
    <row r="53409" spans="10:10">
      <c r="J53409" s="5"/>
    </row>
    <row r="53410" spans="10:10">
      <c r="J53410" s="5"/>
    </row>
    <row r="53411" spans="10:10">
      <c r="J53411" s="5"/>
    </row>
    <row r="53412" spans="10:10">
      <c r="J53412" s="5"/>
    </row>
    <row r="53413" spans="10:10">
      <c r="J53413" s="5"/>
    </row>
    <row r="53414" spans="10:10">
      <c r="J53414" s="5"/>
    </row>
    <row r="53415" spans="10:10">
      <c r="J53415" s="5"/>
    </row>
    <row r="53416" spans="10:10">
      <c r="J53416" s="5"/>
    </row>
    <row r="53417" spans="10:10">
      <c r="J53417" s="5"/>
    </row>
    <row r="53418" spans="10:10">
      <c r="J53418" s="5"/>
    </row>
    <row r="53419" spans="10:10">
      <c r="J53419" s="5"/>
    </row>
    <row r="53420" spans="10:10">
      <c r="J53420" s="5"/>
    </row>
    <row r="53421" spans="10:10">
      <c r="J53421" s="5"/>
    </row>
    <row r="53422" spans="10:10">
      <c r="J53422" s="5"/>
    </row>
    <row r="53423" spans="10:10">
      <c r="J53423" s="5"/>
    </row>
    <row r="53424" spans="10:10">
      <c r="J53424" s="5"/>
    </row>
    <row r="53425" spans="10:10">
      <c r="J53425" s="5"/>
    </row>
    <row r="53426" spans="10:10">
      <c r="J53426" s="5"/>
    </row>
    <row r="53427" spans="10:10">
      <c r="J53427" s="5"/>
    </row>
    <row r="53428" spans="10:10">
      <c r="J53428" s="5"/>
    </row>
    <row r="53429" spans="10:10">
      <c r="J53429" s="5"/>
    </row>
    <row r="53430" spans="10:10">
      <c r="J53430" s="5"/>
    </row>
    <row r="53431" spans="10:10">
      <c r="J53431" s="5"/>
    </row>
    <row r="53432" spans="10:10">
      <c r="J53432" s="5"/>
    </row>
    <row r="53433" spans="10:10">
      <c r="J53433" s="5"/>
    </row>
    <row r="53434" spans="10:10">
      <c r="J53434" s="5"/>
    </row>
    <row r="53435" spans="10:10">
      <c r="J53435" s="5"/>
    </row>
    <row r="53436" spans="10:10">
      <c r="J53436" s="5"/>
    </row>
    <row r="53437" spans="10:10">
      <c r="J53437" s="5"/>
    </row>
    <row r="53438" spans="10:10">
      <c r="J53438" s="5"/>
    </row>
    <row r="53439" spans="10:10">
      <c r="J53439" s="5"/>
    </row>
    <row r="53440" spans="10:10">
      <c r="J53440" s="5"/>
    </row>
    <row r="53441" spans="10:10">
      <c r="J53441" s="5"/>
    </row>
    <row r="53442" spans="10:10">
      <c r="J53442" s="5"/>
    </row>
    <row r="53443" spans="10:10">
      <c r="J53443" s="5"/>
    </row>
    <row r="53444" spans="10:10">
      <c r="J53444" s="5"/>
    </row>
    <row r="53445" spans="10:10">
      <c r="J53445" s="5"/>
    </row>
    <row r="53446" spans="10:10">
      <c r="J53446" s="5"/>
    </row>
    <row r="53447" spans="10:10">
      <c r="J53447" s="5"/>
    </row>
    <row r="53448" spans="10:10">
      <c r="J53448" s="5"/>
    </row>
    <row r="53449" spans="10:10">
      <c r="J53449" s="5"/>
    </row>
    <row r="53450" spans="10:10">
      <c r="J53450" s="5"/>
    </row>
    <row r="53451" spans="10:10">
      <c r="J53451" s="5"/>
    </row>
    <row r="53452" spans="10:10">
      <c r="J53452" s="5"/>
    </row>
    <row r="53453" spans="10:10">
      <c r="J53453" s="5"/>
    </row>
    <row r="53454" spans="10:10">
      <c r="J53454" s="5"/>
    </row>
    <row r="53455" spans="10:10">
      <c r="J53455" s="5"/>
    </row>
    <row r="53456" spans="10:10">
      <c r="J53456" s="5"/>
    </row>
    <row r="53457" spans="10:10">
      <c r="J53457" s="5"/>
    </row>
    <row r="53458" spans="10:10">
      <c r="J53458" s="5"/>
    </row>
    <row r="53459" spans="10:10">
      <c r="J53459" s="5"/>
    </row>
    <row r="53460" spans="10:10">
      <c r="J53460" s="5"/>
    </row>
    <row r="53461" spans="10:10">
      <c r="J53461" s="5"/>
    </row>
    <row r="53462" spans="10:10">
      <c r="J53462" s="5"/>
    </row>
    <row r="53463" spans="10:10">
      <c r="J53463" s="5"/>
    </row>
    <row r="53464" spans="10:10">
      <c r="J53464" s="5"/>
    </row>
    <row r="53465" spans="10:10">
      <c r="J53465" s="5"/>
    </row>
    <row r="53466" spans="10:10">
      <c r="J53466" s="5"/>
    </row>
    <row r="53467" spans="10:10">
      <c r="J53467" s="5"/>
    </row>
    <row r="53468" spans="10:10">
      <c r="J53468" s="5"/>
    </row>
    <row r="53469" spans="10:10">
      <c r="J53469" s="5"/>
    </row>
    <row r="53470" spans="10:10">
      <c r="J53470" s="5"/>
    </row>
    <row r="53471" spans="10:10">
      <c r="J53471" s="5"/>
    </row>
    <row r="53472" spans="10:10">
      <c r="J53472" s="5"/>
    </row>
    <row r="53473" spans="10:10">
      <c r="J53473" s="5"/>
    </row>
    <row r="53474" spans="10:10">
      <c r="J53474" s="5"/>
    </row>
    <row r="53475" spans="10:10">
      <c r="J53475" s="5"/>
    </row>
    <row r="53476" spans="10:10">
      <c r="J53476" s="5"/>
    </row>
    <row r="53477" spans="10:10">
      <c r="J53477" s="5"/>
    </row>
    <row r="53478" spans="10:10">
      <c r="J53478" s="5"/>
    </row>
    <row r="53479" spans="10:10">
      <c r="J53479" s="5"/>
    </row>
    <row r="53480" spans="10:10">
      <c r="J53480" s="5"/>
    </row>
    <row r="53481" spans="10:10">
      <c r="J53481" s="5"/>
    </row>
    <row r="53482" spans="10:10">
      <c r="J53482" s="5"/>
    </row>
    <row r="53483" spans="10:10">
      <c r="J53483" s="5"/>
    </row>
    <row r="53484" spans="10:10">
      <c r="J53484" s="5"/>
    </row>
    <row r="53485" spans="10:10">
      <c r="J53485" s="5"/>
    </row>
    <row r="53486" spans="10:10">
      <c r="J53486" s="5"/>
    </row>
    <row r="53487" spans="10:10">
      <c r="J53487" s="5"/>
    </row>
    <row r="53488" spans="10:10">
      <c r="J53488" s="5"/>
    </row>
    <row r="53489" spans="10:10">
      <c r="J53489" s="5"/>
    </row>
    <row r="53490" spans="10:10">
      <c r="J53490" s="5"/>
    </row>
    <row r="53491" spans="10:10">
      <c r="J53491" s="5"/>
    </row>
    <row r="53492" spans="10:10">
      <c r="J53492" s="5"/>
    </row>
    <row r="53493" spans="10:10">
      <c r="J53493" s="5"/>
    </row>
    <row r="53494" spans="10:10">
      <c r="J53494" s="5"/>
    </row>
    <row r="53495" spans="10:10">
      <c r="J53495" s="5"/>
    </row>
    <row r="53496" spans="10:10">
      <c r="J53496" s="5"/>
    </row>
    <row r="53497" spans="10:10">
      <c r="J53497" s="5"/>
    </row>
    <row r="53498" spans="10:10">
      <c r="J53498" s="5"/>
    </row>
    <row r="53499" spans="10:10">
      <c r="J53499" s="5"/>
    </row>
    <row r="53500" spans="10:10">
      <c r="J53500" s="5"/>
    </row>
    <row r="53501" spans="10:10">
      <c r="J53501" s="5"/>
    </row>
    <row r="53502" spans="10:10">
      <c r="J53502" s="5"/>
    </row>
    <row r="53503" spans="10:10">
      <c r="J53503" s="5"/>
    </row>
    <row r="53504" spans="10:10">
      <c r="J53504" s="5"/>
    </row>
    <row r="53505" spans="10:10">
      <c r="J53505" s="5"/>
    </row>
    <row r="53506" spans="10:10">
      <c r="J53506" s="5"/>
    </row>
    <row r="53507" spans="10:10">
      <c r="J53507" s="5"/>
    </row>
    <row r="53508" spans="10:10">
      <c r="J53508" s="5"/>
    </row>
    <row r="53509" spans="10:10">
      <c r="J53509" s="5"/>
    </row>
    <row r="53510" spans="10:10">
      <c r="J53510" s="5"/>
    </row>
    <row r="53511" spans="10:10">
      <c r="J53511" s="5"/>
    </row>
    <row r="53512" spans="10:10">
      <c r="J53512" s="5"/>
    </row>
    <row r="53513" spans="10:10">
      <c r="J53513" s="5"/>
    </row>
    <row r="53514" spans="10:10">
      <c r="J53514" s="5"/>
    </row>
    <row r="53515" spans="10:10">
      <c r="J53515" s="5"/>
    </row>
    <row r="53516" spans="10:10">
      <c r="J53516" s="5"/>
    </row>
    <row r="53517" spans="10:10">
      <c r="J53517" s="5"/>
    </row>
    <row r="53518" spans="10:10">
      <c r="J53518" s="5"/>
    </row>
    <row r="53519" spans="10:10">
      <c r="J53519" s="5"/>
    </row>
    <row r="53520" spans="10:10">
      <c r="J53520" s="5"/>
    </row>
    <row r="53521" spans="10:10">
      <c r="J53521" s="5"/>
    </row>
    <row r="53522" spans="10:10">
      <c r="J53522" s="5"/>
    </row>
    <row r="53523" spans="10:10">
      <c r="J53523" s="5"/>
    </row>
    <row r="53524" spans="10:10">
      <c r="J53524" s="5"/>
    </row>
    <row r="53525" spans="10:10">
      <c r="J53525" s="5"/>
    </row>
    <row r="53526" spans="10:10">
      <c r="J53526" s="5"/>
    </row>
    <row r="53527" spans="10:10">
      <c r="J53527" s="5"/>
    </row>
    <row r="53528" spans="10:10">
      <c r="J53528" s="5"/>
    </row>
    <row r="53529" spans="10:10">
      <c r="J53529" s="5"/>
    </row>
    <row r="53530" spans="10:10">
      <c r="J53530" s="5"/>
    </row>
    <row r="53531" spans="10:10">
      <c r="J53531" s="5"/>
    </row>
    <row r="53532" spans="10:10">
      <c r="J53532" s="5"/>
    </row>
    <row r="53533" spans="10:10">
      <c r="J53533" s="5"/>
    </row>
    <row r="53534" spans="10:10">
      <c r="J53534" s="5"/>
    </row>
    <row r="53535" spans="10:10">
      <c r="J53535" s="5"/>
    </row>
    <row r="53536" spans="10:10">
      <c r="J53536" s="5"/>
    </row>
    <row r="53537" spans="10:10">
      <c r="J53537" s="5"/>
    </row>
    <row r="53538" spans="10:10">
      <c r="J53538" s="5"/>
    </row>
    <row r="53539" spans="10:10">
      <c r="J53539" s="5"/>
    </row>
    <row r="53540" spans="10:10">
      <c r="J53540" s="5"/>
    </row>
    <row r="53541" spans="10:10">
      <c r="J53541" s="5"/>
    </row>
    <row r="53542" spans="10:10">
      <c r="J53542" s="5"/>
    </row>
    <row r="53543" spans="10:10">
      <c r="J53543" s="5"/>
    </row>
    <row r="53544" spans="10:10">
      <c r="J53544" s="5"/>
    </row>
    <row r="53545" spans="10:10">
      <c r="J53545" s="5"/>
    </row>
    <row r="53546" spans="10:10">
      <c r="J53546" s="5"/>
    </row>
    <row r="53547" spans="10:10">
      <c r="J53547" s="5"/>
    </row>
    <row r="53548" spans="10:10">
      <c r="J53548" s="5"/>
    </row>
    <row r="53549" spans="10:10">
      <c r="J53549" s="5"/>
    </row>
    <row r="53550" spans="10:10">
      <c r="J53550" s="5"/>
    </row>
    <row r="53551" spans="10:10">
      <c r="J53551" s="5"/>
    </row>
    <row r="53552" spans="10:10">
      <c r="J53552" s="5"/>
    </row>
    <row r="53553" spans="10:10">
      <c r="J53553" s="5"/>
    </row>
    <row r="53554" spans="10:10">
      <c r="J53554" s="5"/>
    </row>
    <row r="53555" spans="10:10">
      <c r="J53555" s="5"/>
    </row>
    <row r="53556" spans="10:10">
      <c r="J53556" s="5"/>
    </row>
    <row r="53557" spans="10:10">
      <c r="J53557" s="5"/>
    </row>
    <row r="53558" spans="10:10">
      <c r="J53558" s="5"/>
    </row>
    <row r="53559" spans="10:10">
      <c r="J53559" s="5"/>
    </row>
    <row r="53560" spans="10:10">
      <c r="J53560" s="5"/>
    </row>
    <row r="53561" spans="10:10">
      <c r="J53561" s="5"/>
    </row>
    <row r="53562" spans="10:10">
      <c r="J53562" s="5"/>
    </row>
    <row r="53563" spans="10:10">
      <c r="J53563" s="5"/>
    </row>
    <row r="53564" spans="10:10">
      <c r="J53564" s="5"/>
    </row>
    <row r="53565" spans="10:10">
      <c r="J53565" s="5"/>
    </row>
    <row r="53566" spans="10:10">
      <c r="J53566" s="5"/>
    </row>
    <row r="53567" spans="10:10">
      <c r="J53567" s="5"/>
    </row>
    <row r="53568" spans="10:10">
      <c r="J53568" s="5"/>
    </row>
    <row r="53569" spans="10:10">
      <c r="J53569" s="5"/>
    </row>
    <row r="53570" spans="10:10">
      <c r="J53570" s="5"/>
    </row>
    <row r="53571" spans="10:10">
      <c r="J53571" s="5"/>
    </row>
    <row r="53572" spans="10:10">
      <c r="J53572" s="5"/>
    </row>
    <row r="53573" spans="10:10">
      <c r="J53573" s="5"/>
    </row>
    <row r="53574" spans="10:10">
      <c r="J53574" s="5"/>
    </row>
    <row r="53575" spans="10:10">
      <c r="J53575" s="5"/>
    </row>
    <row r="53576" spans="10:10">
      <c r="J53576" s="5"/>
    </row>
    <row r="53577" spans="10:10">
      <c r="J53577" s="5"/>
    </row>
    <row r="53578" spans="10:10">
      <c r="J53578" s="5"/>
    </row>
    <row r="53579" spans="10:10">
      <c r="J53579" s="5"/>
    </row>
    <row r="53580" spans="10:10">
      <c r="J53580" s="5"/>
    </row>
    <row r="53581" spans="10:10">
      <c r="J53581" s="5"/>
    </row>
    <row r="53582" spans="10:10">
      <c r="J53582" s="5"/>
    </row>
    <row r="53583" spans="10:10">
      <c r="J53583" s="5"/>
    </row>
    <row r="53584" spans="10:10">
      <c r="J53584" s="5"/>
    </row>
    <row r="53585" spans="10:10">
      <c r="J53585" s="5"/>
    </row>
    <row r="53586" spans="10:10">
      <c r="J53586" s="5"/>
    </row>
    <row r="53587" spans="10:10">
      <c r="J53587" s="5"/>
    </row>
    <row r="53588" spans="10:10">
      <c r="J53588" s="5"/>
    </row>
    <row r="53589" spans="10:10">
      <c r="J53589" s="5"/>
    </row>
    <row r="53590" spans="10:10">
      <c r="J53590" s="5"/>
    </row>
    <row r="53591" spans="10:10">
      <c r="J53591" s="5"/>
    </row>
    <row r="53592" spans="10:10">
      <c r="J53592" s="5"/>
    </row>
    <row r="53593" spans="10:10">
      <c r="J53593" s="5"/>
    </row>
    <row r="53594" spans="10:10">
      <c r="J53594" s="5"/>
    </row>
    <row r="53595" spans="10:10">
      <c r="J53595" s="5"/>
    </row>
    <row r="53596" spans="10:10">
      <c r="J53596" s="5"/>
    </row>
    <row r="53597" spans="10:10">
      <c r="J53597" s="5"/>
    </row>
    <row r="53598" spans="10:10">
      <c r="J53598" s="5"/>
    </row>
    <row r="53599" spans="10:10">
      <c r="J53599" s="5"/>
    </row>
    <row r="53600" spans="10:10">
      <c r="J53600" s="5"/>
    </row>
    <row r="53601" spans="10:10">
      <c r="J53601" s="5"/>
    </row>
    <row r="53602" spans="10:10">
      <c r="J53602" s="5"/>
    </row>
    <row r="53603" spans="10:10">
      <c r="J53603" s="5"/>
    </row>
    <row r="53604" spans="10:10">
      <c r="J53604" s="5"/>
    </row>
    <row r="53605" spans="10:10">
      <c r="J53605" s="5"/>
    </row>
    <row r="53606" spans="10:10">
      <c r="J53606" s="5"/>
    </row>
    <row r="53607" spans="10:10">
      <c r="J53607" s="5"/>
    </row>
    <row r="53608" spans="10:10">
      <c r="J53608" s="5"/>
    </row>
    <row r="53609" spans="10:10">
      <c r="J53609" s="5"/>
    </row>
    <row r="53610" spans="10:10">
      <c r="J53610" s="5"/>
    </row>
    <row r="53611" spans="10:10">
      <c r="J53611" s="5"/>
    </row>
    <row r="53612" spans="10:10">
      <c r="J53612" s="5"/>
    </row>
    <row r="53613" spans="10:10">
      <c r="J53613" s="5"/>
    </row>
    <row r="53614" spans="10:10">
      <c r="J53614" s="5"/>
    </row>
    <row r="53615" spans="10:10">
      <c r="J53615" s="5"/>
    </row>
    <row r="53616" spans="10:10">
      <c r="J53616" s="5"/>
    </row>
    <row r="53617" spans="10:10">
      <c r="J53617" s="5"/>
    </row>
    <row r="53618" spans="10:10">
      <c r="J53618" s="5"/>
    </row>
    <row r="53619" spans="10:10">
      <c r="J53619" s="5"/>
    </row>
    <row r="53620" spans="10:10">
      <c r="J53620" s="5"/>
    </row>
    <row r="53621" spans="10:10">
      <c r="J53621" s="5"/>
    </row>
    <row r="53622" spans="10:10">
      <c r="J53622" s="5"/>
    </row>
    <row r="53623" spans="10:10">
      <c r="J53623" s="5"/>
    </row>
    <row r="53624" spans="10:10">
      <c r="J53624" s="5"/>
    </row>
    <row r="53625" spans="10:10">
      <c r="J53625" s="5"/>
    </row>
    <row r="53626" spans="10:10">
      <c r="J53626" s="5"/>
    </row>
    <row r="53627" spans="10:10">
      <c r="J53627" s="5"/>
    </row>
    <row r="53628" spans="10:10">
      <c r="J53628" s="5"/>
    </row>
    <row r="53629" spans="10:10">
      <c r="J53629" s="5"/>
    </row>
    <row r="53630" spans="10:10">
      <c r="J53630" s="5"/>
    </row>
    <row r="53631" spans="10:10">
      <c r="J53631" s="5"/>
    </row>
    <row r="53632" spans="10:10">
      <c r="J53632" s="5"/>
    </row>
    <row r="53633" spans="10:10">
      <c r="J53633" s="5"/>
    </row>
    <row r="53634" spans="10:10">
      <c r="J53634" s="5"/>
    </row>
    <row r="53635" spans="10:10">
      <c r="J53635" s="5"/>
    </row>
    <row r="53636" spans="10:10">
      <c r="J53636" s="5"/>
    </row>
    <row r="53637" spans="10:10">
      <c r="J53637" s="5"/>
    </row>
    <row r="53638" spans="10:10">
      <c r="J53638" s="5"/>
    </row>
    <row r="53639" spans="10:10">
      <c r="J53639" s="5"/>
    </row>
    <row r="53640" spans="10:10">
      <c r="J53640" s="5"/>
    </row>
    <row r="53641" spans="10:10">
      <c r="J53641" s="5"/>
    </row>
    <row r="53642" spans="10:10">
      <c r="J53642" s="5"/>
    </row>
    <row r="53643" spans="10:10">
      <c r="J53643" s="5"/>
    </row>
    <row r="53644" spans="10:10">
      <c r="J53644" s="5"/>
    </row>
    <row r="53645" spans="10:10">
      <c r="J53645" s="5"/>
    </row>
    <row r="53646" spans="10:10">
      <c r="J53646" s="5"/>
    </row>
    <row r="53647" spans="10:10">
      <c r="J53647" s="5"/>
    </row>
    <row r="53648" spans="10:10">
      <c r="J53648" s="5"/>
    </row>
    <row r="53649" spans="10:10">
      <c r="J53649" s="5"/>
    </row>
    <row r="53650" spans="10:10">
      <c r="J53650" s="5"/>
    </row>
    <row r="53651" spans="10:10">
      <c r="J53651" s="5"/>
    </row>
    <row r="53652" spans="10:10">
      <c r="J53652" s="5"/>
    </row>
    <row r="53653" spans="10:10">
      <c r="J53653" s="5"/>
    </row>
    <row r="53654" spans="10:10">
      <c r="J53654" s="5"/>
    </row>
    <row r="53655" spans="10:10">
      <c r="J53655" s="5"/>
    </row>
    <row r="53656" spans="10:10">
      <c r="J53656" s="5"/>
    </row>
    <row r="53657" spans="10:10">
      <c r="J53657" s="5"/>
    </row>
    <row r="53658" spans="10:10">
      <c r="J53658" s="5"/>
    </row>
    <row r="53659" spans="10:10">
      <c r="J53659" s="5"/>
    </row>
    <row r="53660" spans="10:10">
      <c r="J53660" s="5"/>
    </row>
    <row r="53661" spans="10:10">
      <c r="J53661" s="5"/>
    </row>
    <row r="53662" spans="10:10">
      <c r="J53662" s="5"/>
    </row>
    <row r="53663" spans="10:10">
      <c r="J53663" s="5"/>
    </row>
    <row r="53664" spans="10:10">
      <c r="J53664" s="5"/>
    </row>
    <row r="53665" spans="10:10">
      <c r="J53665" s="5"/>
    </row>
    <row r="53666" spans="10:10">
      <c r="J53666" s="5"/>
    </row>
    <row r="53667" spans="10:10">
      <c r="J53667" s="5"/>
    </row>
    <row r="53668" spans="10:10">
      <c r="J53668" s="5"/>
    </row>
    <row r="53669" spans="10:10">
      <c r="J53669" s="5"/>
    </row>
    <row r="53670" spans="10:10">
      <c r="J53670" s="5"/>
    </row>
    <row r="53671" spans="10:10">
      <c r="J53671" s="5"/>
    </row>
    <row r="53672" spans="10:10">
      <c r="J53672" s="5"/>
    </row>
    <row r="53673" spans="10:10">
      <c r="J53673" s="5"/>
    </row>
    <row r="53674" spans="10:10">
      <c r="J53674" s="5"/>
    </row>
    <row r="53675" spans="10:10">
      <c r="J53675" s="5"/>
    </row>
    <row r="53676" spans="10:10">
      <c r="J53676" s="5"/>
    </row>
    <row r="53677" spans="10:10">
      <c r="J53677" s="5"/>
    </row>
    <row r="53678" spans="10:10">
      <c r="J53678" s="5"/>
    </row>
    <row r="53679" spans="10:10">
      <c r="J53679" s="5"/>
    </row>
    <row r="53680" spans="10:10">
      <c r="J53680" s="5"/>
    </row>
    <row r="53681" spans="10:10">
      <c r="J53681" s="5"/>
    </row>
    <row r="53682" spans="10:10">
      <c r="J53682" s="5"/>
    </row>
    <row r="53683" spans="10:10">
      <c r="J53683" s="5"/>
    </row>
    <row r="53684" spans="10:10">
      <c r="J53684" s="5"/>
    </row>
    <row r="53685" spans="10:10">
      <c r="J53685" s="5"/>
    </row>
    <row r="53686" spans="10:10">
      <c r="J53686" s="5"/>
    </row>
    <row r="53687" spans="10:10">
      <c r="J53687" s="5"/>
    </row>
    <row r="53688" spans="10:10">
      <c r="J53688" s="5"/>
    </row>
    <row r="53689" spans="10:10">
      <c r="J53689" s="5"/>
    </row>
    <row r="53690" spans="10:10">
      <c r="J53690" s="5"/>
    </row>
    <row r="53691" spans="10:10">
      <c r="J53691" s="5"/>
    </row>
    <row r="53692" spans="10:10">
      <c r="J53692" s="5"/>
    </row>
    <row r="53693" spans="10:10">
      <c r="J53693" s="5"/>
    </row>
    <row r="53694" spans="10:10">
      <c r="J53694" s="5"/>
    </row>
    <row r="53695" spans="10:10">
      <c r="J53695" s="5"/>
    </row>
    <row r="53696" spans="10:10">
      <c r="J53696" s="5"/>
    </row>
    <row r="53697" spans="10:10">
      <c r="J53697" s="5"/>
    </row>
    <row r="53698" spans="10:10">
      <c r="J53698" s="5"/>
    </row>
    <row r="53699" spans="10:10">
      <c r="J53699" s="5"/>
    </row>
    <row r="53700" spans="10:10">
      <c r="J53700" s="5"/>
    </row>
    <row r="53701" spans="10:10">
      <c r="J53701" s="5"/>
    </row>
    <row r="53702" spans="10:10">
      <c r="J53702" s="5"/>
    </row>
    <row r="53703" spans="10:10">
      <c r="J53703" s="5"/>
    </row>
    <row r="53704" spans="10:10">
      <c r="J53704" s="5"/>
    </row>
    <row r="53705" spans="10:10">
      <c r="J53705" s="5"/>
    </row>
    <row r="53706" spans="10:10">
      <c r="J53706" s="5"/>
    </row>
    <row r="53707" spans="10:10">
      <c r="J53707" s="5"/>
    </row>
    <row r="53708" spans="10:10">
      <c r="J53708" s="5"/>
    </row>
    <row r="53709" spans="10:10">
      <c r="J53709" s="5"/>
    </row>
    <row r="53710" spans="10:10">
      <c r="J53710" s="5"/>
    </row>
    <row r="53711" spans="10:10">
      <c r="J53711" s="5"/>
    </row>
    <row r="53712" spans="10:10">
      <c r="J53712" s="5"/>
    </row>
    <row r="53713" spans="10:10">
      <c r="J53713" s="5"/>
    </row>
    <row r="53714" spans="10:10">
      <c r="J53714" s="5"/>
    </row>
    <row r="53715" spans="10:10">
      <c r="J53715" s="5"/>
    </row>
    <row r="53716" spans="10:10">
      <c r="J53716" s="5"/>
    </row>
    <row r="53717" spans="10:10">
      <c r="J53717" s="5"/>
    </row>
    <row r="53718" spans="10:10">
      <c r="J53718" s="5"/>
    </row>
    <row r="53719" spans="10:10">
      <c r="J53719" s="5"/>
    </row>
    <row r="53720" spans="10:10">
      <c r="J53720" s="5"/>
    </row>
    <row r="53721" spans="10:10">
      <c r="J53721" s="5"/>
    </row>
    <row r="53722" spans="10:10">
      <c r="J53722" s="5"/>
    </row>
    <row r="53723" spans="10:10">
      <c r="J53723" s="5"/>
    </row>
    <row r="53724" spans="10:10">
      <c r="J53724" s="5"/>
    </row>
    <row r="53725" spans="10:10">
      <c r="J53725" s="5"/>
    </row>
    <row r="53726" spans="10:10">
      <c r="J53726" s="5"/>
    </row>
    <row r="53727" spans="10:10">
      <c r="J53727" s="5"/>
    </row>
    <row r="53728" spans="10:10">
      <c r="J53728" s="5"/>
    </row>
    <row r="53729" spans="10:10">
      <c r="J53729" s="5"/>
    </row>
    <row r="53730" spans="10:10">
      <c r="J53730" s="5"/>
    </row>
    <row r="53731" spans="10:10">
      <c r="J53731" s="5"/>
    </row>
    <row r="53732" spans="10:10">
      <c r="J53732" s="5"/>
    </row>
    <row r="53733" spans="10:10">
      <c r="J53733" s="5"/>
    </row>
    <row r="53734" spans="10:10">
      <c r="J53734" s="5"/>
    </row>
    <row r="53735" spans="10:10">
      <c r="J53735" s="5"/>
    </row>
    <row r="53736" spans="10:10">
      <c r="J53736" s="5"/>
    </row>
    <row r="53737" spans="10:10">
      <c r="J53737" s="5"/>
    </row>
    <row r="53738" spans="10:10">
      <c r="J53738" s="5"/>
    </row>
    <row r="53739" spans="10:10">
      <c r="J53739" s="5"/>
    </row>
    <row r="53740" spans="10:10">
      <c r="J53740" s="5"/>
    </row>
    <row r="53741" spans="10:10">
      <c r="J53741" s="5"/>
    </row>
    <row r="53742" spans="10:10">
      <c r="J53742" s="5"/>
    </row>
    <row r="53743" spans="10:10">
      <c r="J53743" s="5"/>
    </row>
    <row r="53744" spans="10:10">
      <c r="J53744" s="5"/>
    </row>
    <row r="53745" spans="10:10">
      <c r="J53745" s="5"/>
    </row>
    <row r="53746" spans="10:10">
      <c r="J53746" s="5"/>
    </row>
    <row r="53747" spans="10:10">
      <c r="J53747" s="5"/>
    </row>
    <row r="53748" spans="10:10">
      <c r="J53748" s="5"/>
    </row>
    <row r="53749" spans="10:10">
      <c r="J53749" s="5"/>
    </row>
    <row r="53750" spans="10:10">
      <c r="J53750" s="5"/>
    </row>
    <row r="53751" spans="10:10">
      <c r="J53751" s="5"/>
    </row>
    <row r="53752" spans="10:10">
      <c r="J53752" s="5"/>
    </row>
    <row r="53753" spans="10:10">
      <c r="J53753" s="5"/>
    </row>
    <row r="53754" spans="10:10">
      <c r="J53754" s="5"/>
    </row>
    <row r="53755" spans="10:10">
      <c r="J53755" s="5"/>
    </row>
    <row r="53756" spans="10:10">
      <c r="J53756" s="5"/>
    </row>
    <row r="53757" spans="10:10">
      <c r="J53757" s="5"/>
    </row>
    <row r="53758" spans="10:10">
      <c r="J53758" s="5"/>
    </row>
    <row r="53759" spans="10:10">
      <c r="J53759" s="5"/>
    </row>
    <row r="53760" spans="10:10">
      <c r="J53760" s="5"/>
    </row>
    <row r="53761" spans="10:10">
      <c r="J53761" s="5"/>
    </row>
    <row r="53762" spans="10:10">
      <c r="J53762" s="5"/>
    </row>
    <row r="53763" spans="10:10">
      <c r="J53763" s="5"/>
    </row>
    <row r="53764" spans="10:10">
      <c r="J53764" s="5"/>
    </row>
    <row r="53765" spans="10:10">
      <c r="J53765" s="5"/>
    </row>
    <row r="53766" spans="10:10">
      <c r="J53766" s="5"/>
    </row>
    <row r="53767" spans="10:10">
      <c r="J53767" s="5"/>
    </row>
    <row r="53768" spans="10:10">
      <c r="J53768" s="5"/>
    </row>
    <row r="53769" spans="10:10">
      <c r="J53769" s="5"/>
    </row>
    <row r="53770" spans="10:10">
      <c r="J53770" s="5"/>
    </row>
    <row r="53771" spans="10:10">
      <c r="J53771" s="5"/>
    </row>
    <row r="53772" spans="10:10">
      <c r="J53772" s="5"/>
    </row>
    <row r="53773" spans="10:10">
      <c r="J53773" s="5"/>
    </row>
    <row r="53774" spans="10:10">
      <c r="J53774" s="5"/>
    </row>
    <row r="53775" spans="10:10">
      <c r="J53775" s="5"/>
    </row>
    <row r="53776" spans="10:10">
      <c r="J53776" s="5"/>
    </row>
    <row r="53777" spans="10:10">
      <c r="J53777" s="5"/>
    </row>
    <row r="53778" spans="10:10">
      <c r="J53778" s="5"/>
    </row>
    <row r="53779" spans="10:10">
      <c r="J53779" s="5"/>
    </row>
    <row r="53780" spans="10:10">
      <c r="J53780" s="5"/>
    </row>
    <row r="53781" spans="10:10">
      <c r="J53781" s="5"/>
    </row>
    <row r="53782" spans="10:10">
      <c r="J53782" s="5"/>
    </row>
    <row r="53783" spans="10:10">
      <c r="J53783" s="5"/>
    </row>
    <row r="53784" spans="10:10">
      <c r="J53784" s="5"/>
    </row>
    <row r="53785" spans="10:10">
      <c r="J53785" s="5"/>
    </row>
    <row r="53786" spans="10:10">
      <c r="J53786" s="5"/>
    </row>
    <row r="53787" spans="10:10">
      <c r="J53787" s="5"/>
    </row>
    <row r="53788" spans="10:10">
      <c r="J53788" s="5"/>
    </row>
    <row r="53789" spans="10:10">
      <c r="J53789" s="5"/>
    </row>
    <row r="53790" spans="10:10">
      <c r="J53790" s="5"/>
    </row>
    <row r="53791" spans="10:10">
      <c r="J53791" s="5"/>
    </row>
    <row r="53792" spans="10:10">
      <c r="J53792" s="5"/>
    </row>
    <row r="53793" spans="10:10">
      <c r="J53793" s="5"/>
    </row>
    <row r="53794" spans="10:10">
      <c r="J53794" s="5"/>
    </row>
    <row r="53795" spans="10:10">
      <c r="J53795" s="5"/>
    </row>
    <row r="53796" spans="10:10">
      <c r="J53796" s="5"/>
    </row>
    <row r="53797" spans="10:10">
      <c r="J53797" s="5"/>
    </row>
    <row r="53798" spans="10:10">
      <c r="J53798" s="5"/>
    </row>
    <row r="53799" spans="10:10">
      <c r="J53799" s="5"/>
    </row>
    <row r="53800" spans="10:10">
      <c r="J53800" s="5"/>
    </row>
    <row r="53801" spans="10:10">
      <c r="J53801" s="5"/>
    </row>
    <row r="53802" spans="10:10">
      <c r="J53802" s="5"/>
    </row>
    <row r="53803" spans="10:10">
      <c r="J53803" s="5"/>
    </row>
    <row r="53804" spans="10:10">
      <c r="J53804" s="5"/>
    </row>
    <row r="53805" spans="10:10">
      <c r="J53805" s="5"/>
    </row>
    <row r="53806" spans="10:10">
      <c r="J53806" s="5"/>
    </row>
    <row r="53807" spans="10:10">
      <c r="J53807" s="5"/>
    </row>
    <row r="53808" spans="10:10">
      <c r="J53808" s="5"/>
    </row>
    <row r="53809" spans="10:10">
      <c r="J53809" s="5"/>
    </row>
    <row r="53810" spans="10:10">
      <c r="J53810" s="5"/>
    </row>
    <row r="53811" spans="10:10">
      <c r="J53811" s="5"/>
    </row>
    <row r="53812" spans="10:10">
      <c r="J53812" s="5"/>
    </row>
    <row r="53813" spans="10:10">
      <c r="J53813" s="5"/>
    </row>
    <row r="53814" spans="10:10">
      <c r="J53814" s="5"/>
    </row>
    <row r="53815" spans="10:10">
      <c r="J53815" s="5"/>
    </row>
    <row r="53816" spans="10:10">
      <c r="J53816" s="5"/>
    </row>
    <row r="53817" spans="10:10">
      <c r="J53817" s="5"/>
    </row>
    <row r="53818" spans="10:10">
      <c r="J53818" s="5"/>
    </row>
    <row r="53819" spans="10:10">
      <c r="J53819" s="5"/>
    </row>
    <row r="53820" spans="10:10">
      <c r="J53820" s="5"/>
    </row>
    <row r="53821" spans="10:10">
      <c r="J53821" s="5"/>
    </row>
    <row r="53822" spans="10:10">
      <c r="J53822" s="5"/>
    </row>
    <row r="53823" spans="10:10">
      <c r="J53823" s="5"/>
    </row>
    <row r="53824" spans="10:10">
      <c r="J53824" s="5"/>
    </row>
    <row r="53825" spans="10:10">
      <c r="J53825" s="5"/>
    </row>
    <row r="53826" spans="10:10">
      <c r="J53826" s="5"/>
    </row>
    <row r="53827" spans="10:10">
      <c r="J53827" s="5"/>
    </row>
    <row r="53828" spans="10:10">
      <c r="J53828" s="5"/>
    </row>
    <row r="53829" spans="10:10">
      <c r="J53829" s="5"/>
    </row>
    <row r="53830" spans="10:10">
      <c r="J53830" s="5"/>
    </row>
    <row r="53831" spans="10:10">
      <c r="J53831" s="5"/>
    </row>
    <row r="53832" spans="10:10">
      <c r="J53832" s="5"/>
    </row>
    <row r="53833" spans="10:10">
      <c r="J53833" s="5"/>
    </row>
    <row r="53834" spans="10:10">
      <c r="J53834" s="5"/>
    </row>
    <row r="53835" spans="10:10">
      <c r="J53835" s="5"/>
    </row>
    <row r="53836" spans="10:10">
      <c r="J53836" s="5"/>
    </row>
    <row r="53837" spans="10:10">
      <c r="J53837" s="5"/>
    </row>
    <row r="53838" spans="10:10">
      <c r="J53838" s="5"/>
    </row>
    <row r="53839" spans="10:10">
      <c r="J53839" s="5"/>
    </row>
    <row r="53840" spans="10:10">
      <c r="J53840" s="5"/>
    </row>
    <row r="53841" spans="10:10">
      <c r="J53841" s="5"/>
    </row>
    <row r="53842" spans="10:10">
      <c r="J53842" s="5"/>
    </row>
    <row r="53843" spans="10:10">
      <c r="J53843" s="5"/>
    </row>
    <row r="53844" spans="10:10">
      <c r="J53844" s="5"/>
    </row>
    <row r="53845" spans="10:10">
      <c r="J53845" s="5"/>
    </row>
    <row r="53846" spans="10:10">
      <c r="J53846" s="5"/>
    </row>
    <row r="53847" spans="10:10">
      <c r="J53847" s="5"/>
    </row>
    <row r="53848" spans="10:10">
      <c r="J53848" s="5"/>
    </row>
    <row r="53849" spans="10:10">
      <c r="J53849" s="5"/>
    </row>
    <row r="53850" spans="10:10">
      <c r="J53850" s="5"/>
    </row>
    <row r="53851" spans="10:10">
      <c r="J53851" s="5"/>
    </row>
    <row r="53852" spans="10:10">
      <c r="J53852" s="5"/>
    </row>
    <row r="53853" spans="10:10">
      <c r="J53853" s="5"/>
    </row>
    <row r="53854" spans="10:10">
      <c r="J53854" s="5"/>
    </row>
    <row r="53855" spans="10:10">
      <c r="J53855" s="5"/>
    </row>
    <row r="53856" spans="10:10">
      <c r="J53856" s="5"/>
    </row>
    <row r="53857" spans="10:10">
      <c r="J53857" s="5"/>
    </row>
    <row r="53858" spans="10:10">
      <c r="J53858" s="5"/>
    </row>
    <row r="53859" spans="10:10">
      <c r="J53859" s="5"/>
    </row>
    <row r="53860" spans="10:10">
      <c r="J53860" s="5"/>
    </row>
    <row r="53861" spans="10:10">
      <c r="J53861" s="5"/>
    </row>
    <row r="53862" spans="10:10">
      <c r="J53862" s="5"/>
    </row>
    <row r="53863" spans="10:10">
      <c r="J53863" s="5"/>
    </row>
    <row r="53864" spans="10:10">
      <c r="J53864" s="5"/>
    </row>
    <row r="53865" spans="10:10">
      <c r="J53865" s="5"/>
    </row>
    <row r="53866" spans="10:10">
      <c r="J53866" s="5"/>
    </row>
    <row r="53867" spans="10:10">
      <c r="J53867" s="5"/>
    </row>
    <row r="53868" spans="10:10">
      <c r="J53868" s="5"/>
    </row>
    <row r="53869" spans="10:10">
      <c r="J53869" s="5"/>
    </row>
    <row r="53870" spans="10:10">
      <c r="J53870" s="5"/>
    </row>
    <row r="53871" spans="10:10">
      <c r="J53871" s="5"/>
    </row>
    <row r="53872" spans="10:10">
      <c r="J53872" s="5"/>
    </row>
    <row r="53873" spans="10:10">
      <c r="J53873" s="5"/>
    </row>
    <row r="53874" spans="10:10">
      <c r="J53874" s="5"/>
    </row>
    <row r="53875" spans="10:10">
      <c r="J53875" s="5"/>
    </row>
    <row r="53876" spans="10:10">
      <c r="J53876" s="5"/>
    </row>
    <row r="53877" spans="10:10">
      <c r="J53877" s="5"/>
    </row>
    <row r="53878" spans="10:10">
      <c r="J53878" s="5"/>
    </row>
    <row r="53879" spans="10:10">
      <c r="J53879" s="5"/>
    </row>
    <row r="53880" spans="10:10">
      <c r="J53880" s="5"/>
    </row>
    <row r="53881" spans="10:10">
      <c r="J53881" s="5"/>
    </row>
    <row r="53882" spans="10:10">
      <c r="J53882" s="5"/>
    </row>
    <row r="53883" spans="10:10">
      <c r="J53883" s="5"/>
    </row>
    <row r="53884" spans="10:10">
      <c r="J53884" s="5"/>
    </row>
    <row r="53885" spans="10:10">
      <c r="J53885" s="5"/>
    </row>
    <row r="53886" spans="10:10">
      <c r="J53886" s="5"/>
    </row>
    <row r="53887" spans="10:10">
      <c r="J53887" s="5"/>
    </row>
    <row r="53888" spans="10:10">
      <c r="J53888" s="5"/>
    </row>
    <row r="53889" spans="10:10">
      <c r="J53889" s="5"/>
    </row>
    <row r="53890" spans="10:10">
      <c r="J53890" s="5"/>
    </row>
    <row r="53891" spans="10:10">
      <c r="J53891" s="5"/>
    </row>
    <row r="53892" spans="10:10">
      <c r="J53892" s="5"/>
    </row>
    <row r="53893" spans="10:10">
      <c r="J53893" s="5"/>
    </row>
    <row r="53894" spans="10:10">
      <c r="J53894" s="5"/>
    </row>
    <row r="53895" spans="10:10">
      <c r="J53895" s="5"/>
    </row>
    <row r="53896" spans="10:10">
      <c r="J53896" s="5"/>
    </row>
    <row r="53897" spans="10:10">
      <c r="J53897" s="5"/>
    </row>
    <row r="53898" spans="10:10">
      <c r="J53898" s="5"/>
    </row>
    <row r="53899" spans="10:10">
      <c r="J53899" s="5"/>
    </row>
    <row r="53900" spans="10:10">
      <c r="J53900" s="5"/>
    </row>
    <row r="53901" spans="10:10">
      <c r="J53901" s="5"/>
    </row>
    <row r="53902" spans="10:10">
      <c r="J53902" s="5"/>
    </row>
    <row r="53903" spans="10:10">
      <c r="J53903" s="5"/>
    </row>
    <row r="53904" spans="10:10">
      <c r="J53904" s="5"/>
    </row>
    <row r="53905" spans="10:10">
      <c r="J53905" s="5"/>
    </row>
    <row r="53906" spans="10:10">
      <c r="J53906" s="5"/>
    </row>
    <row r="53907" spans="10:10">
      <c r="J53907" s="5"/>
    </row>
    <row r="53908" spans="10:10">
      <c r="J53908" s="5"/>
    </row>
    <row r="53909" spans="10:10">
      <c r="J53909" s="5"/>
    </row>
    <row r="53910" spans="10:10">
      <c r="J53910" s="5"/>
    </row>
    <row r="53911" spans="10:10">
      <c r="J53911" s="5"/>
    </row>
    <row r="53912" spans="10:10">
      <c r="J53912" s="5"/>
    </row>
    <row r="53913" spans="10:10">
      <c r="J53913" s="5"/>
    </row>
    <row r="53914" spans="10:10">
      <c r="J53914" s="5"/>
    </row>
    <row r="53915" spans="10:10">
      <c r="J53915" s="5"/>
    </row>
    <row r="53916" spans="10:10">
      <c r="J53916" s="5"/>
    </row>
    <row r="53917" spans="10:10">
      <c r="J53917" s="5"/>
    </row>
    <row r="53918" spans="10:10">
      <c r="J53918" s="5"/>
    </row>
    <row r="53919" spans="10:10">
      <c r="J53919" s="5"/>
    </row>
    <row r="53920" spans="10:10">
      <c r="J53920" s="5"/>
    </row>
    <row r="53921" spans="10:10">
      <c r="J53921" s="5"/>
    </row>
    <row r="53922" spans="10:10">
      <c r="J53922" s="5"/>
    </row>
    <row r="53923" spans="10:10">
      <c r="J53923" s="5"/>
    </row>
    <row r="53924" spans="10:10">
      <c r="J53924" s="5"/>
    </row>
    <row r="53925" spans="10:10">
      <c r="J53925" s="5"/>
    </row>
    <row r="53926" spans="10:10">
      <c r="J53926" s="5"/>
    </row>
    <row r="53927" spans="10:10">
      <c r="J53927" s="5"/>
    </row>
    <row r="53928" spans="10:10">
      <c r="J53928" s="5"/>
    </row>
    <row r="53929" spans="10:10">
      <c r="J53929" s="5"/>
    </row>
    <row r="53930" spans="10:10">
      <c r="J53930" s="5"/>
    </row>
    <row r="53931" spans="10:10">
      <c r="J53931" s="5"/>
    </row>
    <row r="53932" spans="10:10">
      <c r="J53932" s="5"/>
    </row>
    <row r="53933" spans="10:10">
      <c r="J53933" s="5"/>
    </row>
    <row r="53934" spans="10:10">
      <c r="J53934" s="5"/>
    </row>
    <row r="53935" spans="10:10">
      <c r="J53935" s="5"/>
    </row>
    <row r="53936" spans="10:10">
      <c r="J53936" s="5"/>
    </row>
    <row r="53937" spans="10:10">
      <c r="J53937" s="5"/>
    </row>
    <row r="53938" spans="10:10">
      <c r="J53938" s="5"/>
    </row>
    <row r="53939" spans="10:10">
      <c r="J53939" s="5"/>
    </row>
    <row r="53940" spans="10:10">
      <c r="J53940" s="5"/>
    </row>
    <row r="53941" spans="10:10">
      <c r="J53941" s="5"/>
    </row>
    <row r="53942" spans="10:10">
      <c r="J53942" s="5"/>
    </row>
    <row r="53943" spans="10:10">
      <c r="J53943" s="5"/>
    </row>
    <row r="53944" spans="10:10">
      <c r="J53944" s="5"/>
    </row>
    <row r="53945" spans="10:10">
      <c r="J53945" s="5"/>
    </row>
    <row r="53946" spans="10:10">
      <c r="J53946" s="5"/>
    </row>
    <row r="53947" spans="10:10">
      <c r="J53947" s="5"/>
    </row>
    <row r="53948" spans="10:10">
      <c r="J53948" s="5"/>
    </row>
    <row r="53949" spans="10:10">
      <c r="J53949" s="5"/>
    </row>
    <row r="53950" spans="10:10">
      <c r="J53950" s="5"/>
    </row>
    <row r="53951" spans="10:10">
      <c r="J53951" s="5"/>
    </row>
    <row r="53952" spans="10:10">
      <c r="J53952" s="5"/>
    </row>
    <row r="53953" spans="10:10">
      <c r="J53953" s="5"/>
    </row>
    <row r="53954" spans="10:10">
      <c r="J53954" s="5"/>
    </row>
    <row r="53955" spans="10:10">
      <c r="J53955" s="5"/>
    </row>
    <row r="53956" spans="10:10">
      <c r="J53956" s="5"/>
    </row>
    <row r="53957" spans="10:10">
      <c r="J53957" s="5"/>
    </row>
    <row r="53958" spans="10:10">
      <c r="J53958" s="5"/>
    </row>
    <row r="53959" spans="10:10">
      <c r="J53959" s="5"/>
    </row>
    <row r="53960" spans="10:10">
      <c r="J53960" s="5"/>
    </row>
    <row r="53961" spans="10:10">
      <c r="J53961" s="5"/>
    </row>
    <row r="53962" spans="10:10">
      <c r="J53962" s="5"/>
    </row>
    <row r="53963" spans="10:10">
      <c r="J53963" s="5"/>
    </row>
    <row r="53964" spans="10:10">
      <c r="J53964" s="5"/>
    </row>
    <row r="53965" spans="10:10">
      <c r="J53965" s="5"/>
    </row>
    <row r="53966" spans="10:10">
      <c r="J53966" s="5"/>
    </row>
    <row r="53967" spans="10:10">
      <c r="J53967" s="5"/>
    </row>
    <row r="53968" spans="10:10">
      <c r="J53968" s="5"/>
    </row>
    <row r="53969" spans="10:10">
      <c r="J53969" s="5"/>
    </row>
    <row r="53970" spans="10:10">
      <c r="J53970" s="5"/>
    </row>
    <row r="53971" spans="10:10">
      <c r="J53971" s="5"/>
    </row>
    <row r="53972" spans="10:10">
      <c r="J53972" s="5"/>
    </row>
    <row r="53973" spans="10:10">
      <c r="J53973" s="5"/>
    </row>
    <row r="53974" spans="10:10">
      <c r="J53974" s="5"/>
    </row>
    <row r="53975" spans="10:10">
      <c r="J53975" s="5"/>
    </row>
    <row r="53976" spans="10:10">
      <c r="J53976" s="5"/>
    </row>
    <row r="53977" spans="10:10">
      <c r="J53977" s="5"/>
    </row>
    <row r="53978" spans="10:10">
      <c r="J53978" s="5"/>
    </row>
    <row r="53979" spans="10:10">
      <c r="J53979" s="5"/>
    </row>
    <row r="53980" spans="10:10">
      <c r="J53980" s="5"/>
    </row>
    <row r="53981" spans="10:10">
      <c r="J53981" s="5"/>
    </row>
    <row r="53982" spans="10:10">
      <c r="J53982" s="5"/>
    </row>
    <row r="53983" spans="10:10">
      <c r="J53983" s="5"/>
    </row>
    <row r="53984" spans="10:10">
      <c r="J53984" s="5"/>
    </row>
    <row r="53985" spans="10:10">
      <c r="J53985" s="5"/>
    </row>
    <row r="53986" spans="10:10">
      <c r="J53986" s="5"/>
    </row>
    <row r="53987" spans="10:10">
      <c r="J53987" s="5"/>
    </row>
    <row r="53988" spans="10:10">
      <c r="J53988" s="5"/>
    </row>
    <row r="53989" spans="10:10">
      <c r="J53989" s="5"/>
    </row>
    <row r="53990" spans="10:10">
      <c r="J53990" s="5"/>
    </row>
    <row r="53991" spans="10:10">
      <c r="J53991" s="5"/>
    </row>
    <row r="53992" spans="10:10">
      <c r="J53992" s="5"/>
    </row>
    <row r="53993" spans="10:10">
      <c r="J53993" s="5"/>
    </row>
    <row r="53994" spans="10:10">
      <c r="J53994" s="5"/>
    </row>
    <row r="53995" spans="10:10">
      <c r="J53995" s="5"/>
    </row>
    <row r="53996" spans="10:10">
      <c r="J53996" s="5"/>
    </row>
    <row r="53997" spans="10:10">
      <c r="J53997" s="5"/>
    </row>
    <row r="53998" spans="10:10">
      <c r="J53998" s="5"/>
    </row>
    <row r="53999" spans="10:10">
      <c r="J53999" s="5"/>
    </row>
    <row r="54000" spans="10:10">
      <c r="J54000" s="5"/>
    </row>
    <row r="54001" spans="10:10">
      <c r="J54001" s="5"/>
    </row>
    <row r="54002" spans="10:10">
      <c r="J54002" s="5"/>
    </row>
    <row r="54003" spans="10:10">
      <c r="J54003" s="5"/>
    </row>
    <row r="54004" spans="10:10">
      <c r="J54004" s="5"/>
    </row>
    <row r="54005" spans="10:10">
      <c r="J54005" s="5"/>
    </row>
    <row r="54006" spans="10:10">
      <c r="J54006" s="5"/>
    </row>
    <row r="54007" spans="10:10">
      <c r="J54007" s="5"/>
    </row>
    <row r="54008" spans="10:10">
      <c r="J54008" s="5"/>
    </row>
    <row r="54009" spans="10:10">
      <c r="J54009" s="5"/>
    </row>
    <row r="54010" spans="10:10">
      <c r="J54010" s="5"/>
    </row>
    <row r="54011" spans="10:10">
      <c r="J54011" s="5"/>
    </row>
    <row r="54012" spans="10:10">
      <c r="J54012" s="5"/>
    </row>
    <row r="54013" spans="10:10">
      <c r="J54013" s="5"/>
    </row>
    <row r="54014" spans="10:10">
      <c r="J54014" s="5"/>
    </row>
    <row r="54015" spans="10:10">
      <c r="J54015" s="5"/>
    </row>
    <row r="54016" spans="10:10">
      <c r="J54016" s="5"/>
    </row>
    <row r="54017" spans="10:10">
      <c r="J54017" s="5"/>
    </row>
    <row r="54018" spans="10:10">
      <c r="J54018" s="5"/>
    </row>
    <row r="54019" spans="10:10">
      <c r="J54019" s="5"/>
    </row>
    <row r="54020" spans="10:10">
      <c r="J54020" s="5"/>
    </row>
    <row r="54021" spans="10:10">
      <c r="J54021" s="5"/>
    </row>
    <row r="54022" spans="10:10">
      <c r="J54022" s="5"/>
    </row>
    <row r="54023" spans="10:10">
      <c r="J54023" s="5"/>
    </row>
    <row r="54024" spans="10:10">
      <c r="J54024" s="5"/>
    </row>
    <row r="54025" spans="10:10">
      <c r="J54025" s="5"/>
    </row>
    <row r="54026" spans="10:10">
      <c r="J54026" s="5"/>
    </row>
    <row r="54027" spans="10:10">
      <c r="J54027" s="5"/>
    </row>
    <row r="54028" spans="10:10">
      <c r="J54028" s="5"/>
    </row>
    <row r="54029" spans="10:10">
      <c r="J54029" s="5"/>
    </row>
    <row r="54030" spans="10:10">
      <c r="J54030" s="5"/>
    </row>
    <row r="54031" spans="10:10">
      <c r="J54031" s="5"/>
    </row>
    <row r="54032" spans="10:10">
      <c r="J54032" s="5"/>
    </row>
    <row r="54033" spans="10:10">
      <c r="J54033" s="5"/>
    </row>
    <row r="54034" spans="10:10">
      <c r="J54034" s="5"/>
    </row>
    <row r="54035" spans="10:10">
      <c r="J54035" s="5"/>
    </row>
    <row r="54036" spans="10:10">
      <c r="J54036" s="5"/>
    </row>
    <row r="54037" spans="10:10">
      <c r="J54037" s="5"/>
    </row>
    <row r="54038" spans="10:10">
      <c r="J54038" s="5"/>
    </row>
    <row r="54039" spans="10:10">
      <c r="J54039" s="5"/>
    </row>
    <row r="54040" spans="10:10">
      <c r="J54040" s="5"/>
    </row>
    <row r="54041" spans="10:10">
      <c r="J54041" s="5"/>
    </row>
    <row r="54042" spans="10:10">
      <c r="J54042" s="5"/>
    </row>
    <row r="54043" spans="10:10">
      <c r="J54043" s="5"/>
    </row>
    <row r="54044" spans="10:10">
      <c r="J54044" s="5"/>
    </row>
    <row r="54045" spans="10:10">
      <c r="J54045" s="5"/>
    </row>
    <row r="54046" spans="10:10">
      <c r="J54046" s="5"/>
    </row>
    <row r="54047" spans="10:10">
      <c r="J54047" s="5"/>
    </row>
    <row r="54048" spans="10:10">
      <c r="J54048" s="5"/>
    </row>
    <row r="54049" spans="10:10">
      <c r="J54049" s="5"/>
    </row>
    <row r="54050" spans="10:10">
      <c r="J54050" s="5"/>
    </row>
    <row r="54051" spans="10:10">
      <c r="J54051" s="5"/>
    </row>
    <row r="54052" spans="10:10">
      <c r="J54052" s="5"/>
    </row>
    <row r="54053" spans="10:10">
      <c r="J54053" s="5"/>
    </row>
    <row r="54054" spans="10:10">
      <c r="J54054" s="5"/>
    </row>
    <row r="54055" spans="10:10">
      <c r="J54055" s="5"/>
    </row>
    <row r="54056" spans="10:10">
      <c r="J54056" s="5"/>
    </row>
    <row r="54057" spans="10:10">
      <c r="J54057" s="5"/>
    </row>
    <row r="54058" spans="10:10">
      <c r="J54058" s="5"/>
    </row>
    <row r="54059" spans="10:10">
      <c r="J54059" s="5"/>
    </row>
    <row r="54060" spans="10:10">
      <c r="J54060" s="5"/>
    </row>
    <row r="54061" spans="10:10">
      <c r="J54061" s="5"/>
    </row>
    <row r="54062" spans="10:10">
      <c r="J54062" s="5"/>
    </row>
    <row r="54063" spans="10:10">
      <c r="J54063" s="5"/>
    </row>
    <row r="54064" spans="10:10">
      <c r="J54064" s="5"/>
    </row>
    <row r="54065" spans="10:10">
      <c r="J54065" s="5"/>
    </row>
    <row r="54066" spans="10:10">
      <c r="J54066" s="5"/>
    </row>
    <row r="54067" spans="10:10">
      <c r="J54067" s="5"/>
    </row>
    <row r="54068" spans="10:10">
      <c r="J54068" s="5"/>
    </row>
    <row r="54069" spans="10:10">
      <c r="J54069" s="5"/>
    </row>
    <row r="54070" spans="10:10">
      <c r="J54070" s="5"/>
    </row>
    <row r="54071" spans="10:10">
      <c r="J54071" s="5"/>
    </row>
    <row r="54072" spans="10:10">
      <c r="J54072" s="5"/>
    </row>
    <row r="54073" spans="10:10">
      <c r="J54073" s="5"/>
    </row>
    <row r="54074" spans="10:10">
      <c r="J54074" s="5"/>
    </row>
    <row r="54075" spans="10:10">
      <c r="J54075" s="5"/>
    </row>
    <row r="54076" spans="10:10">
      <c r="J54076" s="5"/>
    </row>
    <row r="54077" spans="10:10">
      <c r="J54077" s="5"/>
    </row>
    <row r="54078" spans="10:10">
      <c r="J54078" s="5"/>
    </row>
    <row r="54079" spans="10:10">
      <c r="J54079" s="5"/>
    </row>
    <row r="54080" spans="10:10">
      <c r="J54080" s="5"/>
    </row>
    <row r="54081" spans="10:10">
      <c r="J54081" s="5"/>
    </row>
    <row r="54082" spans="10:10">
      <c r="J54082" s="5"/>
    </row>
    <row r="54083" spans="10:10">
      <c r="J54083" s="5"/>
    </row>
    <row r="54084" spans="10:10">
      <c r="J54084" s="5"/>
    </row>
    <row r="54085" spans="10:10">
      <c r="J54085" s="5"/>
    </row>
    <row r="54086" spans="10:10">
      <c r="J54086" s="5"/>
    </row>
    <row r="54087" spans="10:10">
      <c r="J54087" s="5"/>
    </row>
    <row r="54088" spans="10:10">
      <c r="J54088" s="5"/>
    </row>
    <row r="54089" spans="10:10">
      <c r="J54089" s="5"/>
    </row>
    <row r="54090" spans="10:10">
      <c r="J54090" s="5"/>
    </row>
    <row r="54091" spans="10:10">
      <c r="J54091" s="5"/>
    </row>
    <row r="54092" spans="10:10">
      <c r="J54092" s="5"/>
    </row>
    <row r="54093" spans="10:10">
      <c r="J54093" s="5"/>
    </row>
    <row r="54094" spans="10:10">
      <c r="J54094" s="5"/>
    </row>
    <row r="54095" spans="10:10">
      <c r="J54095" s="5"/>
    </row>
    <row r="54096" spans="10:10">
      <c r="J54096" s="5"/>
    </row>
    <row r="54097" spans="10:10">
      <c r="J54097" s="5"/>
    </row>
    <row r="54098" spans="10:10">
      <c r="J54098" s="5"/>
    </row>
    <row r="54099" spans="10:10">
      <c r="J54099" s="5"/>
    </row>
    <row r="54100" spans="10:10">
      <c r="J54100" s="5"/>
    </row>
    <row r="54101" spans="10:10">
      <c r="J54101" s="5"/>
    </row>
    <row r="54102" spans="10:10">
      <c r="J54102" s="5"/>
    </row>
    <row r="54103" spans="10:10">
      <c r="J54103" s="5"/>
    </row>
    <row r="54104" spans="10:10">
      <c r="J54104" s="5"/>
    </row>
    <row r="54105" spans="10:10">
      <c r="J54105" s="5"/>
    </row>
    <row r="54106" spans="10:10">
      <c r="J54106" s="5"/>
    </row>
    <row r="54107" spans="10:10">
      <c r="J54107" s="5"/>
    </row>
    <row r="54108" spans="10:10">
      <c r="J54108" s="5"/>
    </row>
    <row r="54109" spans="10:10">
      <c r="J54109" s="5"/>
    </row>
    <row r="54110" spans="10:10">
      <c r="J54110" s="5"/>
    </row>
    <row r="54111" spans="10:10">
      <c r="J54111" s="5"/>
    </row>
    <row r="54112" spans="10:10">
      <c r="J54112" s="5"/>
    </row>
    <row r="54113" spans="10:10">
      <c r="J54113" s="5"/>
    </row>
    <row r="54114" spans="10:10">
      <c r="J54114" s="5"/>
    </row>
    <row r="54115" spans="10:10">
      <c r="J54115" s="5"/>
    </row>
    <row r="54116" spans="10:10">
      <c r="J54116" s="5"/>
    </row>
    <row r="54117" spans="10:10">
      <c r="J54117" s="5"/>
    </row>
    <row r="54118" spans="10:10">
      <c r="J54118" s="5"/>
    </row>
    <row r="54119" spans="10:10">
      <c r="J54119" s="5"/>
    </row>
    <row r="54120" spans="10:10">
      <c r="J54120" s="5"/>
    </row>
    <row r="54121" spans="10:10">
      <c r="J54121" s="5"/>
    </row>
    <row r="54122" spans="10:10">
      <c r="J54122" s="5"/>
    </row>
    <row r="54123" spans="10:10">
      <c r="J54123" s="5"/>
    </row>
    <row r="54124" spans="10:10">
      <c r="J54124" s="5"/>
    </row>
    <row r="54125" spans="10:10">
      <c r="J54125" s="5"/>
    </row>
    <row r="54126" spans="10:10">
      <c r="J54126" s="5"/>
    </row>
    <row r="54127" spans="10:10">
      <c r="J54127" s="5"/>
    </row>
    <row r="54128" spans="10:10">
      <c r="J54128" s="5"/>
    </row>
    <row r="54129" spans="10:10">
      <c r="J54129" s="5"/>
    </row>
    <row r="54130" spans="10:10">
      <c r="J54130" s="5"/>
    </row>
    <row r="54131" spans="10:10">
      <c r="J54131" s="5"/>
    </row>
    <row r="54132" spans="10:10">
      <c r="J54132" s="5"/>
    </row>
    <row r="54133" spans="10:10">
      <c r="J54133" s="5"/>
    </row>
    <row r="54134" spans="10:10">
      <c r="J54134" s="5"/>
    </row>
    <row r="54135" spans="10:10">
      <c r="J54135" s="5"/>
    </row>
    <row r="54136" spans="10:10">
      <c r="J54136" s="5"/>
    </row>
    <row r="54137" spans="10:10">
      <c r="J54137" s="5"/>
    </row>
    <row r="54138" spans="10:10">
      <c r="J54138" s="5"/>
    </row>
    <row r="54139" spans="10:10">
      <c r="J54139" s="5"/>
    </row>
    <row r="54140" spans="10:10">
      <c r="J54140" s="5"/>
    </row>
    <row r="54141" spans="10:10">
      <c r="J54141" s="5"/>
    </row>
    <row r="54142" spans="10:10">
      <c r="J54142" s="5"/>
    </row>
    <row r="54143" spans="10:10">
      <c r="J54143" s="5"/>
    </row>
    <row r="54144" spans="10:10">
      <c r="J54144" s="5"/>
    </row>
    <row r="54145" spans="10:10">
      <c r="J54145" s="5"/>
    </row>
    <row r="54146" spans="10:10">
      <c r="J54146" s="5"/>
    </row>
    <row r="54147" spans="10:10">
      <c r="J54147" s="5"/>
    </row>
    <row r="54148" spans="10:10">
      <c r="J54148" s="5"/>
    </row>
    <row r="54149" spans="10:10">
      <c r="J54149" s="5"/>
    </row>
    <row r="54150" spans="10:10">
      <c r="J54150" s="5"/>
    </row>
    <row r="54151" spans="10:10">
      <c r="J54151" s="5"/>
    </row>
    <row r="54152" spans="10:10">
      <c r="J54152" s="5"/>
    </row>
    <row r="54153" spans="10:10">
      <c r="J54153" s="5"/>
    </row>
    <row r="54154" spans="10:10">
      <c r="J54154" s="5"/>
    </row>
    <row r="54155" spans="10:10">
      <c r="J54155" s="5"/>
    </row>
    <row r="54156" spans="10:10">
      <c r="J54156" s="5"/>
    </row>
    <row r="54157" spans="10:10">
      <c r="J54157" s="5"/>
    </row>
    <row r="54158" spans="10:10">
      <c r="J54158" s="5"/>
    </row>
    <row r="54159" spans="10:10">
      <c r="J54159" s="5"/>
    </row>
    <row r="54160" spans="10:10">
      <c r="J54160" s="5"/>
    </row>
    <row r="54161" spans="10:10">
      <c r="J54161" s="5"/>
    </row>
    <row r="54162" spans="10:10">
      <c r="J54162" s="5"/>
    </row>
    <row r="54163" spans="10:10">
      <c r="J54163" s="5"/>
    </row>
    <row r="54164" spans="10:10">
      <c r="J54164" s="5"/>
    </row>
    <row r="54165" spans="10:10">
      <c r="J54165" s="5"/>
    </row>
    <row r="54166" spans="10:10">
      <c r="J54166" s="5"/>
    </row>
    <row r="54167" spans="10:10">
      <c r="J54167" s="5"/>
    </row>
    <row r="54168" spans="10:10">
      <c r="J54168" s="5"/>
    </row>
    <row r="54169" spans="10:10">
      <c r="J54169" s="5"/>
    </row>
    <row r="54170" spans="10:10">
      <c r="J54170" s="5"/>
    </row>
    <row r="54171" spans="10:10">
      <c r="J54171" s="5"/>
    </row>
    <row r="54172" spans="10:10">
      <c r="J54172" s="5"/>
    </row>
    <row r="54173" spans="10:10">
      <c r="J54173" s="5"/>
    </row>
    <row r="54174" spans="10:10">
      <c r="J54174" s="5"/>
    </row>
    <row r="54175" spans="10:10">
      <c r="J54175" s="5"/>
    </row>
    <row r="54176" spans="10:10">
      <c r="J54176" s="5"/>
    </row>
    <row r="54177" spans="10:10">
      <c r="J54177" s="5"/>
    </row>
    <row r="54178" spans="10:10">
      <c r="J54178" s="5"/>
    </row>
    <row r="54179" spans="10:10">
      <c r="J54179" s="5"/>
    </row>
    <row r="54180" spans="10:10">
      <c r="J54180" s="5"/>
    </row>
    <row r="54181" spans="10:10">
      <c r="J54181" s="5"/>
    </row>
    <row r="54182" spans="10:10">
      <c r="J54182" s="5"/>
    </row>
    <row r="54183" spans="10:10">
      <c r="J54183" s="5"/>
    </row>
    <row r="54184" spans="10:10">
      <c r="J54184" s="5"/>
    </row>
    <row r="54185" spans="10:10">
      <c r="J54185" s="5"/>
    </row>
    <row r="54186" spans="10:10">
      <c r="J54186" s="5"/>
    </row>
    <row r="54187" spans="10:10">
      <c r="J54187" s="5"/>
    </row>
    <row r="54188" spans="10:10">
      <c r="J54188" s="5"/>
    </row>
    <row r="54189" spans="10:10">
      <c r="J54189" s="5"/>
    </row>
    <row r="54190" spans="10:10">
      <c r="J54190" s="5"/>
    </row>
    <row r="54191" spans="10:10">
      <c r="J54191" s="5"/>
    </row>
    <row r="54192" spans="10:10">
      <c r="J54192" s="5"/>
    </row>
    <row r="54193" spans="10:10">
      <c r="J54193" s="5"/>
    </row>
    <row r="54194" spans="10:10">
      <c r="J54194" s="5"/>
    </row>
    <row r="54195" spans="10:10">
      <c r="J54195" s="5"/>
    </row>
    <row r="54196" spans="10:10">
      <c r="J54196" s="5"/>
    </row>
    <row r="54197" spans="10:10">
      <c r="J54197" s="5"/>
    </row>
    <row r="54198" spans="10:10">
      <c r="J54198" s="5"/>
    </row>
    <row r="54199" spans="10:10">
      <c r="J54199" s="5"/>
    </row>
    <row r="54200" spans="10:10">
      <c r="J54200" s="5"/>
    </row>
    <row r="54201" spans="10:10">
      <c r="J54201" s="5"/>
    </row>
    <row r="54202" spans="10:10">
      <c r="J54202" s="5"/>
    </row>
    <row r="54203" spans="10:10">
      <c r="J54203" s="5"/>
    </row>
    <row r="54204" spans="10:10">
      <c r="J54204" s="5"/>
    </row>
    <row r="54205" spans="10:10">
      <c r="J54205" s="5"/>
    </row>
    <row r="54206" spans="10:10">
      <c r="J54206" s="5"/>
    </row>
    <row r="54207" spans="10:10">
      <c r="J54207" s="5"/>
    </row>
    <row r="54208" spans="10:10">
      <c r="J54208" s="5"/>
    </row>
    <row r="54209" spans="10:10">
      <c r="J54209" s="5"/>
    </row>
    <row r="54210" spans="10:10">
      <c r="J54210" s="5"/>
    </row>
    <row r="54211" spans="10:10">
      <c r="J54211" s="5"/>
    </row>
    <row r="54212" spans="10:10">
      <c r="J54212" s="5"/>
    </row>
    <row r="54213" spans="10:10">
      <c r="J54213" s="5"/>
    </row>
    <row r="54214" spans="10:10">
      <c r="J54214" s="5"/>
    </row>
    <row r="54215" spans="10:10">
      <c r="J54215" s="5"/>
    </row>
    <row r="54216" spans="10:10">
      <c r="J54216" s="5"/>
    </row>
    <row r="54217" spans="10:10">
      <c r="J54217" s="5"/>
    </row>
    <row r="54218" spans="10:10">
      <c r="J54218" s="5"/>
    </row>
    <row r="54219" spans="10:10">
      <c r="J54219" s="5"/>
    </row>
    <row r="54220" spans="10:10">
      <c r="J54220" s="5"/>
    </row>
    <row r="54221" spans="10:10">
      <c r="J54221" s="5"/>
    </row>
    <row r="54222" spans="10:10">
      <c r="J54222" s="5"/>
    </row>
    <row r="54223" spans="10:10">
      <c r="J54223" s="5"/>
    </row>
    <row r="54224" spans="10:10">
      <c r="J54224" s="5"/>
    </row>
    <row r="54225" spans="10:10">
      <c r="J54225" s="5"/>
    </row>
    <row r="54226" spans="10:10">
      <c r="J54226" s="5"/>
    </row>
    <row r="54227" spans="10:10">
      <c r="J54227" s="5"/>
    </row>
    <row r="54228" spans="10:10">
      <c r="J54228" s="5"/>
    </row>
    <row r="54229" spans="10:10">
      <c r="J54229" s="5"/>
    </row>
    <row r="54230" spans="10:10">
      <c r="J54230" s="5"/>
    </row>
    <row r="54231" spans="10:10">
      <c r="J54231" s="5"/>
    </row>
    <row r="54232" spans="10:10">
      <c r="J54232" s="5"/>
    </row>
    <row r="54233" spans="10:10">
      <c r="J54233" s="5"/>
    </row>
    <row r="54234" spans="10:10">
      <c r="J54234" s="5"/>
    </row>
    <row r="54235" spans="10:10">
      <c r="J54235" s="5"/>
    </row>
    <row r="54236" spans="10:10">
      <c r="J54236" s="5"/>
    </row>
    <row r="54237" spans="10:10">
      <c r="J54237" s="5"/>
    </row>
    <row r="54238" spans="10:10">
      <c r="J54238" s="5"/>
    </row>
    <row r="54239" spans="10:10">
      <c r="J54239" s="5"/>
    </row>
    <row r="54240" spans="10:10">
      <c r="J54240" s="5"/>
    </row>
    <row r="54241" spans="10:10">
      <c r="J54241" s="5"/>
    </row>
    <row r="54242" spans="10:10">
      <c r="J54242" s="5"/>
    </row>
    <row r="54243" spans="10:10">
      <c r="J54243" s="5"/>
    </row>
    <row r="54244" spans="10:10">
      <c r="J54244" s="5"/>
    </row>
    <row r="54245" spans="10:10">
      <c r="J54245" s="5"/>
    </row>
    <row r="54246" spans="10:10">
      <c r="J54246" s="5"/>
    </row>
    <row r="54247" spans="10:10">
      <c r="J54247" s="5"/>
    </row>
    <row r="54248" spans="10:10">
      <c r="J54248" s="5"/>
    </row>
    <row r="54249" spans="10:10">
      <c r="J54249" s="5"/>
    </row>
    <row r="54250" spans="10:10">
      <c r="J54250" s="5"/>
    </row>
    <row r="54251" spans="10:10">
      <c r="J54251" s="5"/>
    </row>
    <row r="54252" spans="10:10">
      <c r="J54252" s="5"/>
    </row>
    <row r="54253" spans="10:10">
      <c r="J54253" s="5"/>
    </row>
    <row r="54254" spans="10:10">
      <c r="J54254" s="5"/>
    </row>
    <row r="54255" spans="10:10">
      <c r="J54255" s="5"/>
    </row>
    <row r="54256" spans="10:10">
      <c r="J54256" s="5"/>
    </row>
    <row r="54257" spans="10:10">
      <c r="J54257" s="5"/>
    </row>
    <row r="54258" spans="10:10">
      <c r="J54258" s="5"/>
    </row>
    <row r="54259" spans="10:10">
      <c r="J54259" s="5"/>
    </row>
    <row r="54260" spans="10:10">
      <c r="J54260" s="5"/>
    </row>
    <row r="54261" spans="10:10">
      <c r="J54261" s="5"/>
    </row>
    <row r="54262" spans="10:10">
      <c r="J54262" s="5"/>
    </row>
    <row r="54263" spans="10:10">
      <c r="J54263" s="5"/>
    </row>
    <row r="54264" spans="10:10">
      <c r="J54264" s="5"/>
    </row>
    <row r="54265" spans="10:10">
      <c r="J54265" s="5"/>
    </row>
    <row r="54266" spans="10:10">
      <c r="J54266" s="5"/>
    </row>
    <row r="54267" spans="10:10">
      <c r="J54267" s="5"/>
    </row>
    <row r="54268" spans="10:10">
      <c r="J54268" s="5"/>
    </row>
    <row r="54269" spans="10:10">
      <c r="J54269" s="5"/>
    </row>
    <row r="54270" spans="10:10">
      <c r="J54270" s="5"/>
    </row>
    <row r="54271" spans="10:10">
      <c r="J54271" s="5"/>
    </row>
    <row r="54272" spans="10:10">
      <c r="J54272" s="5"/>
    </row>
    <row r="54273" spans="10:10">
      <c r="J54273" s="5"/>
    </row>
    <row r="54274" spans="10:10">
      <c r="J54274" s="5"/>
    </row>
    <row r="54275" spans="10:10">
      <c r="J54275" s="5"/>
    </row>
    <row r="54276" spans="10:10">
      <c r="J54276" s="5"/>
    </row>
    <row r="54277" spans="10:10">
      <c r="J54277" s="5"/>
    </row>
    <row r="54278" spans="10:10">
      <c r="J54278" s="5"/>
    </row>
    <row r="54279" spans="10:10">
      <c r="J54279" s="5"/>
    </row>
    <row r="54280" spans="10:10">
      <c r="J54280" s="5"/>
    </row>
    <row r="54281" spans="10:10">
      <c r="J54281" s="5"/>
    </row>
    <row r="54282" spans="10:10">
      <c r="J54282" s="5"/>
    </row>
    <row r="54283" spans="10:10">
      <c r="J54283" s="5"/>
    </row>
    <row r="54284" spans="10:10">
      <c r="J54284" s="5"/>
    </row>
    <row r="54285" spans="10:10">
      <c r="J54285" s="5"/>
    </row>
    <row r="54286" spans="10:10">
      <c r="J54286" s="5"/>
    </row>
    <row r="54287" spans="10:10">
      <c r="J54287" s="5"/>
    </row>
    <row r="54288" spans="10:10">
      <c r="J54288" s="5"/>
    </row>
    <row r="54289" spans="10:10">
      <c r="J54289" s="5"/>
    </row>
    <row r="54290" spans="10:10">
      <c r="J54290" s="5"/>
    </row>
    <row r="54291" spans="10:10">
      <c r="J54291" s="5"/>
    </row>
    <row r="54292" spans="10:10">
      <c r="J54292" s="5"/>
    </row>
    <row r="54293" spans="10:10">
      <c r="J54293" s="5"/>
    </row>
    <row r="54294" spans="10:10">
      <c r="J54294" s="5"/>
    </row>
    <row r="54295" spans="10:10">
      <c r="J54295" s="5"/>
    </row>
    <row r="54296" spans="10:10">
      <c r="J54296" s="5"/>
    </row>
    <row r="54297" spans="10:10">
      <c r="J54297" s="5"/>
    </row>
    <row r="54298" spans="10:10">
      <c r="J54298" s="5"/>
    </row>
    <row r="54299" spans="10:10">
      <c r="J54299" s="5"/>
    </row>
    <row r="54300" spans="10:10">
      <c r="J54300" s="5"/>
    </row>
    <row r="54301" spans="10:10">
      <c r="J54301" s="5"/>
    </row>
    <row r="54302" spans="10:10">
      <c r="J54302" s="5"/>
    </row>
    <row r="54303" spans="10:10">
      <c r="J54303" s="5"/>
    </row>
    <row r="54304" spans="10:10">
      <c r="J54304" s="5"/>
    </row>
    <row r="54305" spans="10:10">
      <c r="J54305" s="5"/>
    </row>
    <row r="54306" spans="10:10">
      <c r="J54306" s="5"/>
    </row>
    <row r="54307" spans="10:10">
      <c r="J54307" s="5"/>
    </row>
    <row r="54308" spans="10:10">
      <c r="J54308" s="5"/>
    </row>
    <row r="54309" spans="10:10">
      <c r="J54309" s="5"/>
    </row>
    <row r="54310" spans="10:10">
      <c r="J54310" s="5"/>
    </row>
    <row r="54311" spans="10:10">
      <c r="J54311" s="5"/>
    </row>
    <row r="54312" spans="10:10">
      <c r="J54312" s="5"/>
    </row>
    <row r="54313" spans="10:10">
      <c r="J54313" s="5"/>
    </row>
    <row r="54314" spans="10:10">
      <c r="J54314" s="5"/>
    </row>
    <row r="54315" spans="10:10">
      <c r="J54315" s="5"/>
    </row>
    <row r="54316" spans="10:10">
      <c r="J54316" s="5"/>
    </row>
    <row r="54317" spans="10:10">
      <c r="J54317" s="5"/>
    </row>
    <row r="54318" spans="10:10">
      <c r="J54318" s="5"/>
    </row>
    <row r="54319" spans="10:10">
      <c r="J54319" s="5"/>
    </row>
    <row r="54320" spans="10:10">
      <c r="J54320" s="5"/>
    </row>
    <row r="54321" spans="10:10">
      <c r="J54321" s="5"/>
    </row>
    <row r="54322" spans="10:10">
      <c r="J54322" s="5"/>
    </row>
    <row r="54323" spans="10:10">
      <c r="J54323" s="5"/>
    </row>
    <row r="54324" spans="10:10">
      <c r="J54324" s="5"/>
    </row>
    <row r="54325" spans="10:10">
      <c r="J54325" s="5"/>
    </row>
    <row r="54326" spans="10:10">
      <c r="J54326" s="5"/>
    </row>
    <row r="54327" spans="10:10">
      <c r="J54327" s="5"/>
    </row>
    <row r="54328" spans="10:10">
      <c r="J54328" s="5"/>
    </row>
    <row r="54329" spans="10:10">
      <c r="J54329" s="5"/>
    </row>
    <row r="54330" spans="10:10">
      <c r="J54330" s="5"/>
    </row>
    <row r="54331" spans="10:10">
      <c r="J54331" s="5"/>
    </row>
    <row r="54332" spans="10:10">
      <c r="J54332" s="5"/>
    </row>
    <row r="54333" spans="10:10">
      <c r="J54333" s="5"/>
    </row>
    <row r="54334" spans="10:10">
      <c r="J54334" s="5"/>
    </row>
    <row r="54335" spans="10:10">
      <c r="J54335" s="5"/>
    </row>
    <row r="54336" spans="10:10">
      <c r="J54336" s="5"/>
    </row>
    <row r="54337" spans="10:10">
      <c r="J54337" s="5"/>
    </row>
    <row r="54338" spans="10:10">
      <c r="J54338" s="5"/>
    </row>
    <row r="54339" spans="10:10">
      <c r="J54339" s="5"/>
    </row>
    <row r="54340" spans="10:10">
      <c r="J54340" s="5"/>
    </row>
    <row r="54341" spans="10:10">
      <c r="J54341" s="5"/>
    </row>
    <row r="54342" spans="10:10">
      <c r="J54342" s="5"/>
    </row>
    <row r="54343" spans="10:10">
      <c r="J54343" s="5"/>
    </row>
    <row r="54344" spans="10:10">
      <c r="J54344" s="5"/>
    </row>
    <row r="54345" spans="10:10">
      <c r="J54345" s="5"/>
    </row>
    <row r="54346" spans="10:10">
      <c r="J54346" s="5"/>
    </row>
    <row r="54347" spans="10:10">
      <c r="J54347" s="5"/>
    </row>
    <row r="54348" spans="10:10">
      <c r="J54348" s="5"/>
    </row>
    <row r="54349" spans="10:10">
      <c r="J54349" s="5"/>
    </row>
    <row r="54350" spans="10:10">
      <c r="J54350" s="5"/>
    </row>
    <row r="54351" spans="10:10">
      <c r="J54351" s="5"/>
    </row>
    <row r="54352" spans="10:10">
      <c r="J54352" s="5"/>
    </row>
    <row r="54353" spans="10:10">
      <c r="J54353" s="5"/>
    </row>
    <row r="54354" spans="10:10">
      <c r="J54354" s="5"/>
    </row>
    <row r="54355" spans="10:10">
      <c r="J54355" s="5"/>
    </row>
    <row r="54356" spans="10:10">
      <c r="J54356" s="5"/>
    </row>
    <row r="54357" spans="10:10">
      <c r="J54357" s="5"/>
    </row>
    <row r="54358" spans="10:10">
      <c r="J54358" s="5"/>
    </row>
    <row r="54359" spans="10:10">
      <c r="J54359" s="5"/>
    </row>
    <row r="54360" spans="10:10">
      <c r="J54360" s="5"/>
    </row>
    <row r="54361" spans="10:10">
      <c r="J54361" s="5"/>
    </row>
    <row r="54362" spans="10:10">
      <c r="J54362" s="5"/>
    </row>
    <row r="54363" spans="10:10">
      <c r="J54363" s="5"/>
    </row>
    <row r="54364" spans="10:10">
      <c r="J54364" s="5"/>
    </row>
    <row r="54365" spans="10:10">
      <c r="J54365" s="5"/>
    </row>
    <row r="54366" spans="10:10">
      <c r="J54366" s="5"/>
    </row>
    <row r="54367" spans="10:10">
      <c r="J54367" s="5"/>
    </row>
    <row r="54368" spans="10:10">
      <c r="J54368" s="5"/>
    </row>
    <row r="54369" spans="10:10">
      <c r="J54369" s="5"/>
    </row>
    <row r="54370" spans="10:10">
      <c r="J54370" s="5"/>
    </row>
    <row r="54371" spans="10:10">
      <c r="J54371" s="5"/>
    </row>
    <row r="54372" spans="10:10">
      <c r="J54372" s="5"/>
    </row>
    <row r="54373" spans="10:10">
      <c r="J54373" s="5"/>
    </row>
    <row r="54374" spans="10:10">
      <c r="J54374" s="5"/>
    </row>
    <row r="54375" spans="10:10">
      <c r="J54375" s="5"/>
    </row>
    <row r="54376" spans="10:10">
      <c r="J54376" s="5"/>
    </row>
    <row r="54377" spans="10:10">
      <c r="J54377" s="5"/>
    </row>
    <row r="54378" spans="10:10">
      <c r="J54378" s="5"/>
    </row>
    <row r="54379" spans="10:10">
      <c r="J54379" s="5"/>
    </row>
    <row r="54380" spans="10:10">
      <c r="J54380" s="5"/>
    </row>
    <row r="54381" spans="10:10">
      <c r="J54381" s="5"/>
    </row>
    <row r="54382" spans="10:10">
      <c r="J54382" s="5"/>
    </row>
    <row r="54383" spans="10:10">
      <c r="J54383" s="5"/>
    </row>
    <row r="54384" spans="10:10">
      <c r="J54384" s="5"/>
    </row>
    <row r="54385" spans="10:10">
      <c r="J54385" s="5"/>
    </row>
    <row r="54386" spans="10:10">
      <c r="J54386" s="5"/>
    </row>
    <row r="54387" spans="10:10">
      <c r="J54387" s="5"/>
    </row>
    <row r="54388" spans="10:10">
      <c r="J54388" s="5"/>
    </row>
    <row r="54389" spans="10:10">
      <c r="J54389" s="5"/>
    </row>
    <row r="54390" spans="10:10">
      <c r="J54390" s="5"/>
    </row>
    <row r="54391" spans="10:10">
      <c r="J54391" s="5"/>
    </row>
    <row r="54392" spans="10:10">
      <c r="J54392" s="5"/>
    </row>
    <row r="54393" spans="10:10">
      <c r="J54393" s="5"/>
    </row>
    <row r="54394" spans="10:10">
      <c r="J54394" s="5"/>
    </row>
    <row r="54395" spans="10:10">
      <c r="J54395" s="5"/>
    </row>
    <row r="54396" spans="10:10">
      <c r="J54396" s="5"/>
    </row>
    <row r="54397" spans="10:10">
      <c r="J54397" s="5"/>
    </row>
    <row r="54398" spans="10:10">
      <c r="J54398" s="5"/>
    </row>
    <row r="54399" spans="10:10">
      <c r="J54399" s="5"/>
    </row>
    <row r="54400" spans="10:10">
      <c r="J54400" s="5"/>
    </row>
    <row r="54401" spans="10:10">
      <c r="J54401" s="5"/>
    </row>
    <row r="54402" spans="10:10">
      <c r="J54402" s="5"/>
    </row>
    <row r="54403" spans="10:10">
      <c r="J54403" s="5"/>
    </row>
    <row r="54404" spans="10:10">
      <c r="J54404" s="5"/>
    </row>
    <row r="54405" spans="10:10">
      <c r="J54405" s="5"/>
    </row>
    <row r="54406" spans="10:10">
      <c r="J54406" s="5"/>
    </row>
    <row r="54407" spans="10:10">
      <c r="J54407" s="5"/>
    </row>
    <row r="54408" spans="10:10">
      <c r="J54408" s="5"/>
    </row>
    <row r="54409" spans="10:10">
      <c r="J54409" s="5"/>
    </row>
    <row r="54410" spans="10:10">
      <c r="J54410" s="5"/>
    </row>
    <row r="54411" spans="10:10">
      <c r="J54411" s="5"/>
    </row>
    <row r="54412" spans="10:10">
      <c r="J54412" s="5"/>
    </row>
    <row r="54413" spans="10:10">
      <c r="J54413" s="5"/>
    </row>
    <row r="54414" spans="10:10">
      <c r="J54414" s="5"/>
    </row>
    <row r="54415" spans="10:10">
      <c r="J54415" s="5"/>
    </row>
    <row r="54416" spans="10:10">
      <c r="J54416" s="5"/>
    </row>
    <row r="54417" spans="10:10">
      <c r="J54417" s="5"/>
    </row>
    <row r="54418" spans="10:10">
      <c r="J54418" s="5"/>
    </row>
    <row r="54419" spans="10:10">
      <c r="J54419" s="5"/>
    </row>
    <row r="54420" spans="10:10">
      <c r="J54420" s="5"/>
    </row>
    <row r="54421" spans="10:10">
      <c r="J54421" s="5"/>
    </row>
    <row r="54422" spans="10:10">
      <c r="J54422" s="5"/>
    </row>
    <row r="54423" spans="10:10">
      <c r="J54423" s="5"/>
    </row>
    <row r="54424" spans="10:10">
      <c r="J54424" s="5"/>
    </row>
    <row r="54425" spans="10:10">
      <c r="J54425" s="5"/>
    </row>
    <row r="54426" spans="10:10">
      <c r="J54426" s="5"/>
    </row>
    <row r="54427" spans="10:10">
      <c r="J54427" s="5"/>
    </row>
    <row r="54428" spans="10:10">
      <c r="J54428" s="5"/>
    </row>
    <row r="54429" spans="10:10">
      <c r="J54429" s="5"/>
    </row>
    <row r="54430" spans="10:10">
      <c r="J54430" s="5"/>
    </row>
    <row r="54431" spans="10:10">
      <c r="J54431" s="5"/>
    </row>
    <row r="54432" spans="10:10">
      <c r="J54432" s="5"/>
    </row>
    <row r="54433" spans="10:10">
      <c r="J54433" s="5"/>
    </row>
    <row r="54434" spans="10:10">
      <c r="J54434" s="5"/>
    </row>
    <row r="54435" spans="10:10">
      <c r="J54435" s="5"/>
    </row>
    <row r="54436" spans="10:10">
      <c r="J54436" s="5"/>
    </row>
    <row r="54437" spans="10:10">
      <c r="J54437" s="5"/>
    </row>
    <row r="54438" spans="10:10">
      <c r="J54438" s="5"/>
    </row>
    <row r="54439" spans="10:10">
      <c r="J54439" s="5"/>
    </row>
    <row r="54440" spans="10:10">
      <c r="J54440" s="5"/>
    </row>
    <row r="54441" spans="10:10">
      <c r="J54441" s="5"/>
    </row>
    <row r="54442" spans="10:10">
      <c r="J54442" s="5"/>
    </row>
    <row r="54443" spans="10:10">
      <c r="J54443" s="5"/>
    </row>
    <row r="54444" spans="10:10">
      <c r="J54444" s="5"/>
    </row>
    <row r="54445" spans="10:10">
      <c r="J54445" s="5"/>
    </row>
    <row r="54446" spans="10:10">
      <c r="J54446" s="5"/>
    </row>
    <row r="54447" spans="10:10">
      <c r="J54447" s="5"/>
    </row>
    <row r="54448" spans="10:10">
      <c r="J54448" s="5"/>
    </row>
    <row r="54449" spans="10:10">
      <c r="J54449" s="5"/>
    </row>
    <row r="54450" spans="10:10">
      <c r="J54450" s="5"/>
    </row>
    <row r="54451" spans="10:10">
      <c r="J54451" s="5"/>
    </row>
    <row r="54452" spans="10:10">
      <c r="J54452" s="5"/>
    </row>
    <row r="54453" spans="10:10">
      <c r="J54453" s="5"/>
    </row>
    <row r="54454" spans="10:10">
      <c r="J54454" s="5"/>
    </row>
    <row r="54455" spans="10:10">
      <c r="J54455" s="5"/>
    </row>
    <row r="54456" spans="10:10">
      <c r="J54456" s="5"/>
    </row>
    <row r="54457" spans="10:10">
      <c r="J54457" s="5"/>
    </row>
    <row r="54458" spans="10:10">
      <c r="J54458" s="5"/>
    </row>
    <row r="54459" spans="10:10">
      <c r="J54459" s="5"/>
    </row>
    <row r="54460" spans="10:10">
      <c r="J54460" s="5"/>
    </row>
    <row r="54461" spans="10:10">
      <c r="J54461" s="5"/>
    </row>
    <row r="54462" spans="10:10">
      <c r="J54462" s="5"/>
    </row>
    <row r="54463" spans="10:10">
      <c r="J54463" s="5"/>
    </row>
    <row r="54464" spans="10:10">
      <c r="J54464" s="5"/>
    </row>
    <row r="54465" spans="10:10">
      <c r="J54465" s="5"/>
    </row>
    <row r="54466" spans="10:10">
      <c r="J54466" s="5"/>
    </row>
    <row r="54467" spans="10:10">
      <c r="J54467" s="5"/>
    </row>
    <row r="54468" spans="10:10">
      <c r="J54468" s="5"/>
    </row>
    <row r="54469" spans="10:10">
      <c r="J54469" s="5"/>
    </row>
    <row r="54470" spans="10:10">
      <c r="J54470" s="5"/>
    </row>
    <row r="54471" spans="10:10">
      <c r="J54471" s="5"/>
    </row>
    <row r="54472" spans="10:10">
      <c r="J54472" s="5"/>
    </row>
    <row r="54473" spans="10:10">
      <c r="J54473" s="5"/>
    </row>
    <row r="54474" spans="10:10">
      <c r="J54474" s="5"/>
    </row>
    <row r="54475" spans="10:10">
      <c r="J54475" s="5"/>
    </row>
    <row r="54476" spans="10:10">
      <c r="J54476" s="5"/>
    </row>
    <row r="54477" spans="10:10">
      <c r="J54477" s="5"/>
    </row>
    <row r="54478" spans="10:10">
      <c r="J54478" s="5"/>
    </row>
    <row r="54479" spans="10:10">
      <c r="J54479" s="5"/>
    </row>
    <row r="54480" spans="10:10">
      <c r="J54480" s="5"/>
    </row>
    <row r="54481" spans="10:10">
      <c r="J54481" s="5"/>
    </row>
    <row r="54482" spans="10:10">
      <c r="J54482" s="5"/>
    </row>
    <row r="54483" spans="10:10">
      <c r="J54483" s="5"/>
    </row>
    <row r="54484" spans="10:10">
      <c r="J54484" s="5"/>
    </row>
    <row r="54485" spans="10:10">
      <c r="J54485" s="5"/>
    </row>
    <row r="54486" spans="10:10">
      <c r="J54486" s="5"/>
    </row>
    <row r="54487" spans="10:10">
      <c r="J54487" s="5"/>
    </row>
    <row r="54488" spans="10:10">
      <c r="J54488" s="5"/>
    </row>
    <row r="54489" spans="10:10">
      <c r="J54489" s="5"/>
    </row>
    <row r="54490" spans="10:10">
      <c r="J54490" s="5"/>
    </row>
    <row r="54491" spans="10:10">
      <c r="J54491" s="5"/>
    </row>
    <row r="54492" spans="10:10">
      <c r="J54492" s="5"/>
    </row>
    <row r="54493" spans="10:10">
      <c r="J54493" s="5"/>
    </row>
    <row r="54494" spans="10:10">
      <c r="J54494" s="5"/>
    </row>
    <row r="54495" spans="10:10">
      <c r="J54495" s="5"/>
    </row>
    <row r="54496" spans="10:10">
      <c r="J54496" s="5"/>
    </row>
    <row r="54497" spans="10:10">
      <c r="J54497" s="5"/>
    </row>
    <row r="54498" spans="10:10">
      <c r="J54498" s="5"/>
    </row>
    <row r="54499" spans="10:10">
      <c r="J54499" s="5"/>
    </row>
    <row r="54500" spans="10:10">
      <c r="J54500" s="5"/>
    </row>
    <row r="54501" spans="10:10">
      <c r="J54501" s="5"/>
    </row>
    <row r="54502" spans="10:10">
      <c r="J54502" s="5"/>
    </row>
    <row r="54503" spans="10:10">
      <c r="J54503" s="5"/>
    </row>
    <row r="54504" spans="10:10">
      <c r="J54504" s="5"/>
    </row>
    <row r="54505" spans="10:10">
      <c r="J54505" s="5"/>
    </row>
    <row r="54506" spans="10:10">
      <c r="J54506" s="5"/>
    </row>
    <row r="54507" spans="10:10">
      <c r="J54507" s="5"/>
    </row>
    <row r="54508" spans="10:10">
      <c r="J54508" s="5"/>
    </row>
    <row r="54509" spans="10:10">
      <c r="J54509" s="5"/>
    </row>
    <row r="54510" spans="10:10">
      <c r="J54510" s="5"/>
    </row>
    <row r="54511" spans="10:10">
      <c r="J54511" s="5"/>
    </row>
    <row r="54512" spans="10:10">
      <c r="J54512" s="5"/>
    </row>
    <row r="54513" spans="10:10">
      <c r="J54513" s="5"/>
    </row>
    <row r="54514" spans="10:10">
      <c r="J54514" s="5"/>
    </row>
    <row r="54515" spans="10:10">
      <c r="J54515" s="5"/>
    </row>
    <row r="54516" spans="10:10">
      <c r="J54516" s="5"/>
    </row>
    <row r="54517" spans="10:10">
      <c r="J54517" s="5"/>
    </row>
    <row r="54518" spans="10:10">
      <c r="J54518" s="5"/>
    </row>
    <row r="54519" spans="10:10">
      <c r="J54519" s="5"/>
    </row>
    <row r="54520" spans="10:10">
      <c r="J54520" s="5"/>
    </row>
    <row r="54521" spans="10:10">
      <c r="J54521" s="5"/>
    </row>
    <row r="54522" spans="10:10">
      <c r="J54522" s="5"/>
    </row>
    <row r="54523" spans="10:10">
      <c r="J54523" s="5"/>
    </row>
    <row r="54524" spans="10:10">
      <c r="J54524" s="5"/>
    </row>
    <row r="54525" spans="10:10">
      <c r="J54525" s="5"/>
    </row>
    <row r="54526" spans="10:10">
      <c r="J54526" s="5"/>
    </row>
    <row r="54527" spans="10:10">
      <c r="J54527" s="5"/>
    </row>
    <row r="54528" spans="10:10">
      <c r="J54528" s="5"/>
    </row>
    <row r="54529" spans="10:10">
      <c r="J54529" s="5"/>
    </row>
    <row r="54530" spans="10:10">
      <c r="J54530" s="5"/>
    </row>
    <row r="54531" spans="10:10">
      <c r="J54531" s="5"/>
    </row>
    <row r="54532" spans="10:10">
      <c r="J54532" s="5"/>
    </row>
    <row r="54533" spans="10:10">
      <c r="J54533" s="5"/>
    </row>
    <row r="54534" spans="10:10">
      <c r="J54534" s="5"/>
    </row>
    <row r="54535" spans="10:10">
      <c r="J54535" s="5"/>
    </row>
    <row r="54536" spans="10:10">
      <c r="J54536" s="5"/>
    </row>
    <row r="54537" spans="10:10">
      <c r="J54537" s="5"/>
    </row>
    <row r="54538" spans="10:10">
      <c r="J54538" s="5"/>
    </row>
    <row r="54539" spans="10:10">
      <c r="J54539" s="5"/>
    </row>
    <row r="54540" spans="10:10">
      <c r="J54540" s="5"/>
    </row>
    <row r="54541" spans="10:10">
      <c r="J54541" s="5"/>
    </row>
    <row r="54542" spans="10:10">
      <c r="J54542" s="5"/>
    </row>
    <row r="54543" spans="10:10">
      <c r="J54543" s="5"/>
    </row>
    <row r="54544" spans="10:10">
      <c r="J54544" s="5"/>
    </row>
    <row r="54545" spans="10:10">
      <c r="J54545" s="5"/>
    </row>
    <row r="54546" spans="10:10">
      <c r="J54546" s="5"/>
    </row>
    <row r="54547" spans="10:10">
      <c r="J54547" s="5"/>
    </row>
    <row r="54548" spans="10:10">
      <c r="J54548" s="5"/>
    </row>
    <row r="54549" spans="10:10">
      <c r="J54549" s="5"/>
    </row>
    <row r="54550" spans="10:10">
      <c r="J54550" s="5"/>
    </row>
    <row r="54551" spans="10:10">
      <c r="J54551" s="5"/>
    </row>
    <row r="54552" spans="10:10">
      <c r="J54552" s="5"/>
    </row>
    <row r="54553" spans="10:10">
      <c r="J54553" s="5"/>
    </row>
    <row r="54554" spans="10:10">
      <c r="J54554" s="5"/>
    </row>
    <row r="54555" spans="10:10">
      <c r="J54555" s="5"/>
    </row>
    <row r="54556" spans="10:10">
      <c r="J54556" s="5"/>
    </row>
    <row r="54557" spans="10:10">
      <c r="J54557" s="5"/>
    </row>
    <row r="54558" spans="10:10">
      <c r="J54558" s="5"/>
    </row>
    <row r="54559" spans="10:10">
      <c r="J54559" s="5"/>
    </row>
    <row r="54560" spans="10:10">
      <c r="J54560" s="5"/>
    </row>
    <row r="54561" spans="10:10">
      <c r="J54561" s="5"/>
    </row>
    <row r="54562" spans="10:10">
      <c r="J54562" s="5"/>
    </row>
    <row r="54563" spans="10:10">
      <c r="J54563" s="5"/>
    </row>
    <row r="54564" spans="10:10">
      <c r="J54564" s="5"/>
    </row>
    <row r="54565" spans="10:10">
      <c r="J54565" s="5"/>
    </row>
    <row r="54566" spans="10:10">
      <c r="J54566" s="5"/>
    </row>
    <row r="54567" spans="10:10">
      <c r="J54567" s="5"/>
    </row>
    <row r="54568" spans="10:10">
      <c r="J54568" s="5"/>
    </row>
    <row r="54569" spans="10:10">
      <c r="J54569" s="5"/>
    </row>
    <row r="54570" spans="10:10">
      <c r="J54570" s="5"/>
    </row>
    <row r="54571" spans="10:10">
      <c r="J54571" s="5"/>
    </row>
    <row r="54572" spans="10:10">
      <c r="J54572" s="5"/>
    </row>
    <row r="54573" spans="10:10">
      <c r="J54573" s="5"/>
    </row>
    <row r="54574" spans="10:10">
      <c r="J54574" s="5"/>
    </row>
    <row r="54575" spans="10:10">
      <c r="J54575" s="5"/>
    </row>
    <row r="54576" spans="10:10">
      <c r="J54576" s="5"/>
    </row>
    <row r="54577" spans="10:10">
      <c r="J54577" s="5"/>
    </row>
    <row r="54578" spans="10:10">
      <c r="J54578" s="5"/>
    </row>
    <row r="54579" spans="10:10">
      <c r="J54579" s="5"/>
    </row>
    <row r="54580" spans="10:10">
      <c r="J54580" s="5"/>
    </row>
    <row r="54581" spans="10:10">
      <c r="J54581" s="5"/>
    </row>
    <row r="54582" spans="10:10">
      <c r="J54582" s="5"/>
    </row>
    <row r="54583" spans="10:10">
      <c r="J54583" s="5"/>
    </row>
    <row r="54584" spans="10:10">
      <c r="J54584" s="5"/>
    </row>
    <row r="54585" spans="10:10">
      <c r="J54585" s="5"/>
    </row>
    <row r="54586" spans="10:10">
      <c r="J54586" s="5"/>
    </row>
    <row r="54587" spans="10:10">
      <c r="J54587" s="5"/>
    </row>
    <row r="54588" spans="10:10">
      <c r="J54588" s="5"/>
    </row>
    <row r="54589" spans="10:10">
      <c r="J54589" s="5"/>
    </row>
    <row r="54590" spans="10:10">
      <c r="J54590" s="5"/>
    </row>
    <row r="54591" spans="10:10">
      <c r="J54591" s="5"/>
    </row>
    <row r="54592" spans="10:10">
      <c r="J54592" s="5"/>
    </row>
    <row r="54593" spans="10:10">
      <c r="J54593" s="5"/>
    </row>
    <row r="54594" spans="10:10">
      <c r="J54594" s="5"/>
    </row>
    <row r="54595" spans="10:10">
      <c r="J54595" s="5"/>
    </row>
    <row r="54596" spans="10:10">
      <c r="J54596" s="5"/>
    </row>
    <row r="54597" spans="10:10">
      <c r="J54597" s="5"/>
    </row>
    <row r="54598" spans="10:10">
      <c r="J54598" s="5"/>
    </row>
    <row r="54599" spans="10:10">
      <c r="J54599" s="5"/>
    </row>
    <row r="54600" spans="10:10">
      <c r="J54600" s="5"/>
    </row>
    <row r="54601" spans="10:10">
      <c r="J54601" s="5"/>
    </row>
    <row r="54602" spans="10:10">
      <c r="J54602" s="5"/>
    </row>
    <row r="54603" spans="10:10">
      <c r="J54603" s="5"/>
    </row>
    <row r="54604" spans="10:10">
      <c r="J54604" s="5"/>
    </row>
    <row r="54605" spans="10:10">
      <c r="J54605" s="5"/>
    </row>
    <row r="54606" spans="10:10">
      <c r="J54606" s="5"/>
    </row>
    <row r="54607" spans="10:10">
      <c r="J54607" s="5"/>
    </row>
    <row r="54608" spans="10:10">
      <c r="J54608" s="5"/>
    </row>
    <row r="54609" spans="10:10">
      <c r="J54609" s="5"/>
    </row>
    <row r="54610" spans="10:10">
      <c r="J54610" s="5"/>
    </row>
    <row r="54611" spans="10:10">
      <c r="J54611" s="5"/>
    </row>
    <row r="54612" spans="10:10">
      <c r="J54612" s="5"/>
    </row>
    <row r="54613" spans="10:10">
      <c r="J54613" s="5"/>
    </row>
    <row r="54614" spans="10:10">
      <c r="J54614" s="5"/>
    </row>
    <row r="54615" spans="10:10">
      <c r="J54615" s="5"/>
    </row>
    <row r="54616" spans="10:10">
      <c r="J54616" s="5"/>
    </row>
    <row r="54617" spans="10:10">
      <c r="J54617" s="5"/>
    </row>
    <row r="54618" spans="10:10">
      <c r="J54618" s="5"/>
    </row>
    <row r="54619" spans="10:10">
      <c r="J54619" s="5"/>
    </row>
    <row r="54620" spans="10:10">
      <c r="J54620" s="5"/>
    </row>
    <row r="54621" spans="10:10">
      <c r="J54621" s="5"/>
    </row>
    <row r="54622" spans="10:10">
      <c r="J54622" s="5"/>
    </row>
    <row r="54623" spans="10:10">
      <c r="J54623" s="5"/>
    </row>
    <row r="54624" spans="10:10">
      <c r="J54624" s="5"/>
    </row>
    <row r="54625" spans="10:10">
      <c r="J54625" s="5"/>
    </row>
    <row r="54626" spans="10:10">
      <c r="J54626" s="5"/>
    </row>
    <row r="54627" spans="10:10">
      <c r="J54627" s="5"/>
    </row>
    <row r="54628" spans="10:10">
      <c r="J54628" s="5"/>
    </row>
    <row r="54629" spans="10:10">
      <c r="J54629" s="5"/>
    </row>
    <row r="54630" spans="10:10">
      <c r="J54630" s="5"/>
    </row>
    <row r="54631" spans="10:10">
      <c r="J54631" s="5"/>
    </row>
    <row r="54632" spans="10:10">
      <c r="J54632" s="5"/>
    </row>
    <row r="54633" spans="10:10">
      <c r="J54633" s="5"/>
    </row>
    <row r="54634" spans="10:10">
      <c r="J54634" s="5"/>
    </row>
    <row r="54635" spans="10:10">
      <c r="J54635" s="5"/>
    </row>
    <row r="54636" spans="10:10">
      <c r="J54636" s="5"/>
    </row>
    <row r="54637" spans="10:10">
      <c r="J54637" s="5"/>
    </row>
    <row r="54638" spans="10:10">
      <c r="J54638" s="5"/>
    </row>
    <row r="54639" spans="10:10">
      <c r="J54639" s="5"/>
    </row>
    <row r="54640" spans="10:10">
      <c r="J54640" s="5"/>
    </row>
    <row r="54641" spans="10:10">
      <c r="J54641" s="5"/>
    </row>
    <row r="54642" spans="10:10">
      <c r="J54642" s="5"/>
    </row>
    <row r="54643" spans="10:10">
      <c r="J54643" s="5"/>
    </row>
    <row r="54644" spans="10:10">
      <c r="J54644" s="5"/>
    </row>
    <row r="54645" spans="10:10">
      <c r="J54645" s="5"/>
    </row>
    <row r="54646" spans="10:10">
      <c r="J54646" s="5"/>
    </row>
    <row r="54647" spans="10:10">
      <c r="J54647" s="5"/>
    </row>
    <row r="54648" spans="10:10">
      <c r="J54648" s="5"/>
    </row>
    <row r="54649" spans="10:10">
      <c r="J54649" s="5"/>
    </row>
    <row r="54650" spans="10:10">
      <c r="J54650" s="5"/>
    </row>
    <row r="54651" spans="10:10">
      <c r="J54651" s="5"/>
    </row>
    <row r="54652" spans="10:10">
      <c r="J54652" s="5"/>
    </row>
    <row r="54653" spans="10:10">
      <c r="J54653" s="5"/>
    </row>
    <row r="54654" spans="10:10">
      <c r="J54654" s="5"/>
    </row>
    <row r="54655" spans="10:10">
      <c r="J54655" s="5"/>
    </row>
    <row r="54656" spans="10:10">
      <c r="J54656" s="5"/>
    </row>
    <row r="54657" spans="10:10">
      <c r="J54657" s="5"/>
    </row>
    <row r="54658" spans="10:10">
      <c r="J54658" s="5"/>
    </row>
    <row r="54659" spans="10:10">
      <c r="J54659" s="5"/>
    </row>
    <row r="54660" spans="10:10">
      <c r="J54660" s="5"/>
    </row>
    <row r="54661" spans="10:10">
      <c r="J54661" s="5"/>
    </row>
    <row r="54662" spans="10:10">
      <c r="J54662" s="5"/>
    </row>
    <row r="54663" spans="10:10">
      <c r="J54663" s="5"/>
    </row>
    <row r="54664" spans="10:10">
      <c r="J54664" s="5"/>
    </row>
    <row r="54665" spans="10:10">
      <c r="J54665" s="5"/>
    </row>
    <row r="54666" spans="10:10">
      <c r="J54666" s="5"/>
    </row>
    <row r="54667" spans="10:10">
      <c r="J54667" s="5"/>
    </row>
    <row r="54668" spans="10:10">
      <c r="J54668" s="5"/>
    </row>
    <row r="54669" spans="10:10">
      <c r="J54669" s="5"/>
    </row>
    <row r="54670" spans="10:10">
      <c r="J54670" s="5"/>
    </row>
    <row r="54671" spans="10:10">
      <c r="J54671" s="5"/>
    </row>
    <row r="54672" spans="10:10">
      <c r="J54672" s="5"/>
    </row>
    <row r="54673" spans="10:10">
      <c r="J54673" s="5"/>
    </row>
    <row r="54674" spans="10:10">
      <c r="J54674" s="5"/>
    </row>
    <row r="54675" spans="10:10">
      <c r="J54675" s="5"/>
    </row>
    <row r="54676" spans="10:10">
      <c r="J54676" s="5"/>
    </row>
    <row r="54677" spans="10:10">
      <c r="J54677" s="5"/>
    </row>
    <row r="54678" spans="10:10">
      <c r="J54678" s="5"/>
    </row>
    <row r="54679" spans="10:10">
      <c r="J54679" s="5"/>
    </row>
    <row r="54680" spans="10:10">
      <c r="J54680" s="5"/>
    </row>
    <row r="54681" spans="10:10">
      <c r="J54681" s="5"/>
    </row>
    <row r="54682" spans="10:10">
      <c r="J54682" s="5"/>
    </row>
    <row r="54683" spans="10:10">
      <c r="J54683" s="5"/>
    </row>
    <row r="54684" spans="10:10">
      <c r="J54684" s="5"/>
    </row>
    <row r="54685" spans="10:10">
      <c r="J54685" s="5"/>
    </row>
    <row r="54686" spans="10:10">
      <c r="J54686" s="5"/>
    </row>
    <row r="54687" spans="10:10">
      <c r="J54687" s="5"/>
    </row>
    <row r="54688" spans="10:10">
      <c r="J54688" s="5"/>
    </row>
    <row r="54689" spans="10:10">
      <c r="J54689" s="5"/>
    </row>
    <row r="54690" spans="10:10">
      <c r="J54690" s="5"/>
    </row>
    <row r="54691" spans="10:10">
      <c r="J54691" s="5"/>
    </row>
    <row r="54692" spans="10:10">
      <c r="J54692" s="5"/>
    </row>
    <row r="54693" spans="10:10">
      <c r="J54693" s="5"/>
    </row>
    <row r="54694" spans="10:10">
      <c r="J54694" s="5"/>
    </row>
    <row r="54695" spans="10:10">
      <c r="J54695" s="5"/>
    </row>
    <row r="54696" spans="10:10">
      <c r="J54696" s="5"/>
    </row>
    <row r="54697" spans="10:10">
      <c r="J54697" s="5"/>
    </row>
    <row r="54698" spans="10:10">
      <c r="J54698" s="5"/>
    </row>
    <row r="54699" spans="10:10">
      <c r="J54699" s="5"/>
    </row>
    <row r="54700" spans="10:10">
      <c r="J54700" s="5"/>
    </row>
    <row r="54701" spans="10:10">
      <c r="J54701" s="5"/>
    </row>
    <row r="54702" spans="10:10">
      <c r="J54702" s="5"/>
    </row>
    <row r="54703" spans="10:10">
      <c r="J54703" s="5"/>
    </row>
    <row r="54704" spans="10:10">
      <c r="J54704" s="5"/>
    </row>
    <row r="54705" spans="10:10">
      <c r="J54705" s="5"/>
    </row>
    <row r="54706" spans="10:10">
      <c r="J54706" s="5"/>
    </row>
    <row r="54707" spans="10:10">
      <c r="J54707" s="5"/>
    </row>
    <row r="54708" spans="10:10">
      <c r="J54708" s="5"/>
    </row>
    <row r="54709" spans="10:10">
      <c r="J54709" s="5"/>
    </row>
    <row r="54710" spans="10:10">
      <c r="J54710" s="5"/>
    </row>
    <row r="54711" spans="10:10">
      <c r="J54711" s="5"/>
    </row>
    <row r="54712" spans="10:10">
      <c r="J54712" s="5"/>
    </row>
    <row r="54713" spans="10:10">
      <c r="J54713" s="5"/>
    </row>
    <row r="54714" spans="10:10">
      <c r="J54714" s="5"/>
    </row>
    <row r="54715" spans="10:10">
      <c r="J54715" s="5"/>
    </row>
    <row r="54716" spans="10:10">
      <c r="J54716" s="5"/>
    </row>
    <row r="54717" spans="10:10">
      <c r="J54717" s="5"/>
    </row>
    <row r="54718" spans="10:10">
      <c r="J54718" s="5"/>
    </row>
    <row r="54719" spans="10:10">
      <c r="J54719" s="5"/>
    </row>
    <row r="54720" spans="10:10">
      <c r="J54720" s="5"/>
    </row>
    <row r="54721" spans="10:10">
      <c r="J54721" s="5"/>
    </row>
    <row r="54722" spans="10:10">
      <c r="J54722" s="5"/>
    </row>
    <row r="54723" spans="10:10">
      <c r="J54723" s="5"/>
    </row>
    <row r="54724" spans="10:10">
      <c r="J54724" s="5"/>
    </row>
    <row r="54725" spans="10:10">
      <c r="J54725" s="5"/>
    </row>
    <row r="54726" spans="10:10">
      <c r="J54726" s="5"/>
    </row>
    <row r="54727" spans="10:10">
      <c r="J54727" s="5"/>
    </row>
    <row r="54728" spans="10:10">
      <c r="J54728" s="5"/>
    </row>
    <row r="54729" spans="10:10">
      <c r="J54729" s="5"/>
    </row>
    <row r="54730" spans="10:10">
      <c r="J54730" s="5"/>
    </row>
    <row r="54731" spans="10:10">
      <c r="J54731" s="5"/>
    </row>
    <row r="54732" spans="10:10">
      <c r="J54732" s="5"/>
    </row>
    <row r="54733" spans="10:10">
      <c r="J54733" s="5"/>
    </row>
    <row r="54734" spans="10:10">
      <c r="J54734" s="5"/>
    </row>
    <row r="54735" spans="10:10">
      <c r="J54735" s="5"/>
    </row>
    <row r="54736" spans="10:10">
      <c r="J54736" s="5"/>
    </row>
    <row r="54737" spans="10:10">
      <c r="J54737" s="5"/>
    </row>
    <row r="54738" spans="10:10">
      <c r="J54738" s="5"/>
    </row>
    <row r="54739" spans="10:10">
      <c r="J54739" s="5"/>
    </row>
    <row r="54740" spans="10:10">
      <c r="J54740" s="5"/>
    </row>
    <row r="54741" spans="10:10">
      <c r="J54741" s="5"/>
    </row>
    <row r="54742" spans="10:10">
      <c r="J54742" s="5"/>
    </row>
    <row r="54743" spans="10:10">
      <c r="J54743" s="5"/>
    </row>
    <row r="54744" spans="10:10">
      <c r="J54744" s="5"/>
    </row>
    <row r="54745" spans="10:10">
      <c r="J54745" s="5"/>
    </row>
    <row r="54746" spans="10:10">
      <c r="J54746" s="5"/>
    </row>
    <row r="54747" spans="10:10">
      <c r="J54747" s="5"/>
    </row>
    <row r="54748" spans="10:10">
      <c r="J54748" s="5"/>
    </row>
    <row r="54749" spans="10:10">
      <c r="J54749" s="5"/>
    </row>
    <row r="54750" spans="10:10">
      <c r="J54750" s="5"/>
    </row>
    <row r="54751" spans="10:10">
      <c r="J54751" s="5"/>
    </row>
    <row r="54752" spans="10:10">
      <c r="J54752" s="5"/>
    </row>
    <row r="54753" spans="10:10">
      <c r="J54753" s="5"/>
    </row>
    <row r="54754" spans="10:10">
      <c r="J54754" s="5"/>
    </row>
    <row r="54755" spans="10:10">
      <c r="J54755" s="5"/>
    </row>
    <row r="54756" spans="10:10">
      <c r="J54756" s="5"/>
    </row>
    <row r="54757" spans="10:10">
      <c r="J54757" s="5"/>
    </row>
    <row r="54758" spans="10:10">
      <c r="J54758" s="5"/>
    </row>
    <row r="54759" spans="10:10">
      <c r="J54759" s="5"/>
    </row>
    <row r="54760" spans="10:10">
      <c r="J54760" s="5"/>
    </row>
    <row r="54761" spans="10:10">
      <c r="J54761" s="5"/>
    </row>
    <row r="54762" spans="10:10">
      <c r="J54762" s="5"/>
    </row>
    <row r="54763" spans="10:10">
      <c r="J54763" s="5"/>
    </row>
    <row r="54764" spans="10:10">
      <c r="J54764" s="5"/>
    </row>
    <row r="54765" spans="10:10">
      <c r="J54765" s="5"/>
    </row>
    <row r="54766" spans="10:10">
      <c r="J54766" s="5"/>
    </row>
    <row r="54767" spans="10:10">
      <c r="J54767" s="5"/>
    </row>
    <row r="54768" spans="10:10">
      <c r="J54768" s="5"/>
    </row>
    <row r="54769" spans="10:10">
      <c r="J54769" s="5"/>
    </row>
    <row r="54770" spans="10:10">
      <c r="J54770" s="5"/>
    </row>
    <row r="54771" spans="10:10">
      <c r="J54771" s="5"/>
    </row>
    <row r="54772" spans="10:10">
      <c r="J54772" s="5"/>
    </row>
    <row r="54773" spans="10:10">
      <c r="J54773" s="5"/>
    </row>
    <row r="54774" spans="10:10">
      <c r="J54774" s="5"/>
    </row>
    <row r="54775" spans="10:10">
      <c r="J54775" s="5"/>
    </row>
    <row r="54776" spans="10:10">
      <c r="J54776" s="5"/>
    </row>
    <row r="54777" spans="10:10">
      <c r="J54777" s="5"/>
    </row>
    <row r="54778" spans="10:10">
      <c r="J54778" s="5"/>
    </row>
    <row r="54779" spans="10:10">
      <c r="J54779" s="5"/>
    </row>
    <row r="54780" spans="10:10">
      <c r="J54780" s="5"/>
    </row>
    <row r="54781" spans="10:10">
      <c r="J54781" s="5"/>
    </row>
    <row r="54782" spans="10:10">
      <c r="J54782" s="5"/>
    </row>
    <row r="54783" spans="10:10">
      <c r="J54783" s="5"/>
    </row>
    <row r="54784" spans="10:10">
      <c r="J54784" s="5"/>
    </row>
    <row r="54785" spans="10:10">
      <c r="J54785" s="5"/>
    </row>
    <row r="54786" spans="10:10">
      <c r="J54786" s="5"/>
    </row>
    <row r="54787" spans="10:10">
      <c r="J54787" s="5"/>
    </row>
    <row r="54788" spans="10:10">
      <c r="J54788" s="5"/>
    </row>
    <row r="54789" spans="10:10">
      <c r="J54789" s="5"/>
    </row>
    <row r="54790" spans="10:10">
      <c r="J54790" s="5"/>
    </row>
    <row r="54791" spans="10:10">
      <c r="J54791" s="5"/>
    </row>
    <row r="54792" spans="10:10">
      <c r="J54792" s="5"/>
    </row>
    <row r="54793" spans="10:10">
      <c r="J54793" s="5"/>
    </row>
    <row r="54794" spans="10:10">
      <c r="J54794" s="5"/>
    </row>
    <row r="54795" spans="10:10">
      <c r="J54795" s="5"/>
    </row>
    <row r="54796" spans="10:10">
      <c r="J54796" s="5"/>
    </row>
    <row r="54797" spans="10:10">
      <c r="J54797" s="5"/>
    </row>
    <row r="54798" spans="10:10">
      <c r="J54798" s="5"/>
    </row>
    <row r="54799" spans="10:10">
      <c r="J54799" s="5"/>
    </row>
    <row r="54800" spans="10:10">
      <c r="J54800" s="5"/>
    </row>
    <row r="54801" spans="10:10">
      <c r="J54801" s="5"/>
    </row>
    <row r="54802" spans="10:10">
      <c r="J54802" s="5"/>
    </row>
    <row r="54803" spans="10:10">
      <c r="J54803" s="5"/>
    </row>
    <row r="54804" spans="10:10">
      <c r="J54804" s="5"/>
    </row>
    <row r="54805" spans="10:10">
      <c r="J54805" s="5"/>
    </row>
    <row r="54806" spans="10:10">
      <c r="J54806" s="5"/>
    </row>
    <row r="54807" spans="10:10">
      <c r="J54807" s="5"/>
    </row>
    <row r="54808" spans="10:10">
      <c r="J54808" s="5"/>
    </row>
    <row r="54809" spans="10:10">
      <c r="J54809" s="5"/>
    </row>
    <row r="54810" spans="10:10">
      <c r="J54810" s="5"/>
    </row>
    <row r="54811" spans="10:10">
      <c r="J54811" s="5"/>
    </row>
    <row r="54812" spans="10:10">
      <c r="J54812" s="5"/>
    </row>
    <row r="54813" spans="10:10">
      <c r="J54813" s="5"/>
    </row>
    <row r="54814" spans="10:10">
      <c r="J54814" s="5"/>
    </row>
    <row r="54815" spans="10:10">
      <c r="J54815" s="5"/>
    </row>
    <row r="54816" spans="10:10">
      <c r="J54816" s="5"/>
    </row>
    <row r="54817" spans="10:10">
      <c r="J54817" s="5"/>
    </row>
    <row r="54818" spans="10:10">
      <c r="J54818" s="5"/>
    </row>
    <row r="54819" spans="10:10">
      <c r="J54819" s="5"/>
    </row>
    <row r="54820" spans="10:10">
      <c r="J54820" s="5"/>
    </row>
    <row r="54821" spans="10:10">
      <c r="J54821" s="5"/>
    </row>
    <row r="54822" spans="10:10">
      <c r="J54822" s="5"/>
    </row>
    <row r="54823" spans="10:10">
      <c r="J54823" s="5"/>
    </row>
    <row r="54824" spans="10:10">
      <c r="J54824" s="5"/>
    </row>
    <row r="54825" spans="10:10">
      <c r="J54825" s="5"/>
    </row>
    <row r="54826" spans="10:10">
      <c r="J54826" s="5"/>
    </row>
    <row r="54827" spans="10:10">
      <c r="J54827" s="5"/>
    </row>
    <row r="54828" spans="10:10">
      <c r="J54828" s="5"/>
    </row>
    <row r="54829" spans="10:10">
      <c r="J54829" s="5"/>
    </row>
    <row r="54830" spans="10:10">
      <c r="J54830" s="5"/>
    </row>
    <row r="54831" spans="10:10">
      <c r="J54831" s="5"/>
    </row>
    <row r="54832" spans="10:10">
      <c r="J54832" s="5"/>
    </row>
    <row r="54833" spans="10:10">
      <c r="J54833" s="5"/>
    </row>
    <row r="54834" spans="10:10">
      <c r="J54834" s="5"/>
    </row>
    <row r="54835" spans="10:10">
      <c r="J54835" s="5"/>
    </row>
    <row r="54836" spans="10:10">
      <c r="J54836" s="5"/>
    </row>
    <row r="54837" spans="10:10">
      <c r="J54837" s="5"/>
    </row>
    <row r="54838" spans="10:10">
      <c r="J54838" s="5"/>
    </row>
    <row r="54839" spans="10:10">
      <c r="J54839" s="5"/>
    </row>
    <row r="54840" spans="10:10">
      <c r="J54840" s="5"/>
    </row>
    <row r="54841" spans="10:10">
      <c r="J54841" s="5"/>
    </row>
    <row r="54842" spans="10:10">
      <c r="J54842" s="5"/>
    </row>
    <row r="54843" spans="10:10">
      <c r="J54843" s="5"/>
    </row>
    <row r="54844" spans="10:10">
      <c r="J54844" s="5"/>
    </row>
    <row r="54845" spans="10:10">
      <c r="J54845" s="5"/>
    </row>
    <row r="54846" spans="10:10">
      <c r="J54846" s="5"/>
    </row>
    <row r="54847" spans="10:10">
      <c r="J54847" s="5"/>
    </row>
    <row r="54848" spans="10:10">
      <c r="J54848" s="5"/>
    </row>
    <row r="54849" spans="10:10">
      <c r="J54849" s="5"/>
    </row>
    <row r="54850" spans="10:10">
      <c r="J54850" s="5"/>
    </row>
    <row r="54851" spans="10:10">
      <c r="J54851" s="5"/>
    </row>
    <row r="54852" spans="10:10">
      <c r="J54852" s="5"/>
    </row>
    <row r="54853" spans="10:10">
      <c r="J54853" s="5"/>
    </row>
    <row r="54854" spans="10:10">
      <c r="J54854" s="5"/>
    </row>
    <row r="54855" spans="10:10">
      <c r="J54855" s="5"/>
    </row>
    <row r="54856" spans="10:10">
      <c r="J54856" s="5"/>
    </row>
    <row r="54857" spans="10:10">
      <c r="J54857" s="5"/>
    </row>
    <row r="54858" spans="10:10">
      <c r="J54858" s="5"/>
    </row>
    <row r="54859" spans="10:10">
      <c r="J54859" s="5"/>
    </row>
    <row r="54860" spans="10:10">
      <c r="J54860" s="5"/>
    </row>
    <row r="54861" spans="10:10">
      <c r="J54861" s="5"/>
    </row>
    <row r="54862" spans="10:10">
      <c r="J54862" s="5"/>
    </row>
    <row r="54863" spans="10:10">
      <c r="J54863" s="5"/>
    </row>
    <row r="54864" spans="10:10">
      <c r="J54864" s="5"/>
    </row>
    <row r="54865" spans="10:10">
      <c r="J54865" s="5"/>
    </row>
    <row r="54866" spans="10:10">
      <c r="J54866" s="5"/>
    </row>
    <row r="54867" spans="10:10">
      <c r="J54867" s="5"/>
    </row>
    <row r="54868" spans="10:10">
      <c r="J54868" s="5"/>
    </row>
    <row r="54869" spans="10:10">
      <c r="J54869" s="5"/>
    </row>
    <row r="54870" spans="10:10">
      <c r="J54870" s="5"/>
    </row>
    <row r="54871" spans="10:10">
      <c r="J54871" s="5"/>
    </row>
    <row r="54872" spans="10:10">
      <c r="J54872" s="5"/>
    </row>
    <row r="54873" spans="10:10">
      <c r="J54873" s="5"/>
    </row>
    <row r="54874" spans="10:10">
      <c r="J54874" s="5"/>
    </row>
    <row r="54875" spans="10:10">
      <c r="J54875" s="5"/>
    </row>
    <row r="54876" spans="10:10">
      <c r="J54876" s="5"/>
    </row>
    <row r="54877" spans="10:10">
      <c r="J54877" s="5"/>
    </row>
    <row r="54878" spans="10:10">
      <c r="J54878" s="5"/>
    </row>
    <row r="54879" spans="10:10">
      <c r="J54879" s="5"/>
    </row>
    <row r="54880" spans="10:10">
      <c r="J54880" s="5"/>
    </row>
    <row r="54881" spans="10:10">
      <c r="J54881" s="5"/>
    </row>
    <row r="54882" spans="10:10">
      <c r="J54882" s="5"/>
    </row>
    <row r="54883" spans="10:10">
      <c r="J54883" s="5"/>
    </row>
    <row r="54884" spans="10:10">
      <c r="J54884" s="5"/>
    </row>
    <row r="54885" spans="10:10">
      <c r="J54885" s="5"/>
    </row>
    <row r="54886" spans="10:10">
      <c r="J54886" s="5"/>
    </row>
    <row r="54887" spans="10:10">
      <c r="J54887" s="5"/>
    </row>
    <row r="54888" spans="10:10">
      <c r="J54888" s="5"/>
    </row>
    <row r="54889" spans="10:10">
      <c r="J54889" s="5"/>
    </row>
    <row r="54890" spans="10:10">
      <c r="J54890" s="5"/>
    </row>
    <row r="54891" spans="10:10">
      <c r="J54891" s="5"/>
    </row>
    <row r="54892" spans="10:10">
      <c r="J54892" s="5"/>
    </row>
    <row r="54893" spans="10:10">
      <c r="J54893" s="5"/>
    </row>
    <row r="54894" spans="10:10">
      <c r="J54894" s="5"/>
    </row>
    <row r="54895" spans="10:10">
      <c r="J54895" s="5"/>
    </row>
    <row r="54896" spans="10:10">
      <c r="J54896" s="5"/>
    </row>
    <row r="54897" spans="10:10">
      <c r="J54897" s="5"/>
    </row>
    <row r="54898" spans="10:10">
      <c r="J54898" s="5"/>
    </row>
    <row r="54899" spans="10:10">
      <c r="J54899" s="5"/>
    </row>
    <row r="54900" spans="10:10">
      <c r="J54900" s="5"/>
    </row>
    <row r="54901" spans="10:10">
      <c r="J54901" s="5"/>
    </row>
    <row r="54902" spans="10:10">
      <c r="J54902" s="5"/>
    </row>
    <row r="54903" spans="10:10">
      <c r="J54903" s="5"/>
    </row>
    <row r="54904" spans="10:10">
      <c r="J54904" s="5"/>
    </row>
    <row r="54905" spans="10:10">
      <c r="J54905" s="5"/>
    </row>
    <row r="54906" spans="10:10">
      <c r="J54906" s="5"/>
    </row>
    <row r="54907" spans="10:10">
      <c r="J54907" s="5"/>
    </row>
    <row r="54908" spans="10:10">
      <c r="J54908" s="5"/>
    </row>
    <row r="54909" spans="10:10">
      <c r="J54909" s="5"/>
    </row>
    <row r="54910" spans="10:10">
      <c r="J54910" s="5"/>
    </row>
    <row r="54911" spans="10:10">
      <c r="J54911" s="5"/>
    </row>
    <row r="54912" spans="10:10">
      <c r="J54912" s="5"/>
    </row>
    <row r="54913" spans="10:10">
      <c r="J54913" s="5"/>
    </row>
    <row r="54914" spans="10:10">
      <c r="J54914" s="5"/>
    </row>
    <row r="54915" spans="10:10">
      <c r="J54915" s="5"/>
    </row>
    <row r="54916" spans="10:10">
      <c r="J54916" s="5"/>
    </row>
    <row r="54917" spans="10:10">
      <c r="J54917" s="5"/>
    </row>
    <row r="54918" spans="10:10">
      <c r="J54918" s="5"/>
    </row>
    <row r="54919" spans="10:10">
      <c r="J54919" s="5"/>
    </row>
    <row r="54920" spans="10:10">
      <c r="J54920" s="5"/>
    </row>
    <row r="54921" spans="10:10">
      <c r="J54921" s="5"/>
    </row>
    <row r="54922" spans="10:10">
      <c r="J54922" s="5"/>
    </row>
    <row r="54923" spans="10:10">
      <c r="J54923" s="5"/>
    </row>
    <row r="54924" spans="10:10">
      <c r="J54924" s="5"/>
    </row>
    <row r="54925" spans="10:10">
      <c r="J54925" s="5"/>
    </row>
    <row r="54926" spans="10:10">
      <c r="J54926" s="5"/>
    </row>
    <row r="54927" spans="10:10">
      <c r="J54927" s="5"/>
    </row>
    <row r="54928" spans="10:10">
      <c r="J54928" s="5"/>
    </row>
    <row r="54929" spans="10:10">
      <c r="J54929" s="5"/>
    </row>
    <row r="54930" spans="10:10">
      <c r="J54930" s="5"/>
    </row>
    <row r="54931" spans="10:10">
      <c r="J54931" s="5"/>
    </row>
    <row r="54932" spans="10:10">
      <c r="J54932" s="5"/>
    </row>
    <row r="54933" spans="10:10">
      <c r="J54933" s="5"/>
    </row>
    <row r="54934" spans="10:10">
      <c r="J54934" s="5"/>
    </row>
    <row r="54935" spans="10:10">
      <c r="J54935" s="5"/>
    </row>
    <row r="54936" spans="10:10">
      <c r="J54936" s="5"/>
    </row>
    <row r="54937" spans="10:10">
      <c r="J54937" s="5"/>
    </row>
    <row r="54938" spans="10:10">
      <c r="J54938" s="5"/>
    </row>
    <row r="54939" spans="10:10">
      <c r="J54939" s="5"/>
    </row>
    <row r="54940" spans="10:10">
      <c r="J54940" s="5"/>
    </row>
    <row r="54941" spans="10:10">
      <c r="J54941" s="5"/>
    </row>
    <row r="54942" spans="10:10">
      <c r="J54942" s="5"/>
    </row>
    <row r="54943" spans="10:10">
      <c r="J54943" s="5"/>
    </row>
    <row r="54944" spans="10:10">
      <c r="J54944" s="5"/>
    </row>
    <row r="54945" spans="10:10">
      <c r="J54945" s="5"/>
    </row>
    <row r="54946" spans="10:10">
      <c r="J54946" s="5"/>
    </row>
    <row r="54947" spans="10:10">
      <c r="J54947" s="5"/>
    </row>
    <row r="54948" spans="10:10">
      <c r="J54948" s="5"/>
    </row>
    <row r="54949" spans="10:10">
      <c r="J54949" s="5"/>
    </row>
    <row r="54950" spans="10:10">
      <c r="J54950" s="5"/>
    </row>
    <row r="54951" spans="10:10">
      <c r="J54951" s="5"/>
    </row>
    <row r="54952" spans="10:10">
      <c r="J54952" s="5"/>
    </row>
    <row r="54953" spans="10:10">
      <c r="J54953" s="5"/>
    </row>
    <row r="54954" spans="10:10">
      <c r="J54954" s="5"/>
    </row>
    <row r="54955" spans="10:10">
      <c r="J54955" s="5"/>
    </row>
    <row r="54956" spans="10:10">
      <c r="J54956" s="5"/>
    </row>
    <row r="54957" spans="10:10">
      <c r="J54957" s="5"/>
    </row>
    <row r="54958" spans="10:10">
      <c r="J54958" s="5"/>
    </row>
    <row r="54959" spans="10:10">
      <c r="J54959" s="5"/>
    </row>
    <row r="54960" spans="10:10">
      <c r="J54960" s="5"/>
    </row>
    <row r="54961" spans="10:10">
      <c r="J54961" s="5"/>
    </row>
    <row r="54962" spans="10:10">
      <c r="J54962" s="5"/>
    </row>
    <row r="54963" spans="10:10">
      <c r="J54963" s="5"/>
    </row>
    <row r="54964" spans="10:10">
      <c r="J54964" s="5"/>
    </row>
    <row r="54965" spans="10:10">
      <c r="J54965" s="5"/>
    </row>
    <row r="54966" spans="10:10">
      <c r="J54966" s="5"/>
    </row>
    <row r="54967" spans="10:10">
      <c r="J54967" s="5"/>
    </row>
    <row r="54968" spans="10:10">
      <c r="J54968" s="5"/>
    </row>
    <row r="54969" spans="10:10">
      <c r="J54969" s="5"/>
    </row>
    <row r="54970" spans="10:10">
      <c r="J54970" s="5"/>
    </row>
    <row r="54971" spans="10:10">
      <c r="J54971" s="5"/>
    </row>
    <row r="54972" spans="10:10">
      <c r="J54972" s="5"/>
    </row>
    <row r="54973" spans="10:10">
      <c r="J54973" s="5"/>
    </row>
    <row r="54974" spans="10:10">
      <c r="J54974" s="5"/>
    </row>
    <row r="54975" spans="10:10">
      <c r="J54975" s="5"/>
    </row>
    <row r="54976" spans="10:10">
      <c r="J54976" s="5"/>
    </row>
    <row r="54977" spans="10:10">
      <c r="J54977" s="5"/>
    </row>
    <row r="54978" spans="10:10">
      <c r="J54978" s="5"/>
    </row>
    <row r="54979" spans="10:10">
      <c r="J54979" s="5"/>
    </row>
    <row r="54980" spans="10:10">
      <c r="J54980" s="5"/>
    </row>
    <row r="54981" spans="10:10">
      <c r="J54981" s="5"/>
    </row>
    <row r="54982" spans="10:10">
      <c r="J54982" s="5"/>
    </row>
    <row r="54983" spans="10:10">
      <c r="J54983" s="5"/>
    </row>
    <row r="54984" spans="10:10">
      <c r="J54984" s="5"/>
    </row>
    <row r="54985" spans="10:10">
      <c r="J54985" s="5"/>
    </row>
    <row r="54986" spans="10:10">
      <c r="J54986" s="5"/>
    </row>
    <row r="54987" spans="10:10">
      <c r="J54987" s="5"/>
    </row>
    <row r="54988" spans="10:10">
      <c r="J54988" s="5"/>
    </row>
    <row r="54989" spans="10:10">
      <c r="J54989" s="5"/>
    </row>
    <row r="54990" spans="10:10">
      <c r="J54990" s="5"/>
    </row>
    <row r="54991" spans="10:10">
      <c r="J54991" s="5"/>
    </row>
    <row r="54992" spans="10:10">
      <c r="J54992" s="5"/>
    </row>
    <row r="54993" spans="10:10">
      <c r="J54993" s="5"/>
    </row>
    <row r="54994" spans="10:10">
      <c r="J54994" s="5"/>
    </row>
    <row r="54995" spans="10:10">
      <c r="J54995" s="5"/>
    </row>
    <row r="54996" spans="10:10">
      <c r="J54996" s="5"/>
    </row>
    <row r="54997" spans="10:10">
      <c r="J54997" s="5"/>
    </row>
    <row r="54998" spans="10:10">
      <c r="J54998" s="5"/>
    </row>
    <row r="54999" spans="10:10">
      <c r="J54999" s="5"/>
    </row>
    <row r="55000" spans="10:10">
      <c r="J55000" s="5"/>
    </row>
    <row r="55001" spans="10:10">
      <c r="J55001" s="5"/>
    </row>
    <row r="55002" spans="10:10">
      <c r="J55002" s="5"/>
    </row>
    <row r="55003" spans="10:10">
      <c r="J55003" s="5"/>
    </row>
    <row r="55004" spans="10:10">
      <c r="J55004" s="5"/>
    </row>
    <row r="55005" spans="10:10">
      <c r="J55005" s="5"/>
    </row>
    <row r="55006" spans="10:10">
      <c r="J55006" s="5"/>
    </row>
    <row r="55007" spans="10:10">
      <c r="J55007" s="5"/>
    </row>
    <row r="55008" spans="10:10">
      <c r="J55008" s="5"/>
    </row>
    <row r="55009" spans="10:10">
      <c r="J55009" s="5"/>
    </row>
    <row r="55010" spans="10:10">
      <c r="J55010" s="5"/>
    </row>
    <row r="55011" spans="10:10">
      <c r="J55011" s="5"/>
    </row>
    <row r="55012" spans="10:10">
      <c r="J55012" s="5"/>
    </row>
    <row r="55013" spans="10:10">
      <c r="J55013" s="5"/>
    </row>
    <row r="55014" spans="10:10">
      <c r="J55014" s="5"/>
    </row>
    <row r="55015" spans="10:10">
      <c r="J55015" s="5"/>
    </row>
    <row r="55016" spans="10:10">
      <c r="J55016" s="5"/>
    </row>
    <row r="55017" spans="10:10">
      <c r="J55017" s="5"/>
    </row>
    <row r="55018" spans="10:10">
      <c r="J55018" s="5"/>
    </row>
    <row r="55019" spans="10:10">
      <c r="J55019" s="5"/>
    </row>
    <row r="55020" spans="10:10">
      <c r="J55020" s="5"/>
    </row>
    <row r="55021" spans="10:10">
      <c r="J55021" s="5"/>
    </row>
    <row r="55022" spans="10:10">
      <c r="J55022" s="5"/>
    </row>
    <row r="55023" spans="10:10">
      <c r="J55023" s="5"/>
    </row>
    <row r="55024" spans="10:10">
      <c r="J55024" s="5"/>
    </row>
    <row r="55025" spans="10:10">
      <c r="J55025" s="5"/>
    </row>
    <row r="55026" spans="10:10">
      <c r="J55026" s="5"/>
    </row>
    <row r="55027" spans="10:10">
      <c r="J55027" s="5"/>
    </row>
    <row r="55028" spans="10:10">
      <c r="J55028" s="5"/>
    </row>
    <row r="55029" spans="10:10">
      <c r="J55029" s="5"/>
    </row>
    <row r="55030" spans="10:10">
      <c r="J55030" s="5"/>
    </row>
    <row r="55031" spans="10:10">
      <c r="J55031" s="5"/>
    </row>
    <row r="55032" spans="10:10">
      <c r="J55032" s="5"/>
    </row>
    <row r="55033" spans="10:10">
      <c r="J55033" s="5"/>
    </row>
    <row r="55034" spans="10:10">
      <c r="J55034" s="5"/>
    </row>
    <row r="55035" spans="10:10">
      <c r="J55035" s="5"/>
    </row>
    <row r="55036" spans="10:10">
      <c r="J55036" s="5"/>
    </row>
    <row r="55037" spans="10:10">
      <c r="J55037" s="5"/>
    </row>
    <row r="55038" spans="10:10">
      <c r="J55038" s="5"/>
    </row>
    <row r="55039" spans="10:10">
      <c r="J55039" s="5"/>
    </row>
    <row r="55040" spans="10:10">
      <c r="J55040" s="5"/>
    </row>
    <row r="55041" spans="10:10">
      <c r="J55041" s="5"/>
    </row>
    <row r="55042" spans="10:10">
      <c r="J55042" s="5"/>
    </row>
    <row r="55043" spans="10:10">
      <c r="J55043" s="5"/>
    </row>
    <row r="55044" spans="10:10">
      <c r="J55044" s="5"/>
    </row>
    <row r="55045" spans="10:10">
      <c r="J55045" s="5"/>
    </row>
    <row r="55046" spans="10:10">
      <c r="J55046" s="5"/>
    </row>
    <row r="55047" spans="10:10">
      <c r="J55047" s="5"/>
    </row>
    <row r="55048" spans="10:10">
      <c r="J55048" s="5"/>
    </row>
    <row r="55049" spans="10:10">
      <c r="J55049" s="5"/>
    </row>
    <row r="55050" spans="10:10">
      <c r="J55050" s="5"/>
    </row>
    <row r="55051" spans="10:10">
      <c r="J55051" s="5"/>
    </row>
    <row r="55052" spans="10:10">
      <c r="J55052" s="5"/>
    </row>
    <row r="55053" spans="10:10">
      <c r="J55053" s="5"/>
    </row>
    <row r="55054" spans="10:10">
      <c r="J55054" s="5"/>
    </row>
    <row r="55055" spans="10:10">
      <c r="J55055" s="5"/>
    </row>
    <row r="55056" spans="10:10">
      <c r="J55056" s="5"/>
    </row>
    <row r="55057" spans="10:10">
      <c r="J55057" s="5"/>
    </row>
    <row r="55058" spans="10:10">
      <c r="J55058" s="5"/>
    </row>
    <row r="55059" spans="10:10">
      <c r="J55059" s="5"/>
    </row>
    <row r="55060" spans="10:10">
      <c r="J55060" s="5"/>
    </row>
    <row r="55061" spans="10:10">
      <c r="J55061" s="5"/>
    </row>
    <row r="55062" spans="10:10">
      <c r="J55062" s="5"/>
    </row>
    <row r="55063" spans="10:10">
      <c r="J55063" s="5"/>
    </row>
    <row r="55064" spans="10:10">
      <c r="J55064" s="5"/>
    </row>
    <row r="55065" spans="10:10">
      <c r="J55065" s="5"/>
    </row>
    <row r="55066" spans="10:10">
      <c r="J55066" s="5"/>
    </row>
    <row r="55067" spans="10:10">
      <c r="J55067" s="5"/>
    </row>
    <row r="55068" spans="10:10">
      <c r="J55068" s="5"/>
    </row>
    <row r="55069" spans="10:10">
      <c r="J55069" s="5"/>
    </row>
    <row r="55070" spans="10:10">
      <c r="J55070" s="5"/>
    </row>
    <row r="55071" spans="10:10">
      <c r="J55071" s="5"/>
    </row>
    <row r="55072" spans="10:10">
      <c r="J55072" s="5"/>
    </row>
    <row r="55073" spans="10:10">
      <c r="J55073" s="5"/>
    </row>
    <row r="55074" spans="10:10">
      <c r="J55074" s="5"/>
    </row>
    <row r="55075" spans="10:10">
      <c r="J55075" s="5"/>
    </row>
    <row r="55076" spans="10:10">
      <c r="J55076" s="5"/>
    </row>
    <row r="55077" spans="10:10">
      <c r="J55077" s="5"/>
    </row>
    <row r="55078" spans="10:10">
      <c r="J55078" s="5"/>
    </row>
    <row r="55079" spans="10:10">
      <c r="J55079" s="5"/>
    </row>
    <row r="55080" spans="10:10">
      <c r="J55080" s="5"/>
    </row>
    <row r="55081" spans="10:10">
      <c r="J55081" s="5"/>
    </row>
    <row r="55082" spans="10:10">
      <c r="J55082" s="5"/>
    </row>
    <row r="55083" spans="10:10">
      <c r="J55083" s="5"/>
    </row>
    <row r="55084" spans="10:10">
      <c r="J55084" s="5"/>
    </row>
    <row r="55085" spans="10:10">
      <c r="J55085" s="5"/>
    </row>
    <row r="55086" spans="10:10">
      <c r="J55086" s="5"/>
    </row>
    <row r="55087" spans="10:10">
      <c r="J55087" s="5"/>
    </row>
    <row r="55088" spans="10:10">
      <c r="J55088" s="5"/>
    </row>
    <row r="55089" spans="10:10">
      <c r="J55089" s="5"/>
    </row>
    <row r="55090" spans="10:10">
      <c r="J55090" s="5"/>
    </row>
    <row r="55091" spans="10:10">
      <c r="J55091" s="5"/>
    </row>
    <row r="55092" spans="10:10">
      <c r="J55092" s="5"/>
    </row>
    <row r="55093" spans="10:10">
      <c r="J55093" s="5"/>
    </row>
    <row r="55094" spans="10:10">
      <c r="J55094" s="5"/>
    </row>
    <row r="55095" spans="10:10">
      <c r="J55095" s="5"/>
    </row>
    <row r="55096" spans="10:10">
      <c r="J55096" s="5"/>
    </row>
    <row r="55097" spans="10:10">
      <c r="J55097" s="5"/>
    </row>
    <row r="55098" spans="10:10">
      <c r="J55098" s="5"/>
    </row>
    <row r="55099" spans="10:10">
      <c r="J55099" s="5"/>
    </row>
    <row r="55100" spans="10:10">
      <c r="J55100" s="5"/>
    </row>
    <row r="55101" spans="10:10">
      <c r="J55101" s="5"/>
    </row>
    <row r="55102" spans="10:10">
      <c r="J55102" s="5"/>
    </row>
    <row r="55103" spans="10:10">
      <c r="J55103" s="5"/>
    </row>
    <row r="55104" spans="10:10">
      <c r="J55104" s="5"/>
    </row>
    <row r="55105" spans="10:10">
      <c r="J55105" s="5"/>
    </row>
    <row r="55106" spans="10:10">
      <c r="J55106" s="5"/>
    </row>
    <row r="55107" spans="10:10">
      <c r="J55107" s="5"/>
    </row>
    <row r="55108" spans="10:10">
      <c r="J55108" s="5"/>
    </row>
    <row r="55109" spans="10:10">
      <c r="J55109" s="5"/>
    </row>
    <row r="55110" spans="10:10">
      <c r="J55110" s="5"/>
    </row>
    <row r="55111" spans="10:10">
      <c r="J55111" s="5"/>
    </row>
    <row r="55112" spans="10:10">
      <c r="J55112" s="5"/>
    </row>
    <row r="55113" spans="10:10">
      <c r="J55113" s="5"/>
    </row>
    <row r="55114" spans="10:10">
      <c r="J55114" s="5"/>
    </row>
    <row r="55115" spans="10:10">
      <c r="J55115" s="5"/>
    </row>
    <row r="55116" spans="10:10">
      <c r="J55116" s="5"/>
    </row>
    <row r="55117" spans="10:10">
      <c r="J55117" s="5"/>
    </row>
    <row r="55118" spans="10:10">
      <c r="J55118" s="5"/>
    </row>
    <row r="55119" spans="10:10">
      <c r="J55119" s="5"/>
    </row>
    <row r="55120" spans="10:10">
      <c r="J55120" s="5"/>
    </row>
    <row r="55121" spans="10:10">
      <c r="J55121" s="5"/>
    </row>
    <row r="55122" spans="10:10">
      <c r="J55122" s="5"/>
    </row>
    <row r="55123" spans="10:10">
      <c r="J55123" s="5"/>
    </row>
    <row r="55124" spans="10:10">
      <c r="J55124" s="5"/>
    </row>
    <row r="55125" spans="10:10">
      <c r="J55125" s="5"/>
    </row>
    <row r="55126" spans="10:10">
      <c r="J55126" s="5"/>
    </row>
    <row r="55127" spans="10:10">
      <c r="J55127" s="5"/>
    </row>
    <row r="55128" spans="10:10">
      <c r="J55128" s="5"/>
    </row>
    <row r="55129" spans="10:10">
      <c r="J55129" s="5"/>
    </row>
    <row r="55130" spans="10:10">
      <c r="J55130" s="5"/>
    </row>
    <row r="55131" spans="10:10">
      <c r="J55131" s="5"/>
    </row>
    <row r="55132" spans="10:10">
      <c r="J55132" s="5"/>
    </row>
    <row r="55133" spans="10:10">
      <c r="J55133" s="5"/>
    </row>
    <row r="55134" spans="10:10">
      <c r="J55134" s="5"/>
    </row>
    <row r="55135" spans="10:10">
      <c r="J55135" s="5"/>
    </row>
    <row r="55136" spans="10:10">
      <c r="J55136" s="5"/>
    </row>
    <row r="55137" spans="10:10">
      <c r="J55137" s="5"/>
    </row>
    <row r="55138" spans="10:10">
      <c r="J55138" s="5"/>
    </row>
    <row r="55139" spans="10:10">
      <c r="J55139" s="5"/>
    </row>
    <row r="55140" spans="10:10">
      <c r="J55140" s="5"/>
    </row>
    <row r="55141" spans="10:10">
      <c r="J55141" s="5"/>
    </row>
    <row r="55142" spans="10:10">
      <c r="J55142" s="5"/>
    </row>
    <row r="55143" spans="10:10">
      <c r="J55143" s="5"/>
    </row>
    <row r="55144" spans="10:10">
      <c r="J55144" s="5"/>
    </row>
    <row r="55145" spans="10:10">
      <c r="J55145" s="5"/>
    </row>
    <row r="55146" spans="10:10">
      <c r="J55146" s="5"/>
    </row>
    <row r="55147" spans="10:10">
      <c r="J55147" s="5"/>
    </row>
    <row r="55148" spans="10:10">
      <c r="J55148" s="5"/>
    </row>
    <row r="55149" spans="10:10">
      <c r="J55149" s="5"/>
    </row>
    <row r="55150" spans="10:10">
      <c r="J55150" s="5"/>
    </row>
    <row r="55151" spans="10:10">
      <c r="J55151" s="5"/>
    </row>
    <row r="55152" spans="10:10">
      <c r="J55152" s="5"/>
    </row>
    <row r="55153" spans="10:10">
      <c r="J55153" s="5"/>
    </row>
    <row r="55154" spans="10:10">
      <c r="J55154" s="5"/>
    </row>
    <row r="55155" spans="10:10">
      <c r="J55155" s="5"/>
    </row>
    <row r="55156" spans="10:10">
      <c r="J55156" s="5"/>
    </row>
    <row r="55157" spans="10:10">
      <c r="J55157" s="5"/>
    </row>
    <row r="55158" spans="10:10">
      <c r="J55158" s="5"/>
    </row>
    <row r="55159" spans="10:10">
      <c r="J55159" s="5"/>
    </row>
    <row r="55160" spans="10:10">
      <c r="J55160" s="5"/>
    </row>
    <row r="55161" spans="10:10">
      <c r="J55161" s="5"/>
    </row>
    <row r="55162" spans="10:10">
      <c r="J55162" s="5"/>
    </row>
    <row r="55163" spans="10:10">
      <c r="J55163" s="5"/>
    </row>
    <row r="55164" spans="10:10">
      <c r="J55164" s="5"/>
    </row>
    <row r="55165" spans="10:10">
      <c r="J55165" s="5"/>
    </row>
    <row r="55166" spans="10:10">
      <c r="J55166" s="5"/>
    </row>
    <row r="55167" spans="10:10">
      <c r="J55167" s="5"/>
    </row>
    <row r="55168" spans="10:10">
      <c r="J55168" s="5"/>
    </row>
    <row r="55169" spans="10:10">
      <c r="J55169" s="5"/>
    </row>
    <row r="55170" spans="10:10">
      <c r="J55170" s="5"/>
    </row>
    <row r="55171" spans="10:10">
      <c r="J55171" s="5"/>
    </row>
    <row r="55172" spans="10:10">
      <c r="J55172" s="5"/>
    </row>
    <row r="55173" spans="10:10">
      <c r="J55173" s="5"/>
    </row>
    <row r="55174" spans="10:10">
      <c r="J55174" s="5"/>
    </row>
    <row r="55175" spans="10:10">
      <c r="J55175" s="5"/>
    </row>
    <row r="55176" spans="10:10">
      <c r="J55176" s="5"/>
    </row>
    <row r="55177" spans="10:10">
      <c r="J55177" s="5"/>
    </row>
    <row r="55178" spans="10:10">
      <c r="J55178" s="5"/>
    </row>
    <row r="55179" spans="10:10">
      <c r="J55179" s="5"/>
    </row>
    <row r="55180" spans="10:10">
      <c r="J55180" s="5"/>
    </row>
    <row r="55181" spans="10:10">
      <c r="J55181" s="5"/>
    </row>
    <row r="55182" spans="10:10">
      <c r="J55182" s="5"/>
    </row>
    <row r="55183" spans="10:10">
      <c r="J55183" s="5"/>
    </row>
    <row r="55184" spans="10:10">
      <c r="J55184" s="5"/>
    </row>
    <row r="55185" spans="10:10">
      <c r="J55185" s="5"/>
    </row>
    <row r="55186" spans="10:10">
      <c r="J55186" s="5"/>
    </row>
    <row r="55187" spans="10:10">
      <c r="J55187" s="5"/>
    </row>
    <row r="55188" spans="10:10">
      <c r="J55188" s="5"/>
    </row>
    <row r="55189" spans="10:10">
      <c r="J55189" s="5"/>
    </row>
    <row r="55190" spans="10:10">
      <c r="J55190" s="5"/>
    </row>
    <row r="55191" spans="10:10">
      <c r="J55191" s="5"/>
    </row>
    <row r="55192" spans="10:10">
      <c r="J55192" s="5"/>
    </row>
    <row r="55193" spans="10:10">
      <c r="J55193" s="5"/>
    </row>
    <row r="55194" spans="10:10">
      <c r="J55194" s="5"/>
    </row>
    <row r="55195" spans="10:10">
      <c r="J55195" s="5"/>
    </row>
    <row r="55196" spans="10:10">
      <c r="J55196" s="5"/>
    </row>
    <row r="55197" spans="10:10">
      <c r="J55197" s="5"/>
    </row>
    <row r="55198" spans="10:10">
      <c r="J55198" s="5"/>
    </row>
    <row r="55199" spans="10:10">
      <c r="J55199" s="5"/>
    </row>
    <row r="55200" spans="10:10">
      <c r="J55200" s="5"/>
    </row>
    <row r="55201" spans="10:10">
      <c r="J55201" s="5"/>
    </row>
    <row r="55202" spans="10:10">
      <c r="J55202" s="5"/>
    </row>
    <row r="55203" spans="10:10">
      <c r="J55203" s="5"/>
    </row>
    <row r="55204" spans="10:10">
      <c r="J55204" s="5"/>
    </row>
    <row r="55205" spans="10:10">
      <c r="J55205" s="5"/>
    </row>
    <row r="55206" spans="10:10">
      <c r="J55206" s="5"/>
    </row>
    <row r="55207" spans="10:10">
      <c r="J55207" s="5"/>
    </row>
    <row r="55208" spans="10:10">
      <c r="J55208" s="5"/>
    </row>
    <row r="55209" spans="10:10">
      <c r="J55209" s="5"/>
    </row>
    <row r="55210" spans="10:10">
      <c r="J55210" s="5"/>
    </row>
    <row r="55211" spans="10:10">
      <c r="J55211" s="5"/>
    </row>
    <row r="55212" spans="10:10">
      <c r="J55212" s="5"/>
    </row>
    <row r="55213" spans="10:10">
      <c r="J55213" s="5"/>
    </row>
    <row r="55214" spans="10:10">
      <c r="J55214" s="5"/>
    </row>
    <row r="55215" spans="10:10">
      <c r="J55215" s="5"/>
    </row>
    <row r="55216" spans="10:10">
      <c r="J55216" s="5"/>
    </row>
    <row r="55217" spans="10:10">
      <c r="J55217" s="5"/>
    </row>
    <row r="55218" spans="10:10">
      <c r="J55218" s="5"/>
    </row>
    <row r="55219" spans="10:10">
      <c r="J55219" s="5"/>
    </row>
    <row r="55220" spans="10:10">
      <c r="J55220" s="5"/>
    </row>
    <row r="55221" spans="10:10">
      <c r="J55221" s="5"/>
    </row>
    <row r="55222" spans="10:10">
      <c r="J55222" s="5"/>
    </row>
    <row r="55223" spans="10:10">
      <c r="J55223" s="5"/>
    </row>
    <row r="55224" spans="10:10">
      <c r="J55224" s="5"/>
    </row>
    <row r="55225" spans="10:10">
      <c r="J55225" s="5"/>
    </row>
    <row r="55226" spans="10:10">
      <c r="J55226" s="5"/>
    </row>
    <row r="55227" spans="10:10">
      <c r="J55227" s="5"/>
    </row>
    <row r="55228" spans="10:10">
      <c r="J55228" s="5"/>
    </row>
    <row r="55229" spans="10:10">
      <c r="J55229" s="5"/>
    </row>
    <row r="55230" spans="10:10">
      <c r="J55230" s="5"/>
    </row>
    <row r="55231" spans="10:10">
      <c r="J55231" s="5"/>
    </row>
    <row r="55232" spans="10:10">
      <c r="J55232" s="5"/>
    </row>
    <row r="55233" spans="10:10">
      <c r="J55233" s="5"/>
    </row>
    <row r="55234" spans="10:10">
      <c r="J55234" s="5"/>
    </row>
    <row r="55235" spans="10:10">
      <c r="J55235" s="5"/>
    </row>
    <row r="55236" spans="10:10">
      <c r="J55236" s="5"/>
    </row>
    <row r="55237" spans="10:10">
      <c r="J55237" s="5"/>
    </row>
    <row r="55238" spans="10:10">
      <c r="J55238" s="5"/>
    </row>
    <row r="55239" spans="10:10">
      <c r="J55239" s="5"/>
    </row>
    <row r="55240" spans="10:10">
      <c r="J55240" s="5"/>
    </row>
    <row r="55241" spans="10:10">
      <c r="J55241" s="5"/>
    </row>
    <row r="55242" spans="10:10">
      <c r="J55242" s="5"/>
    </row>
    <row r="55243" spans="10:10">
      <c r="J55243" s="5"/>
    </row>
    <row r="55244" spans="10:10">
      <c r="J55244" s="5"/>
    </row>
    <row r="55245" spans="10:10">
      <c r="J55245" s="5"/>
    </row>
    <row r="55246" spans="10:10">
      <c r="J55246" s="5"/>
    </row>
    <row r="55247" spans="10:10">
      <c r="J55247" s="5"/>
    </row>
    <row r="55248" spans="10:10">
      <c r="J55248" s="5"/>
    </row>
    <row r="55249" spans="10:10">
      <c r="J55249" s="5"/>
    </row>
    <row r="55250" spans="10:10">
      <c r="J55250" s="5"/>
    </row>
    <row r="55251" spans="10:10">
      <c r="J55251" s="5"/>
    </row>
    <row r="55252" spans="10:10">
      <c r="J55252" s="5"/>
    </row>
    <row r="55253" spans="10:10">
      <c r="J55253" s="5"/>
    </row>
    <row r="55254" spans="10:10">
      <c r="J55254" s="5"/>
    </row>
    <row r="55255" spans="10:10">
      <c r="J55255" s="5"/>
    </row>
    <row r="55256" spans="10:10">
      <c r="J55256" s="5"/>
    </row>
    <row r="55257" spans="10:10">
      <c r="J55257" s="5"/>
    </row>
    <row r="55258" spans="10:10">
      <c r="J55258" s="5"/>
    </row>
    <row r="55259" spans="10:10">
      <c r="J55259" s="5"/>
    </row>
    <row r="55260" spans="10:10">
      <c r="J55260" s="5"/>
    </row>
    <row r="55261" spans="10:10">
      <c r="J55261" s="5"/>
    </row>
    <row r="55262" spans="10:10">
      <c r="J55262" s="5"/>
    </row>
    <row r="55263" spans="10:10">
      <c r="J55263" s="5"/>
    </row>
    <row r="55264" spans="10:10">
      <c r="J55264" s="5"/>
    </row>
    <row r="55265" spans="10:10">
      <c r="J55265" s="5"/>
    </row>
    <row r="55266" spans="10:10">
      <c r="J55266" s="5"/>
    </row>
    <row r="55267" spans="10:10">
      <c r="J55267" s="5"/>
    </row>
    <row r="55268" spans="10:10">
      <c r="J55268" s="5"/>
    </row>
    <row r="55269" spans="10:10">
      <c r="J55269" s="5"/>
    </row>
    <row r="55270" spans="10:10">
      <c r="J55270" s="5"/>
    </row>
    <row r="55271" spans="10:10">
      <c r="J55271" s="5"/>
    </row>
    <row r="55272" spans="10:10">
      <c r="J55272" s="5"/>
    </row>
    <row r="55273" spans="10:10">
      <c r="J55273" s="5"/>
    </row>
    <row r="55274" spans="10:10">
      <c r="J55274" s="5"/>
    </row>
    <row r="55275" spans="10:10">
      <c r="J55275" s="5"/>
    </row>
    <row r="55276" spans="10:10">
      <c r="J55276" s="5"/>
    </row>
    <row r="55277" spans="10:10">
      <c r="J55277" s="5"/>
    </row>
    <row r="55278" spans="10:10">
      <c r="J55278" s="5"/>
    </row>
    <row r="55279" spans="10:10">
      <c r="J55279" s="5"/>
    </row>
    <row r="55280" spans="10:10">
      <c r="J55280" s="5"/>
    </row>
    <row r="55281" spans="10:10">
      <c r="J55281" s="5"/>
    </row>
    <row r="55282" spans="10:10">
      <c r="J55282" s="5"/>
    </row>
    <row r="55283" spans="10:10">
      <c r="J55283" s="5"/>
    </row>
    <row r="55284" spans="10:10">
      <c r="J55284" s="5"/>
    </row>
    <row r="55285" spans="10:10">
      <c r="J55285" s="5"/>
    </row>
    <row r="55286" spans="10:10">
      <c r="J55286" s="5"/>
    </row>
    <row r="55287" spans="10:10">
      <c r="J55287" s="5"/>
    </row>
    <row r="55288" spans="10:10">
      <c r="J55288" s="5"/>
    </row>
    <row r="55289" spans="10:10">
      <c r="J55289" s="5"/>
    </row>
    <row r="55290" spans="10:10">
      <c r="J55290" s="5"/>
    </row>
    <row r="55291" spans="10:10">
      <c r="J55291" s="5"/>
    </row>
    <row r="55292" spans="10:10">
      <c r="J55292" s="5"/>
    </row>
    <row r="55293" spans="10:10">
      <c r="J55293" s="5"/>
    </row>
    <row r="55294" spans="10:10">
      <c r="J55294" s="5"/>
    </row>
    <row r="55295" spans="10:10">
      <c r="J55295" s="5"/>
    </row>
    <row r="55296" spans="10:10">
      <c r="J55296" s="5"/>
    </row>
    <row r="55297" spans="10:10">
      <c r="J55297" s="5"/>
    </row>
    <row r="55298" spans="10:10">
      <c r="J55298" s="5"/>
    </row>
    <row r="55299" spans="10:10">
      <c r="J55299" s="5"/>
    </row>
    <row r="55300" spans="10:10">
      <c r="J55300" s="5"/>
    </row>
    <row r="55301" spans="10:10">
      <c r="J55301" s="5"/>
    </row>
    <row r="55302" spans="10:10">
      <c r="J55302" s="5"/>
    </row>
    <row r="55303" spans="10:10">
      <c r="J55303" s="5"/>
    </row>
    <row r="55304" spans="10:10">
      <c r="J55304" s="5"/>
    </row>
    <row r="55305" spans="10:10">
      <c r="J55305" s="5"/>
    </row>
    <row r="55306" spans="10:10">
      <c r="J55306" s="5"/>
    </row>
    <row r="55307" spans="10:10">
      <c r="J55307" s="5"/>
    </row>
    <row r="55308" spans="10:10">
      <c r="J55308" s="5"/>
    </row>
    <row r="55309" spans="10:10">
      <c r="J55309" s="5"/>
    </row>
    <row r="55310" spans="10:10">
      <c r="J55310" s="5"/>
    </row>
    <row r="55311" spans="10:10">
      <c r="J55311" s="5"/>
    </row>
    <row r="55312" spans="10:10">
      <c r="J55312" s="5"/>
    </row>
    <row r="55313" spans="10:10">
      <c r="J55313" s="5"/>
    </row>
    <row r="55314" spans="10:10">
      <c r="J55314" s="5"/>
    </row>
    <row r="55315" spans="10:10">
      <c r="J55315" s="5"/>
    </row>
    <row r="55316" spans="10:10">
      <c r="J55316" s="5"/>
    </row>
    <row r="55317" spans="10:10">
      <c r="J55317" s="5"/>
    </row>
    <row r="55318" spans="10:10">
      <c r="J55318" s="5"/>
    </row>
    <row r="55319" spans="10:10">
      <c r="J55319" s="5"/>
    </row>
    <row r="55320" spans="10:10">
      <c r="J55320" s="5"/>
    </row>
    <row r="55321" spans="10:10">
      <c r="J55321" s="5"/>
    </row>
    <row r="55322" spans="10:10">
      <c r="J55322" s="5"/>
    </row>
    <row r="55323" spans="10:10">
      <c r="J55323" s="5"/>
    </row>
    <row r="55324" spans="10:10">
      <c r="J55324" s="5"/>
    </row>
    <row r="55325" spans="10:10">
      <c r="J55325" s="5"/>
    </row>
    <row r="55326" spans="10:10">
      <c r="J55326" s="5"/>
    </row>
    <row r="55327" spans="10:10">
      <c r="J55327" s="5"/>
    </row>
    <row r="55328" spans="10:10">
      <c r="J55328" s="5"/>
    </row>
    <row r="55329" spans="10:10">
      <c r="J55329" s="5"/>
    </row>
    <row r="55330" spans="10:10">
      <c r="J55330" s="5"/>
    </row>
    <row r="55331" spans="10:10">
      <c r="J55331" s="5"/>
    </row>
    <row r="55332" spans="10:10">
      <c r="J55332" s="5"/>
    </row>
    <row r="55333" spans="10:10">
      <c r="J55333" s="5"/>
    </row>
    <row r="55334" spans="10:10">
      <c r="J55334" s="5"/>
    </row>
    <row r="55335" spans="10:10">
      <c r="J55335" s="5"/>
    </row>
    <row r="55336" spans="10:10">
      <c r="J55336" s="5"/>
    </row>
    <row r="55337" spans="10:10">
      <c r="J55337" s="5"/>
    </row>
    <row r="55338" spans="10:10">
      <c r="J55338" s="5"/>
    </row>
    <row r="55339" spans="10:10">
      <c r="J55339" s="5"/>
    </row>
    <row r="55340" spans="10:10">
      <c r="J55340" s="5"/>
    </row>
    <row r="55341" spans="10:10">
      <c r="J55341" s="5"/>
    </row>
    <row r="55342" spans="10:10">
      <c r="J55342" s="5"/>
    </row>
    <row r="55343" spans="10:10">
      <c r="J55343" s="5"/>
    </row>
    <row r="55344" spans="10:10">
      <c r="J55344" s="5"/>
    </row>
    <row r="55345" spans="10:10">
      <c r="J55345" s="5"/>
    </row>
    <row r="55346" spans="10:10">
      <c r="J55346" s="5"/>
    </row>
    <row r="55347" spans="10:10">
      <c r="J55347" s="5"/>
    </row>
    <row r="55348" spans="10:10">
      <c r="J55348" s="5"/>
    </row>
    <row r="55349" spans="10:10">
      <c r="J55349" s="5"/>
    </row>
    <row r="55350" spans="10:10">
      <c r="J55350" s="5"/>
    </row>
    <row r="55351" spans="10:10">
      <c r="J55351" s="5"/>
    </row>
    <row r="55352" spans="10:10">
      <c r="J55352" s="5"/>
    </row>
    <row r="55353" spans="10:10">
      <c r="J55353" s="5"/>
    </row>
    <row r="55354" spans="10:10">
      <c r="J55354" s="5"/>
    </row>
    <row r="55355" spans="10:10">
      <c r="J55355" s="5"/>
    </row>
    <row r="55356" spans="10:10">
      <c r="J55356" s="5"/>
    </row>
    <row r="55357" spans="10:10">
      <c r="J55357" s="5"/>
    </row>
    <row r="55358" spans="10:10">
      <c r="J55358" s="5"/>
    </row>
    <row r="55359" spans="10:10">
      <c r="J55359" s="5"/>
    </row>
    <row r="55360" spans="10:10">
      <c r="J55360" s="5"/>
    </row>
    <row r="55361" spans="10:10">
      <c r="J55361" s="5"/>
    </row>
    <row r="55362" spans="10:10">
      <c r="J55362" s="5"/>
    </row>
    <row r="55363" spans="10:10">
      <c r="J55363" s="5"/>
    </row>
    <row r="55364" spans="10:10">
      <c r="J55364" s="5"/>
    </row>
    <row r="55365" spans="10:10">
      <c r="J55365" s="5"/>
    </row>
    <row r="55366" spans="10:10">
      <c r="J55366" s="5"/>
    </row>
    <row r="55367" spans="10:10">
      <c r="J55367" s="5"/>
    </row>
    <row r="55368" spans="10:10">
      <c r="J55368" s="5"/>
    </row>
    <row r="55369" spans="10:10">
      <c r="J55369" s="5"/>
    </row>
    <row r="55370" spans="10:10">
      <c r="J55370" s="5"/>
    </row>
    <row r="55371" spans="10:10">
      <c r="J55371" s="5"/>
    </row>
    <row r="55372" spans="10:10">
      <c r="J55372" s="5"/>
    </row>
    <row r="55373" spans="10:10">
      <c r="J55373" s="5"/>
    </row>
    <row r="55374" spans="10:10">
      <c r="J55374" s="5"/>
    </row>
    <row r="55375" spans="10:10">
      <c r="J55375" s="5"/>
    </row>
    <row r="55376" spans="10:10">
      <c r="J55376" s="5"/>
    </row>
    <row r="55377" spans="10:10">
      <c r="J55377" s="5"/>
    </row>
    <row r="55378" spans="10:10">
      <c r="J55378" s="5"/>
    </row>
    <row r="55379" spans="10:10">
      <c r="J55379" s="5"/>
    </row>
    <row r="55380" spans="10:10">
      <c r="J55380" s="5"/>
    </row>
    <row r="55381" spans="10:10">
      <c r="J55381" s="5"/>
    </row>
    <row r="55382" spans="10:10">
      <c r="J55382" s="5"/>
    </row>
    <row r="55383" spans="10:10">
      <c r="J55383" s="5"/>
    </row>
    <row r="55384" spans="10:10">
      <c r="J55384" s="5"/>
    </row>
    <row r="55385" spans="10:10">
      <c r="J55385" s="5"/>
    </row>
    <row r="55386" spans="10:10">
      <c r="J55386" s="5"/>
    </row>
    <row r="55387" spans="10:10">
      <c r="J55387" s="5"/>
    </row>
    <row r="55388" spans="10:10">
      <c r="J55388" s="5"/>
    </row>
    <row r="55389" spans="10:10">
      <c r="J55389" s="5"/>
    </row>
    <row r="55390" spans="10:10">
      <c r="J55390" s="5"/>
    </row>
    <row r="55391" spans="10:10">
      <c r="J55391" s="5"/>
    </row>
    <row r="55392" spans="10:10">
      <c r="J55392" s="5"/>
    </row>
    <row r="55393" spans="10:10">
      <c r="J55393" s="5"/>
    </row>
    <row r="55394" spans="10:10">
      <c r="J55394" s="5"/>
    </row>
    <row r="55395" spans="10:10">
      <c r="J55395" s="5"/>
    </row>
    <row r="55396" spans="10:10">
      <c r="J55396" s="5"/>
    </row>
    <row r="55397" spans="10:10">
      <c r="J55397" s="5"/>
    </row>
    <row r="55398" spans="10:10">
      <c r="J55398" s="5"/>
    </row>
    <row r="55399" spans="10:10">
      <c r="J55399" s="5"/>
    </row>
    <row r="55400" spans="10:10">
      <c r="J55400" s="5"/>
    </row>
    <row r="55401" spans="10:10">
      <c r="J55401" s="5"/>
    </row>
    <row r="55402" spans="10:10">
      <c r="J55402" s="5"/>
    </row>
    <row r="55403" spans="10:10">
      <c r="J55403" s="5"/>
    </row>
    <row r="55404" spans="10:10">
      <c r="J55404" s="5"/>
    </row>
    <row r="55405" spans="10:10">
      <c r="J55405" s="5"/>
    </row>
    <row r="55406" spans="10:10">
      <c r="J55406" s="5"/>
    </row>
    <row r="55407" spans="10:10">
      <c r="J55407" s="5"/>
    </row>
    <row r="55408" spans="10:10">
      <c r="J55408" s="5"/>
    </row>
    <row r="55409" spans="10:10">
      <c r="J55409" s="5"/>
    </row>
    <row r="55410" spans="10:10">
      <c r="J55410" s="5"/>
    </row>
    <row r="55411" spans="10:10">
      <c r="J55411" s="5"/>
    </row>
    <row r="55412" spans="10:10">
      <c r="J55412" s="5"/>
    </row>
    <row r="55413" spans="10:10">
      <c r="J55413" s="5"/>
    </row>
    <row r="55414" spans="10:10">
      <c r="J55414" s="5"/>
    </row>
    <row r="55415" spans="10:10">
      <c r="J55415" s="5"/>
    </row>
    <row r="55416" spans="10:10">
      <c r="J55416" s="5"/>
    </row>
    <row r="55417" spans="10:10">
      <c r="J55417" s="5"/>
    </row>
    <row r="55418" spans="10:10">
      <c r="J55418" s="5"/>
    </row>
    <row r="55419" spans="10:10">
      <c r="J55419" s="5"/>
    </row>
    <row r="55420" spans="10:10">
      <c r="J55420" s="5"/>
    </row>
    <row r="55421" spans="10:10">
      <c r="J55421" s="5"/>
    </row>
    <row r="55422" spans="10:10">
      <c r="J55422" s="5"/>
    </row>
    <row r="55423" spans="10:10">
      <c r="J55423" s="5"/>
    </row>
    <row r="55424" spans="10:10">
      <c r="J55424" s="5"/>
    </row>
    <row r="55425" spans="10:10">
      <c r="J55425" s="5"/>
    </row>
    <row r="55426" spans="10:10">
      <c r="J55426" s="5"/>
    </row>
    <row r="55427" spans="10:10">
      <c r="J55427" s="5"/>
    </row>
    <row r="55428" spans="10:10">
      <c r="J55428" s="5"/>
    </row>
    <row r="55429" spans="10:10">
      <c r="J55429" s="5"/>
    </row>
    <row r="55430" spans="10:10">
      <c r="J55430" s="5"/>
    </row>
    <row r="55431" spans="10:10">
      <c r="J55431" s="5"/>
    </row>
    <row r="55432" spans="10:10">
      <c r="J55432" s="5"/>
    </row>
    <row r="55433" spans="10:10">
      <c r="J55433" s="5"/>
    </row>
    <row r="55434" spans="10:10">
      <c r="J55434" s="5"/>
    </row>
    <row r="55435" spans="10:10">
      <c r="J55435" s="5"/>
    </row>
    <row r="55436" spans="10:10">
      <c r="J55436" s="5"/>
    </row>
    <row r="55437" spans="10:10">
      <c r="J55437" s="5"/>
    </row>
    <row r="55438" spans="10:10">
      <c r="J55438" s="5"/>
    </row>
    <row r="55439" spans="10:10">
      <c r="J55439" s="5"/>
    </row>
    <row r="55440" spans="10:10">
      <c r="J55440" s="5"/>
    </row>
    <row r="55441" spans="10:10">
      <c r="J55441" s="5"/>
    </row>
    <row r="55442" spans="10:10">
      <c r="J55442" s="5"/>
    </row>
    <row r="55443" spans="10:10">
      <c r="J55443" s="5"/>
    </row>
    <row r="55444" spans="10:10">
      <c r="J55444" s="5"/>
    </row>
    <row r="55445" spans="10:10">
      <c r="J55445" s="5"/>
    </row>
    <row r="55446" spans="10:10">
      <c r="J55446" s="5"/>
    </row>
    <row r="55447" spans="10:10">
      <c r="J55447" s="5"/>
    </row>
    <row r="55448" spans="10:10">
      <c r="J55448" s="5"/>
    </row>
    <row r="55449" spans="10:10">
      <c r="J55449" s="5"/>
    </row>
    <row r="55450" spans="10:10">
      <c r="J55450" s="5"/>
    </row>
    <row r="55451" spans="10:10">
      <c r="J55451" s="5"/>
    </row>
    <row r="55452" spans="10:10">
      <c r="J55452" s="5"/>
    </row>
    <row r="55453" spans="10:10">
      <c r="J55453" s="5"/>
    </row>
    <row r="55454" spans="10:10">
      <c r="J55454" s="5"/>
    </row>
    <row r="55455" spans="10:10">
      <c r="J55455" s="5"/>
    </row>
    <row r="55456" spans="10:10">
      <c r="J55456" s="5"/>
    </row>
    <row r="55457" spans="10:10">
      <c r="J55457" s="5"/>
    </row>
    <row r="55458" spans="10:10">
      <c r="J55458" s="5"/>
    </row>
    <row r="55459" spans="10:10">
      <c r="J55459" s="5"/>
    </row>
    <row r="55460" spans="10:10">
      <c r="J55460" s="5"/>
    </row>
    <row r="55461" spans="10:10">
      <c r="J55461" s="5"/>
    </row>
    <row r="55462" spans="10:10">
      <c r="J55462" s="5"/>
    </row>
    <row r="55463" spans="10:10">
      <c r="J55463" s="5"/>
    </row>
    <row r="55464" spans="10:10">
      <c r="J55464" s="5"/>
    </row>
    <row r="55465" spans="10:10">
      <c r="J55465" s="5"/>
    </row>
    <row r="55466" spans="10:10">
      <c r="J55466" s="5"/>
    </row>
    <row r="55467" spans="10:10">
      <c r="J55467" s="5"/>
    </row>
    <row r="55468" spans="10:10">
      <c r="J55468" s="5"/>
    </row>
    <row r="55469" spans="10:10">
      <c r="J55469" s="5"/>
    </row>
    <row r="55470" spans="10:10">
      <c r="J55470" s="5"/>
    </row>
    <row r="55471" spans="10:10">
      <c r="J55471" s="5"/>
    </row>
    <row r="55472" spans="10:10">
      <c r="J55472" s="5"/>
    </row>
    <row r="55473" spans="10:10">
      <c r="J55473" s="5"/>
    </row>
    <row r="55474" spans="10:10">
      <c r="J55474" s="5"/>
    </row>
    <row r="55475" spans="10:10">
      <c r="J55475" s="5"/>
    </row>
    <row r="55476" spans="10:10">
      <c r="J55476" s="5"/>
    </row>
    <row r="55477" spans="10:10">
      <c r="J55477" s="5"/>
    </row>
    <row r="55478" spans="10:10">
      <c r="J55478" s="5"/>
    </row>
    <row r="55479" spans="10:10">
      <c r="J55479" s="5"/>
    </row>
    <row r="55480" spans="10:10">
      <c r="J55480" s="5"/>
    </row>
    <row r="55481" spans="10:10">
      <c r="J55481" s="5"/>
    </row>
    <row r="55482" spans="10:10">
      <c r="J55482" s="5"/>
    </row>
    <row r="55483" spans="10:10">
      <c r="J55483" s="5"/>
    </row>
    <row r="55484" spans="10:10">
      <c r="J55484" s="5"/>
    </row>
    <row r="55485" spans="10:10">
      <c r="J55485" s="5"/>
    </row>
    <row r="55486" spans="10:10">
      <c r="J55486" s="5"/>
    </row>
    <row r="55487" spans="10:10">
      <c r="J55487" s="5"/>
    </row>
    <row r="55488" spans="10:10">
      <c r="J55488" s="5"/>
    </row>
    <row r="55489" spans="10:10">
      <c r="J55489" s="5"/>
    </row>
    <row r="55490" spans="10:10">
      <c r="J55490" s="5"/>
    </row>
    <row r="55491" spans="10:10">
      <c r="J55491" s="5"/>
    </row>
    <row r="55492" spans="10:10">
      <c r="J55492" s="5"/>
    </row>
    <row r="55493" spans="10:10">
      <c r="J55493" s="5"/>
    </row>
    <row r="55494" spans="10:10">
      <c r="J55494" s="5"/>
    </row>
    <row r="55495" spans="10:10">
      <c r="J55495" s="5"/>
    </row>
    <row r="55496" spans="10:10">
      <c r="J55496" s="5"/>
    </row>
    <row r="55497" spans="10:10">
      <c r="J55497" s="5"/>
    </row>
    <row r="55498" spans="10:10">
      <c r="J55498" s="5"/>
    </row>
    <row r="55499" spans="10:10">
      <c r="J55499" s="5"/>
    </row>
    <row r="55500" spans="10:10">
      <c r="J55500" s="5"/>
    </row>
    <row r="55501" spans="10:10">
      <c r="J55501" s="5"/>
    </row>
    <row r="55502" spans="10:10">
      <c r="J55502" s="5"/>
    </row>
    <row r="55503" spans="10:10">
      <c r="J55503" s="5"/>
    </row>
    <row r="55504" spans="10:10">
      <c r="J55504" s="5"/>
    </row>
    <row r="55505" spans="10:10">
      <c r="J55505" s="5"/>
    </row>
    <row r="55506" spans="10:10">
      <c r="J55506" s="5"/>
    </row>
    <row r="55507" spans="10:10">
      <c r="J55507" s="5"/>
    </row>
    <row r="55508" spans="10:10">
      <c r="J55508" s="5"/>
    </row>
    <row r="55509" spans="10:10">
      <c r="J55509" s="5"/>
    </row>
    <row r="55510" spans="10:10">
      <c r="J55510" s="5"/>
    </row>
    <row r="55511" spans="10:10">
      <c r="J55511" s="5"/>
    </row>
    <row r="55512" spans="10:10">
      <c r="J55512" s="5"/>
    </row>
    <row r="55513" spans="10:10">
      <c r="J55513" s="5"/>
    </row>
    <row r="55514" spans="10:10">
      <c r="J55514" s="5"/>
    </row>
    <row r="55515" spans="10:10">
      <c r="J55515" s="5"/>
    </row>
    <row r="55516" spans="10:10">
      <c r="J55516" s="5"/>
    </row>
    <row r="55517" spans="10:10">
      <c r="J55517" s="5"/>
    </row>
    <row r="55518" spans="10:10">
      <c r="J55518" s="5"/>
    </row>
    <row r="55519" spans="10:10">
      <c r="J55519" s="5"/>
    </row>
    <row r="55520" spans="10:10">
      <c r="J55520" s="5"/>
    </row>
    <row r="55521" spans="10:10">
      <c r="J55521" s="5"/>
    </row>
    <row r="55522" spans="10:10">
      <c r="J55522" s="5"/>
    </row>
    <row r="55523" spans="10:10">
      <c r="J55523" s="5"/>
    </row>
    <row r="55524" spans="10:10">
      <c r="J55524" s="5"/>
    </row>
    <row r="55525" spans="10:10">
      <c r="J55525" s="5"/>
    </row>
    <row r="55526" spans="10:10">
      <c r="J55526" s="5"/>
    </row>
    <row r="55527" spans="10:10">
      <c r="J55527" s="5"/>
    </row>
    <row r="55528" spans="10:10">
      <c r="J55528" s="5"/>
    </row>
    <row r="55529" spans="10:10">
      <c r="J55529" s="5"/>
    </row>
    <row r="55530" spans="10:10">
      <c r="J55530" s="5"/>
    </row>
    <row r="55531" spans="10:10">
      <c r="J55531" s="5"/>
    </row>
    <row r="55532" spans="10:10">
      <c r="J55532" s="5"/>
    </row>
    <row r="55533" spans="10:10">
      <c r="J55533" s="5"/>
    </row>
    <row r="55534" spans="10:10">
      <c r="J55534" s="5"/>
    </row>
    <row r="55535" spans="10:10">
      <c r="J55535" s="5"/>
    </row>
    <row r="55536" spans="10:10">
      <c r="J55536" s="5"/>
    </row>
    <row r="55537" spans="10:10">
      <c r="J55537" s="5"/>
    </row>
    <row r="55538" spans="10:10">
      <c r="J55538" s="5"/>
    </row>
    <row r="55539" spans="10:10">
      <c r="J55539" s="5"/>
    </row>
    <row r="55540" spans="10:10">
      <c r="J55540" s="5"/>
    </row>
    <row r="55541" spans="10:10">
      <c r="J55541" s="5"/>
    </row>
    <row r="55542" spans="10:10">
      <c r="J55542" s="5"/>
    </row>
    <row r="55543" spans="10:10">
      <c r="J55543" s="5"/>
    </row>
    <row r="55544" spans="10:10">
      <c r="J55544" s="5"/>
    </row>
    <row r="55545" spans="10:10">
      <c r="J55545" s="5"/>
    </row>
    <row r="55546" spans="10:10">
      <c r="J55546" s="5"/>
    </row>
    <row r="55547" spans="10:10">
      <c r="J55547" s="5"/>
    </row>
    <row r="55548" spans="10:10">
      <c r="J55548" s="5"/>
    </row>
    <row r="55549" spans="10:10">
      <c r="J55549" s="5"/>
    </row>
    <row r="55550" spans="10:10">
      <c r="J55550" s="5"/>
    </row>
    <row r="55551" spans="10:10">
      <c r="J55551" s="5"/>
    </row>
    <row r="55552" spans="10:10">
      <c r="J55552" s="5"/>
    </row>
    <row r="55553" spans="10:10">
      <c r="J55553" s="5"/>
    </row>
    <row r="55554" spans="10:10">
      <c r="J55554" s="5"/>
    </row>
    <row r="55555" spans="10:10">
      <c r="J55555" s="5"/>
    </row>
    <row r="55556" spans="10:10">
      <c r="J55556" s="5"/>
    </row>
    <row r="55557" spans="10:10">
      <c r="J55557" s="5"/>
    </row>
    <row r="55558" spans="10:10">
      <c r="J55558" s="5"/>
    </row>
    <row r="55559" spans="10:10">
      <c r="J55559" s="5"/>
    </row>
    <row r="55560" spans="10:10">
      <c r="J55560" s="5"/>
    </row>
    <row r="55561" spans="10:10">
      <c r="J55561" s="5"/>
    </row>
    <row r="55562" spans="10:10">
      <c r="J55562" s="5"/>
    </row>
    <row r="55563" spans="10:10">
      <c r="J55563" s="5"/>
    </row>
    <row r="55564" spans="10:10">
      <c r="J55564" s="5"/>
    </row>
    <row r="55565" spans="10:10">
      <c r="J55565" s="5"/>
    </row>
    <row r="55566" spans="10:10">
      <c r="J55566" s="5"/>
    </row>
    <row r="55567" spans="10:10">
      <c r="J55567" s="5"/>
    </row>
    <row r="55568" spans="10:10">
      <c r="J55568" s="5"/>
    </row>
    <row r="55569" spans="10:10">
      <c r="J55569" s="5"/>
    </row>
    <row r="55570" spans="10:10">
      <c r="J55570" s="5"/>
    </row>
    <row r="55571" spans="10:10">
      <c r="J55571" s="5"/>
    </row>
    <row r="55572" spans="10:10">
      <c r="J55572" s="5"/>
    </row>
    <row r="55573" spans="10:10">
      <c r="J55573" s="5"/>
    </row>
    <row r="55574" spans="10:10">
      <c r="J55574" s="5"/>
    </row>
    <row r="55575" spans="10:10">
      <c r="J55575" s="5"/>
    </row>
    <row r="55576" spans="10:10">
      <c r="J55576" s="5"/>
    </row>
    <row r="55577" spans="10:10">
      <c r="J55577" s="5"/>
    </row>
    <row r="55578" spans="10:10">
      <c r="J55578" s="5"/>
    </row>
    <row r="55579" spans="10:10">
      <c r="J55579" s="5"/>
    </row>
    <row r="55580" spans="10:10">
      <c r="J55580" s="5"/>
    </row>
    <row r="55581" spans="10:10">
      <c r="J55581" s="5"/>
    </row>
    <row r="55582" spans="10:10">
      <c r="J55582" s="5"/>
    </row>
    <row r="55583" spans="10:10">
      <c r="J55583" s="5"/>
    </row>
    <row r="55584" spans="10:10">
      <c r="J55584" s="5"/>
    </row>
    <row r="55585" spans="10:10">
      <c r="J55585" s="5"/>
    </row>
    <row r="55586" spans="10:10">
      <c r="J55586" s="5"/>
    </row>
    <row r="55587" spans="10:10">
      <c r="J55587" s="5"/>
    </row>
    <row r="55588" spans="10:10">
      <c r="J55588" s="5"/>
    </row>
    <row r="55589" spans="10:10">
      <c r="J55589" s="5"/>
    </row>
    <row r="55590" spans="10:10">
      <c r="J55590" s="5"/>
    </row>
    <row r="55591" spans="10:10">
      <c r="J55591" s="5"/>
    </row>
    <row r="55592" spans="10:10">
      <c r="J55592" s="5"/>
    </row>
    <row r="55593" spans="10:10">
      <c r="J55593" s="5"/>
    </row>
    <row r="55594" spans="10:10">
      <c r="J55594" s="5"/>
    </row>
    <row r="55595" spans="10:10">
      <c r="J55595" s="5"/>
    </row>
    <row r="55596" spans="10:10">
      <c r="J55596" s="5"/>
    </row>
    <row r="55597" spans="10:10">
      <c r="J55597" s="5"/>
    </row>
    <row r="55598" spans="10:10">
      <c r="J55598" s="5"/>
    </row>
    <row r="55599" spans="10:10">
      <c r="J55599" s="5"/>
    </row>
    <row r="55600" spans="10:10">
      <c r="J55600" s="5"/>
    </row>
    <row r="55601" spans="10:10">
      <c r="J55601" s="5"/>
    </row>
    <row r="55602" spans="10:10">
      <c r="J55602" s="5"/>
    </row>
    <row r="55603" spans="10:10">
      <c r="J55603" s="5"/>
    </row>
    <row r="55604" spans="10:10">
      <c r="J55604" s="5"/>
    </row>
    <row r="55605" spans="10:10">
      <c r="J55605" s="5"/>
    </row>
    <row r="55606" spans="10:10">
      <c r="J55606" s="5"/>
    </row>
    <row r="55607" spans="10:10">
      <c r="J55607" s="5"/>
    </row>
    <row r="55608" spans="10:10">
      <c r="J55608" s="5"/>
    </row>
    <row r="55609" spans="10:10">
      <c r="J55609" s="5"/>
    </row>
    <row r="55610" spans="10:10">
      <c r="J55610" s="5"/>
    </row>
    <row r="55611" spans="10:10">
      <c r="J55611" s="5"/>
    </row>
    <row r="55612" spans="10:10">
      <c r="J55612" s="5"/>
    </row>
    <row r="55613" spans="10:10">
      <c r="J55613" s="5"/>
    </row>
    <row r="55614" spans="10:10">
      <c r="J55614" s="5"/>
    </row>
    <row r="55615" spans="10:10">
      <c r="J55615" s="5"/>
    </row>
    <row r="55616" spans="10:10">
      <c r="J55616" s="5"/>
    </row>
    <row r="55617" spans="10:10">
      <c r="J55617" s="5"/>
    </row>
    <row r="55618" spans="10:10">
      <c r="J55618" s="5"/>
    </row>
    <row r="55619" spans="10:10">
      <c r="J55619" s="5"/>
    </row>
    <row r="55620" spans="10:10">
      <c r="J55620" s="5"/>
    </row>
    <row r="55621" spans="10:10">
      <c r="J55621" s="5"/>
    </row>
    <row r="55622" spans="10:10">
      <c r="J55622" s="5"/>
    </row>
    <row r="55623" spans="10:10">
      <c r="J55623" s="5"/>
    </row>
    <row r="55624" spans="10:10">
      <c r="J55624" s="5"/>
    </row>
    <row r="55625" spans="10:10">
      <c r="J55625" s="5"/>
    </row>
    <row r="55626" spans="10:10">
      <c r="J55626" s="5"/>
    </row>
    <row r="55627" spans="10:10">
      <c r="J55627" s="5"/>
    </row>
    <row r="55628" spans="10:10">
      <c r="J55628" s="5"/>
    </row>
    <row r="55629" spans="10:10">
      <c r="J55629" s="5"/>
    </row>
    <row r="55630" spans="10:10">
      <c r="J55630" s="5"/>
    </row>
    <row r="55631" spans="10:10">
      <c r="J55631" s="5"/>
    </row>
    <row r="55632" spans="10:10">
      <c r="J55632" s="5"/>
    </row>
    <row r="55633" spans="10:10">
      <c r="J55633" s="5"/>
    </row>
    <row r="55634" spans="10:10">
      <c r="J55634" s="5"/>
    </row>
    <row r="55635" spans="10:10">
      <c r="J55635" s="5"/>
    </row>
    <row r="55636" spans="10:10">
      <c r="J55636" s="5"/>
    </row>
    <row r="55637" spans="10:10">
      <c r="J55637" s="5"/>
    </row>
    <row r="55638" spans="10:10">
      <c r="J55638" s="5"/>
    </row>
    <row r="55639" spans="10:10">
      <c r="J55639" s="5"/>
    </row>
    <row r="55640" spans="10:10">
      <c r="J55640" s="5"/>
    </row>
    <row r="55641" spans="10:10">
      <c r="J55641" s="5"/>
    </row>
    <row r="55642" spans="10:10">
      <c r="J55642" s="5"/>
    </row>
    <row r="55643" spans="10:10">
      <c r="J55643" s="5"/>
    </row>
    <row r="55644" spans="10:10">
      <c r="J55644" s="5"/>
    </row>
    <row r="55645" spans="10:10">
      <c r="J55645" s="5"/>
    </row>
    <row r="55646" spans="10:10">
      <c r="J55646" s="5"/>
    </row>
    <row r="55647" spans="10:10">
      <c r="J55647" s="5"/>
    </row>
    <row r="55648" spans="10:10">
      <c r="J55648" s="5"/>
    </row>
    <row r="55649" spans="10:10">
      <c r="J55649" s="5"/>
    </row>
    <row r="55650" spans="10:10">
      <c r="J55650" s="5"/>
    </row>
    <row r="55651" spans="10:10">
      <c r="J55651" s="5"/>
    </row>
    <row r="55652" spans="10:10">
      <c r="J55652" s="5"/>
    </row>
    <row r="55653" spans="10:10">
      <c r="J55653" s="5"/>
    </row>
    <row r="55654" spans="10:10">
      <c r="J55654" s="5"/>
    </row>
    <row r="55655" spans="10:10">
      <c r="J55655" s="5"/>
    </row>
    <row r="55656" spans="10:10">
      <c r="J55656" s="5"/>
    </row>
    <row r="55657" spans="10:10">
      <c r="J55657" s="5"/>
    </row>
    <row r="55658" spans="10:10">
      <c r="J55658" s="5"/>
    </row>
    <row r="55659" spans="10:10">
      <c r="J55659" s="5"/>
    </row>
    <row r="55660" spans="10:10">
      <c r="J55660" s="5"/>
    </row>
    <row r="55661" spans="10:10">
      <c r="J55661" s="5"/>
    </row>
    <row r="55662" spans="10:10">
      <c r="J55662" s="5"/>
    </row>
    <row r="55663" spans="10:10">
      <c r="J55663" s="5"/>
    </row>
    <row r="55664" spans="10:10">
      <c r="J55664" s="5"/>
    </row>
    <row r="55665" spans="10:10">
      <c r="J55665" s="5"/>
    </row>
    <row r="55666" spans="10:10">
      <c r="J55666" s="5"/>
    </row>
    <row r="55667" spans="10:10">
      <c r="J55667" s="5"/>
    </row>
    <row r="55668" spans="10:10">
      <c r="J55668" s="5"/>
    </row>
    <row r="55669" spans="10:10">
      <c r="J55669" s="5"/>
    </row>
    <row r="55670" spans="10:10">
      <c r="J55670" s="5"/>
    </row>
    <row r="55671" spans="10:10">
      <c r="J55671" s="5"/>
    </row>
    <row r="55672" spans="10:10">
      <c r="J55672" s="5"/>
    </row>
    <row r="55673" spans="10:10">
      <c r="J55673" s="5"/>
    </row>
    <row r="55674" spans="10:10">
      <c r="J55674" s="5"/>
    </row>
    <row r="55675" spans="10:10">
      <c r="J55675" s="5"/>
    </row>
    <row r="55676" spans="10:10">
      <c r="J55676" s="5"/>
    </row>
    <row r="55677" spans="10:10">
      <c r="J55677" s="5"/>
    </row>
    <row r="55678" spans="10:10">
      <c r="J55678" s="5"/>
    </row>
    <row r="55679" spans="10:10">
      <c r="J55679" s="5"/>
    </row>
    <row r="55680" spans="10:10">
      <c r="J55680" s="5"/>
    </row>
    <row r="55681" spans="10:10">
      <c r="J55681" s="5"/>
    </row>
    <row r="55682" spans="10:10">
      <c r="J55682" s="5"/>
    </row>
    <row r="55683" spans="10:10">
      <c r="J55683" s="5"/>
    </row>
    <row r="55684" spans="10:10">
      <c r="J55684" s="5"/>
    </row>
    <row r="55685" spans="10:10">
      <c r="J55685" s="5"/>
    </row>
    <row r="55686" spans="10:10">
      <c r="J55686" s="5"/>
    </row>
    <row r="55687" spans="10:10">
      <c r="J55687" s="5"/>
    </row>
    <row r="55688" spans="10:10">
      <c r="J55688" s="5"/>
    </row>
    <row r="55689" spans="10:10">
      <c r="J55689" s="5"/>
    </row>
    <row r="55690" spans="10:10">
      <c r="J55690" s="5"/>
    </row>
    <row r="55691" spans="10:10">
      <c r="J55691" s="5"/>
    </row>
    <row r="55692" spans="10:10">
      <c r="J55692" s="5"/>
    </row>
    <row r="55693" spans="10:10">
      <c r="J55693" s="5"/>
    </row>
    <row r="55694" spans="10:10">
      <c r="J55694" s="5"/>
    </row>
    <row r="55695" spans="10:10">
      <c r="J55695" s="5"/>
    </row>
    <row r="55696" spans="10:10">
      <c r="J55696" s="5"/>
    </row>
    <row r="55697" spans="10:10">
      <c r="J55697" s="5"/>
    </row>
    <row r="55698" spans="10:10">
      <c r="J55698" s="5"/>
    </row>
    <row r="55699" spans="10:10">
      <c r="J55699" s="5"/>
    </row>
    <row r="55700" spans="10:10">
      <c r="J55700" s="5"/>
    </row>
    <row r="55701" spans="10:10">
      <c r="J55701" s="5"/>
    </row>
    <row r="55702" spans="10:10">
      <c r="J55702" s="5"/>
    </row>
    <row r="55703" spans="10:10">
      <c r="J55703" s="5"/>
    </row>
    <row r="55704" spans="10:10">
      <c r="J55704" s="5"/>
    </row>
    <row r="55705" spans="10:10">
      <c r="J55705" s="5"/>
    </row>
    <row r="55706" spans="10:10">
      <c r="J55706" s="5"/>
    </row>
    <row r="55707" spans="10:10">
      <c r="J55707" s="5"/>
    </row>
    <row r="55708" spans="10:10">
      <c r="J55708" s="5"/>
    </row>
    <row r="55709" spans="10:10">
      <c r="J55709" s="5"/>
    </row>
    <row r="55710" spans="10:10">
      <c r="J55710" s="5"/>
    </row>
    <row r="55711" spans="10:10">
      <c r="J55711" s="5"/>
    </row>
    <row r="55712" spans="10:10">
      <c r="J55712" s="5"/>
    </row>
    <row r="55713" spans="10:10">
      <c r="J55713" s="5"/>
    </row>
    <row r="55714" spans="10:10">
      <c r="J55714" s="5"/>
    </row>
    <row r="55715" spans="10:10">
      <c r="J55715" s="5"/>
    </row>
    <row r="55716" spans="10:10">
      <c r="J55716" s="5"/>
    </row>
    <row r="55717" spans="10:10">
      <c r="J55717" s="5"/>
    </row>
    <row r="55718" spans="10:10">
      <c r="J55718" s="5"/>
    </row>
    <row r="55719" spans="10:10">
      <c r="J55719" s="5"/>
    </row>
    <row r="55720" spans="10:10">
      <c r="J55720" s="5"/>
    </row>
    <row r="55721" spans="10:10">
      <c r="J55721" s="5"/>
    </row>
    <row r="55722" spans="10:10">
      <c r="J55722" s="5"/>
    </row>
    <row r="55723" spans="10:10">
      <c r="J55723" s="5"/>
    </row>
    <row r="55724" spans="10:10">
      <c r="J55724" s="5"/>
    </row>
    <row r="55725" spans="10:10">
      <c r="J55725" s="5"/>
    </row>
    <row r="55726" spans="10:10">
      <c r="J55726" s="5"/>
    </row>
    <row r="55727" spans="10:10">
      <c r="J55727" s="5"/>
    </row>
    <row r="55728" spans="10:10">
      <c r="J55728" s="5"/>
    </row>
    <row r="55729" spans="10:10">
      <c r="J55729" s="5"/>
    </row>
    <row r="55730" spans="10:10">
      <c r="J55730" s="5"/>
    </row>
    <row r="55731" spans="10:10">
      <c r="J55731" s="5"/>
    </row>
    <row r="55732" spans="10:10">
      <c r="J55732" s="5"/>
    </row>
    <row r="55733" spans="10:10">
      <c r="J55733" s="5"/>
    </row>
    <row r="55734" spans="10:10">
      <c r="J55734" s="5"/>
    </row>
    <row r="55735" spans="10:10">
      <c r="J55735" s="5"/>
    </row>
    <row r="55736" spans="10:10">
      <c r="J55736" s="5"/>
    </row>
    <row r="55737" spans="10:10">
      <c r="J55737" s="5"/>
    </row>
    <row r="55738" spans="10:10">
      <c r="J55738" s="5"/>
    </row>
    <row r="55739" spans="10:10">
      <c r="J55739" s="5"/>
    </row>
    <row r="55740" spans="10:10">
      <c r="J55740" s="5"/>
    </row>
    <row r="55741" spans="10:10">
      <c r="J55741" s="5"/>
    </row>
    <row r="55742" spans="10:10">
      <c r="J55742" s="5"/>
    </row>
    <row r="55743" spans="10:10">
      <c r="J55743" s="5"/>
    </row>
    <row r="55744" spans="10:10">
      <c r="J55744" s="5"/>
    </row>
    <row r="55745" spans="10:10">
      <c r="J55745" s="5"/>
    </row>
    <row r="55746" spans="10:10">
      <c r="J55746" s="5"/>
    </row>
    <row r="55747" spans="10:10">
      <c r="J55747" s="5"/>
    </row>
    <row r="55748" spans="10:10">
      <c r="J55748" s="5"/>
    </row>
    <row r="55749" spans="10:10">
      <c r="J55749" s="5"/>
    </row>
    <row r="55750" spans="10:10">
      <c r="J55750" s="5"/>
    </row>
    <row r="55751" spans="10:10">
      <c r="J55751" s="5"/>
    </row>
    <row r="55752" spans="10:10">
      <c r="J55752" s="5"/>
    </row>
    <row r="55753" spans="10:10">
      <c r="J55753" s="5"/>
    </row>
    <row r="55754" spans="10:10">
      <c r="J55754" s="5"/>
    </row>
    <row r="55755" spans="10:10">
      <c r="J55755" s="5"/>
    </row>
    <row r="55756" spans="10:10">
      <c r="J55756" s="5"/>
    </row>
    <row r="55757" spans="10:10">
      <c r="J55757" s="5"/>
    </row>
    <row r="55758" spans="10:10">
      <c r="J55758" s="5"/>
    </row>
    <row r="55759" spans="10:10">
      <c r="J55759" s="5"/>
    </row>
    <row r="55760" spans="10:10">
      <c r="J55760" s="5"/>
    </row>
    <row r="55761" spans="10:10">
      <c r="J55761" s="5"/>
    </row>
    <row r="55762" spans="10:10">
      <c r="J55762" s="5"/>
    </row>
    <row r="55763" spans="10:10">
      <c r="J55763" s="5"/>
    </row>
    <row r="55764" spans="10:10">
      <c r="J55764" s="5"/>
    </row>
    <row r="55765" spans="10:10">
      <c r="J55765" s="5"/>
    </row>
    <row r="55766" spans="10:10">
      <c r="J55766" s="5"/>
    </row>
    <row r="55767" spans="10:10">
      <c r="J55767" s="5"/>
    </row>
    <row r="55768" spans="10:10">
      <c r="J55768" s="5"/>
    </row>
    <row r="55769" spans="10:10">
      <c r="J55769" s="5"/>
    </row>
    <row r="55770" spans="10:10">
      <c r="J55770" s="5"/>
    </row>
    <row r="55771" spans="10:10">
      <c r="J55771" s="5"/>
    </row>
    <row r="55772" spans="10:10">
      <c r="J55772" s="5"/>
    </row>
    <row r="55773" spans="10:10">
      <c r="J55773" s="5"/>
    </row>
    <row r="55774" spans="10:10">
      <c r="J55774" s="5"/>
    </row>
    <row r="55775" spans="10:10">
      <c r="J55775" s="5"/>
    </row>
    <row r="55776" spans="10:10">
      <c r="J55776" s="5"/>
    </row>
    <row r="55777" spans="10:10">
      <c r="J55777" s="5"/>
    </row>
    <row r="55778" spans="10:10">
      <c r="J55778" s="5"/>
    </row>
    <row r="55779" spans="10:10">
      <c r="J55779" s="5"/>
    </row>
    <row r="55780" spans="10:10">
      <c r="J55780" s="5"/>
    </row>
    <row r="55781" spans="10:10">
      <c r="J55781" s="5"/>
    </row>
    <row r="55782" spans="10:10">
      <c r="J55782" s="5"/>
    </row>
    <row r="55783" spans="10:10">
      <c r="J55783" s="5"/>
    </row>
    <row r="55784" spans="10:10">
      <c r="J55784" s="5"/>
    </row>
    <row r="55785" spans="10:10">
      <c r="J55785" s="5"/>
    </row>
    <row r="55786" spans="10:10">
      <c r="J55786" s="5"/>
    </row>
    <row r="55787" spans="10:10">
      <c r="J55787" s="5"/>
    </row>
    <row r="55788" spans="10:10">
      <c r="J55788" s="5"/>
    </row>
    <row r="55789" spans="10:10">
      <c r="J55789" s="5"/>
    </row>
    <row r="55790" spans="10:10">
      <c r="J55790" s="5"/>
    </row>
    <row r="55791" spans="10:10">
      <c r="J55791" s="5"/>
    </row>
    <row r="55792" spans="10:10">
      <c r="J55792" s="5"/>
    </row>
    <row r="55793" spans="10:10">
      <c r="J55793" s="5"/>
    </row>
    <row r="55794" spans="10:10">
      <c r="J55794" s="5"/>
    </row>
    <row r="55795" spans="10:10">
      <c r="J55795" s="5"/>
    </row>
    <row r="55796" spans="10:10">
      <c r="J55796" s="5"/>
    </row>
    <row r="55797" spans="10:10">
      <c r="J55797" s="5"/>
    </row>
    <row r="55798" spans="10:10">
      <c r="J55798" s="5"/>
    </row>
    <row r="55799" spans="10:10">
      <c r="J55799" s="5"/>
    </row>
    <row r="55800" spans="10:10">
      <c r="J55800" s="5"/>
    </row>
    <row r="55801" spans="10:10">
      <c r="J55801" s="5"/>
    </row>
    <row r="55802" spans="10:10">
      <c r="J55802" s="5"/>
    </row>
    <row r="55803" spans="10:10">
      <c r="J55803" s="5"/>
    </row>
    <row r="55804" spans="10:10">
      <c r="J55804" s="5"/>
    </row>
    <row r="55805" spans="10:10">
      <c r="J55805" s="5"/>
    </row>
    <row r="55806" spans="10:10">
      <c r="J55806" s="5"/>
    </row>
    <row r="55807" spans="10:10">
      <c r="J55807" s="5"/>
    </row>
    <row r="55808" spans="10:10">
      <c r="J55808" s="5"/>
    </row>
    <row r="55809" spans="10:10">
      <c r="J55809" s="5"/>
    </row>
    <row r="55810" spans="10:10">
      <c r="J55810" s="5"/>
    </row>
    <row r="55811" spans="10:10">
      <c r="J55811" s="5"/>
    </row>
    <row r="55812" spans="10:10">
      <c r="J55812" s="5"/>
    </row>
    <row r="55813" spans="10:10">
      <c r="J55813" s="5"/>
    </row>
    <row r="55814" spans="10:10">
      <c r="J55814" s="5"/>
    </row>
    <row r="55815" spans="10:10">
      <c r="J55815" s="5"/>
    </row>
    <row r="55816" spans="10:10">
      <c r="J55816" s="5"/>
    </row>
    <row r="55817" spans="10:10">
      <c r="J55817" s="5"/>
    </row>
    <row r="55818" spans="10:10">
      <c r="J55818" s="5"/>
    </row>
    <row r="55819" spans="10:10">
      <c r="J55819" s="5"/>
    </row>
    <row r="55820" spans="10:10">
      <c r="J55820" s="5"/>
    </row>
    <row r="55821" spans="10:10">
      <c r="J55821" s="5"/>
    </row>
    <row r="55822" spans="10:10">
      <c r="J55822" s="5"/>
    </row>
    <row r="55823" spans="10:10">
      <c r="J55823" s="5"/>
    </row>
    <row r="55824" spans="10:10">
      <c r="J55824" s="5"/>
    </row>
    <row r="55825" spans="10:10">
      <c r="J55825" s="5"/>
    </row>
    <row r="55826" spans="10:10">
      <c r="J55826" s="5"/>
    </row>
    <row r="55827" spans="10:10">
      <c r="J55827" s="5"/>
    </row>
    <row r="55828" spans="10:10">
      <c r="J55828" s="5"/>
    </row>
    <row r="55829" spans="10:10">
      <c r="J55829" s="5"/>
    </row>
    <row r="55830" spans="10:10">
      <c r="J55830" s="5"/>
    </row>
    <row r="55831" spans="10:10">
      <c r="J55831" s="5"/>
    </row>
    <row r="55832" spans="10:10">
      <c r="J55832" s="5"/>
    </row>
    <row r="55833" spans="10:10">
      <c r="J55833" s="5"/>
    </row>
    <row r="55834" spans="10:10">
      <c r="J55834" s="5"/>
    </row>
    <row r="55835" spans="10:10">
      <c r="J55835" s="5"/>
    </row>
    <row r="55836" spans="10:10">
      <c r="J55836" s="5"/>
    </row>
    <row r="55837" spans="10:10">
      <c r="J55837" s="5"/>
    </row>
    <row r="55838" spans="10:10">
      <c r="J55838" s="5"/>
    </row>
    <row r="55839" spans="10:10">
      <c r="J55839" s="5"/>
    </row>
    <row r="55840" spans="10:10">
      <c r="J55840" s="5"/>
    </row>
    <row r="55841" spans="10:10">
      <c r="J55841" s="5"/>
    </row>
    <row r="55842" spans="10:10">
      <c r="J55842" s="5"/>
    </row>
    <row r="55843" spans="10:10">
      <c r="J55843" s="5"/>
    </row>
    <row r="55844" spans="10:10">
      <c r="J55844" s="5"/>
    </row>
    <row r="55845" spans="10:10">
      <c r="J55845" s="5"/>
    </row>
    <row r="55846" spans="10:10">
      <c r="J55846" s="5"/>
    </row>
    <row r="55847" spans="10:10">
      <c r="J55847" s="5"/>
    </row>
    <row r="55848" spans="10:10">
      <c r="J55848" s="5"/>
    </row>
    <row r="55849" spans="10:10">
      <c r="J55849" s="5"/>
    </row>
    <row r="55850" spans="10:10">
      <c r="J55850" s="5"/>
    </row>
    <row r="55851" spans="10:10">
      <c r="J55851" s="5"/>
    </row>
    <row r="55852" spans="10:10">
      <c r="J55852" s="5"/>
    </row>
    <row r="55853" spans="10:10">
      <c r="J55853" s="5"/>
    </row>
    <row r="55854" spans="10:10">
      <c r="J55854" s="5"/>
    </row>
    <row r="55855" spans="10:10">
      <c r="J55855" s="5"/>
    </row>
    <row r="55856" spans="10:10">
      <c r="J55856" s="5"/>
    </row>
    <row r="55857" spans="10:10">
      <c r="J55857" s="5"/>
    </row>
    <row r="55858" spans="10:10">
      <c r="J55858" s="5"/>
    </row>
    <row r="55859" spans="10:10">
      <c r="J55859" s="5"/>
    </row>
    <row r="55860" spans="10:10">
      <c r="J55860" s="5"/>
    </row>
    <row r="55861" spans="10:10">
      <c r="J55861" s="5"/>
    </row>
    <row r="55862" spans="10:10">
      <c r="J55862" s="5"/>
    </row>
    <row r="55863" spans="10:10">
      <c r="J55863" s="5"/>
    </row>
    <row r="55864" spans="10:10">
      <c r="J55864" s="5"/>
    </row>
    <row r="55865" spans="10:10">
      <c r="J55865" s="5"/>
    </row>
    <row r="55866" spans="10:10">
      <c r="J55866" s="5"/>
    </row>
    <row r="55867" spans="10:10">
      <c r="J55867" s="5"/>
    </row>
    <row r="55868" spans="10:10">
      <c r="J55868" s="5"/>
    </row>
    <row r="55869" spans="10:10">
      <c r="J55869" s="5"/>
    </row>
    <row r="55870" spans="10:10">
      <c r="J55870" s="5"/>
    </row>
    <row r="55871" spans="10:10">
      <c r="J55871" s="5"/>
    </row>
    <row r="55872" spans="10:10">
      <c r="J55872" s="5"/>
    </row>
    <row r="55873" spans="10:10">
      <c r="J55873" s="5"/>
    </row>
    <row r="55874" spans="10:10">
      <c r="J55874" s="5"/>
    </row>
    <row r="55875" spans="10:10">
      <c r="J55875" s="5"/>
    </row>
    <row r="55876" spans="10:10">
      <c r="J55876" s="5"/>
    </row>
    <row r="55877" spans="10:10">
      <c r="J55877" s="5"/>
    </row>
    <row r="55878" spans="10:10">
      <c r="J55878" s="5"/>
    </row>
    <row r="55879" spans="10:10">
      <c r="J55879" s="5"/>
    </row>
    <row r="55880" spans="10:10">
      <c r="J55880" s="5"/>
    </row>
    <row r="55881" spans="10:10">
      <c r="J55881" s="5"/>
    </row>
    <row r="55882" spans="10:10">
      <c r="J55882" s="5"/>
    </row>
    <row r="55883" spans="10:10">
      <c r="J55883" s="5"/>
    </row>
    <row r="55884" spans="10:10">
      <c r="J55884" s="5"/>
    </row>
    <row r="55885" spans="10:10">
      <c r="J55885" s="5"/>
    </row>
    <row r="55886" spans="10:10">
      <c r="J55886" s="5"/>
    </row>
    <row r="55887" spans="10:10">
      <c r="J55887" s="5"/>
    </row>
    <row r="55888" spans="10:10">
      <c r="J55888" s="5"/>
    </row>
    <row r="55889" spans="10:10">
      <c r="J55889" s="5"/>
    </row>
    <row r="55890" spans="10:10">
      <c r="J55890" s="5"/>
    </row>
    <row r="55891" spans="10:10">
      <c r="J55891" s="5"/>
    </row>
    <row r="55892" spans="10:10">
      <c r="J55892" s="5"/>
    </row>
    <row r="55893" spans="10:10">
      <c r="J55893" s="5"/>
    </row>
    <row r="55894" spans="10:10">
      <c r="J55894" s="5"/>
    </row>
    <row r="55895" spans="10:10">
      <c r="J55895" s="5"/>
    </row>
    <row r="55896" spans="10:10">
      <c r="J55896" s="5"/>
    </row>
    <row r="55897" spans="10:10">
      <c r="J55897" s="5"/>
    </row>
    <row r="55898" spans="10:10">
      <c r="J55898" s="5"/>
    </row>
    <row r="55899" spans="10:10">
      <c r="J55899" s="5"/>
    </row>
    <row r="55900" spans="10:10">
      <c r="J55900" s="5"/>
    </row>
    <row r="55901" spans="10:10">
      <c r="J55901" s="5"/>
    </row>
    <row r="55902" spans="10:10">
      <c r="J55902" s="5"/>
    </row>
    <row r="55903" spans="10:10">
      <c r="J55903" s="5"/>
    </row>
    <row r="55904" spans="10:10">
      <c r="J55904" s="5"/>
    </row>
    <row r="55905" spans="10:10">
      <c r="J55905" s="5"/>
    </row>
    <row r="55906" spans="10:10">
      <c r="J55906" s="5"/>
    </row>
    <row r="55907" spans="10:10">
      <c r="J55907" s="5"/>
    </row>
    <row r="55908" spans="10:10">
      <c r="J55908" s="5"/>
    </row>
    <row r="55909" spans="10:10">
      <c r="J55909" s="5"/>
    </row>
    <row r="55910" spans="10:10">
      <c r="J55910" s="5"/>
    </row>
    <row r="55911" spans="10:10">
      <c r="J55911" s="5"/>
    </row>
    <row r="55912" spans="10:10">
      <c r="J55912" s="5"/>
    </row>
    <row r="55913" spans="10:10">
      <c r="J55913" s="5"/>
    </row>
    <row r="55914" spans="10:10">
      <c r="J55914" s="5"/>
    </row>
    <row r="55915" spans="10:10">
      <c r="J55915" s="5"/>
    </row>
    <row r="55916" spans="10:10">
      <c r="J55916" s="5"/>
    </row>
    <row r="55917" spans="10:10">
      <c r="J55917" s="5"/>
    </row>
    <row r="55918" spans="10:10">
      <c r="J55918" s="5"/>
    </row>
    <row r="55919" spans="10:10">
      <c r="J55919" s="5"/>
    </row>
    <row r="55920" spans="10:10">
      <c r="J55920" s="5"/>
    </row>
    <row r="55921" spans="10:10">
      <c r="J55921" s="5"/>
    </row>
    <row r="55922" spans="10:10">
      <c r="J55922" s="5"/>
    </row>
    <row r="55923" spans="10:10">
      <c r="J55923" s="5"/>
    </row>
    <row r="55924" spans="10:10">
      <c r="J55924" s="5"/>
    </row>
    <row r="55925" spans="10:10">
      <c r="J55925" s="5"/>
    </row>
    <row r="55926" spans="10:10">
      <c r="J55926" s="5"/>
    </row>
    <row r="55927" spans="10:10">
      <c r="J55927" s="5"/>
    </row>
    <row r="55928" spans="10:10">
      <c r="J55928" s="5"/>
    </row>
    <row r="55929" spans="10:10">
      <c r="J55929" s="5"/>
    </row>
    <row r="55930" spans="10:10">
      <c r="J55930" s="5"/>
    </row>
    <row r="55931" spans="10:10">
      <c r="J55931" s="5"/>
    </row>
    <row r="55932" spans="10:10">
      <c r="J55932" s="5"/>
    </row>
    <row r="55933" spans="10:10">
      <c r="J55933" s="5"/>
    </row>
    <row r="55934" spans="10:10">
      <c r="J55934" s="5"/>
    </row>
    <row r="55935" spans="10:10">
      <c r="J55935" s="5"/>
    </row>
    <row r="55936" spans="10:10">
      <c r="J55936" s="5"/>
    </row>
    <row r="55937" spans="10:10">
      <c r="J55937" s="5"/>
    </row>
    <row r="55938" spans="10:10">
      <c r="J55938" s="5"/>
    </row>
    <row r="55939" spans="10:10">
      <c r="J55939" s="5"/>
    </row>
    <row r="55940" spans="10:10">
      <c r="J55940" s="5"/>
    </row>
    <row r="55941" spans="10:10">
      <c r="J55941" s="5"/>
    </row>
    <row r="55942" spans="10:10">
      <c r="J55942" s="5"/>
    </row>
    <row r="55943" spans="10:10">
      <c r="J55943" s="5"/>
    </row>
    <row r="55944" spans="10:10">
      <c r="J55944" s="5"/>
    </row>
    <row r="55945" spans="10:10">
      <c r="J55945" s="5"/>
    </row>
    <row r="55946" spans="10:10">
      <c r="J55946" s="5"/>
    </row>
    <row r="55947" spans="10:10">
      <c r="J55947" s="5"/>
    </row>
    <row r="55948" spans="10:10">
      <c r="J55948" s="5"/>
    </row>
    <row r="55949" spans="10:10">
      <c r="J55949" s="5"/>
    </row>
    <row r="55950" spans="10:10">
      <c r="J55950" s="5"/>
    </row>
    <row r="55951" spans="10:10">
      <c r="J55951" s="5"/>
    </row>
    <row r="55952" spans="10:10">
      <c r="J55952" s="5"/>
    </row>
    <row r="55953" spans="10:10">
      <c r="J55953" s="5"/>
    </row>
    <row r="55954" spans="10:10">
      <c r="J55954" s="5"/>
    </row>
    <row r="55955" spans="10:10">
      <c r="J55955" s="5"/>
    </row>
    <row r="55956" spans="10:10">
      <c r="J55956" s="5"/>
    </row>
    <row r="55957" spans="10:10">
      <c r="J55957" s="5"/>
    </row>
    <row r="55958" spans="10:10">
      <c r="J55958" s="5"/>
    </row>
    <row r="55959" spans="10:10">
      <c r="J55959" s="5"/>
    </row>
    <row r="55960" spans="10:10">
      <c r="J55960" s="5"/>
    </row>
    <row r="55961" spans="10:10">
      <c r="J55961" s="5"/>
    </row>
    <row r="55962" spans="10:10">
      <c r="J55962" s="5"/>
    </row>
    <row r="55963" spans="10:10">
      <c r="J55963" s="5"/>
    </row>
    <row r="55964" spans="10:10">
      <c r="J55964" s="5"/>
    </row>
    <row r="55965" spans="10:10">
      <c r="J55965" s="5"/>
    </row>
    <row r="55966" spans="10:10">
      <c r="J55966" s="5"/>
    </row>
    <row r="55967" spans="10:10">
      <c r="J55967" s="5"/>
    </row>
    <row r="55968" spans="10:10">
      <c r="J55968" s="5"/>
    </row>
    <row r="55969" spans="10:10">
      <c r="J55969" s="5"/>
    </row>
    <row r="55970" spans="10:10">
      <c r="J55970" s="5"/>
    </row>
    <row r="55971" spans="10:10">
      <c r="J55971" s="5"/>
    </row>
    <row r="55972" spans="10:10">
      <c r="J55972" s="5"/>
    </row>
    <row r="55973" spans="10:10">
      <c r="J55973" s="5"/>
    </row>
    <row r="55974" spans="10:10">
      <c r="J55974" s="5"/>
    </row>
    <row r="55975" spans="10:10">
      <c r="J55975" s="5"/>
    </row>
    <row r="55976" spans="10:10">
      <c r="J55976" s="5"/>
    </row>
    <row r="55977" spans="10:10">
      <c r="J55977" s="5"/>
    </row>
    <row r="55978" spans="10:10">
      <c r="J55978" s="5"/>
    </row>
    <row r="55979" spans="10:10">
      <c r="J55979" s="5"/>
    </row>
    <row r="55980" spans="10:10">
      <c r="J55980" s="5"/>
    </row>
    <row r="55981" spans="10:10">
      <c r="J55981" s="5"/>
    </row>
    <row r="55982" spans="10:10">
      <c r="J55982" s="5"/>
    </row>
    <row r="55983" spans="10:10">
      <c r="J55983" s="5"/>
    </row>
    <row r="55984" spans="10:10">
      <c r="J55984" s="5"/>
    </row>
    <row r="55985" spans="10:10">
      <c r="J55985" s="5"/>
    </row>
    <row r="55986" spans="10:10">
      <c r="J55986" s="5"/>
    </row>
    <row r="55987" spans="10:10">
      <c r="J55987" s="5"/>
    </row>
    <row r="55988" spans="10:10">
      <c r="J55988" s="5"/>
    </row>
    <row r="55989" spans="10:10">
      <c r="J55989" s="5"/>
    </row>
    <row r="55990" spans="10:10">
      <c r="J55990" s="5"/>
    </row>
    <row r="55991" spans="10:10">
      <c r="J55991" s="5"/>
    </row>
    <row r="55992" spans="10:10">
      <c r="J55992" s="5"/>
    </row>
    <row r="55993" spans="10:10">
      <c r="J55993" s="5"/>
    </row>
    <row r="55994" spans="10:10">
      <c r="J55994" s="5"/>
    </row>
    <row r="55995" spans="10:10">
      <c r="J55995" s="5"/>
    </row>
    <row r="55996" spans="10:10">
      <c r="J55996" s="5"/>
    </row>
    <row r="55997" spans="10:10">
      <c r="J55997" s="5"/>
    </row>
    <row r="55998" spans="10:10">
      <c r="J55998" s="5"/>
    </row>
    <row r="55999" spans="10:10">
      <c r="J55999" s="5"/>
    </row>
    <row r="56000" spans="10:10">
      <c r="J56000" s="5"/>
    </row>
    <row r="56001" spans="10:10">
      <c r="J56001" s="5"/>
    </row>
    <row r="56002" spans="10:10">
      <c r="J56002" s="5"/>
    </row>
    <row r="56003" spans="10:10">
      <c r="J56003" s="5"/>
    </row>
    <row r="56004" spans="10:10">
      <c r="J56004" s="5"/>
    </row>
    <row r="56005" spans="10:10">
      <c r="J56005" s="5"/>
    </row>
    <row r="56006" spans="10:10">
      <c r="J56006" s="5"/>
    </row>
    <row r="56007" spans="10:10">
      <c r="J56007" s="5"/>
    </row>
    <row r="56008" spans="10:10">
      <c r="J56008" s="5"/>
    </row>
    <row r="56009" spans="10:10">
      <c r="J56009" s="5"/>
    </row>
    <row r="56010" spans="10:10">
      <c r="J56010" s="5"/>
    </row>
    <row r="56011" spans="10:10">
      <c r="J56011" s="5"/>
    </row>
    <row r="56012" spans="10:10">
      <c r="J56012" s="5"/>
    </row>
    <row r="56013" spans="10:10">
      <c r="J56013" s="5"/>
    </row>
    <row r="56014" spans="10:10">
      <c r="J56014" s="5"/>
    </row>
    <row r="56015" spans="10:10">
      <c r="J56015" s="5"/>
    </row>
    <row r="56016" spans="10:10">
      <c r="J56016" s="5"/>
    </row>
    <row r="56017" spans="10:10">
      <c r="J56017" s="5"/>
    </row>
    <row r="56018" spans="10:10">
      <c r="J56018" s="5"/>
    </row>
    <row r="56019" spans="10:10">
      <c r="J56019" s="5"/>
    </row>
    <row r="56020" spans="10:10">
      <c r="J56020" s="5"/>
    </row>
    <row r="56021" spans="10:10">
      <c r="J56021" s="5"/>
    </row>
    <row r="56022" spans="10:10">
      <c r="J56022" s="5"/>
    </row>
    <row r="56023" spans="10:10">
      <c r="J56023" s="5"/>
    </row>
    <row r="56024" spans="10:10">
      <c r="J56024" s="5"/>
    </row>
    <row r="56025" spans="10:10">
      <c r="J56025" s="5"/>
    </row>
    <row r="56026" spans="10:10">
      <c r="J56026" s="5"/>
    </row>
    <row r="56027" spans="10:10">
      <c r="J56027" s="5"/>
    </row>
    <row r="56028" spans="10:10">
      <c r="J56028" s="5"/>
    </row>
    <row r="56029" spans="10:10">
      <c r="J56029" s="5"/>
    </row>
    <row r="56030" spans="10:10">
      <c r="J56030" s="5"/>
    </row>
    <row r="56031" spans="10:10">
      <c r="J56031" s="5"/>
    </row>
    <row r="56032" spans="10:10">
      <c r="J56032" s="5"/>
    </row>
    <row r="56033" spans="10:10">
      <c r="J56033" s="5"/>
    </row>
    <row r="56034" spans="10:10">
      <c r="J56034" s="5"/>
    </row>
    <row r="56035" spans="10:10">
      <c r="J56035" s="5"/>
    </row>
    <row r="56036" spans="10:10">
      <c r="J56036" s="5"/>
    </row>
    <row r="56037" spans="10:10">
      <c r="J56037" s="5"/>
    </row>
    <row r="56038" spans="10:10">
      <c r="J56038" s="5"/>
    </row>
    <row r="56039" spans="10:10">
      <c r="J56039" s="5"/>
    </row>
    <row r="56040" spans="10:10">
      <c r="J56040" s="5"/>
    </row>
    <row r="56041" spans="10:10">
      <c r="J56041" s="5"/>
    </row>
    <row r="56042" spans="10:10">
      <c r="J56042" s="5"/>
    </row>
    <row r="56043" spans="10:10">
      <c r="J56043" s="5"/>
    </row>
    <row r="56044" spans="10:10">
      <c r="J56044" s="5"/>
    </row>
    <row r="56045" spans="10:10">
      <c r="J56045" s="5"/>
    </row>
    <row r="56046" spans="10:10">
      <c r="J56046" s="5"/>
    </row>
    <row r="56047" spans="10:10">
      <c r="J56047" s="5"/>
    </row>
    <row r="56048" spans="10:10">
      <c r="J56048" s="5"/>
    </row>
    <row r="56049" spans="10:10">
      <c r="J56049" s="5"/>
    </row>
    <row r="56050" spans="10:10">
      <c r="J56050" s="5"/>
    </row>
    <row r="56051" spans="10:10">
      <c r="J56051" s="5"/>
    </row>
    <row r="56052" spans="10:10">
      <c r="J56052" s="5"/>
    </row>
    <row r="56053" spans="10:10">
      <c r="J56053" s="5"/>
    </row>
    <row r="56054" spans="10:10">
      <c r="J56054" s="5"/>
    </row>
    <row r="56055" spans="10:10">
      <c r="J56055" s="5"/>
    </row>
    <row r="56056" spans="10:10">
      <c r="J56056" s="5"/>
    </row>
    <row r="56057" spans="10:10">
      <c r="J56057" s="5"/>
    </row>
    <row r="56058" spans="10:10">
      <c r="J56058" s="5"/>
    </row>
    <row r="56059" spans="10:10">
      <c r="J56059" s="5"/>
    </row>
    <row r="56060" spans="10:10">
      <c r="J56060" s="5"/>
    </row>
    <row r="56061" spans="10:10">
      <c r="J56061" s="5"/>
    </row>
    <row r="56062" spans="10:10">
      <c r="J56062" s="5"/>
    </row>
    <row r="56063" spans="10:10">
      <c r="J56063" s="5"/>
    </row>
    <row r="56064" spans="10:10">
      <c r="J56064" s="5"/>
    </row>
    <row r="56065" spans="10:10">
      <c r="J56065" s="5"/>
    </row>
    <row r="56066" spans="10:10">
      <c r="J56066" s="5"/>
    </row>
    <row r="56067" spans="10:10">
      <c r="J56067" s="5"/>
    </row>
    <row r="56068" spans="10:10">
      <c r="J56068" s="5"/>
    </row>
    <row r="56069" spans="10:10">
      <c r="J56069" s="5"/>
    </row>
    <row r="56070" spans="10:10">
      <c r="J56070" s="5"/>
    </row>
    <row r="56071" spans="10:10">
      <c r="J56071" s="5"/>
    </row>
    <row r="56072" spans="10:10">
      <c r="J56072" s="5"/>
    </row>
    <row r="56073" spans="10:10">
      <c r="J56073" s="5"/>
    </row>
    <row r="56074" spans="10:10">
      <c r="J56074" s="5"/>
    </row>
    <row r="56075" spans="10:10">
      <c r="J56075" s="5"/>
    </row>
    <row r="56076" spans="10:10">
      <c r="J56076" s="5"/>
    </row>
    <row r="56077" spans="10:10">
      <c r="J56077" s="5"/>
    </row>
    <row r="56078" spans="10:10">
      <c r="J56078" s="5"/>
    </row>
    <row r="56079" spans="10:10">
      <c r="J56079" s="5"/>
    </row>
    <row r="56080" spans="10:10">
      <c r="J56080" s="5"/>
    </row>
    <row r="56081" spans="10:10">
      <c r="J56081" s="5"/>
    </row>
    <row r="56082" spans="10:10">
      <c r="J56082" s="5"/>
    </row>
    <row r="56083" spans="10:10">
      <c r="J56083" s="5"/>
    </row>
    <row r="56084" spans="10:10">
      <c r="J56084" s="5"/>
    </row>
    <row r="56085" spans="10:10">
      <c r="J56085" s="5"/>
    </row>
    <row r="56086" spans="10:10">
      <c r="J56086" s="5"/>
    </row>
    <row r="56087" spans="10:10">
      <c r="J56087" s="5"/>
    </row>
    <row r="56088" spans="10:10">
      <c r="J56088" s="5"/>
    </row>
    <row r="56089" spans="10:10">
      <c r="J56089" s="5"/>
    </row>
    <row r="56090" spans="10:10">
      <c r="J56090" s="5"/>
    </row>
    <row r="56091" spans="10:10">
      <c r="J56091" s="5"/>
    </row>
    <row r="56092" spans="10:10">
      <c r="J56092" s="5"/>
    </row>
    <row r="56093" spans="10:10">
      <c r="J56093" s="5"/>
    </row>
    <row r="56094" spans="10:10">
      <c r="J56094" s="5"/>
    </row>
    <row r="56095" spans="10:10">
      <c r="J56095" s="5"/>
    </row>
    <row r="56096" spans="10:10">
      <c r="J56096" s="5"/>
    </row>
    <row r="56097" spans="10:10">
      <c r="J56097" s="5"/>
    </row>
    <row r="56098" spans="10:10">
      <c r="J56098" s="5"/>
    </row>
    <row r="56099" spans="10:10">
      <c r="J56099" s="5"/>
    </row>
    <row r="56100" spans="10:10">
      <c r="J56100" s="5"/>
    </row>
    <row r="56101" spans="10:10">
      <c r="J56101" s="5"/>
    </row>
    <row r="56102" spans="10:10">
      <c r="J56102" s="5"/>
    </row>
    <row r="56103" spans="10:10">
      <c r="J56103" s="5"/>
    </row>
    <row r="56104" spans="10:10">
      <c r="J56104" s="5"/>
    </row>
    <row r="56105" spans="10:10">
      <c r="J56105" s="5"/>
    </row>
    <row r="56106" spans="10:10">
      <c r="J56106" s="5"/>
    </row>
    <row r="56107" spans="10:10">
      <c r="J56107" s="5"/>
    </row>
    <row r="56108" spans="10:10">
      <c r="J56108" s="5"/>
    </row>
    <row r="56109" spans="10:10">
      <c r="J56109" s="5"/>
    </row>
    <row r="56110" spans="10:10">
      <c r="J56110" s="5"/>
    </row>
    <row r="56111" spans="10:10">
      <c r="J56111" s="5"/>
    </row>
    <row r="56112" spans="10:10">
      <c r="J56112" s="5"/>
    </row>
    <row r="56113" spans="10:10">
      <c r="J56113" s="5"/>
    </row>
    <row r="56114" spans="10:10">
      <c r="J56114" s="5"/>
    </row>
    <row r="56115" spans="10:10">
      <c r="J56115" s="5"/>
    </row>
    <row r="56116" spans="10:10">
      <c r="J56116" s="5"/>
    </row>
    <row r="56117" spans="10:10">
      <c r="J56117" s="5"/>
    </row>
    <row r="56118" spans="10:10">
      <c r="J56118" s="5"/>
    </row>
    <row r="56119" spans="10:10">
      <c r="J56119" s="5"/>
    </row>
    <row r="56120" spans="10:10">
      <c r="J56120" s="5"/>
    </row>
    <row r="56121" spans="10:10">
      <c r="J56121" s="5"/>
    </row>
    <row r="56122" spans="10:10">
      <c r="J56122" s="5"/>
    </row>
    <row r="56123" spans="10:10">
      <c r="J56123" s="5"/>
    </row>
    <row r="56124" spans="10:10">
      <c r="J56124" s="5"/>
    </row>
    <row r="56125" spans="10:10">
      <c r="J56125" s="5"/>
    </row>
    <row r="56126" spans="10:10">
      <c r="J56126" s="5"/>
    </row>
    <row r="56127" spans="10:10">
      <c r="J56127" s="5"/>
    </row>
    <row r="56128" spans="10:10">
      <c r="J56128" s="5"/>
    </row>
    <row r="56129" spans="10:10">
      <c r="J56129" s="5"/>
    </row>
    <row r="56130" spans="10:10">
      <c r="J56130" s="5"/>
    </row>
    <row r="56131" spans="10:10">
      <c r="J56131" s="5"/>
    </row>
    <row r="56132" spans="10:10">
      <c r="J56132" s="5"/>
    </row>
    <row r="56133" spans="10:10">
      <c r="J56133" s="5"/>
    </row>
    <row r="56134" spans="10:10">
      <c r="J56134" s="5"/>
    </row>
    <row r="56135" spans="10:10">
      <c r="J56135" s="5"/>
    </row>
    <row r="56136" spans="10:10">
      <c r="J56136" s="5"/>
    </row>
    <row r="56137" spans="10:10">
      <c r="J56137" s="5"/>
    </row>
    <row r="56138" spans="10:10">
      <c r="J56138" s="5"/>
    </row>
    <row r="56139" spans="10:10">
      <c r="J56139" s="5"/>
    </row>
    <row r="56140" spans="10:10">
      <c r="J56140" s="5"/>
    </row>
    <row r="56141" spans="10:10">
      <c r="J56141" s="5"/>
    </row>
    <row r="56142" spans="10:10">
      <c r="J56142" s="5"/>
    </row>
    <row r="56143" spans="10:10">
      <c r="J56143" s="5"/>
    </row>
    <row r="56144" spans="10:10">
      <c r="J56144" s="5"/>
    </row>
    <row r="56145" spans="10:10">
      <c r="J56145" s="5"/>
    </row>
    <row r="56146" spans="10:10">
      <c r="J56146" s="5"/>
    </row>
    <row r="56147" spans="10:10">
      <c r="J56147" s="5"/>
    </row>
    <row r="56148" spans="10:10">
      <c r="J56148" s="5"/>
    </row>
    <row r="56149" spans="10:10">
      <c r="J56149" s="5"/>
    </row>
    <row r="56150" spans="10:10">
      <c r="J56150" s="5"/>
    </row>
    <row r="56151" spans="10:10">
      <c r="J56151" s="5"/>
    </row>
    <row r="56152" spans="10:10">
      <c r="J56152" s="5"/>
    </row>
    <row r="56153" spans="10:10">
      <c r="J56153" s="5"/>
    </row>
    <row r="56154" spans="10:10">
      <c r="J56154" s="5"/>
    </row>
    <row r="56155" spans="10:10">
      <c r="J56155" s="5"/>
    </row>
    <row r="56156" spans="10:10">
      <c r="J56156" s="5"/>
    </row>
    <row r="56157" spans="10:10">
      <c r="J56157" s="5"/>
    </row>
    <row r="56158" spans="10:10">
      <c r="J56158" s="5"/>
    </row>
    <row r="56159" spans="10:10">
      <c r="J56159" s="5"/>
    </row>
    <row r="56160" spans="10:10">
      <c r="J56160" s="5"/>
    </row>
    <row r="56161" spans="10:10">
      <c r="J56161" s="5"/>
    </row>
    <row r="56162" spans="10:10">
      <c r="J56162" s="5"/>
    </row>
    <row r="56163" spans="10:10">
      <c r="J56163" s="5"/>
    </row>
    <row r="56164" spans="10:10">
      <c r="J56164" s="5"/>
    </row>
    <row r="56165" spans="10:10">
      <c r="J56165" s="5"/>
    </row>
    <row r="56166" spans="10:10">
      <c r="J56166" s="5"/>
    </row>
    <row r="56167" spans="10:10">
      <c r="J56167" s="5"/>
    </row>
    <row r="56168" spans="10:10">
      <c r="J56168" s="5"/>
    </row>
    <row r="56169" spans="10:10">
      <c r="J56169" s="5"/>
    </row>
    <row r="56170" spans="10:10">
      <c r="J56170" s="5"/>
    </row>
    <row r="56171" spans="10:10">
      <c r="J56171" s="5"/>
    </row>
    <row r="56172" spans="10:10">
      <c r="J56172" s="5"/>
    </row>
    <row r="56173" spans="10:10">
      <c r="J56173" s="5"/>
    </row>
    <row r="56174" spans="10:10">
      <c r="J56174" s="5"/>
    </row>
    <row r="56175" spans="10:10">
      <c r="J56175" s="5"/>
    </row>
    <row r="56176" spans="10:10">
      <c r="J56176" s="5"/>
    </row>
    <row r="56177" spans="10:10">
      <c r="J56177" s="5"/>
    </row>
    <row r="56178" spans="10:10">
      <c r="J56178" s="5"/>
    </row>
    <row r="56179" spans="10:10">
      <c r="J56179" s="5"/>
    </row>
    <row r="56180" spans="10:10">
      <c r="J56180" s="5"/>
    </row>
    <row r="56181" spans="10:10">
      <c r="J56181" s="5"/>
    </row>
    <row r="56182" spans="10:10">
      <c r="J56182" s="5"/>
    </row>
    <row r="56183" spans="10:10">
      <c r="J56183" s="5"/>
    </row>
    <row r="56184" spans="10:10">
      <c r="J56184" s="5"/>
    </row>
    <row r="56185" spans="10:10">
      <c r="J56185" s="5"/>
    </row>
    <row r="56186" spans="10:10">
      <c r="J56186" s="5"/>
    </row>
    <row r="56187" spans="10:10">
      <c r="J56187" s="5"/>
    </row>
    <row r="56188" spans="10:10">
      <c r="J56188" s="5"/>
    </row>
    <row r="56189" spans="10:10">
      <c r="J56189" s="5"/>
    </row>
    <row r="56190" spans="10:10">
      <c r="J56190" s="5"/>
    </row>
    <row r="56191" spans="10:10">
      <c r="J56191" s="5"/>
    </row>
    <row r="56192" spans="10:10">
      <c r="J56192" s="5"/>
    </row>
    <row r="56193" spans="10:10">
      <c r="J56193" s="5"/>
    </row>
    <row r="56194" spans="10:10">
      <c r="J56194" s="5"/>
    </row>
    <row r="56195" spans="10:10">
      <c r="J56195" s="5"/>
    </row>
    <row r="56196" spans="10:10">
      <c r="J56196" s="5"/>
    </row>
    <row r="56197" spans="10:10">
      <c r="J56197" s="5"/>
    </row>
    <row r="56198" spans="10:10">
      <c r="J56198" s="5"/>
    </row>
    <row r="56199" spans="10:10">
      <c r="J56199" s="5"/>
    </row>
    <row r="56200" spans="10:10">
      <c r="J56200" s="5"/>
    </row>
    <row r="56201" spans="10:10">
      <c r="J56201" s="5"/>
    </row>
    <row r="56202" spans="10:10">
      <c r="J56202" s="5"/>
    </row>
    <row r="56203" spans="10:10">
      <c r="J56203" s="5"/>
    </row>
    <row r="56204" spans="10:10">
      <c r="J56204" s="5"/>
    </row>
    <row r="56205" spans="10:10">
      <c r="J56205" s="5"/>
    </row>
    <row r="56206" spans="10:10">
      <c r="J56206" s="5"/>
    </row>
    <row r="56207" spans="10:10">
      <c r="J56207" s="5"/>
    </row>
    <row r="56208" spans="10:10">
      <c r="J56208" s="5"/>
    </row>
    <row r="56209" spans="10:10">
      <c r="J56209" s="5"/>
    </row>
    <row r="56210" spans="10:10">
      <c r="J56210" s="5"/>
    </row>
    <row r="56211" spans="10:10">
      <c r="J56211" s="5"/>
    </row>
    <row r="56212" spans="10:10">
      <c r="J56212" s="5"/>
    </row>
    <row r="56213" spans="10:10">
      <c r="J56213" s="5"/>
    </row>
    <row r="56214" spans="10:10">
      <c r="J56214" s="5"/>
    </row>
    <row r="56215" spans="10:10">
      <c r="J56215" s="5"/>
    </row>
    <row r="56216" spans="10:10">
      <c r="J56216" s="5"/>
    </row>
    <row r="56217" spans="10:10">
      <c r="J56217" s="5"/>
    </row>
    <row r="56218" spans="10:10">
      <c r="J56218" s="5"/>
    </row>
    <row r="56219" spans="10:10">
      <c r="J56219" s="5"/>
    </row>
    <row r="56220" spans="10:10">
      <c r="J56220" s="5"/>
    </row>
    <row r="56221" spans="10:10">
      <c r="J56221" s="5"/>
    </row>
    <row r="56222" spans="10:10">
      <c r="J56222" s="5"/>
    </row>
    <row r="56223" spans="10:10">
      <c r="J56223" s="5"/>
    </row>
    <row r="56224" spans="10:10">
      <c r="J56224" s="5"/>
    </row>
    <row r="56225" spans="10:10">
      <c r="J56225" s="5"/>
    </row>
    <row r="56226" spans="10:10">
      <c r="J56226" s="5"/>
    </row>
    <row r="56227" spans="10:10">
      <c r="J56227" s="5"/>
    </row>
    <row r="56228" spans="10:10">
      <c r="J56228" s="5"/>
    </row>
    <row r="56229" spans="10:10">
      <c r="J56229" s="5"/>
    </row>
    <row r="56230" spans="10:10">
      <c r="J56230" s="5"/>
    </row>
    <row r="56231" spans="10:10">
      <c r="J56231" s="5"/>
    </row>
    <row r="56232" spans="10:10">
      <c r="J56232" s="5"/>
    </row>
    <row r="56233" spans="10:10">
      <c r="J56233" s="5"/>
    </row>
    <row r="56234" spans="10:10">
      <c r="J56234" s="5"/>
    </row>
    <row r="56235" spans="10:10">
      <c r="J56235" s="5"/>
    </row>
    <row r="56236" spans="10:10">
      <c r="J56236" s="5"/>
    </row>
    <row r="56237" spans="10:10">
      <c r="J56237" s="5"/>
    </row>
    <row r="56238" spans="10:10">
      <c r="J56238" s="5"/>
    </row>
    <row r="56239" spans="10:10">
      <c r="J56239" s="5"/>
    </row>
    <row r="56240" spans="10:10">
      <c r="J56240" s="5"/>
    </row>
    <row r="56241" spans="10:10">
      <c r="J56241" s="5"/>
    </row>
    <row r="56242" spans="10:10">
      <c r="J56242" s="5"/>
    </row>
    <row r="56243" spans="10:10">
      <c r="J56243" s="5"/>
    </row>
    <row r="56244" spans="10:10">
      <c r="J56244" s="5"/>
    </row>
    <row r="56245" spans="10:10">
      <c r="J56245" s="5"/>
    </row>
    <row r="56246" spans="10:10">
      <c r="J56246" s="5"/>
    </row>
    <row r="56247" spans="10:10">
      <c r="J56247" s="5"/>
    </row>
    <row r="56248" spans="10:10">
      <c r="J56248" s="5"/>
    </row>
    <row r="56249" spans="10:10">
      <c r="J56249" s="5"/>
    </row>
    <row r="56250" spans="10:10">
      <c r="J56250" s="5"/>
    </row>
    <row r="56251" spans="10:10">
      <c r="J56251" s="5"/>
    </row>
    <row r="56252" spans="10:10">
      <c r="J56252" s="5"/>
    </row>
    <row r="56253" spans="10:10">
      <c r="J56253" s="5"/>
    </row>
    <row r="56254" spans="10:10">
      <c r="J56254" s="5"/>
    </row>
    <row r="56255" spans="10:10">
      <c r="J56255" s="5"/>
    </row>
    <row r="56256" spans="10:10">
      <c r="J56256" s="5"/>
    </row>
    <row r="56257" spans="10:10">
      <c r="J56257" s="5"/>
    </row>
    <row r="56258" spans="10:10">
      <c r="J56258" s="5"/>
    </row>
    <row r="56259" spans="10:10">
      <c r="J56259" s="5"/>
    </row>
    <row r="56260" spans="10:10">
      <c r="J56260" s="5"/>
    </row>
    <row r="56261" spans="10:10">
      <c r="J56261" s="5"/>
    </row>
    <row r="56262" spans="10:10">
      <c r="J56262" s="5"/>
    </row>
    <row r="56263" spans="10:10">
      <c r="J56263" s="5"/>
    </row>
    <row r="56264" spans="10:10">
      <c r="J56264" s="5"/>
    </row>
    <row r="56265" spans="10:10">
      <c r="J56265" s="5"/>
    </row>
    <row r="56266" spans="10:10">
      <c r="J56266" s="5"/>
    </row>
    <row r="56267" spans="10:10">
      <c r="J56267" s="5"/>
    </row>
    <row r="56268" spans="10:10">
      <c r="J56268" s="5"/>
    </row>
    <row r="56269" spans="10:10">
      <c r="J56269" s="5"/>
    </row>
    <row r="56270" spans="10:10">
      <c r="J56270" s="5"/>
    </row>
    <row r="56271" spans="10:10">
      <c r="J56271" s="5"/>
    </row>
    <row r="56272" spans="10:10">
      <c r="J56272" s="5"/>
    </row>
    <row r="56273" spans="10:10">
      <c r="J56273" s="5"/>
    </row>
    <row r="56274" spans="10:10">
      <c r="J56274" s="5"/>
    </row>
    <row r="56275" spans="10:10">
      <c r="J56275" s="5"/>
    </row>
    <row r="56276" spans="10:10">
      <c r="J56276" s="5"/>
    </row>
    <row r="56277" spans="10:10">
      <c r="J56277" s="5"/>
    </row>
    <row r="56278" spans="10:10">
      <c r="J56278" s="5"/>
    </row>
    <row r="56279" spans="10:10">
      <c r="J56279" s="5"/>
    </row>
    <row r="56280" spans="10:10">
      <c r="J56280" s="5"/>
    </row>
    <row r="56281" spans="10:10">
      <c r="J56281" s="5"/>
    </row>
    <row r="56282" spans="10:10">
      <c r="J56282" s="5"/>
    </row>
    <row r="56283" spans="10:10">
      <c r="J56283" s="5"/>
    </row>
    <row r="56284" spans="10:10">
      <c r="J56284" s="5"/>
    </row>
    <row r="56285" spans="10:10">
      <c r="J56285" s="5"/>
    </row>
    <row r="56286" spans="10:10">
      <c r="J56286" s="5"/>
    </row>
    <row r="56287" spans="10:10">
      <c r="J56287" s="5"/>
    </row>
    <row r="56288" spans="10:10">
      <c r="J56288" s="5"/>
    </row>
    <row r="56289" spans="10:10">
      <c r="J56289" s="5"/>
    </row>
    <row r="56290" spans="10:10">
      <c r="J56290" s="5"/>
    </row>
    <row r="56291" spans="10:10">
      <c r="J56291" s="5"/>
    </row>
    <row r="56292" spans="10:10">
      <c r="J56292" s="5"/>
    </row>
    <row r="56293" spans="10:10">
      <c r="J56293" s="5"/>
    </row>
    <row r="56294" spans="10:10">
      <c r="J56294" s="5"/>
    </row>
    <row r="56295" spans="10:10">
      <c r="J56295" s="5"/>
    </row>
    <row r="56296" spans="10:10">
      <c r="J56296" s="5"/>
    </row>
    <row r="56297" spans="10:10">
      <c r="J56297" s="5"/>
    </row>
    <row r="56298" spans="10:10">
      <c r="J56298" s="5"/>
    </row>
    <row r="56299" spans="10:10">
      <c r="J56299" s="5"/>
    </row>
    <row r="56300" spans="10:10">
      <c r="J56300" s="5"/>
    </row>
    <row r="56301" spans="10:10">
      <c r="J56301" s="5"/>
    </row>
    <row r="56302" spans="10:10">
      <c r="J56302" s="5"/>
    </row>
    <row r="56303" spans="10:10">
      <c r="J56303" s="5"/>
    </row>
    <row r="56304" spans="10:10">
      <c r="J56304" s="5"/>
    </row>
    <row r="56305" spans="10:10">
      <c r="J56305" s="5"/>
    </row>
    <row r="56306" spans="10:10">
      <c r="J56306" s="5"/>
    </row>
    <row r="56307" spans="10:10">
      <c r="J56307" s="5"/>
    </row>
    <row r="56308" spans="10:10">
      <c r="J56308" s="5"/>
    </row>
    <row r="56309" spans="10:10">
      <c r="J56309" s="5"/>
    </row>
    <row r="56310" spans="10:10">
      <c r="J56310" s="5"/>
    </row>
    <row r="56311" spans="10:10">
      <c r="J56311" s="5"/>
    </row>
    <row r="56312" spans="10:10">
      <c r="J56312" s="5"/>
    </row>
    <row r="56313" spans="10:10">
      <c r="J56313" s="5"/>
    </row>
    <row r="56314" spans="10:10">
      <c r="J56314" s="5"/>
    </row>
    <row r="56315" spans="10:10">
      <c r="J56315" s="5"/>
    </row>
    <row r="56316" spans="10:10">
      <c r="J56316" s="5"/>
    </row>
    <row r="56317" spans="10:10">
      <c r="J56317" s="5"/>
    </row>
    <row r="56318" spans="10:10">
      <c r="J56318" s="5"/>
    </row>
    <row r="56319" spans="10:10">
      <c r="J56319" s="5"/>
    </row>
    <row r="56320" spans="10:10">
      <c r="J56320" s="5"/>
    </row>
    <row r="56321" spans="10:10">
      <c r="J56321" s="5"/>
    </row>
    <row r="56322" spans="10:10">
      <c r="J56322" s="5"/>
    </row>
    <row r="56323" spans="10:10">
      <c r="J56323" s="5"/>
    </row>
    <row r="56324" spans="10:10">
      <c r="J56324" s="5"/>
    </row>
    <row r="56325" spans="10:10">
      <c r="J56325" s="5"/>
    </row>
    <row r="56326" spans="10:10">
      <c r="J56326" s="5"/>
    </row>
    <row r="56327" spans="10:10">
      <c r="J56327" s="5"/>
    </row>
    <row r="56328" spans="10:10">
      <c r="J56328" s="5"/>
    </row>
    <row r="56329" spans="10:10">
      <c r="J56329" s="5"/>
    </row>
    <row r="56330" spans="10:10">
      <c r="J56330" s="5"/>
    </row>
    <row r="56331" spans="10:10">
      <c r="J56331" s="5"/>
    </row>
    <row r="56332" spans="10:10">
      <c r="J56332" s="5"/>
    </row>
    <row r="56333" spans="10:10">
      <c r="J56333" s="5"/>
    </row>
    <row r="56334" spans="10:10">
      <c r="J56334" s="5"/>
    </row>
    <row r="56335" spans="10:10">
      <c r="J56335" s="5"/>
    </row>
    <row r="56336" spans="10:10">
      <c r="J56336" s="5"/>
    </row>
    <row r="56337" spans="10:10">
      <c r="J56337" s="5"/>
    </row>
    <row r="56338" spans="10:10">
      <c r="J56338" s="5"/>
    </row>
    <row r="56339" spans="10:10">
      <c r="J56339" s="5"/>
    </row>
    <row r="56340" spans="10:10">
      <c r="J56340" s="5"/>
    </row>
    <row r="56341" spans="10:10">
      <c r="J56341" s="5"/>
    </row>
    <row r="56342" spans="10:10">
      <c r="J56342" s="5"/>
    </row>
    <row r="56343" spans="10:10">
      <c r="J56343" s="5"/>
    </row>
    <row r="56344" spans="10:10">
      <c r="J56344" s="5"/>
    </row>
    <row r="56345" spans="10:10">
      <c r="J56345" s="5"/>
    </row>
    <row r="56346" spans="10:10">
      <c r="J56346" s="5"/>
    </row>
    <row r="56347" spans="10:10">
      <c r="J56347" s="5"/>
    </row>
    <row r="56348" spans="10:10">
      <c r="J56348" s="5"/>
    </row>
    <row r="56349" spans="10:10">
      <c r="J56349" s="5"/>
    </row>
    <row r="56350" spans="10:10">
      <c r="J56350" s="5"/>
    </row>
    <row r="56351" spans="10:10">
      <c r="J56351" s="5"/>
    </row>
    <row r="56352" spans="10:10">
      <c r="J56352" s="5"/>
    </row>
    <row r="56353" spans="10:10">
      <c r="J56353" s="5"/>
    </row>
    <row r="56354" spans="10:10">
      <c r="J56354" s="5"/>
    </row>
    <row r="56355" spans="10:10">
      <c r="J56355" s="5"/>
    </row>
    <row r="56356" spans="10:10">
      <c r="J56356" s="5"/>
    </row>
    <row r="56357" spans="10:10">
      <c r="J56357" s="5"/>
    </row>
    <row r="56358" spans="10:10">
      <c r="J56358" s="5"/>
    </row>
    <row r="56359" spans="10:10">
      <c r="J56359" s="5"/>
    </row>
    <row r="56360" spans="10:10">
      <c r="J56360" s="5"/>
    </row>
    <row r="56361" spans="10:10">
      <c r="J56361" s="5"/>
    </row>
    <row r="56362" spans="10:10">
      <c r="J56362" s="5"/>
    </row>
    <row r="56363" spans="10:10">
      <c r="J56363" s="5"/>
    </row>
    <row r="56364" spans="10:10">
      <c r="J56364" s="5"/>
    </row>
    <row r="56365" spans="10:10">
      <c r="J56365" s="5"/>
    </row>
    <row r="56366" spans="10:10">
      <c r="J56366" s="5"/>
    </row>
    <row r="56367" spans="10:10">
      <c r="J56367" s="5"/>
    </row>
    <row r="56368" spans="10:10">
      <c r="J56368" s="5"/>
    </row>
    <row r="56369" spans="10:10">
      <c r="J56369" s="5"/>
    </row>
    <row r="56370" spans="10:10">
      <c r="J56370" s="5"/>
    </row>
    <row r="56371" spans="10:10">
      <c r="J56371" s="5"/>
    </row>
    <row r="56372" spans="10:10">
      <c r="J56372" s="5"/>
    </row>
    <row r="56373" spans="10:10">
      <c r="J56373" s="5"/>
    </row>
    <row r="56374" spans="10:10">
      <c r="J56374" s="5"/>
    </row>
    <row r="56375" spans="10:10">
      <c r="J56375" s="5"/>
    </row>
    <row r="56376" spans="10:10">
      <c r="J56376" s="5"/>
    </row>
    <row r="56377" spans="10:10">
      <c r="J56377" s="5"/>
    </row>
    <row r="56378" spans="10:10">
      <c r="J56378" s="5"/>
    </row>
    <row r="56379" spans="10:10">
      <c r="J56379" s="5"/>
    </row>
    <row r="56380" spans="10:10">
      <c r="J56380" s="5"/>
    </row>
    <row r="56381" spans="10:10">
      <c r="J56381" s="5"/>
    </row>
    <row r="56382" spans="10:10">
      <c r="J56382" s="5"/>
    </row>
    <row r="56383" spans="10:10">
      <c r="J56383" s="5"/>
    </row>
    <row r="56384" spans="10:10">
      <c r="J56384" s="5"/>
    </row>
    <row r="56385" spans="10:10">
      <c r="J56385" s="5"/>
    </row>
    <row r="56386" spans="10:10">
      <c r="J56386" s="5"/>
    </row>
    <row r="56387" spans="10:10">
      <c r="J56387" s="5"/>
    </row>
    <row r="56388" spans="10:10">
      <c r="J56388" s="5"/>
    </row>
    <row r="56389" spans="10:10">
      <c r="J56389" s="5"/>
    </row>
    <row r="56390" spans="10:10">
      <c r="J56390" s="5"/>
    </row>
    <row r="56391" spans="10:10">
      <c r="J56391" s="5"/>
    </row>
    <row r="56392" spans="10:10">
      <c r="J56392" s="5"/>
    </row>
    <row r="56393" spans="10:10">
      <c r="J56393" s="5"/>
    </row>
    <row r="56394" spans="10:10">
      <c r="J56394" s="5"/>
    </row>
    <row r="56395" spans="10:10">
      <c r="J56395" s="5"/>
    </row>
    <row r="56396" spans="10:10">
      <c r="J56396" s="5"/>
    </row>
    <row r="56397" spans="10:10">
      <c r="J56397" s="5"/>
    </row>
    <row r="56398" spans="10:10">
      <c r="J56398" s="5"/>
    </row>
    <row r="56399" spans="10:10">
      <c r="J56399" s="5"/>
    </row>
    <row r="56400" spans="10:10">
      <c r="J56400" s="5"/>
    </row>
    <row r="56401" spans="10:10">
      <c r="J56401" s="5"/>
    </row>
    <row r="56402" spans="10:10">
      <c r="J56402" s="5"/>
    </row>
    <row r="56403" spans="10:10">
      <c r="J56403" s="5"/>
    </row>
    <row r="56404" spans="10:10">
      <c r="J56404" s="5"/>
    </row>
    <row r="56405" spans="10:10">
      <c r="J56405" s="5"/>
    </row>
    <row r="56406" spans="10:10">
      <c r="J56406" s="5"/>
    </row>
    <row r="56407" spans="10:10">
      <c r="J56407" s="5"/>
    </row>
    <row r="56408" spans="10:10">
      <c r="J56408" s="5"/>
    </row>
    <row r="56409" spans="10:10">
      <c r="J56409" s="5"/>
    </row>
    <row r="56410" spans="10:10">
      <c r="J56410" s="5"/>
    </row>
    <row r="56411" spans="10:10">
      <c r="J56411" s="5"/>
    </row>
    <row r="56412" spans="10:10">
      <c r="J56412" s="5"/>
    </row>
    <row r="56413" spans="10:10">
      <c r="J56413" s="5"/>
    </row>
    <row r="56414" spans="10:10">
      <c r="J56414" s="5"/>
    </row>
    <row r="56415" spans="10:10">
      <c r="J56415" s="5"/>
    </row>
    <row r="56416" spans="10:10">
      <c r="J56416" s="5"/>
    </row>
    <row r="56417" spans="10:10">
      <c r="J56417" s="5"/>
    </row>
    <row r="56418" spans="10:10">
      <c r="J56418" s="5"/>
    </row>
    <row r="56419" spans="10:10">
      <c r="J56419" s="5"/>
    </row>
    <row r="56420" spans="10:10">
      <c r="J56420" s="5"/>
    </row>
    <row r="56421" spans="10:10">
      <c r="J56421" s="5"/>
    </row>
    <row r="56422" spans="10:10">
      <c r="J56422" s="5"/>
    </row>
    <row r="56423" spans="10:10">
      <c r="J56423" s="5"/>
    </row>
    <row r="56424" spans="10:10">
      <c r="J56424" s="5"/>
    </row>
    <row r="56425" spans="10:10">
      <c r="J56425" s="5"/>
    </row>
    <row r="56426" spans="10:10">
      <c r="J56426" s="5"/>
    </row>
    <row r="56427" spans="10:10">
      <c r="J56427" s="5"/>
    </row>
    <row r="56428" spans="10:10">
      <c r="J56428" s="5"/>
    </row>
    <row r="56429" spans="10:10">
      <c r="J56429" s="5"/>
    </row>
    <row r="56430" spans="10:10">
      <c r="J56430" s="5"/>
    </row>
    <row r="56431" spans="10:10">
      <c r="J56431" s="5"/>
    </row>
    <row r="56432" spans="10:10">
      <c r="J56432" s="5"/>
    </row>
    <row r="56433" spans="10:10">
      <c r="J56433" s="5"/>
    </row>
    <row r="56434" spans="10:10">
      <c r="J56434" s="5"/>
    </row>
    <row r="56435" spans="10:10">
      <c r="J56435" s="5"/>
    </row>
    <row r="56436" spans="10:10">
      <c r="J56436" s="5"/>
    </row>
    <row r="56437" spans="10:10">
      <c r="J56437" s="5"/>
    </row>
    <row r="56438" spans="10:10">
      <c r="J56438" s="5"/>
    </row>
    <row r="56439" spans="10:10">
      <c r="J56439" s="5"/>
    </row>
    <row r="56440" spans="10:10">
      <c r="J56440" s="5"/>
    </row>
    <row r="56441" spans="10:10">
      <c r="J56441" s="5"/>
    </row>
    <row r="56442" spans="10:10">
      <c r="J56442" s="5"/>
    </row>
    <row r="56443" spans="10:10">
      <c r="J56443" s="5"/>
    </row>
    <row r="56444" spans="10:10">
      <c r="J56444" s="5"/>
    </row>
    <row r="56445" spans="10:10">
      <c r="J56445" s="5"/>
    </row>
    <row r="56446" spans="10:10">
      <c r="J56446" s="5"/>
    </row>
    <row r="56447" spans="10:10">
      <c r="J56447" s="5"/>
    </row>
    <row r="56448" spans="10:10">
      <c r="J56448" s="5"/>
    </row>
    <row r="56449" spans="10:10">
      <c r="J56449" s="5"/>
    </row>
    <row r="56450" spans="10:10">
      <c r="J56450" s="5"/>
    </row>
    <row r="56451" spans="10:10">
      <c r="J56451" s="5"/>
    </row>
    <row r="56452" spans="10:10">
      <c r="J56452" s="5"/>
    </row>
    <row r="56453" spans="10:10">
      <c r="J56453" s="5"/>
    </row>
    <row r="56454" spans="10:10">
      <c r="J56454" s="5"/>
    </row>
    <row r="56455" spans="10:10">
      <c r="J56455" s="5"/>
    </row>
    <row r="56456" spans="10:10">
      <c r="J56456" s="5"/>
    </row>
    <row r="56457" spans="10:10">
      <c r="J56457" s="5"/>
    </row>
    <row r="56458" spans="10:10">
      <c r="J56458" s="5"/>
    </row>
    <row r="56459" spans="10:10">
      <c r="J56459" s="5"/>
    </row>
    <row r="56460" spans="10:10">
      <c r="J56460" s="5"/>
    </row>
    <row r="56461" spans="10:10">
      <c r="J56461" s="5"/>
    </row>
    <row r="56462" spans="10:10">
      <c r="J56462" s="5"/>
    </row>
    <row r="56463" spans="10:10">
      <c r="J56463" s="5"/>
    </row>
    <row r="56464" spans="10:10">
      <c r="J56464" s="5"/>
    </row>
    <row r="56465" spans="10:10">
      <c r="J56465" s="5"/>
    </row>
    <row r="56466" spans="10:10">
      <c r="J56466" s="5"/>
    </row>
    <row r="56467" spans="10:10">
      <c r="J56467" s="5"/>
    </row>
    <row r="56468" spans="10:10">
      <c r="J56468" s="5"/>
    </row>
    <row r="56469" spans="10:10">
      <c r="J56469" s="5"/>
    </row>
    <row r="56470" spans="10:10">
      <c r="J56470" s="5"/>
    </row>
    <row r="56471" spans="10:10">
      <c r="J56471" s="5"/>
    </row>
    <row r="56472" spans="10:10">
      <c r="J56472" s="5"/>
    </row>
    <row r="56473" spans="10:10">
      <c r="J56473" s="5"/>
    </row>
    <row r="56474" spans="10:10">
      <c r="J56474" s="5"/>
    </row>
    <row r="56475" spans="10:10">
      <c r="J56475" s="5"/>
    </row>
    <row r="56476" spans="10:10">
      <c r="J56476" s="5"/>
    </row>
    <row r="56477" spans="10:10">
      <c r="J56477" s="5"/>
    </row>
    <row r="56478" spans="10:10">
      <c r="J56478" s="5"/>
    </row>
    <row r="56479" spans="10:10">
      <c r="J56479" s="5"/>
    </row>
    <row r="56480" spans="10:10">
      <c r="J56480" s="5"/>
    </row>
    <row r="56481" spans="10:10">
      <c r="J56481" s="5"/>
    </row>
    <row r="56482" spans="10:10">
      <c r="J56482" s="5"/>
    </row>
    <row r="56483" spans="10:10">
      <c r="J56483" s="5"/>
    </row>
    <row r="56484" spans="10:10">
      <c r="J56484" s="5"/>
    </row>
    <row r="56485" spans="10:10">
      <c r="J56485" s="5"/>
    </row>
    <row r="56486" spans="10:10">
      <c r="J56486" s="5"/>
    </row>
    <row r="56487" spans="10:10">
      <c r="J56487" s="5"/>
    </row>
    <row r="56488" spans="10:10">
      <c r="J56488" s="5"/>
    </row>
    <row r="56489" spans="10:10">
      <c r="J56489" s="5"/>
    </row>
    <row r="56490" spans="10:10">
      <c r="J56490" s="5"/>
    </row>
    <row r="56491" spans="10:10">
      <c r="J56491" s="5"/>
    </row>
    <row r="56492" spans="10:10">
      <c r="J56492" s="5"/>
    </row>
    <row r="56493" spans="10:10">
      <c r="J56493" s="5"/>
    </row>
    <row r="56494" spans="10:10">
      <c r="J56494" s="5"/>
    </row>
    <row r="56495" spans="10:10">
      <c r="J56495" s="5"/>
    </row>
    <row r="56496" spans="10:10">
      <c r="J56496" s="5"/>
    </row>
    <row r="56497" spans="10:10">
      <c r="J56497" s="5"/>
    </row>
    <row r="56498" spans="10:10">
      <c r="J56498" s="5"/>
    </row>
    <row r="56499" spans="10:10">
      <c r="J56499" s="5"/>
    </row>
    <row r="56500" spans="10:10">
      <c r="J56500" s="5"/>
    </row>
    <row r="56501" spans="10:10">
      <c r="J56501" s="5"/>
    </row>
    <row r="56502" spans="10:10">
      <c r="J56502" s="5"/>
    </row>
    <row r="56503" spans="10:10">
      <c r="J56503" s="5"/>
    </row>
    <row r="56504" spans="10:10">
      <c r="J56504" s="5"/>
    </row>
    <row r="56505" spans="10:10">
      <c r="J56505" s="5"/>
    </row>
    <row r="56506" spans="10:10">
      <c r="J56506" s="5"/>
    </row>
    <row r="56507" spans="10:10">
      <c r="J56507" s="5"/>
    </row>
    <row r="56508" spans="10:10">
      <c r="J56508" s="5"/>
    </row>
    <row r="56509" spans="10:10">
      <c r="J56509" s="5"/>
    </row>
    <row r="56510" spans="10:10">
      <c r="J56510" s="5"/>
    </row>
    <row r="56511" spans="10:10">
      <c r="J56511" s="5"/>
    </row>
    <row r="56512" spans="10:10">
      <c r="J56512" s="5"/>
    </row>
    <row r="56513" spans="10:10">
      <c r="J56513" s="5"/>
    </row>
    <row r="56514" spans="10:10">
      <c r="J56514" s="5"/>
    </row>
    <row r="56515" spans="10:10">
      <c r="J56515" s="5"/>
    </row>
    <row r="56516" spans="10:10">
      <c r="J56516" s="5"/>
    </row>
    <row r="56517" spans="10:10">
      <c r="J56517" s="5"/>
    </row>
    <row r="56518" spans="10:10">
      <c r="J56518" s="5"/>
    </row>
    <row r="56519" spans="10:10">
      <c r="J56519" s="5"/>
    </row>
    <row r="56520" spans="10:10">
      <c r="J56520" s="5"/>
    </row>
    <row r="56521" spans="10:10">
      <c r="J56521" s="5"/>
    </row>
    <row r="56522" spans="10:10">
      <c r="J56522" s="5"/>
    </row>
    <row r="56523" spans="10:10">
      <c r="J56523" s="5"/>
    </row>
    <row r="56524" spans="10:10">
      <c r="J56524" s="5"/>
    </row>
    <row r="56525" spans="10:10">
      <c r="J56525" s="5"/>
    </row>
    <row r="56526" spans="10:10">
      <c r="J56526" s="5"/>
    </row>
    <row r="56527" spans="10:10">
      <c r="J56527" s="5"/>
    </row>
    <row r="56528" spans="10:10">
      <c r="J56528" s="5"/>
    </row>
    <row r="56529" spans="10:10">
      <c r="J56529" s="5"/>
    </row>
    <row r="56530" spans="10:10">
      <c r="J56530" s="5"/>
    </row>
    <row r="56531" spans="10:10">
      <c r="J56531" s="5"/>
    </row>
    <row r="56532" spans="10:10">
      <c r="J56532" s="5"/>
    </row>
    <row r="56533" spans="10:10">
      <c r="J56533" s="5"/>
    </row>
    <row r="56534" spans="10:10">
      <c r="J56534" s="5"/>
    </row>
    <row r="56535" spans="10:10">
      <c r="J56535" s="5"/>
    </row>
    <row r="56536" spans="10:10">
      <c r="J56536" s="5"/>
    </row>
    <row r="56537" spans="10:10">
      <c r="J56537" s="5"/>
    </row>
    <row r="56538" spans="10:10">
      <c r="J56538" s="5"/>
    </row>
    <row r="56539" spans="10:10">
      <c r="J56539" s="5"/>
    </row>
    <row r="56540" spans="10:10">
      <c r="J56540" s="5"/>
    </row>
    <row r="56541" spans="10:10">
      <c r="J56541" s="5"/>
    </row>
    <row r="56542" spans="10:10">
      <c r="J56542" s="5"/>
    </row>
    <row r="56543" spans="10:10">
      <c r="J56543" s="5"/>
    </row>
    <row r="56544" spans="10:10">
      <c r="J56544" s="5"/>
    </row>
    <row r="56545" spans="10:10">
      <c r="J56545" s="5"/>
    </row>
    <row r="56546" spans="10:10">
      <c r="J56546" s="5"/>
    </row>
    <row r="56547" spans="10:10">
      <c r="J56547" s="5"/>
    </row>
    <row r="56548" spans="10:10">
      <c r="J56548" s="5"/>
    </row>
    <row r="56549" spans="10:10">
      <c r="J56549" s="5"/>
    </row>
    <row r="56550" spans="10:10">
      <c r="J56550" s="5"/>
    </row>
    <row r="56551" spans="10:10">
      <c r="J56551" s="5"/>
    </row>
    <row r="56552" spans="10:10">
      <c r="J56552" s="5"/>
    </row>
    <row r="56553" spans="10:10">
      <c r="J56553" s="5"/>
    </row>
    <row r="56554" spans="10:10">
      <c r="J56554" s="5"/>
    </row>
    <row r="56555" spans="10:10">
      <c r="J56555" s="5"/>
    </row>
    <row r="56556" spans="10:10">
      <c r="J56556" s="5"/>
    </row>
    <row r="56557" spans="10:10">
      <c r="J56557" s="5"/>
    </row>
    <row r="56558" spans="10:10">
      <c r="J56558" s="5"/>
    </row>
    <row r="56559" spans="10:10">
      <c r="J56559" s="5"/>
    </row>
    <row r="56560" spans="10:10">
      <c r="J56560" s="5"/>
    </row>
    <row r="56561" spans="10:10">
      <c r="J56561" s="5"/>
    </row>
    <row r="56562" spans="10:10">
      <c r="J56562" s="5"/>
    </row>
    <row r="56563" spans="10:10">
      <c r="J56563" s="5"/>
    </row>
    <row r="56564" spans="10:10">
      <c r="J56564" s="5"/>
    </row>
    <row r="56565" spans="10:10">
      <c r="J56565" s="5"/>
    </row>
    <row r="56566" spans="10:10">
      <c r="J56566" s="5"/>
    </row>
    <row r="56567" spans="10:10">
      <c r="J56567" s="5"/>
    </row>
    <row r="56568" spans="10:10">
      <c r="J56568" s="5"/>
    </row>
    <row r="56569" spans="10:10">
      <c r="J56569" s="5"/>
    </row>
    <row r="56570" spans="10:10">
      <c r="J56570" s="5"/>
    </row>
    <row r="56571" spans="10:10">
      <c r="J56571" s="5"/>
    </row>
    <row r="56572" spans="10:10">
      <c r="J56572" s="5"/>
    </row>
    <row r="56573" spans="10:10">
      <c r="J56573" s="5"/>
    </row>
    <row r="56574" spans="10:10">
      <c r="J56574" s="5"/>
    </row>
    <row r="56575" spans="10:10">
      <c r="J56575" s="5"/>
    </row>
    <row r="56576" spans="10:10">
      <c r="J56576" s="5"/>
    </row>
    <row r="56577" spans="10:10">
      <c r="J56577" s="5"/>
    </row>
    <row r="56578" spans="10:10">
      <c r="J56578" s="5"/>
    </row>
    <row r="56579" spans="10:10">
      <c r="J56579" s="5"/>
    </row>
    <row r="56580" spans="10:10">
      <c r="J56580" s="5"/>
    </row>
    <row r="56581" spans="10:10">
      <c r="J56581" s="5"/>
    </row>
    <row r="56582" spans="10:10">
      <c r="J56582" s="5"/>
    </row>
    <row r="56583" spans="10:10">
      <c r="J56583" s="5"/>
    </row>
    <row r="56584" spans="10:10">
      <c r="J56584" s="5"/>
    </row>
    <row r="56585" spans="10:10">
      <c r="J56585" s="5"/>
    </row>
    <row r="56586" spans="10:10">
      <c r="J56586" s="5"/>
    </row>
    <row r="56587" spans="10:10">
      <c r="J56587" s="5"/>
    </row>
    <row r="56588" spans="10:10">
      <c r="J56588" s="5"/>
    </row>
    <row r="56589" spans="10:10">
      <c r="J56589" s="5"/>
    </row>
    <row r="56590" spans="10:10">
      <c r="J56590" s="5"/>
    </row>
    <row r="56591" spans="10:10">
      <c r="J56591" s="5"/>
    </row>
    <row r="56592" spans="10:10">
      <c r="J56592" s="5"/>
    </row>
    <row r="56593" spans="10:10">
      <c r="J56593" s="5"/>
    </row>
    <row r="56594" spans="10:10">
      <c r="J56594" s="5"/>
    </row>
    <row r="56595" spans="10:10">
      <c r="J56595" s="5"/>
    </row>
    <row r="56596" spans="10:10">
      <c r="J56596" s="5"/>
    </row>
    <row r="56597" spans="10:10">
      <c r="J56597" s="5"/>
    </row>
    <row r="56598" spans="10:10">
      <c r="J56598" s="5"/>
    </row>
    <row r="56599" spans="10:10">
      <c r="J56599" s="5"/>
    </row>
    <row r="56600" spans="10:10">
      <c r="J56600" s="5"/>
    </row>
    <row r="56601" spans="10:10">
      <c r="J56601" s="5"/>
    </row>
    <row r="56602" spans="10:10">
      <c r="J56602" s="5"/>
    </row>
    <row r="56603" spans="10:10">
      <c r="J56603" s="5"/>
    </row>
    <row r="56604" spans="10:10">
      <c r="J56604" s="5"/>
    </row>
    <row r="56605" spans="10:10">
      <c r="J56605" s="5"/>
    </row>
    <row r="56606" spans="10:10">
      <c r="J56606" s="5"/>
    </row>
    <row r="56607" spans="10:10">
      <c r="J56607" s="5"/>
    </row>
    <row r="56608" spans="10:10">
      <c r="J56608" s="5"/>
    </row>
    <row r="56609" spans="10:10">
      <c r="J56609" s="5"/>
    </row>
    <row r="56610" spans="10:10">
      <c r="J56610" s="5"/>
    </row>
    <row r="56611" spans="10:10">
      <c r="J56611" s="5"/>
    </row>
    <row r="56612" spans="10:10">
      <c r="J56612" s="5"/>
    </row>
    <row r="56613" spans="10:10">
      <c r="J56613" s="5"/>
    </row>
    <row r="56614" spans="10:10">
      <c r="J56614" s="5"/>
    </row>
    <row r="56615" spans="10:10">
      <c r="J56615" s="5"/>
    </row>
    <row r="56616" spans="10:10">
      <c r="J56616" s="5"/>
    </row>
    <row r="56617" spans="10:10">
      <c r="J56617" s="5"/>
    </row>
    <row r="56618" spans="10:10">
      <c r="J56618" s="5"/>
    </row>
    <row r="56619" spans="10:10">
      <c r="J56619" s="5"/>
    </row>
    <row r="56620" spans="10:10">
      <c r="J56620" s="5"/>
    </row>
    <row r="56621" spans="10:10">
      <c r="J56621" s="5"/>
    </row>
    <row r="56622" spans="10:10">
      <c r="J56622" s="5"/>
    </row>
    <row r="56623" spans="10:10">
      <c r="J56623" s="5"/>
    </row>
    <row r="56624" spans="10:10">
      <c r="J56624" s="5"/>
    </row>
    <row r="56625" spans="10:10">
      <c r="J56625" s="5"/>
    </row>
    <row r="56626" spans="10:10">
      <c r="J56626" s="5"/>
    </row>
    <row r="56627" spans="10:10">
      <c r="J56627" s="5"/>
    </row>
    <row r="56628" spans="10:10">
      <c r="J56628" s="5"/>
    </row>
    <row r="56629" spans="10:10">
      <c r="J56629" s="5"/>
    </row>
    <row r="56630" spans="10:10">
      <c r="J56630" s="5"/>
    </row>
    <row r="56631" spans="10:10">
      <c r="J56631" s="5"/>
    </row>
    <row r="56632" spans="10:10">
      <c r="J56632" s="5"/>
    </row>
    <row r="56633" spans="10:10">
      <c r="J56633" s="5"/>
    </row>
    <row r="56634" spans="10:10">
      <c r="J56634" s="5"/>
    </row>
    <row r="56635" spans="10:10">
      <c r="J56635" s="5"/>
    </row>
    <row r="56636" spans="10:10">
      <c r="J56636" s="5"/>
    </row>
    <row r="56637" spans="10:10">
      <c r="J56637" s="5"/>
    </row>
    <row r="56638" spans="10:10">
      <c r="J56638" s="5"/>
    </row>
    <row r="56639" spans="10:10">
      <c r="J56639" s="5"/>
    </row>
    <row r="56640" spans="10:10">
      <c r="J56640" s="5"/>
    </row>
    <row r="56641" spans="10:10">
      <c r="J56641" s="5"/>
    </row>
    <row r="56642" spans="10:10">
      <c r="J56642" s="5"/>
    </row>
    <row r="56643" spans="10:10">
      <c r="J56643" s="5"/>
    </row>
    <row r="56644" spans="10:10">
      <c r="J56644" s="5"/>
    </row>
    <row r="56645" spans="10:10">
      <c r="J56645" s="5"/>
    </row>
    <row r="56646" spans="10:10">
      <c r="J56646" s="5"/>
    </row>
    <row r="56647" spans="10:10">
      <c r="J56647" s="5"/>
    </row>
    <row r="56648" spans="10:10">
      <c r="J56648" s="5"/>
    </row>
    <row r="56649" spans="10:10">
      <c r="J56649" s="5"/>
    </row>
    <row r="56650" spans="10:10">
      <c r="J56650" s="5"/>
    </row>
    <row r="56651" spans="10:10">
      <c r="J56651" s="5"/>
    </row>
    <row r="56652" spans="10:10">
      <c r="J56652" s="5"/>
    </row>
    <row r="56653" spans="10:10">
      <c r="J56653" s="5"/>
    </row>
    <row r="56654" spans="10:10">
      <c r="J56654" s="5"/>
    </row>
    <row r="56655" spans="10:10">
      <c r="J56655" s="5"/>
    </row>
    <row r="56656" spans="10:10">
      <c r="J56656" s="5"/>
    </row>
    <row r="56657" spans="10:10">
      <c r="J56657" s="5"/>
    </row>
    <row r="56658" spans="10:10">
      <c r="J56658" s="5"/>
    </row>
    <row r="56659" spans="10:10">
      <c r="J56659" s="5"/>
    </row>
    <row r="56660" spans="10:10">
      <c r="J56660" s="5"/>
    </row>
    <row r="56661" spans="10:10">
      <c r="J56661" s="5"/>
    </row>
    <row r="56662" spans="10:10">
      <c r="J56662" s="5"/>
    </row>
    <row r="56663" spans="10:10">
      <c r="J56663" s="5"/>
    </row>
    <row r="56664" spans="10:10">
      <c r="J56664" s="5"/>
    </row>
    <row r="56665" spans="10:10">
      <c r="J56665" s="5"/>
    </row>
    <row r="56666" spans="10:10">
      <c r="J56666" s="5"/>
    </row>
    <row r="56667" spans="10:10">
      <c r="J56667" s="5"/>
    </row>
    <row r="56668" spans="10:10">
      <c r="J56668" s="5"/>
    </row>
    <row r="56669" spans="10:10">
      <c r="J56669" s="5"/>
    </row>
    <row r="56670" spans="10:10">
      <c r="J56670" s="5"/>
    </row>
    <row r="56671" spans="10:10">
      <c r="J56671" s="5"/>
    </row>
    <row r="56672" spans="10:10">
      <c r="J56672" s="5"/>
    </row>
    <row r="56673" spans="10:10">
      <c r="J56673" s="5"/>
    </row>
    <row r="56674" spans="10:10">
      <c r="J56674" s="5"/>
    </row>
    <row r="56675" spans="10:10">
      <c r="J56675" s="5"/>
    </row>
    <row r="56676" spans="10:10">
      <c r="J56676" s="5"/>
    </row>
    <row r="56677" spans="10:10">
      <c r="J56677" s="5"/>
    </row>
    <row r="56678" spans="10:10">
      <c r="J56678" s="5"/>
    </row>
    <row r="56679" spans="10:10">
      <c r="J56679" s="5"/>
    </row>
    <row r="56680" spans="10:10">
      <c r="J56680" s="5"/>
    </row>
    <row r="56681" spans="10:10">
      <c r="J56681" s="5"/>
    </row>
    <row r="56682" spans="10:10">
      <c r="J56682" s="5"/>
    </row>
    <row r="56683" spans="10:10">
      <c r="J56683" s="5"/>
    </row>
    <row r="56684" spans="10:10">
      <c r="J56684" s="5"/>
    </row>
    <row r="56685" spans="10:10">
      <c r="J56685" s="5"/>
    </row>
    <row r="56686" spans="10:10">
      <c r="J56686" s="5"/>
    </row>
    <row r="56687" spans="10:10">
      <c r="J56687" s="5"/>
    </row>
    <row r="56688" spans="10:10">
      <c r="J56688" s="5"/>
    </row>
    <row r="56689" spans="10:10">
      <c r="J56689" s="5"/>
    </row>
    <row r="56690" spans="10:10">
      <c r="J56690" s="5"/>
    </row>
    <row r="56691" spans="10:10">
      <c r="J56691" s="5"/>
    </row>
    <row r="56692" spans="10:10">
      <c r="J56692" s="5"/>
    </row>
    <row r="56693" spans="10:10">
      <c r="J56693" s="5"/>
    </row>
    <row r="56694" spans="10:10">
      <c r="J56694" s="5"/>
    </row>
    <row r="56695" spans="10:10">
      <c r="J56695" s="5"/>
    </row>
    <row r="56696" spans="10:10">
      <c r="J56696" s="5"/>
    </row>
    <row r="56697" spans="10:10">
      <c r="J56697" s="5"/>
    </row>
    <row r="56698" spans="10:10">
      <c r="J56698" s="5"/>
    </row>
    <row r="56699" spans="10:10">
      <c r="J56699" s="5"/>
    </row>
    <row r="56700" spans="10:10">
      <c r="J56700" s="5"/>
    </row>
    <row r="56701" spans="10:10">
      <c r="J56701" s="5"/>
    </row>
    <row r="56702" spans="10:10">
      <c r="J56702" s="5"/>
    </row>
    <row r="56703" spans="10:10">
      <c r="J56703" s="5"/>
    </row>
    <row r="56704" spans="10:10">
      <c r="J56704" s="5"/>
    </row>
    <row r="56705" spans="10:10">
      <c r="J56705" s="5"/>
    </row>
    <row r="56706" spans="10:10">
      <c r="J56706" s="5"/>
    </row>
    <row r="56707" spans="10:10">
      <c r="J56707" s="5"/>
    </row>
    <row r="56708" spans="10:10">
      <c r="J56708" s="5"/>
    </row>
    <row r="56709" spans="10:10">
      <c r="J56709" s="5"/>
    </row>
    <row r="56710" spans="10:10">
      <c r="J56710" s="5"/>
    </row>
    <row r="56711" spans="10:10">
      <c r="J56711" s="5"/>
    </row>
    <row r="56712" spans="10:10">
      <c r="J56712" s="5"/>
    </row>
    <row r="56713" spans="10:10">
      <c r="J56713" s="5"/>
    </row>
    <row r="56714" spans="10:10">
      <c r="J56714" s="5"/>
    </row>
    <row r="56715" spans="10:10">
      <c r="J56715" s="5"/>
    </row>
    <row r="56716" spans="10:10">
      <c r="J56716" s="5"/>
    </row>
    <row r="56717" spans="10:10">
      <c r="J56717" s="5"/>
    </row>
    <row r="56718" spans="10:10">
      <c r="J56718" s="5"/>
    </row>
    <row r="56719" spans="10:10">
      <c r="J56719" s="5"/>
    </row>
    <row r="56720" spans="10:10">
      <c r="J56720" s="5"/>
    </row>
    <row r="56721" spans="10:10">
      <c r="J56721" s="5"/>
    </row>
    <row r="56722" spans="10:10">
      <c r="J56722" s="5"/>
    </row>
    <row r="56723" spans="10:10">
      <c r="J56723" s="5"/>
    </row>
    <row r="56724" spans="10:10">
      <c r="J56724" s="5"/>
    </row>
    <row r="56725" spans="10:10">
      <c r="J56725" s="5"/>
    </row>
    <row r="56726" spans="10:10">
      <c r="J56726" s="5"/>
    </row>
    <row r="56727" spans="10:10">
      <c r="J56727" s="5"/>
    </row>
    <row r="56728" spans="10:10">
      <c r="J56728" s="5"/>
    </row>
    <row r="56729" spans="10:10">
      <c r="J56729" s="5"/>
    </row>
    <row r="56730" spans="10:10">
      <c r="J56730" s="5"/>
    </row>
    <row r="56731" spans="10:10">
      <c r="J56731" s="5"/>
    </row>
    <row r="56732" spans="10:10">
      <c r="J56732" s="5"/>
    </row>
    <row r="56733" spans="10:10">
      <c r="J56733" s="5"/>
    </row>
    <row r="56734" spans="10:10">
      <c r="J56734" s="5"/>
    </row>
    <row r="56735" spans="10:10">
      <c r="J56735" s="5"/>
    </row>
    <row r="56736" spans="10:10">
      <c r="J56736" s="5"/>
    </row>
    <row r="56737" spans="10:10">
      <c r="J56737" s="5"/>
    </row>
    <row r="56738" spans="10:10">
      <c r="J56738" s="5"/>
    </row>
    <row r="56739" spans="10:10">
      <c r="J56739" s="5"/>
    </row>
    <row r="56740" spans="10:10">
      <c r="J56740" s="5"/>
    </row>
    <row r="56741" spans="10:10">
      <c r="J56741" s="5"/>
    </row>
    <row r="56742" spans="10:10">
      <c r="J56742" s="5"/>
    </row>
    <row r="56743" spans="10:10">
      <c r="J56743" s="5"/>
    </row>
    <row r="56744" spans="10:10">
      <c r="J56744" s="5"/>
    </row>
    <row r="56745" spans="10:10">
      <c r="J56745" s="5"/>
    </row>
    <row r="56746" spans="10:10">
      <c r="J56746" s="5"/>
    </row>
    <row r="56747" spans="10:10">
      <c r="J56747" s="5"/>
    </row>
    <row r="56748" spans="10:10">
      <c r="J56748" s="5"/>
    </row>
    <row r="56749" spans="10:10">
      <c r="J56749" s="5"/>
    </row>
    <row r="56750" spans="10:10">
      <c r="J56750" s="5"/>
    </row>
    <row r="56751" spans="10:10">
      <c r="J56751" s="5"/>
    </row>
    <row r="56752" spans="10:10">
      <c r="J56752" s="5"/>
    </row>
    <row r="56753" spans="10:10">
      <c r="J56753" s="5"/>
    </row>
    <row r="56754" spans="10:10">
      <c r="J56754" s="5"/>
    </row>
    <row r="56755" spans="10:10">
      <c r="J56755" s="5"/>
    </row>
    <row r="56756" spans="10:10">
      <c r="J56756" s="5"/>
    </row>
    <row r="56757" spans="10:10">
      <c r="J56757" s="5"/>
    </row>
    <row r="56758" spans="10:10">
      <c r="J56758" s="5"/>
    </row>
    <row r="56759" spans="10:10">
      <c r="J56759" s="5"/>
    </row>
    <row r="56760" spans="10:10">
      <c r="J56760" s="5"/>
    </row>
    <row r="56761" spans="10:10">
      <c r="J56761" s="5"/>
    </row>
    <row r="56762" spans="10:10">
      <c r="J56762" s="5"/>
    </row>
    <row r="56763" spans="10:10">
      <c r="J56763" s="5"/>
    </row>
    <row r="56764" spans="10:10">
      <c r="J56764" s="5"/>
    </row>
    <row r="56765" spans="10:10">
      <c r="J56765" s="5"/>
    </row>
    <row r="56766" spans="10:10">
      <c r="J56766" s="5"/>
    </row>
    <row r="56767" spans="10:10">
      <c r="J56767" s="5"/>
    </row>
    <row r="56768" spans="10:10">
      <c r="J56768" s="5"/>
    </row>
    <row r="56769" spans="10:10">
      <c r="J56769" s="5"/>
    </row>
    <row r="56770" spans="10:10">
      <c r="J56770" s="5"/>
    </row>
    <row r="56771" spans="10:10">
      <c r="J56771" s="5"/>
    </row>
    <row r="56772" spans="10:10">
      <c r="J56772" s="5"/>
    </row>
    <row r="56773" spans="10:10">
      <c r="J56773" s="5"/>
    </row>
    <row r="56774" spans="10:10">
      <c r="J56774" s="5"/>
    </row>
    <row r="56775" spans="10:10">
      <c r="J56775" s="5"/>
    </row>
    <row r="56776" spans="10:10">
      <c r="J56776" s="5"/>
    </row>
    <row r="56777" spans="10:10">
      <c r="J56777" s="5"/>
    </row>
    <row r="56778" spans="10:10">
      <c r="J56778" s="5"/>
    </row>
    <row r="56779" spans="10:10">
      <c r="J56779" s="5"/>
    </row>
    <row r="56780" spans="10:10">
      <c r="J56780" s="5"/>
    </row>
    <row r="56781" spans="10:10">
      <c r="J56781" s="5"/>
    </row>
    <row r="56782" spans="10:10">
      <c r="J56782" s="5"/>
    </row>
    <row r="56783" spans="10:10">
      <c r="J56783" s="5"/>
    </row>
    <row r="56784" spans="10:10">
      <c r="J56784" s="5"/>
    </row>
    <row r="56785" spans="10:10">
      <c r="J56785" s="5"/>
    </row>
    <row r="56786" spans="10:10">
      <c r="J56786" s="5"/>
    </row>
    <row r="56787" spans="10:10">
      <c r="J56787" s="5"/>
    </row>
    <row r="56788" spans="10:10">
      <c r="J56788" s="5"/>
    </row>
    <row r="56789" spans="10:10">
      <c r="J56789" s="5"/>
    </row>
    <row r="56790" spans="10:10">
      <c r="J56790" s="5"/>
    </row>
    <row r="56791" spans="10:10">
      <c r="J56791" s="5"/>
    </row>
    <row r="56792" spans="10:10">
      <c r="J56792" s="5"/>
    </row>
    <row r="56793" spans="10:10">
      <c r="J56793" s="5"/>
    </row>
    <row r="56794" spans="10:10">
      <c r="J56794" s="5"/>
    </row>
    <row r="56795" spans="10:10">
      <c r="J56795" s="5"/>
    </row>
    <row r="56796" spans="10:10">
      <c r="J56796" s="5"/>
    </row>
    <row r="56797" spans="10:10">
      <c r="J56797" s="5"/>
    </row>
    <row r="56798" spans="10:10">
      <c r="J56798" s="5"/>
    </row>
    <row r="56799" spans="10:10">
      <c r="J56799" s="5"/>
    </row>
    <row r="56800" spans="10:10">
      <c r="J56800" s="5"/>
    </row>
    <row r="56801" spans="10:10">
      <c r="J56801" s="5"/>
    </row>
    <row r="56802" spans="10:10">
      <c r="J56802" s="5"/>
    </row>
    <row r="56803" spans="10:10">
      <c r="J56803" s="5"/>
    </row>
    <row r="56804" spans="10:10">
      <c r="J56804" s="5"/>
    </row>
    <row r="56805" spans="10:10">
      <c r="J56805" s="5"/>
    </row>
    <row r="56806" spans="10:10">
      <c r="J56806" s="5"/>
    </row>
    <row r="56807" spans="10:10">
      <c r="J56807" s="5"/>
    </row>
    <row r="56808" spans="10:10">
      <c r="J56808" s="5"/>
    </row>
    <row r="56809" spans="10:10">
      <c r="J56809" s="5"/>
    </row>
    <row r="56810" spans="10:10">
      <c r="J56810" s="5"/>
    </row>
    <row r="56811" spans="10:10">
      <c r="J56811" s="5"/>
    </row>
    <row r="56812" spans="10:10">
      <c r="J56812" s="5"/>
    </row>
    <row r="56813" spans="10:10">
      <c r="J56813" s="5"/>
    </row>
    <row r="56814" spans="10:10">
      <c r="J56814" s="5"/>
    </row>
    <row r="56815" spans="10:10">
      <c r="J56815" s="5"/>
    </row>
    <row r="56816" spans="10:10">
      <c r="J56816" s="5"/>
    </row>
    <row r="56817" spans="10:10">
      <c r="J56817" s="5"/>
    </row>
    <row r="56818" spans="10:10">
      <c r="J56818" s="5"/>
    </row>
    <row r="56819" spans="10:10">
      <c r="J56819" s="5"/>
    </row>
    <row r="56820" spans="10:10">
      <c r="J56820" s="5"/>
    </row>
    <row r="56821" spans="10:10">
      <c r="J56821" s="5"/>
    </row>
    <row r="56822" spans="10:10">
      <c r="J56822" s="5"/>
    </row>
    <row r="56823" spans="10:10">
      <c r="J56823" s="5"/>
    </row>
    <row r="56824" spans="10:10">
      <c r="J56824" s="5"/>
    </row>
    <row r="56825" spans="10:10">
      <c r="J56825" s="5"/>
    </row>
    <row r="56826" spans="10:10">
      <c r="J56826" s="5"/>
    </row>
    <row r="56827" spans="10:10">
      <c r="J56827" s="5"/>
    </row>
    <row r="56828" spans="10:10">
      <c r="J56828" s="5"/>
    </row>
    <row r="56829" spans="10:10">
      <c r="J56829" s="5"/>
    </row>
    <row r="56830" spans="10:10">
      <c r="J56830" s="5"/>
    </row>
    <row r="56831" spans="10:10">
      <c r="J56831" s="5"/>
    </row>
    <row r="56832" spans="10:10">
      <c r="J56832" s="5"/>
    </row>
    <row r="56833" spans="10:10">
      <c r="J56833" s="5"/>
    </row>
    <row r="56834" spans="10:10">
      <c r="J56834" s="5"/>
    </row>
    <row r="56835" spans="10:10">
      <c r="J56835" s="5"/>
    </row>
    <row r="56836" spans="10:10">
      <c r="J56836" s="5"/>
    </row>
    <row r="56837" spans="10:10">
      <c r="J56837" s="5"/>
    </row>
    <row r="56838" spans="10:10">
      <c r="J56838" s="5"/>
    </row>
    <row r="56839" spans="10:10">
      <c r="J56839" s="5"/>
    </row>
    <row r="56840" spans="10:10">
      <c r="J56840" s="5"/>
    </row>
    <row r="56841" spans="10:10">
      <c r="J56841" s="5"/>
    </row>
    <row r="56842" spans="10:10">
      <c r="J56842" s="5"/>
    </row>
    <row r="56843" spans="10:10">
      <c r="J56843" s="5"/>
    </row>
    <row r="56844" spans="10:10">
      <c r="J56844" s="5"/>
    </row>
    <row r="56845" spans="10:10">
      <c r="J56845" s="5"/>
    </row>
    <row r="56846" spans="10:10">
      <c r="J56846" s="5"/>
    </row>
    <row r="56847" spans="10:10">
      <c r="J56847" s="5"/>
    </row>
    <row r="56848" spans="10:10">
      <c r="J56848" s="5"/>
    </row>
    <row r="56849" spans="10:10">
      <c r="J56849" s="5"/>
    </row>
    <row r="56850" spans="10:10">
      <c r="J56850" s="5"/>
    </row>
    <row r="56851" spans="10:10">
      <c r="J56851" s="5"/>
    </row>
    <row r="56852" spans="10:10">
      <c r="J56852" s="5"/>
    </row>
    <row r="56853" spans="10:10">
      <c r="J56853" s="5"/>
    </row>
    <row r="56854" spans="10:10">
      <c r="J56854" s="5"/>
    </row>
    <row r="56855" spans="10:10">
      <c r="J56855" s="5"/>
    </row>
    <row r="56856" spans="10:10">
      <c r="J56856" s="5"/>
    </row>
    <row r="56857" spans="10:10">
      <c r="J56857" s="5"/>
    </row>
    <row r="56858" spans="10:10">
      <c r="J56858" s="5"/>
    </row>
    <row r="56859" spans="10:10">
      <c r="J56859" s="5"/>
    </row>
    <row r="56860" spans="10:10">
      <c r="J56860" s="5"/>
    </row>
    <row r="56861" spans="10:10">
      <c r="J56861" s="5"/>
    </row>
    <row r="56862" spans="10:10">
      <c r="J56862" s="5"/>
    </row>
    <row r="56863" spans="10:10">
      <c r="J56863" s="5"/>
    </row>
    <row r="56864" spans="10:10">
      <c r="J56864" s="5"/>
    </row>
    <row r="56865" spans="10:10">
      <c r="J56865" s="5"/>
    </row>
    <row r="56866" spans="10:10">
      <c r="J56866" s="5"/>
    </row>
    <row r="56867" spans="10:10">
      <c r="J56867" s="5"/>
    </row>
    <row r="56868" spans="10:10">
      <c r="J56868" s="5"/>
    </row>
    <row r="56869" spans="10:10">
      <c r="J56869" s="5"/>
    </row>
    <row r="56870" spans="10:10">
      <c r="J56870" s="5"/>
    </row>
    <row r="56871" spans="10:10">
      <c r="J56871" s="5"/>
    </row>
    <row r="56872" spans="10:10">
      <c r="J56872" s="5"/>
    </row>
    <row r="56873" spans="10:10">
      <c r="J56873" s="5"/>
    </row>
    <row r="56874" spans="10:10">
      <c r="J56874" s="5"/>
    </row>
    <row r="56875" spans="10:10">
      <c r="J56875" s="5"/>
    </row>
    <row r="56876" spans="10:10">
      <c r="J56876" s="5"/>
    </row>
    <row r="56877" spans="10:10">
      <c r="J56877" s="5"/>
    </row>
    <row r="56878" spans="10:10">
      <c r="J56878" s="5"/>
    </row>
    <row r="56879" spans="10:10">
      <c r="J56879" s="5"/>
    </row>
    <row r="56880" spans="10:10">
      <c r="J56880" s="5"/>
    </row>
    <row r="56881" spans="10:10">
      <c r="J56881" s="5"/>
    </row>
    <row r="56882" spans="10:10">
      <c r="J56882" s="5"/>
    </row>
    <row r="56883" spans="10:10">
      <c r="J56883" s="5"/>
    </row>
    <row r="56884" spans="10:10">
      <c r="J56884" s="5"/>
    </row>
    <row r="56885" spans="10:10">
      <c r="J56885" s="5"/>
    </row>
    <row r="56886" spans="10:10">
      <c r="J56886" s="5"/>
    </row>
    <row r="56887" spans="10:10">
      <c r="J56887" s="5"/>
    </row>
    <row r="56888" spans="10:10">
      <c r="J56888" s="5"/>
    </row>
    <row r="56889" spans="10:10">
      <c r="J56889" s="5"/>
    </row>
    <row r="56890" spans="10:10">
      <c r="J56890" s="5"/>
    </row>
    <row r="56891" spans="10:10">
      <c r="J56891" s="5"/>
    </row>
    <row r="56892" spans="10:10">
      <c r="J56892" s="5"/>
    </row>
    <row r="56893" spans="10:10">
      <c r="J56893" s="5"/>
    </row>
    <row r="56894" spans="10:10">
      <c r="J56894" s="5"/>
    </row>
    <row r="56895" spans="10:10">
      <c r="J56895" s="5"/>
    </row>
    <row r="56896" spans="10:10">
      <c r="J56896" s="5"/>
    </row>
    <row r="56897" spans="10:10">
      <c r="J56897" s="5"/>
    </row>
    <row r="56898" spans="10:10">
      <c r="J56898" s="5"/>
    </row>
    <row r="56899" spans="10:10">
      <c r="J56899" s="5"/>
    </row>
    <row r="56900" spans="10:10">
      <c r="J56900" s="5"/>
    </row>
    <row r="56901" spans="10:10">
      <c r="J56901" s="5"/>
    </row>
    <row r="56902" spans="10:10">
      <c r="J56902" s="5"/>
    </row>
    <row r="56903" spans="10:10">
      <c r="J56903" s="5"/>
    </row>
    <row r="56904" spans="10:10">
      <c r="J56904" s="5"/>
    </row>
    <row r="56905" spans="10:10">
      <c r="J56905" s="5"/>
    </row>
    <row r="56906" spans="10:10">
      <c r="J56906" s="5"/>
    </row>
    <row r="56907" spans="10:10">
      <c r="J56907" s="5"/>
    </row>
    <row r="56908" spans="10:10">
      <c r="J56908" s="5"/>
    </row>
    <row r="56909" spans="10:10">
      <c r="J56909" s="5"/>
    </row>
    <row r="56910" spans="10:10">
      <c r="J56910" s="5"/>
    </row>
    <row r="56911" spans="10:10">
      <c r="J56911" s="5"/>
    </row>
    <row r="56912" spans="10:10">
      <c r="J56912" s="5"/>
    </row>
    <row r="56913" spans="10:10">
      <c r="J56913" s="5"/>
    </row>
    <row r="56914" spans="10:10">
      <c r="J56914" s="5"/>
    </row>
    <row r="56915" spans="10:10">
      <c r="J56915" s="5"/>
    </row>
    <row r="56916" spans="10:10">
      <c r="J56916" s="5"/>
    </row>
    <row r="56917" spans="10:10">
      <c r="J56917" s="5"/>
    </row>
    <row r="56918" spans="10:10">
      <c r="J56918" s="5"/>
    </row>
    <row r="56919" spans="10:10">
      <c r="J56919" s="5"/>
    </row>
    <row r="56920" spans="10:10">
      <c r="J56920" s="5"/>
    </row>
    <row r="56921" spans="10:10">
      <c r="J56921" s="5"/>
    </row>
    <row r="56922" spans="10:10">
      <c r="J56922" s="5"/>
    </row>
    <row r="56923" spans="10:10">
      <c r="J56923" s="5"/>
    </row>
    <row r="56924" spans="10:10">
      <c r="J56924" s="5"/>
    </row>
    <row r="56925" spans="10:10">
      <c r="J56925" s="5"/>
    </row>
    <row r="56926" spans="10:10">
      <c r="J56926" s="5"/>
    </row>
    <row r="56927" spans="10:10">
      <c r="J56927" s="5"/>
    </row>
    <row r="56928" spans="10:10">
      <c r="J56928" s="5"/>
    </row>
    <row r="56929" spans="10:10">
      <c r="J56929" s="5"/>
    </row>
    <row r="56930" spans="10:10">
      <c r="J56930" s="5"/>
    </row>
    <row r="56931" spans="10:10">
      <c r="J56931" s="5"/>
    </row>
    <row r="56932" spans="10:10">
      <c r="J56932" s="5"/>
    </row>
    <row r="56933" spans="10:10">
      <c r="J56933" s="5"/>
    </row>
    <row r="56934" spans="10:10">
      <c r="J56934" s="5"/>
    </row>
    <row r="56935" spans="10:10">
      <c r="J56935" s="5"/>
    </row>
    <row r="56936" spans="10:10">
      <c r="J56936" s="5"/>
    </row>
    <row r="56937" spans="10:10">
      <c r="J56937" s="5"/>
    </row>
    <row r="56938" spans="10:10">
      <c r="J56938" s="5"/>
    </row>
    <row r="56939" spans="10:10">
      <c r="J56939" s="5"/>
    </row>
    <row r="56940" spans="10:10">
      <c r="J56940" s="5"/>
    </row>
    <row r="56941" spans="10:10">
      <c r="J56941" s="5"/>
    </row>
    <row r="56942" spans="10:10">
      <c r="J56942" s="5"/>
    </row>
    <row r="56943" spans="10:10">
      <c r="J56943" s="5"/>
    </row>
    <row r="56944" spans="10:10">
      <c r="J56944" s="5"/>
    </row>
    <row r="56945" spans="10:10">
      <c r="J56945" s="5"/>
    </row>
    <row r="56946" spans="10:10">
      <c r="J56946" s="5"/>
    </row>
    <row r="56947" spans="10:10">
      <c r="J56947" s="5"/>
    </row>
    <row r="56948" spans="10:10">
      <c r="J56948" s="5"/>
    </row>
    <row r="56949" spans="10:10">
      <c r="J56949" s="5"/>
    </row>
    <row r="56950" spans="10:10">
      <c r="J56950" s="5"/>
    </row>
    <row r="56951" spans="10:10">
      <c r="J56951" s="5"/>
    </row>
    <row r="56952" spans="10:10">
      <c r="J56952" s="5"/>
    </row>
    <row r="56953" spans="10:10">
      <c r="J56953" s="5"/>
    </row>
    <row r="56954" spans="10:10">
      <c r="J56954" s="5"/>
    </row>
    <row r="56955" spans="10:10">
      <c r="J56955" s="5"/>
    </row>
    <row r="56956" spans="10:10">
      <c r="J56956" s="5"/>
    </row>
    <row r="56957" spans="10:10">
      <c r="J56957" s="5"/>
    </row>
    <row r="56958" spans="10:10">
      <c r="J56958" s="5"/>
    </row>
    <row r="56959" spans="10:10">
      <c r="J56959" s="5"/>
    </row>
    <row r="56960" spans="10:10">
      <c r="J56960" s="5"/>
    </row>
    <row r="56961" spans="10:10">
      <c r="J56961" s="5"/>
    </row>
    <row r="56962" spans="10:10">
      <c r="J56962" s="5"/>
    </row>
    <row r="56963" spans="10:10">
      <c r="J56963" s="5"/>
    </row>
    <row r="56964" spans="10:10">
      <c r="J56964" s="5"/>
    </row>
    <row r="56965" spans="10:10">
      <c r="J56965" s="5"/>
    </row>
    <row r="56966" spans="10:10">
      <c r="J56966" s="5"/>
    </row>
    <row r="56967" spans="10:10">
      <c r="J56967" s="5"/>
    </row>
    <row r="56968" spans="10:10">
      <c r="J56968" s="5"/>
    </row>
    <row r="56969" spans="10:10">
      <c r="J56969" s="5"/>
    </row>
    <row r="56970" spans="10:10">
      <c r="J56970" s="5"/>
    </row>
    <row r="56971" spans="10:10">
      <c r="J56971" s="5"/>
    </row>
    <row r="56972" spans="10:10">
      <c r="J56972" s="5"/>
    </row>
    <row r="56973" spans="10:10">
      <c r="J56973" s="5"/>
    </row>
    <row r="56974" spans="10:10">
      <c r="J56974" s="5"/>
    </row>
    <row r="56975" spans="10:10">
      <c r="J56975" s="5"/>
    </row>
    <row r="56976" spans="10:10">
      <c r="J56976" s="5"/>
    </row>
    <row r="56977" spans="10:10">
      <c r="J56977" s="5"/>
    </row>
    <row r="56978" spans="10:10">
      <c r="J56978" s="5"/>
    </row>
    <row r="56979" spans="10:10">
      <c r="J56979" s="5"/>
    </row>
    <row r="56980" spans="10:10">
      <c r="J56980" s="5"/>
    </row>
    <row r="56981" spans="10:10">
      <c r="J56981" s="5"/>
    </row>
    <row r="56982" spans="10:10">
      <c r="J56982" s="5"/>
    </row>
    <row r="56983" spans="10:10">
      <c r="J56983" s="5"/>
    </row>
    <row r="56984" spans="10:10">
      <c r="J56984" s="5"/>
    </row>
    <row r="56985" spans="10:10">
      <c r="J56985" s="5"/>
    </row>
    <row r="56986" spans="10:10">
      <c r="J56986" s="5"/>
    </row>
    <row r="56987" spans="10:10">
      <c r="J56987" s="5"/>
    </row>
    <row r="56988" spans="10:10">
      <c r="J56988" s="5"/>
    </row>
    <row r="56989" spans="10:10">
      <c r="J56989" s="5"/>
    </row>
    <row r="56990" spans="10:10">
      <c r="J56990" s="5"/>
    </row>
    <row r="56991" spans="10:10">
      <c r="J56991" s="5"/>
    </row>
    <row r="56992" spans="10:10">
      <c r="J56992" s="5"/>
    </row>
    <row r="56993" spans="10:10">
      <c r="J56993" s="5"/>
    </row>
    <row r="56994" spans="10:10">
      <c r="J56994" s="5"/>
    </row>
    <row r="56995" spans="10:10">
      <c r="J56995" s="5"/>
    </row>
    <row r="56996" spans="10:10">
      <c r="J56996" s="5"/>
    </row>
    <row r="56997" spans="10:10">
      <c r="J56997" s="5"/>
    </row>
    <row r="56998" spans="10:10">
      <c r="J56998" s="5"/>
    </row>
    <row r="56999" spans="10:10">
      <c r="J56999" s="5"/>
    </row>
    <row r="57000" spans="10:10">
      <c r="J57000" s="5"/>
    </row>
    <row r="57001" spans="10:10">
      <c r="J57001" s="5"/>
    </row>
    <row r="57002" spans="10:10">
      <c r="J57002" s="5"/>
    </row>
    <row r="57003" spans="10:10">
      <c r="J57003" s="5"/>
    </row>
    <row r="57004" spans="10:10">
      <c r="J57004" s="5"/>
    </row>
    <row r="57005" spans="10:10">
      <c r="J57005" s="5"/>
    </row>
    <row r="57006" spans="10:10">
      <c r="J57006" s="5"/>
    </row>
    <row r="57007" spans="10:10">
      <c r="J57007" s="5"/>
    </row>
    <row r="57008" spans="10:10">
      <c r="J57008" s="5"/>
    </row>
    <row r="57009" spans="10:10">
      <c r="J57009" s="5"/>
    </row>
    <row r="57010" spans="10:10">
      <c r="J57010" s="5"/>
    </row>
    <row r="57011" spans="10:10">
      <c r="J57011" s="5"/>
    </row>
    <row r="57012" spans="10:10">
      <c r="J57012" s="5"/>
    </row>
    <row r="57013" spans="10:10">
      <c r="J57013" s="5"/>
    </row>
    <row r="57014" spans="10:10">
      <c r="J57014" s="5"/>
    </row>
    <row r="57015" spans="10:10">
      <c r="J57015" s="5"/>
    </row>
    <row r="57016" spans="10:10">
      <c r="J57016" s="5"/>
    </row>
    <row r="57017" spans="10:10">
      <c r="J57017" s="5"/>
    </row>
    <row r="57018" spans="10:10">
      <c r="J57018" s="5"/>
    </row>
    <row r="57019" spans="10:10">
      <c r="J57019" s="5"/>
    </row>
    <row r="57020" spans="10:10">
      <c r="J57020" s="5"/>
    </row>
    <row r="57021" spans="10:10">
      <c r="J57021" s="5"/>
    </row>
    <row r="57022" spans="10:10">
      <c r="J57022" s="5"/>
    </row>
    <row r="57023" spans="10:10">
      <c r="J57023" s="5"/>
    </row>
    <row r="57024" spans="10:10">
      <c r="J57024" s="5"/>
    </row>
    <row r="57025" spans="10:10">
      <c r="J57025" s="5"/>
    </row>
    <row r="57026" spans="10:10">
      <c r="J57026" s="5"/>
    </row>
    <row r="57027" spans="10:10">
      <c r="J57027" s="5"/>
    </row>
    <row r="57028" spans="10:10">
      <c r="J57028" s="5"/>
    </row>
    <row r="57029" spans="10:10">
      <c r="J57029" s="5"/>
    </row>
    <row r="57030" spans="10:10">
      <c r="J57030" s="5"/>
    </row>
    <row r="57031" spans="10:10">
      <c r="J57031" s="5"/>
    </row>
    <row r="57032" spans="10:10">
      <c r="J57032" s="5"/>
    </row>
    <row r="57033" spans="10:10">
      <c r="J57033" s="5"/>
    </row>
    <row r="57034" spans="10:10">
      <c r="J57034" s="5"/>
    </row>
    <row r="57035" spans="10:10">
      <c r="J57035" s="5"/>
    </row>
    <row r="57036" spans="10:10">
      <c r="J57036" s="5"/>
    </row>
    <row r="57037" spans="10:10">
      <c r="J57037" s="5"/>
    </row>
    <row r="57038" spans="10:10">
      <c r="J57038" s="5"/>
    </row>
    <row r="57039" spans="10:10">
      <c r="J57039" s="5"/>
    </row>
    <row r="57040" spans="10:10">
      <c r="J57040" s="5"/>
    </row>
    <row r="57041" spans="10:10">
      <c r="J57041" s="5"/>
    </row>
    <row r="57042" spans="10:10">
      <c r="J57042" s="5"/>
    </row>
    <row r="57043" spans="10:10">
      <c r="J57043" s="5"/>
    </row>
    <row r="57044" spans="10:10">
      <c r="J57044" s="5"/>
    </row>
    <row r="57045" spans="10:10">
      <c r="J57045" s="5"/>
    </row>
    <row r="57046" spans="10:10">
      <c r="J57046" s="5"/>
    </row>
    <row r="57047" spans="10:10">
      <c r="J57047" s="5"/>
    </row>
    <row r="57048" spans="10:10">
      <c r="J57048" s="5"/>
    </row>
    <row r="57049" spans="10:10">
      <c r="J57049" s="5"/>
    </row>
    <row r="57050" spans="10:10">
      <c r="J57050" s="5"/>
    </row>
    <row r="57051" spans="10:10">
      <c r="J57051" s="5"/>
    </row>
    <row r="57052" spans="10:10">
      <c r="J57052" s="5"/>
    </row>
    <row r="57053" spans="10:10">
      <c r="J57053" s="5"/>
    </row>
    <row r="57054" spans="10:10">
      <c r="J57054" s="5"/>
    </row>
    <row r="57055" spans="10:10">
      <c r="J57055" s="5"/>
    </row>
    <row r="57056" spans="10:10">
      <c r="J57056" s="5"/>
    </row>
    <row r="57057" spans="10:10">
      <c r="J57057" s="5"/>
    </row>
    <row r="57058" spans="10:10">
      <c r="J57058" s="5"/>
    </row>
    <row r="57059" spans="10:10">
      <c r="J57059" s="5"/>
    </row>
    <row r="57060" spans="10:10">
      <c r="J57060" s="5"/>
    </row>
    <row r="57061" spans="10:10">
      <c r="J57061" s="5"/>
    </row>
    <row r="57062" spans="10:10">
      <c r="J57062" s="5"/>
    </row>
    <row r="57063" spans="10:10">
      <c r="J57063" s="5"/>
    </row>
    <row r="57064" spans="10:10">
      <c r="J57064" s="5"/>
    </row>
    <row r="57065" spans="10:10">
      <c r="J57065" s="5"/>
    </row>
    <row r="57066" spans="10:10">
      <c r="J57066" s="5"/>
    </row>
    <row r="57067" spans="10:10">
      <c r="J57067" s="5"/>
    </row>
    <row r="57068" spans="10:10">
      <c r="J57068" s="5"/>
    </row>
    <row r="57069" spans="10:10">
      <c r="J57069" s="5"/>
    </row>
    <row r="57070" spans="10:10">
      <c r="J57070" s="5"/>
    </row>
    <row r="57071" spans="10:10">
      <c r="J57071" s="5"/>
    </row>
    <row r="57072" spans="10:10">
      <c r="J57072" s="5"/>
    </row>
    <row r="57073" spans="10:10">
      <c r="J57073" s="5"/>
    </row>
    <row r="57074" spans="10:10">
      <c r="J57074" s="5"/>
    </row>
    <row r="57075" spans="10:10">
      <c r="J57075" s="5"/>
    </row>
    <row r="57076" spans="10:10">
      <c r="J57076" s="5"/>
    </row>
    <row r="57077" spans="10:10">
      <c r="J57077" s="5"/>
    </row>
    <row r="57078" spans="10:10">
      <c r="J57078" s="5"/>
    </row>
    <row r="57079" spans="10:10">
      <c r="J57079" s="5"/>
    </row>
    <row r="57080" spans="10:10">
      <c r="J57080" s="5"/>
    </row>
    <row r="57081" spans="10:10">
      <c r="J57081" s="5"/>
    </row>
    <row r="57082" spans="10:10">
      <c r="J57082" s="5"/>
    </row>
    <row r="57083" spans="10:10">
      <c r="J57083" s="5"/>
    </row>
    <row r="57084" spans="10:10">
      <c r="J57084" s="5"/>
    </row>
    <row r="57085" spans="10:10">
      <c r="J57085" s="5"/>
    </row>
    <row r="57086" spans="10:10">
      <c r="J57086" s="5"/>
    </row>
    <row r="57087" spans="10:10">
      <c r="J57087" s="5"/>
    </row>
    <row r="57088" spans="10:10">
      <c r="J57088" s="5"/>
    </row>
    <row r="57089" spans="10:10">
      <c r="J57089" s="5"/>
    </row>
    <row r="57090" spans="10:10">
      <c r="J57090" s="5"/>
    </row>
    <row r="57091" spans="10:10">
      <c r="J57091" s="5"/>
    </row>
    <row r="57092" spans="10:10">
      <c r="J57092" s="5"/>
    </row>
    <row r="57093" spans="10:10">
      <c r="J57093" s="5"/>
    </row>
    <row r="57094" spans="10:10">
      <c r="J57094" s="5"/>
    </row>
    <row r="57095" spans="10:10">
      <c r="J57095" s="5"/>
    </row>
    <row r="57096" spans="10:10">
      <c r="J57096" s="5"/>
    </row>
    <row r="57097" spans="10:10">
      <c r="J57097" s="5"/>
    </row>
    <row r="57098" spans="10:10">
      <c r="J57098" s="5"/>
    </row>
    <row r="57099" spans="10:10">
      <c r="J57099" s="5"/>
    </row>
    <row r="57100" spans="10:10">
      <c r="J57100" s="5"/>
    </row>
    <row r="57101" spans="10:10">
      <c r="J57101" s="5"/>
    </row>
    <row r="57102" spans="10:10">
      <c r="J57102" s="5"/>
    </row>
    <row r="57103" spans="10:10">
      <c r="J57103" s="5"/>
    </row>
    <row r="57104" spans="10:10">
      <c r="J57104" s="5"/>
    </row>
    <row r="57105" spans="10:10">
      <c r="J57105" s="5"/>
    </row>
    <row r="57106" spans="10:10">
      <c r="J57106" s="5"/>
    </row>
    <row r="57107" spans="10:10">
      <c r="J57107" s="5"/>
    </row>
    <row r="57108" spans="10:10">
      <c r="J57108" s="5"/>
    </row>
    <row r="57109" spans="10:10">
      <c r="J57109" s="5"/>
    </row>
    <row r="57110" spans="10:10">
      <c r="J57110" s="5"/>
    </row>
    <row r="57111" spans="10:10">
      <c r="J57111" s="5"/>
    </row>
    <row r="57112" spans="10:10">
      <c r="J57112" s="5"/>
    </row>
    <row r="57113" spans="10:10">
      <c r="J57113" s="5"/>
    </row>
    <row r="57114" spans="10:10">
      <c r="J57114" s="5"/>
    </row>
    <row r="57115" spans="10:10">
      <c r="J57115" s="5"/>
    </row>
    <row r="57116" spans="10:10">
      <c r="J57116" s="5"/>
    </row>
    <row r="57117" spans="10:10">
      <c r="J57117" s="5"/>
    </row>
    <row r="57118" spans="10:10">
      <c r="J57118" s="5"/>
    </row>
    <row r="57119" spans="10:10">
      <c r="J57119" s="5"/>
    </row>
    <row r="57120" spans="10:10">
      <c r="J57120" s="5"/>
    </row>
    <row r="57121" spans="10:10">
      <c r="J57121" s="5"/>
    </row>
    <row r="57122" spans="10:10">
      <c r="J57122" s="5"/>
    </row>
    <row r="57123" spans="10:10">
      <c r="J57123" s="5"/>
    </row>
    <row r="57124" spans="10:10">
      <c r="J57124" s="5"/>
    </row>
    <row r="57125" spans="10:10">
      <c r="J57125" s="5"/>
    </row>
    <row r="57126" spans="10:10">
      <c r="J57126" s="5"/>
    </row>
    <row r="57127" spans="10:10">
      <c r="J57127" s="5"/>
    </row>
    <row r="57128" spans="10:10">
      <c r="J57128" s="5"/>
    </row>
    <row r="57129" spans="10:10">
      <c r="J57129" s="5"/>
    </row>
    <row r="57130" spans="10:10">
      <c r="J57130" s="5"/>
    </row>
    <row r="57131" spans="10:10">
      <c r="J57131" s="5"/>
    </row>
    <row r="57132" spans="10:10">
      <c r="J57132" s="5"/>
    </row>
    <row r="57133" spans="10:10">
      <c r="J57133" s="5"/>
    </row>
    <row r="57134" spans="10:10">
      <c r="J57134" s="5"/>
    </row>
    <row r="57135" spans="10:10">
      <c r="J57135" s="5"/>
    </row>
    <row r="57136" spans="10:10">
      <c r="J57136" s="5"/>
    </row>
    <row r="57137" spans="10:10">
      <c r="J57137" s="5"/>
    </row>
    <row r="57138" spans="10:10">
      <c r="J57138" s="5"/>
    </row>
    <row r="57139" spans="10:10">
      <c r="J57139" s="5"/>
    </row>
    <row r="57140" spans="10:10">
      <c r="J57140" s="5"/>
    </row>
    <row r="57141" spans="10:10">
      <c r="J57141" s="5"/>
    </row>
    <row r="57142" spans="10:10">
      <c r="J57142" s="5"/>
    </row>
    <row r="57143" spans="10:10">
      <c r="J57143" s="5"/>
    </row>
    <row r="57144" spans="10:10">
      <c r="J57144" s="5"/>
    </row>
    <row r="57145" spans="10:10">
      <c r="J57145" s="5"/>
    </row>
    <row r="57146" spans="10:10">
      <c r="J57146" s="5"/>
    </row>
    <row r="57147" spans="10:10">
      <c r="J57147" s="5"/>
    </row>
    <row r="57148" spans="10:10">
      <c r="J57148" s="5"/>
    </row>
    <row r="57149" spans="10:10">
      <c r="J57149" s="5"/>
    </row>
    <row r="57150" spans="10:10">
      <c r="J57150" s="5"/>
    </row>
    <row r="57151" spans="10:10">
      <c r="J57151" s="5"/>
    </row>
    <row r="57152" spans="10:10">
      <c r="J57152" s="5"/>
    </row>
    <row r="57153" spans="10:10">
      <c r="J57153" s="5"/>
    </row>
    <row r="57154" spans="10:10">
      <c r="J57154" s="5"/>
    </row>
    <row r="57155" spans="10:10">
      <c r="J57155" s="5"/>
    </row>
    <row r="57156" spans="10:10">
      <c r="J57156" s="5"/>
    </row>
    <row r="57157" spans="10:10">
      <c r="J57157" s="5"/>
    </row>
    <row r="57158" spans="10:10">
      <c r="J57158" s="5"/>
    </row>
    <row r="57159" spans="10:10">
      <c r="J57159" s="5"/>
    </row>
    <row r="57160" spans="10:10">
      <c r="J57160" s="5"/>
    </row>
    <row r="57161" spans="10:10">
      <c r="J57161" s="5"/>
    </row>
    <row r="57162" spans="10:10">
      <c r="J57162" s="5"/>
    </row>
    <row r="57163" spans="10:10">
      <c r="J57163" s="5"/>
    </row>
    <row r="57164" spans="10:10">
      <c r="J57164" s="5"/>
    </row>
    <row r="57165" spans="10:10">
      <c r="J57165" s="5"/>
    </row>
    <row r="57166" spans="10:10">
      <c r="J57166" s="5"/>
    </row>
    <row r="57167" spans="10:10">
      <c r="J57167" s="5"/>
    </row>
    <row r="57168" spans="10:10">
      <c r="J57168" s="5"/>
    </row>
    <row r="57169" spans="10:10">
      <c r="J57169" s="5"/>
    </row>
    <row r="57170" spans="10:10">
      <c r="J57170" s="5"/>
    </row>
    <row r="57171" spans="10:10">
      <c r="J57171" s="5"/>
    </row>
    <row r="57172" spans="10:10">
      <c r="J57172" s="5"/>
    </row>
    <row r="57173" spans="10:10">
      <c r="J57173" s="5"/>
    </row>
    <row r="57174" spans="10:10">
      <c r="J57174" s="5"/>
    </row>
    <row r="57175" spans="10:10">
      <c r="J57175" s="5"/>
    </row>
    <row r="57176" spans="10:10">
      <c r="J57176" s="5"/>
    </row>
    <row r="57177" spans="10:10">
      <c r="J57177" s="5"/>
    </row>
    <row r="57178" spans="10:10">
      <c r="J57178" s="5"/>
    </row>
    <row r="57179" spans="10:10">
      <c r="J57179" s="5"/>
    </row>
    <row r="57180" spans="10:10">
      <c r="J57180" s="5"/>
    </row>
    <row r="57181" spans="10:10">
      <c r="J57181" s="5"/>
    </row>
    <row r="57182" spans="10:10">
      <c r="J57182" s="5"/>
    </row>
    <row r="57183" spans="10:10">
      <c r="J57183" s="5"/>
    </row>
    <row r="57184" spans="10:10">
      <c r="J57184" s="5"/>
    </row>
    <row r="57185" spans="10:10">
      <c r="J57185" s="5"/>
    </row>
    <row r="57186" spans="10:10">
      <c r="J57186" s="5"/>
    </row>
    <row r="57187" spans="10:10">
      <c r="J57187" s="5"/>
    </row>
    <row r="57188" spans="10:10">
      <c r="J57188" s="5"/>
    </row>
    <row r="57189" spans="10:10">
      <c r="J57189" s="5"/>
    </row>
    <row r="57190" spans="10:10">
      <c r="J57190" s="5"/>
    </row>
    <row r="57191" spans="10:10">
      <c r="J57191" s="5"/>
    </row>
    <row r="57192" spans="10:10">
      <c r="J57192" s="5"/>
    </row>
    <row r="57193" spans="10:10">
      <c r="J57193" s="5"/>
    </row>
    <row r="57194" spans="10:10">
      <c r="J57194" s="5"/>
    </row>
    <row r="57195" spans="10:10">
      <c r="J57195" s="5"/>
    </row>
    <row r="57196" spans="10:10">
      <c r="J57196" s="5"/>
    </row>
    <row r="57197" spans="10:10">
      <c r="J57197" s="5"/>
    </row>
    <row r="57198" spans="10:10">
      <c r="J57198" s="5"/>
    </row>
    <row r="57199" spans="10:10">
      <c r="J57199" s="5"/>
    </row>
    <row r="57200" spans="10:10">
      <c r="J57200" s="5"/>
    </row>
    <row r="57201" spans="10:10">
      <c r="J57201" s="5"/>
    </row>
    <row r="57202" spans="10:10">
      <c r="J57202" s="5"/>
    </row>
    <row r="57203" spans="10:10">
      <c r="J57203" s="5"/>
    </row>
    <row r="57204" spans="10:10">
      <c r="J57204" s="5"/>
    </row>
    <row r="57205" spans="10:10">
      <c r="J57205" s="5"/>
    </row>
    <row r="57206" spans="10:10">
      <c r="J57206" s="5"/>
    </row>
    <row r="57207" spans="10:10">
      <c r="J57207" s="5"/>
    </row>
    <row r="57208" spans="10:10">
      <c r="J57208" s="5"/>
    </row>
    <row r="57209" spans="10:10">
      <c r="J57209" s="5"/>
    </row>
    <row r="57210" spans="10:10">
      <c r="J57210" s="5"/>
    </row>
    <row r="57211" spans="10:10">
      <c r="J57211" s="5"/>
    </row>
    <row r="57212" spans="10:10">
      <c r="J57212" s="5"/>
    </row>
    <row r="57213" spans="10:10">
      <c r="J57213" s="5"/>
    </row>
    <row r="57214" spans="10:10">
      <c r="J57214" s="5"/>
    </row>
    <row r="57215" spans="10:10">
      <c r="J57215" s="5"/>
    </row>
    <row r="57216" spans="10:10">
      <c r="J57216" s="5"/>
    </row>
    <row r="57217" spans="10:10">
      <c r="J57217" s="5"/>
    </row>
    <row r="57218" spans="10:10">
      <c r="J57218" s="5"/>
    </row>
    <row r="57219" spans="10:10">
      <c r="J57219" s="5"/>
    </row>
    <row r="57220" spans="10:10">
      <c r="J57220" s="5"/>
    </row>
    <row r="57221" spans="10:10">
      <c r="J57221" s="5"/>
    </row>
    <row r="57222" spans="10:10">
      <c r="J57222" s="5"/>
    </row>
    <row r="57223" spans="10:10">
      <c r="J57223" s="5"/>
    </row>
    <row r="57224" spans="10:10">
      <c r="J57224" s="5"/>
    </row>
    <row r="57225" spans="10:10">
      <c r="J57225" s="5"/>
    </row>
    <row r="57226" spans="10:10">
      <c r="J57226" s="5"/>
    </row>
    <row r="57227" spans="10:10">
      <c r="J57227" s="5"/>
    </row>
    <row r="57228" spans="10:10">
      <c r="J57228" s="5"/>
    </row>
    <row r="57229" spans="10:10">
      <c r="J57229" s="5"/>
    </row>
    <row r="57230" spans="10:10">
      <c r="J57230" s="5"/>
    </row>
    <row r="57231" spans="10:10">
      <c r="J57231" s="5"/>
    </row>
    <row r="57232" spans="10:10">
      <c r="J57232" s="5"/>
    </row>
    <row r="57233" spans="10:10">
      <c r="J57233" s="5"/>
    </row>
    <row r="57234" spans="10:10">
      <c r="J57234" s="5"/>
    </row>
    <row r="57235" spans="10:10">
      <c r="J57235" s="5"/>
    </row>
    <row r="57236" spans="10:10">
      <c r="J57236" s="5"/>
    </row>
    <row r="57237" spans="10:10">
      <c r="J57237" s="5"/>
    </row>
    <row r="57238" spans="10:10">
      <c r="J57238" s="5"/>
    </row>
    <row r="57239" spans="10:10">
      <c r="J57239" s="5"/>
    </row>
    <row r="57240" spans="10:10">
      <c r="J57240" s="5"/>
    </row>
    <row r="57241" spans="10:10">
      <c r="J57241" s="5"/>
    </row>
    <row r="57242" spans="10:10">
      <c r="J57242" s="5"/>
    </row>
    <row r="57243" spans="10:10">
      <c r="J57243" s="5"/>
    </row>
    <row r="57244" spans="10:10">
      <c r="J57244" s="5"/>
    </row>
    <row r="57245" spans="10:10">
      <c r="J57245" s="5"/>
    </row>
    <row r="57246" spans="10:10">
      <c r="J57246" s="5"/>
    </row>
    <row r="57247" spans="10:10">
      <c r="J57247" s="5"/>
    </row>
    <row r="57248" spans="10:10">
      <c r="J57248" s="5"/>
    </row>
    <row r="57249" spans="10:10">
      <c r="J57249" s="5"/>
    </row>
    <row r="57250" spans="10:10">
      <c r="J57250" s="5"/>
    </row>
    <row r="57251" spans="10:10">
      <c r="J57251" s="5"/>
    </row>
    <row r="57252" spans="10:10">
      <c r="J57252" s="5"/>
    </row>
    <row r="57253" spans="10:10">
      <c r="J57253" s="5"/>
    </row>
    <row r="57254" spans="10:10">
      <c r="J57254" s="5"/>
    </row>
    <row r="57255" spans="10:10">
      <c r="J57255" s="5"/>
    </row>
    <row r="57256" spans="10:10">
      <c r="J57256" s="5"/>
    </row>
    <row r="57257" spans="10:10">
      <c r="J57257" s="5"/>
    </row>
    <row r="57258" spans="10:10">
      <c r="J57258" s="5"/>
    </row>
    <row r="57259" spans="10:10">
      <c r="J57259" s="5"/>
    </row>
    <row r="57260" spans="10:10">
      <c r="J57260" s="5"/>
    </row>
    <row r="57261" spans="10:10">
      <c r="J57261" s="5"/>
    </row>
    <row r="57262" spans="10:10">
      <c r="J57262" s="5"/>
    </row>
    <row r="57263" spans="10:10">
      <c r="J57263" s="5"/>
    </row>
    <row r="57264" spans="10:10">
      <c r="J57264" s="5"/>
    </row>
    <row r="57265" spans="10:10">
      <c r="J57265" s="5"/>
    </row>
    <row r="57266" spans="10:10">
      <c r="J57266" s="5"/>
    </row>
    <row r="57267" spans="10:10">
      <c r="J57267" s="5"/>
    </row>
    <row r="57268" spans="10:10">
      <c r="J57268" s="5"/>
    </row>
    <row r="57269" spans="10:10">
      <c r="J57269" s="5"/>
    </row>
    <row r="57270" spans="10:10">
      <c r="J57270" s="5"/>
    </row>
    <row r="57271" spans="10:10">
      <c r="J57271" s="5"/>
    </row>
    <row r="57272" spans="10:10">
      <c r="J57272" s="5"/>
    </row>
    <row r="57273" spans="10:10">
      <c r="J57273" s="5"/>
    </row>
    <row r="57274" spans="10:10">
      <c r="J57274" s="5"/>
    </row>
    <row r="57275" spans="10:10">
      <c r="J57275" s="5"/>
    </row>
    <row r="57276" spans="10:10">
      <c r="J57276" s="5"/>
    </row>
    <row r="57277" spans="10:10">
      <c r="J57277" s="5"/>
    </row>
    <row r="57278" spans="10:10">
      <c r="J57278" s="5"/>
    </row>
    <row r="57279" spans="10:10">
      <c r="J57279" s="5"/>
    </row>
    <row r="57280" spans="10:10">
      <c r="J57280" s="5"/>
    </row>
    <row r="57281" spans="10:10">
      <c r="J57281" s="5"/>
    </row>
    <row r="57282" spans="10:10">
      <c r="J57282" s="5"/>
    </row>
    <row r="57283" spans="10:10">
      <c r="J57283" s="5"/>
    </row>
    <row r="57284" spans="10:10">
      <c r="J57284" s="5"/>
    </row>
    <row r="57285" spans="10:10">
      <c r="J57285" s="5"/>
    </row>
    <row r="57286" spans="10:10">
      <c r="J57286" s="5"/>
    </row>
    <row r="57287" spans="10:10">
      <c r="J57287" s="5"/>
    </row>
    <row r="57288" spans="10:10">
      <c r="J57288" s="5"/>
    </row>
    <row r="57289" spans="10:10">
      <c r="J57289" s="5"/>
    </row>
    <row r="57290" spans="10:10">
      <c r="J57290" s="5"/>
    </row>
    <row r="57291" spans="10:10">
      <c r="J57291" s="5"/>
    </row>
    <row r="57292" spans="10:10">
      <c r="J57292" s="5"/>
    </row>
    <row r="57293" spans="10:10">
      <c r="J57293" s="5"/>
    </row>
    <row r="57294" spans="10:10">
      <c r="J57294" s="5"/>
    </row>
    <row r="57295" spans="10:10">
      <c r="J57295" s="5"/>
    </row>
    <row r="57296" spans="10:10">
      <c r="J57296" s="5"/>
    </row>
    <row r="57297" spans="10:10">
      <c r="J57297" s="5"/>
    </row>
    <row r="57298" spans="10:10">
      <c r="J57298" s="5"/>
    </row>
    <row r="57299" spans="10:10">
      <c r="J57299" s="5"/>
    </row>
    <row r="57300" spans="10:10">
      <c r="J57300" s="5"/>
    </row>
    <row r="57301" spans="10:10">
      <c r="J57301" s="5"/>
    </row>
    <row r="57302" spans="10:10">
      <c r="J57302" s="5"/>
    </row>
    <row r="57303" spans="10:10">
      <c r="J57303" s="5"/>
    </row>
    <row r="57304" spans="10:10">
      <c r="J57304" s="5"/>
    </row>
    <row r="57305" spans="10:10">
      <c r="J57305" s="5"/>
    </row>
    <row r="57306" spans="10:10">
      <c r="J57306" s="5"/>
    </row>
    <row r="57307" spans="10:10">
      <c r="J57307" s="5"/>
    </row>
    <row r="57308" spans="10:10">
      <c r="J57308" s="5"/>
    </row>
    <row r="57309" spans="10:10">
      <c r="J57309" s="5"/>
    </row>
    <row r="57310" spans="10:10">
      <c r="J57310" s="5"/>
    </row>
    <row r="57311" spans="10:10">
      <c r="J57311" s="5"/>
    </row>
    <row r="57312" spans="10:10">
      <c r="J57312" s="5"/>
    </row>
    <row r="57313" spans="10:10">
      <c r="J57313" s="5"/>
    </row>
    <row r="57314" spans="10:10">
      <c r="J57314" s="5"/>
    </row>
    <row r="57315" spans="10:10">
      <c r="J57315" s="5"/>
    </row>
    <row r="57316" spans="10:10">
      <c r="J57316" s="5"/>
    </row>
    <row r="57317" spans="10:10">
      <c r="J57317" s="5"/>
    </row>
    <row r="57318" spans="10:10">
      <c r="J57318" s="5"/>
    </row>
    <row r="57319" spans="10:10">
      <c r="J57319" s="5"/>
    </row>
    <row r="57320" spans="10:10">
      <c r="J57320" s="5"/>
    </row>
    <row r="57321" spans="10:10">
      <c r="J57321" s="5"/>
    </row>
    <row r="57322" spans="10:10">
      <c r="J57322" s="5"/>
    </row>
    <row r="57323" spans="10:10">
      <c r="J57323" s="5"/>
    </row>
    <row r="57324" spans="10:10">
      <c r="J57324" s="5"/>
    </row>
    <row r="57325" spans="10:10">
      <c r="J57325" s="5"/>
    </row>
    <row r="57326" spans="10:10">
      <c r="J57326" s="5"/>
    </row>
    <row r="57327" spans="10:10">
      <c r="J57327" s="5"/>
    </row>
    <row r="57328" spans="10:10">
      <c r="J57328" s="5"/>
    </row>
    <row r="57329" spans="10:10">
      <c r="J57329" s="5"/>
    </row>
    <row r="57330" spans="10:10">
      <c r="J57330" s="5"/>
    </row>
    <row r="57331" spans="10:10">
      <c r="J57331" s="5"/>
    </row>
    <row r="57332" spans="10:10">
      <c r="J57332" s="5"/>
    </row>
    <row r="57333" spans="10:10">
      <c r="J57333" s="5"/>
    </row>
    <row r="57334" spans="10:10">
      <c r="J57334" s="5"/>
    </row>
    <row r="57335" spans="10:10">
      <c r="J57335" s="5"/>
    </row>
    <row r="57336" spans="10:10">
      <c r="J57336" s="5"/>
    </row>
    <row r="57337" spans="10:10">
      <c r="J57337" s="5"/>
    </row>
    <row r="57338" spans="10:10">
      <c r="J57338" s="5"/>
    </row>
    <row r="57339" spans="10:10">
      <c r="J57339" s="5"/>
    </row>
    <row r="57340" spans="10:10">
      <c r="J57340" s="5"/>
    </row>
    <row r="57341" spans="10:10">
      <c r="J57341" s="5"/>
    </row>
    <row r="57342" spans="10:10">
      <c r="J57342" s="5"/>
    </row>
    <row r="57343" spans="10:10">
      <c r="J57343" s="5"/>
    </row>
    <row r="57344" spans="10:10">
      <c r="J57344" s="5"/>
    </row>
    <row r="57345" spans="10:10">
      <c r="J57345" s="5"/>
    </row>
    <row r="57346" spans="10:10">
      <c r="J57346" s="5"/>
    </row>
    <row r="57347" spans="10:10">
      <c r="J57347" s="5"/>
    </row>
    <row r="57348" spans="10:10">
      <c r="J57348" s="5"/>
    </row>
    <row r="57349" spans="10:10">
      <c r="J57349" s="5"/>
    </row>
    <row r="57350" spans="10:10">
      <c r="J57350" s="5"/>
    </row>
    <row r="57351" spans="10:10">
      <c r="J57351" s="5"/>
    </row>
    <row r="57352" spans="10:10">
      <c r="J57352" s="5"/>
    </row>
    <row r="57353" spans="10:10">
      <c r="J57353" s="5"/>
    </row>
    <row r="57354" spans="10:10">
      <c r="J57354" s="5"/>
    </row>
    <row r="57355" spans="10:10">
      <c r="J57355" s="5"/>
    </row>
    <row r="57356" spans="10:10">
      <c r="J57356" s="5"/>
    </row>
    <row r="57357" spans="10:10">
      <c r="J57357" s="5"/>
    </row>
    <row r="57358" spans="10:10">
      <c r="J57358" s="5"/>
    </row>
    <row r="57359" spans="10:10">
      <c r="J57359" s="5"/>
    </row>
    <row r="57360" spans="10:10">
      <c r="J57360" s="5"/>
    </row>
    <row r="57361" spans="10:10">
      <c r="J57361" s="5"/>
    </row>
    <row r="57362" spans="10:10">
      <c r="J57362" s="5"/>
    </row>
    <row r="57363" spans="10:10">
      <c r="J57363" s="5"/>
    </row>
    <row r="57364" spans="10:10">
      <c r="J57364" s="5"/>
    </row>
    <row r="57365" spans="10:10">
      <c r="J57365" s="5"/>
    </row>
    <row r="57366" spans="10:10">
      <c r="J57366" s="5"/>
    </row>
    <row r="57367" spans="10:10">
      <c r="J57367" s="5"/>
    </row>
    <row r="57368" spans="10:10">
      <c r="J57368" s="5"/>
    </row>
    <row r="57369" spans="10:10">
      <c r="J57369" s="5"/>
    </row>
    <row r="57370" spans="10:10">
      <c r="J57370" s="5"/>
    </row>
    <row r="57371" spans="10:10">
      <c r="J57371" s="5"/>
    </row>
    <row r="57372" spans="10:10">
      <c r="J57372" s="5"/>
    </row>
    <row r="57373" spans="10:10">
      <c r="J57373" s="5"/>
    </row>
    <row r="57374" spans="10:10">
      <c r="J57374" s="5"/>
    </row>
    <row r="57375" spans="10:10">
      <c r="J57375" s="5"/>
    </row>
    <row r="57376" spans="10:10">
      <c r="J57376" s="5"/>
    </row>
    <row r="57377" spans="10:10">
      <c r="J57377" s="5"/>
    </row>
    <row r="57378" spans="10:10">
      <c r="J57378" s="5"/>
    </row>
    <row r="57379" spans="10:10">
      <c r="J57379" s="5"/>
    </row>
    <row r="57380" spans="10:10">
      <c r="J57380" s="5"/>
    </row>
    <row r="57381" spans="10:10">
      <c r="J57381" s="5"/>
    </row>
    <row r="57382" spans="10:10">
      <c r="J57382" s="5"/>
    </row>
    <row r="57383" spans="10:10">
      <c r="J57383" s="5"/>
    </row>
    <row r="57384" spans="10:10">
      <c r="J57384" s="5"/>
    </row>
    <row r="57385" spans="10:10">
      <c r="J57385" s="5"/>
    </row>
    <row r="57386" spans="10:10">
      <c r="J57386" s="5"/>
    </row>
    <row r="57387" spans="10:10">
      <c r="J57387" s="5"/>
    </row>
    <row r="57388" spans="10:10">
      <c r="J57388" s="5"/>
    </row>
    <row r="57389" spans="10:10">
      <c r="J57389" s="5"/>
    </row>
    <row r="57390" spans="10:10">
      <c r="J57390" s="5"/>
    </row>
    <row r="57391" spans="10:10">
      <c r="J57391" s="5"/>
    </row>
    <row r="57392" spans="10:10">
      <c r="J57392" s="5"/>
    </row>
    <row r="57393" spans="10:10">
      <c r="J57393" s="5"/>
    </row>
    <row r="57394" spans="10:10">
      <c r="J57394" s="5"/>
    </row>
    <row r="57395" spans="10:10">
      <c r="J57395" s="5"/>
    </row>
    <row r="57396" spans="10:10">
      <c r="J57396" s="5"/>
    </row>
    <row r="57397" spans="10:10">
      <c r="J57397" s="5"/>
    </row>
    <row r="57398" spans="10:10">
      <c r="J57398" s="5"/>
    </row>
    <row r="57399" spans="10:10">
      <c r="J57399" s="5"/>
    </row>
    <row r="57400" spans="10:10">
      <c r="J57400" s="5"/>
    </row>
    <row r="57401" spans="10:10">
      <c r="J57401" s="5"/>
    </row>
    <row r="57402" spans="10:10">
      <c r="J57402" s="5"/>
    </row>
    <row r="57403" spans="10:10">
      <c r="J57403" s="5"/>
    </row>
    <row r="57404" spans="10:10">
      <c r="J57404" s="5"/>
    </row>
    <row r="57405" spans="10:10">
      <c r="J57405" s="5"/>
    </row>
    <row r="57406" spans="10:10">
      <c r="J57406" s="5"/>
    </row>
    <row r="57407" spans="10:10">
      <c r="J57407" s="5"/>
    </row>
    <row r="57408" spans="10:10">
      <c r="J57408" s="5"/>
    </row>
    <row r="57409" spans="10:10">
      <c r="J57409" s="5"/>
    </row>
    <row r="57410" spans="10:10">
      <c r="J57410" s="5"/>
    </row>
    <row r="57411" spans="10:10">
      <c r="J57411" s="5"/>
    </row>
    <row r="57412" spans="10:10">
      <c r="J57412" s="5"/>
    </row>
    <row r="57413" spans="10:10">
      <c r="J57413" s="5"/>
    </row>
    <row r="57414" spans="10:10">
      <c r="J57414" s="5"/>
    </row>
    <row r="57415" spans="10:10">
      <c r="J57415" s="5"/>
    </row>
    <row r="57416" spans="10:10">
      <c r="J57416" s="5"/>
    </row>
    <row r="57417" spans="10:10">
      <c r="J57417" s="5"/>
    </row>
    <row r="57418" spans="10:10">
      <c r="J57418" s="5"/>
    </row>
    <row r="57419" spans="10:10">
      <c r="J57419" s="5"/>
    </row>
    <row r="57420" spans="10:10">
      <c r="J57420" s="5"/>
    </row>
    <row r="57421" spans="10:10">
      <c r="J57421" s="5"/>
    </row>
    <row r="57422" spans="10:10">
      <c r="J57422" s="5"/>
    </row>
    <row r="57423" spans="10:10">
      <c r="J57423" s="5"/>
    </row>
    <row r="57424" spans="10:10">
      <c r="J57424" s="5"/>
    </row>
    <row r="57425" spans="10:10">
      <c r="J57425" s="5"/>
    </row>
    <row r="57426" spans="10:10">
      <c r="J57426" s="5"/>
    </row>
    <row r="57427" spans="10:10">
      <c r="J57427" s="5"/>
    </row>
    <row r="57428" spans="10:10">
      <c r="J57428" s="5"/>
    </row>
    <row r="57429" spans="10:10">
      <c r="J57429" s="5"/>
    </row>
    <row r="57430" spans="10:10">
      <c r="J57430" s="5"/>
    </row>
    <row r="57431" spans="10:10">
      <c r="J57431" s="5"/>
    </row>
    <row r="57432" spans="10:10">
      <c r="J57432" s="5"/>
    </row>
    <row r="57433" spans="10:10">
      <c r="J57433" s="5"/>
    </row>
    <row r="57434" spans="10:10">
      <c r="J57434" s="5"/>
    </row>
    <row r="57435" spans="10:10">
      <c r="J57435" s="5"/>
    </row>
    <row r="57436" spans="10:10">
      <c r="J57436" s="5"/>
    </row>
    <row r="57437" spans="10:10">
      <c r="J57437" s="5"/>
    </row>
    <row r="57438" spans="10:10">
      <c r="J57438" s="5"/>
    </row>
    <row r="57439" spans="10:10">
      <c r="J57439" s="5"/>
    </row>
    <row r="57440" spans="10:10">
      <c r="J57440" s="5"/>
    </row>
    <row r="57441" spans="10:10">
      <c r="J57441" s="5"/>
    </row>
    <row r="57442" spans="10:10">
      <c r="J57442" s="5"/>
    </row>
    <row r="57443" spans="10:10">
      <c r="J57443" s="5"/>
    </row>
    <row r="57444" spans="10:10">
      <c r="J57444" s="5"/>
    </row>
    <row r="57445" spans="10:10">
      <c r="J57445" s="5"/>
    </row>
    <row r="57446" spans="10:10">
      <c r="J57446" s="5"/>
    </row>
    <row r="57447" spans="10:10">
      <c r="J57447" s="5"/>
    </row>
    <row r="57448" spans="10:10">
      <c r="J57448" s="5"/>
    </row>
    <row r="57449" spans="10:10">
      <c r="J57449" s="5"/>
    </row>
    <row r="57450" spans="10:10">
      <c r="J57450" s="5"/>
    </row>
    <row r="57451" spans="10:10">
      <c r="J57451" s="5"/>
    </row>
    <row r="57452" spans="10:10">
      <c r="J57452" s="5"/>
    </row>
    <row r="57453" spans="10:10">
      <c r="J57453" s="5"/>
    </row>
    <row r="57454" spans="10:10">
      <c r="J57454" s="5"/>
    </row>
    <row r="57455" spans="10:10">
      <c r="J57455" s="5"/>
    </row>
    <row r="57456" spans="10:10">
      <c r="J57456" s="5"/>
    </row>
    <row r="57457" spans="10:10">
      <c r="J57457" s="5"/>
    </row>
    <row r="57458" spans="10:10">
      <c r="J57458" s="5"/>
    </row>
    <row r="57459" spans="10:10">
      <c r="J57459" s="5"/>
    </row>
    <row r="57460" spans="10:10">
      <c r="J57460" s="5"/>
    </row>
    <row r="57461" spans="10:10">
      <c r="J57461" s="5"/>
    </row>
    <row r="57462" spans="10:10">
      <c r="J57462" s="5"/>
    </row>
    <row r="57463" spans="10:10">
      <c r="J57463" s="5"/>
    </row>
    <row r="57464" spans="10:10">
      <c r="J57464" s="5"/>
    </row>
    <row r="57465" spans="10:10">
      <c r="J57465" s="5"/>
    </row>
    <row r="57466" spans="10:10">
      <c r="J57466" s="5"/>
    </row>
    <row r="57467" spans="10:10">
      <c r="J57467" s="5"/>
    </row>
    <row r="57468" spans="10:10">
      <c r="J57468" s="5"/>
    </row>
    <row r="57469" spans="10:10">
      <c r="J57469" s="5"/>
    </row>
    <row r="57470" spans="10:10">
      <c r="J57470" s="5"/>
    </row>
    <row r="57471" spans="10:10">
      <c r="J57471" s="5"/>
    </row>
    <row r="57472" spans="10:10">
      <c r="J57472" s="5"/>
    </row>
    <row r="57473" spans="10:10">
      <c r="J57473" s="5"/>
    </row>
    <row r="57474" spans="10:10">
      <c r="J57474" s="5"/>
    </row>
    <row r="57475" spans="10:10">
      <c r="J57475" s="5"/>
    </row>
    <row r="57476" spans="10:10">
      <c r="J57476" s="5"/>
    </row>
    <row r="57477" spans="10:10">
      <c r="J57477" s="5"/>
    </row>
    <row r="57478" spans="10:10">
      <c r="J57478" s="5"/>
    </row>
    <row r="57479" spans="10:10">
      <c r="J57479" s="5"/>
    </row>
    <row r="57480" spans="10:10">
      <c r="J57480" s="5"/>
    </row>
    <row r="57481" spans="10:10">
      <c r="J57481" s="5"/>
    </row>
    <row r="57482" spans="10:10">
      <c r="J57482" s="5"/>
    </row>
    <row r="57483" spans="10:10">
      <c r="J57483" s="5"/>
    </row>
    <row r="57484" spans="10:10">
      <c r="J57484" s="5"/>
    </row>
    <row r="57485" spans="10:10">
      <c r="J57485" s="5"/>
    </row>
    <row r="57486" spans="10:10">
      <c r="J57486" s="5"/>
    </row>
    <row r="57487" spans="10:10">
      <c r="J57487" s="5"/>
    </row>
    <row r="57488" spans="10:10">
      <c r="J57488" s="5"/>
    </row>
    <row r="57489" spans="10:10">
      <c r="J57489" s="5"/>
    </row>
    <row r="57490" spans="10:10">
      <c r="J57490" s="5"/>
    </row>
    <row r="57491" spans="10:10">
      <c r="J57491" s="5"/>
    </row>
    <row r="57492" spans="10:10">
      <c r="J57492" s="5"/>
    </row>
    <row r="57493" spans="10:10">
      <c r="J57493" s="5"/>
    </row>
    <row r="57494" spans="10:10">
      <c r="J57494" s="5"/>
    </row>
    <row r="57495" spans="10:10">
      <c r="J57495" s="5"/>
    </row>
    <row r="57496" spans="10:10">
      <c r="J57496" s="5"/>
    </row>
    <row r="57497" spans="10:10">
      <c r="J57497" s="5"/>
    </row>
    <row r="57498" spans="10:10">
      <c r="J57498" s="5"/>
    </row>
    <row r="57499" spans="10:10">
      <c r="J57499" s="5"/>
    </row>
    <row r="57500" spans="10:10">
      <c r="J57500" s="5"/>
    </row>
    <row r="57501" spans="10:10">
      <c r="J57501" s="5"/>
    </row>
    <row r="57502" spans="10:10">
      <c r="J57502" s="5"/>
    </row>
    <row r="57503" spans="10:10">
      <c r="J57503" s="5"/>
    </row>
    <row r="57504" spans="10:10">
      <c r="J57504" s="5"/>
    </row>
    <row r="57505" spans="10:10">
      <c r="J57505" s="5"/>
    </row>
    <row r="57506" spans="10:10">
      <c r="J57506" s="5"/>
    </row>
    <row r="57507" spans="10:10">
      <c r="J57507" s="5"/>
    </row>
    <row r="57508" spans="10:10">
      <c r="J57508" s="5"/>
    </row>
    <row r="57509" spans="10:10">
      <c r="J57509" s="5"/>
    </row>
    <row r="57510" spans="10:10">
      <c r="J57510" s="5"/>
    </row>
    <row r="57511" spans="10:10">
      <c r="J57511" s="5"/>
    </row>
    <row r="57512" spans="10:10">
      <c r="J57512" s="5"/>
    </row>
    <row r="57513" spans="10:10">
      <c r="J57513" s="5"/>
    </row>
    <row r="57514" spans="10:10">
      <c r="J57514" s="5"/>
    </row>
    <row r="57515" spans="10:10">
      <c r="J57515" s="5"/>
    </row>
    <row r="57516" spans="10:10">
      <c r="J57516" s="5"/>
    </row>
    <row r="57517" spans="10:10">
      <c r="J57517" s="5"/>
    </row>
    <row r="57518" spans="10:10">
      <c r="J57518" s="5"/>
    </row>
    <row r="57519" spans="10:10">
      <c r="J57519" s="5"/>
    </row>
    <row r="57520" spans="10:10">
      <c r="J57520" s="5"/>
    </row>
    <row r="57521" spans="10:10">
      <c r="J57521" s="5"/>
    </row>
    <row r="57522" spans="10:10">
      <c r="J57522" s="5"/>
    </row>
    <row r="57523" spans="10:10">
      <c r="J57523" s="5"/>
    </row>
    <row r="57524" spans="10:10">
      <c r="J57524" s="5"/>
    </row>
    <row r="57525" spans="10:10">
      <c r="J57525" s="5"/>
    </row>
    <row r="57526" spans="10:10">
      <c r="J57526" s="5"/>
    </row>
    <row r="57527" spans="10:10">
      <c r="J57527" s="5"/>
    </row>
    <row r="57528" spans="10:10">
      <c r="J57528" s="5"/>
    </row>
    <row r="57529" spans="10:10">
      <c r="J57529" s="5"/>
    </row>
    <row r="57530" spans="10:10">
      <c r="J57530" s="5"/>
    </row>
    <row r="57531" spans="10:10">
      <c r="J57531" s="5"/>
    </row>
    <row r="57532" spans="10:10">
      <c r="J57532" s="5"/>
    </row>
    <row r="57533" spans="10:10">
      <c r="J57533" s="5"/>
    </row>
    <row r="57534" spans="10:10">
      <c r="J57534" s="5"/>
    </row>
    <row r="57535" spans="10:10">
      <c r="J57535" s="5"/>
    </row>
    <row r="57536" spans="10:10">
      <c r="J57536" s="5"/>
    </row>
    <row r="57537" spans="10:10">
      <c r="J57537" s="5"/>
    </row>
    <row r="57538" spans="10:10">
      <c r="J57538" s="5"/>
    </row>
    <row r="57539" spans="10:10">
      <c r="J57539" s="5"/>
    </row>
    <row r="57540" spans="10:10">
      <c r="J57540" s="5"/>
    </row>
    <row r="57541" spans="10:10">
      <c r="J57541" s="5"/>
    </row>
    <row r="57542" spans="10:10">
      <c r="J57542" s="5"/>
    </row>
    <row r="57543" spans="10:10">
      <c r="J57543" s="5"/>
    </row>
    <row r="57544" spans="10:10">
      <c r="J57544" s="5"/>
    </row>
    <row r="57545" spans="10:10">
      <c r="J57545" s="5"/>
    </row>
    <row r="57546" spans="10:10">
      <c r="J57546" s="5"/>
    </row>
    <row r="57547" spans="10:10">
      <c r="J57547" s="5"/>
    </row>
    <row r="57548" spans="10:10">
      <c r="J57548" s="5"/>
    </row>
    <row r="57549" spans="10:10">
      <c r="J57549" s="5"/>
    </row>
    <row r="57550" spans="10:10">
      <c r="J57550" s="5"/>
    </row>
    <row r="57551" spans="10:10">
      <c r="J57551" s="5"/>
    </row>
    <row r="57552" spans="10:10">
      <c r="J57552" s="5"/>
    </row>
    <row r="57553" spans="10:10">
      <c r="J57553" s="5"/>
    </row>
    <row r="57554" spans="10:10">
      <c r="J57554" s="5"/>
    </row>
    <row r="57555" spans="10:10">
      <c r="J57555" s="5"/>
    </row>
    <row r="57556" spans="10:10">
      <c r="J57556" s="5"/>
    </row>
    <row r="57557" spans="10:10">
      <c r="J57557" s="5"/>
    </row>
    <row r="57558" spans="10:10">
      <c r="J57558" s="5"/>
    </row>
    <row r="57559" spans="10:10">
      <c r="J57559" s="5"/>
    </row>
    <row r="57560" spans="10:10">
      <c r="J57560" s="5"/>
    </row>
    <row r="57561" spans="10:10">
      <c r="J57561" s="5"/>
    </row>
    <row r="57562" spans="10:10">
      <c r="J57562" s="5"/>
    </row>
    <row r="57563" spans="10:10">
      <c r="J57563" s="5"/>
    </row>
    <row r="57564" spans="10:10">
      <c r="J57564" s="5"/>
    </row>
    <row r="57565" spans="10:10">
      <c r="J57565" s="5"/>
    </row>
    <row r="57566" spans="10:10">
      <c r="J57566" s="5"/>
    </row>
    <row r="57567" spans="10:10">
      <c r="J57567" s="5"/>
    </row>
    <row r="57568" spans="10:10">
      <c r="J57568" s="5"/>
    </row>
    <row r="57569" spans="10:10">
      <c r="J57569" s="5"/>
    </row>
    <row r="57570" spans="10:10">
      <c r="J57570" s="5"/>
    </row>
    <row r="57571" spans="10:10">
      <c r="J57571" s="5"/>
    </row>
    <row r="57572" spans="10:10">
      <c r="J57572" s="5"/>
    </row>
    <row r="57573" spans="10:10">
      <c r="J57573" s="5"/>
    </row>
    <row r="57574" spans="10:10">
      <c r="J57574" s="5"/>
    </row>
    <row r="57575" spans="10:10">
      <c r="J57575" s="5"/>
    </row>
    <row r="57576" spans="10:10">
      <c r="J57576" s="5"/>
    </row>
    <row r="57577" spans="10:10">
      <c r="J57577" s="5"/>
    </row>
    <row r="57578" spans="10:10">
      <c r="J57578" s="5"/>
    </row>
    <row r="57579" spans="10:10">
      <c r="J57579" s="5"/>
    </row>
    <row r="57580" spans="10:10">
      <c r="J57580" s="5"/>
    </row>
    <row r="57581" spans="10:10">
      <c r="J57581" s="5"/>
    </row>
    <row r="57582" spans="10:10">
      <c r="J57582" s="5"/>
    </row>
    <row r="57583" spans="10:10">
      <c r="J57583" s="5"/>
    </row>
    <row r="57584" spans="10:10">
      <c r="J57584" s="5"/>
    </row>
    <row r="57585" spans="10:10">
      <c r="J57585" s="5"/>
    </row>
    <row r="57586" spans="10:10">
      <c r="J57586" s="5"/>
    </row>
    <row r="57587" spans="10:10">
      <c r="J57587" s="5"/>
    </row>
    <row r="57588" spans="10:10">
      <c r="J57588" s="5"/>
    </row>
    <row r="57589" spans="10:10">
      <c r="J57589" s="5"/>
    </row>
    <row r="57590" spans="10:10">
      <c r="J57590" s="5"/>
    </row>
    <row r="57591" spans="10:10">
      <c r="J57591" s="5"/>
    </row>
    <row r="57592" spans="10:10">
      <c r="J57592" s="5"/>
    </row>
    <row r="57593" spans="10:10">
      <c r="J57593" s="5"/>
    </row>
    <row r="57594" spans="10:10">
      <c r="J57594" s="5"/>
    </row>
    <row r="57595" spans="10:10">
      <c r="J57595" s="5"/>
    </row>
    <row r="57596" spans="10:10">
      <c r="J57596" s="5"/>
    </row>
    <row r="57597" spans="10:10">
      <c r="J57597" s="5"/>
    </row>
    <row r="57598" spans="10:10">
      <c r="J57598" s="5"/>
    </row>
    <row r="57599" spans="10:10">
      <c r="J57599" s="5"/>
    </row>
    <row r="57600" spans="10:10">
      <c r="J57600" s="5"/>
    </row>
    <row r="57601" spans="10:10">
      <c r="J57601" s="5"/>
    </row>
    <row r="57602" spans="10:10">
      <c r="J57602" s="5"/>
    </row>
    <row r="57603" spans="10:10">
      <c r="J57603" s="5"/>
    </row>
    <row r="57604" spans="10:10">
      <c r="J57604" s="5"/>
    </row>
    <row r="57605" spans="10:10">
      <c r="J57605" s="5"/>
    </row>
    <row r="57606" spans="10:10">
      <c r="J57606" s="5"/>
    </row>
    <row r="57607" spans="10:10">
      <c r="J57607" s="5"/>
    </row>
    <row r="57608" spans="10:10">
      <c r="J57608" s="5"/>
    </row>
    <row r="57609" spans="10:10">
      <c r="J57609" s="5"/>
    </row>
    <row r="57610" spans="10:10">
      <c r="J57610" s="5"/>
    </row>
    <row r="57611" spans="10:10">
      <c r="J57611" s="5"/>
    </row>
    <row r="57612" spans="10:10">
      <c r="J57612" s="5"/>
    </row>
    <row r="57613" spans="10:10">
      <c r="J57613" s="5"/>
    </row>
    <row r="57614" spans="10:10">
      <c r="J57614" s="5"/>
    </row>
    <row r="57615" spans="10:10">
      <c r="J57615" s="5"/>
    </row>
    <row r="57616" spans="10:10">
      <c r="J57616" s="5"/>
    </row>
    <row r="57617" spans="10:10">
      <c r="J57617" s="5"/>
    </row>
    <row r="57618" spans="10:10">
      <c r="J57618" s="5"/>
    </row>
    <row r="57619" spans="10:10">
      <c r="J57619" s="5"/>
    </row>
    <row r="57620" spans="10:10">
      <c r="J57620" s="5"/>
    </row>
    <row r="57621" spans="10:10">
      <c r="J57621" s="5"/>
    </row>
    <row r="57622" spans="10:10">
      <c r="J57622" s="5"/>
    </row>
    <row r="57623" spans="10:10">
      <c r="J57623" s="5"/>
    </row>
    <row r="57624" spans="10:10">
      <c r="J57624" s="5"/>
    </row>
    <row r="57625" spans="10:10">
      <c r="J57625" s="5"/>
    </row>
    <row r="57626" spans="10:10">
      <c r="J57626" s="5"/>
    </row>
    <row r="57627" spans="10:10">
      <c r="J57627" s="5"/>
    </row>
    <row r="57628" spans="10:10">
      <c r="J57628" s="5"/>
    </row>
    <row r="57629" spans="10:10">
      <c r="J57629" s="5"/>
    </row>
    <row r="57630" spans="10:10">
      <c r="J57630" s="5"/>
    </row>
    <row r="57631" spans="10:10">
      <c r="J57631" s="5"/>
    </row>
    <row r="57632" spans="10:10">
      <c r="J57632" s="5"/>
    </row>
    <row r="57633" spans="10:10">
      <c r="J57633" s="5"/>
    </row>
    <row r="57634" spans="10:10">
      <c r="J57634" s="5"/>
    </row>
    <row r="57635" spans="10:10">
      <c r="J57635" s="5"/>
    </row>
    <row r="57636" spans="10:10">
      <c r="J57636" s="5"/>
    </row>
    <row r="57637" spans="10:10">
      <c r="J57637" s="5"/>
    </row>
    <row r="57638" spans="10:10">
      <c r="J57638" s="5"/>
    </row>
    <row r="57639" spans="10:10">
      <c r="J57639" s="5"/>
    </row>
    <row r="57640" spans="10:10">
      <c r="J57640" s="5"/>
    </row>
    <row r="57641" spans="10:10">
      <c r="J57641" s="5"/>
    </row>
    <row r="57642" spans="10:10">
      <c r="J57642" s="5"/>
    </row>
    <row r="57643" spans="10:10">
      <c r="J57643" s="5"/>
    </row>
    <row r="57644" spans="10:10">
      <c r="J57644" s="5"/>
    </row>
    <row r="57645" spans="10:10">
      <c r="J57645" s="5"/>
    </row>
    <row r="57646" spans="10:10">
      <c r="J57646" s="5"/>
    </row>
    <row r="57647" spans="10:10">
      <c r="J57647" s="5"/>
    </row>
    <row r="57648" spans="10:10">
      <c r="J57648" s="5"/>
    </row>
    <row r="57649" spans="10:10">
      <c r="J57649" s="5"/>
    </row>
    <row r="57650" spans="10:10">
      <c r="J57650" s="5"/>
    </row>
    <row r="57651" spans="10:10">
      <c r="J57651" s="5"/>
    </row>
    <row r="57652" spans="10:10">
      <c r="J57652" s="5"/>
    </row>
    <row r="57653" spans="10:10">
      <c r="J57653" s="5"/>
    </row>
    <row r="57654" spans="10:10">
      <c r="J57654" s="5"/>
    </row>
    <row r="57655" spans="10:10">
      <c r="J57655" s="5"/>
    </row>
    <row r="57656" spans="10:10">
      <c r="J57656" s="5"/>
    </row>
    <row r="57657" spans="10:10">
      <c r="J57657" s="5"/>
    </row>
    <row r="57658" spans="10:10">
      <c r="J57658" s="5"/>
    </row>
    <row r="57659" spans="10:10">
      <c r="J57659" s="5"/>
    </row>
    <row r="57660" spans="10:10">
      <c r="J57660" s="5"/>
    </row>
    <row r="57661" spans="10:10">
      <c r="J57661" s="5"/>
    </row>
    <row r="57662" spans="10:10">
      <c r="J57662" s="5"/>
    </row>
    <row r="57663" spans="10:10">
      <c r="J57663" s="5"/>
    </row>
    <row r="57664" spans="10:10">
      <c r="J57664" s="5"/>
    </row>
    <row r="57665" spans="10:10">
      <c r="J57665" s="5"/>
    </row>
    <row r="57666" spans="10:10">
      <c r="J57666" s="5"/>
    </row>
    <row r="57667" spans="10:10">
      <c r="J57667" s="5"/>
    </row>
    <row r="57668" spans="10:10">
      <c r="J57668" s="5"/>
    </row>
    <row r="57669" spans="10:10">
      <c r="J57669" s="5"/>
    </row>
    <row r="57670" spans="10:10">
      <c r="J57670" s="5"/>
    </row>
    <row r="57671" spans="10:10">
      <c r="J57671" s="5"/>
    </row>
    <row r="57672" spans="10:10">
      <c r="J57672" s="5"/>
    </row>
    <row r="57673" spans="10:10">
      <c r="J57673" s="5"/>
    </row>
    <row r="57674" spans="10:10">
      <c r="J57674" s="5"/>
    </row>
    <row r="57675" spans="10:10">
      <c r="J57675" s="5"/>
    </row>
    <row r="57676" spans="10:10">
      <c r="J57676" s="5"/>
    </row>
    <row r="57677" spans="10:10">
      <c r="J57677" s="5"/>
    </row>
    <row r="57678" spans="10:10">
      <c r="J57678" s="5"/>
    </row>
    <row r="57679" spans="10:10">
      <c r="J57679" s="5"/>
    </row>
    <row r="57680" spans="10:10">
      <c r="J57680" s="5"/>
    </row>
    <row r="57681" spans="10:10">
      <c r="J57681" s="5"/>
    </row>
    <row r="57682" spans="10:10">
      <c r="J57682" s="5"/>
    </row>
    <row r="57683" spans="10:10">
      <c r="J57683" s="5"/>
    </row>
    <row r="57684" spans="10:10">
      <c r="J57684" s="5"/>
    </row>
    <row r="57685" spans="10:10">
      <c r="J57685" s="5"/>
    </row>
    <row r="57686" spans="10:10">
      <c r="J57686" s="5"/>
    </row>
    <row r="57687" spans="10:10">
      <c r="J57687" s="5"/>
    </row>
    <row r="57688" spans="10:10">
      <c r="J57688" s="5"/>
    </row>
    <row r="57689" spans="10:10">
      <c r="J57689" s="5"/>
    </row>
    <row r="57690" spans="10:10">
      <c r="J57690" s="5"/>
    </row>
    <row r="57691" spans="10:10">
      <c r="J57691" s="5"/>
    </row>
    <row r="57692" spans="10:10">
      <c r="J57692" s="5"/>
    </row>
    <row r="57693" spans="10:10">
      <c r="J57693" s="5"/>
    </row>
    <row r="57694" spans="10:10">
      <c r="J57694" s="5"/>
    </row>
    <row r="57695" spans="10:10">
      <c r="J57695" s="5"/>
    </row>
    <row r="57696" spans="10:10">
      <c r="J57696" s="5"/>
    </row>
    <row r="57697" spans="10:10">
      <c r="J57697" s="5"/>
    </row>
    <row r="57698" spans="10:10">
      <c r="J57698" s="5"/>
    </row>
    <row r="57699" spans="10:10">
      <c r="J57699" s="5"/>
    </row>
    <row r="57700" spans="10:10">
      <c r="J57700" s="5"/>
    </row>
    <row r="57701" spans="10:10">
      <c r="J57701" s="5"/>
    </row>
    <row r="57702" spans="10:10">
      <c r="J57702" s="5"/>
    </row>
    <row r="57703" spans="10:10">
      <c r="J57703" s="5"/>
    </row>
    <row r="57704" spans="10:10">
      <c r="J57704" s="5"/>
    </row>
    <row r="57705" spans="10:10">
      <c r="J57705" s="5"/>
    </row>
    <row r="57706" spans="10:10">
      <c r="J57706" s="5"/>
    </row>
    <row r="57707" spans="10:10">
      <c r="J57707" s="5"/>
    </row>
    <row r="57708" spans="10:10">
      <c r="J57708" s="5"/>
    </row>
    <row r="57709" spans="10:10">
      <c r="J57709" s="5"/>
    </row>
    <row r="57710" spans="10:10">
      <c r="J57710" s="5"/>
    </row>
    <row r="57711" spans="10:10">
      <c r="J57711" s="5"/>
    </row>
    <row r="57712" spans="10:10">
      <c r="J57712" s="5"/>
    </row>
    <row r="57713" spans="10:10">
      <c r="J57713" s="5"/>
    </row>
    <row r="57714" spans="10:10">
      <c r="J57714" s="5"/>
    </row>
    <row r="57715" spans="10:10">
      <c r="J57715" s="5"/>
    </row>
    <row r="57716" spans="10:10">
      <c r="J57716" s="5"/>
    </row>
    <row r="57717" spans="10:10">
      <c r="J57717" s="5"/>
    </row>
    <row r="57718" spans="10:10">
      <c r="J57718" s="5"/>
    </row>
    <row r="57719" spans="10:10">
      <c r="J57719" s="5"/>
    </row>
    <row r="57720" spans="10:10">
      <c r="J57720" s="5"/>
    </row>
    <row r="57721" spans="10:10">
      <c r="J57721" s="5"/>
    </row>
    <row r="57722" spans="10:10">
      <c r="J57722" s="5"/>
    </row>
    <row r="57723" spans="10:10">
      <c r="J57723" s="5"/>
    </row>
    <row r="57724" spans="10:10">
      <c r="J57724" s="5"/>
    </row>
    <row r="57725" spans="10:10">
      <c r="J57725" s="5"/>
    </row>
    <row r="57726" spans="10:10">
      <c r="J57726" s="5"/>
    </row>
    <row r="57727" spans="10:10">
      <c r="J57727" s="5"/>
    </row>
    <row r="57728" spans="10:10">
      <c r="J57728" s="5"/>
    </row>
    <row r="57729" spans="10:10">
      <c r="J57729" s="5"/>
    </row>
    <row r="57730" spans="10:10">
      <c r="J57730" s="5"/>
    </row>
    <row r="57731" spans="10:10">
      <c r="J57731" s="5"/>
    </row>
    <row r="57732" spans="10:10">
      <c r="J57732" s="5"/>
    </row>
    <row r="57733" spans="10:10">
      <c r="J57733" s="5"/>
    </row>
    <row r="57734" spans="10:10">
      <c r="J57734" s="5"/>
    </row>
    <row r="57735" spans="10:10">
      <c r="J57735" s="5"/>
    </row>
    <row r="57736" spans="10:10">
      <c r="J57736" s="5"/>
    </row>
    <row r="57737" spans="10:10">
      <c r="J57737" s="5"/>
    </row>
    <row r="57738" spans="10:10">
      <c r="J57738" s="5"/>
    </row>
    <row r="57739" spans="10:10">
      <c r="J57739" s="5"/>
    </row>
    <row r="57740" spans="10:10">
      <c r="J57740" s="5"/>
    </row>
    <row r="57741" spans="10:10">
      <c r="J57741" s="5"/>
    </row>
    <row r="57742" spans="10:10">
      <c r="J57742" s="5"/>
    </row>
    <row r="57743" spans="10:10">
      <c r="J57743" s="5"/>
    </row>
    <row r="57744" spans="10:10">
      <c r="J57744" s="5"/>
    </row>
    <row r="57745" spans="10:10">
      <c r="J57745" s="5"/>
    </row>
    <row r="57746" spans="10:10">
      <c r="J57746" s="5"/>
    </row>
    <row r="57747" spans="10:10">
      <c r="J57747" s="5"/>
    </row>
    <row r="57748" spans="10:10">
      <c r="J57748" s="5"/>
    </row>
    <row r="57749" spans="10:10">
      <c r="J57749" s="5"/>
    </row>
    <row r="57750" spans="10:10">
      <c r="J57750" s="5"/>
    </row>
    <row r="57751" spans="10:10">
      <c r="J57751" s="5"/>
    </row>
    <row r="57752" spans="10:10">
      <c r="J57752" s="5"/>
    </row>
    <row r="57753" spans="10:10">
      <c r="J57753" s="5"/>
    </row>
    <row r="57754" spans="10:10">
      <c r="J57754" s="5"/>
    </row>
    <row r="57755" spans="10:10">
      <c r="J57755" s="5"/>
    </row>
    <row r="57756" spans="10:10">
      <c r="J57756" s="5"/>
    </row>
    <row r="57757" spans="10:10">
      <c r="J57757" s="5"/>
    </row>
    <row r="57758" spans="10:10">
      <c r="J57758" s="5"/>
    </row>
    <row r="57759" spans="10:10">
      <c r="J57759" s="5"/>
    </row>
    <row r="57760" spans="10:10">
      <c r="J57760" s="5"/>
    </row>
    <row r="57761" spans="10:10">
      <c r="J57761" s="5"/>
    </row>
    <row r="57762" spans="10:10">
      <c r="J57762" s="5"/>
    </row>
    <row r="57763" spans="10:10">
      <c r="J57763" s="5"/>
    </row>
    <row r="57764" spans="10:10">
      <c r="J57764" s="5"/>
    </row>
    <row r="57765" spans="10:10">
      <c r="J57765" s="5"/>
    </row>
    <row r="57766" spans="10:10">
      <c r="J57766" s="5"/>
    </row>
    <row r="57767" spans="10:10">
      <c r="J57767" s="5"/>
    </row>
    <row r="57768" spans="10:10">
      <c r="J57768" s="5"/>
    </row>
    <row r="57769" spans="10:10">
      <c r="J57769" s="5"/>
    </row>
    <row r="57770" spans="10:10">
      <c r="J57770" s="5"/>
    </row>
    <row r="57771" spans="10:10">
      <c r="J57771" s="5"/>
    </row>
    <row r="57772" spans="10:10">
      <c r="J57772" s="5"/>
    </row>
    <row r="57773" spans="10:10">
      <c r="J57773" s="5"/>
    </row>
    <row r="57774" spans="10:10">
      <c r="J57774" s="5"/>
    </row>
    <row r="57775" spans="10:10">
      <c r="J57775" s="5"/>
    </row>
    <row r="57776" spans="10:10">
      <c r="J57776" s="5"/>
    </row>
    <row r="57777" spans="10:10">
      <c r="J57777" s="5"/>
    </row>
    <row r="57778" spans="10:10">
      <c r="J57778" s="5"/>
    </row>
    <row r="57779" spans="10:10">
      <c r="J57779" s="5"/>
    </row>
    <row r="57780" spans="10:10">
      <c r="J57780" s="5"/>
    </row>
    <row r="57781" spans="10:10">
      <c r="J57781" s="5"/>
    </row>
    <row r="57782" spans="10:10">
      <c r="J57782" s="5"/>
    </row>
    <row r="57783" spans="10:10">
      <c r="J57783" s="5"/>
    </row>
    <row r="57784" spans="10:10">
      <c r="J57784" s="5"/>
    </row>
    <row r="57785" spans="10:10">
      <c r="J57785" s="5"/>
    </row>
    <row r="57786" spans="10:10">
      <c r="J57786" s="5"/>
    </row>
    <row r="57787" spans="10:10">
      <c r="J57787" s="5"/>
    </row>
    <row r="57788" spans="10:10">
      <c r="J57788" s="5"/>
    </row>
    <row r="57789" spans="10:10">
      <c r="J57789" s="5"/>
    </row>
    <row r="57790" spans="10:10">
      <c r="J57790" s="5"/>
    </row>
    <row r="57791" spans="10:10">
      <c r="J57791" s="5"/>
    </row>
    <row r="57792" spans="10:10">
      <c r="J57792" s="5"/>
    </row>
    <row r="57793" spans="10:10">
      <c r="J57793" s="5"/>
    </row>
    <row r="57794" spans="10:10">
      <c r="J57794" s="5"/>
    </row>
    <row r="57795" spans="10:10">
      <c r="J57795" s="5"/>
    </row>
    <row r="57796" spans="10:10">
      <c r="J57796" s="5"/>
    </row>
    <row r="57797" spans="10:10">
      <c r="J57797" s="5"/>
    </row>
    <row r="57798" spans="10:10">
      <c r="J57798" s="5"/>
    </row>
    <row r="57799" spans="10:10">
      <c r="J57799" s="5"/>
    </row>
    <row r="57800" spans="10:10">
      <c r="J57800" s="5"/>
    </row>
    <row r="57801" spans="10:10">
      <c r="J57801" s="5"/>
    </row>
    <row r="57802" spans="10:10">
      <c r="J57802" s="5"/>
    </row>
    <row r="57803" spans="10:10">
      <c r="J57803" s="5"/>
    </row>
    <row r="57804" spans="10:10">
      <c r="J57804" s="5"/>
    </row>
    <row r="57805" spans="10:10">
      <c r="J57805" s="5"/>
    </row>
    <row r="57806" spans="10:10">
      <c r="J57806" s="5"/>
    </row>
    <row r="57807" spans="10:10">
      <c r="J57807" s="5"/>
    </row>
    <row r="57808" spans="10:10">
      <c r="J57808" s="5"/>
    </row>
    <row r="57809" spans="10:10">
      <c r="J57809" s="5"/>
    </row>
    <row r="57810" spans="10:10">
      <c r="J57810" s="5"/>
    </row>
    <row r="57811" spans="10:10">
      <c r="J57811" s="5"/>
    </row>
    <row r="57812" spans="10:10">
      <c r="J57812" s="5"/>
    </row>
    <row r="57813" spans="10:10">
      <c r="J57813" s="5"/>
    </row>
    <row r="57814" spans="10:10">
      <c r="J57814" s="5"/>
    </row>
    <row r="57815" spans="10:10">
      <c r="J57815" s="5"/>
    </row>
    <row r="57816" spans="10:10">
      <c r="J57816" s="5"/>
    </row>
    <row r="57817" spans="10:10">
      <c r="J57817" s="5"/>
    </row>
    <row r="57818" spans="10:10">
      <c r="J57818" s="5"/>
    </row>
    <row r="57819" spans="10:10">
      <c r="J57819" s="5"/>
    </row>
    <row r="57820" spans="10:10">
      <c r="J57820" s="5"/>
    </row>
    <row r="57821" spans="10:10">
      <c r="J57821" s="5"/>
    </row>
    <row r="57822" spans="10:10">
      <c r="J57822" s="5"/>
    </row>
    <row r="57823" spans="10:10">
      <c r="J57823" s="5"/>
    </row>
    <row r="57824" spans="10:10">
      <c r="J57824" s="5"/>
    </row>
    <row r="57825" spans="10:10">
      <c r="J57825" s="5"/>
    </row>
    <row r="57826" spans="10:10">
      <c r="J57826" s="5"/>
    </row>
    <row r="57827" spans="10:10">
      <c r="J57827" s="5"/>
    </row>
    <row r="57828" spans="10:10">
      <c r="J57828" s="5"/>
    </row>
    <row r="57829" spans="10:10">
      <c r="J57829" s="5"/>
    </row>
    <row r="57830" spans="10:10">
      <c r="J57830" s="5"/>
    </row>
    <row r="57831" spans="10:10">
      <c r="J57831" s="5"/>
    </row>
    <row r="57832" spans="10:10">
      <c r="J57832" s="5"/>
    </row>
    <row r="57833" spans="10:10">
      <c r="J57833" s="5"/>
    </row>
    <row r="57834" spans="10:10">
      <c r="J57834" s="5"/>
    </row>
    <row r="57835" spans="10:10">
      <c r="J57835" s="5"/>
    </row>
    <row r="57836" spans="10:10">
      <c r="J57836" s="5"/>
    </row>
    <row r="57837" spans="10:10">
      <c r="J57837" s="5"/>
    </row>
    <row r="57838" spans="10:10">
      <c r="J57838" s="5"/>
    </row>
    <row r="57839" spans="10:10">
      <c r="J57839" s="5"/>
    </row>
    <row r="57840" spans="10:10">
      <c r="J57840" s="5"/>
    </row>
    <row r="57841" spans="10:10">
      <c r="J57841" s="5"/>
    </row>
    <row r="57842" spans="10:10">
      <c r="J57842" s="5"/>
    </row>
    <row r="57843" spans="10:10">
      <c r="J57843" s="5"/>
    </row>
    <row r="57844" spans="10:10">
      <c r="J57844" s="5"/>
    </row>
    <row r="57845" spans="10:10">
      <c r="J57845" s="5"/>
    </row>
    <row r="57846" spans="10:10">
      <c r="J57846" s="5"/>
    </row>
    <row r="57847" spans="10:10">
      <c r="J57847" s="5"/>
    </row>
    <row r="57848" spans="10:10">
      <c r="J57848" s="5"/>
    </row>
    <row r="57849" spans="10:10">
      <c r="J57849" s="5"/>
    </row>
    <row r="57850" spans="10:10">
      <c r="J57850" s="5"/>
    </row>
    <row r="57851" spans="10:10">
      <c r="J57851" s="5"/>
    </row>
    <row r="57852" spans="10:10">
      <c r="J57852" s="5"/>
    </row>
    <row r="57853" spans="10:10">
      <c r="J57853" s="5"/>
    </row>
    <row r="57854" spans="10:10">
      <c r="J57854" s="5"/>
    </row>
    <row r="57855" spans="10:10">
      <c r="J57855" s="5"/>
    </row>
    <row r="57856" spans="10:10">
      <c r="J57856" s="5"/>
    </row>
    <row r="57857" spans="10:10">
      <c r="J57857" s="5"/>
    </row>
    <row r="57858" spans="10:10">
      <c r="J57858" s="5"/>
    </row>
    <row r="57859" spans="10:10">
      <c r="J57859" s="5"/>
    </row>
    <row r="57860" spans="10:10">
      <c r="J57860" s="5"/>
    </row>
    <row r="57861" spans="10:10">
      <c r="J57861" s="5"/>
    </row>
    <row r="57862" spans="10:10">
      <c r="J57862" s="5"/>
    </row>
    <row r="57863" spans="10:10">
      <c r="J57863" s="5"/>
    </row>
    <row r="57864" spans="10:10">
      <c r="J57864" s="5"/>
    </row>
    <row r="57865" spans="10:10">
      <c r="J57865" s="5"/>
    </row>
    <row r="57866" spans="10:10">
      <c r="J57866" s="5"/>
    </row>
    <row r="57867" spans="10:10">
      <c r="J57867" s="5"/>
    </row>
    <row r="57868" spans="10:10">
      <c r="J57868" s="5"/>
    </row>
    <row r="57869" spans="10:10">
      <c r="J57869" s="5"/>
    </row>
    <row r="57870" spans="10:10">
      <c r="J57870" s="5"/>
    </row>
    <row r="57871" spans="10:10">
      <c r="J57871" s="5"/>
    </row>
    <row r="57872" spans="10:10">
      <c r="J57872" s="5"/>
    </row>
    <row r="57873" spans="10:10">
      <c r="J57873" s="5"/>
    </row>
    <row r="57874" spans="10:10">
      <c r="J57874" s="5"/>
    </row>
    <row r="57875" spans="10:10">
      <c r="J57875" s="5"/>
    </row>
    <row r="57876" spans="10:10">
      <c r="J57876" s="5"/>
    </row>
    <row r="57877" spans="10:10">
      <c r="J57877" s="5"/>
    </row>
    <row r="57878" spans="10:10">
      <c r="J57878" s="5"/>
    </row>
    <row r="57879" spans="10:10">
      <c r="J57879" s="5"/>
    </row>
    <row r="57880" spans="10:10">
      <c r="J57880" s="5"/>
    </row>
    <row r="57881" spans="10:10">
      <c r="J57881" s="5"/>
    </row>
    <row r="57882" spans="10:10">
      <c r="J57882" s="5"/>
    </row>
    <row r="57883" spans="10:10">
      <c r="J57883" s="5"/>
    </row>
    <row r="57884" spans="10:10">
      <c r="J57884" s="5"/>
    </row>
    <row r="57885" spans="10:10">
      <c r="J57885" s="5"/>
    </row>
    <row r="57886" spans="10:10">
      <c r="J57886" s="5"/>
    </row>
    <row r="57887" spans="10:10">
      <c r="J57887" s="5"/>
    </row>
    <row r="57888" spans="10:10">
      <c r="J57888" s="5"/>
    </row>
    <row r="57889" spans="10:10">
      <c r="J57889" s="5"/>
    </row>
    <row r="57890" spans="10:10">
      <c r="J57890" s="5"/>
    </row>
    <row r="57891" spans="10:10">
      <c r="J57891" s="5"/>
    </row>
    <row r="57892" spans="10:10">
      <c r="J57892" s="5"/>
    </row>
    <row r="57893" spans="10:10">
      <c r="J57893" s="5"/>
    </row>
    <row r="57894" spans="10:10">
      <c r="J57894" s="5"/>
    </row>
    <row r="57895" spans="10:10">
      <c r="J57895" s="5"/>
    </row>
    <row r="57896" spans="10:10">
      <c r="J57896" s="5"/>
    </row>
    <row r="57897" spans="10:10">
      <c r="J57897" s="5"/>
    </row>
    <row r="57898" spans="10:10">
      <c r="J57898" s="5"/>
    </row>
    <row r="57899" spans="10:10">
      <c r="J57899" s="5"/>
    </row>
    <row r="57900" spans="10:10">
      <c r="J57900" s="5"/>
    </row>
    <row r="57901" spans="10:10">
      <c r="J57901" s="5"/>
    </row>
    <row r="57902" spans="10:10">
      <c r="J57902" s="5"/>
    </row>
    <row r="57903" spans="10:10">
      <c r="J57903" s="5"/>
    </row>
    <row r="57904" spans="10:10">
      <c r="J57904" s="5"/>
    </row>
    <row r="57905" spans="10:10">
      <c r="J57905" s="5"/>
    </row>
    <row r="57906" spans="10:10">
      <c r="J57906" s="5"/>
    </row>
    <row r="57907" spans="10:10">
      <c r="J57907" s="5"/>
    </row>
    <row r="57908" spans="10:10">
      <c r="J57908" s="5"/>
    </row>
    <row r="57909" spans="10:10">
      <c r="J57909" s="5"/>
    </row>
    <row r="57910" spans="10:10">
      <c r="J57910" s="5"/>
    </row>
    <row r="57911" spans="10:10">
      <c r="J57911" s="5"/>
    </row>
    <row r="57912" spans="10:10">
      <c r="J57912" s="5"/>
    </row>
    <row r="57913" spans="10:10">
      <c r="J57913" s="5"/>
    </row>
    <row r="57914" spans="10:10">
      <c r="J57914" s="5"/>
    </row>
    <row r="57915" spans="10:10">
      <c r="J57915" s="5"/>
    </row>
    <row r="57916" spans="10:10">
      <c r="J57916" s="5"/>
    </row>
    <row r="57917" spans="10:10">
      <c r="J57917" s="5"/>
    </row>
    <row r="57918" spans="10:10">
      <c r="J57918" s="5"/>
    </row>
    <row r="57919" spans="10:10">
      <c r="J57919" s="5"/>
    </row>
    <row r="57920" spans="10:10">
      <c r="J57920" s="5"/>
    </row>
    <row r="57921" spans="10:10">
      <c r="J57921" s="5"/>
    </row>
    <row r="57922" spans="10:10">
      <c r="J57922" s="5"/>
    </row>
    <row r="57923" spans="10:10">
      <c r="J57923" s="5"/>
    </row>
    <row r="57924" spans="10:10">
      <c r="J57924" s="5"/>
    </row>
    <row r="57925" spans="10:10">
      <c r="J57925" s="5"/>
    </row>
    <row r="57926" spans="10:10">
      <c r="J57926" s="5"/>
    </row>
    <row r="57927" spans="10:10">
      <c r="J57927" s="5"/>
    </row>
    <row r="57928" spans="10:10">
      <c r="J57928" s="5"/>
    </row>
    <row r="57929" spans="10:10">
      <c r="J57929" s="5"/>
    </row>
    <row r="57930" spans="10:10">
      <c r="J57930" s="5"/>
    </row>
    <row r="57931" spans="10:10">
      <c r="J57931" s="5"/>
    </row>
    <row r="57932" spans="10:10">
      <c r="J57932" s="5"/>
    </row>
    <row r="57933" spans="10:10">
      <c r="J57933" s="5"/>
    </row>
    <row r="57934" spans="10:10">
      <c r="J57934" s="5"/>
    </row>
    <row r="57935" spans="10:10">
      <c r="J57935" s="5"/>
    </row>
    <row r="57936" spans="10:10">
      <c r="J57936" s="5"/>
    </row>
    <row r="57937" spans="10:10">
      <c r="J57937" s="5"/>
    </row>
    <row r="57938" spans="10:10">
      <c r="J57938" s="5"/>
    </row>
    <row r="57939" spans="10:10">
      <c r="J57939" s="5"/>
    </row>
    <row r="57940" spans="10:10">
      <c r="J57940" s="5"/>
    </row>
    <row r="57941" spans="10:10">
      <c r="J57941" s="5"/>
    </row>
    <row r="57942" spans="10:10">
      <c r="J57942" s="5"/>
    </row>
    <row r="57943" spans="10:10">
      <c r="J57943" s="5"/>
    </row>
    <row r="57944" spans="10:10">
      <c r="J57944" s="5"/>
    </row>
    <row r="57945" spans="10:10">
      <c r="J57945" s="5"/>
    </row>
    <row r="57946" spans="10:10">
      <c r="J57946" s="5"/>
    </row>
    <row r="57947" spans="10:10">
      <c r="J57947" s="5"/>
    </row>
    <row r="57948" spans="10:10">
      <c r="J57948" s="5"/>
    </row>
    <row r="57949" spans="10:10">
      <c r="J57949" s="5"/>
    </row>
    <row r="57950" spans="10:10">
      <c r="J57950" s="5"/>
    </row>
    <row r="57951" spans="10:10">
      <c r="J57951" s="5"/>
    </row>
    <row r="57952" spans="10:10">
      <c r="J57952" s="5"/>
    </row>
    <row r="57953" spans="10:10">
      <c r="J57953" s="5"/>
    </row>
    <row r="57954" spans="10:10">
      <c r="J57954" s="5"/>
    </row>
    <row r="57955" spans="10:10">
      <c r="J57955" s="5"/>
    </row>
    <row r="57956" spans="10:10">
      <c r="J57956" s="5"/>
    </row>
    <row r="57957" spans="10:10">
      <c r="J57957" s="5"/>
    </row>
    <row r="57958" spans="10:10">
      <c r="J57958" s="5"/>
    </row>
    <row r="57959" spans="10:10">
      <c r="J57959" s="5"/>
    </row>
    <row r="57960" spans="10:10">
      <c r="J57960" s="5"/>
    </row>
    <row r="57961" spans="10:10">
      <c r="J57961" s="5"/>
    </row>
    <row r="57962" spans="10:10">
      <c r="J57962" s="5"/>
    </row>
    <row r="57963" spans="10:10">
      <c r="J57963" s="5"/>
    </row>
    <row r="57964" spans="10:10">
      <c r="J57964" s="5"/>
    </row>
    <row r="57965" spans="10:10">
      <c r="J57965" s="5"/>
    </row>
    <row r="57966" spans="10:10">
      <c r="J57966" s="5"/>
    </row>
    <row r="57967" spans="10:10">
      <c r="J57967" s="5"/>
    </row>
    <row r="57968" spans="10:10">
      <c r="J57968" s="5"/>
    </row>
    <row r="57969" spans="10:10">
      <c r="J57969" s="5"/>
    </row>
    <row r="57970" spans="10:10">
      <c r="J57970" s="5"/>
    </row>
    <row r="57971" spans="10:10">
      <c r="J57971" s="5"/>
    </row>
    <row r="57972" spans="10:10">
      <c r="J57972" s="5"/>
    </row>
    <row r="57973" spans="10:10">
      <c r="J57973" s="5"/>
    </row>
    <row r="57974" spans="10:10">
      <c r="J57974" s="5"/>
    </row>
    <row r="57975" spans="10:10">
      <c r="J57975" s="5"/>
    </row>
    <row r="57976" spans="10:10">
      <c r="J57976" s="5"/>
    </row>
    <row r="57977" spans="10:10">
      <c r="J57977" s="5"/>
    </row>
    <row r="57978" spans="10:10">
      <c r="J57978" s="5"/>
    </row>
    <row r="57979" spans="10:10">
      <c r="J57979" s="5"/>
    </row>
    <row r="57980" spans="10:10">
      <c r="J57980" s="5"/>
    </row>
    <row r="57981" spans="10:10">
      <c r="J57981" s="5"/>
    </row>
    <row r="57982" spans="10:10">
      <c r="J57982" s="5"/>
    </row>
    <row r="57983" spans="10:10">
      <c r="J57983" s="5"/>
    </row>
    <row r="57984" spans="10:10">
      <c r="J57984" s="5"/>
    </row>
    <row r="57985" spans="10:10">
      <c r="J57985" s="5"/>
    </row>
    <row r="57986" spans="10:10">
      <c r="J57986" s="5"/>
    </row>
    <row r="57987" spans="10:10">
      <c r="J57987" s="5"/>
    </row>
    <row r="57988" spans="10:10">
      <c r="J57988" s="5"/>
    </row>
    <row r="57989" spans="10:10">
      <c r="J57989" s="5"/>
    </row>
    <row r="57990" spans="10:10">
      <c r="J57990" s="5"/>
    </row>
    <row r="57991" spans="10:10">
      <c r="J57991" s="5"/>
    </row>
    <row r="57992" spans="10:10">
      <c r="J57992" s="5"/>
    </row>
    <row r="57993" spans="10:10">
      <c r="J57993" s="5"/>
    </row>
    <row r="57994" spans="10:10">
      <c r="J57994" s="5"/>
    </row>
    <row r="57995" spans="10:10">
      <c r="J57995" s="5"/>
    </row>
    <row r="57996" spans="10:10">
      <c r="J57996" s="5"/>
    </row>
    <row r="57997" spans="10:10">
      <c r="J57997" s="5"/>
    </row>
    <row r="57998" spans="10:10">
      <c r="J57998" s="5"/>
    </row>
    <row r="57999" spans="10:10">
      <c r="J57999" s="5"/>
    </row>
    <row r="58000" spans="10:10">
      <c r="J58000" s="5"/>
    </row>
    <row r="58001" spans="10:10">
      <c r="J58001" s="5"/>
    </row>
    <row r="58002" spans="10:10">
      <c r="J58002" s="5"/>
    </row>
    <row r="58003" spans="10:10">
      <c r="J58003" s="5"/>
    </row>
    <row r="58004" spans="10:10">
      <c r="J58004" s="5"/>
    </row>
    <row r="58005" spans="10:10">
      <c r="J58005" s="5"/>
    </row>
    <row r="58006" spans="10:10">
      <c r="J58006" s="5"/>
    </row>
    <row r="58007" spans="10:10">
      <c r="J58007" s="5"/>
    </row>
    <row r="58008" spans="10:10">
      <c r="J58008" s="5"/>
    </row>
    <row r="58009" spans="10:10">
      <c r="J58009" s="5"/>
    </row>
    <row r="58010" spans="10:10">
      <c r="J58010" s="5"/>
    </row>
    <row r="58011" spans="10:10">
      <c r="J58011" s="5"/>
    </row>
    <row r="58012" spans="10:10">
      <c r="J58012" s="5"/>
    </row>
    <row r="58013" spans="10:10">
      <c r="J58013" s="5"/>
    </row>
    <row r="58014" spans="10:10">
      <c r="J58014" s="5"/>
    </row>
    <row r="58015" spans="10:10">
      <c r="J58015" s="5"/>
    </row>
    <row r="58016" spans="10:10">
      <c r="J58016" s="5"/>
    </row>
    <row r="58017" spans="10:10">
      <c r="J58017" s="5"/>
    </row>
    <row r="58018" spans="10:10">
      <c r="J58018" s="5"/>
    </row>
    <row r="58019" spans="10:10">
      <c r="J58019" s="5"/>
    </row>
    <row r="58020" spans="10:10">
      <c r="J58020" s="5"/>
    </row>
    <row r="58021" spans="10:10">
      <c r="J58021" s="5"/>
    </row>
    <row r="58022" spans="10:10">
      <c r="J58022" s="5"/>
    </row>
    <row r="58023" spans="10:10">
      <c r="J58023" s="5"/>
    </row>
    <row r="58024" spans="10:10">
      <c r="J58024" s="5"/>
    </row>
    <row r="58025" spans="10:10">
      <c r="J58025" s="5"/>
    </row>
    <row r="58026" spans="10:10">
      <c r="J58026" s="5"/>
    </row>
    <row r="58027" spans="10:10">
      <c r="J58027" s="5"/>
    </row>
    <row r="58028" spans="10:10">
      <c r="J58028" s="5"/>
    </row>
    <row r="58029" spans="10:10">
      <c r="J58029" s="5"/>
    </row>
    <row r="58030" spans="10:10">
      <c r="J58030" s="5"/>
    </row>
    <row r="58031" spans="10:10">
      <c r="J58031" s="5"/>
    </row>
    <row r="58032" spans="10:10">
      <c r="J58032" s="5"/>
    </row>
    <row r="58033" spans="10:10">
      <c r="J58033" s="5"/>
    </row>
    <row r="58034" spans="10:10">
      <c r="J58034" s="5"/>
    </row>
    <row r="58035" spans="10:10">
      <c r="J58035" s="5"/>
    </row>
    <row r="58036" spans="10:10">
      <c r="J58036" s="5"/>
    </row>
    <row r="58037" spans="10:10">
      <c r="J58037" s="5"/>
    </row>
    <row r="58038" spans="10:10">
      <c r="J58038" s="5"/>
    </row>
    <row r="58039" spans="10:10">
      <c r="J58039" s="5"/>
    </row>
    <row r="58040" spans="10:10">
      <c r="J58040" s="5"/>
    </row>
    <row r="58041" spans="10:10">
      <c r="J58041" s="5"/>
    </row>
    <row r="58042" spans="10:10">
      <c r="J58042" s="5"/>
    </row>
    <row r="58043" spans="10:10">
      <c r="J58043" s="5"/>
    </row>
    <row r="58044" spans="10:10">
      <c r="J58044" s="5"/>
    </row>
    <row r="58045" spans="10:10">
      <c r="J58045" s="5"/>
    </row>
    <row r="58046" spans="10:10">
      <c r="J58046" s="5"/>
    </row>
    <row r="58047" spans="10:10">
      <c r="J58047" s="5"/>
    </row>
    <row r="58048" spans="10:10">
      <c r="J58048" s="5"/>
    </row>
    <row r="58049" spans="10:10">
      <c r="J58049" s="5"/>
    </row>
    <row r="58050" spans="10:10">
      <c r="J58050" s="5"/>
    </row>
    <row r="58051" spans="10:10">
      <c r="J58051" s="5"/>
    </row>
    <row r="58052" spans="10:10">
      <c r="J58052" s="5"/>
    </row>
    <row r="58053" spans="10:10">
      <c r="J58053" s="5"/>
    </row>
    <row r="58054" spans="10:10">
      <c r="J58054" s="5"/>
    </row>
    <row r="58055" spans="10:10">
      <c r="J58055" s="5"/>
    </row>
    <row r="58056" spans="10:10">
      <c r="J58056" s="5"/>
    </row>
    <row r="58057" spans="10:10">
      <c r="J58057" s="5"/>
    </row>
    <row r="58058" spans="10:10">
      <c r="J58058" s="5"/>
    </row>
    <row r="58059" spans="10:10">
      <c r="J58059" s="5"/>
    </row>
    <row r="58060" spans="10:10">
      <c r="J58060" s="5"/>
    </row>
    <row r="58061" spans="10:10">
      <c r="J58061" s="5"/>
    </row>
    <row r="58062" spans="10:10">
      <c r="J58062" s="5"/>
    </row>
    <row r="58063" spans="10:10">
      <c r="J58063" s="5"/>
    </row>
    <row r="58064" spans="10:10">
      <c r="J58064" s="5"/>
    </row>
    <row r="58065" spans="10:10">
      <c r="J58065" s="5"/>
    </row>
    <row r="58066" spans="10:10">
      <c r="J58066" s="5"/>
    </row>
    <row r="58067" spans="10:10">
      <c r="J58067" s="5"/>
    </row>
    <row r="58068" spans="10:10">
      <c r="J58068" s="5"/>
    </row>
    <row r="58069" spans="10:10">
      <c r="J58069" s="5"/>
    </row>
    <row r="58070" spans="10:10">
      <c r="J58070" s="5"/>
    </row>
    <row r="58071" spans="10:10">
      <c r="J58071" s="5"/>
    </row>
    <row r="58072" spans="10:10">
      <c r="J58072" s="5"/>
    </row>
    <row r="58073" spans="10:10">
      <c r="J58073" s="5"/>
    </row>
    <row r="58074" spans="10:10">
      <c r="J58074" s="5"/>
    </row>
    <row r="58075" spans="10:10">
      <c r="J58075" s="5"/>
    </row>
    <row r="58076" spans="10:10">
      <c r="J58076" s="5"/>
    </row>
    <row r="58077" spans="10:10">
      <c r="J58077" s="5"/>
    </row>
    <row r="58078" spans="10:10">
      <c r="J58078" s="5"/>
    </row>
    <row r="58079" spans="10:10">
      <c r="J58079" s="5"/>
    </row>
    <row r="58080" spans="10:10">
      <c r="J58080" s="5"/>
    </row>
    <row r="58081" spans="10:10">
      <c r="J58081" s="5"/>
    </row>
    <row r="58082" spans="10:10">
      <c r="J58082" s="5"/>
    </row>
    <row r="58083" spans="10:10">
      <c r="J58083" s="5"/>
    </row>
    <row r="58084" spans="10:10">
      <c r="J58084" s="5"/>
    </row>
    <row r="58085" spans="10:10">
      <c r="J58085" s="5"/>
    </row>
    <row r="58086" spans="10:10">
      <c r="J58086" s="5"/>
    </row>
    <row r="58087" spans="10:10">
      <c r="J58087" s="5"/>
    </row>
    <row r="58088" spans="10:10">
      <c r="J58088" s="5"/>
    </row>
    <row r="58089" spans="10:10">
      <c r="J58089" s="5"/>
    </row>
    <row r="58090" spans="10:10">
      <c r="J58090" s="5"/>
    </row>
    <row r="58091" spans="10:10">
      <c r="J58091" s="5"/>
    </row>
    <row r="58092" spans="10:10">
      <c r="J58092" s="5"/>
    </row>
    <row r="58093" spans="10:10">
      <c r="J58093" s="5"/>
    </row>
    <row r="58094" spans="10:10">
      <c r="J58094" s="5"/>
    </row>
    <row r="58095" spans="10:10">
      <c r="J58095" s="5"/>
    </row>
    <row r="58096" spans="10:10">
      <c r="J58096" s="5"/>
    </row>
    <row r="58097" spans="10:10">
      <c r="J58097" s="5"/>
    </row>
    <row r="58098" spans="10:10">
      <c r="J58098" s="5"/>
    </row>
    <row r="58099" spans="10:10">
      <c r="J58099" s="5"/>
    </row>
    <row r="58100" spans="10:10">
      <c r="J58100" s="5"/>
    </row>
    <row r="58101" spans="10:10">
      <c r="J58101" s="5"/>
    </row>
    <row r="58102" spans="10:10">
      <c r="J58102" s="5"/>
    </row>
    <row r="58103" spans="10:10">
      <c r="J58103" s="5"/>
    </row>
    <row r="58104" spans="10:10">
      <c r="J58104" s="5"/>
    </row>
    <row r="58105" spans="10:10">
      <c r="J58105" s="5"/>
    </row>
    <row r="58106" spans="10:10">
      <c r="J58106" s="5"/>
    </row>
    <row r="58107" spans="10:10">
      <c r="J58107" s="5"/>
    </row>
    <row r="58108" spans="10:10">
      <c r="J58108" s="5"/>
    </row>
    <row r="58109" spans="10:10">
      <c r="J58109" s="5"/>
    </row>
    <row r="58110" spans="10:10">
      <c r="J58110" s="5"/>
    </row>
    <row r="58111" spans="10:10">
      <c r="J58111" s="5"/>
    </row>
    <row r="58112" spans="10:10">
      <c r="J58112" s="5"/>
    </row>
    <row r="58113" spans="10:10">
      <c r="J58113" s="5"/>
    </row>
    <row r="58114" spans="10:10">
      <c r="J58114" s="5"/>
    </row>
    <row r="58115" spans="10:10">
      <c r="J58115" s="5"/>
    </row>
    <row r="58116" spans="10:10">
      <c r="J58116" s="5"/>
    </row>
    <row r="58117" spans="10:10">
      <c r="J58117" s="5"/>
    </row>
    <row r="58118" spans="10:10">
      <c r="J58118" s="5"/>
    </row>
    <row r="58119" spans="10:10">
      <c r="J58119" s="5"/>
    </row>
    <row r="58120" spans="10:10">
      <c r="J58120" s="5"/>
    </row>
    <row r="58121" spans="10:10">
      <c r="J58121" s="5"/>
    </row>
    <row r="58122" spans="10:10">
      <c r="J58122" s="5"/>
    </row>
    <row r="58123" spans="10:10">
      <c r="J58123" s="5"/>
    </row>
    <row r="58124" spans="10:10">
      <c r="J58124" s="5"/>
    </row>
    <row r="58125" spans="10:10">
      <c r="J58125" s="5"/>
    </row>
    <row r="58126" spans="10:10">
      <c r="J58126" s="5"/>
    </row>
    <row r="58127" spans="10:10">
      <c r="J58127" s="5"/>
    </row>
    <row r="58128" spans="10:10">
      <c r="J58128" s="5"/>
    </row>
    <row r="58129" spans="10:10">
      <c r="J58129" s="5"/>
    </row>
    <row r="58130" spans="10:10">
      <c r="J58130" s="5"/>
    </row>
    <row r="58131" spans="10:10">
      <c r="J58131" s="5"/>
    </row>
    <row r="58132" spans="10:10">
      <c r="J58132" s="5"/>
    </row>
    <row r="58133" spans="10:10">
      <c r="J58133" s="5"/>
    </row>
    <row r="58134" spans="10:10">
      <c r="J58134" s="5"/>
    </row>
    <row r="58135" spans="10:10">
      <c r="J58135" s="5"/>
    </row>
    <row r="58136" spans="10:10">
      <c r="J58136" s="5"/>
    </row>
    <row r="58137" spans="10:10">
      <c r="J58137" s="5"/>
    </row>
    <row r="58138" spans="10:10">
      <c r="J58138" s="5"/>
    </row>
    <row r="58139" spans="10:10">
      <c r="J58139" s="5"/>
    </row>
    <row r="58140" spans="10:10">
      <c r="J58140" s="5"/>
    </row>
    <row r="58141" spans="10:10">
      <c r="J58141" s="5"/>
    </row>
    <row r="58142" spans="10:10">
      <c r="J58142" s="5"/>
    </row>
    <row r="58143" spans="10:10">
      <c r="J58143" s="5"/>
    </row>
    <row r="58144" spans="10:10">
      <c r="J58144" s="5"/>
    </row>
    <row r="58145" spans="10:10">
      <c r="J58145" s="5"/>
    </row>
    <row r="58146" spans="10:10">
      <c r="J58146" s="5"/>
    </row>
    <row r="58147" spans="10:10">
      <c r="J58147" s="5"/>
    </row>
    <row r="58148" spans="10:10">
      <c r="J58148" s="5"/>
    </row>
    <row r="58149" spans="10:10">
      <c r="J58149" s="5"/>
    </row>
    <row r="58150" spans="10:10">
      <c r="J58150" s="5"/>
    </row>
    <row r="58151" spans="10:10">
      <c r="J58151" s="5"/>
    </row>
    <row r="58152" spans="10:10">
      <c r="J58152" s="5"/>
    </row>
    <row r="58153" spans="10:10">
      <c r="J58153" s="5"/>
    </row>
    <row r="58154" spans="10:10">
      <c r="J58154" s="5"/>
    </row>
    <row r="58155" spans="10:10">
      <c r="J58155" s="5"/>
    </row>
    <row r="58156" spans="10:10">
      <c r="J58156" s="5"/>
    </row>
    <row r="58157" spans="10:10">
      <c r="J58157" s="5"/>
    </row>
    <row r="58158" spans="10:10">
      <c r="J58158" s="5"/>
    </row>
    <row r="58159" spans="10:10">
      <c r="J58159" s="5"/>
    </row>
    <row r="58160" spans="10:10">
      <c r="J58160" s="5"/>
    </row>
    <row r="58161" spans="10:10">
      <c r="J58161" s="5"/>
    </row>
    <row r="58162" spans="10:10">
      <c r="J58162" s="5"/>
    </row>
    <row r="58163" spans="10:10">
      <c r="J58163" s="5"/>
    </row>
    <row r="58164" spans="10:10">
      <c r="J58164" s="5"/>
    </row>
    <row r="58165" spans="10:10">
      <c r="J58165" s="5"/>
    </row>
    <row r="58166" spans="10:10">
      <c r="J58166" s="5"/>
    </row>
    <row r="58167" spans="10:10">
      <c r="J58167" s="5"/>
    </row>
    <row r="58168" spans="10:10">
      <c r="J58168" s="5"/>
    </row>
    <row r="58169" spans="10:10">
      <c r="J58169" s="5"/>
    </row>
    <row r="58170" spans="10:10">
      <c r="J58170" s="5"/>
    </row>
    <row r="58171" spans="10:10">
      <c r="J58171" s="5"/>
    </row>
    <row r="58172" spans="10:10">
      <c r="J58172" s="5"/>
    </row>
    <row r="58173" spans="10:10">
      <c r="J58173" s="5"/>
    </row>
    <row r="58174" spans="10:10">
      <c r="J58174" s="5"/>
    </row>
    <row r="58175" spans="10:10">
      <c r="J58175" s="5"/>
    </row>
    <row r="58176" spans="10:10">
      <c r="J58176" s="5"/>
    </row>
    <row r="58177" spans="10:10">
      <c r="J58177" s="5"/>
    </row>
    <row r="58178" spans="10:10">
      <c r="J58178" s="5"/>
    </row>
    <row r="58179" spans="10:10">
      <c r="J58179" s="5"/>
    </row>
    <row r="58180" spans="10:10">
      <c r="J58180" s="5"/>
    </row>
    <row r="58181" spans="10:10">
      <c r="J58181" s="5"/>
    </row>
    <row r="58182" spans="10:10">
      <c r="J58182" s="5"/>
    </row>
    <row r="58183" spans="10:10">
      <c r="J58183" s="5"/>
    </row>
    <row r="58184" spans="10:10">
      <c r="J58184" s="5"/>
    </row>
    <row r="58185" spans="10:10">
      <c r="J58185" s="5"/>
    </row>
    <row r="58186" spans="10:10">
      <c r="J58186" s="5"/>
    </row>
    <row r="58187" spans="10:10">
      <c r="J58187" s="5"/>
    </row>
    <row r="58188" spans="10:10">
      <c r="J58188" s="5"/>
    </row>
    <row r="58189" spans="10:10">
      <c r="J58189" s="5"/>
    </row>
    <row r="58190" spans="10:10">
      <c r="J58190" s="5"/>
    </row>
    <row r="58191" spans="10:10">
      <c r="J58191" s="5"/>
    </row>
    <row r="58192" spans="10:10">
      <c r="J58192" s="5"/>
    </row>
    <row r="58193" spans="10:10">
      <c r="J58193" s="5"/>
    </row>
    <row r="58194" spans="10:10">
      <c r="J58194" s="5"/>
    </row>
    <row r="58195" spans="10:10">
      <c r="J58195" s="5"/>
    </row>
    <row r="58196" spans="10:10">
      <c r="J58196" s="5"/>
    </row>
    <row r="58197" spans="10:10">
      <c r="J58197" s="5"/>
    </row>
    <row r="58198" spans="10:10">
      <c r="J58198" s="5"/>
    </row>
    <row r="58199" spans="10:10">
      <c r="J58199" s="5"/>
    </row>
    <row r="58200" spans="10:10">
      <c r="J58200" s="5"/>
    </row>
    <row r="58201" spans="10:10">
      <c r="J58201" s="5"/>
    </row>
    <row r="58202" spans="10:10">
      <c r="J58202" s="5"/>
    </row>
    <row r="58203" spans="10:10">
      <c r="J58203" s="5"/>
    </row>
    <row r="58204" spans="10:10">
      <c r="J58204" s="5"/>
    </row>
    <row r="58205" spans="10:10">
      <c r="J58205" s="5"/>
    </row>
    <row r="58206" spans="10:10">
      <c r="J58206" s="5"/>
    </row>
    <row r="58207" spans="10:10">
      <c r="J58207" s="5"/>
    </row>
    <row r="58208" spans="10:10">
      <c r="J58208" s="5"/>
    </row>
    <row r="58209" spans="10:10">
      <c r="J58209" s="5"/>
    </row>
    <row r="58210" spans="10:10">
      <c r="J58210" s="5"/>
    </row>
    <row r="58211" spans="10:10">
      <c r="J58211" s="5"/>
    </row>
    <row r="58212" spans="10:10">
      <c r="J58212" s="5"/>
    </row>
    <row r="58213" spans="10:10">
      <c r="J58213" s="5"/>
    </row>
    <row r="58214" spans="10:10">
      <c r="J58214" s="5"/>
    </row>
    <row r="58215" spans="10:10">
      <c r="J58215" s="5"/>
    </row>
    <row r="58216" spans="10:10">
      <c r="J58216" s="5"/>
    </row>
    <row r="58217" spans="10:10">
      <c r="J58217" s="5"/>
    </row>
    <row r="58218" spans="10:10">
      <c r="J58218" s="5"/>
    </row>
    <row r="58219" spans="10:10">
      <c r="J58219" s="5"/>
    </row>
    <row r="58220" spans="10:10">
      <c r="J58220" s="5"/>
    </row>
    <row r="58221" spans="10:10">
      <c r="J58221" s="5"/>
    </row>
    <row r="58222" spans="10:10">
      <c r="J58222" s="5"/>
    </row>
    <row r="58223" spans="10:10">
      <c r="J58223" s="5"/>
    </row>
    <row r="58224" spans="10:10">
      <c r="J58224" s="5"/>
    </row>
    <row r="58225" spans="10:10">
      <c r="J58225" s="5"/>
    </row>
    <row r="58226" spans="10:10">
      <c r="J58226" s="5"/>
    </row>
    <row r="58227" spans="10:10">
      <c r="J58227" s="5"/>
    </row>
    <row r="58228" spans="10:10">
      <c r="J58228" s="5"/>
    </row>
    <row r="58229" spans="10:10">
      <c r="J58229" s="5"/>
    </row>
    <row r="58230" spans="10:10">
      <c r="J58230" s="5"/>
    </row>
    <row r="58231" spans="10:10">
      <c r="J58231" s="5"/>
    </row>
    <row r="58232" spans="10:10">
      <c r="J58232" s="5"/>
    </row>
    <row r="58233" spans="10:10">
      <c r="J58233" s="5"/>
    </row>
    <row r="58234" spans="10:10">
      <c r="J58234" s="5"/>
    </row>
    <row r="58235" spans="10:10">
      <c r="J58235" s="5"/>
    </row>
    <row r="58236" spans="10:10">
      <c r="J58236" s="5"/>
    </row>
    <row r="58237" spans="10:10">
      <c r="J58237" s="5"/>
    </row>
    <row r="58238" spans="10:10">
      <c r="J58238" s="5"/>
    </row>
    <row r="58239" spans="10:10">
      <c r="J58239" s="5"/>
    </row>
    <row r="58240" spans="10:10">
      <c r="J58240" s="5"/>
    </row>
    <row r="58241" spans="10:10">
      <c r="J58241" s="5"/>
    </row>
    <row r="58242" spans="10:10">
      <c r="J58242" s="5"/>
    </row>
    <row r="58243" spans="10:10">
      <c r="J58243" s="5"/>
    </row>
    <row r="58244" spans="10:10">
      <c r="J58244" s="5"/>
    </row>
    <row r="58245" spans="10:10">
      <c r="J58245" s="5"/>
    </row>
    <row r="58246" spans="10:10">
      <c r="J58246" s="5"/>
    </row>
    <row r="58247" spans="10:10">
      <c r="J58247" s="5"/>
    </row>
    <row r="58248" spans="10:10">
      <c r="J58248" s="5"/>
    </row>
    <row r="58249" spans="10:10">
      <c r="J58249" s="5"/>
    </row>
    <row r="58250" spans="10:10">
      <c r="J58250" s="5"/>
    </row>
    <row r="58251" spans="10:10">
      <c r="J58251" s="5"/>
    </row>
    <row r="58252" spans="10:10">
      <c r="J58252" s="5"/>
    </row>
    <row r="58253" spans="10:10">
      <c r="J58253" s="5"/>
    </row>
    <row r="58254" spans="10:10">
      <c r="J58254" s="5"/>
    </row>
    <row r="58255" spans="10:10">
      <c r="J58255" s="5"/>
    </row>
    <row r="58256" spans="10:10">
      <c r="J58256" s="5"/>
    </row>
    <row r="58257" spans="10:10">
      <c r="J58257" s="5"/>
    </row>
    <row r="58258" spans="10:10">
      <c r="J58258" s="5"/>
    </row>
    <row r="58259" spans="10:10">
      <c r="J58259" s="5"/>
    </row>
    <row r="58260" spans="10:10">
      <c r="J58260" s="5"/>
    </row>
    <row r="58261" spans="10:10">
      <c r="J58261" s="5"/>
    </row>
    <row r="58262" spans="10:10">
      <c r="J58262" s="5"/>
    </row>
    <row r="58263" spans="10:10">
      <c r="J58263" s="5"/>
    </row>
    <row r="58264" spans="10:10">
      <c r="J58264" s="5"/>
    </row>
    <row r="58265" spans="10:10">
      <c r="J58265" s="5"/>
    </row>
    <row r="58266" spans="10:10">
      <c r="J58266" s="5"/>
    </row>
    <row r="58267" spans="10:10">
      <c r="J58267" s="5"/>
    </row>
    <row r="58268" spans="10:10">
      <c r="J58268" s="5"/>
    </row>
    <row r="58269" spans="10:10">
      <c r="J58269" s="5"/>
    </row>
    <row r="58270" spans="10:10">
      <c r="J58270" s="5"/>
    </row>
    <row r="58271" spans="10:10">
      <c r="J58271" s="5"/>
    </row>
    <row r="58272" spans="10:10">
      <c r="J58272" s="5"/>
    </row>
    <row r="58273" spans="10:10">
      <c r="J58273" s="5"/>
    </row>
    <row r="58274" spans="10:10">
      <c r="J58274" s="5"/>
    </row>
    <row r="58275" spans="10:10">
      <c r="J58275" s="5"/>
    </row>
    <row r="58276" spans="10:10">
      <c r="J58276" s="5"/>
    </row>
    <row r="58277" spans="10:10">
      <c r="J58277" s="5"/>
    </row>
    <row r="58278" spans="10:10">
      <c r="J58278" s="5"/>
    </row>
    <row r="58279" spans="10:10">
      <c r="J58279" s="5"/>
    </row>
    <row r="58280" spans="10:10">
      <c r="J58280" s="5"/>
    </row>
    <row r="58281" spans="10:10">
      <c r="J58281" s="5"/>
    </row>
    <row r="58282" spans="10:10">
      <c r="J58282" s="5"/>
    </row>
    <row r="58283" spans="10:10">
      <c r="J58283" s="5"/>
    </row>
    <row r="58284" spans="10:10">
      <c r="J58284" s="5"/>
    </row>
    <row r="58285" spans="10:10">
      <c r="J58285" s="5"/>
    </row>
    <row r="58286" spans="10:10">
      <c r="J58286" s="5"/>
    </row>
    <row r="58287" spans="10:10">
      <c r="J58287" s="5"/>
    </row>
    <row r="58288" spans="10:10">
      <c r="J58288" s="5"/>
    </row>
    <row r="58289" spans="10:10">
      <c r="J58289" s="5"/>
    </row>
    <row r="58290" spans="10:10">
      <c r="J58290" s="5"/>
    </row>
    <row r="58291" spans="10:10">
      <c r="J58291" s="5"/>
    </row>
    <row r="58292" spans="10:10">
      <c r="J58292" s="5"/>
    </row>
    <row r="58293" spans="10:10">
      <c r="J58293" s="5"/>
    </row>
    <row r="58294" spans="10:10">
      <c r="J58294" s="5"/>
    </row>
    <row r="58295" spans="10:10">
      <c r="J58295" s="5"/>
    </row>
    <row r="58296" spans="10:10">
      <c r="J58296" s="5"/>
    </row>
    <row r="58297" spans="10:10">
      <c r="J58297" s="5"/>
    </row>
    <row r="58298" spans="10:10">
      <c r="J58298" s="5"/>
    </row>
    <row r="58299" spans="10:10">
      <c r="J58299" s="5"/>
    </row>
    <row r="58300" spans="10:10">
      <c r="J58300" s="5"/>
    </row>
    <row r="58301" spans="10:10">
      <c r="J58301" s="5"/>
    </row>
    <row r="58302" spans="10:10">
      <c r="J58302" s="5"/>
    </row>
    <row r="58303" spans="10:10">
      <c r="J58303" s="5"/>
    </row>
    <row r="58304" spans="10:10">
      <c r="J58304" s="5"/>
    </row>
    <row r="58305" spans="10:10">
      <c r="J58305" s="5"/>
    </row>
    <row r="58306" spans="10:10">
      <c r="J58306" s="5"/>
    </row>
    <row r="58307" spans="10:10">
      <c r="J58307" s="5"/>
    </row>
    <row r="58308" spans="10:10">
      <c r="J58308" s="5"/>
    </row>
    <row r="58309" spans="10:10">
      <c r="J58309" s="5"/>
    </row>
    <row r="58310" spans="10:10">
      <c r="J58310" s="5"/>
    </row>
    <row r="58311" spans="10:10">
      <c r="J58311" s="5"/>
    </row>
    <row r="58312" spans="10:10">
      <c r="J58312" s="5"/>
    </row>
    <row r="58313" spans="10:10">
      <c r="J58313" s="5"/>
    </row>
    <row r="58314" spans="10:10">
      <c r="J58314" s="5"/>
    </row>
    <row r="58315" spans="10:10">
      <c r="J58315" s="5"/>
    </row>
    <row r="58316" spans="10:10">
      <c r="J58316" s="5"/>
    </row>
    <row r="58317" spans="10:10">
      <c r="J58317" s="5"/>
    </row>
    <row r="58318" spans="10:10">
      <c r="J58318" s="5"/>
    </row>
    <row r="58319" spans="10:10">
      <c r="J58319" s="5"/>
    </row>
    <row r="58320" spans="10:10">
      <c r="J58320" s="5"/>
    </row>
    <row r="58321" spans="10:10">
      <c r="J58321" s="5"/>
    </row>
    <row r="58322" spans="10:10">
      <c r="J58322" s="5"/>
    </row>
    <row r="58323" spans="10:10">
      <c r="J58323" s="5"/>
    </row>
    <row r="58324" spans="10:10">
      <c r="J58324" s="5"/>
    </row>
    <row r="58325" spans="10:10">
      <c r="J58325" s="5"/>
    </row>
    <row r="58326" spans="10:10">
      <c r="J58326" s="5"/>
    </row>
    <row r="58327" spans="10:10">
      <c r="J58327" s="5"/>
    </row>
    <row r="58328" spans="10:10">
      <c r="J58328" s="5"/>
    </row>
    <row r="58329" spans="10:10">
      <c r="J58329" s="5"/>
    </row>
    <row r="58330" spans="10:10">
      <c r="J58330" s="5"/>
    </row>
    <row r="58331" spans="10:10">
      <c r="J58331" s="5"/>
    </row>
    <row r="58332" spans="10:10">
      <c r="J58332" s="5"/>
    </row>
    <row r="58333" spans="10:10">
      <c r="J58333" s="5"/>
    </row>
    <row r="58334" spans="10:10">
      <c r="J58334" s="5"/>
    </row>
    <row r="58335" spans="10:10">
      <c r="J58335" s="5"/>
    </row>
    <row r="58336" spans="10:10">
      <c r="J58336" s="5"/>
    </row>
    <row r="58337" spans="10:10">
      <c r="J58337" s="5"/>
    </row>
    <row r="58338" spans="10:10">
      <c r="J58338" s="5"/>
    </row>
    <row r="58339" spans="10:10">
      <c r="J58339" s="5"/>
    </row>
    <row r="58340" spans="10:10">
      <c r="J58340" s="5"/>
    </row>
    <row r="58341" spans="10:10">
      <c r="J58341" s="5"/>
    </row>
    <row r="58342" spans="10:10">
      <c r="J58342" s="5"/>
    </row>
    <row r="58343" spans="10:10">
      <c r="J58343" s="5"/>
    </row>
    <row r="58344" spans="10:10">
      <c r="J58344" s="5"/>
    </row>
    <row r="58345" spans="10:10">
      <c r="J58345" s="5"/>
    </row>
    <row r="58346" spans="10:10">
      <c r="J58346" s="5"/>
    </row>
    <row r="58347" spans="10:10">
      <c r="J58347" s="5"/>
    </row>
    <row r="58348" spans="10:10">
      <c r="J58348" s="5"/>
    </row>
    <row r="58349" spans="10:10">
      <c r="J58349" s="5"/>
    </row>
    <row r="58350" spans="10:10">
      <c r="J58350" s="5"/>
    </row>
    <row r="58351" spans="10:10">
      <c r="J58351" s="5"/>
    </row>
    <row r="58352" spans="10:10">
      <c r="J58352" s="5"/>
    </row>
    <row r="58353" spans="10:10">
      <c r="J58353" s="5"/>
    </row>
    <row r="58354" spans="10:10">
      <c r="J58354" s="5"/>
    </row>
    <row r="58355" spans="10:10">
      <c r="J58355" s="5"/>
    </row>
    <row r="58356" spans="10:10">
      <c r="J58356" s="5"/>
    </row>
    <row r="58357" spans="10:10">
      <c r="J58357" s="5"/>
    </row>
    <row r="58358" spans="10:10">
      <c r="J58358" s="5"/>
    </row>
    <row r="58359" spans="10:10">
      <c r="J58359" s="5"/>
    </row>
    <row r="58360" spans="10:10">
      <c r="J58360" s="5"/>
    </row>
    <row r="58361" spans="10:10">
      <c r="J58361" s="5"/>
    </row>
    <row r="58362" spans="10:10">
      <c r="J58362" s="5"/>
    </row>
    <row r="58363" spans="10:10">
      <c r="J58363" s="5"/>
    </row>
    <row r="58364" spans="10:10">
      <c r="J58364" s="5"/>
    </row>
    <row r="58365" spans="10:10">
      <c r="J58365" s="5"/>
    </row>
    <row r="58366" spans="10:10">
      <c r="J58366" s="5"/>
    </row>
    <row r="58367" spans="10:10">
      <c r="J58367" s="5"/>
    </row>
    <row r="58368" spans="10:10">
      <c r="J58368" s="5"/>
    </row>
    <row r="58369" spans="10:10">
      <c r="J58369" s="5"/>
    </row>
    <row r="58370" spans="10:10">
      <c r="J58370" s="5"/>
    </row>
    <row r="58371" spans="10:10">
      <c r="J58371" s="5"/>
    </row>
    <row r="58372" spans="10:10">
      <c r="J58372" s="5"/>
    </row>
    <row r="58373" spans="10:10">
      <c r="J58373" s="5"/>
    </row>
    <row r="58374" spans="10:10">
      <c r="J58374" s="5"/>
    </row>
    <row r="58375" spans="10:10">
      <c r="J58375" s="5"/>
    </row>
    <row r="58376" spans="10:10">
      <c r="J58376" s="5"/>
    </row>
    <row r="58377" spans="10:10">
      <c r="J58377" s="5"/>
    </row>
    <row r="58378" spans="10:10">
      <c r="J58378" s="5"/>
    </row>
    <row r="58379" spans="10:10">
      <c r="J58379" s="5"/>
    </row>
    <row r="58380" spans="10:10">
      <c r="J58380" s="5"/>
    </row>
    <row r="58381" spans="10:10">
      <c r="J58381" s="5"/>
    </row>
    <row r="58382" spans="10:10">
      <c r="J58382" s="5"/>
    </row>
    <row r="58383" spans="10:10">
      <c r="J58383" s="5"/>
    </row>
    <row r="58384" spans="10:10">
      <c r="J58384" s="5"/>
    </row>
    <row r="58385" spans="10:10">
      <c r="J58385" s="5"/>
    </row>
    <row r="58386" spans="10:10">
      <c r="J58386" s="5"/>
    </row>
    <row r="58387" spans="10:10">
      <c r="J58387" s="5"/>
    </row>
    <row r="58388" spans="10:10">
      <c r="J58388" s="5"/>
    </row>
    <row r="58389" spans="10:10">
      <c r="J58389" s="5"/>
    </row>
    <row r="58390" spans="10:10">
      <c r="J58390" s="5"/>
    </row>
    <row r="58391" spans="10:10">
      <c r="J58391" s="5"/>
    </row>
    <row r="58392" spans="10:10">
      <c r="J58392" s="5"/>
    </row>
    <row r="58393" spans="10:10">
      <c r="J58393" s="5"/>
    </row>
    <row r="58394" spans="10:10">
      <c r="J58394" s="5"/>
    </row>
    <row r="58395" spans="10:10">
      <c r="J58395" s="5"/>
    </row>
    <row r="58396" spans="10:10">
      <c r="J58396" s="5"/>
    </row>
    <row r="58397" spans="10:10">
      <c r="J58397" s="5"/>
    </row>
    <row r="58398" spans="10:10">
      <c r="J58398" s="5"/>
    </row>
    <row r="58399" spans="10:10">
      <c r="J58399" s="5"/>
    </row>
    <row r="58400" spans="10:10">
      <c r="J58400" s="5"/>
    </row>
    <row r="58401" spans="10:10">
      <c r="J58401" s="5"/>
    </row>
    <row r="58402" spans="10:10">
      <c r="J58402" s="5"/>
    </row>
    <row r="58403" spans="10:10">
      <c r="J58403" s="5"/>
    </row>
    <row r="58404" spans="10:10">
      <c r="J58404" s="5"/>
    </row>
    <row r="58405" spans="10:10">
      <c r="J58405" s="5"/>
    </row>
    <row r="58406" spans="10:10">
      <c r="J58406" s="5"/>
    </row>
    <row r="58407" spans="10:10">
      <c r="J58407" s="5"/>
    </row>
    <row r="58408" spans="10:10">
      <c r="J58408" s="5"/>
    </row>
    <row r="58409" spans="10:10">
      <c r="J58409" s="5"/>
    </row>
    <row r="58410" spans="10:10">
      <c r="J58410" s="5"/>
    </row>
    <row r="58411" spans="10:10">
      <c r="J58411" s="5"/>
    </row>
    <row r="58412" spans="10:10">
      <c r="J58412" s="5"/>
    </row>
    <row r="58413" spans="10:10">
      <c r="J58413" s="5"/>
    </row>
    <row r="58414" spans="10:10">
      <c r="J58414" s="5"/>
    </row>
    <row r="58415" spans="10:10">
      <c r="J58415" s="5"/>
    </row>
    <row r="58416" spans="10:10">
      <c r="J58416" s="5"/>
    </row>
    <row r="58417" spans="10:10">
      <c r="J58417" s="5"/>
    </row>
    <row r="58418" spans="10:10">
      <c r="J58418" s="5"/>
    </row>
    <row r="58419" spans="10:10">
      <c r="J58419" s="5"/>
    </row>
    <row r="58420" spans="10:10">
      <c r="J58420" s="5"/>
    </row>
    <row r="58421" spans="10:10">
      <c r="J58421" s="5"/>
    </row>
    <row r="58422" spans="10:10">
      <c r="J58422" s="5"/>
    </row>
    <row r="58423" spans="10:10">
      <c r="J58423" s="5"/>
    </row>
    <row r="58424" spans="10:10">
      <c r="J58424" s="5"/>
    </row>
    <row r="58425" spans="10:10">
      <c r="J58425" s="5"/>
    </row>
    <row r="58426" spans="10:10">
      <c r="J58426" s="5"/>
    </row>
    <row r="58427" spans="10:10">
      <c r="J58427" s="5"/>
    </row>
    <row r="58428" spans="10:10">
      <c r="J58428" s="5"/>
    </row>
    <row r="58429" spans="10:10">
      <c r="J58429" s="5"/>
    </row>
    <row r="58430" spans="10:10">
      <c r="J58430" s="5"/>
    </row>
    <row r="58431" spans="10:10">
      <c r="J58431" s="5"/>
    </row>
    <row r="58432" spans="10:10">
      <c r="J58432" s="5"/>
    </row>
    <row r="58433" spans="10:10">
      <c r="J58433" s="5"/>
    </row>
    <row r="58434" spans="10:10">
      <c r="J58434" s="5"/>
    </row>
    <row r="58435" spans="10:10">
      <c r="J58435" s="5"/>
    </row>
    <row r="58436" spans="10:10">
      <c r="J58436" s="5"/>
    </row>
    <row r="58437" spans="10:10">
      <c r="J58437" s="5"/>
    </row>
    <row r="58438" spans="10:10">
      <c r="J58438" s="5"/>
    </row>
    <row r="58439" spans="10:10">
      <c r="J58439" s="5"/>
    </row>
    <row r="58440" spans="10:10">
      <c r="J58440" s="5"/>
    </row>
    <row r="58441" spans="10:10">
      <c r="J58441" s="5"/>
    </row>
    <row r="58442" spans="10:10">
      <c r="J58442" s="5"/>
    </row>
    <row r="58443" spans="10:10">
      <c r="J58443" s="5"/>
    </row>
    <row r="58444" spans="10:10">
      <c r="J58444" s="5"/>
    </row>
    <row r="58445" spans="10:10">
      <c r="J58445" s="5"/>
    </row>
    <row r="58446" spans="10:10">
      <c r="J58446" s="5"/>
    </row>
    <row r="58447" spans="10:10">
      <c r="J58447" s="5"/>
    </row>
    <row r="58448" spans="10:10">
      <c r="J58448" s="5"/>
    </row>
    <row r="58449" spans="10:10">
      <c r="J58449" s="5"/>
    </row>
    <row r="58450" spans="10:10">
      <c r="J58450" s="5"/>
    </row>
    <row r="58451" spans="10:10">
      <c r="J58451" s="5"/>
    </row>
    <row r="58452" spans="10:10">
      <c r="J58452" s="5"/>
    </row>
    <row r="58453" spans="10:10">
      <c r="J58453" s="5"/>
    </row>
    <row r="58454" spans="10:10">
      <c r="J58454" s="5"/>
    </row>
    <row r="58455" spans="10:10">
      <c r="J58455" s="5"/>
    </row>
    <row r="58456" spans="10:10">
      <c r="J58456" s="5"/>
    </row>
    <row r="58457" spans="10:10">
      <c r="J58457" s="5"/>
    </row>
    <row r="58458" spans="10:10">
      <c r="J58458" s="5"/>
    </row>
    <row r="58459" spans="10:10">
      <c r="J58459" s="5"/>
    </row>
    <row r="58460" spans="10:10">
      <c r="J58460" s="5"/>
    </row>
    <row r="58461" spans="10:10">
      <c r="J58461" s="5"/>
    </row>
    <row r="58462" spans="10:10">
      <c r="J58462" s="5"/>
    </row>
    <row r="58463" spans="10:10">
      <c r="J58463" s="5"/>
    </row>
    <row r="58464" spans="10:10">
      <c r="J58464" s="5"/>
    </row>
    <row r="58465" spans="10:10">
      <c r="J58465" s="5"/>
    </row>
    <row r="58466" spans="10:10">
      <c r="J58466" s="5"/>
    </row>
    <row r="58467" spans="10:10">
      <c r="J58467" s="5"/>
    </row>
    <row r="58468" spans="10:10">
      <c r="J58468" s="5"/>
    </row>
    <row r="58469" spans="10:10">
      <c r="J58469" s="5"/>
    </row>
    <row r="58470" spans="10:10">
      <c r="J58470" s="5"/>
    </row>
    <row r="58471" spans="10:10">
      <c r="J58471" s="5"/>
    </row>
    <row r="58472" spans="10:10">
      <c r="J58472" s="5"/>
    </row>
    <row r="58473" spans="10:10">
      <c r="J58473" s="5"/>
    </row>
    <row r="58474" spans="10:10">
      <c r="J58474" s="5"/>
    </row>
    <row r="58475" spans="10:10">
      <c r="J58475" s="5"/>
    </row>
    <row r="58476" spans="10:10">
      <c r="J58476" s="5"/>
    </row>
    <row r="58477" spans="10:10">
      <c r="J58477" s="5"/>
    </row>
    <row r="58478" spans="10:10">
      <c r="J58478" s="5"/>
    </row>
    <row r="58479" spans="10:10">
      <c r="J58479" s="5"/>
    </row>
    <row r="58480" spans="10:10">
      <c r="J58480" s="5"/>
    </row>
    <row r="58481" spans="10:10">
      <c r="J58481" s="5"/>
    </row>
    <row r="58482" spans="10:10">
      <c r="J58482" s="5"/>
    </row>
    <row r="58483" spans="10:10">
      <c r="J58483" s="5"/>
    </row>
    <row r="58484" spans="10:10">
      <c r="J58484" s="5"/>
    </row>
    <row r="58485" spans="10:10">
      <c r="J58485" s="5"/>
    </row>
    <row r="58486" spans="10:10">
      <c r="J58486" s="5"/>
    </row>
    <row r="58487" spans="10:10">
      <c r="J58487" s="5"/>
    </row>
    <row r="58488" spans="10:10">
      <c r="J58488" s="5"/>
    </row>
    <row r="58489" spans="10:10">
      <c r="J58489" s="5"/>
    </row>
    <row r="58490" spans="10:10">
      <c r="J58490" s="5"/>
    </row>
    <row r="58491" spans="10:10">
      <c r="J58491" s="5"/>
    </row>
    <row r="58492" spans="10:10">
      <c r="J58492" s="5"/>
    </row>
    <row r="58493" spans="10:10">
      <c r="J58493" s="5"/>
    </row>
    <row r="58494" spans="10:10">
      <c r="J58494" s="5"/>
    </row>
    <row r="58495" spans="10:10">
      <c r="J58495" s="5"/>
    </row>
    <row r="58496" spans="10:10">
      <c r="J58496" s="5"/>
    </row>
    <row r="58497" spans="10:10">
      <c r="J58497" s="5"/>
    </row>
    <row r="58498" spans="10:10">
      <c r="J58498" s="5"/>
    </row>
    <row r="58499" spans="10:10">
      <c r="J58499" s="5"/>
    </row>
    <row r="58500" spans="10:10">
      <c r="J58500" s="5"/>
    </row>
    <row r="58501" spans="10:10">
      <c r="J58501" s="5"/>
    </row>
    <row r="58502" spans="10:10">
      <c r="J58502" s="5"/>
    </row>
    <row r="58503" spans="10:10">
      <c r="J58503" s="5"/>
    </row>
    <row r="58504" spans="10:10">
      <c r="J58504" s="5"/>
    </row>
    <row r="58505" spans="10:10">
      <c r="J58505" s="5"/>
    </row>
    <row r="58506" spans="10:10">
      <c r="J58506" s="5"/>
    </row>
    <row r="58507" spans="10:10">
      <c r="J58507" s="5"/>
    </row>
    <row r="58508" spans="10:10">
      <c r="J58508" s="5"/>
    </row>
    <row r="58509" spans="10:10">
      <c r="J58509" s="5"/>
    </row>
    <row r="58510" spans="10:10">
      <c r="J58510" s="5"/>
    </row>
    <row r="58511" spans="10:10">
      <c r="J58511" s="5"/>
    </row>
    <row r="58512" spans="10:10">
      <c r="J58512" s="5"/>
    </row>
    <row r="58513" spans="10:10">
      <c r="J58513" s="5"/>
    </row>
    <row r="58514" spans="10:10">
      <c r="J58514" s="5"/>
    </row>
    <row r="58515" spans="10:10">
      <c r="J58515" s="5"/>
    </row>
    <row r="58516" spans="10:10">
      <c r="J58516" s="5"/>
    </row>
    <row r="58517" spans="10:10">
      <c r="J58517" s="5"/>
    </row>
    <row r="58518" spans="10:10">
      <c r="J58518" s="5"/>
    </row>
    <row r="58519" spans="10:10">
      <c r="J58519" s="5"/>
    </row>
    <row r="58520" spans="10:10">
      <c r="J58520" s="5"/>
    </row>
    <row r="58521" spans="10:10">
      <c r="J58521" s="5"/>
    </row>
    <row r="58522" spans="10:10">
      <c r="J58522" s="5"/>
    </row>
    <row r="58523" spans="10:10">
      <c r="J58523" s="5"/>
    </row>
    <row r="58524" spans="10:10">
      <c r="J58524" s="5"/>
    </row>
    <row r="58525" spans="10:10">
      <c r="J58525" s="5"/>
    </row>
    <row r="58526" spans="10:10">
      <c r="J58526" s="5"/>
    </row>
    <row r="58527" spans="10:10">
      <c r="J58527" s="5"/>
    </row>
    <row r="58528" spans="10:10">
      <c r="J58528" s="5"/>
    </row>
    <row r="58529" spans="10:10">
      <c r="J58529" s="5"/>
    </row>
    <row r="58530" spans="10:10">
      <c r="J58530" s="5"/>
    </row>
    <row r="58531" spans="10:10">
      <c r="J58531" s="5"/>
    </row>
    <row r="58532" spans="10:10">
      <c r="J58532" s="5"/>
    </row>
    <row r="58533" spans="10:10">
      <c r="J58533" s="5"/>
    </row>
    <row r="58534" spans="10:10">
      <c r="J58534" s="5"/>
    </row>
    <row r="58535" spans="10:10">
      <c r="J58535" s="5"/>
    </row>
    <row r="58536" spans="10:10">
      <c r="J58536" s="5"/>
    </row>
    <row r="58537" spans="10:10">
      <c r="J58537" s="5"/>
    </row>
    <row r="58538" spans="10:10">
      <c r="J58538" s="5"/>
    </row>
    <row r="58539" spans="10:10">
      <c r="J58539" s="5"/>
    </row>
    <row r="58540" spans="10:10">
      <c r="J58540" s="5"/>
    </row>
    <row r="58541" spans="10:10">
      <c r="J58541" s="5"/>
    </row>
    <row r="58542" spans="10:10">
      <c r="J58542" s="5"/>
    </row>
    <row r="58543" spans="10:10">
      <c r="J58543" s="5"/>
    </row>
    <row r="58544" spans="10:10">
      <c r="J58544" s="5"/>
    </row>
    <row r="58545" spans="10:10">
      <c r="J58545" s="5"/>
    </row>
    <row r="58546" spans="10:10">
      <c r="J58546" s="5"/>
    </row>
    <row r="58547" spans="10:10">
      <c r="J58547" s="5"/>
    </row>
    <row r="58548" spans="10:10">
      <c r="J58548" s="5"/>
    </row>
    <row r="58549" spans="10:10">
      <c r="J58549" s="5"/>
    </row>
    <row r="58550" spans="10:10">
      <c r="J58550" s="5"/>
    </row>
    <row r="58551" spans="10:10">
      <c r="J58551" s="5"/>
    </row>
    <row r="58552" spans="10:10">
      <c r="J58552" s="5"/>
    </row>
    <row r="58553" spans="10:10">
      <c r="J58553" s="5"/>
    </row>
    <row r="58554" spans="10:10">
      <c r="J58554" s="5"/>
    </row>
    <row r="58555" spans="10:10">
      <c r="J58555" s="5"/>
    </row>
    <row r="58556" spans="10:10">
      <c r="J58556" s="5"/>
    </row>
    <row r="58557" spans="10:10">
      <c r="J58557" s="5"/>
    </row>
    <row r="58558" spans="10:10">
      <c r="J58558" s="5"/>
    </row>
    <row r="58559" spans="10:10">
      <c r="J58559" s="5"/>
    </row>
    <row r="58560" spans="10:10">
      <c r="J58560" s="5"/>
    </row>
    <row r="58561" spans="10:10">
      <c r="J58561" s="5"/>
    </row>
    <row r="58562" spans="10:10">
      <c r="J58562" s="5"/>
    </row>
    <row r="58563" spans="10:10">
      <c r="J58563" s="5"/>
    </row>
    <row r="58564" spans="10:10">
      <c r="J58564" s="5"/>
    </row>
    <row r="58565" spans="10:10">
      <c r="J58565" s="5"/>
    </row>
    <row r="58566" spans="10:10">
      <c r="J58566" s="5"/>
    </row>
    <row r="58567" spans="10:10">
      <c r="J58567" s="5"/>
    </row>
    <row r="58568" spans="10:10">
      <c r="J58568" s="5"/>
    </row>
    <row r="58569" spans="10:10">
      <c r="J58569" s="5"/>
    </row>
    <row r="58570" spans="10:10">
      <c r="J58570" s="5"/>
    </row>
    <row r="58571" spans="10:10">
      <c r="J58571" s="5"/>
    </row>
    <row r="58572" spans="10:10">
      <c r="J58572" s="5"/>
    </row>
    <row r="58573" spans="10:10">
      <c r="J58573" s="5"/>
    </row>
    <row r="58574" spans="10:10">
      <c r="J58574" s="5"/>
    </row>
    <row r="58575" spans="10:10">
      <c r="J58575" s="5"/>
    </row>
    <row r="58576" spans="10:10">
      <c r="J58576" s="5"/>
    </row>
    <row r="58577" spans="10:10">
      <c r="J58577" s="5"/>
    </row>
    <row r="58578" spans="10:10">
      <c r="J58578" s="5"/>
    </row>
    <row r="58579" spans="10:10">
      <c r="J58579" s="5"/>
    </row>
    <row r="58580" spans="10:10">
      <c r="J58580" s="5"/>
    </row>
    <row r="58581" spans="10:10">
      <c r="J58581" s="5"/>
    </row>
    <row r="58582" spans="10:10">
      <c r="J58582" s="5"/>
    </row>
    <row r="58583" spans="10:10">
      <c r="J58583" s="5"/>
    </row>
    <row r="58584" spans="10:10">
      <c r="J58584" s="5"/>
    </row>
    <row r="58585" spans="10:10">
      <c r="J58585" s="5"/>
    </row>
    <row r="58586" spans="10:10">
      <c r="J58586" s="5"/>
    </row>
    <row r="58587" spans="10:10">
      <c r="J58587" s="5"/>
    </row>
    <row r="58588" spans="10:10">
      <c r="J58588" s="5"/>
    </row>
    <row r="58589" spans="10:10">
      <c r="J58589" s="5"/>
    </row>
    <row r="58590" spans="10:10">
      <c r="J58590" s="5"/>
    </row>
    <row r="58591" spans="10:10">
      <c r="J58591" s="5"/>
    </row>
    <row r="58592" spans="10:10">
      <c r="J58592" s="5"/>
    </row>
    <row r="58593" spans="10:10">
      <c r="J58593" s="5"/>
    </row>
    <row r="58594" spans="10:10">
      <c r="J58594" s="5"/>
    </row>
    <row r="58595" spans="10:10">
      <c r="J58595" s="5"/>
    </row>
    <row r="58596" spans="10:10">
      <c r="J58596" s="5"/>
    </row>
    <row r="58597" spans="10:10">
      <c r="J58597" s="5"/>
    </row>
    <row r="58598" spans="10:10">
      <c r="J58598" s="5"/>
    </row>
    <row r="58599" spans="10:10">
      <c r="J58599" s="5"/>
    </row>
    <row r="58600" spans="10:10">
      <c r="J58600" s="5"/>
    </row>
    <row r="58601" spans="10:10">
      <c r="J58601" s="5"/>
    </row>
    <row r="58602" spans="10:10">
      <c r="J58602" s="5"/>
    </row>
    <row r="58603" spans="10:10">
      <c r="J58603" s="5"/>
    </row>
    <row r="58604" spans="10:10">
      <c r="J58604" s="5"/>
    </row>
    <row r="58605" spans="10:10">
      <c r="J58605" s="5"/>
    </row>
    <row r="58606" spans="10:10">
      <c r="J58606" s="5"/>
    </row>
    <row r="58607" spans="10:10">
      <c r="J58607" s="5"/>
    </row>
    <row r="58608" spans="10:10">
      <c r="J58608" s="5"/>
    </row>
    <row r="58609" spans="10:10">
      <c r="J58609" s="5"/>
    </row>
    <row r="58610" spans="10:10">
      <c r="J58610" s="5"/>
    </row>
    <row r="58611" spans="10:10">
      <c r="J58611" s="5"/>
    </row>
    <row r="58612" spans="10:10">
      <c r="J58612" s="5"/>
    </row>
    <row r="58613" spans="10:10">
      <c r="J58613" s="5"/>
    </row>
    <row r="58614" spans="10:10">
      <c r="J58614" s="5"/>
    </row>
    <row r="58615" spans="10:10">
      <c r="J58615" s="5"/>
    </row>
    <row r="58616" spans="10:10">
      <c r="J58616" s="5"/>
    </row>
    <row r="58617" spans="10:10">
      <c r="J58617" s="5"/>
    </row>
    <row r="58618" spans="10:10">
      <c r="J58618" s="5"/>
    </row>
    <row r="58619" spans="10:10">
      <c r="J58619" s="5"/>
    </row>
    <row r="58620" spans="10:10">
      <c r="J58620" s="5"/>
    </row>
    <row r="58621" spans="10:10">
      <c r="J58621" s="5"/>
    </row>
    <row r="58622" spans="10:10">
      <c r="J58622" s="5"/>
    </row>
    <row r="58623" spans="10:10">
      <c r="J58623" s="5"/>
    </row>
    <row r="58624" spans="10:10">
      <c r="J58624" s="5"/>
    </row>
    <row r="58625" spans="10:10">
      <c r="J58625" s="5"/>
    </row>
    <row r="58626" spans="10:10">
      <c r="J58626" s="5"/>
    </row>
    <row r="58627" spans="10:10">
      <c r="J58627" s="5"/>
    </row>
    <row r="58628" spans="10:10">
      <c r="J58628" s="5"/>
    </row>
    <row r="58629" spans="10:10">
      <c r="J58629" s="5"/>
    </row>
    <row r="58630" spans="10:10">
      <c r="J58630" s="5"/>
    </row>
    <row r="58631" spans="10:10">
      <c r="J58631" s="5"/>
    </row>
    <row r="58632" spans="10:10">
      <c r="J58632" s="5"/>
    </row>
    <row r="58633" spans="10:10">
      <c r="J58633" s="5"/>
    </row>
    <row r="58634" spans="10:10">
      <c r="J58634" s="5"/>
    </row>
    <row r="58635" spans="10:10">
      <c r="J58635" s="5"/>
    </row>
    <row r="58636" spans="10:10">
      <c r="J58636" s="5"/>
    </row>
    <row r="58637" spans="10:10">
      <c r="J58637" s="5"/>
    </row>
    <row r="58638" spans="10:10">
      <c r="J58638" s="5"/>
    </row>
    <row r="58639" spans="10:10">
      <c r="J58639" s="5"/>
    </row>
    <row r="58640" spans="10:10">
      <c r="J58640" s="5"/>
    </row>
    <row r="58641" spans="10:10">
      <c r="J58641" s="5"/>
    </row>
    <row r="58642" spans="10:10">
      <c r="J58642" s="5"/>
    </row>
    <row r="58643" spans="10:10">
      <c r="J58643" s="5"/>
    </row>
    <row r="58644" spans="10:10">
      <c r="J58644" s="5"/>
    </row>
    <row r="58645" spans="10:10">
      <c r="J58645" s="5"/>
    </row>
    <row r="58646" spans="10:10">
      <c r="J58646" s="5"/>
    </row>
    <row r="58647" spans="10:10">
      <c r="J58647" s="5"/>
    </row>
    <row r="58648" spans="10:10">
      <c r="J58648" s="5"/>
    </row>
    <row r="58649" spans="10:10">
      <c r="J58649" s="5"/>
    </row>
    <row r="58650" spans="10:10">
      <c r="J58650" s="5"/>
    </row>
    <row r="58651" spans="10:10">
      <c r="J58651" s="5"/>
    </row>
    <row r="58652" spans="10:10">
      <c r="J58652" s="5"/>
    </row>
    <row r="58653" spans="10:10">
      <c r="J58653" s="5"/>
    </row>
    <row r="58654" spans="10:10">
      <c r="J58654" s="5"/>
    </row>
    <row r="58655" spans="10:10">
      <c r="J58655" s="5"/>
    </row>
    <row r="58656" spans="10:10">
      <c r="J58656" s="5"/>
    </row>
    <row r="58657" spans="10:10">
      <c r="J58657" s="5"/>
    </row>
    <row r="58658" spans="10:10">
      <c r="J58658" s="5"/>
    </row>
    <row r="58659" spans="10:10">
      <c r="J58659" s="5"/>
    </row>
    <row r="58660" spans="10:10">
      <c r="J58660" s="5"/>
    </row>
    <row r="58661" spans="10:10">
      <c r="J58661" s="5"/>
    </row>
    <row r="58662" spans="10:10">
      <c r="J58662" s="5"/>
    </row>
    <row r="58663" spans="10:10">
      <c r="J58663" s="5"/>
    </row>
    <row r="58664" spans="10:10">
      <c r="J58664" s="5"/>
    </row>
    <row r="58665" spans="10:10">
      <c r="J58665" s="5"/>
    </row>
    <row r="58666" spans="10:10">
      <c r="J58666" s="5"/>
    </row>
    <row r="58667" spans="10:10">
      <c r="J58667" s="5"/>
    </row>
    <row r="58668" spans="10:10">
      <c r="J58668" s="5"/>
    </row>
    <row r="58669" spans="10:10">
      <c r="J58669" s="5"/>
    </row>
    <row r="58670" spans="10:10">
      <c r="J58670" s="5"/>
    </row>
    <row r="58671" spans="10:10">
      <c r="J58671" s="5"/>
    </row>
    <row r="58672" spans="10:10">
      <c r="J58672" s="5"/>
    </row>
    <row r="58673" spans="10:10">
      <c r="J58673" s="5"/>
    </row>
    <row r="58674" spans="10:10">
      <c r="J58674" s="5"/>
    </row>
    <row r="58675" spans="10:10">
      <c r="J58675" s="5"/>
    </row>
    <row r="58676" spans="10:10">
      <c r="J58676" s="5"/>
    </row>
    <row r="58677" spans="10:10">
      <c r="J58677" s="5"/>
    </row>
    <row r="58678" spans="10:10">
      <c r="J58678" s="5"/>
    </row>
    <row r="58679" spans="10:10">
      <c r="J58679" s="5"/>
    </row>
    <row r="58680" spans="10:10">
      <c r="J58680" s="5"/>
    </row>
    <row r="58681" spans="10:10">
      <c r="J58681" s="5"/>
    </row>
    <row r="58682" spans="10:10">
      <c r="J58682" s="5"/>
    </row>
    <row r="58683" spans="10:10">
      <c r="J58683" s="5"/>
    </row>
    <row r="58684" spans="10:10">
      <c r="J58684" s="5"/>
    </row>
    <row r="58685" spans="10:10">
      <c r="J58685" s="5"/>
    </row>
    <row r="58686" spans="10:10">
      <c r="J58686" s="5"/>
    </row>
    <row r="58687" spans="10:10">
      <c r="J58687" s="5"/>
    </row>
    <row r="58688" spans="10:10">
      <c r="J58688" s="5"/>
    </row>
    <row r="58689" spans="10:10">
      <c r="J58689" s="5"/>
    </row>
    <row r="58690" spans="10:10">
      <c r="J58690" s="5"/>
    </row>
    <row r="58691" spans="10:10">
      <c r="J58691" s="5"/>
    </row>
    <row r="58692" spans="10:10">
      <c r="J58692" s="5"/>
    </row>
    <row r="58693" spans="10:10">
      <c r="J58693" s="5"/>
    </row>
    <row r="58694" spans="10:10">
      <c r="J58694" s="5"/>
    </row>
    <row r="58695" spans="10:10">
      <c r="J58695" s="5"/>
    </row>
    <row r="58696" spans="10:10">
      <c r="J58696" s="5"/>
    </row>
    <row r="58697" spans="10:10">
      <c r="J58697" s="5"/>
    </row>
    <row r="58698" spans="10:10">
      <c r="J58698" s="5"/>
    </row>
    <row r="58699" spans="10:10">
      <c r="J58699" s="5"/>
    </row>
    <row r="58700" spans="10:10">
      <c r="J58700" s="5"/>
    </row>
    <row r="58701" spans="10:10">
      <c r="J58701" s="5"/>
    </row>
    <row r="58702" spans="10:10">
      <c r="J58702" s="5"/>
    </row>
    <row r="58703" spans="10:10">
      <c r="J58703" s="5"/>
    </row>
    <row r="58704" spans="10:10">
      <c r="J58704" s="5"/>
    </row>
    <row r="58705" spans="10:10">
      <c r="J58705" s="5"/>
    </row>
    <row r="58706" spans="10:10">
      <c r="J58706" s="5"/>
    </row>
    <row r="58707" spans="10:10">
      <c r="J58707" s="5"/>
    </row>
    <row r="58708" spans="10:10">
      <c r="J58708" s="5"/>
    </row>
    <row r="58709" spans="10:10">
      <c r="J58709" s="5"/>
    </row>
    <row r="58710" spans="10:10">
      <c r="J58710" s="5"/>
    </row>
    <row r="58711" spans="10:10">
      <c r="J58711" s="5"/>
    </row>
    <row r="58712" spans="10:10">
      <c r="J58712" s="5"/>
    </row>
    <row r="58713" spans="10:10">
      <c r="J58713" s="5"/>
    </row>
    <row r="58714" spans="10:10">
      <c r="J58714" s="5"/>
    </row>
    <row r="58715" spans="10:10">
      <c r="J58715" s="5"/>
    </row>
    <row r="58716" spans="10:10">
      <c r="J58716" s="5"/>
    </row>
    <row r="58717" spans="10:10">
      <c r="J58717" s="5"/>
    </row>
    <row r="58718" spans="10:10">
      <c r="J58718" s="5"/>
    </row>
    <row r="58719" spans="10:10">
      <c r="J58719" s="5"/>
    </row>
    <row r="58720" spans="10:10">
      <c r="J58720" s="5"/>
    </row>
    <row r="58721" spans="10:10">
      <c r="J58721" s="5"/>
    </row>
    <row r="58722" spans="10:10">
      <c r="J58722" s="5"/>
    </row>
    <row r="58723" spans="10:10">
      <c r="J58723" s="5"/>
    </row>
    <row r="58724" spans="10:10">
      <c r="J58724" s="5"/>
    </row>
    <row r="58725" spans="10:10">
      <c r="J58725" s="5"/>
    </row>
    <row r="58726" spans="10:10">
      <c r="J58726" s="5"/>
    </row>
    <row r="58727" spans="10:10">
      <c r="J58727" s="5"/>
    </row>
    <row r="58728" spans="10:10">
      <c r="J58728" s="5"/>
    </row>
    <row r="58729" spans="10:10">
      <c r="J58729" s="5"/>
    </row>
    <row r="58730" spans="10:10">
      <c r="J58730" s="5"/>
    </row>
    <row r="58731" spans="10:10">
      <c r="J58731" s="5"/>
    </row>
    <row r="58732" spans="10:10">
      <c r="J58732" s="5"/>
    </row>
    <row r="58733" spans="10:10">
      <c r="J58733" s="5"/>
    </row>
    <row r="58734" spans="10:10">
      <c r="J58734" s="5"/>
    </row>
    <row r="58735" spans="10:10">
      <c r="J58735" s="5"/>
    </row>
    <row r="58736" spans="10:10">
      <c r="J58736" s="5"/>
    </row>
    <row r="58737" spans="10:10">
      <c r="J58737" s="5"/>
    </row>
    <row r="58738" spans="10:10">
      <c r="J58738" s="5"/>
    </row>
    <row r="58739" spans="10:10">
      <c r="J58739" s="5"/>
    </row>
    <row r="58740" spans="10:10">
      <c r="J58740" s="5"/>
    </row>
    <row r="58741" spans="10:10">
      <c r="J58741" s="5"/>
    </row>
    <row r="58742" spans="10:10">
      <c r="J58742" s="5"/>
    </row>
    <row r="58743" spans="10:10">
      <c r="J58743" s="5"/>
    </row>
    <row r="58744" spans="10:10">
      <c r="J58744" s="5"/>
    </row>
    <row r="58745" spans="10:10">
      <c r="J58745" s="5"/>
    </row>
    <row r="58746" spans="10:10">
      <c r="J58746" s="5"/>
    </row>
    <row r="58747" spans="10:10">
      <c r="J58747" s="5"/>
    </row>
    <row r="58748" spans="10:10">
      <c r="J58748" s="5"/>
    </row>
    <row r="58749" spans="10:10">
      <c r="J58749" s="5"/>
    </row>
    <row r="58750" spans="10:10">
      <c r="J58750" s="5"/>
    </row>
    <row r="58751" spans="10:10">
      <c r="J58751" s="5"/>
    </row>
    <row r="58752" spans="10:10">
      <c r="J58752" s="5"/>
    </row>
    <row r="58753" spans="10:10">
      <c r="J58753" s="5"/>
    </row>
    <row r="58754" spans="10:10">
      <c r="J58754" s="5"/>
    </row>
    <row r="58755" spans="10:10">
      <c r="J58755" s="5"/>
    </row>
    <row r="58756" spans="10:10">
      <c r="J58756" s="5"/>
    </row>
    <row r="58757" spans="10:10">
      <c r="J58757" s="5"/>
    </row>
    <row r="58758" spans="10:10">
      <c r="J58758" s="5"/>
    </row>
    <row r="58759" spans="10:10">
      <c r="J58759" s="5"/>
    </row>
    <row r="58760" spans="10:10">
      <c r="J58760" s="5"/>
    </row>
    <row r="58761" spans="10:10">
      <c r="J58761" s="5"/>
    </row>
    <row r="58762" spans="10:10">
      <c r="J58762" s="5"/>
    </row>
    <row r="58763" spans="10:10">
      <c r="J58763" s="5"/>
    </row>
    <row r="58764" spans="10:10">
      <c r="J58764" s="5"/>
    </row>
    <row r="58765" spans="10:10">
      <c r="J58765" s="5"/>
    </row>
    <row r="58766" spans="10:10">
      <c r="J58766" s="5"/>
    </row>
    <row r="58767" spans="10:10">
      <c r="J58767" s="5"/>
    </row>
    <row r="58768" spans="10:10">
      <c r="J58768" s="5"/>
    </row>
    <row r="58769" spans="10:10">
      <c r="J58769" s="5"/>
    </row>
    <row r="58770" spans="10:10">
      <c r="J58770" s="5"/>
    </row>
    <row r="58771" spans="10:10">
      <c r="J58771" s="5"/>
    </row>
    <row r="58772" spans="10:10">
      <c r="J58772" s="5"/>
    </row>
    <row r="58773" spans="10:10">
      <c r="J58773" s="5"/>
    </row>
    <row r="58774" spans="10:10">
      <c r="J58774" s="5"/>
    </row>
    <row r="58775" spans="10:10">
      <c r="J58775" s="5"/>
    </row>
    <row r="58776" spans="10:10">
      <c r="J58776" s="5"/>
    </row>
    <row r="58777" spans="10:10">
      <c r="J58777" s="5"/>
    </row>
    <row r="58778" spans="10:10">
      <c r="J58778" s="5"/>
    </row>
    <row r="58779" spans="10:10">
      <c r="J58779" s="5"/>
    </row>
    <row r="58780" spans="10:10">
      <c r="J58780" s="5"/>
    </row>
    <row r="58781" spans="10:10">
      <c r="J58781" s="5"/>
    </row>
    <row r="58782" spans="10:10">
      <c r="J58782" s="5"/>
    </row>
    <row r="58783" spans="10:10">
      <c r="J58783" s="5"/>
    </row>
    <row r="58784" spans="10:10">
      <c r="J58784" s="5"/>
    </row>
    <row r="58785" spans="10:10">
      <c r="J58785" s="5"/>
    </row>
    <row r="58786" spans="10:10">
      <c r="J58786" s="5"/>
    </row>
    <row r="58787" spans="10:10">
      <c r="J58787" s="5"/>
    </row>
    <row r="58788" spans="10:10">
      <c r="J58788" s="5"/>
    </row>
    <row r="58789" spans="10:10">
      <c r="J58789" s="5"/>
    </row>
    <row r="58790" spans="10:10">
      <c r="J58790" s="5"/>
    </row>
    <row r="58791" spans="10:10">
      <c r="J58791" s="5"/>
    </row>
    <row r="58792" spans="10:10">
      <c r="J58792" s="5"/>
    </row>
    <row r="58793" spans="10:10">
      <c r="J58793" s="5"/>
    </row>
    <row r="58794" spans="10:10">
      <c r="J58794" s="5"/>
    </row>
    <row r="58795" spans="10:10">
      <c r="J58795" s="5"/>
    </row>
    <row r="58796" spans="10:10">
      <c r="J58796" s="5"/>
    </row>
    <row r="58797" spans="10:10">
      <c r="J58797" s="5"/>
    </row>
    <row r="58798" spans="10:10">
      <c r="J58798" s="5"/>
    </row>
    <row r="58799" spans="10:10">
      <c r="J58799" s="5"/>
    </row>
    <row r="58800" spans="10:10">
      <c r="J58800" s="5"/>
    </row>
    <row r="58801" spans="10:10">
      <c r="J58801" s="5"/>
    </row>
    <row r="58802" spans="10:10">
      <c r="J58802" s="5"/>
    </row>
    <row r="58803" spans="10:10">
      <c r="J58803" s="5"/>
    </row>
    <row r="58804" spans="10:10">
      <c r="J58804" s="5"/>
    </row>
    <row r="58805" spans="10:10">
      <c r="J58805" s="5"/>
    </row>
    <row r="58806" spans="10:10">
      <c r="J58806" s="5"/>
    </row>
    <row r="58807" spans="10:10">
      <c r="J58807" s="5"/>
    </row>
    <row r="58808" spans="10:10">
      <c r="J58808" s="5"/>
    </row>
    <row r="58809" spans="10:10">
      <c r="J58809" s="5"/>
    </row>
    <row r="58810" spans="10:10">
      <c r="J58810" s="5"/>
    </row>
    <row r="58811" spans="10:10">
      <c r="J58811" s="5"/>
    </row>
    <row r="58812" spans="10:10">
      <c r="J58812" s="5"/>
    </row>
    <row r="58813" spans="10:10">
      <c r="J58813" s="5"/>
    </row>
    <row r="58814" spans="10:10">
      <c r="J58814" s="5"/>
    </row>
    <row r="58815" spans="10:10">
      <c r="J58815" s="5"/>
    </row>
    <row r="58816" spans="10:10">
      <c r="J58816" s="5"/>
    </row>
    <row r="58817" spans="10:10">
      <c r="J58817" s="5"/>
    </row>
    <row r="58818" spans="10:10">
      <c r="J58818" s="5"/>
    </row>
    <row r="58819" spans="10:10">
      <c r="J58819" s="5"/>
    </row>
    <row r="58820" spans="10:10">
      <c r="J58820" s="5"/>
    </row>
    <row r="58821" spans="10:10">
      <c r="J58821" s="5"/>
    </row>
    <row r="58822" spans="10:10">
      <c r="J58822" s="5"/>
    </row>
    <row r="58823" spans="10:10">
      <c r="J58823" s="5"/>
    </row>
    <row r="58824" spans="10:10">
      <c r="J58824" s="5"/>
    </row>
    <row r="58825" spans="10:10">
      <c r="J58825" s="5"/>
    </row>
    <row r="58826" spans="10:10">
      <c r="J58826" s="5"/>
    </row>
    <row r="58827" spans="10:10">
      <c r="J58827" s="5"/>
    </row>
    <row r="58828" spans="10:10">
      <c r="J58828" s="5"/>
    </row>
    <row r="58829" spans="10:10">
      <c r="J58829" s="5"/>
    </row>
    <row r="58830" spans="10:10">
      <c r="J58830" s="5"/>
    </row>
    <row r="58831" spans="10:10">
      <c r="J58831" s="5"/>
    </row>
    <row r="58832" spans="10:10">
      <c r="J58832" s="5"/>
    </row>
    <row r="58833" spans="10:10">
      <c r="J58833" s="5"/>
    </row>
    <row r="58834" spans="10:10">
      <c r="J58834" s="5"/>
    </row>
    <row r="58835" spans="10:10">
      <c r="J58835" s="5"/>
    </row>
    <row r="58836" spans="10:10">
      <c r="J58836" s="5"/>
    </row>
    <row r="58837" spans="10:10">
      <c r="J58837" s="5"/>
    </row>
    <row r="58838" spans="10:10">
      <c r="J58838" s="5"/>
    </row>
    <row r="58839" spans="10:10">
      <c r="J58839" s="5"/>
    </row>
    <row r="58840" spans="10:10">
      <c r="J58840" s="5"/>
    </row>
    <row r="58841" spans="10:10">
      <c r="J58841" s="5"/>
    </row>
    <row r="58842" spans="10:10">
      <c r="J58842" s="5"/>
    </row>
    <row r="58843" spans="10:10">
      <c r="J58843" s="5"/>
    </row>
    <row r="58844" spans="10:10">
      <c r="J58844" s="5"/>
    </row>
    <row r="58845" spans="10:10">
      <c r="J58845" s="5"/>
    </row>
    <row r="58846" spans="10:10">
      <c r="J58846" s="5"/>
    </row>
    <row r="58847" spans="10:10">
      <c r="J58847" s="5"/>
    </row>
    <row r="58848" spans="10:10">
      <c r="J58848" s="5"/>
    </row>
    <row r="58849" spans="10:10">
      <c r="J58849" s="5"/>
    </row>
    <row r="58850" spans="10:10">
      <c r="J58850" s="5"/>
    </row>
    <row r="58851" spans="10:10">
      <c r="J58851" s="5"/>
    </row>
    <row r="58852" spans="10:10">
      <c r="J58852" s="5"/>
    </row>
    <row r="58853" spans="10:10">
      <c r="J58853" s="5"/>
    </row>
    <row r="58854" spans="10:10">
      <c r="J58854" s="5"/>
    </row>
    <row r="58855" spans="10:10">
      <c r="J58855" s="5"/>
    </row>
    <row r="58856" spans="10:10">
      <c r="J58856" s="5"/>
    </row>
    <row r="58857" spans="10:10">
      <c r="J58857" s="5"/>
    </row>
    <row r="58858" spans="10:10">
      <c r="J58858" s="5"/>
    </row>
    <row r="58859" spans="10:10">
      <c r="J58859" s="5"/>
    </row>
    <row r="58860" spans="10:10">
      <c r="J58860" s="5"/>
    </row>
    <row r="58861" spans="10:10">
      <c r="J58861" s="5"/>
    </row>
    <row r="58862" spans="10:10">
      <c r="J58862" s="5"/>
    </row>
    <row r="58863" spans="10:10">
      <c r="J58863" s="5"/>
    </row>
    <row r="58864" spans="10:10">
      <c r="J58864" s="5"/>
    </row>
    <row r="58865" spans="10:10">
      <c r="J58865" s="5"/>
    </row>
    <row r="58866" spans="10:10">
      <c r="J58866" s="5"/>
    </row>
    <row r="58867" spans="10:10">
      <c r="J58867" s="5"/>
    </row>
    <row r="58868" spans="10:10">
      <c r="J58868" s="5"/>
    </row>
    <row r="58869" spans="10:10">
      <c r="J58869" s="5"/>
    </row>
    <row r="58870" spans="10:10">
      <c r="J58870" s="5"/>
    </row>
    <row r="58871" spans="10:10">
      <c r="J58871" s="5"/>
    </row>
    <row r="58872" spans="10:10">
      <c r="J58872" s="5"/>
    </row>
    <row r="58873" spans="10:10">
      <c r="J58873" s="5"/>
    </row>
    <row r="58874" spans="10:10">
      <c r="J58874" s="5"/>
    </row>
    <row r="58875" spans="10:10">
      <c r="J58875" s="5"/>
    </row>
    <row r="58876" spans="10:10">
      <c r="J58876" s="5"/>
    </row>
    <row r="58877" spans="10:10">
      <c r="J58877" s="5"/>
    </row>
    <row r="58878" spans="10:10">
      <c r="J58878" s="5"/>
    </row>
    <row r="58879" spans="10:10">
      <c r="J58879" s="5"/>
    </row>
    <row r="58880" spans="10:10">
      <c r="J58880" s="5"/>
    </row>
    <row r="58881" spans="10:10">
      <c r="J58881" s="5"/>
    </row>
    <row r="58882" spans="10:10">
      <c r="J58882" s="5"/>
    </row>
    <row r="58883" spans="10:10">
      <c r="J58883" s="5"/>
    </row>
    <row r="58884" spans="10:10">
      <c r="J58884" s="5"/>
    </row>
    <row r="58885" spans="10:10">
      <c r="J58885" s="5"/>
    </row>
    <row r="58886" spans="10:10">
      <c r="J58886" s="5"/>
    </row>
    <row r="58887" spans="10:10">
      <c r="J58887" s="5"/>
    </row>
    <row r="58888" spans="10:10">
      <c r="J58888" s="5"/>
    </row>
    <row r="58889" spans="10:10">
      <c r="J58889" s="5"/>
    </row>
    <row r="58890" spans="10:10">
      <c r="J58890" s="5"/>
    </row>
    <row r="58891" spans="10:10">
      <c r="J58891" s="5"/>
    </row>
    <row r="58892" spans="10:10">
      <c r="J58892" s="5"/>
    </row>
    <row r="58893" spans="10:10">
      <c r="J58893" s="5"/>
    </row>
    <row r="58894" spans="10:10">
      <c r="J58894" s="5"/>
    </row>
    <row r="58895" spans="10:10">
      <c r="J58895" s="5"/>
    </row>
    <row r="58896" spans="10:10">
      <c r="J58896" s="5"/>
    </row>
    <row r="58897" spans="10:10">
      <c r="J58897" s="5"/>
    </row>
    <row r="58898" spans="10:10">
      <c r="J58898" s="5"/>
    </row>
    <row r="58899" spans="10:10">
      <c r="J58899" s="5"/>
    </row>
    <row r="58900" spans="10:10">
      <c r="J58900" s="5"/>
    </row>
    <row r="58901" spans="10:10">
      <c r="J58901" s="5"/>
    </row>
    <row r="58902" spans="10:10">
      <c r="J58902" s="5"/>
    </row>
    <row r="58903" spans="10:10">
      <c r="J58903" s="5"/>
    </row>
    <row r="58904" spans="10:10">
      <c r="J58904" s="5"/>
    </row>
    <row r="58905" spans="10:10">
      <c r="J58905" s="5"/>
    </row>
    <row r="58906" spans="10:10">
      <c r="J58906" s="5"/>
    </row>
    <row r="58907" spans="10:10">
      <c r="J58907" s="5"/>
    </row>
    <row r="58908" spans="10:10">
      <c r="J58908" s="5"/>
    </row>
    <row r="58909" spans="10:10">
      <c r="J58909" s="5"/>
    </row>
    <row r="58910" spans="10:10">
      <c r="J58910" s="5"/>
    </row>
    <row r="58911" spans="10:10">
      <c r="J58911" s="5"/>
    </row>
    <row r="58912" spans="10:10">
      <c r="J58912" s="5"/>
    </row>
    <row r="58913" spans="10:10">
      <c r="J58913" s="5"/>
    </row>
    <row r="58914" spans="10:10">
      <c r="J58914" s="5"/>
    </row>
    <row r="58915" spans="10:10">
      <c r="J58915" s="5"/>
    </row>
    <row r="58916" spans="10:10">
      <c r="J58916" s="5"/>
    </row>
    <row r="58917" spans="10:10">
      <c r="J58917" s="5"/>
    </row>
    <row r="58918" spans="10:10">
      <c r="J58918" s="5"/>
    </row>
    <row r="58919" spans="10:10">
      <c r="J58919" s="5"/>
    </row>
    <row r="58920" spans="10:10">
      <c r="J58920" s="5"/>
    </row>
    <row r="58921" spans="10:10">
      <c r="J58921" s="5"/>
    </row>
    <row r="58922" spans="10:10">
      <c r="J58922" s="5"/>
    </row>
    <row r="58923" spans="10:10">
      <c r="J58923" s="5"/>
    </row>
    <row r="58924" spans="10:10">
      <c r="J58924" s="5"/>
    </row>
    <row r="58925" spans="10:10">
      <c r="J58925" s="5"/>
    </row>
    <row r="58926" spans="10:10">
      <c r="J58926" s="5"/>
    </row>
    <row r="58927" spans="10:10">
      <c r="J58927" s="5"/>
    </row>
    <row r="58928" spans="10:10">
      <c r="J58928" s="5"/>
    </row>
    <row r="58929" spans="10:10">
      <c r="J58929" s="5"/>
    </row>
    <row r="58930" spans="10:10">
      <c r="J58930" s="5"/>
    </row>
    <row r="58931" spans="10:10">
      <c r="J58931" s="5"/>
    </row>
    <row r="58932" spans="10:10">
      <c r="J58932" s="5"/>
    </row>
    <row r="58933" spans="10:10">
      <c r="J58933" s="5"/>
    </row>
    <row r="58934" spans="10:10">
      <c r="J58934" s="5"/>
    </row>
    <row r="58935" spans="10:10">
      <c r="J58935" s="5"/>
    </row>
    <row r="58936" spans="10:10">
      <c r="J58936" s="5"/>
    </row>
    <row r="58937" spans="10:10">
      <c r="J58937" s="5"/>
    </row>
    <row r="58938" spans="10:10">
      <c r="J58938" s="5"/>
    </row>
    <row r="58939" spans="10:10">
      <c r="J58939" s="5"/>
    </row>
    <row r="58940" spans="10:10">
      <c r="J58940" s="5"/>
    </row>
    <row r="58941" spans="10:10">
      <c r="J58941" s="5"/>
    </row>
    <row r="58942" spans="10:10">
      <c r="J58942" s="5"/>
    </row>
    <row r="58943" spans="10:10">
      <c r="J58943" s="5"/>
    </row>
    <row r="58944" spans="10:10">
      <c r="J58944" s="5"/>
    </row>
    <row r="58945" spans="10:10">
      <c r="J58945" s="5"/>
    </row>
    <row r="58946" spans="10:10">
      <c r="J58946" s="5"/>
    </row>
    <row r="58947" spans="10:10">
      <c r="J58947" s="5"/>
    </row>
    <row r="58948" spans="10:10">
      <c r="J58948" s="5"/>
    </row>
    <row r="58949" spans="10:10">
      <c r="J58949" s="5"/>
    </row>
    <row r="58950" spans="10:10">
      <c r="J58950" s="5"/>
    </row>
    <row r="58951" spans="10:10">
      <c r="J58951" s="5"/>
    </row>
    <row r="58952" spans="10:10">
      <c r="J58952" s="5"/>
    </row>
    <row r="58953" spans="10:10">
      <c r="J58953" s="5"/>
    </row>
    <row r="58954" spans="10:10">
      <c r="J58954" s="5"/>
    </row>
    <row r="58955" spans="10:10">
      <c r="J58955" s="5"/>
    </row>
    <row r="58956" spans="10:10">
      <c r="J58956" s="5"/>
    </row>
    <row r="58957" spans="10:10">
      <c r="J58957" s="5"/>
    </row>
    <row r="58958" spans="10:10">
      <c r="J58958" s="5"/>
    </row>
    <row r="58959" spans="10:10">
      <c r="J58959" s="5"/>
    </row>
    <row r="58960" spans="10:10">
      <c r="J58960" s="5"/>
    </row>
    <row r="58961" spans="10:10">
      <c r="J58961" s="5"/>
    </row>
    <row r="58962" spans="10:10">
      <c r="J58962" s="5"/>
    </row>
    <row r="58963" spans="10:10">
      <c r="J58963" s="5"/>
    </row>
    <row r="58964" spans="10:10">
      <c r="J58964" s="5"/>
    </row>
    <row r="58965" spans="10:10">
      <c r="J58965" s="5"/>
    </row>
    <row r="58966" spans="10:10">
      <c r="J58966" s="5"/>
    </row>
    <row r="58967" spans="10:10">
      <c r="J58967" s="5"/>
    </row>
    <row r="58968" spans="10:10">
      <c r="J58968" s="5"/>
    </row>
    <row r="58969" spans="10:10">
      <c r="J58969" s="5"/>
    </row>
    <row r="58970" spans="10:10">
      <c r="J58970" s="5"/>
    </row>
    <row r="58971" spans="10:10">
      <c r="J58971" s="5"/>
    </row>
    <row r="58972" spans="10:10">
      <c r="J58972" s="5"/>
    </row>
    <row r="58973" spans="10:10">
      <c r="J58973" s="5"/>
    </row>
    <row r="58974" spans="10:10">
      <c r="J58974" s="5"/>
    </row>
    <row r="58975" spans="10:10">
      <c r="J58975" s="5"/>
    </row>
    <row r="58976" spans="10:10">
      <c r="J58976" s="5"/>
    </row>
    <row r="58977" spans="10:10">
      <c r="J58977" s="5"/>
    </row>
    <row r="58978" spans="10:10">
      <c r="J58978" s="5"/>
    </row>
    <row r="58979" spans="10:10">
      <c r="J58979" s="5"/>
    </row>
    <row r="58980" spans="10:10">
      <c r="J58980" s="5"/>
    </row>
    <row r="58981" spans="10:10">
      <c r="J58981" s="5"/>
    </row>
    <row r="58982" spans="10:10">
      <c r="J58982" s="5"/>
    </row>
    <row r="58983" spans="10:10">
      <c r="J58983" s="5"/>
    </row>
    <row r="58984" spans="10:10">
      <c r="J58984" s="5"/>
    </row>
    <row r="58985" spans="10:10">
      <c r="J58985" s="5"/>
    </row>
    <row r="58986" spans="10:10">
      <c r="J58986" s="5"/>
    </row>
    <row r="58987" spans="10:10">
      <c r="J58987" s="5"/>
    </row>
    <row r="58988" spans="10:10">
      <c r="J58988" s="5"/>
    </row>
    <row r="58989" spans="10:10">
      <c r="J58989" s="5"/>
    </row>
    <row r="58990" spans="10:10">
      <c r="J58990" s="5"/>
    </row>
    <row r="58991" spans="10:10">
      <c r="J58991" s="5"/>
    </row>
    <row r="58992" spans="10:10">
      <c r="J58992" s="5"/>
    </row>
    <row r="58993" spans="10:10">
      <c r="J58993" s="5"/>
    </row>
    <row r="58994" spans="10:10">
      <c r="J58994" s="5"/>
    </row>
    <row r="58995" spans="10:10">
      <c r="J58995" s="5"/>
    </row>
    <row r="58996" spans="10:10">
      <c r="J58996" s="5"/>
    </row>
    <row r="58997" spans="10:10">
      <c r="J58997" s="5"/>
    </row>
    <row r="58998" spans="10:10">
      <c r="J58998" s="5"/>
    </row>
    <row r="58999" spans="10:10">
      <c r="J58999" s="5"/>
    </row>
    <row r="59000" spans="10:10">
      <c r="J59000" s="5"/>
    </row>
    <row r="59001" spans="10:10">
      <c r="J59001" s="5"/>
    </row>
    <row r="59002" spans="10:10">
      <c r="J59002" s="5"/>
    </row>
    <row r="59003" spans="10:10">
      <c r="J59003" s="5"/>
    </row>
    <row r="59004" spans="10:10">
      <c r="J59004" s="5"/>
    </row>
    <row r="59005" spans="10:10">
      <c r="J59005" s="5"/>
    </row>
    <row r="59006" spans="10:10">
      <c r="J59006" s="5"/>
    </row>
    <row r="59007" spans="10:10">
      <c r="J59007" s="5"/>
    </row>
    <row r="59008" spans="10:10">
      <c r="J59008" s="5"/>
    </row>
    <row r="59009" spans="10:10">
      <c r="J59009" s="5"/>
    </row>
    <row r="59010" spans="10:10">
      <c r="J59010" s="5"/>
    </row>
    <row r="59011" spans="10:10">
      <c r="J59011" s="5"/>
    </row>
    <row r="59012" spans="10:10">
      <c r="J59012" s="5"/>
    </row>
    <row r="59013" spans="10:10">
      <c r="J59013" s="5"/>
    </row>
    <row r="59014" spans="10:10">
      <c r="J59014" s="5"/>
    </row>
    <row r="59015" spans="10:10">
      <c r="J59015" s="5"/>
    </row>
    <row r="59016" spans="10:10">
      <c r="J59016" s="5"/>
    </row>
    <row r="59017" spans="10:10">
      <c r="J59017" s="5"/>
    </row>
    <row r="59018" spans="10:10">
      <c r="J59018" s="5"/>
    </row>
    <row r="59019" spans="10:10">
      <c r="J59019" s="5"/>
    </row>
    <row r="59020" spans="10:10">
      <c r="J59020" s="5"/>
    </row>
    <row r="59021" spans="10:10">
      <c r="J59021" s="5"/>
    </row>
    <row r="59022" spans="10:10">
      <c r="J59022" s="5"/>
    </row>
    <row r="59023" spans="10:10">
      <c r="J59023" s="5"/>
    </row>
    <row r="59024" spans="10:10">
      <c r="J59024" s="5"/>
    </row>
    <row r="59025" spans="10:10">
      <c r="J59025" s="5"/>
    </row>
    <row r="59026" spans="10:10">
      <c r="J59026" s="5"/>
    </row>
    <row r="59027" spans="10:10">
      <c r="J59027" s="5"/>
    </row>
    <row r="59028" spans="10:10">
      <c r="J59028" s="5"/>
    </row>
    <row r="59029" spans="10:10">
      <c r="J59029" s="5"/>
    </row>
    <row r="59030" spans="10:10">
      <c r="J59030" s="5"/>
    </row>
    <row r="59031" spans="10:10">
      <c r="J59031" s="5"/>
    </row>
    <row r="59032" spans="10:10">
      <c r="J59032" s="5"/>
    </row>
    <row r="59033" spans="10:10">
      <c r="J59033" s="5"/>
    </row>
    <row r="59034" spans="10:10">
      <c r="J59034" s="5"/>
    </row>
    <row r="59035" spans="10:10">
      <c r="J59035" s="5"/>
    </row>
    <row r="59036" spans="10:10">
      <c r="J59036" s="5"/>
    </row>
    <row r="59037" spans="10:10">
      <c r="J59037" s="5"/>
    </row>
    <row r="59038" spans="10:10">
      <c r="J59038" s="5"/>
    </row>
    <row r="59039" spans="10:10">
      <c r="J59039" s="5"/>
    </row>
    <row r="59040" spans="10:10">
      <c r="J59040" s="5"/>
    </row>
    <row r="59041" spans="10:10">
      <c r="J59041" s="5"/>
    </row>
    <row r="59042" spans="10:10">
      <c r="J59042" s="5"/>
    </row>
    <row r="59043" spans="10:10">
      <c r="J59043" s="5"/>
    </row>
    <row r="59044" spans="10:10">
      <c r="J59044" s="5"/>
    </row>
    <row r="59045" spans="10:10">
      <c r="J59045" s="5"/>
    </row>
    <row r="59046" spans="10:10">
      <c r="J59046" s="5"/>
    </row>
    <row r="59047" spans="10:10">
      <c r="J59047" s="5"/>
    </row>
    <row r="59048" spans="10:10">
      <c r="J59048" s="5"/>
    </row>
    <row r="59049" spans="10:10">
      <c r="J59049" s="5"/>
    </row>
    <row r="59050" spans="10:10">
      <c r="J59050" s="5"/>
    </row>
    <row r="59051" spans="10:10">
      <c r="J59051" s="5"/>
    </row>
    <row r="59052" spans="10:10">
      <c r="J59052" s="5"/>
    </row>
    <row r="59053" spans="10:10">
      <c r="J59053" s="5"/>
    </row>
    <row r="59054" spans="10:10">
      <c r="J59054" s="5"/>
    </row>
    <row r="59055" spans="10:10">
      <c r="J59055" s="5"/>
    </row>
    <row r="59056" spans="10:10">
      <c r="J59056" s="5"/>
    </row>
    <row r="59057" spans="10:10">
      <c r="J59057" s="5"/>
    </row>
    <row r="59058" spans="10:10">
      <c r="J59058" s="5"/>
    </row>
    <row r="59059" spans="10:10">
      <c r="J59059" s="5"/>
    </row>
    <row r="59060" spans="10:10">
      <c r="J59060" s="5"/>
    </row>
    <row r="59061" spans="10:10">
      <c r="J59061" s="5"/>
    </row>
    <row r="59062" spans="10:10">
      <c r="J59062" s="5"/>
    </row>
    <row r="59063" spans="10:10">
      <c r="J59063" s="5"/>
    </row>
    <row r="59064" spans="10:10">
      <c r="J59064" s="5"/>
    </row>
    <row r="59065" spans="10:10">
      <c r="J59065" s="5"/>
    </row>
    <row r="59066" spans="10:10">
      <c r="J59066" s="5"/>
    </row>
    <row r="59067" spans="10:10">
      <c r="J59067" s="5"/>
    </row>
    <row r="59068" spans="10:10">
      <c r="J59068" s="5"/>
    </row>
    <row r="59069" spans="10:10">
      <c r="J59069" s="5"/>
    </row>
    <row r="59070" spans="10:10">
      <c r="J59070" s="5"/>
    </row>
    <row r="59071" spans="10:10">
      <c r="J59071" s="5"/>
    </row>
    <row r="59072" spans="10:10">
      <c r="J59072" s="5"/>
    </row>
    <row r="59073" spans="10:10">
      <c r="J59073" s="5"/>
    </row>
    <row r="59074" spans="10:10">
      <c r="J59074" s="5"/>
    </row>
    <row r="59075" spans="10:10">
      <c r="J59075" s="5"/>
    </row>
    <row r="59076" spans="10:10">
      <c r="J59076" s="5"/>
    </row>
    <row r="59077" spans="10:10">
      <c r="J59077" s="5"/>
    </row>
    <row r="59078" spans="10:10">
      <c r="J59078" s="5"/>
    </row>
    <row r="59079" spans="10:10">
      <c r="J59079" s="5"/>
    </row>
    <row r="59080" spans="10:10">
      <c r="J59080" s="5"/>
    </row>
    <row r="59081" spans="10:10">
      <c r="J59081" s="5"/>
    </row>
    <row r="59082" spans="10:10">
      <c r="J59082" s="5"/>
    </row>
    <row r="59083" spans="10:10">
      <c r="J59083" s="5"/>
    </row>
    <row r="59084" spans="10:10">
      <c r="J59084" s="5"/>
    </row>
    <row r="59085" spans="10:10">
      <c r="J59085" s="5"/>
    </row>
    <row r="59086" spans="10:10">
      <c r="J59086" s="5"/>
    </row>
    <row r="59087" spans="10:10">
      <c r="J59087" s="5"/>
    </row>
    <row r="59088" spans="10:10">
      <c r="J59088" s="5"/>
    </row>
    <row r="59089" spans="10:10">
      <c r="J59089" s="5"/>
    </row>
    <row r="59090" spans="10:10">
      <c r="J59090" s="5"/>
    </row>
    <row r="59091" spans="10:10">
      <c r="J59091" s="5"/>
    </row>
    <row r="59092" spans="10:10">
      <c r="J59092" s="5"/>
    </row>
    <row r="59093" spans="10:10">
      <c r="J59093" s="5"/>
    </row>
    <row r="59094" spans="10:10">
      <c r="J59094" s="5"/>
    </row>
    <row r="59095" spans="10:10">
      <c r="J59095" s="5"/>
    </row>
    <row r="59096" spans="10:10">
      <c r="J59096" s="5"/>
    </row>
    <row r="59097" spans="10:10">
      <c r="J59097" s="5"/>
    </row>
    <row r="59098" spans="10:10">
      <c r="J59098" s="5"/>
    </row>
    <row r="59099" spans="10:10">
      <c r="J59099" s="5"/>
    </row>
    <row r="59100" spans="10:10">
      <c r="J59100" s="5"/>
    </row>
    <row r="59101" spans="10:10">
      <c r="J59101" s="5"/>
    </row>
    <row r="59102" spans="10:10">
      <c r="J59102" s="5"/>
    </row>
    <row r="59103" spans="10:10">
      <c r="J59103" s="5"/>
    </row>
    <row r="59104" spans="10:10">
      <c r="J59104" s="5"/>
    </row>
    <row r="59105" spans="10:10">
      <c r="J59105" s="5"/>
    </row>
    <row r="59106" spans="10:10">
      <c r="J59106" s="5"/>
    </row>
    <row r="59107" spans="10:10">
      <c r="J59107" s="5"/>
    </row>
    <row r="59108" spans="10:10">
      <c r="J59108" s="5"/>
    </row>
    <row r="59109" spans="10:10">
      <c r="J59109" s="5"/>
    </row>
    <row r="59110" spans="10:10">
      <c r="J59110" s="5"/>
    </row>
    <row r="59111" spans="10:10">
      <c r="J59111" s="5"/>
    </row>
    <row r="59112" spans="10:10">
      <c r="J59112" s="5"/>
    </row>
    <row r="59113" spans="10:10">
      <c r="J59113" s="5"/>
    </row>
    <row r="59114" spans="10:10">
      <c r="J59114" s="5"/>
    </row>
    <row r="59115" spans="10:10">
      <c r="J59115" s="5"/>
    </row>
    <row r="59116" spans="10:10">
      <c r="J59116" s="5"/>
    </row>
    <row r="59117" spans="10:10">
      <c r="J59117" s="5"/>
    </row>
    <row r="59118" spans="10:10">
      <c r="J59118" s="5"/>
    </row>
    <row r="59119" spans="10:10">
      <c r="J59119" s="5"/>
    </row>
    <row r="59120" spans="10:10">
      <c r="J59120" s="5"/>
    </row>
    <row r="59121" spans="10:10">
      <c r="J59121" s="5"/>
    </row>
    <row r="59122" spans="10:10">
      <c r="J59122" s="5"/>
    </row>
    <row r="59123" spans="10:10">
      <c r="J59123" s="5"/>
    </row>
    <row r="59124" spans="10:10">
      <c r="J59124" s="5"/>
    </row>
    <row r="59125" spans="10:10">
      <c r="J59125" s="5"/>
    </row>
    <row r="59126" spans="10:10">
      <c r="J59126" s="5"/>
    </row>
    <row r="59127" spans="10:10">
      <c r="J59127" s="5"/>
    </row>
    <row r="59128" spans="10:10">
      <c r="J59128" s="5"/>
    </row>
    <row r="59129" spans="10:10">
      <c r="J59129" s="5"/>
    </row>
    <row r="59130" spans="10:10">
      <c r="J59130" s="5"/>
    </row>
    <row r="59131" spans="10:10">
      <c r="J59131" s="5"/>
    </row>
    <row r="59132" spans="10:10">
      <c r="J59132" s="5"/>
    </row>
    <row r="59133" spans="10:10">
      <c r="J59133" s="5"/>
    </row>
    <row r="59134" spans="10:10">
      <c r="J59134" s="5"/>
    </row>
    <row r="59135" spans="10:10">
      <c r="J59135" s="5"/>
    </row>
    <row r="59136" spans="10:10">
      <c r="J59136" s="5"/>
    </row>
    <row r="59137" spans="10:10">
      <c r="J59137" s="5"/>
    </row>
    <row r="59138" spans="10:10">
      <c r="J59138" s="5"/>
    </row>
    <row r="59139" spans="10:10">
      <c r="J59139" s="5"/>
    </row>
    <row r="59140" spans="10:10">
      <c r="J59140" s="5"/>
    </row>
    <row r="59141" spans="10:10">
      <c r="J59141" s="5"/>
    </row>
    <row r="59142" spans="10:10">
      <c r="J59142" s="5"/>
    </row>
    <row r="59143" spans="10:10">
      <c r="J59143" s="5"/>
    </row>
    <row r="59144" spans="10:10">
      <c r="J59144" s="5"/>
    </row>
    <row r="59145" spans="10:10">
      <c r="J59145" s="5"/>
    </row>
    <row r="59146" spans="10:10">
      <c r="J59146" s="5"/>
    </row>
    <row r="59147" spans="10:10">
      <c r="J59147" s="5"/>
    </row>
    <row r="59148" spans="10:10">
      <c r="J59148" s="5"/>
    </row>
    <row r="59149" spans="10:10">
      <c r="J59149" s="5"/>
    </row>
    <row r="59150" spans="10:10">
      <c r="J59150" s="5"/>
    </row>
    <row r="59151" spans="10:10">
      <c r="J59151" s="5"/>
    </row>
    <row r="59152" spans="10:10">
      <c r="J59152" s="5"/>
    </row>
    <row r="59153" spans="10:10">
      <c r="J59153" s="5"/>
    </row>
    <row r="59154" spans="10:10">
      <c r="J59154" s="5"/>
    </row>
    <row r="59155" spans="10:10">
      <c r="J59155" s="5"/>
    </row>
    <row r="59156" spans="10:10">
      <c r="J59156" s="5"/>
    </row>
    <row r="59157" spans="10:10">
      <c r="J59157" s="5"/>
    </row>
    <row r="59158" spans="10:10">
      <c r="J59158" s="5"/>
    </row>
    <row r="59159" spans="10:10">
      <c r="J59159" s="5"/>
    </row>
    <row r="59160" spans="10:10">
      <c r="J59160" s="5"/>
    </row>
    <row r="59161" spans="10:10">
      <c r="J59161" s="5"/>
    </row>
    <row r="59162" spans="10:10">
      <c r="J59162" s="5"/>
    </row>
    <row r="59163" spans="10:10">
      <c r="J59163" s="5"/>
    </row>
    <row r="59164" spans="10:10">
      <c r="J59164" s="5"/>
    </row>
    <row r="59165" spans="10:10">
      <c r="J59165" s="5"/>
    </row>
    <row r="59166" spans="10:10">
      <c r="J59166" s="5"/>
    </row>
    <row r="59167" spans="10:10">
      <c r="J59167" s="5"/>
    </row>
    <row r="59168" spans="10:10">
      <c r="J59168" s="5"/>
    </row>
    <row r="59169" spans="10:10">
      <c r="J59169" s="5"/>
    </row>
    <row r="59170" spans="10:10">
      <c r="J59170" s="5"/>
    </row>
    <row r="59171" spans="10:10">
      <c r="J59171" s="5"/>
    </row>
    <row r="59172" spans="10:10">
      <c r="J59172" s="5"/>
    </row>
    <row r="59173" spans="10:10">
      <c r="J59173" s="5"/>
    </row>
    <row r="59174" spans="10:10">
      <c r="J59174" s="5"/>
    </row>
    <row r="59175" spans="10:10">
      <c r="J59175" s="5"/>
    </row>
    <row r="59176" spans="10:10">
      <c r="J59176" s="5"/>
    </row>
    <row r="59177" spans="10:10">
      <c r="J59177" s="5"/>
    </row>
    <row r="59178" spans="10:10">
      <c r="J59178" s="5"/>
    </row>
    <row r="59179" spans="10:10">
      <c r="J59179" s="5"/>
    </row>
    <row r="59180" spans="10:10">
      <c r="J59180" s="5"/>
    </row>
    <row r="59181" spans="10:10">
      <c r="J59181" s="5"/>
    </row>
    <row r="59182" spans="10:10">
      <c r="J59182" s="5"/>
    </row>
    <row r="59183" spans="10:10">
      <c r="J59183" s="5"/>
    </row>
    <row r="59184" spans="10:10">
      <c r="J59184" s="5"/>
    </row>
    <row r="59185" spans="10:10">
      <c r="J59185" s="5"/>
    </row>
    <row r="59186" spans="10:10">
      <c r="J59186" s="5"/>
    </row>
    <row r="59187" spans="10:10">
      <c r="J59187" s="5"/>
    </row>
    <row r="59188" spans="10:10">
      <c r="J59188" s="5"/>
    </row>
    <row r="59189" spans="10:10">
      <c r="J59189" s="5"/>
    </row>
    <row r="59190" spans="10:10">
      <c r="J59190" s="5"/>
    </row>
    <row r="59191" spans="10:10">
      <c r="J59191" s="5"/>
    </row>
    <row r="59192" spans="10:10">
      <c r="J59192" s="5"/>
    </row>
    <row r="59193" spans="10:10">
      <c r="J59193" s="5"/>
    </row>
    <row r="59194" spans="10:10">
      <c r="J59194" s="5"/>
    </row>
    <row r="59195" spans="10:10">
      <c r="J59195" s="5"/>
    </row>
    <row r="59196" spans="10:10">
      <c r="J59196" s="5"/>
    </row>
    <row r="59197" spans="10:10">
      <c r="J59197" s="5"/>
    </row>
    <row r="59198" spans="10:10">
      <c r="J59198" s="5"/>
    </row>
    <row r="59199" spans="10:10">
      <c r="J59199" s="5"/>
    </row>
    <row r="59200" spans="10:10">
      <c r="J59200" s="5"/>
    </row>
    <row r="59201" spans="10:10">
      <c r="J59201" s="5"/>
    </row>
    <row r="59202" spans="10:10">
      <c r="J59202" s="5"/>
    </row>
    <row r="59203" spans="10:10">
      <c r="J59203" s="5"/>
    </row>
    <row r="59204" spans="10:10">
      <c r="J59204" s="5"/>
    </row>
    <row r="59205" spans="10:10">
      <c r="J59205" s="5"/>
    </row>
    <row r="59206" spans="10:10">
      <c r="J59206" s="5"/>
    </row>
    <row r="59207" spans="10:10">
      <c r="J59207" s="5"/>
    </row>
    <row r="59208" spans="10:10">
      <c r="J59208" s="5"/>
    </row>
    <row r="59209" spans="10:10">
      <c r="J59209" s="5"/>
    </row>
    <row r="59210" spans="10:10">
      <c r="J59210" s="5"/>
    </row>
    <row r="59211" spans="10:10">
      <c r="J59211" s="5"/>
    </row>
    <row r="59212" spans="10:10">
      <c r="J59212" s="5"/>
    </row>
    <row r="59213" spans="10:10">
      <c r="J59213" s="5"/>
    </row>
    <row r="59214" spans="10:10">
      <c r="J59214" s="5"/>
    </row>
    <row r="59215" spans="10:10">
      <c r="J59215" s="5"/>
    </row>
    <row r="59216" spans="10:10">
      <c r="J59216" s="5"/>
    </row>
    <row r="59217" spans="10:10">
      <c r="J59217" s="5"/>
    </row>
    <row r="59218" spans="10:10">
      <c r="J59218" s="5"/>
    </row>
    <row r="59219" spans="10:10">
      <c r="J59219" s="5"/>
    </row>
    <row r="59220" spans="10:10">
      <c r="J59220" s="5"/>
    </row>
    <row r="59221" spans="10:10">
      <c r="J59221" s="5"/>
    </row>
    <row r="59222" spans="10:10">
      <c r="J59222" s="5"/>
    </row>
    <row r="59223" spans="10:10">
      <c r="J59223" s="5"/>
    </row>
    <row r="59224" spans="10:10">
      <c r="J59224" s="5"/>
    </row>
    <row r="59225" spans="10:10">
      <c r="J59225" s="5"/>
    </row>
    <row r="59226" spans="10:10">
      <c r="J59226" s="5"/>
    </row>
    <row r="59227" spans="10:10">
      <c r="J59227" s="5"/>
    </row>
    <row r="59228" spans="10:10">
      <c r="J59228" s="5"/>
    </row>
    <row r="59229" spans="10:10">
      <c r="J59229" s="5"/>
    </row>
    <row r="59230" spans="10:10">
      <c r="J59230" s="5"/>
    </row>
    <row r="59231" spans="10:10">
      <c r="J59231" s="5"/>
    </row>
    <row r="59232" spans="10:10">
      <c r="J59232" s="5"/>
    </row>
    <row r="59233" spans="10:10">
      <c r="J59233" s="5"/>
    </row>
    <row r="59234" spans="10:10">
      <c r="J59234" s="5"/>
    </row>
    <row r="59235" spans="10:10">
      <c r="J59235" s="5"/>
    </row>
    <row r="59236" spans="10:10">
      <c r="J59236" s="5"/>
    </row>
    <row r="59237" spans="10:10">
      <c r="J59237" s="5"/>
    </row>
    <row r="59238" spans="10:10">
      <c r="J59238" s="5"/>
    </row>
    <row r="59239" spans="10:10">
      <c r="J59239" s="5"/>
    </row>
    <row r="59240" spans="10:10">
      <c r="J59240" s="5"/>
    </row>
    <row r="59241" spans="10:10">
      <c r="J59241" s="5"/>
    </row>
    <row r="59242" spans="10:10">
      <c r="J59242" s="5"/>
    </row>
    <row r="59243" spans="10:10">
      <c r="J59243" s="5"/>
    </row>
    <row r="59244" spans="10:10">
      <c r="J59244" s="5"/>
    </row>
    <row r="59245" spans="10:10">
      <c r="J59245" s="5"/>
    </row>
    <row r="59246" spans="10:10">
      <c r="J59246" s="5"/>
    </row>
    <row r="59247" spans="10:10">
      <c r="J59247" s="5"/>
    </row>
    <row r="59248" spans="10:10">
      <c r="J59248" s="5"/>
    </row>
    <row r="59249" spans="10:10">
      <c r="J59249" s="5"/>
    </row>
    <row r="59250" spans="10:10">
      <c r="J59250" s="5"/>
    </row>
    <row r="59251" spans="10:10">
      <c r="J59251" s="5"/>
    </row>
    <row r="59252" spans="10:10">
      <c r="J59252" s="5"/>
    </row>
    <row r="59253" spans="10:10">
      <c r="J59253" s="5"/>
    </row>
    <row r="59254" spans="10:10">
      <c r="J59254" s="5"/>
    </row>
    <row r="59255" spans="10:10">
      <c r="J59255" s="5"/>
    </row>
    <row r="59256" spans="10:10">
      <c r="J59256" s="5"/>
    </row>
    <row r="59257" spans="10:10">
      <c r="J59257" s="5"/>
    </row>
    <row r="59258" spans="10:10">
      <c r="J59258" s="5"/>
    </row>
    <row r="59259" spans="10:10">
      <c r="J59259" s="5"/>
    </row>
    <row r="59260" spans="10:10">
      <c r="J59260" s="5"/>
    </row>
    <row r="59261" spans="10:10">
      <c r="J59261" s="5"/>
    </row>
    <row r="59262" spans="10:10">
      <c r="J59262" s="5"/>
    </row>
    <row r="59263" spans="10:10">
      <c r="J59263" s="5"/>
    </row>
    <row r="59264" spans="10:10">
      <c r="J59264" s="5"/>
    </row>
    <row r="59265" spans="10:10">
      <c r="J59265" s="5"/>
    </row>
    <row r="59266" spans="10:10">
      <c r="J59266" s="5"/>
    </row>
    <row r="59267" spans="10:10">
      <c r="J59267" s="5"/>
    </row>
    <row r="59268" spans="10:10">
      <c r="J59268" s="5"/>
    </row>
    <row r="59269" spans="10:10">
      <c r="J59269" s="5"/>
    </row>
    <row r="59270" spans="10:10">
      <c r="J59270" s="5"/>
    </row>
    <row r="59271" spans="10:10">
      <c r="J59271" s="5"/>
    </row>
    <row r="59272" spans="10:10">
      <c r="J59272" s="5"/>
    </row>
    <row r="59273" spans="10:10">
      <c r="J59273" s="5"/>
    </row>
    <row r="59274" spans="10:10">
      <c r="J59274" s="5"/>
    </row>
    <row r="59275" spans="10:10">
      <c r="J59275" s="5"/>
    </row>
    <row r="59276" spans="10:10">
      <c r="J59276" s="5"/>
    </row>
    <row r="59277" spans="10:10">
      <c r="J59277" s="5"/>
    </row>
    <row r="59278" spans="10:10">
      <c r="J59278" s="5"/>
    </row>
    <row r="59279" spans="10:10">
      <c r="J59279" s="5"/>
    </row>
    <row r="59280" spans="10:10">
      <c r="J59280" s="5"/>
    </row>
    <row r="59281" spans="10:10">
      <c r="J59281" s="5"/>
    </row>
    <row r="59282" spans="10:10">
      <c r="J59282" s="5"/>
    </row>
    <row r="59283" spans="10:10">
      <c r="J59283" s="5"/>
    </row>
    <row r="59284" spans="10:10">
      <c r="J59284" s="5"/>
    </row>
    <row r="59285" spans="10:10">
      <c r="J59285" s="5"/>
    </row>
    <row r="59286" spans="10:10">
      <c r="J59286" s="5"/>
    </row>
    <row r="59287" spans="10:10">
      <c r="J59287" s="5"/>
    </row>
    <row r="59288" spans="10:10">
      <c r="J59288" s="5"/>
    </row>
    <row r="59289" spans="10:10">
      <c r="J59289" s="5"/>
    </row>
    <row r="59290" spans="10:10">
      <c r="J59290" s="5"/>
    </row>
    <row r="59291" spans="10:10">
      <c r="J59291" s="5"/>
    </row>
    <row r="59292" spans="10:10">
      <c r="J59292" s="5"/>
    </row>
    <row r="59293" spans="10:10">
      <c r="J59293" s="5"/>
    </row>
    <row r="59294" spans="10:10">
      <c r="J59294" s="5"/>
    </row>
    <row r="59295" spans="10:10">
      <c r="J59295" s="5"/>
    </row>
    <row r="59296" spans="10:10">
      <c r="J59296" s="5"/>
    </row>
    <row r="59297" spans="10:10">
      <c r="J59297" s="5"/>
    </row>
    <row r="59298" spans="10:10">
      <c r="J59298" s="5"/>
    </row>
    <row r="59299" spans="10:10">
      <c r="J59299" s="5"/>
    </row>
    <row r="59300" spans="10:10">
      <c r="J59300" s="5"/>
    </row>
    <row r="59301" spans="10:10">
      <c r="J59301" s="5"/>
    </row>
    <row r="59302" spans="10:10">
      <c r="J59302" s="5"/>
    </row>
    <row r="59303" spans="10:10">
      <c r="J59303" s="5"/>
    </row>
    <row r="59304" spans="10:10">
      <c r="J59304" s="5"/>
    </row>
    <row r="59305" spans="10:10">
      <c r="J59305" s="5"/>
    </row>
    <row r="59306" spans="10:10">
      <c r="J59306" s="5"/>
    </row>
    <row r="59307" spans="10:10">
      <c r="J59307" s="5"/>
    </row>
    <row r="59308" spans="10:10">
      <c r="J59308" s="5"/>
    </row>
    <row r="59309" spans="10:10">
      <c r="J59309" s="5"/>
    </row>
    <row r="59310" spans="10:10">
      <c r="J59310" s="5"/>
    </row>
    <row r="59311" spans="10:10">
      <c r="J59311" s="5"/>
    </row>
    <row r="59312" spans="10:10">
      <c r="J59312" s="5"/>
    </row>
    <row r="59313" spans="10:10">
      <c r="J59313" s="5"/>
    </row>
    <row r="59314" spans="10:10">
      <c r="J59314" s="5"/>
    </row>
    <row r="59315" spans="10:10">
      <c r="J59315" s="5"/>
    </row>
    <row r="59316" spans="10:10">
      <c r="J59316" s="5"/>
    </row>
    <row r="59317" spans="10:10">
      <c r="J59317" s="5"/>
    </row>
    <row r="59318" spans="10:10">
      <c r="J59318" s="5"/>
    </row>
    <row r="59319" spans="10:10">
      <c r="J59319" s="5"/>
    </row>
    <row r="59320" spans="10:10">
      <c r="J59320" s="5"/>
    </row>
    <row r="59321" spans="10:10">
      <c r="J59321" s="5"/>
    </row>
    <row r="59322" spans="10:10">
      <c r="J59322" s="5"/>
    </row>
    <row r="59323" spans="10:10">
      <c r="J59323" s="5"/>
    </row>
    <row r="59324" spans="10:10">
      <c r="J59324" s="5"/>
    </row>
    <row r="59325" spans="10:10">
      <c r="J59325" s="5"/>
    </row>
    <row r="59326" spans="10:10">
      <c r="J59326" s="5"/>
    </row>
    <row r="59327" spans="10:10">
      <c r="J59327" s="5"/>
    </row>
    <row r="59328" spans="10:10">
      <c r="J59328" s="5"/>
    </row>
    <row r="59329" spans="10:10">
      <c r="J59329" s="5"/>
    </row>
    <row r="59330" spans="10:10">
      <c r="J59330" s="5"/>
    </row>
    <row r="59331" spans="10:10">
      <c r="J59331" s="5"/>
    </row>
    <row r="59332" spans="10:10">
      <c r="J59332" s="5"/>
    </row>
    <row r="59333" spans="10:10">
      <c r="J59333" s="5"/>
    </row>
    <row r="59334" spans="10:10">
      <c r="J59334" s="5"/>
    </row>
    <row r="59335" spans="10:10">
      <c r="J59335" s="5"/>
    </row>
    <row r="59336" spans="10:10">
      <c r="J59336" s="5"/>
    </row>
    <row r="59337" spans="10:10">
      <c r="J59337" s="5"/>
    </row>
    <row r="59338" spans="10:10">
      <c r="J59338" s="5"/>
    </row>
    <row r="59339" spans="10:10">
      <c r="J59339" s="5"/>
    </row>
    <row r="59340" spans="10:10">
      <c r="J59340" s="5"/>
    </row>
    <row r="59341" spans="10:10">
      <c r="J59341" s="5"/>
    </row>
    <row r="59342" spans="10:10">
      <c r="J59342" s="5"/>
    </row>
    <row r="59343" spans="10:10">
      <c r="J59343" s="5"/>
    </row>
    <row r="59344" spans="10:10">
      <c r="J59344" s="5"/>
    </row>
    <row r="59345" spans="10:10">
      <c r="J59345" s="5"/>
    </row>
    <row r="59346" spans="10:10">
      <c r="J59346" s="5"/>
    </row>
    <row r="59347" spans="10:10">
      <c r="J59347" s="5"/>
    </row>
    <row r="59348" spans="10:10">
      <c r="J59348" s="5"/>
    </row>
    <row r="59349" spans="10:10">
      <c r="J59349" s="5"/>
    </row>
    <row r="59350" spans="10:10">
      <c r="J59350" s="5"/>
    </row>
    <row r="59351" spans="10:10">
      <c r="J59351" s="5"/>
    </row>
    <row r="59352" spans="10:10">
      <c r="J59352" s="5"/>
    </row>
    <row r="59353" spans="10:10">
      <c r="J59353" s="5"/>
    </row>
    <row r="59354" spans="10:10">
      <c r="J59354" s="5"/>
    </row>
    <row r="59355" spans="10:10">
      <c r="J59355" s="5"/>
    </row>
    <row r="59356" spans="10:10">
      <c r="J59356" s="5"/>
    </row>
    <row r="59357" spans="10:10">
      <c r="J59357" s="5"/>
    </row>
    <row r="59358" spans="10:10">
      <c r="J59358" s="5"/>
    </row>
    <row r="59359" spans="10:10">
      <c r="J59359" s="5"/>
    </row>
    <row r="59360" spans="10:10">
      <c r="J59360" s="5"/>
    </row>
    <row r="59361" spans="10:10">
      <c r="J59361" s="5"/>
    </row>
    <row r="59362" spans="10:10">
      <c r="J59362" s="5"/>
    </row>
    <row r="59363" spans="10:10">
      <c r="J59363" s="5"/>
    </row>
    <row r="59364" spans="10:10">
      <c r="J59364" s="5"/>
    </row>
    <row r="59365" spans="10:10">
      <c r="J59365" s="5"/>
    </row>
    <row r="59366" spans="10:10">
      <c r="J59366" s="5"/>
    </row>
    <row r="59367" spans="10:10">
      <c r="J59367" s="5"/>
    </row>
    <row r="59368" spans="10:10">
      <c r="J59368" s="5"/>
    </row>
    <row r="59369" spans="10:10">
      <c r="J59369" s="5"/>
    </row>
    <row r="59370" spans="10:10">
      <c r="J59370" s="5"/>
    </row>
    <row r="59371" spans="10:10">
      <c r="J59371" s="5"/>
    </row>
    <row r="59372" spans="10:10">
      <c r="J59372" s="5"/>
    </row>
    <row r="59373" spans="10:10">
      <c r="J59373" s="5"/>
    </row>
    <row r="59374" spans="10:10">
      <c r="J59374" s="5"/>
    </row>
    <row r="59375" spans="10:10">
      <c r="J59375" s="5"/>
    </row>
    <row r="59376" spans="10:10">
      <c r="J59376" s="5"/>
    </row>
    <row r="59377" spans="10:10">
      <c r="J59377" s="5"/>
    </row>
    <row r="59378" spans="10:10">
      <c r="J59378" s="5"/>
    </row>
    <row r="59379" spans="10:10">
      <c r="J59379" s="5"/>
    </row>
    <row r="59380" spans="10:10">
      <c r="J59380" s="5"/>
    </row>
    <row r="59381" spans="10:10">
      <c r="J59381" s="5"/>
    </row>
    <row r="59382" spans="10:10">
      <c r="J59382" s="5"/>
    </row>
    <row r="59383" spans="10:10">
      <c r="J59383" s="5"/>
    </row>
    <row r="59384" spans="10:10">
      <c r="J59384" s="5"/>
    </row>
    <row r="59385" spans="10:10">
      <c r="J59385" s="5"/>
    </row>
    <row r="59386" spans="10:10">
      <c r="J59386" s="5"/>
    </row>
    <row r="59387" spans="10:10">
      <c r="J59387" s="5"/>
    </row>
    <row r="59388" spans="10:10">
      <c r="J59388" s="5"/>
    </row>
    <row r="59389" spans="10:10">
      <c r="J59389" s="5"/>
    </row>
    <row r="59390" spans="10:10">
      <c r="J59390" s="5"/>
    </row>
    <row r="59391" spans="10:10">
      <c r="J59391" s="5"/>
    </row>
    <row r="59392" spans="10:10">
      <c r="J59392" s="5"/>
    </row>
    <row r="59393" spans="10:10">
      <c r="J59393" s="5"/>
    </row>
    <row r="59394" spans="10:10">
      <c r="J59394" s="5"/>
    </row>
    <row r="59395" spans="10:10">
      <c r="J59395" s="5"/>
    </row>
    <row r="59396" spans="10:10">
      <c r="J59396" s="5"/>
    </row>
    <row r="59397" spans="10:10">
      <c r="J59397" s="5"/>
    </row>
    <row r="59398" spans="10:10">
      <c r="J59398" s="5"/>
    </row>
    <row r="59399" spans="10:10">
      <c r="J59399" s="5"/>
    </row>
    <row r="59400" spans="10:10">
      <c r="J59400" s="5"/>
    </row>
    <row r="59401" spans="10:10">
      <c r="J59401" s="5"/>
    </row>
    <row r="59402" spans="10:10">
      <c r="J59402" s="5"/>
    </row>
    <row r="59403" spans="10:10">
      <c r="J59403" s="5"/>
    </row>
    <row r="59404" spans="10:10">
      <c r="J59404" s="5"/>
    </row>
    <row r="59405" spans="10:10">
      <c r="J59405" s="5"/>
    </row>
    <row r="59406" spans="10:10">
      <c r="J59406" s="5"/>
    </row>
    <row r="59407" spans="10:10">
      <c r="J59407" s="5"/>
    </row>
    <row r="59408" spans="10:10">
      <c r="J59408" s="5"/>
    </row>
    <row r="59409" spans="10:10">
      <c r="J59409" s="5"/>
    </row>
    <row r="59410" spans="10:10">
      <c r="J59410" s="5"/>
    </row>
    <row r="59411" spans="10:10">
      <c r="J59411" s="5"/>
    </row>
    <row r="59412" spans="10:10">
      <c r="J59412" s="5"/>
    </row>
    <row r="59413" spans="10:10">
      <c r="J59413" s="5"/>
    </row>
    <row r="59414" spans="10:10">
      <c r="J59414" s="5"/>
    </row>
    <row r="59415" spans="10:10">
      <c r="J59415" s="5"/>
    </row>
    <row r="59416" spans="10:10">
      <c r="J59416" s="5"/>
    </row>
    <row r="59417" spans="10:10">
      <c r="J59417" s="5"/>
    </row>
    <row r="59418" spans="10:10">
      <c r="J59418" s="5"/>
    </row>
    <row r="59419" spans="10:10">
      <c r="J59419" s="5"/>
    </row>
    <row r="59420" spans="10:10">
      <c r="J59420" s="5"/>
    </row>
    <row r="59421" spans="10:10">
      <c r="J59421" s="5"/>
    </row>
    <row r="59422" spans="10:10">
      <c r="J59422" s="5"/>
    </row>
    <row r="59423" spans="10:10">
      <c r="J59423" s="5"/>
    </row>
    <row r="59424" spans="10:10">
      <c r="J59424" s="5"/>
    </row>
    <row r="59425" spans="10:10">
      <c r="J59425" s="5"/>
    </row>
    <row r="59426" spans="10:10">
      <c r="J59426" s="5"/>
    </row>
    <row r="59427" spans="10:10">
      <c r="J59427" s="5"/>
    </row>
    <row r="59428" spans="10:10">
      <c r="J59428" s="5"/>
    </row>
    <row r="59429" spans="10:10">
      <c r="J59429" s="5"/>
    </row>
    <row r="59430" spans="10:10">
      <c r="J59430" s="5"/>
    </row>
    <row r="59431" spans="10:10">
      <c r="J59431" s="5"/>
    </row>
    <row r="59432" spans="10:10">
      <c r="J59432" s="5"/>
    </row>
    <row r="59433" spans="10:10">
      <c r="J59433" s="5"/>
    </row>
    <row r="59434" spans="10:10">
      <c r="J59434" s="5"/>
    </row>
    <row r="59435" spans="10:10">
      <c r="J59435" s="5"/>
    </row>
    <row r="59436" spans="10:10">
      <c r="J59436" s="5"/>
    </row>
    <row r="59437" spans="10:10">
      <c r="J59437" s="5"/>
    </row>
    <row r="59438" spans="10:10">
      <c r="J59438" s="5"/>
    </row>
    <row r="59439" spans="10:10">
      <c r="J59439" s="5"/>
    </row>
    <row r="59440" spans="10:10">
      <c r="J59440" s="5"/>
    </row>
    <row r="59441" spans="10:10">
      <c r="J59441" s="5"/>
    </row>
    <row r="59442" spans="10:10">
      <c r="J59442" s="5"/>
    </row>
    <row r="59443" spans="10:10">
      <c r="J59443" s="5"/>
    </row>
    <row r="59444" spans="10:10">
      <c r="J59444" s="5"/>
    </row>
    <row r="59445" spans="10:10">
      <c r="J59445" s="5"/>
    </row>
    <row r="59446" spans="10:10">
      <c r="J59446" s="5"/>
    </row>
    <row r="59447" spans="10:10">
      <c r="J59447" s="5"/>
    </row>
    <row r="59448" spans="10:10">
      <c r="J59448" s="5"/>
    </row>
    <row r="59449" spans="10:10">
      <c r="J59449" s="5"/>
    </row>
    <row r="59450" spans="10:10">
      <c r="J59450" s="5"/>
    </row>
    <row r="59451" spans="10:10">
      <c r="J59451" s="5"/>
    </row>
    <row r="59452" spans="10:10">
      <c r="J59452" s="5"/>
    </row>
    <row r="59453" spans="10:10">
      <c r="J59453" s="5"/>
    </row>
    <row r="59454" spans="10:10">
      <c r="J59454" s="5"/>
    </row>
    <row r="59455" spans="10:10">
      <c r="J59455" s="5"/>
    </row>
    <row r="59456" spans="10:10">
      <c r="J59456" s="5"/>
    </row>
    <row r="59457" spans="10:10">
      <c r="J59457" s="5"/>
    </row>
    <row r="59458" spans="10:10">
      <c r="J59458" s="5"/>
    </row>
    <row r="59459" spans="10:10">
      <c r="J59459" s="5"/>
    </row>
    <row r="59460" spans="10:10">
      <c r="J59460" s="5"/>
    </row>
    <row r="59461" spans="10:10">
      <c r="J59461" s="5"/>
    </row>
    <row r="59462" spans="10:10">
      <c r="J59462" s="5"/>
    </row>
    <row r="59463" spans="10:10">
      <c r="J59463" s="5"/>
    </row>
    <row r="59464" spans="10:10">
      <c r="J59464" s="5"/>
    </row>
    <row r="59465" spans="10:10">
      <c r="J59465" s="5"/>
    </row>
    <row r="59466" spans="10:10">
      <c r="J59466" s="5"/>
    </row>
    <row r="59467" spans="10:10">
      <c r="J59467" s="5"/>
    </row>
    <row r="59468" spans="10:10">
      <c r="J59468" s="5"/>
    </row>
    <row r="59469" spans="10:10">
      <c r="J59469" s="5"/>
    </row>
    <row r="59470" spans="10:10">
      <c r="J59470" s="5"/>
    </row>
    <row r="59471" spans="10:10">
      <c r="J59471" s="5"/>
    </row>
    <row r="59472" spans="10:10">
      <c r="J59472" s="5"/>
    </row>
    <row r="59473" spans="10:10">
      <c r="J59473" s="5"/>
    </row>
    <row r="59474" spans="10:10">
      <c r="J59474" s="5"/>
    </row>
    <row r="59475" spans="10:10">
      <c r="J59475" s="5"/>
    </row>
    <row r="59476" spans="10:10">
      <c r="J59476" s="5"/>
    </row>
    <row r="59477" spans="10:10">
      <c r="J59477" s="5"/>
    </row>
    <row r="59478" spans="10:10">
      <c r="J59478" s="5"/>
    </row>
    <row r="59479" spans="10:10">
      <c r="J59479" s="5"/>
    </row>
    <row r="59480" spans="10:10">
      <c r="J59480" s="5"/>
    </row>
    <row r="59481" spans="10:10">
      <c r="J59481" s="5"/>
    </row>
    <row r="59482" spans="10:10">
      <c r="J59482" s="5"/>
    </row>
    <row r="59483" spans="10:10">
      <c r="J59483" s="5"/>
    </row>
    <row r="59484" spans="10:10">
      <c r="J59484" s="5"/>
    </row>
    <row r="59485" spans="10:10">
      <c r="J59485" s="5"/>
    </row>
    <row r="59486" spans="10:10">
      <c r="J59486" s="5"/>
    </row>
    <row r="59487" spans="10:10">
      <c r="J59487" s="5"/>
    </row>
    <row r="59488" spans="10:10">
      <c r="J59488" s="5"/>
    </row>
    <row r="59489" spans="10:10">
      <c r="J59489" s="5"/>
    </row>
    <row r="59490" spans="10:10">
      <c r="J59490" s="5"/>
    </row>
    <row r="59491" spans="10:10">
      <c r="J59491" s="5"/>
    </row>
    <row r="59492" spans="10:10">
      <c r="J59492" s="5"/>
    </row>
    <row r="59493" spans="10:10">
      <c r="J59493" s="5"/>
    </row>
    <row r="59494" spans="10:10">
      <c r="J59494" s="5"/>
    </row>
    <row r="59495" spans="10:10">
      <c r="J59495" s="5"/>
    </row>
    <row r="59496" spans="10:10">
      <c r="J59496" s="5"/>
    </row>
    <row r="59497" spans="10:10">
      <c r="J59497" s="5"/>
    </row>
    <row r="59498" spans="10:10">
      <c r="J59498" s="5"/>
    </row>
    <row r="59499" spans="10:10">
      <c r="J59499" s="5"/>
    </row>
    <row r="59500" spans="10:10">
      <c r="J59500" s="5"/>
    </row>
    <row r="59501" spans="10:10">
      <c r="J59501" s="5"/>
    </row>
    <row r="59502" spans="10:10">
      <c r="J59502" s="5"/>
    </row>
    <row r="59503" spans="10:10">
      <c r="J59503" s="5"/>
    </row>
    <row r="59504" spans="10:10">
      <c r="J59504" s="5"/>
    </row>
    <row r="59505" spans="10:10">
      <c r="J59505" s="5"/>
    </row>
    <row r="59506" spans="10:10">
      <c r="J59506" s="5"/>
    </row>
    <row r="59507" spans="10:10">
      <c r="J59507" s="5"/>
    </row>
    <row r="59508" spans="10:10">
      <c r="J59508" s="5"/>
    </row>
    <row r="59509" spans="10:10">
      <c r="J59509" s="5"/>
    </row>
    <row r="59510" spans="10:10">
      <c r="J59510" s="5"/>
    </row>
    <row r="59511" spans="10:10">
      <c r="J59511" s="5"/>
    </row>
    <row r="59512" spans="10:10">
      <c r="J59512" s="5"/>
    </row>
    <row r="59513" spans="10:10">
      <c r="J59513" s="5"/>
    </row>
    <row r="59514" spans="10:10">
      <c r="J59514" s="5"/>
    </row>
    <row r="59515" spans="10:10">
      <c r="J59515" s="5"/>
    </row>
    <row r="59516" spans="10:10">
      <c r="J59516" s="5"/>
    </row>
    <row r="59517" spans="10:10">
      <c r="J59517" s="5"/>
    </row>
    <row r="59518" spans="10:10">
      <c r="J59518" s="5"/>
    </row>
    <row r="59519" spans="10:10">
      <c r="J59519" s="5"/>
    </row>
    <row r="59520" spans="10:10">
      <c r="J59520" s="5"/>
    </row>
    <row r="59521" spans="10:10">
      <c r="J59521" s="5"/>
    </row>
    <row r="59522" spans="10:10">
      <c r="J59522" s="5"/>
    </row>
    <row r="59523" spans="10:10">
      <c r="J59523" s="5"/>
    </row>
    <row r="59524" spans="10:10">
      <c r="J59524" s="5"/>
    </row>
    <row r="59525" spans="10:10">
      <c r="J59525" s="5"/>
    </row>
    <row r="59526" spans="10:10">
      <c r="J59526" s="5"/>
    </row>
    <row r="59527" spans="10:10">
      <c r="J59527" s="5"/>
    </row>
    <row r="59528" spans="10:10">
      <c r="J59528" s="5"/>
    </row>
    <row r="59529" spans="10:10">
      <c r="J59529" s="5"/>
    </row>
    <row r="59530" spans="10:10">
      <c r="J59530" s="5"/>
    </row>
    <row r="59531" spans="10:10">
      <c r="J59531" s="5"/>
    </row>
    <row r="59532" spans="10:10">
      <c r="J59532" s="5"/>
    </row>
    <row r="59533" spans="10:10">
      <c r="J59533" s="5"/>
    </row>
    <row r="59534" spans="10:10">
      <c r="J59534" s="5"/>
    </row>
    <row r="59535" spans="10:10">
      <c r="J59535" s="5"/>
    </row>
    <row r="59536" spans="10:10">
      <c r="J59536" s="5"/>
    </row>
    <row r="59537" spans="10:10">
      <c r="J59537" s="5"/>
    </row>
    <row r="59538" spans="10:10">
      <c r="J59538" s="5"/>
    </row>
    <row r="59539" spans="10:10">
      <c r="J59539" s="5"/>
    </row>
    <row r="59540" spans="10:10">
      <c r="J59540" s="5"/>
    </row>
    <row r="59541" spans="10:10">
      <c r="J59541" s="5"/>
    </row>
    <row r="59542" spans="10:10">
      <c r="J59542" s="5"/>
    </row>
    <row r="59543" spans="10:10">
      <c r="J59543" s="5"/>
    </row>
    <row r="59544" spans="10:10">
      <c r="J59544" s="5"/>
    </row>
    <row r="59545" spans="10:10">
      <c r="J59545" s="5"/>
    </row>
    <row r="59546" spans="10:10">
      <c r="J59546" s="5"/>
    </row>
    <row r="59547" spans="10:10">
      <c r="J59547" s="5"/>
    </row>
    <row r="59548" spans="10:10">
      <c r="J59548" s="5"/>
    </row>
    <row r="59549" spans="10:10">
      <c r="J59549" s="5"/>
    </row>
    <row r="59550" spans="10:10">
      <c r="J59550" s="5"/>
    </row>
    <row r="59551" spans="10:10">
      <c r="J59551" s="5"/>
    </row>
    <row r="59552" spans="10:10">
      <c r="J59552" s="5"/>
    </row>
    <row r="59553" spans="10:10">
      <c r="J59553" s="5"/>
    </row>
    <row r="59554" spans="10:10">
      <c r="J59554" s="5"/>
    </row>
    <row r="59555" spans="10:10">
      <c r="J59555" s="5"/>
    </row>
    <row r="59556" spans="10:10">
      <c r="J59556" s="5"/>
    </row>
    <row r="59557" spans="10:10">
      <c r="J59557" s="5"/>
    </row>
    <row r="59558" spans="10:10">
      <c r="J59558" s="5"/>
    </row>
    <row r="59559" spans="10:10">
      <c r="J59559" s="5"/>
    </row>
    <row r="59560" spans="10:10">
      <c r="J59560" s="5"/>
    </row>
    <row r="59561" spans="10:10">
      <c r="J59561" s="5"/>
    </row>
    <row r="59562" spans="10:10">
      <c r="J59562" s="5"/>
    </row>
    <row r="59563" spans="10:10">
      <c r="J59563" s="5"/>
    </row>
    <row r="59564" spans="10:10">
      <c r="J59564" s="5"/>
    </row>
    <row r="59565" spans="10:10">
      <c r="J59565" s="5"/>
    </row>
    <row r="59566" spans="10:10">
      <c r="J59566" s="5"/>
    </row>
    <row r="59567" spans="10:10">
      <c r="J59567" s="5"/>
    </row>
    <row r="59568" spans="10:10">
      <c r="J59568" s="5"/>
    </row>
    <row r="59569" spans="10:10">
      <c r="J59569" s="5"/>
    </row>
    <row r="59570" spans="10:10">
      <c r="J59570" s="5"/>
    </row>
    <row r="59571" spans="10:10">
      <c r="J59571" s="5"/>
    </row>
    <row r="59572" spans="10:10">
      <c r="J59572" s="5"/>
    </row>
    <row r="59573" spans="10:10">
      <c r="J59573" s="5"/>
    </row>
    <row r="59574" spans="10:10">
      <c r="J59574" s="5"/>
    </row>
    <row r="59575" spans="10:10">
      <c r="J59575" s="5"/>
    </row>
    <row r="59576" spans="10:10">
      <c r="J59576" s="5"/>
    </row>
    <row r="59577" spans="10:10">
      <c r="J59577" s="5"/>
    </row>
    <row r="59578" spans="10:10">
      <c r="J59578" s="5"/>
    </row>
    <row r="59579" spans="10:10">
      <c r="J59579" s="5"/>
    </row>
    <row r="59580" spans="10:10">
      <c r="J59580" s="5"/>
    </row>
    <row r="59581" spans="10:10">
      <c r="J59581" s="5"/>
    </row>
    <row r="59582" spans="10:10">
      <c r="J59582" s="5"/>
    </row>
    <row r="59583" spans="10:10">
      <c r="J59583" s="5"/>
    </row>
    <row r="59584" spans="10:10">
      <c r="J59584" s="5"/>
    </row>
    <row r="59585" spans="10:10">
      <c r="J59585" s="5"/>
    </row>
    <row r="59586" spans="10:10">
      <c r="J59586" s="5"/>
    </row>
    <row r="59587" spans="10:10">
      <c r="J59587" s="5"/>
    </row>
    <row r="59588" spans="10:10">
      <c r="J59588" s="5"/>
    </row>
    <row r="59589" spans="10:10">
      <c r="J59589" s="5"/>
    </row>
    <row r="59590" spans="10:10">
      <c r="J59590" s="5"/>
    </row>
    <row r="59591" spans="10:10">
      <c r="J59591" s="5"/>
    </row>
    <row r="59592" spans="10:10">
      <c r="J59592" s="5"/>
    </row>
    <row r="59593" spans="10:10">
      <c r="J59593" s="5"/>
    </row>
    <row r="59594" spans="10:10">
      <c r="J59594" s="5"/>
    </row>
    <row r="59595" spans="10:10">
      <c r="J59595" s="5"/>
    </row>
    <row r="59596" spans="10:10">
      <c r="J59596" s="5"/>
    </row>
    <row r="59597" spans="10:10">
      <c r="J59597" s="5"/>
    </row>
    <row r="59598" spans="10:10">
      <c r="J59598" s="5"/>
    </row>
    <row r="59599" spans="10:10">
      <c r="J59599" s="5"/>
    </row>
    <row r="59600" spans="10:10">
      <c r="J59600" s="5"/>
    </row>
    <row r="59601" spans="10:10">
      <c r="J59601" s="5"/>
    </row>
    <row r="59602" spans="10:10">
      <c r="J59602" s="5"/>
    </row>
    <row r="59603" spans="10:10">
      <c r="J59603" s="5"/>
    </row>
    <row r="59604" spans="10:10">
      <c r="J59604" s="5"/>
    </row>
    <row r="59605" spans="10:10">
      <c r="J59605" s="5"/>
    </row>
    <row r="59606" spans="10:10">
      <c r="J59606" s="5"/>
    </row>
    <row r="59607" spans="10:10">
      <c r="J59607" s="5"/>
    </row>
    <row r="59608" spans="10:10">
      <c r="J59608" s="5"/>
    </row>
    <row r="59609" spans="10:10">
      <c r="J59609" s="5"/>
    </row>
    <row r="59610" spans="10:10">
      <c r="J59610" s="5"/>
    </row>
    <row r="59611" spans="10:10">
      <c r="J59611" s="5"/>
    </row>
    <row r="59612" spans="10:10">
      <c r="J59612" s="5"/>
    </row>
    <row r="59613" spans="10:10">
      <c r="J59613" s="5"/>
    </row>
    <row r="59614" spans="10:10">
      <c r="J59614" s="5"/>
    </row>
    <row r="59615" spans="10:10">
      <c r="J59615" s="5"/>
    </row>
    <row r="59616" spans="10:10">
      <c r="J59616" s="5"/>
    </row>
    <row r="59617" spans="10:10">
      <c r="J59617" s="5"/>
    </row>
    <row r="59618" spans="10:10">
      <c r="J59618" s="5"/>
    </row>
    <row r="59619" spans="10:10">
      <c r="J59619" s="5"/>
    </row>
    <row r="59620" spans="10:10">
      <c r="J59620" s="5"/>
    </row>
    <row r="59621" spans="10:10">
      <c r="J59621" s="5"/>
    </row>
    <row r="59622" spans="10:10">
      <c r="J59622" s="5"/>
    </row>
    <row r="59623" spans="10:10">
      <c r="J59623" s="5"/>
    </row>
    <row r="59624" spans="10:10">
      <c r="J59624" s="5"/>
    </row>
    <row r="59625" spans="10:10">
      <c r="J59625" s="5"/>
    </row>
    <row r="59626" spans="10:10">
      <c r="J59626" s="5"/>
    </row>
    <row r="59627" spans="10:10">
      <c r="J59627" s="5"/>
    </row>
    <row r="59628" spans="10:10">
      <c r="J59628" s="5"/>
    </row>
    <row r="59629" spans="10:10">
      <c r="J59629" s="5"/>
    </row>
    <row r="59630" spans="10:10">
      <c r="J59630" s="5"/>
    </row>
    <row r="59631" spans="10:10">
      <c r="J59631" s="5"/>
    </row>
    <row r="59632" spans="10:10">
      <c r="J59632" s="5"/>
    </row>
    <row r="59633" spans="10:10">
      <c r="J59633" s="5"/>
    </row>
    <row r="59634" spans="10:10">
      <c r="J59634" s="5"/>
    </row>
    <row r="59635" spans="10:10">
      <c r="J59635" s="5"/>
    </row>
    <row r="59636" spans="10:10">
      <c r="J59636" s="5"/>
    </row>
    <row r="59637" spans="10:10">
      <c r="J59637" s="5"/>
    </row>
    <row r="59638" spans="10:10">
      <c r="J59638" s="5"/>
    </row>
    <row r="59639" spans="10:10">
      <c r="J59639" s="5"/>
    </row>
    <row r="59640" spans="10:10">
      <c r="J59640" s="5"/>
    </row>
    <row r="59641" spans="10:10">
      <c r="J59641" s="5"/>
    </row>
    <row r="59642" spans="10:10">
      <c r="J59642" s="5"/>
    </row>
    <row r="59643" spans="10:10">
      <c r="J59643" s="5"/>
    </row>
    <row r="59644" spans="10:10">
      <c r="J59644" s="5"/>
    </row>
    <row r="59645" spans="10:10">
      <c r="J59645" s="5"/>
    </row>
    <row r="59646" spans="10:10">
      <c r="J59646" s="5"/>
    </row>
    <row r="59647" spans="10:10">
      <c r="J59647" s="5"/>
    </row>
    <row r="59648" spans="10:10">
      <c r="J59648" s="5"/>
    </row>
    <row r="59649" spans="10:10">
      <c r="J59649" s="5"/>
    </row>
    <row r="59650" spans="10:10">
      <c r="J59650" s="5"/>
    </row>
    <row r="59651" spans="10:10">
      <c r="J59651" s="5"/>
    </row>
    <row r="59652" spans="10:10">
      <c r="J59652" s="5"/>
    </row>
    <row r="59653" spans="10:10">
      <c r="J59653" s="5"/>
    </row>
    <row r="59654" spans="10:10">
      <c r="J59654" s="5"/>
    </row>
    <row r="59655" spans="10:10">
      <c r="J59655" s="5"/>
    </row>
    <row r="59656" spans="10:10">
      <c r="J59656" s="5"/>
    </row>
    <row r="59657" spans="10:10">
      <c r="J59657" s="5"/>
    </row>
    <row r="59658" spans="10:10">
      <c r="J59658" s="5"/>
    </row>
    <row r="59659" spans="10:10">
      <c r="J59659" s="5"/>
    </row>
    <row r="59660" spans="10:10">
      <c r="J59660" s="5"/>
    </row>
    <row r="59661" spans="10:10">
      <c r="J59661" s="5"/>
    </row>
    <row r="59662" spans="10:10">
      <c r="J59662" s="5"/>
    </row>
    <row r="59663" spans="10:10">
      <c r="J59663" s="5"/>
    </row>
    <row r="59664" spans="10:10">
      <c r="J59664" s="5"/>
    </row>
    <row r="59665" spans="10:10">
      <c r="J59665" s="5"/>
    </row>
    <row r="59666" spans="10:10">
      <c r="J59666" s="5"/>
    </row>
    <row r="59667" spans="10:10">
      <c r="J59667" s="5"/>
    </row>
    <row r="59668" spans="10:10">
      <c r="J59668" s="5"/>
    </row>
    <row r="59669" spans="10:10">
      <c r="J59669" s="5"/>
    </row>
    <row r="59670" spans="10:10">
      <c r="J59670" s="5"/>
    </row>
    <row r="59671" spans="10:10">
      <c r="J59671" s="5"/>
    </row>
    <row r="59672" spans="10:10">
      <c r="J59672" s="5"/>
    </row>
    <row r="59673" spans="10:10">
      <c r="J59673" s="5"/>
    </row>
    <row r="59674" spans="10:10">
      <c r="J59674" s="5"/>
    </row>
    <row r="59675" spans="10:10">
      <c r="J59675" s="5"/>
    </row>
    <row r="59676" spans="10:10">
      <c r="J59676" s="5"/>
    </row>
    <row r="59677" spans="10:10">
      <c r="J59677" s="5"/>
    </row>
    <row r="59678" spans="10:10">
      <c r="J59678" s="5"/>
    </row>
    <row r="59679" spans="10:10">
      <c r="J59679" s="5"/>
    </row>
    <row r="59680" spans="10:10">
      <c r="J59680" s="5"/>
    </row>
    <row r="59681" spans="10:10">
      <c r="J59681" s="5"/>
    </row>
    <row r="59682" spans="10:10">
      <c r="J59682" s="5"/>
    </row>
    <row r="59683" spans="10:10">
      <c r="J59683" s="5"/>
    </row>
    <row r="59684" spans="10:10">
      <c r="J59684" s="5"/>
    </row>
    <row r="59685" spans="10:10">
      <c r="J59685" s="5"/>
    </row>
    <row r="59686" spans="10:10">
      <c r="J59686" s="5"/>
    </row>
    <row r="59687" spans="10:10">
      <c r="J59687" s="5"/>
    </row>
    <row r="59688" spans="10:10">
      <c r="J59688" s="5"/>
    </row>
    <row r="59689" spans="10:10">
      <c r="J59689" s="5"/>
    </row>
    <row r="59690" spans="10:10">
      <c r="J59690" s="5"/>
    </row>
    <row r="59691" spans="10:10">
      <c r="J59691" s="5"/>
    </row>
    <row r="59692" spans="10:10">
      <c r="J59692" s="5"/>
    </row>
    <row r="59693" spans="10:10">
      <c r="J59693" s="5"/>
    </row>
    <row r="59694" spans="10:10">
      <c r="J59694" s="5"/>
    </row>
    <row r="59695" spans="10:10">
      <c r="J59695" s="5"/>
    </row>
    <row r="59696" spans="10:10">
      <c r="J59696" s="5"/>
    </row>
    <row r="59697" spans="10:10">
      <c r="J59697" s="5"/>
    </row>
    <row r="59698" spans="10:10">
      <c r="J59698" s="5"/>
    </row>
    <row r="59699" spans="10:10">
      <c r="J59699" s="5"/>
    </row>
    <row r="59700" spans="10:10">
      <c r="J59700" s="5"/>
    </row>
    <row r="59701" spans="10:10">
      <c r="J59701" s="5"/>
    </row>
    <row r="59702" spans="10:10">
      <c r="J59702" s="5"/>
    </row>
    <row r="59703" spans="10:10">
      <c r="J59703" s="5"/>
    </row>
    <row r="59704" spans="10:10">
      <c r="J59704" s="5"/>
    </row>
    <row r="59705" spans="10:10">
      <c r="J59705" s="5"/>
    </row>
    <row r="59706" spans="10:10">
      <c r="J59706" s="5"/>
    </row>
    <row r="59707" spans="10:10">
      <c r="J59707" s="5"/>
    </row>
    <row r="59708" spans="10:10">
      <c r="J59708" s="5"/>
    </row>
    <row r="59709" spans="10:10">
      <c r="J59709" s="5"/>
    </row>
    <row r="59710" spans="10:10">
      <c r="J59710" s="5"/>
    </row>
    <row r="59711" spans="10:10">
      <c r="J59711" s="5"/>
    </row>
    <row r="59712" spans="10:10">
      <c r="J59712" s="5"/>
    </row>
    <row r="59713" spans="10:10">
      <c r="J59713" s="5"/>
    </row>
    <row r="59714" spans="10:10">
      <c r="J59714" s="5"/>
    </row>
    <row r="59715" spans="10:10">
      <c r="J59715" s="5"/>
    </row>
    <row r="59716" spans="10:10">
      <c r="J59716" s="5"/>
    </row>
    <row r="59717" spans="10:10">
      <c r="J59717" s="5"/>
    </row>
    <row r="59718" spans="10:10">
      <c r="J59718" s="5"/>
    </row>
    <row r="59719" spans="10:10">
      <c r="J59719" s="5"/>
    </row>
    <row r="59720" spans="10:10">
      <c r="J59720" s="5"/>
    </row>
    <row r="59721" spans="10:10">
      <c r="J59721" s="5"/>
    </row>
    <row r="59722" spans="10:10">
      <c r="J59722" s="5"/>
    </row>
    <row r="59723" spans="10:10">
      <c r="J59723" s="5"/>
    </row>
    <row r="59724" spans="10:10">
      <c r="J59724" s="5"/>
    </row>
    <row r="59725" spans="10:10">
      <c r="J59725" s="5"/>
    </row>
    <row r="59726" spans="10:10">
      <c r="J59726" s="5"/>
    </row>
    <row r="59727" spans="10:10">
      <c r="J59727" s="5"/>
    </row>
    <row r="59728" spans="10:10">
      <c r="J59728" s="5"/>
    </row>
    <row r="59729" spans="10:10">
      <c r="J59729" s="5"/>
    </row>
    <row r="59730" spans="10:10">
      <c r="J59730" s="5"/>
    </row>
    <row r="59731" spans="10:10">
      <c r="J59731" s="5"/>
    </row>
    <row r="59732" spans="10:10">
      <c r="J59732" s="5"/>
    </row>
    <row r="59733" spans="10:10">
      <c r="J59733" s="5"/>
    </row>
    <row r="59734" spans="10:10">
      <c r="J59734" s="5"/>
    </row>
    <row r="59735" spans="10:10">
      <c r="J59735" s="5"/>
    </row>
    <row r="59736" spans="10:10">
      <c r="J59736" s="5"/>
    </row>
    <row r="59737" spans="10:10">
      <c r="J59737" s="5"/>
    </row>
    <row r="59738" spans="10:10">
      <c r="J59738" s="5"/>
    </row>
    <row r="59739" spans="10:10">
      <c r="J59739" s="5"/>
    </row>
    <row r="59740" spans="10:10">
      <c r="J59740" s="5"/>
    </row>
    <row r="59741" spans="10:10">
      <c r="J59741" s="5"/>
    </row>
    <row r="59742" spans="10:10">
      <c r="J59742" s="5"/>
    </row>
    <row r="59743" spans="10:10">
      <c r="J59743" s="5"/>
    </row>
    <row r="59744" spans="10:10">
      <c r="J59744" s="5"/>
    </row>
    <row r="59745" spans="10:10">
      <c r="J59745" s="5"/>
    </row>
    <row r="59746" spans="10:10">
      <c r="J59746" s="5"/>
    </row>
    <row r="59747" spans="10:10">
      <c r="J59747" s="5"/>
    </row>
    <row r="59748" spans="10:10">
      <c r="J59748" s="5"/>
    </row>
    <row r="59749" spans="10:10">
      <c r="J59749" s="5"/>
    </row>
    <row r="59750" spans="10:10">
      <c r="J59750" s="5"/>
    </row>
    <row r="59751" spans="10:10">
      <c r="J59751" s="5"/>
    </row>
    <row r="59752" spans="10:10">
      <c r="J59752" s="5"/>
    </row>
    <row r="59753" spans="10:10">
      <c r="J59753" s="5"/>
    </row>
    <row r="59754" spans="10:10">
      <c r="J59754" s="5"/>
    </row>
    <row r="59755" spans="10:10">
      <c r="J59755" s="5"/>
    </row>
    <row r="59756" spans="10:10">
      <c r="J59756" s="5"/>
    </row>
    <row r="59757" spans="10:10">
      <c r="J59757" s="5"/>
    </row>
    <row r="59758" spans="10:10">
      <c r="J59758" s="5"/>
    </row>
    <row r="59759" spans="10:10">
      <c r="J59759" s="5"/>
    </row>
    <row r="59760" spans="10:10">
      <c r="J59760" s="5"/>
    </row>
    <row r="59761" spans="10:10">
      <c r="J59761" s="5"/>
    </row>
    <row r="59762" spans="10:10">
      <c r="J59762" s="5"/>
    </row>
    <row r="59763" spans="10:10">
      <c r="J59763" s="5"/>
    </row>
    <row r="59764" spans="10:10">
      <c r="J59764" s="5"/>
    </row>
    <row r="59765" spans="10:10">
      <c r="J59765" s="5"/>
    </row>
    <row r="59766" spans="10:10">
      <c r="J59766" s="5"/>
    </row>
    <row r="59767" spans="10:10">
      <c r="J59767" s="5"/>
    </row>
    <row r="59768" spans="10:10">
      <c r="J59768" s="5"/>
    </row>
    <row r="59769" spans="10:10">
      <c r="J59769" s="5"/>
    </row>
    <row r="59770" spans="10:10">
      <c r="J59770" s="5"/>
    </row>
    <row r="59771" spans="10:10">
      <c r="J59771" s="5"/>
    </row>
    <row r="59772" spans="10:10">
      <c r="J59772" s="5"/>
    </row>
    <row r="59773" spans="10:10">
      <c r="J59773" s="5"/>
    </row>
    <row r="59774" spans="10:10">
      <c r="J59774" s="5"/>
    </row>
    <row r="59775" spans="10:10">
      <c r="J59775" s="5"/>
    </row>
    <row r="59776" spans="10:10">
      <c r="J59776" s="5"/>
    </row>
    <row r="59777" spans="10:10">
      <c r="J59777" s="5"/>
    </row>
    <row r="59778" spans="10:10">
      <c r="J59778" s="5"/>
    </row>
    <row r="59779" spans="10:10">
      <c r="J59779" s="5"/>
    </row>
    <row r="59780" spans="10:10">
      <c r="J59780" s="5"/>
    </row>
    <row r="59781" spans="10:10">
      <c r="J59781" s="5"/>
    </row>
    <row r="59782" spans="10:10">
      <c r="J59782" s="5"/>
    </row>
    <row r="59783" spans="10:10">
      <c r="J59783" s="5"/>
    </row>
    <row r="59784" spans="10:10">
      <c r="J59784" s="5"/>
    </row>
    <row r="59785" spans="10:10">
      <c r="J59785" s="5"/>
    </row>
    <row r="59786" spans="10:10">
      <c r="J59786" s="5"/>
    </row>
    <row r="59787" spans="10:10">
      <c r="J59787" s="5"/>
    </row>
    <row r="59788" spans="10:10">
      <c r="J59788" s="5"/>
    </row>
    <row r="59789" spans="10:10">
      <c r="J59789" s="5"/>
    </row>
    <row r="59790" spans="10:10">
      <c r="J59790" s="5"/>
    </row>
    <row r="59791" spans="10:10">
      <c r="J59791" s="5"/>
    </row>
    <row r="59792" spans="10:10">
      <c r="J59792" s="5"/>
    </row>
    <row r="59793" spans="10:10">
      <c r="J59793" s="5"/>
    </row>
    <row r="59794" spans="10:10">
      <c r="J59794" s="5"/>
    </row>
    <row r="59795" spans="10:10">
      <c r="J59795" s="5"/>
    </row>
    <row r="59796" spans="10:10">
      <c r="J59796" s="5"/>
    </row>
    <row r="59797" spans="10:10">
      <c r="J59797" s="5"/>
    </row>
    <row r="59798" spans="10:10">
      <c r="J59798" s="5"/>
    </row>
    <row r="59799" spans="10:10">
      <c r="J59799" s="5"/>
    </row>
    <row r="59800" spans="10:10">
      <c r="J59800" s="5"/>
    </row>
    <row r="59801" spans="10:10">
      <c r="J59801" s="5"/>
    </row>
    <row r="59802" spans="10:10">
      <c r="J59802" s="5"/>
    </row>
    <row r="59803" spans="10:10">
      <c r="J59803" s="5"/>
    </row>
    <row r="59804" spans="10:10">
      <c r="J59804" s="5"/>
    </row>
    <row r="59805" spans="10:10">
      <c r="J59805" s="5"/>
    </row>
    <row r="59806" spans="10:10">
      <c r="J59806" s="5"/>
    </row>
    <row r="59807" spans="10:10">
      <c r="J59807" s="5"/>
    </row>
    <row r="59808" spans="10:10">
      <c r="J59808" s="5"/>
    </row>
    <row r="59809" spans="10:10">
      <c r="J59809" s="5"/>
    </row>
    <row r="59810" spans="10:10">
      <c r="J59810" s="5"/>
    </row>
    <row r="59811" spans="10:10">
      <c r="J59811" s="5"/>
    </row>
    <row r="59812" spans="10:10">
      <c r="J59812" s="5"/>
    </row>
    <row r="59813" spans="10:10">
      <c r="J59813" s="5"/>
    </row>
    <row r="59814" spans="10:10">
      <c r="J59814" s="5"/>
    </row>
    <row r="59815" spans="10:10">
      <c r="J59815" s="5"/>
    </row>
    <row r="59816" spans="10:10">
      <c r="J59816" s="5"/>
    </row>
    <row r="59817" spans="10:10">
      <c r="J59817" s="5"/>
    </row>
    <row r="59818" spans="10:10">
      <c r="J59818" s="5"/>
    </row>
    <row r="59819" spans="10:10">
      <c r="J59819" s="5"/>
    </row>
    <row r="59820" spans="10:10">
      <c r="J59820" s="5"/>
    </row>
    <row r="59821" spans="10:10">
      <c r="J59821" s="5"/>
    </row>
    <row r="59822" spans="10:10">
      <c r="J59822" s="5"/>
    </row>
    <row r="59823" spans="10:10">
      <c r="J59823" s="5"/>
    </row>
    <row r="59824" spans="10:10">
      <c r="J59824" s="5"/>
    </row>
    <row r="59825" spans="10:10">
      <c r="J59825" s="5"/>
    </row>
    <row r="59826" spans="10:10">
      <c r="J59826" s="5"/>
    </row>
    <row r="59827" spans="10:10">
      <c r="J59827" s="5"/>
    </row>
    <row r="59828" spans="10:10">
      <c r="J59828" s="5"/>
    </row>
    <row r="59829" spans="10:10">
      <c r="J59829" s="5"/>
    </row>
    <row r="59830" spans="10:10">
      <c r="J59830" s="5"/>
    </row>
    <row r="59831" spans="10:10">
      <c r="J59831" s="5"/>
    </row>
    <row r="59832" spans="10:10">
      <c r="J59832" s="5"/>
    </row>
    <row r="59833" spans="10:10">
      <c r="J59833" s="5"/>
    </row>
    <row r="59834" spans="10:10">
      <c r="J59834" s="5"/>
    </row>
    <row r="59835" spans="10:10">
      <c r="J59835" s="5"/>
    </row>
    <row r="59836" spans="10:10">
      <c r="J59836" s="5"/>
    </row>
    <row r="59837" spans="10:10">
      <c r="J59837" s="5"/>
    </row>
    <row r="59838" spans="10:10">
      <c r="J59838" s="5"/>
    </row>
    <row r="59839" spans="10:10">
      <c r="J59839" s="5"/>
    </row>
    <row r="59840" spans="10:10">
      <c r="J59840" s="5"/>
    </row>
    <row r="59841" spans="10:10">
      <c r="J59841" s="5"/>
    </row>
    <row r="59842" spans="10:10">
      <c r="J59842" s="5"/>
    </row>
    <row r="59843" spans="10:10">
      <c r="J59843" s="5"/>
    </row>
    <row r="59844" spans="10:10">
      <c r="J59844" s="5"/>
    </row>
    <row r="59845" spans="10:10">
      <c r="J59845" s="5"/>
    </row>
    <row r="59846" spans="10:10">
      <c r="J59846" s="5"/>
    </row>
    <row r="59847" spans="10:10">
      <c r="J59847" s="5"/>
    </row>
    <row r="59848" spans="10:10">
      <c r="J59848" s="5"/>
    </row>
    <row r="59849" spans="10:10">
      <c r="J59849" s="5"/>
    </row>
    <row r="59850" spans="10:10">
      <c r="J59850" s="5"/>
    </row>
    <row r="59851" spans="10:10">
      <c r="J59851" s="5"/>
    </row>
    <row r="59852" spans="10:10">
      <c r="J59852" s="5"/>
    </row>
    <row r="59853" spans="10:10">
      <c r="J59853" s="5"/>
    </row>
    <row r="59854" spans="10:10">
      <c r="J59854" s="5"/>
    </row>
    <row r="59855" spans="10:10">
      <c r="J59855" s="5"/>
    </row>
    <row r="59856" spans="10:10">
      <c r="J59856" s="5"/>
    </row>
    <row r="59857" spans="10:10">
      <c r="J59857" s="5"/>
    </row>
    <row r="59858" spans="10:10">
      <c r="J59858" s="5"/>
    </row>
    <row r="59859" spans="10:10">
      <c r="J59859" s="5"/>
    </row>
    <row r="59860" spans="10:10">
      <c r="J59860" s="5"/>
    </row>
    <row r="59861" spans="10:10">
      <c r="J59861" s="5"/>
    </row>
    <row r="59862" spans="10:10">
      <c r="J59862" s="5"/>
    </row>
    <row r="59863" spans="10:10">
      <c r="J59863" s="5"/>
    </row>
    <row r="59864" spans="10:10">
      <c r="J59864" s="5"/>
    </row>
    <row r="59865" spans="10:10">
      <c r="J59865" s="5"/>
    </row>
    <row r="59866" spans="10:10">
      <c r="J59866" s="5"/>
    </row>
    <row r="59867" spans="10:10">
      <c r="J59867" s="5"/>
    </row>
    <row r="59868" spans="10:10">
      <c r="J59868" s="5"/>
    </row>
    <row r="59869" spans="10:10">
      <c r="J59869" s="5"/>
    </row>
    <row r="59870" spans="10:10">
      <c r="J59870" s="5"/>
    </row>
    <row r="59871" spans="10:10">
      <c r="J59871" s="5"/>
    </row>
    <row r="59872" spans="10:10">
      <c r="J59872" s="5"/>
    </row>
    <row r="59873" spans="10:10">
      <c r="J59873" s="5"/>
    </row>
    <row r="59874" spans="10:10">
      <c r="J59874" s="5"/>
    </row>
    <row r="59875" spans="10:10">
      <c r="J59875" s="5"/>
    </row>
    <row r="59876" spans="10:10">
      <c r="J59876" s="5"/>
    </row>
    <row r="59877" spans="10:10">
      <c r="J59877" s="5"/>
    </row>
    <row r="59878" spans="10:10">
      <c r="J59878" s="5"/>
    </row>
    <row r="59879" spans="10:10">
      <c r="J59879" s="5"/>
    </row>
    <row r="59880" spans="10:10">
      <c r="J59880" s="5"/>
    </row>
    <row r="59881" spans="10:10">
      <c r="J59881" s="5"/>
    </row>
    <row r="59882" spans="10:10">
      <c r="J59882" s="5"/>
    </row>
    <row r="59883" spans="10:10">
      <c r="J59883" s="5"/>
    </row>
    <row r="59884" spans="10:10">
      <c r="J59884" s="5"/>
    </row>
    <row r="59885" spans="10:10">
      <c r="J59885" s="5"/>
    </row>
    <row r="59886" spans="10:10">
      <c r="J59886" s="5"/>
    </row>
    <row r="59887" spans="10:10">
      <c r="J59887" s="5"/>
    </row>
    <row r="59888" spans="10:10">
      <c r="J59888" s="5"/>
    </row>
    <row r="59889" spans="10:10">
      <c r="J59889" s="5"/>
    </row>
    <row r="59890" spans="10:10">
      <c r="J59890" s="5"/>
    </row>
    <row r="59891" spans="10:10">
      <c r="J59891" s="5"/>
    </row>
    <row r="59892" spans="10:10">
      <c r="J59892" s="5"/>
    </row>
    <row r="59893" spans="10:10">
      <c r="J59893" s="5"/>
    </row>
    <row r="59894" spans="10:10">
      <c r="J59894" s="5"/>
    </row>
    <row r="59895" spans="10:10">
      <c r="J59895" s="5"/>
    </row>
    <row r="59896" spans="10:10">
      <c r="J59896" s="5"/>
    </row>
    <row r="59897" spans="10:10">
      <c r="J59897" s="5"/>
    </row>
    <row r="59898" spans="10:10">
      <c r="J59898" s="5"/>
    </row>
    <row r="59899" spans="10:10">
      <c r="J59899" s="5"/>
    </row>
    <row r="59900" spans="10:10">
      <c r="J59900" s="5"/>
    </row>
    <row r="59901" spans="10:10">
      <c r="J59901" s="5"/>
    </row>
    <row r="59902" spans="10:10">
      <c r="J59902" s="5"/>
    </row>
    <row r="59903" spans="10:10">
      <c r="J59903" s="5"/>
    </row>
    <row r="59904" spans="10:10">
      <c r="J59904" s="5"/>
    </row>
    <row r="59905" spans="10:10">
      <c r="J59905" s="5"/>
    </row>
    <row r="59906" spans="10:10">
      <c r="J59906" s="5"/>
    </row>
    <row r="59907" spans="10:10">
      <c r="J59907" s="5"/>
    </row>
    <row r="59908" spans="10:10">
      <c r="J59908" s="5"/>
    </row>
    <row r="59909" spans="10:10">
      <c r="J59909" s="5"/>
    </row>
    <row r="59910" spans="10:10">
      <c r="J59910" s="5"/>
    </row>
    <row r="59911" spans="10:10">
      <c r="J59911" s="5"/>
    </row>
    <row r="59912" spans="10:10">
      <c r="J59912" s="5"/>
    </row>
    <row r="59913" spans="10:10">
      <c r="J59913" s="5"/>
    </row>
    <row r="59914" spans="10:10">
      <c r="J59914" s="5"/>
    </row>
    <row r="59915" spans="10:10">
      <c r="J59915" s="5"/>
    </row>
    <row r="59916" spans="10:10">
      <c r="J59916" s="5"/>
    </row>
    <row r="59917" spans="10:10">
      <c r="J59917" s="5"/>
    </row>
    <row r="59918" spans="10:10">
      <c r="J59918" s="5"/>
    </row>
    <row r="59919" spans="10:10">
      <c r="J59919" s="5"/>
    </row>
    <row r="59920" spans="10:10">
      <c r="J59920" s="5"/>
    </row>
    <row r="59921" spans="10:10">
      <c r="J59921" s="5"/>
    </row>
    <row r="59922" spans="10:10">
      <c r="J59922" s="5"/>
    </row>
    <row r="59923" spans="10:10">
      <c r="J59923" s="5"/>
    </row>
    <row r="59924" spans="10:10">
      <c r="J59924" s="5"/>
    </row>
    <row r="59925" spans="10:10">
      <c r="J59925" s="5"/>
    </row>
    <row r="59926" spans="10:10">
      <c r="J59926" s="5"/>
    </row>
    <row r="59927" spans="10:10">
      <c r="J59927" s="5"/>
    </row>
    <row r="59928" spans="10:10">
      <c r="J59928" s="5"/>
    </row>
    <row r="59929" spans="10:10">
      <c r="J59929" s="5"/>
    </row>
    <row r="59930" spans="10:10">
      <c r="J59930" s="5"/>
    </row>
    <row r="59931" spans="10:10">
      <c r="J59931" s="5"/>
    </row>
    <row r="59932" spans="10:10">
      <c r="J59932" s="5"/>
    </row>
    <row r="59933" spans="10:10">
      <c r="J59933" s="5"/>
    </row>
    <row r="59934" spans="10:10">
      <c r="J59934" s="5"/>
    </row>
    <row r="59935" spans="10:10">
      <c r="J59935" s="5"/>
    </row>
    <row r="59936" spans="10:10">
      <c r="J59936" s="5"/>
    </row>
    <row r="59937" spans="10:10">
      <c r="J59937" s="5"/>
    </row>
    <row r="59938" spans="10:10">
      <c r="J59938" s="5"/>
    </row>
    <row r="59939" spans="10:10">
      <c r="J59939" s="5"/>
    </row>
    <row r="59940" spans="10:10">
      <c r="J59940" s="5"/>
    </row>
    <row r="59941" spans="10:10">
      <c r="J59941" s="5"/>
    </row>
    <row r="59942" spans="10:10">
      <c r="J59942" s="5"/>
    </row>
    <row r="59943" spans="10:10">
      <c r="J59943" s="5"/>
    </row>
    <row r="59944" spans="10:10">
      <c r="J59944" s="5"/>
    </row>
    <row r="59945" spans="10:10">
      <c r="J59945" s="5"/>
    </row>
    <row r="59946" spans="10:10">
      <c r="J59946" s="5"/>
    </row>
    <row r="59947" spans="10:10">
      <c r="J59947" s="5"/>
    </row>
    <row r="59948" spans="10:10">
      <c r="J59948" s="5"/>
    </row>
    <row r="59949" spans="10:10">
      <c r="J59949" s="5"/>
    </row>
    <row r="59950" spans="10:10">
      <c r="J59950" s="5"/>
    </row>
    <row r="59951" spans="10:10">
      <c r="J59951" s="5"/>
    </row>
    <row r="59952" spans="10:10">
      <c r="J59952" s="5"/>
    </row>
    <row r="59953" spans="10:10">
      <c r="J59953" s="5"/>
    </row>
    <row r="59954" spans="10:10">
      <c r="J59954" s="5"/>
    </row>
    <row r="59955" spans="10:10">
      <c r="J59955" s="5"/>
    </row>
    <row r="59956" spans="10:10">
      <c r="J59956" s="5"/>
    </row>
    <row r="59957" spans="10:10">
      <c r="J59957" s="5"/>
    </row>
    <row r="59958" spans="10:10">
      <c r="J59958" s="5"/>
    </row>
    <row r="59959" spans="10:10">
      <c r="J59959" s="5"/>
    </row>
    <row r="59960" spans="10:10">
      <c r="J59960" s="5"/>
    </row>
    <row r="59961" spans="10:10">
      <c r="J59961" s="5"/>
    </row>
    <row r="59962" spans="10:10">
      <c r="J59962" s="5"/>
    </row>
    <row r="59963" spans="10:10">
      <c r="J59963" s="5"/>
    </row>
    <row r="59964" spans="10:10">
      <c r="J59964" s="5"/>
    </row>
    <row r="59965" spans="10:10">
      <c r="J59965" s="5"/>
    </row>
    <row r="59966" spans="10:10">
      <c r="J59966" s="5"/>
    </row>
    <row r="59967" spans="10:10">
      <c r="J59967" s="5"/>
    </row>
    <row r="59968" spans="10:10">
      <c r="J59968" s="5"/>
    </row>
    <row r="59969" spans="10:10">
      <c r="J59969" s="5"/>
    </row>
    <row r="59970" spans="10:10">
      <c r="J59970" s="5"/>
    </row>
    <row r="59971" spans="10:10">
      <c r="J59971" s="5"/>
    </row>
    <row r="59972" spans="10:10">
      <c r="J59972" s="5"/>
    </row>
    <row r="59973" spans="10:10">
      <c r="J59973" s="5"/>
    </row>
    <row r="59974" spans="10:10">
      <c r="J59974" s="5"/>
    </row>
    <row r="59975" spans="10:10">
      <c r="J59975" s="5"/>
    </row>
    <row r="59976" spans="10:10">
      <c r="J59976" s="5"/>
    </row>
    <row r="59977" spans="10:10">
      <c r="J59977" s="5"/>
    </row>
    <row r="59978" spans="10:10">
      <c r="J59978" s="5"/>
    </row>
    <row r="59979" spans="10:10">
      <c r="J59979" s="5"/>
    </row>
    <row r="59980" spans="10:10">
      <c r="J59980" s="5"/>
    </row>
    <row r="59981" spans="10:10">
      <c r="J59981" s="5"/>
    </row>
    <row r="59982" spans="10:10">
      <c r="J59982" s="5"/>
    </row>
    <row r="59983" spans="10:10">
      <c r="J59983" s="5"/>
    </row>
    <row r="59984" spans="10:10">
      <c r="J59984" s="5"/>
    </row>
    <row r="59985" spans="10:10">
      <c r="J59985" s="5"/>
    </row>
    <row r="59986" spans="10:10">
      <c r="J59986" s="5"/>
    </row>
    <row r="59987" spans="10:10">
      <c r="J59987" s="5"/>
    </row>
    <row r="59988" spans="10:10">
      <c r="J59988" s="5"/>
    </row>
    <row r="59989" spans="10:10">
      <c r="J59989" s="5"/>
    </row>
    <row r="59990" spans="10:10">
      <c r="J59990" s="5"/>
    </row>
    <row r="59991" spans="10:10">
      <c r="J59991" s="5"/>
    </row>
    <row r="59992" spans="10:10">
      <c r="J59992" s="5"/>
    </row>
    <row r="59993" spans="10:10">
      <c r="J59993" s="5"/>
    </row>
    <row r="59994" spans="10:10">
      <c r="J59994" s="5"/>
    </row>
    <row r="59995" spans="10:10">
      <c r="J59995" s="5"/>
    </row>
    <row r="59996" spans="10:10">
      <c r="J59996" s="5"/>
    </row>
    <row r="59997" spans="10:10">
      <c r="J59997" s="5"/>
    </row>
    <row r="59998" spans="10:10">
      <c r="J59998" s="5"/>
    </row>
    <row r="59999" spans="10:10">
      <c r="J59999" s="5"/>
    </row>
    <row r="60000" spans="10:10">
      <c r="J60000" s="5"/>
    </row>
    <row r="60001" spans="10:10">
      <c r="J60001" s="5"/>
    </row>
    <row r="60002" spans="10:10">
      <c r="J60002" s="5"/>
    </row>
    <row r="60003" spans="10:10">
      <c r="J60003" s="5"/>
    </row>
    <row r="60004" spans="10:10">
      <c r="J60004" s="5"/>
    </row>
    <row r="60005" spans="10:10">
      <c r="J60005" s="5"/>
    </row>
    <row r="60006" spans="10:10">
      <c r="J60006" s="5"/>
    </row>
    <row r="60007" spans="10:10">
      <c r="J60007" s="5"/>
    </row>
    <row r="60008" spans="10:10">
      <c r="J60008" s="5"/>
    </row>
    <row r="60009" spans="10:10">
      <c r="J60009" s="5"/>
    </row>
    <row r="60010" spans="10:10">
      <c r="J60010" s="5"/>
    </row>
    <row r="60011" spans="10:10">
      <c r="J60011" s="5"/>
    </row>
    <row r="60012" spans="10:10">
      <c r="J60012" s="5"/>
    </row>
    <row r="60013" spans="10:10">
      <c r="J60013" s="5"/>
    </row>
    <row r="60014" spans="10:10">
      <c r="J60014" s="5"/>
    </row>
    <row r="60015" spans="10:10">
      <c r="J60015" s="5"/>
    </row>
    <row r="60016" spans="10:10">
      <c r="J60016" s="5"/>
    </row>
    <row r="60017" spans="10:10">
      <c r="J60017" s="5"/>
    </row>
    <row r="60018" spans="10:10">
      <c r="J60018" s="5"/>
    </row>
    <row r="60019" spans="10:10">
      <c r="J60019" s="5"/>
    </row>
    <row r="60020" spans="10:10">
      <c r="J60020" s="5"/>
    </row>
    <row r="60021" spans="10:10">
      <c r="J60021" s="5"/>
    </row>
    <row r="60022" spans="10:10">
      <c r="J60022" s="5"/>
    </row>
    <row r="60023" spans="10:10">
      <c r="J60023" s="5"/>
    </row>
    <row r="60024" spans="10:10">
      <c r="J60024" s="5"/>
    </row>
    <row r="60025" spans="10:10">
      <c r="J60025" s="5"/>
    </row>
    <row r="60026" spans="10:10">
      <c r="J60026" s="5"/>
    </row>
    <row r="60027" spans="10:10">
      <c r="J60027" s="5"/>
    </row>
    <row r="60028" spans="10:10">
      <c r="J60028" s="5"/>
    </row>
    <row r="60029" spans="10:10">
      <c r="J60029" s="5"/>
    </row>
    <row r="60030" spans="10:10">
      <c r="J60030" s="5"/>
    </row>
    <row r="60031" spans="10:10">
      <c r="J60031" s="5"/>
    </row>
    <row r="60032" spans="10:10">
      <c r="J60032" s="5"/>
    </row>
    <row r="60033" spans="10:10">
      <c r="J60033" s="5"/>
    </row>
    <row r="60034" spans="10:10">
      <c r="J60034" s="5"/>
    </row>
    <row r="60035" spans="10:10">
      <c r="J60035" s="5"/>
    </row>
    <row r="60036" spans="10:10">
      <c r="J60036" s="5"/>
    </row>
    <row r="60037" spans="10:10">
      <c r="J60037" s="5"/>
    </row>
    <row r="60038" spans="10:10">
      <c r="J60038" s="5"/>
    </row>
    <row r="60039" spans="10:10">
      <c r="J60039" s="5"/>
    </row>
    <row r="60040" spans="10:10">
      <c r="J60040" s="5"/>
    </row>
    <row r="60041" spans="10:10">
      <c r="J60041" s="5"/>
    </row>
    <row r="60042" spans="10:10">
      <c r="J60042" s="5"/>
    </row>
    <row r="60043" spans="10:10">
      <c r="J60043" s="5"/>
    </row>
    <row r="60044" spans="10:10">
      <c r="J60044" s="5"/>
    </row>
    <row r="60045" spans="10:10">
      <c r="J60045" s="5"/>
    </row>
    <row r="60046" spans="10:10">
      <c r="J60046" s="5"/>
    </row>
    <row r="60047" spans="10:10">
      <c r="J60047" s="5"/>
    </row>
    <row r="60048" spans="10:10">
      <c r="J60048" s="5"/>
    </row>
    <row r="60049" spans="10:10">
      <c r="J60049" s="5"/>
    </row>
    <row r="60050" spans="10:10">
      <c r="J60050" s="5"/>
    </row>
    <row r="60051" spans="10:10">
      <c r="J60051" s="5"/>
    </row>
    <row r="60052" spans="10:10">
      <c r="J60052" s="5"/>
    </row>
    <row r="60053" spans="10:10">
      <c r="J60053" s="5"/>
    </row>
    <row r="60054" spans="10:10">
      <c r="J60054" s="5"/>
    </row>
    <row r="60055" spans="10:10">
      <c r="J60055" s="5"/>
    </row>
    <row r="60056" spans="10:10">
      <c r="J60056" s="5"/>
    </row>
    <row r="60057" spans="10:10">
      <c r="J60057" s="5"/>
    </row>
    <row r="60058" spans="10:10">
      <c r="J60058" s="5"/>
    </row>
    <row r="60059" spans="10:10">
      <c r="J60059" s="5"/>
    </row>
    <row r="60060" spans="10:10">
      <c r="J60060" s="5"/>
    </row>
    <row r="60061" spans="10:10">
      <c r="J60061" s="5"/>
    </row>
    <row r="60062" spans="10:10">
      <c r="J60062" s="5"/>
    </row>
    <row r="60063" spans="10:10">
      <c r="J60063" s="5"/>
    </row>
    <row r="60064" spans="10:10">
      <c r="J60064" s="5"/>
    </row>
    <row r="60065" spans="10:10">
      <c r="J60065" s="5"/>
    </row>
    <row r="60066" spans="10:10">
      <c r="J60066" s="5"/>
    </row>
    <row r="60067" spans="10:10">
      <c r="J60067" s="5"/>
    </row>
    <row r="60068" spans="10:10">
      <c r="J60068" s="5"/>
    </row>
    <row r="60069" spans="10:10">
      <c r="J60069" s="5"/>
    </row>
    <row r="60070" spans="10:10">
      <c r="J60070" s="5"/>
    </row>
    <row r="60071" spans="10:10">
      <c r="J60071" s="5"/>
    </row>
    <row r="60072" spans="10:10">
      <c r="J60072" s="5"/>
    </row>
    <row r="60073" spans="10:10">
      <c r="J60073" s="5"/>
    </row>
    <row r="60074" spans="10:10">
      <c r="J60074" s="5"/>
    </row>
    <row r="60075" spans="10:10">
      <c r="J60075" s="5"/>
    </row>
    <row r="60076" spans="10:10">
      <c r="J60076" s="5"/>
    </row>
    <row r="60077" spans="10:10">
      <c r="J60077" s="5"/>
    </row>
    <row r="60078" spans="10:10">
      <c r="J60078" s="5"/>
    </row>
    <row r="60079" spans="10:10">
      <c r="J60079" s="5"/>
    </row>
    <row r="60080" spans="10:10">
      <c r="J60080" s="5"/>
    </row>
    <row r="60081" spans="10:10">
      <c r="J60081" s="5"/>
    </row>
    <row r="60082" spans="10:10">
      <c r="J60082" s="5"/>
    </row>
    <row r="60083" spans="10:10">
      <c r="J60083" s="5"/>
    </row>
    <row r="60084" spans="10:10">
      <c r="J60084" s="5"/>
    </row>
    <row r="60085" spans="10:10">
      <c r="J60085" s="5"/>
    </row>
    <row r="60086" spans="10:10">
      <c r="J60086" s="5"/>
    </row>
    <row r="60087" spans="10:10">
      <c r="J60087" s="5"/>
    </row>
    <row r="60088" spans="10:10">
      <c r="J60088" s="5"/>
    </row>
    <row r="60089" spans="10:10">
      <c r="J60089" s="5"/>
    </row>
    <row r="60090" spans="10:10">
      <c r="J60090" s="5"/>
    </row>
    <row r="60091" spans="10:10">
      <c r="J60091" s="5"/>
    </row>
    <row r="60092" spans="10:10">
      <c r="J60092" s="5"/>
    </row>
    <row r="60093" spans="10:10">
      <c r="J60093" s="5"/>
    </row>
    <row r="60094" spans="10:10">
      <c r="J60094" s="5"/>
    </row>
    <row r="60095" spans="10:10">
      <c r="J60095" s="5"/>
    </row>
    <row r="60096" spans="10:10">
      <c r="J60096" s="5"/>
    </row>
    <row r="60097" spans="10:10">
      <c r="J60097" s="5"/>
    </row>
    <row r="60098" spans="10:10">
      <c r="J60098" s="5"/>
    </row>
    <row r="60099" spans="10:10">
      <c r="J60099" s="5"/>
    </row>
    <row r="60100" spans="10:10">
      <c r="J60100" s="5"/>
    </row>
    <row r="60101" spans="10:10">
      <c r="J60101" s="5"/>
    </row>
    <row r="60102" spans="10:10">
      <c r="J60102" s="5"/>
    </row>
    <row r="60103" spans="10:10">
      <c r="J60103" s="5"/>
    </row>
    <row r="60104" spans="10:10">
      <c r="J60104" s="5"/>
    </row>
    <row r="60105" spans="10:10">
      <c r="J60105" s="5"/>
    </row>
    <row r="60106" spans="10:10">
      <c r="J60106" s="5"/>
    </row>
    <row r="60107" spans="10:10">
      <c r="J60107" s="5"/>
    </row>
    <row r="60108" spans="10:10">
      <c r="J60108" s="5"/>
    </row>
    <row r="60109" spans="10:10">
      <c r="J60109" s="5"/>
    </row>
    <row r="60110" spans="10:10">
      <c r="J60110" s="5"/>
    </row>
    <row r="60111" spans="10:10">
      <c r="J60111" s="5"/>
    </row>
    <row r="60112" spans="10:10">
      <c r="J60112" s="5"/>
    </row>
    <row r="60113" spans="10:10">
      <c r="J60113" s="5"/>
    </row>
    <row r="60114" spans="10:10">
      <c r="J60114" s="5"/>
    </row>
    <row r="60115" spans="10:10">
      <c r="J60115" s="5"/>
    </row>
    <row r="60116" spans="10:10">
      <c r="J60116" s="5"/>
    </row>
    <row r="60117" spans="10:10">
      <c r="J60117" s="5"/>
    </row>
    <row r="60118" spans="10:10">
      <c r="J60118" s="5"/>
    </row>
    <row r="60119" spans="10:10">
      <c r="J60119" s="5"/>
    </row>
    <row r="60120" spans="10:10">
      <c r="J60120" s="5"/>
    </row>
    <row r="60121" spans="10:10">
      <c r="J60121" s="5"/>
    </row>
    <row r="60122" spans="10:10">
      <c r="J60122" s="5"/>
    </row>
    <row r="60123" spans="10:10">
      <c r="J60123" s="5"/>
    </row>
    <row r="60124" spans="10:10">
      <c r="J60124" s="5"/>
    </row>
    <row r="60125" spans="10:10">
      <c r="J60125" s="5"/>
    </row>
    <row r="60126" spans="10:10">
      <c r="J60126" s="5"/>
    </row>
    <row r="60127" spans="10:10">
      <c r="J60127" s="5"/>
    </row>
    <row r="60128" spans="10:10">
      <c r="J60128" s="5"/>
    </row>
    <row r="60129" spans="10:10">
      <c r="J60129" s="5"/>
    </row>
    <row r="60130" spans="10:10">
      <c r="J60130" s="5"/>
    </row>
    <row r="60131" spans="10:10">
      <c r="J60131" s="5"/>
    </row>
    <row r="60132" spans="10:10">
      <c r="J60132" s="5"/>
    </row>
    <row r="60133" spans="10:10">
      <c r="J60133" s="5"/>
    </row>
    <row r="60134" spans="10:10">
      <c r="J60134" s="5"/>
    </row>
    <row r="60135" spans="10:10">
      <c r="J60135" s="5"/>
    </row>
    <row r="60136" spans="10:10">
      <c r="J60136" s="5"/>
    </row>
    <row r="60137" spans="10:10">
      <c r="J60137" s="5"/>
    </row>
    <row r="60138" spans="10:10">
      <c r="J60138" s="5"/>
    </row>
    <row r="60139" spans="10:10">
      <c r="J60139" s="5"/>
    </row>
    <row r="60140" spans="10:10">
      <c r="J60140" s="5"/>
    </row>
    <row r="60141" spans="10:10">
      <c r="J60141" s="5"/>
    </row>
    <row r="60142" spans="10:10">
      <c r="J60142" s="5"/>
    </row>
    <row r="60143" spans="10:10">
      <c r="J60143" s="5"/>
    </row>
    <row r="60144" spans="10:10">
      <c r="J60144" s="5"/>
    </row>
    <row r="60145" spans="10:10">
      <c r="J60145" s="5"/>
    </row>
    <row r="60146" spans="10:10">
      <c r="J60146" s="5"/>
    </row>
    <row r="60147" spans="10:10">
      <c r="J60147" s="5"/>
    </row>
    <row r="60148" spans="10:10">
      <c r="J60148" s="5"/>
    </row>
    <row r="60149" spans="10:10">
      <c r="J60149" s="5"/>
    </row>
    <row r="60150" spans="10:10">
      <c r="J60150" s="5"/>
    </row>
    <row r="60151" spans="10:10">
      <c r="J60151" s="5"/>
    </row>
    <row r="60152" spans="10:10">
      <c r="J60152" s="5"/>
    </row>
    <row r="60153" spans="10:10">
      <c r="J60153" s="5"/>
    </row>
    <row r="60154" spans="10:10">
      <c r="J60154" s="5"/>
    </row>
    <row r="60155" spans="10:10">
      <c r="J60155" s="5"/>
    </row>
    <row r="60156" spans="10:10">
      <c r="J60156" s="5"/>
    </row>
    <row r="60157" spans="10:10">
      <c r="J60157" s="5"/>
    </row>
    <row r="60158" spans="10:10">
      <c r="J60158" s="5"/>
    </row>
    <row r="60159" spans="10:10">
      <c r="J60159" s="5"/>
    </row>
    <row r="60160" spans="10:10">
      <c r="J60160" s="5"/>
    </row>
    <row r="60161" spans="10:10">
      <c r="J60161" s="5"/>
    </row>
    <row r="60162" spans="10:10">
      <c r="J60162" s="5"/>
    </row>
    <row r="60163" spans="10:10">
      <c r="J60163" s="5"/>
    </row>
    <row r="60164" spans="10:10">
      <c r="J60164" s="5"/>
    </row>
    <row r="60165" spans="10:10">
      <c r="J60165" s="5"/>
    </row>
    <row r="60166" spans="10:10">
      <c r="J60166" s="5"/>
    </row>
    <row r="60167" spans="10:10">
      <c r="J60167" s="5"/>
    </row>
    <row r="60168" spans="10:10">
      <c r="J60168" s="5"/>
    </row>
    <row r="60169" spans="10:10">
      <c r="J60169" s="5"/>
    </row>
    <row r="60170" spans="10:10">
      <c r="J60170" s="5"/>
    </row>
    <row r="60171" spans="10:10">
      <c r="J60171" s="5"/>
    </row>
    <row r="60172" spans="10:10">
      <c r="J60172" s="5"/>
    </row>
    <row r="60173" spans="10:10">
      <c r="J60173" s="5"/>
    </row>
    <row r="60174" spans="10:10">
      <c r="J60174" s="5"/>
    </row>
    <row r="60175" spans="10:10">
      <c r="J60175" s="5"/>
    </row>
    <row r="60176" spans="10:10">
      <c r="J60176" s="5"/>
    </row>
    <row r="60177" spans="10:10">
      <c r="J60177" s="5"/>
    </row>
    <row r="60178" spans="10:10">
      <c r="J60178" s="5"/>
    </row>
    <row r="60179" spans="10:10">
      <c r="J60179" s="5"/>
    </row>
    <row r="60180" spans="10:10">
      <c r="J60180" s="5"/>
    </row>
    <row r="60181" spans="10:10">
      <c r="J60181" s="5"/>
    </row>
    <row r="60182" spans="10:10">
      <c r="J60182" s="5"/>
    </row>
    <row r="60183" spans="10:10">
      <c r="J60183" s="5"/>
    </row>
    <row r="60184" spans="10:10">
      <c r="J60184" s="5"/>
    </row>
    <row r="60185" spans="10:10">
      <c r="J60185" s="5"/>
    </row>
    <row r="60186" spans="10:10">
      <c r="J60186" s="5"/>
    </row>
    <row r="60187" spans="10:10">
      <c r="J60187" s="5"/>
    </row>
    <row r="60188" spans="10:10">
      <c r="J60188" s="5"/>
    </row>
    <row r="60189" spans="10:10">
      <c r="J60189" s="5"/>
    </row>
    <row r="60190" spans="10:10">
      <c r="J60190" s="5"/>
    </row>
    <row r="60191" spans="10:10">
      <c r="J60191" s="5"/>
    </row>
    <row r="60192" spans="10:10">
      <c r="J60192" s="5"/>
    </row>
    <row r="60193" spans="10:10">
      <c r="J60193" s="5"/>
    </row>
    <row r="60194" spans="10:10">
      <c r="J60194" s="5"/>
    </row>
    <row r="60195" spans="10:10">
      <c r="J60195" s="5"/>
    </row>
    <row r="60196" spans="10:10">
      <c r="J60196" s="5"/>
    </row>
    <row r="60197" spans="10:10">
      <c r="J60197" s="5"/>
    </row>
    <row r="60198" spans="10:10">
      <c r="J60198" s="5"/>
    </row>
    <row r="60199" spans="10:10">
      <c r="J60199" s="5"/>
    </row>
    <row r="60200" spans="10:10">
      <c r="J60200" s="5"/>
    </row>
    <row r="60201" spans="10:10">
      <c r="J60201" s="5"/>
    </row>
    <row r="60202" spans="10:10">
      <c r="J60202" s="5"/>
    </row>
    <row r="60203" spans="10:10">
      <c r="J60203" s="5"/>
    </row>
    <row r="60204" spans="10:10">
      <c r="J60204" s="5"/>
    </row>
    <row r="60205" spans="10:10">
      <c r="J60205" s="5"/>
    </row>
    <row r="60206" spans="10:10">
      <c r="J60206" s="5"/>
    </row>
    <row r="60207" spans="10:10">
      <c r="J60207" s="5"/>
    </row>
    <row r="60208" spans="10:10">
      <c r="J60208" s="5"/>
    </row>
    <row r="60209" spans="10:10">
      <c r="J60209" s="5"/>
    </row>
    <row r="60210" spans="10:10">
      <c r="J60210" s="5"/>
    </row>
    <row r="60211" spans="10:10">
      <c r="J60211" s="5"/>
    </row>
    <row r="60212" spans="10:10">
      <c r="J60212" s="5"/>
    </row>
    <row r="60213" spans="10:10">
      <c r="J60213" s="5"/>
    </row>
    <row r="60214" spans="10:10">
      <c r="J60214" s="5"/>
    </row>
    <row r="60215" spans="10:10">
      <c r="J60215" s="5"/>
    </row>
    <row r="60216" spans="10:10">
      <c r="J60216" s="5"/>
    </row>
    <row r="60217" spans="10:10">
      <c r="J60217" s="5"/>
    </row>
    <row r="60218" spans="10:10">
      <c r="J60218" s="5"/>
    </row>
    <row r="60219" spans="10:10">
      <c r="J60219" s="5"/>
    </row>
    <row r="60220" spans="10:10">
      <c r="J60220" s="5"/>
    </row>
    <row r="60221" spans="10:10">
      <c r="J60221" s="5"/>
    </row>
    <row r="60222" spans="10:10">
      <c r="J60222" s="5"/>
    </row>
    <row r="60223" spans="10:10">
      <c r="J60223" s="5"/>
    </row>
    <row r="60224" spans="10:10">
      <c r="J60224" s="5"/>
    </row>
    <row r="60225" spans="10:10">
      <c r="J60225" s="5"/>
    </row>
    <row r="60226" spans="10:10">
      <c r="J60226" s="5"/>
    </row>
    <row r="60227" spans="10:10">
      <c r="J60227" s="5"/>
    </row>
    <row r="60228" spans="10:10">
      <c r="J60228" s="5"/>
    </row>
    <row r="60229" spans="10:10">
      <c r="J60229" s="5"/>
    </row>
    <row r="60230" spans="10:10">
      <c r="J60230" s="5"/>
    </row>
    <row r="60231" spans="10:10">
      <c r="J60231" s="5"/>
    </row>
    <row r="60232" spans="10:10">
      <c r="J60232" s="5"/>
    </row>
    <row r="60233" spans="10:10">
      <c r="J60233" s="5"/>
    </row>
    <row r="60234" spans="10:10">
      <c r="J60234" s="5"/>
    </row>
    <row r="60235" spans="10:10">
      <c r="J60235" s="5"/>
    </row>
    <row r="60236" spans="10:10">
      <c r="J60236" s="5"/>
    </row>
    <row r="60237" spans="10:10">
      <c r="J60237" s="5"/>
    </row>
    <row r="60238" spans="10:10">
      <c r="J60238" s="5"/>
    </row>
    <row r="60239" spans="10:10">
      <c r="J60239" s="5"/>
    </row>
    <row r="60240" spans="10:10">
      <c r="J60240" s="5"/>
    </row>
    <row r="60241" spans="10:10">
      <c r="J60241" s="5"/>
    </row>
    <row r="60242" spans="10:10">
      <c r="J60242" s="5"/>
    </row>
    <row r="60243" spans="10:10">
      <c r="J60243" s="5"/>
    </row>
    <row r="60244" spans="10:10">
      <c r="J60244" s="5"/>
    </row>
    <row r="60245" spans="10:10">
      <c r="J60245" s="5"/>
    </row>
    <row r="60246" spans="10:10">
      <c r="J60246" s="5"/>
    </row>
    <row r="60247" spans="10:10">
      <c r="J60247" s="5"/>
    </row>
    <row r="60248" spans="10:10">
      <c r="J60248" s="5"/>
    </row>
    <row r="60249" spans="10:10">
      <c r="J60249" s="5"/>
    </row>
    <row r="60250" spans="10:10">
      <c r="J60250" s="5"/>
    </row>
    <row r="60251" spans="10:10">
      <c r="J60251" s="5"/>
    </row>
    <row r="60252" spans="10:10">
      <c r="J60252" s="5"/>
    </row>
    <row r="60253" spans="10:10">
      <c r="J60253" s="5"/>
    </row>
    <row r="60254" spans="10:10">
      <c r="J60254" s="5"/>
    </row>
    <row r="60255" spans="10:10">
      <c r="J60255" s="5"/>
    </row>
    <row r="60256" spans="10:10">
      <c r="J60256" s="5"/>
    </row>
    <row r="60257" spans="10:10">
      <c r="J60257" s="5"/>
    </row>
    <row r="60258" spans="10:10">
      <c r="J60258" s="5"/>
    </row>
    <row r="60259" spans="10:10">
      <c r="J60259" s="5"/>
    </row>
    <row r="60260" spans="10:10">
      <c r="J60260" s="5"/>
    </row>
    <row r="60261" spans="10:10">
      <c r="J60261" s="5"/>
    </row>
    <row r="60262" spans="10:10">
      <c r="J60262" s="5"/>
    </row>
    <row r="60263" spans="10:10">
      <c r="J60263" s="5"/>
    </row>
    <row r="60264" spans="10:10">
      <c r="J60264" s="5"/>
    </row>
    <row r="60265" spans="10:10">
      <c r="J60265" s="5"/>
    </row>
    <row r="60266" spans="10:10">
      <c r="J60266" s="5"/>
    </row>
    <row r="60267" spans="10:10">
      <c r="J60267" s="5"/>
    </row>
    <row r="60268" spans="10:10">
      <c r="J60268" s="5"/>
    </row>
    <row r="60269" spans="10:10">
      <c r="J60269" s="5"/>
    </row>
    <row r="60270" spans="10:10">
      <c r="J60270" s="5"/>
    </row>
    <row r="60271" spans="10:10">
      <c r="J60271" s="5"/>
    </row>
    <row r="60272" spans="10:10">
      <c r="J60272" s="5"/>
    </row>
    <row r="60273" spans="10:10">
      <c r="J60273" s="5"/>
    </row>
    <row r="60274" spans="10:10">
      <c r="J60274" s="5"/>
    </row>
    <row r="60275" spans="10:10">
      <c r="J60275" s="5"/>
    </row>
    <row r="60276" spans="10:10">
      <c r="J60276" s="5"/>
    </row>
    <row r="60277" spans="10:10">
      <c r="J60277" s="5"/>
    </row>
    <row r="60278" spans="10:10">
      <c r="J60278" s="5"/>
    </row>
    <row r="60279" spans="10:10">
      <c r="J60279" s="5"/>
    </row>
    <row r="60280" spans="10:10">
      <c r="J60280" s="5"/>
    </row>
    <row r="60281" spans="10:10">
      <c r="J60281" s="5"/>
    </row>
    <row r="60282" spans="10:10">
      <c r="J60282" s="5"/>
    </row>
    <row r="60283" spans="10:10">
      <c r="J60283" s="5"/>
    </row>
    <row r="60284" spans="10:10">
      <c r="J60284" s="5"/>
    </row>
    <row r="60285" spans="10:10">
      <c r="J60285" s="5"/>
    </row>
    <row r="60286" spans="10:10">
      <c r="J60286" s="5"/>
    </row>
    <row r="60287" spans="10:10">
      <c r="J60287" s="5"/>
    </row>
    <row r="60288" spans="10:10">
      <c r="J60288" s="5"/>
    </row>
    <row r="60289" spans="10:10">
      <c r="J60289" s="5"/>
    </row>
    <row r="60290" spans="10:10">
      <c r="J60290" s="5"/>
    </row>
    <row r="60291" spans="10:10">
      <c r="J60291" s="5"/>
    </row>
    <row r="60292" spans="10:10">
      <c r="J60292" s="5"/>
    </row>
    <row r="60293" spans="10:10">
      <c r="J60293" s="5"/>
    </row>
    <row r="60294" spans="10:10">
      <c r="J60294" s="5"/>
    </row>
    <row r="60295" spans="10:10">
      <c r="J60295" s="5"/>
    </row>
    <row r="60296" spans="10:10">
      <c r="J60296" s="5"/>
    </row>
    <row r="60297" spans="10:10">
      <c r="J60297" s="5"/>
    </row>
    <row r="60298" spans="10:10">
      <c r="J60298" s="5"/>
    </row>
    <row r="60299" spans="10:10">
      <c r="J60299" s="5"/>
    </row>
    <row r="60300" spans="10:10">
      <c r="J60300" s="5"/>
    </row>
    <row r="60301" spans="10:10">
      <c r="J60301" s="5"/>
    </row>
    <row r="60302" spans="10:10">
      <c r="J60302" s="5"/>
    </row>
    <row r="60303" spans="10:10">
      <c r="J60303" s="5"/>
    </row>
    <row r="60304" spans="10:10">
      <c r="J60304" s="5"/>
    </row>
    <row r="60305" spans="10:10">
      <c r="J60305" s="5"/>
    </row>
    <row r="60306" spans="10:10">
      <c r="J60306" s="5"/>
    </row>
    <row r="60307" spans="10:10">
      <c r="J60307" s="5"/>
    </row>
    <row r="60308" spans="10:10">
      <c r="J60308" s="5"/>
    </row>
    <row r="60309" spans="10:10">
      <c r="J60309" s="5"/>
    </row>
    <row r="60310" spans="10:10">
      <c r="J60310" s="5"/>
    </row>
    <row r="60311" spans="10:10">
      <c r="J60311" s="5"/>
    </row>
    <row r="60312" spans="10:10">
      <c r="J60312" s="5"/>
    </row>
    <row r="60313" spans="10:10">
      <c r="J60313" s="5"/>
    </row>
    <row r="60314" spans="10:10">
      <c r="J60314" s="5"/>
    </row>
    <row r="60315" spans="10:10">
      <c r="J60315" s="5"/>
    </row>
    <row r="60316" spans="10:10">
      <c r="J60316" s="5"/>
    </row>
    <row r="60317" spans="10:10">
      <c r="J60317" s="5"/>
    </row>
    <row r="60318" spans="10:10">
      <c r="J60318" s="5"/>
    </row>
  </sheetData>
  <conditionalFormatting sqref="W2168:W7303 U8:U8488 I8497:I1048576 V8497:V1048576 V4:V5 I4:I5 H6:H8489">
    <cfRule type="cellIs" dxfId="0" priority="4" operator="lessThan">
      <formula>0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M60 Hourly Data</vt:lpstr>
    </vt:vector>
  </TitlesOfParts>
  <Company>TRL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Anderson</dc:creator>
  <cp:lastModifiedBy>jpittman</cp:lastModifiedBy>
  <dcterms:created xsi:type="dcterms:W3CDTF">2009-05-15T09:44:25Z</dcterms:created>
  <dcterms:modified xsi:type="dcterms:W3CDTF">2011-05-17T10:42:43Z</dcterms:modified>
</cp:coreProperties>
</file>